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USER\Documents\My Tableau Repository\Workbooks\Data Analysis Portfolio Projects\excel files\"/>
    </mc:Choice>
  </mc:AlternateContent>
  <bookViews>
    <workbookView xWindow="0" yWindow="0" windowWidth="20490" windowHeight="7635" firstSheet="1" activeTab="5"/>
  </bookViews>
  <sheets>
    <sheet name="Original Sheet" sheetId="1" r:id="rId1"/>
    <sheet name="Working sheet" sheetId="2" r:id="rId2"/>
    <sheet name="Statistical Analyses" sheetId="3" r:id="rId3"/>
    <sheet name="Pivot Tables" sheetId="4" r:id="rId4"/>
    <sheet name="Data Visualizations" sheetId="5" r:id="rId5"/>
    <sheet name="Dashboard" sheetId="6" r:id="rId6"/>
  </sheets>
  <definedNames>
    <definedName name="NativeTimeline_Date">#N/A</definedName>
    <definedName name="Slicer_Date__Day">#N/A</definedName>
    <definedName name="Slicer_Date__Month">#N/A</definedName>
    <definedName name="Slicer_Date__Year">#N/A</definedName>
    <definedName name="Stock_Price_Mastercard_vs_Visa" localSheetId="0">'Original Sheet'!$A$1:$M$4048</definedName>
  </definedNames>
  <calcPr calcId="162913"/>
  <pivotCaches>
    <pivotCache cacheId="3"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E21" i="3"/>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E20" i="3"/>
  <c r="B21" i="3"/>
  <c r="A21" i="3"/>
</calcChain>
</file>

<file path=xl/connections.xml><?xml version="1.0" encoding="utf-8"?>
<connections xmlns="http://schemas.openxmlformats.org/spreadsheetml/2006/main">
  <connection id="1" name="Stock Price Mastercard vs Visa" type="6" refreshedVersion="6" background="1" saveData="1">
    <textPr codePage="437" sourceFile="C:\Users\USER\Documents\My Tableau Repository\Workbooks\Data Analysis Portfolio Projects\excel files\Stock Price Mastercard vs Visa.csv" comma="1">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<sst xmlns="http://schemas.openxmlformats.org/spreadsheetml/2006/main" count="8444" uniqueCount="147">
  <si>
    <t>Date</t>
  </si>
  <si>
    <t>Open_M</t>
  </si>
  <si>
    <t>High_M</t>
  </si>
  <si>
    <t>Low_M</t>
  </si>
  <si>
    <t>Close_M</t>
  </si>
  <si>
    <t>Adj Close_M</t>
  </si>
  <si>
    <t>Volume_M</t>
  </si>
  <si>
    <t>Open_V</t>
  </si>
  <si>
    <t>High_V</t>
  </si>
  <si>
    <t>Low_V</t>
  </si>
  <si>
    <t>Close_V</t>
  </si>
  <si>
    <t>Adj Close_V</t>
  </si>
  <si>
    <t>Volume_V</t>
  </si>
  <si>
    <t>DESCRIPTIVE STATISTICS</t>
  </si>
  <si>
    <t>Column1</t>
  </si>
  <si>
    <t>Mean</t>
  </si>
  <si>
    <t>Standard Error</t>
  </si>
  <si>
    <t>Median</t>
  </si>
  <si>
    <t>Mode</t>
  </si>
  <si>
    <t>Standard Deviation</t>
  </si>
  <si>
    <t>Sample Variance</t>
  </si>
  <si>
    <t>Kurtosis</t>
  </si>
  <si>
    <t>Skewness</t>
  </si>
  <si>
    <t>Range</t>
  </si>
  <si>
    <t>Minimum</t>
  </si>
  <si>
    <t>Maximum</t>
  </si>
  <si>
    <t>Sum</t>
  </si>
  <si>
    <t>Count</t>
  </si>
  <si>
    <t>Descriptive Statistics</t>
  </si>
  <si>
    <t>Mastercard Stock Price Statistics</t>
  </si>
  <si>
    <t>Mastercard Trading Volume Statistics</t>
  </si>
  <si>
    <t>Visa Stock Price Statistics</t>
  </si>
  <si>
    <t>Visa Trading Volume Statistics</t>
  </si>
  <si>
    <t>CORRELATION ANALYSES</t>
  </si>
  <si>
    <t>CORRELATION (MASTERCARD STOCK PRICE VS VISA STOCK PRICE)</t>
  </si>
  <si>
    <t>CORRELATION (MASTERCARD TRADING VOLUME VS VISA TRADING VOLUME)</t>
  </si>
  <si>
    <t>REGRESSION ANALYSES</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</si>
  <si>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</si>
  <si>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</si>
  <si>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</si>
  <si>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</si>
  <si>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</si>
  <si>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</si>
  <si>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</si>
  <si>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</si>
  <si>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</si>
  <si>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</si>
  <si>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</si>
  <si>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</si>
  <si>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</si>
  <si>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</si>
  <si>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</si>
  <si>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</si>
  <si>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</si>
  <si>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</si>
  <si>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</si>
  <si>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</si>
  <si>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</si>
  <si>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</si>
  <si>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</si>
  <si>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RATIO ANALYSES</t>
  </si>
  <si>
    <t>MASTERCARD STOCK/VISA STOCK PRICES</t>
  </si>
  <si>
    <t>VISA STOCK/MASTERCARD STOCK PRICES</t>
  </si>
  <si>
    <t>MASTERCARD STOCK SUMMARY OUTPUT</t>
  </si>
  <si>
    <t>VISA STOCK SUMMARY OUTPUT</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</si>
  <si>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</si>
  <si>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</si>
  <si>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</si>
  <si>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</si>
  <si>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</si>
  <si>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</si>
  <si>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</si>
  <si>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</si>
  <si>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</si>
  <si>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</si>
  <si>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</si>
  <si>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</si>
  <si>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</si>
  <si>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</si>
  <si>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</si>
  <si>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</si>
  <si>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</si>
  <si>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</si>
  <si>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Date (Month)</t>
  </si>
  <si>
    <t>Jan</t>
  </si>
  <si>
    <t>Feb</t>
  </si>
  <si>
    <t>Mar</t>
  </si>
  <si>
    <t>Apr</t>
  </si>
  <si>
    <t>May</t>
  </si>
  <si>
    <t>Jun</t>
  </si>
  <si>
    <t>Jul</t>
  </si>
  <si>
    <t>Aug</t>
  </si>
  <si>
    <t>Sep</t>
  </si>
  <si>
    <t>Oct</t>
  </si>
  <si>
    <t>Nov</t>
  </si>
  <si>
    <t>Dec</t>
  </si>
  <si>
    <t>Grand Total</t>
  </si>
  <si>
    <t>Date (Months)</t>
  </si>
  <si>
    <t>Average Closing Price_M</t>
  </si>
  <si>
    <t>Average Closing Price_V</t>
  </si>
  <si>
    <t>Date (Year)</t>
  </si>
  <si>
    <t>Stock Name</t>
  </si>
  <si>
    <t>MASTERCARD</t>
  </si>
  <si>
    <t>Stock Name2</t>
  </si>
  <si>
    <t>VISA</t>
  </si>
  <si>
    <t>Highest Price_M</t>
  </si>
  <si>
    <t>Highest Price_V</t>
  </si>
  <si>
    <t>2008</t>
  </si>
  <si>
    <t>2009</t>
  </si>
  <si>
    <t>2010</t>
  </si>
  <si>
    <t>2011</t>
  </si>
  <si>
    <t>2012</t>
  </si>
  <si>
    <t>2013</t>
  </si>
  <si>
    <t>2014</t>
  </si>
  <si>
    <t>2015</t>
  </si>
  <si>
    <t>2016</t>
  </si>
  <si>
    <t>2017</t>
  </si>
  <si>
    <t>2018</t>
  </si>
  <si>
    <t>2019</t>
  </si>
  <si>
    <t>2020</t>
  </si>
  <si>
    <t>2021</t>
  </si>
  <si>
    <t>2022</t>
  </si>
  <si>
    <t>2023</t>
  </si>
  <si>
    <t>2024</t>
  </si>
  <si>
    <t>Lowest Price_M</t>
  </si>
  <si>
    <t>Lowest Price_V</t>
  </si>
  <si>
    <t>Average Trading Volume_M</t>
  </si>
  <si>
    <t>Average Trading Volume_V</t>
  </si>
  <si>
    <t>Date (Day)</t>
  </si>
  <si>
    <t>Mon</t>
  </si>
  <si>
    <t>Tue</t>
  </si>
  <si>
    <t>Wed</t>
  </si>
  <si>
    <t>Thu</t>
  </si>
  <si>
    <t>Fri</t>
  </si>
  <si>
    <t>Sum of Low_M</t>
  </si>
  <si>
    <t>Sum of Close_M</t>
  </si>
  <si>
    <t>Sum of Adj Close_M</t>
  </si>
  <si>
    <t>Average of Adj Close_V</t>
  </si>
  <si>
    <t>Average of Adj Close_M</t>
  </si>
  <si>
    <t>Sum of Volume_V</t>
  </si>
  <si>
    <t>Sum of Volume_M</t>
  </si>
  <si>
    <t>Sum of Open Price_M</t>
  </si>
  <si>
    <t>Sum of Open Price_V</t>
  </si>
  <si>
    <t>Date (Year,Month)</t>
  </si>
  <si>
    <t>Sum of Close_V</t>
  </si>
  <si>
    <t>CREDIT CARD STOCK PRICE ANALYSIS DASHBOARD</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</si>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</sst>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F800]dddd\,\ mmmm\ dd\,\ yyyy"/>
  </numFmts>
  <fonts count="3" x14ac:knownFonts="1">
    <font>
      <sz val="11"/>
      <color theme="1"/>
      <name val="Calibri"/>
      <family val="2"/>
      <scheme val="minor"/>
    </font>
    <font>
      <i/>
      <sz val="11"/>
      <color theme="1"/>
      <name val="Calibri"/>
      <family val="2"/>
      <scheme val="minor"/>
    </font>
    <font>
      <b/>
      <sz val="28"/>
      <color theme="0"/>
      <name val="Arial Black"/>
      <family val="2"/>
    </font>
  </fonts>
  <fills count="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4" tint="0.39997558519241921"/>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
    </xf>
    <xf numFmtId="0" fontId="1" fillId="0" borderId="2" xfId="0" applyFont="1" applyFill="1" applyBorder="1" applyAlignment="1">
      <alignment horizontal="centerContinuous"/>
    </xf>
    <xf numFmtId="0" fontId="0" fillId="2" borderId="0" xfId="0" applyFill="1"/>
    <xf numFmtId="0" fontId="1" fillId="0" borderId="3" xfId="0" applyFont="1" applyFill="1" applyBorder="1" applyAlignment="1">
      <alignment horizontal="centerContinuous"/>
    </xf>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43" fontId="0" fillId="0" borderId="0" xfId="0" applyNumberFormat="1"/>
    <xf numFmtId="0" fontId="0" fillId="3" borderId="0" xfId="0" applyFill="1"/>
    <xf numFmtId="0" fontId="0" fillId="4" borderId="0" xfId="0" applyFill="1"/>
    <xf numFmtId="0" fontId="2" fillId="4" borderId="0" xfId="0" applyFont="1" applyFill="1" applyAlignment="1">
      <alignment horizontal="center"/>
    </xf>
  </cellXfs>
  <cellStyles count="1">
    <cellStyle name="Normal" xfId="0" builtinId="0"/>
  </cellStyles>
  <dxfs count="85">
    <dxf>
      <numFmt numFmtId="164" formatCode="[$-F800]dddd\,\ mmmm\ dd\,\ yyyy"/>
    </dxf>
    <dxf>
      <numFmt numFmtId="19" formatCode="dd/mm/yyyy"/>
    </dxf>
    <dxf>
      <numFmt numFmtId="19" formatCode="dd/mm/yyyy"/>
    </dxf>
    <dxf>
      <numFmt numFmtId="19" formatCode="dd/mm/yyyy"/>
    </dxf>
    <dxf>
      <numFmt numFmtId="19" formatCode="dd/mm/yyyy"/>
    </dxf>
    <dxf>
      <numFmt numFmtId="2" formatCode="0.00"/>
    </dxf>
    <dxf>
      <numFmt numFmtId="165" formatCode="0.0"/>
    </dxf>
    <dxf>
      <numFmt numFmtId="1" formatCode="0"/>
    </dxf>
    <dxf>
      <numFmt numFmtId="165" formatCode="0.0"/>
    </dxf>
    <dxf>
      <numFmt numFmtId="35" formatCode="_-* #,##0.00_-;\-* #,##0.00_-;_-* &quot;-&quot;??_-;_-@_-"/>
    </dxf>
    <dxf>
      <numFmt numFmtId="2" formatCode="0.00"/>
    </dxf>
    <dxf>
      <numFmt numFmtId="165" formatCode="0.0"/>
    </dxf>
    <dxf>
      <numFmt numFmtId="1" formatCode="0"/>
    </dxf>
    <dxf>
      <numFmt numFmtId="165" formatCode="0.0"/>
    </dxf>
    <dxf>
      <numFmt numFmtId="2" formatCode="0.00"/>
    </dxf>
    <dxf>
      <numFmt numFmtId="166" formatCode="0.000"/>
    </dxf>
    <dxf>
      <numFmt numFmtId="167" formatCode="0.0000"/>
    </dxf>
    <dxf>
      <numFmt numFmtId="168" formatCode="0.00000"/>
    </dxf>
    <dxf>
      <numFmt numFmtId="169" formatCode="0.000000"/>
    </dxf>
    <dxf>
      <numFmt numFmtId="2" formatCode="0.00"/>
    </dxf>
    <dxf>
      <numFmt numFmtId="166" formatCode="0.000"/>
    </dxf>
    <dxf>
      <numFmt numFmtId="167" formatCode="0.0000"/>
    </dxf>
    <dxf>
      <numFmt numFmtId="168" formatCode="0.00000"/>
    </dxf>
    <dxf>
      <numFmt numFmtId="169" formatCode="0.000000"/>
    </dxf>
    <dxf>
      <numFmt numFmtId="170" formatCode="0.0000000"/>
    </dxf>
    <dxf>
      <numFmt numFmtId="2" formatCode="0.00"/>
    </dxf>
    <dxf>
      <numFmt numFmtId="166" formatCode="0.000"/>
    </dxf>
    <dxf>
      <numFmt numFmtId="167" formatCode="0.0000"/>
    </dxf>
    <dxf>
      <numFmt numFmtId="168" formatCode="0.00000"/>
    </dxf>
    <dxf>
      <numFmt numFmtId="169" formatCode="0.000000"/>
    </dxf>
    <dxf>
      <numFmt numFmtId="35" formatCode="_-* #,##0.00_-;\-* #,##0.00_-;_-* &quot;-&quot;??_-;_-@_-"/>
    </dxf>
    <dxf>
      <numFmt numFmtId="2" formatCode="0.00"/>
    </dxf>
    <dxf>
      <numFmt numFmtId="165" formatCode="0.0"/>
    </dxf>
    <dxf>
      <numFmt numFmtId="2" formatCode="0.00"/>
    </dxf>
    <dxf>
      <numFmt numFmtId="166" formatCode="0.000"/>
    </dxf>
    <dxf>
      <numFmt numFmtId="35" formatCode="_-* #,##0.00_-;\-* #,##0.00_-;_-* &quot;-&quot;??_-;_-@_-"/>
    </dxf>
    <dxf>
      <numFmt numFmtId="2" formatCode="0.00"/>
    </dxf>
    <dxf>
      <numFmt numFmtId="165" formatCode="0.0"/>
    </dxf>
    <dxf>
      <numFmt numFmtId="1" formatCode="0"/>
    </dxf>
    <dxf>
      <numFmt numFmtId="165" formatCode="0.0"/>
    </dxf>
    <dxf>
      <numFmt numFmtId="2" formatCode="0.00"/>
    </dxf>
    <dxf>
      <numFmt numFmtId="166" formatCode="0.000"/>
    </dxf>
    <dxf>
      <numFmt numFmtId="167" formatCode="0.0000"/>
    </dxf>
    <dxf>
      <numFmt numFmtId="168" formatCode="0.00000"/>
    </dxf>
    <dxf>
      <numFmt numFmtId="35" formatCode="_-* #,##0.00_-;\-* #,##0.00_-;_-* &quot;-&quot;??_-;_-@_-"/>
    </dxf>
    <dxf>
      <numFmt numFmtId="2" formatCode="0.00"/>
    </dxf>
    <dxf>
      <numFmt numFmtId="2" formatCode="0.00"/>
    </dxf>
    <dxf>
      <numFmt numFmtId="165" formatCode="0.0"/>
    </dxf>
    <dxf>
      <numFmt numFmtId="2" formatCode="0.0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scheme val="minor"/>
      </font>
      <fill>
        <patternFill patternType="none">
          <fgColor indexed="64"/>
          <bgColor indexed="65"/>
        </patternFill>
      </fill>
      <alignment horizontal="centerContinuous"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scheme val="minor"/>
      </font>
      <fill>
        <patternFill patternType="none">
          <fgColor indexed="64"/>
          <bgColor indexed="65"/>
        </patternFill>
      </fill>
      <alignment horizontal="centerContinuous"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scheme val="minor"/>
      </font>
      <fill>
        <patternFill patternType="none">
          <fgColor indexed="64"/>
          <bgColor indexed="65"/>
        </patternFill>
      </fill>
      <alignment horizontal="centerContinuous"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scheme val="minor"/>
      </font>
      <fill>
        <patternFill patternType="none">
          <fgColor indexed="64"/>
          <bgColor indexed="65"/>
        </patternFill>
      </fill>
      <alignment horizontal="centerContinuous"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GB"/>
              <a:t>Moving Average</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Actual</c:v>
          </c:tx>
          <c:spPr>
            <a:ln w="22225" cap="rnd" cmpd="sng" algn="ctr">
              <a:solidFill>
                <a:schemeClr val="accent1"/>
              </a:solidFill>
              <a:round/>
            </a:ln>
            <a:effectLst/>
          </c:spPr>
          <c:marker>
            <c:symbol val="none"/>
          </c:marker>
          <c:val>
            <c:numRef>
              <c:f>'Working sheet'!$I$2:$I$4048</c:f>
              <c:numCache>
                <c:formatCode>General</c:formatCode>
                <c:ptCount val="4047"/>
                <c:pt idx="0">
                  <c:v>32</c:v>
                </c:pt>
                <c:pt idx="1">
                  <c:v>30.74</c:v>
                </c:pt>
                <c:pt idx="2">
                  <c:v>29.74</c:v>
                </c:pt>
                <c:pt idx="3">
                  <c:v>30.615998999999999</c:v>
                </c:pt>
                <c:pt idx="4">
                  <c:v>29.573</c:v>
                </c:pt>
                <c:pt idx="5">
                  <c:v>29.139999</c:v>
                </c:pt>
                <c:pt idx="6">
                  <c:v>28.605</c:v>
                </c:pt>
                <c:pt idx="7">
                  <c:v>27.920999999999999</c:v>
                </c:pt>
                <c:pt idx="8">
                  <c:v>28.440000999999999</c:v>
                </c:pt>
                <c:pt idx="9">
                  <c:v>29.245999999999999</c:v>
                </c:pt>
                <c:pt idx="10">
                  <c:v>29.447001</c:v>
                </c:pt>
                <c:pt idx="11">
                  <c:v>29.221001000000001</c:v>
                </c:pt>
                <c:pt idx="12">
                  <c:v>29.309000000000001</c:v>
                </c:pt>
                <c:pt idx="13">
                  <c:v>29.26</c:v>
                </c:pt>
                <c:pt idx="14">
                  <c:v>28.400998999999999</c:v>
                </c:pt>
                <c:pt idx="15">
                  <c:v>28.252001</c:v>
                </c:pt>
                <c:pt idx="16">
                  <c:v>28.037001</c:v>
                </c:pt>
                <c:pt idx="17">
                  <c:v>28.978999999999999</c:v>
                </c:pt>
                <c:pt idx="18">
                  <c:v>27.573</c:v>
                </c:pt>
                <c:pt idx="19">
                  <c:v>27.172001000000002</c:v>
                </c:pt>
                <c:pt idx="20">
                  <c:v>26.552</c:v>
                </c:pt>
                <c:pt idx="21">
                  <c:v>26.334999</c:v>
                </c:pt>
                <c:pt idx="22">
                  <c:v>25.548999999999999</c:v>
                </c:pt>
                <c:pt idx="23">
                  <c:v>25.374001</c:v>
                </c:pt>
                <c:pt idx="24">
                  <c:v>24.610001</c:v>
                </c:pt>
                <c:pt idx="25">
                  <c:v>26.424999</c:v>
                </c:pt>
                <c:pt idx="26">
                  <c:v>25.125</c:v>
                </c:pt>
                <c:pt idx="27">
                  <c:v>25.32</c:v>
                </c:pt>
                <c:pt idx="28">
                  <c:v>25.735001</c:v>
                </c:pt>
                <c:pt idx="29">
                  <c:v>25.75</c:v>
                </c:pt>
                <c:pt idx="30">
                  <c:v>25.037001</c:v>
                </c:pt>
                <c:pt idx="31">
                  <c:v>27.120000999999998</c:v>
                </c:pt>
                <c:pt idx="32">
                  <c:v>28.6</c:v>
                </c:pt>
                <c:pt idx="33">
                  <c:v>28.085999999999999</c:v>
                </c:pt>
                <c:pt idx="34">
                  <c:v>26.790001</c:v>
                </c:pt>
                <c:pt idx="35">
                  <c:v>27.385000000000002</c:v>
                </c:pt>
                <c:pt idx="36">
                  <c:v>27.1</c:v>
                </c:pt>
                <c:pt idx="37">
                  <c:v>25.847999999999999</c:v>
                </c:pt>
                <c:pt idx="38">
                  <c:v>26.355</c:v>
                </c:pt>
                <c:pt idx="39">
                  <c:v>25.370000999999998</c:v>
                </c:pt>
                <c:pt idx="40">
                  <c:v>26.209999</c:v>
                </c:pt>
                <c:pt idx="41">
                  <c:v>27.073</c:v>
                </c:pt>
                <c:pt idx="42">
                  <c:v>24.415001</c:v>
                </c:pt>
                <c:pt idx="43">
                  <c:v>23.726998999999999</c:v>
                </c:pt>
                <c:pt idx="44">
                  <c:v>23.091999000000001</c:v>
                </c:pt>
                <c:pt idx="45">
                  <c:v>23.710999999999999</c:v>
                </c:pt>
                <c:pt idx="46">
                  <c:v>23.200001</c:v>
                </c:pt>
                <c:pt idx="47">
                  <c:v>22.5</c:v>
                </c:pt>
                <c:pt idx="48">
                  <c:v>23.212999</c:v>
                </c:pt>
                <c:pt idx="49">
                  <c:v>23.514999</c:v>
                </c:pt>
                <c:pt idx="50">
                  <c:v>23.091999000000001</c:v>
                </c:pt>
                <c:pt idx="51">
                  <c:v>23.35</c:v>
                </c:pt>
                <c:pt idx="52">
                  <c:v>23.587999</c:v>
                </c:pt>
                <c:pt idx="53">
                  <c:v>23.895</c:v>
                </c:pt>
                <c:pt idx="54">
                  <c:v>23.791</c:v>
                </c:pt>
                <c:pt idx="55">
                  <c:v>23.856999999999999</c:v>
                </c:pt>
                <c:pt idx="56">
                  <c:v>24.332001000000002</c:v>
                </c:pt>
                <c:pt idx="57">
                  <c:v>24.125999</c:v>
                </c:pt>
                <c:pt idx="58">
                  <c:v>24.164000000000001</c:v>
                </c:pt>
                <c:pt idx="59">
                  <c:v>23.42</c:v>
                </c:pt>
                <c:pt idx="60">
                  <c:v>23.674999</c:v>
                </c:pt>
                <c:pt idx="61">
                  <c:v>23.697001</c:v>
                </c:pt>
                <c:pt idx="62">
                  <c:v>24.247999</c:v>
                </c:pt>
                <c:pt idx="63">
                  <c:v>24.254999000000002</c:v>
                </c:pt>
                <c:pt idx="64">
                  <c:v>23.92</c:v>
                </c:pt>
                <c:pt idx="65">
                  <c:v>22.962999</c:v>
                </c:pt>
                <c:pt idx="66">
                  <c:v>21.603000999999999</c:v>
                </c:pt>
                <c:pt idx="67">
                  <c:v>22.143999000000001</c:v>
                </c:pt>
                <c:pt idx="68">
                  <c:v>21.940999999999999</c:v>
                </c:pt>
                <c:pt idx="69">
                  <c:v>20.67</c:v>
                </c:pt>
                <c:pt idx="70">
                  <c:v>21.332001000000002</c:v>
                </c:pt>
                <c:pt idx="71">
                  <c:v>22.559999000000001</c:v>
                </c:pt>
                <c:pt idx="72">
                  <c:v>22.382000000000001</c:v>
                </c:pt>
                <c:pt idx="73">
                  <c:v>21.177</c:v>
                </c:pt>
                <c:pt idx="74">
                  <c:v>21.481000999999999</c:v>
                </c:pt>
                <c:pt idx="75">
                  <c:v>19.600000000000001</c:v>
                </c:pt>
                <c:pt idx="76">
                  <c:v>20.853000999999999</c:v>
                </c:pt>
                <c:pt idx="77">
                  <c:v>22.518000000000001</c:v>
                </c:pt>
                <c:pt idx="78">
                  <c:v>20.238001000000001</c:v>
                </c:pt>
                <c:pt idx="79">
                  <c:v>19.799999</c:v>
                </c:pt>
                <c:pt idx="80">
                  <c:v>19.434999000000001</c:v>
                </c:pt>
                <c:pt idx="81">
                  <c:v>19.035999</c:v>
                </c:pt>
                <c:pt idx="82">
                  <c:v>18.507000000000001</c:v>
                </c:pt>
                <c:pt idx="83">
                  <c:v>16.802999</c:v>
                </c:pt>
                <c:pt idx="84">
                  <c:v>17.733000000000001</c:v>
                </c:pt>
                <c:pt idx="85">
                  <c:v>17.134001000000001</c:v>
                </c:pt>
                <c:pt idx="86">
                  <c:v>16.013000000000002</c:v>
                </c:pt>
                <c:pt idx="87">
                  <c:v>16.02</c:v>
                </c:pt>
                <c:pt idx="88">
                  <c:v>16.740998999999999</c:v>
                </c:pt>
                <c:pt idx="89">
                  <c:v>15.87</c:v>
                </c:pt>
                <c:pt idx="90">
                  <c:v>16.353999999999999</c:v>
                </c:pt>
                <c:pt idx="91">
                  <c:v>15.57</c:v>
                </c:pt>
                <c:pt idx="92">
                  <c:v>15.170999999999999</c:v>
                </c:pt>
                <c:pt idx="93">
                  <c:v>17.360001</c:v>
                </c:pt>
                <c:pt idx="94">
                  <c:v>17.407</c:v>
                </c:pt>
                <c:pt idx="95">
                  <c:v>15.355</c:v>
                </c:pt>
                <c:pt idx="96">
                  <c:v>15.667999999999999</c:v>
                </c:pt>
                <c:pt idx="97">
                  <c:v>15.675000000000001</c:v>
                </c:pt>
                <c:pt idx="98">
                  <c:v>15.013999999999999</c:v>
                </c:pt>
                <c:pt idx="99">
                  <c:v>14.978</c:v>
                </c:pt>
                <c:pt idx="100">
                  <c:v>14.093</c:v>
                </c:pt>
                <c:pt idx="101">
                  <c:v>13.6</c:v>
                </c:pt>
                <c:pt idx="102">
                  <c:v>13.061999999999999</c:v>
                </c:pt>
                <c:pt idx="103">
                  <c:v>12.635</c:v>
                </c:pt>
                <c:pt idx="104">
                  <c:v>13.601000000000001</c:v>
                </c:pt>
                <c:pt idx="105">
                  <c:v>13.573</c:v>
                </c:pt>
                <c:pt idx="106">
                  <c:v>14.006</c:v>
                </c:pt>
                <c:pt idx="107">
                  <c:v>14.782</c:v>
                </c:pt>
                <c:pt idx="108">
                  <c:v>14.388999999999999</c:v>
                </c:pt>
                <c:pt idx="109">
                  <c:v>17.024000000000001</c:v>
                </c:pt>
                <c:pt idx="110">
                  <c:v>15.587</c:v>
                </c:pt>
                <c:pt idx="111">
                  <c:v>14.33</c:v>
                </c:pt>
                <c:pt idx="112">
                  <c:v>14.773</c:v>
                </c:pt>
                <c:pt idx="113">
                  <c:v>14.285</c:v>
                </c:pt>
                <c:pt idx="114">
                  <c:v>14.15</c:v>
                </c:pt>
                <c:pt idx="115">
                  <c:v>13.647</c:v>
                </c:pt>
                <c:pt idx="116">
                  <c:v>14.699</c:v>
                </c:pt>
                <c:pt idx="117">
                  <c:v>14.368</c:v>
                </c:pt>
                <c:pt idx="118">
                  <c:v>13.574</c:v>
                </c:pt>
                <c:pt idx="119">
                  <c:v>14.14</c:v>
                </c:pt>
                <c:pt idx="120">
                  <c:v>12.954000000000001</c:v>
                </c:pt>
                <c:pt idx="121">
                  <c:v>12.109</c:v>
                </c:pt>
                <c:pt idx="122">
                  <c:v>12.654</c:v>
                </c:pt>
                <c:pt idx="123">
                  <c:v>13.147</c:v>
                </c:pt>
                <c:pt idx="124">
                  <c:v>13.906000000000001</c:v>
                </c:pt>
                <c:pt idx="125">
                  <c:v>14.555999999999999</c:v>
                </c:pt>
                <c:pt idx="126">
                  <c:v>14.53</c:v>
                </c:pt>
                <c:pt idx="127">
                  <c:v>13.099</c:v>
                </c:pt>
                <c:pt idx="128">
                  <c:v>13.397</c:v>
                </c:pt>
                <c:pt idx="129">
                  <c:v>13.794</c:v>
                </c:pt>
                <c:pt idx="130">
                  <c:v>13.327</c:v>
                </c:pt>
                <c:pt idx="131">
                  <c:v>14.012</c:v>
                </c:pt>
                <c:pt idx="132">
                  <c:v>14.73</c:v>
                </c:pt>
                <c:pt idx="133">
                  <c:v>14.321</c:v>
                </c:pt>
                <c:pt idx="134">
                  <c:v>14.5</c:v>
                </c:pt>
                <c:pt idx="135">
                  <c:v>13.836</c:v>
                </c:pt>
                <c:pt idx="136">
                  <c:v>13.881</c:v>
                </c:pt>
                <c:pt idx="137">
                  <c:v>13.929</c:v>
                </c:pt>
                <c:pt idx="138">
                  <c:v>14.81</c:v>
                </c:pt>
                <c:pt idx="139">
                  <c:v>14.868</c:v>
                </c:pt>
                <c:pt idx="140">
                  <c:v>14.881</c:v>
                </c:pt>
                <c:pt idx="141">
                  <c:v>15.234</c:v>
                </c:pt>
                <c:pt idx="142">
                  <c:v>14.52</c:v>
                </c:pt>
                <c:pt idx="143">
                  <c:v>14.162000000000001</c:v>
                </c:pt>
                <c:pt idx="144">
                  <c:v>14.223000000000001</c:v>
                </c:pt>
                <c:pt idx="145">
                  <c:v>14.093</c:v>
                </c:pt>
                <c:pt idx="146">
                  <c:v>13.933999999999999</c:v>
                </c:pt>
                <c:pt idx="147">
                  <c:v>13.909000000000001</c:v>
                </c:pt>
                <c:pt idx="148">
                  <c:v>14.292999999999999</c:v>
                </c:pt>
                <c:pt idx="149">
                  <c:v>14.978</c:v>
                </c:pt>
                <c:pt idx="150">
                  <c:v>15.326000000000001</c:v>
                </c:pt>
                <c:pt idx="151">
                  <c:v>16.202000000000002</c:v>
                </c:pt>
                <c:pt idx="152">
                  <c:v>15.207000000000001</c:v>
                </c:pt>
                <c:pt idx="153">
                  <c:v>15.278</c:v>
                </c:pt>
                <c:pt idx="154">
                  <c:v>15.004</c:v>
                </c:pt>
                <c:pt idx="155">
                  <c:v>14.804</c:v>
                </c:pt>
                <c:pt idx="156">
                  <c:v>15.044</c:v>
                </c:pt>
                <c:pt idx="157">
                  <c:v>14.53</c:v>
                </c:pt>
                <c:pt idx="158">
                  <c:v>13.03</c:v>
                </c:pt>
                <c:pt idx="159">
                  <c:v>12.821999999999999</c:v>
                </c:pt>
                <c:pt idx="160">
                  <c:v>11.917999999999999</c:v>
                </c:pt>
                <c:pt idx="161">
                  <c:v>13.21</c:v>
                </c:pt>
                <c:pt idx="162">
                  <c:v>12.885</c:v>
                </c:pt>
                <c:pt idx="163">
                  <c:v>12.545</c:v>
                </c:pt>
                <c:pt idx="164">
                  <c:v>12.311999999999999</c:v>
                </c:pt>
                <c:pt idx="165">
                  <c:v>12.676</c:v>
                </c:pt>
                <c:pt idx="166">
                  <c:v>13.366</c:v>
                </c:pt>
                <c:pt idx="167">
                  <c:v>12.909000000000001</c:v>
                </c:pt>
                <c:pt idx="168">
                  <c:v>13.577999999999999</c:v>
                </c:pt>
                <c:pt idx="169">
                  <c:v>13.698</c:v>
                </c:pt>
                <c:pt idx="170">
                  <c:v>13.97</c:v>
                </c:pt>
                <c:pt idx="171">
                  <c:v>14.015000000000001</c:v>
                </c:pt>
                <c:pt idx="172">
                  <c:v>15.984</c:v>
                </c:pt>
                <c:pt idx="173">
                  <c:v>16.25</c:v>
                </c:pt>
                <c:pt idx="174">
                  <c:v>16.202000000000002</c:v>
                </c:pt>
                <c:pt idx="175">
                  <c:v>15.797000000000001</c:v>
                </c:pt>
                <c:pt idx="176">
                  <c:v>16.398001000000001</c:v>
                </c:pt>
                <c:pt idx="177">
                  <c:v>16.18</c:v>
                </c:pt>
                <c:pt idx="178">
                  <c:v>16.190000999999999</c:v>
                </c:pt>
                <c:pt idx="179">
                  <c:v>15.509</c:v>
                </c:pt>
                <c:pt idx="180">
                  <c:v>15.904</c:v>
                </c:pt>
                <c:pt idx="181">
                  <c:v>15.455</c:v>
                </c:pt>
                <c:pt idx="182">
                  <c:v>15.801</c:v>
                </c:pt>
                <c:pt idx="183">
                  <c:v>15.257999999999999</c:v>
                </c:pt>
                <c:pt idx="184">
                  <c:v>16.127001</c:v>
                </c:pt>
                <c:pt idx="185">
                  <c:v>16.257000000000001</c:v>
                </c:pt>
                <c:pt idx="186">
                  <c:v>15.57</c:v>
                </c:pt>
                <c:pt idx="187">
                  <c:v>15.803000000000001</c:v>
                </c:pt>
                <c:pt idx="188">
                  <c:v>15.063000000000001</c:v>
                </c:pt>
                <c:pt idx="189">
                  <c:v>15.101000000000001</c:v>
                </c:pt>
                <c:pt idx="190">
                  <c:v>15.048</c:v>
                </c:pt>
                <c:pt idx="191">
                  <c:v>14.692</c:v>
                </c:pt>
                <c:pt idx="192">
                  <c:v>14.244</c:v>
                </c:pt>
                <c:pt idx="193">
                  <c:v>14.244</c:v>
                </c:pt>
                <c:pt idx="194">
                  <c:v>14.848000000000001</c:v>
                </c:pt>
                <c:pt idx="195">
                  <c:v>14.784000000000001</c:v>
                </c:pt>
                <c:pt idx="196">
                  <c:v>15.707000000000001</c:v>
                </c:pt>
                <c:pt idx="197">
                  <c:v>15.831</c:v>
                </c:pt>
                <c:pt idx="198">
                  <c:v>15.369</c:v>
                </c:pt>
                <c:pt idx="199">
                  <c:v>16.238001000000001</c:v>
                </c:pt>
                <c:pt idx="200">
                  <c:v>15.975</c:v>
                </c:pt>
                <c:pt idx="201">
                  <c:v>15.41</c:v>
                </c:pt>
                <c:pt idx="202">
                  <c:v>15.553000000000001</c:v>
                </c:pt>
                <c:pt idx="203">
                  <c:v>16.289000000000001</c:v>
                </c:pt>
                <c:pt idx="204">
                  <c:v>16.288</c:v>
                </c:pt>
                <c:pt idx="205">
                  <c:v>16.452998999999998</c:v>
                </c:pt>
                <c:pt idx="206">
                  <c:v>16.988001000000001</c:v>
                </c:pt>
                <c:pt idx="207">
                  <c:v>16.747</c:v>
                </c:pt>
                <c:pt idx="208">
                  <c:v>16.305</c:v>
                </c:pt>
                <c:pt idx="209">
                  <c:v>16.747999</c:v>
                </c:pt>
                <c:pt idx="210">
                  <c:v>16.007999000000002</c:v>
                </c:pt>
                <c:pt idx="211">
                  <c:v>16.565999999999999</c:v>
                </c:pt>
                <c:pt idx="212">
                  <c:v>17.405000999999999</c:v>
                </c:pt>
                <c:pt idx="213">
                  <c:v>17.152999999999999</c:v>
                </c:pt>
                <c:pt idx="214">
                  <c:v>16.576000000000001</c:v>
                </c:pt>
                <c:pt idx="215">
                  <c:v>16.733000000000001</c:v>
                </c:pt>
                <c:pt idx="216">
                  <c:v>17.245999999999999</c:v>
                </c:pt>
                <c:pt idx="217">
                  <c:v>17.606000999999999</c:v>
                </c:pt>
                <c:pt idx="218">
                  <c:v>16.610001</c:v>
                </c:pt>
                <c:pt idx="219">
                  <c:v>16.545999999999999</c:v>
                </c:pt>
                <c:pt idx="220">
                  <c:v>16.170000000000002</c:v>
                </c:pt>
                <c:pt idx="221">
                  <c:v>16.306000000000001</c:v>
                </c:pt>
                <c:pt idx="222">
                  <c:v>15.185</c:v>
                </c:pt>
                <c:pt idx="223">
                  <c:v>16.437000000000001</c:v>
                </c:pt>
                <c:pt idx="224">
                  <c:v>16.077000000000002</c:v>
                </c:pt>
                <c:pt idx="225">
                  <c:v>16.524999999999999</c:v>
                </c:pt>
                <c:pt idx="226">
                  <c:v>17.309000000000001</c:v>
                </c:pt>
                <c:pt idx="227">
                  <c:v>16.555</c:v>
                </c:pt>
                <c:pt idx="228">
                  <c:v>16.754000000000001</c:v>
                </c:pt>
                <c:pt idx="229">
                  <c:v>17.820999</c:v>
                </c:pt>
                <c:pt idx="230">
                  <c:v>18.344999000000001</c:v>
                </c:pt>
                <c:pt idx="231">
                  <c:v>17.290001</c:v>
                </c:pt>
                <c:pt idx="232">
                  <c:v>17.899000000000001</c:v>
                </c:pt>
                <c:pt idx="233">
                  <c:v>18.341000000000001</c:v>
                </c:pt>
                <c:pt idx="234">
                  <c:v>18.343</c:v>
                </c:pt>
                <c:pt idx="235">
                  <c:v>18.077998999999998</c:v>
                </c:pt>
                <c:pt idx="236">
                  <c:v>18.507999000000002</c:v>
                </c:pt>
                <c:pt idx="237">
                  <c:v>18.097999999999999</c:v>
                </c:pt>
                <c:pt idx="238">
                  <c:v>17.82</c:v>
                </c:pt>
                <c:pt idx="239">
                  <c:v>17.076000000000001</c:v>
                </c:pt>
                <c:pt idx="240">
                  <c:v>17.334999</c:v>
                </c:pt>
                <c:pt idx="241">
                  <c:v>17.312999999999999</c:v>
                </c:pt>
                <c:pt idx="242">
                  <c:v>17.34</c:v>
                </c:pt>
                <c:pt idx="243">
                  <c:v>16.672999999999998</c:v>
                </c:pt>
                <c:pt idx="244">
                  <c:v>16.962999</c:v>
                </c:pt>
                <c:pt idx="245">
                  <c:v>17.169001000000002</c:v>
                </c:pt>
                <c:pt idx="246">
                  <c:v>16.835999999999999</c:v>
                </c:pt>
                <c:pt idx="247">
                  <c:v>16.861000000000001</c:v>
                </c:pt>
                <c:pt idx="248">
                  <c:v>16.738001000000001</c:v>
                </c:pt>
                <c:pt idx="249">
                  <c:v>17.210999999999999</c:v>
                </c:pt>
                <c:pt idx="250">
                  <c:v>17.632999000000002</c:v>
                </c:pt>
                <c:pt idx="251">
                  <c:v>17.372999</c:v>
                </c:pt>
                <c:pt idx="252">
                  <c:v>16.839001</c:v>
                </c:pt>
                <c:pt idx="253">
                  <c:v>16.750999</c:v>
                </c:pt>
                <c:pt idx="254">
                  <c:v>16.84</c:v>
                </c:pt>
                <c:pt idx="255">
                  <c:v>16.768000000000001</c:v>
                </c:pt>
                <c:pt idx="256">
                  <c:v>16.597000000000001</c:v>
                </c:pt>
                <c:pt idx="257">
                  <c:v>16.818000999999999</c:v>
                </c:pt>
                <c:pt idx="258">
                  <c:v>17.360001</c:v>
                </c:pt>
                <c:pt idx="259">
                  <c:v>16.995000999999998</c:v>
                </c:pt>
                <c:pt idx="260">
                  <c:v>16.705998999999998</c:v>
                </c:pt>
                <c:pt idx="261">
                  <c:v>16.646999000000001</c:v>
                </c:pt>
                <c:pt idx="262">
                  <c:v>16.356000999999999</c:v>
                </c:pt>
                <c:pt idx="263">
                  <c:v>16.426000999999999</c:v>
                </c:pt>
                <c:pt idx="264">
                  <c:v>16.339001</c:v>
                </c:pt>
                <c:pt idx="265">
                  <c:v>16.135000000000002</c:v>
                </c:pt>
                <c:pt idx="266">
                  <c:v>15.678000000000001</c:v>
                </c:pt>
                <c:pt idx="267">
                  <c:v>16.013000000000002</c:v>
                </c:pt>
                <c:pt idx="268">
                  <c:v>16.106000999999999</c:v>
                </c:pt>
                <c:pt idx="269">
                  <c:v>16.427999</c:v>
                </c:pt>
                <c:pt idx="270">
                  <c:v>16.891000999999999</c:v>
                </c:pt>
                <c:pt idx="271">
                  <c:v>16.815000999999999</c:v>
                </c:pt>
                <c:pt idx="272">
                  <c:v>16.731000999999999</c:v>
                </c:pt>
                <c:pt idx="273">
                  <c:v>16.584</c:v>
                </c:pt>
                <c:pt idx="274">
                  <c:v>16.628</c:v>
                </c:pt>
                <c:pt idx="275">
                  <c:v>16.681000000000001</c:v>
                </c:pt>
                <c:pt idx="276">
                  <c:v>16.100000000000001</c:v>
                </c:pt>
                <c:pt idx="277">
                  <c:v>16.07</c:v>
                </c:pt>
                <c:pt idx="278">
                  <c:v>16.280000999999999</c:v>
                </c:pt>
                <c:pt idx="279">
                  <c:v>16.056000000000001</c:v>
                </c:pt>
                <c:pt idx="280">
                  <c:v>16.552</c:v>
                </c:pt>
                <c:pt idx="281">
                  <c:v>16.593</c:v>
                </c:pt>
                <c:pt idx="282">
                  <c:v>17.236999999999998</c:v>
                </c:pt>
                <c:pt idx="283">
                  <c:v>17.827000000000002</c:v>
                </c:pt>
                <c:pt idx="284">
                  <c:v>17.983999000000001</c:v>
                </c:pt>
                <c:pt idx="285">
                  <c:v>18.141999999999999</c:v>
                </c:pt>
                <c:pt idx="286">
                  <c:v>18.094000000000001</c:v>
                </c:pt>
                <c:pt idx="287">
                  <c:v>18.148001000000001</c:v>
                </c:pt>
                <c:pt idx="288">
                  <c:v>18.587</c:v>
                </c:pt>
                <c:pt idx="289">
                  <c:v>18.547001000000002</c:v>
                </c:pt>
                <c:pt idx="290">
                  <c:v>18.913</c:v>
                </c:pt>
                <c:pt idx="291">
                  <c:v>18.693999999999999</c:v>
                </c:pt>
                <c:pt idx="292">
                  <c:v>18.855</c:v>
                </c:pt>
                <c:pt idx="293">
                  <c:v>19.410999</c:v>
                </c:pt>
                <c:pt idx="294">
                  <c:v>19.402999999999999</c:v>
                </c:pt>
                <c:pt idx="295">
                  <c:v>20.065999999999999</c:v>
                </c:pt>
                <c:pt idx="296">
                  <c:v>20.309999000000001</c:v>
                </c:pt>
                <c:pt idx="297">
                  <c:v>20.297999999999998</c:v>
                </c:pt>
                <c:pt idx="298">
                  <c:v>20.148001000000001</c:v>
                </c:pt>
                <c:pt idx="299">
                  <c:v>20.434000000000001</c:v>
                </c:pt>
                <c:pt idx="300">
                  <c:v>20.233999000000001</c:v>
                </c:pt>
                <c:pt idx="301">
                  <c:v>20.268999000000001</c:v>
                </c:pt>
                <c:pt idx="302">
                  <c:v>20.431999000000001</c:v>
                </c:pt>
                <c:pt idx="303">
                  <c:v>20.396999000000001</c:v>
                </c:pt>
                <c:pt idx="304">
                  <c:v>20.260999999999999</c:v>
                </c:pt>
                <c:pt idx="305">
                  <c:v>19.594000000000001</c:v>
                </c:pt>
                <c:pt idx="306">
                  <c:v>19.816998999999999</c:v>
                </c:pt>
                <c:pt idx="307">
                  <c:v>19.73</c:v>
                </c:pt>
                <c:pt idx="308">
                  <c:v>20.302</c:v>
                </c:pt>
                <c:pt idx="309">
                  <c:v>20.725000000000001</c:v>
                </c:pt>
                <c:pt idx="310">
                  <c:v>20.422999999999998</c:v>
                </c:pt>
                <c:pt idx="311">
                  <c:v>20.893000000000001</c:v>
                </c:pt>
                <c:pt idx="312">
                  <c:v>20.669001000000002</c:v>
                </c:pt>
                <c:pt idx="313">
                  <c:v>20.66</c:v>
                </c:pt>
                <c:pt idx="314">
                  <c:v>20.356999999999999</c:v>
                </c:pt>
                <c:pt idx="315">
                  <c:v>20.263000000000002</c:v>
                </c:pt>
                <c:pt idx="316">
                  <c:v>20.066998999999999</c:v>
                </c:pt>
                <c:pt idx="317">
                  <c:v>20.045000000000002</c:v>
                </c:pt>
                <c:pt idx="318">
                  <c:v>20.34</c:v>
                </c:pt>
                <c:pt idx="319">
                  <c:v>20.605</c:v>
                </c:pt>
                <c:pt idx="320">
                  <c:v>20.745000999999998</c:v>
                </c:pt>
                <c:pt idx="321">
                  <c:v>21.030999999999999</c:v>
                </c:pt>
                <c:pt idx="322">
                  <c:v>21.16</c:v>
                </c:pt>
                <c:pt idx="323">
                  <c:v>20.881001000000001</c:v>
                </c:pt>
                <c:pt idx="324">
                  <c:v>20.798999999999999</c:v>
                </c:pt>
                <c:pt idx="325">
                  <c:v>21.402999999999999</c:v>
                </c:pt>
                <c:pt idx="326">
                  <c:v>21.975999999999999</c:v>
                </c:pt>
                <c:pt idx="327">
                  <c:v>22.02</c:v>
                </c:pt>
                <c:pt idx="328">
                  <c:v>22.356999999999999</c:v>
                </c:pt>
                <c:pt idx="329">
                  <c:v>22.261998999999999</c:v>
                </c:pt>
                <c:pt idx="330">
                  <c:v>22.457999999999998</c:v>
                </c:pt>
                <c:pt idx="331">
                  <c:v>21.938998999999999</c:v>
                </c:pt>
                <c:pt idx="332">
                  <c:v>21.493998999999999</c:v>
                </c:pt>
                <c:pt idx="333">
                  <c:v>20.469999000000001</c:v>
                </c:pt>
                <c:pt idx="334">
                  <c:v>20.813998999999999</c:v>
                </c:pt>
                <c:pt idx="335">
                  <c:v>20.673999999999999</c:v>
                </c:pt>
                <c:pt idx="336">
                  <c:v>20.215</c:v>
                </c:pt>
                <c:pt idx="337">
                  <c:v>19.940999999999999</c:v>
                </c:pt>
                <c:pt idx="338">
                  <c:v>19.969000000000001</c:v>
                </c:pt>
                <c:pt idx="339">
                  <c:v>20.052999</c:v>
                </c:pt>
                <c:pt idx="340">
                  <c:v>20.075001</c:v>
                </c:pt>
                <c:pt idx="341">
                  <c:v>21.09</c:v>
                </c:pt>
                <c:pt idx="342">
                  <c:v>21.096001000000001</c:v>
                </c:pt>
                <c:pt idx="343">
                  <c:v>21.441998999999999</c:v>
                </c:pt>
                <c:pt idx="344">
                  <c:v>21.6</c:v>
                </c:pt>
                <c:pt idx="345">
                  <c:v>21.736000000000001</c:v>
                </c:pt>
                <c:pt idx="346">
                  <c:v>21.948</c:v>
                </c:pt>
                <c:pt idx="347">
                  <c:v>22.535999</c:v>
                </c:pt>
                <c:pt idx="348">
                  <c:v>22.386998999999999</c:v>
                </c:pt>
                <c:pt idx="349">
                  <c:v>22.559999000000001</c:v>
                </c:pt>
                <c:pt idx="350">
                  <c:v>22.5</c:v>
                </c:pt>
                <c:pt idx="351">
                  <c:v>22.566998999999999</c:v>
                </c:pt>
                <c:pt idx="352">
                  <c:v>22.927999</c:v>
                </c:pt>
                <c:pt idx="353">
                  <c:v>22.995999999999999</c:v>
                </c:pt>
                <c:pt idx="354">
                  <c:v>22.075001</c:v>
                </c:pt>
                <c:pt idx="355">
                  <c:v>22.055</c:v>
                </c:pt>
                <c:pt idx="356">
                  <c:v>22.049999</c:v>
                </c:pt>
                <c:pt idx="357">
                  <c:v>22.792000000000002</c:v>
                </c:pt>
                <c:pt idx="358">
                  <c:v>21.902000000000001</c:v>
                </c:pt>
                <c:pt idx="359">
                  <c:v>22.264999</c:v>
                </c:pt>
                <c:pt idx="360">
                  <c:v>21.92</c:v>
                </c:pt>
                <c:pt idx="361">
                  <c:v>22.497999</c:v>
                </c:pt>
                <c:pt idx="362">
                  <c:v>23.024999999999999</c:v>
                </c:pt>
                <c:pt idx="363">
                  <c:v>23.690000999999999</c:v>
                </c:pt>
                <c:pt idx="364">
                  <c:v>24.219000000000001</c:v>
                </c:pt>
                <c:pt idx="365">
                  <c:v>23.867000999999998</c:v>
                </c:pt>
                <c:pt idx="366">
                  <c:v>23.790001</c:v>
                </c:pt>
                <c:pt idx="367">
                  <c:v>23.688998999999999</c:v>
                </c:pt>
                <c:pt idx="368">
                  <c:v>23.472000000000001</c:v>
                </c:pt>
                <c:pt idx="369">
                  <c:v>23.08</c:v>
                </c:pt>
                <c:pt idx="370">
                  <c:v>23.1</c:v>
                </c:pt>
                <c:pt idx="371">
                  <c:v>22.728000999999999</c:v>
                </c:pt>
                <c:pt idx="372">
                  <c:v>23.009001000000001</c:v>
                </c:pt>
                <c:pt idx="373">
                  <c:v>23.115998999999999</c:v>
                </c:pt>
                <c:pt idx="374">
                  <c:v>23.618998999999999</c:v>
                </c:pt>
                <c:pt idx="375">
                  <c:v>23.764999</c:v>
                </c:pt>
                <c:pt idx="376">
                  <c:v>23.983999000000001</c:v>
                </c:pt>
                <c:pt idx="377">
                  <c:v>23.559000000000001</c:v>
                </c:pt>
                <c:pt idx="378">
                  <c:v>24.085999999999999</c:v>
                </c:pt>
                <c:pt idx="379">
                  <c:v>24.298999999999999</c:v>
                </c:pt>
                <c:pt idx="380">
                  <c:v>24.242000999999998</c:v>
                </c:pt>
                <c:pt idx="381">
                  <c:v>23.615998999999999</c:v>
                </c:pt>
                <c:pt idx="382">
                  <c:v>24.132999000000002</c:v>
                </c:pt>
                <c:pt idx="383">
                  <c:v>23.893999000000001</c:v>
                </c:pt>
                <c:pt idx="384">
                  <c:v>23.861000000000001</c:v>
                </c:pt>
                <c:pt idx="385">
                  <c:v>24.294001000000002</c:v>
                </c:pt>
                <c:pt idx="386">
                  <c:v>24.412001</c:v>
                </c:pt>
                <c:pt idx="387">
                  <c:v>24.393999000000001</c:v>
                </c:pt>
                <c:pt idx="388">
                  <c:v>24.747999</c:v>
                </c:pt>
                <c:pt idx="389">
                  <c:v>24.555</c:v>
                </c:pt>
                <c:pt idx="390">
                  <c:v>24.639999</c:v>
                </c:pt>
                <c:pt idx="391">
                  <c:v>24.774999999999999</c:v>
                </c:pt>
                <c:pt idx="392">
                  <c:v>25.483999000000001</c:v>
                </c:pt>
                <c:pt idx="393">
                  <c:v>25.535999</c:v>
                </c:pt>
                <c:pt idx="394">
                  <c:v>25.562000000000001</c:v>
                </c:pt>
                <c:pt idx="395">
                  <c:v>25.532</c:v>
                </c:pt>
                <c:pt idx="396">
                  <c:v>25.542000000000002</c:v>
                </c:pt>
                <c:pt idx="397">
                  <c:v>25.698</c:v>
                </c:pt>
                <c:pt idx="398">
                  <c:v>25.835999999999999</c:v>
                </c:pt>
                <c:pt idx="399">
                  <c:v>25.797999999999998</c:v>
                </c:pt>
                <c:pt idx="400">
                  <c:v>25.597999999999999</c:v>
                </c:pt>
                <c:pt idx="401">
                  <c:v>25.684000000000001</c:v>
                </c:pt>
                <c:pt idx="402">
                  <c:v>25.608000000000001</c:v>
                </c:pt>
                <c:pt idx="403">
                  <c:v>25.556000000000001</c:v>
                </c:pt>
                <c:pt idx="404">
                  <c:v>25.388999999999999</c:v>
                </c:pt>
                <c:pt idx="405">
                  <c:v>25.398001000000001</c:v>
                </c:pt>
                <c:pt idx="406">
                  <c:v>24.98</c:v>
                </c:pt>
                <c:pt idx="407">
                  <c:v>24.966000000000001</c:v>
                </c:pt>
                <c:pt idx="408">
                  <c:v>25.614999999999998</c:v>
                </c:pt>
                <c:pt idx="409">
                  <c:v>26.047999999999998</c:v>
                </c:pt>
                <c:pt idx="410">
                  <c:v>26.264999</c:v>
                </c:pt>
                <c:pt idx="411">
                  <c:v>26.475000000000001</c:v>
                </c:pt>
                <c:pt idx="412">
                  <c:v>26.339001</c:v>
                </c:pt>
                <c:pt idx="413">
                  <c:v>25.850999999999999</c:v>
                </c:pt>
                <c:pt idx="414">
                  <c:v>25.181000000000001</c:v>
                </c:pt>
                <c:pt idx="415">
                  <c:v>25.245000999999998</c:v>
                </c:pt>
                <c:pt idx="416">
                  <c:v>24.861000000000001</c:v>
                </c:pt>
                <c:pt idx="417">
                  <c:v>25.632999000000002</c:v>
                </c:pt>
                <c:pt idx="418">
                  <c:v>24.945</c:v>
                </c:pt>
                <c:pt idx="419">
                  <c:v>24.99</c:v>
                </c:pt>
                <c:pt idx="420">
                  <c:v>25.341999000000001</c:v>
                </c:pt>
                <c:pt idx="421">
                  <c:v>25.256001000000001</c:v>
                </c:pt>
                <c:pt idx="422">
                  <c:v>24.757999000000002</c:v>
                </c:pt>
                <c:pt idx="423">
                  <c:v>22.210999999999999</c:v>
                </c:pt>
                <c:pt idx="424">
                  <c:v>22.073999000000001</c:v>
                </c:pt>
                <c:pt idx="425">
                  <c:v>22.639999</c:v>
                </c:pt>
                <c:pt idx="426">
                  <c:v>22.344999000000001</c:v>
                </c:pt>
                <c:pt idx="427">
                  <c:v>22.690000999999999</c:v>
                </c:pt>
                <c:pt idx="428">
                  <c:v>22.9</c:v>
                </c:pt>
                <c:pt idx="429">
                  <c:v>22.547999999999998</c:v>
                </c:pt>
                <c:pt idx="430">
                  <c:v>22.530000999999999</c:v>
                </c:pt>
                <c:pt idx="431">
                  <c:v>22.483000000000001</c:v>
                </c:pt>
                <c:pt idx="432">
                  <c:v>22.200001</c:v>
                </c:pt>
                <c:pt idx="433">
                  <c:v>22.263000000000002</c:v>
                </c:pt>
                <c:pt idx="434">
                  <c:v>22.423999999999999</c:v>
                </c:pt>
                <c:pt idx="435">
                  <c:v>22.202000000000002</c:v>
                </c:pt>
                <c:pt idx="436">
                  <c:v>22.174999</c:v>
                </c:pt>
                <c:pt idx="437">
                  <c:v>22.149000000000001</c:v>
                </c:pt>
                <c:pt idx="438">
                  <c:v>22.437000000000001</c:v>
                </c:pt>
                <c:pt idx="439">
                  <c:v>23.274000000000001</c:v>
                </c:pt>
                <c:pt idx="440">
                  <c:v>23.181000000000001</c:v>
                </c:pt>
                <c:pt idx="441">
                  <c:v>23.215</c:v>
                </c:pt>
                <c:pt idx="442">
                  <c:v>23.299999</c:v>
                </c:pt>
                <c:pt idx="443">
                  <c:v>23.954000000000001</c:v>
                </c:pt>
                <c:pt idx="444">
                  <c:v>24.561001000000001</c:v>
                </c:pt>
                <c:pt idx="445">
                  <c:v>24.648001000000001</c:v>
                </c:pt>
                <c:pt idx="446">
                  <c:v>24.959999</c:v>
                </c:pt>
                <c:pt idx="447">
                  <c:v>25.018999000000001</c:v>
                </c:pt>
                <c:pt idx="448">
                  <c:v>24.997</c:v>
                </c:pt>
                <c:pt idx="449">
                  <c:v>25.007999000000002</c:v>
                </c:pt>
                <c:pt idx="450">
                  <c:v>24.934000000000001</c:v>
                </c:pt>
                <c:pt idx="451">
                  <c:v>24.864999999999998</c:v>
                </c:pt>
                <c:pt idx="452">
                  <c:v>24.629999000000002</c:v>
                </c:pt>
                <c:pt idx="453">
                  <c:v>24.436001000000001</c:v>
                </c:pt>
                <c:pt idx="454">
                  <c:v>24.707999999999998</c:v>
                </c:pt>
                <c:pt idx="455">
                  <c:v>24.559000000000001</c:v>
                </c:pt>
                <c:pt idx="456">
                  <c:v>24.468</c:v>
                </c:pt>
                <c:pt idx="457">
                  <c:v>24.608999000000001</c:v>
                </c:pt>
                <c:pt idx="458">
                  <c:v>24.624001</c:v>
                </c:pt>
                <c:pt idx="459">
                  <c:v>24.801000999999999</c:v>
                </c:pt>
                <c:pt idx="460">
                  <c:v>25.240998999999999</c:v>
                </c:pt>
                <c:pt idx="461">
                  <c:v>25.4</c:v>
                </c:pt>
                <c:pt idx="462">
                  <c:v>25.393999000000001</c:v>
                </c:pt>
                <c:pt idx="463">
                  <c:v>25.558001000000001</c:v>
                </c:pt>
                <c:pt idx="464">
                  <c:v>25.875</c:v>
                </c:pt>
                <c:pt idx="465">
                  <c:v>25.565999999999999</c:v>
                </c:pt>
                <c:pt idx="466">
                  <c:v>25.687999999999999</c:v>
                </c:pt>
                <c:pt idx="467">
                  <c:v>25.888000000000002</c:v>
                </c:pt>
                <c:pt idx="468">
                  <c:v>25.957001000000002</c:v>
                </c:pt>
                <c:pt idx="469">
                  <c:v>25.85</c:v>
                </c:pt>
                <c:pt idx="470">
                  <c:v>26.312999999999999</c:v>
                </c:pt>
                <c:pt idx="471">
                  <c:v>26.263000000000002</c:v>
                </c:pt>
                <c:pt idx="472">
                  <c:v>25.950001</c:v>
                </c:pt>
                <c:pt idx="473">
                  <c:v>25.73</c:v>
                </c:pt>
                <c:pt idx="474">
                  <c:v>26.138999999999999</c:v>
                </c:pt>
                <c:pt idx="475">
                  <c:v>26.059000000000001</c:v>
                </c:pt>
                <c:pt idx="476">
                  <c:v>26.16</c:v>
                </c:pt>
                <c:pt idx="477">
                  <c:v>26.722000000000001</c:v>
                </c:pt>
                <c:pt idx="478">
                  <c:v>26.577998999999998</c:v>
                </c:pt>
                <c:pt idx="479">
                  <c:v>25.485001</c:v>
                </c:pt>
                <c:pt idx="480">
                  <c:v>25.299999</c:v>
                </c:pt>
                <c:pt idx="481">
                  <c:v>25.538</c:v>
                </c:pt>
                <c:pt idx="482">
                  <c:v>24.804001</c:v>
                </c:pt>
                <c:pt idx="483">
                  <c:v>25.073999000000001</c:v>
                </c:pt>
                <c:pt idx="484">
                  <c:v>25.125</c:v>
                </c:pt>
                <c:pt idx="485">
                  <c:v>23.794001000000002</c:v>
                </c:pt>
                <c:pt idx="486">
                  <c:v>23.030000999999999</c:v>
                </c:pt>
                <c:pt idx="487">
                  <c:v>22.309000000000001</c:v>
                </c:pt>
                <c:pt idx="488">
                  <c:v>23.030999999999999</c:v>
                </c:pt>
                <c:pt idx="489">
                  <c:v>22.323999000000001</c:v>
                </c:pt>
                <c:pt idx="490">
                  <c:v>23.261998999999999</c:v>
                </c:pt>
                <c:pt idx="491">
                  <c:v>23.231000999999999</c:v>
                </c:pt>
                <c:pt idx="492">
                  <c:v>21.245000999999998</c:v>
                </c:pt>
                <c:pt idx="493">
                  <c:v>21.080998999999998</c:v>
                </c:pt>
                <c:pt idx="494">
                  <c:v>20.280999999999999</c:v>
                </c:pt>
                <c:pt idx="495">
                  <c:v>20.245000999999998</c:v>
                </c:pt>
                <c:pt idx="496">
                  <c:v>20.549999</c:v>
                </c:pt>
                <c:pt idx="497">
                  <c:v>21.385000000000002</c:v>
                </c:pt>
                <c:pt idx="498">
                  <c:v>20.983999000000001</c:v>
                </c:pt>
                <c:pt idx="499">
                  <c:v>20.687000000000001</c:v>
                </c:pt>
                <c:pt idx="500">
                  <c:v>20.5</c:v>
                </c:pt>
                <c:pt idx="501">
                  <c:v>20.780000999999999</c:v>
                </c:pt>
                <c:pt idx="502">
                  <c:v>20.177</c:v>
                </c:pt>
                <c:pt idx="503">
                  <c:v>20.039000000000001</c:v>
                </c:pt>
                <c:pt idx="504">
                  <c:v>20.101998999999999</c:v>
                </c:pt>
                <c:pt idx="505">
                  <c:v>20.200001</c:v>
                </c:pt>
                <c:pt idx="506">
                  <c:v>19.667000000000002</c:v>
                </c:pt>
                <c:pt idx="507">
                  <c:v>20.007000000000001</c:v>
                </c:pt>
                <c:pt idx="508">
                  <c:v>19.754000000000001</c:v>
                </c:pt>
                <c:pt idx="509">
                  <c:v>19.545999999999999</c:v>
                </c:pt>
                <c:pt idx="510">
                  <c:v>20.511998999999999</c:v>
                </c:pt>
                <c:pt idx="511">
                  <c:v>20.488001000000001</c:v>
                </c:pt>
                <c:pt idx="512">
                  <c:v>20.417000000000002</c:v>
                </c:pt>
                <c:pt idx="513">
                  <c:v>20.957001000000002</c:v>
                </c:pt>
                <c:pt idx="514">
                  <c:v>21.062000000000001</c:v>
                </c:pt>
                <c:pt idx="515">
                  <c:v>21.4</c:v>
                </c:pt>
                <c:pt idx="516">
                  <c:v>21.426000999999999</c:v>
                </c:pt>
                <c:pt idx="517">
                  <c:v>22.334</c:v>
                </c:pt>
                <c:pt idx="518">
                  <c:v>22.094000000000001</c:v>
                </c:pt>
                <c:pt idx="519">
                  <c:v>21.985001</c:v>
                </c:pt>
                <c:pt idx="520">
                  <c:v>21.489000000000001</c:v>
                </c:pt>
                <c:pt idx="521">
                  <c:v>21.839001</c:v>
                </c:pt>
                <c:pt idx="522">
                  <c:v>21.152000000000001</c:v>
                </c:pt>
                <c:pt idx="523">
                  <c:v>20.298999999999999</c:v>
                </c:pt>
                <c:pt idx="524">
                  <c:v>19.952998999999998</c:v>
                </c:pt>
                <c:pt idx="525">
                  <c:v>20.27</c:v>
                </c:pt>
                <c:pt idx="526">
                  <c:v>20.277000000000001</c:v>
                </c:pt>
                <c:pt idx="527">
                  <c:v>20.003</c:v>
                </c:pt>
                <c:pt idx="528">
                  <c:v>20.757000000000001</c:v>
                </c:pt>
                <c:pt idx="529">
                  <c:v>20.966999000000001</c:v>
                </c:pt>
                <c:pt idx="530">
                  <c:v>21.552</c:v>
                </c:pt>
                <c:pt idx="531">
                  <c:v>21.367000999999998</c:v>
                </c:pt>
                <c:pt idx="532">
                  <c:v>21.462999</c:v>
                </c:pt>
                <c:pt idx="533">
                  <c:v>21.316998999999999</c:v>
                </c:pt>
                <c:pt idx="534">
                  <c:v>21.181000000000001</c:v>
                </c:pt>
                <c:pt idx="535">
                  <c:v>19.722000000000001</c:v>
                </c:pt>
                <c:pt idx="536">
                  <c:v>19.582999999999998</c:v>
                </c:pt>
                <c:pt idx="537">
                  <c:v>20.530000999999999</c:v>
                </c:pt>
                <c:pt idx="538">
                  <c:v>20.149999999999999</c:v>
                </c:pt>
                <c:pt idx="539">
                  <c:v>20.84</c:v>
                </c:pt>
                <c:pt idx="540">
                  <c:v>21.294001000000002</c:v>
                </c:pt>
                <c:pt idx="541">
                  <c:v>21.283000999999999</c:v>
                </c:pt>
                <c:pt idx="542">
                  <c:v>21.422999999999998</c:v>
                </c:pt>
                <c:pt idx="543">
                  <c:v>21.009001000000001</c:v>
                </c:pt>
                <c:pt idx="544">
                  <c:v>20.837</c:v>
                </c:pt>
                <c:pt idx="545">
                  <c:v>21.004000000000001</c:v>
                </c:pt>
                <c:pt idx="546">
                  <c:v>20.252001</c:v>
                </c:pt>
                <c:pt idx="547">
                  <c:v>20.091000000000001</c:v>
                </c:pt>
                <c:pt idx="548">
                  <c:v>20.530000999999999</c:v>
                </c:pt>
                <c:pt idx="549">
                  <c:v>20.163</c:v>
                </c:pt>
                <c:pt idx="550">
                  <c:v>20.742000999999998</c:v>
                </c:pt>
                <c:pt idx="551">
                  <c:v>21.489000000000001</c:v>
                </c:pt>
                <c:pt idx="552">
                  <c:v>21.635000000000002</c:v>
                </c:pt>
                <c:pt idx="553">
                  <c:v>20.966000000000001</c:v>
                </c:pt>
                <c:pt idx="554">
                  <c:v>21.183001000000001</c:v>
                </c:pt>
                <c:pt idx="555">
                  <c:v>21.063998999999999</c:v>
                </c:pt>
                <c:pt idx="556">
                  <c:v>21.044001000000002</c:v>
                </c:pt>
                <c:pt idx="557">
                  <c:v>21.402999999999999</c:v>
                </c:pt>
                <c:pt idx="558">
                  <c:v>21.285999</c:v>
                </c:pt>
                <c:pt idx="559">
                  <c:v>20.888999999999999</c:v>
                </c:pt>
                <c:pt idx="560">
                  <c:v>20.636998999999999</c:v>
                </c:pt>
                <c:pt idx="561">
                  <c:v>20.518999000000001</c:v>
                </c:pt>
                <c:pt idx="562">
                  <c:v>20.250999</c:v>
                </c:pt>
                <c:pt idx="563">
                  <c:v>20.611000000000001</c:v>
                </c:pt>
                <c:pt idx="564">
                  <c:v>20.316998999999999</c:v>
                </c:pt>
                <c:pt idx="565">
                  <c:v>20.662001</c:v>
                </c:pt>
                <c:pt idx="566">
                  <c:v>20.27</c:v>
                </c:pt>
                <c:pt idx="567">
                  <c:v>19.835999999999999</c:v>
                </c:pt>
                <c:pt idx="568">
                  <c:v>20.108000000000001</c:v>
                </c:pt>
                <c:pt idx="569">
                  <c:v>20.472999999999999</c:v>
                </c:pt>
                <c:pt idx="570">
                  <c:v>20.698</c:v>
                </c:pt>
                <c:pt idx="571">
                  <c:v>20.052</c:v>
                </c:pt>
                <c:pt idx="572">
                  <c:v>19.440000999999999</c:v>
                </c:pt>
                <c:pt idx="573">
                  <c:v>19.198</c:v>
                </c:pt>
                <c:pt idx="574">
                  <c:v>19.813998999999999</c:v>
                </c:pt>
                <c:pt idx="575">
                  <c:v>19.302999</c:v>
                </c:pt>
                <c:pt idx="576">
                  <c:v>19.975000000000001</c:v>
                </c:pt>
                <c:pt idx="577">
                  <c:v>21.018000000000001</c:v>
                </c:pt>
                <c:pt idx="578">
                  <c:v>21.028998999999999</c:v>
                </c:pt>
                <c:pt idx="579">
                  <c:v>21.367000999999998</c:v>
                </c:pt>
                <c:pt idx="580">
                  <c:v>21.870999999999999</c:v>
                </c:pt>
                <c:pt idx="581">
                  <c:v>21.698999000000001</c:v>
                </c:pt>
                <c:pt idx="582">
                  <c:v>21.902999999999999</c:v>
                </c:pt>
                <c:pt idx="583">
                  <c:v>21.943000999999999</c:v>
                </c:pt>
                <c:pt idx="584">
                  <c:v>22.157</c:v>
                </c:pt>
                <c:pt idx="585">
                  <c:v>22.236999999999998</c:v>
                </c:pt>
                <c:pt idx="586">
                  <c:v>22.299999</c:v>
                </c:pt>
                <c:pt idx="587">
                  <c:v>22.263000000000002</c:v>
                </c:pt>
                <c:pt idx="588">
                  <c:v>22.4</c:v>
                </c:pt>
                <c:pt idx="589">
                  <c:v>22.478000999999999</c:v>
                </c:pt>
                <c:pt idx="590">
                  <c:v>22.263999999999999</c:v>
                </c:pt>
                <c:pt idx="591">
                  <c:v>22.59</c:v>
                </c:pt>
                <c:pt idx="592">
                  <c:v>22.33</c:v>
                </c:pt>
                <c:pt idx="593">
                  <c:v>22.085999999999999</c:v>
                </c:pt>
                <c:pt idx="594">
                  <c:v>22.259001000000001</c:v>
                </c:pt>
                <c:pt idx="595">
                  <c:v>22.285999</c:v>
                </c:pt>
                <c:pt idx="596">
                  <c:v>22.212999</c:v>
                </c:pt>
                <c:pt idx="597">
                  <c:v>23.089001</c:v>
                </c:pt>
                <c:pt idx="598">
                  <c:v>23.266000999999999</c:v>
                </c:pt>
                <c:pt idx="599">
                  <c:v>23.370000999999998</c:v>
                </c:pt>
                <c:pt idx="600">
                  <c:v>23.545000000000002</c:v>
                </c:pt>
                <c:pt idx="601">
                  <c:v>23.704999999999998</c:v>
                </c:pt>
                <c:pt idx="602">
                  <c:v>24.052</c:v>
                </c:pt>
                <c:pt idx="603">
                  <c:v>24.318999999999999</c:v>
                </c:pt>
                <c:pt idx="604">
                  <c:v>24.263999999999999</c:v>
                </c:pt>
                <c:pt idx="605">
                  <c:v>24.514999</c:v>
                </c:pt>
                <c:pt idx="606">
                  <c:v>24.351998999999999</c:v>
                </c:pt>
                <c:pt idx="607">
                  <c:v>24.576000000000001</c:v>
                </c:pt>
                <c:pt idx="608">
                  <c:v>23.952000000000002</c:v>
                </c:pt>
                <c:pt idx="609">
                  <c:v>24.006001000000001</c:v>
                </c:pt>
                <c:pt idx="610">
                  <c:v>23.899000000000001</c:v>
                </c:pt>
                <c:pt idx="611">
                  <c:v>24.597999999999999</c:v>
                </c:pt>
                <c:pt idx="612">
                  <c:v>25.183001000000001</c:v>
                </c:pt>
                <c:pt idx="613">
                  <c:v>25.489000000000001</c:v>
                </c:pt>
                <c:pt idx="614">
                  <c:v>25.629000000000001</c:v>
                </c:pt>
                <c:pt idx="615">
                  <c:v>25.275998999999999</c:v>
                </c:pt>
                <c:pt idx="616">
                  <c:v>25.152000000000001</c:v>
                </c:pt>
                <c:pt idx="617">
                  <c:v>25.356999999999999</c:v>
                </c:pt>
                <c:pt idx="618">
                  <c:v>25.207001000000002</c:v>
                </c:pt>
                <c:pt idx="619">
                  <c:v>24.316998999999999</c:v>
                </c:pt>
                <c:pt idx="620">
                  <c:v>24.292998999999998</c:v>
                </c:pt>
                <c:pt idx="621">
                  <c:v>23.306000000000001</c:v>
                </c:pt>
                <c:pt idx="622">
                  <c:v>23.457001000000002</c:v>
                </c:pt>
                <c:pt idx="623">
                  <c:v>24.249001</c:v>
                </c:pt>
                <c:pt idx="624">
                  <c:v>24.388000000000002</c:v>
                </c:pt>
                <c:pt idx="625">
                  <c:v>24.341000000000001</c:v>
                </c:pt>
                <c:pt idx="626">
                  <c:v>23.565000999999999</c:v>
                </c:pt>
                <c:pt idx="627">
                  <c:v>23.778998999999999</c:v>
                </c:pt>
                <c:pt idx="628">
                  <c:v>23.514999</c:v>
                </c:pt>
                <c:pt idx="629">
                  <c:v>23.556000000000001</c:v>
                </c:pt>
                <c:pt idx="630">
                  <c:v>23.702998999999998</c:v>
                </c:pt>
                <c:pt idx="631">
                  <c:v>24.818999999999999</c:v>
                </c:pt>
                <c:pt idx="632">
                  <c:v>24.919001000000002</c:v>
                </c:pt>
                <c:pt idx="633">
                  <c:v>24.908000999999999</c:v>
                </c:pt>
                <c:pt idx="634">
                  <c:v>25.315999999999999</c:v>
                </c:pt>
                <c:pt idx="635">
                  <c:v>24.677999</c:v>
                </c:pt>
                <c:pt idx="636">
                  <c:v>25.063998999999999</c:v>
                </c:pt>
                <c:pt idx="637">
                  <c:v>25.122</c:v>
                </c:pt>
                <c:pt idx="638">
                  <c:v>25.475999999999999</c:v>
                </c:pt>
                <c:pt idx="639">
                  <c:v>25.934999000000001</c:v>
                </c:pt>
                <c:pt idx="640">
                  <c:v>25.412001</c:v>
                </c:pt>
                <c:pt idx="641">
                  <c:v>24.922001000000002</c:v>
                </c:pt>
                <c:pt idx="642">
                  <c:v>22.349001000000001</c:v>
                </c:pt>
                <c:pt idx="643">
                  <c:v>22.125999</c:v>
                </c:pt>
                <c:pt idx="644">
                  <c:v>22.353999999999999</c:v>
                </c:pt>
                <c:pt idx="645">
                  <c:v>21.978000999999999</c:v>
                </c:pt>
                <c:pt idx="646">
                  <c:v>21.74</c:v>
                </c:pt>
                <c:pt idx="647">
                  <c:v>21.83</c:v>
                </c:pt>
                <c:pt idx="648">
                  <c:v>22.465</c:v>
                </c:pt>
                <c:pt idx="649">
                  <c:v>22.452000000000002</c:v>
                </c:pt>
                <c:pt idx="650">
                  <c:v>22.545999999999999</c:v>
                </c:pt>
                <c:pt idx="651">
                  <c:v>22.372</c:v>
                </c:pt>
                <c:pt idx="652">
                  <c:v>22.410999</c:v>
                </c:pt>
                <c:pt idx="653">
                  <c:v>22.084999</c:v>
                </c:pt>
                <c:pt idx="654">
                  <c:v>22.370000999999998</c:v>
                </c:pt>
                <c:pt idx="655">
                  <c:v>23.028998999999999</c:v>
                </c:pt>
                <c:pt idx="656">
                  <c:v>23.111999999999998</c:v>
                </c:pt>
                <c:pt idx="657">
                  <c:v>23.108999000000001</c:v>
                </c:pt>
                <c:pt idx="658">
                  <c:v>23.02</c:v>
                </c:pt>
                <c:pt idx="659">
                  <c:v>22.940000999999999</c:v>
                </c:pt>
                <c:pt idx="660">
                  <c:v>23.283000999999999</c:v>
                </c:pt>
                <c:pt idx="661">
                  <c:v>23.350999999999999</c:v>
                </c:pt>
                <c:pt idx="662">
                  <c:v>23.690999999999999</c:v>
                </c:pt>
                <c:pt idx="663">
                  <c:v>23.763000000000002</c:v>
                </c:pt>
                <c:pt idx="664">
                  <c:v>23.535999</c:v>
                </c:pt>
                <c:pt idx="665">
                  <c:v>23.51</c:v>
                </c:pt>
                <c:pt idx="666">
                  <c:v>23.353000999999999</c:v>
                </c:pt>
                <c:pt idx="667">
                  <c:v>23.9</c:v>
                </c:pt>
                <c:pt idx="668">
                  <c:v>24.153998999999999</c:v>
                </c:pt>
                <c:pt idx="669">
                  <c:v>24.018000000000001</c:v>
                </c:pt>
                <c:pt idx="670">
                  <c:v>23.910999</c:v>
                </c:pt>
                <c:pt idx="671">
                  <c:v>23.486999999999998</c:v>
                </c:pt>
                <c:pt idx="672">
                  <c:v>23.650998999999999</c:v>
                </c:pt>
                <c:pt idx="673">
                  <c:v>23.815000999999999</c:v>
                </c:pt>
                <c:pt idx="674">
                  <c:v>23.938998999999999</c:v>
                </c:pt>
                <c:pt idx="675">
                  <c:v>24.539000000000001</c:v>
                </c:pt>
                <c:pt idx="676">
                  <c:v>24.724001000000001</c:v>
                </c:pt>
                <c:pt idx="677">
                  <c:v>24.997999</c:v>
                </c:pt>
                <c:pt idx="678">
                  <c:v>24.960999999999999</c:v>
                </c:pt>
                <c:pt idx="679">
                  <c:v>24.85</c:v>
                </c:pt>
                <c:pt idx="680">
                  <c:v>25.212999</c:v>
                </c:pt>
                <c:pt idx="681">
                  <c:v>25.349001000000001</c:v>
                </c:pt>
                <c:pt idx="682">
                  <c:v>25.495999999999999</c:v>
                </c:pt>
                <c:pt idx="683">
                  <c:v>25.610001</c:v>
                </c:pt>
                <c:pt idx="684">
                  <c:v>25.437999999999999</c:v>
                </c:pt>
                <c:pt idx="685">
                  <c:v>25.181999000000001</c:v>
                </c:pt>
                <c:pt idx="686">
                  <c:v>25.073999000000001</c:v>
                </c:pt>
                <c:pt idx="687">
                  <c:v>24.738001000000001</c:v>
                </c:pt>
                <c:pt idx="688">
                  <c:v>24.412001</c:v>
                </c:pt>
                <c:pt idx="689">
                  <c:v>24.417998999999998</c:v>
                </c:pt>
                <c:pt idx="690">
                  <c:v>24.670999999999999</c:v>
                </c:pt>
                <c:pt idx="691">
                  <c:v>24.056000000000001</c:v>
                </c:pt>
                <c:pt idx="692">
                  <c:v>24.035999</c:v>
                </c:pt>
                <c:pt idx="693">
                  <c:v>24.617999999999999</c:v>
                </c:pt>
                <c:pt idx="694">
                  <c:v>25.165001</c:v>
                </c:pt>
                <c:pt idx="695">
                  <c:v>24.975000000000001</c:v>
                </c:pt>
                <c:pt idx="696">
                  <c:v>24.726998999999999</c:v>
                </c:pt>
                <c:pt idx="697">
                  <c:v>24.9</c:v>
                </c:pt>
                <c:pt idx="698">
                  <c:v>24.797999999999998</c:v>
                </c:pt>
                <c:pt idx="699">
                  <c:v>24.356000999999999</c:v>
                </c:pt>
                <c:pt idx="700">
                  <c:v>24.841999000000001</c:v>
                </c:pt>
                <c:pt idx="701">
                  <c:v>24.884001000000001</c:v>
                </c:pt>
                <c:pt idx="702">
                  <c:v>24.465</c:v>
                </c:pt>
                <c:pt idx="703">
                  <c:v>24.43</c:v>
                </c:pt>
                <c:pt idx="704">
                  <c:v>24.375999</c:v>
                </c:pt>
                <c:pt idx="705">
                  <c:v>24.167998999999998</c:v>
                </c:pt>
                <c:pt idx="706">
                  <c:v>24.795999999999999</c:v>
                </c:pt>
                <c:pt idx="707">
                  <c:v>24.676000999999999</c:v>
                </c:pt>
                <c:pt idx="708">
                  <c:v>24.686001000000001</c:v>
                </c:pt>
                <c:pt idx="709">
                  <c:v>25.231000999999999</c:v>
                </c:pt>
                <c:pt idx="710">
                  <c:v>24.77</c:v>
                </c:pt>
                <c:pt idx="711">
                  <c:v>25.236999999999998</c:v>
                </c:pt>
                <c:pt idx="712">
                  <c:v>25.170999999999999</c:v>
                </c:pt>
                <c:pt idx="713">
                  <c:v>25.365998999999999</c:v>
                </c:pt>
                <c:pt idx="714">
                  <c:v>25.172001000000002</c:v>
                </c:pt>
                <c:pt idx="715">
                  <c:v>25.355</c:v>
                </c:pt>
                <c:pt idx="716">
                  <c:v>26.125</c:v>
                </c:pt>
                <c:pt idx="717">
                  <c:v>26.292998999999998</c:v>
                </c:pt>
                <c:pt idx="718">
                  <c:v>26.547999999999998</c:v>
                </c:pt>
                <c:pt idx="719">
                  <c:v>26.516999999999999</c:v>
                </c:pt>
                <c:pt idx="720">
                  <c:v>26.306000000000001</c:v>
                </c:pt>
                <c:pt idx="721">
                  <c:v>26.660999</c:v>
                </c:pt>
                <c:pt idx="722">
                  <c:v>26.295999999999999</c:v>
                </c:pt>
                <c:pt idx="723">
                  <c:v>26.975999999999999</c:v>
                </c:pt>
                <c:pt idx="724">
                  <c:v>26.886998999999999</c:v>
                </c:pt>
                <c:pt idx="725">
                  <c:v>26.757999000000002</c:v>
                </c:pt>
                <c:pt idx="726">
                  <c:v>26.504999000000002</c:v>
                </c:pt>
                <c:pt idx="727">
                  <c:v>26.705998999999998</c:v>
                </c:pt>
                <c:pt idx="728">
                  <c:v>27.002001</c:v>
                </c:pt>
                <c:pt idx="729">
                  <c:v>27.327998999999998</c:v>
                </c:pt>
                <c:pt idx="730">
                  <c:v>27.143000000000001</c:v>
                </c:pt>
                <c:pt idx="731">
                  <c:v>27.635999999999999</c:v>
                </c:pt>
                <c:pt idx="732">
                  <c:v>27.535999</c:v>
                </c:pt>
                <c:pt idx="733">
                  <c:v>27.469999000000001</c:v>
                </c:pt>
                <c:pt idx="734">
                  <c:v>27.589001</c:v>
                </c:pt>
                <c:pt idx="735">
                  <c:v>27.528998999999999</c:v>
                </c:pt>
                <c:pt idx="736">
                  <c:v>28.238001000000001</c:v>
                </c:pt>
                <c:pt idx="737">
                  <c:v>28.239000000000001</c:v>
                </c:pt>
                <c:pt idx="738">
                  <c:v>27.450001</c:v>
                </c:pt>
                <c:pt idx="739">
                  <c:v>27.424999</c:v>
                </c:pt>
                <c:pt idx="740">
                  <c:v>27.877001</c:v>
                </c:pt>
                <c:pt idx="741">
                  <c:v>28.110001</c:v>
                </c:pt>
                <c:pt idx="742">
                  <c:v>27.812999999999999</c:v>
                </c:pt>
                <c:pt idx="743">
                  <c:v>28.209999</c:v>
                </c:pt>
                <c:pt idx="744">
                  <c:v>28</c:v>
                </c:pt>
                <c:pt idx="745">
                  <c:v>27.915001</c:v>
                </c:pt>
                <c:pt idx="746">
                  <c:v>28.204999999999998</c:v>
                </c:pt>
                <c:pt idx="747">
                  <c:v>28.135000000000002</c:v>
                </c:pt>
                <c:pt idx="748">
                  <c:v>28.405999999999999</c:v>
                </c:pt>
                <c:pt idx="749">
                  <c:v>27.757000000000001</c:v>
                </c:pt>
                <c:pt idx="750">
                  <c:v>27.195999</c:v>
                </c:pt>
                <c:pt idx="751">
                  <c:v>27.009001000000001</c:v>
                </c:pt>
                <c:pt idx="752">
                  <c:v>27.448</c:v>
                </c:pt>
                <c:pt idx="753">
                  <c:v>28.209999</c:v>
                </c:pt>
                <c:pt idx="754">
                  <c:v>28.524000000000001</c:v>
                </c:pt>
                <c:pt idx="755">
                  <c:v>28.704999999999998</c:v>
                </c:pt>
                <c:pt idx="756">
                  <c:v>28.065999999999999</c:v>
                </c:pt>
                <c:pt idx="757">
                  <c:v>28.274999999999999</c:v>
                </c:pt>
                <c:pt idx="758">
                  <c:v>27.705998999999998</c:v>
                </c:pt>
                <c:pt idx="759">
                  <c:v>27.191998999999999</c:v>
                </c:pt>
                <c:pt idx="760">
                  <c:v>27.42</c:v>
                </c:pt>
                <c:pt idx="761">
                  <c:v>27</c:v>
                </c:pt>
                <c:pt idx="762">
                  <c:v>27.17</c:v>
                </c:pt>
                <c:pt idx="763">
                  <c:v>26.702998999999998</c:v>
                </c:pt>
                <c:pt idx="764">
                  <c:v>26.742000999999998</c:v>
                </c:pt>
                <c:pt idx="765">
                  <c:v>27.412001</c:v>
                </c:pt>
                <c:pt idx="766">
                  <c:v>27.047001000000002</c:v>
                </c:pt>
                <c:pt idx="767">
                  <c:v>26.667998999999998</c:v>
                </c:pt>
                <c:pt idx="768">
                  <c:v>26.608999000000001</c:v>
                </c:pt>
                <c:pt idx="769">
                  <c:v>26.995000999999998</c:v>
                </c:pt>
                <c:pt idx="770">
                  <c:v>27.402999999999999</c:v>
                </c:pt>
                <c:pt idx="771">
                  <c:v>27.114000000000001</c:v>
                </c:pt>
                <c:pt idx="772">
                  <c:v>27.312999999999999</c:v>
                </c:pt>
                <c:pt idx="773">
                  <c:v>27.42</c:v>
                </c:pt>
                <c:pt idx="774">
                  <c:v>27.26</c:v>
                </c:pt>
                <c:pt idx="775">
                  <c:v>27.823</c:v>
                </c:pt>
                <c:pt idx="776">
                  <c:v>30.969999000000001</c:v>
                </c:pt>
                <c:pt idx="777">
                  <c:v>30.134001000000001</c:v>
                </c:pt>
                <c:pt idx="778">
                  <c:v>31.447001</c:v>
                </c:pt>
                <c:pt idx="779">
                  <c:v>31.596001000000001</c:v>
                </c:pt>
                <c:pt idx="780">
                  <c:v>31.290001</c:v>
                </c:pt>
                <c:pt idx="781">
                  <c:v>31.902000000000001</c:v>
                </c:pt>
                <c:pt idx="782">
                  <c:v>31.528998999999999</c:v>
                </c:pt>
                <c:pt idx="783">
                  <c:v>30.745999999999999</c:v>
                </c:pt>
                <c:pt idx="784">
                  <c:v>30.391000999999999</c:v>
                </c:pt>
                <c:pt idx="785">
                  <c:v>30.589001</c:v>
                </c:pt>
                <c:pt idx="786">
                  <c:v>30.568000999999999</c:v>
                </c:pt>
                <c:pt idx="787">
                  <c:v>30.754999000000002</c:v>
                </c:pt>
                <c:pt idx="788">
                  <c:v>30.754999000000002</c:v>
                </c:pt>
                <c:pt idx="789">
                  <c:v>31.138999999999999</c:v>
                </c:pt>
                <c:pt idx="790">
                  <c:v>30.827000000000002</c:v>
                </c:pt>
                <c:pt idx="791">
                  <c:v>31.052</c:v>
                </c:pt>
                <c:pt idx="792">
                  <c:v>31.414000000000001</c:v>
                </c:pt>
                <c:pt idx="793">
                  <c:v>31.635000000000002</c:v>
                </c:pt>
                <c:pt idx="794">
                  <c:v>31.275998999999999</c:v>
                </c:pt>
                <c:pt idx="795">
                  <c:v>30.309000000000001</c:v>
                </c:pt>
                <c:pt idx="796">
                  <c:v>30.690000999999999</c:v>
                </c:pt>
                <c:pt idx="797">
                  <c:v>30.325001</c:v>
                </c:pt>
                <c:pt idx="798">
                  <c:v>30.412001</c:v>
                </c:pt>
                <c:pt idx="799">
                  <c:v>29.849001000000001</c:v>
                </c:pt>
                <c:pt idx="800">
                  <c:v>33.847000000000001</c:v>
                </c:pt>
                <c:pt idx="801">
                  <c:v>32.259998000000003</c:v>
                </c:pt>
                <c:pt idx="802">
                  <c:v>32.653998999999999</c:v>
                </c:pt>
                <c:pt idx="803">
                  <c:v>29.195999</c:v>
                </c:pt>
                <c:pt idx="804">
                  <c:v>32.280997999999997</c:v>
                </c:pt>
                <c:pt idx="805">
                  <c:v>30.370999999999999</c:v>
                </c:pt>
                <c:pt idx="806">
                  <c:v>32.738998000000002</c:v>
                </c:pt>
                <c:pt idx="807">
                  <c:v>32.806998999999998</c:v>
                </c:pt>
                <c:pt idx="808">
                  <c:v>33.5</c:v>
                </c:pt>
                <c:pt idx="809">
                  <c:v>33.5</c:v>
                </c:pt>
                <c:pt idx="810">
                  <c:v>32.622002000000002</c:v>
                </c:pt>
                <c:pt idx="811">
                  <c:v>30.490998999999999</c:v>
                </c:pt>
                <c:pt idx="812">
                  <c:v>30.016000999999999</c:v>
                </c:pt>
                <c:pt idx="813">
                  <c:v>30.6</c:v>
                </c:pt>
                <c:pt idx="814">
                  <c:v>32.238998000000002</c:v>
                </c:pt>
                <c:pt idx="815">
                  <c:v>32.520000000000003</c:v>
                </c:pt>
                <c:pt idx="816">
                  <c:v>32.285998999999997</c:v>
                </c:pt>
                <c:pt idx="817">
                  <c:v>32.533000999999999</c:v>
                </c:pt>
                <c:pt idx="818">
                  <c:v>32.737000000000002</c:v>
                </c:pt>
                <c:pt idx="819">
                  <c:v>32.972999999999999</c:v>
                </c:pt>
                <c:pt idx="820">
                  <c:v>32.971001000000001</c:v>
                </c:pt>
                <c:pt idx="821">
                  <c:v>33.006000999999998</c:v>
                </c:pt>
                <c:pt idx="822">
                  <c:v>32.068001000000002</c:v>
                </c:pt>
                <c:pt idx="823">
                  <c:v>32.299999</c:v>
                </c:pt>
                <c:pt idx="824">
                  <c:v>33.909999999999997</c:v>
                </c:pt>
                <c:pt idx="825">
                  <c:v>33.790999999999997</c:v>
                </c:pt>
                <c:pt idx="826">
                  <c:v>32.201999999999998</c:v>
                </c:pt>
                <c:pt idx="827">
                  <c:v>32.203999000000003</c:v>
                </c:pt>
                <c:pt idx="828">
                  <c:v>32.886001999999998</c:v>
                </c:pt>
                <c:pt idx="829">
                  <c:v>33.722999999999999</c:v>
                </c:pt>
                <c:pt idx="830">
                  <c:v>34.793998999999999</c:v>
                </c:pt>
                <c:pt idx="831">
                  <c:v>34.695</c:v>
                </c:pt>
                <c:pt idx="832">
                  <c:v>34.798000000000002</c:v>
                </c:pt>
                <c:pt idx="833">
                  <c:v>35.377997999999998</c:v>
                </c:pt>
                <c:pt idx="834">
                  <c:v>34.097000000000001</c:v>
                </c:pt>
                <c:pt idx="835">
                  <c:v>33.096001000000001</c:v>
                </c:pt>
                <c:pt idx="836">
                  <c:v>33.702998999999998</c:v>
                </c:pt>
                <c:pt idx="837">
                  <c:v>33.439999</c:v>
                </c:pt>
                <c:pt idx="838">
                  <c:v>33.811000999999997</c:v>
                </c:pt>
                <c:pt idx="839">
                  <c:v>32.981997999999997</c:v>
                </c:pt>
                <c:pt idx="840">
                  <c:v>32.837001999999998</c:v>
                </c:pt>
                <c:pt idx="841">
                  <c:v>31.716000000000001</c:v>
                </c:pt>
                <c:pt idx="842">
                  <c:v>31.087999</c:v>
                </c:pt>
                <c:pt idx="843">
                  <c:v>30.766000999999999</c:v>
                </c:pt>
                <c:pt idx="844">
                  <c:v>31.332999999999998</c:v>
                </c:pt>
                <c:pt idx="845">
                  <c:v>31.625999</c:v>
                </c:pt>
                <c:pt idx="846">
                  <c:v>31.146000000000001</c:v>
                </c:pt>
                <c:pt idx="847">
                  <c:v>32.581001000000001</c:v>
                </c:pt>
                <c:pt idx="848">
                  <c:v>32.951000000000001</c:v>
                </c:pt>
                <c:pt idx="849">
                  <c:v>32.798999999999999</c:v>
                </c:pt>
                <c:pt idx="850">
                  <c:v>33.598998999999999</c:v>
                </c:pt>
                <c:pt idx="851">
                  <c:v>34.158000999999999</c:v>
                </c:pt>
                <c:pt idx="852">
                  <c:v>33.512000999999998</c:v>
                </c:pt>
                <c:pt idx="853">
                  <c:v>33.988998000000002</c:v>
                </c:pt>
                <c:pt idx="854">
                  <c:v>32.376998999999998</c:v>
                </c:pt>
                <c:pt idx="855">
                  <c:v>32.568001000000002</c:v>
                </c:pt>
                <c:pt idx="856">
                  <c:v>33.340000000000003</c:v>
                </c:pt>
                <c:pt idx="857">
                  <c:v>34.069000000000003</c:v>
                </c:pt>
                <c:pt idx="858">
                  <c:v>32.750999</c:v>
                </c:pt>
                <c:pt idx="859">
                  <c:v>32.905997999999997</c:v>
                </c:pt>
                <c:pt idx="860">
                  <c:v>34.915000999999997</c:v>
                </c:pt>
                <c:pt idx="861">
                  <c:v>35.457999999999998</c:v>
                </c:pt>
                <c:pt idx="862">
                  <c:v>34.723998999999999</c:v>
                </c:pt>
                <c:pt idx="863">
                  <c:v>33.43</c:v>
                </c:pt>
                <c:pt idx="864">
                  <c:v>35.765999000000001</c:v>
                </c:pt>
                <c:pt idx="865">
                  <c:v>36.658999999999999</c:v>
                </c:pt>
                <c:pt idx="866">
                  <c:v>36.008999000000003</c:v>
                </c:pt>
                <c:pt idx="867">
                  <c:v>36.591000000000001</c:v>
                </c:pt>
                <c:pt idx="868">
                  <c:v>36.806998999999998</c:v>
                </c:pt>
                <c:pt idx="869">
                  <c:v>35.743999000000002</c:v>
                </c:pt>
                <c:pt idx="870">
                  <c:v>36.011001999999998</c:v>
                </c:pt>
                <c:pt idx="871">
                  <c:v>37.014999000000003</c:v>
                </c:pt>
                <c:pt idx="872">
                  <c:v>36.727001000000001</c:v>
                </c:pt>
                <c:pt idx="873">
                  <c:v>37.132998999999998</c:v>
                </c:pt>
                <c:pt idx="874">
                  <c:v>36.099997999999999</c:v>
                </c:pt>
                <c:pt idx="875">
                  <c:v>35.938999000000003</c:v>
                </c:pt>
                <c:pt idx="876">
                  <c:v>36.042000000000002</c:v>
                </c:pt>
                <c:pt idx="877">
                  <c:v>35.18</c:v>
                </c:pt>
                <c:pt idx="878">
                  <c:v>35.455002</c:v>
                </c:pt>
                <c:pt idx="879">
                  <c:v>34.705002</c:v>
                </c:pt>
                <c:pt idx="880">
                  <c:v>34.619999</c:v>
                </c:pt>
                <c:pt idx="881">
                  <c:v>35.924999</c:v>
                </c:pt>
                <c:pt idx="882">
                  <c:v>35.768002000000003</c:v>
                </c:pt>
                <c:pt idx="883">
                  <c:v>37.455002</c:v>
                </c:pt>
                <c:pt idx="884">
                  <c:v>38.096001000000001</c:v>
                </c:pt>
                <c:pt idx="885">
                  <c:v>37.838000999999998</c:v>
                </c:pt>
                <c:pt idx="886">
                  <c:v>37.283999999999999</c:v>
                </c:pt>
                <c:pt idx="887">
                  <c:v>37.130001</c:v>
                </c:pt>
                <c:pt idx="888">
                  <c:v>37.435001</c:v>
                </c:pt>
                <c:pt idx="889">
                  <c:v>36.930999999999997</c:v>
                </c:pt>
                <c:pt idx="890">
                  <c:v>37.742001000000002</c:v>
                </c:pt>
                <c:pt idx="891">
                  <c:v>37.127997999999998</c:v>
                </c:pt>
                <c:pt idx="892">
                  <c:v>36.894001000000003</c:v>
                </c:pt>
                <c:pt idx="893">
                  <c:v>36.112000000000002</c:v>
                </c:pt>
                <c:pt idx="894">
                  <c:v>35.921000999999997</c:v>
                </c:pt>
                <c:pt idx="895">
                  <c:v>36.216000000000001</c:v>
                </c:pt>
                <c:pt idx="896">
                  <c:v>35.874001</c:v>
                </c:pt>
                <c:pt idx="897">
                  <c:v>37.390999000000001</c:v>
                </c:pt>
                <c:pt idx="898">
                  <c:v>37.417999000000002</c:v>
                </c:pt>
                <c:pt idx="899">
                  <c:v>37.125</c:v>
                </c:pt>
                <c:pt idx="900">
                  <c:v>37.814999</c:v>
                </c:pt>
                <c:pt idx="901">
                  <c:v>37.474997999999999</c:v>
                </c:pt>
                <c:pt idx="902">
                  <c:v>37.377997999999998</c:v>
                </c:pt>
                <c:pt idx="903">
                  <c:v>37.826999999999998</c:v>
                </c:pt>
                <c:pt idx="904">
                  <c:v>37.282001000000001</c:v>
                </c:pt>
                <c:pt idx="905">
                  <c:v>36.837001999999998</c:v>
                </c:pt>
                <c:pt idx="906">
                  <c:v>35.625</c:v>
                </c:pt>
                <c:pt idx="907">
                  <c:v>35.241000999999997</c:v>
                </c:pt>
                <c:pt idx="908">
                  <c:v>34.292000000000002</c:v>
                </c:pt>
                <c:pt idx="909">
                  <c:v>34.582000999999998</c:v>
                </c:pt>
                <c:pt idx="910">
                  <c:v>34.882998999999998</c:v>
                </c:pt>
                <c:pt idx="911">
                  <c:v>34.146999000000001</c:v>
                </c:pt>
                <c:pt idx="912">
                  <c:v>34.330002</c:v>
                </c:pt>
                <c:pt idx="913">
                  <c:v>33.908000999999999</c:v>
                </c:pt>
                <c:pt idx="914">
                  <c:v>34.597000000000001</c:v>
                </c:pt>
                <c:pt idx="915">
                  <c:v>35.237999000000002</c:v>
                </c:pt>
                <c:pt idx="916">
                  <c:v>35.290000999999997</c:v>
                </c:pt>
                <c:pt idx="917">
                  <c:v>34.066001999999997</c:v>
                </c:pt>
                <c:pt idx="918">
                  <c:v>33.905997999999997</c:v>
                </c:pt>
                <c:pt idx="919">
                  <c:v>34.268002000000003</c:v>
                </c:pt>
                <c:pt idx="920">
                  <c:v>34.876998999999998</c:v>
                </c:pt>
                <c:pt idx="921">
                  <c:v>34.783000999999999</c:v>
                </c:pt>
                <c:pt idx="922">
                  <c:v>34.879002</c:v>
                </c:pt>
                <c:pt idx="923">
                  <c:v>35.196998999999998</c:v>
                </c:pt>
                <c:pt idx="924">
                  <c:v>35.556998999999998</c:v>
                </c:pt>
                <c:pt idx="925">
                  <c:v>35.762000999999998</c:v>
                </c:pt>
                <c:pt idx="926">
                  <c:v>38.157001000000001</c:v>
                </c:pt>
                <c:pt idx="927">
                  <c:v>39.032001000000001</c:v>
                </c:pt>
                <c:pt idx="928">
                  <c:v>39.131000999999998</c:v>
                </c:pt>
                <c:pt idx="929">
                  <c:v>39.290999999999997</c:v>
                </c:pt>
                <c:pt idx="930">
                  <c:v>39.491000999999997</c:v>
                </c:pt>
                <c:pt idx="931">
                  <c:v>39.639999000000003</c:v>
                </c:pt>
                <c:pt idx="932">
                  <c:v>39.613998000000002</c:v>
                </c:pt>
                <c:pt idx="933">
                  <c:v>39.665000999999997</c:v>
                </c:pt>
                <c:pt idx="934">
                  <c:v>39.555</c:v>
                </c:pt>
                <c:pt idx="935">
                  <c:v>39.296000999999997</c:v>
                </c:pt>
                <c:pt idx="936">
                  <c:v>39.314999</c:v>
                </c:pt>
                <c:pt idx="937">
                  <c:v>39.599997999999999</c:v>
                </c:pt>
                <c:pt idx="938">
                  <c:v>39.955002</c:v>
                </c:pt>
                <c:pt idx="939">
                  <c:v>40.682999000000002</c:v>
                </c:pt>
                <c:pt idx="940">
                  <c:v>40.610000999999997</c:v>
                </c:pt>
                <c:pt idx="941">
                  <c:v>41.561000999999997</c:v>
                </c:pt>
                <c:pt idx="942">
                  <c:v>42.139999000000003</c:v>
                </c:pt>
                <c:pt idx="943">
                  <c:v>42.396999000000001</c:v>
                </c:pt>
                <c:pt idx="944">
                  <c:v>42</c:v>
                </c:pt>
                <c:pt idx="945">
                  <c:v>42.042999000000002</c:v>
                </c:pt>
                <c:pt idx="946">
                  <c:v>41.277999999999999</c:v>
                </c:pt>
                <c:pt idx="947">
                  <c:v>41.762000999999998</c:v>
                </c:pt>
                <c:pt idx="948">
                  <c:v>40.834000000000003</c:v>
                </c:pt>
                <c:pt idx="949">
                  <c:v>41.173999999999999</c:v>
                </c:pt>
                <c:pt idx="950">
                  <c:v>41.726002000000001</c:v>
                </c:pt>
                <c:pt idx="951">
                  <c:v>41.951999999999998</c:v>
                </c:pt>
                <c:pt idx="952">
                  <c:v>41.985999999999997</c:v>
                </c:pt>
                <c:pt idx="953">
                  <c:v>42.321998999999998</c:v>
                </c:pt>
                <c:pt idx="954">
                  <c:v>42.141998000000001</c:v>
                </c:pt>
                <c:pt idx="955">
                  <c:v>41.955002</c:v>
                </c:pt>
                <c:pt idx="956">
                  <c:v>42.016998000000001</c:v>
                </c:pt>
                <c:pt idx="957">
                  <c:v>42.508999000000003</c:v>
                </c:pt>
                <c:pt idx="958">
                  <c:v>41.897998999999999</c:v>
                </c:pt>
                <c:pt idx="959">
                  <c:v>41.793998999999999</c:v>
                </c:pt>
                <c:pt idx="960">
                  <c:v>41.683998000000003</c:v>
                </c:pt>
                <c:pt idx="961">
                  <c:v>42.401001000000001</c:v>
                </c:pt>
                <c:pt idx="962">
                  <c:v>43.568001000000002</c:v>
                </c:pt>
                <c:pt idx="963">
                  <c:v>43.066001999999997</c:v>
                </c:pt>
                <c:pt idx="964">
                  <c:v>42.751998999999998</c:v>
                </c:pt>
                <c:pt idx="965">
                  <c:v>42.821998999999998</c:v>
                </c:pt>
                <c:pt idx="966">
                  <c:v>42.054001</c:v>
                </c:pt>
                <c:pt idx="967">
                  <c:v>43.205002</c:v>
                </c:pt>
                <c:pt idx="968">
                  <c:v>43.801997999999998</c:v>
                </c:pt>
                <c:pt idx="969">
                  <c:v>43.094002000000003</c:v>
                </c:pt>
                <c:pt idx="970">
                  <c:v>43.985000999999997</c:v>
                </c:pt>
                <c:pt idx="971">
                  <c:v>43.929001</c:v>
                </c:pt>
                <c:pt idx="972">
                  <c:v>42.472999999999999</c:v>
                </c:pt>
                <c:pt idx="973">
                  <c:v>43.004002</c:v>
                </c:pt>
                <c:pt idx="974">
                  <c:v>43.397998999999999</c:v>
                </c:pt>
                <c:pt idx="975">
                  <c:v>44.046000999999997</c:v>
                </c:pt>
                <c:pt idx="976">
                  <c:v>43.265999000000001</c:v>
                </c:pt>
                <c:pt idx="977">
                  <c:v>43.842998999999999</c:v>
                </c:pt>
                <c:pt idx="978">
                  <c:v>43.669998</c:v>
                </c:pt>
                <c:pt idx="979">
                  <c:v>43.681998999999998</c:v>
                </c:pt>
                <c:pt idx="980">
                  <c:v>44.043998999999999</c:v>
                </c:pt>
                <c:pt idx="981">
                  <c:v>43.026001000000001</c:v>
                </c:pt>
                <c:pt idx="982">
                  <c:v>43.029998999999997</c:v>
                </c:pt>
                <c:pt idx="983">
                  <c:v>44.506000999999998</c:v>
                </c:pt>
                <c:pt idx="984">
                  <c:v>45.397998999999999</c:v>
                </c:pt>
                <c:pt idx="985">
                  <c:v>45.757998999999998</c:v>
                </c:pt>
                <c:pt idx="986">
                  <c:v>45.227001000000001</c:v>
                </c:pt>
                <c:pt idx="987">
                  <c:v>45.59</c:v>
                </c:pt>
                <c:pt idx="988">
                  <c:v>45.145000000000003</c:v>
                </c:pt>
                <c:pt idx="989">
                  <c:v>44.243000000000002</c:v>
                </c:pt>
                <c:pt idx="990">
                  <c:v>43.969002000000003</c:v>
                </c:pt>
                <c:pt idx="991">
                  <c:v>43.612000000000002</c:v>
                </c:pt>
                <c:pt idx="992">
                  <c:v>43.164000999999999</c:v>
                </c:pt>
                <c:pt idx="993">
                  <c:v>42.283000999999999</c:v>
                </c:pt>
                <c:pt idx="994">
                  <c:v>42.298000000000002</c:v>
                </c:pt>
                <c:pt idx="995">
                  <c:v>42.240001999999997</c:v>
                </c:pt>
                <c:pt idx="996">
                  <c:v>41.444000000000003</c:v>
                </c:pt>
                <c:pt idx="997">
                  <c:v>41.446998999999998</c:v>
                </c:pt>
                <c:pt idx="998">
                  <c:v>40.936999999999998</c:v>
                </c:pt>
                <c:pt idx="999">
                  <c:v>39.858001999999999</c:v>
                </c:pt>
                <c:pt idx="1000">
                  <c:v>39.456001000000001</c:v>
                </c:pt>
                <c:pt idx="1001">
                  <c:v>41.057999000000002</c:v>
                </c:pt>
                <c:pt idx="1002">
                  <c:v>41.344002000000003</c:v>
                </c:pt>
                <c:pt idx="1003">
                  <c:v>41.709000000000003</c:v>
                </c:pt>
                <c:pt idx="1004">
                  <c:v>41.983001999999999</c:v>
                </c:pt>
                <c:pt idx="1005">
                  <c:v>41.396000000000001</c:v>
                </c:pt>
                <c:pt idx="1006">
                  <c:v>41.604999999999997</c:v>
                </c:pt>
                <c:pt idx="1007">
                  <c:v>41.158000999999999</c:v>
                </c:pt>
                <c:pt idx="1008">
                  <c:v>40.651001000000001</c:v>
                </c:pt>
                <c:pt idx="1009">
                  <c:v>39.178001000000002</c:v>
                </c:pt>
                <c:pt idx="1010">
                  <c:v>40.026001000000001</c:v>
                </c:pt>
                <c:pt idx="1011">
                  <c:v>40.82</c:v>
                </c:pt>
                <c:pt idx="1012">
                  <c:v>41.998001000000002</c:v>
                </c:pt>
                <c:pt idx="1013">
                  <c:v>41.570999</c:v>
                </c:pt>
                <c:pt idx="1014">
                  <c:v>41.654998999999997</c:v>
                </c:pt>
                <c:pt idx="1015">
                  <c:v>41.383999000000003</c:v>
                </c:pt>
                <c:pt idx="1016">
                  <c:v>41.775002000000001</c:v>
                </c:pt>
                <c:pt idx="1017">
                  <c:v>40.974997999999999</c:v>
                </c:pt>
                <c:pt idx="1018">
                  <c:v>41.904998999999997</c:v>
                </c:pt>
                <c:pt idx="1019">
                  <c:v>42.668998999999999</c:v>
                </c:pt>
                <c:pt idx="1020">
                  <c:v>42.561999999999998</c:v>
                </c:pt>
                <c:pt idx="1021">
                  <c:v>42.756999999999998</c:v>
                </c:pt>
                <c:pt idx="1022">
                  <c:v>42.881000999999998</c:v>
                </c:pt>
                <c:pt idx="1023">
                  <c:v>42.117001000000002</c:v>
                </c:pt>
                <c:pt idx="1024">
                  <c:v>43.507998999999998</c:v>
                </c:pt>
                <c:pt idx="1025">
                  <c:v>42.852001000000001</c:v>
                </c:pt>
                <c:pt idx="1026">
                  <c:v>43.222000000000001</c:v>
                </c:pt>
                <c:pt idx="1027">
                  <c:v>43.192000999999998</c:v>
                </c:pt>
                <c:pt idx="1028">
                  <c:v>42.130001</c:v>
                </c:pt>
                <c:pt idx="1029">
                  <c:v>43.011001999999998</c:v>
                </c:pt>
                <c:pt idx="1030">
                  <c:v>43.990001999999997</c:v>
                </c:pt>
                <c:pt idx="1031">
                  <c:v>44.176997999999998</c:v>
                </c:pt>
                <c:pt idx="1032">
                  <c:v>44.404998999999997</c:v>
                </c:pt>
                <c:pt idx="1033">
                  <c:v>44.162998000000002</c:v>
                </c:pt>
                <c:pt idx="1034">
                  <c:v>43.126998999999998</c:v>
                </c:pt>
                <c:pt idx="1035">
                  <c:v>42.025002000000001</c:v>
                </c:pt>
                <c:pt idx="1036">
                  <c:v>41.988998000000002</c:v>
                </c:pt>
                <c:pt idx="1037">
                  <c:v>42.424999</c:v>
                </c:pt>
                <c:pt idx="1038">
                  <c:v>42.959999000000003</c:v>
                </c:pt>
                <c:pt idx="1039">
                  <c:v>43.688999000000003</c:v>
                </c:pt>
                <c:pt idx="1040">
                  <c:v>43.568001000000002</c:v>
                </c:pt>
                <c:pt idx="1041">
                  <c:v>43.681998999999998</c:v>
                </c:pt>
                <c:pt idx="1042">
                  <c:v>42.793998999999999</c:v>
                </c:pt>
                <c:pt idx="1043">
                  <c:v>42.314999</c:v>
                </c:pt>
                <c:pt idx="1044">
                  <c:v>41.597999999999999</c:v>
                </c:pt>
                <c:pt idx="1045">
                  <c:v>40.988998000000002</c:v>
                </c:pt>
                <c:pt idx="1046">
                  <c:v>41.233001999999999</c:v>
                </c:pt>
                <c:pt idx="1047">
                  <c:v>42.376998999999998</c:v>
                </c:pt>
                <c:pt idx="1048">
                  <c:v>43.674999</c:v>
                </c:pt>
                <c:pt idx="1049">
                  <c:v>44.115001999999997</c:v>
                </c:pt>
                <c:pt idx="1050">
                  <c:v>43.657001000000001</c:v>
                </c:pt>
                <c:pt idx="1051">
                  <c:v>42.720001000000003</c:v>
                </c:pt>
                <c:pt idx="1052">
                  <c:v>42.342998999999999</c:v>
                </c:pt>
                <c:pt idx="1053">
                  <c:v>42.412998000000002</c:v>
                </c:pt>
                <c:pt idx="1054">
                  <c:v>41.985000999999997</c:v>
                </c:pt>
                <c:pt idx="1055">
                  <c:v>41.639999000000003</c:v>
                </c:pt>
                <c:pt idx="1056">
                  <c:v>42.445</c:v>
                </c:pt>
                <c:pt idx="1057">
                  <c:v>42.594002000000003</c:v>
                </c:pt>
                <c:pt idx="1058">
                  <c:v>42.603000999999999</c:v>
                </c:pt>
                <c:pt idx="1059">
                  <c:v>42.563000000000002</c:v>
                </c:pt>
                <c:pt idx="1060">
                  <c:v>42.807999000000002</c:v>
                </c:pt>
                <c:pt idx="1061">
                  <c:v>42.709000000000003</c:v>
                </c:pt>
                <c:pt idx="1062">
                  <c:v>42.852001000000001</c:v>
                </c:pt>
                <c:pt idx="1063">
                  <c:v>42.680999999999997</c:v>
                </c:pt>
                <c:pt idx="1064">
                  <c:v>42.720001000000003</c:v>
                </c:pt>
                <c:pt idx="1065">
                  <c:v>42.331001000000001</c:v>
                </c:pt>
                <c:pt idx="1066">
                  <c:v>42.119999</c:v>
                </c:pt>
                <c:pt idx="1067">
                  <c:v>41.832999999999998</c:v>
                </c:pt>
                <c:pt idx="1068">
                  <c:v>42.244999</c:v>
                </c:pt>
                <c:pt idx="1069">
                  <c:v>42.341999000000001</c:v>
                </c:pt>
                <c:pt idx="1070">
                  <c:v>42.459999000000003</c:v>
                </c:pt>
                <c:pt idx="1071">
                  <c:v>42.582000999999998</c:v>
                </c:pt>
                <c:pt idx="1072">
                  <c:v>42.095001000000003</c:v>
                </c:pt>
                <c:pt idx="1073">
                  <c:v>42.290000999999997</c:v>
                </c:pt>
                <c:pt idx="1074">
                  <c:v>42.438000000000002</c:v>
                </c:pt>
                <c:pt idx="1075">
                  <c:v>42.209999000000003</c:v>
                </c:pt>
                <c:pt idx="1076">
                  <c:v>43.259998000000003</c:v>
                </c:pt>
                <c:pt idx="1077">
                  <c:v>43.619999</c:v>
                </c:pt>
                <c:pt idx="1078">
                  <c:v>43.749001</c:v>
                </c:pt>
                <c:pt idx="1079">
                  <c:v>44.286999000000002</c:v>
                </c:pt>
                <c:pt idx="1080">
                  <c:v>44.640999000000001</c:v>
                </c:pt>
                <c:pt idx="1081">
                  <c:v>45.526001000000001</c:v>
                </c:pt>
                <c:pt idx="1082">
                  <c:v>45.417999000000002</c:v>
                </c:pt>
                <c:pt idx="1083">
                  <c:v>45.349997999999999</c:v>
                </c:pt>
                <c:pt idx="1084">
                  <c:v>45.298000000000002</c:v>
                </c:pt>
                <c:pt idx="1085">
                  <c:v>45.188999000000003</c:v>
                </c:pt>
                <c:pt idx="1086">
                  <c:v>45.417999000000002</c:v>
                </c:pt>
                <c:pt idx="1087">
                  <c:v>45.951999999999998</c:v>
                </c:pt>
                <c:pt idx="1088">
                  <c:v>45.528998999999999</c:v>
                </c:pt>
                <c:pt idx="1089">
                  <c:v>45.152000000000001</c:v>
                </c:pt>
                <c:pt idx="1090">
                  <c:v>44.584000000000003</c:v>
                </c:pt>
                <c:pt idx="1091">
                  <c:v>45.216999000000001</c:v>
                </c:pt>
                <c:pt idx="1092">
                  <c:v>45.147998999999999</c:v>
                </c:pt>
                <c:pt idx="1093">
                  <c:v>45.688999000000003</c:v>
                </c:pt>
                <c:pt idx="1094">
                  <c:v>45.764999000000003</c:v>
                </c:pt>
                <c:pt idx="1095">
                  <c:v>47.375999</c:v>
                </c:pt>
                <c:pt idx="1096">
                  <c:v>47.487999000000002</c:v>
                </c:pt>
                <c:pt idx="1097">
                  <c:v>47.527000000000001</c:v>
                </c:pt>
                <c:pt idx="1098">
                  <c:v>47.193001000000002</c:v>
                </c:pt>
                <c:pt idx="1099">
                  <c:v>46.487999000000002</c:v>
                </c:pt>
                <c:pt idx="1100">
                  <c:v>46.209000000000003</c:v>
                </c:pt>
                <c:pt idx="1101">
                  <c:v>47.256999999999998</c:v>
                </c:pt>
                <c:pt idx="1102">
                  <c:v>47.335999000000001</c:v>
                </c:pt>
                <c:pt idx="1103">
                  <c:v>47.582000999999998</c:v>
                </c:pt>
                <c:pt idx="1104">
                  <c:v>47.901001000000001</c:v>
                </c:pt>
                <c:pt idx="1105">
                  <c:v>48.299999</c:v>
                </c:pt>
                <c:pt idx="1106">
                  <c:v>47.582999999999998</c:v>
                </c:pt>
                <c:pt idx="1107">
                  <c:v>47.006000999999998</c:v>
                </c:pt>
                <c:pt idx="1108">
                  <c:v>46.693001000000002</c:v>
                </c:pt>
                <c:pt idx="1109">
                  <c:v>45.985999999999997</c:v>
                </c:pt>
                <c:pt idx="1110">
                  <c:v>45.453999000000003</c:v>
                </c:pt>
                <c:pt idx="1111">
                  <c:v>44.936000999999997</c:v>
                </c:pt>
                <c:pt idx="1112">
                  <c:v>45.298000000000002</c:v>
                </c:pt>
                <c:pt idx="1113">
                  <c:v>46.092998999999999</c:v>
                </c:pt>
                <c:pt idx="1114">
                  <c:v>46.868999000000002</c:v>
                </c:pt>
                <c:pt idx="1115">
                  <c:v>46.945</c:v>
                </c:pt>
                <c:pt idx="1116">
                  <c:v>46.564999</c:v>
                </c:pt>
                <c:pt idx="1117">
                  <c:v>47.178001000000002</c:v>
                </c:pt>
                <c:pt idx="1118">
                  <c:v>46.470001000000003</c:v>
                </c:pt>
                <c:pt idx="1119">
                  <c:v>46.18</c:v>
                </c:pt>
                <c:pt idx="1120">
                  <c:v>46.466000000000001</c:v>
                </c:pt>
                <c:pt idx="1121">
                  <c:v>47</c:v>
                </c:pt>
                <c:pt idx="1122">
                  <c:v>47.122002000000002</c:v>
                </c:pt>
                <c:pt idx="1123">
                  <c:v>46.331001000000001</c:v>
                </c:pt>
                <c:pt idx="1124">
                  <c:v>45.716000000000001</c:v>
                </c:pt>
                <c:pt idx="1125">
                  <c:v>46.459000000000003</c:v>
                </c:pt>
                <c:pt idx="1126">
                  <c:v>47.868000000000002</c:v>
                </c:pt>
                <c:pt idx="1127">
                  <c:v>47.756999999999998</c:v>
                </c:pt>
                <c:pt idx="1128">
                  <c:v>47.943001000000002</c:v>
                </c:pt>
                <c:pt idx="1129">
                  <c:v>48.124001</c:v>
                </c:pt>
                <c:pt idx="1130">
                  <c:v>48.002997999999998</c:v>
                </c:pt>
                <c:pt idx="1131">
                  <c:v>47.848998999999999</c:v>
                </c:pt>
                <c:pt idx="1132">
                  <c:v>48.151001000000001</c:v>
                </c:pt>
                <c:pt idx="1133">
                  <c:v>48.620998</c:v>
                </c:pt>
                <c:pt idx="1134">
                  <c:v>48.868000000000002</c:v>
                </c:pt>
                <c:pt idx="1135">
                  <c:v>48.665000999999997</c:v>
                </c:pt>
                <c:pt idx="1136">
                  <c:v>48.341999000000001</c:v>
                </c:pt>
                <c:pt idx="1137">
                  <c:v>47.799999</c:v>
                </c:pt>
                <c:pt idx="1138">
                  <c:v>48.088000999999998</c:v>
                </c:pt>
                <c:pt idx="1139">
                  <c:v>47.609000999999999</c:v>
                </c:pt>
                <c:pt idx="1140">
                  <c:v>47.959999000000003</c:v>
                </c:pt>
                <c:pt idx="1141">
                  <c:v>48.152000000000001</c:v>
                </c:pt>
                <c:pt idx="1142">
                  <c:v>48.344002000000003</c:v>
                </c:pt>
                <c:pt idx="1143">
                  <c:v>48.443001000000002</c:v>
                </c:pt>
                <c:pt idx="1144">
                  <c:v>48.23</c:v>
                </c:pt>
                <c:pt idx="1145">
                  <c:v>48.931998999999998</c:v>
                </c:pt>
                <c:pt idx="1146">
                  <c:v>49.287998000000002</c:v>
                </c:pt>
                <c:pt idx="1147">
                  <c:v>48.938999000000003</c:v>
                </c:pt>
                <c:pt idx="1148">
                  <c:v>49.853000999999999</c:v>
                </c:pt>
                <c:pt idx="1149">
                  <c:v>49.356997999999997</c:v>
                </c:pt>
                <c:pt idx="1150">
                  <c:v>49.501998999999998</c:v>
                </c:pt>
                <c:pt idx="1151">
                  <c:v>48.619999</c:v>
                </c:pt>
                <c:pt idx="1152">
                  <c:v>48.786999000000002</c:v>
                </c:pt>
                <c:pt idx="1153">
                  <c:v>48.307999000000002</c:v>
                </c:pt>
                <c:pt idx="1154">
                  <c:v>49.127997999999998</c:v>
                </c:pt>
                <c:pt idx="1155">
                  <c:v>51.027000000000001</c:v>
                </c:pt>
                <c:pt idx="1156">
                  <c:v>51.099997999999999</c:v>
                </c:pt>
                <c:pt idx="1157">
                  <c:v>51.097999999999999</c:v>
                </c:pt>
                <c:pt idx="1158">
                  <c:v>51.952998999999998</c:v>
                </c:pt>
                <c:pt idx="1159">
                  <c:v>51.782001000000001</c:v>
                </c:pt>
                <c:pt idx="1160">
                  <c:v>53.238998000000002</c:v>
                </c:pt>
                <c:pt idx="1161">
                  <c:v>52.764999000000003</c:v>
                </c:pt>
                <c:pt idx="1162">
                  <c:v>52.868000000000002</c:v>
                </c:pt>
                <c:pt idx="1163">
                  <c:v>52.351002000000001</c:v>
                </c:pt>
                <c:pt idx="1164">
                  <c:v>52.279998999999997</c:v>
                </c:pt>
                <c:pt idx="1165">
                  <c:v>52.129002</c:v>
                </c:pt>
                <c:pt idx="1166">
                  <c:v>52.334999000000003</c:v>
                </c:pt>
                <c:pt idx="1167">
                  <c:v>52.099997999999999</c:v>
                </c:pt>
                <c:pt idx="1168">
                  <c:v>51.976002000000001</c:v>
                </c:pt>
                <c:pt idx="1169">
                  <c:v>51.756000999999998</c:v>
                </c:pt>
                <c:pt idx="1170">
                  <c:v>52.226002000000001</c:v>
                </c:pt>
                <c:pt idx="1171">
                  <c:v>51.942000999999998</c:v>
                </c:pt>
                <c:pt idx="1172">
                  <c:v>51.411999000000002</c:v>
                </c:pt>
                <c:pt idx="1173">
                  <c:v>51.847999999999999</c:v>
                </c:pt>
                <c:pt idx="1174">
                  <c:v>51.599997999999999</c:v>
                </c:pt>
                <c:pt idx="1175">
                  <c:v>51.84</c:v>
                </c:pt>
                <c:pt idx="1176">
                  <c:v>51.870998</c:v>
                </c:pt>
                <c:pt idx="1177">
                  <c:v>51.422001000000002</c:v>
                </c:pt>
                <c:pt idx="1178">
                  <c:v>52.069000000000003</c:v>
                </c:pt>
                <c:pt idx="1179">
                  <c:v>52.354999999999997</c:v>
                </c:pt>
                <c:pt idx="1180">
                  <c:v>51.955002</c:v>
                </c:pt>
                <c:pt idx="1181">
                  <c:v>52.446998999999998</c:v>
                </c:pt>
                <c:pt idx="1182">
                  <c:v>52.084999000000003</c:v>
                </c:pt>
                <c:pt idx="1183">
                  <c:v>51.964001000000003</c:v>
                </c:pt>
                <c:pt idx="1184">
                  <c:v>51.921000999999997</c:v>
                </c:pt>
                <c:pt idx="1185">
                  <c:v>52.216000000000001</c:v>
                </c:pt>
                <c:pt idx="1186">
                  <c:v>52.313000000000002</c:v>
                </c:pt>
                <c:pt idx="1187">
                  <c:v>52.285998999999997</c:v>
                </c:pt>
                <c:pt idx="1188">
                  <c:v>51.290999999999997</c:v>
                </c:pt>
                <c:pt idx="1189">
                  <c:v>51.959000000000003</c:v>
                </c:pt>
                <c:pt idx="1190">
                  <c:v>52.382998999999998</c:v>
                </c:pt>
                <c:pt idx="1191">
                  <c:v>51.09</c:v>
                </c:pt>
                <c:pt idx="1192">
                  <c:v>50.970001000000003</c:v>
                </c:pt>
                <c:pt idx="1193">
                  <c:v>51.519001000000003</c:v>
                </c:pt>
                <c:pt idx="1194">
                  <c:v>51.782001000000001</c:v>
                </c:pt>
                <c:pt idx="1195">
                  <c:v>51.830002</c:v>
                </c:pt>
                <c:pt idx="1196">
                  <c:v>52.140999000000001</c:v>
                </c:pt>
                <c:pt idx="1197">
                  <c:v>52.709999000000003</c:v>
                </c:pt>
                <c:pt idx="1198">
                  <c:v>52.757998999999998</c:v>
                </c:pt>
                <c:pt idx="1199">
                  <c:v>52.667000000000002</c:v>
                </c:pt>
                <c:pt idx="1200">
                  <c:v>52.923000000000002</c:v>
                </c:pt>
                <c:pt idx="1201">
                  <c:v>53.089001000000003</c:v>
                </c:pt>
                <c:pt idx="1202">
                  <c:v>52.316001999999997</c:v>
                </c:pt>
                <c:pt idx="1203">
                  <c:v>52.748001000000002</c:v>
                </c:pt>
                <c:pt idx="1204">
                  <c:v>52.717998999999999</c:v>
                </c:pt>
                <c:pt idx="1205">
                  <c:v>51.936999999999998</c:v>
                </c:pt>
                <c:pt idx="1206">
                  <c:v>51.500999</c:v>
                </c:pt>
                <c:pt idx="1207">
                  <c:v>51.16</c:v>
                </c:pt>
                <c:pt idx="1208">
                  <c:v>51.862000000000002</c:v>
                </c:pt>
                <c:pt idx="1209">
                  <c:v>51.401001000000001</c:v>
                </c:pt>
                <c:pt idx="1210">
                  <c:v>51.75</c:v>
                </c:pt>
                <c:pt idx="1211">
                  <c:v>51.999001</c:v>
                </c:pt>
                <c:pt idx="1212">
                  <c:v>53.547001000000002</c:v>
                </c:pt>
                <c:pt idx="1213">
                  <c:v>53.803001000000002</c:v>
                </c:pt>
                <c:pt idx="1214">
                  <c:v>54.112999000000002</c:v>
                </c:pt>
                <c:pt idx="1215">
                  <c:v>53.722999999999999</c:v>
                </c:pt>
                <c:pt idx="1216">
                  <c:v>54.058998000000003</c:v>
                </c:pt>
                <c:pt idx="1217">
                  <c:v>53.325001</c:v>
                </c:pt>
                <c:pt idx="1218">
                  <c:v>53.422001000000002</c:v>
                </c:pt>
                <c:pt idx="1219">
                  <c:v>53.16</c:v>
                </c:pt>
                <c:pt idx="1220">
                  <c:v>53.436999999999998</c:v>
                </c:pt>
                <c:pt idx="1221">
                  <c:v>52.764000000000003</c:v>
                </c:pt>
                <c:pt idx="1222">
                  <c:v>53.443001000000002</c:v>
                </c:pt>
                <c:pt idx="1223">
                  <c:v>54.124001</c:v>
                </c:pt>
                <c:pt idx="1224">
                  <c:v>53.298999999999999</c:v>
                </c:pt>
                <c:pt idx="1225">
                  <c:v>52.171000999999997</c:v>
                </c:pt>
                <c:pt idx="1226">
                  <c:v>53.158000999999999</c:v>
                </c:pt>
                <c:pt idx="1227">
                  <c:v>52.576000000000001</c:v>
                </c:pt>
                <c:pt idx="1228">
                  <c:v>52.099997999999999</c:v>
                </c:pt>
                <c:pt idx="1229">
                  <c:v>52.195999</c:v>
                </c:pt>
                <c:pt idx="1230">
                  <c:v>52.210999000000001</c:v>
                </c:pt>
                <c:pt idx="1231">
                  <c:v>53.099997999999999</c:v>
                </c:pt>
                <c:pt idx="1232">
                  <c:v>53.201999999999998</c:v>
                </c:pt>
                <c:pt idx="1233">
                  <c:v>53.514000000000003</c:v>
                </c:pt>
                <c:pt idx="1234">
                  <c:v>53.533000999999999</c:v>
                </c:pt>
                <c:pt idx="1235">
                  <c:v>53.901001000000001</c:v>
                </c:pt>
                <c:pt idx="1236">
                  <c:v>55.292999000000002</c:v>
                </c:pt>
                <c:pt idx="1237">
                  <c:v>53.981997999999997</c:v>
                </c:pt>
                <c:pt idx="1238">
                  <c:v>54.553001000000002</c:v>
                </c:pt>
                <c:pt idx="1239">
                  <c:v>55.354999999999997</c:v>
                </c:pt>
                <c:pt idx="1240">
                  <c:v>54.772998999999999</c:v>
                </c:pt>
                <c:pt idx="1241">
                  <c:v>55.125999</c:v>
                </c:pt>
                <c:pt idx="1242">
                  <c:v>55.372002000000002</c:v>
                </c:pt>
                <c:pt idx="1243">
                  <c:v>55.188000000000002</c:v>
                </c:pt>
                <c:pt idx="1244">
                  <c:v>55.512999999999998</c:v>
                </c:pt>
                <c:pt idx="1245">
                  <c:v>55.584000000000003</c:v>
                </c:pt>
                <c:pt idx="1246">
                  <c:v>56.967998999999999</c:v>
                </c:pt>
                <c:pt idx="1247">
                  <c:v>57.436000999999997</c:v>
                </c:pt>
                <c:pt idx="1248">
                  <c:v>57.014000000000003</c:v>
                </c:pt>
                <c:pt idx="1249">
                  <c:v>58.478000999999999</c:v>
                </c:pt>
                <c:pt idx="1250">
                  <c:v>58.334000000000003</c:v>
                </c:pt>
                <c:pt idx="1251">
                  <c:v>58.485000999999997</c:v>
                </c:pt>
                <c:pt idx="1252">
                  <c:v>57.671000999999997</c:v>
                </c:pt>
                <c:pt idx="1253">
                  <c:v>56.972999999999999</c:v>
                </c:pt>
                <c:pt idx="1254">
                  <c:v>57.146000000000001</c:v>
                </c:pt>
                <c:pt idx="1255">
                  <c:v>57.574001000000003</c:v>
                </c:pt>
                <c:pt idx="1256">
                  <c:v>57.300998999999997</c:v>
                </c:pt>
                <c:pt idx="1257">
                  <c:v>57.616000999999997</c:v>
                </c:pt>
                <c:pt idx="1258">
                  <c:v>57.025002000000001</c:v>
                </c:pt>
                <c:pt idx="1259">
                  <c:v>57.591000000000001</c:v>
                </c:pt>
                <c:pt idx="1260">
                  <c:v>56.821998999999998</c:v>
                </c:pt>
                <c:pt idx="1261">
                  <c:v>55.957000999999998</c:v>
                </c:pt>
                <c:pt idx="1262">
                  <c:v>56.494999</c:v>
                </c:pt>
                <c:pt idx="1263">
                  <c:v>56.625</c:v>
                </c:pt>
                <c:pt idx="1264">
                  <c:v>56.577998999999998</c:v>
                </c:pt>
                <c:pt idx="1265">
                  <c:v>56.043998999999999</c:v>
                </c:pt>
                <c:pt idx="1266">
                  <c:v>55.798000000000002</c:v>
                </c:pt>
                <c:pt idx="1267">
                  <c:v>57.372002000000002</c:v>
                </c:pt>
                <c:pt idx="1268">
                  <c:v>57.116000999999997</c:v>
                </c:pt>
                <c:pt idx="1269">
                  <c:v>57.819000000000003</c:v>
                </c:pt>
                <c:pt idx="1270">
                  <c:v>58.441001999999997</c:v>
                </c:pt>
                <c:pt idx="1271">
                  <c:v>58.637000999999998</c:v>
                </c:pt>
                <c:pt idx="1272">
                  <c:v>57.271999000000001</c:v>
                </c:pt>
                <c:pt idx="1273">
                  <c:v>57.328999000000003</c:v>
                </c:pt>
                <c:pt idx="1274">
                  <c:v>56.259998000000003</c:v>
                </c:pt>
                <c:pt idx="1275">
                  <c:v>56.457999999999998</c:v>
                </c:pt>
                <c:pt idx="1276">
                  <c:v>57</c:v>
                </c:pt>
                <c:pt idx="1277">
                  <c:v>57.068001000000002</c:v>
                </c:pt>
                <c:pt idx="1278">
                  <c:v>57.450001</c:v>
                </c:pt>
                <c:pt idx="1279">
                  <c:v>58.320999</c:v>
                </c:pt>
                <c:pt idx="1280">
                  <c:v>58.305999999999997</c:v>
                </c:pt>
                <c:pt idx="1281">
                  <c:v>58.618000000000002</c:v>
                </c:pt>
                <c:pt idx="1282">
                  <c:v>59.502997999999998</c:v>
                </c:pt>
                <c:pt idx="1283">
                  <c:v>58.929001</c:v>
                </c:pt>
                <c:pt idx="1284">
                  <c:v>59.359000999999999</c:v>
                </c:pt>
                <c:pt idx="1285">
                  <c:v>59.091000000000001</c:v>
                </c:pt>
                <c:pt idx="1286">
                  <c:v>60.102001000000001</c:v>
                </c:pt>
                <c:pt idx="1287">
                  <c:v>59.886001999999998</c:v>
                </c:pt>
                <c:pt idx="1288">
                  <c:v>59.587001999999998</c:v>
                </c:pt>
                <c:pt idx="1289">
                  <c:v>58.978999999999999</c:v>
                </c:pt>
                <c:pt idx="1290">
                  <c:v>59.334999000000003</c:v>
                </c:pt>
                <c:pt idx="1291">
                  <c:v>59.692000999999998</c:v>
                </c:pt>
                <c:pt idx="1292">
                  <c:v>59.332999999999998</c:v>
                </c:pt>
                <c:pt idx="1293">
                  <c:v>60.259998000000003</c:v>
                </c:pt>
                <c:pt idx="1294">
                  <c:v>59.799999</c:v>
                </c:pt>
                <c:pt idx="1295">
                  <c:v>59.098998999999999</c:v>
                </c:pt>
                <c:pt idx="1296">
                  <c:v>59.897998999999999</c:v>
                </c:pt>
                <c:pt idx="1297">
                  <c:v>59.814999</c:v>
                </c:pt>
                <c:pt idx="1298">
                  <c:v>59.701999999999998</c:v>
                </c:pt>
                <c:pt idx="1299">
                  <c:v>60.141998000000001</c:v>
                </c:pt>
                <c:pt idx="1300">
                  <c:v>61.061000999999997</c:v>
                </c:pt>
                <c:pt idx="1301">
                  <c:v>64.638000000000005</c:v>
                </c:pt>
                <c:pt idx="1302">
                  <c:v>64.556999000000005</c:v>
                </c:pt>
                <c:pt idx="1303">
                  <c:v>64.245002999999997</c:v>
                </c:pt>
                <c:pt idx="1304">
                  <c:v>65.400002000000001</c:v>
                </c:pt>
                <c:pt idx="1305">
                  <c:v>64.632003999999995</c:v>
                </c:pt>
                <c:pt idx="1306">
                  <c:v>64.584000000000003</c:v>
                </c:pt>
                <c:pt idx="1307">
                  <c:v>63.796000999999997</c:v>
                </c:pt>
                <c:pt idx="1308">
                  <c:v>63.071998999999998</c:v>
                </c:pt>
                <c:pt idx="1309">
                  <c:v>63.332999999999998</c:v>
                </c:pt>
                <c:pt idx="1310">
                  <c:v>62.998001000000002</c:v>
                </c:pt>
                <c:pt idx="1311">
                  <c:v>61.874001</c:v>
                </c:pt>
                <c:pt idx="1312">
                  <c:v>61.820999</c:v>
                </c:pt>
                <c:pt idx="1313">
                  <c:v>61.988998000000002</c:v>
                </c:pt>
                <c:pt idx="1314">
                  <c:v>62.241000999999997</c:v>
                </c:pt>
                <c:pt idx="1315">
                  <c:v>61.930999999999997</c:v>
                </c:pt>
                <c:pt idx="1316">
                  <c:v>62.108001999999999</c:v>
                </c:pt>
                <c:pt idx="1317">
                  <c:v>62.610999999999997</c:v>
                </c:pt>
                <c:pt idx="1318">
                  <c:v>61.518002000000003</c:v>
                </c:pt>
                <c:pt idx="1319">
                  <c:v>60.792000000000002</c:v>
                </c:pt>
                <c:pt idx="1320">
                  <c:v>61.061000999999997</c:v>
                </c:pt>
                <c:pt idx="1321">
                  <c:v>61.256999999999998</c:v>
                </c:pt>
                <c:pt idx="1322">
                  <c:v>60.608001999999999</c:v>
                </c:pt>
                <c:pt idx="1323">
                  <c:v>62.345001000000003</c:v>
                </c:pt>
                <c:pt idx="1324">
                  <c:v>62.34</c:v>
                </c:pt>
                <c:pt idx="1325">
                  <c:v>62.900002000000001</c:v>
                </c:pt>
                <c:pt idx="1326">
                  <c:v>63.661999000000002</c:v>
                </c:pt>
                <c:pt idx="1327">
                  <c:v>64.040001000000004</c:v>
                </c:pt>
                <c:pt idx="1328">
                  <c:v>65.150002000000001</c:v>
                </c:pt>
                <c:pt idx="1329">
                  <c:v>65.846001000000001</c:v>
                </c:pt>
                <c:pt idx="1330">
                  <c:v>66.751998999999998</c:v>
                </c:pt>
                <c:pt idx="1331">
                  <c:v>66.640998999999994</c:v>
                </c:pt>
                <c:pt idx="1332">
                  <c:v>67.099997999999999</c:v>
                </c:pt>
                <c:pt idx="1333">
                  <c:v>67.917000000000002</c:v>
                </c:pt>
                <c:pt idx="1334">
                  <c:v>68.763999999999996</c:v>
                </c:pt>
                <c:pt idx="1335">
                  <c:v>68.637000999999998</c:v>
                </c:pt>
                <c:pt idx="1336">
                  <c:v>68.573997000000006</c:v>
                </c:pt>
                <c:pt idx="1337">
                  <c:v>68.299003999999996</c:v>
                </c:pt>
                <c:pt idx="1338">
                  <c:v>68.537002999999999</c:v>
                </c:pt>
                <c:pt idx="1339">
                  <c:v>67.194000000000003</c:v>
                </c:pt>
                <c:pt idx="1340">
                  <c:v>67.758003000000002</c:v>
                </c:pt>
                <c:pt idx="1341">
                  <c:v>68.184997999999993</c:v>
                </c:pt>
                <c:pt idx="1342">
                  <c:v>67.278000000000006</c:v>
                </c:pt>
                <c:pt idx="1343">
                  <c:v>67.778998999999999</c:v>
                </c:pt>
                <c:pt idx="1344">
                  <c:v>67.630996999999994</c:v>
                </c:pt>
                <c:pt idx="1345">
                  <c:v>66.905997999999997</c:v>
                </c:pt>
                <c:pt idx="1346">
                  <c:v>67.332999999999998</c:v>
                </c:pt>
                <c:pt idx="1347">
                  <c:v>66.607001999999994</c:v>
                </c:pt>
                <c:pt idx="1348">
                  <c:v>65.387000999999998</c:v>
                </c:pt>
                <c:pt idx="1349">
                  <c:v>65.722999999999999</c:v>
                </c:pt>
                <c:pt idx="1350">
                  <c:v>67.859001000000006</c:v>
                </c:pt>
                <c:pt idx="1351">
                  <c:v>68.417998999999995</c:v>
                </c:pt>
                <c:pt idx="1352">
                  <c:v>68.910004000000001</c:v>
                </c:pt>
                <c:pt idx="1353">
                  <c:v>68.638999999999996</c:v>
                </c:pt>
                <c:pt idx="1354">
                  <c:v>69.550003000000004</c:v>
                </c:pt>
                <c:pt idx="1355">
                  <c:v>70.463997000000006</c:v>
                </c:pt>
                <c:pt idx="1356">
                  <c:v>71.518996999999999</c:v>
                </c:pt>
                <c:pt idx="1357">
                  <c:v>71.783996999999999</c:v>
                </c:pt>
                <c:pt idx="1358">
                  <c:v>71.867996000000005</c:v>
                </c:pt>
                <c:pt idx="1359">
                  <c:v>71.096999999999994</c:v>
                </c:pt>
                <c:pt idx="1360">
                  <c:v>72.469002000000003</c:v>
                </c:pt>
                <c:pt idx="1361">
                  <c:v>72.377998000000005</c:v>
                </c:pt>
                <c:pt idx="1362">
                  <c:v>72.994003000000006</c:v>
                </c:pt>
                <c:pt idx="1363">
                  <c:v>73.244003000000006</c:v>
                </c:pt>
                <c:pt idx="1364">
                  <c:v>72.568000999999995</c:v>
                </c:pt>
                <c:pt idx="1365">
                  <c:v>71.709998999999996</c:v>
                </c:pt>
                <c:pt idx="1366">
                  <c:v>73.748001000000002</c:v>
                </c:pt>
                <c:pt idx="1367">
                  <c:v>72.839995999999999</c:v>
                </c:pt>
                <c:pt idx="1368">
                  <c:v>73.638000000000005</c:v>
                </c:pt>
                <c:pt idx="1369">
                  <c:v>73.387000999999998</c:v>
                </c:pt>
                <c:pt idx="1370">
                  <c:v>72.132003999999995</c:v>
                </c:pt>
                <c:pt idx="1371">
                  <c:v>73.446999000000005</c:v>
                </c:pt>
                <c:pt idx="1372">
                  <c:v>74.115996999999993</c:v>
                </c:pt>
                <c:pt idx="1373">
                  <c:v>73.767998000000006</c:v>
                </c:pt>
                <c:pt idx="1374">
                  <c:v>73.547996999999995</c:v>
                </c:pt>
                <c:pt idx="1375">
                  <c:v>74.352997000000002</c:v>
                </c:pt>
                <c:pt idx="1376">
                  <c:v>75.225998000000004</c:v>
                </c:pt>
                <c:pt idx="1377">
                  <c:v>75.455001999999993</c:v>
                </c:pt>
                <c:pt idx="1378">
                  <c:v>74.694999999999993</c:v>
                </c:pt>
                <c:pt idx="1379">
                  <c:v>74.593001999999998</c:v>
                </c:pt>
                <c:pt idx="1380">
                  <c:v>74.699996999999996</c:v>
                </c:pt>
                <c:pt idx="1381">
                  <c:v>75.444999999999993</c:v>
                </c:pt>
                <c:pt idx="1382">
                  <c:v>75.649001999999996</c:v>
                </c:pt>
                <c:pt idx="1383">
                  <c:v>75.704002000000003</c:v>
                </c:pt>
                <c:pt idx="1384">
                  <c:v>76.040001000000004</c:v>
                </c:pt>
                <c:pt idx="1385">
                  <c:v>76.081001000000001</c:v>
                </c:pt>
                <c:pt idx="1386">
                  <c:v>75.611999999999995</c:v>
                </c:pt>
                <c:pt idx="1387">
                  <c:v>75.410004000000001</c:v>
                </c:pt>
                <c:pt idx="1388">
                  <c:v>74.817001000000005</c:v>
                </c:pt>
                <c:pt idx="1389">
                  <c:v>75.150002000000001</c:v>
                </c:pt>
                <c:pt idx="1390">
                  <c:v>75.846999999999994</c:v>
                </c:pt>
                <c:pt idx="1391">
                  <c:v>75.886002000000005</c:v>
                </c:pt>
                <c:pt idx="1392">
                  <c:v>76.361000000000004</c:v>
                </c:pt>
                <c:pt idx="1393">
                  <c:v>79.056999000000005</c:v>
                </c:pt>
                <c:pt idx="1394">
                  <c:v>78.253997999999996</c:v>
                </c:pt>
                <c:pt idx="1395">
                  <c:v>78.796997000000005</c:v>
                </c:pt>
                <c:pt idx="1396">
                  <c:v>79.675003000000004</c:v>
                </c:pt>
                <c:pt idx="1397">
                  <c:v>79.794998000000007</c:v>
                </c:pt>
                <c:pt idx="1398">
                  <c:v>80.206001000000001</c:v>
                </c:pt>
                <c:pt idx="1399">
                  <c:v>80.538002000000006</c:v>
                </c:pt>
                <c:pt idx="1400">
                  <c:v>81.705001999999993</c:v>
                </c:pt>
                <c:pt idx="1401">
                  <c:v>81.510002</c:v>
                </c:pt>
                <c:pt idx="1402">
                  <c:v>81.319999999999993</c:v>
                </c:pt>
                <c:pt idx="1403">
                  <c:v>82.190002000000007</c:v>
                </c:pt>
                <c:pt idx="1404">
                  <c:v>82.787002999999999</c:v>
                </c:pt>
                <c:pt idx="1405">
                  <c:v>83.330001999999993</c:v>
                </c:pt>
                <c:pt idx="1406">
                  <c:v>83.545997999999997</c:v>
                </c:pt>
                <c:pt idx="1407">
                  <c:v>83.414000999999999</c:v>
                </c:pt>
                <c:pt idx="1408">
                  <c:v>83.081001000000001</c:v>
                </c:pt>
                <c:pt idx="1409">
                  <c:v>82.668998999999999</c:v>
                </c:pt>
                <c:pt idx="1410">
                  <c:v>83.709000000000003</c:v>
                </c:pt>
                <c:pt idx="1411">
                  <c:v>83.683998000000003</c:v>
                </c:pt>
                <c:pt idx="1412">
                  <c:v>84.360000999999997</c:v>
                </c:pt>
                <c:pt idx="1413">
                  <c:v>83.475998000000004</c:v>
                </c:pt>
                <c:pt idx="1414">
                  <c:v>81</c:v>
                </c:pt>
                <c:pt idx="1415">
                  <c:v>82.170997999999997</c:v>
                </c:pt>
                <c:pt idx="1416">
                  <c:v>82.336997999999994</c:v>
                </c:pt>
                <c:pt idx="1417">
                  <c:v>82.550003000000004</c:v>
                </c:pt>
                <c:pt idx="1418">
                  <c:v>81.842003000000005</c:v>
                </c:pt>
                <c:pt idx="1419">
                  <c:v>81.847999999999999</c:v>
                </c:pt>
                <c:pt idx="1420">
                  <c:v>83.300003000000004</c:v>
                </c:pt>
                <c:pt idx="1421">
                  <c:v>82.360000999999997</c:v>
                </c:pt>
                <c:pt idx="1422">
                  <c:v>78.510002</c:v>
                </c:pt>
                <c:pt idx="1423">
                  <c:v>76.050003000000004</c:v>
                </c:pt>
                <c:pt idx="1424">
                  <c:v>78.830001999999993</c:v>
                </c:pt>
                <c:pt idx="1425">
                  <c:v>77.699996999999996</c:v>
                </c:pt>
                <c:pt idx="1426">
                  <c:v>79.760002</c:v>
                </c:pt>
                <c:pt idx="1427">
                  <c:v>75.680000000000007</c:v>
                </c:pt>
                <c:pt idx="1428">
                  <c:v>73.910004000000001</c:v>
                </c:pt>
                <c:pt idx="1429">
                  <c:v>73.120002999999997</c:v>
                </c:pt>
                <c:pt idx="1430">
                  <c:v>72.839995999999999</c:v>
                </c:pt>
                <c:pt idx="1431">
                  <c:v>74.900002000000001</c:v>
                </c:pt>
                <c:pt idx="1432">
                  <c:v>76.309997999999993</c:v>
                </c:pt>
                <c:pt idx="1433">
                  <c:v>76.349997999999999</c:v>
                </c:pt>
                <c:pt idx="1434">
                  <c:v>76.190002000000007</c:v>
                </c:pt>
                <c:pt idx="1435">
                  <c:v>75.970000999999996</c:v>
                </c:pt>
                <c:pt idx="1436">
                  <c:v>76.529999000000004</c:v>
                </c:pt>
                <c:pt idx="1437">
                  <c:v>77.389999000000003</c:v>
                </c:pt>
                <c:pt idx="1438">
                  <c:v>77.489998</c:v>
                </c:pt>
                <c:pt idx="1439">
                  <c:v>76.650002000000001</c:v>
                </c:pt>
                <c:pt idx="1440">
                  <c:v>75.860000999999997</c:v>
                </c:pt>
                <c:pt idx="1441">
                  <c:v>75.699996999999996</c:v>
                </c:pt>
                <c:pt idx="1442">
                  <c:v>75.959998999999996</c:v>
                </c:pt>
                <c:pt idx="1443">
                  <c:v>76.739998</c:v>
                </c:pt>
                <c:pt idx="1444">
                  <c:v>77.360000999999997</c:v>
                </c:pt>
                <c:pt idx="1445">
                  <c:v>77.760002</c:v>
                </c:pt>
                <c:pt idx="1446">
                  <c:v>77.720000999999996</c:v>
                </c:pt>
                <c:pt idx="1447">
                  <c:v>76.730002999999996</c:v>
                </c:pt>
                <c:pt idx="1448">
                  <c:v>78.5</c:v>
                </c:pt>
                <c:pt idx="1449">
                  <c:v>78.199996999999996</c:v>
                </c:pt>
                <c:pt idx="1450">
                  <c:v>77.629997000000003</c:v>
                </c:pt>
                <c:pt idx="1451">
                  <c:v>77.940002000000007</c:v>
                </c:pt>
                <c:pt idx="1452">
                  <c:v>77.389999000000003</c:v>
                </c:pt>
                <c:pt idx="1453">
                  <c:v>77.900002000000001</c:v>
                </c:pt>
                <c:pt idx="1454">
                  <c:v>78.339995999999999</c:v>
                </c:pt>
                <c:pt idx="1455">
                  <c:v>76.620002999999997</c:v>
                </c:pt>
                <c:pt idx="1456">
                  <c:v>76.339995999999999</c:v>
                </c:pt>
                <c:pt idx="1457">
                  <c:v>77.830001999999993</c:v>
                </c:pt>
                <c:pt idx="1458">
                  <c:v>78.919998000000007</c:v>
                </c:pt>
                <c:pt idx="1459">
                  <c:v>78.309997999999993</c:v>
                </c:pt>
                <c:pt idx="1460">
                  <c:v>78.410004000000001</c:v>
                </c:pt>
                <c:pt idx="1461">
                  <c:v>75.989998</c:v>
                </c:pt>
                <c:pt idx="1462">
                  <c:v>77.389999000000003</c:v>
                </c:pt>
                <c:pt idx="1463">
                  <c:v>75.279999000000004</c:v>
                </c:pt>
                <c:pt idx="1464">
                  <c:v>73.709998999999996</c:v>
                </c:pt>
                <c:pt idx="1465">
                  <c:v>73.339995999999999</c:v>
                </c:pt>
                <c:pt idx="1466">
                  <c:v>73.220000999999996</c:v>
                </c:pt>
                <c:pt idx="1467">
                  <c:v>74.699996999999996</c:v>
                </c:pt>
                <c:pt idx="1468">
                  <c:v>74.809997999999993</c:v>
                </c:pt>
                <c:pt idx="1469">
                  <c:v>74.699996999999996</c:v>
                </c:pt>
                <c:pt idx="1470">
                  <c:v>74.529999000000004</c:v>
                </c:pt>
                <c:pt idx="1471">
                  <c:v>72.180000000000007</c:v>
                </c:pt>
                <c:pt idx="1472">
                  <c:v>71.330001999999993</c:v>
                </c:pt>
                <c:pt idx="1473">
                  <c:v>71.519997000000004</c:v>
                </c:pt>
                <c:pt idx="1474">
                  <c:v>73.559997999999993</c:v>
                </c:pt>
                <c:pt idx="1475">
                  <c:v>71.169998000000007</c:v>
                </c:pt>
                <c:pt idx="1476">
                  <c:v>68.680000000000007</c:v>
                </c:pt>
                <c:pt idx="1477">
                  <c:v>71.180000000000007</c:v>
                </c:pt>
                <c:pt idx="1478">
                  <c:v>72.150002000000001</c:v>
                </c:pt>
                <c:pt idx="1479">
                  <c:v>73.930000000000007</c:v>
                </c:pt>
                <c:pt idx="1480">
                  <c:v>74.129997000000003</c:v>
                </c:pt>
                <c:pt idx="1481">
                  <c:v>74.309997999999993</c:v>
                </c:pt>
                <c:pt idx="1482">
                  <c:v>74.529999000000004</c:v>
                </c:pt>
                <c:pt idx="1483">
                  <c:v>73.360000999999997</c:v>
                </c:pt>
                <c:pt idx="1484">
                  <c:v>74.349997999999999</c:v>
                </c:pt>
                <c:pt idx="1485">
                  <c:v>70.660004000000001</c:v>
                </c:pt>
                <c:pt idx="1486">
                  <c:v>71.239998</c:v>
                </c:pt>
                <c:pt idx="1487">
                  <c:v>72.029999000000004</c:v>
                </c:pt>
                <c:pt idx="1488">
                  <c:v>73.550003000000004</c:v>
                </c:pt>
                <c:pt idx="1489">
                  <c:v>74.220000999999996</c:v>
                </c:pt>
                <c:pt idx="1490">
                  <c:v>73.779999000000004</c:v>
                </c:pt>
                <c:pt idx="1491">
                  <c:v>74.819999999999993</c:v>
                </c:pt>
                <c:pt idx="1492">
                  <c:v>73.809997999999993</c:v>
                </c:pt>
                <c:pt idx="1493">
                  <c:v>73.870002999999997</c:v>
                </c:pt>
                <c:pt idx="1494">
                  <c:v>74.239998</c:v>
                </c:pt>
                <c:pt idx="1495">
                  <c:v>74.379997000000003</c:v>
                </c:pt>
                <c:pt idx="1496">
                  <c:v>75.019997000000004</c:v>
                </c:pt>
                <c:pt idx="1497">
                  <c:v>74.830001999999993</c:v>
                </c:pt>
                <c:pt idx="1498">
                  <c:v>74.099997999999999</c:v>
                </c:pt>
                <c:pt idx="1499">
                  <c:v>73.080001999999993</c:v>
                </c:pt>
                <c:pt idx="1500">
                  <c:v>73.75</c:v>
                </c:pt>
                <c:pt idx="1501">
                  <c:v>73.860000999999997</c:v>
                </c:pt>
                <c:pt idx="1502">
                  <c:v>73.650002000000001</c:v>
                </c:pt>
                <c:pt idx="1503">
                  <c:v>75.629997000000003</c:v>
                </c:pt>
                <c:pt idx="1504">
                  <c:v>75.75</c:v>
                </c:pt>
                <c:pt idx="1505">
                  <c:v>76.449996999999996</c:v>
                </c:pt>
                <c:pt idx="1506">
                  <c:v>77.029999000000004</c:v>
                </c:pt>
                <c:pt idx="1507">
                  <c:v>76.930000000000007</c:v>
                </c:pt>
                <c:pt idx="1508">
                  <c:v>76.790001000000004</c:v>
                </c:pt>
                <c:pt idx="1509">
                  <c:v>76.449996999999996</c:v>
                </c:pt>
                <c:pt idx="1510">
                  <c:v>77.050003000000004</c:v>
                </c:pt>
                <c:pt idx="1511">
                  <c:v>76.349997999999999</c:v>
                </c:pt>
                <c:pt idx="1512">
                  <c:v>76.319999999999993</c:v>
                </c:pt>
                <c:pt idx="1513">
                  <c:v>76.839995999999999</c:v>
                </c:pt>
                <c:pt idx="1514">
                  <c:v>77.470000999999996</c:v>
                </c:pt>
                <c:pt idx="1515">
                  <c:v>76.860000999999997</c:v>
                </c:pt>
                <c:pt idx="1516">
                  <c:v>77.360000999999997</c:v>
                </c:pt>
                <c:pt idx="1517">
                  <c:v>76.870002999999997</c:v>
                </c:pt>
                <c:pt idx="1518">
                  <c:v>75.720000999999996</c:v>
                </c:pt>
                <c:pt idx="1519">
                  <c:v>75.940002000000007</c:v>
                </c:pt>
                <c:pt idx="1520">
                  <c:v>75.110000999999997</c:v>
                </c:pt>
                <c:pt idx="1521">
                  <c:v>74.980002999999996</c:v>
                </c:pt>
                <c:pt idx="1522">
                  <c:v>75.120002999999997</c:v>
                </c:pt>
                <c:pt idx="1523">
                  <c:v>74.269997000000004</c:v>
                </c:pt>
                <c:pt idx="1524">
                  <c:v>73.809997999999993</c:v>
                </c:pt>
                <c:pt idx="1525">
                  <c:v>74.139999000000003</c:v>
                </c:pt>
                <c:pt idx="1526">
                  <c:v>72.699996999999996</c:v>
                </c:pt>
                <c:pt idx="1527">
                  <c:v>73.040001000000004</c:v>
                </c:pt>
                <c:pt idx="1528">
                  <c:v>72.769997000000004</c:v>
                </c:pt>
                <c:pt idx="1529">
                  <c:v>73.400002000000001</c:v>
                </c:pt>
                <c:pt idx="1530">
                  <c:v>73.470000999999996</c:v>
                </c:pt>
                <c:pt idx="1531">
                  <c:v>75.529999000000004</c:v>
                </c:pt>
                <c:pt idx="1532">
                  <c:v>76.199996999999996</c:v>
                </c:pt>
                <c:pt idx="1533">
                  <c:v>76.739998</c:v>
                </c:pt>
                <c:pt idx="1534">
                  <c:v>76.180000000000007</c:v>
                </c:pt>
                <c:pt idx="1535">
                  <c:v>75.690002000000007</c:v>
                </c:pt>
                <c:pt idx="1536">
                  <c:v>76.629997000000003</c:v>
                </c:pt>
                <c:pt idx="1537">
                  <c:v>75.470000999999996</c:v>
                </c:pt>
                <c:pt idx="1538">
                  <c:v>75.830001999999993</c:v>
                </c:pt>
                <c:pt idx="1539">
                  <c:v>77.330001999999993</c:v>
                </c:pt>
                <c:pt idx="1540">
                  <c:v>78.319999999999993</c:v>
                </c:pt>
                <c:pt idx="1541">
                  <c:v>78.309997999999993</c:v>
                </c:pt>
                <c:pt idx="1542">
                  <c:v>76.389999000000003</c:v>
                </c:pt>
                <c:pt idx="1543">
                  <c:v>77.5</c:v>
                </c:pt>
                <c:pt idx="1544">
                  <c:v>77.349997999999999</c:v>
                </c:pt>
                <c:pt idx="1545">
                  <c:v>78.269997000000004</c:v>
                </c:pt>
                <c:pt idx="1546">
                  <c:v>77.739998</c:v>
                </c:pt>
                <c:pt idx="1547">
                  <c:v>77.569999999999993</c:v>
                </c:pt>
                <c:pt idx="1548">
                  <c:v>75.75</c:v>
                </c:pt>
                <c:pt idx="1549">
                  <c:v>76.190002000000007</c:v>
                </c:pt>
                <c:pt idx="1550">
                  <c:v>75.889999000000003</c:v>
                </c:pt>
                <c:pt idx="1551">
                  <c:v>75.910004000000001</c:v>
                </c:pt>
                <c:pt idx="1552">
                  <c:v>74.150002000000001</c:v>
                </c:pt>
                <c:pt idx="1553">
                  <c:v>74.980002999999996</c:v>
                </c:pt>
                <c:pt idx="1554">
                  <c:v>75.680000000000007</c:v>
                </c:pt>
                <c:pt idx="1555">
                  <c:v>75.199996999999996</c:v>
                </c:pt>
                <c:pt idx="1556">
                  <c:v>75.360000999999997</c:v>
                </c:pt>
                <c:pt idx="1557">
                  <c:v>74.059997999999993</c:v>
                </c:pt>
                <c:pt idx="1558">
                  <c:v>75.169998000000007</c:v>
                </c:pt>
                <c:pt idx="1559">
                  <c:v>75.629997000000003</c:v>
                </c:pt>
                <c:pt idx="1560">
                  <c:v>75.629997000000003</c:v>
                </c:pt>
                <c:pt idx="1561">
                  <c:v>76.300003000000004</c:v>
                </c:pt>
                <c:pt idx="1562">
                  <c:v>76.050003000000004</c:v>
                </c:pt>
                <c:pt idx="1563">
                  <c:v>75.209998999999996</c:v>
                </c:pt>
                <c:pt idx="1564">
                  <c:v>76.769997000000004</c:v>
                </c:pt>
                <c:pt idx="1565">
                  <c:v>76.400002000000001</c:v>
                </c:pt>
                <c:pt idx="1566">
                  <c:v>76.389999000000003</c:v>
                </c:pt>
                <c:pt idx="1567">
                  <c:v>76.989998</c:v>
                </c:pt>
                <c:pt idx="1568">
                  <c:v>76.480002999999996</c:v>
                </c:pt>
                <c:pt idx="1569">
                  <c:v>76.430000000000007</c:v>
                </c:pt>
                <c:pt idx="1570">
                  <c:v>77</c:v>
                </c:pt>
                <c:pt idx="1571">
                  <c:v>76.639999000000003</c:v>
                </c:pt>
                <c:pt idx="1572">
                  <c:v>76.160004000000001</c:v>
                </c:pt>
                <c:pt idx="1573">
                  <c:v>75.809997999999993</c:v>
                </c:pt>
                <c:pt idx="1574">
                  <c:v>75.580001999999993</c:v>
                </c:pt>
                <c:pt idx="1575">
                  <c:v>75.940002000000007</c:v>
                </c:pt>
                <c:pt idx="1576">
                  <c:v>76.379997000000003</c:v>
                </c:pt>
                <c:pt idx="1577">
                  <c:v>76.860000999999997</c:v>
                </c:pt>
                <c:pt idx="1578">
                  <c:v>76.230002999999996</c:v>
                </c:pt>
                <c:pt idx="1579">
                  <c:v>76.069999999999993</c:v>
                </c:pt>
                <c:pt idx="1580">
                  <c:v>76.650002000000001</c:v>
                </c:pt>
                <c:pt idx="1581">
                  <c:v>75.620002999999997</c:v>
                </c:pt>
                <c:pt idx="1582">
                  <c:v>75.470000999999996</c:v>
                </c:pt>
                <c:pt idx="1583">
                  <c:v>75.239998</c:v>
                </c:pt>
                <c:pt idx="1584">
                  <c:v>76.589995999999999</c:v>
                </c:pt>
                <c:pt idx="1585">
                  <c:v>76.220000999999996</c:v>
                </c:pt>
                <c:pt idx="1586">
                  <c:v>77.800003000000004</c:v>
                </c:pt>
                <c:pt idx="1587">
                  <c:v>77.279999000000004</c:v>
                </c:pt>
                <c:pt idx="1588">
                  <c:v>76.160004000000001</c:v>
                </c:pt>
                <c:pt idx="1589">
                  <c:v>75.510002</c:v>
                </c:pt>
                <c:pt idx="1590">
                  <c:v>77.050003000000004</c:v>
                </c:pt>
                <c:pt idx="1591">
                  <c:v>74.720000999999996</c:v>
                </c:pt>
                <c:pt idx="1592">
                  <c:v>75.059997999999993</c:v>
                </c:pt>
                <c:pt idx="1593">
                  <c:v>74.519997000000004</c:v>
                </c:pt>
                <c:pt idx="1594">
                  <c:v>73.919998000000007</c:v>
                </c:pt>
                <c:pt idx="1595">
                  <c:v>73.319999999999993</c:v>
                </c:pt>
                <c:pt idx="1596">
                  <c:v>73.419998000000007</c:v>
                </c:pt>
                <c:pt idx="1597">
                  <c:v>74.330001999999993</c:v>
                </c:pt>
                <c:pt idx="1598">
                  <c:v>74.510002</c:v>
                </c:pt>
                <c:pt idx="1599">
                  <c:v>72.940002000000007</c:v>
                </c:pt>
                <c:pt idx="1600">
                  <c:v>74.059997999999993</c:v>
                </c:pt>
                <c:pt idx="1601">
                  <c:v>71.830001999999993</c:v>
                </c:pt>
                <c:pt idx="1602">
                  <c:v>70.5</c:v>
                </c:pt>
                <c:pt idx="1603">
                  <c:v>69.779999000000004</c:v>
                </c:pt>
                <c:pt idx="1604">
                  <c:v>71</c:v>
                </c:pt>
                <c:pt idx="1605">
                  <c:v>71.300003000000004</c:v>
                </c:pt>
                <c:pt idx="1606">
                  <c:v>70.860000999999997</c:v>
                </c:pt>
                <c:pt idx="1607">
                  <c:v>71.559997999999993</c:v>
                </c:pt>
                <c:pt idx="1608">
                  <c:v>72.040001000000004</c:v>
                </c:pt>
                <c:pt idx="1609">
                  <c:v>74.160004000000001</c:v>
                </c:pt>
                <c:pt idx="1610">
                  <c:v>73.220000999999996</c:v>
                </c:pt>
                <c:pt idx="1611">
                  <c:v>74.089995999999999</c:v>
                </c:pt>
                <c:pt idx="1612">
                  <c:v>74</c:v>
                </c:pt>
                <c:pt idx="1613">
                  <c:v>74.110000999999997</c:v>
                </c:pt>
                <c:pt idx="1614">
                  <c:v>76</c:v>
                </c:pt>
                <c:pt idx="1615">
                  <c:v>75.989998</c:v>
                </c:pt>
                <c:pt idx="1616">
                  <c:v>83.129997000000003</c:v>
                </c:pt>
                <c:pt idx="1617">
                  <c:v>83.75</c:v>
                </c:pt>
                <c:pt idx="1618">
                  <c:v>84.129997000000003</c:v>
                </c:pt>
                <c:pt idx="1619">
                  <c:v>83.989998</c:v>
                </c:pt>
                <c:pt idx="1620">
                  <c:v>85.989998</c:v>
                </c:pt>
                <c:pt idx="1621">
                  <c:v>85.75</c:v>
                </c:pt>
                <c:pt idx="1622">
                  <c:v>84.800003000000004</c:v>
                </c:pt>
                <c:pt idx="1623">
                  <c:v>84.849997999999999</c:v>
                </c:pt>
                <c:pt idx="1624">
                  <c:v>84.589995999999999</c:v>
                </c:pt>
                <c:pt idx="1625">
                  <c:v>84.349997999999999</c:v>
                </c:pt>
                <c:pt idx="1626">
                  <c:v>84.199996999999996</c:v>
                </c:pt>
                <c:pt idx="1627">
                  <c:v>84.050003000000004</c:v>
                </c:pt>
                <c:pt idx="1628">
                  <c:v>83.199996999999996</c:v>
                </c:pt>
                <c:pt idx="1629">
                  <c:v>83.900002000000001</c:v>
                </c:pt>
                <c:pt idx="1630">
                  <c:v>84.279999000000004</c:v>
                </c:pt>
                <c:pt idx="1631">
                  <c:v>84.599997999999999</c:v>
                </c:pt>
                <c:pt idx="1632">
                  <c:v>84.720000999999996</c:v>
                </c:pt>
                <c:pt idx="1633">
                  <c:v>84.989998</c:v>
                </c:pt>
                <c:pt idx="1634">
                  <c:v>86.339995999999999</c:v>
                </c:pt>
                <c:pt idx="1635">
                  <c:v>86.559997999999993</c:v>
                </c:pt>
                <c:pt idx="1636">
                  <c:v>87.290001000000004</c:v>
                </c:pt>
                <c:pt idx="1637">
                  <c:v>87.459998999999996</c:v>
                </c:pt>
                <c:pt idx="1638">
                  <c:v>87.690002000000007</c:v>
                </c:pt>
                <c:pt idx="1639">
                  <c:v>88.32</c:v>
                </c:pt>
                <c:pt idx="1640">
                  <c:v>88.769997000000004</c:v>
                </c:pt>
                <c:pt idx="1641">
                  <c:v>89.080001999999993</c:v>
                </c:pt>
                <c:pt idx="1642">
                  <c:v>88.040001000000004</c:v>
                </c:pt>
                <c:pt idx="1643">
                  <c:v>87.839995999999999</c:v>
                </c:pt>
                <c:pt idx="1644">
                  <c:v>86.330001999999993</c:v>
                </c:pt>
                <c:pt idx="1645">
                  <c:v>87.690002000000007</c:v>
                </c:pt>
                <c:pt idx="1646">
                  <c:v>84.129997000000003</c:v>
                </c:pt>
                <c:pt idx="1647">
                  <c:v>84.610000999999997</c:v>
                </c:pt>
                <c:pt idx="1648">
                  <c:v>82.639999000000003</c:v>
                </c:pt>
                <c:pt idx="1649">
                  <c:v>84.730002999999996</c:v>
                </c:pt>
                <c:pt idx="1650">
                  <c:v>86.919998000000007</c:v>
                </c:pt>
                <c:pt idx="1651">
                  <c:v>86.440002000000007</c:v>
                </c:pt>
                <c:pt idx="1652">
                  <c:v>86.830001999999993</c:v>
                </c:pt>
                <c:pt idx="1653">
                  <c:v>87.629997000000003</c:v>
                </c:pt>
                <c:pt idx="1654">
                  <c:v>87.769997000000004</c:v>
                </c:pt>
                <c:pt idx="1655">
                  <c:v>87.769997000000004</c:v>
                </c:pt>
                <c:pt idx="1656">
                  <c:v>87.68</c:v>
                </c:pt>
                <c:pt idx="1657">
                  <c:v>86.970000999999996</c:v>
                </c:pt>
                <c:pt idx="1658">
                  <c:v>86.160004000000001</c:v>
                </c:pt>
                <c:pt idx="1659">
                  <c:v>85.68</c:v>
                </c:pt>
                <c:pt idx="1660">
                  <c:v>83.269997000000004</c:v>
                </c:pt>
                <c:pt idx="1661">
                  <c:v>83.089995999999999</c:v>
                </c:pt>
                <c:pt idx="1662">
                  <c:v>84.220000999999996</c:v>
                </c:pt>
                <c:pt idx="1663">
                  <c:v>85.529999000000004</c:v>
                </c:pt>
                <c:pt idx="1664">
                  <c:v>84.440002000000007</c:v>
                </c:pt>
                <c:pt idx="1665">
                  <c:v>83.360000999999997</c:v>
                </c:pt>
                <c:pt idx="1666">
                  <c:v>83.550003000000004</c:v>
                </c:pt>
                <c:pt idx="1667">
                  <c:v>83.459998999999996</c:v>
                </c:pt>
                <c:pt idx="1668">
                  <c:v>82.25</c:v>
                </c:pt>
                <c:pt idx="1669">
                  <c:v>83.800003000000004</c:v>
                </c:pt>
                <c:pt idx="1670">
                  <c:v>84.260002</c:v>
                </c:pt>
                <c:pt idx="1671">
                  <c:v>83.720000999999996</c:v>
                </c:pt>
                <c:pt idx="1672">
                  <c:v>84.379997000000003</c:v>
                </c:pt>
                <c:pt idx="1673">
                  <c:v>84.389999000000003</c:v>
                </c:pt>
                <c:pt idx="1674">
                  <c:v>83.599997999999999</c:v>
                </c:pt>
                <c:pt idx="1675">
                  <c:v>81.769997000000004</c:v>
                </c:pt>
                <c:pt idx="1676">
                  <c:v>80.739998</c:v>
                </c:pt>
                <c:pt idx="1677">
                  <c:v>81.379997000000003</c:v>
                </c:pt>
                <c:pt idx="1678">
                  <c:v>82.029999000000004</c:v>
                </c:pt>
                <c:pt idx="1679">
                  <c:v>82.980002999999996</c:v>
                </c:pt>
                <c:pt idx="1680">
                  <c:v>83.809997999999993</c:v>
                </c:pt>
                <c:pt idx="1681">
                  <c:v>84.18</c:v>
                </c:pt>
                <c:pt idx="1682">
                  <c:v>85.82</c:v>
                </c:pt>
                <c:pt idx="1683">
                  <c:v>84.160004000000001</c:v>
                </c:pt>
                <c:pt idx="1684">
                  <c:v>84.589995999999999</c:v>
                </c:pt>
                <c:pt idx="1685">
                  <c:v>84.230002999999996</c:v>
                </c:pt>
                <c:pt idx="1686">
                  <c:v>84.459998999999996</c:v>
                </c:pt>
                <c:pt idx="1687">
                  <c:v>87.519997000000004</c:v>
                </c:pt>
                <c:pt idx="1688">
                  <c:v>87.139999000000003</c:v>
                </c:pt>
                <c:pt idx="1689">
                  <c:v>87.519997000000004</c:v>
                </c:pt>
                <c:pt idx="1690">
                  <c:v>87.730002999999996</c:v>
                </c:pt>
                <c:pt idx="1691">
                  <c:v>89.199996999999996</c:v>
                </c:pt>
                <c:pt idx="1692">
                  <c:v>90.790001000000004</c:v>
                </c:pt>
                <c:pt idx="1693">
                  <c:v>91.120002999999997</c:v>
                </c:pt>
                <c:pt idx="1694">
                  <c:v>91.32</c:v>
                </c:pt>
                <c:pt idx="1695">
                  <c:v>92.669998000000007</c:v>
                </c:pt>
                <c:pt idx="1696">
                  <c:v>91.260002</c:v>
                </c:pt>
                <c:pt idx="1697">
                  <c:v>90.129997000000003</c:v>
                </c:pt>
                <c:pt idx="1698">
                  <c:v>92.019997000000004</c:v>
                </c:pt>
                <c:pt idx="1699">
                  <c:v>90.970000999999996</c:v>
                </c:pt>
                <c:pt idx="1700">
                  <c:v>91.709998999999996</c:v>
                </c:pt>
                <c:pt idx="1701">
                  <c:v>92.809997999999993</c:v>
                </c:pt>
                <c:pt idx="1702">
                  <c:v>90.790001000000004</c:v>
                </c:pt>
                <c:pt idx="1703">
                  <c:v>91.120002999999997</c:v>
                </c:pt>
                <c:pt idx="1704">
                  <c:v>88.839995999999999</c:v>
                </c:pt>
                <c:pt idx="1705">
                  <c:v>86.970000999999996</c:v>
                </c:pt>
                <c:pt idx="1706">
                  <c:v>89.25</c:v>
                </c:pt>
                <c:pt idx="1707">
                  <c:v>87.75</c:v>
                </c:pt>
                <c:pt idx="1708">
                  <c:v>88.709998999999996</c:v>
                </c:pt>
                <c:pt idx="1709">
                  <c:v>87.970000999999996</c:v>
                </c:pt>
                <c:pt idx="1710">
                  <c:v>88.879997000000003</c:v>
                </c:pt>
                <c:pt idx="1711">
                  <c:v>89.019997000000004</c:v>
                </c:pt>
                <c:pt idx="1712">
                  <c:v>89.82</c:v>
                </c:pt>
                <c:pt idx="1713">
                  <c:v>89.330001999999993</c:v>
                </c:pt>
                <c:pt idx="1714">
                  <c:v>89.489998</c:v>
                </c:pt>
                <c:pt idx="1715">
                  <c:v>87.370002999999997</c:v>
                </c:pt>
                <c:pt idx="1716">
                  <c:v>87.93</c:v>
                </c:pt>
                <c:pt idx="1717">
                  <c:v>87.25</c:v>
                </c:pt>
                <c:pt idx="1718">
                  <c:v>87.669998000000007</c:v>
                </c:pt>
                <c:pt idx="1719">
                  <c:v>86.389999000000003</c:v>
                </c:pt>
                <c:pt idx="1720">
                  <c:v>86.739998</c:v>
                </c:pt>
                <c:pt idx="1721">
                  <c:v>87.029999000000004</c:v>
                </c:pt>
                <c:pt idx="1722">
                  <c:v>87.339995999999999</c:v>
                </c:pt>
                <c:pt idx="1723">
                  <c:v>87.919998000000007</c:v>
                </c:pt>
                <c:pt idx="1724">
                  <c:v>89.32</c:v>
                </c:pt>
                <c:pt idx="1725">
                  <c:v>89.059997999999993</c:v>
                </c:pt>
                <c:pt idx="1726">
                  <c:v>88.57</c:v>
                </c:pt>
                <c:pt idx="1727">
                  <c:v>88.25</c:v>
                </c:pt>
                <c:pt idx="1728">
                  <c:v>89.120002999999997</c:v>
                </c:pt>
                <c:pt idx="1729">
                  <c:v>89.25</c:v>
                </c:pt>
                <c:pt idx="1730">
                  <c:v>88.720000999999996</c:v>
                </c:pt>
                <c:pt idx="1731">
                  <c:v>86.93</c:v>
                </c:pt>
                <c:pt idx="1732">
                  <c:v>87.330001999999993</c:v>
                </c:pt>
                <c:pt idx="1733">
                  <c:v>87.769997000000004</c:v>
                </c:pt>
                <c:pt idx="1734">
                  <c:v>91.199996999999996</c:v>
                </c:pt>
                <c:pt idx="1735">
                  <c:v>90.879997000000003</c:v>
                </c:pt>
                <c:pt idx="1736">
                  <c:v>90.720000999999996</c:v>
                </c:pt>
                <c:pt idx="1737">
                  <c:v>89.75</c:v>
                </c:pt>
                <c:pt idx="1738">
                  <c:v>90.230002999999996</c:v>
                </c:pt>
                <c:pt idx="1739">
                  <c:v>90.25</c:v>
                </c:pt>
                <c:pt idx="1740">
                  <c:v>90.209998999999996</c:v>
                </c:pt>
                <c:pt idx="1741">
                  <c:v>91.25</c:v>
                </c:pt>
                <c:pt idx="1742">
                  <c:v>91.18</c:v>
                </c:pt>
                <c:pt idx="1743">
                  <c:v>90.779999000000004</c:v>
                </c:pt>
                <c:pt idx="1744">
                  <c:v>90.57</c:v>
                </c:pt>
                <c:pt idx="1745">
                  <c:v>92.050003000000004</c:v>
                </c:pt>
                <c:pt idx="1746">
                  <c:v>93.510002</c:v>
                </c:pt>
                <c:pt idx="1747">
                  <c:v>92.519997000000004</c:v>
                </c:pt>
                <c:pt idx="1748">
                  <c:v>92.389999000000003</c:v>
                </c:pt>
                <c:pt idx="1749">
                  <c:v>92.519997000000004</c:v>
                </c:pt>
                <c:pt idx="1750">
                  <c:v>93.839995999999999</c:v>
                </c:pt>
                <c:pt idx="1751">
                  <c:v>93.220000999999996</c:v>
                </c:pt>
                <c:pt idx="1752">
                  <c:v>93.080001999999993</c:v>
                </c:pt>
                <c:pt idx="1753">
                  <c:v>93.800003000000004</c:v>
                </c:pt>
                <c:pt idx="1754">
                  <c:v>93.239998</c:v>
                </c:pt>
                <c:pt idx="1755">
                  <c:v>92.900002000000001</c:v>
                </c:pt>
                <c:pt idx="1756">
                  <c:v>92.690002000000007</c:v>
                </c:pt>
                <c:pt idx="1757">
                  <c:v>91.889999000000003</c:v>
                </c:pt>
                <c:pt idx="1758">
                  <c:v>92.589995999999999</c:v>
                </c:pt>
                <c:pt idx="1759">
                  <c:v>92.82</c:v>
                </c:pt>
                <c:pt idx="1760">
                  <c:v>92.260002</c:v>
                </c:pt>
                <c:pt idx="1761">
                  <c:v>92.559997999999993</c:v>
                </c:pt>
                <c:pt idx="1762">
                  <c:v>93.169998000000007</c:v>
                </c:pt>
                <c:pt idx="1763">
                  <c:v>93.5</c:v>
                </c:pt>
                <c:pt idx="1764">
                  <c:v>92.57</c:v>
                </c:pt>
                <c:pt idx="1765">
                  <c:v>92.620002999999997</c:v>
                </c:pt>
                <c:pt idx="1766">
                  <c:v>91.900002000000001</c:v>
                </c:pt>
                <c:pt idx="1767">
                  <c:v>92.089995999999999</c:v>
                </c:pt>
                <c:pt idx="1768">
                  <c:v>94.169998000000007</c:v>
                </c:pt>
                <c:pt idx="1769">
                  <c:v>94.5</c:v>
                </c:pt>
                <c:pt idx="1770">
                  <c:v>93.769997000000004</c:v>
                </c:pt>
                <c:pt idx="1771">
                  <c:v>93.300003000000004</c:v>
                </c:pt>
                <c:pt idx="1772">
                  <c:v>94.150002000000001</c:v>
                </c:pt>
                <c:pt idx="1773">
                  <c:v>94.449996999999996</c:v>
                </c:pt>
                <c:pt idx="1774">
                  <c:v>96.050003000000004</c:v>
                </c:pt>
                <c:pt idx="1775">
                  <c:v>94.809997999999993</c:v>
                </c:pt>
                <c:pt idx="1776">
                  <c:v>95.419998000000007</c:v>
                </c:pt>
                <c:pt idx="1777">
                  <c:v>95.699996999999996</c:v>
                </c:pt>
                <c:pt idx="1778">
                  <c:v>95.510002</c:v>
                </c:pt>
                <c:pt idx="1779">
                  <c:v>94.459998999999996</c:v>
                </c:pt>
                <c:pt idx="1780">
                  <c:v>94.510002</c:v>
                </c:pt>
                <c:pt idx="1781">
                  <c:v>92.519997000000004</c:v>
                </c:pt>
                <c:pt idx="1782">
                  <c:v>93.480002999999996</c:v>
                </c:pt>
                <c:pt idx="1783">
                  <c:v>94.5</c:v>
                </c:pt>
                <c:pt idx="1784">
                  <c:v>94.239998</c:v>
                </c:pt>
                <c:pt idx="1785">
                  <c:v>94.519997000000004</c:v>
                </c:pt>
                <c:pt idx="1786">
                  <c:v>93.889999000000003</c:v>
                </c:pt>
                <c:pt idx="1787">
                  <c:v>92.489998</c:v>
                </c:pt>
                <c:pt idx="1788">
                  <c:v>93.040001000000004</c:v>
                </c:pt>
                <c:pt idx="1789">
                  <c:v>94.620002999999997</c:v>
                </c:pt>
                <c:pt idx="1790">
                  <c:v>95.5</c:v>
                </c:pt>
                <c:pt idx="1791">
                  <c:v>95.269997000000004</c:v>
                </c:pt>
                <c:pt idx="1792">
                  <c:v>95.25</c:v>
                </c:pt>
                <c:pt idx="1793">
                  <c:v>95.82</c:v>
                </c:pt>
                <c:pt idx="1794">
                  <c:v>96.080001999999993</c:v>
                </c:pt>
                <c:pt idx="1795">
                  <c:v>97.260002</c:v>
                </c:pt>
                <c:pt idx="1796">
                  <c:v>96.709998999999996</c:v>
                </c:pt>
                <c:pt idx="1797">
                  <c:v>96.879997000000003</c:v>
                </c:pt>
                <c:pt idx="1798">
                  <c:v>95.160004000000001</c:v>
                </c:pt>
                <c:pt idx="1799">
                  <c:v>95.830001999999993</c:v>
                </c:pt>
                <c:pt idx="1800">
                  <c:v>94.389999000000003</c:v>
                </c:pt>
                <c:pt idx="1801">
                  <c:v>95.160004000000001</c:v>
                </c:pt>
                <c:pt idx="1802">
                  <c:v>96.730002999999996</c:v>
                </c:pt>
                <c:pt idx="1803">
                  <c:v>98.410004000000001</c:v>
                </c:pt>
                <c:pt idx="1804">
                  <c:v>97.400002000000001</c:v>
                </c:pt>
                <c:pt idx="1805">
                  <c:v>97.440002000000007</c:v>
                </c:pt>
                <c:pt idx="1806">
                  <c:v>97.300003000000004</c:v>
                </c:pt>
                <c:pt idx="1807">
                  <c:v>98.269997000000004</c:v>
                </c:pt>
                <c:pt idx="1808">
                  <c:v>97.160004000000001</c:v>
                </c:pt>
                <c:pt idx="1809">
                  <c:v>97.769997000000004</c:v>
                </c:pt>
                <c:pt idx="1810">
                  <c:v>98.080001999999993</c:v>
                </c:pt>
                <c:pt idx="1811">
                  <c:v>97.199996999999996</c:v>
                </c:pt>
                <c:pt idx="1812">
                  <c:v>97.040001000000004</c:v>
                </c:pt>
                <c:pt idx="1813">
                  <c:v>97.230002999999996</c:v>
                </c:pt>
                <c:pt idx="1814">
                  <c:v>97.889999000000003</c:v>
                </c:pt>
                <c:pt idx="1815">
                  <c:v>97.860000999999997</c:v>
                </c:pt>
                <c:pt idx="1816">
                  <c:v>97.599997999999999</c:v>
                </c:pt>
                <c:pt idx="1817">
                  <c:v>96.599997999999999</c:v>
                </c:pt>
                <c:pt idx="1818">
                  <c:v>94.559997999999993</c:v>
                </c:pt>
                <c:pt idx="1819">
                  <c:v>90.68</c:v>
                </c:pt>
                <c:pt idx="1820">
                  <c:v>87.830001999999993</c:v>
                </c:pt>
                <c:pt idx="1821">
                  <c:v>86.82</c:v>
                </c:pt>
                <c:pt idx="1822">
                  <c:v>91.709998999999996</c:v>
                </c:pt>
                <c:pt idx="1823">
                  <c:v>94.050003000000004</c:v>
                </c:pt>
                <c:pt idx="1824">
                  <c:v>94.080001999999993</c:v>
                </c:pt>
                <c:pt idx="1825">
                  <c:v>92.370002999999997</c:v>
                </c:pt>
                <c:pt idx="1826">
                  <c:v>89.050003000000004</c:v>
                </c:pt>
                <c:pt idx="1827">
                  <c:v>90.43</c:v>
                </c:pt>
                <c:pt idx="1828">
                  <c:v>91.650002000000001</c:v>
                </c:pt>
                <c:pt idx="1829">
                  <c:v>90.529999000000004</c:v>
                </c:pt>
                <c:pt idx="1830">
                  <c:v>92.900002000000001</c:v>
                </c:pt>
                <c:pt idx="1831">
                  <c:v>89.970000999999996</c:v>
                </c:pt>
                <c:pt idx="1832">
                  <c:v>89.68</c:v>
                </c:pt>
                <c:pt idx="1833">
                  <c:v>91.349997999999999</c:v>
                </c:pt>
                <c:pt idx="1834">
                  <c:v>90.940002000000007</c:v>
                </c:pt>
                <c:pt idx="1835">
                  <c:v>92.110000999999997</c:v>
                </c:pt>
                <c:pt idx="1836">
                  <c:v>92.730002999999996</c:v>
                </c:pt>
                <c:pt idx="1837">
                  <c:v>93.209998999999996</c:v>
                </c:pt>
                <c:pt idx="1838">
                  <c:v>92.150002000000001</c:v>
                </c:pt>
                <c:pt idx="1839">
                  <c:v>93.050003000000004</c:v>
                </c:pt>
                <c:pt idx="1840">
                  <c:v>92.07</c:v>
                </c:pt>
                <c:pt idx="1841">
                  <c:v>92.139999000000003</c:v>
                </c:pt>
                <c:pt idx="1842">
                  <c:v>91.120002999999997</c:v>
                </c:pt>
                <c:pt idx="1843">
                  <c:v>91.300003000000004</c:v>
                </c:pt>
                <c:pt idx="1844">
                  <c:v>88.349997999999999</c:v>
                </c:pt>
                <c:pt idx="1845">
                  <c:v>88.760002</c:v>
                </c:pt>
                <c:pt idx="1846">
                  <c:v>90.120002999999997</c:v>
                </c:pt>
                <c:pt idx="1847">
                  <c:v>90.730002999999996</c:v>
                </c:pt>
                <c:pt idx="1848">
                  <c:v>92.07</c:v>
                </c:pt>
                <c:pt idx="1849">
                  <c:v>94.330001999999993</c:v>
                </c:pt>
                <c:pt idx="1850">
                  <c:v>93.919998000000007</c:v>
                </c:pt>
                <c:pt idx="1851">
                  <c:v>95.18</c:v>
                </c:pt>
                <c:pt idx="1852">
                  <c:v>95.870002999999997</c:v>
                </c:pt>
                <c:pt idx="1853">
                  <c:v>95.82</c:v>
                </c:pt>
                <c:pt idx="1854">
                  <c:v>96.639999000000003</c:v>
                </c:pt>
                <c:pt idx="1855">
                  <c:v>95.93</c:v>
                </c:pt>
                <c:pt idx="1856">
                  <c:v>95.029999000000004</c:v>
                </c:pt>
                <c:pt idx="1857">
                  <c:v>97.160004000000001</c:v>
                </c:pt>
                <c:pt idx="1858">
                  <c:v>97.639999000000003</c:v>
                </c:pt>
                <c:pt idx="1859">
                  <c:v>97.739998</c:v>
                </c:pt>
                <c:pt idx="1860">
                  <c:v>97.669998000000007</c:v>
                </c:pt>
                <c:pt idx="1861">
                  <c:v>96.599997999999999</c:v>
                </c:pt>
                <c:pt idx="1862">
                  <c:v>98.019997000000004</c:v>
                </c:pt>
                <c:pt idx="1863">
                  <c:v>99.790001000000004</c:v>
                </c:pt>
                <c:pt idx="1864">
                  <c:v>99.629997000000003</c:v>
                </c:pt>
                <c:pt idx="1865">
                  <c:v>98.43</c:v>
                </c:pt>
                <c:pt idx="1866">
                  <c:v>100.089996</c:v>
                </c:pt>
                <c:pt idx="1867">
                  <c:v>100.589996</c:v>
                </c:pt>
                <c:pt idx="1868">
                  <c:v>98.989998</c:v>
                </c:pt>
                <c:pt idx="1869">
                  <c:v>99.379997000000003</c:v>
                </c:pt>
                <c:pt idx="1870">
                  <c:v>100.120003</c:v>
                </c:pt>
                <c:pt idx="1871">
                  <c:v>100.519997</c:v>
                </c:pt>
                <c:pt idx="1872">
                  <c:v>100.69000200000001</c:v>
                </c:pt>
                <c:pt idx="1873">
                  <c:v>101.5</c:v>
                </c:pt>
                <c:pt idx="1874">
                  <c:v>100.470001</c:v>
                </c:pt>
                <c:pt idx="1875">
                  <c:v>100.650002</c:v>
                </c:pt>
                <c:pt idx="1876">
                  <c:v>100.879997</c:v>
                </c:pt>
                <c:pt idx="1877">
                  <c:v>98.279999000000004</c:v>
                </c:pt>
                <c:pt idx="1878">
                  <c:v>96.860000999999997</c:v>
                </c:pt>
                <c:pt idx="1879">
                  <c:v>98.300003000000004</c:v>
                </c:pt>
                <c:pt idx="1880">
                  <c:v>98.07</c:v>
                </c:pt>
                <c:pt idx="1881">
                  <c:v>99.160004000000001</c:v>
                </c:pt>
                <c:pt idx="1882">
                  <c:v>98.93</c:v>
                </c:pt>
                <c:pt idx="1883">
                  <c:v>99.5</c:v>
                </c:pt>
                <c:pt idx="1884">
                  <c:v>99.370002999999997</c:v>
                </c:pt>
                <c:pt idx="1885">
                  <c:v>98.5</c:v>
                </c:pt>
                <c:pt idx="1886">
                  <c:v>98.160004000000001</c:v>
                </c:pt>
                <c:pt idx="1887">
                  <c:v>98.669998000000007</c:v>
                </c:pt>
                <c:pt idx="1888">
                  <c:v>97.919998000000007</c:v>
                </c:pt>
                <c:pt idx="1889">
                  <c:v>97.93</c:v>
                </c:pt>
                <c:pt idx="1890">
                  <c:v>97.099997999999999</c:v>
                </c:pt>
                <c:pt idx="1891">
                  <c:v>95.959998999999996</c:v>
                </c:pt>
                <c:pt idx="1892">
                  <c:v>98.699996999999996</c:v>
                </c:pt>
                <c:pt idx="1893">
                  <c:v>97.82</c:v>
                </c:pt>
                <c:pt idx="1894">
                  <c:v>98.18</c:v>
                </c:pt>
                <c:pt idx="1895">
                  <c:v>97.82</c:v>
                </c:pt>
                <c:pt idx="1896">
                  <c:v>97.610000999999997</c:v>
                </c:pt>
                <c:pt idx="1897">
                  <c:v>94.830001999999993</c:v>
                </c:pt>
                <c:pt idx="1898">
                  <c:v>96.300003000000004</c:v>
                </c:pt>
                <c:pt idx="1899">
                  <c:v>98.43</c:v>
                </c:pt>
                <c:pt idx="1900">
                  <c:v>100.040001</c:v>
                </c:pt>
                <c:pt idx="1901">
                  <c:v>99.330001999999993</c:v>
                </c:pt>
                <c:pt idx="1902">
                  <c:v>96.290001000000004</c:v>
                </c:pt>
                <c:pt idx="1903">
                  <c:v>97.040001000000004</c:v>
                </c:pt>
                <c:pt idx="1904">
                  <c:v>97.540001000000004</c:v>
                </c:pt>
                <c:pt idx="1905">
                  <c:v>98.730002999999996</c:v>
                </c:pt>
                <c:pt idx="1906">
                  <c:v>98.589995999999999</c:v>
                </c:pt>
                <c:pt idx="1907">
                  <c:v>98.529999000000004</c:v>
                </c:pt>
                <c:pt idx="1908">
                  <c:v>99.720000999999996</c:v>
                </c:pt>
                <c:pt idx="1909">
                  <c:v>98.870002999999997</c:v>
                </c:pt>
                <c:pt idx="1910">
                  <c:v>97.360000999999997</c:v>
                </c:pt>
                <c:pt idx="1911">
                  <c:v>94.809997999999993</c:v>
                </c:pt>
                <c:pt idx="1912">
                  <c:v>94.989998</c:v>
                </c:pt>
                <c:pt idx="1913">
                  <c:v>93.349997999999999</c:v>
                </c:pt>
                <c:pt idx="1914">
                  <c:v>91.639999000000003</c:v>
                </c:pt>
                <c:pt idx="1915">
                  <c:v>89.889999000000003</c:v>
                </c:pt>
                <c:pt idx="1916">
                  <c:v>90.580001999999993</c:v>
                </c:pt>
                <c:pt idx="1917">
                  <c:v>91.440002000000007</c:v>
                </c:pt>
                <c:pt idx="1918">
                  <c:v>89.190002000000007</c:v>
                </c:pt>
                <c:pt idx="1919">
                  <c:v>90.709998999999996</c:v>
                </c:pt>
                <c:pt idx="1920">
                  <c:v>88.709998999999996</c:v>
                </c:pt>
                <c:pt idx="1921">
                  <c:v>86.220000999999996</c:v>
                </c:pt>
                <c:pt idx="1922">
                  <c:v>85.129997000000003</c:v>
                </c:pt>
                <c:pt idx="1923">
                  <c:v>86.120002999999997</c:v>
                </c:pt>
                <c:pt idx="1924">
                  <c:v>88</c:v>
                </c:pt>
                <c:pt idx="1925">
                  <c:v>86.769997000000004</c:v>
                </c:pt>
                <c:pt idx="1926">
                  <c:v>87</c:v>
                </c:pt>
                <c:pt idx="1927">
                  <c:v>84.809997999999993</c:v>
                </c:pt>
                <c:pt idx="1928">
                  <c:v>83.43</c:v>
                </c:pt>
                <c:pt idx="1929">
                  <c:v>89.029999000000004</c:v>
                </c:pt>
                <c:pt idx="1930">
                  <c:v>88.629997000000003</c:v>
                </c:pt>
                <c:pt idx="1931">
                  <c:v>85.93</c:v>
                </c:pt>
                <c:pt idx="1932">
                  <c:v>86.470000999999996</c:v>
                </c:pt>
                <c:pt idx="1933">
                  <c:v>86.330001999999993</c:v>
                </c:pt>
                <c:pt idx="1934">
                  <c:v>82.760002</c:v>
                </c:pt>
                <c:pt idx="1935">
                  <c:v>80.650002000000001</c:v>
                </c:pt>
                <c:pt idx="1936">
                  <c:v>81.970000999999996</c:v>
                </c:pt>
                <c:pt idx="1937">
                  <c:v>83.309997999999993</c:v>
                </c:pt>
                <c:pt idx="1938">
                  <c:v>82.110000999999997</c:v>
                </c:pt>
                <c:pt idx="1939">
                  <c:v>84.889999000000003</c:v>
                </c:pt>
                <c:pt idx="1940">
                  <c:v>86.18</c:v>
                </c:pt>
                <c:pt idx="1941">
                  <c:v>87.209998999999996</c:v>
                </c:pt>
                <c:pt idx="1942">
                  <c:v>86.040001000000004</c:v>
                </c:pt>
                <c:pt idx="1943">
                  <c:v>86.790001000000004</c:v>
                </c:pt>
                <c:pt idx="1944">
                  <c:v>87.82</c:v>
                </c:pt>
                <c:pt idx="1945">
                  <c:v>86.209998999999996</c:v>
                </c:pt>
                <c:pt idx="1946">
                  <c:v>86.419998000000007</c:v>
                </c:pt>
                <c:pt idx="1947">
                  <c:v>87.419998000000007</c:v>
                </c:pt>
                <c:pt idx="1948">
                  <c:v>87.57</c:v>
                </c:pt>
                <c:pt idx="1949">
                  <c:v>86.919998000000007</c:v>
                </c:pt>
                <c:pt idx="1950">
                  <c:v>90.099997999999999</c:v>
                </c:pt>
                <c:pt idx="1951">
                  <c:v>89.889999000000003</c:v>
                </c:pt>
                <c:pt idx="1952">
                  <c:v>89.739998</c:v>
                </c:pt>
                <c:pt idx="1953">
                  <c:v>90.050003000000004</c:v>
                </c:pt>
                <c:pt idx="1954">
                  <c:v>88.300003000000004</c:v>
                </c:pt>
                <c:pt idx="1955">
                  <c:v>86.849997999999999</c:v>
                </c:pt>
                <c:pt idx="1956">
                  <c:v>87.18</c:v>
                </c:pt>
                <c:pt idx="1957">
                  <c:v>86.889999000000003</c:v>
                </c:pt>
                <c:pt idx="1958">
                  <c:v>88.580001999999993</c:v>
                </c:pt>
                <c:pt idx="1959">
                  <c:v>88.870002999999997</c:v>
                </c:pt>
                <c:pt idx="1960">
                  <c:v>89.360000999999997</c:v>
                </c:pt>
                <c:pt idx="1961">
                  <c:v>90.010002</c:v>
                </c:pt>
                <c:pt idx="1962">
                  <c:v>91.410004000000001</c:v>
                </c:pt>
                <c:pt idx="1963">
                  <c:v>92.309997999999993</c:v>
                </c:pt>
                <c:pt idx="1964">
                  <c:v>92.349997999999999</c:v>
                </c:pt>
                <c:pt idx="1965">
                  <c:v>91.760002</c:v>
                </c:pt>
                <c:pt idx="1966">
                  <c:v>92.129997000000003</c:v>
                </c:pt>
                <c:pt idx="1967">
                  <c:v>91.910004000000001</c:v>
                </c:pt>
                <c:pt idx="1968">
                  <c:v>91.239998</c:v>
                </c:pt>
                <c:pt idx="1969">
                  <c:v>92.779999000000004</c:v>
                </c:pt>
                <c:pt idx="1970">
                  <c:v>93.809997999999993</c:v>
                </c:pt>
                <c:pt idx="1971">
                  <c:v>94.5</c:v>
                </c:pt>
                <c:pt idx="1972">
                  <c:v>95.870002999999997</c:v>
                </c:pt>
                <c:pt idx="1973">
                  <c:v>95.050003000000004</c:v>
                </c:pt>
                <c:pt idx="1974">
                  <c:v>94.349997999999999</c:v>
                </c:pt>
                <c:pt idx="1975">
                  <c:v>94.75</c:v>
                </c:pt>
                <c:pt idx="1976">
                  <c:v>93.510002</c:v>
                </c:pt>
                <c:pt idx="1977">
                  <c:v>93.790001000000004</c:v>
                </c:pt>
                <c:pt idx="1978">
                  <c:v>93.470000999999996</c:v>
                </c:pt>
                <c:pt idx="1979">
                  <c:v>93.860000999999997</c:v>
                </c:pt>
                <c:pt idx="1980">
                  <c:v>95.75</c:v>
                </c:pt>
                <c:pt idx="1981">
                  <c:v>96.169998000000007</c:v>
                </c:pt>
                <c:pt idx="1982">
                  <c:v>96.68</c:v>
                </c:pt>
                <c:pt idx="1983">
                  <c:v>97.669998000000007</c:v>
                </c:pt>
                <c:pt idx="1984">
                  <c:v>97.239998</c:v>
                </c:pt>
                <c:pt idx="1985">
                  <c:v>97.900002000000001</c:v>
                </c:pt>
                <c:pt idx="1986">
                  <c:v>97.540001000000004</c:v>
                </c:pt>
                <c:pt idx="1987">
                  <c:v>97.449996999999996</c:v>
                </c:pt>
                <c:pt idx="1988">
                  <c:v>96.980002999999996</c:v>
                </c:pt>
                <c:pt idx="1989">
                  <c:v>97.269997000000004</c:v>
                </c:pt>
                <c:pt idx="1990">
                  <c:v>98.379997000000003</c:v>
                </c:pt>
                <c:pt idx="1991">
                  <c:v>97.18</c:v>
                </c:pt>
                <c:pt idx="1992">
                  <c:v>96.989998</c:v>
                </c:pt>
                <c:pt idx="1993">
                  <c:v>97.769997000000004</c:v>
                </c:pt>
                <c:pt idx="1994">
                  <c:v>96.449996999999996</c:v>
                </c:pt>
                <c:pt idx="1995">
                  <c:v>96.25</c:v>
                </c:pt>
                <c:pt idx="1996">
                  <c:v>96.190002000000007</c:v>
                </c:pt>
                <c:pt idx="1997">
                  <c:v>96.68</c:v>
                </c:pt>
                <c:pt idx="1998">
                  <c:v>96.720000999999996</c:v>
                </c:pt>
                <c:pt idx="1999">
                  <c:v>97.639999000000003</c:v>
                </c:pt>
                <c:pt idx="2000">
                  <c:v>96.410004000000001</c:v>
                </c:pt>
                <c:pt idx="2001">
                  <c:v>95.849997999999999</c:v>
                </c:pt>
                <c:pt idx="2002">
                  <c:v>95.360000999999997</c:v>
                </c:pt>
                <c:pt idx="2003">
                  <c:v>96.150002000000001</c:v>
                </c:pt>
                <c:pt idx="2004">
                  <c:v>95.599997999999999</c:v>
                </c:pt>
                <c:pt idx="2005">
                  <c:v>95.629997000000003</c:v>
                </c:pt>
                <c:pt idx="2006">
                  <c:v>94.699996999999996</c:v>
                </c:pt>
                <c:pt idx="2007">
                  <c:v>95.470000999999996</c:v>
                </c:pt>
                <c:pt idx="2008">
                  <c:v>95.080001999999993</c:v>
                </c:pt>
                <c:pt idx="2009">
                  <c:v>96.480002999999996</c:v>
                </c:pt>
                <c:pt idx="2010">
                  <c:v>96.449996999999996</c:v>
                </c:pt>
                <c:pt idx="2011">
                  <c:v>96.379997000000003</c:v>
                </c:pt>
                <c:pt idx="2012">
                  <c:v>97.18</c:v>
                </c:pt>
                <c:pt idx="2013">
                  <c:v>95.900002000000001</c:v>
                </c:pt>
                <c:pt idx="2014">
                  <c:v>96.410004000000001</c:v>
                </c:pt>
                <c:pt idx="2015">
                  <c:v>96.879997000000003</c:v>
                </c:pt>
                <c:pt idx="2016">
                  <c:v>96.029999000000004</c:v>
                </c:pt>
                <c:pt idx="2017">
                  <c:v>96.639999000000003</c:v>
                </c:pt>
                <c:pt idx="2018">
                  <c:v>96.68</c:v>
                </c:pt>
                <c:pt idx="2019">
                  <c:v>97.989998</c:v>
                </c:pt>
                <c:pt idx="2020">
                  <c:v>97.019997000000004</c:v>
                </c:pt>
                <c:pt idx="2021">
                  <c:v>95.209998999999996</c:v>
                </c:pt>
                <c:pt idx="2022">
                  <c:v>94.190002000000007</c:v>
                </c:pt>
                <c:pt idx="2023">
                  <c:v>94.110000999999997</c:v>
                </c:pt>
                <c:pt idx="2024">
                  <c:v>93.339995999999999</c:v>
                </c:pt>
                <c:pt idx="2025">
                  <c:v>94.080001999999993</c:v>
                </c:pt>
                <c:pt idx="2026">
                  <c:v>93.290001000000004</c:v>
                </c:pt>
                <c:pt idx="2027">
                  <c:v>94.349997999999999</c:v>
                </c:pt>
                <c:pt idx="2028">
                  <c:v>95.110000999999997</c:v>
                </c:pt>
                <c:pt idx="2029">
                  <c:v>94.059997999999993</c:v>
                </c:pt>
                <c:pt idx="2030">
                  <c:v>95.709998999999996</c:v>
                </c:pt>
                <c:pt idx="2031">
                  <c:v>91.470000999999996</c:v>
                </c:pt>
                <c:pt idx="2032">
                  <c:v>89.07</c:v>
                </c:pt>
                <c:pt idx="2033">
                  <c:v>90.419998000000007</c:v>
                </c:pt>
                <c:pt idx="2034">
                  <c:v>92.129997000000003</c:v>
                </c:pt>
                <c:pt idx="2035">
                  <c:v>88.059997999999993</c:v>
                </c:pt>
                <c:pt idx="2036">
                  <c:v>88.849997999999999</c:v>
                </c:pt>
                <c:pt idx="2037">
                  <c:v>88.239998</c:v>
                </c:pt>
                <c:pt idx="2038">
                  <c:v>86.830001999999993</c:v>
                </c:pt>
                <c:pt idx="2039">
                  <c:v>87.809997999999993</c:v>
                </c:pt>
                <c:pt idx="2040">
                  <c:v>88.559997999999993</c:v>
                </c:pt>
                <c:pt idx="2041">
                  <c:v>88.75</c:v>
                </c:pt>
                <c:pt idx="2042">
                  <c:v>90</c:v>
                </c:pt>
                <c:pt idx="2043">
                  <c:v>90.339995999999999</c:v>
                </c:pt>
                <c:pt idx="2044">
                  <c:v>91.449996999999996</c:v>
                </c:pt>
                <c:pt idx="2045">
                  <c:v>90.93</c:v>
                </c:pt>
                <c:pt idx="2046">
                  <c:v>91.599997999999999</c:v>
                </c:pt>
                <c:pt idx="2047">
                  <c:v>92.379997000000003</c:v>
                </c:pt>
                <c:pt idx="2048">
                  <c:v>93.300003000000004</c:v>
                </c:pt>
                <c:pt idx="2049">
                  <c:v>92.459998999999996</c:v>
                </c:pt>
                <c:pt idx="2050">
                  <c:v>93.660004000000001</c:v>
                </c:pt>
                <c:pt idx="2051">
                  <c:v>93</c:v>
                </c:pt>
                <c:pt idx="2052">
                  <c:v>93.43</c:v>
                </c:pt>
                <c:pt idx="2053">
                  <c:v>93.75</c:v>
                </c:pt>
                <c:pt idx="2054">
                  <c:v>96.010002</c:v>
                </c:pt>
                <c:pt idx="2055">
                  <c:v>95.239998</c:v>
                </c:pt>
                <c:pt idx="2056">
                  <c:v>95.07</c:v>
                </c:pt>
                <c:pt idx="2057">
                  <c:v>95.25</c:v>
                </c:pt>
                <c:pt idx="2058">
                  <c:v>95.080001999999993</c:v>
                </c:pt>
                <c:pt idx="2059">
                  <c:v>95.910004000000001</c:v>
                </c:pt>
                <c:pt idx="2060">
                  <c:v>96.879997000000003</c:v>
                </c:pt>
                <c:pt idx="2061">
                  <c:v>96.779999000000004</c:v>
                </c:pt>
                <c:pt idx="2062">
                  <c:v>96.699996999999996</c:v>
                </c:pt>
                <c:pt idx="2063">
                  <c:v>96.290001000000004</c:v>
                </c:pt>
                <c:pt idx="2064">
                  <c:v>96.529999000000004</c:v>
                </c:pt>
                <c:pt idx="2065">
                  <c:v>96.120002999999997</c:v>
                </c:pt>
                <c:pt idx="2066">
                  <c:v>96.440002000000007</c:v>
                </c:pt>
                <c:pt idx="2067">
                  <c:v>95.620002999999997</c:v>
                </c:pt>
                <c:pt idx="2068">
                  <c:v>95.589995999999999</c:v>
                </c:pt>
                <c:pt idx="2069">
                  <c:v>95.269997000000004</c:v>
                </c:pt>
                <c:pt idx="2070">
                  <c:v>95.220000999999996</c:v>
                </c:pt>
                <c:pt idx="2071">
                  <c:v>95.790001000000004</c:v>
                </c:pt>
                <c:pt idx="2072">
                  <c:v>96.290001000000004</c:v>
                </c:pt>
                <c:pt idx="2073">
                  <c:v>95.529999000000004</c:v>
                </c:pt>
                <c:pt idx="2074">
                  <c:v>95.589995999999999</c:v>
                </c:pt>
                <c:pt idx="2075">
                  <c:v>96.470000999999996</c:v>
                </c:pt>
                <c:pt idx="2076">
                  <c:v>96.779999000000004</c:v>
                </c:pt>
                <c:pt idx="2077">
                  <c:v>97.089995999999999</c:v>
                </c:pt>
                <c:pt idx="2078">
                  <c:v>96.629997000000003</c:v>
                </c:pt>
                <c:pt idx="2079">
                  <c:v>97.620002999999997</c:v>
                </c:pt>
                <c:pt idx="2080">
                  <c:v>97.889999000000003</c:v>
                </c:pt>
                <c:pt idx="2081">
                  <c:v>98.790001000000004</c:v>
                </c:pt>
                <c:pt idx="2082">
                  <c:v>99.57</c:v>
                </c:pt>
                <c:pt idx="2083">
                  <c:v>99.980002999999996</c:v>
                </c:pt>
                <c:pt idx="2084">
                  <c:v>98.150002000000001</c:v>
                </c:pt>
                <c:pt idx="2085">
                  <c:v>100.110001</c:v>
                </c:pt>
                <c:pt idx="2086">
                  <c:v>99.389999000000003</c:v>
                </c:pt>
                <c:pt idx="2087">
                  <c:v>98.709998999999996</c:v>
                </c:pt>
                <c:pt idx="2088">
                  <c:v>99.470000999999996</c:v>
                </c:pt>
                <c:pt idx="2089">
                  <c:v>99.360000999999997</c:v>
                </c:pt>
                <c:pt idx="2090">
                  <c:v>99.68</c:v>
                </c:pt>
                <c:pt idx="2091">
                  <c:v>100.489998</c:v>
                </c:pt>
                <c:pt idx="2092">
                  <c:v>101.260002</c:v>
                </c:pt>
                <c:pt idx="2093">
                  <c:v>102.120003</c:v>
                </c:pt>
                <c:pt idx="2094">
                  <c:v>101.660004</c:v>
                </c:pt>
                <c:pt idx="2095">
                  <c:v>101.160004</c:v>
                </c:pt>
                <c:pt idx="2096">
                  <c:v>101.449997</c:v>
                </c:pt>
                <c:pt idx="2097">
                  <c:v>101.510002</c:v>
                </c:pt>
                <c:pt idx="2098">
                  <c:v>100.610001</c:v>
                </c:pt>
                <c:pt idx="2099">
                  <c:v>101.769997</c:v>
                </c:pt>
                <c:pt idx="2100">
                  <c:v>101.879997</c:v>
                </c:pt>
                <c:pt idx="2101">
                  <c:v>101.220001</c:v>
                </c:pt>
                <c:pt idx="2102">
                  <c:v>102.400002</c:v>
                </c:pt>
                <c:pt idx="2103">
                  <c:v>102.94000200000001</c:v>
                </c:pt>
                <c:pt idx="2104">
                  <c:v>102.25</c:v>
                </c:pt>
                <c:pt idx="2105">
                  <c:v>102.650002</c:v>
                </c:pt>
                <c:pt idx="2106">
                  <c:v>101.349998</c:v>
                </c:pt>
                <c:pt idx="2107">
                  <c:v>101.360001</c:v>
                </c:pt>
                <c:pt idx="2108">
                  <c:v>100.650002</c:v>
                </c:pt>
                <c:pt idx="2109">
                  <c:v>100.879997</c:v>
                </c:pt>
                <c:pt idx="2110">
                  <c:v>100.849998</c:v>
                </c:pt>
                <c:pt idx="2111">
                  <c:v>101.730003</c:v>
                </c:pt>
                <c:pt idx="2112">
                  <c:v>102.730003</c:v>
                </c:pt>
                <c:pt idx="2113">
                  <c:v>102.550003</c:v>
                </c:pt>
                <c:pt idx="2114">
                  <c:v>102.849998</c:v>
                </c:pt>
                <c:pt idx="2115">
                  <c:v>103.19000200000001</c:v>
                </c:pt>
                <c:pt idx="2116">
                  <c:v>102.879997</c:v>
                </c:pt>
                <c:pt idx="2117">
                  <c:v>103.220001</c:v>
                </c:pt>
                <c:pt idx="2118">
                  <c:v>103.599998</c:v>
                </c:pt>
                <c:pt idx="2119">
                  <c:v>106.900002</c:v>
                </c:pt>
                <c:pt idx="2120">
                  <c:v>107.019997</c:v>
                </c:pt>
                <c:pt idx="2121">
                  <c:v>104.959999</c:v>
                </c:pt>
                <c:pt idx="2122">
                  <c:v>104</c:v>
                </c:pt>
                <c:pt idx="2123">
                  <c:v>103.779999</c:v>
                </c:pt>
                <c:pt idx="2124">
                  <c:v>103.029999</c:v>
                </c:pt>
                <c:pt idx="2125">
                  <c:v>105.959999</c:v>
                </c:pt>
                <c:pt idx="2126">
                  <c:v>105.699997</c:v>
                </c:pt>
                <c:pt idx="2127">
                  <c:v>106.19000200000001</c:v>
                </c:pt>
                <c:pt idx="2128">
                  <c:v>104.5</c:v>
                </c:pt>
                <c:pt idx="2129">
                  <c:v>104.620003</c:v>
                </c:pt>
                <c:pt idx="2130">
                  <c:v>101.139999</c:v>
                </c:pt>
                <c:pt idx="2131">
                  <c:v>102.480003</c:v>
                </c:pt>
                <c:pt idx="2132">
                  <c:v>104</c:v>
                </c:pt>
                <c:pt idx="2133">
                  <c:v>104.449997</c:v>
                </c:pt>
                <c:pt idx="2134">
                  <c:v>104.779999</c:v>
                </c:pt>
                <c:pt idx="2135">
                  <c:v>105.94000200000001</c:v>
                </c:pt>
                <c:pt idx="2136">
                  <c:v>105.93</c:v>
                </c:pt>
                <c:pt idx="2137">
                  <c:v>104.55999799999999</c:v>
                </c:pt>
                <c:pt idx="2138">
                  <c:v>105.730003</c:v>
                </c:pt>
                <c:pt idx="2139">
                  <c:v>103.360001</c:v>
                </c:pt>
                <c:pt idx="2140">
                  <c:v>103.82</c:v>
                </c:pt>
                <c:pt idx="2141">
                  <c:v>102.199997</c:v>
                </c:pt>
                <c:pt idx="2142">
                  <c:v>100.18</c:v>
                </c:pt>
                <c:pt idx="2143">
                  <c:v>101.099998</c:v>
                </c:pt>
                <c:pt idx="2144">
                  <c:v>103.550003</c:v>
                </c:pt>
                <c:pt idx="2145">
                  <c:v>102</c:v>
                </c:pt>
                <c:pt idx="2146">
                  <c:v>105.25</c:v>
                </c:pt>
                <c:pt idx="2147">
                  <c:v>104.82</c:v>
                </c:pt>
                <c:pt idx="2148">
                  <c:v>104.410004</c:v>
                </c:pt>
                <c:pt idx="2149">
                  <c:v>103.279999</c:v>
                </c:pt>
                <c:pt idx="2150">
                  <c:v>103.32</c:v>
                </c:pt>
                <c:pt idx="2151">
                  <c:v>103.279999</c:v>
                </c:pt>
                <c:pt idx="2152">
                  <c:v>104.349998</c:v>
                </c:pt>
                <c:pt idx="2153">
                  <c:v>103.43</c:v>
                </c:pt>
                <c:pt idx="2154">
                  <c:v>103.540001</c:v>
                </c:pt>
                <c:pt idx="2155">
                  <c:v>104.540001</c:v>
                </c:pt>
                <c:pt idx="2156">
                  <c:v>104.16999800000001</c:v>
                </c:pt>
                <c:pt idx="2157">
                  <c:v>104.30999799999999</c:v>
                </c:pt>
                <c:pt idx="2158">
                  <c:v>104.709999</c:v>
                </c:pt>
                <c:pt idx="2159">
                  <c:v>104.800003</c:v>
                </c:pt>
                <c:pt idx="2160">
                  <c:v>103.68</c:v>
                </c:pt>
                <c:pt idx="2161">
                  <c:v>103.769997</c:v>
                </c:pt>
                <c:pt idx="2162">
                  <c:v>103.25</c:v>
                </c:pt>
                <c:pt idx="2163">
                  <c:v>105.389999</c:v>
                </c:pt>
                <c:pt idx="2164">
                  <c:v>106.389999</c:v>
                </c:pt>
                <c:pt idx="2165">
                  <c:v>106.989998</c:v>
                </c:pt>
                <c:pt idx="2166">
                  <c:v>107.760002</c:v>
                </c:pt>
                <c:pt idx="2167">
                  <c:v>107.550003</c:v>
                </c:pt>
                <c:pt idx="2168">
                  <c:v>107.32</c:v>
                </c:pt>
                <c:pt idx="2169">
                  <c:v>107.80999799999999</c:v>
                </c:pt>
                <c:pt idx="2170">
                  <c:v>108.709999</c:v>
                </c:pt>
                <c:pt idx="2171">
                  <c:v>108.699997</c:v>
                </c:pt>
                <c:pt idx="2172">
                  <c:v>108.400002</c:v>
                </c:pt>
                <c:pt idx="2173">
                  <c:v>108.660004</c:v>
                </c:pt>
                <c:pt idx="2174">
                  <c:v>108.529999</c:v>
                </c:pt>
                <c:pt idx="2175">
                  <c:v>109.959999</c:v>
                </c:pt>
                <c:pt idx="2176">
                  <c:v>109.629997</c:v>
                </c:pt>
                <c:pt idx="2177">
                  <c:v>109.91999800000001</c:v>
                </c:pt>
                <c:pt idx="2178">
                  <c:v>110.19000200000001</c:v>
                </c:pt>
                <c:pt idx="2179">
                  <c:v>109.379997</c:v>
                </c:pt>
                <c:pt idx="2180">
                  <c:v>109.839996</c:v>
                </c:pt>
                <c:pt idx="2181">
                  <c:v>109.300003</c:v>
                </c:pt>
                <c:pt idx="2182">
                  <c:v>106.33000199999999</c:v>
                </c:pt>
                <c:pt idx="2183">
                  <c:v>105</c:v>
                </c:pt>
                <c:pt idx="2184">
                  <c:v>105.139999</c:v>
                </c:pt>
                <c:pt idx="2185">
                  <c:v>106.58000199999999</c:v>
                </c:pt>
                <c:pt idx="2186">
                  <c:v>106.589996</c:v>
                </c:pt>
                <c:pt idx="2187">
                  <c:v>106.599998</c:v>
                </c:pt>
                <c:pt idx="2188">
                  <c:v>106.720001</c:v>
                </c:pt>
                <c:pt idx="2189">
                  <c:v>107.300003</c:v>
                </c:pt>
                <c:pt idx="2190">
                  <c:v>107.269997</c:v>
                </c:pt>
                <c:pt idx="2191">
                  <c:v>108.279999</c:v>
                </c:pt>
                <c:pt idx="2192">
                  <c:v>108.879997</c:v>
                </c:pt>
                <c:pt idx="2193">
                  <c:v>109.660004</c:v>
                </c:pt>
                <c:pt idx="2194">
                  <c:v>109.300003</c:v>
                </c:pt>
                <c:pt idx="2195">
                  <c:v>109.41999800000001</c:v>
                </c:pt>
                <c:pt idx="2196">
                  <c:v>110.160004</c:v>
                </c:pt>
                <c:pt idx="2197">
                  <c:v>109.44000200000001</c:v>
                </c:pt>
                <c:pt idx="2198">
                  <c:v>110.739998</c:v>
                </c:pt>
                <c:pt idx="2199">
                  <c:v>111</c:v>
                </c:pt>
                <c:pt idx="2200">
                  <c:v>110.57</c:v>
                </c:pt>
                <c:pt idx="2201">
                  <c:v>110.459999</c:v>
                </c:pt>
                <c:pt idx="2202">
                  <c:v>112.30999799999999</c:v>
                </c:pt>
                <c:pt idx="2203">
                  <c:v>111.33000199999999</c:v>
                </c:pt>
                <c:pt idx="2204">
                  <c:v>111.739998</c:v>
                </c:pt>
                <c:pt idx="2205">
                  <c:v>111.360001</c:v>
                </c:pt>
                <c:pt idx="2206">
                  <c:v>110.959999</c:v>
                </c:pt>
                <c:pt idx="2207">
                  <c:v>110.980003</c:v>
                </c:pt>
                <c:pt idx="2208">
                  <c:v>110.790001</c:v>
                </c:pt>
                <c:pt idx="2209">
                  <c:v>111.209999</c:v>
                </c:pt>
                <c:pt idx="2210">
                  <c:v>111.529999</c:v>
                </c:pt>
                <c:pt idx="2211">
                  <c:v>110.489998</c:v>
                </c:pt>
                <c:pt idx="2212">
                  <c:v>112.019997</c:v>
                </c:pt>
                <c:pt idx="2213">
                  <c:v>112.66999800000001</c:v>
                </c:pt>
                <c:pt idx="2214">
                  <c:v>112.83000199999999</c:v>
                </c:pt>
                <c:pt idx="2215">
                  <c:v>112.410004</c:v>
                </c:pt>
                <c:pt idx="2216">
                  <c:v>110.709999</c:v>
                </c:pt>
                <c:pt idx="2217">
                  <c:v>111.449997</c:v>
                </c:pt>
                <c:pt idx="2218">
                  <c:v>111.599998</c:v>
                </c:pt>
                <c:pt idx="2219">
                  <c:v>111.980003</c:v>
                </c:pt>
                <c:pt idx="2220">
                  <c:v>111.94000200000001</c:v>
                </c:pt>
                <c:pt idx="2221">
                  <c:v>112.470001</c:v>
                </c:pt>
                <c:pt idx="2222">
                  <c:v>112.05999799999999</c:v>
                </c:pt>
                <c:pt idx="2223">
                  <c:v>112.66999800000001</c:v>
                </c:pt>
                <c:pt idx="2224">
                  <c:v>112.470001</c:v>
                </c:pt>
                <c:pt idx="2225">
                  <c:v>112.239998</c:v>
                </c:pt>
                <c:pt idx="2226">
                  <c:v>112.089996</c:v>
                </c:pt>
                <c:pt idx="2227">
                  <c:v>112.07</c:v>
                </c:pt>
                <c:pt idx="2228">
                  <c:v>112.43</c:v>
                </c:pt>
                <c:pt idx="2229">
                  <c:v>112.239998</c:v>
                </c:pt>
                <c:pt idx="2230">
                  <c:v>112.32</c:v>
                </c:pt>
                <c:pt idx="2231">
                  <c:v>112.110001</c:v>
                </c:pt>
                <c:pt idx="2232">
                  <c:v>111.470001</c:v>
                </c:pt>
                <c:pt idx="2233">
                  <c:v>111.220001</c:v>
                </c:pt>
                <c:pt idx="2234">
                  <c:v>112.66999800000001</c:v>
                </c:pt>
                <c:pt idx="2235">
                  <c:v>112.519997</c:v>
                </c:pt>
                <c:pt idx="2236">
                  <c:v>112.290001</c:v>
                </c:pt>
                <c:pt idx="2237">
                  <c:v>114.589996</c:v>
                </c:pt>
                <c:pt idx="2238">
                  <c:v>114.269997</c:v>
                </c:pt>
                <c:pt idx="2239">
                  <c:v>115.699997</c:v>
                </c:pt>
                <c:pt idx="2240">
                  <c:v>116.129997</c:v>
                </c:pt>
                <c:pt idx="2241">
                  <c:v>116.16999800000001</c:v>
                </c:pt>
                <c:pt idx="2242">
                  <c:v>117.099998</c:v>
                </c:pt>
                <c:pt idx="2243">
                  <c:v>116.32</c:v>
                </c:pt>
                <c:pt idx="2244">
                  <c:v>116.370003</c:v>
                </c:pt>
                <c:pt idx="2245">
                  <c:v>118.120003</c:v>
                </c:pt>
                <c:pt idx="2246">
                  <c:v>117.33000199999999</c:v>
                </c:pt>
                <c:pt idx="2247">
                  <c:v>117.91999800000001</c:v>
                </c:pt>
                <c:pt idx="2248">
                  <c:v>117.5</c:v>
                </c:pt>
                <c:pt idx="2249">
                  <c:v>116.610001</c:v>
                </c:pt>
                <c:pt idx="2250">
                  <c:v>116.410004</c:v>
                </c:pt>
                <c:pt idx="2251">
                  <c:v>116.650002</c:v>
                </c:pt>
                <c:pt idx="2252">
                  <c:v>116.529999</c:v>
                </c:pt>
                <c:pt idx="2253">
                  <c:v>117.129997</c:v>
                </c:pt>
                <c:pt idx="2254">
                  <c:v>118.209999</c:v>
                </c:pt>
                <c:pt idx="2255">
                  <c:v>118.489998</c:v>
                </c:pt>
                <c:pt idx="2256">
                  <c:v>116.800003</c:v>
                </c:pt>
                <c:pt idx="2257">
                  <c:v>116.239998</c:v>
                </c:pt>
                <c:pt idx="2258">
                  <c:v>117.58000199999999</c:v>
                </c:pt>
                <c:pt idx="2259">
                  <c:v>119</c:v>
                </c:pt>
                <c:pt idx="2260">
                  <c:v>119.599998</c:v>
                </c:pt>
                <c:pt idx="2261">
                  <c:v>120.699997</c:v>
                </c:pt>
                <c:pt idx="2262">
                  <c:v>121.91999800000001</c:v>
                </c:pt>
                <c:pt idx="2263">
                  <c:v>121.629997</c:v>
                </c:pt>
                <c:pt idx="2264">
                  <c:v>121.650002</c:v>
                </c:pt>
                <c:pt idx="2265">
                  <c:v>122.879997</c:v>
                </c:pt>
                <c:pt idx="2266">
                  <c:v>123.400002</c:v>
                </c:pt>
                <c:pt idx="2267">
                  <c:v>125.199997</c:v>
                </c:pt>
                <c:pt idx="2268">
                  <c:v>125.900002</c:v>
                </c:pt>
                <c:pt idx="2269">
                  <c:v>125.239998</c:v>
                </c:pt>
                <c:pt idx="2270">
                  <c:v>125.19000200000001</c:v>
                </c:pt>
                <c:pt idx="2271">
                  <c:v>124.760002</c:v>
                </c:pt>
                <c:pt idx="2272">
                  <c:v>123.040001</c:v>
                </c:pt>
                <c:pt idx="2273">
                  <c:v>120.760002</c:v>
                </c:pt>
                <c:pt idx="2274">
                  <c:v>122.32</c:v>
                </c:pt>
                <c:pt idx="2275">
                  <c:v>122.5</c:v>
                </c:pt>
                <c:pt idx="2276">
                  <c:v>121.41999800000001</c:v>
                </c:pt>
                <c:pt idx="2277">
                  <c:v>121.959999</c:v>
                </c:pt>
                <c:pt idx="2278">
                  <c:v>123.089996</c:v>
                </c:pt>
                <c:pt idx="2279">
                  <c:v>122.93</c:v>
                </c:pt>
                <c:pt idx="2280">
                  <c:v>123.099998</c:v>
                </c:pt>
                <c:pt idx="2281">
                  <c:v>123.300003</c:v>
                </c:pt>
                <c:pt idx="2282">
                  <c:v>124.010002</c:v>
                </c:pt>
                <c:pt idx="2283">
                  <c:v>123.519997</c:v>
                </c:pt>
                <c:pt idx="2284">
                  <c:v>122.739998</c:v>
                </c:pt>
                <c:pt idx="2285">
                  <c:v>124.80999799999999</c:v>
                </c:pt>
                <c:pt idx="2286">
                  <c:v>121.510002</c:v>
                </c:pt>
                <c:pt idx="2287">
                  <c:v>121.449997</c:v>
                </c:pt>
                <c:pt idx="2288">
                  <c:v>120.779999</c:v>
                </c:pt>
                <c:pt idx="2289">
                  <c:v>121.980003</c:v>
                </c:pt>
                <c:pt idx="2290">
                  <c:v>120.800003</c:v>
                </c:pt>
                <c:pt idx="2291">
                  <c:v>122.199997</c:v>
                </c:pt>
                <c:pt idx="2292">
                  <c:v>122.730003</c:v>
                </c:pt>
                <c:pt idx="2293">
                  <c:v>124.230003</c:v>
                </c:pt>
                <c:pt idx="2294">
                  <c:v>125.279999</c:v>
                </c:pt>
                <c:pt idx="2295">
                  <c:v>125.470001</c:v>
                </c:pt>
                <c:pt idx="2296">
                  <c:v>127.010002</c:v>
                </c:pt>
                <c:pt idx="2297">
                  <c:v>127.43</c:v>
                </c:pt>
                <c:pt idx="2298">
                  <c:v>127.730003</c:v>
                </c:pt>
                <c:pt idx="2299">
                  <c:v>128.03999300000001</c:v>
                </c:pt>
                <c:pt idx="2300">
                  <c:v>128.470001</c:v>
                </c:pt>
                <c:pt idx="2301">
                  <c:v>129.270004</c:v>
                </c:pt>
                <c:pt idx="2302">
                  <c:v>129.520004</c:v>
                </c:pt>
                <c:pt idx="2303">
                  <c:v>129.979996</c:v>
                </c:pt>
                <c:pt idx="2304">
                  <c:v>130.990005</c:v>
                </c:pt>
                <c:pt idx="2305">
                  <c:v>128.929993</c:v>
                </c:pt>
                <c:pt idx="2306">
                  <c:v>127.910004</c:v>
                </c:pt>
                <c:pt idx="2307">
                  <c:v>127.800003</c:v>
                </c:pt>
                <c:pt idx="2308">
                  <c:v>129.490005</c:v>
                </c:pt>
                <c:pt idx="2309">
                  <c:v>130.61000100000001</c:v>
                </c:pt>
                <c:pt idx="2310">
                  <c:v>129.88999899999999</c:v>
                </c:pt>
                <c:pt idx="2311">
                  <c:v>129.820007</c:v>
                </c:pt>
                <c:pt idx="2312">
                  <c:v>130.38000500000001</c:v>
                </c:pt>
                <c:pt idx="2313">
                  <c:v>129.83999600000001</c:v>
                </c:pt>
                <c:pt idx="2314">
                  <c:v>129.720001</c:v>
                </c:pt>
                <c:pt idx="2315">
                  <c:v>127.66999800000001</c:v>
                </c:pt>
                <c:pt idx="2316">
                  <c:v>128.550003</c:v>
                </c:pt>
                <c:pt idx="2317">
                  <c:v>131.08999600000001</c:v>
                </c:pt>
                <c:pt idx="2318">
                  <c:v>131.58000200000001</c:v>
                </c:pt>
                <c:pt idx="2319">
                  <c:v>132.36999499999999</c:v>
                </c:pt>
                <c:pt idx="2320">
                  <c:v>130.88000500000001</c:v>
                </c:pt>
                <c:pt idx="2321">
                  <c:v>131.13999899999999</c:v>
                </c:pt>
                <c:pt idx="2322">
                  <c:v>131.94000199999999</c:v>
                </c:pt>
                <c:pt idx="2323">
                  <c:v>133.800003</c:v>
                </c:pt>
                <c:pt idx="2324">
                  <c:v>133.070007</c:v>
                </c:pt>
                <c:pt idx="2325">
                  <c:v>132.96000699999999</c:v>
                </c:pt>
                <c:pt idx="2326">
                  <c:v>132.75</c:v>
                </c:pt>
                <c:pt idx="2327">
                  <c:v>133.85000600000001</c:v>
                </c:pt>
                <c:pt idx="2328">
                  <c:v>133.83999600000001</c:v>
                </c:pt>
                <c:pt idx="2329">
                  <c:v>133.800003</c:v>
                </c:pt>
                <c:pt idx="2330">
                  <c:v>133.300003</c:v>
                </c:pt>
                <c:pt idx="2331">
                  <c:v>133.240005</c:v>
                </c:pt>
                <c:pt idx="2332">
                  <c:v>132.66000399999999</c:v>
                </c:pt>
                <c:pt idx="2333">
                  <c:v>132.88999899999999</c:v>
                </c:pt>
                <c:pt idx="2334">
                  <c:v>136.529999</c:v>
                </c:pt>
                <c:pt idx="2335">
                  <c:v>137.220001</c:v>
                </c:pt>
                <c:pt idx="2336">
                  <c:v>141.990005</c:v>
                </c:pt>
                <c:pt idx="2337">
                  <c:v>142.41999799999999</c:v>
                </c:pt>
                <c:pt idx="2338">
                  <c:v>140.10000600000001</c:v>
                </c:pt>
                <c:pt idx="2339">
                  <c:v>141.470001</c:v>
                </c:pt>
                <c:pt idx="2340">
                  <c:v>141.58000200000001</c:v>
                </c:pt>
                <c:pt idx="2341">
                  <c:v>141.39999399999999</c:v>
                </c:pt>
                <c:pt idx="2342">
                  <c:v>142.490005</c:v>
                </c:pt>
                <c:pt idx="2343">
                  <c:v>142.240005</c:v>
                </c:pt>
                <c:pt idx="2344">
                  <c:v>141.720001</c:v>
                </c:pt>
                <c:pt idx="2345">
                  <c:v>141.88999899999999</c:v>
                </c:pt>
                <c:pt idx="2346">
                  <c:v>138.570007</c:v>
                </c:pt>
                <c:pt idx="2347">
                  <c:v>138.36999499999999</c:v>
                </c:pt>
                <c:pt idx="2348">
                  <c:v>139.66999799999999</c:v>
                </c:pt>
                <c:pt idx="2349">
                  <c:v>140.199997</c:v>
                </c:pt>
                <c:pt idx="2350">
                  <c:v>141.199997</c:v>
                </c:pt>
                <c:pt idx="2351">
                  <c:v>141.820007</c:v>
                </c:pt>
                <c:pt idx="2352">
                  <c:v>143.020004</c:v>
                </c:pt>
                <c:pt idx="2353">
                  <c:v>142.08999600000001</c:v>
                </c:pt>
                <c:pt idx="2354">
                  <c:v>143.75</c:v>
                </c:pt>
                <c:pt idx="2355">
                  <c:v>143.520004</c:v>
                </c:pt>
                <c:pt idx="2356">
                  <c:v>144.550003</c:v>
                </c:pt>
                <c:pt idx="2357">
                  <c:v>145.64999399999999</c:v>
                </c:pt>
                <c:pt idx="2358">
                  <c:v>146.85000600000001</c:v>
                </c:pt>
                <c:pt idx="2359">
                  <c:v>146.740005</c:v>
                </c:pt>
                <c:pt idx="2360">
                  <c:v>147.33999600000001</c:v>
                </c:pt>
                <c:pt idx="2361">
                  <c:v>146.220001</c:v>
                </c:pt>
                <c:pt idx="2362">
                  <c:v>145.929993</c:v>
                </c:pt>
                <c:pt idx="2363">
                  <c:v>146.19000199999999</c:v>
                </c:pt>
                <c:pt idx="2364">
                  <c:v>144.979996</c:v>
                </c:pt>
                <c:pt idx="2365">
                  <c:v>145.38000500000001</c:v>
                </c:pt>
                <c:pt idx="2366">
                  <c:v>145.55999800000001</c:v>
                </c:pt>
                <c:pt idx="2367">
                  <c:v>145.800003</c:v>
                </c:pt>
                <c:pt idx="2368">
                  <c:v>146.240005</c:v>
                </c:pt>
                <c:pt idx="2369">
                  <c:v>146.58999600000001</c:v>
                </c:pt>
                <c:pt idx="2370">
                  <c:v>148.520004</c:v>
                </c:pt>
                <c:pt idx="2371">
                  <c:v>148.949997</c:v>
                </c:pt>
                <c:pt idx="2372">
                  <c:v>148.770004</c:v>
                </c:pt>
                <c:pt idx="2373">
                  <c:v>148.88999899999999</c:v>
                </c:pt>
                <c:pt idx="2374">
                  <c:v>148.25</c:v>
                </c:pt>
                <c:pt idx="2375">
                  <c:v>149.28999300000001</c:v>
                </c:pt>
                <c:pt idx="2376">
                  <c:v>150.08999600000001</c:v>
                </c:pt>
                <c:pt idx="2377">
                  <c:v>149.970001</c:v>
                </c:pt>
                <c:pt idx="2378">
                  <c:v>149.970001</c:v>
                </c:pt>
                <c:pt idx="2379">
                  <c:v>149.28999300000001</c:v>
                </c:pt>
                <c:pt idx="2380">
                  <c:v>149.53999300000001</c:v>
                </c:pt>
                <c:pt idx="2381">
                  <c:v>149.69000199999999</c:v>
                </c:pt>
                <c:pt idx="2382">
                  <c:v>149.949997</c:v>
                </c:pt>
                <c:pt idx="2383">
                  <c:v>148.33000200000001</c:v>
                </c:pt>
                <c:pt idx="2384">
                  <c:v>150.33000200000001</c:v>
                </c:pt>
                <c:pt idx="2385">
                  <c:v>149.020004</c:v>
                </c:pt>
                <c:pt idx="2386">
                  <c:v>149.55999800000001</c:v>
                </c:pt>
                <c:pt idx="2387">
                  <c:v>152.509995</c:v>
                </c:pt>
                <c:pt idx="2388">
                  <c:v>151.25</c:v>
                </c:pt>
                <c:pt idx="2389">
                  <c:v>152.740005</c:v>
                </c:pt>
                <c:pt idx="2390">
                  <c:v>152.970001</c:v>
                </c:pt>
                <c:pt idx="2391">
                  <c:v>154.19000199999999</c:v>
                </c:pt>
                <c:pt idx="2392">
                  <c:v>148.35000600000001</c:v>
                </c:pt>
                <c:pt idx="2393">
                  <c:v>150.470001</c:v>
                </c:pt>
                <c:pt idx="2394">
                  <c:v>149.69000199999999</c:v>
                </c:pt>
                <c:pt idx="2395">
                  <c:v>143.429993</c:v>
                </c:pt>
                <c:pt idx="2396">
                  <c:v>145.13000500000001</c:v>
                </c:pt>
                <c:pt idx="2397">
                  <c:v>147.41999799999999</c:v>
                </c:pt>
                <c:pt idx="2398">
                  <c:v>149.449997</c:v>
                </c:pt>
                <c:pt idx="2399">
                  <c:v>149.88999899999999</c:v>
                </c:pt>
                <c:pt idx="2400">
                  <c:v>150.88000500000001</c:v>
                </c:pt>
                <c:pt idx="2401">
                  <c:v>152.5</c:v>
                </c:pt>
                <c:pt idx="2402">
                  <c:v>151.69000199999999</c:v>
                </c:pt>
                <c:pt idx="2403">
                  <c:v>151.929993</c:v>
                </c:pt>
                <c:pt idx="2404">
                  <c:v>153.39999399999999</c:v>
                </c:pt>
                <c:pt idx="2405">
                  <c:v>153.11999499999999</c:v>
                </c:pt>
                <c:pt idx="2406">
                  <c:v>151.679993</c:v>
                </c:pt>
                <c:pt idx="2407">
                  <c:v>151.449997</c:v>
                </c:pt>
                <c:pt idx="2408">
                  <c:v>150.529999</c:v>
                </c:pt>
                <c:pt idx="2409">
                  <c:v>150.85000600000001</c:v>
                </c:pt>
                <c:pt idx="2410">
                  <c:v>151.279999</c:v>
                </c:pt>
                <c:pt idx="2411">
                  <c:v>151.39999399999999</c:v>
                </c:pt>
                <c:pt idx="2412">
                  <c:v>151.770004</c:v>
                </c:pt>
                <c:pt idx="2413">
                  <c:v>151.36000100000001</c:v>
                </c:pt>
                <c:pt idx="2414">
                  <c:v>151.91000399999999</c:v>
                </c:pt>
                <c:pt idx="2415">
                  <c:v>153.820007</c:v>
                </c:pt>
                <c:pt idx="2416">
                  <c:v>155.80999800000001</c:v>
                </c:pt>
                <c:pt idx="2417">
                  <c:v>159.03999300000001</c:v>
                </c:pt>
                <c:pt idx="2418">
                  <c:v>159.270004</c:v>
                </c:pt>
                <c:pt idx="2419">
                  <c:v>159.5</c:v>
                </c:pt>
                <c:pt idx="2420">
                  <c:v>159.86000100000001</c:v>
                </c:pt>
                <c:pt idx="2421">
                  <c:v>160.91999799999999</c:v>
                </c:pt>
                <c:pt idx="2422">
                  <c:v>162.33000200000001</c:v>
                </c:pt>
                <c:pt idx="2423">
                  <c:v>162.28999300000001</c:v>
                </c:pt>
                <c:pt idx="2424">
                  <c:v>164.320007</c:v>
                </c:pt>
                <c:pt idx="2425">
                  <c:v>165.479996</c:v>
                </c:pt>
                <c:pt idx="2426">
                  <c:v>166.83000200000001</c:v>
                </c:pt>
                <c:pt idx="2427">
                  <c:v>168.279999</c:v>
                </c:pt>
                <c:pt idx="2428">
                  <c:v>167.19000199999999</c:v>
                </c:pt>
                <c:pt idx="2429">
                  <c:v>167.009995</c:v>
                </c:pt>
                <c:pt idx="2430">
                  <c:v>168.58999600000001</c:v>
                </c:pt>
                <c:pt idx="2431">
                  <c:v>170.33999600000001</c:v>
                </c:pt>
                <c:pt idx="2432">
                  <c:v>168.550003</c:v>
                </c:pt>
                <c:pt idx="2433">
                  <c:v>167.19000199999999</c:v>
                </c:pt>
                <c:pt idx="2434">
                  <c:v>169</c:v>
                </c:pt>
                <c:pt idx="2435">
                  <c:v>172.929993</c:v>
                </c:pt>
                <c:pt idx="2436">
                  <c:v>170.550003</c:v>
                </c:pt>
                <c:pt idx="2437">
                  <c:v>164.58999600000001</c:v>
                </c:pt>
                <c:pt idx="2438">
                  <c:v>169.279999</c:v>
                </c:pt>
                <c:pt idx="2439">
                  <c:v>168.729996</c:v>
                </c:pt>
                <c:pt idx="2440">
                  <c:v>160.61999499999999</c:v>
                </c:pt>
                <c:pt idx="2441">
                  <c:v>165.199997</c:v>
                </c:pt>
                <c:pt idx="2442">
                  <c:v>168.19000199999999</c:v>
                </c:pt>
                <c:pt idx="2443">
                  <c:v>170.11999499999999</c:v>
                </c:pt>
                <c:pt idx="2444">
                  <c:v>172.520004</c:v>
                </c:pt>
                <c:pt idx="2445">
                  <c:v>174.69000199999999</c:v>
                </c:pt>
                <c:pt idx="2446">
                  <c:v>175.64999399999999</c:v>
                </c:pt>
                <c:pt idx="2447">
                  <c:v>175.35000600000001</c:v>
                </c:pt>
                <c:pt idx="2448">
                  <c:v>172.320007</c:v>
                </c:pt>
                <c:pt idx="2449">
                  <c:v>172.949997</c:v>
                </c:pt>
                <c:pt idx="2450">
                  <c:v>175.759995</c:v>
                </c:pt>
                <c:pt idx="2451">
                  <c:v>177.86999499999999</c:v>
                </c:pt>
                <c:pt idx="2452">
                  <c:v>175.929993</c:v>
                </c:pt>
                <c:pt idx="2453">
                  <c:v>175.759995</c:v>
                </c:pt>
                <c:pt idx="2454">
                  <c:v>173.490005</c:v>
                </c:pt>
                <c:pt idx="2455">
                  <c:v>175.020004</c:v>
                </c:pt>
                <c:pt idx="2456">
                  <c:v>178.529999</c:v>
                </c:pt>
                <c:pt idx="2457">
                  <c:v>177.529999</c:v>
                </c:pt>
                <c:pt idx="2458">
                  <c:v>179.21000699999999</c:v>
                </c:pt>
                <c:pt idx="2459">
                  <c:v>179.25</c:v>
                </c:pt>
                <c:pt idx="2460">
                  <c:v>183.240005</c:v>
                </c:pt>
                <c:pt idx="2461">
                  <c:v>182.53999300000001</c:v>
                </c:pt>
                <c:pt idx="2462">
                  <c:v>181.009995</c:v>
                </c:pt>
                <c:pt idx="2463">
                  <c:v>180.11999499999999</c:v>
                </c:pt>
                <c:pt idx="2464">
                  <c:v>180.949997</c:v>
                </c:pt>
                <c:pt idx="2465">
                  <c:v>182.550003</c:v>
                </c:pt>
                <c:pt idx="2466">
                  <c:v>180.58000200000001</c:v>
                </c:pt>
                <c:pt idx="2467">
                  <c:v>182.509995</c:v>
                </c:pt>
                <c:pt idx="2468">
                  <c:v>180.75</c:v>
                </c:pt>
                <c:pt idx="2469">
                  <c:v>175.520004</c:v>
                </c:pt>
                <c:pt idx="2470">
                  <c:v>171.83000200000001</c:v>
                </c:pt>
                <c:pt idx="2471">
                  <c:v>177.16999799999999</c:v>
                </c:pt>
                <c:pt idx="2472">
                  <c:v>172.520004</c:v>
                </c:pt>
                <c:pt idx="2473">
                  <c:v>170.35000600000001</c:v>
                </c:pt>
                <c:pt idx="2474">
                  <c:v>175.16000399999999</c:v>
                </c:pt>
                <c:pt idx="2475">
                  <c:v>171.60000600000001</c:v>
                </c:pt>
                <c:pt idx="2476">
                  <c:v>172.470001</c:v>
                </c:pt>
                <c:pt idx="2477">
                  <c:v>173.69000199999999</c:v>
                </c:pt>
                <c:pt idx="2478">
                  <c:v>175.800003</c:v>
                </c:pt>
                <c:pt idx="2479">
                  <c:v>169.699997</c:v>
                </c:pt>
                <c:pt idx="2480">
                  <c:v>170.33999600000001</c:v>
                </c:pt>
                <c:pt idx="2481">
                  <c:v>174.720001</c:v>
                </c:pt>
                <c:pt idx="2482">
                  <c:v>172.36000100000001</c:v>
                </c:pt>
                <c:pt idx="2483">
                  <c:v>174.800003</c:v>
                </c:pt>
                <c:pt idx="2484">
                  <c:v>174.270004</c:v>
                </c:pt>
                <c:pt idx="2485">
                  <c:v>173.86999499999999</c:v>
                </c:pt>
                <c:pt idx="2486">
                  <c:v>178.33999600000001</c:v>
                </c:pt>
                <c:pt idx="2487">
                  <c:v>179.46000699999999</c:v>
                </c:pt>
                <c:pt idx="2488">
                  <c:v>179.009995</c:v>
                </c:pt>
                <c:pt idx="2489">
                  <c:v>177.08000200000001</c:v>
                </c:pt>
                <c:pt idx="2490">
                  <c:v>175.429993</c:v>
                </c:pt>
                <c:pt idx="2491">
                  <c:v>173.240005</c:v>
                </c:pt>
                <c:pt idx="2492">
                  <c:v>172.470001</c:v>
                </c:pt>
                <c:pt idx="2493">
                  <c:v>178.16000399999999</c:v>
                </c:pt>
                <c:pt idx="2494">
                  <c:v>175.94000199999999</c:v>
                </c:pt>
                <c:pt idx="2495">
                  <c:v>178.270004</c:v>
                </c:pt>
                <c:pt idx="2496">
                  <c:v>180.25</c:v>
                </c:pt>
                <c:pt idx="2497">
                  <c:v>185.820007</c:v>
                </c:pt>
                <c:pt idx="2498">
                  <c:v>186.479996</c:v>
                </c:pt>
                <c:pt idx="2499">
                  <c:v>188.16999799999999</c:v>
                </c:pt>
                <c:pt idx="2500">
                  <c:v>189.10000600000001</c:v>
                </c:pt>
                <c:pt idx="2501">
                  <c:v>190.529999</c:v>
                </c:pt>
                <c:pt idx="2502">
                  <c:v>190.63000500000001</c:v>
                </c:pt>
                <c:pt idx="2503">
                  <c:v>193.050003</c:v>
                </c:pt>
                <c:pt idx="2504">
                  <c:v>193.35000600000001</c:v>
                </c:pt>
                <c:pt idx="2505">
                  <c:v>192.11999499999999</c:v>
                </c:pt>
                <c:pt idx="2506">
                  <c:v>192</c:v>
                </c:pt>
                <c:pt idx="2507">
                  <c:v>192.38000500000001</c:v>
                </c:pt>
                <c:pt idx="2508">
                  <c:v>191.199997</c:v>
                </c:pt>
                <c:pt idx="2509">
                  <c:v>190.39999399999999</c:v>
                </c:pt>
                <c:pt idx="2510">
                  <c:v>191.199997</c:v>
                </c:pt>
                <c:pt idx="2511">
                  <c:v>191.61999499999999</c:v>
                </c:pt>
                <c:pt idx="2512">
                  <c:v>192.990005</c:v>
                </c:pt>
                <c:pt idx="2513">
                  <c:v>191.91000399999999</c:v>
                </c:pt>
                <c:pt idx="2514">
                  <c:v>191.16999799999999</c:v>
                </c:pt>
                <c:pt idx="2515">
                  <c:v>189.529999</c:v>
                </c:pt>
                <c:pt idx="2516">
                  <c:v>191.759995</c:v>
                </c:pt>
                <c:pt idx="2517">
                  <c:v>190.11999499999999</c:v>
                </c:pt>
                <c:pt idx="2518">
                  <c:v>195.36999499999999</c:v>
                </c:pt>
                <c:pt idx="2519">
                  <c:v>197.729996</c:v>
                </c:pt>
                <c:pt idx="2520">
                  <c:v>199.36000100000001</c:v>
                </c:pt>
                <c:pt idx="2521">
                  <c:v>203.21000699999999</c:v>
                </c:pt>
                <c:pt idx="2522">
                  <c:v>199.53999300000001</c:v>
                </c:pt>
                <c:pt idx="2523">
                  <c:v>200.03999300000001</c:v>
                </c:pt>
                <c:pt idx="2524">
                  <c:v>198.490005</c:v>
                </c:pt>
                <c:pt idx="2525">
                  <c:v>200.13000500000001</c:v>
                </c:pt>
                <c:pt idx="2526">
                  <c:v>199.41000399999999</c:v>
                </c:pt>
                <c:pt idx="2527">
                  <c:v>199.30999800000001</c:v>
                </c:pt>
                <c:pt idx="2528">
                  <c:v>199.529999</c:v>
                </c:pt>
                <c:pt idx="2529">
                  <c:v>201.13000500000001</c:v>
                </c:pt>
                <c:pt idx="2530">
                  <c:v>199.69000199999999</c:v>
                </c:pt>
                <c:pt idx="2531">
                  <c:v>201.53999300000001</c:v>
                </c:pt>
                <c:pt idx="2532">
                  <c:v>200.779999</c:v>
                </c:pt>
                <c:pt idx="2533">
                  <c:v>201.479996</c:v>
                </c:pt>
                <c:pt idx="2534">
                  <c:v>194.979996</c:v>
                </c:pt>
                <c:pt idx="2535">
                  <c:v>196.46000699999999</c:v>
                </c:pt>
                <c:pt idx="2536">
                  <c:v>193.179993</c:v>
                </c:pt>
                <c:pt idx="2537">
                  <c:v>197.10000600000001</c:v>
                </c:pt>
                <c:pt idx="2538">
                  <c:v>196.520004</c:v>
                </c:pt>
                <c:pt idx="2539">
                  <c:v>197.66999799999999</c:v>
                </c:pt>
                <c:pt idx="2540">
                  <c:v>196.28999300000001</c:v>
                </c:pt>
                <c:pt idx="2541">
                  <c:v>198.86999499999999</c:v>
                </c:pt>
                <c:pt idx="2542">
                  <c:v>199.520004</c:v>
                </c:pt>
                <c:pt idx="2543">
                  <c:v>200.929993</c:v>
                </c:pt>
                <c:pt idx="2544">
                  <c:v>201.520004</c:v>
                </c:pt>
                <c:pt idx="2545">
                  <c:v>203.83999600000001</c:v>
                </c:pt>
                <c:pt idx="2546">
                  <c:v>207.779999</c:v>
                </c:pt>
                <c:pt idx="2547">
                  <c:v>205.91000399999999</c:v>
                </c:pt>
                <c:pt idx="2548">
                  <c:v>204.08000200000001</c:v>
                </c:pt>
                <c:pt idx="2549">
                  <c:v>206.36999499999999</c:v>
                </c:pt>
                <c:pt idx="2550">
                  <c:v>208.36000100000001</c:v>
                </c:pt>
                <c:pt idx="2551">
                  <c:v>206.05999800000001</c:v>
                </c:pt>
                <c:pt idx="2552">
                  <c:v>206.71000699999999</c:v>
                </c:pt>
                <c:pt idx="2553">
                  <c:v>207.83999600000001</c:v>
                </c:pt>
                <c:pt idx="2554">
                  <c:v>209.58000200000001</c:v>
                </c:pt>
                <c:pt idx="2555">
                  <c:v>214.16000399999999</c:v>
                </c:pt>
                <c:pt idx="2556">
                  <c:v>207.36999499999999</c:v>
                </c:pt>
                <c:pt idx="2557">
                  <c:v>202.94000199999999</c:v>
                </c:pt>
                <c:pt idx="2558">
                  <c:v>197.86999499999999</c:v>
                </c:pt>
                <c:pt idx="2559">
                  <c:v>198</c:v>
                </c:pt>
                <c:pt idx="2560">
                  <c:v>201.199997</c:v>
                </c:pt>
                <c:pt idx="2561">
                  <c:v>202.009995</c:v>
                </c:pt>
                <c:pt idx="2562">
                  <c:v>201.199997</c:v>
                </c:pt>
                <c:pt idx="2563">
                  <c:v>201.53999300000001</c:v>
                </c:pt>
                <c:pt idx="2564">
                  <c:v>202.61999499999999</c:v>
                </c:pt>
                <c:pt idx="2565">
                  <c:v>202.86000100000001</c:v>
                </c:pt>
                <c:pt idx="2566">
                  <c:v>203.60000600000001</c:v>
                </c:pt>
                <c:pt idx="2567">
                  <c:v>202.64999399999999</c:v>
                </c:pt>
                <c:pt idx="2568">
                  <c:v>202.30999800000001</c:v>
                </c:pt>
                <c:pt idx="2569">
                  <c:v>203.88000500000001</c:v>
                </c:pt>
                <c:pt idx="2570">
                  <c:v>200.240005</c:v>
                </c:pt>
                <c:pt idx="2571">
                  <c:v>203.60000600000001</c:v>
                </c:pt>
                <c:pt idx="2572">
                  <c:v>203.21000699999999</c:v>
                </c:pt>
                <c:pt idx="2573">
                  <c:v>204.75</c:v>
                </c:pt>
                <c:pt idx="2574">
                  <c:v>203.08999600000001</c:v>
                </c:pt>
                <c:pt idx="2575">
                  <c:v>204.30999800000001</c:v>
                </c:pt>
                <c:pt idx="2576">
                  <c:v>205.220001</c:v>
                </c:pt>
                <c:pt idx="2577">
                  <c:v>209.39999399999999</c:v>
                </c:pt>
                <c:pt idx="2578">
                  <c:v>211.529999</c:v>
                </c:pt>
                <c:pt idx="2579">
                  <c:v>212.63000500000001</c:v>
                </c:pt>
                <c:pt idx="2580">
                  <c:v>214.570007</c:v>
                </c:pt>
                <c:pt idx="2581">
                  <c:v>213.800003</c:v>
                </c:pt>
                <c:pt idx="2582">
                  <c:v>215.55999800000001</c:v>
                </c:pt>
                <c:pt idx="2583">
                  <c:v>216.820007</c:v>
                </c:pt>
                <c:pt idx="2584">
                  <c:v>211.16000399999999</c:v>
                </c:pt>
                <c:pt idx="2585">
                  <c:v>212.770004</c:v>
                </c:pt>
                <c:pt idx="2586">
                  <c:v>211.08999600000001</c:v>
                </c:pt>
                <c:pt idx="2587">
                  <c:v>211.66999799999999</c:v>
                </c:pt>
                <c:pt idx="2588">
                  <c:v>213.449997</c:v>
                </c:pt>
                <c:pt idx="2589">
                  <c:v>214.029999</c:v>
                </c:pt>
                <c:pt idx="2590">
                  <c:v>217.220001</c:v>
                </c:pt>
                <c:pt idx="2591">
                  <c:v>217.96000699999999</c:v>
                </c:pt>
                <c:pt idx="2592">
                  <c:v>216.470001</c:v>
                </c:pt>
                <c:pt idx="2593">
                  <c:v>220.050003</c:v>
                </c:pt>
                <c:pt idx="2594">
                  <c:v>218.19000199999999</c:v>
                </c:pt>
                <c:pt idx="2595">
                  <c:v>221.38999899999999</c:v>
                </c:pt>
                <c:pt idx="2596">
                  <c:v>221.89999399999999</c:v>
                </c:pt>
                <c:pt idx="2597">
                  <c:v>221.35000600000001</c:v>
                </c:pt>
                <c:pt idx="2598">
                  <c:v>222.11999499999999</c:v>
                </c:pt>
                <c:pt idx="2599">
                  <c:v>222.259995</c:v>
                </c:pt>
                <c:pt idx="2600">
                  <c:v>222.30999800000001</c:v>
                </c:pt>
                <c:pt idx="2601">
                  <c:v>222.61000100000001</c:v>
                </c:pt>
                <c:pt idx="2602">
                  <c:v>223.770004</c:v>
                </c:pt>
                <c:pt idx="2603">
                  <c:v>222.36999499999999</c:v>
                </c:pt>
                <c:pt idx="2604">
                  <c:v>223.13000500000001</c:v>
                </c:pt>
                <c:pt idx="2605">
                  <c:v>216.14999399999999</c:v>
                </c:pt>
                <c:pt idx="2606">
                  <c:v>213.259995</c:v>
                </c:pt>
                <c:pt idx="2607">
                  <c:v>208.259995</c:v>
                </c:pt>
                <c:pt idx="2608">
                  <c:v>209.759995</c:v>
                </c:pt>
                <c:pt idx="2609">
                  <c:v>196.69000199999999</c:v>
                </c:pt>
                <c:pt idx="2610">
                  <c:v>194.509995</c:v>
                </c:pt>
                <c:pt idx="2611">
                  <c:v>204.220001</c:v>
                </c:pt>
                <c:pt idx="2612">
                  <c:v>200.320007</c:v>
                </c:pt>
                <c:pt idx="2613">
                  <c:v>207.779999</c:v>
                </c:pt>
                <c:pt idx="2614">
                  <c:v>207.38000500000001</c:v>
                </c:pt>
                <c:pt idx="2615">
                  <c:v>203.61999499999999</c:v>
                </c:pt>
                <c:pt idx="2616">
                  <c:v>203.05999800000001</c:v>
                </c:pt>
                <c:pt idx="2617">
                  <c:v>204.5</c:v>
                </c:pt>
                <c:pt idx="2618">
                  <c:v>202.429993</c:v>
                </c:pt>
                <c:pt idx="2619">
                  <c:v>195.69000199999999</c:v>
                </c:pt>
                <c:pt idx="2620">
                  <c:v>204.199997</c:v>
                </c:pt>
                <c:pt idx="2621">
                  <c:v>197.490005</c:v>
                </c:pt>
                <c:pt idx="2622">
                  <c:v>191.03999300000001</c:v>
                </c:pt>
                <c:pt idx="2623">
                  <c:v>187.729996</c:v>
                </c:pt>
                <c:pt idx="2624">
                  <c:v>197.66999799999999</c:v>
                </c:pt>
                <c:pt idx="2625">
                  <c:v>199.71000699999999</c:v>
                </c:pt>
                <c:pt idx="2626">
                  <c:v>197.720001</c:v>
                </c:pt>
                <c:pt idx="2627">
                  <c:v>197.979996</c:v>
                </c:pt>
                <c:pt idx="2628">
                  <c:v>199.14999399999999</c:v>
                </c:pt>
                <c:pt idx="2629">
                  <c:v>208.240005</c:v>
                </c:pt>
                <c:pt idx="2630">
                  <c:v>208.86000100000001</c:v>
                </c:pt>
                <c:pt idx="2631">
                  <c:v>205.61999499999999</c:v>
                </c:pt>
                <c:pt idx="2632">
                  <c:v>199.13999899999999</c:v>
                </c:pt>
                <c:pt idx="2633">
                  <c:v>198.16999799999999</c:v>
                </c:pt>
                <c:pt idx="2634">
                  <c:v>197.58000200000001</c:v>
                </c:pt>
                <c:pt idx="2635">
                  <c:v>200.71000699999999</c:v>
                </c:pt>
                <c:pt idx="2636">
                  <c:v>199.03999300000001</c:v>
                </c:pt>
                <c:pt idx="2637">
                  <c:v>189.279999</c:v>
                </c:pt>
                <c:pt idx="2638">
                  <c:v>187.05999800000001</c:v>
                </c:pt>
                <c:pt idx="2639">
                  <c:v>187.66000399999999</c:v>
                </c:pt>
                <c:pt idx="2640">
                  <c:v>182.60000600000001</c:v>
                </c:pt>
                <c:pt idx="2641">
                  <c:v>191.85000600000001</c:v>
                </c:pt>
                <c:pt idx="2642">
                  <c:v>192.979996</c:v>
                </c:pt>
                <c:pt idx="2643">
                  <c:v>202.279999</c:v>
                </c:pt>
                <c:pt idx="2644">
                  <c:v>196.66000399999999</c:v>
                </c:pt>
                <c:pt idx="2645">
                  <c:v>201.070007</c:v>
                </c:pt>
                <c:pt idx="2646">
                  <c:v>209.86000100000001</c:v>
                </c:pt>
                <c:pt idx="2647">
                  <c:v>200.490005</c:v>
                </c:pt>
                <c:pt idx="2648">
                  <c:v>202.990005</c:v>
                </c:pt>
                <c:pt idx="2649">
                  <c:v>196.5</c:v>
                </c:pt>
                <c:pt idx="2650">
                  <c:v>198.05999800000001</c:v>
                </c:pt>
                <c:pt idx="2651">
                  <c:v>197.740005</c:v>
                </c:pt>
                <c:pt idx="2652">
                  <c:v>200.28999300000001</c:v>
                </c:pt>
                <c:pt idx="2653">
                  <c:v>198.96000699999999</c:v>
                </c:pt>
                <c:pt idx="2654">
                  <c:v>195.33000200000001</c:v>
                </c:pt>
                <c:pt idx="2655">
                  <c:v>190.449997</c:v>
                </c:pt>
                <c:pt idx="2656">
                  <c:v>191.61000100000001</c:v>
                </c:pt>
                <c:pt idx="2657">
                  <c:v>187.11999499999999</c:v>
                </c:pt>
                <c:pt idx="2658">
                  <c:v>182.71000699999999</c:v>
                </c:pt>
                <c:pt idx="2659">
                  <c:v>175.19000199999999</c:v>
                </c:pt>
                <c:pt idx="2660">
                  <c:v>174.64999399999999</c:v>
                </c:pt>
                <c:pt idx="2661">
                  <c:v>186.429993</c:v>
                </c:pt>
                <c:pt idx="2662">
                  <c:v>188.69000199999999</c:v>
                </c:pt>
                <c:pt idx="2663">
                  <c:v>186.16000399999999</c:v>
                </c:pt>
                <c:pt idx="2664">
                  <c:v>188.64999399999999</c:v>
                </c:pt>
                <c:pt idx="2665">
                  <c:v>189.740005</c:v>
                </c:pt>
                <c:pt idx="2666">
                  <c:v>181.179993</c:v>
                </c:pt>
                <c:pt idx="2667">
                  <c:v>189.759995</c:v>
                </c:pt>
                <c:pt idx="2668">
                  <c:v>191.220001</c:v>
                </c:pt>
                <c:pt idx="2669">
                  <c:v>192.279999</c:v>
                </c:pt>
                <c:pt idx="2670">
                  <c:v>195.770004</c:v>
                </c:pt>
                <c:pt idx="2671">
                  <c:v>196.949997</c:v>
                </c:pt>
                <c:pt idx="2672">
                  <c:v>195.89999399999999</c:v>
                </c:pt>
                <c:pt idx="2673">
                  <c:v>195.429993</c:v>
                </c:pt>
                <c:pt idx="2674">
                  <c:v>196.520004</c:v>
                </c:pt>
                <c:pt idx="2675">
                  <c:v>197.770004</c:v>
                </c:pt>
                <c:pt idx="2676">
                  <c:v>199.30999800000001</c:v>
                </c:pt>
                <c:pt idx="2677">
                  <c:v>202</c:v>
                </c:pt>
                <c:pt idx="2678">
                  <c:v>199.46000699999999</c:v>
                </c:pt>
                <c:pt idx="2679">
                  <c:v>198.35000600000001</c:v>
                </c:pt>
                <c:pt idx="2680">
                  <c:v>199.78999300000001</c:v>
                </c:pt>
                <c:pt idx="2681">
                  <c:v>202.94000199999999</c:v>
                </c:pt>
                <c:pt idx="2682">
                  <c:v>200.16000399999999</c:v>
                </c:pt>
                <c:pt idx="2683">
                  <c:v>199.240005</c:v>
                </c:pt>
                <c:pt idx="2684">
                  <c:v>204.020004</c:v>
                </c:pt>
                <c:pt idx="2685">
                  <c:v>211.13000500000001</c:v>
                </c:pt>
                <c:pt idx="2686">
                  <c:v>213.770004</c:v>
                </c:pt>
                <c:pt idx="2687">
                  <c:v>214.91000399999999</c:v>
                </c:pt>
                <c:pt idx="2688">
                  <c:v>215.86000100000001</c:v>
                </c:pt>
                <c:pt idx="2689">
                  <c:v>215.300003</c:v>
                </c:pt>
                <c:pt idx="2690">
                  <c:v>213.970001</c:v>
                </c:pt>
                <c:pt idx="2691">
                  <c:v>216.58000200000001</c:v>
                </c:pt>
                <c:pt idx="2692">
                  <c:v>217.10000600000001</c:v>
                </c:pt>
                <c:pt idx="2693">
                  <c:v>218.91000399999999</c:v>
                </c:pt>
                <c:pt idx="2694">
                  <c:v>220.53999300000001</c:v>
                </c:pt>
                <c:pt idx="2695">
                  <c:v>219.80999800000001</c:v>
                </c:pt>
                <c:pt idx="2696">
                  <c:v>222.11000100000001</c:v>
                </c:pt>
                <c:pt idx="2697">
                  <c:v>220.58999600000001</c:v>
                </c:pt>
                <c:pt idx="2698">
                  <c:v>221.11000100000001</c:v>
                </c:pt>
                <c:pt idx="2699">
                  <c:v>219.30999800000001</c:v>
                </c:pt>
                <c:pt idx="2700">
                  <c:v>223.320007</c:v>
                </c:pt>
                <c:pt idx="2701">
                  <c:v>223.320007</c:v>
                </c:pt>
                <c:pt idx="2702">
                  <c:v>224</c:v>
                </c:pt>
                <c:pt idx="2703">
                  <c:v>224.570007</c:v>
                </c:pt>
                <c:pt idx="2704">
                  <c:v>224.770004</c:v>
                </c:pt>
                <c:pt idx="2705">
                  <c:v>227.25</c:v>
                </c:pt>
                <c:pt idx="2706">
                  <c:v>226.28999300000001</c:v>
                </c:pt>
                <c:pt idx="2707">
                  <c:v>226.220001</c:v>
                </c:pt>
                <c:pt idx="2708">
                  <c:v>224.470001</c:v>
                </c:pt>
                <c:pt idx="2709">
                  <c:v>222.41000399999999</c:v>
                </c:pt>
                <c:pt idx="2710">
                  <c:v>221.86999499999999</c:v>
                </c:pt>
                <c:pt idx="2711">
                  <c:v>225.63999899999999</c:v>
                </c:pt>
                <c:pt idx="2712">
                  <c:v>226.94000199999999</c:v>
                </c:pt>
                <c:pt idx="2713">
                  <c:v>228.5</c:v>
                </c:pt>
                <c:pt idx="2714">
                  <c:v>229.509995</c:v>
                </c:pt>
                <c:pt idx="2715">
                  <c:v>231.16999799999999</c:v>
                </c:pt>
                <c:pt idx="2716">
                  <c:v>230.38999899999999</c:v>
                </c:pt>
                <c:pt idx="2717">
                  <c:v>231.009995</c:v>
                </c:pt>
                <c:pt idx="2718">
                  <c:v>229.88999899999999</c:v>
                </c:pt>
                <c:pt idx="2719">
                  <c:v>235.86999499999999</c:v>
                </c:pt>
                <c:pt idx="2720">
                  <c:v>230.759995</c:v>
                </c:pt>
                <c:pt idx="2721">
                  <c:v>230.41999799999999</c:v>
                </c:pt>
                <c:pt idx="2722">
                  <c:v>233.28999300000001</c:v>
                </c:pt>
                <c:pt idx="2723">
                  <c:v>232.520004</c:v>
                </c:pt>
                <c:pt idx="2724">
                  <c:v>234.86000100000001</c:v>
                </c:pt>
                <c:pt idx="2725">
                  <c:v>235.449997</c:v>
                </c:pt>
                <c:pt idx="2726">
                  <c:v>239.050003</c:v>
                </c:pt>
                <c:pt idx="2727">
                  <c:v>239.259995</c:v>
                </c:pt>
                <c:pt idx="2728">
                  <c:v>238.929993</c:v>
                </c:pt>
                <c:pt idx="2729">
                  <c:v>236.05999800000001</c:v>
                </c:pt>
                <c:pt idx="2730">
                  <c:v>236.63000500000001</c:v>
                </c:pt>
                <c:pt idx="2731">
                  <c:v>236.270004</c:v>
                </c:pt>
                <c:pt idx="2732">
                  <c:v>235.91000399999999</c:v>
                </c:pt>
                <c:pt idx="2733">
                  <c:v>237.05999800000001</c:v>
                </c:pt>
                <c:pt idx="2734">
                  <c:v>236.03999300000001</c:v>
                </c:pt>
                <c:pt idx="2735">
                  <c:v>238.83000200000001</c:v>
                </c:pt>
                <c:pt idx="2736">
                  <c:v>239.14999399999999</c:v>
                </c:pt>
                <c:pt idx="2737">
                  <c:v>240.08999600000001</c:v>
                </c:pt>
                <c:pt idx="2738">
                  <c:v>241</c:v>
                </c:pt>
                <c:pt idx="2739">
                  <c:v>240.88999899999999</c:v>
                </c:pt>
                <c:pt idx="2740">
                  <c:v>243.050003</c:v>
                </c:pt>
                <c:pt idx="2741">
                  <c:v>243.490005</c:v>
                </c:pt>
                <c:pt idx="2742">
                  <c:v>245.28999300000001</c:v>
                </c:pt>
                <c:pt idx="2743">
                  <c:v>245.61000100000001</c:v>
                </c:pt>
                <c:pt idx="2744">
                  <c:v>246.679993</c:v>
                </c:pt>
                <c:pt idx="2745">
                  <c:v>247.13000500000001</c:v>
                </c:pt>
                <c:pt idx="2746">
                  <c:v>254.240005</c:v>
                </c:pt>
                <c:pt idx="2747">
                  <c:v>248.75</c:v>
                </c:pt>
                <c:pt idx="2748">
                  <c:v>247.19000199999999</c:v>
                </c:pt>
                <c:pt idx="2749">
                  <c:v>247.949997</c:v>
                </c:pt>
                <c:pt idx="2750">
                  <c:v>248.63999899999999</c:v>
                </c:pt>
                <c:pt idx="2751">
                  <c:v>245.05999800000001</c:v>
                </c:pt>
                <c:pt idx="2752">
                  <c:v>245.33000200000001</c:v>
                </c:pt>
                <c:pt idx="2753">
                  <c:v>245.30999800000001</c:v>
                </c:pt>
                <c:pt idx="2754">
                  <c:v>247.429993</c:v>
                </c:pt>
                <c:pt idx="2755">
                  <c:v>241.38000500000001</c:v>
                </c:pt>
                <c:pt idx="2756">
                  <c:v>245.94000199999999</c:v>
                </c:pt>
                <c:pt idx="2757">
                  <c:v>249.14999399999999</c:v>
                </c:pt>
                <c:pt idx="2758">
                  <c:v>253.41999799999999</c:v>
                </c:pt>
                <c:pt idx="2759">
                  <c:v>252.550003</c:v>
                </c:pt>
                <c:pt idx="2760">
                  <c:v>253.490005</c:v>
                </c:pt>
                <c:pt idx="2761">
                  <c:v>255.36000100000001</c:v>
                </c:pt>
                <c:pt idx="2762">
                  <c:v>256.89999399999999</c:v>
                </c:pt>
                <c:pt idx="2763">
                  <c:v>249.729996</c:v>
                </c:pt>
                <c:pt idx="2764">
                  <c:v>251.479996</c:v>
                </c:pt>
                <c:pt idx="2765">
                  <c:v>253.429993</c:v>
                </c:pt>
                <c:pt idx="2766">
                  <c:v>253.55999800000001</c:v>
                </c:pt>
                <c:pt idx="2767">
                  <c:v>254.19000199999999</c:v>
                </c:pt>
                <c:pt idx="2768">
                  <c:v>251.490005</c:v>
                </c:pt>
                <c:pt idx="2769">
                  <c:v>242.259995</c:v>
                </c:pt>
                <c:pt idx="2770">
                  <c:v>249.179993</c:v>
                </c:pt>
                <c:pt idx="2771">
                  <c:v>256.26001000000002</c:v>
                </c:pt>
                <c:pt idx="2772">
                  <c:v>257.82998700000002</c:v>
                </c:pt>
                <c:pt idx="2773">
                  <c:v>265.79998799999998</c:v>
                </c:pt>
                <c:pt idx="2774">
                  <c:v>266.10000600000001</c:v>
                </c:pt>
                <c:pt idx="2775">
                  <c:v>263.66000400000001</c:v>
                </c:pt>
                <c:pt idx="2776">
                  <c:v>263.85000600000001</c:v>
                </c:pt>
                <c:pt idx="2777">
                  <c:v>261.20001200000002</c:v>
                </c:pt>
                <c:pt idx="2778">
                  <c:v>260.10000600000001</c:v>
                </c:pt>
                <c:pt idx="2779">
                  <c:v>259.20001200000002</c:v>
                </c:pt>
                <c:pt idx="2780">
                  <c:v>258.80999800000001</c:v>
                </c:pt>
                <c:pt idx="2781">
                  <c:v>259.86999500000002</c:v>
                </c:pt>
                <c:pt idx="2782">
                  <c:v>266.790009</c:v>
                </c:pt>
                <c:pt idx="2783">
                  <c:v>264.47000100000002</c:v>
                </c:pt>
                <c:pt idx="2784">
                  <c:v>265.29998799999998</c:v>
                </c:pt>
                <c:pt idx="2785">
                  <c:v>259.73001099999999</c:v>
                </c:pt>
                <c:pt idx="2786">
                  <c:v>261.29998799999998</c:v>
                </c:pt>
                <c:pt idx="2787">
                  <c:v>261.10000600000001</c:v>
                </c:pt>
                <c:pt idx="2788">
                  <c:v>264.52999899999998</c:v>
                </c:pt>
                <c:pt idx="2789">
                  <c:v>266.76998900000001</c:v>
                </c:pt>
                <c:pt idx="2790">
                  <c:v>270.57000699999998</c:v>
                </c:pt>
                <c:pt idx="2791">
                  <c:v>273.07998700000002</c:v>
                </c:pt>
                <c:pt idx="2792">
                  <c:v>272.14001500000001</c:v>
                </c:pt>
                <c:pt idx="2793">
                  <c:v>271.23001099999999</c:v>
                </c:pt>
                <c:pt idx="2794">
                  <c:v>273.33999599999999</c:v>
                </c:pt>
                <c:pt idx="2795">
                  <c:v>275.38000499999998</c:v>
                </c:pt>
                <c:pt idx="2796">
                  <c:v>278.32000699999998</c:v>
                </c:pt>
                <c:pt idx="2797">
                  <c:v>279.540009</c:v>
                </c:pt>
                <c:pt idx="2798">
                  <c:v>279.36999500000002</c:v>
                </c:pt>
                <c:pt idx="2799">
                  <c:v>276.61999500000002</c:v>
                </c:pt>
                <c:pt idx="2800">
                  <c:v>275.27999899999998</c:v>
                </c:pt>
                <c:pt idx="2801">
                  <c:v>276.77999899999998</c:v>
                </c:pt>
                <c:pt idx="2802">
                  <c:v>275.60000600000001</c:v>
                </c:pt>
                <c:pt idx="2803">
                  <c:v>278.60998499999999</c:v>
                </c:pt>
                <c:pt idx="2804">
                  <c:v>278.97000100000002</c:v>
                </c:pt>
                <c:pt idx="2805">
                  <c:v>280.25</c:v>
                </c:pt>
                <c:pt idx="2806">
                  <c:v>279.35000600000001</c:v>
                </c:pt>
                <c:pt idx="2807">
                  <c:v>282.07000699999998</c:v>
                </c:pt>
                <c:pt idx="2808">
                  <c:v>281.44000199999999</c:v>
                </c:pt>
                <c:pt idx="2809">
                  <c:v>278.16000400000001</c:v>
                </c:pt>
                <c:pt idx="2810">
                  <c:v>272.26998900000001</c:v>
                </c:pt>
                <c:pt idx="2811">
                  <c:v>274.16000400000001</c:v>
                </c:pt>
                <c:pt idx="2812">
                  <c:v>269.45001200000002</c:v>
                </c:pt>
                <c:pt idx="2813">
                  <c:v>256.83999599999999</c:v>
                </c:pt>
                <c:pt idx="2814">
                  <c:v>264.67999300000002</c:v>
                </c:pt>
                <c:pt idx="2815">
                  <c:v>269.30999800000001</c:v>
                </c:pt>
                <c:pt idx="2816">
                  <c:v>278.040009</c:v>
                </c:pt>
                <c:pt idx="2817">
                  <c:v>274.95001200000002</c:v>
                </c:pt>
                <c:pt idx="2818">
                  <c:v>270</c:v>
                </c:pt>
                <c:pt idx="2819">
                  <c:v>274.52999899999998</c:v>
                </c:pt>
                <c:pt idx="2820">
                  <c:v>267.14999399999999</c:v>
                </c:pt>
                <c:pt idx="2821">
                  <c:v>271.89001500000001</c:v>
                </c:pt>
                <c:pt idx="2822">
                  <c:v>274.35998499999999</c:v>
                </c:pt>
                <c:pt idx="2823">
                  <c:v>278.07000699999998</c:v>
                </c:pt>
                <c:pt idx="2824">
                  <c:v>277.040009</c:v>
                </c:pt>
                <c:pt idx="2825">
                  <c:v>282.01001000000002</c:v>
                </c:pt>
                <c:pt idx="2826">
                  <c:v>280.76998900000001</c:v>
                </c:pt>
                <c:pt idx="2827">
                  <c:v>271.89001500000001</c:v>
                </c:pt>
                <c:pt idx="2828">
                  <c:v>276.42999300000002</c:v>
                </c:pt>
                <c:pt idx="2829">
                  <c:v>276.64001500000001</c:v>
                </c:pt>
                <c:pt idx="2830">
                  <c:v>278.23998999999998</c:v>
                </c:pt>
                <c:pt idx="2831">
                  <c:v>281.38000499999998</c:v>
                </c:pt>
                <c:pt idx="2832">
                  <c:v>281.36999500000002</c:v>
                </c:pt>
                <c:pt idx="2833">
                  <c:v>280.10998499999999</c:v>
                </c:pt>
                <c:pt idx="2834">
                  <c:v>286.10000600000001</c:v>
                </c:pt>
                <c:pt idx="2835">
                  <c:v>292.07998700000002</c:v>
                </c:pt>
                <c:pt idx="2836">
                  <c:v>291.38000499999998</c:v>
                </c:pt>
                <c:pt idx="2837">
                  <c:v>283.35998499999999</c:v>
                </c:pt>
                <c:pt idx="2838">
                  <c:v>272.32998700000002</c:v>
                </c:pt>
                <c:pt idx="2839">
                  <c:v>269.95001200000002</c:v>
                </c:pt>
                <c:pt idx="2840">
                  <c:v>276.39999399999999</c:v>
                </c:pt>
                <c:pt idx="2841">
                  <c:v>276.32000699999998</c:v>
                </c:pt>
                <c:pt idx="2842">
                  <c:v>274.07998700000002</c:v>
                </c:pt>
                <c:pt idx="2843">
                  <c:v>276.25</c:v>
                </c:pt>
                <c:pt idx="2844">
                  <c:v>275.10000600000001</c:v>
                </c:pt>
                <c:pt idx="2845">
                  <c:v>275.91000400000001</c:v>
                </c:pt>
                <c:pt idx="2846">
                  <c:v>271.17001299999998</c:v>
                </c:pt>
                <c:pt idx="2847">
                  <c:v>273.14999399999999</c:v>
                </c:pt>
                <c:pt idx="2848">
                  <c:v>271.11999500000002</c:v>
                </c:pt>
                <c:pt idx="2849">
                  <c:v>272.75</c:v>
                </c:pt>
                <c:pt idx="2850">
                  <c:v>273.89001500000001</c:v>
                </c:pt>
                <c:pt idx="2851">
                  <c:v>269.13000499999998</c:v>
                </c:pt>
                <c:pt idx="2852">
                  <c:v>271.57000699999998</c:v>
                </c:pt>
                <c:pt idx="2853">
                  <c:v>270.94000199999999</c:v>
                </c:pt>
                <c:pt idx="2854">
                  <c:v>264.48001099999999</c:v>
                </c:pt>
                <c:pt idx="2855">
                  <c:v>268.290009</c:v>
                </c:pt>
                <c:pt idx="2856">
                  <c:v>274.05999800000001</c:v>
                </c:pt>
                <c:pt idx="2857">
                  <c:v>272.19000199999999</c:v>
                </c:pt>
                <c:pt idx="2858">
                  <c:v>267.07000699999998</c:v>
                </c:pt>
                <c:pt idx="2859">
                  <c:v>272.23998999999998</c:v>
                </c:pt>
                <c:pt idx="2860">
                  <c:v>273.82998700000002</c:v>
                </c:pt>
                <c:pt idx="2861">
                  <c:v>275.91000400000001</c:v>
                </c:pt>
                <c:pt idx="2862">
                  <c:v>276.38000499999998</c:v>
                </c:pt>
                <c:pt idx="2863">
                  <c:v>278.55999800000001</c:v>
                </c:pt>
                <c:pt idx="2864">
                  <c:v>278.26998900000001</c:v>
                </c:pt>
                <c:pt idx="2865">
                  <c:v>276.51001000000002</c:v>
                </c:pt>
                <c:pt idx="2866">
                  <c:v>270.63000499999998</c:v>
                </c:pt>
                <c:pt idx="2867">
                  <c:v>274.29998799999998</c:v>
                </c:pt>
                <c:pt idx="2868">
                  <c:v>261.26001000000002</c:v>
                </c:pt>
                <c:pt idx="2869">
                  <c:v>260.85000600000001</c:v>
                </c:pt>
                <c:pt idx="2870">
                  <c:v>268.75</c:v>
                </c:pt>
                <c:pt idx="2871">
                  <c:v>270.19000199999999</c:v>
                </c:pt>
                <c:pt idx="2872">
                  <c:v>275.92999300000002</c:v>
                </c:pt>
                <c:pt idx="2873">
                  <c:v>274.290009</c:v>
                </c:pt>
                <c:pt idx="2874">
                  <c:v>277.14999399999999</c:v>
                </c:pt>
                <c:pt idx="2875">
                  <c:v>276.80999800000001</c:v>
                </c:pt>
                <c:pt idx="2876">
                  <c:v>279.04998799999998</c:v>
                </c:pt>
                <c:pt idx="2877">
                  <c:v>276.32998700000002</c:v>
                </c:pt>
                <c:pt idx="2878">
                  <c:v>269</c:v>
                </c:pt>
                <c:pt idx="2879">
                  <c:v>269.85998499999999</c:v>
                </c:pt>
                <c:pt idx="2880">
                  <c:v>272.790009</c:v>
                </c:pt>
                <c:pt idx="2881">
                  <c:v>274.89001500000001</c:v>
                </c:pt>
                <c:pt idx="2882">
                  <c:v>277</c:v>
                </c:pt>
                <c:pt idx="2883">
                  <c:v>277.14001500000001</c:v>
                </c:pt>
                <c:pt idx="2884">
                  <c:v>278.07000699999998</c:v>
                </c:pt>
                <c:pt idx="2885">
                  <c:v>279.63000499999998</c:v>
                </c:pt>
                <c:pt idx="2886">
                  <c:v>280.77999899999998</c:v>
                </c:pt>
                <c:pt idx="2887">
                  <c:v>280.85998499999999</c:v>
                </c:pt>
                <c:pt idx="2888">
                  <c:v>285.30999800000001</c:v>
                </c:pt>
                <c:pt idx="2889">
                  <c:v>285.38000499999998</c:v>
                </c:pt>
                <c:pt idx="2890">
                  <c:v>284.45001200000002</c:v>
                </c:pt>
                <c:pt idx="2891">
                  <c:v>282.57000699999998</c:v>
                </c:pt>
                <c:pt idx="2892">
                  <c:v>287.60998499999999</c:v>
                </c:pt>
                <c:pt idx="2893">
                  <c:v>289.38000499999998</c:v>
                </c:pt>
                <c:pt idx="2894">
                  <c:v>291.70001200000002</c:v>
                </c:pt>
                <c:pt idx="2895">
                  <c:v>292.23001099999999</c:v>
                </c:pt>
                <c:pt idx="2896">
                  <c:v>286.47000100000002</c:v>
                </c:pt>
                <c:pt idx="2897">
                  <c:v>287.08999599999999</c:v>
                </c:pt>
                <c:pt idx="2898">
                  <c:v>286.83999599999999</c:v>
                </c:pt>
                <c:pt idx="2899">
                  <c:v>289.85000600000001</c:v>
                </c:pt>
                <c:pt idx="2900">
                  <c:v>290.39999399999999</c:v>
                </c:pt>
                <c:pt idx="2901">
                  <c:v>289.05999800000001</c:v>
                </c:pt>
                <c:pt idx="2902">
                  <c:v>288.60998499999999</c:v>
                </c:pt>
                <c:pt idx="2903">
                  <c:v>290.04998799999998</c:v>
                </c:pt>
                <c:pt idx="2904">
                  <c:v>292.209991</c:v>
                </c:pt>
                <c:pt idx="2905">
                  <c:v>296.08999599999999</c:v>
                </c:pt>
                <c:pt idx="2906">
                  <c:v>296.959991</c:v>
                </c:pt>
                <c:pt idx="2907">
                  <c:v>296</c:v>
                </c:pt>
                <c:pt idx="2908">
                  <c:v>294.73998999999998</c:v>
                </c:pt>
                <c:pt idx="2909">
                  <c:v>297.52999899999998</c:v>
                </c:pt>
                <c:pt idx="2910">
                  <c:v>298.57000699999998</c:v>
                </c:pt>
                <c:pt idx="2911">
                  <c:v>297.26998900000001</c:v>
                </c:pt>
                <c:pt idx="2912">
                  <c:v>297.48001099999999</c:v>
                </c:pt>
                <c:pt idx="2913">
                  <c:v>299.20001200000002</c:v>
                </c:pt>
                <c:pt idx="2914">
                  <c:v>300.73998999999998</c:v>
                </c:pt>
                <c:pt idx="2915">
                  <c:v>297.72000100000002</c:v>
                </c:pt>
                <c:pt idx="2916">
                  <c:v>298.58999599999999</c:v>
                </c:pt>
                <c:pt idx="2917">
                  <c:v>303.39001500000001</c:v>
                </c:pt>
                <c:pt idx="2918">
                  <c:v>300.42999300000002</c:v>
                </c:pt>
                <c:pt idx="2919">
                  <c:v>301.23001099999999</c:v>
                </c:pt>
                <c:pt idx="2920">
                  <c:v>300.209991</c:v>
                </c:pt>
                <c:pt idx="2921">
                  <c:v>305.10000600000001</c:v>
                </c:pt>
                <c:pt idx="2922">
                  <c:v>309.10000600000001</c:v>
                </c:pt>
                <c:pt idx="2923">
                  <c:v>311.17001299999998</c:v>
                </c:pt>
                <c:pt idx="2924">
                  <c:v>315.209991</c:v>
                </c:pt>
                <c:pt idx="2925">
                  <c:v>310.64001500000001</c:v>
                </c:pt>
                <c:pt idx="2926">
                  <c:v>314.25</c:v>
                </c:pt>
                <c:pt idx="2927">
                  <c:v>320.29998799999998</c:v>
                </c:pt>
                <c:pt idx="2928">
                  <c:v>323.66000400000001</c:v>
                </c:pt>
                <c:pt idx="2929">
                  <c:v>321.92999300000002</c:v>
                </c:pt>
                <c:pt idx="2930">
                  <c:v>324.30999800000001</c:v>
                </c:pt>
                <c:pt idx="2931">
                  <c:v>324.98001099999999</c:v>
                </c:pt>
                <c:pt idx="2932">
                  <c:v>323.67001299999998</c:v>
                </c:pt>
                <c:pt idx="2933">
                  <c:v>315.76998900000001</c:v>
                </c:pt>
                <c:pt idx="2934">
                  <c:v>320.26998900000001</c:v>
                </c:pt>
                <c:pt idx="2935">
                  <c:v>320.32000699999998</c:v>
                </c:pt>
                <c:pt idx="2936">
                  <c:v>324.459991</c:v>
                </c:pt>
                <c:pt idx="2937">
                  <c:v>315.94000199999999</c:v>
                </c:pt>
                <c:pt idx="2938">
                  <c:v>324.51998900000001</c:v>
                </c:pt>
                <c:pt idx="2939">
                  <c:v>329.11999500000002</c:v>
                </c:pt>
                <c:pt idx="2940">
                  <c:v>328.32000699999998</c:v>
                </c:pt>
                <c:pt idx="2941">
                  <c:v>329.29998799999998</c:v>
                </c:pt>
                <c:pt idx="2942">
                  <c:v>327</c:v>
                </c:pt>
                <c:pt idx="2943">
                  <c:v>330.27999899999998</c:v>
                </c:pt>
                <c:pt idx="2944">
                  <c:v>330.92001299999998</c:v>
                </c:pt>
                <c:pt idx="2945">
                  <c:v>334.16000400000001</c:v>
                </c:pt>
                <c:pt idx="2946">
                  <c:v>335.83999599999999</c:v>
                </c:pt>
                <c:pt idx="2947">
                  <c:v>340.95001200000002</c:v>
                </c:pt>
                <c:pt idx="2948">
                  <c:v>341.23998999999998</c:v>
                </c:pt>
                <c:pt idx="2949">
                  <c:v>344.55999800000001</c:v>
                </c:pt>
                <c:pt idx="2950">
                  <c:v>344.45001200000002</c:v>
                </c:pt>
                <c:pt idx="2951">
                  <c:v>339.70001200000002</c:v>
                </c:pt>
                <c:pt idx="2952">
                  <c:v>324.67001299999998</c:v>
                </c:pt>
                <c:pt idx="2953">
                  <c:v>302.89001500000001</c:v>
                </c:pt>
                <c:pt idx="2954">
                  <c:v>298.040009</c:v>
                </c:pt>
                <c:pt idx="2955">
                  <c:v>285.82000699999998</c:v>
                </c:pt>
                <c:pt idx="2956">
                  <c:v>290.25</c:v>
                </c:pt>
                <c:pt idx="2957">
                  <c:v>306.73998999999998</c:v>
                </c:pt>
                <c:pt idx="2958">
                  <c:v>292</c:v>
                </c:pt>
                <c:pt idx="2959">
                  <c:v>302.35998499999999</c:v>
                </c:pt>
                <c:pt idx="2960">
                  <c:v>290.73001099999999</c:v>
                </c:pt>
                <c:pt idx="2961">
                  <c:v>287.01001000000002</c:v>
                </c:pt>
                <c:pt idx="2962">
                  <c:v>262.01001000000002</c:v>
                </c:pt>
                <c:pt idx="2963">
                  <c:v>280.57000699999998</c:v>
                </c:pt>
                <c:pt idx="2964">
                  <c:v>269.76001000000002</c:v>
                </c:pt>
                <c:pt idx="2965">
                  <c:v>241.5</c:v>
                </c:pt>
                <c:pt idx="2966">
                  <c:v>270.01001000000002</c:v>
                </c:pt>
                <c:pt idx="2967">
                  <c:v>235.64999399999999</c:v>
                </c:pt>
                <c:pt idx="2968">
                  <c:v>237.88000500000001</c:v>
                </c:pt>
                <c:pt idx="2969">
                  <c:v>227.929993</c:v>
                </c:pt>
                <c:pt idx="2970">
                  <c:v>227.14999399999999</c:v>
                </c:pt>
                <c:pt idx="2971">
                  <c:v>211.41999799999999</c:v>
                </c:pt>
                <c:pt idx="2972">
                  <c:v>203.300003</c:v>
                </c:pt>
                <c:pt idx="2973">
                  <c:v>237.070007</c:v>
                </c:pt>
                <c:pt idx="2974">
                  <c:v>256.48001099999999</c:v>
                </c:pt>
                <c:pt idx="2975">
                  <c:v>263.17999300000002</c:v>
                </c:pt>
                <c:pt idx="2976">
                  <c:v>247.64999399999999</c:v>
                </c:pt>
                <c:pt idx="2977">
                  <c:v>253.25</c:v>
                </c:pt>
                <c:pt idx="2978">
                  <c:v>241.55999800000001</c:v>
                </c:pt>
                <c:pt idx="2979">
                  <c:v>228.61000100000001</c:v>
                </c:pt>
                <c:pt idx="2980">
                  <c:v>238.88000500000001</c:v>
                </c:pt>
                <c:pt idx="2981">
                  <c:v>237.029999</c:v>
                </c:pt>
                <c:pt idx="2982">
                  <c:v>265.94000199999999</c:v>
                </c:pt>
                <c:pt idx="2983">
                  <c:v>259.07998700000002</c:v>
                </c:pt>
                <c:pt idx="2984">
                  <c:v>270.95001200000002</c:v>
                </c:pt>
                <c:pt idx="2985">
                  <c:v>269.39999399999999</c:v>
                </c:pt>
                <c:pt idx="2986">
                  <c:v>263.33999599999999</c:v>
                </c:pt>
                <c:pt idx="2987">
                  <c:v>270.72000100000002</c:v>
                </c:pt>
                <c:pt idx="2988">
                  <c:v>257.14001500000001</c:v>
                </c:pt>
                <c:pt idx="2989">
                  <c:v>246.759995</c:v>
                </c:pt>
                <c:pt idx="2990">
                  <c:v>259.97000100000002</c:v>
                </c:pt>
                <c:pt idx="2991">
                  <c:v>251.729996</c:v>
                </c:pt>
                <c:pt idx="2992">
                  <c:v>245.35000600000001</c:v>
                </c:pt>
                <c:pt idx="2993">
                  <c:v>256.91000400000001</c:v>
                </c:pt>
                <c:pt idx="2994">
                  <c:v>255.86000100000001</c:v>
                </c:pt>
                <c:pt idx="2995">
                  <c:v>258.76001000000002</c:v>
                </c:pt>
                <c:pt idx="2996">
                  <c:v>265.11999500000002</c:v>
                </c:pt>
                <c:pt idx="2997">
                  <c:v>264.60000600000001</c:v>
                </c:pt>
                <c:pt idx="2998">
                  <c:v>283.69000199999999</c:v>
                </c:pt>
                <c:pt idx="2999">
                  <c:v>274.97000100000002</c:v>
                </c:pt>
                <c:pt idx="3000">
                  <c:v>268.73998999999998</c:v>
                </c:pt>
                <c:pt idx="3001">
                  <c:v>269.26001000000002</c:v>
                </c:pt>
                <c:pt idx="3002">
                  <c:v>273.98001099999999</c:v>
                </c:pt>
                <c:pt idx="3003">
                  <c:v>272.44000199999999</c:v>
                </c:pt>
                <c:pt idx="3004">
                  <c:v>278.47000100000002</c:v>
                </c:pt>
                <c:pt idx="3005">
                  <c:v>282.44000199999999</c:v>
                </c:pt>
                <c:pt idx="3006">
                  <c:v>281.23001099999999</c:v>
                </c:pt>
                <c:pt idx="3007">
                  <c:v>272.10998499999999</c:v>
                </c:pt>
                <c:pt idx="3008">
                  <c:v>269.16000400000001</c:v>
                </c:pt>
                <c:pt idx="3009">
                  <c:v>277.30999800000001</c:v>
                </c:pt>
                <c:pt idx="3010">
                  <c:v>278.94000199999999</c:v>
                </c:pt>
                <c:pt idx="3011">
                  <c:v>289.89999399999999</c:v>
                </c:pt>
                <c:pt idx="3012">
                  <c:v>290.73001099999999</c:v>
                </c:pt>
                <c:pt idx="3013">
                  <c:v>298.79998799999998</c:v>
                </c:pt>
                <c:pt idx="3014">
                  <c:v>294.26001000000002</c:v>
                </c:pt>
                <c:pt idx="3015">
                  <c:v>294.91000400000001</c:v>
                </c:pt>
                <c:pt idx="3016">
                  <c:v>303.32998700000002</c:v>
                </c:pt>
                <c:pt idx="3017">
                  <c:v>299.76998900000001</c:v>
                </c:pt>
                <c:pt idx="3018">
                  <c:v>302.29998799999998</c:v>
                </c:pt>
                <c:pt idx="3019">
                  <c:v>300.89001500000001</c:v>
                </c:pt>
                <c:pt idx="3020">
                  <c:v>301.39999399999999</c:v>
                </c:pt>
                <c:pt idx="3021">
                  <c:v>303.58999599999999</c:v>
                </c:pt>
                <c:pt idx="3022">
                  <c:v>307.07000699999998</c:v>
                </c:pt>
                <c:pt idx="3023">
                  <c:v>301.36999500000002</c:v>
                </c:pt>
                <c:pt idx="3024">
                  <c:v>311.88000499999998</c:v>
                </c:pt>
                <c:pt idx="3025">
                  <c:v>310.41000400000001</c:v>
                </c:pt>
                <c:pt idx="3026">
                  <c:v>311.48998999999998</c:v>
                </c:pt>
                <c:pt idx="3027">
                  <c:v>313.14999399999999</c:v>
                </c:pt>
                <c:pt idx="3028">
                  <c:v>291.25</c:v>
                </c:pt>
                <c:pt idx="3029">
                  <c:v>297.790009</c:v>
                </c:pt>
                <c:pt idx="3030">
                  <c:v>297.17001299999998</c:v>
                </c:pt>
                <c:pt idx="3031">
                  <c:v>304.48001099999999</c:v>
                </c:pt>
                <c:pt idx="3032">
                  <c:v>303.76001000000002</c:v>
                </c:pt>
                <c:pt idx="3033">
                  <c:v>304.85000600000001</c:v>
                </c:pt>
                <c:pt idx="3034">
                  <c:v>296.5</c:v>
                </c:pt>
                <c:pt idx="3035">
                  <c:v>304.44000199999999</c:v>
                </c:pt>
                <c:pt idx="3036">
                  <c:v>306.88000499999998</c:v>
                </c:pt>
                <c:pt idx="3037">
                  <c:v>294.01001000000002</c:v>
                </c:pt>
                <c:pt idx="3038">
                  <c:v>298.01001000000002</c:v>
                </c:pt>
                <c:pt idx="3039">
                  <c:v>289.33999599999999</c:v>
                </c:pt>
                <c:pt idx="3040">
                  <c:v>292.92999300000002</c:v>
                </c:pt>
                <c:pt idx="3041">
                  <c:v>295.70001200000002</c:v>
                </c:pt>
                <c:pt idx="3042">
                  <c:v>301.17001299999998</c:v>
                </c:pt>
                <c:pt idx="3043">
                  <c:v>302.42001299999998</c:v>
                </c:pt>
                <c:pt idx="3044">
                  <c:v>305.57000699999998</c:v>
                </c:pt>
                <c:pt idx="3045">
                  <c:v>299.91000400000001</c:v>
                </c:pt>
                <c:pt idx="3046">
                  <c:v>300.14999399999999</c:v>
                </c:pt>
                <c:pt idx="3047">
                  <c:v>294.58999599999999</c:v>
                </c:pt>
                <c:pt idx="3048">
                  <c:v>295.67999300000002</c:v>
                </c:pt>
                <c:pt idx="3049">
                  <c:v>290.17999300000002</c:v>
                </c:pt>
                <c:pt idx="3050">
                  <c:v>298.95001200000002</c:v>
                </c:pt>
                <c:pt idx="3051">
                  <c:v>305.72000100000002</c:v>
                </c:pt>
                <c:pt idx="3052">
                  <c:v>299.35000600000001</c:v>
                </c:pt>
                <c:pt idx="3053">
                  <c:v>304.05999800000001</c:v>
                </c:pt>
                <c:pt idx="3054">
                  <c:v>311.959991</c:v>
                </c:pt>
                <c:pt idx="3055">
                  <c:v>307.60000600000001</c:v>
                </c:pt>
                <c:pt idx="3056">
                  <c:v>313.36999500000002</c:v>
                </c:pt>
                <c:pt idx="3057">
                  <c:v>309.89999399999999</c:v>
                </c:pt>
                <c:pt idx="3058">
                  <c:v>306.92001299999998</c:v>
                </c:pt>
                <c:pt idx="3059">
                  <c:v>308.85998499999999</c:v>
                </c:pt>
                <c:pt idx="3060">
                  <c:v>306.32998700000002</c:v>
                </c:pt>
                <c:pt idx="3061">
                  <c:v>309.29998799999998</c:v>
                </c:pt>
                <c:pt idx="3062">
                  <c:v>309</c:v>
                </c:pt>
                <c:pt idx="3063">
                  <c:v>308.52999899999998</c:v>
                </c:pt>
                <c:pt idx="3064">
                  <c:v>312.58999599999999</c:v>
                </c:pt>
                <c:pt idx="3065">
                  <c:v>314.39001500000001</c:v>
                </c:pt>
                <c:pt idx="3066">
                  <c:v>328</c:v>
                </c:pt>
                <c:pt idx="3067">
                  <c:v>330.14001500000001</c:v>
                </c:pt>
                <c:pt idx="3068">
                  <c:v>328.01998900000001</c:v>
                </c:pt>
                <c:pt idx="3069">
                  <c:v>322.88000499999998</c:v>
                </c:pt>
                <c:pt idx="3070">
                  <c:v>328.540009</c:v>
                </c:pt>
                <c:pt idx="3071">
                  <c:v>327.63000499999998</c:v>
                </c:pt>
                <c:pt idx="3072">
                  <c:v>326.19000199999999</c:v>
                </c:pt>
                <c:pt idx="3073">
                  <c:v>326.79998799999998</c:v>
                </c:pt>
                <c:pt idx="3074">
                  <c:v>330.23001099999999</c:v>
                </c:pt>
                <c:pt idx="3075">
                  <c:v>331</c:v>
                </c:pt>
                <c:pt idx="3076">
                  <c:v>332.39999399999999</c:v>
                </c:pt>
                <c:pt idx="3077">
                  <c:v>337.32000699999998</c:v>
                </c:pt>
                <c:pt idx="3078">
                  <c:v>337.10000600000001</c:v>
                </c:pt>
                <c:pt idx="3079">
                  <c:v>343.64001500000001</c:v>
                </c:pt>
                <c:pt idx="3080">
                  <c:v>347.66000400000001</c:v>
                </c:pt>
                <c:pt idx="3081">
                  <c:v>351.01998900000001</c:v>
                </c:pt>
                <c:pt idx="3082">
                  <c:v>356</c:v>
                </c:pt>
                <c:pt idx="3083">
                  <c:v>366.11999500000002</c:v>
                </c:pt>
                <c:pt idx="3084">
                  <c:v>358.19000199999999</c:v>
                </c:pt>
                <c:pt idx="3085">
                  <c:v>356.89999399999999</c:v>
                </c:pt>
                <c:pt idx="3086">
                  <c:v>360.70001200000002</c:v>
                </c:pt>
                <c:pt idx="3087">
                  <c:v>343.83999599999999</c:v>
                </c:pt>
                <c:pt idx="3088">
                  <c:v>335.01001000000002</c:v>
                </c:pt>
                <c:pt idx="3089">
                  <c:v>329.88000499999998</c:v>
                </c:pt>
                <c:pt idx="3090">
                  <c:v>339.64001500000001</c:v>
                </c:pt>
                <c:pt idx="3091">
                  <c:v>332.88000499999998</c:v>
                </c:pt>
                <c:pt idx="3092">
                  <c:v>330.14999399999999</c:v>
                </c:pt>
                <c:pt idx="3093">
                  <c:v>338.60000600000001</c:v>
                </c:pt>
                <c:pt idx="3094">
                  <c:v>339.14001500000001</c:v>
                </c:pt>
                <c:pt idx="3095">
                  <c:v>341.85000600000001</c:v>
                </c:pt>
                <c:pt idx="3096">
                  <c:v>339.42999300000002</c:v>
                </c:pt>
                <c:pt idx="3097">
                  <c:v>335.26001000000002</c:v>
                </c:pt>
                <c:pt idx="3098">
                  <c:v>327.85000600000001</c:v>
                </c:pt>
                <c:pt idx="3099">
                  <c:v>335.30999800000001</c:v>
                </c:pt>
                <c:pt idx="3100">
                  <c:v>324.52999899999998</c:v>
                </c:pt>
                <c:pt idx="3101">
                  <c:v>328.209991</c:v>
                </c:pt>
                <c:pt idx="3102">
                  <c:v>331.77999899999998</c:v>
                </c:pt>
                <c:pt idx="3103">
                  <c:v>338.39001500000001</c:v>
                </c:pt>
                <c:pt idx="3104">
                  <c:v>336.23001099999999</c:v>
                </c:pt>
                <c:pt idx="3105">
                  <c:v>338.17001299999998</c:v>
                </c:pt>
                <c:pt idx="3106">
                  <c:v>343.36999500000002</c:v>
                </c:pt>
                <c:pt idx="3107">
                  <c:v>338.82998700000002</c:v>
                </c:pt>
                <c:pt idx="3108">
                  <c:v>343.25</c:v>
                </c:pt>
                <c:pt idx="3109">
                  <c:v>337.42999300000002</c:v>
                </c:pt>
                <c:pt idx="3110">
                  <c:v>343.89999399999999</c:v>
                </c:pt>
                <c:pt idx="3111">
                  <c:v>345.14999399999999</c:v>
                </c:pt>
                <c:pt idx="3112">
                  <c:v>352.39001500000001</c:v>
                </c:pt>
                <c:pt idx="3113">
                  <c:v>352.040009</c:v>
                </c:pt>
                <c:pt idx="3114">
                  <c:v>345.83999599999999</c:v>
                </c:pt>
                <c:pt idx="3115">
                  <c:v>342.70001200000002</c:v>
                </c:pt>
                <c:pt idx="3116">
                  <c:v>338.57000699999998</c:v>
                </c:pt>
                <c:pt idx="3117">
                  <c:v>339.39999399999999</c:v>
                </c:pt>
                <c:pt idx="3118">
                  <c:v>331.67001299999998</c:v>
                </c:pt>
                <c:pt idx="3119">
                  <c:v>331.72000100000002</c:v>
                </c:pt>
                <c:pt idx="3120">
                  <c:v>333.42001299999998</c:v>
                </c:pt>
                <c:pt idx="3121">
                  <c:v>333.60000600000001</c:v>
                </c:pt>
                <c:pt idx="3122">
                  <c:v>329.60998499999999</c:v>
                </c:pt>
                <c:pt idx="3123">
                  <c:v>318.05999800000001</c:v>
                </c:pt>
                <c:pt idx="3124">
                  <c:v>317.10998499999999</c:v>
                </c:pt>
                <c:pt idx="3125">
                  <c:v>291.38000499999998</c:v>
                </c:pt>
                <c:pt idx="3126">
                  <c:v>293.17999300000002</c:v>
                </c:pt>
                <c:pt idx="3127">
                  <c:v>288.64001500000001</c:v>
                </c:pt>
                <c:pt idx="3128">
                  <c:v>289.97000100000002</c:v>
                </c:pt>
                <c:pt idx="3129">
                  <c:v>295.39001500000001</c:v>
                </c:pt>
                <c:pt idx="3130">
                  <c:v>307.20001200000002</c:v>
                </c:pt>
                <c:pt idx="3131">
                  <c:v>316.52999899999998</c:v>
                </c:pt>
                <c:pt idx="3132">
                  <c:v>313.64001500000001</c:v>
                </c:pt>
                <c:pt idx="3133">
                  <c:v>344.55999800000001</c:v>
                </c:pt>
                <c:pt idx="3134">
                  <c:v>334.77999899999998</c:v>
                </c:pt>
                <c:pt idx="3135">
                  <c:v>332.39001500000001</c:v>
                </c:pt>
                <c:pt idx="3136">
                  <c:v>328.290009</c:v>
                </c:pt>
                <c:pt idx="3137">
                  <c:v>335.02999899999998</c:v>
                </c:pt>
                <c:pt idx="3138">
                  <c:v>335.45001200000002</c:v>
                </c:pt>
                <c:pt idx="3139">
                  <c:v>336.5</c:v>
                </c:pt>
                <c:pt idx="3140">
                  <c:v>335.94000199999999</c:v>
                </c:pt>
                <c:pt idx="3141">
                  <c:v>333.88000499999998</c:v>
                </c:pt>
                <c:pt idx="3142">
                  <c:v>323</c:v>
                </c:pt>
                <c:pt idx="3143">
                  <c:v>332.040009</c:v>
                </c:pt>
                <c:pt idx="3144">
                  <c:v>342.39001500000001</c:v>
                </c:pt>
                <c:pt idx="3145">
                  <c:v>341.32000699999998</c:v>
                </c:pt>
                <c:pt idx="3146">
                  <c:v>339.07000699999998</c:v>
                </c:pt>
                <c:pt idx="3147">
                  <c:v>336.51001000000002</c:v>
                </c:pt>
                <c:pt idx="3148">
                  <c:v>338.88000499999998</c:v>
                </c:pt>
                <c:pt idx="3149">
                  <c:v>340.22000100000002</c:v>
                </c:pt>
                <c:pt idx="3150">
                  <c:v>335.14001500000001</c:v>
                </c:pt>
                <c:pt idx="3151">
                  <c:v>344.35000600000001</c:v>
                </c:pt>
                <c:pt idx="3152">
                  <c:v>340.959991</c:v>
                </c:pt>
                <c:pt idx="3153">
                  <c:v>340.790009</c:v>
                </c:pt>
                <c:pt idx="3154">
                  <c:v>336.85000600000001</c:v>
                </c:pt>
                <c:pt idx="3155">
                  <c:v>331.51998900000001</c:v>
                </c:pt>
                <c:pt idx="3156">
                  <c:v>327.42001299999998</c:v>
                </c:pt>
                <c:pt idx="3157">
                  <c:v>331.14999399999999</c:v>
                </c:pt>
                <c:pt idx="3158">
                  <c:v>333.64999399999999</c:v>
                </c:pt>
                <c:pt idx="3159">
                  <c:v>332.10000600000001</c:v>
                </c:pt>
                <c:pt idx="3160">
                  <c:v>336.89999399999999</c:v>
                </c:pt>
                <c:pt idx="3161">
                  <c:v>340.32998700000002</c:v>
                </c:pt>
                <c:pt idx="3162">
                  <c:v>334.36999500000002</c:v>
                </c:pt>
                <c:pt idx="3163">
                  <c:v>332.23998999999998</c:v>
                </c:pt>
                <c:pt idx="3164">
                  <c:v>329.23001099999999</c:v>
                </c:pt>
                <c:pt idx="3165">
                  <c:v>336</c:v>
                </c:pt>
                <c:pt idx="3166">
                  <c:v>344.47000100000002</c:v>
                </c:pt>
                <c:pt idx="3167">
                  <c:v>346.66000400000001</c:v>
                </c:pt>
                <c:pt idx="3168">
                  <c:v>355.54998799999998</c:v>
                </c:pt>
                <c:pt idx="3169">
                  <c:v>356.94000199999999</c:v>
                </c:pt>
                <c:pt idx="3170">
                  <c:v>351.48998999999998</c:v>
                </c:pt>
                <c:pt idx="3171">
                  <c:v>347.42001299999998</c:v>
                </c:pt>
                <c:pt idx="3172">
                  <c:v>347.54998799999998</c:v>
                </c:pt>
                <c:pt idx="3173">
                  <c:v>349.85998499999999</c:v>
                </c:pt>
                <c:pt idx="3174">
                  <c:v>353.85000600000001</c:v>
                </c:pt>
                <c:pt idx="3175">
                  <c:v>348.20001200000002</c:v>
                </c:pt>
                <c:pt idx="3176">
                  <c:v>342.92001299999998</c:v>
                </c:pt>
                <c:pt idx="3177">
                  <c:v>346.32998700000002</c:v>
                </c:pt>
                <c:pt idx="3178">
                  <c:v>326.92999300000002</c:v>
                </c:pt>
                <c:pt idx="3179">
                  <c:v>323.26001000000002</c:v>
                </c:pt>
                <c:pt idx="3180">
                  <c:v>325.94000199999999</c:v>
                </c:pt>
                <c:pt idx="3181">
                  <c:v>334.91000400000001</c:v>
                </c:pt>
                <c:pt idx="3182">
                  <c:v>334.44000199999999</c:v>
                </c:pt>
                <c:pt idx="3183">
                  <c:v>328.98998999999998</c:v>
                </c:pt>
                <c:pt idx="3184">
                  <c:v>329.19000199999999</c:v>
                </c:pt>
                <c:pt idx="3185">
                  <c:v>327.70001200000002</c:v>
                </c:pt>
                <c:pt idx="3186">
                  <c:v>315.48998999999998</c:v>
                </c:pt>
                <c:pt idx="3187">
                  <c:v>324.27999899999998</c:v>
                </c:pt>
                <c:pt idx="3188">
                  <c:v>316.290009</c:v>
                </c:pt>
                <c:pt idx="3189">
                  <c:v>321.55999800000001</c:v>
                </c:pt>
                <c:pt idx="3190">
                  <c:v>334.36999500000002</c:v>
                </c:pt>
                <c:pt idx="3191">
                  <c:v>332.82000699999998</c:v>
                </c:pt>
                <c:pt idx="3192">
                  <c:v>340.82998700000002</c:v>
                </c:pt>
                <c:pt idx="3193">
                  <c:v>338.75</c:v>
                </c:pt>
                <c:pt idx="3194">
                  <c:v>337.02999899999998</c:v>
                </c:pt>
                <c:pt idx="3195">
                  <c:v>333.44000199999999</c:v>
                </c:pt>
                <c:pt idx="3196">
                  <c:v>334.209991</c:v>
                </c:pt>
                <c:pt idx="3197">
                  <c:v>342.86999500000002</c:v>
                </c:pt>
                <c:pt idx="3198">
                  <c:v>341</c:v>
                </c:pt>
                <c:pt idx="3199">
                  <c:v>341.209991</c:v>
                </c:pt>
                <c:pt idx="3200">
                  <c:v>337.32998700000002</c:v>
                </c:pt>
                <c:pt idx="3201">
                  <c:v>338.459991</c:v>
                </c:pt>
                <c:pt idx="3202">
                  <c:v>333.17001299999998</c:v>
                </c:pt>
                <c:pt idx="3203">
                  <c:v>340.66000400000001</c:v>
                </c:pt>
                <c:pt idx="3204">
                  <c:v>350.42001299999998</c:v>
                </c:pt>
                <c:pt idx="3205">
                  <c:v>367.32000699999998</c:v>
                </c:pt>
                <c:pt idx="3206">
                  <c:v>354.57000699999998</c:v>
                </c:pt>
                <c:pt idx="3207">
                  <c:v>353.85000600000001</c:v>
                </c:pt>
                <c:pt idx="3208">
                  <c:v>362.89999399999999</c:v>
                </c:pt>
                <c:pt idx="3209">
                  <c:v>362.82000699999998</c:v>
                </c:pt>
                <c:pt idx="3210">
                  <c:v>360.25</c:v>
                </c:pt>
                <c:pt idx="3211">
                  <c:v>349.5</c:v>
                </c:pt>
                <c:pt idx="3212">
                  <c:v>360.88000499999998</c:v>
                </c:pt>
                <c:pt idx="3213">
                  <c:v>371.32998700000002</c:v>
                </c:pt>
                <c:pt idx="3214">
                  <c:v>376.51998900000001</c:v>
                </c:pt>
                <c:pt idx="3215">
                  <c:v>381.70001200000002</c:v>
                </c:pt>
                <c:pt idx="3216">
                  <c:v>384.38000499999998</c:v>
                </c:pt>
                <c:pt idx="3217">
                  <c:v>382.709991</c:v>
                </c:pt>
                <c:pt idx="3218">
                  <c:v>381.76001000000002</c:v>
                </c:pt>
                <c:pt idx="3219">
                  <c:v>382.38000499999998</c:v>
                </c:pt>
                <c:pt idx="3220">
                  <c:v>378.67999300000002</c:v>
                </c:pt>
                <c:pt idx="3221">
                  <c:v>367</c:v>
                </c:pt>
                <c:pt idx="3222">
                  <c:v>356.51001000000002</c:v>
                </c:pt>
                <c:pt idx="3223">
                  <c:v>358.39999399999999</c:v>
                </c:pt>
                <c:pt idx="3224">
                  <c:v>355.26998900000001</c:v>
                </c:pt>
                <c:pt idx="3225">
                  <c:v>359.64999399999999</c:v>
                </c:pt>
                <c:pt idx="3226">
                  <c:v>358.35998499999999</c:v>
                </c:pt>
                <c:pt idx="3227">
                  <c:v>366.14001500000001</c:v>
                </c:pt>
                <c:pt idx="3228">
                  <c:v>362.91000400000001</c:v>
                </c:pt>
                <c:pt idx="3229">
                  <c:v>358.20001200000002</c:v>
                </c:pt>
                <c:pt idx="3230">
                  <c:v>356.04998799999998</c:v>
                </c:pt>
                <c:pt idx="3231">
                  <c:v>363.29998799999998</c:v>
                </c:pt>
                <c:pt idx="3232">
                  <c:v>368.32000699999998</c:v>
                </c:pt>
                <c:pt idx="3233">
                  <c:v>369.57000699999998</c:v>
                </c:pt>
                <c:pt idx="3234">
                  <c:v>371.07998700000002</c:v>
                </c:pt>
                <c:pt idx="3235">
                  <c:v>377.73998999999998</c:v>
                </c:pt>
                <c:pt idx="3236">
                  <c:v>380.07998700000002</c:v>
                </c:pt>
                <c:pt idx="3237">
                  <c:v>379.83999599999999</c:v>
                </c:pt>
                <c:pt idx="3238">
                  <c:v>378.13000499999998</c:v>
                </c:pt>
                <c:pt idx="3239">
                  <c:v>378.32000699999998</c:v>
                </c:pt>
                <c:pt idx="3240">
                  <c:v>386.48998999999998</c:v>
                </c:pt>
                <c:pt idx="3241">
                  <c:v>386.17001299999998</c:v>
                </c:pt>
                <c:pt idx="3242">
                  <c:v>382.16000400000001</c:v>
                </c:pt>
                <c:pt idx="3243">
                  <c:v>376.63000499999998</c:v>
                </c:pt>
                <c:pt idx="3244">
                  <c:v>383.10000600000001</c:v>
                </c:pt>
                <c:pt idx="3245">
                  <c:v>383.35998499999999</c:v>
                </c:pt>
                <c:pt idx="3246">
                  <c:v>387.05999800000001</c:v>
                </c:pt>
                <c:pt idx="3247">
                  <c:v>387.47000100000002</c:v>
                </c:pt>
                <c:pt idx="3248">
                  <c:v>389.07000699999998</c:v>
                </c:pt>
                <c:pt idx="3249">
                  <c:v>395.64999399999999</c:v>
                </c:pt>
                <c:pt idx="3250">
                  <c:v>388.95001200000002</c:v>
                </c:pt>
                <c:pt idx="3251">
                  <c:v>382.05999800000001</c:v>
                </c:pt>
                <c:pt idx="3252">
                  <c:v>379.39999399999999</c:v>
                </c:pt>
                <c:pt idx="3253">
                  <c:v>375.91000400000001</c:v>
                </c:pt>
                <c:pt idx="3254">
                  <c:v>369.14001500000001</c:v>
                </c:pt>
                <c:pt idx="3255">
                  <c:v>375.48001099999999</c:v>
                </c:pt>
                <c:pt idx="3256">
                  <c:v>375.39999399999999</c:v>
                </c:pt>
                <c:pt idx="3257">
                  <c:v>366.33999599999999</c:v>
                </c:pt>
                <c:pt idx="3258">
                  <c:v>367.60998499999999</c:v>
                </c:pt>
                <c:pt idx="3259">
                  <c:v>356.61999500000002</c:v>
                </c:pt>
                <c:pt idx="3260">
                  <c:v>360.01998900000001</c:v>
                </c:pt>
                <c:pt idx="3261">
                  <c:v>363.91000400000001</c:v>
                </c:pt>
                <c:pt idx="3262">
                  <c:v>363.29998799999998</c:v>
                </c:pt>
                <c:pt idx="3263">
                  <c:v>363.07000699999998</c:v>
                </c:pt>
                <c:pt idx="3264">
                  <c:v>360.98001099999999</c:v>
                </c:pt>
                <c:pt idx="3265">
                  <c:v>367.70001200000002</c:v>
                </c:pt>
                <c:pt idx="3266">
                  <c:v>367.60000600000001</c:v>
                </c:pt>
                <c:pt idx="3267">
                  <c:v>372.38000499999998</c:v>
                </c:pt>
                <c:pt idx="3268">
                  <c:v>367.22000100000002</c:v>
                </c:pt>
                <c:pt idx="3269">
                  <c:v>362.64999399999999</c:v>
                </c:pt>
                <c:pt idx="3270">
                  <c:v>362</c:v>
                </c:pt>
                <c:pt idx="3271">
                  <c:v>360.57998700000002</c:v>
                </c:pt>
                <c:pt idx="3272">
                  <c:v>359.790009</c:v>
                </c:pt>
                <c:pt idx="3273">
                  <c:v>366.85000600000001</c:v>
                </c:pt>
                <c:pt idx="3274">
                  <c:v>361.82000699999998</c:v>
                </c:pt>
                <c:pt idx="3275">
                  <c:v>366.01998900000001</c:v>
                </c:pt>
                <c:pt idx="3276">
                  <c:v>364.07998700000002</c:v>
                </c:pt>
                <c:pt idx="3277">
                  <c:v>365.26001000000002</c:v>
                </c:pt>
                <c:pt idx="3278">
                  <c:v>363.32998700000002</c:v>
                </c:pt>
                <c:pt idx="3279">
                  <c:v>364.29998799999998</c:v>
                </c:pt>
                <c:pt idx="3280">
                  <c:v>365.5</c:v>
                </c:pt>
                <c:pt idx="3281">
                  <c:v>366.51998900000001</c:v>
                </c:pt>
                <c:pt idx="3282">
                  <c:v>368.11999500000002</c:v>
                </c:pt>
                <c:pt idx="3283">
                  <c:v>363.82000699999998</c:v>
                </c:pt>
                <c:pt idx="3284">
                  <c:v>367.290009</c:v>
                </c:pt>
                <c:pt idx="3285">
                  <c:v>367.42001299999998</c:v>
                </c:pt>
                <c:pt idx="3286">
                  <c:v>373.08999599999999</c:v>
                </c:pt>
                <c:pt idx="3287">
                  <c:v>378.040009</c:v>
                </c:pt>
                <c:pt idx="3288">
                  <c:v>375.14001500000001</c:v>
                </c:pt>
                <c:pt idx="3289">
                  <c:v>374.75</c:v>
                </c:pt>
                <c:pt idx="3290">
                  <c:v>379.60998499999999</c:v>
                </c:pt>
                <c:pt idx="3291">
                  <c:v>367.67999300000002</c:v>
                </c:pt>
                <c:pt idx="3292">
                  <c:v>368</c:v>
                </c:pt>
                <c:pt idx="3293">
                  <c:v>365.08999599999999</c:v>
                </c:pt>
                <c:pt idx="3294">
                  <c:v>370.709991</c:v>
                </c:pt>
                <c:pt idx="3295">
                  <c:v>375.02999899999998</c:v>
                </c:pt>
                <c:pt idx="3296">
                  <c:v>376.11999500000002</c:v>
                </c:pt>
                <c:pt idx="3297">
                  <c:v>373.92001299999998</c:v>
                </c:pt>
                <c:pt idx="3298">
                  <c:v>370.19000199999999</c:v>
                </c:pt>
                <c:pt idx="3299">
                  <c:v>372.94000199999999</c:v>
                </c:pt>
                <c:pt idx="3300">
                  <c:v>375.55999800000001</c:v>
                </c:pt>
                <c:pt idx="3301">
                  <c:v>383.709991</c:v>
                </c:pt>
                <c:pt idx="3302">
                  <c:v>390.79998799999998</c:v>
                </c:pt>
                <c:pt idx="3303">
                  <c:v>390.23001099999999</c:v>
                </c:pt>
                <c:pt idx="3304">
                  <c:v>387.11999500000002</c:v>
                </c:pt>
                <c:pt idx="3305">
                  <c:v>365.45001200000002</c:v>
                </c:pt>
                <c:pt idx="3306">
                  <c:v>374.39001500000001</c:v>
                </c:pt>
                <c:pt idx="3307">
                  <c:v>380.05999800000001</c:v>
                </c:pt>
                <c:pt idx="3308">
                  <c:v>382.16000400000001</c:v>
                </c:pt>
                <c:pt idx="3309">
                  <c:v>393.26001000000002</c:v>
                </c:pt>
                <c:pt idx="3310">
                  <c:v>392.79998799999998</c:v>
                </c:pt>
                <c:pt idx="3311">
                  <c:v>390.26998900000001</c:v>
                </c:pt>
                <c:pt idx="3312">
                  <c:v>383.44000199999999</c:v>
                </c:pt>
                <c:pt idx="3313">
                  <c:v>388.80999800000001</c:v>
                </c:pt>
                <c:pt idx="3314">
                  <c:v>385.94000199999999</c:v>
                </c:pt>
                <c:pt idx="3315">
                  <c:v>375.26001000000002</c:v>
                </c:pt>
                <c:pt idx="3316">
                  <c:v>367.60000600000001</c:v>
                </c:pt>
                <c:pt idx="3317">
                  <c:v>368.01001000000002</c:v>
                </c:pt>
                <c:pt idx="3318">
                  <c:v>371.94000199999999</c:v>
                </c:pt>
                <c:pt idx="3319">
                  <c:v>374.52999899999998</c:v>
                </c:pt>
                <c:pt idx="3320">
                  <c:v>370.67999300000002</c:v>
                </c:pt>
                <c:pt idx="3321">
                  <c:v>367.83999599999999</c:v>
                </c:pt>
                <c:pt idx="3322">
                  <c:v>364.23998999999998</c:v>
                </c:pt>
                <c:pt idx="3323">
                  <c:v>361.98001099999999</c:v>
                </c:pt>
                <c:pt idx="3324">
                  <c:v>362.75</c:v>
                </c:pt>
                <c:pt idx="3325">
                  <c:v>363.55999800000001</c:v>
                </c:pt>
                <c:pt idx="3326">
                  <c:v>363.23001099999999</c:v>
                </c:pt>
                <c:pt idx="3327">
                  <c:v>360.95001200000002</c:v>
                </c:pt>
                <c:pt idx="3328">
                  <c:v>357.30999800000001</c:v>
                </c:pt>
                <c:pt idx="3329">
                  <c:v>354.98998999999998</c:v>
                </c:pt>
                <c:pt idx="3330">
                  <c:v>361.01001000000002</c:v>
                </c:pt>
                <c:pt idx="3331">
                  <c:v>361.77999899999998</c:v>
                </c:pt>
                <c:pt idx="3332">
                  <c:v>359.10000600000001</c:v>
                </c:pt>
                <c:pt idx="3333">
                  <c:v>352.85998499999999</c:v>
                </c:pt>
                <c:pt idx="3334">
                  <c:v>355.73001099999999</c:v>
                </c:pt>
                <c:pt idx="3335">
                  <c:v>353.04998799999998</c:v>
                </c:pt>
                <c:pt idx="3336">
                  <c:v>346.23001099999999</c:v>
                </c:pt>
                <c:pt idx="3337">
                  <c:v>349.57000699999998</c:v>
                </c:pt>
                <c:pt idx="3338">
                  <c:v>341.27999899999998</c:v>
                </c:pt>
                <c:pt idx="3339">
                  <c:v>340.23001099999999</c:v>
                </c:pt>
                <c:pt idx="3340">
                  <c:v>344.709991</c:v>
                </c:pt>
                <c:pt idx="3341">
                  <c:v>351.040009</c:v>
                </c:pt>
                <c:pt idx="3342">
                  <c:v>351.41000400000001</c:v>
                </c:pt>
                <c:pt idx="3343">
                  <c:v>347.39001500000001</c:v>
                </c:pt>
                <c:pt idx="3344">
                  <c:v>347.82000699999998</c:v>
                </c:pt>
                <c:pt idx="3345">
                  <c:v>345.79998799999998</c:v>
                </c:pt>
                <c:pt idx="3346">
                  <c:v>344.75</c:v>
                </c:pt>
                <c:pt idx="3347">
                  <c:v>346.30999800000001</c:v>
                </c:pt>
                <c:pt idx="3348">
                  <c:v>343.040009</c:v>
                </c:pt>
                <c:pt idx="3349">
                  <c:v>339.69000199999999</c:v>
                </c:pt>
                <c:pt idx="3350">
                  <c:v>337.38000499999998</c:v>
                </c:pt>
                <c:pt idx="3351">
                  <c:v>343.41000400000001</c:v>
                </c:pt>
                <c:pt idx="3352">
                  <c:v>354.07000699999998</c:v>
                </c:pt>
                <c:pt idx="3353">
                  <c:v>358.16000400000001</c:v>
                </c:pt>
                <c:pt idx="3354">
                  <c:v>356.76998900000001</c:v>
                </c:pt>
                <c:pt idx="3355">
                  <c:v>351.17999300000002</c:v>
                </c:pt>
                <c:pt idx="3356">
                  <c:v>353.19000199999999</c:v>
                </c:pt>
                <c:pt idx="3357">
                  <c:v>347.67999300000002</c:v>
                </c:pt>
                <c:pt idx="3358">
                  <c:v>360.17999300000002</c:v>
                </c:pt>
                <c:pt idx="3359">
                  <c:v>344.20001200000002</c:v>
                </c:pt>
                <c:pt idx="3360">
                  <c:v>343.209991</c:v>
                </c:pt>
                <c:pt idx="3361">
                  <c:v>348.69000199999999</c:v>
                </c:pt>
                <c:pt idx="3362">
                  <c:v>353.91000400000001</c:v>
                </c:pt>
                <c:pt idx="3363">
                  <c:v>354.959991</c:v>
                </c:pt>
                <c:pt idx="3364">
                  <c:v>347.14999399999999</c:v>
                </c:pt>
                <c:pt idx="3365">
                  <c:v>345.33999599999999</c:v>
                </c:pt>
                <c:pt idx="3366">
                  <c:v>342.35000600000001</c:v>
                </c:pt>
                <c:pt idx="3367">
                  <c:v>344.57998700000002</c:v>
                </c:pt>
                <c:pt idx="3368">
                  <c:v>356</c:v>
                </c:pt>
                <c:pt idx="3369">
                  <c:v>358.44000199999999</c:v>
                </c:pt>
                <c:pt idx="3370">
                  <c:v>362.10000600000001</c:v>
                </c:pt>
                <c:pt idx="3371">
                  <c:v>356.76998900000001</c:v>
                </c:pt>
                <c:pt idx="3372">
                  <c:v>356.209991</c:v>
                </c:pt>
                <c:pt idx="3373">
                  <c:v>358.67001299999998</c:v>
                </c:pt>
                <c:pt idx="3374">
                  <c:v>360.85998499999999</c:v>
                </c:pt>
                <c:pt idx="3375">
                  <c:v>357.32000699999998</c:v>
                </c:pt>
                <c:pt idx="3376">
                  <c:v>335.72000100000002</c:v>
                </c:pt>
                <c:pt idx="3377">
                  <c:v>333.02999899999998</c:v>
                </c:pt>
                <c:pt idx="3378">
                  <c:v>335.51998900000001</c:v>
                </c:pt>
                <c:pt idx="3379">
                  <c:v>334.04998799999998</c:v>
                </c:pt>
                <c:pt idx="3380">
                  <c:v>328.48001099999999</c:v>
                </c:pt>
                <c:pt idx="3381">
                  <c:v>329.42999300000002</c:v>
                </c:pt>
                <c:pt idx="3382">
                  <c:v>335.42999300000002</c:v>
                </c:pt>
                <c:pt idx="3383">
                  <c:v>348.790009</c:v>
                </c:pt>
                <c:pt idx="3384">
                  <c:v>349.67001299999998</c:v>
                </c:pt>
                <c:pt idx="3385">
                  <c:v>344.64999399999999</c:v>
                </c:pt>
                <c:pt idx="3386">
                  <c:v>357.94000199999999</c:v>
                </c:pt>
                <c:pt idx="3387">
                  <c:v>354.33999599999999</c:v>
                </c:pt>
                <c:pt idx="3388">
                  <c:v>363.5</c:v>
                </c:pt>
                <c:pt idx="3389">
                  <c:v>361.35998499999999</c:v>
                </c:pt>
                <c:pt idx="3390">
                  <c:v>369.55999800000001</c:v>
                </c:pt>
                <c:pt idx="3391">
                  <c:v>359.17001299999998</c:v>
                </c:pt>
                <c:pt idx="3392">
                  <c:v>348.22000100000002</c:v>
                </c:pt>
                <c:pt idx="3393">
                  <c:v>339.72000100000002</c:v>
                </c:pt>
                <c:pt idx="3394">
                  <c:v>321.29998799999998</c:v>
                </c:pt>
                <c:pt idx="3395">
                  <c:v>329</c:v>
                </c:pt>
                <c:pt idx="3396">
                  <c:v>340</c:v>
                </c:pt>
                <c:pt idx="3397">
                  <c:v>324.17001299999998</c:v>
                </c:pt>
                <c:pt idx="3398">
                  <c:v>323.01001000000002</c:v>
                </c:pt>
                <c:pt idx="3399">
                  <c:v>314.92001299999998</c:v>
                </c:pt>
                <c:pt idx="3400">
                  <c:v>306.27999899999998</c:v>
                </c:pt>
                <c:pt idx="3401">
                  <c:v>320.20001200000002</c:v>
                </c:pt>
                <c:pt idx="3402">
                  <c:v>322.10998499999999</c:v>
                </c:pt>
                <c:pt idx="3403">
                  <c:v>333.32998700000002</c:v>
                </c:pt>
                <c:pt idx="3404">
                  <c:v>339.51001000000002</c:v>
                </c:pt>
                <c:pt idx="3405">
                  <c:v>342.33999599999999</c:v>
                </c:pt>
                <c:pt idx="3406">
                  <c:v>344.51998900000001</c:v>
                </c:pt>
                <c:pt idx="3407">
                  <c:v>349.92001299999998</c:v>
                </c:pt>
                <c:pt idx="3408">
                  <c:v>345.30999800000001</c:v>
                </c:pt>
                <c:pt idx="3409">
                  <c:v>340.54998799999998</c:v>
                </c:pt>
                <c:pt idx="3410">
                  <c:v>346.35000600000001</c:v>
                </c:pt>
                <c:pt idx="3411">
                  <c:v>352.92001299999998</c:v>
                </c:pt>
                <c:pt idx="3412">
                  <c:v>349.30999800000001</c:v>
                </c:pt>
                <c:pt idx="3413">
                  <c:v>337.01998900000001</c:v>
                </c:pt>
                <c:pt idx="3414">
                  <c:v>350.73998999999998</c:v>
                </c:pt>
                <c:pt idx="3415">
                  <c:v>357.48001099999999</c:v>
                </c:pt>
                <c:pt idx="3416">
                  <c:v>360.57998700000002</c:v>
                </c:pt>
                <c:pt idx="3417">
                  <c:v>360.30999800000001</c:v>
                </c:pt>
                <c:pt idx="3418">
                  <c:v>360.77999899999998</c:v>
                </c:pt>
                <c:pt idx="3419">
                  <c:v>361.290009</c:v>
                </c:pt>
                <c:pt idx="3420">
                  <c:v>360.98998999999998</c:v>
                </c:pt>
                <c:pt idx="3421">
                  <c:v>359.32000699999998</c:v>
                </c:pt>
                <c:pt idx="3422">
                  <c:v>370.95001200000002</c:v>
                </c:pt>
                <c:pt idx="3423">
                  <c:v>375.39001500000001</c:v>
                </c:pt>
                <c:pt idx="3424">
                  <c:v>373.89999399999999</c:v>
                </c:pt>
                <c:pt idx="3425">
                  <c:v>370</c:v>
                </c:pt>
                <c:pt idx="3426">
                  <c:v>369.64999399999999</c:v>
                </c:pt>
                <c:pt idx="3427">
                  <c:v>363.91000400000001</c:v>
                </c:pt>
                <c:pt idx="3428">
                  <c:v>366.290009</c:v>
                </c:pt>
                <c:pt idx="3429">
                  <c:v>367.30999800000001</c:v>
                </c:pt>
                <c:pt idx="3430">
                  <c:v>369.51998900000001</c:v>
                </c:pt>
                <c:pt idx="3431">
                  <c:v>372.14001500000001</c:v>
                </c:pt>
                <c:pt idx="3432">
                  <c:v>366.29998799999998</c:v>
                </c:pt>
                <c:pt idx="3433">
                  <c:v>360.73001099999999</c:v>
                </c:pt>
                <c:pt idx="3434">
                  <c:v>364</c:v>
                </c:pt>
                <c:pt idx="3435">
                  <c:v>355.07998700000002</c:v>
                </c:pt>
                <c:pt idx="3436">
                  <c:v>349.42001299999998</c:v>
                </c:pt>
                <c:pt idx="3437">
                  <c:v>338.76001000000002</c:v>
                </c:pt>
                <c:pt idx="3438">
                  <c:v>344.66000400000001</c:v>
                </c:pt>
                <c:pt idx="3439">
                  <c:v>350.52999899999998</c:v>
                </c:pt>
                <c:pt idx="3440">
                  <c:v>382.51001000000002</c:v>
                </c:pt>
                <c:pt idx="3441">
                  <c:v>386.38000499999998</c:v>
                </c:pt>
                <c:pt idx="3442">
                  <c:v>392.05999800000001</c:v>
                </c:pt>
                <c:pt idx="3443">
                  <c:v>396.75</c:v>
                </c:pt>
                <c:pt idx="3444">
                  <c:v>390.07000699999998</c:v>
                </c:pt>
                <c:pt idx="3445">
                  <c:v>382.20001200000002</c:v>
                </c:pt>
                <c:pt idx="3446">
                  <c:v>376.13000499999998</c:v>
                </c:pt>
                <c:pt idx="3447">
                  <c:v>374.36999500000002</c:v>
                </c:pt>
                <c:pt idx="3448">
                  <c:v>381.36999500000002</c:v>
                </c:pt>
                <c:pt idx="3449">
                  <c:v>374.39001500000001</c:v>
                </c:pt>
                <c:pt idx="3450">
                  <c:v>369.76998900000001</c:v>
                </c:pt>
                <c:pt idx="3451">
                  <c:v>374.16000400000001</c:v>
                </c:pt>
                <c:pt idx="3452">
                  <c:v>381.540009</c:v>
                </c:pt>
                <c:pt idx="3453">
                  <c:v>382.92999300000002</c:v>
                </c:pt>
                <c:pt idx="3454">
                  <c:v>373.70001200000002</c:v>
                </c:pt>
                <c:pt idx="3455">
                  <c:v>369.95001200000002</c:v>
                </c:pt>
                <c:pt idx="3456">
                  <c:v>368.290009</c:v>
                </c:pt>
                <c:pt idx="3457">
                  <c:v>361.23001099999999</c:v>
                </c:pt>
                <c:pt idx="3458">
                  <c:v>369.38000499999998</c:v>
                </c:pt>
                <c:pt idx="3459">
                  <c:v>369.08999599999999</c:v>
                </c:pt>
                <c:pt idx="3460">
                  <c:v>360.82000699999998</c:v>
                </c:pt>
                <c:pt idx="3461">
                  <c:v>344.48001099999999</c:v>
                </c:pt>
                <c:pt idx="3462">
                  <c:v>344.08999599999999</c:v>
                </c:pt>
                <c:pt idx="3463">
                  <c:v>340.98998999999998</c:v>
                </c:pt>
                <c:pt idx="3464">
                  <c:v>330.76001000000002</c:v>
                </c:pt>
                <c:pt idx="3465">
                  <c:v>312.92001299999998</c:v>
                </c:pt>
                <c:pt idx="3466">
                  <c:v>314.32998700000002</c:v>
                </c:pt>
                <c:pt idx="3467">
                  <c:v>328.13000499999998</c:v>
                </c:pt>
                <c:pt idx="3468">
                  <c:v>324.58999599999999</c:v>
                </c:pt>
                <c:pt idx="3469">
                  <c:v>324.790009</c:v>
                </c:pt>
                <c:pt idx="3470">
                  <c:v>328.58999599999999</c:v>
                </c:pt>
                <c:pt idx="3471">
                  <c:v>335</c:v>
                </c:pt>
                <c:pt idx="3472">
                  <c:v>344.67999300000002</c:v>
                </c:pt>
                <c:pt idx="3473">
                  <c:v>346.44000199999999</c:v>
                </c:pt>
                <c:pt idx="3474">
                  <c:v>350.08999599999999</c:v>
                </c:pt>
                <c:pt idx="3475">
                  <c:v>345.57998700000002</c:v>
                </c:pt>
                <c:pt idx="3476">
                  <c:v>349.52999899999998</c:v>
                </c:pt>
                <c:pt idx="3477">
                  <c:v>342.17999300000002</c:v>
                </c:pt>
                <c:pt idx="3478">
                  <c:v>349.35000600000001</c:v>
                </c:pt>
                <c:pt idx="3479">
                  <c:v>349.01998900000001</c:v>
                </c:pt>
                <c:pt idx="3480">
                  <c:v>350.48998999999998</c:v>
                </c:pt>
                <c:pt idx="3481">
                  <c:v>367.54998799999998</c:v>
                </c:pt>
                <c:pt idx="3482">
                  <c:v>362.23998999999998</c:v>
                </c:pt>
                <c:pt idx="3483">
                  <c:v>357.38000499999998</c:v>
                </c:pt>
                <c:pt idx="3484">
                  <c:v>363.97000100000002</c:v>
                </c:pt>
                <c:pt idx="3485">
                  <c:v>366.91000400000001</c:v>
                </c:pt>
                <c:pt idx="3486">
                  <c:v>363.32000699999998</c:v>
                </c:pt>
                <c:pt idx="3487">
                  <c:v>353.54998799999998</c:v>
                </c:pt>
                <c:pt idx="3488">
                  <c:v>349.54998799999998</c:v>
                </c:pt>
                <c:pt idx="3489">
                  <c:v>352.26998900000001</c:v>
                </c:pt>
                <c:pt idx="3490">
                  <c:v>347.36999500000002</c:v>
                </c:pt>
                <c:pt idx="3491">
                  <c:v>345.79998799999998</c:v>
                </c:pt>
                <c:pt idx="3492">
                  <c:v>355.14001500000001</c:v>
                </c:pt>
                <c:pt idx="3493">
                  <c:v>357.82000699999998</c:v>
                </c:pt>
                <c:pt idx="3494">
                  <c:v>356.79998799999998</c:v>
                </c:pt>
                <c:pt idx="3495">
                  <c:v>363.86999500000002</c:v>
                </c:pt>
                <c:pt idx="3496">
                  <c:v>365.290009</c:v>
                </c:pt>
                <c:pt idx="3497">
                  <c:v>364.44000199999999</c:v>
                </c:pt>
                <c:pt idx="3498">
                  <c:v>351.17999300000002</c:v>
                </c:pt>
                <c:pt idx="3499">
                  <c:v>354.60000600000001</c:v>
                </c:pt>
                <c:pt idx="3500">
                  <c:v>344.10998499999999</c:v>
                </c:pt>
                <c:pt idx="3501">
                  <c:v>361.57000699999998</c:v>
                </c:pt>
                <c:pt idx="3502">
                  <c:v>378.82998700000002</c:v>
                </c:pt>
                <c:pt idx="3503">
                  <c:v>363.38000499999998</c:v>
                </c:pt>
                <c:pt idx="3504">
                  <c:v>359.040009</c:v>
                </c:pt>
                <c:pt idx="3505">
                  <c:v>357.790009</c:v>
                </c:pt>
                <c:pt idx="3506">
                  <c:v>368.51998900000001</c:v>
                </c:pt>
                <c:pt idx="3507">
                  <c:v>353.36999500000002</c:v>
                </c:pt>
                <c:pt idx="3508">
                  <c:v>347.11999500000002</c:v>
                </c:pt>
                <c:pt idx="3509">
                  <c:v>327.98998999999998</c:v>
                </c:pt>
                <c:pt idx="3510">
                  <c:v>325.32998700000002</c:v>
                </c:pt>
                <c:pt idx="3511">
                  <c:v>325.86999500000002</c:v>
                </c:pt>
                <c:pt idx="3512">
                  <c:v>321.23998999999998</c:v>
                </c:pt>
                <c:pt idx="3513">
                  <c:v>332.79998799999998</c:v>
                </c:pt>
                <c:pt idx="3514">
                  <c:v>329.73001099999999</c:v>
                </c:pt>
                <c:pt idx="3515">
                  <c:v>338.85998499999999</c:v>
                </c:pt>
                <c:pt idx="3516">
                  <c:v>335.89999399999999</c:v>
                </c:pt>
                <c:pt idx="3517">
                  <c:v>332.22000100000002</c:v>
                </c:pt>
                <c:pt idx="3518">
                  <c:v>336.17999300000002</c:v>
                </c:pt>
                <c:pt idx="3519">
                  <c:v>348.42999300000002</c:v>
                </c:pt>
                <c:pt idx="3520">
                  <c:v>340.69000199999999</c:v>
                </c:pt>
                <c:pt idx="3521">
                  <c:v>344.76001000000002</c:v>
                </c:pt>
                <c:pt idx="3522">
                  <c:v>349.89001500000001</c:v>
                </c:pt>
                <c:pt idx="3523">
                  <c:v>357.77999899999998</c:v>
                </c:pt>
                <c:pt idx="3524">
                  <c:v>357.86999500000002</c:v>
                </c:pt>
                <c:pt idx="3525">
                  <c:v>357.05999800000001</c:v>
                </c:pt>
                <c:pt idx="3526">
                  <c:v>363.07998700000002</c:v>
                </c:pt>
                <c:pt idx="3527">
                  <c:v>357.82000699999998</c:v>
                </c:pt>
                <c:pt idx="3528">
                  <c:v>360.14001500000001</c:v>
                </c:pt>
                <c:pt idx="3529">
                  <c:v>364.01998900000001</c:v>
                </c:pt>
                <c:pt idx="3530">
                  <c:v>362.32998700000002</c:v>
                </c:pt>
                <c:pt idx="3531">
                  <c:v>349</c:v>
                </c:pt>
                <c:pt idx="3532">
                  <c:v>334.75</c:v>
                </c:pt>
                <c:pt idx="3533">
                  <c:v>319.73998999999998</c:v>
                </c:pt>
                <c:pt idx="3534">
                  <c:v>322.14001500000001</c:v>
                </c:pt>
                <c:pt idx="3535">
                  <c:v>325.39001500000001</c:v>
                </c:pt>
                <c:pt idx="3536">
                  <c:v>308.77999899999998</c:v>
                </c:pt>
                <c:pt idx="3537">
                  <c:v>310.69000199999999</c:v>
                </c:pt>
                <c:pt idx="3538">
                  <c:v>317.39999399999999</c:v>
                </c:pt>
                <c:pt idx="3539">
                  <c:v>316.14999399999999</c:v>
                </c:pt>
                <c:pt idx="3540">
                  <c:v>316.76001000000002</c:v>
                </c:pt>
                <c:pt idx="3541">
                  <c:v>330.5</c:v>
                </c:pt>
                <c:pt idx="3542">
                  <c:v>328.82998700000002</c:v>
                </c:pt>
                <c:pt idx="3543">
                  <c:v>318.290009</c:v>
                </c:pt>
                <c:pt idx="3544">
                  <c:v>322.58999599999999</c:v>
                </c:pt>
                <c:pt idx="3545">
                  <c:v>315.48001099999999</c:v>
                </c:pt>
                <c:pt idx="3546">
                  <c:v>318.23998999999998</c:v>
                </c:pt>
                <c:pt idx="3547">
                  <c:v>319.26001000000002</c:v>
                </c:pt>
                <c:pt idx="3548">
                  <c:v>320.17001299999998</c:v>
                </c:pt>
                <c:pt idx="3549">
                  <c:v>324.07000699999998</c:v>
                </c:pt>
                <c:pt idx="3550">
                  <c:v>323.05999800000001</c:v>
                </c:pt>
                <c:pt idx="3551">
                  <c:v>324.19000199999999</c:v>
                </c:pt>
                <c:pt idx="3552">
                  <c:v>322.85998499999999</c:v>
                </c:pt>
                <c:pt idx="3553">
                  <c:v>323.36999500000002</c:v>
                </c:pt>
                <c:pt idx="3554">
                  <c:v>325.02999899999998</c:v>
                </c:pt>
                <c:pt idx="3555">
                  <c:v>332.57000699999998</c:v>
                </c:pt>
                <c:pt idx="3556">
                  <c:v>331.01001000000002</c:v>
                </c:pt>
                <c:pt idx="3557">
                  <c:v>340.38000499999998</c:v>
                </c:pt>
                <c:pt idx="3558">
                  <c:v>341.26998900000001</c:v>
                </c:pt>
                <c:pt idx="3559">
                  <c:v>346.92001299999998</c:v>
                </c:pt>
                <c:pt idx="3560">
                  <c:v>343.88000499999998</c:v>
                </c:pt>
                <c:pt idx="3561">
                  <c:v>344.209991</c:v>
                </c:pt>
                <c:pt idx="3562">
                  <c:v>341.27999899999998</c:v>
                </c:pt>
                <c:pt idx="3563">
                  <c:v>343.26998900000001</c:v>
                </c:pt>
                <c:pt idx="3564">
                  <c:v>352.45001200000002</c:v>
                </c:pt>
                <c:pt idx="3565">
                  <c:v>353.790009</c:v>
                </c:pt>
                <c:pt idx="3566">
                  <c:v>350.540009</c:v>
                </c:pt>
                <c:pt idx="3567">
                  <c:v>349.01001000000002</c:v>
                </c:pt>
                <c:pt idx="3568">
                  <c:v>354.13000499999998</c:v>
                </c:pt>
                <c:pt idx="3569">
                  <c:v>356.07000699999998</c:v>
                </c:pt>
                <c:pt idx="3570">
                  <c:v>357.51001000000002</c:v>
                </c:pt>
                <c:pt idx="3571">
                  <c:v>352.16000400000001</c:v>
                </c:pt>
                <c:pt idx="3572">
                  <c:v>346.540009</c:v>
                </c:pt>
                <c:pt idx="3573">
                  <c:v>353.38000499999998</c:v>
                </c:pt>
                <c:pt idx="3574">
                  <c:v>350.57998700000002</c:v>
                </c:pt>
                <c:pt idx="3575">
                  <c:v>354.26998900000001</c:v>
                </c:pt>
                <c:pt idx="3576">
                  <c:v>359.95001200000002</c:v>
                </c:pt>
                <c:pt idx="3577">
                  <c:v>359.25</c:v>
                </c:pt>
                <c:pt idx="3578">
                  <c:v>355.32998700000002</c:v>
                </c:pt>
                <c:pt idx="3579">
                  <c:v>357.35998499999999</c:v>
                </c:pt>
                <c:pt idx="3580">
                  <c:v>354.27999899999998</c:v>
                </c:pt>
                <c:pt idx="3581">
                  <c:v>345.51001000000002</c:v>
                </c:pt>
                <c:pt idx="3582">
                  <c:v>340.89001500000001</c:v>
                </c:pt>
                <c:pt idx="3583">
                  <c:v>339.709991</c:v>
                </c:pt>
                <c:pt idx="3584">
                  <c:v>344.67001299999998</c:v>
                </c:pt>
                <c:pt idx="3585">
                  <c:v>331.959991</c:v>
                </c:pt>
                <c:pt idx="3586">
                  <c:v>329.35000600000001</c:v>
                </c:pt>
                <c:pt idx="3587">
                  <c:v>327.80999800000001</c:v>
                </c:pt>
                <c:pt idx="3588">
                  <c:v>324.36999500000002</c:v>
                </c:pt>
                <c:pt idx="3589">
                  <c:v>325.25</c:v>
                </c:pt>
                <c:pt idx="3590">
                  <c:v>322.55999800000001</c:v>
                </c:pt>
                <c:pt idx="3591">
                  <c:v>324.07998700000002</c:v>
                </c:pt>
                <c:pt idx="3592">
                  <c:v>328.61999500000002</c:v>
                </c:pt>
                <c:pt idx="3593">
                  <c:v>330.07000699999998</c:v>
                </c:pt>
                <c:pt idx="3594">
                  <c:v>335.85000600000001</c:v>
                </c:pt>
                <c:pt idx="3595">
                  <c:v>338.42001299999998</c:v>
                </c:pt>
                <c:pt idx="3596">
                  <c:v>325.44000199999999</c:v>
                </c:pt>
                <c:pt idx="3597">
                  <c:v>325.85000600000001</c:v>
                </c:pt>
                <c:pt idx="3598">
                  <c:v>316.959991</c:v>
                </c:pt>
                <c:pt idx="3599">
                  <c:v>315.13000499999998</c:v>
                </c:pt>
                <c:pt idx="3600">
                  <c:v>314.02999899999998</c:v>
                </c:pt>
                <c:pt idx="3601">
                  <c:v>313.26998900000001</c:v>
                </c:pt>
                <c:pt idx="3602">
                  <c:v>304.5</c:v>
                </c:pt>
                <c:pt idx="3603">
                  <c:v>298.35998499999999</c:v>
                </c:pt>
                <c:pt idx="3604">
                  <c:v>293.57998700000002</c:v>
                </c:pt>
                <c:pt idx="3605">
                  <c:v>290.10998499999999</c:v>
                </c:pt>
                <c:pt idx="3606">
                  <c:v>286.48001099999999</c:v>
                </c:pt>
                <c:pt idx="3607">
                  <c:v>290.17999300000002</c:v>
                </c:pt>
                <c:pt idx="3608">
                  <c:v>286.76998900000001</c:v>
                </c:pt>
                <c:pt idx="3609">
                  <c:v>284.33999599999999</c:v>
                </c:pt>
                <c:pt idx="3610">
                  <c:v>290.48001099999999</c:v>
                </c:pt>
                <c:pt idx="3611">
                  <c:v>301.26998900000001</c:v>
                </c:pt>
                <c:pt idx="3612">
                  <c:v>304.20001200000002</c:v>
                </c:pt>
                <c:pt idx="3613">
                  <c:v>299.23001099999999</c:v>
                </c:pt>
                <c:pt idx="3614">
                  <c:v>294.97000100000002</c:v>
                </c:pt>
                <c:pt idx="3615">
                  <c:v>291.77999899999998</c:v>
                </c:pt>
                <c:pt idx="3616">
                  <c:v>286.04998799999998</c:v>
                </c:pt>
                <c:pt idx="3617">
                  <c:v>283.38000499999998</c:v>
                </c:pt>
                <c:pt idx="3618">
                  <c:v>293.959991</c:v>
                </c:pt>
                <c:pt idx="3619">
                  <c:v>288.69000199999999</c:v>
                </c:pt>
                <c:pt idx="3620">
                  <c:v>295.040009</c:v>
                </c:pt>
                <c:pt idx="3621">
                  <c:v>300.38000499999998</c:v>
                </c:pt>
                <c:pt idx="3622">
                  <c:v>297.76001000000002</c:v>
                </c:pt>
                <c:pt idx="3623">
                  <c:v>296.27999899999998</c:v>
                </c:pt>
                <c:pt idx="3624">
                  <c:v>302.36999500000002</c:v>
                </c:pt>
                <c:pt idx="3625">
                  <c:v>305.60000600000001</c:v>
                </c:pt>
                <c:pt idx="3626">
                  <c:v>311.41000400000001</c:v>
                </c:pt>
                <c:pt idx="3627">
                  <c:v>319.51001000000002</c:v>
                </c:pt>
                <c:pt idx="3628">
                  <c:v>319.36999500000002</c:v>
                </c:pt>
                <c:pt idx="3629">
                  <c:v>329.47000100000002</c:v>
                </c:pt>
                <c:pt idx="3630">
                  <c:v>328.17999300000002</c:v>
                </c:pt>
                <c:pt idx="3631">
                  <c:v>333.19000199999999</c:v>
                </c:pt>
                <c:pt idx="3632">
                  <c:v>319.82000699999998</c:v>
                </c:pt>
                <c:pt idx="3633">
                  <c:v>309.17001299999998</c:v>
                </c:pt>
                <c:pt idx="3634">
                  <c:v>318.36999500000002</c:v>
                </c:pt>
                <c:pt idx="3635">
                  <c:v>325.13000499999998</c:v>
                </c:pt>
                <c:pt idx="3636">
                  <c:v>325.75</c:v>
                </c:pt>
                <c:pt idx="3637">
                  <c:v>315.64001500000001</c:v>
                </c:pt>
                <c:pt idx="3638">
                  <c:v>337.26998900000001</c:v>
                </c:pt>
                <c:pt idx="3639">
                  <c:v>339.290009</c:v>
                </c:pt>
                <c:pt idx="3640">
                  <c:v>339.36999500000002</c:v>
                </c:pt>
                <c:pt idx="3641">
                  <c:v>343.51001000000002</c:v>
                </c:pt>
                <c:pt idx="3642">
                  <c:v>342.76001000000002</c:v>
                </c:pt>
                <c:pt idx="3643">
                  <c:v>341.26998900000001</c:v>
                </c:pt>
                <c:pt idx="3644">
                  <c:v>343.69000199999999</c:v>
                </c:pt>
                <c:pt idx="3645">
                  <c:v>338.25</c:v>
                </c:pt>
                <c:pt idx="3646">
                  <c:v>344.959991</c:v>
                </c:pt>
                <c:pt idx="3647">
                  <c:v>348.64001500000001</c:v>
                </c:pt>
                <c:pt idx="3648">
                  <c:v>351.290009</c:v>
                </c:pt>
                <c:pt idx="3649">
                  <c:v>344.58999599999999</c:v>
                </c:pt>
                <c:pt idx="3650">
                  <c:v>343.13000499999998</c:v>
                </c:pt>
                <c:pt idx="3651">
                  <c:v>356.39999399999999</c:v>
                </c:pt>
                <c:pt idx="3652">
                  <c:v>360.79998799999998</c:v>
                </c:pt>
                <c:pt idx="3653">
                  <c:v>360.05999800000001</c:v>
                </c:pt>
                <c:pt idx="3654">
                  <c:v>356.08999599999999</c:v>
                </c:pt>
                <c:pt idx="3655">
                  <c:v>347.52999899999998</c:v>
                </c:pt>
                <c:pt idx="3656">
                  <c:v>347.42001299999998</c:v>
                </c:pt>
                <c:pt idx="3657">
                  <c:v>351.17001299999998</c:v>
                </c:pt>
                <c:pt idx="3658">
                  <c:v>348.82998700000002</c:v>
                </c:pt>
                <c:pt idx="3659">
                  <c:v>358.17001299999998</c:v>
                </c:pt>
                <c:pt idx="3660">
                  <c:v>357.14999399999999</c:v>
                </c:pt>
                <c:pt idx="3661">
                  <c:v>357.51001000000002</c:v>
                </c:pt>
                <c:pt idx="3662">
                  <c:v>346.25</c:v>
                </c:pt>
                <c:pt idx="3663">
                  <c:v>345.83999599999999</c:v>
                </c:pt>
                <c:pt idx="3664">
                  <c:v>341.26001000000002</c:v>
                </c:pt>
                <c:pt idx="3665">
                  <c:v>342.95001200000002</c:v>
                </c:pt>
                <c:pt idx="3666">
                  <c:v>345.69000199999999</c:v>
                </c:pt>
                <c:pt idx="3667">
                  <c:v>341.51998900000001</c:v>
                </c:pt>
                <c:pt idx="3668">
                  <c:v>343.60000600000001</c:v>
                </c:pt>
                <c:pt idx="3669">
                  <c:v>346.16000400000001</c:v>
                </c:pt>
                <c:pt idx="3670">
                  <c:v>341.95001200000002</c:v>
                </c:pt>
                <c:pt idx="3671">
                  <c:v>348.209991</c:v>
                </c:pt>
                <c:pt idx="3672">
                  <c:v>347.73001099999999</c:v>
                </c:pt>
                <c:pt idx="3673">
                  <c:v>346.79998799999998</c:v>
                </c:pt>
                <c:pt idx="3674">
                  <c:v>355.14999399999999</c:v>
                </c:pt>
                <c:pt idx="3675">
                  <c:v>351.76998900000001</c:v>
                </c:pt>
                <c:pt idx="3676">
                  <c:v>367.67001299999998</c:v>
                </c:pt>
                <c:pt idx="3677">
                  <c:v>370.97000100000002</c:v>
                </c:pt>
                <c:pt idx="3678">
                  <c:v>371.01001000000002</c:v>
                </c:pt>
                <c:pt idx="3679">
                  <c:v>377.85998499999999</c:v>
                </c:pt>
                <c:pt idx="3680">
                  <c:v>379.80999800000001</c:v>
                </c:pt>
                <c:pt idx="3681">
                  <c:v>375.51998900000001</c:v>
                </c:pt>
                <c:pt idx="3682">
                  <c:v>375</c:v>
                </c:pt>
                <c:pt idx="3683">
                  <c:v>368.92001299999998</c:v>
                </c:pt>
                <c:pt idx="3684">
                  <c:v>367.94000199999999</c:v>
                </c:pt>
                <c:pt idx="3685">
                  <c:v>376.27999899999998</c:v>
                </c:pt>
                <c:pt idx="3686">
                  <c:v>378.57000699999998</c:v>
                </c:pt>
                <c:pt idx="3687">
                  <c:v>380.01001000000002</c:v>
                </c:pt>
                <c:pt idx="3688">
                  <c:v>382.39001500000001</c:v>
                </c:pt>
                <c:pt idx="3689">
                  <c:v>377.23998999999998</c:v>
                </c:pt>
                <c:pt idx="3690">
                  <c:v>374.02999899999998</c:v>
                </c:pt>
                <c:pt idx="3691">
                  <c:v>371.11999500000002</c:v>
                </c:pt>
                <c:pt idx="3692">
                  <c:v>370.60000600000001</c:v>
                </c:pt>
                <c:pt idx="3693">
                  <c:v>374.07998700000002</c:v>
                </c:pt>
                <c:pt idx="3694">
                  <c:v>374.94000199999999</c:v>
                </c:pt>
                <c:pt idx="3695">
                  <c:v>373.91000400000001</c:v>
                </c:pt>
                <c:pt idx="3696">
                  <c:v>372.97000100000002</c:v>
                </c:pt>
                <c:pt idx="3697">
                  <c:v>375.05999800000001</c:v>
                </c:pt>
                <c:pt idx="3698">
                  <c:v>370.35000600000001</c:v>
                </c:pt>
                <c:pt idx="3699">
                  <c:v>370.42001299999998</c:v>
                </c:pt>
                <c:pt idx="3700">
                  <c:v>366.82998700000002</c:v>
                </c:pt>
                <c:pt idx="3701">
                  <c:v>370.82998700000002</c:v>
                </c:pt>
                <c:pt idx="3702">
                  <c:v>369.959991</c:v>
                </c:pt>
                <c:pt idx="3703">
                  <c:v>369.64001500000001</c:v>
                </c:pt>
                <c:pt idx="3704">
                  <c:v>367.54998799999998</c:v>
                </c:pt>
                <c:pt idx="3705">
                  <c:v>361.13000499999998</c:v>
                </c:pt>
                <c:pt idx="3706">
                  <c:v>355.959991</c:v>
                </c:pt>
                <c:pt idx="3707">
                  <c:v>354.97000100000002</c:v>
                </c:pt>
                <c:pt idx="3708">
                  <c:v>355.52999899999998</c:v>
                </c:pt>
                <c:pt idx="3709">
                  <c:v>353.11999500000002</c:v>
                </c:pt>
                <c:pt idx="3710">
                  <c:v>355.48001099999999</c:v>
                </c:pt>
                <c:pt idx="3711">
                  <c:v>355.290009</c:v>
                </c:pt>
                <c:pt idx="3712">
                  <c:v>353.5</c:v>
                </c:pt>
                <c:pt idx="3713">
                  <c:v>355.57000699999998</c:v>
                </c:pt>
                <c:pt idx="3714">
                  <c:v>361.5</c:v>
                </c:pt>
                <c:pt idx="3715">
                  <c:v>366.92999300000002</c:v>
                </c:pt>
                <c:pt idx="3716">
                  <c:v>359.94000199999999</c:v>
                </c:pt>
                <c:pt idx="3717">
                  <c:v>359.02999899999998</c:v>
                </c:pt>
                <c:pt idx="3718">
                  <c:v>354.44000199999999</c:v>
                </c:pt>
                <c:pt idx="3719">
                  <c:v>347.10998499999999</c:v>
                </c:pt>
                <c:pt idx="3720">
                  <c:v>344.709991</c:v>
                </c:pt>
                <c:pt idx="3721">
                  <c:v>352.82000699999998</c:v>
                </c:pt>
                <c:pt idx="3722">
                  <c:v>348.07998700000002</c:v>
                </c:pt>
                <c:pt idx="3723">
                  <c:v>348</c:v>
                </c:pt>
                <c:pt idx="3724">
                  <c:v>349.66000400000001</c:v>
                </c:pt>
                <c:pt idx="3725">
                  <c:v>349.32000699999998</c:v>
                </c:pt>
                <c:pt idx="3726">
                  <c:v>354.57000699999998</c:v>
                </c:pt>
                <c:pt idx="3727">
                  <c:v>351.02999899999998</c:v>
                </c:pt>
                <c:pt idx="3728">
                  <c:v>354.36999500000002</c:v>
                </c:pt>
                <c:pt idx="3729">
                  <c:v>351.63000499999998</c:v>
                </c:pt>
                <c:pt idx="3730">
                  <c:v>354.61999500000002</c:v>
                </c:pt>
                <c:pt idx="3731">
                  <c:v>354.32998700000002</c:v>
                </c:pt>
                <c:pt idx="3732">
                  <c:v>359.52999899999998</c:v>
                </c:pt>
                <c:pt idx="3733">
                  <c:v>359.26001000000002</c:v>
                </c:pt>
                <c:pt idx="3734">
                  <c:v>363.41000400000001</c:v>
                </c:pt>
                <c:pt idx="3735">
                  <c:v>366.47000100000002</c:v>
                </c:pt>
                <c:pt idx="3736">
                  <c:v>363.89999399999999</c:v>
                </c:pt>
                <c:pt idx="3737">
                  <c:v>363.790009</c:v>
                </c:pt>
                <c:pt idx="3738">
                  <c:v>361.47000100000002</c:v>
                </c:pt>
                <c:pt idx="3739">
                  <c:v>360.14001500000001</c:v>
                </c:pt>
                <c:pt idx="3740">
                  <c:v>364.13000499999998</c:v>
                </c:pt>
                <c:pt idx="3741">
                  <c:v>361.77999899999998</c:v>
                </c:pt>
                <c:pt idx="3742">
                  <c:v>369.64999399999999</c:v>
                </c:pt>
                <c:pt idx="3743">
                  <c:v>372.42999300000002</c:v>
                </c:pt>
                <c:pt idx="3744">
                  <c:v>372.76001000000002</c:v>
                </c:pt>
                <c:pt idx="3745">
                  <c:v>372.32000699999998</c:v>
                </c:pt>
                <c:pt idx="3746">
                  <c:v>372.79998799999998</c:v>
                </c:pt>
                <c:pt idx="3747">
                  <c:v>375</c:v>
                </c:pt>
                <c:pt idx="3748">
                  <c:v>375.23998999999998</c:v>
                </c:pt>
                <c:pt idx="3749">
                  <c:v>374.73001099999999</c:v>
                </c:pt>
                <c:pt idx="3750">
                  <c:v>368.52999899999998</c:v>
                </c:pt>
                <c:pt idx="3751">
                  <c:v>366.76001000000002</c:v>
                </c:pt>
                <c:pt idx="3752">
                  <c:v>373.67001299999998</c:v>
                </c:pt>
                <c:pt idx="3753">
                  <c:v>380.02999899999998</c:v>
                </c:pt>
                <c:pt idx="3754">
                  <c:v>379.85998499999999</c:v>
                </c:pt>
                <c:pt idx="3755">
                  <c:v>376.02999899999998</c:v>
                </c:pt>
                <c:pt idx="3756">
                  <c:v>374.89999399999999</c:v>
                </c:pt>
                <c:pt idx="3757">
                  <c:v>376.11999500000002</c:v>
                </c:pt>
                <c:pt idx="3758">
                  <c:v>384.66000400000001</c:v>
                </c:pt>
                <c:pt idx="3759">
                  <c:v>385.51001000000002</c:v>
                </c:pt>
                <c:pt idx="3760">
                  <c:v>382.94000199999999</c:v>
                </c:pt>
                <c:pt idx="3761">
                  <c:v>382.540009</c:v>
                </c:pt>
                <c:pt idx="3762">
                  <c:v>383.39001500000001</c:v>
                </c:pt>
                <c:pt idx="3763">
                  <c:v>381.92001299999998</c:v>
                </c:pt>
                <c:pt idx="3764">
                  <c:v>383.41000400000001</c:v>
                </c:pt>
                <c:pt idx="3765">
                  <c:v>380.23998999999998</c:v>
                </c:pt>
                <c:pt idx="3766">
                  <c:v>387</c:v>
                </c:pt>
                <c:pt idx="3767">
                  <c:v>392.01998900000001</c:v>
                </c:pt>
                <c:pt idx="3768">
                  <c:v>385.57000699999998</c:v>
                </c:pt>
                <c:pt idx="3769">
                  <c:v>384.52999899999998</c:v>
                </c:pt>
                <c:pt idx="3770">
                  <c:v>373.75</c:v>
                </c:pt>
                <c:pt idx="3771">
                  <c:v>368.5</c:v>
                </c:pt>
                <c:pt idx="3772">
                  <c:v>370.040009</c:v>
                </c:pt>
                <c:pt idx="3773">
                  <c:v>374.36999500000002</c:v>
                </c:pt>
                <c:pt idx="3774">
                  <c:v>367.5</c:v>
                </c:pt>
                <c:pt idx="3775">
                  <c:v>365.01998900000001</c:v>
                </c:pt>
                <c:pt idx="3776">
                  <c:v>370.88000499999998</c:v>
                </c:pt>
                <c:pt idx="3777">
                  <c:v>373.73001099999999</c:v>
                </c:pt>
                <c:pt idx="3778">
                  <c:v>370.51998900000001</c:v>
                </c:pt>
                <c:pt idx="3779">
                  <c:v>379.959991</c:v>
                </c:pt>
                <c:pt idx="3780">
                  <c:v>371.39001500000001</c:v>
                </c:pt>
                <c:pt idx="3781">
                  <c:v>367.58999599999999</c:v>
                </c:pt>
                <c:pt idx="3782">
                  <c:v>369.22000100000002</c:v>
                </c:pt>
                <c:pt idx="3783">
                  <c:v>375.30999800000001</c:v>
                </c:pt>
                <c:pt idx="3784">
                  <c:v>371.38000499999998</c:v>
                </c:pt>
                <c:pt idx="3785">
                  <c:v>374.76001000000002</c:v>
                </c:pt>
                <c:pt idx="3786">
                  <c:v>379.040009</c:v>
                </c:pt>
                <c:pt idx="3787">
                  <c:v>376.52999899999998</c:v>
                </c:pt>
                <c:pt idx="3788">
                  <c:v>374.61999500000002</c:v>
                </c:pt>
                <c:pt idx="3789">
                  <c:v>376.14001500000001</c:v>
                </c:pt>
                <c:pt idx="3790">
                  <c:v>377.79998799999998</c:v>
                </c:pt>
                <c:pt idx="3791">
                  <c:v>379.80999800000001</c:v>
                </c:pt>
                <c:pt idx="3792">
                  <c:v>377.42001299999998</c:v>
                </c:pt>
                <c:pt idx="3793">
                  <c:v>381.790009</c:v>
                </c:pt>
                <c:pt idx="3794">
                  <c:v>380.23001099999999</c:v>
                </c:pt>
                <c:pt idx="3795">
                  <c:v>387.67001299999998</c:v>
                </c:pt>
                <c:pt idx="3796">
                  <c:v>393.29998799999998</c:v>
                </c:pt>
                <c:pt idx="3797">
                  <c:v>393.959991</c:v>
                </c:pt>
                <c:pt idx="3798">
                  <c:v>394.73001099999999</c:v>
                </c:pt>
                <c:pt idx="3799">
                  <c:v>393.14001500000001</c:v>
                </c:pt>
                <c:pt idx="3800">
                  <c:v>388.67999300000002</c:v>
                </c:pt>
                <c:pt idx="3801">
                  <c:v>392.16000400000001</c:v>
                </c:pt>
                <c:pt idx="3802">
                  <c:v>397.79998799999998</c:v>
                </c:pt>
                <c:pt idx="3803">
                  <c:v>400.69000199999999</c:v>
                </c:pt>
                <c:pt idx="3804">
                  <c:v>400.55999800000001</c:v>
                </c:pt>
                <c:pt idx="3805">
                  <c:v>402.51001000000002</c:v>
                </c:pt>
                <c:pt idx="3806">
                  <c:v>402.20001200000002</c:v>
                </c:pt>
                <c:pt idx="3807">
                  <c:v>398.16000400000001</c:v>
                </c:pt>
                <c:pt idx="3808">
                  <c:v>398.26998900000001</c:v>
                </c:pt>
                <c:pt idx="3809">
                  <c:v>398.05999800000001</c:v>
                </c:pt>
                <c:pt idx="3810">
                  <c:v>397.48998999999998</c:v>
                </c:pt>
                <c:pt idx="3811">
                  <c:v>404.790009</c:v>
                </c:pt>
                <c:pt idx="3812">
                  <c:v>401.27999899999998</c:v>
                </c:pt>
                <c:pt idx="3813">
                  <c:v>402.41000400000001</c:v>
                </c:pt>
                <c:pt idx="3814">
                  <c:v>394.5</c:v>
                </c:pt>
                <c:pt idx="3815">
                  <c:v>392.959991</c:v>
                </c:pt>
                <c:pt idx="3816">
                  <c:v>394.27999899999998</c:v>
                </c:pt>
                <c:pt idx="3817">
                  <c:v>397.07000699999998</c:v>
                </c:pt>
                <c:pt idx="3818">
                  <c:v>390.01998900000001</c:v>
                </c:pt>
                <c:pt idx="3819">
                  <c:v>393.01001000000002</c:v>
                </c:pt>
                <c:pt idx="3820">
                  <c:v>391.35000600000001</c:v>
                </c:pt>
                <c:pt idx="3821">
                  <c:v>396.86999500000002</c:v>
                </c:pt>
                <c:pt idx="3822">
                  <c:v>393.19000199999999</c:v>
                </c:pt>
                <c:pt idx="3823">
                  <c:v>393.67001299999998</c:v>
                </c:pt>
                <c:pt idx="3824">
                  <c:v>397.14001500000001</c:v>
                </c:pt>
                <c:pt idx="3825">
                  <c:v>394.98001099999999</c:v>
                </c:pt>
                <c:pt idx="3826">
                  <c:v>398.57998700000002</c:v>
                </c:pt>
                <c:pt idx="3827">
                  <c:v>394.45001200000002</c:v>
                </c:pt>
                <c:pt idx="3828">
                  <c:v>394.36999500000002</c:v>
                </c:pt>
                <c:pt idx="3829">
                  <c:v>392.61999500000002</c:v>
                </c:pt>
                <c:pt idx="3830">
                  <c:v>392.17001299999998</c:v>
                </c:pt>
                <c:pt idx="3831">
                  <c:v>393.20001200000002</c:v>
                </c:pt>
                <c:pt idx="3832">
                  <c:v>397.83999599999999</c:v>
                </c:pt>
                <c:pt idx="3833">
                  <c:v>401.05999800000001</c:v>
                </c:pt>
                <c:pt idx="3834">
                  <c:v>397.67001299999998</c:v>
                </c:pt>
                <c:pt idx="3835">
                  <c:v>402.89001500000001</c:v>
                </c:pt>
                <c:pt idx="3836">
                  <c:v>407.44000199999999</c:v>
                </c:pt>
                <c:pt idx="3837">
                  <c:v>411.64999399999999</c:v>
                </c:pt>
                <c:pt idx="3838">
                  <c:v>413.91000400000001</c:v>
                </c:pt>
                <c:pt idx="3839">
                  <c:v>412.64001500000001</c:v>
                </c:pt>
                <c:pt idx="3840">
                  <c:v>415.57000699999998</c:v>
                </c:pt>
                <c:pt idx="3841">
                  <c:v>411.5</c:v>
                </c:pt>
                <c:pt idx="3842">
                  <c:v>413.17999300000002</c:v>
                </c:pt>
                <c:pt idx="3843">
                  <c:v>414.61999500000002</c:v>
                </c:pt>
                <c:pt idx="3844">
                  <c:v>414.83999599999999</c:v>
                </c:pt>
                <c:pt idx="3845">
                  <c:v>416.69000199999999</c:v>
                </c:pt>
                <c:pt idx="3846">
                  <c:v>416.26998900000001</c:v>
                </c:pt>
                <c:pt idx="3847">
                  <c:v>416.29998799999998</c:v>
                </c:pt>
                <c:pt idx="3848">
                  <c:v>413.33999599999999</c:v>
                </c:pt>
                <c:pt idx="3849">
                  <c:v>414.30999800000001</c:v>
                </c:pt>
                <c:pt idx="3850">
                  <c:v>417.13000499999998</c:v>
                </c:pt>
                <c:pt idx="3851">
                  <c:v>413.52999899999998</c:v>
                </c:pt>
                <c:pt idx="3852">
                  <c:v>410.51998900000001</c:v>
                </c:pt>
                <c:pt idx="3853">
                  <c:v>403.35998499999999</c:v>
                </c:pt>
                <c:pt idx="3854">
                  <c:v>402.22000100000002</c:v>
                </c:pt>
                <c:pt idx="3855">
                  <c:v>402.48998999999998</c:v>
                </c:pt>
                <c:pt idx="3856">
                  <c:v>395.38000499999998</c:v>
                </c:pt>
                <c:pt idx="3857">
                  <c:v>395.48001099999999</c:v>
                </c:pt>
                <c:pt idx="3858">
                  <c:v>399.44000199999999</c:v>
                </c:pt>
                <c:pt idx="3859">
                  <c:v>395.91000400000001</c:v>
                </c:pt>
                <c:pt idx="3860">
                  <c:v>395.85000600000001</c:v>
                </c:pt>
                <c:pt idx="3861">
                  <c:v>391.05999800000001</c:v>
                </c:pt>
                <c:pt idx="3862">
                  <c:v>393.76001000000002</c:v>
                </c:pt>
                <c:pt idx="3863">
                  <c:v>394.20001200000002</c:v>
                </c:pt>
                <c:pt idx="3864">
                  <c:v>397.97000100000002</c:v>
                </c:pt>
                <c:pt idx="3865">
                  <c:v>394.73998999999998</c:v>
                </c:pt>
                <c:pt idx="3866">
                  <c:v>400.36999500000002</c:v>
                </c:pt>
                <c:pt idx="3867">
                  <c:v>399.80999800000001</c:v>
                </c:pt>
                <c:pt idx="3868">
                  <c:v>399.89999399999999</c:v>
                </c:pt>
                <c:pt idx="3869">
                  <c:v>398.02999899999998</c:v>
                </c:pt>
                <c:pt idx="3870">
                  <c:v>401.16000400000001</c:v>
                </c:pt>
                <c:pt idx="3871">
                  <c:v>401.76998900000001</c:v>
                </c:pt>
                <c:pt idx="3872">
                  <c:v>393.209991</c:v>
                </c:pt>
                <c:pt idx="3873">
                  <c:v>387.86999500000002</c:v>
                </c:pt>
                <c:pt idx="3874">
                  <c:v>384.41000400000001</c:v>
                </c:pt>
                <c:pt idx="3875">
                  <c:v>383.67001299999998</c:v>
                </c:pt>
                <c:pt idx="3876">
                  <c:v>386.91000400000001</c:v>
                </c:pt>
                <c:pt idx="3877">
                  <c:v>386.30999800000001</c:v>
                </c:pt>
                <c:pt idx="3878">
                  <c:v>364.58999599999999</c:v>
                </c:pt>
                <c:pt idx="3879">
                  <c:v>364.07998700000002</c:v>
                </c:pt>
                <c:pt idx="3880">
                  <c:v>372.42001299999998</c:v>
                </c:pt>
                <c:pt idx="3881">
                  <c:v>376.35000600000001</c:v>
                </c:pt>
                <c:pt idx="3882">
                  <c:v>377.82000699999998</c:v>
                </c:pt>
                <c:pt idx="3883">
                  <c:v>382.69000199999999</c:v>
                </c:pt>
                <c:pt idx="3884">
                  <c:v>386.04998799999998</c:v>
                </c:pt>
                <c:pt idx="3885">
                  <c:v>386.16000400000001</c:v>
                </c:pt>
                <c:pt idx="3886">
                  <c:v>388.86999500000002</c:v>
                </c:pt>
                <c:pt idx="3887">
                  <c:v>389.70001200000002</c:v>
                </c:pt>
                <c:pt idx="3888">
                  <c:v>387.959991</c:v>
                </c:pt>
                <c:pt idx="3889">
                  <c:v>394.38000499999998</c:v>
                </c:pt>
                <c:pt idx="3890">
                  <c:v>394.35000600000001</c:v>
                </c:pt>
                <c:pt idx="3891">
                  <c:v>397.64999399999999</c:v>
                </c:pt>
                <c:pt idx="3892">
                  <c:v>396.82998700000002</c:v>
                </c:pt>
                <c:pt idx="3893">
                  <c:v>397.10000600000001</c:v>
                </c:pt>
                <c:pt idx="3894">
                  <c:v>400.29998799999998</c:v>
                </c:pt>
                <c:pt idx="3895">
                  <c:v>404.39999399999999</c:v>
                </c:pt>
                <c:pt idx="3896">
                  <c:v>408.95001200000002</c:v>
                </c:pt>
                <c:pt idx="3897">
                  <c:v>410.32998700000002</c:v>
                </c:pt>
                <c:pt idx="3898">
                  <c:v>412.5</c:v>
                </c:pt>
                <c:pt idx="3899">
                  <c:v>408.97000100000002</c:v>
                </c:pt>
                <c:pt idx="3900">
                  <c:v>409.01001000000002</c:v>
                </c:pt>
                <c:pt idx="3901">
                  <c:v>409.82000699999998</c:v>
                </c:pt>
                <c:pt idx="3902">
                  <c:v>413.82998700000002</c:v>
                </c:pt>
                <c:pt idx="3903">
                  <c:v>414.35998499999999</c:v>
                </c:pt>
                <c:pt idx="3904">
                  <c:v>408.23001099999999</c:v>
                </c:pt>
                <c:pt idx="3905">
                  <c:v>408.69000199999999</c:v>
                </c:pt>
                <c:pt idx="3906">
                  <c:v>410.38000499999998</c:v>
                </c:pt>
                <c:pt idx="3907">
                  <c:v>413.14999399999999</c:v>
                </c:pt>
                <c:pt idx="3908">
                  <c:v>412.16000400000001</c:v>
                </c:pt>
                <c:pt idx="3909">
                  <c:v>415.709991</c:v>
                </c:pt>
                <c:pt idx="3910">
                  <c:v>420.75</c:v>
                </c:pt>
                <c:pt idx="3911">
                  <c:v>424.67999300000002</c:v>
                </c:pt>
                <c:pt idx="3912">
                  <c:v>418.55999800000001</c:v>
                </c:pt>
                <c:pt idx="3913">
                  <c:v>418.57000699999998</c:v>
                </c:pt>
                <c:pt idx="3914">
                  <c:v>424.42999300000002</c:v>
                </c:pt>
                <c:pt idx="3915">
                  <c:v>425.47000100000002</c:v>
                </c:pt>
                <c:pt idx="3916">
                  <c:v>419.45001200000002</c:v>
                </c:pt>
                <c:pt idx="3917">
                  <c:v>423.44000199999999</c:v>
                </c:pt>
                <c:pt idx="3918">
                  <c:v>424.10000600000001</c:v>
                </c:pt>
                <c:pt idx="3919">
                  <c:v>423.67001299999998</c:v>
                </c:pt>
                <c:pt idx="3920">
                  <c:v>424.35998499999999</c:v>
                </c:pt>
                <c:pt idx="3921">
                  <c:v>426.32000699999998</c:v>
                </c:pt>
                <c:pt idx="3922">
                  <c:v>426.51001000000002</c:v>
                </c:pt>
                <c:pt idx="3923">
                  <c:v>421.89001500000001</c:v>
                </c:pt>
                <c:pt idx="3924">
                  <c:v>418.76998900000001</c:v>
                </c:pt>
                <c:pt idx="3925">
                  <c:v>419.76998900000001</c:v>
                </c:pt>
                <c:pt idx="3926">
                  <c:v>419.42001299999998</c:v>
                </c:pt>
                <c:pt idx="3927">
                  <c:v>421.98001099999999</c:v>
                </c:pt>
                <c:pt idx="3928">
                  <c:v>422.60000600000001</c:v>
                </c:pt>
                <c:pt idx="3929">
                  <c:v>428.26998900000001</c:v>
                </c:pt>
                <c:pt idx="3930">
                  <c:v>426.72000100000002</c:v>
                </c:pt>
                <c:pt idx="3931">
                  <c:v>429.10000600000001</c:v>
                </c:pt>
                <c:pt idx="3932">
                  <c:v>428.35000600000001</c:v>
                </c:pt>
                <c:pt idx="3933">
                  <c:v>427.42001299999998</c:v>
                </c:pt>
                <c:pt idx="3934">
                  <c:v>430.72000100000002</c:v>
                </c:pt>
                <c:pt idx="3935">
                  <c:v>436.77999899999998</c:v>
                </c:pt>
                <c:pt idx="3936">
                  <c:v>439.75</c:v>
                </c:pt>
                <c:pt idx="3937">
                  <c:v>438.76001000000002</c:v>
                </c:pt>
                <c:pt idx="3938">
                  <c:v>438.70001200000002</c:v>
                </c:pt>
                <c:pt idx="3939">
                  <c:v>436.79998799999998</c:v>
                </c:pt>
                <c:pt idx="3940">
                  <c:v>438.52999899999998</c:v>
                </c:pt>
                <c:pt idx="3941">
                  <c:v>440.57998700000002</c:v>
                </c:pt>
                <c:pt idx="3942">
                  <c:v>445.19000199999999</c:v>
                </c:pt>
                <c:pt idx="3943">
                  <c:v>449.23001099999999</c:v>
                </c:pt>
                <c:pt idx="3944">
                  <c:v>460.92001299999998</c:v>
                </c:pt>
                <c:pt idx="3945">
                  <c:v>460.57998700000002</c:v>
                </c:pt>
                <c:pt idx="3946">
                  <c:v>456.76001000000002</c:v>
                </c:pt>
                <c:pt idx="3947">
                  <c:v>460.5</c:v>
                </c:pt>
                <c:pt idx="3948">
                  <c:v>461.91000400000001</c:v>
                </c:pt>
                <c:pt idx="3949">
                  <c:v>458.26001000000002</c:v>
                </c:pt>
                <c:pt idx="3950">
                  <c:v>457.88000499999998</c:v>
                </c:pt>
                <c:pt idx="3951">
                  <c:v>458.709991</c:v>
                </c:pt>
                <c:pt idx="3952">
                  <c:v>460.459991</c:v>
                </c:pt>
                <c:pt idx="3953">
                  <c:v>465.19000199999999</c:v>
                </c:pt>
                <c:pt idx="3954">
                  <c:v>471.27999899999998</c:v>
                </c:pt>
                <c:pt idx="3955">
                  <c:v>468.13000499999998</c:v>
                </c:pt>
                <c:pt idx="3956">
                  <c:v>451.75</c:v>
                </c:pt>
                <c:pt idx="3957">
                  <c:v>459.04998799999998</c:v>
                </c:pt>
                <c:pt idx="3958">
                  <c:v>471.55999800000001</c:v>
                </c:pt>
                <c:pt idx="3959">
                  <c:v>473.42001299999998</c:v>
                </c:pt>
                <c:pt idx="3960">
                  <c:v>474.51001000000002</c:v>
                </c:pt>
                <c:pt idx="3961">
                  <c:v>474.75</c:v>
                </c:pt>
                <c:pt idx="3962">
                  <c:v>478.85000600000001</c:v>
                </c:pt>
                <c:pt idx="3963">
                  <c:v>474.76001000000002</c:v>
                </c:pt>
                <c:pt idx="3964">
                  <c:v>476.63000499999998</c:v>
                </c:pt>
                <c:pt idx="3965">
                  <c:v>468.48998999999998</c:v>
                </c:pt>
                <c:pt idx="3966">
                  <c:v>467.51998900000001</c:v>
                </c:pt>
                <c:pt idx="3967">
                  <c:v>471.60000600000001</c:v>
                </c:pt>
                <c:pt idx="3968">
                  <c:v>467.540009</c:v>
                </c:pt>
                <c:pt idx="3969">
                  <c:v>469.26001000000002</c:v>
                </c:pt>
                <c:pt idx="3970">
                  <c:v>469.16000400000001</c:v>
                </c:pt>
                <c:pt idx="3971">
                  <c:v>472.86999500000002</c:v>
                </c:pt>
                <c:pt idx="3972">
                  <c:v>475.60998499999999</c:v>
                </c:pt>
                <c:pt idx="3973">
                  <c:v>479.48001099999999</c:v>
                </c:pt>
                <c:pt idx="3974">
                  <c:v>475.82998700000002</c:v>
                </c:pt>
                <c:pt idx="3975">
                  <c:v>478.89001500000001</c:v>
                </c:pt>
                <c:pt idx="3976">
                  <c:v>484</c:v>
                </c:pt>
                <c:pt idx="3977">
                  <c:v>488.040009</c:v>
                </c:pt>
                <c:pt idx="3978">
                  <c:v>488.64001500000001</c:v>
                </c:pt>
                <c:pt idx="3979">
                  <c:v>481.67001299999998</c:v>
                </c:pt>
                <c:pt idx="3980">
                  <c:v>476.040009</c:v>
                </c:pt>
                <c:pt idx="3981">
                  <c:v>476.79998799999998</c:v>
                </c:pt>
                <c:pt idx="3982">
                  <c:v>477.95001200000002</c:v>
                </c:pt>
                <c:pt idx="3983">
                  <c:v>481.57000699999998</c:v>
                </c:pt>
                <c:pt idx="3984">
                  <c:v>478.39999399999999</c:v>
                </c:pt>
                <c:pt idx="3985">
                  <c:v>479.42999300000002</c:v>
                </c:pt>
                <c:pt idx="3986">
                  <c:v>477.42001299999998</c:v>
                </c:pt>
                <c:pt idx="3987">
                  <c:v>469.76998900000001</c:v>
                </c:pt>
                <c:pt idx="3988">
                  <c:v>477.14999399999999</c:v>
                </c:pt>
                <c:pt idx="3989">
                  <c:v>478.85000600000001</c:v>
                </c:pt>
                <c:pt idx="3990">
                  <c:v>472.16000400000001</c:v>
                </c:pt>
                <c:pt idx="3991">
                  <c:v>469.17001299999998</c:v>
                </c:pt>
                <c:pt idx="3992">
                  <c:v>468.30999800000001</c:v>
                </c:pt>
                <c:pt idx="3993">
                  <c:v>465.38000499999998</c:v>
                </c:pt>
                <c:pt idx="3994">
                  <c:v>459.790009</c:v>
                </c:pt>
                <c:pt idx="3995">
                  <c:v>459.82000699999998</c:v>
                </c:pt>
                <c:pt idx="3996">
                  <c:v>460.16000400000001</c:v>
                </c:pt>
                <c:pt idx="3997">
                  <c:v>454.70001200000002</c:v>
                </c:pt>
                <c:pt idx="3998">
                  <c:v>455.39001500000001</c:v>
                </c:pt>
                <c:pt idx="3999">
                  <c:v>456.75</c:v>
                </c:pt>
                <c:pt idx="4000">
                  <c:v>462.82000699999998</c:v>
                </c:pt>
                <c:pt idx="4001">
                  <c:v>462.5</c:v>
                </c:pt>
                <c:pt idx="4002">
                  <c:v>462.10998499999999</c:v>
                </c:pt>
                <c:pt idx="4003">
                  <c:v>462.42001299999998</c:v>
                </c:pt>
                <c:pt idx="4004">
                  <c:v>457.10000600000001</c:v>
                </c:pt>
                <c:pt idx="4005">
                  <c:v>451.20001200000002</c:v>
                </c:pt>
                <c:pt idx="4006">
                  <c:v>442.07000699999998</c:v>
                </c:pt>
                <c:pt idx="4007">
                  <c:v>441.10000600000001</c:v>
                </c:pt>
                <c:pt idx="4008">
                  <c:v>443.57998700000002</c:v>
                </c:pt>
                <c:pt idx="4009">
                  <c:v>449.36999500000002</c:v>
                </c:pt>
                <c:pt idx="4010">
                  <c:v>453.05999800000001</c:v>
                </c:pt>
                <c:pt idx="4011">
                  <c:v>454.76998900000001</c:v>
                </c:pt>
                <c:pt idx="4012">
                  <c:v>455.48998999999998</c:v>
                </c:pt>
                <c:pt idx="4013">
                  <c:v>456.98001099999999</c:v>
                </c:pt>
                <c:pt idx="4014">
                  <c:v>457.76001000000002</c:v>
                </c:pt>
                <c:pt idx="4015">
                  <c:v>454.20001200000002</c:v>
                </c:pt>
                <c:pt idx="4016">
                  <c:v>458</c:v>
                </c:pt>
                <c:pt idx="4017">
                  <c:v>458.86999500000002</c:v>
                </c:pt>
                <c:pt idx="4018">
                  <c:v>460.26998900000001</c:v>
                </c:pt>
                <c:pt idx="4019">
                  <c:v>459.66000400000001</c:v>
                </c:pt>
                <c:pt idx="4020">
                  <c:v>459.10000600000001</c:v>
                </c:pt>
                <c:pt idx="4021">
                  <c:v>456.51998900000001</c:v>
                </c:pt>
                <c:pt idx="4022">
                  <c:v>451.209991</c:v>
                </c:pt>
                <c:pt idx="4023">
                  <c:v>451.17999300000002</c:v>
                </c:pt>
                <c:pt idx="4024">
                  <c:v>445.07998700000002</c:v>
                </c:pt>
                <c:pt idx="4025">
                  <c:v>442.47000100000002</c:v>
                </c:pt>
                <c:pt idx="4026">
                  <c:v>442.10000600000001</c:v>
                </c:pt>
                <c:pt idx="4027">
                  <c:v>447.07000699999998</c:v>
                </c:pt>
                <c:pt idx="4028">
                  <c:v>443.19000199999999</c:v>
                </c:pt>
                <c:pt idx="4029">
                  <c:v>444.76998900000001</c:v>
                </c:pt>
                <c:pt idx="4030">
                  <c:v>446.66000400000001</c:v>
                </c:pt>
                <c:pt idx="4031">
                  <c:v>448.67999300000002</c:v>
                </c:pt>
                <c:pt idx="4032">
                  <c:v>449.790009</c:v>
                </c:pt>
                <c:pt idx="4033">
                  <c:v>449.25</c:v>
                </c:pt>
                <c:pt idx="4034">
                  <c:v>449.040009</c:v>
                </c:pt>
                <c:pt idx="4035">
                  <c:v>443</c:v>
                </c:pt>
                <c:pt idx="4036">
                  <c:v>445</c:v>
                </c:pt>
                <c:pt idx="4037">
                  <c:v>444.63000499999998</c:v>
                </c:pt>
                <c:pt idx="4038">
                  <c:v>448.10998499999999</c:v>
                </c:pt>
                <c:pt idx="4039">
                  <c:v>450.10998499999999</c:v>
                </c:pt>
                <c:pt idx="4040">
                  <c:v>452.51001000000002</c:v>
                </c:pt>
                <c:pt idx="4041">
                  <c:v>454.85000600000001</c:v>
                </c:pt>
                <c:pt idx="4042">
                  <c:v>456.959991</c:v>
                </c:pt>
                <c:pt idx="4043">
                  <c:v>455.64999399999999</c:v>
                </c:pt>
                <c:pt idx="4044">
                  <c:v>452.38000499999998</c:v>
                </c:pt>
                <c:pt idx="4045">
                  <c:v>442.75</c:v>
                </c:pt>
                <c:pt idx="4046">
                  <c:v>441.16000400000001</c:v>
                </c:pt>
              </c:numCache>
            </c:numRef>
          </c:val>
          <c:smooth val="0"/>
          <c:extLst>
            <c:ext xmlns:c16="http://schemas.microsoft.com/office/drawing/2014/chart" uri="{C3380CC4-5D6E-409C-BE32-E72D297353CC}">
              <c16:uniqueId val="{00000000-8E73-41CB-AACC-F9C37A6DF362}"/>
            </c:ext>
          </c:extLst>
        </c:ser>
        <c:ser>
          <c:idx val="1"/>
          <c:order val="1"/>
          <c:tx>
            <c:v>Forecast</c:v>
          </c:tx>
          <c:spPr>
            <a:ln w="22225" cap="rnd" cmpd="sng" algn="ctr">
              <a:solidFill>
                <a:schemeClr val="accent2"/>
              </a:solidFill>
              <a:round/>
            </a:ln>
            <a:effectLst/>
          </c:spPr>
          <c:marker>
            <c:symbol val="none"/>
          </c:marker>
          <c:val>
            <c:numRef>
              <c:f>'Working sheet'!$T$3:$T$4049</c:f>
            </c:numRef>
          </c:val>
          <c:smooth val="0"/>
          <c:extLst>
            <c:ext xmlns:c16="http://schemas.microsoft.com/office/drawing/2014/chart" uri="{C3380CC4-5D6E-409C-BE32-E72D297353CC}">
              <c16:uniqueId val="{00000001-8E73-41CB-AACC-F9C37A6DF36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536694576"/>
        <c:axId val="536694904"/>
      </c:lineChart>
      <c:catAx>
        <c:axId val="53669457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GB"/>
                  <a:t>Data Point</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6694904"/>
        <c:crosses val="autoZero"/>
        <c:auto val="1"/>
        <c:lblAlgn val="ctr"/>
        <c:lblOffset val="100"/>
        <c:noMultiLvlLbl val="0"/>
      </c:catAx>
      <c:valAx>
        <c:axId val="5366949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GB"/>
                  <a:t>Value</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6694576"/>
        <c:crosses val="autoZero"/>
        <c:crossBetween val="midCat"/>
      </c:valAx>
      <c:spPr>
        <a:gradFill>
          <a:gsLst>
            <a:gs pos="100000">
              <a:schemeClr val="lt1">
                <a:lumMod val="95000"/>
              </a:schemeClr>
            </a:gs>
            <a:gs pos="0">
              <a:schemeClr val="lt1"/>
            </a:gs>
          </a:gsLst>
          <a:lin ang="5400000" scaled="0"/>
        </a:gra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Visa Stock Moving Average</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v>Actual</c:v>
          </c:tx>
          <c:spPr>
            <a:ln w="22225" cap="rnd">
              <a:solidFill>
                <a:schemeClr val="accent1"/>
              </a:solidFill>
            </a:ln>
            <a:effectLst>
              <a:glow rad="139700">
                <a:schemeClr val="accent1">
                  <a:satMod val="175000"/>
                  <a:alpha val="14000"/>
                </a:schemeClr>
              </a:glow>
            </a:effectLst>
          </c:spPr>
          <c:marker>
            <c:symbol val="none"/>
          </c:marker>
          <c:val>
            <c:numRef>
              <c:f>'Working sheet'!$P$2:$P$4048</c:f>
              <c:numCache>
                <c:formatCode>General</c:formatCode>
                <c:ptCount val="4047"/>
                <c:pt idx="0">
                  <c:v>21.517499999999998</c:v>
                </c:pt>
                <c:pt idx="1">
                  <c:v>21.889999</c:v>
                </c:pt>
                <c:pt idx="2">
                  <c:v>21.370000999999998</c:v>
                </c:pt>
                <c:pt idx="3">
                  <c:v>21.809999000000001</c:v>
                </c:pt>
                <c:pt idx="4">
                  <c:v>20.912500000000001</c:v>
                </c:pt>
                <c:pt idx="5">
                  <c:v>20.535</c:v>
                </c:pt>
                <c:pt idx="6">
                  <c:v>20.077499</c:v>
                </c:pt>
                <c:pt idx="7">
                  <c:v>19.434999000000001</c:v>
                </c:pt>
                <c:pt idx="8">
                  <c:v>19.889999</c:v>
                </c:pt>
                <c:pt idx="9">
                  <c:v>20.3825</c:v>
                </c:pt>
                <c:pt idx="10">
                  <c:v>20.817499000000002</c:v>
                </c:pt>
                <c:pt idx="11">
                  <c:v>21.1675</c:v>
                </c:pt>
                <c:pt idx="12">
                  <c:v>20.965</c:v>
                </c:pt>
                <c:pt idx="13">
                  <c:v>21.067499000000002</c:v>
                </c:pt>
                <c:pt idx="14">
                  <c:v>20.892499999999998</c:v>
                </c:pt>
                <c:pt idx="15">
                  <c:v>20.264999</c:v>
                </c:pt>
                <c:pt idx="16">
                  <c:v>20.665001</c:v>
                </c:pt>
                <c:pt idx="17">
                  <c:v>20.514999</c:v>
                </c:pt>
                <c:pt idx="18">
                  <c:v>19.774999999999999</c:v>
                </c:pt>
                <c:pt idx="19">
                  <c:v>20.65</c:v>
                </c:pt>
                <c:pt idx="20">
                  <c:v>20.327499</c:v>
                </c:pt>
                <c:pt idx="21">
                  <c:v>20.352501</c:v>
                </c:pt>
                <c:pt idx="22">
                  <c:v>19.855</c:v>
                </c:pt>
                <c:pt idx="23">
                  <c:v>19.517499999999998</c:v>
                </c:pt>
                <c:pt idx="24">
                  <c:v>18.905000999999999</c:v>
                </c:pt>
                <c:pt idx="25">
                  <c:v>19.764999</c:v>
                </c:pt>
                <c:pt idx="26">
                  <c:v>18.967500999999999</c:v>
                </c:pt>
                <c:pt idx="27">
                  <c:v>19.3125</c:v>
                </c:pt>
                <c:pt idx="28">
                  <c:v>18.637501</c:v>
                </c:pt>
                <c:pt idx="29">
                  <c:v>18.145</c:v>
                </c:pt>
                <c:pt idx="30">
                  <c:v>17.105</c:v>
                </c:pt>
                <c:pt idx="31">
                  <c:v>18.057500999999998</c:v>
                </c:pt>
                <c:pt idx="32">
                  <c:v>18.764999</c:v>
                </c:pt>
                <c:pt idx="33">
                  <c:v>18.350000000000001</c:v>
                </c:pt>
                <c:pt idx="34">
                  <c:v>17.975000000000001</c:v>
                </c:pt>
                <c:pt idx="35">
                  <c:v>18.512501</c:v>
                </c:pt>
                <c:pt idx="36">
                  <c:v>18.3125</c:v>
                </c:pt>
                <c:pt idx="37">
                  <c:v>17.52</c:v>
                </c:pt>
                <c:pt idx="38">
                  <c:v>17.989999999999998</c:v>
                </c:pt>
                <c:pt idx="39">
                  <c:v>17.637501</c:v>
                </c:pt>
                <c:pt idx="40">
                  <c:v>18.9925</c:v>
                </c:pt>
                <c:pt idx="41">
                  <c:v>19.612499</c:v>
                </c:pt>
                <c:pt idx="42">
                  <c:v>18.264999</c:v>
                </c:pt>
                <c:pt idx="43">
                  <c:v>17.932500999999998</c:v>
                </c:pt>
                <c:pt idx="44">
                  <c:v>18.125</c:v>
                </c:pt>
                <c:pt idx="45">
                  <c:v>18.399999999999999</c:v>
                </c:pt>
                <c:pt idx="46">
                  <c:v>17.870000999999998</c:v>
                </c:pt>
                <c:pt idx="47">
                  <c:v>17.375</c:v>
                </c:pt>
                <c:pt idx="48">
                  <c:v>18.149999999999999</c:v>
                </c:pt>
                <c:pt idx="49">
                  <c:v>18.697500000000002</c:v>
                </c:pt>
                <c:pt idx="50">
                  <c:v>18.200001</c:v>
                </c:pt>
                <c:pt idx="51">
                  <c:v>18.482500000000002</c:v>
                </c:pt>
                <c:pt idx="52">
                  <c:v>18.945</c:v>
                </c:pt>
                <c:pt idx="53">
                  <c:v>18.947500000000002</c:v>
                </c:pt>
                <c:pt idx="54">
                  <c:v>18.735001</c:v>
                </c:pt>
                <c:pt idx="55">
                  <c:v>18.434999000000001</c:v>
                </c:pt>
                <c:pt idx="56">
                  <c:v>18.642499999999998</c:v>
                </c:pt>
                <c:pt idx="57">
                  <c:v>18.594999000000001</c:v>
                </c:pt>
                <c:pt idx="58">
                  <c:v>18.522499</c:v>
                </c:pt>
                <c:pt idx="59">
                  <c:v>18.329999999999998</c:v>
                </c:pt>
                <c:pt idx="60">
                  <c:v>18.334999</c:v>
                </c:pt>
                <c:pt idx="61">
                  <c:v>18.612499</c:v>
                </c:pt>
                <c:pt idx="62">
                  <c:v>18.912500000000001</c:v>
                </c:pt>
                <c:pt idx="63">
                  <c:v>18.975000000000001</c:v>
                </c:pt>
                <c:pt idx="64">
                  <c:v>18.747499000000001</c:v>
                </c:pt>
                <c:pt idx="65">
                  <c:v>18.262501</c:v>
                </c:pt>
                <c:pt idx="66">
                  <c:v>17.625</c:v>
                </c:pt>
                <c:pt idx="67">
                  <c:v>17.940000999999999</c:v>
                </c:pt>
                <c:pt idx="68">
                  <c:v>17.524999999999999</c:v>
                </c:pt>
                <c:pt idx="69">
                  <c:v>16.872499000000001</c:v>
                </c:pt>
                <c:pt idx="70">
                  <c:v>17.260000000000002</c:v>
                </c:pt>
                <c:pt idx="71">
                  <c:v>17.737499</c:v>
                </c:pt>
                <c:pt idx="72">
                  <c:v>17.912500000000001</c:v>
                </c:pt>
                <c:pt idx="73">
                  <c:v>17.344999000000001</c:v>
                </c:pt>
                <c:pt idx="74">
                  <c:v>16.587499999999999</c:v>
                </c:pt>
                <c:pt idx="75">
                  <c:v>16.022499</c:v>
                </c:pt>
                <c:pt idx="76">
                  <c:v>16.725000000000001</c:v>
                </c:pt>
                <c:pt idx="77">
                  <c:v>17.392499999999998</c:v>
                </c:pt>
                <c:pt idx="78">
                  <c:v>16.295000000000002</c:v>
                </c:pt>
                <c:pt idx="79">
                  <c:v>16.725000000000001</c:v>
                </c:pt>
                <c:pt idx="80">
                  <c:v>16.420000000000002</c:v>
                </c:pt>
                <c:pt idx="81">
                  <c:v>16.149999999999999</c:v>
                </c:pt>
                <c:pt idx="82">
                  <c:v>15.51</c:v>
                </c:pt>
                <c:pt idx="83">
                  <c:v>14.45</c:v>
                </c:pt>
                <c:pt idx="84">
                  <c:v>15.3475</c:v>
                </c:pt>
                <c:pt idx="85">
                  <c:v>15.327500000000001</c:v>
                </c:pt>
                <c:pt idx="86">
                  <c:v>14.397500000000001</c:v>
                </c:pt>
                <c:pt idx="87">
                  <c:v>14.21</c:v>
                </c:pt>
                <c:pt idx="88">
                  <c:v>13.845000000000001</c:v>
                </c:pt>
                <c:pt idx="89">
                  <c:v>12.7875</c:v>
                </c:pt>
                <c:pt idx="90">
                  <c:v>13.157500000000001</c:v>
                </c:pt>
                <c:pt idx="91">
                  <c:v>12.4625</c:v>
                </c:pt>
                <c:pt idx="92">
                  <c:v>13</c:v>
                </c:pt>
                <c:pt idx="93">
                  <c:v>14.717499999999999</c:v>
                </c:pt>
                <c:pt idx="94">
                  <c:v>14.4025</c:v>
                </c:pt>
                <c:pt idx="95">
                  <c:v>12.4375</c:v>
                </c:pt>
                <c:pt idx="96">
                  <c:v>13.2675</c:v>
                </c:pt>
                <c:pt idx="97">
                  <c:v>13.055</c:v>
                </c:pt>
                <c:pt idx="98">
                  <c:v>13.0025</c:v>
                </c:pt>
                <c:pt idx="99">
                  <c:v>12.675000000000001</c:v>
                </c:pt>
                <c:pt idx="100">
                  <c:v>12.1275</c:v>
                </c:pt>
                <c:pt idx="101">
                  <c:v>12.08</c:v>
                </c:pt>
                <c:pt idx="102">
                  <c:v>11.994999999999999</c:v>
                </c:pt>
                <c:pt idx="103">
                  <c:v>11.647500000000001</c:v>
                </c:pt>
                <c:pt idx="104">
                  <c:v>12.4925</c:v>
                </c:pt>
                <c:pt idx="105">
                  <c:v>12.672499999999999</c:v>
                </c:pt>
                <c:pt idx="106">
                  <c:v>13.5625</c:v>
                </c:pt>
                <c:pt idx="107">
                  <c:v>13.8375</c:v>
                </c:pt>
                <c:pt idx="108">
                  <c:v>13.1225</c:v>
                </c:pt>
                <c:pt idx="109">
                  <c:v>14.952500000000001</c:v>
                </c:pt>
                <c:pt idx="110">
                  <c:v>14.1175</c:v>
                </c:pt>
                <c:pt idx="111">
                  <c:v>12.8825</c:v>
                </c:pt>
                <c:pt idx="112">
                  <c:v>13.375</c:v>
                </c:pt>
                <c:pt idx="113">
                  <c:v>12.9975</c:v>
                </c:pt>
                <c:pt idx="114">
                  <c:v>13.4475</c:v>
                </c:pt>
                <c:pt idx="115">
                  <c:v>12.9375</c:v>
                </c:pt>
                <c:pt idx="116">
                  <c:v>13.61</c:v>
                </c:pt>
                <c:pt idx="117">
                  <c:v>13.56</c:v>
                </c:pt>
                <c:pt idx="118">
                  <c:v>13.19</c:v>
                </c:pt>
                <c:pt idx="119">
                  <c:v>13.66</c:v>
                </c:pt>
                <c:pt idx="120">
                  <c:v>12.895</c:v>
                </c:pt>
                <c:pt idx="121">
                  <c:v>12.035</c:v>
                </c:pt>
                <c:pt idx="122">
                  <c:v>11.595000000000001</c:v>
                </c:pt>
                <c:pt idx="123">
                  <c:v>12.43</c:v>
                </c:pt>
                <c:pt idx="124">
                  <c:v>12.3825</c:v>
                </c:pt>
                <c:pt idx="125">
                  <c:v>13</c:v>
                </c:pt>
                <c:pt idx="126">
                  <c:v>13.14</c:v>
                </c:pt>
                <c:pt idx="127">
                  <c:v>12.012499999999999</c:v>
                </c:pt>
                <c:pt idx="128">
                  <c:v>12.42</c:v>
                </c:pt>
                <c:pt idx="129">
                  <c:v>13.11</c:v>
                </c:pt>
                <c:pt idx="130">
                  <c:v>12.702500000000001</c:v>
                </c:pt>
                <c:pt idx="131">
                  <c:v>13.295</c:v>
                </c:pt>
                <c:pt idx="132">
                  <c:v>14.04</c:v>
                </c:pt>
                <c:pt idx="133">
                  <c:v>13.3825</c:v>
                </c:pt>
                <c:pt idx="134">
                  <c:v>13.29</c:v>
                </c:pt>
                <c:pt idx="135">
                  <c:v>13.022500000000001</c:v>
                </c:pt>
                <c:pt idx="136">
                  <c:v>13.237500000000001</c:v>
                </c:pt>
                <c:pt idx="137">
                  <c:v>13.1875</c:v>
                </c:pt>
                <c:pt idx="138">
                  <c:v>13.692500000000001</c:v>
                </c:pt>
                <c:pt idx="139">
                  <c:v>13.84</c:v>
                </c:pt>
                <c:pt idx="140">
                  <c:v>13.675000000000001</c:v>
                </c:pt>
                <c:pt idx="141">
                  <c:v>13.7425</c:v>
                </c:pt>
                <c:pt idx="142">
                  <c:v>13.4375</c:v>
                </c:pt>
                <c:pt idx="143">
                  <c:v>13.4125</c:v>
                </c:pt>
                <c:pt idx="144">
                  <c:v>13.2225</c:v>
                </c:pt>
                <c:pt idx="145">
                  <c:v>13.3125</c:v>
                </c:pt>
                <c:pt idx="146">
                  <c:v>13.0425</c:v>
                </c:pt>
                <c:pt idx="147">
                  <c:v>12.7475</c:v>
                </c:pt>
                <c:pt idx="148">
                  <c:v>13.112500000000001</c:v>
                </c:pt>
                <c:pt idx="149">
                  <c:v>13.36</c:v>
                </c:pt>
                <c:pt idx="150">
                  <c:v>13.455</c:v>
                </c:pt>
                <c:pt idx="151">
                  <c:v>14.4025</c:v>
                </c:pt>
                <c:pt idx="152">
                  <c:v>14.09</c:v>
                </c:pt>
                <c:pt idx="153">
                  <c:v>13.94</c:v>
                </c:pt>
                <c:pt idx="154">
                  <c:v>13.904999999999999</c:v>
                </c:pt>
                <c:pt idx="155">
                  <c:v>13.24</c:v>
                </c:pt>
                <c:pt idx="156">
                  <c:v>13.285</c:v>
                </c:pt>
                <c:pt idx="157">
                  <c:v>12.7425</c:v>
                </c:pt>
                <c:pt idx="158">
                  <c:v>12.345000000000001</c:v>
                </c:pt>
                <c:pt idx="159">
                  <c:v>11.852499999999999</c:v>
                </c:pt>
                <c:pt idx="160">
                  <c:v>10.605</c:v>
                </c:pt>
                <c:pt idx="161">
                  <c:v>11.045</c:v>
                </c:pt>
                <c:pt idx="162">
                  <c:v>11.045</c:v>
                </c:pt>
                <c:pt idx="163">
                  <c:v>11.08</c:v>
                </c:pt>
                <c:pt idx="164">
                  <c:v>10.647500000000001</c:v>
                </c:pt>
                <c:pt idx="165">
                  <c:v>11.0375</c:v>
                </c:pt>
                <c:pt idx="166">
                  <c:v>11.805</c:v>
                </c:pt>
                <c:pt idx="167">
                  <c:v>11.567500000000001</c:v>
                </c:pt>
                <c:pt idx="168">
                  <c:v>12.3375</c:v>
                </c:pt>
                <c:pt idx="169">
                  <c:v>12.4925</c:v>
                </c:pt>
                <c:pt idx="170">
                  <c:v>12.0975</c:v>
                </c:pt>
                <c:pt idx="171">
                  <c:v>12.282500000000001</c:v>
                </c:pt>
                <c:pt idx="172">
                  <c:v>13.435</c:v>
                </c:pt>
                <c:pt idx="173">
                  <c:v>13.852499999999999</c:v>
                </c:pt>
                <c:pt idx="174">
                  <c:v>13.83</c:v>
                </c:pt>
                <c:pt idx="175">
                  <c:v>13.4625</c:v>
                </c:pt>
                <c:pt idx="176">
                  <c:v>13.74</c:v>
                </c:pt>
                <c:pt idx="177">
                  <c:v>14.1</c:v>
                </c:pt>
                <c:pt idx="178">
                  <c:v>13.987500000000001</c:v>
                </c:pt>
                <c:pt idx="179">
                  <c:v>13.5625</c:v>
                </c:pt>
                <c:pt idx="180">
                  <c:v>14.0375</c:v>
                </c:pt>
                <c:pt idx="181">
                  <c:v>13.907500000000001</c:v>
                </c:pt>
                <c:pt idx="182">
                  <c:v>13.914999999999999</c:v>
                </c:pt>
                <c:pt idx="183">
                  <c:v>13.5625</c:v>
                </c:pt>
                <c:pt idx="184">
                  <c:v>14.0875</c:v>
                </c:pt>
                <c:pt idx="185">
                  <c:v>13.855</c:v>
                </c:pt>
                <c:pt idx="186">
                  <c:v>14.015000000000001</c:v>
                </c:pt>
                <c:pt idx="187">
                  <c:v>14.1775</c:v>
                </c:pt>
                <c:pt idx="188">
                  <c:v>13.54</c:v>
                </c:pt>
                <c:pt idx="189">
                  <c:v>13.59</c:v>
                </c:pt>
                <c:pt idx="190">
                  <c:v>13.8225</c:v>
                </c:pt>
                <c:pt idx="191">
                  <c:v>13.355</c:v>
                </c:pt>
                <c:pt idx="192">
                  <c:v>12.547499999999999</c:v>
                </c:pt>
                <c:pt idx="193">
                  <c:v>12.45</c:v>
                </c:pt>
                <c:pt idx="194">
                  <c:v>13.217499999999999</c:v>
                </c:pt>
                <c:pt idx="195">
                  <c:v>12.842499999999999</c:v>
                </c:pt>
                <c:pt idx="196">
                  <c:v>13.522500000000001</c:v>
                </c:pt>
                <c:pt idx="197">
                  <c:v>13.012499999999999</c:v>
                </c:pt>
                <c:pt idx="198">
                  <c:v>13.0425</c:v>
                </c:pt>
                <c:pt idx="199">
                  <c:v>13.8225</c:v>
                </c:pt>
                <c:pt idx="200">
                  <c:v>14.077500000000001</c:v>
                </c:pt>
                <c:pt idx="201">
                  <c:v>13.172499999999999</c:v>
                </c:pt>
                <c:pt idx="202">
                  <c:v>13.1325</c:v>
                </c:pt>
                <c:pt idx="203">
                  <c:v>13.885</c:v>
                </c:pt>
                <c:pt idx="204">
                  <c:v>13.4</c:v>
                </c:pt>
                <c:pt idx="205">
                  <c:v>13.1875</c:v>
                </c:pt>
                <c:pt idx="206">
                  <c:v>13.875</c:v>
                </c:pt>
                <c:pt idx="207">
                  <c:v>13.5625</c:v>
                </c:pt>
                <c:pt idx="208">
                  <c:v>13.375</c:v>
                </c:pt>
                <c:pt idx="209">
                  <c:v>13.9</c:v>
                </c:pt>
                <c:pt idx="210">
                  <c:v>13.5725</c:v>
                </c:pt>
                <c:pt idx="211">
                  <c:v>13.897500000000001</c:v>
                </c:pt>
                <c:pt idx="212">
                  <c:v>15.02</c:v>
                </c:pt>
                <c:pt idx="213">
                  <c:v>14.782500000000001</c:v>
                </c:pt>
                <c:pt idx="214">
                  <c:v>14.2875</c:v>
                </c:pt>
                <c:pt idx="215">
                  <c:v>14.455</c:v>
                </c:pt>
                <c:pt idx="216">
                  <c:v>14.6975</c:v>
                </c:pt>
                <c:pt idx="217">
                  <c:v>15.2775</c:v>
                </c:pt>
                <c:pt idx="218">
                  <c:v>14.5825</c:v>
                </c:pt>
                <c:pt idx="219">
                  <c:v>14.7775</c:v>
                </c:pt>
                <c:pt idx="220">
                  <c:v>14.5175</c:v>
                </c:pt>
                <c:pt idx="221">
                  <c:v>14.5</c:v>
                </c:pt>
                <c:pt idx="222">
                  <c:v>13.75</c:v>
                </c:pt>
                <c:pt idx="223">
                  <c:v>14.657500000000001</c:v>
                </c:pt>
                <c:pt idx="224">
                  <c:v>14.3775</c:v>
                </c:pt>
                <c:pt idx="225">
                  <c:v>14.557499999999999</c:v>
                </c:pt>
                <c:pt idx="226">
                  <c:v>15.095000000000001</c:v>
                </c:pt>
                <c:pt idx="227">
                  <c:v>14.717499999999999</c:v>
                </c:pt>
                <c:pt idx="228">
                  <c:v>15.1775</c:v>
                </c:pt>
                <c:pt idx="229">
                  <c:v>15.8775</c:v>
                </c:pt>
                <c:pt idx="230">
                  <c:v>16.239999999999998</c:v>
                </c:pt>
                <c:pt idx="231">
                  <c:v>16.252500999999999</c:v>
                </c:pt>
                <c:pt idx="232">
                  <c:v>17.049999</c:v>
                </c:pt>
                <c:pt idx="233">
                  <c:v>16.8475</c:v>
                </c:pt>
                <c:pt idx="234">
                  <c:v>16.547501</c:v>
                </c:pt>
                <c:pt idx="235">
                  <c:v>16.3825</c:v>
                </c:pt>
                <c:pt idx="236">
                  <c:v>17.107500000000002</c:v>
                </c:pt>
                <c:pt idx="237">
                  <c:v>16.482500000000002</c:v>
                </c:pt>
                <c:pt idx="238">
                  <c:v>16.305</c:v>
                </c:pt>
                <c:pt idx="239">
                  <c:v>16.1175</c:v>
                </c:pt>
                <c:pt idx="240">
                  <c:v>16.129999000000002</c:v>
                </c:pt>
                <c:pt idx="241">
                  <c:v>16.267499999999998</c:v>
                </c:pt>
                <c:pt idx="242">
                  <c:v>16.602501</c:v>
                </c:pt>
                <c:pt idx="243">
                  <c:v>16.200001</c:v>
                </c:pt>
                <c:pt idx="244">
                  <c:v>16.239999999999998</c:v>
                </c:pt>
                <c:pt idx="245">
                  <c:v>16.57</c:v>
                </c:pt>
                <c:pt idx="246">
                  <c:v>16.4375</c:v>
                </c:pt>
                <c:pt idx="247">
                  <c:v>16.692499000000002</c:v>
                </c:pt>
                <c:pt idx="248">
                  <c:v>16.48</c:v>
                </c:pt>
                <c:pt idx="249">
                  <c:v>16.625</c:v>
                </c:pt>
                <c:pt idx="250">
                  <c:v>16.927499999999998</c:v>
                </c:pt>
                <c:pt idx="251">
                  <c:v>16.665001</c:v>
                </c:pt>
                <c:pt idx="252">
                  <c:v>16.702499</c:v>
                </c:pt>
                <c:pt idx="253">
                  <c:v>17.057500999999998</c:v>
                </c:pt>
                <c:pt idx="254">
                  <c:v>17.379999000000002</c:v>
                </c:pt>
                <c:pt idx="255">
                  <c:v>17.32</c:v>
                </c:pt>
                <c:pt idx="256">
                  <c:v>17.450001</c:v>
                </c:pt>
                <c:pt idx="257">
                  <c:v>17.157499000000001</c:v>
                </c:pt>
                <c:pt idx="258">
                  <c:v>17.317499000000002</c:v>
                </c:pt>
                <c:pt idx="259">
                  <c:v>16.68</c:v>
                </c:pt>
                <c:pt idx="260">
                  <c:v>16.09</c:v>
                </c:pt>
                <c:pt idx="261">
                  <c:v>16.107500000000002</c:v>
                </c:pt>
                <c:pt idx="262">
                  <c:v>15.615</c:v>
                </c:pt>
                <c:pt idx="263">
                  <c:v>15.3375</c:v>
                </c:pt>
                <c:pt idx="264">
                  <c:v>15.352499999999999</c:v>
                </c:pt>
                <c:pt idx="265">
                  <c:v>15.342499999999999</c:v>
                </c:pt>
                <c:pt idx="266">
                  <c:v>15.31</c:v>
                </c:pt>
                <c:pt idx="267">
                  <c:v>15.6675</c:v>
                </c:pt>
                <c:pt idx="268">
                  <c:v>15.272500000000001</c:v>
                </c:pt>
                <c:pt idx="269">
                  <c:v>15.487500000000001</c:v>
                </c:pt>
                <c:pt idx="270">
                  <c:v>15.955</c:v>
                </c:pt>
                <c:pt idx="271">
                  <c:v>15.744999999999999</c:v>
                </c:pt>
                <c:pt idx="272">
                  <c:v>15.565</c:v>
                </c:pt>
                <c:pt idx="273">
                  <c:v>15.2</c:v>
                </c:pt>
                <c:pt idx="274">
                  <c:v>15.02</c:v>
                </c:pt>
                <c:pt idx="275">
                  <c:v>15.1675</c:v>
                </c:pt>
                <c:pt idx="276">
                  <c:v>14.9275</c:v>
                </c:pt>
                <c:pt idx="277">
                  <c:v>14.8725</c:v>
                </c:pt>
                <c:pt idx="278">
                  <c:v>15.11</c:v>
                </c:pt>
                <c:pt idx="279">
                  <c:v>14.965</c:v>
                </c:pt>
                <c:pt idx="280">
                  <c:v>15.0875</c:v>
                </c:pt>
                <c:pt idx="281">
                  <c:v>15.0725</c:v>
                </c:pt>
                <c:pt idx="282">
                  <c:v>15.6625</c:v>
                </c:pt>
                <c:pt idx="283">
                  <c:v>16.102501</c:v>
                </c:pt>
                <c:pt idx="284">
                  <c:v>16.024999999999999</c:v>
                </c:pt>
                <c:pt idx="285">
                  <c:v>16.780000999999999</c:v>
                </c:pt>
                <c:pt idx="286">
                  <c:v>16.787500000000001</c:v>
                </c:pt>
                <c:pt idx="287">
                  <c:v>16.712499999999999</c:v>
                </c:pt>
                <c:pt idx="288">
                  <c:v>16.797501</c:v>
                </c:pt>
                <c:pt idx="289">
                  <c:v>16.822500000000002</c:v>
                </c:pt>
                <c:pt idx="290">
                  <c:v>17.047501</c:v>
                </c:pt>
                <c:pt idx="291">
                  <c:v>16.575001</c:v>
                </c:pt>
                <c:pt idx="292">
                  <c:v>16.695</c:v>
                </c:pt>
                <c:pt idx="293">
                  <c:v>16.802499999999998</c:v>
                </c:pt>
                <c:pt idx="294">
                  <c:v>16.364999999999998</c:v>
                </c:pt>
                <c:pt idx="295">
                  <c:v>17.2775</c:v>
                </c:pt>
                <c:pt idx="296">
                  <c:v>17.274999999999999</c:v>
                </c:pt>
                <c:pt idx="297">
                  <c:v>17.094999000000001</c:v>
                </c:pt>
                <c:pt idx="298">
                  <c:v>17.162500000000001</c:v>
                </c:pt>
                <c:pt idx="299">
                  <c:v>17.2925</c:v>
                </c:pt>
                <c:pt idx="300">
                  <c:v>17.219999000000001</c:v>
                </c:pt>
                <c:pt idx="301">
                  <c:v>17.1525</c:v>
                </c:pt>
                <c:pt idx="302">
                  <c:v>17.112499</c:v>
                </c:pt>
                <c:pt idx="303">
                  <c:v>17.170000000000002</c:v>
                </c:pt>
                <c:pt idx="304">
                  <c:v>16.950001</c:v>
                </c:pt>
                <c:pt idx="305">
                  <c:v>16.607500000000002</c:v>
                </c:pt>
                <c:pt idx="306">
                  <c:v>16.752500999999999</c:v>
                </c:pt>
                <c:pt idx="307">
                  <c:v>16.799999</c:v>
                </c:pt>
                <c:pt idx="308">
                  <c:v>16.952499</c:v>
                </c:pt>
                <c:pt idx="309">
                  <c:v>17.25</c:v>
                </c:pt>
                <c:pt idx="310">
                  <c:v>16.987499</c:v>
                </c:pt>
                <c:pt idx="311">
                  <c:v>17.245000999999998</c:v>
                </c:pt>
                <c:pt idx="312">
                  <c:v>17.549999</c:v>
                </c:pt>
                <c:pt idx="313">
                  <c:v>17.427499999999998</c:v>
                </c:pt>
                <c:pt idx="314">
                  <c:v>17.625</c:v>
                </c:pt>
                <c:pt idx="315">
                  <c:v>17.774999999999999</c:v>
                </c:pt>
                <c:pt idx="316">
                  <c:v>17.545000000000002</c:v>
                </c:pt>
                <c:pt idx="317">
                  <c:v>17.524999999999999</c:v>
                </c:pt>
                <c:pt idx="318">
                  <c:v>17.727501</c:v>
                </c:pt>
                <c:pt idx="319">
                  <c:v>17.59</c:v>
                </c:pt>
                <c:pt idx="320">
                  <c:v>17.737499</c:v>
                </c:pt>
                <c:pt idx="321">
                  <c:v>17.620000999999998</c:v>
                </c:pt>
                <c:pt idx="322">
                  <c:v>18.077499</c:v>
                </c:pt>
                <c:pt idx="323">
                  <c:v>18.072500000000002</c:v>
                </c:pt>
                <c:pt idx="324">
                  <c:v>18.217500999999999</c:v>
                </c:pt>
                <c:pt idx="325">
                  <c:v>18.299999</c:v>
                </c:pt>
                <c:pt idx="326">
                  <c:v>18.522499</c:v>
                </c:pt>
                <c:pt idx="327">
                  <c:v>18.454999999999998</c:v>
                </c:pt>
                <c:pt idx="328">
                  <c:v>18.447500000000002</c:v>
                </c:pt>
                <c:pt idx="329">
                  <c:v>18.3475</c:v>
                </c:pt>
                <c:pt idx="330">
                  <c:v>18.602501</c:v>
                </c:pt>
                <c:pt idx="331">
                  <c:v>18.48</c:v>
                </c:pt>
                <c:pt idx="332">
                  <c:v>18.3825</c:v>
                </c:pt>
                <c:pt idx="333">
                  <c:v>17.665001</c:v>
                </c:pt>
                <c:pt idx="334">
                  <c:v>17.785</c:v>
                </c:pt>
                <c:pt idx="335">
                  <c:v>17.392499999999998</c:v>
                </c:pt>
                <c:pt idx="336">
                  <c:v>17.2775</c:v>
                </c:pt>
                <c:pt idx="337">
                  <c:v>17.280000999999999</c:v>
                </c:pt>
                <c:pt idx="338">
                  <c:v>16.947500000000002</c:v>
                </c:pt>
                <c:pt idx="339">
                  <c:v>17.040001</c:v>
                </c:pt>
                <c:pt idx="340">
                  <c:v>17.065000999999999</c:v>
                </c:pt>
                <c:pt idx="341">
                  <c:v>17.715</c:v>
                </c:pt>
                <c:pt idx="342">
                  <c:v>17.932500999999998</c:v>
                </c:pt>
                <c:pt idx="343">
                  <c:v>18.235001</c:v>
                </c:pt>
                <c:pt idx="344">
                  <c:v>18.424999</c:v>
                </c:pt>
                <c:pt idx="345">
                  <c:v>18.6675</c:v>
                </c:pt>
                <c:pt idx="346">
                  <c:v>18.700001</c:v>
                </c:pt>
                <c:pt idx="347">
                  <c:v>18.77</c:v>
                </c:pt>
                <c:pt idx="348">
                  <c:v>18.572500000000002</c:v>
                </c:pt>
                <c:pt idx="349">
                  <c:v>18.737499</c:v>
                </c:pt>
                <c:pt idx="350">
                  <c:v>18.762501</c:v>
                </c:pt>
                <c:pt idx="351">
                  <c:v>18.797501</c:v>
                </c:pt>
                <c:pt idx="352">
                  <c:v>18.922501</c:v>
                </c:pt>
                <c:pt idx="353">
                  <c:v>18.530000999999999</c:v>
                </c:pt>
                <c:pt idx="354">
                  <c:v>18.195</c:v>
                </c:pt>
                <c:pt idx="355">
                  <c:v>18.475000000000001</c:v>
                </c:pt>
                <c:pt idx="356">
                  <c:v>19.142499999999998</c:v>
                </c:pt>
                <c:pt idx="357">
                  <c:v>19.32</c:v>
                </c:pt>
                <c:pt idx="358">
                  <c:v>18.940000999999999</c:v>
                </c:pt>
                <c:pt idx="359">
                  <c:v>19.322500000000002</c:v>
                </c:pt>
                <c:pt idx="360">
                  <c:v>19.412500000000001</c:v>
                </c:pt>
                <c:pt idx="361">
                  <c:v>19.577499</c:v>
                </c:pt>
                <c:pt idx="362">
                  <c:v>19.897499</c:v>
                </c:pt>
                <c:pt idx="363">
                  <c:v>19.9175</c:v>
                </c:pt>
                <c:pt idx="364">
                  <c:v>20.290001</c:v>
                </c:pt>
                <c:pt idx="365">
                  <c:v>20.274999999999999</c:v>
                </c:pt>
                <c:pt idx="366">
                  <c:v>20.204999999999998</c:v>
                </c:pt>
                <c:pt idx="367">
                  <c:v>19.98</c:v>
                </c:pt>
                <c:pt idx="368">
                  <c:v>20</c:v>
                </c:pt>
                <c:pt idx="369">
                  <c:v>19.887501</c:v>
                </c:pt>
                <c:pt idx="370">
                  <c:v>20.137501</c:v>
                </c:pt>
                <c:pt idx="371">
                  <c:v>20.0975</c:v>
                </c:pt>
                <c:pt idx="372">
                  <c:v>20.045000000000002</c:v>
                </c:pt>
                <c:pt idx="373">
                  <c:v>20</c:v>
                </c:pt>
                <c:pt idx="374">
                  <c:v>20.110001</c:v>
                </c:pt>
                <c:pt idx="375">
                  <c:v>20.155000999999999</c:v>
                </c:pt>
                <c:pt idx="376">
                  <c:v>20.447500000000002</c:v>
                </c:pt>
                <c:pt idx="377">
                  <c:v>20.0825</c:v>
                </c:pt>
                <c:pt idx="378">
                  <c:v>20.25</c:v>
                </c:pt>
                <c:pt idx="379">
                  <c:v>20.7425</c:v>
                </c:pt>
                <c:pt idx="380">
                  <c:v>20.555</c:v>
                </c:pt>
                <c:pt idx="381">
                  <c:v>20.0075</c:v>
                </c:pt>
                <c:pt idx="382">
                  <c:v>20.067499000000002</c:v>
                </c:pt>
                <c:pt idx="383">
                  <c:v>19.982500000000002</c:v>
                </c:pt>
                <c:pt idx="384">
                  <c:v>19.997499000000001</c:v>
                </c:pt>
                <c:pt idx="385">
                  <c:v>20.4375</c:v>
                </c:pt>
                <c:pt idx="386">
                  <c:v>20.58</c:v>
                </c:pt>
                <c:pt idx="387">
                  <c:v>20.334999</c:v>
                </c:pt>
                <c:pt idx="388">
                  <c:v>21.192499000000002</c:v>
                </c:pt>
                <c:pt idx="389">
                  <c:v>21.535</c:v>
                </c:pt>
                <c:pt idx="390">
                  <c:v>21.7575</c:v>
                </c:pt>
                <c:pt idx="391">
                  <c:v>21.7575</c:v>
                </c:pt>
                <c:pt idx="392">
                  <c:v>22.2425</c:v>
                </c:pt>
                <c:pt idx="393">
                  <c:v>21.877500999999999</c:v>
                </c:pt>
                <c:pt idx="394">
                  <c:v>21.575001</c:v>
                </c:pt>
                <c:pt idx="395">
                  <c:v>21.537500000000001</c:v>
                </c:pt>
                <c:pt idx="396">
                  <c:v>21.572500000000002</c:v>
                </c:pt>
                <c:pt idx="397">
                  <c:v>21.690000999999999</c:v>
                </c:pt>
                <c:pt idx="398">
                  <c:v>22.004999000000002</c:v>
                </c:pt>
                <c:pt idx="399">
                  <c:v>22.035</c:v>
                </c:pt>
                <c:pt idx="400">
                  <c:v>21.864999999999998</c:v>
                </c:pt>
                <c:pt idx="401">
                  <c:v>22.035</c:v>
                </c:pt>
                <c:pt idx="402">
                  <c:v>21.782499000000001</c:v>
                </c:pt>
                <c:pt idx="403">
                  <c:v>21.49</c:v>
                </c:pt>
                <c:pt idx="404">
                  <c:v>21.690000999999999</c:v>
                </c:pt>
                <c:pt idx="405">
                  <c:v>21.75</c:v>
                </c:pt>
                <c:pt idx="406">
                  <c:v>21.6875</c:v>
                </c:pt>
                <c:pt idx="407">
                  <c:v>21.584999</c:v>
                </c:pt>
                <c:pt idx="408">
                  <c:v>21.785</c:v>
                </c:pt>
                <c:pt idx="409">
                  <c:v>21.860001</c:v>
                </c:pt>
                <c:pt idx="410">
                  <c:v>21.535</c:v>
                </c:pt>
                <c:pt idx="411">
                  <c:v>21.962499999999999</c:v>
                </c:pt>
                <c:pt idx="412">
                  <c:v>21.855</c:v>
                </c:pt>
                <c:pt idx="413">
                  <c:v>21.112499</c:v>
                </c:pt>
                <c:pt idx="414">
                  <c:v>20.682500999999998</c:v>
                </c:pt>
                <c:pt idx="415">
                  <c:v>20.5075</c:v>
                </c:pt>
                <c:pt idx="416">
                  <c:v>20.287500000000001</c:v>
                </c:pt>
                <c:pt idx="417">
                  <c:v>20.977501</c:v>
                </c:pt>
                <c:pt idx="418">
                  <c:v>20.662500000000001</c:v>
                </c:pt>
                <c:pt idx="419">
                  <c:v>20.5075</c:v>
                </c:pt>
                <c:pt idx="420">
                  <c:v>20.915001</c:v>
                </c:pt>
                <c:pt idx="421">
                  <c:v>21.002500999999999</c:v>
                </c:pt>
                <c:pt idx="422">
                  <c:v>20.879999000000002</c:v>
                </c:pt>
                <c:pt idx="423">
                  <c:v>20.762501</c:v>
                </c:pt>
                <c:pt idx="424">
                  <c:v>20.639999</c:v>
                </c:pt>
                <c:pt idx="425">
                  <c:v>20.762501</c:v>
                </c:pt>
                <c:pt idx="426">
                  <c:v>20.817499000000002</c:v>
                </c:pt>
                <c:pt idx="427">
                  <c:v>20.91</c:v>
                </c:pt>
                <c:pt idx="428">
                  <c:v>21.285</c:v>
                </c:pt>
                <c:pt idx="429">
                  <c:v>21.195</c:v>
                </c:pt>
                <c:pt idx="430">
                  <c:v>21.469999000000001</c:v>
                </c:pt>
                <c:pt idx="431">
                  <c:v>21.605</c:v>
                </c:pt>
                <c:pt idx="432">
                  <c:v>21.74</c:v>
                </c:pt>
                <c:pt idx="433">
                  <c:v>21.702499</c:v>
                </c:pt>
                <c:pt idx="434">
                  <c:v>21.727501</c:v>
                </c:pt>
                <c:pt idx="435">
                  <c:v>21.530000999999999</c:v>
                </c:pt>
                <c:pt idx="436">
                  <c:v>21.407499000000001</c:v>
                </c:pt>
                <c:pt idx="437">
                  <c:v>21.307500999999998</c:v>
                </c:pt>
                <c:pt idx="438">
                  <c:v>21.32</c:v>
                </c:pt>
                <c:pt idx="439">
                  <c:v>21.704999999999998</c:v>
                </c:pt>
                <c:pt idx="440">
                  <c:v>21.612499</c:v>
                </c:pt>
                <c:pt idx="441">
                  <c:v>21.700001</c:v>
                </c:pt>
                <c:pt idx="442">
                  <c:v>21.76</c:v>
                </c:pt>
                <c:pt idx="443">
                  <c:v>22.127500999999999</c:v>
                </c:pt>
                <c:pt idx="444">
                  <c:v>22.657499000000001</c:v>
                </c:pt>
                <c:pt idx="445">
                  <c:v>22.537500000000001</c:v>
                </c:pt>
                <c:pt idx="446">
                  <c:v>22.879999000000002</c:v>
                </c:pt>
                <c:pt idx="447">
                  <c:v>23.184999000000001</c:v>
                </c:pt>
                <c:pt idx="448">
                  <c:v>23.3125</c:v>
                </c:pt>
                <c:pt idx="449">
                  <c:v>23.102501</c:v>
                </c:pt>
                <c:pt idx="450">
                  <c:v>22.912500000000001</c:v>
                </c:pt>
                <c:pt idx="451">
                  <c:v>22.877500999999999</c:v>
                </c:pt>
                <c:pt idx="452">
                  <c:v>22.532499000000001</c:v>
                </c:pt>
                <c:pt idx="453">
                  <c:v>22.209999</c:v>
                </c:pt>
                <c:pt idx="454">
                  <c:v>22.309999000000001</c:v>
                </c:pt>
                <c:pt idx="455">
                  <c:v>22.495000999999998</c:v>
                </c:pt>
                <c:pt idx="456">
                  <c:v>22.1875</c:v>
                </c:pt>
                <c:pt idx="457">
                  <c:v>22.602501</c:v>
                </c:pt>
                <c:pt idx="458">
                  <c:v>22.5625</c:v>
                </c:pt>
                <c:pt idx="459">
                  <c:v>22.559999000000001</c:v>
                </c:pt>
                <c:pt idx="460">
                  <c:v>22.75</c:v>
                </c:pt>
                <c:pt idx="461">
                  <c:v>22.7575</c:v>
                </c:pt>
                <c:pt idx="462">
                  <c:v>23.137501</c:v>
                </c:pt>
                <c:pt idx="463">
                  <c:v>23.1175</c:v>
                </c:pt>
                <c:pt idx="464">
                  <c:v>23.1</c:v>
                </c:pt>
                <c:pt idx="465">
                  <c:v>22.677499999999998</c:v>
                </c:pt>
                <c:pt idx="466">
                  <c:v>22.872499000000001</c:v>
                </c:pt>
                <c:pt idx="467">
                  <c:v>23.129999000000002</c:v>
                </c:pt>
                <c:pt idx="468">
                  <c:v>23.297501</c:v>
                </c:pt>
                <c:pt idx="469">
                  <c:v>23.197500000000002</c:v>
                </c:pt>
                <c:pt idx="470">
                  <c:v>23.565000999999999</c:v>
                </c:pt>
                <c:pt idx="471">
                  <c:v>23.612499</c:v>
                </c:pt>
                <c:pt idx="472">
                  <c:v>23.462499999999999</c:v>
                </c:pt>
                <c:pt idx="473">
                  <c:v>23.280000999999999</c:v>
                </c:pt>
                <c:pt idx="474">
                  <c:v>23.512501</c:v>
                </c:pt>
                <c:pt idx="475">
                  <c:v>23.282499000000001</c:v>
                </c:pt>
                <c:pt idx="476">
                  <c:v>23.785</c:v>
                </c:pt>
                <c:pt idx="477">
                  <c:v>24.147499</c:v>
                </c:pt>
                <c:pt idx="478">
                  <c:v>24</c:v>
                </c:pt>
                <c:pt idx="479">
                  <c:v>23.237499</c:v>
                </c:pt>
                <c:pt idx="480">
                  <c:v>23.4025</c:v>
                </c:pt>
                <c:pt idx="481">
                  <c:v>23.204999999999998</c:v>
                </c:pt>
                <c:pt idx="482">
                  <c:v>22.557500999999998</c:v>
                </c:pt>
                <c:pt idx="483">
                  <c:v>22.317499000000002</c:v>
                </c:pt>
                <c:pt idx="484">
                  <c:v>22.092500999999999</c:v>
                </c:pt>
                <c:pt idx="485">
                  <c:v>21.607500000000002</c:v>
                </c:pt>
                <c:pt idx="486">
                  <c:v>20.73</c:v>
                </c:pt>
                <c:pt idx="487">
                  <c:v>20.572500000000002</c:v>
                </c:pt>
                <c:pt idx="488">
                  <c:v>21.497499000000001</c:v>
                </c:pt>
                <c:pt idx="489">
                  <c:v>21.040001</c:v>
                </c:pt>
                <c:pt idx="490">
                  <c:v>21.42</c:v>
                </c:pt>
                <c:pt idx="491">
                  <c:v>21.432500999999998</c:v>
                </c:pt>
                <c:pt idx="492">
                  <c:v>19.315000999999999</c:v>
                </c:pt>
                <c:pt idx="493">
                  <c:v>18.677499999999998</c:v>
                </c:pt>
                <c:pt idx="494">
                  <c:v>17.522499</c:v>
                </c:pt>
                <c:pt idx="495">
                  <c:v>18.2425</c:v>
                </c:pt>
                <c:pt idx="496">
                  <c:v>18.204999999999998</c:v>
                </c:pt>
                <c:pt idx="497">
                  <c:v>18.549999</c:v>
                </c:pt>
                <c:pt idx="498">
                  <c:v>18.637501</c:v>
                </c:pt>
                <c:pt idx="499">
                  <c:v>18.2425</c:v>
                </c:pt>
                <c:pt idx="500">
                  <c:v>18.350000000000001</c:v>
                </c:pt>
                <c:pt idx="501">
                  <c:v>18.422501</c:v>
                </c:pt>
                <c:pt idx="502">
                  <c:v>18.114999999999998</c:v>
                </c:pt>
                <c:pt idx="503">
                  <c:v>17.872499000000001</c:v>
                </c:pt>
                <c:pt idx="504">
                  <c:v>17.8125</c:v>
                </c:pt>
                <c:pt idx="505">
                  <c:v>18.209999</c:v>
                </c:pt>
                <c:pt idx="506">
                  <c:v>18.032499000000001</c:v>
                </c:pt>
                <c:pt idx="507">
                  <c:v>17.9725</c:v>
                </c:pt>
                <c:pt idx="508">
                  <c:v>18.337499999999999</c:v>
                </c:pt>
                <c:pt idx="509">
                  <c:v>18.450001</c:v>
                </c:pt>
                <c:pt idx="510">
                  <c:v>19.362499</c:v>
                </c:pt>
                <c:pt idx="511">
                  <c:v>19.02</c:v>
                </c:pt>
                <c:pt idx="512">
                  <c:v>18.445</c:v>
                </c:pt>
                <c:pt idx="513">
                  <c:v>19.232500000000002</c:v>
                </c:pt>
                <c:pt idx="514">
                  <c:v>19.2925</c:v>
                </c:pt>
                <c:pt idx="515">
                  <c:v>19.559999000000001</c:v>
                </c:pt>
                <c:pt idx="516">
                  <c:v>19.260000000000002</c:v>
                </c:pt>
                <c:pt idx="517">
                  <c:v>20.225000000000001</c:v>
                </c:pt>
                <c:pt idx="518">
                  <c:v>19.690000999999999</c:v>
                </c:pt>
                <c:pt idx="519">
                  <c:v>19.440000999999999</c:v>
                </c:pt>
                <c:pt idx="520">
                  <c:v>19.120000999999998</c:v>
                </c:pt>
                <c:pt idx="521">
                  <c:v>19.165001</c:v>
                </c:pt>
                <c:pt idx="522">
                  <c:v>18.805</c:v>
                </c:pt>
                <c:pt idx="523">
                  <c:v>17.862499</c:v>
                </c:pt>
                <c:pt idx="524">
                  <c:v>17.6875</c:v>
                </c:pt>
                <c:pt idx="525">
                  <c:v>18.215</c:v>
                </c:pt>
                <c:pt idx="526">
                  <c:v>18.295000000000002</c:v>
                </c:pt>
                <c:pt idx="527">
                  <c:v>18.067499000000002</c:v>
                </c:pt>
                <c:pt idx="528">
                  <c:v>18.704999999999998</c:v>
                </c:pt>
                <c:pt idx="529">
                  <c:v>18.77</c:v>
                </c:pt>
                <c:pt idx="530">
                  <c:v>19.344999000000001</c:v>
                </c:pt>
                <c:pt idx="531">
                  <c:v>19.127500999999999</c:v>
                </c:pt>
                <c:pt idx="532">
                  <c:v>19.147499</c:v>
                </c:pt>
                <c:pt idx="533">
                  <c:v>19.07</c:v>
                </c:pt>
                <c:pt idx="534">
                  <c:v>18.82</c:v>
                </c:pt>
                <c:pt idx="535">
                  <c:v>17.862499</c:v>
                </c:pt>
                <c:pt idx="536">
                  <c:v>17.805</c:v>
                </c:pt>
                <c:pt idx="537">
                  <c:v>18.399999999999999</c:v>
                </c:pt>
                <c:pt idx="538">
                  <c:v>18.09</c:v>
                </c:pt>
                <c:pt idx="539">
                  <c:v>18.614999999999998</c:v>
                </c:pt>
                <c:pt idx="540">
                  <c:v>18.897499</c:v>
                </c:pt>
                <c:pt idx="541">
                  <c:v>19.02</c:v>
                </c:pt>
                <c:pt idx="542">
                  <c:v>19.1525</c:v>
                </c:pt>
                <c:pt idx="543">
                  <c:v>18.795000000000002</c:v>
                </c:pt>
                <c:pt idx="544">
                  <c:v>17.995000999999998</c:v>
                </c:pt>
                <c:pt idx="545">
                  <c:v>18.337499999999999</c:v>
                </c:pt>
                <c:pt idx="546">
                  <c:v>18.057500999999998</c:v>
                </c:pt>
                <c:pt idx="547">
                  <c:v>18.25</c:v>
                </c:pt>
                <c:pt idx="548">
                  <c:v>18.112499</c:v>
                </c:pt>
                <c:pt idx="549">
                  <c:v>17.875</c:v>
                </c:pt>
                <c:pt idx="550">
                  <c:v>18.035</c:v>
                </c:pt>
                <c:pt idx="551">
                  <c:v>18.684999000000001</c:v>
                </c:pt>
                <c:pt idx="552">
                  <c:v>18.817499000000002</c:v>
                </c:pt>
                <c:pt idx="553">
                  <c:v>18.377500999999999</c:v>
                </c:pt>
                <c:pt idx="554">
                  <c:v>18.245000999999998</c:v>
                </c:pt>
                <c:pt idx="555">
                  <c:v>18.055</c:v>
                </c:pt>
                <c:pt idx="556">
                  <c:v>18.2075</c:v>
                </c:pt>
                <c:pt idx="557">
                  <c:v>18.34</c:v>
                </c:pt>
                <c:pt idx="558">
                  <c:v>18.219999000000001</c:v>
                </c:pt>
                <c:pt idx="559">
                  <c:v>17.907499000000001</c:v>
                </c:pt>
                <c:pt idx="560">
                  <c:v>17.524999999999999</c:v>
                </c:pt>
                <c:pt idx="561">
                  <c:v>17.530000999999999</c:v>
                </c:pt>
                <c:pt idx="562">
                  <c:v>17.665001</c:v>
                </c:pt>
                <c:pt idx="563">
                  <c:v>17.715</c:v>
                </c:pt>
                <c:pt idx="564">
                  <c:v>17.477501</c:v>
                </c:pt>
                <c:pt idx="565">
                  <c:v>17.7775</c:v>
                </c:pt>
                <c:pt idx="566">
                  <c:v>17.385000000000002</c:v>
                </c:pt>
                <c:pt idx="567">
                  <c:v>17.245000999999998</c:v>
                </c:pt>
                <c:pt idx="568">
                  <c:v>17.6325</c:v>
                </c:pt>
                <c:pt idx="569">
                  <c:v>17.995000999999998</c:v>
                </c:pt>
                <c:pt idx="570">
                  <c:v>18.125</c:v>
                </c:pt>
                <c:pt idx="571">
                  <c:v>17.875</c:v>
                </c:pt>
                <c:pt idx="572">
                  <c:v>17.137501</c:v>
                </c:pt>
                <c:pt idx="573">
                  <c:v>16.695</c:v>
                </c:pt>
                <c:pt idx="574">
                  <c:v>17.022499</c:v>
                </c:pt>
                <c:pt idx="575">
                  <c:v>16.370000999999998</c:v>
                </c:pt>
                <c:pt idx="576">
                  <c:v>16.780000999999999</c:v>
                </c:pt>
                <c:pt idx="577">
                  <c:v>17.232500000000002</c:v>
                </c:pt>
                <c:pt idx="578">
                  <c:v>17.094999000000001</c:v>
                </c:pt>
                <c:pt idx="579">
                  <c:v>17.122499000000001</c:v>
                </c:pt>
                <c:pt idx="580">
                  <c:v>17.577499</c:v>
                </c:pt>
                <c:pt idx="581">
                  <c:v>17.485001</c:v>
                </c:pt>
                <c:pt idx="582">
                  <c:v>17.655000999999999</c:v>
                </c:pt>
                <c:pt idx="583">
                  <c:v>17.745000999999998</c:v>
                </c:pt>
                <c:pt idx="584">
                  <c:v>18.092500999999999</c:v>
                </c:pt>
                <c:pt idx="585">
                  <c:v>18.25</c:v>
                </c:pt>
                <c:pt idx="586">
                  <c:v>18.317499000000002</c:v>
                </c:pt>
                <c:pt idx="587">
                  <c:v>18.602501</c:v>
                </c:pt>
                <c:pt idx="588">
                  <c:v>18.565000999999999</c:v>
                </c:pt>
                <c:pt idx="589">
                  <c:v>18.329999999999998</c:v>
                </c:pt>
                <c:pt idx="590">
                  <c:v>18.309999000000001</c:v>
                </c:pt>
                <c:pt idx="591">
                  <c:v>18.747499000000001</c:v>
                </c:pt>
                <c:pt idx="592">
                  <c:v>18.557500999999998</c:v>
                </c:pt>
                <c:pt idx="593">
                  <c:v>18.4025</c:v>
                </c:pt>
                <c:pt idx="594">
                  <c:v>18.5</c:v>
                </c:pt>
                <c:pt idx="595">
                  <c:v>18.572500000000002</c:v>
                </c:pt>
                <c:pt idx="596">
                  <c:v>18.5625</c:v>
                </c:pt>
                <c:pt idx="597">
                  <c:v>19.235001</c:v>
                </c:pt>
                <c:pt idx="598">
                  <c:v>19.2925</c:v>
                </c:pt>
                <c:pt idx="599">
                  <c:v>19.399999999999999</c:v>
                </c:pt>
                <c:pt idx="600">
                  <c:v>19.59</c:v>
                </c:pt>
                <c:pt idx="601">
                  <c:v>19.387501</c:v>
                </c:pt>
                <c:pt idx="602">
                  <c:v>19.879999000000002</c:v>
                </c:pt>
                <c:pt idx="603">
                  <c:v>19.799999</c:v>
                </c:pt>
                <c:pt idx="604">
                  <c:v>19.822500000000002</c:v>
                </c:pt>
                <c:pt idx="605">
                  <c:v>20.157499000000001</c:v>
                </c:pt>
                <c:pt idx="606">
                  <c:v>20.0075</c:v>
                </c:pt>
                <c:pt idx="607">
                  <c:v>19.98</c:v>
                </c:pt>
                <c:pt idx="608">
                  <c:v>19.112499</c:v>
                </c:pt>
                <c:pt idx="609">
                  <c:v>19.540001</c:v>
                </c:pt>
                <c:pt idx="610">
                  <c:v>19.329999999999998</c:v>
                </c:pt>
                <c:pt idx="611">
                  <c:v>19.605</c:v>
                </c:pt>
                <c:pt idx="612">
                  <c:v>19.75</c:v>
                </c:pt>
                <c:pt idx="613">
                  <c:v>19.997499000000001</c:v>
                </c:pt>
                <c:pt idx="614">
                  <c:v>19.950001</c:v>
                </c:pt>
                <c:pt idx="615">
                  <c:v>19.677499999999998</c:v>
                </c:pt>
                <c:pt idx="616">
                  <c:v>19.579999999999998</c:v>
                </c:pt>
                <c:pt idx="617">
                  <c:v>19.822500000000002</c:v>
                </c:pt>
                <c:pt idx="618">
                  <c:v>19.805</c:v>
                </c:pt>
                <c:pt idx="619">
                  <c:v>19.235001</c:v>
                </c:pt>
                <c:pt idx="620">
                  <c:v>19.09</c:v>
                </c:pt>
                <c:pt idx="621">
                  <c:v>18.747499000000001</c:v>
                </c:pt>
                <c:pt idx="622">
                  <c:v>18.932500999999998</c:v>
                </c:pt>
                <c:pt idx="623">
                  <c:v>19.235001</c:v>
                </c:pt>
                <c:pt idx="624">
                  <c:v>19.262501</c:v>
                </c:pt>
                <c:pt idx="625">
                  <c:v>18.864999999999998</c:v>
                </c:pt>
                <c:pt idx="626">
                  <c:v>18.662500000000001</c:v>
                </c:pt>
                <c:pt idx="627">
                  <c:v>18.954999999999998</c:v>
                </c:pt>
                <c:pt idx="628">
                  <c:v>18.870000999999998</c:v>
                </c:pt>
                <c:pt idx="629">
                  <c:v>18.547501</c:v>
                </c:pt>
                <c:pt idx="630">
                  <c:v>18.462499999999999</c:v>
                </c:pt>
                <c:pt idx="631">
                  <c:v>18.805</c:v>
                </c:pt>
                <c:pt idx="632">
                  <c:v>19.25</c:v>
                </c:pt>
                <c:pt idx="633">
                  <c:v>19.337499999999999</c:v>
                </c:pt>
                <c:pt idx="634">
                  <c:v>19.577499</c:v>
                </c:pt>
                <c:pt idx="635">
                  <c:v>19.219999000000001</c:v>
                </c:pt>
                <c:pt idx="636">
                  <c:v>19.485001</c:v>
                </c:pt>
                <c:pt idx="637">
                  <c:v>19.780000999999999</c:v>
                </c:pt>
                <c:pt idx="638">
                  <c:v>20.049999</c:v>
                </c:pt>
                <c:pt idx="639">
                  <c:v>20.2225</c:v>
                </c:pt>
                <c:pt idx="640">
                  <c:v>20.16</c:v>
                </c:pt>
                <c:pt idx="641">
                  <c:v>19.235001</c:v>
                </c:pt>
                <c:pt idx="642">
                  <c:v>16.797501</c:v>
                </c:pt>
                <c:pt idx="643">
                  <c:v>16.725000000000001</c:v>
                </c:pt>
                <c:pt idx="644">
                  <c:v>16.997499000000001</c:v>
                </c:pt>
                <c:pt idx="645">
                  <c:v>17.012501</c:v>
                </c:pt>
                <c:pt idx="646">
                  <c:v>17.137501</c:v>
                </c:pt>
                <c:pt idx="647">
                  <c:v>17.182500999999998</c:v>
                </c:pt>
                <c:pt idx="648">
                  <c:v>17.702499</c:v>
                </c:pt>
                <c:pt idx="649">
                  <c:v>17.682500999999998</c:v>
                </c:pt>
                <c:pt idx="650">
                  <c:v>17.649999999999999</c:v>
                </c:pt>
                <c:pt idx="651">
                  <c:v>17.572500000000002</c:v>
                </c:pt>
                <c:pt idx="652">
                  <c:v>17.594999000000001</c:v>
                </c:pt>
                <c:pt idx="653">
                  <c:v>17.629999000000002</c:v>
                </c:pt>
                <c:pt idx="654">
                  <c:v>17.649999999999999</c:v>
                </c:pt>
                <c:pt idx="655">
                  <c:v>18.022499</c:v>
                </c:pt>
                <c:pt idx="656">
                  <c:v>18.2925</c:v>
                </c:pt>
                <c:pt idx="657">
                  <c:v>18.239999999999998</c:v>
                </c:pt>
                <c:pt idx="658">
                  <c:v>17.952499</c:v>
                </c:pt>
                <c:pt idx="659">
                  <c:v>17.969999000000001</c:v>
                </c:pt>
                <c:pt idx="660">
                  <c:v>18.1525</c:v>
                </c:pt>
                <c:pt idx="661">
                  <c:v>17.785</c:v>
                </c:pt>
                <c:pt idx="662">
                  <c:v>17.780000999999999</c:v>
                </c:pt>
                <c:pt idx="663">
                  <c:v>17.802499999999998</c:v>
                </c:pt>
                <c:pt idx="664">
                  <c:v>17.280000999999999</c:v>
                </c:pt>
                <c:pt idx="665">
                  <c:v>17.672501</c:v>
                </c:pt>
                <c:pt idx="666">
                  <c:v>17.537500000000001</c:v>
                </c:pt>
                <c:pt idx="667">
                  <c:v>17.947500000000002</c:v>
                </c:pt>
                <c:pt idx="668">
                  <c:v>17.895</c:v>
                </c:pt>
                <c:pt idx="669">
                  <c:v>17.75</c:v>
                </c:pt>
                <c:pt idx="670">
                  <c:v>17.649999999999999</c:v>
                </c:pt>
                <c:pt idx="671">
                  <c:v>17.364999999999998</c:v>
                </c:pt>
                <c:pt idx="672">
                  <c:v>17.462499999999999</c:v>
                </c:pt>
                <c:pt idx="673">
                  <c:v>17.674999</c:v>
                </c:pt>
                <c:pt idx="674">
                  <c:v>18.022499</c:v>
                </c:pt>
                <c:pt idx="675">
                  <c:v>17.907499000000001</c:v>
                </c:pt>
                <c:pt idx="676">
                  <c:v>18.225000000000001</c:v>
                </c:pt>
                <c:pt idx="677">
                  <c:v>18.482500000000002</c:v>
                </c:pt>
                <c:pt idx="678">
                  <c:v>18.642499999999998</c:v>
                </c:pt>
                <c:pt idx="679">
                  <c:v>18.32</c:v>
                </c:pt>
                <c:pt idx="680">
                  <c:v>18.684999000000001</c:v>
                </c:pt>
                <c:pt idx="681">
                  <c:v>18.732500000000002</c:v>
                </c:pt>
                <c:pt idx="682">
                  <c:v>18.934999000000001</c:v>
                </c:pt>
                <c:pt idx="683">
                  <c:v>18.9025</c:v>
                </c:pt>
                <c:pt idx="684">
                  <c:v>18.989999999999998</c:v>
                </c:pt>
                <c:pt idx="685">
                  <c:v>19.035</c:v>
                </c:pt>
                <c:pt idx="686">
                  <c:v>18.9575</c:v>
                </c:pt>
                <c:pt idx="687">
                  <c:v>18.434999000000001</c:v>
                </c:pt>
                <c:pt idx="688">
                  <c:v>18.219999000000001</c:v>
                </c:pt>
                <c:pt idx="689">
                  <c:v>18.477501</c:v>
                </c:pt>
                <c:pt idx="690">
                  <c:v>18.670000000000002</c:v>
                </c:pt>
                <c:pt idx="691">
                  <c:v>18.262501</c:v>
                </c:pt>
                <c:pt idx="692">
                  <c:v>18.174999</c:v>
                </c:pt>
                <c:pt idx="693">
                  <c:v>18.4925</c:v>
                </c:pt>
                <c:pt idx="694">
                  <c:v>18.9575</c:v>
                </c:pt>
                <c:pt idx="695">
                  <c:v>18.672501</c:v>
                </c:pt>
                <c:pt idx="696">
                  <c:v>18.537500000000001</c:v>
                </c:pt>
                <c:pt idx="697">
                  <c:v>18.5425</c:v>
                </c:pt>
                <c:pt idx="698">
                  <c:v>18.427499999999998</c:v>
                </c:pt>
                <c:pt idx="699">
                  <c:v>17.850000000000001</c:v>
                </c:pt>
                <c:pt idx="700">
                  <c:v>18.127500999999999</c:v>
                </c:pt>
                <c:pt idx="701">
                  <c:v>17.965</c:v>
                </c:pt>
                <c:pt idx="702">
                  <c:v>17.799999</c:v>
                </c:pt>
                <c:pt idx="703">
                  <c:v>17.739999999999998</c:v>
                </c:pt>
                <c:pt idx="704">
                  <c:v>17.857500000000002</c:v>
                </c:pt>
                <c:pt idx="705">
                  <c:v>17.855</c:v>
                </c:pt>
                <c:pt idx="706">
                  <c:v>17.989999999999998</c:v>
                </c:pt>
                <c:pt idx="707">
                  <c:v>17.899999999999999</c:v>
                </c:pt>
                <c:pt idx="708">
                  <c:v>17.997499000000001</c:v>
                </c:pt>
                <c:pt idx="709">
                  <c:v>18.165001</c:v>
                </c:pt>
                <c:pt idx="710">
                  <c:v>18.022499</c:v>
                </c:pt>
                <c:pt idx="711">
                  <c:v>18.1875</c:v>
                </c:pt>
                <c:pt idx="712">
                  <c:v>18.049999</c:v>
                </c:pt>
                <c:pt idx="713">
                  <c:v>18.557500999999998</c:v>
                </c:pt>
                <c:pt idx="714">
                  <c:v>18.405000999999999</c:v>
                </c:pt>
                <c:pt idx="715">
                  <c:v>18.555</c:v>
                </c:pt>
                <c:pt idx="716">
                  <c:v>18.809999000000001</c:v>
                </c:pt>
                <c:pt idx="717">
                  <c:v>18.905000999999999</c:v>
                </c:pt>
                <c:pt idx="718">
                  <c:v>19</c:v>
                </c:pt>
                <c:pt idx="719">
                  <c:v>19.102501</c:v>
                </c:pt>
                <c:pt idx="720">
                  <c:v>19.18</c:v>
                </c:pt>
                <c:pt idx="721">
                  <c:v>19.427499999999998</c:v>
                </c:pt>
                <c:pt idx="722">
                  <c:v>19.2575</c:v>
                </c:pt>
                <c:pt idx="723">
                  <c:v>19.375</c:v>
                </c:pt>
                <c:pt idx="724">
                  <c:v>19.077499</c:v>
                </c:pt>
                <c:pt idx="725">
                  <c:v>19.1175</c:v>
                </c:pt>
                <c:pt idx="726">
                  <c:v>18.920000000000002</c:v>
                </c:pt>
                <c:pt idx="727">
                  <c:v>18.98</c:v>
                </c:pt>
                <c:pt idx="728">
                  <c:v>19.342500999999999</c:v>
                </c:pt>
                <c:pt idx="729">
                  <c:v>19.442499000000002</c:v>
                </c:pt>
                <c:pt idx="730">
                  <c:v>19.440000999999999</c:v>
                </c:pt>
                <c:pt idx="731">
                  <c:v>19.692499000000002</c:v>
                </c:pt>
                <c:pt idx="732">
                  <c:v>19.7225</c:v>
                </c:pt>
                <c:pt idx="733">
                  <c:v>19.415001</c:v>
                </c:pt>
                <c:pt idx="734">
                  <c:v>19.530000999999999</c:v>
                </c:pt>
                <c:pt idx="735">
                  <c:v>19.785</c:v>
                </c:pt>
                <c:pt idx="736">
                  <c:v>20</c:v>
                </c:pt>
                <c:pt idx="737">
                  <c:v>19.942499000000002</c:v>
                </c:pt>
                <c:pt idx="738">
                  <c:v>19.674999</c:v>
                </c:pt>
                <c:pt idx="739">
                  <c:v>19.852501</c:v>
                </c:pt>
                <c:pt idx="740">
                  <c:v>19.965</c:v>
                </c:pt>
                <c:pt idx="741">
                  <c:v>20.087499999999999</c:v>
                </c:pt>
                <c:pt idx="742">
                  <c:v>19.834999</c:v>
                </c:pt>
                <c:pt idx="743">
                  <c:v>19.982500000000002</c:v>
                </c:pt>
                <c:pt idx="744">
                  <c:v>19.977501</c:v>
                </c:pt>
                <c:pt idx="745">
                  <c:v>19.985001</c:v>
                </c:pt>
                <c:pt idx="746">
                  <c:v>20.149999999999999</c:v>
                </c:pt>
                <c:pt idx="747">
                  <c:v>20.002500999999999</c:v>
                </c:pt>
                <c:pt idx="748">
                  <c:v>19.91</c:v>
                </c:pt>
                <c:pt idx="749">
                  <c:v>19.557500999999998</c:v>
                </c:pt>
                <c:pt idx="750">
                  <c:v>19.23</c:v>
                </c:pt>
                <c:pt idx="751">
                  <c:v>19.399999999999999</c:v>
                </c:pt>
                <c:pt idx="752">
                  <c:v>19.6875</c:v>
                </c:pt>
                <c:pt idx="753">
                  <c:v>19.822500000000002</c:v>
                </c:pt>
                <c:pt idx="754">
                  <c:v>19.950001</c:v>
                </c:pt>
                <c:pt idx="755">
                  <c:v>20.264999</c:v>
                </c:pt>
                <c:pt idx="756">
                  <c:v>19.795000000000002</c:v>
                </c:pt>
                <c:pt idx="757">
                  <c:v>20.174999</c:v>
                </c:pt>
                <c:pt idx="758">
                  <c:v>19.782499000000001</c:v>
                </c:pt>
                <c:pt idx="759">
                  <c:v>19.549999</c:v>
                </c:pt>
                <c:pt idx="760">
                  <c:v>19.954999999999998</c:v>
                </c:pt>
                <c:pt idx="761">
                  <c:v>19.177499999999998</c:v>
                </c:pt>
                <c:pt idx="762">
                  <c:v>19.107500000000002</c:v>
                </c:pt>
                <c:pt idx="763">
                  <c:v>18.672501</c:v>
                </c:pt>
                <c:pt idx="764">
                  <c:v>18.715</c:v>
                </c:pt>
                <c:pt idx="765">
                  <c:v>18.982500000000002</c:v>
                </c:pt>
                <c:pt idx="766">
                  <c:v>18.709999</c:v>
                </c:pt>
                <c:pt idx="767">
                  <c:v>18.719999000000001</c:v>
                </c:pt>
                <c:pt idx="768">
                  <c:v>18.607500000000002</c:v>
                </c:pt>
                <c:pt idx="769">
                  <c:v>18.512501</c:v>
                </c:pt>
                <c:pt idx="770">
                  <c:v>18.747499000000001</c:v>
                </c:pt>
                <c:pt idx="771">
                  <c:v>18.665001</c:v>
                </c:pt>
                <c:pt idx="772">
                  <c:v>18.827499</c:v>
                </c:pt>
                <c:pt idx="773">
                  <c:v>18.342500999999999</c:v>
                </c:pt>
                <c:pt idx="774">
                  <c:v>18.4725</c:v>
                </c:pt>
                <c:pt idx="775">
                  <c:v>18.82</c:v>
                </c:pt>
                <c:pt idx="776">
                  <c:v>21.642499999999998</c:v>
                </c:pt>
                <c:pt idx="777">
                  <c:v>21.065000999999999</c:v>
                </c:pt>
                <c:pt idx="778">
                  <c:v>21.9925</c:v>
                </c:pt>
                <c:pt idx="779">
                  <c:v>22.08</c:v>
                </c:pt>
                <c:pt idx="780">
                  <c:v>22.049999</c:v>
                </c:pt>
                <c:pt idx="781">
                  <c:v>22.537500000000001</c:v>
                </c:pt>
                <c:pt idx="782">
                  <c:v>22.432500999999998</c:v>
                </c:pt>
                <c:pt idx="783">
                  <c:v>21.975000000000001</c:v>
                </c:pt>
                <c:pt idx="784">
                  <c:v>21.924999</c:v>
                </c:pt>
                <c:pt idx="785">
                  <c:v>22.184999000000001</c:v>
                </c:pt>
                <c:pt idx="786">
                  <c:v>21.985001</c:v>
                </c:pt>
                <c:pt idx="787">
                  <c:v>22.1875</c:v>
                </c:pt>
                <c:pt idx="788">
                  <c:v>22.017499999999998</c:v>
                </c:pt>
                <c:pt idx="789">
                  <c:v>22.302499999999998</c:v>
                </c:pt>
                <c:pt idx="790">
                  <c:v>22.16</c:v>
                </c:pt>
                <c:pt idx="791">
                  <c:v>22.012501</c:v>
                </c:pt>
                <c:pt idx="792">
                  <c:v>22.379999000000002</c:v>
                </c:pt>
                <c:pt idx="793">
                  <c:v>22.27</c:v>
                </c:pt>
                <c:pt idx="794">
                  <c:v>22.299999</c:v>
                </c:pt>
                <c:pt idx="795">
                  <c:v>21.9375</c:v>
                </c:pt>
                <c:pt idx="796">
                  <c:v>21.73</c:v>
                </c:pt>
                <c:pt idx="797">
                  <c:v>21.385000000000002</c:v>
                </c:pt>
                <c:pt idx="798">
                  <c:v>21.42</c:v>
                </c:pt>
                <c:pt idx="799">
                  <c:v>20.889999</c:v>
                </c:pt>
                <c:pt idx="800">
                  <c:v>21.870000999999998</c:v>
                </c:pt>
                <c:pt idx="801">
                  <c:v>21.247499000000001</c:v>
                </c:pt>
                <c:pt idx="802">
                  <c:v>20.852501</c:v>
                </c:pt>
                <c:pt idx="803">
                  <c:v>19.809999000000001</c:v>
                </c:pt>
                <c:pt idx="804">
                  <c:v>20.690000999999999</c:v>
                </c:pt>
                <c:pt idx="805">
                  <c:v>19.82</c:v>
                </c:pt>
                <c:pt idx="806">
                  <c:v>21.129999000000002</c:v>
                </c:pt>
                <c:pt idx="807">
                  <c:v>20.9575</c:v>
                </c:pt>
                <c:pt idx="808">
                  <c:v>21.467500999999999</c:v>
                </c:pt>
                <c:pt idx="809">
                  <c:v>21.4575</c:v>
                </c:pt>
                <c:pt idx="810">
                  <c:v>20.997499000000001</c:v>
                </c:pt>
                <c:pt idx="811">
                  <c:v>20.072500000000002</c:v>
                </c:pt>
                <c:pt idx="812">
                  <c:v>19.899999999999999</c:v>
                </c:pt>
                <c:pt idx="813">
                  <c:v>19.947500000000002</c:v>
                </c:pt>
                <c:pt idx="814">
                  <c:v>20.942499000000002</c:v>
                </c:pt>
                <c:pt idx="815">
                  <c:v>21.594999000000001</c:v>
                </c:pt>
                <c:pt idx="816">
                  <c:v>21.0275</c:v>
                </c:pt>
                <c:pt idx="817">
                  <c:v>21.462499999999999</c:v>
                </c:pt>
                <c:pt idx="818">
                  <c:v>21.645</c:v>
                </c:pt>
                <c:pt idx="819">
                  <c:v>21.982500000000002</c:v>
                </c:pt>
                <c:pt idx="820">
                  <c:v>21.969999000000001</c:v>
                </c:pt>
                <c:pt idx="821">
                  <c:v>21.932500999999998</c:v>
                </c:pt>
                <c:pt idx="822">
                  <c:v>21.387501</c:v>
                </c:pt>
                <c:pt idx="823">
                  <c:v>21.465</c:v>
                </c:pt>
                <c:pt idx="824">
                  <c:v>22.120000999999998</c:v>
                </c:pt>
                <c:pt idx="825">
                  <c:v>21.864999999999998</c:v>
                </c:pt>
                <c:pt idx="826">
                  <c:v>21.587499999999999</c:v>
                </c:pt>
                <c:pt idx="827">
                  <c:v>21.862499</c:v>
                </c:pt>
                <c:pt idx="828">
                  <c:v>21.942499000000002</c:v>
                </c:pt>
                <c:pt idx="829">
                  <c:v>22.395</c:v>
                </c:pt>
                <c:pt idx="830">
                  <c:v>22.625</c:v>
                </c:pt>
                <c:pt idx="831">
                  <c:v>22.712499999999999</c:v>
                </c:pt>
                <c:pt idx="832">
                  <c:v>22.5075</c:v>
                </c:pt>
                <c:pt idx="833">
                  <c:v>23.209999</c:v>
                </c:pt>
                <c:pt idx="834">
                  <c:v>22.855</c:v>
                </c:pt>
                <c:pt idx="835">
                  <c:v>22.075001</c:v>
                </c:pt>
                <c:pt idx="836">
                  <c:v>22.52</c:v>
                </c:pt>
                <c:pt idx="837">
                  <c:v>22.57</c:v>
                </c:pt>
                <c:pt idx="838">
                  <c:v>22.370000999999998</c:v>
                </c:pt>
                <c:pt idx="839">
                  <c:v>21.907499000000001</c:v>
                </c:pt>
                <c:pt idx="840">
                  <c:v>21.922501</c:v>
                </c:pt>
                <c:pt idx="841">
                  <c:v>21.43</c:v>
                </c:pt>
                <c:pt idx="842">
                  <c:v>21.065000999999999</c:v>
                </c:pt>
                <c:pt idx="843">
                  <c:v>21.195</c:v>
                </c:pt>
                <c:pt idx="844">
                  <c:v>21.247499000000001</c:v>
                </c:pt>
                <c:pt idx="845">
                  <c:v>21.782499000000001</c:v>
                </c:pt>
                <c:pt idx="846">
                  <c:v>21.5625</c:v>
                </c:pt>
                <c:pt idx="847">
                  <c:v>22.3125</c:v>
                </c:pt>
                <c:pt idx="848">
                  <c:v>22.627500999999999</c:v>
                </c:pt>
                <c:pt idx="849">
                  <c:v>22.7925</c:v>
                </c:pt>
                <c:pt idx="850">
                  <c:v>23.15</c:v>
                </c:pt>
                <c:pt idx="851">
                  <c:v>23.48</c:v>
                </c:pt>
                <c:pt idx="852">
                  <c:v>22.797501</c:v>
                </c:pt>
                <c:pt idx="853">
                  <c:v>23.477501</c:v>
                </c:pt>
                <c:pt idx="854">
                  <c:v>22.52</c:v>
                </c:pt>
                <c:pt idx="855">
                  <c:v>22.837499999999999</c:v>
                </c:pt>
                <c:pt idx="856">
                  <c:v>23.357500000000002</c:v>
                </c:pt>
                <c:pt idx="857">
                  <c:v>23.552499999999998</c:v>
                </c:pt>
                <c:pt idx="858">
                  <c:v>22.67</c:v>
                </c:pt>
                <c:pt idx="859">
                  <c:v>23.004999000000002</c:v>
                </c:pt>
                <c:pt idx="860">
                  <c:v>23.6</c:v>
                </c:pt>
                <c:pt idx="861">
                  <c:v>23.774999999999999</c:v>
                </c:pt>
                <c:pt idx="862">
                  <c:v>23.315000999999999</c:v>
                </c:pt>
                <c:pt idx="863">
                  <c:v>22.5075</c:v>
                </c:pt>
                <c:pt idx="864">
                  <c:v>22.875</c:v>
                </c:pt>
                <c:pt idx="865">
                  <c:v>23.295000000000002</c:v>
                </c:pt>
                <c:pt idx="866">
                  <c:v>23.16</c:v>
                </c:pt>
                <c:pt idx="867">
                  <c:v>23.24</c:v>
                </c:pt>
                <c:pt idx="868">
                  <c:v>23.635000000000002</c:v>
                </c:pt>
                <c:pt idx="869">
                  <c:v>23.282499000000001</c:v>
                </c:pt>
                <c:pt idx="870">
                  <c:v>23.26</c:v>
                </c:pt>
                <c:pt idx="871">
                  <c:v>23.790001</c:v>
                </c:pt>
                <c:pt idx="872">
                  <c:v>23.454999999999998</c:v>
                </c:pt>
                <c:pt idx="873">
                  <c:v>23.907499000000001</c:v>
                </c:pt>
                <c:pt idx="874">
                  <c:v>23.35</c:v>
                </c:pt>
                <c:pt idx="875">
                  <c:v>22.85</c:v>
                </c:pt>
                <c:pt idx="876">
                  <c:v>22.702499</c:v>
                </c:pt>
                <c:pt idx="877">
                  <c:v>22.802499999999998</c:v>
                </c:pt>
                <c:pt idx="878">
                  <c:v>22.709999</c:v>
                </c:pt>
                <c:pt idx="879">
                  <c:v>22.322500000000002</c:v>
                </c:pt>
                <c:pt idx="880">
                  <c:v>22.254999000000002</c:v>
                </c:pt>
                <c:pt idx="881">
                  <c:v>23.3675</c:v>
                </c:pt>
                <c:pt idx="882">
                  <c:v>23.225000000000001</c:v>
                </c:pt>
                <c:pt idx="883">
                  <c:v>24.2425</c:v>
                </c:pt>
                <c:pt idx="884">
                  <c:v>24.440000999999999</c:v>
                </c:pt>
                <c:pt idx="885">
                  <c:v>24.299999</c:v>
                </c:pt>
                <c:pt idx="886">
                  <c:v>24.014999</c:v>
                </c:pt>
                <c:pt idx="887">
                  <c:v>23.842500999999999</c:v>
                </c:pt>
                <c:pt idx="888">
                  <c:v>24.267499999999998</c:v>
                </c:pt>
                <c:pt idx="889">
                  <c:v>23.950001</c:v>
                </c:pt>
                <c:pt idx="890">
                  <c:v>24.297501</c:v>
                </c:pt>
                <c:pt idx="891">
                  <c:v>24.23</c:v>
                </c:pt>
                <c:pt idx="892">
                  <c:v>23.977501</c:v>
                </c:pt>
                <c:pt idx="893">
                  <c:v>24.09</c:v>
                </c:pt>
                <c:pt idx="894">
                  <c:v>23.954999999999998</c:v>
                </c:pt>
                <c:pt idx="895">
                  <c:v>24.360001</c:v>
                </c:pt>
                <c:pt idx="896">
                  <c:v>24.645</c:v>
                </c:pt>
                <c:pt idx="897">
                  <c:v>25.337499999999999</c:v>
                </c:pt>
                <c:pt idx="898">
                  <c:v>25.18</c:v>
                </c:pt>
                <c:pt idx="899">
                  <c:v>25.135000000000002</c:v>
                </c:pt>
                <c:pt idx="900">
                  <c:v>25.620000999999998</c:v>
                </c:pt>
                <c:pt idx="901">
                  <c:v>25.477501</c:v>
                </c:pt>
                <c:pt idx="902">
                  <c:v>25.18</c:v>
                </c:pt>
                <c:pt idx="903">
                  <c:v>25.787500000000001</c:v>
                </c:pt>
                <c:pt idx="904">
                  <c:v>25.3825</c:v>
                </c:pt>
                <c:pt idx="905">
                  <c:v>25.747499000000001</c:v>
                </c:pt>
                <c:pt idx="906">
                  <c:v>25.287500000000001</c:v>
                </c:pt>
                <c:pt idx="907">
                  <c:v>25.477501</c:v>
                </c:pt>
                <c:pt idx="908">
                  <c:v>25.177499999999998</c:v>
                </c:pt>
                <c:pt idx="909">
                  <c:v>24.975000000000001</c:v>
                </c:pt>
                <c:pt idx="910">
                  <c:v>24.950001</c:v>
                </c:pt>
                <c:pt idx="911">
                  <c:v>24.7775</c:v>
                </c:pt>
                <c:pt idx="912">
                  <c:v>25.334999</c:v>
                </c:pt>
                <c:pt idx="913">
                  <c:v>25.184999000000001</c:v>
                </c:pt>
                <c:pt idx="914">
                  <c:v>25.6325</c:v>
                </c:pt>
                <c:pt idx="915">
                  <c:v>25.945</c:v>
                </c:pt>
                <c:pt idx="916">
                  <c:v>25.592500999999999</c:v>
                </c:pt>
                <c:pt idx="917">
                  <c:v>25.145</c:v>
                </c:pt>
                <c:pt idx="918">
                  <c:v>24.9</c:v>
                </c:pt>
                <c:pt idx="919">
                  <c:v>25.252500999999999</c:v>
                </c:pt>
                <c:pt idx="920">
                  <c:v>25.139999</c:v>
                </c:pt>
                <c:pt idx="921">
                  <c:v>25.215</c:v>
                </c:pt>
                <c:pt idx="922">
                  <c:v>25.262501</c:v>
                </c:pt>
                <c:pt idx="923">
                  <c:v>24.969999000000001</c:v>
                </c:pt>
                <c:pt idx="924">
                  <c:v>25.16</c:v>
                </c:pt>
                <c:pt idx="925">
                  <c:v>25.627500999999999</c:v>
                </c:pt>
                <c:pt idx="926">
                  <c:v>26.514999</c:v>
                </c:pt>
                <c:pt idx="927">
                  <c:v>26.7575</c:v>
                </c:pt>
                <c:pt idx="928">
                  <c:v>26.84</c:v>
                </c:pt>
                <c:pt idx="929">
                  <c:v>26.745000999999998</c:v>
                </c:pt>
                <c:pt idx="930">
                  <c:v>27.087499999999999</c:v>
                </c:pt>
                <c:pt idx="931">
                  <c:v>28.105</c:v>
                </c:pt>
                <c:pt idx="932">
                  <c:v>28.475000000000001</c:v>
                </c:pt>
                <c:pt idx="933">
                  <c:v>28.177499999999998</c:v>
                </c:pt>
                <c:pt idx="934">
                  <c:v>28.809999000000001</c:v>
                </c:pt>
                <c:pt idx="935">
                  <c:v>28.774999999999999</c:v>
                </c:pt>
                <c:pt idx="936">
                  <c:v>28.450001</c:v>
                </c:pt>
                <c:pt idx="937">
                  <c:v>28.752500999999999</c:v>
                </c:pt>
                <c:pt idx="938">
                  <c:v>28.549999</c:v>
                </c:pt>
                <c:pt idx="939">
                  <c:v>29.09</c:v>
                </c:pt>
                <c:pt idx="940">
                  <c:v>29.120000999999998</c:v>
                </c:pt>
                <c:pt idx="941">
                  <c:v>29.385000000000002</c:v>
                </c:pt>
                <c:pt idx="942">
                  <c:v>29.215</c:v>
                </c:pt>
                <c:pt idx="943">
                  <c:v>29.737499</c:v>
                </c:pt>
                <c:pt idx="944">
                  <c:v>29.092500999999999</c:v>
                </c:pt>
                <c:pt idx="945">
                  <c:v>29.295000000000002</c:v>
                </c:pt>
                <c:pt idx="946">
                  <c:v>29.040001</c:v>
                </c:pt>
                <c:pt idx="947">
                  <c:v>29.059999000000001</c:v>
                </c:pt>
                <c:pt idx="948">
                  <c:v>28.709999</c:v>
                </c:pt>
                <c:pt idx="949">
                  <c:v>28.91</c:v>
                </c:pt>
                <c:pt idx="950">
                  <c:v>29.4925</c:v>
                </c:pt>
                <c:pt idx="951">
                  <c:v>29.2925</c:v>
                </c:pt>
                <c:pt idx="952">
                  <c:v>29.1325</c:v>
                </c:pt>
                <c:pt idx="953">
                  <c:v>29.317499000000002</c:v>
                </c:pt>
                <c:pt idx="954">
                  <c:v>29.1875</c:v>
                </c:pt>
                <c:pt idx="955">
                  <c:v>29.25</c:v>
                </c:pt>
                <c:pt idx="956">
                  <c:v>29.17</c:v>
                </c:pt>
                <c:pt idx="957">
                  <c:v>29.709999</c:v>
                </c:pt>
                <c:pt idx="958">
                  <c:v>29.129999000000002</c:v>
                </c:pt>
                <c:pt idx="959">
                  <c:v>29.1875</c:v>
                </c:pt>
                <c:pt idx="960">
                  <c:v>29.32</c:v>
                </c:pt>
                <c:pt idx="961">
                  <c:v>29.695</c:v>
                </c:pt>
                <c:pt idx="962">
                  <c:v>30.014999</c:v>
                </c:pt>
                <c:pt idx="963">
                  <c:v>29.952499</c:v>
                </c:pt>
                <c:pt idx="964">
                  <c:v>29.837499999999999</c:v>
                </c:pt>
                <c:pt idx="965">
                  <c:v>29.75</c:v>
                </c:pt>
                <c:pt idx="966">
                  <c:v>29.5</c:v>
                </c:pt>
                <c:pt idx="967">
                  <c:v>29.745000999999998</c:v>
                </c:pt>
                <c:pt idx="968">
                  <c:v>30.09</c:v>
                </c:pt>
                <c:pt idx="969">
                  <c:v>29.745000999999998</c:v>
                </c:pt>
                <c:pt idx="970">
                  <c:v>30.252500999999999</c:v>
                </c:pt>
                <c:pt idx="971">
                  <c:v>29.875</c:v>
                </c:pt>
                <c:pt idx="972">
                  <c:v>29.184999000000001</c:v>
                </c:pt>
                <c:pt idx="973">
                  <c:v>29.344999000000001</c:v>
                </c:pt>
                <c:pt idx="974">
                  <c:v>30.254999000000002</c:v>
                </c:pt>
                <c:pt idx="975">
                  <c:v>30.790001</c:v>
                </c:pt>
                <c:pt idx="976">
                  <c:v>30.2075</c:v>
                </c:pt>
                <c:pt idx="977">
                  <c:v>30.52</c:v>
                </c:pt>
                <c:pt idx="978">
                  <c:v>30.445</c:v>
                </c:pt>
                <c:pt idx="979">
                  <c:v>30.297501</c:v>
                </c:pt>
                <c:pt idx="980">
                  <c:v>30.252500999999999</c:v>
                </c:pt>
                <c:pt idx="981">
                  <c:v>29.524999999999999</c:v>
                </c:pt>
                <c:pt idx="982">
                  <c:v>29.732500000000002</c:v>
                </c:pt>
                <c:pt idx="983">
                  <c:v>30.447500000000002</c:v>
                </c:pt>
                <c:pt idx="984">
                  <c:v>30.797501</c:v>
                </c:pt>
                <c:pt idx="985">
                  <c:v>30.879999000000002</c:v>
                </c:pt>
                <c:pt idx="986">
                  <c:v>30.745000999999998</c:v>
                </c:pt>
                <c:pt idx="987">
                  <c:v>30.772499</c:v>
                </c:pt>
                <c:pt idx="988">
                  <c:v>30.547501</c:v>
                </c:pt>
                <c:pt idx="989">
                  <c:v>29.102501</c:v>
                </c:pt>
                <c:pt idx="990">
                  <c:v>29.447500000000002</c:v>
                </c:pt>
                <c:pt idx="991">
                  <c:v>29.627500999999999</c:v>
                </c:pt>
                <c:pt idx="992">
                  <c:v>29.535</c:v>
                </c:pt>
                <c:pt idx="993">
                  <c:v>29.355</c:v>
                </c:pt>
                <c:pt idx="994">
                  <c:v>29.5425</c:v>
                </c:pt>
                <c:pt idx="995">
                  <c:v>29.48</c:v>
                </c:pt>
                <c:pt idx="996">
                  <c:v>29.18</c:v>
                </c:pt>
                <c:pt idx="997">
                  <c:v>29.1525</c:v>
                </c:pt>
                <c:pt idx="998">
                  <c:v>29.3825</c:v>
                </c:pt>
                <c:pt idx="999">
                  <c:v>28.752500999999999</c:v>
                </c:pt>
                <c:pt idx="1000">
                  <c:v>28.16</c:v>
                </c:pt>
                <c:pt idx="1001">
                  <c:v>29.055</c:v>
                </c:pt>
                <c:pt idx="1002">
                  <c:v>29.5975</c:v>
                </c:pt>
                <c:pt idx="1003">
                  <c:v>29.7925</c:v>
                </c:pt>
                <c:pt idx="1004">
                  <c:v>29.942499000000002</c:v>
                </c:pt>
                <c:pt idx="1005">
                  <c:v>29.842500999999999</c:v>
                </c:pt>
                <c:pt idx="1006">
                  <c:v>30.07</c:v>
                </c:pt>
                <c:pt idx="1007">
                  <c:v>29.372499000000001</c:v>
                </c:pt>
                <c:pt idx="1008">
                  <c:v>28.799999</c:v>
                </c:pt>
                <c:pt idx="1009">
                  <c:v>28.0625</c:v>
                </c:pt>
                <c:pt idx="1010">
                  <c:v>28.540001</c:v>
                </c:pt>
                <c:pt idx="1011">
                  <c:v>28.452499</c:v>
                </c:pt>
                <c:pt idx="1012">
                  <c:v>29.084999</c:v>
                </c:pt>
                <c:pt idx="1013">
                  <c:v>29.202499</c:v>
                </c:pt>
                <c:pt idx="1014">
                  <c:v>29.145</c:v>
                </c:pt>
                <c:pt idx="1015">
                  <c:v>29.087499999999999</c:v>
                </c:pt>
                <c:pt idx="1016">
                  <c:v>29.290001</c:v>
                </c:pt>
                <c:pt idx="1017">
                  <c:v>28.725000000000001</c:v>
                </c:pt>
                <c:pt idx="1018">
                  <c:v>29.122499000000001</c:v>
                </c:pt>
                <c:pt idx="1019">
                  <c:v>29.6</c:v>
                </c:pt>
                <c:pt idx="1020">
                  <c:v>30.024999999999999</c:v>
                </c:pt>
                <c:pt idx="1021">
                  <c:v>30.337499999999999</c:v>
                </c:pt>
                <c:pt idx="1022">
                  <c:v>30.647499</c:v>
                </c:pt>
                <c:pt idx="1023">
                  <c:v>29.870000999999998</c:v>
                </c:pt>
                <c:pt idx="1024">
                  <c:v>31.237499</c:v>
                </c:pt>
                <c:pt idx="1025">
                  <c:v>30.317499000000002</c:v>
                </c:pt>
                <c:pt idx="1026">
                  <c:v>30.790001</c:v>
                </c:pt>
                <c:pt idx="1027">
                  <c:v>30.860001</c:v>
                </c:pt>
                <c:pt idx="1028">
                  <c:v>30.379999000000002</c:v>
                </c:pt>
                <c:pt idx="1029">
                  <c:v>30.907499000000001</c:v>
                </c:pt>
                <c:pt idx="1030">
                  <c:v>31.655000999999999</c:v>
                </c:pt>
                <c:pt idx="1031">
                  <c:v>31.584999</c:v>
                </c:pt>
                <c:pt idx="1032">
                  <c:v>31.752500999999999</c:v>
                </c:pt>
                <c:pt idx="1033">
                  <c:v>31.32</c:v>
                </c:pt>
                <c:pt idx="1034">
                  <c:v>30.912500000000001</c:v>
                </c:pt>
                <c:pt idx="1035">
                  <c:v>30.57</c:v>
                </c:pt>
                <c:pt idx="1036">
                  <c:v>30.184999000000001</c:v>
                </c:pt>
                <c:pt idx="1037">
                  <c:v>30.66</c:v>
                </c:pt>
                <c:pt idx="1038">
                  <c:v>31.022499</c:v>
                </c:pt>
                <c:pt idx="1039">
                  <c:v>31.787500000000001</c:v>
                </c:pt>
                <c:pt idx="1040">
                  <c:v>32.057499</c:v>
                </c:pt>
                <c:pt idx="1041">
                  <c:v>31.954999999999998</c:v>
                </c:pt>
                <c:pt idx="1042">
                  <c:v>31.3475</c:v>
                </c:pt>
                <c:pt idx="1043">
                  <c:v>31.4375</c:v>
                </c:pt>
                <c:pt idx="1044">
                  <c:v>31.1175</c:v>
                </c:pt>
                <c:pt idx="1045">
                  <c:v>30.662500000000001</c:v>
                </c:pt>
                <c:pt idx="1046">
                  <c:v>30.549999</c:v>
                </c:pt>
                <c:pt idx="1047">
                  <c:v>31.692499000000002</c:v>
                </c:pt>
                <c:pt idx="1048">
                  <c:v>32.284999999999997</c:v>
                </c:pt>
                <c:pt idx="1049">
                  <c:v>32.709999000000003</c:v>
                </c:pt>
                <c:pt idx="1050">
                  <c:v>32.267502</c:v>
                </c:pt>
                <c:pt idx="1051">
                  <c:v>31.864999999999998</c:v>
                </c:pt>
                <c:pt idx="1052">
                  <c:v>32.317501</c:v>
                </c:pt>
                <c:pt idx="1053">
                  <c:v>32.744999</c:v>
                </c:pt>
                <c:pt idx="1054">
                  <c:v>32.7575</c:v>
                </c:pt>
                <c:pt idx="1055">
                  <c:v>32.599997999999999</c:v>
                </c:pt>
                <c:pt idx="1056">
                  <c:v>32.787497999999999</c:v>
                </c:pt>
                <c:pt idx="1057">
                  <c:v>32.127499</c:v>
                </c:pt>
                <c:pt idx="1058">
                  <c:v>32.272499000000003</c:v>
                </c:pt>
                <c:pt idx="1059">
                  <c:v>32.080002</c:v>
                </c:pt>
                <c:pt idx="1060">
                  <c:v>32.472499999999997</c:v>
                </c:pt>
                <c:pt idx="1061">
                  <c:v>32.264999000000003</c:v>
                </c:pt>
                <c:pt idx="1062">
                  <c:v>32.419998</c:v>
                </c:pt>
                <c:pt idx="1063">
                  <c:v>32.172500999999997</c:v>
                </c:pt>
                <c:pt idx="1064">
                  <c:v>32.040000999999997</c:v>
                </c:pt>
                <c:pt idx="1065">
                  <c:v>31.879999000000002</c:v>
                </c:pt>
                <c:pt idx="1066">
                  <c:v>32.025002000000001</c:v>
                </c:pt>
                <c:pt idx="1067">
                  <c:v>31.787500000000001</c:v>
                </c:pt>
                <c:pt idx="1068">
                  <c:v>31.665001</c:v>
                </c:pt>
                <c:pt idx="1069">
                  <c:v>31.915001</c:v>
                </c:pt>
                <c:pt idx="1070">
                  <c:v>31.85</c:v>
                </c:pt>
                <c:pt idx="1071">
                  <c:v>32.005001</c:v>
                </c:pt>
                <c:pt idx="1072">
                  <c:v>31.674999</c:v>
                </c:pt>
                <c:pt idx="1073">
                  <c:v>32.0625</c:v>
                </c:pt>
                <c:pt idx="1074">
                  <c:v>32.130001</c:v>
                </c:pt>
                <c:pt idx="1075">
                  <c:v>31.9025</c:v>
                </c:pt>
                <c:pt idx="1076">
                  <c:v>32.375</c:v>
                </c:pt>
                <c:pt idx="1077">
                  <c:v>32.427501999999997</c:v>
                </c:pt>
                <c:pt idx="1078">
                  <c:v>32.169998</c:v>
                </c:pt>
                <c:pt idx="1079">
                  <c:v>32.872501</c:v>
                </c:pt>
                <c:pt idx="1080">
                  <c:v>33.365001999999997</c:v>
                </c:pt>
                <c:pt idx="1081">
                  <c:v>33.744999</c:v>
                </c:pt>
                <c:pt idx="1082">
                  <c:v>33.5625</c:v>
                </c:pt>
                <c:pt idx="1083">
                  <c:v>33.467498999999997</c:v>
                </c:pt>
                <c:pt idx="1084">
                  <c:v>33.415000999999997</c:v>
                </c:pt>
                <c:pt idx="1085">
                  <c:v>33.697498000000003</c:v>
                </c:pt>
                <c:pt idx="1086">
                  <c:v>33.652500000000003</c:v>
                </c:pt>
                <c:pt idx="1087">
                  <c:v>33.75</c:v>
                </c:pt>
                <c:pt idx="1088">
                  <c:v>33.435001</c:v>
                </c:pt>
                <c:pt idx="1089">
                  <c:v>33.639999000000003</c:v>
                </c:pt>
                <c:pt idx="1090">
                  <c:v>33.130001</c:v>
                </c:pt>
                <c:pt idx="1091">
                  <c:v>33.477500999999997</c:v>
                </c:pt>
                <c:pt idx="1092">
                  <c:v>33.57</c:v>
                </c:pt>
                <c:pt idx="1093">
                  <c:v>34.182499</c:v>
                </c:pt>
                <c:pt idx="1094">
                  <c:v>34</c:v>
                </c:pt>
                <c:pt idx="1095">
                  <c:v>34.630001</c:v>
                </c:pt>
                <c:pt idx="1096">
                  <c:v>34.917499999999997</c:v>
                </c:pt>
                <c:pt idx="1097">
                  <c:v>35.064999</c:v>
                </c:pt>
                <c:pt idx="1098">
                  <c:v>34.677501999999997</c:v>
                </c:pt>
                <c:pt idx="1099">
                  <c:v>34.185001</c:v>
                </c:pt>
                <c:pt idx="1100">
                  <c:v>34.354999999999997</c:v>
                </c:pt>
                <c:pt idx="1101">
                  <c:v>34.762501</c:v>
                </c:pt>
                <c:pt idx="1102">
                  <c:v>34.779998999999997</c:v>
                </c:pt>
                <c:pt idx="1103">
                  <c:v>34.972499999999997</c:v>
                </c:pt>
                <c:pt idx="1104">
                  <c:v>35.290000999999997</c:v>
                </c:pt>
                <c:pt idx="1105">
                  <c:v>35.639999000000003</c:v>
                </c:pt>
                <c:pt idx="1106">
                  <c:v>35.470001000000003</c:v>
                </c:pt>
                <c:pt idx="1107">
                  <c:v>34.9925</c:v>
                </c:pt>
                <c:pt idx="1108">
                  <c:v>34.75</c:v>
                </c:pt>
                <c:pt idx="1109">
                  <c:v>34.159999999999997</c:v>
                </c:pt>
                <c:pt idx="1110">
                  <c:v>34.122501</c:v>
                </c:pt>
                <c:pt idx="1111">
                  <c:v>34.387501</c:v>
                </c:pt>
                <c:pt idx="1112">
                  <c:v>34.577499000000003</c:v>
                </c:pt>
                <c:pt idx="1113">
                  <c:v>34.689999</c:v>
                </c:pt>
                <c:pt idx="1114">
                  <c:v>35.970001000000003</c:v>
                </c:pt>
                <c:pt idx="1115">
                  <c:v>35.849997999999999</c:v>
                </c:pt>
                <c:pt idx="1116">
                  <c:v>35.375</c:v>
                </c:pt>
                <c:pt idx="1117">
                  <c:v>35.965000000000003</c:v>
                </c:pt>
                <c:pt idx="1118">
                  <c:v>35.639999000000003</c:v>
                </c:pt>
                <c:pt idx="1119">
                  <c:v>35.514999000000003</c:v>
                </c:pt>
                <c:pt idx="1120">
                  <c:v>35.732498</c:v>
                </c:pt>
                <c:pt idx="1121">
                  <c:v>35.810001</c:v>
                </c:pt>
                <c:pt idx="1122">
                  <c:v>35.612499</c:v>
                </c:pt>
                <c:pt idx="1123">
                  <c:v>34.987499</c:v>
                </c:pt>
                <c:pt idx="1124">
                  <c:v>35</c:v>
                </c:pt>
                <c:pt idx="1125">
                  <c:v>35.677501999999997</c:v>
                </c:pt>
                <c:pt idx="1126">
                  <c:v>36.412497999999999</c:v>
                </c:pt>
                <c:pt idx="1127">
                  <c:v>36.584999000000003</c:v>
                </c:pt>
                <c:pt idx="1128">
                  <c:v>36.665000999999997</c:v>
                </c:pt>
                <c:pt idx="1129">
                  <c:v>37.029998999999997</c:v>
                </c:pt>
                <c:pt idx="1130">
                  <c:v>36.8125</c:v>
                </c:pt>
                <c:pt idx="1131">
                  <c:v>36.695</c:v>
                </c:pt>
                <c:pt idx="1132">
                  <c:v>36.822498000000003</c:v>
                </c:pt>
                <c:pt idx="1133">
                  <c:v>37.044998</c:v>
                </c:pt>
                <c:pt idx="1134">
                  <c:v>37.427501999999997</c:v>
                </c:pt>
                <c:pt idx="1135">
                  <c:v>37.159999999999997</c:v>
                </c:pt>
                <c:pt idx="1136">
                  <c:v>36.897499000000003</c:v>
                </c:pt>
                <c:pt idx="1137">
                  <c:v>37.014999000000003</c:v>
                </c:pt>
                <c:pt idx="1138">
                  <c:v>37.1175</c:v>
                </c:pt>
                <c:pt idx="1139">
                  <c:v>37.137501</c:v>
                </c:pt>
                <c:pt idx="1140">
                  <c:v>37.165000999999997</c:v>
                </c:pt>
                <c:pt idx="1141">
                  <c:v>37.224997999999999</c:v>
                </c:pt>
                <c:pt idx="1142">
                  <c:v>36.970001000000003</c:v>
                </c:pt>
                <c:pt idx="1143">
                  <c:v>36.799999</c:v>
                </c:pt>
                <c:pt idx="1144">
                  <c:v>36.705002</c:v>
                </c:pt>
                <c:pt idx="1145">
                  <c:v>37.282501000000003</c:v>
                </c:pt>
                <c:pt idx="1146">
                  <c:v>37.68</c:v>
                </c:pt>
                <c:pt idx="1147">
                  <c:v>37.290000999999997</c:v>
                </c:pt>
                <c:pt idx="1148">
                  <c:v>38.115001999999997</c:v>
                </c:pt>
                <c:pt idx="1149">
                  <c:v>37.692501</c:v>
                </c:pt>
                <c:pt idx="1150">
                  <c:v>37.794998</c:v>
                </c:pt>
                <c:pt idx="1151">
                  <c:v>37.439999</c:v>
                </c:pt>
                <c:pt idx="1152">
                  <c:v>37.349997999999999</c:v>
                </c:pt>
                <c:pt idx="1153">
                  <c:v>37.162497999999999</c:v>
                </c:pt>
                <c:pt idx="1154">
                  <c:v>37.895000000000003</c:v>
                </c:pt>
                <c:pt idx="1155">
                  <c:v>38.845001000000003</c:v>
                </c:pt>
                <c:pt idx="1156">
                  <c:v>38.875</c:v>
                </c:pt>
                <c:pt idx="1157">
                  <c:v>39.192501</c:v>
                </c:pt>
                <c:pt idx="1158">
                  <c:v>39.472499999999997</c:v>
                </c:pt>
                <c:pt idx="1159">
                  <c:v>39.840000000000003</c:v>
                </c:pt>
                <c:pt idx="1160">
                  <c:v>40.447498000000003</c:v>
                </c:pt>
                <c:pt idx="1161">
                  <c:v>40.127499</c:v>
                </c:pt>
                <c:pt idx="1162">
                  <c:v>40.290000999999997</c:v>
                </c:pt>
                <c:pt idx="1163">
                  <c:v>40.162497999999999</c:v>
                </c:pt>
                <c:pt idx="1164">
                  <c:v>40.112499</c:v>
                </c:pt>
                <c:pt idx="1165">
                  <c:v>40.049999</c:v>
                </c:pt>
                <c:pt idx="1166">
                  <c:v>39.970001000000003</c:v>
                </c:pt>
                <c:pt idx="1167">
                  <c:v>39.567501</c:v>
                </c:pt>
                <c:pt idx="1168">
                  <c:v>39.762501</c:v>
                </c:pt>
                <c:pt idx="1169">
                  <c:v>39.762501</c:v>
                </c:pt>
                <c:pt idx="1170">
                  <c:v>39.889999000000003</c:v>
                </c:pt>
                <c:pt idx="1171">
                  <c:v>39.959999000000003</c:v>
                </c:pt>
                <c:pt idx="1172">
                  <c:v>39.087502000000001</c:v>
                </c:pt>
                <c:pt idx="1173">
                  <c:v>39.165000999999997</c:v>
                </c:pt>
                <c:pt idx="1174">
                  <c:v>38.752499</c:v>
                </c:pt>
                <c:pt idx="1175">
                  <c:v>39.477500999999997</c:v>
                </c:pt>
                <c:pt idx="1176">
                  <c:v>39.639999000000003</c:v>
                </c:pt>
                <c:pt idx="1177">
                  <c:v>39.162497999999999</c:v>
                </c:pt>
                <c:pt idx="1178">
                  <c:v>39.8825</c:v>
                </c:pt>
                <c:pt idx="1179">
                  <c:v>40.205002</c:v>
                </c:pt>
                <c:pt idx="1180">
                  <c:v>39.264999000000003</c:v>
                </c:pt>
                <c:pt idx="1181">
                  <c:v>39.450001</c:v>
                </c:pt>
                <c:pt idx="1182">
                  <c:v>39.082500000000003</c:v>
                </c:pt>
                <c:pt idx="1183">
                  <c:v>39.200001</c:v>
                </c:pt>
                <c:pt idx="1184">
                  <c:v>38.692501</c:v>
                </c:pt>
                <c:pt idx="1185">
                  <c:v>38.994999</c:v>
                </c:pt>
                <c:pt idx="1186">
                  <c:v>39.497501</c:v>
                </c:pt>
                <c:pt idx="1187">
                  <c:v>39.402500000000003</c:v>
                </c:pt>
                <c:pt idx="1188">
                  <c:v>38.854999999999997</c:v>
                </c:pt>
                <c:pt idx="1189">
                  <c:v>39.360000999999997</c:v>
                </c:pt>
                <c:pt idx="1190">
                  <c:v>39.857498</c:v>
                </c:pt>
                <c:pt idx="1191">
                  <c:v>38.972499999999997</c:v>
                </c:pt>
                <c:pt idx="1192">
                  <c:v>39.457500000000003</c:v>
                </c:pt>
                <c:pt idx="1193">
                  <c:v>39.967498999999997</c:v>
                </c:pt>
                <c:pt idx="1194">
                  <c:v>39.659999999999997</c:v>
                </c:pt>
                <c:pt idx="1195">
                  <c:v>39.520000000000003</c:v>
                </c:pt>
                <c:pt idx="1196">
                  <c:v>39.875</c:v>
                </c:pt>
                <c:pt idx="1197">
                  <c:v>40.072498000000003</c:v>
                </c:pt>
                <c:pt idx="1198">
                  <c:v>40.264999000000003</c:v>
                </c:pt>
                <c:pt idx="1199">
                  <c:v>40.127499</c:v>
                </c:pt>
                <c:pt idx="1200">
                  <c:v>40.167499999999997</c:v>
                </c:pt>
                <c:pt idx="1201">
                  <c:v>40.294998</c:v>
                </c:pt>
                <c:pt idx="1202">
                  <c:v>39.950001</c:v>
                </c:pt>
                <c:pt idx="1203">
                  <c:v>39.842498999999997</c:v>
                </c:pt>
                <c:pt idx="1204">
                  <c:v>40.165000999999997</c:v>
                </c:pt>
                <c:pt idx="1205">
                  <c:v>39.637501</c:v>
                </c:pt>
                <c:pt idx="1206">
                  <c:v>39.517502</c:v>
                </c:pt>
                <c:pt idx="1207">
                  <c:v>39</c:v>
                </c:pt>
                <c:pt idx="1208">
                  <c:v>39.832500000000003</c:v>
                </c:pt>
                <c:pt idx="1209">
                  <c:v>39.450001</c:v>
                </c:pt>
                <c:pt idx="1210">
                  <c:v>40.022499000000003</c:v>
                </c:pt>
                <c:pt idx="1211">
                  <c:v>41</c:v>
                </c:pt>
                <c:pt idx="1212">
                  <c:v>41.865001999999997</c:v>
                </c:pt>
                <c:pt idx="1213">
                  <c:v>42.165000999999997</c:v>
                </c:pt>
                <c:pt idx="1214">
                  <c:v>42.459999000000003</c:v>
                </c:pt>
                <c:pt idx="1215">
                  <c:v>41.837502000000001</c:v>
                </c:pt>
                <c:pt idx="1216">
                  <c:v>41.987499</c:v>
                </c:pt>
                <c:pt idx="1217">
                  <c:v>41.1875</c:v>
                </c:pt>
                <c:pt idx="1218">
                  <c:v>41.619999</c:v>
                </c:pt>
                <c:pt idx="1219">
                  <c:v>41.290000999999997</c:v>
                </c:pt>
                <c:pt idx="1220">
                  <c:v>41.572498000000003</c:v>
                </c:pt>
                <c:pt idx="1221">
                  <c:v>41.1875</c:v>
                </c:pt>
                <c:pt idx="1222">
                  <c:v>41.747501</c:v>
                </c:pt>
                <c:pt idx="1223">
                  <c:v>41.904998999999997</c:v>
                </c:pt>
                <c:pt idx="1224">
                  <c:v>41.4375</c:v>
                </c:pt>
                <c:pt idx="1225">
                  <c:v>40.322498000000003</c:v>
                </c:pt>
                <c:pt idx="1226">
                  <c:v>41.177501999999997</c:v>
                </c:pt>
                <c:pt idx="1227">
                  <c:v>40.557499</c:v>
                </c:pt>
                <c:pt idx="1228">
                  <c:v>40.352500999999997</c:v>
                </c:pt>
                <c:pt idx="1229">
                  <c:v>40.990001999999997</c:v>
                </c:pt>
                <c:pt idx="1230">
                  <c:v>40.8825</c:v>
                </c:pt>
                <c:pt idx="1231">
                  <c:v>41.415000999999997</c:v>
                </c:pt>
                <c:pt idx="1232">
                  <c:v>41.764999000000003</c:v>
                </c:pt>
                <c:pt idx="1233">
                  <c:v>42.189999</c:v>
                </c:pt>
                <c:pt idx="1234">
                  <c:v>41.807499</c:v>
                </c:pt>
                <c:pt idx="1235">
                  <c:v>41.974997999999999</c:v>
                </c:pt>
                <c:pt idx="1236">
                  <c:v>42.115001999999997</c:v>
                </c:pt>
                <c:pt idx="1237">
                  <c:v>41.505001</c:v>
                </c:pt>
                <c:pt idx="1238">
                  <c:v>43.849997999999999</c:v>
                </c:pt>
                <c:pt idx="1239">
                  <c:v>44.884998000000003</c:v>
                </c:pt>
                <c:pt idx="1240">
                  <c:v>44.722499999999997</c:v>
                </c:pt>
                <c:pt idx="1241">
                  <c:v>44.947498000000003</c:v>
                </c:pt>
                <c:pt idx="1242">
                  <c:v>44.814999</c:v>
                </c:pt>
                <c:pt idx="1243">
                  <c:v>44.645000000000003</c:v>
                </c:pt>
                <c:pt idx="1244">
                  <c:v>44.6875</c:v>
                </c:pt>
                <c:pt idx="1245">
                  <c:v>44.732498</c:v>
                </c:pt>
                <c:pt idx="1246">
                  <c:v>45.080002</c:v>
                </c:pt>
                <c:pt idx="1247">
                  <c:v>45.439999</c:v>
                </c:pt>
                <c:pt idx="1248">
                  <c:v>44.950001</c:v>
                </c:pt>
                <c:pt idx="1249">
                  <c:v>46.142502</c:v>
                </c:pt>
                <c:pt idx="1250">
                  <c:v>45.402500000000003</c:v>
                </c:pt>
                <c:pt idx="1251">
                  <c:v>45.387501</c:v>
                </c:pt>
                <c:pt idx="1252">
                  <c:v>45.034999999999997</c:v>
                </c:pt>
                <c:pt idx="1253">
                  <c:v>44.525002000000001</c:v>
                </c:pt>
                <c:pt idx="1254">
                  <c:v>45.112499</c:v>
                </c:pt>
                <c:pt idx="1255">
                  <c:v>45.0075</c:v>
                </c:pt>
                <c:pt idx="1256">
                  <c:v>44.534999999999997</c:v>
                </c:pt>
                <c:pt idx="1257">
                  <c:v>45.2575</c:v>
                </c:pt>
                <c:pt idx="1258">
                  <c:v>44.534999999999997</c:v>
                </c:pt>
                <c:pt idx="1259">
                  <c:v>45.047500999999997</c:v>
                </c:pt>
                <c:pt idx="1260">
                  <c:v>45.049999</c:v>
                </c:pt>
                <c:pt idx="1261">
                  <c:v>44.305</c:v>
                </c:pt>
                <c:pt idx="1262">
                  <c:v>44.837502000000001</c:v>
                </c:pt>
                <c:pt idx="1263">
                  <c:v>44.985000999999997</c:v>
                </c:pt>
                <c:pt idx="1264">
                  <c:v>45.582500000000003</c:v>
                </c:pt>
                <c:pt idx="1265">
                  <c:v>44.915000999999997</c:v>
                </c:pt>
                <c:pt idx="1266">
                  <c:v>44.787497999999999</c:v>
                </c:pt>
                <c:pt idx="1267">
                  <c:v>45.5625</c:v>
                </c:pt>
                <c:pt idx="1268">
                  <c:v>45.232498</c:v>
                </c:pt>
                <c:pt idx="1269">
                  <c:v>45.587502000000001</c:v>
                </c:pt>
                <c:pt idx="1270">
                  <c:v>46.002499</c:v>
                </c:pt>
                <c:pt idx="1271">
                  <c:v>45.657501000000003</c:v>
                </c:pt>
                <c:pt idx="1272">
                  <c:v>44.615001999999997</c:v>
                </c:pt>
                <c:pt idx="1273">
                  <c:v>44.875</c:v>
                </c:pt>
                <c:pt idx="1274">
                  <c:v>44.567501</c:v>
                </c:pt>
                <c:pt idx="1275">
                  <c:v>45.1175</c:v>
                </c:pt>
                <c:pt idx="1276">
                  <c:v>45.662497999999999</c:v>
                </c:pt>
                <c:pt idx="1277">
                  <c:v>46.064999</c:v>
                </c:pt>
                <c:pt idx="1278">
                  <c:v>45.6875</c:v>
                </c:pt>
                <c:pt idx="1279">
                  <c:v>46.305</c:v>
                </c:pt>
                <c:pt idx="1280">
                  <c:v>46.310001</c:v>
                </c:pt>
                <c:pt idx="1281">
                  <c:v>46.759998000000003</c:v>
                </c:pt>
                <c:pt idx="1282">
                  <c:v>47.697498000000003</c:v>
                </c:pt>
                <c:pt idx="1283">
                  <c:v>47.025002000000001</c:v>
                </c:pt>
                <c:pt idx="1284">
                  <c:v>46.799999</c:v>
                </c:pt>
                <c:pt idx="1285">
                  <c:v>46.674999</c:v>
                </c:pt>
                <c:pt idx="1286">
                  <c:v>47.490001999999997</c:v>
                </c:pt>
                <c:pt idx="1287">
                  <c:v>47.68</c:v>
                </c:pt>
                <c:pt idx="1288">
                  <c:v>47.5625</c:v>
                </c:pt>
                <c:pt idx="1289">
                  <c:v>47.345001000000003</c:v>
                </c:pt>
                <c:pt idx="1290">
                  <c:v>47.41</c:v>
                </c:pt>
                <c:pt idx="1291">
                  <c:v>47.752499</c:v>
                </c:pt>
                <c:pt idx="1292">
                  <c:v>47.48</c:v>
                </c:pt>
                <c:pt idx="1293">
                  <c:v>47.805</c:v>
                </c:pt>
                <c:pt idx="1294">
                  <c:v>47.145000000000003</c:v>
                </c:pt>
                <c:pt idx="1295">
                  <c:v>46.6875</c:v>
                </c:pt>
                <c:pt idx="1296">
                  <c:v>48.652500000000003</c:v>
                </c:pt>
                <c:pt idx="1297">
                  <c:v>48.299999</c:v>
                </c:pt>
                <c:pt idx="1298">
                  <c:v>47.9925</c:v>
                </c:pt>
                <c:pt idx="1299">
                  <c:v>47.860000999999997</c:v>
                </c:pt>
                <c:pt idx="1300">
                  <c:v>44.252499</c:v>
                </c:pt>
                <c:pt idx="1301">
                  <c:v>44.792499999999997</c:v>
                </c:pt>
                <c:pt idx="1302">
                  <c:v>46</c:v>
                </c:pt>
                <c:pt idx="1303">
                  <c:v>46.134998000000003</c:v>
                </c:pt>
                <c:pt idx="1304">
                  <c:v>45.722499999999997</c:v>
                </c:pt>
                <c:pt idx="1305">
                  <c:v>45.347499999999997</c:v>
                </c:pt>
                <c:pt idx="1306">
                  <c:v>45.195</c:v>
                </c:pt>
                <c:pt idx="1307">
                  <c:v>44.952499000000003</c:v>
                </c:pt>
                <c:pt idx="1308">
                  <c:v>44.939999</c:v>
                </c:pt>
                <c:pt idx="1309">
                  <c:v>44.807499</c:v>
                </c:pt>
                <c:pt idx="1310">
                  <c:v>44.587502000000001</c:v>
                </c:pt>
                <c:pt idx="1311">
                  <c:v>43.482498</c:v>
                </c:pt>
                <c:pt idx="1312">
                  <c:v>43.282501000000003</c:v>
                </c:pt>
                <c:pt idx="1313">
                  <c:v>43.744999</c:v>
                </c:pt>
                <c:pt idx="1314">
                  <c:v>43.305</c:v>
                </c:pt>
                <c:pt idx="1315">
                  <c:v>44.597499999999997</c:v>
                </c:pt>
                <c:pt idx="1316">
                  <c:v>44.73</c:v>
                </c:pt>
                <c:pt idx="1317">
                  <c:v>44.775002000000001</c:v>
                </c:pt>
                <c:pt idx="1318">
                  <c:v>43.75</c:v>
                </c:pt>
                <c:pt idx="1319">
                  <c:v>43.542499999999997</c:v>
                </c:pt>
                <c:pt idx="1320">
                  <c:v>43.802501999999997</c:v>
                </c:pt>
                <c:pt idx="1321">
                  <c:v>43.842498999999997</c:v>
                </c:pt>
                <c:pt idx="1322">
                  <c:v>43.604999999999997</c:v>
                </c:pt>
                <c:pt idx="1323">
                  <c:v>44.255001</c:v>
                </c:pt>
                <c:pt idx="1324">
                  <c:v>44.047500999999997</c:v>
                </c:pt>
                <c:pt idx="1325">
                  <c:v>44.052501999999997</c:v>
                </c:pt>
                <c:pt idx="1326">
                  <c:v>44.167499999999997</c:v>
                </c:pt>
                <c:pt idx="1327">
                  <c:v>44.637501</c:v>
                </c:pt>
                <c:pt idx="1328">
                  <c:v>46.147499000000003</c:v>
                </c:pt>
                <c:pt idx="1329">
                  <c:v>46.577499000000003</c:v>
                </c:pt>
                <c:pt idx="1330">
                  <c:v>46.264999000000003</c:v>
                </c:pt>
                <c:pt idx="1331">
                  <c:v>47.25</c:v>
                </c:pt>
                <c:pt idx="1332">
                  <c:v>47.345001000000003</c:v>
                </c:pt>
                <c:pt idx="1333">
                  <c:v>47.900002000000001</c:v>
                </c:pt>
                <c:pt idx="1334">
                  <c:v>48.412497999999999</c:v>
                </c:pt>
                <c:pt idx="1335">
                  <c:v>48.677501999999997</c:v>
                </c:pt>
                <c:pt idx="1336">
                  <c:v>49.707500000000003</c:v>
                </c:pt>
                <c:pt idx="1337">
                  <c:v>49.060001</c:v>
                </c:pt>
                <c:pt idx="1338">
                  <c:v>48.334999000000003</c:v>
                </c:pt>
                <c:pt idx="1339">
                  <c:v>47.889999000000003</c:v>
                </c:pt>
                <c:pt idx="1340">
                  <c:v>48.389999000000003</c:v>
                </c:pt>
                <c:pt idx="1341">
                  <c:v>48.262501</c:v>
                </c:pt>
                <c:pt idx="1342">
                  <c:v>47.775002000000001</c:v>
                </c:pt>
                <c:pt idx="1343">
                  <c:v>48.305</c:v>
                </c:pt>
                <c:pt idx="1344">
                  <c:v>47.955002</c:v>
                </c:pt>
                <c:pt idx="1345">
                  <c:v>47.162497999999999</c:v>
                </c:pt>
                <c:pt idx="1346">
                  <c:v>47.619999</c:v>
                </c:pt>
                <c:pt idx="1347">
                  <c:v>46.582500000000003</c:v>
                </c:pt>
                <c:pt idx="1348">
                  <c:v>45.6325</c:v>
                </c:pt>
                <c:pt idx="1349">
                  <c:v>45.962502000000001</c:v>
                </c:pt>
                <c:pt idx="1350">
                  <c:v>47.2575</c:v>
                </c:pt>
                <c:pt idx="1351">
                  <c:v>48.049999</c:v>
                </c:pt>
                <c:pt idx="1352">
                  <c:v>48.360000999999997</c:v>
                </c:pt>
                <c:pt idx="1353">
                  <c:v>47.842498999999997</c:v>
                </c:pt>
                <c:pt idx="1354">
                  <c:v>48.907501000000003</c:v>
                </c:pt>
                <c:pt idx="1355">
                  <c:v>49.57</c:v>
                </c:pt>
                <c:pt idx="1356">
                  <c:v>50.112499</c:v>
                </c:pt>
                <c:pt idx="1357">
                  <c:v>50.009998000000003</c:v>
                </c:pt>
                <c:pt idx="1358">
                  <c:v>49.994999</c:v>
                </c:pt>
                <c:pt idx="1359">
                  <c:v>49.722499999999997</c:v>
                </c:pt>
                <c:pt idx="1360">
                  <c:v>50.727500999999997</c:v>
                </c:pt>
                <c:pt idx="1361">
                  <c:v>50.764999000000003</c:v>
                </c:pt>
                <c:pt idx="1362">
                  <c:v>50.77</c:v>
                </c:pt>
                <c:pt idx="1363">
                  <c:v>51.060001</c:v>
                </c:pt>
                <c:pt idx="1364">
                  <c:v>50.955002</c:v>
                </c:pt>
                <c:pt idx="1365">
                  <c:v>49.167499999999997</c:v>
                </c:pt>
                <c:pt idx="1366">
                  <c:v>49.790000999999997</c:v>
                </c:pt>
                <c:pt idx="1367">
                  <c:v>49.104999999999997</c:v>
                </c:pt>
                <c:pt idx="1368">
                  <c:v>49.342498999999997</c:v>
                </c:pt>
                <c:pt idx="1369">
                  <c:v>49.755001</c:v>
                </c:pt>
                <c:pt idx="1370">
                  <c:v>49.025002000000001</c:v>
                </c:pt>
                <c:pt idx="1371">
                  <c:v>49.572498000000003</c:v>
                </c:pt>
                <c:pt idx="1372">
                  <c:v>49.817501</c:v>
                </c:pt>
                <c:pt idx="1373">
                  <c:v>49.567501</c:v>
                </c:pt>
                <c:pt idx="1374">
                  <c:v>49.945</c:v>
                </c:pt>
                <c:pt idx="1375">
                  <c:v>50.037497999999999</c:v>
                </c:pt>
                <c:pt idx="1376">
                  <c:v>50.5</c:v>
                </c:pt>
                <c:pt idx="1377">
                  <c:v>49.974997999999999</c:v>
                </c:pt>
                <c:pt idx="1378">
                  <c:v>49.347499999999997</c:v>
                </c:pt>
                <c:pt idx="1379">
                  <c:v>49.529998999999997</c:v>
                </c:pt>
                <c:pt idx="1380">
                  <c:v>50.402500000000003</c:v>
                </c:pt>
                <c:pt idx="1381">
                  <c:v>50.529998999999997</c:v>
                </c:pt>
                <c:pt idx="1382">
                  <c:v>50.482498</c:v>
                </c:pt>
                <c:pt idx="1383">
                  <c:v>50.880001</c:v>
                </c:pt>
                <c:pt idx="1384">
                  <c:v>50.997501</c:v>
                </c:pt>
                <c:pt idx="1385">
                  <c:v>50.865001999999997</c:v>
                </c:pt>
                <c:pt idx="1386">
                  <c:v>51.282501000000003</c:v>
                </c:pt>
                <c:pt idx="1387">
                  <c:v>50.4375</c:v>
                </c:pt>
                <c:pt idx="1388">
                  <c:v>50.685001</c:v>
                </c:pt>
                <c:pt idx="1389">
                  <c:v>50.427501999999997</c:v>
                </c:pt>
                <c:pt idx="1390">
                  <c:v>50.467498999999997</c:v>
                </c:pt>
                <c:pt idx="1391">
                  <c:v>50.397499000000003</c:v>
                </c:pt>
                <c:pt idx="1392">
                  <c:v>49.857498</c:v>
                </c:pt>
                <c:pt idx="1393">
                  <c:v>51.415000999999997</c:v>
                </c:pt>
                <c:pt idx="1394">
                  <c:v>50.860000999999997</c:v>
                </c:pt>
                <c:pt idx="1395">
                  <c:v>51.84</c:v>
                </c:pt>
                <c:pt idx="1396">
                  <c:v>51.9375</c:v>
                </c:pt>
                <c:pt idx="1397">
                  <c:v>53.3125</c:v>
                </c:pt>
                <c:pt idx="1398">
                  <c:v>53.837502000000001</c:v>
                </c:pt>
                <c:pt idx="1399">
                  <c:v>54.02</c:v>
                </c:pt>
                <c:pt idx="1400">
                  <c:v>53.9925</c:v>
                </c:pt>
                <c:pt idx="1401">
                  <c:v>54.5075</c:v>
                </c:pt>
                <c:pt idx="1402">
                  <c:v>54.682499</c:v>
                </c:pt>
                <c:pt idx="1403">
                  <c:v>55.049999</c:v>
                </c:pt>
                <c:pt idx="1404">
                  <c:v>54.917499999999997</c:v>
                </c:pt>
                <c:pt idx="1405">
                  <c:v>55.227500999999997</c:v>
                </c:pt>
                <c:pt idx="1406">
                  <c:v>55.669998</c:v>
                </c:pt>
                <c:pt idx="1407">
                  <c:v>55.252499</c:v>
                </c:pt>
                <c:pt idx="1408">
                  <c:v>55.290000999999997</c:v>
                </c:pt>
                <c:pt idx="1409">
                  <c:v>54.957500000000003</c:v>
                </c:pt>
                <c:pt idx="1410">
                  <c:v>55.377499</c:v>
                </c:pt>
                <c:pt idx="1411">
                  <c:v>55.555</c:v>
                </c:pt>
                <c:pt idx="1412">
                  <c:v>55.477500999999997</c:v>
                </c:pt>
                <c:pt idx="1413">
                  <c:v>55.282501000000003</c:v>
                </c:pt>
                <c:pt idx="1414">
                  <c:v>54.724997999999999</c:v>
                </c:pt>
                <c:pt idx="1415">
                  <c:v>55.662497999999999</c:v>
                </c:pt>
                <c:pt idx="1416">
                  <c:v>55.939999</c:v>
                </c:pt>
                <c:pt idx="1417">
                  <c:v>55.442501</c:v>
                </c:pt>
                <c:pt idx="1418">
                  <c:v>58.044998</c:v>
                </c:pt>
                <c:pt idx="1419">
                  <c:v>57.982498</c:v>
                </c:pt>
                <c:pt idx="1420">
                  <c:v>58.247501</c:v>
                </c:pt>
                <c:pt idx="1421">
                  <c:v>57.0625</c:v>
                </c:pt>
                <c:pt idx="1422">
                  <c:v>55.3125</c:v>
                </c:pt>
                <c:pt idx="1423">
                  <c:v>54.055</c:v>
                </c:pt>
                <c:pt idx="1424">
                  <c:v>55.240001999999997</c:v>
                </c:pt>
                <c:pt idx="1425">
                  <c:v>54.279998999999997</c:v>
                </c:pt>
                <c:pt idx="1426">
                  <c:v>55.220001000000003</c:v>
                </c:pt>
                <c:pt idx="1427">
                  <c:v>53.857498</c:v>
                </c:pt>
                <c:pt idx="1428">
                  <c:v>53.3675</c:v>
                </c:pt>
                <c:pt idx="1429">
                  <c:v>53.634998000000003</c:v>
                </c:pt>
                <c:pt idx="1430">
                  <c:v>53.902500000000003</c:v>
                </c:pt>
                <c:pt idx="1431">
                  <c:v>54.752499</c:v>
                </c:pt>
                <c:pt idx="1432">
                  <c:v>55.445</c:v>
                </c:pt>
                <c:pt idx="1433">
                  <c:v>55.137501</c:v>
                </c:pt>
                <c:pt idx="1434">
                  <c:v>55.582500000000003</c:v>
                </c:pt>
                <c:pt idx="1435">
                  <c:v>56.042499999999997</c:v>
                </c:pt>
                <c:pt idx="1436">
                  <c:v>56.012501</c:v>
                </c:pt>
                <c:pt idx="1437">
                  <c:v>56.5</c:v>
                </c:pt>
                <c:pt idx="1438">
                  <c:v>56.514999000000003</c:v>
                </c:pt>
                <c:pt idx="1439">
                  <c:v>55.970001000000003</c:v>
                </c:pt>
                <c:pt idx="1440">
                  <c:v>55.865001999999997</c:v>
                </c:pt>
                <c:pt idx="1441">
                  <c:v>55.84</c:v>
                </c:pt>
                <c:pt idx="1442">
                  <c:v>56.547500999999997</c:v>
                </c:pt>
                <c:pt idx="1443">
                  <c:v>56.777500000000003</c:v>
                </c:pt>
                <c:pt idx="1444">
                  <c:v>56.527500000000003</c:v>
                </c:pt>
                <c:pt idx="1445">
                  <c:v>56.57</c:v>
                </c:pt>
                <c:pt idx="1446">
                  <c:v>56.485000999999997</c:v>
                </c:pt>
                <c:pt idx="1447">
                  <c:v>55.360000999999997</c:v>
                </c:pt>
                <c:pt idx="1448">
                  <c:v>56.375</c:v>
                </c:pt>
                <c:pt idx="1449">
                  <c:v>55.702499000000003</c:v>
                </c:pt>
                <c:pt idx="1450">
                  <c:v>55.965000000000003</c:v>
                </c:pt>
                <c:pt idx="1451">
                  <c:v>56.389999000000003</c:v>
                </c:pt>
                <c:pt idx="1452">
                  <c:v>56.375</c:v>
                </c:pt>
                <c:pt idx="1453">
                  <c:v>56.794998</c:v>
                </c:pt>
                <c:pt idx="1454">
                  <c:v>56.525002000000001</c:v>
                </c:pt>
                <c:pt idx="1455">
                  <c:v>55.195</c:v>
                </c:pt>
                <c:pt idx="1456">
                  <c:v>55.192501</c:v>
                </c:pt>
                <c:pt idx="1457">
                  <c:v>55.945</c:v>
                </c:pt>
                <c:pt idx="1458">
                  <c:v>56.602500999999997</c:v>
                </c:pt>
                <c:pt idx="1459">
                  <c:v>55.955002</c:v>
                </c:pt>
                <c:pt idx="1460">
                  <c:v>55.455002</c:v>
                </c:pt>
                <c:pt idx="1461">
                  <c:v>55.842498999999997</c:v>
                </c:pt>
                <c:pt idx="1462">
                  <c:v>55.1875</c:v>
                </c:pt>
                <c:pt idx="1463">
                  <c:v>54.599997999999999</c:v>
                </c:pt>
                <c:pt idx="1464">
                  <c:v>53.919998</c:v>
                </c:pt>
                <c:pt idx="1465">
                  <c:v>53.942501</c:v>
                </c:pt>
                <c:pt idx="1466">
                  <c:v>53.022499000000003</c:v>
                </c:pt>
                <c:pt idx="1467">
                  <c:v>53.965000000000003</c:v>
                </c:pt>
                <c:pt idx="1468">
                  <c:v>53.674999</c:v>
                </c:pt>
                <c:pt idx="1469">
                  <c:v>53.665000999999997</c:v>
                </c:pt>
                <c:pt idx="1470">
                  <c:v>53.752499</c:v>
                </c:pt>
                <c:pt idx="1471">
                  <c:v>51.924999</c:v>
                </c:pt>
                <c:pt idx="1472">
                  <c:v>50.852500999999997</c:v>
                </c:pt>
                <c:pt idx="1473">
                  <c:v>50.647499000000003</c:v>
                </c:pt>
                <c:pt idx="1474">
                  <c:v>51.884998000000003</c:v>
                </c:pt>
                <c:pt idx="1475">
                  <c:v>50.387501</c:v>
                </c:pt>
                <c:pt idx="1476">
                  <c:v>49.157501000000003</c:v>
                </c:pt>
                <c:pt idx="1477">
                  <c:v>50.252499</c:v>
                </c:pt>
                <c:pt idx="1478">
                  <c:v>51.012501</c:v>
                </c:pt>
                <c:pt idx="1479">
                  <c:v>52.34</c:v>
                </c:pt>
                <c:pt idx="1480">
                  <c:v>51.987499</c:v>
                </c:pt>
                <c:pt idx="1481">
                  <c:v>52.282501000000003</c:v>
                </c:pt>
                <c:pt idx="1482">
                  <c:v>52.4925</c:v>
                </c:pt>
                <c:pt idx="1483">
                  <c:v>52.205002</c:v>
                </c:pt>
                <c:pt idx="1484">
                  <c:v>52.349997999999999</c:v>
                </c:pt>
                <c:pt idx="1485">
                  <c:v>49.732498</c:v>
                </c:pt>
                <c:pt idx="1486">
                  <c:v>50.354999999999997</c:v>
                </c:pt>
                <c:pt idx="1487">
                  <c:v>50.667499999999997</c:v>
                </c:pt>
                <c:pt idx="1488">
                  <c:v>50.652500000000003</c:v>
                </c:pt>
                <c:pt idx="1489">
                  <c:v>51.522499000000003</c:v>
                </c:pt>
                <c:pt idx="1490">
                  <c:v>51.104999999999997</c:v>
                </c:pt>
                <c:pt idx="1491">
                  <c:v>51.782501000000003</c:v>
                </c:pt>
                <c:pt idx="1492">
                  <c:v>51.34</c:v>
                </c:pt>
                <c:pt idx="1493">
                  <c:v>52.174999</c:v>
                </c:pt>
                <c:pt idx="1494">
                  <c:v>52.724997999999999</c:v>
                </c:pt>
                <c:pt idx="1495">
                  <c:v>52.702499000000003</c:v>
                </c:pt>
                <c:pt idx="1496">
                  <c:v>52.924999</c:v>
                </c:pt>
                <c:pt idx="1497">
                  <c:v>53.014999000000003</c:v>
                </c:pt>
                <c:pt idx="1498">
                  <c:v>52.465000000000003</c:v>
                </c:pt>
                <c:pt idx="1499">
                  <c:v>51.862499</c:v>
                </c:pt>
                <c:pt idx="1500">
                  <c:v>52.452499000000003</c:v>
                </c:pt>
                <c:pt idx="1501">
                  <c:v>52.59</c:v>
                </c:pt>
                <c:pt idx="1502">
                  <c:v>51.98</c:v>
                </c:pt>
                <c:pt idx="1503">
                  <c:v>52.525002000000001</c:v>
                </c:pt>
                <c:pt idx="1504">
                  <c:v>52.342498999999997</c:v>
                </c:pt>
                <c:pt idx="1505">
                  <c:v>53.017502</c:v>
                </c:pt>
                <c:pt idx="1506">
                  <c:v>53.625</c:v>
                </c:pt>
                <c:pt idx="1507">
                  <c:v>53.450001</c:v>
                </c:pt>
                <c:pt idx="1508">
                  <c:v>53.667499999999997</c:v>
                </c:pt>
                <c:pt idx="1509">
                  <c:v>53.707500000000003</c:v>
                </c:pt>
                <c:pt idx="1510">
                  <c:v>53.380001</c:v>
                </c:pt>
                <c:pt idx="1511">
                  <c:v>52.830002</c:v>
                </c:pt>
                <c:pt idx="1512">
                  <c:v>52.857498</c:v>
                </c:pt>
                <c:pt idx="1513">
                  <c:v>53.055</c:v>
                </c:pt>
                <c:pt idx="1514">
                  <c:v>53.25</c:v>
                </c:pt>
                <c:pt idx="1515">
                  <c:v>53.145000000000003</c:v>
                </c:pt>
                <c:pt idx="1516">
                  <c:v>53.5625</c:v>
                </c:pt>
                <c:pt idx="1517">
                  <c:v>53.169998</c:v>
                </c:pt>
                <c:pt idx="1518">
                  <c:v>52.942501</c:v>
                </c:pt>
                <c:pt idx="1519">
                  <c:v>52.822498000000003</c:v>
                </c:pt>
                <c:pt idx="1520">
                  <c:v>52.560001</c:v>
                </c:pt>
                <c:pt idx="1521">
                  <c:v>52.702499000000003</c:v>
                </c:pt>
                <c:pt idx="1522">
                  <c:v>52.8125</c:v>
                </c:pt>
                <c:pt idx="1523">
                  <c:v>52.580002</c:v>
                </c:pt>
                <c:pt idx="1524">
                  <c:v>52.372501</c:v>
                </c:pt>
                <c:pt idx="1525">
                  <c:v>52.3675</c:v>
                </c:pt>
                <c:pt idx="1526">
                  <c:v>51.947498000000003</c:v>
                </c:pt>
                <c:pt idx="1527">
                  <c:v>52.264999000000003</c:v>
                </c:pt>
                <c:pt idx="1528">
                  <c:v>52.240001999999997</c:v>
                </c:pt>
                <c:pt idx="1529">
                  <c:v>52.32</c:v>
                </c:pt>
                <c:pt idx="1530">
                  <c:v>52.677501999999997</c:v>
                </c:pt>
                <c:pt idx="1531">
                  <c:v>53.5625</c:v>
                </c:pt>
                <c:pt idx="1532">
                  <c:v>53.709999000000003</c:v>
                </c:pt>
                <c:pt idx="1533">
                  <c:v>54.127499</c:v>
                </c:pt>
                <c:pt idx="1534">
                  <c:v>54.185001</c:v>
                </c:pt>
                <c:pt idx="1535">
                  <c:v>53.814999</c:v>
                </c:pt>
                <c:pt idx="1536">
                  <c:v>54.040000999999997</c:v>
                </c:pt>
                <c:pt idx="1537">
                  <c:v>53.884998000000003</c:v>
                </c:pt>
                <c:pt idx="1538">
                  <c:v>54.25</c:v>
                </c:pt>
                <c:pt idx="1539">
                  <c:v>55.2575</c:v>
                </c:pt>
                <c:pt idx="1540">
                  <c:v>55.445</c:v>
                </c:pt>
                <c:pt idx="1541">
                  <c:v>55.667499999999997</c:v>
                </c:pt>
                <c:pt idx="1542">
                  <c:v>54.470001000000003</c:v>
                </c:pt>
                <c:pt idx="1543">
                  <c:v>55.049999</c:v>
                </c:pt>
                <c:pt idx="1544">
                  <c:v>54.805</c:v>
                </c:pt>
                <c:pt idx="1545">
                  <c:v>55.314999</c:v>
                </c:pt>
                <c:pt idx="1546">
                  <c:v>55.299999</c:v>
                </c:pt>
                <c:pt idx="1547">
                  <c:v>55.685001</c:v>
                </c:pt>
                <c:pt idx="1548">
                  <c:v>53.692501</c:v>
                </c:pt>
                <c:pt idx="1549">
                  <c:v>53.555</c:v>
                </c:pt>
                <c:pt idx="1550">
                  <c:v>53.375</c:v>
                </c:pt>
                <c:pt idx="1551">
                  <c:v>53.514999000000003</c:v>
                </c:pt>
                <c:pt idx="1552">
                  <c:v>52.752499</c:v>
                </c:pt>
                <c:pt idx="1553">
                  <c:v>52.952499000000003</c:v>
                </c:pt>
                <c:pt idx="1554">
                  <c:v>53.040000999999997</c:v>
                </c:pt>
                <c:pt idx="1555">
                  <c:v>52.634998000000003</c:v>
                </c:pt>
                <c:pt idx="1556">
                  <c:v>52.672500999999997</c:v>
                </c:pt>
                <c:pt idx="1557">
                  <c:v>52.259998000000003</c:v>
                </c:pt>
                <c:pt idx="1558">
                  <c:v>52.615001999999997</c:v>
                </c:pt>
                <c:pt idx="1559">
                  <c:v>52.645000000000003</c:v>
                </c:pt>
                <c:pt idx="1560">
                  <c:v>52.575001</c:v>
                </c:pt>
                <c:pt idx="1561">
                  <c:v>52.857498</c:v>
                </c:pt>
                <c:pt idx="1562">
                  <c:v>53.130001</c:v>
                </c:pt>
                <c:pt idx="1563">
                  <c:v>52.547500999999997</c:v>
                </c:pt>
                <c:pt idx="1564">
                  <c:v>53.580002</c:v>
                </c:pt>
                <c:pt idx="1565">
                  <c:v>53.75</c:v>
                </c:pt>
                <c:pt idx="1566">
                  <c:v>54.049999</c:v>
                </c:pt>
                <c:pt idx="1567">
                  <c:v>53.9375</c:v>
                </c:pt>
                <c:pt idx="1568">
                  <c:v>54.022499000000003</c:v>
                </c:pt>
                <c:pt idx="1569">
                  <c:v>54.005001</c:v>
                </c:pt>
                <c:pt idx="1570">
                  <c:v>54.182499</c:v>
                </c:pt>
                <c:pt idx="1571">
                  <c:v>54.282501000000003</c:v>
                </c:pt>
                <c:pt idx="1572">
                  <c:v>53.650002000000001</c:v>
                </c:pt>
                <c:pt idx="1573">
                  <c:v>53.130001</c:v>
                </c:pt>
                <c:pt idx="1574">
                  <c:v>53.682499</c:v>
                </c:pt>
                <c:pt idx="1575">
                  <c:v>53.724997999999999</c:v>
                </c:pt>
                <c:pt idx="1576">
                  <c:v>53.564999</c:v>
                </c:pt>
                <c:pt idx="1577">
                  <c:v>53.552501999999997</c:v>
                </c:pt>
                <c:pt idx="1578">
                  <c:v>53.942501</c:v>
                </c:pt>
                <c:pt idx="1579">
                  <c:v>53.57</c:v>
                </c:pt>
                <c:pt idx="1580">
                  <c:v>54.220001000000003</c:v>
                </c:pt>
                <c:pt idx="1581">
                  <c:v>53.737499</c:v>
                </c:pt>
                <c:pt idx="1582">
                  <c:v>53.509998000000003</c:v>
                </c:pt>
                <c:pt idx="1583">
                  <c:v>53.66</c:v>
                </c:pt>
                <c:pt idx="1584">
                  <c:v>54.325001</c:v>
                </c:pt>
                <c:pt idx="1585">
                  <c:v>53.8825</c:v>
                </c:pt>
                <c:pt idx="1586">
                  <c:v>54.110000999999997</c:v>
                </c:pt>
                <c:pt idx="1587">
                  <c:v>54.0625</c:v>
                </c:pt>
                <c:pt idx="1588">
                  <c:v>53.470001000000003</c:v>
                </c:pt>
                <c:pt idx="1589">
                  <c:v>53.115001999999997</c:v>
                </c:pt>
                <c:pt idx="1590">
                  <c:v>53.602500999999997</c:v>
                </c:pt>
                <c:pt idx="1591">
                  <c:v>52.677501999999997</c:v>
                </c:pt>
                <c:pt idx="1592">
                  <c:v>52.985000999999997</c:v>
                </c:pt>
                <c:pt idx="1593">
                  <c:v>52.732498</c:v>
                </c:pt>
                <c:pt idx="1594">
                  <c:v>53.342498999999997</c:v>
                </c:pt>
                <c:pt idx="1595">
                  <c:v>52.502499</c:v>
                </c:pt>
                <c:pt idx="1596">
                  <c:v>52.43</c:v>
                </c:pt>
                <c:pt idx="1597">
                  <c:v>52.997501</c:v>
                </c:pt>
                <c:pt idx="1598">
                  <c:v>52.947498000000003</c:v>
                </c:pt>
                <c:pt idx="1599">
                  <c:v>52.012501</c:v>
                </c:pt>
                <c:pt idx="1600">
                  <c:v>53.09</c:v>
                </c:pt>
                <c:pt idx="1601">
                  <c:v>51.927501999999997</c:v>
                </c:pt>
                <c:pt idx="1602">
                  <c:v>51.244999</c:v>
                </c:pt>
                <c:pt idx="1603">
                  <c:v>51.07</c:v>
                </c:pt>
                <c:pt idx="1604">
                  <c:v>50.68</c:v>
                </c:pt>
                <c:pt idx="1605">
                  <c:v>50.0625</c:v>
                </c:pt>
                <c:pt idx="1606">
                  <c:v>50.75</c:v>
                </c:pt>
                <c:pt idx="1607">
                  <c:v>51.5</c:v>
                </c:pt>
                <c:pt idx="1608">
                  <c:v>51.962502000000001</c:v>
                </c:pt>
                <c:pt idx="1609">
                  <c:v>53.327499000000003</c:v>
                </c:pt>
                <c:pt idx="1610">
                  <c:v>52.73</c:v>
                </c:pt>
                <c:pt idx="1611">
                  <c:v>53.57</c:v>
                </c:pt>
                <c:pt idx="1612">
                  <c:v>53.369999</c:v>
                </c:pt>
                <c:pt idx="1613">
                  <c:v>53.352500999999997</c:v>
                </c:pt>
                <c:pt idx="1614">
                  <c:v>54.177501999999997</c:v>
                </c:pt>
                <c:pt idx="1615">
                  <c:v>53.665000999999997</c:v>
                </c:pt>
                <c:pt idx="1616">
                  <c:v>59.162497999999999</c:v>
                </c:pt>
                <c:pt idx="1617">
                  <c:v>60.357498</c:v>
                </c:pt>
                <c:pt idx="1618">
                  <c:v>60.384998000000003</c:v>
                </c:pt>
                <c:pt idx="1619">
                  <c:v>60.7425</c:v>
                </c:pt>
                <c:pt idx="1620">
                  <c:v>62.3825</c:v>
                </c:pt>
                <c:pt idx="1621">
                  <c:v>62.522499000000003</c:v>
                </c:pt>
                <c:pt idx="1622">
                  <c:v>63.107498</c:v>
                </c:pt>
                <c:pt idx="1623">
                  <c:v>62.552501999999997</c:v>
                </c:pt>
                <c:pt idx="1624">
                  <c:v>62.432499</c:v>
                </c:pt>
                <c:pt idx="1625">
                  <c:v>62.987499</c:v>
                </c:pt>
                <c:pt idx="1626">
                  <c:v>62.73</c:v>
                </c:pt>
                <c:pt idx="1627">
                  <c:v>62.209999000000003</c:v>
                </c:pt>
                <c:pt idx="1628">
                  <c:v>62.450001</c:v>
                </c:pt>
                <c:pt idx="1629">
                  <c:v>62.432499</c:v>
                </c:pt>
                <c:pt idx="1630">
                  <c:v>62.465000000000003</c:v>
                </c:pt>
                <c:pt idx="1631">
                  <c:v>62.917499999999997</c:v>
                </c:pt>
                <c:pt idx="1632">
                  <c:v>63.555</c:v>
                </c:pt>
                <c:pt idx="1633">
                  <c:v>63.654998999999997</c:v>
                </c:pt>
                <c:pt idx="1634">
                  <c:v>64.315002000000007</c:v>
                </c:pt>
                <c:pt idx="1635">
                  <c:v>64.315002000000007</c:v>
                </c:pt>
                <c:pt idx="1636">
                  <c:v>64.547500999999997</c:v>
                </c:pt>
                <c:pt idx="1637">
                  <c:v>64.537497999999999</c:v>
                </c:pt>
                <c:pt idx="1638">
                  <c:v>65.002502000000007</c:v>
                </c:pt>
                <c:pt idx="1639">
                  <c:v>65.400002000000001</c:v>
                </c:pt>
                <c:pt idx="1640">
                  <c:v>65.285004000000001</c:v>
                </c:pt>
                <c:pt idx="1641">
                  <c:v>65.837502000000001</c:v>
                </c:pt>
                <c:pt idx="1642">
                  <c:v>65.775002000000001</c:v>
                </c:pt>
                <c:pt idx="1643">
                  <c:v>66.035004000000001</c:v>
                </c:pt>
                <c:pt idx="1644">
                  <c:v>65.430000000000007</c:v>
                </c:pt>
                <c:pt idx="1645">
                  <c:v>65.779999000000004</c:v>
                </c:pt>
                <c:pt idx="1646">
                  <c:v>64.194999999999993</c:v>
                </c:pt>
                <c:pt idx="1647">
                  <c:v>64.175003000000004</c:v>
                </c:pt>
                <c:pt idx="1648">
                  <c:v>63.352500999999997</c:v>
                </c:pt>
                <c:pt idx="1649">
                  <c:v>64.769997000000004</c:v>
                </c:pt>
                <c:pt idx="1650">
                  <c:v>66.040001000000004</c:v>
                </c:pt>
                <c:pt idx="1651">
                  <c:v>65.417502999999996</c:v>
                </c:pt>
                <c:pt idx="1652">
                  <c:v>66.052498</c:v>
                </c:pt>
                <c:pt idx="1653">
                  <c:v>66.315002000000007</c:v>
                </c:pt>
                <c:pt idx="1654">
                  <c:v>66.907500999999996</c:v>
                </c:pt>
                <c:pt idx="1655">
                  <c:v>66.654999000000004</c:v>
                </c:pt>
                <c:pt idx="1656">
                  <c:v>66.357498000000007</c:v>
                </c:pt>
                <c:pt idx="1657">
                  <c:v>66.137496999999996</c:v>
                </c:pt>
                <c:pt idx="1658">
                  <c:v>65.550003000000004</c:v>
                </c:pt>
                <c:pt idx="1659">
                  <c:v>66.254997000000003</c:v>
                </c:pt>
                <c:pt idx="1660">
                  <c:v>64.792502999999996</c:v>
                </c:pt>
                <c:pt idx="1661">
                  <c:v>64.375</c:v>
                </c:pt>
                <c:pt idx="1662">
                  <c:v>65.237503000000004</c:v>
                </c:pt>
                <c:pt idx="1663">
                  <c:v>66.112503000000004</c:v>
                </c:pt>
                <c:pt idx="1664">
                  <c:v>65.132499999999993</c:v>
                </c:pt>
                <c:pt idx="1665">
                  <c:v>65.004997000000003</c:v>
                </c:pt>
                <c:pt idx="1666">
                  <c:v>65.194999999999993</c:v>
                </c:pt>
                <c:pt idx="1667">
                  <c:v>63.889999000000003</c:v>
                </c:pt>
                <c:pt idx="1668">
                  <c:v>63.282501000000003</c:v>
                </c:pt>
                <c:pt idx="1669">
                  <c:v>63.737499</c:v>
                </c:pt>
                <c:pt idx="1670">
                  <c:v>64.209998999999996</c:v>
                </c:pt>
                <c:pt idx="1671">
                  <c:v>64.319999999999993</c:v>
                </c:pt>
                <c:pt idx="1672">
                  <c:v>64.400002000000001</c:v>
                </c:pt>
                <c:pt idx="1673">
                  <c:v>64.572502</c:v>
                </c:pt>
                <c:pt idx="1674">
                  <c:v>64.132499999999993</c:v>
                </c:pt>
                <c:pt idx="1675">
                  <c:v>62.747501</c:v>
                </c:pt>
                <c:pt idx="1676">
                  <c:v>61.59</c:v>
                </c:pt>
                <c:pt idx="1677">
                  <c:v>62</c:v>
                </c:pt>
                <c:pt idx="1678">
                  <c:v>63.727500999999997</c:v>
                </c:pt>
                <c:pt idx="1679">
                  <c:v>63.834999000000003</c:v>
                </c:pt>
                <c:pt idx="1680">
                  <c:v>64.947502</c:v>
                </c:pt>
                <c:pt idx="1681">
                  <c:v>66.222504000000001</c:v>
                </c:pt>
                <c:pt idx="1682">
                  <c:v>67.949996999999996</c:v>
                </c:pt>
                <c:pt idx="1683">
                  <c:v>66.855002999999996</c:v>
                </c:pt>
                <c:pt idx="1684">
                  <c:v>66.364998</c:v>
                </c:pt>
                <c:pt idx="1685">
                  <c:v>66.137496999999996</c:v>
                </c:pt>
                <c:pt idx="1686">
                  <c:v>66.497497999999993</c:v>
                </c:pt>
                <c:pt idx="1687">
                  <c:v>67.727501000000004</c:v>
                </c:pt>
                <c:pt idx="1688">
                  <c:v>67.407500999999996</c:v>
                </c:pt>
                <c:pt idx="1689">
                  <c:v>67.717499000000004</c:v>
                </c:pt>
                <c:pt idx="1690">
                  <c:v>67.279999000000004</c:v>
                </c:pt>
                <c:pt idx="1691">
                  <c:v>67.275002000000001</c:v>
                </c:pt>
                <c:pt idx="1692">
                  <c:v>68.25</c:v>
                </c:pt>
                <c:pt idx="1693">
                  <c:v>68.252502000000007</c:v>
                </c:pt>
                <c:pt idx="1694">
                  <c:v>68.117500000000007</c:v>
                </c:pt>
                <c:pt idx="1695">
                  <c:v>68.252502000000007</c:v>
                </c:pt>
                <c:pt idx="1696">
                  <c:v>68.4375</c:v>
                </c:pt>
                <c:pt idx="1697">
                  <c:v>67.827499000000003</c:v>
                </c:pt>
                <c:pt idx="1698">
                  <c:v>69.572502</c:v>
                </c:pt>
                <c:pt idx="1699">
                  <c:v>68.824996999999996</c:v>
                </c:pt>
                <c:pt idx="1700">
                  <c:v>68.4375</c:v>
                </c:pt>
                <c:pt idx="1701">
                  <c:v>68.532500999999996</c:v>
                </c:pt>
                <c:pt idx="1702">
                  <c:v>67.334998999999996</c:v>
                </c:pt>
                <c:pt idx="1703">
                  <c:v>67.855002999999996</c:v>
                </c:pt>
                <c:pt idx="1704">
                  <c:v>66.300003000000004</c:v>
                </c:pt>
                <c:pt idx="1705">
                  <c:v>66.1875</c:v>
                </c:pt>
                <c:pt idx="1706">
                  <c:v>67.394997000000004</c:v>
                </c:pt>
                <c:pt idx="1707">
                  <c:v>66.257499999999993</c:v>
                </c:pt>
                <c:pt idx="1708">
                  <c:v>67.254997000000003</c:v>
                </c:pt>
                <c:pt idx="1709">
                  <c:v>66.125</c:v>
                </c:pt>
                <c:pt idx="1710">
                  <c:v>66.917502999999996</c:v>
                </c:pt>
                <c:pt idx="1711">
                  <c:v>66.809997999999993</c:v>
                </c:pt>
                <c:pt idx="1712">
                  <c:v>67.410004000000001</c:v>
                </c:pt>
                <c:pt idx="1713">
                  <c:v>67.080001999999993</c:v>
                </c:pt>
                <c:pt idx="1714">
                  <c:v>67.099997999999999</c:v>
                </c:pt>
                <c:pt idx="1715">
                  <c:v>65.730002999999996</c:v>
                </c:pt>
                <c:pt idx="1716">
                  <c:v>65.589995999999999</c:v>
                </c:pt>
                <c:pt idx="1717">
                  <c:v>65.540001000000004</c:v>
                </c:pt>
                <c:pt idx="1718">
                  <c:v>65.660004000000001</c:v>
                </c:pt>
                <c:pt idx="1719">
                  <c:v>65.410004000000001</c:v>
                </c:pt>
                <c:pt idx="1720">
                  <c:v>65.180000000000007</c:v>
                </c:pt>
                <c:pt idx="1721">
                  <c:v>65.290001000000004</c:v>
                </c:pt>
                <c:pt idx="1722">
                  <c:v>65.199996999999996</c:v>
                </c:pt>
                <c:pt idx="1723">
                  <c:v>65.800003000000004</c:v>
                </c:pt>
                <c:pt idx="1724">
                  <c:v>66.5</c:v>
                </c:pt>
                <c:pt idx="1725">
                  <c:v>66.440002000000007</c:v>
                </c:pt>
                <c:pt idx="1726">
                  <c:v>66.339995999999999</c:v>
                </c:pt>
                <c:pt idx="1727">
                  <c:v>65.610000999999997</c:v>
                </c:pt>
                <c:pt idx="1728">
                  <c:v>65.529999000000004</c:v>
                </c:pt>
                <c:pt idx="1729">
                  <c:v>65.680000000000007</c:v>
                </c:pt>
                <c:pt idx="1730">
                  <c:v>65.650002000000001</c:v>
                </c:pt>
                <c:pt idx="1731">
                  <c:v>64.519997000000004</c:v>
                </c:pt>
                <c:pt idx="1732">
                  <c:v>64.720000999999996</c:v>
                </c:pt>
                <c:pt idx="1733">
                  <c:v>65.349997999999999</c:v>
                </c:pt>
                <c:pt idx="1734">
                  <c:v>68.010002</c:v>
                </c:pt>
                <c:pt idx="1735">
                  <c:v>67.720000999999996</c:v>
                </c:pt>
                <c:pt idx="1736">
                  <c:v>67.480002999999996</c:v>
                </c:pt>
                <c:pt idx="1737">
                  <c:v>67.099997999999999</c:v>
                </c:pt>
                <c:pt idx="1738">
                  <c:v>66.769997000000004</c:v>
                </c:pt>
                <c:pt idx="1739">
                  <c:v>67.339995999999999</c:v>
                </c:pt>
                <c:pt idx="1740">
                  <c:v>66.050003000000004</c:v>
                </c:pt>
                <c:pt idx="1741">
                  <c:v>65.769997000000004</c:v>
                </c:pt>
                <c:pt idx="1742">
                  <c:v>65.580001999999993</c:v>
                </c:pt>
                <c:pt idx="1743">
                  <c:v>65.959998999999996</c:v>
                </c:pt>
                <c:pt idx="1744">
                  <c:v>65.669998000000007</c:v>
                </c:pt>
                <c:pt idx="1745">
                  <c:v>66.580001999999993</c:v>
                </c:pt>
                <c:pt idx="1746">
                  <c:v>69.470000999999996</c:v>
                </c:pt>
                <c:pt idx="1747">
                  <c:v>69.019997000000004</c:v>
                </c:pt>
                <c:pt idx="1748">
                  <c:v>68.690002000000007</c:v>
                </c:pt>
                <c:pt idx="1749">
                  <c:v>68.650002000000001</c:v>
                </c:pt>
                <c:pt idx="1750">
                  <c:v>70</c:v>
                </c:pt>
                <c:pt idx="1751">
                  <c:v>69.569999999999993</c:v>
                </c:pt>
                <c:pt idx="1752">
                  <c:v>70</c:v>
                </c:pt>
                <c:pt idx="1753">
                  <c:v>70.160004000000001</c:v>
                </c:pt>
                <c:pt idx="1754">
                  <c:v>69.779999000000004</c:v>
                </c:pt>
                <c:pt idx="1755">
                  <c:v>69.370002999999997</c:v>
                </c:pt>
                <c:pt idx="1756">
                  <c:v>69.620002999999997</c:v>
                </c:pt>
                <c:pt idx="1757">
                  <c:v>68.540001000000004</c:v>
                </c:pt>
                <c:pt idx="1758">
                  <c:v>69.489998</c:v>
                </c:pt>
                <c:pt idx="1759">
                  <c:v>69.559997999999993</c:v>
                </c:pt>
                <c:pt idx="1760">
                  <c:v>68.680000000000007</c:v>
                </c:pt>
                <c:pt idx="1761">
                  <c:v>69.110000999999997</c:v>
                </c:pt>
                <c:pt idx="1762">
                  <c:v>69.040001000000004</c:v>
                </c:pt>
                <c:pt idx="1763">
                  <c:v>68.949996999999996</c:v>
                </c:pt>
                <c:pt idx="1764">
                  <c:v>68.209998999999996</c:v>
                </c:pt>
                <c:pt idx="1765">
                  <c:v>68.370002999999997</c:v>
                </c:pt>
                <c:pt idx="1766">
                  <c:v>67.680000000000007</c:v>
                </c:pt>
                <c:pt idx="1767">
                  <c:v>67.949996999999996</c:v>
                </c:pt>
                <c:pt idx="1768">
                  <c:v>69.629997000000003</c:v>
                </c:pt>
                <c:pt idx="1769">
                  <c:v>69.639999000000003</c:v>
                </c:pt>
                <c:pt idx="1770">
                  <c:v>69.330001999999993</c:v>
                </c:pt>
                <c:pt idx="1771">
                  <c:v>68.569999999999993</c:v>
                </c:pt>
                <c:pt idx="1772">
                  <c:v>69.010002</c:v>
                </c:pt>
                <c:pt idx="1773">
                  <c:v>68.75</c:v>
                </c:pt>
                <c:pt idx="1774">
                  <c:v>69.5</c:v>
                </c:pt>
                <c:pt idx="1775">
                  <c:v>68.690002000000007</c:v>
                </c:pt>
                <c:pt idx="1776">
                  <c:v>69.089995999999999</c:v>
                </c:pt>
                <c:pt idx="1777">
                  <c:v>69.419998000000007</c:v>
                </c:pt>
                <c:pt idx="1778">
                  <c:v>68.860000999999997</c:v>
                </c:pt>
                <c:pt idx="1779">
                  <c:v>68.620002999999997</c:v>
                </c:pt>
                <c:pt idx="1780">
                  <c:v>68.75</c:v>
                </c:pt>
                <c:pt idx="1781">
                  <c:v>66.720000999999996</c:v>
                </c:pt>
                <c:pt idx="1782">
                  <c:v>67.150002000000001</c:v>
                </c:pt>
                <c:pt idx="1783">
                  <c:v>67.849997999999999</c:v>
                </c:pt>
                <c:pt idx="1784">
                  <c:v>68.239998</c:v>
                </c:pt>
                <c:pt idx="1785">
                  <c:v>68.120002999999997</c:v>
                </c:pt>
                <c:pt idx="1786">
                  <c:v>67.769997000000004</c:v>
                </c:pt>
                <c:pt idx="1787">
                  <c:v>66.730002999999996</c:v>
                </c:pt>
                <c:pt idx="1788">
                  <c:v>67.050003000000004</c:v>
                </c:pt>
                <c:pt idx="1789">
                  <c:v>68.419998000000007</c:v>
                </c:pt>
                <c:pt idx="1790">
                  <c:v>69.519997000000004</c:v>
                </c:pt>
                <c:pt idx="1791">
                  <c:v>70.099997999999999</c:v>
                </c:pt>
                <c:pt idx="1792">
                  <c:v>70.019997000000004</c:v>
                </c:pt>
                <c:pt idx="1793">
                  <c:v>70.569999999999993</c:v>
                </c:pt>
                <c:pt idx="1794">
                  <c:v>70.879997000000003</c:v>
                </c:pt>
                <c:pt idx="1795">
                  <c:v>72.699996999999996</c:v>
                </c:pt>
                <c:pt idx="1796">
                  <c:v>72.019997000000004</c:v>
                </c:pt>
                <c:pt idx="1797">
                  <c:v>71.970000999999996</c:v>
                </c:pt>
                <c:pt idx="1798">
                  <c:v>71.75</c:v>
                </c:pt>
                <c:pt idx="1799">
                  <c:v>74.800003000000004</c:v>
                </c:pt>
                <c:pt idx="1800">
                  <c:v>73.860000999999997</c:v>
                </c:pt>
                <c:pt idx="1801">
                  <c:v>74.739998</c:v>
                </c:pt>
                <c:pt idx="1802">
                  <c:v>76.010002</c:v>
                </c:pt>
                <c:pt idx="1803">
                  <c:v>76.379997000000003</c:v>
                </c:pt>
                <c:pt idx="1804">
                  <c:v>75.339995999999999</c:v>
                </c:pt>
                <c:pt idx="1805">
                  <c:v>75.769997000000004</c:v>
                </c:pt>
                <c:pt idx="1806">
                  <c:v>75.269997000000004</c:v>
                </c:pt>
                <c:pt idx="1807">
                  <c:v>74.980002999999996</c:v>
                </c:pt>
                <c:pt idx="1808">
                  <c:v>73.580001999999993</c:v>
                </c:pt>
                <c:pt idx="1809">
                  <c:v>74.209998999999996</c:v>
                </c:pt>
                <c:pt idx="1810">
                  <c:v>74.379997000000003</c:v>
                </c:pt>
                <c:pt idx="1811">
                  <c:v>73.360000999999997</c:v>
                </c:pt>
                <c:pt idx="1812">
                  <c:v>73.540001000000004</c:v>
                </c:pt>
                <c:pt idx="1813">
                  <c:v>73.930000000000007</c:v>
                </c:pt>
                <c:pt idx="1814">
                  <c:v>74.220000999999996</c:v>
                </c:pt>
                <c:pt idx="1815">
                  <c:v>74.410004000000001</c:v>
                </c:pt>
                <c:pt idx="1816">
                  <c:v>74.470000999999996</c:v>
                </c:pt>
                <c:pt idx="1817">
                  <c:v>74.400002000000001</c:v>
                </c:pt>
                <c:pt idx="1818">
                  <c:v>73.949996999999996</c:v>
                </c:pt>
                <c:pt idx="1819">
                  <c:v>71.190002000000007</c:v>
                </c:pt>
                <c:pt idx="1820">
                  <c:v>68.360000999999997</c:v>
                </c:pt>
                <c:pt idx="1821">
                  <c:v>66.970000999999996</c:v>
                </c:pt>
                <c:pt idx="1822">
                  <c:v>70.690002000000007</c:v>
                </c:pt>
                <c:pt idx="1823">
                  <c:v>72.400002000000001</c:v>
                </c:pt>
                <c:pt idx="1824">
                  <c:v>72.459998999999996</c:v>
                </c:pt>
                <c:pt idx="1825">
                  <c:v>71.300003000000004</c:v>
                </c:pt>
                <c:pt idx="1826">
                  <c:v>68.959998999999996</c:v>
                </c:pt>
                <c:pt idx="1827">
                  <c:v>69.620002999999997</c:v>
                </c:pt>
                <c:pt idx="1828">
                  <c:v>70.400002000000001</c:v>
                </c:pt>
                <c:pt idx="1829">
                  <c:v>69.160004000000001</c:v>
                </c:pt>
                <c:pt idx="1830">
                  <c:v>70.529999000000004</c:v>
                </c:pt>
                <c:pt idx="1831">
                  <c:v>69.599997999999999</c:v>
                </c:pt>
                <c:pt idx="1832">
                  <c:v>70.230002999999996</c:v>
                </c:pt>
                <c:pt idx="1833">
                  <c:v>70.760002</c:v>
                </c:pt>
                <c:pt idx="1834">
                  <c:v>70.010002</c:v>
                </c:pt>
                <c:pt idx="1835">
                  <c:v>70.510002</c:v>
                </c:pt>
                <c:pt idx="1836">
                  <c:v>70.989998</c:v>
                </c:pt>
                <c:pt idx="1837">
                  <c:v>70.959998999999996</c:v>
                </c:pt>
                <c:pt idx="1838">
                  <c:v>69.790001000000004</c:v>
                </c:pt>
                <c:pt idx="1839">
                  <c:v>70.779999000000004</c:v>
                </c:pt>
                <c:pt idx="1840">
                  <c:v>70.25</c:v>
                </c:pt>
                <c:pt idx="1841">
                  <c:v>70.949996999999996</c:v>
                </c:pt>
                <c:pt idx="1842">
                  <c:v>70.239998</c:v>
                </c:pt>
                <c:pt idx="1843">
                  <c:v>70.690002000000007</c:v>
                </c:pt>
                <c:pt idx="1844">
                  <c:v>67.199996999999996</c:v>
                </c:pt>
                <c:pt idx="1845">
                  <c:v>68.529999000000004</c:v>
                </c:pt>
                <c:pt idx="1846">
                  <c:v>69.660004000000001</c:v>
                </c:pt>
                <c:pt idx="1847">
                  <c:v>69.989998</c:v>
                </c:pt>
                <c:pt idx="1848">
                  <c:v>70.669998000000007</c:v>
                </c:pt>
                <c:pt idx="1849">
                  <c:v>72.230002999999996</c:v>
                </c:pt>
                <c:pt idx="1850">
                  <c:v>72.080001999999993</c:v>
                </c:pt>
                <c:pt idx="1851">
                  <c:v>73.220000999999996</c:v>
                </c:pt>
                <c:pt idx="1852">
                  <c:v>73.900002000000001</c:v>
                </c:pt>
                <c:pt idx="1853">
                  <c:v>73.980002999999996</c:v>
                </c:pt>
                <c:pt idx="1854">
                  <c:v>74.989998</c:v>
                </c:pt>
                <c:pt idx="1855">
                  <c:v>75</c:v>
                </c:pt>
                <c:pt idx="1856">
                  <c:v>74.199996999999996</c:v>
                </c:pt>
                <c:pt idx="1857">
                  <c:v>75.339995999999999</c:v>
                </c:pt>
                <c:pt idx="1858">
                  <c:v>76</c:v>
                </c:pt>
                <c:pt idx="1859">
                  <c:v>76.989998</c:v>
                </c:pt>
                <c:pt idx="1860">
                  <c:v>76.279999000000004</c:v>
                </c:pt>
                <c:pt idx="1861">
                  <c:v>75.459998999999996</c:v>
                </c:pt>
                <c:pt idx="1862">
                  <c:v>76.419998000000007</c:v>
                </c:pt>
                <c:pt idx="1863">
                  <c:v>77.069999999999993</c:v>
                </c:pt>
                <c:pt idx="1864">
                  <c:v>78.180000000000007</c:v>
                </c:pt>
                <c:pt idx="1865">
                  <c:v>77.519997000000004</c:v>
                </c:pt>
                <c:pt idx="1866">
                  <c:v>78.870002999999997</c:v>
                </c:pt>
                <c:pt idx="1867">
                  <c:v>78.510002</c:v>
                </c:pt>
                <c:pt idx="1868">
                  <c:v>77.580001999999993</c:v>
                </c:pt>
                <c:pt idx="1869">
                  <c:v>75.220000999999996</c:v>
                </c:pt>
                <c:pt idx="1870">
                  <c:v>77.900002000000001</c:v>
                </c:pt>
                <c:pt idx="1871">
                  <c:v>78.349997999999999</c:v>
                </c:pt>
                <c:pt idx="1872">
                  <c:v>79.260002</c:v>
                </c:pt>
                <c:pt idx="1873">
                  <c:v>78.75</c:v>
                </c:pt>
                <c:pt idx="1874">
                  <c:v>78.040001000000004</c:v>
                </c:pt>
                <c:pt idx="1875">
                  <c:v>79.480002999999996</c:v>
                </c:pt>
                <c:pt idx="1876">
                  <c:v>79.180000000000007</c:v>
                </c:pt>
                <c:pt idx="1877">
                  <c:v>78.309997999999993</c:v>
                </c:pt>
                <c:pt idx="1878">
                  <c:v>78.110000999999997</c:v>
                </c:pt>
                <c:pt idx="1879">
                  <c:v>78.900002000000001</c:v>
                </c:pt>
                <c:pt idx="1880">
                  <c:v>78.830001999999993</c:v>
                </c:pt>
                <c:pt idx="1881">
                  <c:v>80.459998999999996</c:v>
                </c:pt>
                <c:pt idx="1882">
                  <c:v>80.150002000000001</c:v>
                </c:pt>
                <c:pt idx="1883">
                  <c:v>80.190002000000007</c:v>
                </c:pt>
                <c:pt idx="1884">
                  <c:v>80.110000999999997</c:v>
                </c:pt>
                <c:pt idx="1885">
                  <c:v>79.790001000000004</c:v>
                </c:pt>
                <c:pt idx="1886">
                  <c:v>79.559997999999993</c:v>
                </c:pt>
                <c:pt idx="1887">
                  <c:v>79.839995999999999</c:v>
                </c:pt>
                <c:pt idx="1888">
                  <c:v>79.010002</c:v>
                </c:pt>
                <c:pt idx="1889">
                  <c:v>79.910004000000001</c:v>
                </c:pt>
                <c:pt idx="1890">
                  <c:v>79.040001000000004</c:v>
                </c:pt>
                <c:pt idx="1891">
                  <c:v>78.290001000000004</c:v>
                </c:pt>
                <c:pt idx="1892">
                  <c:v>80.400002000000001</c:v>
                </c:pt>
                <c:pt idx="1893">
                  <c:v>79.550003000000004</c:v>
                </c:pt>
                <c:pt idx="1894">
                  <c:v>79.069999999999993</c:v>
                </c:pt>
                <c:pt idx="1895">
                  <c:v>77.879997000000003</c:v>
                </c:pt>
                <c:pt idx="1896">
                  <c:v>78.120002999999997</c:v>
                </c:pt>
                <c:pt idx="1897">
                  <c:v>76.110000999999997</c:v>
                </c:pt>
                <c:pt idx="1898">
                  <c:v>76.870002999999997</c:v>
                </c:pt>
                <c:pt idx="1899">
                  <c:v>78.620002999999997</c:v>
                </c:pt>
                <c:pt idx="1900">
                  <c:v>79.860000999999997</c:v>
                </c:pt>
                <c:pt idx="1901">
                  <c:v>78.690002000000007</c:v>
                </c:pt>
                <c:pt idx="1902">
                  <c:v>76.319999999999993</c:v>
                </c:pt>
                <c:pt idx="1903">
                  <c:v>77.169998000000007</c:v>
                </c:pt>
                <c:pt idx="1904">
                  <c:v>77.379997000000003</c:v>
                </c:pt>
                <c:pt idx="1905">
                  <c:v>78.559997999999993</c:v>
                </c:pt>
                <c:pt idx="1906">
                  <c:v>78.260002</c:v>
                </c:pt>
                <c:pt idx="1907">
                  <c:v>78.529999000000004</c:v>
                </c:pt>
                <c:pt idx="1908">
                  <c:v>79.209998999999996</c:v>
                </c:pt>
                <c:pt idx="1909">
                  <c:v>78.349997999999999</c:v>
                </c:pt>
                <c:pt idx="1910">
                  <c:v>77.550003000000004</c:v>
                </c:pt>
                <c:pt idx="1911">
                  <c:v>75.699996999999996</c:v>
                </c:pt>
                <c:pt idx="1912">
                  <c:v>76.269997000000004</c:v>
                </c:pt>
                <c:pt idx="1913">
                  <c:v>75.269997000000004</c:v>
                </c:pt>
                <c:pt idx="1914">
                  <c:v>73.790001000000004</c:v>
                </c:pt>
                <c:pt idx="1915">
                  <c:v>72.879997000000003</c:v>
                </c:pt>
                <c:pt idx="1916">
                  <c:v>73.919998000000007</c:v>
                </c:pt>
                <c:pt idx="1917">
                  <c:v>74.760002</c:v>
                </c:pt>
                <c:pt idx="1918">
                  <c:v>73.099997999999999</c:v>
                </c:pt>
                <c:pt idx="1919">
                  <c:v>73.800003000000004</c:v>
                </c:pt>
                <c:pt idx="1920">
                  <c:v>71.830001999999993</c:v>
                </c:pt>
                <c:pt idx="1921">
                  <c:v>71.389999000000003</c:v>
                </c:pt>
                <c:pt idx="1922">
                  <c:v>70.680000000000007</c:v>
                </c:pt>
                <c:pt idx="1923">
                  <c:v>71.559997999999993</c:v>
                </c:pt>
                <c:pt idx="1924">
                  <c:v>72.699996999999996</c:v>
                </c:pt>
                <c:pt idx="1925">
                  <c:v>71.739998</c:v>
                </c:pt>
                <c:pt idx="1926">
                  <c:v>71.879997000000003</c:v>
                </c:pt>
                <c:pt idx="1927">
                  <c:v>70.910004000000001</c:v>
                </c:pt>
                <c:pt idx="1928">
                  <c:v>69.330001999999993</c:v>
                </c:pt>
                <c:pt idx="1929">
                  <c:v>74.489998</c:v>
                </c:pt>
                <c:pt idx="1930">
                  <c:v>74.379997000000003</c:v>
                </c:pt>
                <c:pt idx="1931">
                  <c:v>73.400002000000001</c:v>
                </c:pt>
                <c:pt idx="1932">
                  <c:v>74.379997000000003</c:v>
                </c:pt>
                <c:pt idx="1933">
                  <c:v>73.680000000000007</c:v>
                </c:pt>
                <c:pt idx="1934">
                  <c:v>71.540001000000004</c:v>
                </c:pt>
                <c:pt idx="1935">
                  <c:v>67.769997000000004</c:v>
                </c:pt>
                <c:pt idx="1936">
                  <c:v>68.330001999999993</c:v>
                </c:pt>
                <c:pt idx="1937">
                  <c:v>70.150002000000001</c:v>
                </c:pt>
                <c:pt idx="1938">
                  <c:v>68.470000999999996</c:v>
                </c:pt>
                <c:pt idx="1939">
                  <c:v>70.419998000000007</c:v>
                </c:pt>
                <c:pt idx="1940">
                  <c:v>71.099997999999999</c:v>
                </c:pt>
                <c:pt idx="1941">
                  <c:v>72.029999000000004</c:v>
                </c:pt>
                <c:pt idx="1942">
                  <c:v>71.239998</c:v>
                </c:pt>
                <c:pt idx="1943">
                  <c:v>71.529999000000004</c:v>
                </c:pt>
                <c:pt idx="1944">
                  <c:v>73.059997999999993</c:v>
                </c:pt>
                <c:pt idx="1945">
                  <c:v>72.150002000000001</c:v>
                </c:pt>
                <c:pt idx="1946">
                  <c:v>71.849997999999999</c:v>
                </c:pt>
                <c:pt idx="1947">
                  <c:v>73.269997000000004</c:v>
                </c:pt>
                <c:pt idx="1948">
                  <c:v>72.730002999999996</c:v>
                </c:pt>
                <c:pt idx="1949">
                  <c:v>72.389999000000003</c:v>
                </c:pt>
                <c:pt idx="1950">
                  <c:v>74.639999000000003</c:v>
                </c:pt>
                <c:pt idx="1951">
                  <c:v>74.300003000000004</c:v>
                </c:pt>
                <c:pt idx="1952">
                  <c:v>73.910004000000001</c:v>
                </c:pt>
                <c:pt idx="1953">
                  <c:v>73.900002000000001</c:v>
                </c:pt>
                <c:pt idx="1954">
                  <c:v>71.940002000000007</c:v>
                </c:pt>
                <c:pt idx="1955">
                  <c:v>70.620002999999997</c:v>
                </c:pt>
                <c:pt idx="1956">
                  <c:v>70.680000000000007</c:v>
                </c:pt>
                <c:pt idx="1957">
                  <c:v>70.220000999999996</c:v>
                </c:pt>
                <c:pt idx="1958">
                  <c:v>71.629997000000003</c:v>
                </c:pt>
                <c:pt idx="1959">
                  <c:v>71.489998</c:v>
                </c:pt>
                <c:pt idx="1960">
                  <c:v>71.910004000000001</c:v>
                </c:pt>
                <c:pt idx="1961">
                  <c:v>72.370002999999997</c:v>
                </c:pt>
                <c:pt idx="1962">
                  <c:v>73.139999000000003</c:v>
                </c:pt>
                <c:pt idx="1963">
                  <c:v>73.779999000000004</c:v>
                </c:pt>
                <c:pt idx="1964">
                  <c:v>73.769997000000004</c:v>
                </c:pt>
                <c:pt idx="1965">
                  <c:v>72.959998999999996</c:v>
                </c:pt>
                <c:pt idx="1966">
                  <c:v>73.910004000000001</c:v>
                </c:pt>
                <c:pt idx="1967">
                  <c:v>74.139999000000003</c:v>
                </c:pt>
                <c:pt idx="1968">
                  <c:v>74.080001999999993</c:v>
                </c:pt>
                <c:pt idx="1969">
                  <c:v>75.379997000000003</c:v>
                </c:pt>
                <c:pt idx="1970">
                  <c:v>76.779999000000004</c:v>
                </c:pt>
                <c:pt idx="1971">
                  <c:v>76.480002999999996</c:v>
                </c:pt>
                <c:pt idx="1972">
                  <c:v>77.589995999999999</c:v>
                </c:pt>
                <c:pt idx="1973">
                  <c:v>77.830001999999993</c:v>
                </c:pt>
                <c:pt idx="1974">
                  <c:v>76.970000999999996</c:v>
                </c:pt>
                <c:pt idx="1975">
                  <c:v>78.209998999999996</c:v>
                </c:pt>
                <c:pt idx="1976">
                  <c:v>77.580001999999993</c:v>
                </c:pt>
                <c:pt idx="1977">
                  <c:v>78.029999000000004</c:v>
                </c:pt>
                <c:pt idx="1978">
                  <c:v>77.819999999999993</c:v>
                </c:pt>
                <c:pt idx="1979">
                  <c:v>78.519997000000004</c:v>
                </c:pt>
                <c:pt idx="1980">
                  <c:v>79.709998999999996</c:v>
                </c:pt>
                <c:pt idx="1981">
                  <c:v>80.330001999999993</c:v>
                </c:pt>
                <c:pt idx="1982">
                  <c:v>80.080001999999993</c:v>
                </c:pt>
                <c:pt idx="1983">
                  <c:v>81.449996999999996</c:v>
                </c:pt>
                <c:pt idx="1984">
                  <c:v>80.75</c:v>
                </c:pt>
                <c:pt idx="1985">
                  <c:v>81.150002000000001</c:v>
                </c:pt>
                <c:pt idx="1986">
                  <c:v>80.790001000000004</c:v>
                </c:pt>
                <c:pt idx="1987">
                  <c:v>79.110000999999997</c:v>
                </c:pt>
                <c:pt idx="1988">
                  <c:v>78.139999000000003</c:v>
                </c:pt>
                <c:pt idx="1989">
                  <c:v>78.529999000000004</c:v>
                </c:pt>
                <c:pt idx="1990">
                  <c:v>78.760002</c:v>
                </c:pt>
                <c:pt idx="1991">
                  <c:v>77.680000000000007</c:v>
                </c:pt>
                <c:pt idx="1992">
                  <c:v>77.239998</c:v>
                </c:pt>
                <c:pt idx="1993">
                  <c:v>78.459998999999996</c:v>
                </c:pt>
                <c:pt idx="1994">
                  <c:v>77.190002000000007</c:v>
                </c:pt>
                <c:pt idx="1995">
                  <c:v>77.069999999999993</c:v>
                </c:pt>
                <c:pt idx="1996">
                  <c:v>77.360000999999997</c:v>
                </c:pt>
                <c:pt idx="1997">
                  <c:v>77.720000999999996</c:v>
                </c:pt>
                <c:pt idx="1998">
                  <c:v>78.220000999999996</c:v>
                </c:pt>
                <c:pt idx="1999">
                  <c:v>79.199996999999996</c:v>
                </c:pt>
                <c:pt idx="2000">
                  <c:v>77.300003000000004</c:v>
                </c:pt>
                <c:pt idx="2001">
                  <c:v>77.889999000000003</c:v>
                </c:pt>
                <c:pt idx="2002">
                  <c:v>76.830001999999993</c:v>
                </c:pt>
                <c:pt idx="2003">
                  <c:v>77.800003000000004</c:v>
                </c:pt>
                <c:pt idx="2004">
                  <c:v>76.790001000000004</c:v>
                </c:pt>
                <c:pt idx="2005">
                  <c:v>77.430000000000007</c:v>
                </c:pt>
                <c:pt idx="2006">
                  <c:v>76.879997000000003</c:v>
                </c:pt>
                <c:pt idx="2007">
                  <c:v>77.669998000000007</c:v>
                </c:pt>
                <c:pt idx="2008">
                  <c:v>77.209998999999996</c:v>
                </c:pt>
                <c:pt idx="2009">
                  <c:v>79.379997000000003</c:v>
                </c:pt>
                <c:pt idx="2010">
                  <c:v>79.059997999999993</c:v>
                </c:pt>
                <c:pt idx="2011">
                  <c:v>79</c:v>
                </c:pt>
                <c:pt idx="2012">
                  <c:v>79.660004000000001</c:v>
                </c:pt>
                <c:pt idx="2013">
                  <c:v>78.940002000000007</c:v>
                </c:pt>
                <c:pt idx="2014">
                  <c:v>79.220000999999996</c:v>
                </c:pt>
                <c:pt idx="2015">
                  <c:v>79.949996999999996</c:v>
                </c:pt>
                <c:pt idx="2016">
                  <c:v>79.940002000000007</c:v>
                </c:pt>
                <c:pt idx="2017">
                  <c:v>80.540001000000004</c:v>
                </c:pt>
                <c:pt idx="2018">
                  <c:v>80.599997999999999</c:v>
                </c:pt>
                <c:pt idx="2019">
                  <c:v>81.650002000000001</c:v>
                </c:pt>
                <c:pt idx="2020">
                  <c:v>81.260002</c:v>
                </c:pt>
                <c:pt idx="2021">
                  <c:v>80.180000000000007</c:v>
                </c:pt>
                <c:pt idx="2022">
                  <c:v>78.400002000000001</c:v>
                </c:pt>
                <c:pt idx="2023">
                  <c:v>78.569999999999993</c:v>
                </c:pt>
                <c:pt idx="2024">
                  <c:v>78.169998000000007</c:v>
                </c:pt>
                <c:pt idx="2025">
                  <c:v>78.349997999999999</c:v>
                </c:pt>
                <c:pt idx="2026">
                  <c:v>76.989998</c:v>
                </c:pt>
                <c:pt idx="2027">
                  <c:v>77.339995999999999</c:v>
                </c:pt>
                <c:pt idx="2028">
                  <c:v>77.330001999999993</c:v>
                </c:pt>
                <c:pt idx="2029">
                  <c:v>76.529999000000004</c:v>
                </c:pt>
                <c:pt idx="2030">
                  <c:v>78.230002999999996</c:v>
                </c:pt>
                <c:pt idx="2031">
                  <c:v>75.050003000000004</c:v>
                </c:pt>
                <c:pt idx="2032">
                  <c:v>73.339995999999999</c:v>
                </c:pt>
                <c:pt idx="2033">
                  <c:v>75.160004000000001</c:v>
                </c:pt>
                <c:pt idx="2034">
                  <c:v>76.739998</c:v>
                </c:pt>
                <c:pt idx="2035">
                  <c:v>74.169998000000007</c:v>
                </c:pt>
                <c:pt idx="2036">
                  <c:v>74.480002999999996</c:v>
                </c:pt>
                <c:pt idx="2037">
                  <c:v>74.669998000000007</c:v>
                </c:pt>
                <c:pt idx="2038">
                  <c:v>74.059997999999993</c:v>
                </c:pt>
                <c:pt idx="2039">
                  <c:v>74.510002</c:v>
                </c:pt>
                <c:pt idx="2040">
                  <c:v>76.419998000000007</c:v>
                </c:pt>
                <c:pt idx="2041">
                  <c:v>76.519997000000004</c:v>
                </c:pt>
                <c:pt idx="2042">
                  <c:v>77.480002999999996</c:v>
                </c:pt>
                <c:pt idx="2043">
                  <c:v>77.459998999999996</c:v>
                </c:pt>
                <c:pt idx="2044">
                  <c:v>78.139999000000003</c:v>
                </c:pt>
                <c:pt idx="2045">
                  <c:v>78.300003000000004</c:v>
                </c:pt>
                <c:pt idx="2046">
                  <c:v>78.309997999999993</c:v>
                </c:pt>
                <c:pt idx="2047">
                  <c:v>78.720000999999996</c:v>
                </c:pt>
                <c:pt idx="2048">
                  <c:v>79.360000999999997</c:v>
                </c:pt>
                <c:pt idx="2049">
                  <c:v>78.790001000000004</c:v>
                </c:pt>
                <c:pt idx="2050">
                  <c:v>79.910004000000001</c:v>
                </c:pt>
                <c:pt idx="2051">
                  <c:v>78.940002000000007</c:v>
                </c:pt>
                <c:pt idx="2052">
                  <c:v>78.489998</c:v>
                </c:pt>
                <c:pt idx="2053">
                  <c:v>78.529999000000004</c:v>
                </c:pt>
                <c:pt idx="2054">
                  <c:v>79.190002000000007</c:v>
                </c:pt>
                <c:pt idx="2055">
                  <c:v>78.050003000000004</c:v>
                </c:pt>
                <c:pt idx="2056">
                  <c:v>78.260002</c:v>
                </c:pt>
                <c:pt idx="2057">
                  <c:v>78.279999000000004</c:v>
                </c:pt>
                <c:pt idx="2058">
                  <c:v>78.709998999999996</c:v>
                </c:pt>
                <c:pt idx="2059">
                  <c:v>79.480002999999996</c:v>
                </c:pt>
                <c:pt idx="2060">
                  <c:v>80.139999000000003</c:v>
                </c:pt>
                <c:pt idx="2061">
                  <c:v>79.949996999999996</c:v>
                </c:pt>
                <c:pt idx="2062">
                  <c:v>80.059997999999993</c:v>
                </c:pt>
                <c:pt idx="2063">
                  <c:v>79.680000000000007</c:v>
                </c:pt>
                <c:pt idx="2064">
                  <c:v>80.120002999999997</c:v>
                </c:pt>
                <c:pt idx="2065">
                  <c:v>80.019997000000004</c:v>
                </c:pt>
                <c:pt idx="2066">
                  <c:v>80.910004000000001</c:v>
                </c:pt>
                <c:pt idx="2067">
                  <c:v>80.809997999999993</c:v>
                </c:pt>
                <c:pt idx="2068">
                  <c:v>80.839995999999999</c:v>
                </c:pt>
                <c:pt idx="2069">
                  <c:v>80.269997000000004</c:v>
                </c:pt>
                <c:pt idx="2070">
                  <c:v>80.470000999999996</c:v>
                </c:pt>
                <c:pt idx="2071">
                  <c:v>81.059997999999993</c:v>
                </c:pt>
                <c:pt idx="2072">
                  <c:v>80.800003000000004</c:v>
                </c:pt>
                <c:pt idx="2073">
                  <c:v>80.290001000000004</c:v>
                </c:pt>
                <c:pt idx="2074">
                  <c:v>80.319999999999993</c:v>
                </c:pt>
                <c:pt idx="2075">
                  <c:v>80.569999999999993</c:v>
                </c:pt>
                <c:pt idx="2076">
                  <c:v>80.870002999999997</c:v>
                </c:pt>
                <c:pt idx="2077">
                  <c:v>81.169998000000007</c:v>
                </c:pt>
                <c:pt idx="2078">
                  <c:v>80.900002000000001</c:v>
                </c:pt>
                <c:pt idx="2079">
                  <c:v>81.300003000000004</c:v>
                </c:pt>
                <c:pt idx="2080">
                  <c:v>82</c:v>
                </c:pt>
                <c:pt idx="2081">
                  <c:v>82.529999000000004</c:v>
                </c:pt>
                <c:pt idx="2082">
                  <c:v>83.239998</c:v>
                </c:pt>
                <c:pt idx="2083">
                  <c:v>82.970000999999996</c:v>
                </c:pt>
                <c:pt idx="2084">
                  <c:v>81.330001999999993</c:v>
                </c:pt>
                <c:pt idx="2085">
                  <c:v>82.970000999999996</c:v>
                </c:pt>
                <c:pt idx="2086">
                  <c:v>81.889999000000003</c:v>
                </c:pt>
                <c:pt idx="2087">
                  <c:v>81.489998</c:v>
                </c:pt>
                <c:pt idx="2088">
                  <c:v>82.010002</c:v>
                </c:pt>
                <c:pt idx="2089">
                  <c:v>82.07</c:v>
                </c:pt>
                <c:pt idx="2090">
                  <c:v>82.510002</c:v>
                </c:pt>
                <c:pt idx="2091">
                  <c:v>82.480002999999996</c:v>
                </c:pt>
                <c:pt idx="2092">
                  <c:v>83.220000999999996</c:v>
                </c:pt>
                <c:pt idx="2093">
                  <c:v>83.360000999999997</c:v>
                </c:pt>
                <c:pt idx="2094">
                  <c:v>82.540001000000004</c:v>
                </c:pt>
                <c:pt idx="2095">
                  <c:v>81.809997999999993</c:v>
                </c:pt>
                <c:pt idx="2096">
                  <c:v>82.160004000000001</c:v>
                </c:pt>
                <c:pt idx="2097">
                  <c:v>82.970000999999996</c:v>
                </c:pt>
                <c:pt idx="2098">
                  <c:v>81.919998000000007</c:v>
                </c:pt>
                <c:pt idx="2099">
                  <c:v>82.699996999999996</c:v>
                </c:pt>
                <c:pt idx="2100">
                  <c:v>82.860000999999997</c:v>
                </c:pt>
                <c:pt idx="2101">
                  <c:v>82.730002999999996</c:v>
                </c:pt>
                <c:pt idx="2102">
                  <c:v>83.349997999999999</c:v>
                </c:pt>
                <c:pt idx="2103">
                  <c:v>83.360000999999997</c:v>
                </c:pt>
                <c:pt idx="2104">
                  <c:v>82.879997000000003</c:v>
                </c:pt>
                <c:pt idx="2105">
                  <c:v>83.120002999999997</c:v>
                </c:pt>
                <c:pt idx="2106">
                  <c:v>82.040001000000004</c:v>
                </c:pt>
                <c:pt idx="2107">
                  <c:v>82.25</c:v>
                </c:pt>
                <c:pt idx="2108">
                  <c:v>81.870002999999997</c:v>
                </c:pt>
                <c:pt idx="2109">
                  <c:v>82.449996999999996</c:v>
                </c:pt>
                <c:pt idx="2110">
                  <c:v>82.150002000000001</c:v>
                </c:pt>
                <c:pt idx="2111">
                  <c:v>81.580001999999993</c:v>
                </c:pt>
                <c:pt idx="2112">
                  <c:v>82.809997999999993</c:v>
                </c:pt>
                <c:pt idx="2113">
                  <c:v>82.5</c:v>
                </c:pt>
                <c:pt idx="2114">
                  <c:v>82.349997999999999</c:v>
                </c:pt>
                <c:pt idx="2115">
                  <c:v>83.169998000000007</c:v>
                </c:pt>
                <c:pt idx="2116">
                  <c:v>82.029999000000004</c:v>
                </c:pt>
                <c:pt idx="2117">
                  <c:v>81.75</c:v>
                </c:pt>
                <c:pt idx="2118">
                  <c:v>81.919998000000007</c:v>
                </c:pt>
                <c:pt idx="2119">
                  <c:v>82.220000999999996</c:v>
                </c:pt>
                <c:pt idx="2120">
                  <c:v>82.510002</c:v>
                </c:pt>
                <c:pt idx="2121">
                  <c:v>81.620002999999997</c:v>
                </c:pt>
                <c:pt idx="2122">
                  <c:v>80.580001999999993</c:v>
                </c:pt>
                <c:pt idx="2123">
                  <c:v>80.650002000000001</c:v>
                </c:pt>
                <c:pt idx="2124">
                  <c:v>80.360000999999997</c:v>
                </c:pt>
                <c:pt idx="2125">
                  <c:v>82.510002</c:v>
                </c:pt>
                <c:pt idx="2126">
                  <c:v>82.879997000000003</c:v>
                </c:pt>
                <c:pt idx="2127">
                  <c:v>83.239998</c:v>
                </c:pt>
                <c:pt idx="2128">
                  <c:v>81.870002999999997</c:v>
                </c:pt>
                <c:pt idx="2129">
                  <c:v>81.879997000000003</c:v>
                </c:pt>
                <c:pt idx="2130">
                  <c:v>78.379997000000003</c:v>
                </c:pt>
                <c:pt idx="2131">
                  <c:v>78.569999999999993</c:v>
                </c:pt>
                <c:pt idx="2132">
                  <c:v>80.080001999999993</c:v>
                </c:pt>
                <c:pt idx="2133">
                  <c:v>81.069999999999993</c:v>
                </c:pt>
                <c:pt idx="2134">
                  <c:v>80.819999999999993</c:v>
                </c:pt>
                <c:pt idx="2135">
                  <c:v>81.690002000000007</c:v>
                </c:pt>
                <c:pt idx="2136">
                  <c:v>79.930000000000007</c:v>
                </c:pt>
                <c:pt idx="2137">
                  <c:v>79.569999999999993</c:v>
                </c:pt>
                <c:pt idx="2138">
                  <c:v>80.129997000000003</c:v>
                </c:pt>
                <c:pt idx="2139">
                  <c:v>79.080001999999993</c:v>
                </c:pt>
                <c:pt idx="2140">
                  <c:v>79.150002000000001</c:v>
                </c:pt>
                <c:pt idx="2141">
                  <c:v>77.319999999999993</c:v>
                </c:pt>
                <c:pt idx="2142">
                  <c:v>75.430000000000007</c:v>
                </c:pt>
                <c:pt idx="2143">
                  <c:v>75.720000999999996</c:v>
                </c:pt>
                <c:pt idx="2144">
                  <c:v>77.309997999999993</c:v>
                </c:pt>
                <c:pt idx="2145">
                  <c:v>77.110000999999997</c:v>
                </c:pt>
                <c:pt idx="2146">
                  <c:v>79.309997999999993</c:v>
                </c:pt>
                <c:pt idx="2147">
                  <c:v>79.279999000000004</c:v>
                </c:pt>
                <c:pt idx="2148">
                  <c:v>79.139999000000003</c:v>
                </c:pt>
                <c:pt idx="2149">
                  <c:v>78.5</c:v>
                </c:pt>
                <c:pt idx="2150">
                  <c:v>79.199996999999996</c:v>
                </c:pt>
                <c:pt idx="2151">
                  <c:v>79.129997000000003</c:v>
                </c:pt>
                <c:pt idx="2152">
                  <c:v>79.5</c:v>
                </c:pt>
                <c:pt idx="2153">
                  <c:v>78.349997999999999</c:v>
                </c:pt>
                <c:pt idx="2154">
                  <c:v>78.099997999999999</c:v>
                </c:pt>
                <c:pt idx="2155">
                  <c:v>78.360000999999997</c:v>
                </c:pt>
                <c:pt idx="2156">
                  <c:v>78.139999000000003</c:v>
                </c:pt>
                <c:pt idx="2157">
                  <c:v>77.900002000000001</c:v>
                </c:pt>
                <c:pt idx="2158">
                  <c:v>78.150002000000001</c:v>
                </c:pt>
                <c:pt idx="2159">
                  <c:v>78.349997999999999</c:v>
                </c:pt>
                <c:pt idx="2160">
                  <c:v>78.300003000000004</c:v>
                </c:pt>
                <c:pt idx="2161">
                  <c:v>78.330001999999993</c:v>
                </c:pt>
                <c:pt idx="2162">
                  <c:v>78.019997000000004</c:v>
                </c:pt>
                <c:pt idx="2163">
                  <c:v>79.5</c:v>
                </c:pt>
                <c:pt idx="2164">
                  <c:v>80.150002000000001</c:v>
                </c:pt>
                <c:pt idx="2165">
                  <c:v>81.089995999999999</c:v>
                </c:pt>
                <c:pt idx="2166">
                  <c:v>82.209998999999996</c:v>
                </c:pt>
                <c:pt idx="2167">
                  <c:v>81.75</c:v>
                </c:pt>
                <c:pt idx="2168">
                  <c:v>81.309997999999993</c:v>
                </c:pt>
                <c:pt idx="2169">
                  <c:v>81.800003000000004</c:v>
                </c:pt>
                <c:pt idx="2170">
                  <c:v>81.370002999999997</c:v>
                </c:pt>
                <c:pt idx="2171">
                  <c:v>81.169998000000007</c:v>
                </c:pt>
                <c:pt idx="2172">
                  <c:v>81.260002</c:v>
                </c:pt>
                <c:pt idx="2173">
                  <c:v>81.589995999999999</c:v>
                </c:pt>
                <c:pt idx="2174">
                  <c:v>81.730002999999996</c:v>
                </c:pt>
                <c:pt idx="2175">
                  <c:v>81.839995999999999</c:v>
                </c:pt>
                <c:pt idx="2176">
                  <c:v>82.150002000000001</c:v>
                </c:pt>
                <c:pt idx="2177">
                  <c:v>83.230002999999996</c:v>
                </c:pt>
                <c:pt idx="2178">
                  <c:v>83.900002000000001</c:v>
                </c:pt>
                <c:pt idx="2179">
                  <c:v>83.239998</c:v>
                </c:pt>
                <c:pt idx="2180">
                  <c:v>83.769997000000004</c:v>
                </c:pt>
                <c:pt idx="2181">
                  <c:v>83.699996999999996</c:v>
                </c:pt>
                <c:pt idx="2182">
                  <c:v>82.709998999999996</c:v>
                </c:pt>
                <c:pt idx="2183">
                  <c:v>82.440002000000007</c:v>
                </c:pt>
                <c:pt idx="2184">
                  <c:v>82.300003000000004</c:v>
                </c:pt>
                <c:pt idx="2185">
                  <c:v>86.080001999999993</c:v>
                </c:pt>
                <c:pt idx="2186">
                  <c:v>85.830001999999993</c:v>
                </c:pt>
                <c:pt idx="2187">
                  <c:v>85.779999000000004</c:v>
                </c:pt>
                <c:pt idx="2188">
                  <c:v>85.089995999999999</c:v>
                </c:pt>
                <c:pt idx="2189">
                  <c:v>85.580001999999993</c:v>
                </c:pt>
                <c:pt idx="2190">
                  <c:v>85.900002000000001</c:v>
                </c:pt>
                <c:pt idx="2191">
                  <c:v>86.440002000000007</c:v>
                </c:pt>
                <c:pt idx="2192">
                  <c:v>86.849997999999999</c:v>
                </c:pt>
                <c:pt idx="2193">
                  <c:v>87.540001000000004</c:v>
                </c:pt>
                <c:pt idx="2194">
                  <c:v>87.410004000000001</c:v>
                </c:pt>
                <c:pt idx="2195">
                  <c:v>87.459998999999996</c:v>
                </c:pt>
                <c:pt idx="2196">
                  <c:v>87.919998000000007</c:v>
                </c:pt>
                <c:pt idx="2197">
                  <c:v>87.800003000000004</c:v>
                </c:pt>
                <c:pt idx="2198">
                  <c:v>88.18</c:v>
                </c:pt>
                <c:pt idx="2199">
                  <c:v>88.43</c:v>
                </c:pt>
                <c:pt idx="2200">
                  <c:v>88</c:v>
                </c:pt>
                <c:pt idx="2201">
                  <c:v>87.940002000000007</c:v>
                </c:pt>
                <c:pt idx="2202">
                  <c:v>88.989998</c:v>
                </c:pt>
                <c:pt idx="2203">
                  <c:v>88.529999000000004</c:v>
                </c:pt>
                <c:pt idx="2204">
                  <c:v>88.790001000000004</c:v>
                </c:pt>
                <c:pt idx="2205">
                  <c:v>88.940002000000007</c:v>
                </c:pt>
                <c:pt idx="2206">
                  <c:v>89.059997999999993</c:v>
                </c:pt>
                <c:pt idx="2207">
                  <c:v>88.959998999999996</c:v>
                </c:pt>
                <c:pt idx="2208">
                  <c:v>89.110000999999997</c:v>
                </c:pt>
                <c:pt idx="2209">
                  <c:v>89.730002999999996</c:v>
                </c:pt>
                <c:pt idx="2210">
                  <c:v>90.110000999999997</c:v>
                </c:pt>
                <c:pt idx="2211">
                  <c:v>89.550003000000004</c:v>
                </c:pt>
                <c:pt idx="2212">
                  <c:v>89.919998000000007</c:v>
                </c:pt>
                <c:pt idx="2213">
                  <c:v>90.040001000000004</c:v>
                </c:pt>
                <c:pt idx="2214">
                  <c:v>90.239998</c:v>
                </c:pt>
                <c:pt idx="2215">
                  <c:v>89.18</c:v>
                </c:pt>
                <c:pt idx="2216">
                  <c:v>88.059997999999993</c:v>
                </c:pt>
                <c:pt idx="2217">
                  <c:v>88.519997000000004</c:v>
                </c:pt>
                <c:pt idx="2218">
                  <c:v>88.860000999999997</c:v>
                </c:pt>
                <c:pt idx="2219">
                  <c:v>89.190002000000007</c:v>
                </c:pt>
                <c:pt idx="2220">
                  <c:v>88.949996999999996</c:v>
                </c:pt>
                <c:pt idx="2221">
                  <c:v>89.120002999999997</c:v>
                </c:pt>
                <c:pt idx="2222">
                  <c:v>89.18</c:v>
                </c:pt>
                <c:pt idx="2223">
                  <c:v>89.010002</c:v>
                </c:pt>
                <c:pt idx="2224">
                  <c:v>88.870002999999997</c:v>
                </c:pt>
                <c:pt idx="2225">
                  <c:v>89.360000999999997</c:v>
                </c:pt>
                <c:pt idx="2226">
                  <c:v>88.779999000000004</c:v>
                </c:pt>
                <c:pt idx="2227">
                  <c:v>89.029999000000004</c:v>
                </c:pt>
                <c:pt idx="2228">
                  <c:v>89.089995999999999</c:v>
                </c:pt>
                <c:pt idx="2229">
                  <c:v>88.739998</c:v>
                </c:pt>
                <c:pt idx="2230">
                  <c:v>88.860000999999997</c:v>
                </c:pt>
                <c:pt idx="2231">
                  <c:v>88.849997999999999</c:v>
                </c:pt>
                <c:pt idx="2232">
                  <c:v>88.68</c:v>
                </c:pt>
                <c:pt idx="2233">
                  <c:v>88.870002999999997</c:v>
                </c:pt>
                <c:pt idx="2234">
                  <c:v>89.809997999999993</c:v>
                </c:pt>
                <c:pt idx="2235">
                  <c:v>89.730002999999996</c:v>
                </c:pt>
                <c:pt idx="2236">
                  <c:v>89.75</c:v>
                </c:pt>
                <c:pt idx="2237">
                  <c:v>91.150002000000001</c:v>
                </c:pt>
                <c:pt idx="2238">
                  <c:v>91.150002000000001</c:v>
                </c:pt>
                <c:pt idx="2239">
                  <c:v>91.849997999999999</c:v>
                </c:pt>
                <c:pt idx="2240">
                  <c:v>92.110000999999997</c:v>
                </c:pt>
                <c:pt idx="2241">
                  <c:v>91.82</c:v>
                </c:pt>
                <c:pt idx="2242">
                  <c:v>91.599997999999999</c:v>
                </c:pt>
                <c:pt idx="2243">
                  <c:v>91.220000999999996</c:v>
                </c:pt>
                <c:pt idx="2244">
                  <c:v>91.260002</c:v>
                </c:pt>
                <c:pt idx="2245">
                  <c:v>92.540001000000004</c:v>
                </c:pt>
                <c:pt idx="2246">
                  <c:v>92.440002000000007</c:v>
                </c:pt>
                <c:pt idx="2247">
                  <c:v>92.620002999999997</c:v>
                </c:pt>
                <c:pt idx="2248">
                  <c:v>92.089995999999999</c:v>
                </c:pt>
                <c:pt idx="2249">
                  <c:v>91.919998000000007</c:v>
                </c:pt>
                <c:pt idx="2250">
                  <c:v>92</c:v>
                </c:pt>
                <c:pt idx="2251">
                  <c:v>92.25</c:v>
                </c:pt>
                <c:pt idx="2252">
                  <c:v>92.099997999999999</c:v>
                </c:pt>
                <c:pt idx="2253">
                  <c:v>92.730002999999996</c:v>
                </c:pt>
                <c:pt idx="2254">
                  <c:v>93.230002999999996</c:v>
                </c:pt>
                <c:pt idx="2255">
                  <c:v>93.150002000000001</c:v>
                </c:pt>
                <c:pt idx="2256">
                  <c:v>91.760002</c:v>
                </c:pt>
                <c:pt idx="2257">
                  <c:v>91.709998999999996</c:v>
                </c:pt>
                <c:pt idx="2258">
                  <c:v>92.480002999999996</c:v>
                </c:pt>
                <c:pt idx="2259">
                  <c:v>93.309997999999993</c:v>
                </c:pt>
                <c:pt idx="2260">
                  <c:v>93.860000999999997</c:v>
                </c:pt>
                <c:pt idx="2261">
                  <c:v>94.809997999999993</c:v>
                </c:pt>
                <c:pt idx="2262">
                  <c:v>95.040001000000004</c:v>
                </c:pt>
                <c:pt idx="2263">
                  <c:v>94.669998000000007</c:v>
                </c:pt>
                <c:pt idx="2264">
                  <c:v>94.720000999999996</c:v>
                </c:pt>
                <c:pt idx="2265">
                  <c:v>95.230002999999996</c:v>
                </c:pt>
                <c:pt idx="2266">
                  <c:v>95.400002000000001</c:v>
                </c:pt>
                <c:pt idx="2267">
                  <c:v>96.150002000000001</c:v>
                </c:pt>
                <c:pt idx="2268">
                  <c:v>96.550003000000004</c:v>
                </c:pt>
                <c:pt idx="2269">
                  <c:v>95.790001000000004</c:v>
                </c:pt>
                <c:pt idx="2270">
                  <c:v>96.089995999999999</c:v>
                </c:pt>
                <c:pt idx="2271">
                  <c:v>96.089995999999999</c:v>
                </c:pt>
                <c:pt idx="2272">
                  <c:v>94.559997999999993</c:v>
                </c:pt>
                <c:pt idx="2273">
                  <c:v>93.5</c:v>
                </c:pt>
                <c:pt idx="2274">
                  <c:v>95.080001999999993</c:v>
                </c:pt>
                <c:pt idx="2275">
                  <c:v>95.32</c:v>
                </c:pt>
                <c:pt idx="2276">
                  <c:v>94.169998000000007</c:v>
                </c:pt>
                <c:pt idx="2277">
                  <c:v>94.169998000000007</c:v>
                </c:pt>
                <c:pt idx="2278">
                  <c:v>94.790001000000004</c:v>
                </c:pt>
                <c:pt idx="2279">
                  <c:v>94.379997000000003</c:v>
                </c:pt>
                <c:pt idx="2280">
                  <c:v>94.540001000000004</c:v>
                </c:pt>
                <c:pt idx="2281">
                  <c:v>93.949996999999996</c:v>
                </c:pt>
                <c:pt idx="2282">
                  <c:v>95.580001999999993</c:v>
                </c:pt>
                <c:pt idx="2283">
                  <c:v>95.220000999999996</c:v>
                </c:pt>
                <c:pt idx="2284">
                  <c:v>94.900002000000001</c:v>
                </c:pt>
                <c:pt idx="2285">
                  <c:v>96.230002999999996</c:v>
                </c:pt>
                <c:pt idx="2286">
                  <c:v>94.419998000000007</c:v>
                </c:pt>
                <c:pt idx="2287">
                  <c:v>93.779999000000004</c:v>
                </c:pt>
                <c:pt idx="2288">
                  <c:v>93.349997999999999</c:v>
                </c:pt>
                <c:pt idx="2289">
                  <c:v>94.010002</c:v>
                </c:pt>
                <c:pt idx="2290">
                  <c:v>93.25</c:v>
                </c:pt>
                <c:pt idx="2291">
                  <c:v>93.919998000000007</c:v>
                </c:pt>
                <c:pt idx="2292">
                  <c:v>95.089995999999999</c:v>
                </c:pt>
                <c:pt idx="2293">
                  <c:v>95.410004000000001</c:v>
                </c:pt>
                <c:pt idx="2294">
                  <c:v>96.18</c:v>
                </c:pt>
                <c:pt idx="2295">
                  <c:v>95.940002000000007</c:v>
                </c:pt>
                <c:pt idx="2296">
                  <c:v>96.93</c:v>
                </c:pt>
                <c:pt idx="2297">
                  <c:v>96.830001999999993</c:v>
                </c:pt>
                <c:pt idx="2298">
                  <c:v>97.580001999999993</c:v>
                </c:pt>
                <c:pt idx="2299">
                  <c:v>98.25</c:v>
                </c:pt>
                <c:pt idx="2300">
                  <c:v>98.110000999999997</c:v>
                </c:pt>
                <c:pt idx="2301">
                  <c:v>99.599997999999999</c:v>
                </c:pt>
                <c:pt idx="2302">
                  <c:v>100.370003</c:v>
                </c:pt>
                <c:pt idx="2303">
                  <c:v>99.989998</c:v>
                </c:pt>
                <c:pt idx="2304">
                  <c:v>100.849998</c:v>
                </c:pt>
                <c:pt idx="2305">
                  <c:v>99.57</c:v>
                </c:pt>
                <c:pt idx="2306">
                  <c:v>99.150002000000001</c:v>
                </c:pt>
                <c:pt idx="2307">
                  <c:v>99.559997999999993</c:v>
                </c:pt>
                <c:pt idx="2308">
                  <c:v>100.870003</c:v>
                </c:pt>
                <c:pt idx="2309">
                  <c:v>101.279999</c:v>
                </c:pt>
                <c:pt idx="2310">
                  <c:v>100.589996</c:v>
                </c:pt>
                <c:pt idx="2311">
                  <c:v>100.889999</c:v>
                </c:pt>
                <c:pt idx="2312">
                  <c:v>101.489998</c:v>
                </c:pt>
                <c:pt idx="2313">
                  <c:v>101.279999</c:v>
                </c:pt>
                <c:pt idx="2314">
                  <c:v>100.970001</c:v>
                </c:pt>
                <c:pt idx="2315">
                  <c:v>99.489998</c:v>
                </c:pt>
                <c:pt idx="2316">
                  <c:v>100.089996</c:v>
                </c:pt>
                <c:pt idx="2317">
                  <c:v>101.870003</c:v>
                </c:pt>
                <c:pt idx="2318">
                  <c:v>102.629997</c:v>
                </c:pt>
                <c:pt idx="2319">
                  <c:v>103.32</c:v>
                </c:pt>
                <c:pt idx="2320">
                  <c:v>102.160004</c:v>
                </c:pt>
                <c:pt idx="2321">
                  <c:v>102.510002</c:v>
                </c:pt>
                <c:pt idx="2322">
                  <c:v>103.220001</c:v>
                </c:pt>
                <c:pt idx="2323">
                  <c:v>104.07</c:v>
                </c:pt>
                <c:pt idx="2324">
                  <c:v>103.18</c:v>
                </c:pt>
                <c:pt idx="2325">
                  <c:v>103.220001</c:v>
                </c:pt>
                <c:pt idx="2326">
                  <c:v>103.349998</c:v>
                </c:pt>
                <c:pt idx="2327">
                  <c:v>103.779999</c:v>
                </c:pt>
                <c:pt idx="2328">
                  <c:v>103.769997</c:v>
                </c:pt>
                <c:pt idx="2329">
                  <c:v>103.730003</c:v>
                </c:pt>
                <c:pt idx="2330">
                  <c:v>103.519997</c:v>
                </c:pt>
                <c:pt idx="2331">
                  <c:v>103.900002</c:v>
                </c:pt>
                <c:pt idx="2332">
                  <c:v>103.010002</c:v>
                </c:pt>
                <c:pt idx="2333">
                  <c:v>103.18</c:v>
                </c:pt>
                <c:pt idx="2334">
                  <c:v>104.55999799999999</c:v>
                </c:pt>
                <c:pt idx="2335">
                  <c:v>104.43</c:v>
                </c:pt>
                <c:pt idx="2336">
                  <c:v>106.150002</c:v>
                </c:pt>
                <c:pt idx="2337">
                  <c:v>106.209999</c:v>
                </c:pt>
                <c:pt idx="2338">
                  <c:v>105.83000199999999</c:v>
                </c:pt>
                <c:pt idx="2339">
                  <c:v>106.08000199999999</c:v>
                </c:pt>
                <c:pt idx="2340">
                  <c:v>105.300003</c:v>
                </c:pt>
                <c:pt idx="2341">
                  <c:v>104.83000199999999</c:v>
                </c:pt>
                <c:pt idx="2342">
                  <c:v>105.410004</c:v>
                </c:pt>
                <c:pt idx="2343">
                  <c:v>104.970001</c:v>
                </c:pt>
                <c:pt idx="2344">
                  <c:v>105.30999799999999</c:v>
                </c:pt>
                <c:pt idx="2345">
                  <c:v>105.55999799999999</c:v>
                </c:pt>
                <c:pt idx="2346">
                  <c:v>103.019997</c:v>
                </c:pt>
                <c:pt idx="2347">
                  <c:v>102.94000200000001</c:v>
                </c:pt>
                <c:pt idx="2348">
                  <c:v>103.889999</c:v>
                </c:pt>
                <c:pt idx="2349">
                  <c:v>104.58000199999999</c:v>
                </c:pt>
                <c:pt idx="2350">
                  <c:v>105.239998</c:v>
                </c:pt>
                <c:pt idx="2351">
                  <c:v>105.44000200000001</c:v>
                </c:pt>
                <c:pt idx="2352">
                  <c:v>105.589996</c:v>
                </c:pt>
                <c:pt idx="2353">
                  <c:v>105.30999799999999</c:v>
                </c:pt>
                <c:pt idx="2354">
                  <c:v>106.239998</c:v>
                </c:pt>
                <c:pt idx="2355">
                  <c:v>106.730003</c:v>
                </c:pt>
                <c:pt idx="2356">
                  <c:v>107.010002</c:v>
                </c:pt>
                <c:pt idx="2357">
                  <c:v>107.30999799999999</c:v>
                </c:pt>
                <c:pt idx="2358">
                  <c:v>108.44000200000001</c:v>
                </c:pt>
                <c:pt idx="2359">
                  <c:v>108.110001</c:v>
                </c:pt>
                <c:pt idx="2360">
                  <c:v>108.660004</c:v>
                </c:pt>
                <c:pt idx="2361">
                  <c:v>108.300003</c:v>
                </c:pt>
                <c:pt idx="2362">
                  <c:v>107.540001</c:v>
                </c:pt>
                <c:pt idx="2363">
                  <c:v>107.800003</c:v>
                </c:pt>
                <c:pt idx="2364">
                  <c:v>107.019997</c:v>
                </c:pt>
                <c:pt idx="2365">
                  <c:v>107.550003</c:v>
                </c:pt>
                <c:pt idx="2366">
                  <c:v>107.529999</c:v>
                </c:pt>
                <c:pt idx="2367">
                  <c:v>108.410004</c:v>
                </c:pt>
                <c:pt idx="2368">
                  <c:v>109.489998</c:v>
                </c:pt>
                <c:pt idx="2369">
                  <c:v>109.800003</c:v>
                </c:pt>
                <c:pt idx="2370">
                  <c:v>109.709999</c:v>
                </c:pt>
                <c:pt idx="2371">
                  <c:v>110.040001</c:v>
                </c:pt>
                <c:pt idx="2372">
                  <c:v>109.980003</c:v>
                </c:pt>
                <c:pt idx="2373">
                  <c:v>111.07</c:v>
                </c:pt>
                <c:pt idx="2374">
                  <c:v>110.980003</c:v>
                </c:pt>
                <c:pt idx="2375">
                  <c:v>111.360001</c:v>
                </c:pt>
                <c:pt idx="2376">
                  <c:v>111.91999800000001</c:v>
                </c:pt>
                <c:pt idx="2377">
                  <c:v>112.089996</c:v>
                </c:pt>
                <c:pt idx="2378">
                  <c:v>112.470001</c:v>
                </c:pt>
                <c:pt idx="2379">
                  <c:v>112.139999</c:v>
                </c:pt>
                <c:pt idx="2380">
                  <c:v>111.879997</c:v>
                </c:pt>
                <c:pt idx="2381">
                  <c:v>111.400002</c:v>
                </c:pt>
                <c:pt idx="2382">
                  <c:v>111.980003</c:v>
                </c:pt>
                <c:pt idx="2383">
                  <c:v>110.25</c:v>
                </c:pt>
                <c:pt idx="2384">
                  <c:v>111.019997</c:v>
                </c:pt>
                <c:pt idx="2385">
                  <c:v>109.82</c:v>
                </c:pt>
                <c:pt idx="2386">
                  <c:v>109.949997</c:v>
                </c:pt>
                <c:pt idx="2387">
                  <c:v>111.449997</c:v>
                </c:pt>
                <c:pt idx="2388">
                  <c:v>110.82</c:v>
                </c:pt>
                <c:pt idx="2389">
                  <c:v>111.970001</c:v>
                </c:pt>
                <c:pt idx="2390">
                  <c:v>112.379997</c:v>
                </c:pt>
                <c:pt idx="2391">
                  <c:v>113.360001</c:v>
                </c:pt>
                <c:pt idx="2392">
                  <c:v>109.860001</c:v>
                </c:pt>
                <c:pt idx="2393">
                  <c:v>112.589996</c:v>
                </c:pt>
                <c:pt idx="2394">
                  <c:v>110.730003</c:v>
                </c:pt>
                <c:pt idx="2395">
                  <c:v>107.43</c:v>
                </c:pt>
                <c:pt idx="2396">
                  <c:v>108.58000199999999</c:v>
                </c:pt>
                <c:pt idx="2397">
                  <c:v>109.739998</c:v>
                </c:pt>
                <c:pt idx="2398">
                  <c:v>111.400002</c:v>
                </c:pt>
                <c:pt idx="2399">
                  <c:v>112.599998</c:v>
                </c:pt>
                <c:pt idx="2400">
                  <c:v>112.370003</c:v>
                </c:pt>
                <c:pt idx="2401">
                  <c:v>113.459999</c:v>
                </c:pt>
                <c:pt idx="2402">
                  <c:v>113.30999799999999</c:v>
                </c:pt>
                <c:pt idx="2403">
                  <c:v>112.91999800000001</c:v>
                </c:pt>
                <c:pt idx="2404">
                  <c:v>113.82</c:v>
                </c:pt>
                <c:pt idx="2405">
                  <c:v>113.550003</c:v>
                </c:pt>
                <c:pt idx="2406">
                  <c:v>112.139999</c:v>
                </c:pt>
                <c:pt idx="2407">
                  <c:v>112.120003</c:v>
                </c:pt>
                <c:pt idx="2408">
                  <c:v>112.410004</c:v>
                </c:pt>
                <c:pt idx="2409">
                  <c:v>112.69000200000001</c:v>
                </c:pt>
                <c:pt idx="2410">
                  <c:v>112.989998</c:v>
                </c:pt>
                <c:pt idx="2411">
                  <c:v>114.019997</c:v>
                </c:pt>
                <c:pt idx="2412">
                  <c:v>114.349998</c:v>
                </c:pt>
                <c:pt idx="2413">
                  <c:v>114.019997</c:v>
                </c:pt>
                <c:pt idx="2414">
                  <c:v>114.510002</c:v>
                </c:pt>
                <c:pt idx="2415">
                  <c:v>115.650002</c:v>
                </c:pt>
                <c:pt idx="2416">
                  <c:v>116.08000199999999</c:v>
                </c:pt>
                <c:pt idx="2417">
                  <c:v>118.860001</c:v>
                </c:pt>
                <c:pt idx="2418">
                  <c:v>119.339996</c:v>
                </c:pt>
                <c:pt idx="2419">
                  <c:v>119.110001</c:v>
                </c:pt>
                <c:pt idx="2420">
                  <c:v>118.980003</c:v>
                </c:pt>
                <c:pt idx="2421">
                  <c:v>119.839996</c:v>
                </c:pt>
                <c:pt idx="2422">
                  <c:v>120.089996</c:v>
                </c:pt>
                <c:pt idx="2423">
                  <c:v>120.389999</c:v>
                </c:pt>
                <c:pt idx="2424">
                  <c:v>121.980003</c:v>
                </c:pt>
                <c:pt idx="2425">
                  <c:v>123.110001</c:v>
                </c:pt>
                <c:pt idx="2426">
                  <c:v>122.699997</c:v>
                </c:pt>
                <c:pt idx="2427">
                  <c:v>124.33000199999999</c:v>
                </c:pt>
                <c:pt idx="2428">
                  <c:v>124.650002</c:v>
                </c:pt>
                <c:pt idx="2429">
                  <c:v>124.550003</c:v>
                </c:pt>
                <c:pt idx="2430">
                  <c:v>125.220001</c:v>
                </c:pt>
                <c:pt idx="2431">
                  <c:v>126.32</c:v>
                </c:pt>
                <c:pt idx="2432">
                  <c:v>124.839996</c:v>
                </c:pt>
                <c:pt idx="2433">
                  <c:v>123.550003</c:v>
                </c:pt>
                <c:pt idx="2434">
                  <c:v>124.230003</c:v>
                </c:pt>
                <c:pt idx="2435">
                  <c:v>125.720001</c:v>
                </c:pt>
                <c:pt idx="2436">
                  <c:v>120.910004</c:v>
                </c:pt>
                <c:pt idx="2437">
                  <c:v>116.269997</c:v>
                </c:pt>
                <c:pt idx="2438">
                  <c:v>119.970001</c:v>
                </c:pt>
                <c:pt idx="2439">
                  <c:v>119.650002</c:v>
                </c:pt>
                <c:pt idx="2440">
                  <c:v>113.860001</c:v>
                </c:pt>
                <c:pt idx="2441">
                  <c:v>116.32</c:v>
                </c:pt>
                <c:pt idx="2442">
                  <c:v>118.470001</c:v>
                </c:pt>
                <c:pt idx="2443">
                  <c:v>118.349998</c:v>
                </c:pt>
                <c:pt idx="2444">
                  <c:v>120.83000199999999</c:v>
                </c:pt>
                <c:pt idx="2445">
                  <c:v>122.279999</c:v>
                </c:pt>
                <c:pt idx="2446">
                  <c:v>121.849998</c:v>
                </c:pt>
                <c:pt idx="2447">
                  <c:v>122.010002</c:v>
                </c:pt>
                <c:pt idx="2448">
                  <c:v>120.43</c:v>
                </c:pt>
                <c:pt idx="2449">
                  <c:v>120.379997</c:v>
                </c:pt>
                <c:pt idx="2450">
                  <c:v>122.93</c:v>
                </c:pt>
                <c:pt idx="2451">
                  <c:v>124.589996</c:v>
                </c:pt>
                <c:pt idx="2452">
                  <c:v>123.370003</c:v>
                </c:pt>
                <c:pt idx="2453">
                  <c:v>122.94000200000001</c:v>
                </c:pt>
                <c:pt idx="2454">
                  <c:v>120.400002</c:v>
                </c:pt>
                <c:pt idx="2455">
                  <c:v>120.769997</c:v>
                </c:pt>
                <c:pt idx="2456">
                  <c:v>121.879997</c:v>
                </c:pt>
                <c:pt idx="2457">
                  <c:v>121.05999799999999</c:v>
                </c:pt>
                <c:pt idx="2458">
                  <c:v>121.849998</c:v>
                </c:pt>
                <c:pt idx="2459">
                  <c:v>122.220001</c:v>
                </c:pt>
                <c:pt idx="2460">
                  <c:v>124.510002</c:v>
                </c:pt>
                <c:pt idx="2461">
                  <c:v>124.239998</c:v>
                </c:pt>
                <c:pt idx="2462">
                  <c:v>123.199997</c:v>
                </c:pt>
                <c:pt idx="2463">
                  <c:v>122.58000199999999</c:v>
                </c:pt>
                <c:pt idx="2464">
                  <c:v>123.410004</c:v>
                </c:pt>
                <c:pt idx="2465">
                  <c:v>124.529999</c:v>
                </c:pt>
                <c:pt idx="2466">
                  <c:v>123.209999</c:v>
                </c:pt>
                <c:pt idx="2467">
                  <c:v>124.910004</c:v>
                </c:pt>
                <c:pt idx="2468">
                  <c:v>123.220001</c:v>
                </c:pt>
                <c:pt idx="2469">
                  <c:v>119.989998</c:v>
                </c:pt>
                <c:pt idx="2470">
                  <c:v>117</c:v>
                </c:pt>
                <c:pt idx="2471">
                  <c:v>120.639999</c:v>
                </c:pt>
                <c:pt idx="2472">
                  <c:v>117.400002</c:v>
                </c:pt>
                <c:pt idx="2473">
                  <c:v>116.989998</c:v>
                </c:pt>
                <c:pt idx="2474">
                  <c:v>119.620003</c:v>
                </c:pt>
                <c:pt idx="2475">
                  <c:v>118.389999</c:v>
                </c:pt>
                <c:pt idx="2476">
                  <c:v>119.199997</c:v>
                </c:pt>
                <c:pt idx="2477">
                  <c:v>119.80999799999999</c:v>
                </c:pt>
                <c:pt idx="2478">
                  <c:v>121.19000200000001</c:v>
                </c:pt>
                <c:pt idx="2479">
                  <c:v>117.699997</c:v>
                </c:pt>
                <c:pt idx="2480">
                  <c:v>118.790001</c:v>
                </c:pt>
                <c:pt idx="2481">
                  <c:v>120.720001</c:v>
                </c:pt>
                <c:pt idx="2482">
                  <c:v>119.779999</c:v>
                </c:pt>
                <c:pt idx="2483">
                  <c:v>121.07</c:v>
                </c:pt>
                <c:pt idx="2484">
                  <c:v>120.75</c:v>
                </c:pt>
                <c:pt idx="2485">
                  <c:v>121.879997</c:v>
                </c:pt>
                <c:pt idx="2486">
                  <c:v>123.800003</c:v>
                </c:pt>
                <c:pt idx="2487">
                  <c:v>124.480003</c:v>
                </c:pt>
                <c:pt idx="2488">
                  <c:v>123.959999</c:v>
                </c:pt>
                <c:pt idx="2489">
                  <c:v>124.199997</c:v>
                </c:pt>
                <c:pt idx="2490">
                  <c:v>124.459999</c:v>
                </c:pt>
                <c:pt idx="2491">
                  <c:v>121.269997</c:v>
                </c:pt>
                <c:pt idx="2492">
                  <c:v>121.209999</c:v>
                </c:pt>
                <c:pt idx="2493">
                  <c:v>127.08000199999999</c:v>
                </c:pt>
                <c:pt idx="2494">
                  <c:v>126.010002</c:v>
                </c:pt>
                <c:pt idx="2495">
                  <c:v>126.879997</c:v>
                </c:pt>
                <c:pt idx="2496">
                  <c:v>127.510002</c:v>
                </c:pt>
                <c:pt idx="2497">
                  <c:v>126.379997</c:v>
                </c:pt>
                <c:pt idx="2498">
                  <c:v>127.18</c:v>
                </c:pt>
                <c:pt idx="2499">
                  <c:v>128.16000399999999</c:v>
                </c:pt>
                <c:pt idx="2500">
                  <c:v>129.259995</c:v>
                </c:pt>
                <c:pt idx="2501">
                  <c:v>129.89999399999999</c:v>
                </c:pt>
                <c:pt idx="2502">
                  <c:v>130.83999600000001</c:v>
                </c:pt>
                <c:pt idx="2503">
                  <c:v>131</c:v>
                </c:pt>
                <c:pt idx="2504">
                  <c:v>131.820007</c:v>
                </c:pt>
                <c:pt idx="2505">
                  <c:v>131.21000699999999</c:v>
                </c:pt>
                <c:pt idx="2506">
                  <c:v>131.10000600000001</c:v>
                </c:pt>
                <c:pt idx="2507">
                  <c:v>130.88999899999999</c:v>
                </c:pt>
                <c:pt idx="2508">
                  <c:v>129.929993</c:v>
                </c:pt>
                <c:pt idx="2509">
                  <c:v>129.929993</c:v>
                </c:pt>
                <c:pt idx="2510">
                  <c:v>130.66000399999999</c:v>
                </c:pt>
                <c:pt idx="2511">
                  <c:v>130.71000699999999</c:v>
                </c:pt>
                <c:pt idx="2512">
                  <c:v>131.88000500000001</c:v>
                </c:pt>
                <c:pt idx="2513">
                  <c:v>131.88999899999999</c:v>
                </c:pt>
                <c:pt idx="2514">
                  <c:v>131.279999</c:v>
                </c:pt>
                <c:pt idx="2515">
                  <c:v>129.69000199999999</c:v>
                </c:pt>
                <c:pt idx="2516">
                  <c:v>130.63999899999999</c:v>
                </c:pt>
                <c:pt idx="2517">
                  <c:v>130.720001</c:v>
                </c:pt>
                <c:pt idx="2518">
                  <c:v>130.85000600000001</c:v>
                </c:pt>
                <c:pt idx="2519">
                  <c:v>133.070007</c:v>
                </c:pt>
                <c:pt idx="2520">
                  <c:v>133.55999800000001</c:v>
                </c:pt>
                <c:pt idx="2521">
                  <c:v>136.279999</c:v>
                </c:pt>
                <c:pt idx="2522">
                  <c:v>133.83999600000001</c:v>
                </c:pt>
                <c:pt idx="2523">
                  <c:v>134.740005</c:v>
                </c:pt>
                <c:pt idx="2524">
                  <c:v>133.91000399999999</c:v>
                </c:pt>
                <c:pt idx="2525">
                  <c:v>134.86000100000001</c:v>
                </c:pt>
                <c:pt idx="2526">
                  <c:v>134.39999399999999</c:v>
                </c:pt>
                <c:pt idx="2527">
                  <c:v>135</c:v>
                </c:pt>
                <c:pt idx="2528">
                  <c:v>135.10000600000001</c:v>
                </c:pt>
                <c:pt idx="2529">
                  <c:v>136.199997</c:v>
                </c:pt>
                <c:pt idx="2530">
                  <c:v>135.11000100000001</c:v>
                </c:pt>
                <c:pt idx="2531">
                  <c:v>135.5</c:v>
                </c:pt>
                <c:pt idx="2532">
                  <c:v>134.529999</c:v>
                </c:pt>
                <c:pt idx="2533">
                  <c:v>135.33000200000001</c:v>
                </c:pt>
                <c:pt idx="2534">
                  <c:v>130.929993</c:v>
                </c:pt>
                <c:pt idx="2535">
                  <c:v>132.550003</c:v>
                </c:pt>
                <c:pt idx="2536">
                  <c:v>131.020004</c:v>
                </c:pt>
                <c:pt idx="2537">
                  <c:v>132.740005</c:v>
                </c:pt>
                <c:pt idx="2538">
                  <c:v>132.449997</c:v>
                </c:pt>
                <c:pt idx="2539">
                  <c:v>132.5</c:v>
                </c:pt>
                <c:pt idx="2540">
                  <c:v>131.449997</c:v>
                </c:pt>
                <c:pt idx="2541">
                  <c:v>133.28999300000001</c:v>
                </c:pt>
                <c:pt idx="2542">
                  <c:v>134.08999600000001</c:v>
                </c:pt>
                <c:pt idx="2543">
                  <c:v>135.520004</c:v>
                </c:pt>
                <c:pt idx="2544">
                  <c:v>136.69000199999999</c:v>
                </c:pt>
                <c:pt idx="2545">
                  <c:v>138.14999399999999</c:v>
                </c:pt>
                <c:pt idx="2546">
                  <c:v>139.89999399999999</c:v>
                </c:pt>
                <c:pt idx="2547">
                  <c:v>139.41999799999999</c:v>
                </c:pt>
                <c:pt idx="2548">
                  <c:v>138.46000699999999</c:v>
                </c:pt>
                <c:pt idx="2549">
                  <c:v>139.63999899999999</c:v>
                </c:pt>
                <c:pt idx="2550">
                  <c:v>140.89999399999999</c:v>
                </c:pt>
                <c:pt idx="2551">
                  <c:v>140.13000500000001</c:v>
                </c:pt>
                <c:pt idx="2552">
                  <c:v>140.990005</c:v>
                </c:pt>
                <c:pt idx="2553">
                  <c:v>140.029999</c:v>
                </c:pt>
                <c:pt idx="2554">
                  <c:v>140.029999</c:v>
                </c:pt>
                <c:pt idx="2555">
                  <c:v>142.63999899999999</c:v>
                </c:pt>
                <c:pt idx="2556">
                  <c:v>142.5</c:v>
                </c:pt>
                <c:pt idx="2557">
                  <c:v>140.71000699999999</c:v>
                </c:pt>
                <c:pt idx="2558">
                  <c:v>136.479996</c:v>
                </c:pt>
                <c:pt idx="2559">
                  <c:v>136.740005</c:v>
                </c:pt>
                <c:pt idx="2560">
                  <c:v>138.25</c:v>
                </c:pt>
                <c:pt idx="2561">
                  <c:v>138.91999799999999</c:v>
                </c:pt>
                <c:pt idx="2562">
                  <c:v>139.820007</c:v>
                </c:pt>
                <c:pt idx="2563">
                  <c:v>139.71000699999999</c:v>
                </c:pt>
                <c:pt idx="2564">
                  <c:v>140.279999</c:v>
                </c:pt>
                <c:pt idx="2565">
                  <c:v>140.679993</c:v>
                </c:pt>
                <c:pt idx="2566">
                  <c:v>140.009995</c:v>
                </c:pt>
                <c:pt idx="2567">
                  <c:v>139.729996</c:v>
                </c:pt>
                <c:pt idx="2568">
                  <c:v>140.21000699999999</c:v>
                </c:pt>
                <c:pt idx="2569">
                  <c:v>140.759995</c:v>
                </c:pt>
                <c:pt idx="2570">
                  <c:v>139.91999799999999</c:v>
                </c:pt>
                <c:pt idx="2571">
                  <c:v>140.64999399999999</c:v>
                </c:pt>
                <c:pt idx="2572">
                  <c:v>141.33000200000001</c:v>
                </c:pt>
                <c:pt idx="2573">
                  <c:v>140.94000199999999</c:v>
                </c:pt>
                <c:pt idx="2574">
                  <c:v>140.03999300000001</c:v>
                </c:pt>
                <c:pt idx="2575">
                  <c:v>141.13999899999999</c:v>
                </c:pt>
                <c:pt idx="2576">
                  <c:v>142.10000600000001</c:v>
                </c:pt>
                <c:pt idx="2577">
                  <c:v>144.199997</c:v>
                </c:pt>
                <c:pt idx="2578">
                  <c:v>145.39999399999999</c:v>
                </c:pt>
                <c:pt idx="2579">
                  <c:v>145.199997</c:v>
                </c:pt>
                <c:pt idx="2580">
                  <c:v>147.029999</c:v>
                </c:pt>
                <c:pt idx="2581">
                  <c:v>146.740005</c:v>
                </c:pt>
                <c:pt idx="2582">
                  <c:v>146.88999899999999</c:v>
                </c:pt>
                <c:pt idx="2583">
                  <c:v>147.800003</c:v>
                </c:pt>
                <c:pt idx="2584">
                  <c:v>142.66999799999999</c:v>
                </c:pt>
                <c:pt idx="2585">
                  <c:v>144.5</c:v>
                </c:pt>
                <c:pt idx="2586">
                  <c:v>143.199997</c:v>
                </c:pt>
                <c:pt idx="2587">
                  <c:v>144.08000200000001</c:v>
                </c:pt>
                <c:pt idx="2588">
                  <c:v>145.490005</c:v>
                </c:pt>
                <c:pt idx="2589">
                  <c:v>146.570007</c:v>
                </c:pt>
                <c:pt idx="2590">
                  <c:v>147.63000500000001</c:v>
                </c:pt>
                <c:pt idx="2591">
                  <c:v>147.83999600000001</c:v>
                </c:pt>
                <c:pt idx="2592">
                  <c:v>146.179993</c:v>
                </c:pt>
                <c:pt idx="2593">
                  <c:v>147.63000500000001</c:v>
                </c:pt>
                <c:pt idx="2594">
                  <c:v>147.41999799999999</c:v>
                </c:pt>
                <c:pt idx="2595">
                  <c:v>149.240005</c:v>
                </c:pt>
                <c:pt idx="2596">
                  <c:v>150.050003</c:v>
                </c:pt>
                <c:pt idx="2597">
                  <c:v>149.11000100000001</c:v>
                </c:pt>
                <c:pt idx="2598">
                  <c:v>149.58000200000001</c:v>
                </c:pt>
                <c:pt idx="2599">
                  <c:v>149.270004</c:v>
                </c:pt>
                <c:pt idx="2600">
                  <c:v>150.020004</c:v>
                </c:pt>
                <c:pt idx="2601">
                  <c:v>150.08999600000001</c:v>
                </c:pt>
                <c:pt idx="2602">
                  <c:v>150.78999300000001</c:v>
                </c:pt>
                <c:pt idx="2603">
                  <c:v>149.66999799999999</c:v>
                </c:pt>
                <c:pt idx="2604">
                  <c:v>149.36999499999999</c:v>
                </c:pt>
                <c:pt idx="2605">
                  <c:v>146.759995</c:v>
                </c:pt>
                <c:pt idx="2606">
                  <c:v>145.36000100000001</c:v>
                </c:pt>
                <c:pt idx="2607">
                  <c:v>141.88999899999999</c:v>
                </c:pt>
                <c:pt idx="2608">
                  <c:v>142.30999800000001</c:v>
                </c:pt>
                <c:pt idx="2609">
                  <c:v>135.520004</c:v>
                </c:pt>
                <c:pt idx="2610">
                  <c:v>133.729996</c:v>
                </c:pt>
                <c:pt idx="2611">
                  <c:v>140.05999800000001</c:v>
                </c:pt>
                <c:pt idx="2612">
                  <c:v>137.229996</c:v>
                </c:pt>
                <c:pt idx="2613">
                  <c:v>141.740005</c:v>
                </c:pt>
                <c:pt idx="2614">
                  <c:v>142.449997</c:v>
                </c:pt>
                <c:pt idx="2615">
                  <c:v>139.28999300000001</c:v>
                </c:pt>
                <c:pt idx="2616">
                  <c:v>140.08000200000001</c:v>
                </c:pt>
                <c:pt idx="2617">
                  <c:v>140.63999899999999</c:v>
                </c:pt>
                <c:pt idx="2618">
                  <c:v>139.11999499999999</c:v>
                </c:pt>
                <c:pt idx="2619">
                  <c:v>134.259995</c:v>
                </c:pt>
                <c:pt idx="2620">
                  <c:v>140.520004</c:v>
                </c:pt>
                <c:pt idx="2621">
                  <c:v>137.740005</c:v>
                </c:pt>
                <c:pt idx="2622">
                  <c:v>134.33000200000001</c:v>
                </c:pt>
                <c:pt idx="2623">
                  <c:v>132.759995</c:v>
                </c:pt>
                <c:pt idx="2624">
                  <c:v>137.85000600000001</c:v>
                </c:pt>
                <c:pt idx="2625">
                  <c:v>140.83000200000001</c:v>
                </c:pt>
                <c:pt idx="2626">
                  <c:v>139.779999</c:v>
                </c:pt>
                <c:pt idx="2627">
                  <c:v>139.800003</c:v>
                </c:pt>
                <c:pt idx="2628">
                  <c:v>140.78999300000001</c:v>
                </c:pt>
                <c:pt idx="2629">
                  <c:v>144.779999</c:v>
                </c:pt>
                <c:pt idx="2630">
                  <c:v>145.229996</c:v>
                </c:pt>
                <c:pt idx="2631">
                  <c:v>143.929993</c:v>
                </c:pt>
                <c:pt idx="2632">
                  <c:v>139.720001</c:v>
                </c:pt>
                <c:pt idx="2633">
                  <c:v>139.720001</c:v>
                </c:pt>
                <c:pt idx="2634">
                  <c:v>139.490005</c:v>
                </c:pt>
                <c:pt idx="2635">
                  <c:v>141.83999600000001</c:v>
                </c:pt>
                <c:pt idx="2636">
                  <c:v>140.179993</c:v>
                </c:pt>
                <c:pt idx="2637">
                  <c:v>134.759995</c:v>
                </c:pt>
                <c:pt idx="2638">
                  <c:v>133.36999499999999</c:v>
                </c:pt>
                <c:pt idx="2639">
                  <c:v>134.41999799999999</c:v>
                </c:pt>
                <c:pt idx="2640">
                  <c:v>132.86999499999999</c:v>
                </c:pt>
                <c:pt idx="2641">
                  <c:v>135.94000199999999</c:v>
                </c:pt>
                <c:pt idx="2642">
                  <c:v>135.91000399999999</c:v>
                </c:pt>
                <c:pt idx="2643">
                  <c:v>141.38000500000001</c:v>
                </c:pt>
                <c:pt idx="2644">
                  <c:v>139.10000600000001</c:v>
                </c:pt>
                <c:pt idx="2645">
                  <c:v>141.71000699999999</c:v>
                </c:pt>
                <c:pt idx="2646">
                  <c:v>145</c:v>
                </c:pt>
                <c:pt idx="2647">
                  <c:v>138.63999899999999</c:v>
                </c:pt>
                <c:pt idx="2648">
                  <c:v>141.050003</c:v>
                </c:pt>
                <c:pt idx="2649">
                  <c:v>137.11000100000001</c:v>
                </c:pt>
                <c:pt idx="2650">
                  <c:v>137.88000500000001</c:v>
                </c:pt>
                <c:pt idx="2651">
                  <c:v>136.80999800000001</c:v>
                </c:pt>
                <c:pt idx="2652">
                  <c:v>137.800003</c:v>
                </c:pt>
                <c:pt idx="2653">
                  <c:v>137.53999300000001</c:v>
                </c:pt>
                <c:pt idx="2654">
                  <c:v>135.08999600000001</c:v>
                </c:pt>
                <c:pt idx="2655">
                  <c:v>131.39999399999999</c:v>
                </c:pt>
                <c:pt idx="2656">
                  <c:v>132.66000399999999</c:v>
                </c:pt>
                <c:pt idx="2657">
                  <c:v>131.259995</c:v>
                </c:pt>
                <c:pt idx="2658">
                  <c:v>128.759995</c:v>
                </c:pt>
                <c:pt idx="2659">
                  <c:v>124.260002</c:v>
                </c:pt>
                <c:pt idx="2660">
                  <c:v>121.730003</c:v>
                </c:pt>
                <c:pt idx="2661">
                  <c:v>130.229996</c:v>
                </c:pt>
                <c:pt idx="2662">
                  <c:v>132.009995</c:v>
                </c:pt>
                <c:pt idx="2663">
                  <c:v>130.94000199999999</c:v>
                </c:pt>
                <c:pt idx="2664">
                  <c:v>131.94000199999999</c:v>
                </c:pt>
                <c:pt idx="2665">
                  <c:v>132.91999799999999</c:v>
                </c:pt>
                <c:pt idx="2666">
                  <c:v>128.13000500000001</c:v>
                </c:pt>
                <c:pt idx="2667">
                  <c:v>133.64999399999999</c:v>
                </c:pt>
                <c:pt idx="2668">
                  <c:v>136.05999800000001</c:v>
                </c:pt>
                <c:pt idx="2669">
                  <c:v>136.800003</c:v>
                </c:pt>
                <c:pt idx="2670">
                  <c:v>138.41000399999999</c:v>
                </c:pt>
                <c:pt idx="2671">
                  <c:v>138.66999799999999</c:v>
                </c:pt>
                <c:pt idx="2672">
                  <c:v>138.05999800000001</c:v>
                </c:pt>
                <c:pt idx="2673">
                  <c:v>137.10000600000001</c:v>
                </c:pt>
                <c:pt idx="2674">
                  <c:v>137.33999600000001</c:v>
                </c:pt>
                <c:pt idx="2675">
                  <c:v>137.33999600000001</c:v>
                </c:pt>
                <c:pt idx="2676">
                  <c:v>137.279999</c:v>
                </c:pt>
                <c:pt idx="2677">
                  <c:v>138.5</c:v>
                </c:pt>
                <c:pt idx="2678">
                  <c:v>138.050003</c:v>
                </c:pt>
                <c:pt idx="2679">
                  <c:v>137.009995</c:v>
                </c:pt>
                <c:pt idx="2680">
                  <c:v>137.699997</c:v>
                </c:pt>
                <c:pt idx="2681">
                  <c:v>138.66999799999999</c:v>
                </c:pt>
                <c:pt idx="2682">
                  <c:v>135.990005</c:v>
                </c:pt>
                <c:pt idx="2683">
                  <c:v>135</c:v>
                </c:pt>
                <c:pt idx="2684">
                  <c:v>137.60000600000001</c:v>
                </c:pt>
                <c:pt idx="2685">
                  <c:v>135.009995</c:v>
                </c:pt>
                <c:pt idx="2686">
                  <c:v>140.14999399999999</c:v>
                </c:pt>
                <c:pt idx="2687">
                  <c:v>141.5</c:v>
                </c:pt>
                <c:pt idx="2688">
                  <c:v>142.529999</c:v>
                </c:pt>
                <c:pt idx="2689">
                  <c:v>141.490005</c:v>
                </c:pt>
                <c:pt idx="2690">
                  <c:v>140.16999799999999</c:v>
                </c:pt>
                <c:pt idx="2691">
                  <c:v>140.38000500000001</c:v>
                </c:pt>
                <c:pt idx="2692">
                  <c:v>140.800003</c:v>
                </c:pt>
                <c:pt idx="2693">
                  <c:v>141.990005</c:v>
                </c:pt>
                <c:pt idx="2694">
                  <c:v>143.490005</c:v>
                </c:pt>
                <c:pt idx="2695">
                  <c:v>143.16000399999999</c:v>
                </c:pt>
                <c:pt idx="2696">
                  <c:v>144.91000399999999</c:v>
                </c:pt>
                <c:pt idx="2697">
                  <c:v>144.44000199999999</c:v>
                </c:pt>
                <c:pt idx="2698">
                  <c:v>144.729996</c:v>
                </c:pt>
                <c:pt idx="2699">
                  <c:v>144</c:v>
                </c:pt>
                <c:pt idx="2700">
                  <c:v>145.86999499999999</c:v>
                </c:pt>
                <c:pt idx="2701">
                  <c:v>146.05999800000001</c:v>
                </c:pt>
                <c:pt idx="2702">
                  <c:v>147.03999300000001</c:v>
                </c:pt>
                <c:pt idx="2703">
                  <c:v>147.220001</c:v>
                </c:pt>
                <c:pt idx="2704">
                  <c:v>148.11999499999999</c:v>
                </c:pt>
                <c:pt idx="2705">
                  <c:v>149.470001</c:v>
                </c:pt>
                <c:pt idx="2706">
                  <c:v>147.96000699999999</c:v>
                </c:pt>
                <c:pt idx="2707">
                  <c:v>147.949997</c:v>
                </c:pt>
                <c:pt idx="2708">
                  <c:v>147.80999800000001</c:v>
                </c:pt>
                <c:pt idx="2709">
                  <c:v>146.83000200000001</c:v>
                </c:pt>
                <c:pt idx="2710">
                  <c:v>147.35000600000001</c:v>
                </c:pt>
                <c:pt idx="2711">
                  <c:v>150.66999799999999</c:v>
                </c:pt>
                <c:pt idx="2712">
                  <c:v>151.729996</c:v>
                </c:pt>
                <c:pt idx="2713">
                  <c:v>152.470001</c:v>
                </c:pt>
                <c:pt idx="2714">
                  <c:v>154.199997</c:v>
                </c:pt>
                <c:pt idx="2715">
                  <c:v>155.46000699999999</c:v>
                </c:pt>
                <c:pt idx="2716">
                  <c:v>154.96000699999999</c:v>
                </c:pt>
                <c:pt idx="2717">
                  <c:v>154.58999600000001</c:v>
                </c:pt>
                <c:pt idx="2718">
                  <c:v>153.75</c:v>
                </c:pt>
                <c:pt idx="2719">
                  <c:v>155.800003</c:v>
                </c:pt>
                <c:pt idx="2720">
                  <c:v>153.070007</c:v>
                </c:pt>
                <c:pt idx="2721">
                  <c:v>153.029999</c:v>
                </c:pt>
                <c:pt idx="2722">
                  <c:v>155.300003</c:v>
                </c:pt>
                <c:pt idx="2723">
                  <c:v>154.220001</c:v>
                </c:pt>
                <c:pt idx="2724">
                  <c:v>154.66999799999999</c:v>
                </c:pt>
                <c:pt idx="2725">
                  <c:v>156.19000199999999</c:v>
                </c:pt>
                <c:pt idx="2726">
                  <c:v>157.259995</c:v>
                </c:pt>
                <c:pt idx="2727">
                  <c:v>157.779999</c:v>
                </c:pt>
                <c:pt idx="2728">
                  <c:v>158.46000699999999</c:v>
                </c:pt>
                <c:pt idx="2729">
                  <c:v>157.63999899999999</c:v>
                </c:pt>
                <c:pt idx="2730">
                  <c:v>157.64999399999999</c:v>
                </c:pt>
                <c:pt idx="2731">
                  <c:v>157.75</c:v>
                </c:pt>
                <c:pt idx="2732">
                  <c:v>157.490005</c:v>
                </c:pt>
                <c:pt idx="2733">
                  <c:v>158.55999800000001</c:v>
                </c:pt>
                <c:pt idx="2734">
                  <c:v>157.86000100000001</c:v>
                </c:pt>
                <c:pt idx="2735">
                  <c:v>159.63999899999999</c:v>
                </c:pt>
                <c:pt idx="2736">
                  <c:v>160.44000199999999</c:v>
                </c:pt>
                <c:pt idx="2737">
                  <c:v>160.229996</c:v>
                </c:pt>
                <c:pt idx="2738">
                  <c:v>160.44000199999999</c:v>
                </c:pt>
                <c:pt idx="2739">
                  <c:v>160.16000399999999</c:v>
                </c:pt>
                <c:pt idx="2740">
                  <c:v>160.39999399999999</c:v>
                </c:pt>
                <c:pt idx="2741">
                  <c:v>161.66000399999999</c:v>
                </c:pt>
                <c:pt idx="2742">
                  <c:v>161.490005</c:v>
                </c:pt>
                <c:pt idx="2743">
                  <c:v>161.020004</c:v>
                </c:pt>
                <c:pt idx="2744">
                  <c:v>162.929993</c:v>
                </c:pt>
                <c:pt idx="2745">
                  <c:v>164.14999399999999</c:v>
                </c:pt>
                <c:pt idx="2746">
                  <c:v>164.429993</c:v>
                </c:pt>
                <c:pt idx="2747">
                  <c:v>162.78999300000001</c:v>
                </c:pt>
                <c:pt idx="2748">
                  <c:v>161.11999499999999</c:v>
                </c:pt>
                <c:pt idx="2749">
                  <c:v>162.03999300000001</c:v>
                </c:pt>
                <c:pt idx="2750">
                  <c:v>162.279999</c:v>
                </c:pt>
                <c:pt idx="2751">
                  <c:v>160.21000699999999</c:v>
                </c:pt>
                <c:pt idx="2752">
                  <c:v>160.759995</c:v>
                </c:pt>
                <c:pt idx="2753">
                  <c:v>159.80999800000001</c:v>
                </c:pt>
                <c:pt idx="2754">
                  <c:v>160.71000699999999</c:v>
                </c:pt>
                <c:pt idx="2755">
                  <c:v>157.33000200000001</c:v>
                </c:pt>
                <c:pt idx="2756">
                  <c:v>160.21000699999999</c:v>
                </c:pt>
                <c:pt idx="2757">
                  <c:v>162.78999300000001</c:v>
                </c:pt>
                <c:pt idx="2758">
                  <c:v>164.86999499999999</c:v>
                </c:pt>
                <c:pt idx="2759">
                  <c:v>164.08999600000001</c:v>
                </c:pt>
                <c:pt idx="2760">
                  <c:v>163.470001</c:v>
                </c:pt>
                <c:pt idx="2761">
                  <c:v>163.86000100000001</c:v>
                </c:pt>
                <c:pt idx="2762">
                  <c:v>164.240005</c:v>
                </c:pt>
                <c:pt idx="2763">
                  <c:v>161.509995</c:v>
                </c:pt>
                <c:pt idx="2764">
                  <c:v>162.63999899999999</c:v>
                </c:pt>
                <c:pt idx="2765">
                  <c:v>163.71000699999999</c:v>
                </c:pt>
                <c:pt idx="2766">
                  <c:v>162.729996</c:v>
                </c:pt>
                <c:pt idx="2767">
                  <c:v>162.759995</c:v>
                </c:pt>
                <c:pt idx="2768">
                  <c:v>161.33000200000001</c:v>
                </c:pt>
                <c:pt idx="2769">
                  <c:v>158.60000600000001</c:v>
                </c:pt>
                <c:pt idx="2770">
                  <c:v>162.33000200000001</c:v>
                </c:pt>
                <c:pt idx="2771">
                  <c:v>165.38999899999999</c:v>
                </c:pt>
                <c:pt idx="2772">
                  <c:v>166.91999799999999</c:v>
                </c:pt>
                <c:pt idx="2773">
                  <c:v>170.050003</c:v>
                </c:pt>
                <c:pt idx="2774">
                  <c:v>170.820007</c:v>
                </c:pt>
                <c:pt idx="2775">
                  <c:v>170.30999800000001</c:v>
                </c:pt>
                <c:pt idx="2776">
                  <c:v>171.58999600000001</c:v>
                </c:pt>
                <c:pt idx="2777">
                  <c:v>169.35000600000001</c:v>
                </c:pt>
                <c:pt idx="2778">
                  <c:v>169.66000399999999</c:v>
                </c:pt>
                <c:pt idx="2779">
                  <c:v>169.55999800000001</c:v>
                </c:pt>
                <c:pt idx="2780">
                  <c:v>169.279999</c:v>
                </c:pt>
                <c:pt idx="2781">
                  <c:v>170.69000199999999</c:v>
                </c:pt>
                <c:pt idx="2782">
                  <c:v>173.740005</c:v>
                </c:pt>
                <c:pt idx="2783">
                  <c:v>173.44000199999999</c:v>
                </c:pt>
                <c:pt idx="2784">
                  <c:v>173.85000600000001</c:v>
                </c:pt>
                <c:pt idx="2785">
                  <c:v>171.279999</c:v>
                </c:pt>
                <c:pt idx="2786">
                  <c:v>171.05999800000001</c:v>
                </c:pt>
                <c:pt idx="2787">
                  <c:v>171.229996</c:v>
                </c:pt>
                <c:pt idx="2788">
                  <c:v>173.550003</c:v>
                </c:pt>
                <c:pt idx="2789">
                  <c:v>173.94000199999999</c:v>
                </c:pt>
                <c:pt idx="2790">
                  <c:v>175.279999</c:v>
                </c:pt>
                <c:pt idx="2791">
                  <c:v>176.86999499999999</c:v>
                </c:pt>
                <c:pt idx="2792">
                  <c:v>176.66000399999999</c:v>
                </c:pt>
                <c:pt idx="2793">
                  <c:v>176.19000199999999</c:v>
                </c:pt>
                <c:pt idx="2794">
                  <c:v>177.729996</c:v>
                </c:pt>
                <c:pt idx="2795">
                  <c:v>179.30999800000001</c:v>
                </c:pt>
                <c:pt idx="2796">
                  <c:v>180.740005</c:v>
                </c:pt>
                <c:pt idx="2797">
                  <c:v>180.33000200000001</c:v>
                </c:pt>
                <c:pt idx="2798">
                  <c:v>180.570007</c:v>
                </c:pt>
                <c:pt idx="2799">
                  <c:v>179.30999800000001</c:v>
                </c:pt>
                <c:pt idx="2800">
                  <c:v>179.14999399999999</c:v>
                </c:pt>
                <c:pt idx="2801">
                  <c:v>180.529999</c:v>
                </c:pt>
                <c:pt idx="2802">
                  <c:v>179.240005</c:v>
                </c:pt>
                <c:pt idx="2803">
                  <c:v>180.570007</c:v>
                </c:pt>
                <c:pt idx="2804">
                  <c:v>180.89999399999999</c:v>
                </c:pt>
                <c:pt idx="2805">
                  <c:v>183.33000200000001</c:v>
                </c:pt>
                <c:pt idx="2806">
                  <c:v>181.58999600000001</c:v>
                </c:pt>
                <c:pt idx="2807">
                  <c:v>183.69000199999999</c:v>
                </c:pt>
                <c:pt idx="2808">
                  <c:v>183.21000699999999</c:v>
                </c:pt>
                <c:pt idx="2809">
                  <c:v>181.529999</c:v>
                </c:pt>
                <c:pt idx="2810">
                  <c:v>178</c:v>
                </c:pt>
                <c:pt idx="2811">
                  <c:v>179.16999799999999</c:v>
                </c:pt>
                <c:pt idx="2812">
                  <c:v>177.41999799999999</c:v>
                </c:pt>
                <c:pt idx="2813">
                  <c:v>168.86000100000001</c:v>
                </c:pt>
                <c:pt idx="2814">
                  <c:v>172.479996</c:v>
                </c:pt>
                <c:pt idx="2815">
                  <c:v>175.320007</c:v>
                </c:pt>
                <c:pt idx="2816">
                  <c:v>179.89999399999999</c:v>
                </c:pt>
                <c:pt idx="2817">
                  <c:v>179.050003</c:v>
                </c:pt>
                <c:pt idx="2818">
                  <c:v>176.33999600000001</c:v>
                </c:pt>
                <c:pt idx="2819">
                  <c:v>178.61000100000001</c:v>
                </c:pt>
                <c:pt idx="2820">
                  <c:v>173.509995</c:v>
                </c:pt>
                <c:pt idx="2821">
                  <c:v>176.270004</c:v>
                </c:pt>
                <c:pt idx="2822">
                  <c:v>178.229996</c:v>
                </c:pt>
                <c:pt idx="2823">
                  <c:v>179.740005</c:v>
                </c:pt>
                <c:pt idx="2824">
                  <c:v>179.240005</c:v>
                </c:pt>
                <c:pt idx="2825">
                  <c:v>180.94000199999999</c:v>
                </c:pt>
                <c:pt idx="2826">
                  <c:v>180.08999600000001</c:v>
                </c:pt>
                <c:pt idx="2827">
                  <c:v>175.229996</c:v>
                </c:pt>
                <c:pt idx="2828">
                  <c:v>177.58999600000001</c:v>
                </c:pt>
                <c:pt idx="2829">
                  <c:v>178.38000500000001</c:v>
                </c:pt>
                <c:pt idx="2830">
                  <c:v>178.66999799999999</c:v>
                </c:pt>
                <c:pt idx="2831">
                  <c:v>181.16999799999999</c:v>
                </c:pt>
                <c:pt idx="2832">
                  <c:v>180.820007</c:v>
                </c:pt>
                <c:pt idx="2833">
                  <c:v>179.199997</c:v>
                </c:pt>
                <c:pt idx="2834">
                  <c:v>181.770004</c:v>
                </c:pt>
                <c:pt idx="2835">
                  <c:v>184.729996</c:v>
                </c:pt>
                <c:pt idx="2836">
                  <c:v>185.740005</c:v>
                </c:pt>
                <c:pt idx="2837">
                  <c:v>181.550003</c:v>
                </c:pt>
                <c:pt idx="2838">
                  <c:v>176.35000600000001</c:v>
                </c:pt>
                <c:pt idx="2839">
                  <c:v>174.979996</c:v>
                </c:pt>
                <c:pt idx="2840">
                  <c:v>177.979996</c:v>
                </c:pt>
                <c:pt idx="2841">
                  <c:v>177.270004</c:v>
                </c:pt>
                <c:pt idx="2842">
                  <c:v>176.11000100000001</c:v>
                </c:pt>
                <c:pt idx="2843">
                  <c:v>176.449997</c:v>
                </c:pt>
                <c:pt idx="2844">
                  <c:v>175.28999300000001</c:v>
                </c:pt>
                <c:pt idx="2845">
                  <c:v>175.96000699999999</c:v>
                </c:pt>
                <c:pt idx="2846">
                  <c:v>174.05999800000001</c:v>
                </c:pt>
                <c:pt idx="2847">
                  <c:v>174.91000399999999</c:v>
                </c:pt>
                <c:pt idx="2848">
                  <c:v>174.479996</c:v>
                </c:pt>
                <c:pt idx="2849">
                  <c:v>175.279999</c:v>
                </c:pt>
                <c:pt idx="2850">
                  <c:v>175.64999399999999</c:v>
                </c:pt>
                <c:pt idx="2851">
                  <c:v>174</c:v>
                </c:pt>
                <c:pt idx="2852">
                  <c:v>172.009995</c:v>
                </c:pt>
                <c:pt idx="2853">
                  <c:v>174.28999300000001</c:v>
                </c:pt>
                <c:pt idx="2854">
                  <c:v>169.83000200000001</c:v>
                </c:pt>
                <c:pt idx="2855">
                  <c:v>172.86999499999999</c:v>
                </c:pt>
                <c:pt idx="2856">
                  <c:v>175.979996</c:v>
                </c:pt>
                <c:pt idx="2857">
                  <c:v>174.89999399999999</c:v>
                </c:pt>
                <c:pt idx="2858">
                  <c:v>172.41999799999999</c:v>
                </c:pt>
                <c:pt idx="2859">
                  <c:v>174.88000500000001</c:v>
                </c:pt>
                <c:pt idx="2860">
                  <c:v>174.88000500000001</c:v>
                </c:pt>
                <c:pt idx="2861">
                  <c:v>177.05999800000001</c:v>
                </c:pt>
                <c:pt idx="2862">
                  <c:v>177.36000100000001</c:v>
                </c:pt>
                <c:pt idx="2863">
                  <c:v>178.75</c:v>
                </c:pt>
                <c:pt idx="2864">
                  <c:v>177.86999499999999</c:v>
                </c:pt>
                <c:pt idx="2865">
                  <c:v>177.94000199999999</c:v>
                </c:pt>
                <c:pt idx="2866">
                  <c:v>175.71000699999999</c:v>
                </c:pt>
                <c:pt idx="2867">
                  <c:v>176.429993</c:v>
                </c:pt>
                <c:pt idx="2868">
                  <c:v>170.86000100000001</c:v>
                </c:pt>
                <c:pt idx="2869">
                  <c:v>171.320007</c:v>
                </c:pt>
                <c:pt idx="2870">
                  <c:v>176.16000399999999</c:v>
                </c:pt>
                <c:pt idx="2871">
                  <c:v>177.85000600000001</c:v>
                </c:pt>
                <c:pt idx="2872">
                  <c:v>179.83999600000001</c:v>
                </c:pt>
                <c:pt idx="2873">
                  <c:v>177.63000500000001</c:v>
                </c:pt>
                <c:pt idx="2874">
                  <c:v>179.25</c:v>
                </c:pt>
                <c:pt idx="2875">
                  <c:v>178.86000100000001</c:v>
                </c:pt>
                <c:pt idx="2876">
                  <c:v>180.929993</c:v>
                </c:pt>
                <c:pt idx="2877">
                  <c:v>178.949997</c:v>
                </c:pt>
                <c:pt idx="2878">
                  <c:v>176.36999499999999</c:v>
                </c:pt>
                <c:pt idx="2879">
                  <c:v>176.770004</c:v>
                </c:pt>
                <c:pt idx="2880">
                  <c:v>178.429993</c:v>
                </c:pt>
                <c:pt idx="2881">
                  <c:v>178.970001</c:v>
                </c:pt>
                <c:pt idx="2882">
                  <c:v>179.53999300000001</c:v>
                </c:pt>
                <c:pt idx="2883">
                  <c:v>179.740005</c:v>
                </c:pt>
                <c:pt idx="2884">
                  <c:v>179.41000399999999</c:v>
                </c:pt>
                <c:pt idx="2885">
                  <c:v>179.75</c:v>
                </c:pt>
                <c:pt idx="2886">
                  <c:v>179.770004</c:v>
                </c:pt>
                <c:pt idx="2887">
                  <c:v>179.66000399999999</c:v>
                </c:pt>
                <c:pt idx="2888">
                  <c:v>182.770004</c:v>
                </c:pt>
                <c:pt idx="2889">
                  <c:v>181.66000399999999</c:v>
                </c:pt>
                <c:pt idx="2890">
                  <c:v>179.88999899999999</c:v>
                </c:pt>
                <c:pt idx="2891">
                  <c:v>179.470001</c:v>
                </c:pt>
                <c:pt idx="2892">
                  <c:v>180.970001</c:v>
                </c:pt>
                <c:pt idx="2893">
                  <c:v>182.550003</c:v>
                </c:pt>
                <c:pt idx="2894">
                  <c:v>184.36999499999999</c:v>
                </c:pt>
                <c:pt idx="2895">
                  <c:v>184.509995</c:v>
                </c:pt>
                <c:pt idx="2896">
                  <c:v>181.78999300000001</c:v>
                </c:pt>
                <c:pt idx="2897">
                  <c:v>181.89999399999999</c:v>
                </c:pt>
                <c:pt idx="2898">
                  <c:v>180.60000600000001</c:v>
                </c:pt>
                <c:pt idx="2899">
                  <c:v>181.88999899999999</c:v>
                </c:pt>
                <c:pt idx="2900">
                  <c:v>182.16999799999999</c:v>
                </c:pt>
                <c:pt idx="2901">
                  <c:v>182.91999799999999</c:v>
                </c:pt>
                <c:pt idx="2902">
                  <c:v>182.259995</c:v>
                </c:pt>
                <c:pt idx="2903">
                  <c:v>182.009995</c:v>
                </c:pt>
                <c:pt idx="2904">
                  <c:v>182.63999899999999</c:v>
                </c:pt>
                <c:pt idx="2905">
                  <c:v>185.13999899999999</c:v>
                </c:pt>
                <c:pt idx="2906">
                  <c:v>186.240005</c:v>
                </c:pt>
                <c:pt idx="2907">
                  <c:v>185.520004</c:v>
                </c:pt>
                <c:pt idx="2908">
                  <c:v>184.89999399999999</c:v>
                </c:pt>
                <c:pt idx="2909">
                  <c:v>186.53999300000001</c:v>
                </c:pt>
                <c:pt idx="2910">
                  <c:v>188</c:v>
                </c:pt>
                <c:pt idx="2911">
                  <c:v>187.08000200000001</c:v>
                </c:pt>
                <c:pt idx="2912">
                  <c:v>187.570007</c:v>
                </c:pt>
                <c:pt idx="2913">
                  <c:v>189.16000399999999</c:v>
                </c:pt>
                <c:pt idx="2914">
                  <c:v>189.38999899999999</c:v>
                </c:pt>
                <c:pt idx="2915">
                  <c:v>187.83000200000001</c:v>
                </c:pt>
                <c:pt idx="2916">
                  <c:v>187.89999399999999</c:v>
                </c:pt>
                <c:pt idx="2917">
                  <c:v>191.11999499999999</c:v>
                </c:pt>
                <c:pt idx="2918">
                  <c:v>189.60000600000001</c:v>
                </c:pt>
                <c:pt idx="2919">
                  <c:v>189.19000199999999</c:v>
                </c:pt>
                <c:pt idx="2920">
                  <c:v>188.69000199999999</c:v>
                </c:pt>
                <c:pt idx="2921">
                  <c:v>191.91999799999999</c:v>
                </c:pt>
                <c:pt idx="2922">
                  <c:v>193.25</c:v>
                </c:pt>
                <c:pt idx="2923">
                  <c:v>193.770004</c:v>
                </c:pt>
                <c:pt idx="2924">
                  <c:v>195.33000200000001</c:v>
                </c:pt>
                <c:pt idx="2925">
                  <c:v>196.050003</c:v>
                </c:pt>
                <c:pt idx="2926">
                  <c:v>199.800003</c:v>
                </c:pt>
                <c:pt idx="2927">
                  <c:v>200.949997</c:v>
                </c:pt>
                <c:pt idx="2928">
                  <c:v>204.699997</c:v>
                </c:pt>
                <c:pt idx="2929">
                  <c:v>207.28999300000001</c:v>
                </c:pt>
                <c:pt idx="2930">
                  <c:v>207.89999399999999</c:v>
                </c:pt>
                <c:pt idx="2931">
                  <c:v>206.520004</c:v>
                </c:pt>
                <c:pt idx="2932">
                  <c:v>205</c:v>
                </c:pt>
                <c:pt idx="2933">
                  <c:v>201.69000199999999</c:v>
                </c:pt>
                <c:pt idx="2934">
                  <c:v>202.85000600000001</c:v>
                </c:pt>
                <c:pt idx="2935">
                  <c:v>204.86000100000001</c:v>
                </c:pt>
                <c:pt idx="2936">
                  <c:v>208.21000699999999</c:v>
                </c:pt>
                <c:pt idx="2937">
                  <c:v>198.970001</c:v>
                </c:pt>
                <c:pt idx="2938">
                  <c:v>200.80999800000001</c:v>
                </c:pt>
                <c:pt idx="2939">
                  <c:v>203.55999800000001</c:v>
                </c:pt>
                <c:pt idx="2940">
                  <c:v>202.80999800000001</c:v>
                </c:pt>
                <c:pt idx="2941">
                  <c:v>203.03999300000001</c:v>
                </c:pt>
                <c:pt idx="2942">
                  <c:v>202.740005</c:v>
                </c:pt>
                <c:pt idx="2943">
                  <c:v>205.990005</c:v>
                </c:pt>
                <c:pt idx="2944">
                  <c:v>203.94000199999999</c:v>
                </c:pt>
                <c:pt idx="2945">
                  <c:v>207.44000199999999</c:v>
                </c:pt>
                <c:pt idx="2946">
                  <c:v>207.39999399999999</c:v>
                </c:pt>
                <c:pt idx="2947">
                  <c:v>210.28999300000001</c:v>
                </c:pt>
                <c:pt idx="2948">
                  <c:v>211.199997</c:v>
                </c:pt>
                <c:pt idx="2949">
                  <c:v>213.30999800000001</c:v>
                </c:pt>
                <c:pt idx="2950">
                  <c:v>211.449997</c:v>
                </c:pt>
                <c:pt idx="2951">
                  <c:v>208.80999800000001</c:v>
                </c:pt>
                <c:pt idx="2952">
                  <c:v>198.78999300000001</c:v>
                </c:pt>
                <c:pt idx="2953">
                  <c:v>188.39999399999999</c:v>
                </c:pt>
                <c:pt idx="2954">
                  <c:v>187.21000699999999</c:v>
                </c:pt>
                <c:pt idx="2955">
                  <c:v>180.009995</c:v>
                </c:pt>
                <c:pt idx="2956">
                  <c:v>181.759995</c:v>
                </c:pt>
                <c:pt idx="2957">
                  <c:v>192.33000200000001</c:v>
                </c:pt>
                <c:pt idx="2958">
                  <c:v>185.729996</c:v>
                </c:pt>
                <c:pt idx="2959">
                  <c:v>194.28999300000001</c:v>
                </c:pt>
                <c:pt idx="2960">
                  <c:v>186.96000699999999</c:v>
                </c:pt>
                <c:pt idx="2961">
                  <c:v>184.36000100000001</c:v>
                </c:pt>
                <c:pt idx="2962">
                  <c:v>171.13000500000001</c:v>
                </c:pt>
                <c:pt idx="2963">
                  <c:v>182.60000600000001</c:v>
                </c:pt>
                <c:pt idx="2964">
                  <c:v>172.949997</c:v>
                </c:pt>
                <c:pt idx="2965">
                  <c:v>160.08000200000001</c:v>
                </c:pt>
                <c:pt idx="2966">
                  <c:v>175.83000200000001</c:v>
                </c:pt>
                <c:pt idx="2967">
                  <c:v>152.009995</c:v>
                </c:pt>
                <c:pt idx="2968">
                  <c:v>157.88999899999999</c:v>
                </c:pt>
                <c:pt idx="2969">
                  <c:v>148.479996</c:v>
                </c:pt>
                <c:pt idx="2970">
                  <c:v>152.25</c:v>
                </c:pt>
                <c:pt idx="2971">
                  <c:v>146.83000200000001</c:v>
                </c:pt>
                <c:pt idx="2972">
                  <c:v>135.740005</c:v>
                </c:pt>
                <c:pt idx="2973">
                  <c:v>154.529999</c:v>
                </c:pt>
                <c:pt idx="2974">
                  <c:v>161.779999</c:v>
                </c:pt>
                <c:pt idx="2975">
                  <c:v>168.88000500000001</c:v>
                </c:pt>
                <c:pt idx="2976">
                  <c:v>161.55999800000001</c:v>
                </c:pt>
                <c:pt idx="2977">
                  <c:v>165.570007</c:v>
                </c:pt>
                <c:pt idx="2978">
                  <c:v>161.11999499999999</c:v>
                </c:pt>
                <c:pt idx="2979">
                  <c:v>153.11000100000001</c:v>
                </c:pt>
                <c:pt idx="2980">
                  <c:v>157.38999899999999</c:v>
                </c:pt>
                <c:pt idx="2981">
                  <c:v>151.85000600000001</c:v>
                </c:pt>
                <c:pt idx="2982">
                  <c:v>169.44000199999999</c:v>
                </c:pt>
                <c:pt idx="2983">
                  <c:v>168.58999600000001</c:v>
                </c:pt>
                <c:pt idx="2984">
                  <c:v>174.94000199999999</c:v>
                </c:pt>
                <c:pt idx="2985">
                  <c:v>173.69000199999999</c:v>
                </c:pt>
                <c:pt idx="2986">
                  <c:v>168.990005</c:v>
                </c:pt>
                <c:pt idx="2987">
                  <c:v>174.61999499999999</c:v>
                </c:pt>
                <c:pt idx="2988">
                  <c:v>165.96000699999999</c:v>
                </c:pt>
                <c:pt idx="2989">
                  <c:v>162.41999799999999</c:v>
                </c:pt>
                <c:pt idx="2990">
                  <c:v>169.53999300000001</c:v>
                </c:pt>
                <c:pt idx="2991">
                  <c:v>164.220001</c:v>
                </c:pt>
                <c:pt idx="2992">
                  <c:v>160.529999</c:v>
                </c:pt>
                <c:pt idx="2993">
                  <c:v>166.58999600000001</c:v>
                </c:pt>
                <c:pt idx="2994">
                  <c:v>166.38000500000001</c:v>
                </c:pt>
                <c:pt idx="2995">
                  <c:v>167.320007</c:v>
                </c:pt>
                <c:pt idx="2996">
                  <c:v>171.759995</c:v>
                </c:pt>
                <c:pt idx="2997">
                  <c:v>171.25</c:v>
                </c:pt>
                <c:pt idx="2998">
                  <c:v>181.78999300000001</c:v>
                </c:pt>
                <c:pt idx="2999">
                  <c:v>178.720001</c:v>
                </c:pt>
                <c:pt idx="3000">
                  <c:v>175.570007</c:v>
                </c:pt>
                <c:pt idx="3001">
                  <c:v>176.14999399999999</c:v>
                </c:pt>
                <c:pt idx="3002">
                  <c:v>178.44000199999999</c:v>
                </c:pt>
                <c:pt idx="3003">
                  <c:v>178.779999</c:v>
                </c:pt>
                <c:pt idx="3004">
                  <c:v>182.720001</c:v>
                </c:pt>
                <c:pt idx="3005">
                  <c:v>185.08999600000001</c:v>
                </c:pt>
                <c:pt idx="3006">
                  <c:v>183.55999800000001</c:v>
                </c:pt>
                <c:pt idx="3007">
                  <c:v>179.470001</c:v>
                </c:pt>
                <c:pt idx="3008">
                  <c:v>177.08999600000001</c:v>
                </c:pt>
                <c:pt idx="3009">
                  <c:v>180.89999399999999</c:v>
                </c:pt>
                <c:pt idx="3010">
                  <c:v>183.490005</c:v>
                </c:pt>
                <c:pt idx="3011">
                  <c:v>191.38000500000001</c:v>
                </c:pt>
                <c:pt idx="3012">
                  <c:v>189.36000100000001</c:v>
                </c:pt>
                <c:pt idx="3013">
                  <c:v>193.86000100000001</c:v>
                </c:pt>
                <c:pt idx="3014">
                  <c:v>190.61999499999999</c:v>
                </c:pt>
                <c:pt idx="3015">
                  <c:v>190.86000100000001</c:v>
                </c:pt>
                <c:pt idx="3016">
                  <c:v>193.220001</c:v>
                </c:pt>
                <c:pt idx="3017">
                  <c:v>192.820007</c:v>
                </c:pt>
                <c:pt idx="3018">
                  <c:v>194.259995</c:v>
                </c:pt>
                <c:pt idx="3019">
                  <c:v>195.240005</c:v>
                </c:pt>
                <c:pt idx="3020">
                  <c:v>194.35000600000001</c:v>
                </c:pt>
                <c:pt idx="3021">
                  <c:v>196.36000100000001</c:v>
                </c:pt>
                <c:pt idx="3022">
                  <c:v>196.86999499999999</c:v>
                </c:pt>
                <c:pt idx="3023">
                  <c:v>193.63999899999999</c:v>
                </c:pt>
                <c:pt idx="3024">
                  <c:v>199.61000100000001</c:v>
                </c:pt>
                <c:pt idx="3025">
                  <c:v>199.60000600000001</c:v>
                </c:pt>
                <c:pt idx="3026">
                  <c:v>199.08000200000001</c:v>
                </c:pt>
                <c:pt idx="3027">
                  <c:v>200.479996</c:v>
                </c:pt>
                <c:pt idx="3028">
                  <c:v>188.88000500000001</c:v>
                </c:pt>
                <c:pt idx="3029">
                  <c:v>192.259995</c:v>
                </c:pt>
                <c:pt idx="3030">
                  <c:v>191.759995</c:v>
                </c:pt>
                <c:pt idx="3031">
                  <c:v>192.88000500000001</c:v>
                </c:pt>
                <c:pt idx="3032">
                  <c:v>193.55999800000001</c:v>
                </c:pt>
                <c:pt idx="3033">
                  <c:v>193.91000399999999</c:v>
                </c:pt>
                <c:pt idx="3034">
                  <c:v>192.199997</c:v>
                </c:pt>
                <c:pt idx="3035">
                  <c:v>194.96000699999999</c:v>
                </c:pt>
                <c:pt idx="3036">
                  <c:v>197.970001</c:v>
                </c:pt>
                <c:pt idx="3037">
                  <c:v>191.41000399999999</c:v>
                </c:pt>
                <c:pt idx="3038">
                  <c:v>193.979996</c:v>
                </c:pt>
                <c:pt idx="3039">
                  <c:v>189.270004</c:v>
                </c:pt>
                <c:pt idx="3040">
                  <c:v>191.38000500000001</c:v>
                </c:pt>
                <c:pt idx="3041">
                  <c:v>193.16999799999999</c:v>
                </c:pt>
                <c:pt idx="3042">
                  <c:v>193.779999</c:v>
                </c:pt>
                <c:pt idx="3043">
                  <c:v>195.66999799999999</c:v>
                </c:pt>
                <c:pt idx="3044">
                  <c:v>197.759995</c:v>
                </c:pt>
                <c:pt idx="3045">
                  <c:v>194.199997</c:v>
                </c:pt>
                <c:pt idx="3046">
                  <c:v>195.070007</c:v>
                </c:pt>
                <c:pt idx="3047">
                  <c:v>192.21000699999999</c:v>
                </c:pt>
                <c:pt idx="3048">
                  <c:v>192.550003</c:v>
                </c:pt>
                <c:pt idx="3049">
                  <c:v>189.020004</c:v>
                </c:pt>
                <c:pt idx="3050">
                  <c:v>193.33000200000001</c:v>
                </c:pt>
                <c:pt idx="3051">
                  <c:v>196.550003</c:v>
                </c:pt>
                <c:pt idx="3052">
                  <c:v>193.5</c:v>
                </c:pt>
                <c:pt idx="3053">
                  <c:v>195.08999600000001</c:v>
                </c:pt>
                <c:pt idx="3054">
                  <c:v>198.470001</c:v>
                </c:pt>
                <c:pt idx="3055">
                  <c:v>196.479996</c:v>
                </c:pt>
                <c:pt idx="3056">
                  <c:v>198.86000100000001</c:v>
                </c:pt>
                <c:pt idx="3057">
                  <c:v>197.429993</c:v>
                </c:pt>
                <c:pt idx="3058">
                  <c:v>195.14999399999999</c:v>
                </c:pt>
                <c:pt idx="3059">
                  <c:v>196.91000399999999</c:v>
                </c:pt>
                <c:pt idx="3060">
                  <c:v>196.740005</c:v>
                </c:pt>
                <c:pt idx="3061">
                  <c:v>198.58000200000001</c:v>
                </c:pt>
                <c:pt idx="3062">
                  <c:v>194.05999800000001</c:v>
                </c:pt>
                <c:pt idx="3063">
                  <c:v>190.39999399999999</c:v>
                </c:pt>
                <c:pt idx="3064">
                  <c:v>190.69000199999999</c:v>
                </c:pt>
                <c:pt idx="3065">
                  <c:v>192.28999300000001</c:v>
                </c:pt>
                <c:pt idx="3066">
                  <c:v>196.10000600000001</c:v>
                </c:pt>
                <c:pt idx="3067">
                  <c:v>198.770004</c:v>
                </c:pt>
                <c:pt idx="3068">
                  <c:v>196.36000100000001</c:v>
                </c:pt>
                <c:pt idx="3069">
                  <c:v>196.78999300000001</c:v>
                </c:pt>
                <c:pt idx="3070">
                  <c:v>197.770004</c:v>
                </c:pt>
                <c:pt idx="3071">
                  <c:v>198.740005</c:v>
                </c:pt>
                <c:pt idx="3072">
                  <c:v>197.58000200000001</c:v>
                </c:pt>
                <c:pt idx="3073">
                  <c:v>196.63999899999999</c:v>
                </c:pt>
                <c:pt idx="3074">
                  <c:v>199.429993</c:v>
                </c:pt>
                <c:pt idx="3075">
                  <c:v>199.009995</c:v>
                </c:pt>
                <c:pt idx="3076">
                  <c:v>200.990005</c:v>
                </c:pt>
                <c:pt idx="3077">
                  <c:v>204.14999399999999</c:v>
                </c:pt>
                <c:pt idx="3078">
                  <c:v>204.13000500000001</c:v>
                </c:pt>
                <c:pt idx="3079">
                  <c:v>206.41000399999999</c:v>
                </c:pt>
                <c:pt idx="3080">
                  <c:v>208.10000600000001</c:v>
                </c:pt>
                <c:pt idx="3081">
                  <c:v>210.259995</c:v>
                </c:pt>
                <c:pt idx="3082">
                  <c:v>211.029999</c:v>
                </c:pt>
                <c:pt idx="3083">
                  <c:v>215.71000699999999</c:v>
                </c:pt>
                <c:pt idx="3084">
                  <c:v>211.990005</c:v>
                </c:pt>
                <c:pt idx="3085">
                  <c:v>213.35000600000001</c:v>
                </c:pt>
                <c:pt idx="3086">
                  <c:v>216.479996</c:v>
                </c:pt>
                <c:pt idx="3087">
                  <c:v>208.96000699999999</c:v>
                </c:pt>
                <c:pt idx="3088">
                  <c:v>204.66000399999999</c:v>
                </c:pt>
                <c:pt idx="3089">
                  <c:v>200.11999499999999</c:v>
                </c:pt>
                <c:pt idx="3090">
                  <c:v>204.05999800000001</c:v>
                </c:pt>
                <c:pt idx="3091">
                  <c:v>201.53999300000001</c:v>
                </c:pt>
                <c:pt idx="3092">
                  <c:v>200.679993</c:v>
                </c:pt>
                <c:pt idx="3093">
                  <c:v>204.979996</c:v>
                </c:pt>
                <c:pt idx="3094">
                  <c:v>205.38999899999999</c:v>
                </c:pt>
                <c:pt idx="3095">
                  <c:v>205.13000500000001</c:v>
                </c:pt>
                <c:pt idx="3096">
                  <c:v>205.270004</c:v>
                </c:pt>
                <c:pt idx="3097">
                  <c:v>202.61000100000001</c:v>
                </c:pt>
                <c:pt idx="3098">
                  <c:v>197.449997</c:v>
                </c:pt>
                <c:pt idx="3099">
                  <c:v>200.55999800000001</c:v>
                </c:pt>
                <c:pt idx="3100">
                  <c:v>195.36999499999999</c:v>
                </c:pt>
                <c:pt idx="3101">
                  <c:v>195.520004</c:v>
                </c:pt>
                <c:pt idx="3102">
                  <c:v>197.25</c:v>
                </c:pt>
                <c:pt idx="3103">
                  <c:v>200.320007</c:v>
                </c:pt>
                <c:pt idx="3104">
                  <c:v>199.44000199999999</c:v>
                </c:pt>
                <c:pt idx="3105">
                  <c:v>199.970001</c:v>
                </c:pt>
                <c:pt idx="3106">
                  <c:v>203.35000600000001</c:v>
                </c:pt>
                <c:pt idx="3107">
                  <c:v>201.46000699999999</c:v>
                </c:pt>
                <c:pt idx="3108">
                  <c:v>203.53999300000001</c:v>
                </c:pt>
                <c:pt idx="3109">
                  <c:v>200.449997</c:v>
                </c:pt>
                <c:pt idx="3110">
                  <c:v>202.470001</c:v>
                </c:pt>
                <c:pt idx="3111">
                  <c:v>202.979996</c:v>
                </c:pt>
                <c:pt idx="3112">
                  <c:v>206.63999899999999</c:v>
                </c:pt>
                <c:pt idx="3113">
                  <c:v>206.39999399999999</c:v>
                </c:pt>
                <c:pt idx="3114">
                  <c:v>204.320007</c:v>
                </c:pt>
                <c:pt idx="3115">
                  <c:v>202.199997</c:v>
                </c:pt>
                <c:pt idx="3116">
                  <c:v>199.550003</c:v>
                </c:pt>
                <c:pt idx="3117">
                  <c:v>200.259995</c:v>
                </c:pt>
                <c:pt idx="3118">
                  <c:v>196.970001</c:v>
                </c:pt>
                <c:pt idx="3119">
                  <c:v>197.699997</c:v>
                </c:pt>
                <c:pt idx="3120">
                  <c:v>198.429993</c:v>
                </c:pt>
                <c:pt idx="3121">
                  <c:v>197.990005</c:v>
                </c:pt>
                <c:pt idx="3122">
                  <c:v>198.009995</c:v>
                </c:pt>
                <c:pt idx="3123">
                  <c:v>193.070007</c:v>
                </c:pt>
                <c:pt idx="3124">
                  <c:v>190.05999800000001</c:v>
                </c:pt>
                <c:pt idx="3125">
                  <c:v>180.86999499999999</c:v>
                </c:pt>
                <c:pt idx="3126">
                  <c:v>184.86999499999999</c:v>
                </c:pt>
                <c:pt idx="3127">
                  <c:v>181.71000699999999</c:v>
                </c:pt>
                <c:pt idx="3128">
                  <c:v>184.740005</c:v>
                </c:pt>
                <c:pt idx="3129">
                  <c:v>188.33999600000001</c:v>
                </c:pt>
                <c:pt idx="3130">
                  <c:v>193.970001</c:v>
                </c:pt>
                <c:pt idx="3131">
                  <c:v>197.63999899999999</c:v>
                </c:pt>
                <c:pt idx="3132">
                  <c:v>198.470001</c:v>
                </c:pt>
                <c:pt idx="3133">
                  <c:v>212.679993</c:v>
                </c:pt>
                <c:pt idx="3134">
                  <c:v>213.30999800000001</c:v>
                </c:pt>
                <c:pt idx="3135">
                  <c:v>212.699997</c:v>
                </c:pt>
                <c:pt idx="3136">
                  <c:v>208.259995</c:v>
                </c:pt>
                <c:pt idx="3137">
                  <c:v>210.479996</c:v>
                </c:pt>
                <c:pt idx="3138">
                  <c:v>212.699997</c:v>
                </c:pt>
                <c:pt idx="3139">
                  <c:v>210.71000699999999</c:v>
                </c:pt>
                <c:pt idx="3140">
                  <c:v>207.83000200000001</c:v>
                </c:pt>
                <c:pt idx="3141">
                  <c:v>207.570007</c:v>
                </c:pt>
                <c:pt idx="3142">
                  <c:v>203.88000500000001</c:v>
                </c:pt>
                <c:pt idx="3143">
                  <c:v>208.16000399999999</c:v>
                </c:pt>
                <c:pt idx="3144">
                  <c:v>209.679993</c:v>
                </c:pt>
                <c:pt idx="3145">
                  <c:v>210.88999899999999</c:v>
                </c:pt>
                <c:pt idx="3146">
                  <c:v>211</c:v>
                </c:pt>
                <c:pt idx="3147">
                  <c:v>210.35000600000001</c:v>
                </c:pt>
                <c:pt idx="3148">
                  <c:v>211.199997</c:v>
                </c:pt>
                <c:pt idx="3149">
                  <c:v>210.179993</c:v>
                </c:pt>
                <c:pt idx="3150">
                  <c:v>208.050003</c:v>
                </c:pt>
                <c:pt idx="3151">
                  <c:v>212.679993</c:v>
                </c:pt>
                <c:pt idx="3152">
                  <c:v>212.64999399999999</c:v>
                </c:pt>
                <c:pt idx="3153">
                  <c:v>212.770004</c:v>
                </c:pt>
                <c:pt idx="3154">
                  <c:v>209.58000200000001</c:v>
                </c:pt>
                <c:pt idx="3155">
                  <c:v>207.61000100000001</c:v>
                </c:pt>
                <c:pt idx="3156">
                  <c:v>206.240005</c:v>
                </c:pt>
                <c:pt idx="3157">
                  <c:v>207.25</c:v>
                </c:pt>
                <c:pt idx="3158">
                  <c:v>208.36000100000001</c:v>
                </c:pt>
                <c:pt idx="3159">
                  <c:v>208.270004</c:v>
                </c:pt>
                <c:pt idx="3160">
                  <c:v>211.179993</c:v>
                </c:pt>
                <c:pt idx="3161">
                  <c:v>211.30999800000001</c:v>
                </c:pt>
                <c:pt idx="3162">
                  <c:v>209.009995</c:v>
                </c:pt>
                <c:pt idx="3163">
                  <c:v>205.83999600000001</c:v>
                </c:pt>
                <c:pt idx="3164">
                  <c:v>205.300003</c:v>
                </c:pt>
                <c:pt idx="3165">
                  <c:v>208.699997</c:v>
                </c:pt>
                <c:pt idx="3166">
                  <c:v>212.63000500000001</c:v>
                </c:pt>
                <c:pt idx="3167">
                  <c:v>214.36999499999999</c:v>
                </c:pt>
                <c:pt idx="3168">
                  <c:v>218.36000100000001</c:v>
                </c:pt>
                <c:pt idx="3169">
                  <c:v>218.729996</c:v>
                </c:pt>
                <c:pt idx="3170">
                  <c:v>217.759995</c:v>
                </c:pt>
                <c:pt idx="3171">
                  <c:v>214.509995</c:v>
                </c:pt>
                <c:pt idx="3172">
                  <c:v>212.61999499999999</c:v>
                </c:pt>
                <c:pt idx="3173">
                  <c:v>213.80999800000001</c:v>
                </c:pt>
                <c:pt idx="3174">
                  <c:v>215.449997</c:v>
                </c:pt>
                <c:pt idx="3175">
                  <c:v>212.88999899999999</c:v>
                </c:pt>
                <c:pt idx="3176">
                  <c:v>208.86000100000001</c:v>
                </c:pt>
                <c:pt idx="3177">
                  <c:v>209.35000600000001</c:v>
                </c:pt>
                <c:pt idx="3178">
                  <c:v>201.86000100000001</c:v>
                </c:pt>
                <c:pt idx="3179">
                  <c:v>201.58999600000001</c:v>
                </c:pt>
                <c:pt idx="3180">
                  <c:v>201.66000399999999</c:v>
                </c:pt>
                <c:pt idx="3181">
                  <c:v>206.009995</c:v>
                </c:pt>
                <c:pt idx="3182">
                  <c:v>205.13999899999999</c:v>
                </c:pt>
                <c:pt idx="3183">
                  <c:v>202.020004</c:v>
                </c:pt>
                <c:pt idx="3184">
                  <c:v>200.979996</c:v>
                </c:pt>
                <c:pt idx="3185">
                  <c:v>202.009995</c:v>
                </c:pt>
                <c:pt idx="3186">
                  <c:v>194.970001</c:v>
                </c:pt>
                <c:pt idx="3187">
                  <c:v>198.220001</c:v>
                </c:pt>
                <c:pt idx="3188">
                  <c:v>193.25</c:v>
                </c:pt>
                <c:pt idx="3189">
                  <c:v>198.36000100000001</c:v>
                </c:pt>
                <c:pt idx="3190">
                  <c:v>202.61000100000001</c:v>
                </c:pt>
                <c:pt idx="3191">
                  <c:v>201.36000100000001</c:v>
                </c:pt>
                <c:pt idx="3192">
                  <c:v>209.25</c:v>
                </c:pt>
                <c:pt idx="3193">
                  <c:v>208.770004</c:v>
                </c:pt>
                <c:pt idx="3194">
                  <c:v>206.88999899999999</c:v>
                </c:pt>
                <c:pt idx="3195">
                  <c:v>206.520004</c:v>
                </c:pt>
                <c:pt idx="3196">
                  <c:v>206.44000199999999</c:v>
                </c:pt>
                <c:pt idx="3197">
                  <c:v>210.66000399999999</c:v>
                </c:pt>
                <c:pt idx="3198">
                  <c:v>209.96000699999999</c:v>
                </c:pt>
                <c:pt idx="3199">
                  <c:v>207.89999399999999</c:v>
                </c:pt>
                <c:pt idx="3200">
                  <c:v>207.509995</c:v>
                </c:pt>
                <c:pt idx="3201">
                  <c:v>209.35000600000001</c:v>
                </c:pt>
                <c:pt idx="3202">
                  <c:v>204.729996</c:v>
                </c:pt>
                <c:pt idx="3203">
                  <c:v>208.320007</c:v>
                </c:pt>
                <c:pt idx="3204">
                  <c:v>212.11000100000001</c:v>
                </c:pt>
                <c:pt idx="3205">
                  <c:v>219.429993</c:v>
                </c:pt>
                <c:pt idx="3206">
                  <c:v>213.75</c:v>
                </c:pt>
                <c:pt idx="3207">
                  <c:v>212.38999899999999</c:v>
                </c:pt>
                <c:pt idx="3208">
                  <c:v>216.63000500000001</c:v>
                </c:pt>
                <c:pt idx="3209">
                  <c:v>215.770004</c:v>
                </c:pt>
                <c:pt idx="3210">
                  <c:v>214.85000600000001</c:v>
                </c:pt>
                <c:pt idx="3211">
                  <c:v>211.5</c:v>
                </c:pt>
                <c:pt idx="3212">
                  <c:v>215.41000399999999</c:v>
                </c:pt>
                <c:pt idx="3213">
                  <c:v>220.270004</c:v>
                </c:pt>
                <c:pt idx="3214">
                  <c:v>220.36000100000001</c:v>
                </c:pt>
                <c:pt idx="3215">
                  <c:v>223.16999799999999</c:v>
                </c:pt>
                <c:pt idx="3216">
                  <c:v>226.14999399999999</c:v>
                </c:pt>
                <c:pt idx="3217">
                  <c:v>224.36000100000001</c:v>
                </c:pt>
                <c:pt idx="3218">
                  <c:v>223.270004</c:v>
                </c:pt>
                <c:pt idx="3219">
                  <c:v>224.699997</c:v>
                </c:pt>
                <c:pt idx="3220">
                  <c:v>223.020004</c:v>
                </c:pt>
                <c:pt idx="3221">
                  <c:v>220.66000399999999</c:v>
                </c:pt>
                <c:pt idx="3222">
                  <c:v>206.89999399999999</c:v>
                </c:pt>
                <c:pt idx="3223">
                  <c:v>208</c:v>
                </c:pt>
                <c:pt idx="3224">
                  <c:v>208.14999399999999</c:v>
                </c:pt>
                <c:pt idx="3225">
                  <c:v>208.070007</c:v>
                </c:pt>
                <c:pt idx="3226">
                  <c:v>207.970001</c:v>
                </c:pt>
                <c:pt idx="3227">
                  <c:v>213.529999</c:v>
                </c:pt>
                <c:pt idx="3228">
                  <c:v>214.509995</c:v>
                </c:pt>
                <c:pt idx="3229">
                  <c:v>211.89999399999999</c:v>
                </c:pt>
                <c:pt idx="3230">
                  <c:v>211.729996</c:v>
                </c:pt>
                <c:pt idx="3231">
                  <c:v>216.86000100000001</c:v>
                </c:pt>
                <c:pt idx="3232">
                  <c:v>219.03999300000001</c:v>
                </c:pt>
                <c:pt idx="3233">
                  <c:v>218.64999399999999</c:v>
                </c:pt>
                <c:pt idx="3234">
                  <c:v>219.270004</c:v>
                </c:pt>
                <c:pt idx="3235">
                  <c:v>220.699997</c:v>
                </c:pt>
                <c:pt idx="3236">
                  <c:v>222.520004</c:v>
                </c:pt>
                <c:pt idx="3237">
                  <c:v>221.470001</c:v>
                </c:pt>
                <c:pt idx="3238">
                  <c:v>221.020004</c:v>
                </c:pt>
                <c:pt idx="3239">
                  <c:v>221.979996</c:v>
                </c:pt>
                <c:pt idx="3240">
                  <c:v>226.279999</c:v>
                </c:pt>
                <c:pt idx="3241">
                  <c:v>226.41000399999999</c:v>
                </c:pt>
                <c:pt idx="3242">
                  <c:v>225.78999300000001</c:v>
                </c:pt>
                <c:pt idx="3243">
                  <c:v>223.279999</c:v>
                </c:pt>
                <c:pt idx="3244">
                  <c:v>227.449997</c:v>
                </c:pt>
                <c:pt idx="3245">
                  <c:v>227.570007</c:v>
                </c:pt>
                <c:pt idx="3246">
                  <c:v>230</c:v>
                </c:pt>
                <c:pt idx="3247">
                  <c:v>230.33999600000001</c:v>
                </c:pt>
                <c:pt idx="3248">
                  <c:v>229.91000399999999</c:v>
                </c:pt>
                <c:pt idx="3249">
                  <c:v>233.449997</c:v>
                </c:pt>
                <c:pt idx="3250">
                  <c:v>236.86000100000001</c:v>
                </c:pt>
                <c:pt idx="3251">
                  <c:v>233.55999800000001</c:v>
                </c:pt>
                <c:pt idx="3252">
                  <c:v>232.61000100000001</c:v>
                </c:pt>
                <c:pt idx="3253">
                  <c:v>232.029999</c:v>
                </c:pt>
                <c:pt idx="3254">
                  <c:v>229.21000699999999</c:v>
                </c:pt>
                <c:pt idx="3255">
                  <c:v>231.320007</c:v>
                </c:pt>
                <c:pt idx="3256">
                  <c:v>232.11999499999999</c:v>
                </c:pt>
                <c:pt idx="3257">
                  <c:v>225.970001</c:v>
                </c:pt>
                <c:pt idx="3258">
                  <c:v>225.479996</c:v>
                </c:pt>
                <c:pt idx="3259">
                  <c:v>220.63000500000001</c:v>
                </c:pt>
                <c:pt idx="3260">
                  <c:v>223.740005</c:v>
                </c:pt>
                <c:pt idx="3261">
                  <c:v>226.94000199999999</c:v>
                </c:pt>
                <c:pt idx="3262">
                  <c:v>226.44000199999999</c:v>
                </c:pt>
                <c:pt idx="3263">
                  <c:v>225.570007</c:v>
                </c:pt>
                <c:pt idx="3264">
                  <c:v>224.58999600000001</c:v>
                </c:pt>
                <c:pt idx="3265">
                  <c:v>226.44000199999999</c:v>
                </c:pt>
                <c:pt idx="3266">
                  <c:v>226.770004</c:v>
                </c:pt>
                <c:pt idx="3267">
                  <c:v>229.320007</c:v>
                </c:pt>
                <c:pt idx="3268">
                  <c:v>229.020004</c:v>
                </c:pt>
                <c:pt idx="3269">
                  <c:v>227.070007</c:v>
                </c:pt>
                <c:pt idx="3270">
                  <c:v>226.86000100000001</c:v>
                </c:pt>
                <c:pt idx="3271">
                  <c:v>227.300003</c:v>
                </c:pt>
                <c:pt idx="3272">
                  <c:v>226.63000500000001</c:v>
                </c:pt>
                <c:pt idx="3273">
                  <c:v>229.66000399999999</c:v>
                </c:pt>
                <c:pt idx="3274">
                  <c:v>228.11000100000001</c:v>
                </c:pt>
                <c:pt idx="3275">
                  <c:v>230.13999899999999</c:v>
                </c:pt>
                <c:pt idx="3276">
                  <c:v>231.320007</c:v>
                </c:pt>
                <c:pt idx="3277">
                  <c:v>232.050003</c:v>
                </c:pt>
                <c:pt idx="3278">
                  <c:v>232.30999800000001</c:v>
                </c:pt>
                <c:pt idx="3279">
                  <c:v>233.949997</c:v>
                </c:pt>
                <c:pt idx="3280">
                  <c:v>234.96000699999999</c:v>
                </c:pt>
                <c:pt idx="3281">
                  <c:v>234.08000200000001</c:v>
                </c:pt>
                <c:pt idx="3282">
                  <c:v>232.979996</c:v>
                </c:pt>
                <c:pt idx="3283">
                  <c:v>229.60000600000001</c:v>
                </c:pt>
                <c:pt idx="3284">
                  <c:v>232.14999399999999</c:v>
                </c:pt>
                <c:pt idx="3285">
                  <c:v>230.41000399999999</c:v>
                </c:pt>
                <c:pt idx="3286">
                  <c:v>234.320007</c:v>
                </c:pt>
                <c:pt idx="3287">
                  <c:v>235.929993</c:v>
                </c:pt>
                <c:pt idx="3288">
                  <c:v>234.679993</c:v>
                </c:pt>
                <c:pt idx="3289">
                  <c:v>236.240005</c:v>
                </c:pt>
                <c:pt idx="3290">
                  <c:v>237.320007</c:v>
                </c:pt>
                <c:pt idx="3291">
                  <c:v>234.08999600000001</c:v>
                </c:pt>
                <c:pt idx="3292">
                  <c:v>235.949997</c:v>
                </c:pt>
                <c:pt idx="3293">
                  <c:v>233.820007</c:v>
                </c:pt>
                <c:pt idx="3294">
                  <c:v>235.14999399999999</c:v>
                </c:pt>
                <c:pt idx="3295">
                  <c:v>238.63000500000001</c:v>
                </c:pt>
                <c:pt idx="3296">
                  <c:v>239.60000600000001</c:v>
                </c:pt>
                <c:pt idx="3297">
                  <c:v>240</c:v>
                </c:pt>
                <c:pt idx="3298">
                  <c:v>236.61000100000001</c:v>
                </c:pt>
                <c:pt idx="3299">
                  <c:v>238.470001</c:v>
                </c:pt>
                <c:pt idx="3300">
                  <c:v>237.86999499999999</c:v>
                </c:pt>
                <c:pt idx="3301">
                  <c:v>242.35000600000001</c:v>
                </c:pt>
                <c:pt idx="3302">
                  <c:v>245.990005</c:v>
                </c:pt>
                <c:pt idx="3303">
                  <c:v>248.550003</c:v>
                </c:pt>
                <c:pt idx="3304">
                  <c:v>248.11999499999999</c:v>
                </c:pt>
                <c:pt idx="3305">
                  <c:v>240.41000399999999</c:v>
                </c:pt>
                <c:pt idx="3306">
                  <c:v>242.699997</c:v>
                </c:pt>
                <c:pt idx="3307">
                  <c:v>243.66000399999999</c:v>
                </c:pt>
                <c:pt idx="3308">
                  <c:v>244.13999899999999</c:v>
                </c:pt>
                <c:pt idx="3309">
                  <c:v>249.020004</c:v>
                </c:pt>
                <c:pt idx="3310">
                  <c:v>250.25</c:v>
                </c:pt>
                <c:pt idx="3311">
                  <c:v>250.929993</c:v>
                </c:pt>
                <c:pt idx="3312">
                  <c:v>246.94000199999999</c:v>
                </c:pt>
                <c:pt idx="3313">
                  <c:v>247.91999799999999</c:v>
                </c:pt>
                <c:pt idx="3314">
                  <c:v>246.38999899999999</c:v>
                </c:pt>
                <c:pt idx="3315">
                  <c:v>239.779999</c:v>
                </c:pt>
                <c:pt idx="3316">
                  <c:v>237.08999600000001</c:v>
                </c:pt>
                <c:pt idx="3317">
                  <c:v>236.66999799999999</c:v>
                </c:pt>
                <c:pt idx="3318">
                  <c:v>240.21000699999999</c:v>
                </c:pt>
                <c:pt idx="3319">
                  <c:v>241.39999399999999</c:v>
                </c:pt>
                <c:pt idx="3320">
                  <c:v>240</c:v>
                </c:pt>
                <c:pt idx="3321">
                  <c:v>238.070007</c:v>
                </c:pt>
                <c:pt idx="3322">
                  <c:v>235.05999800000001</c:v>
                </c:pt>
                <c:pt idx="3323">
                  <c:v>231.78999300000001</c:v>
                </c:pt>
                <c:pt idx="3324">
                  <c:v>232.64999399999999</c:v>
                </c:pt>
                <c:pt idx="3325">
                  <c:v>235.36000100000001</c:v>
                </c:pt>
                <c:pt idx="3326">
                  <c:v>234.529999</c:v>
                </c:pt>
                <c:pt idx="3327">
                  <c:v>231.63000500000001</c:v>
                </c:pt>
                <c:pt idx="3328">
                  <c:v>231.570007</c:v>
                </c:pt>
                <c:pt idx="3329">
                  <c:v>231.36000100000001</c:v>
                </c:pt>
                <c:pt idx="3330">
                  <c:v>234.13999899999999</c:v>
                </c:pt>
                <c:pt idx="3331">
                  <c:v>234.240005</c:v>
                </c:pt>
                <c:pt idx="3332">
                  <c:v>232.58999600000001</c:v>
                </c:pt>
                <c:pt idx="3333">
                  <c:v>230.520004</c:v>
                </c:pt>
                <c:pt idx="3334">
                  <c:v>232.69000199999999</c:v>
                </c:pt>
                <c:pt idx="3335">
                  <c:v>231.229996</c:v>
                </c:pt>
                <c:pt idx="3336">
                  <c:v>229.10000600000001</c:v>
                </c:pt>
                <c:pt idx="3337">
                  <c:v>230.11999499999999</c:v>
                </c:pt>
                <c:pt idx="3338">
                  <c:v>224.179993</c:v>
                </c:pt>
                <c:pt idx="3339">
                  <c:v>225.11000100000001</c:v>
                </c:pt>
                <c:pt idx="3340">
                  <c:v>226.270004</c:v>
                </c:pt>
                <c:pt idx="3341">
                  <c:v>229.08999600000001</c:v>
                </c:pt>
                <c:pt idx="3342">
                  <c:v>227.490005</c:v>
                </c:pt>
                <c:pt idx="3343">
                  <c:v>224.91000399999999</c:v>
                </c:pt>
                <c:pt idx="3344">
                  <c:v>224.63000500000001</c:v>
                </c:pt>
                <c:pt idx="3345">
                  <c:v>223.029999</c:v>
                </c:pt>
                <c:pt idx="3346">
                  <c:v>223.80999800000001</c:v>
                </c:pt>
                <c:pt idx="3347">
                  <c:v>224.33000200000001</c:v>
                </c:pt>
                <c:pt idx="3348">
                  <c:v>221.75</c:v>
                </c:pt>
                <c:pt idx="3349">
                  <c:v>220.050003</c:v>
                </c:pt>
                <c:pt idx="3350">
                  <c:v>220.16999799999999</c:v>
                </c:pt>
                <c:pt idx="3351">
                  <c:v>222.75</c:v>
                </c:pt>
                <c:pt idx="3352">
                  <c:v>228.30999800000001</c:v>
                </c:pt>
                <c:pt idx="3353">
                  <c:v>231.58999600000001</c:v>
                </c:pt>
                <c:pt idx="3354">
                  <c:v>229.60000600000001</c:v>
                </c:pt>
                <c:pt idx="3355">
                  <c:v>225.55999800000001</c:v>
                </c:pt>
                <c:pt idx="3356">
                  <c:v>226.679993</c:v>
                </c:pt>
                <c:pt idx="3357">
                  <c:v>222.75</c:v>
                </c:pt>
                <c:pt idx="3358">
                  <c:v>230.46000699999999</c:v>
                </c:pt>
                <c:pt idx="3359">
                  <c:v>224.729996</c:v>
                </c:pt>
                <c:pt idx="3360">
                  <c:v>224.279999</c:v>
                </c:pt>
                <c:pt idx="3361">
                  <c:v>226.509995</c:v>
                </c:pt>
                <c:pt idx="3362">
                  <c:v>230.550003</c:v>
                </c:pt>
                <c:pt idx="3363">
                  <c:v>230.270004</c:v>
                </c:pt>
                <c:pt idx="3364">
                  <c:v>225.11000100000001</c:v>
                </c:pt>
                <c:pt idx="3365">
                  <c:v>224.050003</c:v>
                </c:pt>
                <c:pt idx="3366">
                  <c:v>222.46000699999999</c:v>
                </c:pt>
                <c:pt idx="3367">
                  <c:v>225.179993</c:v>
                </c:pt>
                <c:pt idx="3368">
                  <c:v>230.990005</c:v>
                </c:pt>
                <c:pt idx="3369">
                  <c:v>230.64999399999999</c:v>
                </c:pt>
                <c:pt idx="3370">
                  <c:v>233.520004</c:v>
                </c:pt>
                <c:pt idx="3371">
                  <c:v>231.41999799999999</c:v>
                </c:pt>
                <c:pt idx="3372">
                  <c:v>230.240005</c:v>
                </c:pt>
                <c:pt idx="3373">
                  <c:v>231.229996</c:v>
                </c:pt>
                <c:pt idx="3374">
                  <c:v>233.88000500000001</c:v>
                </c:pt>
                <c:pt idx="3375">
                  <c:v>231.820007</c:v>
                </c:pt>
                <c:pt idx="3376">
                  <c:v>215.779999</c:v>
                </c:pt>
                <c:pt idx="3377">
                  <c:v>209.83999600000001</c:v>
                </c:pt>
                <c:pt idx="3378">
                  <c:v>211.770004</c:v>
                </c:pt>
                <c:pt idx="3379">
                  <c:v>212.46000699999999</c:v>
                </c:pt>
                <c:pt idx="3380">
                  <c:v>209.13999899999999</c:v>
                </c:pt>
                <c:pt idx="3381">
                  <c:v>208.10000600000001</c:v>
                </c:pt>
                <c:pt idx="3382">
                  <c:v>208.779999</c:v>
                </c:pt>
                <c:pt idx="3383">
                  <c:v>216.66999799999999</c:v>
                </c:pt>
                <c:pt idx="3384">
                  <c:v>220.490005</c:v>
                </c:pt>
                <c:pt idx="3385">
                  <c:v>213.38999899999999</c:v>
                </c:pt>
                <c:pt idx="3386">
                  <c:v>215.55999800000001</c:v>
                </c:pt>
                <c:pt idx="3387">
                  <c:v>210.41999799999999</c:v>
                </c:pt>
                <c:pt idx="3388">
                  <c:v>212.08999600000001</c:v>
                </c:pt>
                <c:pt idx="3389">
                  <c:v>212.300003</c:v>
                </c:pt>
                <c:pt idx="3390">
                  <c:v>215.179993</c:v>
                </c:pt>
                <c:pt idx="3391">
                  <c:v>205.05999800000001</c:v>
                </c:pt>
                <c:pt idx="3392">
                  <c:v>203.33000200000001</c:v>
                </c:pt>
                <c:pt idx="3393">
                  <c:v>200.86000100000001</c:v>
                </c:pt>
                <c:pt idx="3394">
                  <c:v>195.58000200000001</c:v>
                </c:pt>
                <c:pt idx="3395">
                  <c:v>198.490005</c:v>
                </c:pt>
                <c:pt idx="3396">
                  <c:v>203.25</c:v>
                </c:pt>
                <c:pt idx="3397">
                  <c:v>197.64999399999999</c:v>
                </c:pt>
                <c:pt idx="3398">
                  <c:v>196.28999300000001</c:v>
                </c:pt>
                <c:pt idx="3399">
                  <c:v>193.770004</c:v>
                </c:pt>
                <c:pt idx="3400">
                  <c:v>190.16000399999999</c:v>
                </c:pt>
                <c:pt idx="3401">
                  <c:v>198.28999300000001</c:v>
                </c:pt>
                <c:pt idx="3402">
                  <c:v>196.320007</c:v>
                </c:pt>
                <c:pt idx="3403">
                  <c:v>202.679993</c:v>
                </c:pt>
                <c:pt idx="3404">
                  <c:v>207.36999499999999</c:v>
                </c:pt>
                <c:pt idx="3405">
                  <c:v>208.990005</c:v>
                </c:pt>
                <c:pt idx="3406">
                  <c:v>211.38999899999999</c:v>
                </c:pt>
                <c:pt idx="3407">
                  <c:v>213.39999399999999</c:v>
                </c:pt>
                <c:pt idx="3408">
                  <c:v>211.020004</c:v>
                </c:pt>
                <c:pt idx="3409">
                  <c:v>209.979996</c:v>
                </c:pt>
                <c:pt idx="3410">
                  <c:v>212.30999800000001</c:v>
                </c:pt>
                <c:pt idx="3411">
                  <c:v>214.36999499999999</c:v>
                </c:pt>
                <c:pt idx="3412">
                  <c:v>211.88000500000001</c:v>
                </c:pt>
                <c:pt idx="3413">
                  <c:v>208.740005</c:v>
                </c:pt>
                <c:pt idx="3414">
                  <c:v>215.38000500000001</c:v>
                </c:pt>
                <c:pt idx="3415">
                  <c:v>217.96000699999999</c:v>
                </c:pt>
                <c:pt idx="3416">
                  <c:v>216.61999499999999</c:v>
                </c:pt>
                <c:pt idx="3417">
                  <c:v>217.63000500000001</c:v>
                </c:pt>
                <c:pt idx="3418">
                  <c:v>218.050003</c:v>
                </c:pt>
                <c:pt idx="3419">
                  <c:v>218.16999799999999</c:v>
                </c:pt>
                <c:pt idx="3420">
                  <c:v>217.86999499999999</c:v>
                </c:pt>
                <c:pt idx="3421">
                  <c:v>216.71000699999999</c:v>
                </c:pt>
                <c:pt idx="3422">
                  <c:v>221.429993</c:v>
                </c:pt>
                <c:pt idx="3423">
                  <c:v>222.46000699999999</c:v>
                </c:pt>
                <c:pt idx="3424">
                  <c:v>220</c:v>
                </c:pt>
                <c:pt idx="3425">
                  <c:v>219.75</c:v>
                </c:pt>
                <c:pt idx="3426">
                  <c:v>216.96000699999999</c:v>
                </c:pt>
                <c:pt idx="3427">
                  <c:v>211.970001</c:v>
                </c:pt>
                <c:pt idx="3428">
                  <c:v>214.38000500000001</c:v>
                </c:pt>
                <c:pt idx="3429">
                  <c:v>215.71000699999999</c:v>
                </c:pt>
                <c:pt idx="3430">
                  <c:v>215</c:v>
                </c:pt>
                <c:pt idx="3431">
                  <c:v>214.66999799999999</c:v>
                </c:pt>
                <c:pt idx="3432">
                  <c:v>215.71000699999999</c:v>
                </c:pt>
                <c:pt idx="3433">
                  <c:v>214.679993</c:v>
                </c:pt>
                <c:pt idx="3434">
                  <c:v>214.35000600000001</c:v>
                </c:pt>
                <c:pt idx="3435">
                  <c:v>205.929993</c:v>
                </c:pt>
                <c:pt idx="3436">
                  <c:v>201.85000600000001</c:v>
                </c:pt>
                <c:pt idx="3437">
                  <c:v>202</c:v>
                </c:pt>
                <c:pt idx="3438">
                  <c:v>205.86999499999999</c:v>
                </c:pt>
                <c:pt idx="3439">
                  <c:v>206.14999399999999</c:v>
                </c:pt>
                <c:pt idx="3440">
                  <c:v>228</c:v>
                </c:pt>
                <c:pt idx="3441">
                  <c:v>226.16999799999999</c:v>
                </c:pt>
                <c:pt idx="3442">
                  <c:v>232.36000100000001</c:v>
                </c:pt>
                <c:pt idx="3443">
                  <c:v>235.41999799999999</c:v>
                </c:pt>
                <c:pt idx="3444">
                  <c:v>231.53999300000001</c:v>
                </c:pt>
                <c:pt idx="3445">
                  <c:v>228.38999899999999</c:v>
                </c:pt>
                <c:pt idx="3446">
                  <c:v>227.16000399999999</c:v>
                </c:pt>
                <c:pt idx="3447">
                  <c:v>227.94000199999999</c:v>
                </c:pt>
                <c:pt idx="3448">
                  <c:v>230.86999499999999</c:v>
                </c:pt>
                <c:pt idx="3449">
                  <c:v>225.58999600000001</c:v>
                </c:pt>
                <c:pt idx="3450">
                  <c:v>224.69000199999999</c:v>
                </c:pt>
                <c:pt idx="3451">
                  <c:v>225.33999600000001</c:v>
                </c:pt>
                <c:pt idx="3452">
                  <c:v>227.820007</c:v>
                </c:pt>
                <c:pt idx="3453">
                  <c:v>228.820007</c:v>
                </c:pt>
                <c:pt idx="3454">
                  <c:v>224.61000100000001</c:v>
                </c:pt>
                <c:pt idx="3455">
                  <c:v>222.69000199999999</c:v>
                </c:pt>
                <c:pt idx="3456">
                  <c:v>221.320007</c:v>
                </c:pt>
                <c:pt idx="3457">
                  <c:v>215.949997</c:v>
                </c:pt>
                <c:pt idx="3458">
                  <c:v>217.300003</c:v>
                </c:pt>
                <c:pt idx="3459">
                  <c:v>219.270004</c:v>
                </c:pt>
                <c:pt idx="3460">
                  <c:v>216.11999499999999</c:v>
                </c:pt>
                <c:pt idx="3461">
                  <c:v>208.970001</c:v>
                </c:pt>
                <c:pt idx="3462">
                  <c:v>208.479996</c:v>
                </c:pt>
                <c:pt idx="3463">
                  <c:v>207.229996</c:v>
                </c:pt>
                <c:pt idx="3464">
                  <c:v>200.28999300000001</c:v>
                </c:pt>
                <c:pt idx="3465">
                  <c:v>190.699997</c:v>
                </c:pt>
                <c:pt idx="3466">
                  <c:v>191.71000699999999</c:v>
                </c:pt>
                <c:pt idx="3467">
                  <c:v>199.759995</c:v>
                </c:pt>
                <c:pt idx="3468">
                  <c:v>197.970001</c:v>
                </c:pt>
                <c:pt idx="3469">
                  <c:v>196.71000699999999</c:v>
                </c:pt>
                <c:pt idx="3470">
                  <c:v>200.33000200000001</c:v>
                </c:pt>
                <c:pt idx="3471">
                  <c:v>206.13999899999999</c:v>
                </c:pt>
                <c:pt idx="3472">
                  <c:v>211.86999499999999</c:v>
                </c:pt>
                <c:pt idx="3473">
                  <c:v>213.449997</c:v>
                </c:pt>
                <c:pt idx="3474">
                  <c:v>219.11000100000001</c:v>
                </c:pt>
                <c:pt idx="3475">
                  <c:v>217.03999300000001</c:v>
                </c:pt>
                <c:pt idx="3476">
                  <c:v>218.470001</c:v>
                </c:pt>
                <c:pt idx="3477">
                  <c:v>214.679993</c:v>
                </c:pt>
                <c:pt idx="3478">
                  <c:v>217.30999800000001</c:v>
                </c:pt>
                <c:pt idx="3479">
                  <c:v>218.429993</c:v>
                </c:pt>
                <c:pt idx="3480">
                  <c:v>220.770004</c:v>
                </c:pt>
                <c:pt idx="3481">
                  <c:v>228.11999499999999</c:v>
                </c:pt>
                <c:pt idx="3482">
                  <c:v>223.949997</c:v>
                </c:pt>
                <c:pt idx="3483">
                  <c:v>221.770004</c:v>
                </c:pt>
                <c:pt idx="3484">
                  <c:v>226.36000100000001</c:v>
                </c:pt>
                <c:pt idx="3485">
                  <c:v>227.740005</c:v>
                </c:pt>
                <c:pt idx="3486">
                  <c:v>226.08999600000001</c:v>
                </c:pt>
                <c:pt idx="3487">
                  <c:v>219.009995</c:v>
                </c:pt>
                <c:pt idx="3488">
                  <c:v>216.14999399999999</c:v>
                </c:pt>
                <c:pt idx="3489">
                  <c:v>216.979996</c:v>
                </c:pt>
                <c:pt idx="3490">
                  <c:v>214.75</c:v>
                </c:pt>
                <c:pt idx="3491">
                  <c:v>211.39999399999999</c:v>
                </c:pt>
                <c:pt idx="3492">
                  <c:v>213.270004</c:v>
                </c:pt>
                <c:pt idx="3493">
                  <c:v>212.78999300000001</c:v>
                </c:pt>
                <c:pt idx="3494">
                  <c:v>213.16999799999999</c:v>
                </c:pt>
                <c:pt idx="3495">
                  <c:v>215.699997</c:v>
                </c:pt>
                <c:pt idx="3496">
                  <c:v>217.78999300000001</c:v>
                </c:pt>
                <c:pt idx="3497">
                  <c:v>216.449997</c:v>
                </c:pt>
                <c:pt idx="3498">
                  <c:v>208.16999799999999</c:v>
                </c:pt>
                <c:pt idx="3499">
                  <c:v>209.949997</c:v>
                </c:pt>
                <c:pt idx="3500">
                  <c:v>201.10000600000001</c:v>
                </c:pt>
                <c:pt idx="3501">
                  <c:v>214.11000100000001</c:v>
                </c:pt>
                <c:pt idx="3502">
                  <c:v>220.66000399999999</c:v>
                </c:pt>
                <c:pt idx="3503">
                  <c:v>213.13000500000001</c:v>
                </c:pt>
                <c:pt idx="3504">
                  <c:v>211.529999</c:v>
                </c:pt>
                <c:pt idx="3505">
                  <c:v>208.55999800000001</c:v>
                </c:pt>
                <c:pt idx="3506">
                  <c:v>214.520004</c:v>
                </c:pt>
                <c:pt idx="3507">
                  <c:v>205.240005</c:v>
                </c:pt>
                <c:pt idx="3508">
                  <c:v>202.820007</c:v>
                </c:pt>
                <c:pt idx="3509">
                  <c:v>193</c:v>
                </c:pt>
                <c:pt idx="3510">
                  <c:v>193.58000200000001</c:v>
                </c:pt>
                <c:pt idx="3511">
                  <c:v>196.720001</c:v>
                </c:pt>
                <c:pt idx="3512">
                  <c:v>193.970001</c:v>
                </c:pt>
                <c:pt idx="3513">
                  <c:v>199.229996</c:v>
                </c:pt>
                <c:pt idx="3514">
                  <c:v>197.80999800000001</c:v>
                </c:pt>
                <c:pt idx="3515">
                  <c:v>204</c:v>
                </c:pt>
                <c:pt idx="3516">
                  <c:v>199.990005</c:v>
                </c:pt>
                <c:pt idx="3517">
                  <c:v>197.36999499999999</c:v>
                </c:pt>
                <c:pt idx="3518">
                  <c:v>199.029999</c:v>
                </c:pt>
                <c:pt idx="3519">
                  <c:v>207.55999800000001</c:v>
                </c:pt>
                <c:pt idx="3520">
                  <c:v>202.63000500000001</c:v>
                </c:pt>
                <c:pt idx="3521">
                  <c:v>203.83999600000001</c:v>
                </c:pt>
                <c:pt idx="3522">
                  <c:v>208.550003</c:v>
                </c:pt>
                <c:pt idx="3523">
                  <c:v>212.88000500000001</c:v>
                </c:pt>
                <c:pt idx="3524">
                  <c:v>212.16999799999999</c:v>
                </c:pt>
                <c:pt idx="3525">
                  <c:v>209.929993</c:v>
                </c:pt>
                <c:pt idx="3526">
                  <c:v>215.050003</c:v>
                </c:pt>
                <c:pt idx="3527">
                  <c:v>212.64999399999999</c:v>
                </c:pt>
                <c:pt idx="3528">
                  <c:v>212.94000199999999</c:v>
                </c:pt>
                <c:pt idx="3529">
                  <c:v>214.5</c:v>
                </c:pt>
                <c:pt idx="3530">
                  <c:v>213.5</c:v>
                </c:pt>
                <c:pt idx="3531">
                  <c:v>206.11000100000001</c:v>
                </c:pt>
                <c:pt idx="3532">
                  <c:v>199.509995</c:v>
                </c:pt>
                <c:pt idx="3533">
                  <c:v>192.259995</c:v>
                </c:pt>
                <c:pt idx="3534">
                  <c:v>193.520004</c:v>
                </c:pt>
                <c:pt idx="3535">
                  <c:v>196.16000399999999</c:v>
                </c:pt>
                <c:pt idx="3536">
                  <c:v>189.050003</c:v>
                </c:pt>
                <c:pt idx="3537">
                  <c:v>190.009995</c:v>
                </c:pt>
                <c:pt idx="3538">
                  <c:v>194.38999899999999</c:v>
                </c:pt>
                <c:pt idx="3539">
                  <c:v>193.820007</c:v>
                </c:pt>
                <c:pt idx="3540">
                  <c:v>196.63999899999999</c:v>
                </c:pt>
                <c:pt idx="3541">
                  <c:v>205.509995</c:v>
                </c:pt>
                <c:pt idx="3542">
                  <c:v>203.55999800000001</c:v>
                </c:pt>
                <c:pt idx="3543">
                  <c:v>198.11999499999999</c:v>
                </c:pt>
                <c:pt idx="3544">
                  <c:v>199.5</c:v>
                </c:pt>
                <c:pt idx="3545">
                  <c:v>196.88999899999999</c:v>
                </c:pt>
                <c:pt idx="3546">
                  <c:v>199.179993</c:v>
                </c:pt>
                <c:pt idx="3547">
                  <c:v>200.53999300000001</c:v>
                </c:pt>
                <c:pt idx="3548">
                  <c:v>201.11999499999999</c:v>
                </c:pt>
                <c:pt idx="3549">
                  <c:v>202.800003</c:v>
                </c:pt>
                <c:pt idx="3550">
                  <c:v>203.570007</c:v>
                </c:pt>
                <c:pt idx="3551">
                  <c:v>205.05999800000001</c:v>
                </c:pt>
                <c:pt idx="3552">
                  <c:v>204.820007</c:v>
                </c:pt>
                <c:pt idx="3553">
                  <c:v>204.14999399999999</c:v>
                </c:pt>
                <c:pt idx="3554">
                  <c:v>205.91000399999999</c:v>
                </c:pt>
                <c:pt idx="3555">
                  <c:v>210.03999300000001</c:v>
                </c:pt>
                <c:pt idx="3556">
                  <c:v>207.21000699999999</c:v>
                </c:pt>
                <c:pt idx="3557">
                  <c:v>213.66000399999999</c:v>
                </c:pt>
                <c:pt idx="3558">
                  <c:v>213.36999499999999</c:v>
                </c:pt>
                <c:pt idx="3559">
                  <c:v>216.19000199999999</c:v>
                </c:pt>
                <c:pt idx="3560">
                  <c:v>213.699997</c:v>
                </c:pt>
                <c:pt idx="3561">
                  <c:v>214.270004</c:v>
                </c:pt>
                <c:pt idx="3562">
                  <c:v>212.490005</c:v>
                </c:pt>
                <c:pt idx="3563">
                  <c:v>210.470001</c:v>
                </c:pt>
                <c:pt idx="3564">
                  <c:v>211.35000600000001</c:v>
                </c:pt>
                <c:pt idx="3565">
                  <c:v>212.11000100000001</c:v>
                </c:pt>
                <c:pt idx="3566">
                  <c:v>211.36000100000001</c:v>
                </c:pt>
                <c:pt idx="3567">
                  <c:v>206.259995</c:v>
                </c:pt>
                <c:pt idx="3568">
                  <c:v>208.479996</c:v>
                </c:pt>
                <c:pt idx="3569">
                  <c:v>213.470001</c:v>
                </c:pt>
                <c:pt idx="3570">
                  <c:v>215.86999499999999</c:v>
                </c:pt>
                <c:pt idx="3571">
                  <c:v>213.320007</c:v>
                </c:pt>
                <c:pt idx="3572">
                  <c:v>210.259995</c:v>
                </c:pt>
                <c:pt idx="3573">
                  <c:v>212.10000600000001</c:v>
                </c:pt>
                <c:pt idx="3574">
                  <c:v>211.08000200000001</c:v>
                </c:pt>
                <c:pt idx="3575">
                  <c:v>211.33000200000001</c:v>
                </c:pt>
                <c:pt idx="3576">
                  <c:v>216.41999799999999</c:v>
                </c:pt>
                <c:pt idx="3577">
                  <c:v>217.13999899999999</c:v>
                </c:pt>
                <c:pt idx="3578">
                  <c:v>214.520004</c:v>
                </c:pt>
                <c:pt idx="3579">
                  <c:v>215.25</c:v>
                </c:pt>
                <c:pt idx="3580">
                  <c:v>212.820007</c:v>
                </c:pt>
                <c:pt idx="3581">
                  <c:v>208.61000100000001</c:v>
                </c:pt>
                <c:pt idx="3582">
                  <c:v>206.800003</c:v>
                </c:pt>
                <c:pt idx="3583">
                  <c:v>206.66999799999999</c:v>
                </c:pt>
                <c:pt idx="3584">
                  <c:v>209.820007</c:v>
                </c:pt>
                <c:pt idx="3585">
                  <c:v>202.88999899999999</c:v>
                </c:pt>
                <c:pt idx="3586">
                  <c:v>202.33000200000001</c:v>
                </c:pt>
                <c:pt idx="3587">
                  <c:v>201.38000500000001</c:v>
                </c:pt>
                <c:pt idx="3588">
                  <c:v>198.71000699999999</c:v>
                </c:pt>
                <c:pt idx="3589">
                  <c:v>200.13000500000001</c:v>
                </c:pt>
                <c:pt idx="3590">
                  <c:v>197.759995</c:v>
                </c:pt>
                <c:pt idx="3591">
                  <c:v>198.63999899999999</c:v>
                </c:pt>
                <c:pt idx="3592">
                  <c:v>200.41999799999999</c:v>
                </c:pt>
                <c:pt idx="3593">
                  <c:v>200.71000699999999</c:v>
                </c:pt>
                <c:pt idx="3594">
                  <c:v>205.199997</c:v>
                </c:pt>
                <c:pt idx="3595">
                  <c:v>206.63000500000001</c:v>
                </c:pt>
                <c:pt idx="3596">
                  <c:v>199.66999799999999</c:v>
                </c:pt>
                <c:pt idx="3597">
                  <c:v>199.41000399999999</c:v>
                </c:pt>
                <c:pt idx="3598">
                  <c:v>195.36999499999999</c:v>
                </c:pt>
                <c:pt idx="3599">
                  <c:v>193.300003</c:v>
                </c:pt>
                <c:pt idx="3600">
                  <c:v>193.13000500000001</c:v>
                </c:pt>
                <c:pt idx="3601">
                  <c:v>192.070007</c:v>
                </c:pt>
                <c:pt idx="3602">
                  <c:v>187.020004</c:v>
                </c:pt>
                <c:pt idx="3603">
                  <c:v>185.78999300000001</c:v>
                </c:pt>
                <c:pt idx="3604">
                  <c:v>183.96000699999999</c:v>
                </c:pt>
                <c:pt idx="3605">
                  <c:v>180.58999600000001</c:v>
                </c:pt>
                <c:pt idx="3606">
                  <c:v>177.86999499999999</c:v>
                </c:pt>
                <c:pt idx="3607">
                  <c:v>179.179993</c:v>
                </c:pt>
                <c:pt idx="3608">
                  <c:v>180.05999800000001</c:v>
                </c:pt>
                <c:pt idx="3609">
                  <c:v>177.64999399999999</c:v>
                </c:pt>
                <c:pt idx="3610">
                  <c:v>181.64999399999999</c:v>
                </c:pt>
                <c:pt idx="3611">
                  <c:v>185.64999399999999</c:v>
                </c:pt>
                <c:pt idx="3612">
                  <c:v>187.66999799999999</c:v>
                </c:pt>
                <c:pt idx="3613">
                  <c:v>185.58999600000001</c:v>
                </c:pt>
                <c:pt idx="3614">
                  <c:v>183.83000200000001</c:v>
                </c:pt>
                <c:pt idx="3615">
                  <c:v>182.179993</c:v>
                </c:pt>
                <c:pt idx="3616">
                  <c:v>179.13999899999999</c:v>
                </c:pt>
                <c:pt idx="3617">
                  <c:v>178.240005</c:v>
                </c:pt>
                <c:pt idx="3618">
                  <c:v>184.66000399999999</c:v>
                </c:pt>
                <c:pt idx="3619">
                  <c:v>182.61999499999999</c:v>
                </c:pt>
                <c:pt idx="3620">
                  <c:v>185.25</c:v>
                </c:pt>
                <c:pt idx="3621">
                  <c:v>187.16999799999999</c:v>
                </c:pt>
                <c:pt idx="3622">
                  <c:v>186.41000399999999</c:v>
                </c:pt>
                <c:pt idx="3623">
                  <c:v>187.220001</c:v>
                </c:pt>
                <c:pt idx="3624">
                  <c:v>190.36999499999999</c:v>
                </c:pt>
                <c:pt idx="3625">
                  <c:v>190.71000699999999</c:v>
                </c:pt>
                <c:pt idx="3626">
                  <c:v>194.38000500000001</c:v>
                </c:pt>
                <c:pt idx="3627">
                  <c:v>203.33000200000001</c:v>
                </c:pt>
                <c:pt idx="3628">
                  <c:v>204.28999300000001</c:v>
                </c:pt>
                <c:pt idx="3629">
                  <c:v>209.33999600000001</c:v>
                </c:pt>
                <c:pt idx="3630">
                  <c:v>207.16000399999999</c:v>
                </c:pt>
                <c:pt idx="3631">
                  <c:v>206.929993</c:v>
                </c:pt>
                <c:pt idx="3632">
                  <c:v>200.949997</c:v>
                </c:pt>
                <c:pt idx="3633">
                  <c:v>194.75</c:v>
                </c:pt>
                <c:pt idx="3634">
                  <c:v>196.979996</c:v>
                </c:pt>
                <c:pt idx="3635">
                  <c:v>200.10000600000001</c:v>
                </c:pt>
                <c:pt idx="3636">
                  <c:v>201.779999</c:v>
                </c:pt>
                <c:pt idx="3637">
                  <c:v>193.929993</c:v>
                </c:pt>
                <c:pt idx="3638">
                  <c:v>205.570007</c:v>
                </c:pt>
                <c:pt idx="3639">
                  <c:v>205</c:v>
                </c:pt>
                <c:pt idx="3640">
                  <c:v>206.86000100000001</c:v>
                </c:pt>
                <c:pt idx="3641">
                  <c:v>209.990005</c:v>
                </c:pt>
                <c:pt idx="3642">
                  <c:v>210.13999899999999</c:v>
                </c:pt>
                <c:pt idx="3643">
                  <c:v>210.990005</c:v>
                </c:pt>
                <c:pt idx="3644">
                  <c:v>210.800003</c:v>
                </c:pt>
                <c:pt idx="3645">
                  <c:v>206.320007</c:v>
                </c:pt>
                <c:pt idx="3646">
                  <c:v>210.33000200000001</c:v>
                </c:pt>
                <c:pt idx="3647">
                  <c:v>211.729996</c:v>
                </c:pt>
                <c:pt idx="3648">
                  <c:v>213.78999300000001</c:v>
                </c:pt>
                <c:pt idx="3649">
                  <c:v>211.259995</c:v>
                </c:pt>
                <c:pt idx="3650">
                  <c:v>209.05999800000001</c:v>
                </c:pt>
                <c:pt idx="3651">
                  <c:v>217</c:v>
                </c:pt>
                <c:pt idx="3652">
                  <c:v>217</c:v>
                </c:pt>
                <c:pt idx="3653">
                  <c:v>217.66000399999999</c:v>
                </c:pt>
                <c:pt idx="3654">
                  <c:v>213.679993</c:v>
                </c:pt>
                <c:pt idx="3655">
                  <c:v>209.08000200000001</c:v>
                </c:pt>
                <c:pt idx="3656">
                  <c:v>207.80999800000001</c:v>
                </c:pt>
                <c:pt idx="3657">
                  <c:v>209.10000600000001</c:v>
                </c:pt>
                <c:pt idx="3658">
                  <c:v>208.699997</c:v>
                </c:pt>
                <c:pt idx="3659">
                  <c:v>214.58999600000001</c:v>
                </c:pt>
                <c:pt idx="3660">
                  <c:v>213.03999300000001</c:v>
                </c:pt>
                <c:pt idx="3661">
                  <c:v>213.320007</c:v>
                </c:pt>
                <c:pt idx="3662">
                  <c:v>207.91000399999999</c:v>
                </c:pt>
                <c:pt idx="3663">
                  <c:v>206.88999899999999</c:v>
                </c:pt>
                <c:pt idx="3664">
                  <c:v>204.820007</c:v>
                </c:pt>
                <c:pt idx="3665">
                  <c:v>205.36000100000001</c:v>
                </c:pt>
                <c:pt idx="3666">
                  <c:v>206.80999800000001</c:v>
                </c:pt>
                <c:pt idx="3667">
                  <c:v>205.05999800000001</c:v>
                </c:pt>
                <c:pt idx="3668">
                  <c:v>205.83000200000001</c:v>
                </c:pt>
                <c:pt idx="3669">
                  <c:v>206.28999300000001</c:v>
                </c:pt>
                <c:pt idx="3670">
                  <c:v>204.990005</c:v>
                </c:pt>
                <c:pt idx="3671">
                  <c:v>208.05999800000001</c:v>
                </c:pt>
                <c:pt idx="3672">
                  <c:v>207.759995</c:v>
                </c:pt>
                <c:pt idx="3673">
                  <c:v>207.38999899999999</c:v>
                </c:pt>
                <c:pt idx="3674">
                  <c:v>212.61000100000001</c:v>
                </c:pt>
                <c:pt idx="3675">
                  <c:v>211.11000100000001</c:v>
                </c:pt>
                <c:pt idx="3676">
                  <c:v>217.75</c:v>
                </c:pt>
                <c:pt idx="3677">
                  <c:v>218.60000600000001</c:v>
                </c:pt>
                <c:pt idx="3678">
                  <c:v>221.08999600000001</c:v>
                </c:pt>
                <c:pt idx="3679">
                  <c:v>222.10000600000001</c:v>
                </c:pt>
                <c:pt idx="3680">
                  <c:v>223.61999499999999</c:v>
                </c:pt>
                <c:pt idx="3681">
                  <c:v>223.05999800000001</c:v>
                </c:pt>
                <c:pt idx="3682">
                  <c:v>223</c:v>
                </c:pt>
                <c:pt idx="3683">
                  <c:v>219.46000699999999</c:v>
                </c:pt>
                <c:pt idx="3684">
                  <c:v>220.41000399999999</c:v>
                </c:pt>
                <c:pt idx="3685">
                  <c:v>224.30999800000001</c:v>
                </c:pt>
                <c:pt idx="3686">
                  <c:v>224.179993</c:v>
                </c:pt>
                <c:pt idx="3687">
                  <c:v>223.88999899999999</c:v>
                </c:pt>
                <c:pt idx="3688">
                  <c:v>224.89999399999999</c:v>
                </c:pt>
                <c:pt idx="3689">
                  <c:v>224.71000699999999</c:v>
                </c:pt>
                <c:pt idx="3690">
                  <c:v>231.44000199999999</c:v>
                </c:pt>
                <c:pt idx="3691">
                  <c:v>229.10000600000001</c:v>
                </c:pt>
                <c:pt idx="3692">
                  <c:v>230.21000699999999</c:v>
                </c:pt>
                <c:pt idx="3693">
                  <c:v>230.89999399999999</c:v>
                </c:pt>
                <c:pt idx="3694">
                  <c:v>229.55999800000001</c:v>
                </c:pt>
                <c:pt idx="3695">
                  <c:v>230.13000500000001</c:v>
                </c:pt>
                <c:pt idx="3696">
                  <c:v>229.44000199999999</c:v>
                </c:pt>
                <c:pt idx="3697">
                  <c:v>231.320007</c:v>
                </c:pt>
                <c:pt idx="3698">
                  <c:v>230.199997</c:v>
                </c:pt>
                <c:pt idx="3699">
                  <c:v>229.35000600000001</c:v>
                </c:pt>
                <c:pt idx="3700">
                  <c:v>227.199997</c:v>
                </c:pt>
                <c:pt idx="3701">
                  <c:v>228.88000500000001</c:v>
                </c:pt>
                <c:pt idx="3702">
                  <c:v>229.38999899999999</c:v>
                </c:pt>
                <c:pt idx="3703">
                  <c:v>228.91999799999999</c:v>
                </c:pt>
                <c:pt idx="3704">
                  <c:v>225.83000200000001</c:v>
                </c:pt>
                <c:pt idx="3705">
                  <c:v>223.55999800000001</c:v>
                </c:pt>
                <c:pt idx="3706">
                  <c:v>220.61999499999999</c:v>
                </c:pt>
                <c:pt idx="3707">
                  <c:v>220.020004</c:v>
                </c:pt>
                <c:pt idx="3708">
                  <c:v>221.13000500000001</c:v>
                </c:pt>
                <c:pt idx="3709">
                  <c:v>219.550003</c:v>
                </c:pt>
                <c:pt idx="3710">
                  <c:v>220.35000600000001</c:v>
                </c:pt>
                <c:pt idx="3711">
                  <c:v>219.94000199999999</c:v>
                </c:pt>
                <c:pt idx="3712">
                  <c:v>218.36000100000001</c:v>
                </c:pt>
                <c:pt idx="3713">
                  <c:v>219.05999800000001</c:v>
                </c:pt>
                <c:pt idx="3714">
                  <c:v>223.770004</c:v>
                </c:pt>
                <c:pt idx="3715">
                  <c:v>226.75</c:v>
                </c:pt>
                <c:pt idx="3716">
                  <c:v>223.16999799999999</c:v>
                </c:pt>
                <c:pt idx="3717">
                  <c:v>222.19000199999999</c:v>
                </c:pt>
                <c:pt idx="3718">
                  <c:v>220.009995</c:v>
                </c:pt>
                <c:pt idx="3719">
                  <c:v>216.13999899999999</c:v>
                </c:pt>
                <c:pt idx="3720">
                  <c:v>214.470001</c:v>
                </c:pt>
                <c:pt idx="3721">
                  <c:v>218.66000399999999</c:v>
                </c:pt>
                <c:pt idx="3722">
                  <c:v>216.36999499999999</c:v>
                </c:pt>
                <c:pt idx="3723">
                  <c:v>217.449997</c:v>
                </c:pt>
                <c:pt idx="3724">
                  <c:v>217.38999899999999</c:v>
                </c:pt>
                <c:pt idx="3725">
                  <c:v>218.14999399999999</c:v>
                </c:pt>
                <c:pt idx="3726">
                  <c:v>221.949997</c:v>
                </c:pt>
                <c:pt idx="3727">
                  <c:v>220.03999300000001</c:v>
                </c:pt>
                <c:pt idx="3728">
                  <c:v>222.58999600000001</c:v>
                </c:pt>
                <c:pt idx="3729">
                  <c:v>221.03999300000001</c:v>
                </c:pt>
                <c:pt idx="3730">
                  <c:v>221.80999800000001</c:v>
                </c:pt>
                <c:pt idx="3731">
                  <c:v>220.33000200000001</c:v>
                </c:pt>
                <c:pt idx="3732">
                  <c:v>223.300003</c:v>
                </c:pt>
                <c:pt idx="3733">
                  <c:v>222.36000100000001</c:v>
                </c:pt>
                <c:pt idx="3734">
                  <c:v>225.46000699999999</c:v>
                </c:pt>
                <c:pt idx="3735">
                  <c:v>229</c:v>
                </c:pt>
                <c:pt idx="3736">
                  <c:v>227.66000399999999</c:v>
                </c:pt>
                <c:pt idx="3737">
                  <c:v>228.16999799999999</c:v>
                </c:pt>
                <c:pt idx="3738">
                  <c:v>225.990005</c:v>
                </c:pt>
                <c:pt idx="3739">
                  <c:v>226.429993</c:v>
                </c:pt>
                <c:pt idx="3740">
                  <c:v>228.449997</c:v>
                </c:pt>
                <c:pt idx="3741">
                  <c:v>227.80999800000001</c:v>
                </c:pt>
                <c:pt idx="3742">
                  <c:v>232.69000199999999</c:v>
                </c:pt>
                <c:pt idx="3743">
                  <c:v>234.020004</c:v>
                </c:pt>
                <c:pt idx="3744">
                  <c:v>233.479996</c:v>
                </c:pt>
                <c:pt idx="3745">
                  <c:v>233.60000600000001</c:v>
                </c:pt>
                <c:pt idx="3746">
                  <c:v>232.570007</c:v>
                </c:pt>
                <c:pt idx="3747">
                  <c:v>234.60000600000001</c:v>
                </c:pt>
                <c:pt idx="3748">
                  <c:v>234.050003</c:v>
                </c:pt>
                <c:pt idx="3749">
                  <c:v>232.759995</c:v>
                </c:pt>
                <c:pt idx="3750">
                  <c:v>229.58999600000001</c:v>
                </c:pt>
                <c:pt idx="3751">
                  <c:v>228.14999399999999</c:v>
                </c:pt>
                <c:pt idx="3752">
                  <c:v>229.009995</c:v>
                </c:pt>
                <c:pt idx="3753">
                  <c:v>232.729996</c:v>
                </c:pt>
                <c:pt idx="3754">
                  <c:v>232.509995</c:v>
                </c:pt>
                <c:pt idx="3755">
                  <c:v>226.979996</c:v>
                </c:pt>
                <c:pt idx="3756">
                  <c:v>225.979996</c:v>
                </c:pt>
                <c:pt idx="3757">
                  <c:v>225.60000600000001</c:v>
                </c:pt>
                <c:pt idx="3758">
                  <c:v>231.779999</c:v>
                </c:pt>
                <c:pt idx="3759">
                  <c:v>232.229996</c:v>
                </c:pt>
                <c:pt idx="3760">
                  <c:v>233.259995</c:v>
                </c:pt>
                <c:pt idx="3761">
                  <c:v>231.270004</c:v>
                </c:pt>
                <c:pt idx="3762">
                  <c:v>231.009995</c:v>
                </c:pt>
                <c:pt idx="3763">
                  <c:v>231.38000500000001</c:v>
                </c:pt>
                <c:pt idx="3764">
                  <c:v>232.80999800000001</c:v>
                </c:pt>
                <c:pt idx="3765">
                  <c:v>230.470001</c:v>
                </c:pt>
                <c:pt idx="3766">
                  <c:v>232.64999399999999</c:v>
                </c:pt>
                <c:pt idx="3767">
                  <c:v>233.60000600000001</c:v>
                </c:pt>
                <c:pt idx="3768">
                  <c:v>233.30999800000001</c:v>
                </c:pt>
                <c:pt idx="3769">
                  <c:v>231.279999</c:v>
                </c:pt>
                <c:pt idx="3770">
                  <c:v>224.58000200000001</c:v>
                </c:pt>
                <c:pt idx="3771">
                  <c:v>222.25</c:v>
                </c:pt>
                <c:pt idx="3772">
                  <c:v>223.38000500000001</c:v>
                </c:pt>
                <c:pt idx="3773">
                  <c:v>225.009995</c:v>
                </c:pt>
                <c:pt idx="3774">
                  <c:v>221.63999899999999</c:v>
                </c:pt>
                <c:pt idx="3775">
                  <c:v>221.029999</c:v>
                </c:pt>
                <c:pt idx="3776">
                  <c:v>226.5</c:v>
                </c:pt>
                <c:pt idx="3777">
                  <c:v>228.78999300000001</c:v>
                </c:pt>
                <c:pt idx="3778">
                  <c:v>226.770004</c:v>
                </c:pt>
                <c:pt idx="3779">
                  <c:v>228.220001</c:v>
                </c:pt>
                <c:pt idx="3780">
                  <c:v>225.270004</c:v>
                </c:pt>
                <c:pt idx="3781">
                  <c:v>223.050003</c:v>
                </c:pt>
                <c:pt idx="3782">
                  <c:v>223.55999800000001</c:v>
                </c:pt>
                <c:pt idx="3783">
                  <c:v>226.16999799999999</c:v>
                </c:pt>
                <c:pt idx="3784">
                  <c:v>223.39999399999999</c:v>
                </c:pt>
                <c:pt idx="3785">
                  <c:v>223.44000199999999</c:v>
                </c:pt>
                <c:pt idx="3786">
                  <c:v>226.16999799999999</c:v>
                </c:pt>
                <c:pt idx="3787">
                  <c:v>228.91000399999999</c:v>
                </c:pt>
                <c:pt idx="3788">
                  <c:v>226.470001</c:v>
                </c:pt>
                <c:pt idx="3789">
                  <c:v>227.25</c:v>
                </c:pt>
                <c:pt idx="3790">
                  <c:v>228.38999899999999</c:v>
                </c:pt>
                <c:pt idx="3791">
                  <c:v>229.550003</c:v>
                </c:pt>
                <c:pt idx="3792">
                  <c:v>226.300003</c:v>
                </c:pt>
                <c:pt idx="3793">
                  <c:v>227.33999600000001</c:v>
                </c:pt>
                <c:pt idx="3794">
                  <c:v>227.96000699999999</c:v>
                </c:pt>
                <c:pt idx="3795">
                  <c:v>234.320007</c:v>
                </c:pt>
                <c:pt idx="3796">
                  <c:v>237.479996</c:v>
                </c:pt>
                <c:pt idx="3797">
                  <c:v>237.970001</c:v>
                </c:pt>
                <c:pt idx="3798">
                  <c:v>239.449997</c:v>
                </c:pt>
                <c:pt idx="3799">
                  <c:v>238.88000500000001</c:v>
                </c:pt>
                <c:pt idx="3800">
                  <c:v>236.449997</c:v>
                </c:pt>
                <c:pt idx="3801">
                  <c:v>238.16000399999999</c:v>
                </c:pt>
                <c:pt idx="3802">
                  <c:v>240.550003</c:v>
                </c:pt>
                <c:pt idx="3803">
                  <c:v>242.21000699999999</c:v>
                </c:pt>
                <c:pt idx="3804">
                  <c:v>243.30999800000001</c:v>
                </c:pt>
                <c:pt idx="3805">
                  <c:v>243.16000399999999</c:v>
                </c:pt>
                <c:pt idx="3806">
                  <c:v>243.990005</c:v>
                </c:pt>
                <c:pt idx="3807">
                  <c:v>240.770004</c:v>
                </c:pt>
                <c:pt idx="3808">
                  <c:v>241.41999799999999</c:v>
                </c:pt>
                <c:pt idx="3809">
                  <c:v>239.61999499999999</c:v>
                </c:pt>
                <c:pt idx="3810">
                  <c:v>239.25</c:v>
                </c:pt>
                <c:pt idx="3811">
                  <c:v>240.740005</c:v>
                </c:pt>
                <c:pt idx="3812">
                  <c:v>238.69000199999999</c:v>
                </c:pt>
                <c:pt idx="3813">
                  <c:v>237.10000600000001</c:v>
                </c:pt>
                <c:pt idx="3814">
                  <c:v>234.44000199999999</c:v>
                </c:pt>
                <c:pt idx="3815">
                  <c:v>235.75</c:v>
                </c:pt>
                <c:pt idx="3816">
                  <c:v>237.729996</c:v>
                </c:pt>
                <c:pt idx="3817">
                  <c:v>239.779999</c:v>
                </c:pt>
                <c:pt idx="3818">
                  <c:v>237.55999800000001</c:v>
                </c:pt>
                <c:pt idx="3819">
                  <c:v>238.759995</c:v>
                </c:pt>
                <c:pt idx="3820">
                  <c:v>238.990005</c:v>
                </c:pt>
                <c:pt idx="3821">
                  <c:v>241.509995</c:v>
                </c:pt>
                <c:pt idx="3822">
                  <c:v>239.28999300000001</c:v>
                </c:pt>
                <c:pt idx="3823">
                  <c:v>239.759995</c:v>
                </c:pt>
                <c:pt idx="3824">
                  <c:v>240.16000399999999</c:v>
                </c:pt>
                <c:pt idx="3825">
                  <c:v>240.03999300000001</c:v>
                </c:pt>
                <c:pt idx="3826">
                  <c:v>242.89999399999999</c:v>
                </c:pt>
                <c:pt idx="3827">
                  <c:v>239.83000200000001</c:v>
                </c:pt>
                <c:pt idx="3828">
                  <c:v>239.28999300000001</c:v>
                </c:pt>
                <c:pt idx="3829">
                  <c:v>237.36999499999999</c:v>
                </c:pt>
                <c:pt idx="3830">
                  <c:v>238.16999799999999</c:v>
                </c:pt>
                <c:pt idx="3831">
                  <c:v>239.46000699999999</c:v>
                </c:pt>
                <c:pt idx="3832">
                  <c:v>240.570007</c:v>
                </c:pt>
                <c:pt idx="3833">
                  <c:v>242.300003</c:v>
                </c:pt>
                <c:pt idx="3834">
                  <c:v>239.470001</c:v>
                </c:pt>
                <c:pt idx="3835">
                  <c:v>242.570007</c:v>
                </c:pt>
                <c:pt idx="3836">
                  <c:v>243.83000200000001</c:v>
                </c:pt>
                <c:pt idx="3837">
                  <c:v>245.33999600000001</c:v>
                </c:pt>
                <c:pt idx="3838">
                  <c:v>246.229996</c:v>
                </c:pt>
                <c:pt idx="3839">
                  <c:v>245.679993</c:v>
                </c:pt>
                <c:pt idx="3840">
                  <c:v>248.11000100000001</c:v>
                </c:pt>
                <c:pt idx="3841">
                  <c:v>245.33999600000001</c:v>
                </c:pt>
                <c:pt idx="3842">
                  <c:v>246.16000399999999</c:v>
                </c:pt>
                <c:pt idx="3843">
                  <c:v>247.13999899999999</c:v>
                </c:pt>
                <c:pt idx="3844">
                  <c:v>247.28999300000001</c:v>
                </c:pt>
                <c:pt idx="3845">
                  <c:v>247.220001</c:v>
                </c:pt>
                <c:pt idx="3846">
                  <c:v>247.300003</c:v>
                </c:pt>
                <c:pt idx="3847">
                  <c:v>247.83000200000001</c:v>
                </c:pt>
                <c:pt idx="3848">
                  <c:v>241.5</c:v>
                </c:pt>
                <c:pt idx="3849">
                  <c:v>241.070007</c:v>
                </c:pt>
                <c:pt idx="3850">
                  <c:v>244.66000399999999</c:v>
                </c:pt>
                <c:pt idx="3851">
                  <c:v>243.55999800000001</c:v>
                </c:pt>
                <c:pt idx="3852">
                  <c:v>241.86000100000001</c:v>
                </c:pt>
                <c:pt idx="3853">
                  <c:v>236.61000100000001</c:v>
                </c:pt>
                <c:pt idx="3854">
                  <c:v>235.08000200000001</c:v>
                </c:pt>
                <c:pt idx="3855">
                  <c:v>233.36000100000001</c:v>
                </c:pt>
                <c:pt idx="3856">
                  <c:v>229.64999399999999</c:v>
                </c:pt>
                <c:pt idx="3857">
                  <c:v>229.5</c:v>
                </c:pt>
                <c:pt idx="3858">
                  <c:v>231.66000399999999</c:v>
                </c:pt>
                <c:pt idx="3859">
                  <c:v>230.009995</c:v>
                </c:pt>
                <c:pt idx="3860">
                  <c:v>231.270004</c:v>
                </c:pt>
                <c:pt idx="3861">
                  <c:v>228.80999800000001</c:v>
                </c:pt>
                <c:pt idx="3862">
                  <c:v>231.220001</c:v>
                </c:pt>
                <c:pt idx="3863">
                  <c:v>233.479996</c:v>
                </c:pt>
                <c:pt idx="3864">
                  <c:v>235.03999300000001</c:v>
                </c:pt>
                <c:pt idx="3865">
                  <c:v>234.44000199999999</c:v>
                </c:pt>
                <c:pt idx="3866">
                  <c:v>236.60000600000001</c:v>
                </c:pt>
                <c:pt idx="3867">
                  <c:v>235.679993</c:v>
                </c:pt>
                <c:pt idx="3868">
                  <c:v>236.779999</c:v>
                </c:pt>
                <c:pt idx="3869">
                  <c:v>237.66999799999999</c:v>
                </c:pt>
                <c:pt idx="3870">
                  <c:v>240.070007</c:v>
                </c:pt>
                <c:pt idx="3871">
                  <c:v>241.199997</c:v>
                </c:pt>
                <c:pt idx="3872">
                  <c:v>237.470001</c:v>
                </c:pt>
                <c:pt idx="3873">
                  <c:v>233.80999800000001</c:v>
                </c:pt>
                <c:pt idx="3874">
                  <c:v>233.38000500000001</c:v>
                </c:pt>
                <c:pt idx="3875">
                  <c:v>231.529999</c:v>
                </c:pt>
                <c:pt idx="3876">
                  <c:v>234.64999399999999</c:v>
                </c:pt>
                <c:pt idx="3877">
                  <c:v>236.85000600000001</c:v>
                </c:pt>
                <c:pt idx="3878">
                  <c:v>231.279999</c:v>
                </c:pt>
                <c:pt idx="3879">
                  <c:v>229.270004</c:v>
                </c:pt>
                <c:pt idx="3880">
                  <c:v>233.08000200000001</c:v>
                </c:pt>
                <c:pt idx="3881">
                  <c:v>235.10000600000001</c:v>
                </c:pt>
                <c:pt idx="3882">
                  <c:v>238.58000200000001</c:v>
                </c:pt>
                <c:pt idx="3883">
                  <c:v>243.25</c:v>
                </c:pt>
                <c:pt idx="3884">
                  <c:v>243.60000600000001</c:v>
                </c:pt>
                <c:pt idx="3885">
                  <c:v>243.490005</c:v>
                </c:pt>
                <c:pt idx="3886">
                  <c:v>244.770004</c:v>
                </c:pt>
                <c:pt idx="3887">
                  <c:v>243.91000399999999</c:v>
                </c:pt>
                <c:pt idx="3888">
                  <c:v>241.63999899999999</c:v>
                </c:pt>
                <c:pt idx="3889">
                  <c:v>245.25</c:v>
                </c:pt>
                <c:pt idx="3890">
                  <c:v>244.66999799999999</c:v>
                </c:pt>
                <c:pt idx="3891">
                  <c:v>246.94000199999999</c:v>
                </c:pt>
                <c:pt idx="3892">
                  <c:v>248.11000100000001</c:v>
                </c:pt>
                <c:pt idx="3893">
                  <c:v>248.570007</c:v>
                </c:pt>
                <c:pt idx="3894">
                  <c:v>249.55999800000001</c:v>
                </c:pt>
                <c:pt idx="3895">
                  <c:v>249.970001</c:v>
                </c:pt>
                <c:pt idx="3896">
                  <c:v>252.229996</c:v>
                </c:pt>
                <c:pt idx="3897">
                  <c:v>253.720001</c:v>
                </c:pt>
                <c:pt idx="3898">
                  <c:v>254.300003</c:v>
                </c:pt>
                <c:pt idx="3899">
                  <c:v>254.13999899999999</c:v>
                </c:pt>
                <c:pt idx="3900">
                  <c:v>252.94000199999999</c:v>
                </c:pt>
                <c:pt idx="3901">
                  <c:v>254.229996</c:v>
                </c:pt>
                <c:pt idx="3902">
                  <c:v>256.67999300000002</c:v>
                </c:pt>
                <c:pt idx="3903">
                  <c:v>256.45001200000002</c:v>
                </c:pt>
                <c:pt idx="3904">
                  <c:v>254.44000199999999</c:v>
                </c:pt>
                <c:pt idx="3905">
                  <c:v>254.61000100000001</c:v>
                </c:pt>
                <c:pt idx="3906">
                  <c:v>254.28999300000001</c:v>
                </c:pt>
                <c:pt idx="3907">
                  <c:v>255.820007</c:v>
                </c:pt>
                <c:pt idx="3908">
                  <c:v>255.740005</c:v>
                </c:pt>
                <c:pt idx="3909">
                  <c:v>256.51998900000001</c:v>
                </c:pt>
                <c:pt idx="3910">
                  <c:v>259.55999800000001</c:v>
                </c:pt>
                <c:pt idx="3911">
                  <c:v>262.38000499999998</c:v>
                </c:pt>
                <c:pt idx="3912">
                  <c:v>258.73001099999999</c:v>
                </c:pt>
                <c:pt idx="3913">
                  <c:v>258.02999899999998</c:v>
                </c:pt>
                <c:pt idx="3914">
                  <c:v>258.36999500000002</c:v>
                </c:pt>
                <c:pt idx="3915">
                  <c:v>259.98998999999998</c:v>
                </c:pt>
                <c:pt idx="3916">
                  <c:v>257.10998499999999</c:v>
                </c:pt>
                <c:pt idx="3917">
                  <c:v>259.540009</c:v>
                </c:pt>
                <c:pt idx="3918">
                  <c:v>258.42999300000002</c:v>
                </c:pt>
                <c:pt idx="3919">
                  <c:v>259.16000400000001</c:v>
                </c:pt>
                <c:pt idx="3920">
                  <c:v>258.92999300000002</c:v>
                </c:pt>
                <c:pt idx="3921">
                  <c:v>260.39999399999999</c:v>
                </c:pt>
                <c:pt idx="3922">
                  <c:v>260.35000600000001</c:v>
                </c:pt>
                <c:pt idx="3923">
                  <c:v>258.86999500000002</c:v>
                </c:pt>
                <c:pt idx="3924">
                  <c:v>257.98001099999999</c:v>
                </c:pt>
                <c:pt idx="3925">
                  <c:v>259.60998499999999</c:v>
                </c:pt>
                <c:pt idx="3926">
                  <c:v>259.69000199999999</c:v>
                </c:pt>
                <c:pt idx="3927">
                  <c:v>262.540009</c:v>
                </c:pt>
                <c:pt idx="3928">
                  <c:v>263.32998700000002</c:v>
                </c:pt>
                <c:pt idx="3929">
                  <c:v>264.55999800000001</c:v>
                </c:pt>
                <c:pt idx="3930">
                  <c:v>264.02999899999998</c:v>
                </c:pt>
                <c:pt idx="3931">
                  <c:v>264.17001299999998</c:v>
                </c:pt>
                <c:pt idx="3932">
                  <c:v>265.23998999999998</c:v>
                </c:pt>
                <c:pt idx="3933">
                  <c:v>266.63000499999998</c:v>
                </c:pt>
                <c:pt idx="3934">
                  <c:v>268.14001500000001</c:v>
                </c:pt>
                <c:pt idx="3935">
                  <c:v>270.89999399999999</c:v>
                </c:pt>
                <c:pt idx="3936">
                  <c:v>271.20001200000002</c:v>
                </c:pt>
                <c:pt idx="3937">
                  <c:v>271.26001000000002</c:v>
                </c:pt>
                <c:pt idx="3938">
                  <c:v>271.64999399999999</c:v>
                </c:pt>
                <c:pt idx="3939">
                  <c:v>272.60998499999999</c:v>
                </c:pt>
                <c:pt idx="3940">
                  <c:v>267.94000199999999</c:v>
                </c:pt>
                <c:pt idx="3941">
                  <c:v>273.66000400000001</c:v>
                </c:pt>
                <c:pt idx="3942">
                  <c:v>277.14999399999999</c:v>
                </c:pt>
                <c:pt idx="3943">
                  <c:v>273.26001000000002</c:v>
                </c:pt>
                <c:pt idx="3944">
                  <c:v>277.04998799999998</c:v>
                </c:pt>
                <c:pt idx="3945">
                  <c:v>277.17999300000002</c:v>
                </c:pt>
                <c:pt idx="3946">
                  <c:v>275.57998700000002</c:v>
                </c:pt>
                <c:pt idx="3947">
                  <c:v>276.76001000000002</c:v>
                </c:pt>
                <c:pt idx="3948">
                  <c:v>279.39001500000001</c:v>
                </c:pt>
                <c:pt idx="3949">
                  <c:v>275.77999899999998</c:v>
                </c:pt>
                <c:pt idx="3950">
                  <c:v>276.42999300000002</c:v>
                </c:pt>
                <c:pt idx="3951">
                  <c:v>275.07000699999998</c:v>
                </c:pt>
                <c:pt idx="3952">
                  <c:v>275.80999800000001</c:v>
                </c:pt>
                <c:pt idx="3953">
                  <c:v>277.55999800000001</c:v>
                </c:pt>
                <c:pt idx="3954">
                  <c:v>280.98001099999999</c:v>
                </c:pt>
                <c:pt idx="3955">
                  <c:v>278.55999800000001</c:v>
                </c:pt>
                <c:pt idx="3956">
                  <c:v>275.14999399999999</c:v>
                </c:pt>
                <c:pt idx="3957">
                  <c:v>276.76001000000002</c:v>
                </c:pt>
                <c:pt idx="3958">
                  <c:v>283.75</c:v>
                </c:pt>
                <c:pt idx="3959">
                  <c:v>283.60000600000001</c:v>
                </c:pt>
                <c:pt idx="3960">
                  <c:v>284.14999399999999</c:v>
                </c:pt>
                <c:pt idx="3961">
                  <c:v>283.17001299999998</c:v>
                </c:pt>
                <c:pt idx="3962">
                  <c:v>285.63000499999998</c:v>
                </c:pt>
                <c:pt idx="3963">
                  <c:v>282.64001500000001</c:v>
                </c:pt>
                <c:pt idx="3964">
                  <c:v>283.16000400000001</c:v>
                </c:pt>
                <c:pt idx="3965">
                  <c:v>280.52999899999998</c:v>
                </c:pt>
                <c:pt idx="3966">
                  <c:v>279.38000499999998</c:v>
                </c:pt>
                <c:pt idx="3967">
                  <c:v>280.42999300000002</c:v>
                </c:pt>
                <c:pt idx="3968">
                  <c:v>278.26001000000002</c:v>
                </c:pt>
                <c:pt idx="3969">
                  <c:v>280.040009</c:v>
                </c:pt>
                <c:pt idx="3970">
                  <c:v>280.55999800000001</c:v>
                </c:pt>
                <c:pt idx="3971">
                  <c:v>283.92001299999998</c:v>
                </c:pt>
                <c:pt idx="3972">
                  <c:v>285.14001500000001</c:v>
                </c:pt>
                <c:pt idx="3973">
                  <c:v>286.41000400000001</c:v>
                </c:pt>
                <c:pt idx="3974">
                  <c:v>283.040009</c:v>
                </c:pt>
                <c:pt idx="3975">
                  <c:v>285.04998799999998</c:v>
                </c:pt>
                <c:pt idx="3976">
                  <c:v>287.35000600000001</c:v>
                </c:pt>
                <c:pt idx="3977">
                  <c:v>289.27999899999998</c:v>
                </c:pt>
                <c:pt idx="3978">
                  <c:v>290.36999500000002</c:v>
                </c:pt>
                <c:pt idx="3979">
                  <c:v>283.26001000000002</c:v>
                </c:pt>
                <c:pt idx="3980">
                  <c:v>281.209991</c:v>
                </c:pt>
                <c:pt idx="3981">
                  <c:v>280.60000600000001</c:v>
                </c:pt>
                <c:pt idx="3982">
                  <c:v>279.01998900000001</c:v>
                </c:pt>
                <c:pt idx="3983">
                  <c:v>279.07998700000002</c:v>
                </c:pt>
                <c:pt idx="3984">
                  <c:v>278.27999899999998</c:v>
                </c:pt>
                <c:pt idx="3985">
                  <c:v>278.44000199999999</c:v>
                </c:pt>
                <c:pt idx="3986">
                  <c:v>276.959991</c:v>
                </c:pt>
                <c:pt idx="3987">
                  <c:v>274</c:v>
                </c:pt>
                <c:pt idx="3988">
                  <c:v>277.14001500000001</c:v>
                </c:pt>
                <c:pt idx="3989">
                  <c:v>277.76001000000002</c:v>
                </c:pt>
                <c:pt idx="3990">
                  <c:v>276.72000100000002</c:v>
                </c:pt>
                <c:pt idx="3991">
                  <c:v>274.48001099999999</c:v>
                </c:pt>
                <c:pt idx="3992">
                  <c:v>275.67999300000002</c:v>
                </c:pt>
                <c:pt idx="3993">
                  <c:v>275.959991</c:v>
                </c:pt>
                <c:pt idx="3994">
                  <c:v>271.27999899999998</c:v>
                </c:pt>
                <c:pt idx="3995">
                  <c:v>271.35000600000001</c:v>
                </c:pt>
                <c:pt idx="3996">
                  <c:v>272.69000199999999</c:v>
                </c:pt>
                <c:pt idx="3997">
                  <c:v>271.36999500000002</c:v>
                </c:pt>
                <c:pt idx="3998">
                  <c:v>269.77999899999998</c:v>
                </c:pt>
                <c:pt idx="3999">
                  <c:v>272.32998700000002</c:v>
                </c:pt>
                <c:pt idx="4000">
                  <c:v>274.10998499999999</c:v>
                </c:pt>
                <c:pt idx="4001">
                  <c:v>275.01998900000001</c:v>
                </c:pt>
                <c:pt idx="4002">
                  <c:v>275.16000400000001</c:v>
                </c:pt>
                <c:pt idx="4003">
                  <c:v>274.51998900000001</c:v>
                </c:pt>
                <c:pt idx="4004">
                  <c:v>271.83999599999999</c:v>
                </c:pt>
                <c:pt idx="4005">
                  <c:v>268.60998499999999</c:v>
                </c:pt>
                <c:pt idx="4006">
                  <c:v>267.32000699999998</c:v>
                </c:pt>
                <c:pt idx="4007">
                  <c:v>267.60998499999999</c:v>
                </c:pt>
                <c:pt idx="4008">
                  <c:v>268.48998999999998</c:v>
                </c:pt>
                <c:pt idx="4009">
                  <c:v>272.67001299999998</c:v>
                </c:pt>
                <c:pt idx="4010">
                  <c:v>276.459991</c:v>
                </c:pt>
                <c:pt idx="4011">
                  <c:v>277.19000199999999</c:v>
                </c:pt>
                <c:pt idx="4012">
                  <c:v>278.540009</c:v>
                </c:pt>
                <c:pt idx="4013">
                  <c:v>280.73998999999998</c:v>
                </c:pt>
                <c:pt idx="4014">
                  <c:v>279.39001500000001</c:v>
                </c:pt>
                <c:pt idx="4015">
                  <c:v>277.73998999999998</c:v>
                </c:pt>
                <c:pt idx="4016">
                  <c:v>281.5</c:v>
                </c:pt>
                <c:pt idx="4017">
                  <c:v>279.83999599999999</c:v>
                </c:pt>
                <c:pt idx="4018">
                  <c:v>280.10000600000001</c:v>
                </c:pt>
                <c:pt idx="4019">
                  <c:v>278.540009</c:v>
                </c:pt>
                <c:pt idx="4020">
                  <c:v>275.95001200000002</c:v>
                </c:pt>
                <c:pt idx="4021">
                  <c:v>275.57998700000002</c:v>
                </c:pt>
                <c:pt idx="4022">
                  <c:v>274.23001099999999</c:v>
                </c:pt>
                <c:pt idx="4023">
                  <c:v>274.48998999999998</c:v>
                </c:pt>
                <c:pt idx="4024">
                  <c:v>270.98001099999999</c:v>
                </c:pt>
                <c:pt idx="4025">
                  <c:v>268.85998499999999</c:v>
                </c:pt>
                <c:pt idx="4026">
                  <c:v>271.29998799999998</c:v>
                </c:pt>
                <c:pt idx="4027">
                  <c:v>272.459991</c:v>
                </c:pt>
                <c:pt idx="4028">
                  <c:v>270.38000499999998</c:v>
                </c:pt>
                <c:pt idx="4029">
                  <c:v>272.42001299999998</c:v>
                </c:pt>
                <c:pt idx="4030">
                  <c:v>274.5</c:v>
                </c:pt>
                <c:pt idx="4031">
                  <c:v>277.040009</c:v>
                </c:pt>
                <c:pt idx="4032">
                  <c:v>278.67001299999998</c:v>
                </c:pt>
                <c:pt idx="4033">
                  <c:v>275.040009</c:v>
                </c:pt>
                <c:pt idx="4034">
                  <c:v>274.67001299999998</c:v>
                </c:pt>
                <c:pt idx="4035">
                  <c:v>270.32000699999998</c:v>
                </c:pt>
                <c:pt idx="4036">
                  <c:v>271.19000199999999</c:v>
                </c:pt>
                <c:pt idx="4037">
                  <c:v>270.66000400000001</c:v>
                </c:pt>
                <c:pt idx="4038">
                  <c:v>271.17001299999998</c:v>
                </c:pt>
                <c:pt idx="4039">
                  <c:v>273.61999500000002</c:v>
                </c:pt>
                <c:pt idx="4040">
                  <c:v>276.82000699999998</c:v>
                </c:pt>
                <c:pt idx="4041">
                  <c:v>275.22000100000002</c:v>
                </c:pt>
                <c:pt idx="4042">
                  <c:v>276.29998799999998</c:v>
                </c:pt>
                <c:pt idx="4043">
                  <c:v>273.52999899999998</c:v>
                </c:pt>
                <c:pt idx="4044">
                  <c:v>273.60000600000001</c:v>
                </c:pt>
                <c:pt idx="4045">
                  <c:v>266.58999599999999</c:v>
                </c:pt>
                <c:pt idx="4046">
                  <c:v>262.47000100000002</c:v>
                </c:pt>
              </c:numCache>
            </c:numRef>
          </c:val>
          <c:smooth val="0"/>
          <c:extLst>
            <c:ext xmlns:c16="http://schemas.microsoft.com/office/drawing/2014/chart" uri="{C3380CC4-5D6E-409C-BE32-E72D297353CC}">
              <c16:uniqueId val="{00000000-B9F5-4863-9A6D-8603C9A63F74}"/>
            </c:ext>
          </c:extLst>
        </c:ser>
        <c:ser>
          <c:idx val="1"/>
          <c:order val="1"/>
          <c:tx>
            <c:v>Forecast</c:v>
          </c:tx>
          <c:spPr>
            <a:ln w="22225" cap="rnd">
              <a:solidFill>
                <a:schemeClr val="accent2"/>
              </a:solidFill>
            </a:ln>
            <a:effectLst>
              <a:glow rad="139700">
                <a:schemeClr val="accent2">
                  <a:satMod val="175000"/>
                  <a:alpha val="14000"/>
                </a:schemeClr>
              </a:glow>
            </a:effectLst>
          </c:spPr>
          <c:marker>
            <c:symbol val="none"/>
          </c:marker>
          <c:val>
            <c:numRef>
              <c:f>'Working sheet'!$U$2:$U$4048</c:f>
            </c:numRef>
          </c:val>
          <c:smooth val="0"/>
          <c:extLst>
            <c:ext xmlns:c16="http://schemas.microsoft.com/office/drawing/2014/chart" uri="{C3380CC4-5D6E-409C-BE32-E72D297353CC}">
              <c16:uniqueId val="{00000001-B9F5-4863-9A6D-8603C9A63F74}"/>
            </c:ext>
          </c:extLst>
        </c:ser>
        <c:dLbls>
          <c:showLegendKey val="0"/>
          <c:showVal val="0"/>
          <c:showCatName val="0"/>
          <c:showSerName val="0"/>
          <c:showPercent val="0"/>
          <c:showBubbleSize val="0"/>
        </c:dLbls>
        <c:smooth val="0"/>
        <c:axId val="804960760"/>
        <c:axId val="804961416"/>
      </c:lineChart>
      <c:catAx>
        <c:axId val="804960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Data Point</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4961416"/>
        <c:crosses val="autoZero"/>
        <c:auto val="1"/>
        <c:lblAlgn val="ctr"/>
        <c:lblOffset val="100"/>
        <c:noMultiLvlLbl val="0"/>
      </c:catAx>
      <c:valAx>
        <c:axId val="804961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Value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4960760"/>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Tables!PivotTable1</c:name>
    <c:fmtId val="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Average Stock Closing Price by Month</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barChart>
        <c:barDir val="col"/>
        <c:grouping val="clustered"/>
        <c:varyColors val="0"/>
        <c:ser>
          <c:idx val="0"/>
          <c:order val="0"/>
          <c:tx>
            <c:strRef>
              <c:f>'Pivot Tables'!$B$2</c:f>
              <c:strCache>
                <c:ptCount val="1"/>
                <c:pt idx="0">
                  <c:v>Average Closing Price_M</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Tables'!$A$3:$A$16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Tables'!$B$3:$B$16</c:f>
              <c:numCache>
                <c:formatCode>0.00</c:formatCode>
                <c:ptCount val="13"/>
                <c:pt idx="0">
                  <c:v>168.96946482352939</c:v>
                </c:pt>
                <c:pt idx="1">
                  <c:v>173.74788651140054</c:v>
                </c:pt>
                <c:pt idx="2">
                  <c:v>170.21323066666665</c:v>
                </c:pt>
                <c:pt idx="3">
                  <c:v>174.0603747492446</c:v>
                </c:pt>
                <c:pt idx="4">
                  <c:v>176.87315947633132</c:v>
                </c:pt>
                <c:pt idx="5">
                  <c:v>166.28351831301933</c:v>
                </c:pt>
                <c:pt idx="6">
                  <c:v>153.95921015976327</c:v>
                </c:pt>
                <c:pt idx="7">
                  <c:v>158.79504039265535</c:v>
                </c:pt>
                <c:pt idx="8">
                  <c:v>156.62698501829269</c:v>
                </c:pt>
                <c:pt idx="9">
                  <c:v>154.72846151851857</c:v>
                </c:pt>
                <c:pt idx="10">
                  <c:v>160.04624831498472</c:v>
                </c:pt>
                <c:pt idx="11">
                  <c:v>161.63244960355033</c:v>
                </c:pt>
              </c:numCache>
            </c:numRef>
          </c:val>
          <c:extLst>
            <c:ext xmlns:c16="http://schemas.microsoft.com/office/drawing/2014/chart" uri="{C3380CC4-5D6E-409C-BE32-E72D297353CC}">
              <c16:uniqueId val="{00000000-4F0D-4412-87D5-959A3495787E}"/>
            </c:ext>
          </c:extLst>
        </c:ser>
        <c:ser>
          <c:idx val="1"/>
          <c:order val="1"/>
          <c:tx>
            <c:strRef>
              <c:f>'Pivot Tables'!$C$2</c:f>
              <c:strCache>
                <c:ptCount val="1"/>
                <c:pt idx="0">
                  <c:v>Average Closing Price_V</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'Pivot Tables'!$A$3:$A$16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Tables'!$C$3:$C$16</c:f>
              <c:numCache>
                <c:formatCode>0.00</c:formatCode>
                <c:ptCount val="13"/>
                <c:pt idx="0">
                  <c:v>110.40373845820443</c:v>
                </c:pt>
                <c:pt idx="1">
                  <c:v>113.02762232573292</c:v>
                </c:pt>
                <c:pt idx="2">
                  <c:v>110.9309616438746</c:v>
                </c:pt>
                <c:pt idx="3">
                  <c:v>113.09671414199394</c:v>
                </c:pt>
                <c:pt idx="4">
                  <c:v>115.29965989053258</c:v>
                </c:pt>
                <c:pt idx="5">
                  <c:v>109.08197409695299</c:v>
                </c:pt>
                <c:pt idx="6">
                  <c:v>102.81866135798823</c:v>
                </c:pt>
                <c:pt idx="7">
                  <c:v>104.85948445762708</c:v>
                </c:pt>
                <c:pt idx="8">
                  <c:v>102.86054133841469</c:v>
                </c:pt>
                <c:pt idx="9">
                  <c:v>102.37610400284902</c:v>
                </c:pt>
                <c:pt idx="10">
                  <c:v>105.9311314770642</c:v>
                </c:pt>
                <c:pt idx="11">
                  <c:v>105.98937859467455</c:v>
                </c:pt>
              </c:numCache>
            </c:numRef>
          </c:val>
          <c:extLst>
            <c:ext xmlns:c16="http://schemas.microsoft.com/office/drawing/2014/chart" uri="{C3380CC4-5D6E-409C-BE32-E72D297353CC}">
              <c16:uniqueId val="{00000001-4F0D-4412-87D5-959A3495787E}"/>
            </c:ext>
          </c:extLst>
        </c:ser>
        <c:dLbls>
          <c:showLegendKey val="0"/>
          <c:showVal val="0"/>
          <c:showCatName val="0"/>
          <c:showSerName val="0"/>
          <c:showPercent val="0"/>
          <c:showBubbleSize val="0"/>
        </c:dLbls>
        <c:gapWidth val="100"/>
        <c:overlap val="-24"/>
        <c:axId val="455462976"/>
        <c:axId val="455466256"/>
      </c:barChart>
      <c:catAx>
        <c:axId val="45546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55466256"/>
        <c:crosses val="autoZero"/>
        <c:auto val="1"/>
        <c:lblAlgn val="ctr"/>
        <c:lblOffset val="100"/>
        <c:noMultiLvlLbl val="0"/>
      </c:catAx>
      <c:valAx>
        <c:axId val="4554662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554629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Tables!PivotTable2</c:name>
    <c:fmtId val="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GB"/>
              <a:t>Highest Price by Stock and Month</a:t>
            </a:r>
          </a:p>
        </c:rich>
      </c:tx>
      <c:layout>
        <c:manualLayout>
          <c:xMode val="edge"/>
          <c:yMode val="edge"/>
          <c:x val="0.15632636750855972"/>
          <c:y val="3.7037037037037035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Tables'!$B$18</c:f>
              <c:strCache>
                <c:ptCount val="1"/>
                <c:pt idx="0">
                  <c:v>Highest Price_M</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Tables'!$A$19:$A$32</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Tables'!$B$19:$B$32</c:f>
              <c:numCache>
                <c:formatCode>0.00</c:formatCode>
                <c:ptCount val="13"/>
                <c:pt idx="0">
                  <c:v>462</c:v>
                </c:pt>
                <c:pt idx="1">
                  <c:v>479.14001500000001</c:v>
                </c:pt>
                <c:pt idx="2">
                  <c:v>490</c:v>
                </c:pt>
                <c:pt idx="3">
                  <c:v>483.29998799999998</c:v>
                </c:pt>
                <c:pt idx="4">
                  <c:v>464.92999300000002</c:v>
                </c:pt>
                <c:pt idx="5">
                  <c:v>463.07000699999998</c:v>
                </c:pt>
                <c:pt idx="6">
                  <c:v>405.19000199999999</c:v>
                </c:pt>
                <c:pt idx="7">
                  <c:v>417.77999899999998</c:v>
                </c:pt>
                <c:pt idx="8">
                  <c:v>418.60000600000001</c:v>
                </c:pt>
                <c:pt idx="9">
                  <c:v>405.33999599999999</c:v>
                </c:pt>
                <c:pt idx="10">
                  <c:v>414.16000400000001</c:v>
                </c:pt>
                <c:pt idx="11">
                  <c:v>428.35998499999999</c:v>
                </c:pt>
              </c:numCache>
            </c:numRef>
          </c:val>
          <c:extLst>
            <c:ext xmlns:c16="http://schemas.microsoft.com/office/drawing/2014/chart" uri="{C3380CC4-5D6E-409C-BE32-E72D297353CC}">
              <c16:uniqueId val="{00000000-E1F9-462E-96C0-F2C0D22E0D22}"/>
            </c:ext>
          </c:extLst>
        </c:ser>
        <c:ser>
          <c:idx val="1"/>
          <c:order val="1"/>
          <c:tx>
            <c:strRef>
              <c:f>'Pivot Tables'!$C$18</c:f>
              <c:strCache>
                <c:ptCount val="1"/>
                <c:pt idx="0">
                  <c:v>Highest Price_V</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Tables'!$A$19:$A$32</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Tables'!$C$19:$C$32</c:f>
              <c:numCache>
                <c:formatCode>0.00</c:formatCode>
                <c:ptCount val="13"/>
                <c:pt idx="0">
                  <c:v>279.98998999999998</c:v>
                </c:pt>
                <c:pt idx="1">
                  <c:v>286.13000499999998</c:v>
                </c:pt>
                <c:pt idx="2">
                  <c:v>290.959991</c:v>
                </c:pt>
                <c:pt idx="3">
                  <c:v>283</c:v>
                </c:pt>
                <c:pt idx="4">
                  <c:v>282.38000499999998</c:v>
                </c:pt>
                <c:pt idx="5">
                  <c:v>280.39001500000001</c:v>
                </c:pt>
                <c:pt idx="6">
                  <c:v>252.66999799999999</c:v>
                </c:pt>
                <c:pt idx="7">
                  <c:v>248.229996</c:v>
                </c:pt>
                <c:pt idx="8">
                  <c:v>250.05999800000001</c:v>
                </c:pt>
                <c:pt idx="9">
                  <c:v>241.479996</c:v>
                </c:pt>
                <c:pt idx="10">
                  <c:v>256.76998900000001</c:v>
                </c:pt>
                <c:pt idx="11">
                  <c:v>263.25</c:v>
                </c:pt>
              </c:numCache>
            </c:numRef>
          </c:val>
          <c:extLst>
            <c:ext xmlns:c16="http://schemas.microsoft.com/office/drawing/2014/chart" uri="{C3380CC4-5D6E-409C-BE32-E72D297353CC}">
              <c16:uniqueId val="{00000001-E1F9-462E-96C0-F2C0D22E0D22}"/>
            </c:ext>
          </c:extLst>
        </c:ser>
        <c:dLbls>
          <c:showLegendKey val="0"/>
          <c:showVal val="1"/>
          <c:showCatName val="0"/>
          <c:showSerName val="0"/>
          <c:showPercent val="0"/>
          <c:showBubbleSize val="0"/>
        </c:dLbls>
        <c:gapWidth val="84"/>
        <c:gapDepth val="53"/>
        <c:shape val="box"/>
        <c:axId val="455166400"/>
        <c:axId val="455166728"/>
        <c:axId val="0"/>
      </c:bar3DChart>
      <c:catAx>
        <c:axId val="455166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5166728"/>
        <c:crosses val="autoZero"/>
        <c:auto val="1"/>
        <c:lblAlgn val="ctr"/>
        <c:lblOffset val="100"/>
        <c:noMultiLvlLbl val="0"/>
      </c:catAx>
      <c:valAx>
        <c:axId val="455166728"/>
        <c:scaling>
          <c:orientation val="minMax"/>
        </c:scaling>
        <c:delete val="1"/>
        <c:axPos val="b"/>
        <c:numFmt formatCode="0.00" sourceLinked="1"/>
        <c:majorTickMark val="out"/>
        <c:minorTickMark val="none"/>
        <c:tickLblPos val="nextTo"/>
        <c:crossAx val="455166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Tables!PivotTable3</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Lowest Stock Price by Stock</a:t>
            </a:r>
          </a:p>
          <a:p>
            <a:pPr>
              <a:defRPr/>
            </a:pPr>
            <a:r>
              <a:rPr lang="en-GB"/>
              <a:t> Per Year</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Tables'!$B$34</c:f>
              <c:strCache>
                <c:ptCount val="1"/>
                <c:pt idx="0">
                  <c:v>Lowest Price_M</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Tables'!$A$35:$A$52</c:f>
              <c:strCache>
                <c:ptCount val="18"/>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(blank)</c:v>
                </c:pt>
              </c:strCache>
            </c:strRef>
          </c:cat>
          <c:val>
            <c:numRef>
              <c:f>'Pivot Tables'!$B$35:$B$52</c:f>
              <c:numCache>
                <c:formatCode>0.00</c:formatCode>
                <c:ptCount val="18"/>
                <c:pt idx="0">
                  <c:v>11.305</c:v>
                </c:pt>
                <c:pt idx="1">
                  <c:v>11.706</c:v>
                </c:pt>
                <c:pt idx="2">
                  <c:v>19.100000000000001</c:v>
                </c:pt>
                <c:pt idx="3">
                  <c:v>21.933001000000001</c:v>
                </c:pt>
                <c:pt idx="4">
                  <c:v>33.625999</c:v>
                </c:pt>
                <c:pt idx="5">
                  <c:v>50.099997999999999</c:v>
                </c:pt>
                <c:pt idx="6">
                  <c:v>68.680000000000007</c:v>
                </c:pt>
                <c:pt idx="7">
                  <c:v>74.610000999999997</c:v>
                </c:pt>
                <c:pt idx="8">
                  <c:v>78.519997000000004</c:v>
                </c:pt>
                <c:pt idx="9">
                  <c:v>104.010002</c:v>
                </c:pt>
                <c:pt idx="10">
                  <c:v>151.11999499999999</c:v>
                </c:pt>
                <c:pt idx="11">
                  <c:v>180.979996</c:v>
                </c:pt>
                <c:pt idx="12">
                  <c:v>199.990005</c:v>
                </c:pt>
                <c:pt idx="13">
                  <c:v>306</c:v>
                </c:pt>
                <c:pt idx="14">
                  <c:v>276.86999500000002</c:v>
                </c:pt>
                <c:pt idx="15">
                  <c:v>340.209991</c:v>
                </c:pt>
                <c:pt idx="16">
                  <c:v>416.52999899999998</c:v>
                </c:pt>
              </c:numCache>
            </c:numRef>
          </c:val>
          <c:smooth val="0"/>
          <c:extLst>
            <c:ext xmlns:c16="http://schemas.microsoft.com/office/drawing/2014/chart" uri="{C3380CC4-5D6E-409C-BE32-E72D297353CC}">
              <c16:uniqueId val="{00000000-FBA9-498E-8BD3-5826896ABB31}"/>
            </c:ext>
          </c:extLst>
        </c:ser>
        <c:ser>
          <c:idx val="1"/>
          <c:order val="1"/>
          <c:tx>
            <c:strRef>
              <c:f>'Pivot Tables'!$C$34</c:f>
              <c:strCache>
                <c:ptCount val="1"/>
                <c:pt idx="0">
                  <c:v>Lowest Price_V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Tables'!$A$35:$A$52</c:f>
              <c:strCache>
                <c:ptCount val="18"/>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(blank)</c:v>
                </c:pt>
              </c:strCache>
            </c:strRef>
          </c:cat>
          <c:val>
            <c:numRef>
              <c:f>'Pivot Tables'!$C$35:$C$52</c:f>
              <c:numCache>
                <c:formatCode>0.00</c:formatCode>
                <c:ptCount val="18"/>
                <c:pt idx="0">
                  <c:v>10.885</c:v>
                </c:pt>
                <c:pt idx="1">
                  <c:v>10.445</c:v>
                </c:pt>
                <c:pt idx="2">
                  <c:v>16.225000000000001</c:v>
                </c:pt>
                <c:pt idx="3">
                  <c:v>16.877500999999999</c:v>
                </c:pt>
                <c:pt idx="4">
                  <c:v>24.5825</c:v>
                </c:pt>
                <c:pt idx="5">
                  <c:v>38.482498</c:v>
                </c:pt>
                <c:pt idx="6">
                  <c:v>48.709999000000003</c:v>
                </c:pt>
                <c:pt idx="7">
                  <c:v>60</c:v>
                </c:pt>
                <c:pt idx="8">
                  <c:v>66.120002999999997</c:v>
                </c:pt>
                <c:pt idx="9">
                  <c:v>78.489998</c:v>
                </c:pt>
                <c:pt idx="10">
                  <c:v>111.019997</c:v>
                </c:pt>
                <c:pt idx="11">
                  <c:v>127.879997</c:v>
                </c:pt>
                <c:pt idx="12">
                  <c:v>133.929993</c:v>
                </c:pt>
                <c:pt idx="13">
                  <c:v>190.10000600000001</c:v>
                </c:pt>
                <c:pt idx="14">
                  <c:v>174.60000600000001</c:v>
                </c:pt>
                <c:pt idx="15">
                  <c:v>206.16000399999999</c:v>
                </c:pt>
                <c:pt idx="16">
                  <c:v>256.85998499999999</c:v>
                </c:pt>
              </c:numCache>
            </c:numRef>
          </c:val>
          <c:smooth val="0"/>
          <c:extLst>
            <c:ext xmlns:c16="http://schemas.microsoft.com/office/drawing/2014/chart" uri="{C3380CC4-5D6E-409C-BE32-E72D297353CC}">
              <c16:uniqueId val="{00000001-FBA9-498E-8BD3-5826896ABB31}"/>
            </c:ext>
          </c:extLst>
        </c:ser>
        <c:dLbls>
          <c:showLegendKey val="0"/>
          <c:showVal val="0"/>
          <c:showCatName val="0"/>
          <c:showSerName val="0"/>
          <c:showPercent val="0"/>
          <c:showBubbleSize val="0"/>
        </c:dLbls>
        <c:marker val="1"/>
        <c:smooth val="0"/>
        <c:axId val="514632512"/>
        <c:axId val="514632840"/>
      </c:lineChart>
      <c:catAx>
        <c:axId val="5146325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632840"/>
        <c:crosses val="autoZero"/>
        <c:auto val="1"/>
        <c:lblAlgn val="ctr"/>
        <c:lblOffset val="100"/>
        <c:noMultiLvlLbl val="0"/>
      </c:catAx>
      <c:valAx>
        <c:axId val="514632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632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Tables!PivotTable4</c:name>
    <c:fmtId val="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GB"/>
              <a:t>Average Trading Volume By Stock and Year</a:t>
            </a:r>
          </a:p>
        </c:rich>
      </c:tx>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Tables'!$C$54</c:f>
              <c:strCache>
                <c:ptCount val="1"/>
                <c:pt idx="0">
                  <c:v>Average Trading Volume_V</c:v>
                </c:pt>
              </c:strCache>
            </c:strRef>
          </c:tx>
          <c:spPr>
            <a:solidFill>
              <a:schemeClr val="accent2"/>
            </a:solidFill>
            <a:ln>
              <a:noFill/>
            </a:ln>
            <a:effectLst/>
          </c:spPr>
          <c:invertIfNegative val="0"/>
          <c:cat>
            <c:strRef>
              <c:f>'Pivot Tables'!$A$55:$A$67</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Tables'!$C$55:$C$67</c:f>
              <c:numCache>
                <c:formatCode>_(* #,##0.00_);_(* \(#,##0.00\);_(* "-"??_);_(@_)</c:formatCode>
                <c:ptCount val="13"/>
                <c:pt idx="0">
                  <c:v>13117035.294117646</c:v>
                </c:pt>
                <c:pt idx="1">
                  <c:v>13424307.491856677</c:v>
                </c:pt>
                <c:pt idx="2">
                  <c:v>13861884.045584045</c:v>
                </c:pt>
                <c:pt idx="3">
                  <c:v>12138888.217522658</c:v>
                </c:pt>
                <c:pt idx="4">
                  <c:v>14727559.467455622</c:v>
                </c:pt>
                <c:pt idx="5">
                  <c:v>16070715.235457065</c:v>
                </c:pt>
                <c:pt idx="6">
                  <c:v>15058405.621301776</c:v>
                </c:pt>
                <c:pt idx="7">
                  <c:v>11985864.689265536</c:v>
                </c:pt>
                <c:pt idx="8">
                  <c:v>14401816.463414634</c:v>
                </c:pt>
                <c:pt idx="9">
                  <c:v>14374376.353276353</c:v>
                </c:pt>
                <c:pt idx="10">
                  <c:v>12513998.77675841</c:v>
                </c:pt>
                <c:pt idx="11">
                  <c:v>14543283.727810651</c:v>
                </c:pt>
              </c:numCache>
            </c:numRef>
          </c:val>
          <c:extLst>
            <c:ext xmlns:c16="http://schemas.microsoft.com/office/drawing/2014/chart" uri="{C3380CC4-5D6E-409C-BE32-E72D297353CC}">
              <c16:uniqueId val="{00000000-E349-4328-B2D4-C237C4751C52}"/>
            </c:ext>
          </c:extLst>
        </c:ser>
        <c:dLbls>
          <c:showLegendKey val="0"/>
          <c:showVal val="0"/>
          <c:showCatName val="0"/>
          <c:showSerName val="0"/>
          <c:showPercent val="0"/>
          <c:showBubbleSize val="0"/>
        </c:dLbls>
        <c:gapWidth val="247"/>
        <c:overlap val="-27"/>
        <c:axId val="531344096"/>
        <c:axId val="531337864"/>
      </c:barChart>
      <c:lineChart>
        <c:grouping val="standard"/>
        <c:varyColors val="0"/>
        <c:ser>
          <c:idx val="0"/>
          <c:order val="0"/>
          <c:tx>
            <c:strRef>
              <c:f>'Pivot Tables'!$B$54</c:f>
              <c:strCache>
                <c:ptCount val="1"/>
                <c:pt idx="0">
                  <c:v>Average Trading Volume_M</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'Pivot Tables'!$A$55:$A$67</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Tables'!$B$55:$B$67</c:f>
              <c:numCache>
                <c:formatCode>_(* #,##0.00_);_(* \(#,##0.00\);_(* "-"??_);_(@_)</c:formatCode>
                <c:ptCount val="13"/>
                <c:pt idx="0">
                  <c:v>8338243.3436532505</c:v>
                </c:pt>
                <c:pt idx="1">
                  <c:v>8684687.6221498363</c:v>
                </c:pt>
                <c:pt idx="2">
                  <c:v>7233748.4330484327</c:v>
                </c:pt>
                <c:pt idx="3">
                  <c:v>7042374.0181268882</c:v>
                </c:pt>
                <c:pt idx="4">
                  <c:v>8144768.6390532544</c:v>
                </c:pt>
                <c:pt idx="5">
                  <c:v>9001351.2465373967</c:v>
                </c:pt>
                <c:pt idx="6">
                  <c:v>9505926.6272189356</c:v>
                </c:pt>
                <c:pt idx="7">
                  <c:v>7173842.9378531072</c:v>
                </c:pt>
                <c:pt idx="8">
                  <c:v>9439579.8780487813</c:v>
                </c:pt>
                <c:pt idx="9">
                  <c:v>8890278.9173789173</c:v>
                </c:pt>
                <c:pt idx="10">
                  <c:v>8616196.3302752301</c:v>
                </c:pt>
                <c:pt idx="11">
                  <c:v>7000728.4023668636</c:v>
                </c:pt>
              </c:numCache>
            </c:numRef>
          </c:val>
          <c:smooth val="0"/>
          <c:extLst>
            <c:ext xmlns:c16="http://schemas.microsoft.com/office/drawing/2014/chart" uri="{C3380CC4-5D6E-409C-BE32-E72D297353CC}">
              <c16:uniqueId val="{00000001-E349-4328-B2D4-C237C4751C52}"/>
            </c:ext>
          </c:extLst>
        </c:ser>
        <c:dLbls>
          <c:showLegendKey val="0"/>
          <c:showVal val="0"/>
          <c:showCatName val="0"/>
          <c:showSerName val="0"/>
          <c:showPercent val="0"/>
          <c:showBubbleSize val="0"/>
        </c:dLbls>
        <c:marker val="1"/>
        <c:smooth val="0"/>
        <c:axId val="531344096"/>
        <c:axId val="531337864"/>
      </c:lineChart>
      <c:catAx>
        <c:axId val="53134409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31337864"/>
        <c:crosses val="autoZero"/>
        <c:auto val="1"/>
        <c:lblAlgn val="ctr"/>
        <c:lblOffset val="100"/>
        <c:noMultiLvlLbl val="0"/>
      </c:catAx>
      <c:valAx>
        <c:axId val="531337864"/>
        <c:scaling>
          <c:orientation val="minMax"/>
        </c:scaling>
        <c:delete val="0"/>
        <c:axPos val="l"/>
        <c:majorGridlines>
          <c:spPr>
            <a:ln w="9525" cap="flat" cmpd="sng" algn="ctr">
              <a:solidFill>
                <a:schemeClr val="dk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31344096"/>
        <c:crosses val="autoZero"/>
        <c:crossBetween val="between"/>
      </c:valAx>
      <c:spPr>
        <a:pattFill prst="ltDnDiag">
          <a:fgClr>
            <a:schemeClr val="dk1">
              <a:lumMod val="15000"/>
              <a:lumOff val="85000"/>
            </a:schemeClr>
          </a:fgClr>
          <a:bgClr>
            <a:schemeClr val="lt1"/>
          </a:bgClr>
        </a:patt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Tables!PivotTable5</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Average Closing Price by Stock and </a:t>
            </a:r>
          </a:p>
          <a:p>
            <a:pPr>
              <a:defRPr/>
            </a:pPr>
            <a:r>
              <a:rPr lang="en-GB"/>
              <a:t>Day of the Week</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Tables'!$B$69</c:f>
              <c:strCache>
                <c:ptCount val="1"/>
                <c:pt idx="0">
                  <c:v>Average Closing Price_M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'Pivot Tables'!$A$70:$A$75</c:f>
              <c:strCache>
                <c:ptCount val="6"/>
                <c:pt idx="0">
                  <c:v>Mon</c:v>
                </c:pt>
                <c:pt idx="1">
                  <c:v>Tue</c:v>
                </c:pt>
                <c:pt idx="2">
                  <c:v>Wed</c:v>
                </c:pt>
                <c:pt idx="3">
                  <c:v>Thu</c:v>
                </c:pt>
                <c:pt idx="4">
                  <c:v>Fri</c:v>
                </c:pt>
                <c:pt idx="5">
                  <c:v>(blank)</c:v>
                </c:pt>
              </c:strCache>
            </c:strRef>
          </c:cat>
          <c:val>
            <c:numRef>
              <c:f>'Pivot Tables'!$B$70:$B$75</c:f>
              <c:numCache>
                <c:formatCode>0.00</c:formatCode>
                <c:ptCount val="6"/>
                <c:pt idx="0">
                  <c:v>163.01038573976226</c:v>
                </c:pt>
                <c:pt idx="1">
                  <c:v>164.64531146875001</c:v>
                </c:pt>
                <c:pt idx="2">
                  <c:v>164.37703170998796</c:v>
                </c:pt>
                <c:pt idx="3">
                  <c:v>165.47855327050175</c:v>
                </c:pt>
                <c:pt idx="4">
                  <c:v>165.20108811604933</c:v>
                </c:pt>
              </c:numCache>
            </c:numRef>
          </c:val>
          <c:extLst>
            <c:ext xmlns:c16="http://schemas.microsoft.com/office/drawing/2014/chart" uri="{C3380CC4-5D6E-409C-BE32-E72D297353CC}">
              <c16:uniqueId val="{00000000-D9FF-42B3-9A66-E729B06E5A24}"/>
            </c:ext>
          </c:extLst>
        </c:ser>
        <c:dLbls>
          <c:showLegendKey val="0"/>
          <c:showVal val="0"/>
          <c:showCatName val="0"/>
          <c:showSerName val="0"/>
          <c:showPercent val="0"/>
          <c:showBubbleSize val="0"/>
        </c:dLbls>
        <c:gapWidth val="269"/>
        <c:overlap val="-27"/>
        <c:axId val="531362464"/>
        <c:axId val="531320808"/>
      </c:barChart>
      <c:lineChart>
        <c:grouping val="standard"/>
        <c:varyColors val="0"/>
        <c:ser>
          <c:idx val="1"/>
          <c:order val="1"/>
          <c:tx>
            <c:strRef>
              <c:f>'Pivot Tables'!$C$69</c:f>
              <c:strCache>
                <c:ptCount val="1"/>
                <c:pt idx="0">
                  <c:v>Average Closing Price_V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Tables'!$A$70:$A$75</c:f>
              <c:strCache>
                <c:ptCount val="6"/>
                <c:pt idx="0">
                  <c:v>Mon</c:v>
                </c:pt>
                <c:pt idx="1">
                  <c:v>Tue</c:v>
                </c:pt>
                <c:pt idx="2">
                  <c:v>Wed</c:v>
                </c:pt>
                <c:pt idx="3">
                  <c:v>Thu</c:v>
                </c:pt>
                <c:pt idx="4">
                  <c:v>Fri</c:v>
                </c:pt>
                <c:pt idx="5">
                  <c:v>(blank)</c:v>
                </c:pt>
              </c:strCache>
            </c:strRef>
          </c:cat>
          <c:val>
            <c:numRef>
              <c:f>'Pivot Tables'!$C$70:$C$75</c:f>
              <c:numCache>
                <c:formatCode>0.00</c:formatCode>
                <c:ptCount val="6"/>
                <c:pt idx="0">
                  <c:v>107.10009926287982</c:v>
                </c:pt>
                <c:pt idx="1">
                  <c:v>108.03979870552888</c:v>
                </c:pt>
                <c:pt idx="2">
                  <c:v>107.85736457039711</c:v>
                </c:pt>
                <c:pt idx="3">
                  <c:v>108.532472501836</c:v>
                </c:pt>
                <c:pt idx="4">
                  <c:v>108.42750936790119</c:v>
                </c:pt>
              </c:numCache>
            </c:numRef>
          </c:val>
          <c:smooth val="0"/>
          <c:extLst>
            <c:ext xmlns:c16="http://schemas.microsoft.com/office/drawing/2014/chart" uri="{C3380CC4-5D6E-409C-BE32-E72D297353CC}">
              <c16:uniqueId val="{00000001-D9FF-42B3-9A66-E729B06E5A24}"/>
            </c:ext>
          </c:extLst>
        </c:ser>
        <c:dLbls>
          <c:showLegendKey val="0"/>
          <c:showVal val="0"/>
          <c:showCatName val="0"/>
          <c:showSerName val="0"/>
          <c:showPercent val="0"/>
          <c:showBubbleSize val="0"/>
        </c:dLbls>
        <c:marker val="1"/>
        <c:smooth val="0"/>
        <c:axId val="531323432"/>
        <c:axId val="531323104"/>
      </c:lineChart>
      <c:catAx>
        <c:axId val="5313624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20808"/>
        <c:crosses val="autoZero"/>
        <c:auto val="1"/>
        <c:lblAlgn val="ctr"/>
        <c:lblOffset val="100"/>
        <c:noMultiLvlLbl val="0"/>
      </c:catAx>
      <c:valAx>
        <c:axId val="5313208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62464"/>
        <c:crosses val="autoZero"/>
        <c:crossBetween val="between"/>
      </c:valAx>
      <c:valAx>
        <c:axId val="53132310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23432"/>
        <c:crosses val="max"/>
        <c:crossBetween val="between"/>
      </c:valAx>
      <c:catAx>
        <c:axId val="531323432"/>
        <c:scaling>
          <c:orientation val="minMax"/>
        </c:scaling>
        <c:delete val="1"/>
        <c:axPos val="b"/>
        <c:numFmt formatCode="General" sourceLinked="1"/>
        <c:majorTickMark val="none"/>
        <c:minorTickMark val="none"/>
        <c:tickLblPos val="nextTo"/>
        <c:crossAx val="53132310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Tables!PivotTable9</c:name>
    <c:fmtId val="1"/>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GB"/>
              <a:t>Annual Stock Closing Price Performance </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cked"/>
        <c:varyColors val="0"/>
        <c:ser>
          <c:idx val="0"/>
          <c:order val="0"/>
          <c:tx>
            <c:strRef>
              <c:f>'Pivot Tables'!$B$113</c:f>
              <c:strCache>
                <c:ptCount val="1"/>
                <c:pt idx="0">
                  <c:v>Sum of Close_M</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Tables'!$A$114:$A$131</c:f>
              <c:strCache>
                <c:ptCount val="18"/>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(blank)</c:v>
                </c:pt>
              </c:strCache>
            </c:strRef>
          </c:cat>
          <c:val>
            <c:numRef>
              <c:f>'Pivot Tables'!$B$114:$B$131</c:f>
              <c:numCache>
                <c:formatCode>0.00%</c:formatCode>
                <c:ptCount val="18"/>
                <c:pt idx="1">
                  <c:v>0.55341970053527167</c:v>
                </c:pt>
                <c:pt idx="2">
                  <c:v>0.22053461178197772</c:v>
                </c:pt>
                <c:pt idx="3">
                  <c:v>0.30196731164822582</c:v>
                </c:pt>
                <c:pt idx="4">
                  <c:v>0.43263904470606429</c:v>
                </c:pt>
                <c:pt idx="5">
                  <c:v>0.43392140755351033</c:v>
                </c:pt>
                <c:pt idx="6">
                  <c:v>0.26474317442440515</c:v>
                </c:pt>
                <c:pt idx="7">
                  <c:v>0.19481845957417146</c:v>
                </c:pt>
                <c:pt idx="8">
                  <c:v>3.4722217616548125E-2</c:v>
                </c:pt>
                <c:pt idx="9">
                  <c:v>0.32330663017910349</c:v>
                </c:pt>
                <c:pt idx="10">
                  <c:v>0.50468537956652593</c:v>
                </c:pt>
                <c:pt idx="11">
                  <c:v>0.34211565184151332</c:v>
                </c:pt>
                <c:pt idx="12">
                  <c:v>0.21255516564182064</c:v>
                </c:pt>
                <c:pt idx="13">
                  <c:v>0.15093296661531846</c:v>
                </c:pt>
                <c:pt idx="14">
                  <c:v>-5.0144768169853721E-2</c:v>
                </c:pt>
                <c:pt idx="15">
                  <c:v>0.12604599139242456</c:v>
                </c:pt>
                <c:pt idx="16">
                  <c:v>-0.41290633064812243</c:v>
                </c:pt>
                <c:pt idx="17">
                  <c:v>#N/A</c:v>
                </c:pt>
              </c:numCache>
            </c:numRef>
          </c:val>
          <c:extLst>
            <c:ext xmlns:c16="http://schemas.microsoft.com/office/drawing/2014/chart" uri="{C3380CC4-5D6E-409C-BE32-E72D297353CC}">
              <c16:uniqueId val="{00000000-927A-4B34-9791-250D7355FC88}"/>
            </c:ext>
          </c:extLst>
        </c:ser>
        <c:ser>
          <c:idx val="1"/>
          <c:order val="1"/>
          <c:tx>
            <c:strRef>
              <c:f>'Pivot Tables'!$C$113</c:f>
              <c:strCache>
                <c:ptCount val="1"/>
                <c:pt idx="0">
                  <c:v>Sum of Close_V</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Ref>
              <c:f>'Pivot Tables'!$A$114:$A$131</c:f>
              <c:strCache>
                <c:ptCount val="18"/>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(blank)</c:v>
                </c:pt>
              </c:strCache>
            </c:strRef>
          </c:cat>
          <c:val>
            <c:numRef>
              <c:f>'Pivot Tables'!$C$114:$C$131</c:f>
              <c:numCache>
                <c:formatCode>0.00%</c:formatCode>
                <c:ptCount val="18"/>
                <c:pt idx="1">
                  <c:v>0.70870905041521681</c:v>
                </c:pt>
                <c:pt idx="2">
                  <c:v>0.20169722469394469</c:v>
                </c:pt>
                <c:pt idx="3">
                  <c:v>4.5781406275511624E-2</c:v>
                </c:pt>
                <c:pt idx="4">
                  <c:v>0.50415406997778023</c:v>
                </c:pt>
                <c:pt idx="5">
                  <c:v>0.44819698022041116</c:v>
                </c:pt>
                <c:pt idx="6">
                  <c:v>0.22900376902664576</c:v>
                </c:pt>
                <c:pt idx="7">
                  <c:v>0.27576059912256712</c:v>
                </c:pt>
                <c:pt idx="8">
                  <c:v>0.10110445955408569</c:v>
                </c:pt>
                <c:pt idx="9">
                  <c:v>0.24938275779959476</c:v>
                </c:pt>
                <c:pt idx="10">
                  <c:v>0.35725567253171386</c:v>
                </c:pt>
                <c:pt idx="11">
                  <c:v>0.26273911953745155</c:v>
                </c:pt>
                <c:pt idx="12">
                  <c:v>0.16731411897963874</c:v>
                </c:pt>
                <c:pt idx="13">
                  <c:v>0.14100852739452771</c:v>
                </c:pt>
                <c:pt idx="14">
                  <c:v>-7.2119524112768507E-2</c:v>
                </c:pt>
                <c:pt idx="15">
                  <c:v>0.129167106674135</c:v>
                </c:pt>
                <c:pt idx="16">
                  <c:v>-0.41854350308504429</c:v>
                </c:pt>
                <c:pt idx="17">
                  <c:v>#N/A</c:v>
                </c:pt>
              </c:numCache>
            </c:numRef>
          </c:val>
          <c:extLst>
            <c:ext xmlns:c16="http://schemas.microsoft.com/office/drawing/2014/chart" uri="{C3380CC4-5D6E-409C-BE32-E72D297353CC}">
              <c16:uniqueId val="{00000001-927A-4B34-9791-250D7355FC8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31374272"/>
        <c:axId val="531375912"/>
      </c:areaChart>
      <c:catAx>
        <c:axId val="5313742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31375912"/>
        <c:crosses val="autoZero"/>
        <c:auto val="1"/>
        <c:lblAlgn val="ctr"/>
        <c:lblOffset val="100"/>
        <c:noMultiLvlLbl val="0"/>
      </c:catAx>
      <c:valAx>
        <c:axId val="53137591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1374272"/>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Comparative</a:t>
            </a:r>
            <a:r>
              <a:rPr lang="en-US" baseline="0"/>
              <a:t> analysis of mastercard closing price over the years</a:t>
            </a:r>
            <a:endParaRPr lang="en-US"/>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'Working sheet'!$U$2</c:f>
              <c:strCache>
                <c:ptCount val="1"/>
                <c:pt idx="0">
                  <c:v>#N/A</c:v>
                </c:pt>
              </c:strCache>
            </c:strRef>
          </c:tx>
          <c:spPr>
            <a:ln w="34925" cap="rnd">
              <a:solidFill>
                <a:schemeClr val="lt1"/>
              </a:solidFill>
              <a:round/>
            </a:ln>
            <a:effectLst>
              <a:outerShdw dist="25400" dir="2700000" algn="tl" rotWithShape="0">
                <a:schemeClr val="accent1"/>
              </a:outerShdw>
            </a:effectLst>
          </c:spPr>
          <c:marker>
            <c:symbol val="none"/>
          </c:marker>
          <c:cat>
            <c:strRef>
              <c:f>'Working sheet'!$D$2:$D$4048</c:f>
              <c:strCache>
                <c:ptCount val="4047"/>
                <c:pt idx="0">
                  <c:v>2008</c:v>
                </c:pt>
                <c:pt idx="1">
                  <c:v>2008</c:v>
                </c:pt>
                <c:pt idx="2">
                  <c:v>2008</c:v>
                </c:pt>
                <c:pt idx="3">
                  <c:v>2008</c:v>
                </c:pt>
                <c:pt idx="4">
                  <c:v>2008</c:v>
                </c:pt>
                <c:pt idx="5">
                  <c:v>2008</c:v>
                </c:pt>
                <c:pt idx="6">
                  <c:v>2008</c:v>
                </c:pt>
                <c:pt idx="7">
                  <c:v>2008</c:v>
                </c:pt>
                <c:pt idx="8">
                  <c:v>2008</c:v>
                </c:pt>
                <c:pt idx="9">
                  <c:v>2008</c:v>
                </c:pt>
                <c:pt idx="10">
                  <c:v>2008</c:v>
                </c:pt>
                <c:pt idx="11">
                  <c:v>2008</c:v>
                </c:pt>
                <c:pt idx="12">
                  <c:v>2008</c:v>
                </c:pt>
                <c:pt idx="13">
                  <c:v>2008</c:v>
                </c:pt>
                <c:pt idx="14">
                  <c:v>2008</c:v>
                </c:pt>
                <c:pt idx="15">
                  <c:v>2008</c:v>
                </c:pt>
                <c:pt idx="16">
                  <c:v>2008</c:v>
                </c:pt>
                <c:pt idx="17">
                  <c:v>2008</c:v>
                </c:pt>
                <c:pt idx="18">
                  <c:v>2008</c:v>
                </c:pt>
                <c:pt idx="19">
                  <c:v>2008</c:v>
                </c:pt>
                <c:pt idx="20">
                  <c:v>2008</c:v>
                </c:pt>
                <c:pt idx="21">
                  <c:v>2008</c:v>
                </c:pt>
                <c:pt idx="22">
                  <c:v>2008</c:v>
                </c:pt>
                <c:pt idx="23">
                  <c:v>2008</c:v>
                </c:pt>
                <c:pt idx="24">
                  <c:v>2008</c:v>
                </c:pt>
                <c:pt idx="25">
                  <c:v>2008</c:v>
                </c:pt>
                <c:pt idx="26">
                  <c:v>2008</c:v>
                </c:pt>
                <c:pt idx="27">
                  <c:v>2008</c:v>
                </c:pt>
                <c:pt idx="28">
                  <c:v>2008</c:v>
                </c:pt>
                <c:pt idx="29">
                  <c:v>2008</c:v>
                </c:pt>
                <c:pt idx="30">
                  <c:v>2008</c:v>
                </c:pt>
                <c:pt idx="31">
                  <c:v>2008</c:v>
                </c:pt>
                <c:pt idx="32">
                  <c:v>2008</c:v>
                </c:pt>
                <c:pt idx="33">
                  <c:v>2008</c:v>
                </c:pt>
                <c:pt idx="34">
                  <c:v>2008</c:v>
                </c:pt>
                <c:pt idx="35">
                  <c:v>2008</c:v>
                </c:pt>
                <c:pt idx="36">
                  <c:v>2008</c:v>
                </c:pt>
                <c:pt idx="37">
                  <c:v>2008</c:v>
                </c:pt>
                <c:pt idx="38">
                  <c:v>2008</c:v>
                </c:pt>
                <c:pt idx="39">
                  <c:v>2008</c:v>
                </c:pt>
                <c:pt idx="40">
                  <c:v>2008</c:v>
                </c:pt>
                <c:pt idx="41">
                  <c:v>2008</c:v>
                </c:pt>
                <c:pt idx="42">
                  <c:v>2008</c:v>
                </c:pt>
                <c:pt idx="43">
                  <c:v>2008</c:v>
                </c:pt>
                <c:pt idx="44">
                  <c:v>2008</c:v>
                </c:pt>
                <c:pt idx="45">
                  <c:v>2008</c:v>
                </c:pt>
                <c:pt idx="46">
                  <c:v>2008</c:v>
                </c:pt>
                <c:pt idx="47">
                  <c:v>2008</c:v>
                </c:pt>
                <c:pt idx="48">
                  <c:v>2008</c:v>
                </c:pt>
                <c:pt idx="49">
                  <c:v>2008</c:v>
                </c:pt>
                <c:pt idx="50">
                  <c:v>2008</c:v>
                </c:pt>
                <c:pt idx="51">
                  <c:v>2008</c:v>
                </c:pt>
                <c:pt idx="52">
                  <c:v>2008</c:v>
                </c:pt>
                <c:pt idx="53">
                  <c:v>2008</c:v>
                </c:pt>
                <c:pt idx="54">
                  <c:v>2008</c:v>
                </c:pt>
                <c:pt idx="55">
                  <c:v>2008</c:v>
                </c:pt>
                <c:pt idx="56">
                  <c:v>2008</c:v>
                </c:pt>
                <c:pt idx="57">
                  <c:v>2008</c:v>
                </c:pt>
                <c:pt idx="58">
                  <c:v>2008</c:v>
                </c:pt>
                <c:pt idx="59">
                  <c:v>2008</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2008</c:v>
                </c:pt>
                <c:pt idx="73">
                  <c:v>2008</c:v>
                </c:pt>
                <c:pt idx="74">
                  <c:v>2008</c:v>
                </c:pt>
                <c:pt idx="75">
                  <c:v>2008</c:v>
                </c:pt>
                <c:pt idx="76">
                  <c:v>2008</c:v>
                </c:pt>
                <c:pt idx="77">
                  <c:v>2008</c:v>
                </c:pt>
                <c:pt idx="78">
                  <c:v>2008</c:v>
                </c:pt>
                <c:pt idx="79">
                  <c:v>2008</c:v>
                </c:pt>
                <c:pt idx="80">
                  <c:v>2008</c:v>
                </c:pt>
                <c:pt idx="81">
                  <c:v>2008</c:v>
                </c:pt>
                <c:pt idx="82">
                  <c:v>2008</c:v>
                </c:pt>
                <c:pt idx="83">
                  <c:v>2008</c:v>
                </c:pt>
                <c:pt idx="84">
                  <c:v>2008</c:v>
                </c:pt>
                <c:pt idx="85">
                  <c:v>2008</c:v>
                </c:pt>
                <c:pt idx="86">
                  <c:v>2008</c:v>
                </c:pt>
                <c:pt idx="87">
                  <c:v>2008</c:v>
                </c:pt>
                <c:pt idx="88">
                  <c:v>2008</c:v>
                </c:pt>
                <c:pt idx="89">
                  <c:v>2008</c:v>
                </c:pt>
                <c:pt idx="90">
                  <c:v>2008</c:v>
                </c:pt>
                <c:pt idx="91">
                  <c:v>2008</c:v>
                </c:pt>
                <c:pt idx="92">
                  <c:v>2008</c:v>
                </c:pt>
                <c:pt idx="93">
                  <c:v>2008</c:v>
                </c:pt>
                <c:pt idx="94">
                  <c:v>2008</c:v>
                </c:pt>
                <c:pt idx="95">
                  <c:v>2008</c:v>
                </c:pt>
                <c:pt idx="96">
                  <c:v>2008</c:v>
                </c:pt>
                <c:pt idx="97">
                  <c:v>2008</c:v>
                </c:pt>
                <c:pt idx="98">
                  <c:v>2008</c:v>
                </c:pt>
                <c:pt idx="99">
                  <c:v>2008</c:v>
                </c:pt>
                <c:pt idx="100">
                  <c:v>2008</c:v>
                </c:pt>
                <c:pt idx="101">
                  <c:v>2008</c:v>
                </c:pt>
                <c:pt idx="102">
                  <c:v>2008</c:v>
                </c:pt>
                <c:pt idx="103">
                  <c:v>2008</c:v>
                </c:pt>
                <c:pt idx="104">
                  <c:v>2008</c:v>
                </c:pt>
                <c:pt idx="105">
                  <c:v>2008</c:v>
                </c:pt>
                <c:pt idx="106">
                  <c:v>2008</c:v>
                </c:pt>
                <c:pt idx="107">
                  <c:v>2008</c:v>
                </c:pt>
                <c:pt idx="108">
                  <c:v>2008</c:v>
                </c:pt>
                <c:pt idx="109">
                  <c:v>2008</c:v>
                </c:pt>
                <c:pt idx="110">
                  <c:v>2008</c:v>
                </c:pt>
                <c:pt idx="111">
                  <c:v>2008</c:v>
                </c:pt>
                <c:pt idx="112">
                  <c:v>2008</c:v>
                </c:pt>
                <c:pt idx="113">
                  <c:v>2008</c:v>
                </c:pt>
                <c:pt idx="114">
                  <c:v>2008</c:v>
                </c:pt>
                <c:pt idx="115">
                  <c:v>2008</c:v>
                </c:pt>
                <c:pt idx="116">
                  <c:v>2008</c:v>
                </c:pt>
                <c:pt idx="117">
                  <c:v>2008</c:v>
                </c:pt>
                <c:pt idx="118">
                  <c:v>2008</c:v>
                </c:pt>
                <c:pt idx="119">
                  <c:v>2008</c:v>
                </c:pt>
                <c:pt idx="120">
                  <c:v>2008</c:v>
                </c:pt>
                <c:pt idx="121">
                  <c:v>2008</c:v>
                </c:pt>
                <c:pt idx="122">
                  <c:v>2008</c:v>
                </c:pt>
                <c:pt idx="123">
                  <c:v>2008</c:v>
                </c:pt>
                <c:pt idx="124">
                  <c:v>2008</c:v>
                </c:pt>
                <c:pt idx="125">
                  <c:v>2008</c:v>
                </c:pt>
                <c:pt idx="126">
                  <c:v>2008</c:v>
                </c:pt>
                <c:pt idx="127">
                  <c:v>2008</c:v>
                </c:pt>
                <c:pt idx="128">
                  <c:v>2008</c:v>
                </c:pt>
                <c:pt idx="129">
                  <c:v>2008</c:v>
                </c:pt>
                <c:pt idx="130">
                  <c:v>2008</c:v>
                </c:pt>
                <c:pt idx="131">
                  <c:v>2008</c:v>
                </c:pt>
                <c:pt idx="132">
                  <c:v>2008</c:v>
                </c:pt>
                <c:pt idx="133">
                  <c:v>2008</c:v>
                </c:pt>
                <c:pt idx="134">
                  <c:v>2008</c:v>
                </c:pt>
                <c:pt idx="135">
                  <c:v>2008</c:v>
                </c:pt>
                <c:pt idx="136">
                  <c:v>2008</c:v>
                </c:pt>
                <c:pt idx="137">
                  <c:v>2008</c:v>
                </c:pt>
                <c:pt idx="138">
                  <c:v>2008</c:v>
                </c:pt>
                <c:pt idx="139">
                  <c:v>2008</c:v>
                </c:pt>
                <c:pt idx="140">
                  <c:v>2008</c:v>
                </c:pt>
                <c:pt idx="141">
                  <c:v>2008</c:v>
                </c:pt>
                <c:pt idx="142">
                  <c:v>2008</c:v>
                </c:pt>
                <c:pt idx="143">
                  <c:v>2008</c:v>
                </c:pt>
                <c:pt idx="144">
                  <c:v>2008</c:v>
                </c:pt>
                <c:pt idx="145">
                  <c:v>2008</c:v>
                </c:pt>
                <c:pt idx="146">
                  <c:v>2008</c:v>
                </c:pt>
                <c:pt idx="147">
                  <c:v>2008</c:v>
                </c:pt>
                <c:pt idx="148">
                  <c:v>2008</c:v>
                </c:pt>
                <c:pt idx="149">
                  <c:v>2009</c:v>
                </c:pt>
                <c:pt idx="150">
                  <c:v>2009</c:v>
                </c:pt>
                <c:pt idx="151">
                  <c:v>2009</c:v>
                </c:pt>
                <c:pt idx="152">
                  <c:v>2009</c:v>
                </c:pt>
                <c:pt idx="153">
                  <c:v>2009</c:v>
                </c:pt>
                <c:pt idx="154">
                  <c:v>2009</c:v>
                </c:pt>
                <c:pt idx="155">
                  <c:v>2009</c:v>
                </c:pt>
                <c:pt idx="156">
                  <c:v>2009</c:v>
                </c:pt>
                <c:pt idx="157">
                  <c:v>2009</c:v>
                </c:pt>
                <c:pt idx="158">
                  <c:v>2009</c:v>
                </c:pt>
                <c:pt idx="159">
                  <c:v>2009</c:v>
                </c:pt>
                <c:pt idx="160">
                  <c:v>2009</c:v>
                </c:pt>
                <c:pt idx="161">
                  <c:v>2009</c:v>
                </c:pt>
                <c:pt idx="162">
                  <c:v>2009</c:v>
                </c:pt>
                <c:pt idx="163">
                  <c:v>2009</c:v>
                </c:pt>
                <c:pt idx="164">
                  <c:v>2009</c:v>
                </c:pt>
                <c:pt idx="165">
                  <c:v>2009</c:v>
                </c:pt>
                <c:pt idx="166">
                  <c:v>2009</c:v>
                </c:pt>
                <c:pt idx="167">
                  <c:v>2009</c:v>
                </c:pt>
                <c:pt idx="168">
                  <c:v>2009</c:v>
                </c:pt>
                <c:pt idx="169">
                  <c:v>2009</c:v>
                </c:pt>
                <c:pt idx="170">
                  <c:v>2009</c:v>
                </c:pt>
                <c:pt idx="171">
                  <c:v>2009</c:v>
                </c:pt>
                <c:pt idx="172">
                  <c:v>2009</c:v>
                </c:pt>
                <c:pt idx="173">
                  <c:v>2009</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2009</c:v>
                </c:pt>
                <c:pt idx="187">
                  <c:v>2009</c:v>
                </c:pt>
                <c:pt idx="188">
                  <c:v>2009</c:v>
                </c:pt>
                <c:pt idx="189">
                  <c:v>2009</c:v>
                </c:pt>
                <c:pt idx="190">
                  <c:v>2009</c:v>
                </c:pt>
                <c:pt idx="191">
                  <c:v>2009</c:v>
                </c:pt>
                <c:pt idx="192">
                  <c:v>2009</c:v>
                </c:pt>
                <c:pt idx="193">
                  <c:v>2009</c:v>
                </c:pt>
                <c:pt idx="194">
                  <c:v>2009</c:v>
                </c:pt>
                <c:pt idx="195">
                  <c:v>2009</c:v>
                </c:pt>
                <c:pt idx="196">
                  <c:v>2009</c:v>
                </c:pt>
                <c:pt idx="197">
                  <c:v>2009</c:v>
                </c:pt>
                <c:pt idx="198">
                  <c:v>2009</c:v>
                </c:pt>
                <c:pt idx="199">
                  <c:v>2009</c:v>
                </c:pt>
                <c:pt idx="200">
                  <c:v>2009</c:v>
                </c:pt>
                <c:pt idx="201">
                  <c:v>2009</c:v>
                </c:pt>
                <c:pt idx="202">
                  <c:v>2009</c:v>
                </c:pt>
                <c:pt idx="203">
                  <c:v>2009</c:v>
                </c:pt>
                <c:pt idx="204">
                  <c:v>2009</c:v>
                </c:pt>
                <c:pt idx="205">
                  <c:v>2009</c:v>
                </c:pt>
                <c:pt idx="206">
                  <c:v>2009</c:v>
                </c:pt>
                <c:pt idx="207">
                  <c:v>2009</c:v>
                </c:pt>
                <c:pt idx="208">
                  <c:v>2009</c:v>
                </c:pt>
                <c:pt idx="209">
                  <c:v>2009</c:v>
                </c:pt>
                <c:pt idx="210">
                  <c:v>2009</c:v>
                </c:pt>
                <c:pt idx="211">
                  <c:v>2009</c:v>
                </c:pt>
                <c:pt idx="212">
                  <c:v>2009</c:v>
                </c:pt>
                <c:pt idx="213">
                  <c:v>2009</c:v>
                </c:pt>
                <c:pt idx="214">
                  <c:v>2009</c:v>
                </c:pt>
                <c:pt idx="215">
                  <c:v>2009</c:v>
                </c:pt>
                <c:pt idx="216">
                  <c:v>2009</c:v>
                </c:pt>
                <c:pt idx="217">
                  <c:v>2009</c:v>
                </c:pt>
                <c:pt idx="218">
                  <c:v>2009</c:v>
                </c:pt>
                <c:pt idx="219">
                  <c:v>2009</c:v>
                </c:pt>
                <c:pt idx="220">
                  <c:v>2009</c:v>
                </c:pt>
                <c:pt idx="221">
                  <c:v>2009</c:v>
                </c:pt>
                <c:pt idx="222">
                  <c:v>2009</c:v>
                </c:pt>
                <c:pt idx="223">
                  <c:v>2009</c:v>
                </c:pt>
                <c:pt idx="224">
                  <c:v>2009</c:v>
                </c:pt>
                <c:pt idx="225">
                  <c:v>2009</c:v>
                </c:pt>
                <c:pt idx="226">
                  <c:v>2009</c:v>
                </c:pt>
                <c:pt idx="227">
                  <c:v>2009</c:v>
                </c:pt>
                <c:pt idx="228">
                  <c:v>2009</c:v>
                </c:pt>
                <c:pt idx="229">
                  <c:v>2009</c:v>
                </c:pt>
                <c:pt idx="230">
                  <c:v>2009</c:v>
                </c:pt>
                <c:pt idx="231">
                  <c:v>2009</c:v>
                </c:pt>
                <c:pt idx="232">
                  <c:v>2009</c:v>
                </c:pt>
                <c:pt idx="233">
                  <c:v>2009</c:v>
                </c:pt>
                <c:pt idx="234">
                  <c:v>2009</c:v>
                </c:pt>
                <c:pt idx="235">
                  <c:v>2009</c:v>
                </c:pt>
                <c:pt idx="236">
                  <c:v>2009</c:v>
                </c:pt>
                <c:pt idx="237">
                  <c:v>2009</c:v>
                </c:pt>
                <c:pt idx="238">
                  <c:v>2009</c:v>
                </c:pt>
                <c:pt idx="239">
                  <c:v>2009</c:v>
                </c:pt>
                <c:pt idx="240">
                  <c:v>2009</c:v>
                </c:pt>
                <c:pt idx="241">
                  <c:v>2009</c:v>
                </c:pt>
                <c:pt idx="242">
                  <c:v>2009</c:v>
                </c:pt>
                <c:pt idx="243">
                  <c:v>2009</c:v>
                </c:pt>
                <c:pt idx="244">
                  <c:v>2009</c:v>
                </c:pt>
                <c:pt idx="245">
                  <c:v>2009</c:v>
                </c:pt>
                <c:pt idx="246">
                  <c:v>2009</c:v>
                </c:pt>
                <c:pt idx="247">
                  <c:v>2009</c:v>
                </c:pt>
                <c:pt idx="248">
                  <c:v>2009</c:v>
                </c:pt>
                <c:pt idx="249">
                  <c:v>2009</c:v>
                </c:pt>
                <c:pt idx="250">
                  <c:v>2009</c:v>
                </c:pt>
                <c:pt idx="251">
                  <c:v>2009</c:v>
                </c:pt>
                <c:pt idx="252">
                  <c:v>2009</c:v>
                </c:pt>
                <c:pt idx="253">
                  <c:v>2009</c:v>
                </c:pt>
                <c:pt idx="254">
                  <c:v>2009</c:v>
                </c:pt>
                <c:pt idx="255">
                  <c:v>2009</c:v>
                </c:pt>
                <c:pt idx="256">
                  <c:v>2009</c:v>
                </c:pt>
                <c:pt idx="257">
                  <c:v>2009</c:v>
                </c:pt>
                <c:pt idx="258">
                  <c:v>2009</c:v>
                </c:pt>
                <c:pt idx="259">
                  <c:v>2009</c:v>
                </c:pt>
                <c:pt idx="260">
                  <c:v>2009</c:v>
                </c:pt>
                <c:pt idx="261">
                  <c:v>2009</c:v>
                </c:pt>
                <c:pt idx="262">
                  <c:v>2009</c:v>
                </c:pt>
                <c:pt idx="263">
                  <c:v>2009</c:v>
                </c:pt>
                <c:pt idx="264">
                  <c:v>2009</c:v>
                </c:pt>
                <c:pt idx="265">
                  <c:v>2009</c:v>
                </c:pt>
                <c:pt idx="266">
                  <c:v>2009</c:v>
                </c:pt>
                <c:pt idx="267">
                  <c:v>2009</c:v>
                </c:pt>
                <c:pt idx="268">
                  <c:v>2009</c:v>
                </c:pt>
                <c:pt idx="269">
                  <c:v>2009</c:v>
                </c:pt>
                <c:pt idx="270">
                  <c:v>2009</c:v>
                </c:pt>
                <c:pt idx="271">
                  <c:v>2009</c:v>
                </c:pt>
                <c:pt idx="272">
                  <c:v>2009</c:v>
                </c:pt>
                <c:pt idx="273">
                  <c:v>2009</c:v>
                </c:pt>
                <c:pt idx="274">
                  <c:v>2009</c:v>
                </c:pt>
                <c:pt idx="275">
                  <c:v>2009</c:v>
                </c:pt>
                <c:pt idx="276">
                  <c:v>2009</c:v>
                </c:pt>
                <c:pt idx="277">
                  <c:v>2009</c:v>
                </c:pt>
                <c:pt idx="278">
                  <c:v>2009</c:v>
                </c:pt>
                <c:pt idx="279">
                  <c:v>2009</c:v>
                </c:pt>
                <c:pt idx="280">
                  <c:v>2009</c:v>
                </c:pt>
                <c:pt idx="281">
                  <c:v>2009</c:v>
                </c:pt>
                <c:pt idx="282">
                  <c:v>2009</c:v>
                </c:pt>
                <c:pt idx="283">
                  <c:v>2009</c:v>
                </c:pt>
                <c:pt idx="284">
                  <c:v>2009</c:v>
                </c:pt>
                <c:pt idx="285">
                  <c:v>2009</c:v>
                </c:pt>
                <c:pt idx="286">
                  <c:v>2009</c:v>
                </c:pt>
                <c:pt idx="287">
                  <c:v>2009</c:v>
                </c:pt>
                <c:pt idx="288">
                  <c:v>2009</c:v>
                </c:pt>
                <c:pt idx="289">
                  <c:v>2009</c:v>
                </c:pt>
                <c:pt idx="290">
                  <c:v>2009</c:v>
                </c:pt>
                <c:pt idx="291">
                  <c:v>2009</c:v>
                </c:pt>
                <c:pt idx="292">
                  <c:v>2009</c:v>
                </c:pt>
                <c:pt idx="293">
                  <c:v>2009</c:v>
                </c:pt>
                <c:pt idx="294">
                  <c:v>2009</c:v>
                </c:pt>
                <c:pt idx="295">
                  <c:v>2009</c:v>
                </c:pt>
                <c:pt idx="296">
                  <c:v>2009</c:v>
                </c:pt>
                <c:pt idx="297">
                  <c:v>2009</c:v>
                </c:pt>
                <c:pt idx="298">
                  <c:v>2009</c:v>
                </c:pt>
                <c:pt idx="299">
                  <c:v>2009</c:v>
                </c:pt>
                <c:pt idx="300">
                  <c:v>2009</c:v>
                </c:pt>
                <c:pt idx="301">
                  <c:v>2009</c:v>
                </c:pt>
                <c:pt idx="302">
                  <c:v>2009</c:v>
                </c:pt>
                <c:pt idx="303">
                  <c:v>2009</c:v>
                </c:pt>
                <c:pt idx="304">
                  <c:v>2009</c:v>
                </c:pt>
                <c:pt idx="305">
                  <c:v>2009</c:v>
                </c:pt>
                <c:pt idx="306">
                  <c:v>2009</c:v>
                </c:pt>
                <c:pt idx="307">
                  <c:v>2009</c:v>
                </c:pt>
                <c:pt idx="308">
                  <c:v>2009</c:v>
                </c:pt>
                <c:pt idx="309">
                  <c:v>2009</c:v>
                </c:pt>
                <c:pt idx="310">
                  <c:v>2009</c:v>
                </c:pt>
                <c:pt idx="311">
                  <c:v>2009</c:v>
                </c:pt>
                <c:pt idx="312">
                  <c:v>2009</c:v>
                </c:pt>
                <c:pt idx="313">
                  <c:v>2009</c:v>
                </c:pt>
                <c:pt idx="314">
                  <c:v>2009</c:v>
                </c:pt>
                <c:pt idx="315">
                  <c:v>2009</c:v>
                </c:pt>
                <c:pt idx="316">
                  <c:v>2009</c:v>
                </c:pt>
                <c:pt idx="317">
                  <c:v>2009</c:v>
                </c:pt>
                <c:pt idx="318">
                  <c:v>2009</c:v>
                </c:pt>
                <c:pt idx="319">
                  <c:v>2009</c:v>
                </c:pt>
                <c:pt idx="320">
                  <c:v>2009</c:v>
                </c:pt>
                <c:pt idx="321">
                  <c:v>2009</c:v>
                </c:pt>
                <c:pt idx="322">
                  <c:v>2009</c:v>
                </c:pt>
                <c:pt idx="323">
                  <c:v>2009</c:v>
                </c:pt>
                <c:pt idx="324">
                  <c:v>2009</c:v>
                </c:pt>
                <c:pt idx="325">
                  <c:v>2009</c:v>
                </c:pt>
                <c:pt idx="326">
                  <c:v>2009</c:v>
                </c:pt>
                <c:pt idx="327">
                  <c:v>2009</c:v>
                </c:pt>
                <c:pt idx="328">
                  <c:v>2009</c:v>
                </c:pt>
                <c:pt idx="329">
                  <c:v>2009</c:v>
                </c:pt>
                <c:pt idx="330">
                  <c:v>2009</c:v>
                </c:pt>
                <c:pt idx="331">
                  <c:v>2009</c:v>
                </c:pt>
                <c:pt idx="332">
                  <c:v>2009</c:v>
                </c:pt>
                <c:pt idx="333">
                  <c:v>2009</c:v>
                </c:pt>
                <c:pt idx="334">
                  <c:v>2009</c:v>
                </c:pt>
                <c:pt idx="335">
                  <c:v>2009</c:v>
                </c:pt>
                <c:pt idx="336">
                  <c:v>2009</c:v>
                </c:pt>
                <c:pt idx="337">
                  <c:v>2009</c:v>
                </c:pt>
                <c:pt idx="338">
                  <c:v>2009</c:v>
                </c:pt>
                <c:pt idx="339">
                  <c:v>2009</c:v>
                </c:pt>
                <c:pt idx="340">
                  <c:v>2009</c:v>
                </c:pt>
                <c:pt idx="341">
                  <c:v>2009</c:v>
                </c:pt>
                <c:pt idx="342">
                  <c:v>2009</c:v>
                </c:pt>
                <c:pt idx="343">
                  <c:v>2009</c:v>
                </c:pt>
                <c:pt idx="344">
                  <c:v>2009</c:v>
                </c:pt>
                <c:pt idx="345">
                  <c:v>2009</c:v>
                </c:pt>
                <c:pt idx="346">
                  <c:v>2009</c:v>
                </c:pt>
                <c:pt idx="347">
                  <c:v>2009</c:v>
                </c:pt>
                <c:pt idx="348">
                  <c:v>2009</c:v>
                </c:pt>
                <c:pt idx="349">
                  <c:v>2009</c:v>
                </c:pt>
                <c:pt idx="350">
                  <c:v>2009</c:v>
                </c:pt>
                <c:pt idx="351">
                  <c:v>2009</c:v>
                </c:pt>
                <c:pt idx="352">
                  <c:v>2009</c:v>
                </c:pt>
                <c:pt idx="353">
                  <c:v>2009</c:v>
                </c:pt>
                <c:pt idx="354">
                  <c:v>2009</c:v>
                </c:pt>
                <c:pt idx="355">
                  <c:v>2009</c:v>
                </c:pt>
                <c:pt idx="356">
                  <c:v>2009</c:v>
                </c:pt>
                <c:pt idx="357">
                  <c:v>2009</c:v>
                </c:pt>
                <c:pt idx="358">
                  <c:v>2009</c:v>
                </c:pt>
                <c:pt idx="359">
                  <c:v>2009</c:v>
                </c:pt>
                <c:pt idx="360">
                  <c:v>2009</c:v>
                </c:pt>
                <c:pt idx="361">
                  <c:v>2009</c:v>
                </c:pt>
                <c:pt idx="362">
                  <c:v>2009</c:v>
                </c:pt>
                <c:pt idx="363">
                  <c:v>2009</c:v>
                </c:pt>
                <c:pt idx="364">
                  <c:v>2009</c:v>
                </c:pt>
                <c:pt idx="365">
                  <c:v>2009</c:v>
                </c:pt>
                <c:pt idx="366">
                  <c:v>2009</c:v>
                </c:pt>
                <c:pt idx="367">
                  <c:v>2009</c:v>
                </c:pt>
                <c:pt idx="368">
                  <c:v>2009</c:v>
                </c:pt>
                <c:pt idx="369">
                  <c:v>2009</c:v>
                </c:pt>
                <c:pt idx="370">
                  <c:v>2009</c:v>
                </c:pt>
                <c:pt idx="371">
                  <c:v>2009</c:v>
                </c:pt>
                <c:pt idx="372">
                  <c:v>2009</c:v>
                </c:pt>
                <c:pt idx="373">
                  <c:v>2009</c:v>
                </c:pt>
                <c:pt idx="374">
                  <c:v>2009</c:v>
                </c:pt>
                <c:pt idx="375">
                  <c:v>2009</c:v>
                </c:pt>
                <c:pt idx="376">
                  <c:v>2009</c:v>
                </c:pt>
                <c:pt idx="377">
                  <c:v>2009</c:v>
                </c:pt>
                <c:pt idx="378">
                  <c:v>2009</c:v>
                </c:pt>
                <c:pt idx="379">
                  <c:v>2009</c:v>
                </c:pt>
                <c:pt idx="380">
                  <c:v>2009</c:v>
                </c:pt>
                <c:pt idx="381">
                  <c:v>2009</c:v>
                </c:pt>
                <c:pt idx="382">
                  <c:v>2009</c:v>
                </c:pt>
                <c:pt idx="383">
                  <c:v>2009</c:v>
                </c:pt>
                <c:pt idx="384">
                  <c:v>2009</c:v>
                </c:pt>
                <c:pt idx="385">
                  <c:v>2009</c:v>
                </c:pt>
                <c:pt idx="386">
                  <c:v>2009</c:v>
                </c:pt>
                <c:pt idx="387">
                  <c:v>2009</c:v>
                </c:pt>
                <c:pt idx="388">
                  <c:v>2009</c:v>
                </c:pt>
                <c:pt idx="389">
                  <c:v>2009</c:v>
                </c:pt>
                <c:pt idx="390">
                  <c:v>2009</c:v>
                </c:pt>
                <c:pt idx="391">
                  <c:v>2009</c:v>
                </c:pt>
                <c:pt idx="392">
                  <c:v>2009</c:v>
                </c:pt>
                <c:pt idx="393">
                  <c:v>2009</c:v>
                </c:pt>
                <c:pt idx="394">
                  <c:v>2009</c:v>
                </c:pt>
                <c:pt idx="395">
                  <c:v>2009</c:v>
                </c:pt>
                <c:pt idx="396">
                  <c:v>2009</c:v>
                </c:pt>
                <c:pt idx="397">
                  <c:v>2009</c:v>
                </c:pt>
                <c:pt idx="398">
                  <c:v>2009</c:v>
                </c:pt>
                <c:pt idx="399">
                  <c:v>2009</c:v>
                </c:pt>
                <c:pt idx="400">
                  <c:v>2009</c:v>
                </c:pt>
                <c:pt idx="401">
                  <c:v>2010</c:v>
                </c:pt>
                <c:pt idx="402">
                  <c:v>2010</c:v>
                </c:pt>
                <c:pt idx="403">
                  <c:v>2010</c:v>
                </c:pt>
                <c:pt idx="404">
                  <c:v>2010</c:v>
                </c:pt>
                <c:pt idx="405">
                  <c:v>2010</c:v>
                </c:pt>
                <c:pt idx="406">
                  <c:v>2010</c:v>
                </c:pt>
                <c:pt idx="407">
                  <c:v>2010</c:v>
                </c:pt>
                <c:pt idx="408">
                  <c:v>2010</c:v>
                </c:pt>
                <c:pt idx="409">
                  <c:v>2010</c:v>
                </c:pt>
                <c:pt idx="410">
                  <c:v>2010</c:v>
                </c:pt>
                <c:pt idx="411">
                  <c:v>2010</c:v>
                </c:pt>
                <c:pt idx="412">
                  <c:v>2010</c:v>
                </c:pt>
                <c:pt idx="413">
                  <c:v>2010</c:v>
                </c:pt>
                <c:pt idx="414">
                  <c:v>2010</c:v>
                </c:pt>
                <c:pt idx="415">
                  <c:v>2010</c:v>
                </c:pt>
                <c:pt idx="416">
                  <c:v>2010</c:v>
                </c:pt>
                <c:pt idx="417">
                  <c:v>2010</c:v>
                </c:pt>
                <c:pt idx="418">
                  <c:v>2010</c:v>
                </c:pt>
                <c:pt idx="419">
                  <c:v>2010</c:v>
                </c:pt>
                <c:pt idx="420">
                  <c:v>2010</c:v>
                </c:pt>
                <c:pt idx="421">
                  <c:v>2010</c:v>
                </c:pt>
                <c:pt idx="422">
                  <c:v>2010</c:v>
                </c:pt>
                <c:pt idx="423">
                  <c:v>2010</c:v>
                </c:pt>
                <c:pt idx="424">
                  <c:v>2010</c:v>
                </c:pt>
                <c:pt idx="425">
                  <c:v>2010</c:v>
                </c:pt>
                <c:pt idx="426">
                  <c:v>2010</c:v>
                </c:pt>
                <c:pt idx="427">
                  <c:v>2010</c:v>
                </c:pt>
                <c:pt idx="428">
                  <c:v>2010</c:v>
                </c:pt>
                <c:pt idx="429">
                  <c:v>2010</c:v>
                </c:pt>
                <c:pt idx="430">
                  <c:v>2010</c:v>
                </c:pt>
                <c:pt idx="431">
                  <c:v>2010</c:v>
                </c:pt>
                <c:pt idx="432">
                  <c:v>2010</c:v>
                </c:pt>
                <c:pt idx="433">
                  <c:v>2010</c:v>
                </c:pt>
                <c:pt idx="434">
                  <c:v>2010</c:v>
                </c:pt>
                <c:pt idx="435">
                  <c:v>2010</c:v>
                </c:pt>
                <c:pt idx="436">
                  <c:v>2010</c:v>
                </c:pt>
                <c:pt idx="437">
                  <c:v>2010</c:v>
                </c:pt>
                <c:pt idx="438">
                  <c:v>2010</c:v>
                </c:pt>
                <c:pt idx="439">
                  <c:v>2010</c:v>
                </c:pt>
                <c:pt idx="440">
                  <c:v>2010</c:v>
                </c:pt>
                <c:pt idx="441">
                  <c:v>2010</c:v>
                </c:pt>
                <c:pt idx="442">
                  <c:v>2010</c:v>
                </c:pt>
                <c:pt idx="443">
                  <c:v>2010</c:v>
                </c:pt>
                <c:pt idx="444">
                  <c:v>2010</c:v>
                </c:pt>
                <c:pt idx="445">
                  <c:v>2010</c:v>
                </c:pt>
                <c:pt idx="446">
                  <c:v>2010</c:v>
                </c:pt>
                <c:pt idx="447">
                  <c:v>2010</c:v>
                </c:pt>
                <c:pt idx="448">
                  <c:v>2010</c:v>
                </c:pt>
                <c:pt idx="449">
                  <c:v>2010</c:v>
                </c:pt>
                <c:pt idx="450">
                  <c:v>2010</c:v>
                </c:pt>
                <c:pt idx="451">
                  <c:v>2010</c:v>
                </c:pt>
                <c:pt idx="452">
                  <c:v>2010</c:v>
                </c:pt>
                <c:pt idx="453">
                  <c:v>2010</c:v>
                </c:pt>
                <c:pt idx="454">
                  <c:v>2010</c:v>
                </c:pt>
                <c:pt idx="455">
                  <c:v>2010</c:v>
                </c:pt>
                <c:pt idx="456">
                  <c:v>2010</c:v>
                </c:pt>
                <c:pt idx="457">
                  <c:v>2010</c:v>
                </c:pt>
                <c:pt idx="458">
                  <c:v>2010</c:v>
                </c:pt>
                <c:pt idx="459">
                  <c:v>2010</c:v>
                </c:pt>
                <c:pt idx="460">
                  <c:v>2010</c:v>
                </c:pt>
                <c:pt idx="461">
                  <c:v>2010</c:v>
                </c:pt>
                <c:pt idx="462">
                  <c:v>2010</c:v>
                </c:pt>
                <c:pt idx="463">
                  <c:v>2010</c:v>
                </c:pt>
                <c:pt idx="464">
                  <c:v>2010</c:v>
                </c:pt>
                <c:pt idx="465">
                  <c:v>2010</c:v>
                </c:pt>
                <c:pt idx="466">
                  <c:v>2010</c:v>
                </c:pt>
                <c:pt idx="467">
                  <c:v>2010</c:v>
                </c:pt>
                <c:pt idx="468">
                  <c:v>2010</c:v>
                </c:pt>
                <c:pt idx="469">
                  <c:v>2010</c:v>
                </c:pt>
                <c:pt idx="470">
                  <c:v>2010</c:v>
                </c:pt>
                <c:pt idx="471">
                  <c:v>2010</c:v>
                </c:pt>
                <c:pt idx="472">
                  <c:v>2010</c:v>
                </c:pt>
                <c:pt idx="473">
                  <c:v>2010</c:v>
                </c:pt>
                <c:pt idx="474">
                  <c:v>2010</c:v>
                </c:pt>
                <c:pt idx="475">
                  <c:v>2010</c:v>
                </c:pt>
                <c:pt idx="476">
                  <c:v>2010</c:v>
                </c:pt>
                <c:pt idx="477">
                  <c:v>2010</c:v>
                </c:pt>
                <c:pt idx="478">
                  <c:v>2010</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2010</c:v>
                </c:pt>
                <c:pt idx="493">
                  <c:v>2010</c:v>
                </c:pt>
                <c:pt idx="494">
                  <c:v>2010</c:v>
                </c:pt>
                <c:pt idx="495">
                  <c:v>2010</c:v>
                </c:pt>
                <c:pt idx="496">
                  <c:v>2010</c:v>
                </c:pt>
                <c:pt idx="497">
                  <c:v>2010</c:v>
                </c:pt>
                <c:pt idx="498">
                  <c:v>2010</c:v>
                </c:pt>
                <c:pt idx="499">
                  <c:v>2010</c:v>
                </c:pt>
                <c:pt idx="500">
                  <c:v>2010</c:v>
                </c:pt>
                <c:pt idx="501">
                  <c:v>2010</c:v>
                </c:pt>
                <c:pt idx="502">
                  <c:v>2010</c:v>
                </c:pt>
                <c:pt idx="503">
                  <c:v>2010</c:v>
                </c:pt>
                <c:pt idx="504">
                  <c:v>2010</c:v>
                </c:pt>
                <c:pt idx="505">
                  <c:v>2010</c:v>
                </c:pt>
                <c:pt idx="506">
                  <c:v>2010</c:v>
                </c:pt>
                <c:pt idx="507">
                  <c:v>2010</c:v>
                </c:pt>
                <c:pt idx="508">
                  <c:v>2010</c:v>
                </c:pt>
                <c:pt idx="509">
                  <c:v>2010</c:v>
                </c:pt>
                <c:pt idx="510">
                  <c:v>2010</c:v>
                </c:pt>
                <c:pt idx="511">
                  <c:v>2010</c:v>
                </c:pt>
                <c:pt idx="512">
                  <c:v>2010</c:v>
                </c:pt>
                <c:pt idx="513">
                  <c:v>2010</c:v>
                </c:pt>
                <c:pt idx="514">
                  <c:v>2010</c:v>
                </c:pt>
                <c:pt idx="515">
                  <c:v>2010</c:v>
                </c:pt>
                <c:pt idx="516">
                  <c:v>2010</c:v>
                </c:pt>
                <c:pt idx="517">
                  <c:v>2010</c:v>
                </c:pt>
                <c:pt idx="518">
                  <c:v>2010</c:v>
                </c:pt>
                <c:pt idx="519">
                  <c:v>2010</c:v>
                </c:pt>
                <c:pt idx="520">
                  <c:v>2010</c:v>
                </c:pt>
                <c:pt idx="521">
                  <c:v>2010</c:v>
                </c:pt>
                <c:pt idx="522">
                  <c:v>2010</c:v>
                </c:pt>
                <c:pt idx="523">
                  <c:v>2010</c:v>
                </c:pt>
                <c:pt idx="524">
                  <c:v>2010</c:v>
                </c:pt>
                <c:pt idx="525">
                  <c:v>2010</c:v>
                </c:pt>
                <c:pt idx="526">
                  <c:v>2010</c:v>
                </c:pt>
                <c:pt idx="527">
                  <c:v>2010</c:v>
                </c:pt>
                <c:pt idx="528">
                  <c:v>2010</c:v>
                </c:pt>
                <c:pt idx="529">
                  <c:v>2010</c:v>
                </c:pt>
                <c:pt idx="530">
                  <c:v>2010</c:v>
                </c:pt>
                <c:pt idx="531">
                  <c:v>2010</c:v>
                </c:pt>
                <c:pt idx="532">
                  <c:v>2010</c:v>
                </c:pt>
                <c:pt idx="533">
                  <c:v>2010</c:v>
                </c:pt>
                <c:pt idx="534">
                  <c:v>2010</c:v>
                </c:pt>
                <c:pt idx="535">
                  <c:v>2010</c:v>
                </c:pt>
                <c:pt idx="536">
                  <c:v>2010</c:v>
                </c:pt>
                <c:pt idx="537">
                  <c:v>2010</c:v>
                </c:pt>
                <c:pt idx="538">
                  <c:v>2010</c:v>
                </c:pt>
                <c:pt idx="539">
                  <c:v>2010</c:v>
                </c:pt>
                <c:pt idx="540">
                  <c:v>2010</c:v>
                </c:pt>
                <c:pt idx="541">
                  <c:v>2010</c:v>
                </c:pt>
                <c:pt idx="542">
                  <c:v>2010</c:v>
                </c:pt>
                <c:pt idx="543">
                  <c:v>2010</c:v>
                </c:pt>
                <c:pt idx="544">
                  <c:v>2010</c:v>
                </c:pt>
                <c:pt idx="545">
                  <c:v>2010</c:v>
                </c:pt>
                <c:pt idx="546">
                  <c:v>2010</c:v>
                </c:pt>
                <c:pt idx="547">
                  <c:v>2010</c:v>
                </c:pt>
                <c:pt idx="548">
                  <c:v>2010</c:v>
                </c:pt>
                <c:pt idx="549">
                  <c:v>2010</c:v>
                </c:pt>
                <c:pt idx="550">
                  <c:v>2010</c:v>
                </c:pt>
                <c:pt idx="551">
                  <c:v>2010</c:v>
                </c:pt>
                <c:pt idx="552">
                  <c:v>2010</c:v>
                </c:pt>
                <c:pt idx="553">
                  <c:v>2010</c:v>
                </c:pt>
                <c:pt idx="554">
                  <c:v>2010</c:v>
                </c:pt>
                <c:pt idx="555">
                  <c:v>2010</c:v>
                </c:pt>
                <c:pt idx="556">
                  <c:v>2010</c:v>
                </c:pt>
                <c:pt idx="557">
                  <c:v>2010</c:v>
                </c:pt>
                <c:pt idx="558">
                  <c:v>2010</c:v>
                </c:pt>
                <c:pt idx="559">
                  <c:v>2010</c:v>
                </c:pt>
                <c:pt idx="560">
                  <c:v>2010</c:v>
                </c:pt>
                <c:pt idx="561">
                  <c:v>2010</c:v>
                </c:pt>
                <c:pt idx="562">
                  <c:v>2010</c:v>
                </c:pt>
                <c:pt idx="563">
                  <c:v>2010</c:v>
                </c:pt>
                <c:pt idx="564">
                  <c:v>2010</c:v>
                </c:pt>
                <c:pt idx="565">
                  <c:v>2010</c:v>
                </c:pt>
                <c:pt idx="566">
                  <c:v>2010</c:v>
                </c:pt>
                <c:pt idx="567">
                  <c:v>2010</c:v>
                </c:pt>
                <c:pt idx="568">
                  <c:v>2010</c:v>
                </c:pt>
                <c:pt idx="569">
                  <c:v>2010</c:v>
                </c:pt>
                <c:pt idx="570">
                  <c:v>2010</c:v>
                </c:pt>
                <c:pt idx="571">
                  <c:v>2010</c:v>
                </c:pt>
                <c:pt idx="572">
                  <c:v>2010</c:v>
                </c:pt>
                <c:pt idx="573">
                  <c:v>2010</c:v>
                </c:pt>
                <c:pt idx="574">
                  <c:v>2010</c:v>
                </c:pt>
                <c:pt idx="575">
                  <c:v>2010</c:v>
                </c:pt>
                <c:pt idx="576">
                  <c:v>2010</c:v>
                </c:pt>
                <c:pt idx="577">
                  <c:v>2010</c:v>
                </c:pt>
                <c:pt idx="578">
                  <c:v>2010</c:v>
                </c:pt>
                <c:pt idx="579">
                  <c:v>2010</c:v>
                </c:pt>
                <c:pt idx="580">
                  <c:v>2010</c:v>
                </c:pt>
                <c:pt idx="581">
                  <c:v>2010</c:v>
                </c:pt>
                <c:pt idx="582">
                  <c:v>2010</c:v>
                </c:pt>
                <c:pt idx="583">
                  <c:v>2010</c:v>
                </c:pt>
                <c:pt idx="584">
                  <c:v>2010</c:v>
                </c:pt>
                <c:pt idx="585">
                  <c:v>2010</c:v>
                </c:pt>
                <c:pt idx="586">
                  <c:v>2010</c:v>
                </c:pt>
                <c:pt idx="587">
                  <c:v>2010</c:v>
                </c:pt>
                <c:pt idx="588">
                  <c:v>2010</c:v>
                </c:pt>
                <c:pt idx="589">
                  <c:v>2010</c:v>
                </c:pt>
                <c:pt idx="590">
                  <c:v>2010</c:v>
                </c:pt>
                <c:pt idx="591">
                  <c:v>2010</c:v>
                </c:pt>
                <c:pt idx="592">
                  <c:v>2010</c:v>
                </c:pt>
                <c:pt idx="593">
                  <c:v>2010</c:v>
                </c:pt>
                <c:pt idx="594">
                  <c:v>2010</c:v>
                </c:pt>
                <c:pt idx="595">
                  <c:v>2010</c:v>
                </c:pt>
                <c:pt idx="596">
                  <c:v>2010</c:v>
                </c:pt>
                <c:pt idx="597">
                  <c:v>2010</c:v>
                </c:pt>
                <c:pt idx="598">
                  <c:v>2010</c:v>
                </c:pt>
                <c:pt idx="599">
                  <c:v>2010</c:v>
                </c:pt>
                <c:pt idx="600">
                  <c:v>2010</c:v>
                </c:pt>
                <c:pt idx="601">
                  <c:v>2010</c:v>
                </c:pt>
                <c:pt idx="602">
                  <c:v>2010</c:v>
                </c:pt>
                <c:pt idx="603">
                  <c:v>2010</c:v>
                </c:pt>
                <c:pt idx="604">
                  <c:v>2010</c:v>
                </c:pt>
                <c:pt idx="605">
                  <c:v>2010</c:v>
                </c:pt>
                <c:pt idx="606">
                  <c:v>2010</c:v>
                </c:pt>
                <c:pt idx="607">
                  <c:v>2010</c:v>
                </c:pt>
                <c:pt idx="608">
                  <c:v>2010</c:v>
                </c:pt>
                <c:pt idx="609">
                  <c:v>2010</c:v>
                </c:pt>
                <c:pt idx="610">
                  <c:v>2010</c:v>
                </c:pt>
                <c:pt idx="611">
                  <c:v>2010</c:v>
                </c:pt>
                <c:pt idx="612">
                  <c:v>2010</c:v>
                </c:pt>
                <c:pt idx="613">
                  <c:v>2010</c:v>
                </c:pt>
                <c:pt idx="614">
                  <c:v>2010</c:v>
                </c:pt>
                <c:pt idx="615">
                  <c:v>2010</c:v>
                </c:pt>
                <c:pt idx="616">
                  <c:v>2010</c:v>
                </c:pt>
                <c:pt idx="617">
                  <c:v>2010</c:v>
                </c:pt>
                <c:pt idx="618">
                  <c:v>2010</c:v>
                </c:pt>
                <c:pt idx="619">
                  <c:v>2010</c:v>
                </c:pt>
                <c:pt idx="620">
                  <c:v>2010</c:v>
                </c:pt>
                <c:pt idx="621">
                  <c:v>2010</c:v>
                </c:pt>
                <c:pt idx="622">
                  <c:v>2010</c:v>
                </c:pt>
                <c:pt idx="623">
                  <c:v>2010</c:v>
                </c:pt>
                <c:pt idx="624">
                  <c:v>2010</c:v>
                </c:pt>
                <c:pt idx="625">
                  <c:v>2010</c:v>
                </c:pt>
                <c:pt idx="626">
                  <c:v>2010</c:v>
                </c:pt>
                <c:pt idx="627">
                  <c:v>2010</c:v>
                </c:pt>
                <c:pt idx="628">
                  <c:v>2010</c:v>
                </c:pt>
                <c:pt idx="629">
                  <c:v>2010</c:v>
                </c:pt>
                <c:pt idx="630">
                  <c:v>2010</c:v>
                </c:pt>
                <c:pt idx="631">
                  <c:v>2010</c:v>
                </c:pt>
                <c:pt idx="632">
                  <c:v>2010</c:v>
                </c:pt>
                <c:pt idx="633">
                  <c:v>2010</c:v>
                </c:pt>
                <c:pt idx="634">
                  <c:v>2010</c:v>
                </c:pt>
                <c:pt idx="635">
                  <c:v>2010</c:v>
                </c:pt>
                <c:pt idx="636">
                  <c:v>2010</c:v>
                </c:pt>
                <c:pt idx="637">
                  <c:v>2010</c:v>
                </c:pt>
                <c:pt idx="638">
                  <c:v>2010</c:v>
                </c:pt>
                <c:pt idx="639">
                  <c:v>2010</c:v>
                </c:pt>
                <c:pt idx="640">
                  <c:v>2010</c:v>
                </c:pt>
                <c:pt idx="641">
                  <c:v>2010</c:v>
                </c:pt>
                <c:pt idx="642">
                  <c:v>2010</c:v>
                </c:pt>
                <c:pt idx="643">
                  <c:v>2010</c:v>
                </c:pt>
                <c:pt idx="644">
                  <c:v>2010</c:v>
                </c:pt>
                <c:pt idx="645">
                  <c:v>2010</c:v>
                </c:pt>
                <c:pt idx="646">
                  <c:v>2010</c:v>
                </c:pt>
                <c:pt idx="647">
                  <c:v>2010</c:v>
                </c:pt>
                <c:pt idx="648">
                  <c:v>2010</c:v>
                </c:pt>
                <c:pt idx="649">
                  <c:v>2010</c:v>
                </c:pt>
                <c:pt idx="650">
                  <c:v>2010</c:v>
                </c:pt>
                <c:pt idx="651">
                  <c:v>2010</c:v>
                </c:pt>
                <c:pt idx="652">
                  <c:v>2010</c:v>
                </c:pt>
                <c:pt idx="653">
                  <c:v>2011</c:v>
                </c:pt>
                <c:pt idx="654">
                  <c:v>2011</c:v>
                </c:pt>
                <c:pt idx="655">
                  <c:v>2011</c:v>
                </c:pt>
                <c:pt idx="656">
                  <c:v>2011</c:v>
                </c:pt>
                <c:pt idx="657">
                  <c:v>2011</c:v>
                </c:pt>
                <c:pt idx="658">
                  <c:v>2011</c:v>
                </c:pt>
                <c:pt idx="659">
                  <c:v>2011</c:v>
                </c:pt>
                <c:pt idx="660">
                  <c:v>2011</c:v>
                </c:pt>
                <c:pt idx="661">
                  <c:v>2011</c:v>
                </c:pt>
                <c:pt idx="662">
                  <c:v>2011</c:v>
                </c:pt>
                <c:pt idx="663">
                  <c:v>2011</c:v>
                </c:pt>
                <c:pt idx="664">
                  <c:v>2011</c:v>
                </c:pt>
                <c:pt idx="665">
                  <c:v>2011</c:v>
                </c:pt>
                <c:pt idx="666">
                  <c:v>2011</c:v>
                </c:pt>
                <c:pt idx="667">
                  <c:v>2011</c:v>
                </c:pt>
                <c:pt idx="668">
                  <c:v>2011</c:v>
                </c:pt>
                <c:pt idx="669">
                  <c:v>2011</c:v>
                </c:pt>
                <c:pt idx="670">
                  <c:v>2011</c:v>
                </c:pt>
                <c:pt idx="671">
                  <c:v>2011</c:v>
                </c:pt>
                <c:pt idx="672">
                  <c:v>2011</c:v>
                </c:pt>
                <c:pt idx="673">
                  <c:v>2011</c:v>
                </c:pt>
                <c:pt idx="674">
                  <c:v>2011</c:v>
                </c:pt>
                <c:pt idx="675">
                  <c:v>2011</c:v>
                </c:pt>
                <c:pt idx="676">
                  <c:v>2011</c:v>
                </c:pt>
                <c:pt idx="677">
                  <c:v>2011</c:v>
                </c:pt>
                <c:pt idx="678">
                  <c:v>2011</c:v>
                </c:pt>
                <c:pt idx="679">
                  <c:v>2011</c:v>
                </c:pt>
                <c:pt idx="680">
                  <c:v>2011</c:v>
                </c:pt>
                <c:pt idx="681">
                  <c:v>2011</c:v>
                </c:pt>
                <c:pt idx="682">
                  <c:v>2011</c:v>
                </c:pt>
                <c:pt idx="683">
                  <c:v>2011</c:v>
                </c:pt>
                <c:pt idx="684">
                  <c:v>2011</c:v>
                </c:pt>
                <c:pt idx="685">
                  <c:v>2011</c:v>
                </c:pt>
                <c:pt idx="686">
                  <c:v>2011</c:v>
                </c:pt>
                <c:pt idx="687">
                  <c:v>2011</c:v>
                </c:pt>
                <c:pt idx="688">
                  <c:v>2011</c:v>
                </c:pt>
                <c:pt idx="689">
                  <c:v>2011</c:v>
                </c:pt>
                <c:pt idx="690">
                  <c:v>2011</c:v>
                </c:pt>
                <c:pt idx="691">
                  <c:v>2011</c:v>
                </c:pt>
                <c:pt idx="692">
                  <c:v>2011</c:v>
                </c:pt>
                <c:pt idx="693">
                  <c:v>2011</c:v>
                </c:pt>
                <c:pt idx="694">
                  <c:v>2011</c:v>
                </c:pt>
                <c:pt idx="695">
                  <c:v>2011</c:v>
                </c:pt>
                <c:pt idx="696">
                  <c:v>2011</c:v>
                </c:pt>
                <c:pt idx="697">
                  <c:v>2011</c:v>
                </c:pt>
                <c:pt idx="698">
                  <c:v>2011</c:v>
                </c:pt>
                <c:pt idx="699">
                  <c:v>2011</c:v>
                </c:pt>
                <c:pt idx="700">
                  <c:v>2011</c:v>
                </c:pt>
                <c:pt idx="701">
                  <c:v>2011</c:v>
                </c:pt>
                <c:pt idx="702">
                  <c:v>2011</c:v>
                </c:pt>
                <c:pt idx="703">
                  <c:v>2011</c:v>
                </c:pt>
                <c:pt idx="704">
                  <c:v>2011</c:v>
                </c:pt>
                <c:pt idx="705">
                  <c:v>2011</c:v>
                </c:pt>
                <c:pt idx="706">
                  <c:v>2011</c:v>
                </c:pt>
                <c:pt idx="707">
                  <c:v>2011</c:v>
                </c:pt>
                <c:pt idx="708">
                  <c:v>2011</c:v>
                </c:pt>
                <c:pt idx="709">
                  <c:v>2011</c:v>
                </c:pt>
                <c:pt idx="710">
                  <c:v>2011</c:v>
                </c:pt>
                <c:pt idx="711">
                  <c:v>2011</c:v>
                </c:pt>
                <c:pt idx="712">
                  <c:v>2011</c:v>
                </c:pt>
                <c:pt idx="713">
                  <c:v>2011</c:v>
                </c:pt>
                <c:pt idx="714">
                  <c:v>2011</c:v>
                </c:pt>
                <c:pt idx="715">
                  <c:v>2011</c:v>
                </c:pt>
                <c:pt idx="716">
                  <c:v>2011</c:v>
                </c:pt>
                <c:pt idx="717">
                  <c:v>2011</c:v>
                </c:pt>
                <c:pt idx="718">
                  <c:v>2011</c:v>
                </c:pt>
                <c:pt idx="719">
                  <c:v>2011</c:v>
                </c:pt>
                <c:pt idx="720">
                  <c:v>2011</c:v>
                </c:pt>
                <c:pt idx="721">
                  <c:v>2011</c:v>
                </c:pt>
                <c:pt idx="722">
                  <c:v>2011</c:v>
                </c:pt>
                <c:pt idx="723">
                  <c:v>2011</c:v>
                </c:pt>
                <c:pt idx="724">
                  <c:v>2011</c:v>
                </c:pt>
                <c:pt idx="725">
                  <c:v>2011</c:v>
                </c:pt>
                <c:pt idx="726">
                  <c:v>2011</c:v>
                </c:pt>
                <c:pt idx="727">
                  <c:v>2011</c:v>
                </c:pt>
                <c:pt idx="728">
                  <c:v>2011</c:v>
                </c:pt>
                <c:pt idx="729">
                  <c:v>2011</c:v>
                </c:pt>
                <c:pt idx="730">
                  <c:v>2011</c:v>
                </c:pt>
                <c:pt idx="731">
                  <c:v>2011</c:v>
                </c:pt>
                <c:pt idx="732">
                  <c:v>2011</c:v>
                </c:pt>
                <c:pt idx="733">
                  <c:v>2011</c:v>
                </c:pt>
                <c:pt idx="734">
                  <c:v>2011</c:v>
                </c:pt>
                <c:pt idx="735">
                  <c:v>2011</c:v>
                </c:pt>
                <c:pt idx="736">
                  <c:v>2011</c:v>
                </c:pt>
                <c:pt idx="737">
                  <c:v>2011</c:v>
                </c:pt>
                <c:pt idx="738">
                  <c:v>2011</c:v>
                </c:pt>
                <c:pt idx="739">
                  <c:v>2011</c:v>
                </c:pt>
                <c:pt idx="740">
                  <c:v>2011</c:v>
                </c:pt>
                <c:pt idx="741">
                  <c:v>2011</c:v>
                </c:pt>
                <c:pt idx="742">
                  <c:v>2011</c:v>
                </c:pt>
                <c:pt idx="743">
                  <c:v>2011</c:v>
                </c:pt>
                <c:pt idx="744">
                  <c:v>2011</c:v>
                </c:pt>
                <c:pt idx="745">
                  <c:v>2011</c:v>
                </c:pt>
                <c:pt idx="746">
                  <c:v>2011</c:v>
                </c:pt>
                <c:pt idx="747">
                  <c:v>2011</c:v>
                </c:pt>
                <c:pt idx="748">
                  <c:v>2011</c:v>
                </c:pt>
                <c:pt idx="749">
                  <c:v>2011</c:v>
                </c:pt>
                <c:pt idx="750">
                  <c:v>2011</c:v>
                </c:pt>
                <c:pt idx="751">
                  <c:v>2011</c:v>
                </c:pt>
                <c:pt idx="752">
                  <c:v>2011</c:v>
                </c:pt>
                <c:pt idx="753">
                  <c:v>2011</c:v>
                </c:pt>
                <c:pt idx="754">
                  <c:v>2011</c:v>
                </c:pt>
                <c:pt idx="755">
                  <c:v>2011</c:v>
                </c:pt>
                <c:pt idx="756">
                  <c:v>2011</c:v>
                </c:pt>
                <c:pt idx="757">
                  <c:v>2011</c:v>
                </c:pt>
                <c:pt idx="758">
                  <c:v>2011</c:v>
                </c:pt>
                <c:pt idx="759">
                  <c:v>2011</c:v>
                </c:pt>
                <c:pt idx="760">
                  <c:v>2011</c:v>
                </c:pt>
                <c:pt idx="761">
                  <c:v>2011</c:v>
                </c:pt>
                <c:pt idx="762">
                  <c:v>2011</c:v>
                </c:pt>
                <c:pt idx="763">
                  <c:v>2011</c:v>
                </c:pt>
                <c:pt idx="764">
                  <c:v>2011</c:v>
                </c:pt>
                <c:pt idx="765">
                  <c:v>2011</c:v>
                </c:pt>
                <c:pt idx="766">
                  <c:v>2011</c:v>
                </c:pt>
                <c:pt idx="767">
                  <c:v>2011</c:v>
                </c:pt>
                <c:pt idx="768">
                  <c:v>2011</c:v>
                </c:pt>
                <c:pt idx="769">
                  <c:v>2011</c:v>
                </c:pt>
                <c:pt idx="770">
                  <c:v>2011</c:v>
                </c:pt>
                <c:pt idx="771">
                  <c:v>2011</c:v>
                </c:pt>
                <c:pt idx="772">
                  <c:v>2011</c:v>
                </c:pt>
                <c:pt idx="773">
                  <c:v>2011</c:v>
                </c:pt>
                <c:pt idx="774">
                  <c:v>2011</c:v>
                </c:pt>
                <c:pt idx="775">
                  <c:v>2011</c:v>
                </c:pt>
                <c:pt idx="776">
                  <c:v>2011</c:v>
                </c:pt>
                <c:pt idx="777">
                  <c:v>2011</c:v>
                </c:pt>
                <c:pt idx="778">
                  <c:v>2011</c:v>
                </c:pt>
                <c:pt idx="779">
                  <c:v>2011</c:v>
                </c:pt>
                <c:pt idx="780">
                  <c:v>2011</c:v>
                </c:pt>
                <c:pt idx="781">
                  <c:v>2011</c:v>
                </c:pt>
                <c:pt idx="782">
                  <c:v>2011</c:v>
                </c:pt>
                <c:pt idx="783">
                  <c:v>2011</c:v>
                </c:pt>
                <c:pt idx="784">
                  <c:v>2011</c:v>
                </c:pt>
                <c:pt idx="785">
                  <c:v>2011</c:v>
                </c:pt>
                <c:pt idx="786">
                  <c:v>2011</c:v>
                </c:pt>
                <c:pt idx="787">
                  <c:v>2011</c:v>
                </c:pt>
                <c:pt idx="788">
                  <c:v>2011</c:v>
                </c:pt>
                <c:pt idx="789">
                  <c:v>2011</c:v>
                </c:pt>
                <c:pt idx="790">
                  <c:v>2011</c:v>
                </c:pt>
                <c:pt idx="791">
                  <c:v>2011</c:v>
                </c:pt>
                <c:pt idx="792">
                  <c:v>2011</c:v>
                </c:pt>
                <c:pt idx="793">
                  <c:v>2011</c:v>
                </c:pt>
                <c:pt idx="794">
                  <c:v>2011</c:v>
                </c:pt>
                <c:pt idx="795">
                  <c:v>2011</c:v>
                </c:pt>
                <c:pt idx="796">
                  <c:v>2011</c:v>
                </c:pt>
                <c:pt idx="797">
                  <c:v>2011</c:v>
                </c:pt>
                <c:pt idx="798">
                  <c:v>2011</c:v>
                </c:pt>
                <c:pt idx="799">
                  <c:v>2011</c:v>
                </c:pt>
                <c:pt idx="800">
                  <c:v>2011</c:v>
                </c:pt>
                <c:pt idx="801">
                  <c:v>2011</c:v>
                </c:pt>
                <c:pt idx="802">
                  <c:v>2011</c:v>
                </c:pt>
                <c:pt idx="803">
                  <c:v>2011</c:v>
                </c:pt>
                <c:pt idx="804">
                  <c:v>2011</c:v>
                </c:pt>
                <c:pt idx="805">
                  <c:v>2011</c:v>
                </c:pt>
                <c:pt idx="806">
                  <c:v>2011</c:v>
                </c:pt>
                <c:pt idx="807">
                  <c:v>2011</c:v>
                </c:pt>
                <c:pt idx="808">
                  <c:v>2011</c:v>
                </c:pt>
                <c:pt idx="809">
                  <c:v>2011</c:v>
                </c:pt>
                <c:pt idx="810">
                  <c:v>2011</c:v>
                </c:pt>
                <c:pt idx="811">
                  <c:v>2011</c:v>
                </c:pt>
                <c:pt idx="812">
                  <c:v>2011</c:v>
                </c:pt>
                <c:pt idx="813">
                  <c:v>2011</c:v>
                </c:pt>
                <c:pt idx="814">
                  <c:v>2011</c:v>
                </c:pt>
                <c:pt idx="815">
                  <c:v>2011</c:v>
                </c:pt>
                <c:pt idx="816">
                  <c:v>2011</c:v>
                </c:pt>
                <c:pt idx="817">
                  <c:v>2011</c:v>
                </c:pt>
                <c:pt idx="818">
                  <c:v>2011</c:v>
                </c:pt>
                <c:pt idx="819">
                  <c:v>2011</c:v>
                </c:pt>
                <c:pt idx="820">
                  <c:v>2011</c:v>
                </c:pt>
                <c:pt idx="821">
                  <c:v>2011</c:v>
                </c:pt>
                <c:pt idx="822">
                  <c:v>2011</c:v>
                </c:pt>
                <c:pt idx="823">
                  <c:v>2011</c:v>
                </c:pt>
                <c:pt idx="824">
                  <c:v>2011</c:v>
                </c:pt>
                <c:pt idx="825">
                  <c:v>2011</c:v>
                </c:pt>
                <c:pt idx="826">
                  <c:v>2011</c:v>
                </c:pt>
                <c:pt idx="827">
                  <c:v>2011</c:v>
                </c:pt>
                <c:pt idx="828">
                  <c:v>2011</c:v>
                </c:pt>
                <c:pt idx="829">
                  <c:v>2011</c:v>
                </c:pt>
                <c:pt idx="830">
                  <c:v>2011</c:v>
                </c:pt>
                <c:pt idx="831">
                  <c:v>2011</c:v>
                </c:pt>
                <c:pt idx="832">
                  <c:v>2011</c:v>
                </c:pt>
                <c:pt idx="833">
                  <c:v>2011</c:v>
                </c:pt>
                <c:pt idx="834">
                  <c:v>2011</c:v>
                </c:pt>
                <c:pt idx="835">
                  <c:v>2011</c:v>
                </c:pt>
                <c:pt idx="836">
                  <c:v>2011</c:v>
                </c:pt>
                <c:pt idx="837">
                  <c:v>2011</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2012</c:v>
                </c:pt>
                <c:pt idx="906">
                  <c:v>2012</c:v>
                </c:pt>
                <c:pt idx="907">
                  <c:v>2012</c:v>
                </c:pt>
                <c:pt idx="908">
                  <c:v>2012</c:v>
                </c:pt>
                <c:pt idx="909">
                  <c:v>2012</c:v>
                </c:pt>
                <c:pt idx="910">
                  <c:v>2012</c:v>
                </c:pt>
                <c:pt idx="911">
                  <c:v>2012</c:v>
                </c:pt>
                <c:pt idx="912">
                  <c:v>2012</c:v>
                </c:pt>
                <c:pt idx="913">
                  <c:v>2012</c:v>
                </c:pt>
                <c:pt idx="914">
                  <c:v>2012</c:v>
                </c:pt>
                <c:pt idx="915">
                  <c:v>2012</c:v>
                </c:pt>
                <c:pt idx="916">
                  <c:v>2012</c:v>
                </c:pt>
                <c:pt idx="917">
                  <c:v>2012</c:v>
                </c:pt>
                <c:pt idx="918">
                  <c:v>2012</c:v>
                </c:pt>
                <c:pt idx="919">
                  <c:v>2012</c:v>
                </c:pt>
                <c:pt idx="920">
                  <c:v>2012</c:v>
                </c:pt>
                <c:pt idx="921">
                  <c:v>2012</c:v>
                </c:pt>
                <c:pt idx="922">
                  <c:v>2012</c:v>
                </c:pt>
                <c:pt idx="923">
                  <c:v>2012</c:v>
                </c:pt>
                <c:pt idx="924">
                  <c:v>2012</c:v>
                </c:pt>
                <c:pt idx="925">
                  <c:v>2012</c:v>
                </c:pt>
                <c:pt idx="926">
                  <c:v>2012</c:v>
                </c:pt>
                <c:pt idx="927">
                  <c:v>2012</c:v>
                </c:pt>
                <c:pt idx="928">
                  <c:v>2012</c:v>
                </c:pt>
                <c:pt idx="929">
                  <c:v>2012</c:v>
                </c:pt>
                <c:pt idx="930">
                  <c:v>2012</c:v>
                </c:pt>
                <c:pt idx="931">
                  <c:v>2012</c:v>
                </c:pt>
                <c:pt idx="932">
                  <c:v>2012</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2012</c:v>
                </c:pt>
                <c:pt idx="1035">
                  <c:v>2012</c:v>
                </c:pt>
                <c:pt idx="1036">
                  <c:v>2012</c:v>
                </c:pt>
                <c:pt idx="1037">
                  <c:v>2012</c:v>
                </c:pt>
                <c:pt idx="1038">
                  <c:v>2012</c:v>
                </c:pt>
                <c:pt idx="1039">
                  <c:v>2012</c:v>
                </c:pt>
                <c:pt idx="1040">
                  <c:v>2012</c:v>
                </c:pt>
                <c:pt idx="1041">
                  <c:v>2012</c:v>
                </c:pt>
                <c:pt idx="1042">
                  <c:v>2012</c:v>
                </c:pt>
                <c:pt idx="1043">
                  <c:v>2012</c:v>
                </c:pt>
                <c:pt idx="1044">
                  <c:v>2012</c:v>
                </c:pt>
                <c:pt idx="1045">
                  <c:v>2012</c:v>
                </c:pt>
                <c:pt idx="1046">
                  <c:v>2012</c:v>
                </c:pt>
                <c:pt idx="1047">
                  <c:v>2012</c:v>
                </c:pt>
                <c:pt idx="1048">
                  <c:v>2012</c:v>
                </c:pt>
                <c:pt idx="1049">
                  <c:v>2012</c:v>
                </c:pt>
                <c:pt idx="1050">
                  <c:v>2012</c:v>
                </c:pt>
                <c:pt idx="1051">
                  <c:v>2012</c:v>
                </c:pt>
                <c:pt idx="1052">
                  <c:v>2012</c:v>
                </c:pt>
                <c:pt idx="1053">
                  <c:v>2012</c:v>
                </c:pt>
                <c:pt idx="1054">
                  <c:v>2012</c:v>
                </c:pt>
                <c:pt idx="1055">
                  <c:v>2012</c:v>
                </c:pt>
                <c:pt idx="1056">
                  <c:v>2012</c:v>
                </c:pt>
                <c:pt idx="1057">
                  <c:v>2012</c:v>
                </c:pt>
                <c:pt idx="1058">
                  <c:v>2012</c:v>
                </c:pt>
                <c:pt idx="1059">
                  <c:v>2012</c:v>
                </c:pt>
                <c:pt idx="1060">
                  <c:v>2012</c:v>
                </c:pt>
                <c:pt idx="1061">
                  <c:v>2012</c:v>
                </c:pt>
                <c:pt idx="1062">
                  <c:v>2012</c:v>
                </c:pt>
                <c:pt idx="1063">
                  <c:v>2012</c:v>
                </c:pt>
                <c:pt idx="1064">
                  <c:v>2012</c:v>
                </c:pt>
                <c:pt idx="1065">
                  <c:v>2012</c:v>
                </c:pt>
                <c:pt idx="1066">
                  <c:v>2012</c:v>
                </c:pt>
                <c:pt idx="1067">
                  <c:v>2012</c:v>
                </c:pt>
                <c:pt idx="1068">
                  <c:v>2012</c:v>
                </c:pt>
                <c:pt idx="1069">
                  <c:v>2012</c:v>
                </c:pt>
                <c:pt idx="1070">
                  <c:v>2012</c:v>
                </c:pt>
                <c:pt idx="1071">
                  <c:v>2012</c:v>
                </c:pt>
                <c:pt idx="1072">
                  <c:v>2012</c:v>
                </c:pt>
                <c:pt idx="1073">
                  <c:v>2012</c:v>
                </c:pt>
                <c:pt idx="1074">
                  <c:v>2012</c:v>
                </c:pt>
                <c:pt idx="1075">
                  <c:v>2012</c:v>
                </c:pt>
                <c:pt idx="1076">
                  <c:v>2012</c:v>
                </c:pt>
                <c:pt idx="1077">
                  <c:v>2012</c:v>
                </c:pt>
                <c:pt idx="1078">
                  <c:v>2012</c:v>
                </c:pt>
                <c:pt idx="1079">
                  <c:v>2012</c:v>
                </c:pt>
                <c:pt idx="1080">
                  <c:v>2012</c:v>
                </c:pt>
                <c:pt idx="1081">
                  <c:v>2012</c:v>
                </c:pt>
                <c:pt idx="1082">
                  <c:v>2012</c:v>
                </c:pt>
                <c:pt idx="1083">
                  <c:v>2012</c:v>
                </c:pt>
                <c:pt idx="1084">
                  <c:v>2012</c:v>
                </c:pt>
                <c:pt idx="1085">
                  <c:v>2012</c:v>
                </c:pt>
                <c:pt idx="1086">
                  <c:v>2012</c:v>
                </c:pt>
                <c:pt idx="1087">
                  <c:v>2012</c:v>
                </c:pt>
                <c:pt idx="1088">
                  <c:v>2012</c:v>
                </c:pt>
                <c:pt idx="1089">
                  <c:v>2012</c:v>
                </c:pt>
                <c:pt idx="1090">
                  <c:v>2012</c:v>
                </c:pt>
                <c:pt idx="1091">
                  <c:v>2012</c:v>
                </c:pt>
                <c:pt idx="1092">
                  <c:v>2012</c:v>
                </c:pt>
                <c:pt idx="1093">
                  <c:v>2012</c:v>
                </c:pt>
                <c:pt idx="1094">
                  <c:v>2012</c:v>
                </c:pt>
                <c:pt idx="1095">
                  <c:v>2012</c:v>
                </c:pt>
                <c:pt idx="1096">
                  <c:v>2012</c:v>
                </c:pt>
                <c:pt idx="1097">
                  <c:v>2012</c:v>
                </c:pt>
                <c:pt idx="1098">
                  <c:v>2012</c:v>
                </c:pt>
                <c:pt idx="1099">
                  <c:v>2012</c:v>
                </c:pt>
                <c:pt idx="1100">
                  <c:v>2012</c:v>
                </c:pt>
                <c:pt idx="1101">
                  <c:v>2012</c:v>
                </c:pt>
                <c:pt idx="1102">
                  <c:v>2012</c:v>
                </c:pt>
                <c:pt idx="1103">
                  <c:v>2012</c:v>
                </c:pt>
                <c:pt idx="1104">
                  <c:v>2012</c:v>
                </c:pt>
                <c:pt idx="1105">
                  <c:v>2012</c:v>
                </c:pt>
                <c:pt idx="1106">
                  <c:v>2012</c:v>
                </c:pt>
                <c:pt idx="1107">
                  <c:v>2012</c:v>
                </c:pt>
                <c:pt idx="1108">
                  <c:v>2012</c:v>
                </c:pt>
                <c:pt idx="1109">
                  <c:v>2012</c:v>
                </c:pt>
                <c:pt idx="1110">
                  <c:v>2012</c:v>
                </c:pt>
                <c:pt idx="1111">
                  <c:v>2012</c:v>
                </c:pt>
                <c:pt idx="1112">
                  <c:v>2012</c:v>
                </c:pt>
                <c:pt idx="1113">
                  <c:v>2012</c:v>
                </c:pt>
                <c:pt idx="1114">
                  <c:v>2012</c:v>
                </c:pt>
                <c:pt idx="1115">
                  <c:v>2012</c:v>
                </c:pt>
                <c:pt idx="1116">
                  <c:v>2012</c:v>
                </c:pt>
                <c:pt idx="1117">
                  <c:v>2012</c:v>
                </c:pt>
                <c:pt idx="1118">
                  <c:v>2012</c:v>
                </c:pt>
                <c:pt idx="1119">
                  <c:v>2012</c:v>
                </c:pt>
                <c:pt idx="1120">
                  <c:v>2012</c:v>
                </c:pt>
                <c:pt idx="1121">
                  <c:v>2012</c:v>
                </c:pt>
                <c:pt idx="1122">
                  <c:v>2012</c:v>
                </c:pt>
                <c:pt idx="1123">
                  <c:v>2012</c:v>
                </c:pt>
                <c:pt idx="1124">
                  <c:v>2012</c:v>
                </c:pt>
                <c:pt idx="1125">
                  <c:v>2012</c:v>
                </c:pt>
                <c:pt idx="1126">
                  <c:v>2012</c:v>
                </c:pt>
                <c:pt idx="1127">
                  <c:v>2012</c:v>
                </c:pt>
                <c:pt idx="1128">
                  <c:v>2012</c:v>
                </c:pt>
                <c:pt idx="1129">
                  <c:v>2012</c:v>
                </c:pt>
                <c:pt idx="1130">
                  <c:v>2012</c:v>
                </c:pt>
                <c:pt idx="1131">
                  <c:v>2012</c:v>
                </c:pt>
                <c:pt idx="1132">
                  <c:v>2012</c:v>
                </c:pt>
                <c:pt idx="1133">
                  <c:v>2012</c:v>
                </c:pt>
                <c:pt idx="1134">
                  <c:v>2012</c:v>
                </c:pt>
                <c:pt idx="1135">
                  <c:v>2012</c:v>
                </c:pt>
                <c:pt idx="1136">
                  <c:v>2012</c:v>
                </c:pt>
                <c:pt idx="1137">
                  <c:v>2012</c:v>
                </c:pt>
                <c:pt idx="1138">
                  <c:v>2012</c:v>
                </c:pt>
                <c:pt idx="1139">
                  <c:v>2012</c:v>
                </c:pt>
                <c:pt idx="1140">
                  <c:v>2012</c:v>
                </c:pt>
                <c:pt idx="1141">
                  <c:v>2012</c:v>
                </c:pt>
                <c:pt idx="1142">
                  <c:v>2012</c:v>
                </c:pt>
                <c:pt idx="1143">
                  <c:v>2012</c:v>
                </c:pt>
                <c:pt idx="1144">
                  <c:v>2012</c:v>
                </c:pt>
                <c:pt idx="1145">
                  <c:v>2012</c:v>
                </c:pt>
                <c:pt idx="1146">
                  <c:v>2012</c:v>
                </c:pt>
                <c:pt idx="1147">
                  <c:v>2012</c:v>
                </c:pt>
                <c:pt idx="1148">
                  <c:v>2012</c:v>
                </c:pt>
                <c:pt idx="1149">
                  <c:v>2012</c:v>
                </c:pt>
                <c:pt idx="1150">
                  <c:v>2012</c:v>
                </c:pt>
                <c:pt idx="1151">
                  <c:v>2012</c:v>
                </c:pt>
                <c:pt idx="1152">
                  <c:v>2012</c:v>
                </c:pt>
                <c:pt idx="1153">
                  <c:v>2012</c:v>
                </c:pt>
                <c:pt idx="1154">
                  <c:v>2012</c:v>
                </c:pt>
                <c:pt idx="1155">
                  <c:v>2013</c:v>
                </c:pt>
                <c:pt idx="1156">
                  <c:v>2013</c:v>
                </c:pt>
                <c:pt idx="1157">
                  <c:v>2013</c:v>
                </c:pt>
                <c:pt idx="1158">
                  <c:v>2013</c:v>
                </c:pt>
                <c:pt idx="1159">
                  <c:v>2013</c:v>
                </c:pt>
                <c:pt idx="1160">
                  <c:v>2013</c:v>
                </c:pt>
                <c:pt idx="1161">
                  <c:v>2013</c:v>
                </c:pt>
                <c:pt idx="1162">
                  <c:v>2013</c:v>
                </c:pt>
                <c:pt idx="1163">
                  <c:v>2013</c:v>
                </c:pt>
                <c:pt idx="1164">
                  <c:v>2013</c:v>
                </c:pt>
                <c:pt idx="1165">
                  <c:v>2013</c:v>
                </c:pt>
                <c:pt idx="1166">
                  <c:v>2013</c:v>
                </c:pt>
                <c:pt idx="1167">
                  <c:v>2013</c:v>
                </c:pt>
                <c:pt idx="1168">
                  <c:v>2013</c:v>
                </c:pt>
                <c:pt idx="1169">
                  <c:v>2013</c:v>
                </c:pt>
                <c:pt idx="1170">
                  <c:v>2013</c:v>
                </c:pt>
                <c:pt idx="1171">
                  <c:v>2013</c:v>
                </c:pt>
                <c:pt idx="1172">
                  <c:v>2013</c:v>
                </c:pt>
                <c:pt idx="1173">
                  <c:v>2013</c:v>
                </c:pt>
                <c:pt idx="1174">
                  <c:v>2013</c:v>
                </c:pt>
                <c:pt idx="1175">
                  <c:v>2013</c:v>
                </c:pt>
                <c:pt idx="1176">
                  <c:v>2013</c:v>
                </c:pt>
                <c:pt idx="1177">
                  <c:v>2013</c:v>
                </c:pt>
                <c:pt idx="1178">
                  <c:v>2013</c:v>
                </c:pt>
                <c:pt idx="1179">
                  <c:v>2013</c:v>
                </c:pt>
                <c:pt idx="1180">
                  <c:v>2013</c:v>
                </c:pt>
                <c:pt idx="1181">
                  <c:v>2013</c:v>
                </c:pt>
                <c:pt idx="1182">
                  <c:v>2013</c:v>
                </c:pt>
                <c:pt idx="1183">
                  <c:v>2013</c:v>
                </c:pt>
                <c:pt idx="1184">
                  <c:v>2013</c:v>
                </c:pt>
                <c:pt idx="1185">
                  <c:v>2013</c:v>
                </c:pt>
                <c:pt idx="1186">
                  <c:v>2013</c:v>
                </c:pt>
                <c:pt idx="1187">
                  <c:v>2013</c:v>
                </c:pt>
                <c:pt idx="1188">
                  <c:v>2013</c:v>
                </c:pt>
                <c:pt idx="1189">
                  <c:v>2013</c:v>
                </c:pt>
                <c:pt idx="1190">
                  <c:v>2013</c:v>
                </c:pt>
                <c:pt idx="1191">
                  <c:v>2013</c:v>
                </c:pt>
                <c:pt idx="1192">
                  <c:v>2013</c:v>
                </c:pt>
                <c:pt idx="1193">
                  <c:v>2013</c:v>
                </c:pt>
                <c:pt idx="1194">
                  <c:v>2013</c:v>
                </c:pt>
                <c:pt idx="1195">
                  <c:v>2013</c:v>
                </c:pt>
                <c:pt idx="1196">
                  <c:v>2013</c:v>
                </c:pt>
                <c:pt idx="1197">
                  <c:v>2013</c:v>
                </c:pt>
                <c:pt idx="1198">
                  <c:v>2013</c:v>
                </c:pt>
                <c:pt idx="1199">
                  <c:v>2013</c:v>
                </c:pt>
                <c:pt idx="1200">
                  <c:v>2013</c:v>
                </c:pt>
                <c:pt idx="1201">
                  <c:v>2013</c:v>
                </c:pt>
                <c:pt idx="1202">
                  <c:v>2013</c:v>
                </c:pt>
                <c:pt idx="1203">
                  <c:v>2013</c:v>
                </c:pt>
                <c:pt idx="1204">
                  <c:v>2013</c:v>
                </c:pt>
                <c:pt idx="1205">
                  <c:v>2013</c:v>
                </c:pt>
                <c:pt idx="1206">
                  <c:v>2013</c:v>
                </c:pt>
                <c:pt idx="1207">
                  <c:v>2013</c:v>
                </c:pt>
                <c:pt idx="1208">
                  <c:v>2013</c:v>
                </c:pt>
                <c:pt idx="1209">
                  <c:v>2013</c:v>
                </c:pt>
                <c:pt idx="1210">
                  <c:v>2013</c:v>
                </c:pt>
                <c:pt idx="1211">
                  <c:v>2013</c:v>
                </c:pt>
                <c:pt idx="1212">
                  <c:v>2013</c:v>
                </c:pt>
                <c:pt idx="1213">
                  <c:v>2013</c:v>
                </c:pt>
                <c:pt idx="1214">
                  <c:v>2013</c:v>
                </c:pt>
                <c:pt idx="1215">
                  <c:v>2013</c:v>
                </c:pt>
                <c:pt idx="1216">
                  <c:v>2013</c:v>
                </c:pt>
                <c:pt idx="1217">
                  <c:v>2013</c:v>
                </c:pt>
                <c:pt idx="1218">
                  <c:v>2013</c:v>
                </c:pt>
                <c:pt idx="1219">
                  <c:v>2013</c:v>
                </c:pt>
                <c:pt idx="1220">
                  <c:v>2013</c:v>
                </c:pt>
                <c:pt idx="1221">
                  <c:v>2013</c:v>
                </c:pt>
                <c:pt idx="1222">
                  <c:v>2013</c:v>
                </c:pt>
                <c:pt idx="1223">
                  <c:v>2013</c:v>
                </c:pt>
                <c:pt idx="1224">
                  <c:v>2013</c:v>
                </c:pt>
                <c:pt idx="1225">
                  <c:v>2013</c:v>
                </c:pt>
                <c:pt idx="1226">
                  <c:v>2013</c:v>
                </c:pt>
                <c:pt idx="1227">
                  <c:v>2013</c:v>
                </c:pt>
                <c:pt idx="1228">
                  <c:v>2013</c:v>
                </c:pt>
                <c:pt idx="1229">
                  <c:v>2013</c:v>
                </c:pt>
                <c:pt idx="1230">
                  <c:v>2013</c:v>
                </c:pt>
                <c:pt idx="1231">
                  <c:v>2013</c:v>
                </c:pt>
                <c:pt idx="1232">
                  <c:v>2013</c:v>
                </c:pt>
                <c:pt idx="1233">
                  <c:v>2013</c:v>
                </c:pt>
                <c:pt idx="1234">
                  <c:v>2013</c:v>
                </c:pt>
                <c:pt idx="1235">
                  <c:v>2013</c:v>
                </c:pt>
                <c:pt idx="1236">
                  <c:v>2013</c:v>
                </c:pt>
                <c:pt idx="1237">
                  <c:v>2013</c:v>
                </c:pt>
                <c:pt idx="1238">
                  <c:v>2013</c:v>
                </c:pt>
                <c:pt idx="1239">
                  <c:v>2013</c:v>
                </c:pt>
                <c:pt idx="1240">
                  <c:v>2013</c:v>
                </c:pt>
                <c:pt idx="1241">
                  <c:v>2013</c:v>
                </c:pt>
                <c:pt idx="1242">
                  <c:v>2013</c:v>
                </c:pt>
                <c:pt idx="1243">
                  <c:v>2013</c:v>
                </c:pt>
                <c:pt idx="1244">
                  <c:v>2013</c:v>
                </c:pt>
                <c:pt idx="1245">
                  <c:v>2013</c:v>
                </c:pt>
                <c:pt idx="1246">
                  <c:v>2013</c:v>
                </c:pt>
                <c:pt idx="1247">
                  <c:v>2013</c:v>
                </c:pt>
                <c:pt idx="1248">
                  <c:v>2013</c:v>
                </c:pt>
                <c:pt idx="1249">
                  <c:v>2013</c:v>
                </c:pt>
                <c:pt idx="1250">
                  <c:v>2013</c:v>
                </c:pt>
                <c:pt idx="1251">
                  <c:v>2013</c:v>
                </c:pt>
                <c:pt idx="1252">
                  <c:v>2013</c:v>
                </c:pt>
                <c:pt idx="1253">
                  <c:v>2013</c:v>
                </c:pt>
                <c:pt idx="1254">
                  <c:v>2013</c:v>
                </c:pt>
                <c:pt idx="1255">
                  <c:v>2013</c:v>
                </c:pt>
                <c:pt idx="1256">
                  <c:v>2013</c:v>
                </c:pt>
                <c:pt idx="1257">
                  <c:v>2013</c:v>
                </c:pt>
                <c:pt idx="1258">
                  <c:v>2013</c:v>
                </c:pt>
                <c:pt idx="1259">
                  <c:v>2013</c:v>
                </c:pt>
                <c:pt idx="1260">
                  <c:v>2013</c:v>
                </c:pt>
                <c:pt idx="1261">
                  <c:v>2013</c:v>
                </c:pt>
                <c:pt idx="1262">
                  <c:v>2013</c:v>
                </c:pt>
                <c:pt idx="1263">
                  <c:v>2013</c:v>
                </c:pt>
                <c:pt idx="1264">
                  <c:v>2013</c:v>
                </c:pt>
                <c:pt idx="1265">
                  <c:v>2013</c:v>
                </c:pt>
                <c:pt idx="1266">
                  <c:v>2013</c:v>
                </c:pt>
                <c:pt idx="1267">
                  <c:v>2013</c:v>
                </c:pt>
                <c:pt idx="1268">
                  <c:v>2013</c:v>
                </c:pt>
                <c:pt idx="1269">
                  <c:v>2013</c:v>
                </c:pt>
                <c:pt idx="1270">
                  <c:v>2013</c:v>
                </c:pt>
                <c:pt idx="1271">
                  <c:v>2013</c:v>
                </c:pt>
                <c:pt idx="1272">
                  <c:v>2013</c:v>
                </c:pt>
                <c:pt idx="1273">
                  <c:v>2013</c:v>
                </c:pt>
                <c:pt idx="1274">
                  <c:v>2013</c:v>
                </c:pt>
                <c:pt idx="1275">
                  <c:v>2013</c:v>
                </c:pt>
                <c:pt idx="1276">
                  <c:v>2013</c:v>
                </c:pt>
                <c:pt idx="1277">
                  <c:v>2013</c:v>
                </c:pt>
                <c:pt idx="1278">
                  <c:v>2013</c:v>
                </c:pt>
                <c:pt idx="1279">
                  <c:v>2013</c:v>
                </c:pt>
                <c:pt idx="1280">
                  <c:v>2013</c:v>
                </c:pt>
                <c:pt idx="1281">
                  <c:v>2013</c:v>
                </c:pt>
                <c:pt idx="1282">
                  <c:v>2013</c:v>
                </c:pt>
                <c:pt idx="1283">
                  <c:v>2013</c:v>
                </c:pt>
                <c:pt idx="1284">
                  <c:v>2013</c:v>
                </c:pt>
                <c:pt idx="1285">
                  <c:v>2013</c:v>
                </c:pt>
                <c:pt idx="1286">
                  <c:v>2013</c:v>
                </c:pt>
                <c:pt idx="1287">
                  <c:v>2013</c:v>
                </c:pt>
                <c:pt idx="1288">
                  <c:v>2013</c:v>
                </c:pt>
                <c:pt idx="1289">
                  <c:v>2013</c:v>
                </c:pt>
                <c:pt idx="1290">
                  <c:v>2013</c:v>
                </c:pt>
                <c:pt idx="1291">
                  <c:v>2013</c:v>
                </c:pt>
                <c:pt idx="1292">
                  <c:v>2013</c:v>
                </c:pt>
                <c:pt idx="1293">
                  <c:v>2013</c:v>
                </c:pt>
                <c:pt idx="1294">
                  <c:v>2013</c:v>
                </c:pt>
                <c:pt idx="1295">
                  <c:v>2013</c:v>
                </c:pt>
                <c:pt idx="1296">
                  <c:v>2013</c:v>
                </c:pt>
                <c:pt idx="1297">
                  <c:v>2013</c:v>
                </c:pt>
                <c:pt idx="1298">
                  <c:v>2013</c:v>
                </c:pt>
                <c:pt idx="1299">
                  <c:v>2013</c:v>
                </c:pt>
                <c:pt idx="1300">
                  <c:v>2013</c:v>
                </c:pt>
                <c:pt idx="1301">
                  <c:v>2013</c:v>
                </c:pt>
                <c:pt idx="1302">
                  <c:v>2013</c:v>
                </c:pt>
                <c:pt idx="1303">
                  <c:v>2013</c:v>
                </c:pt>
                <c:pt idx="1304">
                  <c:v>2013</c:v>
                </c:pt>
                <c:pt idx="1305">
                  <c:v>2013</c:v>
                </c:pt>
                <c:pt idx="1306">
                  <c:v>2013</c:v>
                </c:pt>
                <c:pt idx="1307">
                  <c:v>2013</c:v>
                </c:pt>
                <c:pt idx="1308">
                  <c:v>2013</c:v>
                </c:pt>
                <c:pt idx="1309">
                  <c:v>2013</c:v>
                </c:pt>
                <c:pt idx="1310">
                  <c:v>2013</c:v>
                </c:pt>
                <c:pt idx="1311">
                  <c:v>2013</c:v>
                </c:pt>
                <c:pt idx="1312">
                  <c:v>2013</c:v>
                </c:pt>
                <c:pt idx="1313">
                  <c:v>2013</c:v>
                </c:pt>
                <c:pt idx="1314">
                  <c:v>2013</c:v>
                </c:pt>
                <c:pt idx="1315">
                  <c:v>2013</c:v>
                </c:pt>
                <c:pt idx="1316">
                  <c:v>2013</c:v>
                </c:pt>
                <c:pt idx="1317">
                  <c:v>2013</c:v>
                </c:pt>
                <c:pt idx="1318">
                  <c:v>2013</c:v>
                </c:pt>
                <c:pt idx="1319">
                  <c:v>2013</c:v>
                </c:pt>
                <c:pt idx="1320">
                  <c:v>2013</c:v>
                </c:pt>
                <c:pt idx="1321">
                  <c:v>2013</c:v>
                </c:pt>
                <c:pt idx="1322">
                  <c:v>2013</c:v>
                </c:pt>
                <c:pt idx="1323">
                  <c:v>2013</c:v>
                </c:pt>
                <c:pt idx="1324">
                  <c:v>2013</c:v>
                </c:pt>
                <c:pt idx="1325">
                  <c:v>2013</c:v>
                </c:pt>
                <c:pt idx="1326">
                  <c:v>2013</c:v>
                </c:pt>
                <c:pt idx="1327">
                  <c:v>2013</c:v>
                </c:pt>
                <c:pt idx="1328">
                  <c:v>2013</c:v>
                </c:pt>
                <c:pt idx="1329">
                  <c:v>2013</c:v>
                </c:pt>
                <c:pt idx="1330">
                  <c:v>2013</c:v>
                </c:pt>
                <c:pt idx="1331">
                  <c:v>2013</c:v>
                </c:pt>
                <c:pt idx="1332">
                  <c:v>2013</c:v>
                </c:pt>
                <c:pt idx="1333">
                  <c:v>2013</c:v>
                </c:pt>
                <c:pt idx="1334">
                  <c:v>2013</c:v>
                </c:pt>
                <c:pt idx="1335">
                  <c:v>2013</c:v>
                </c:pt>
                <c:pt idx="1336">
                  <c:v>2013</c:v>
                </c:pt>
                <c:pt idx="1337">
                  <c:v>2013</c:v>
                </c:pt>
                <c:pt idx="1338">
                  <c:v>2013</c:v>
                </c:pt>
                <c:pt idx="1339">
                  <c:v>2013</c:v>
                </c:pt>
                <c:pt idx="1340">
                  <c:v>2013</c:v>
                </c:pt>
                <c:pt idx="1341">
                  <c:v>2013</c:v>
                </c:pt>
                <c:pt idx="1342">
                  <c:v>2013</c:v>
                </c:pt>
                <c:pt idx="1343">
                  <c:v>2013</c:v>
                </c:pt>
                <c:pt idx="1344">
                  <c:v>2013</c:v>
                </c:pt>
                <c:pt idx="1345">
                  <c:v>2013</c:v>
                </c:pt>
                <c:pt idx="1346">
                  <c:v>2013</c:v>
                </c:pt>
                <c:pt idx="1347">
                  <c:v>2013</c:v>
                </c:pt>
                <c:pt idx="1348">
                  <c:v>2013</c:v>
                </c:pt>
                <c:pt idx="1349">
                  <c:v>2013</c:v>
                </c:pt>
                <c:pt idx="1350">
                  <c:v>2013</c:v>
                </c:pt>
                <c:pt idx="1351">
                  <c:v>2013</c:v>
                </c:pt>
                <c:pt idx="1352">
                  <c:v>2013</c:v>
                </c:pt>
                <c:pt idx="1353">
                  <c:v>2013</c:v>
                </c:pt>
                <c:pt idx="1354">
                  <c:v>2013</c:v>
                </c:pt>
                <c:pt idx="1355">
                  <c:v>2013</c:v>
                </c:pt>
                <c:pt idx="1356">
                  <c:v>2013</c:v>
                </c:pt>
                <c:pt idx="1357">
                  <c:v>2013</c:v>
                </c:pt>
                <c:pt idx="1358">
                  <c:v>2013</c:v>
                </c:pt>
                <c:pt idx="1359">
                  <c:v>2013</c:v>
                </c:pt>
                <c:pt idx="1360">
                  <c:v>2013</c:v>
                </c:pt>
                <c:pt idx="1361">
                  <c:v>2013</c:v>
                </c:pt>
                <c:pt idx="1362">
                  <c:v>2013</c:v>
                </c:pt>
                <c:pt idx="1363">
                  <c:v>2013</c:v>
                </c:pt>
                <c:pt idx="1364">
                  <c:v>2013</c:v>
                </c:pt>
                <c:pt idx="1365">
                  <c:v>2013</c:v>
                </c:pt>
                <c:pt idx="1366">
                  <c:v>2013</c:v>
                </c:pt>
                <c:pt idx="1367">
                  <c:v>2013</c:v>
                </c:pt>
                <c:pt idx="1368">
                  <c:v>2013</c:v>
                </c:pt>
                <c:pt idx="1369">
                  <c:v>2013</c:v>
                </c:pt>
                <c:pt idx="1370">
                  <c:v>2013</c:v>
                </c:pt>
                <c:pt idx="1371">
                  <c:v>2013</c:v>
                </c:pt>
                <c:pt idx="1372">
                  <c:v>2013</c:v>
                </c:pt>
                <c:pt idx="1373">
                  <c:v>2013</c:v>
                </c:pt>
                <c:pt idx="1374">
                  <c:v>2013</c:v>
                </c:pt>
                <c:pt idx="1375">
                  <c:v>2013</c:v>
                </c:pt>
                <c:pt idx="1376">
                  <c:v>2013</c:v>
                </c:pt>
                <c:pt idx="1377">
                  <c:v>2013</c:v>
                </c:pt>
                <c:pt idx="1378">
                  <c:v>2013</c:v>
                </c:pt>
                <c:pt idx="1379">
                  <c:v>2013</c:v>
                </c:pt>
                <c:pt idx="1380">
                  <c:v>2013</c:v>
                </c:pt>
                <c:pt idx="1381">
                  <c:v>2013</c:v>
                </c:pt>
                <c:pt idx="1382">
                  <c:v>2013</c:v>
                </c:pt>
                <c:pt idx="1383">
                  <c:v>2013</c:v>
                </c:pt>
                <c:pt idx="1384">
                  <c:v>2013</c:v>
                </c:pt>
                <c:pt idx="1385">
                  <c:v>2013</c:v>
                </c:pt>
                <c:pt idx="1386">
                  <c:v>2013</c:v>
                </c:pt>
                <c:pt idx="1387">
                  <c:v>2013</c:v>
                </c:pt>
                <c:pt idx="1388">
                  <c:v>2013</c:v>
                </c:pt>
                <c:pt idx="1389">
                  <c:v>2013</c:v>
                </c:pt>
                <c:pt idx="1390">
                  <c:v>2013</c:v>
                </c:pt>
                <c:pt idx="1391">
                  <c:v>2013</c:v>
                </c:pt>
                <c:pt idx="1392">
                  <c:v>2013</c:v>
                </c:pt>
                <c:pt idx="1393">
                  <c:v>2013</c:v>
                </c:pt>
                <c:pt idx="1394">
                  <c:v>2013</c:v>
                </c:pt>
                <c:pt idx="1395">
                  <c:v>2013</c:v>
                </c:pt>
                <c:pt idx="1396">
                  <c:v>2013</c:v>
                </c:pt>
                <c:pt idx="1397">
                  <c:v>2013</c:v>
                </c:pt>
                <c:pt idx="1398">
                  <c:v>2013</c:v>
                </c:pt>
                <c:pt idx="1399">
                  <c:v>2013</c:v>
                </c:pt>
                <c:pt idx="1400">
                  <c:v>2013</c:v>
                </c:pt>
                <c:pt idx="1401">
                  <c:v>2013</c:v>
                </c:pt>
                <c:pt idx="1402">
                  <c:v>2013</c:v>
                </c:pt>
                <c:pt idx="1403">
                  <c:v>2013</c:v>
                </c:pt>
                <c:pt idx="1404">
                  <c:v>2013</c:v>
                </c:pt>
                <c:pt idx="1405">
                  <c:v>2013</c:v>
                </c:pt>
                <c:pt idx="1406">
                  <c:v>2013</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2014</c:v>
                </c:pt>
                <c:pt idx="1653">
                  <c:v>2014</c:v>
                </c:pt>
                <c:pt idx="1654">
                  <c:v>2014</c:v>
                </c:pt>
                <c:pt idx="1655">
                  <c:v>2014</c:v>
                </c:pt>
                <c:pt idx="1656">
                  <c:v>2014</c:v>
                </c:pt>
                <c:pt idx="1657">
                  <c:v>2014</c:v>
                </c:pt>
                <c:pt idx="1658">
                  <c:v>2014</c:v>
                </c:pt>
                <c:pt idx="1659">
                  <c:v>2015</c:v>
                </c:pt>
                <c:pt idx="1660">
                  <c:v>2015</c:v>
                </c:pt>
                <c:pt idx="1661">
                  <c:v>2015</c:v>
                </c:pt>
                <c:pt idx="1662">
                  <c:v>2015</c:v>
                </c:pt>
                <c:pt idx="1663">
                  <c:v>2015</c:v>
                </c:pt>
                <c:pt idx="1664">
                  <c:v>2015</c:v>
                </c:pt>
                <c:pt idx="1665">
                  <c:v>2015</c:v>
                </c:pt>
                <c:pt idx="1666">
                  <c:v>2015</c:v>
                </c:pt>
                <c:pt idx="1667">
                  <c:v>2015</c:v>
                </c:pt>
                <c:pt idx="1668">
                  <c:v>2015</c:v>
                </c:pt>
                <c:pt idx="1669">
                  <c:v>2015</c:v>
                </c:pt>
                <c:pt idx="1670">
                  <c:v>2015</c:v>
                </c:pt>
                <c:pt idx="1671">
                  <c:v>2015</c:v>
                </c:pt>
                <c:pt idx="1672">
                  <c:v>2015</c:v>
                </c:pt>
                <c:pt idx="1673">
                  <c:v>2015</c:v>
                </c:pt>
                <c:pt idx="1674">
                  <c:v>2015</c:v>
                </c:pt>
                <c:pt idx="1675">
                  <c:v>2015</c:v>
                </c:pt>
                <c:pt idx="1676">
                  <c:v>2015</c:v>
                </c:pt>
                <c:pt idx="1677">
                  <c:v>2015</c:v>
                </c:pt>
                <c:pt idx="1678">
                  <c:v>2015</c:v>
                </c:pt>
                <c:pt idx="1679">
                  <c:v>2015</c:v>
                </c:pt>
                <c:pt idx="1680">
                  <c:v>2015</c:v>
                </c:pt>
                <c:pt idx="1681">
                  <c:v>2015</c:v>
                </c:pt>
                <c:pt idx="1682">
                  <c:v>2015</c:v>
                </c:pt>
                <c:pt idx="1683">
                  <c:v>2015</c:v>
                </c:pt>
                <c:pt idx="1684">
                  <c:v>2015</c:v>
                </c:pt>
                <c:pt idx="1685">
                  <c:v>2015</c:v>
                </c:pt>
                <c:pt idx="1686">
                  <c:v>2015</c:v>
                </c:pt>
                <c:pt idx="1687">
                  <c:v>2015</c:v>
                </c:pt>
                <c:pt idx="1688">
                  <c:v>2015</c:v>
                </c:pt>
                <c:pt idx="1689">
                  <c:v>2015</c:v>
                </c:pt>
                <c:pt idx="1690">
                  <c:v>2015</c:v>
                </c:pt>
                <c:pt idx="1691">
                  <c:v>2015</c:v>
                </c:pt>
                <c:pt idx="1692">
                  <c:v>2015</c:v>
                </c:pt>
                <c:pt idx="1693">
                  <c:v>2015</c:v>
                </c:pt>
                <c:pt idx="1694">
                  <c:v>2015</c:v>
                </c:pt>
                <c:pt idx="1695">
                  <c:v>2015</c:v>
                </c:pt>
                <c:pt idx="1696">
                  <c:v>2015</c:v>
                </c:pt>
                <c:pt idx="1697">
                  <c:v>2015</c:v>
                </c:pt>
                <c:pt idx="1698">
                  <c:v>2015</c:v>
                </c:pt>
                <c:pt idx="1699">
                  <c:v>2015</c:v>
                </c:pt>
                <c:pt idx="1700">
                  <c:v>2015</c:v>
                </c:pt>
                <c:pt idx="1701">
                  <c:v>2015</c:v>
                </c:pt>
                <c:pt idx="1702">
                  <c:v>2015</c:v>
                </c:pt>
                <c:pt idx="1703">
                  <c:v>2015</c:v>
                </c:pt>
                <c:pt idx="1704">
                  <c:v>2015</c:v>
                </c:pt>
                <c:pt idx="1705">
                  <c:v>2015</c:v>
                </c:pt>
                <c:pt idx="1706">
                  <c:v>2015</c:v>
                </c:pt>
                <c:pt idx="1707">
                  <c:v>2015</c:v>
                </c:pt>
                <c:pt idx="1708">
                  <c:v>2015</c:v>
                </c:pt>
                <c:pt idx="1709">
                  <c:v>2015</c:v>
                </c:pt>
                <c:pt idx="1710">
                  <c:v>2015</c:v>
                </c:pt>
                <c:pt idx="1711">
                  <c:v>2015</c:v>
                </c:pt>
                <c:pt idx="1712">
                  <c:v>2015</c:v>
                </c:pt>
                <c:pt idx="1713">
                  <c:v>2015</c:v>
                </c:pt>
                <c:pt idx="1714">
                  <c:v>2015</c:v>
                </c:pt>
                <c:pt idx="1715">
                  <c:v>2015</c:v>
                </c:pt>
                <c:pt idx="1716">
                  <c:v>2015</c:v>
                </c:pt>
                <c:pt idx="1717">
                  <c:v>2015</c:v>
                </c:pt>
                <c:pt idx="1718">
                  <c:v>2015</c:v>
                </c:pt>
                <c:pt idx="1719">
                  <c:v>2015</c:v>
                </c:pt>
                <c:pt idx="1720">
                  <c:v>2015</c:v>
                </c:pt>
                <c:pt idx="1721">
                  <c:v>2015</c:v>
                </c:pt>
                <c:pt idx="1722">
                  <c:v>2015</c:v>
                </c:pt>
                <c:pt idx="1723">
                  <c:v>2015</c:v>
                </c:pt>
                <c:pt idx="1724">
                  <c:v>2015</c:v>
                </c:pt>
                <c:pt idx="1725">
                  <c:v>2015</c:v>
                </c:pt>
                <c:pt idx="1726">
                  <c:v>2015</c:v>
                </c:pt>
                <c:pt idx="1727">
                  <c:v>2015</c:v>
                </c:pt>
                <c:pt idx="1728">
                  <c:v>2015</c:v>
                </c:pt>
                <c:pt idx="1729">
                  <c:v>2015</c:v>
                </c:pt>
                <c:pt idx="1730">
                  <c:v>2015</c:v>
                </c:pt>
                <c:pt idx="1731">
                  <c:v>2015</c:v>
                </c:pt>
                <c:pt idx="1732">
                  <c:v>2015</c:v>
                </c:pt>
                <c:pt idx="1733">
                  <c:v>2015</c:v>
                </c:pt>
                <c:pt idx="1734">
                  <c:v>2015</c:v>
                </c:pt>
                <c:pt idx="1735">
                  <c:v>2015</c:v>
                </c:pt>
                <c:pt idx="1736">
                  <c:v>2015</c:v>
                </c:pt>
                <c:pt idx="1737">
                  <c:v>2015</c:v>
                </c:pt>
                <c:pt idx="1738">
                  <c:v>2015</c:v>
                </c:pt>
                <c:pt idx="1739">
                  <c:v>2015</c:v>
                </c:pt>
                <c:pt idx="1740">
                  <c:v>2015</c:v>
                </c:pt>
                <c:pt idx="1741">
                  <c:v>2015</c:v>
                </c:pt>
                <c:pt idx="1742">
                  <c:v>2015</c:v>
                </c:pt>
                <c:pt idx="1743">
                  <c:v>2015</c:v>
                </c:pt>
                <c:pt idx="1744">
                  <c:v>2015</c:v>
                </c:pt>
                <c:pt idx="1745">
                  <c:v>2015</c:v>
                </c:pt>
                <c:pt idx="1746">
                  <c:v>2015</c:v>
                </c:pt>
                <c:pt idx="1747">
                  <c:v>2015</c:v>
                </c:pt>
                <c:pt idx="1748">
                  <c:v>2015</c:v>
                </c:pt>
                <c:pt idx="1749">
                  <c:v>2015</c:v>
                </c:pt>
                <c:pt idx="1750">
                  <c:v>2015</c:v>
                </c:pt>
                <c:pt idx="1751">
                  <c:v>2015</c:v>
                </c:pt>
                <c:pt idx="1752">
                  <c:v>2015</c:v>
                </c:pt>
                <c:pt idx="1753">
                  <c:v>2015</c:v>
                </c:pt>
                <c:pt idx="1754">
                  <c:v>2015</c:v>
                </c:pt>
                <c:pt idx="1755">
                  <c:v>2015</c:v>
                </c:pt>
                <c:pt idx="1756">
                  <c:v>2015</c:v>
                </c:pt>
                <c:pt idx="1757">
                  <c:v>2015</c:v>
                </c:pt>
                <c:pt idx="1758">
                  <c:v>2015</c:v>
                </c:pt>
                <c:pt idx="1759">
                  <c:v>2015</c:v>
                </c:pt>
                <c:pt idx="1760">
                  <c:v>2015</c:v>
                </c:pt>
                <c:pt idx="1761">
                  <c:v>2015</c:v>
                </c:pt>
                <c:pt idx="1762">
                  <c:v>2015</c:v>
                </c:pt>
                <c:pt idx="1763">
                  <c:v>2015</c:v>
                </c:pt>
                <c:pt idx="1764">
                  <c:v>2015</c:v>
                </c:pt>
                <c:pt idx="1765">
                  <c:v>2015</c:v>
                </c:pt>
                <c:pt idx="1766">
                  <c:v>2015</c:v>
                </c:pt>
                <c:pt idx="1767">
                  <c:v>2015</c:v>
                </c:pt>
                <c:pt idx="1768">
                  <c:v>2015</c:v>
                </c:pt>
                <c:pt idx="1769">
                  <c:v>2015</c:v>
                </c:pt>
                <c:pt idx="1770">
                  <c:v>2015</c:v>
                </c:pt>
                <c:pt idx="1771">
                  <c:v>2015</c:v>
                </c:pt>
                <c:pt idx="1772">
                  <c:v>2015</c:v>
                </c:pt>
                <c:pt idx="1773">
                  <c:v>2015</c:v>
                </c:pt>
                <c:pt idx="1774">
                  <c:v>2015</c:v>
                </c:pt>
                <c:pt idx="1775">
                  <c:v>2015</c:v>
                </c:pt>
                <c:pt idx="1776">
                  <c:v>2015</c:v>
                </c:pt>
                <c:pt idx="1777">
                  <c:v>2015</c:v>
                </c:pt>
                <c:pt idx="1778">
                  <c:v>2015</c:v>
                </c:pt>
                <c:pt idx="1779">
                  <c:v>2015</c:v>
                </c:pt>
                <c:pt idx="1780">
                  <c:v>2015</c:v>
                </c:pt>
                <c:pt idx="1781">
                  <c:v>2015</c:v>
                </c:pt>
                <c:pt idx="1782">
                  <c:v>2015</c:v>
                </c:pt>
                <c:pt idx="1783">
                  <c:v>2015</c:v>
                </c:pt>
                <c:pt idx="1784">
                  <c:v>2015</c:v>
                </c:pt>
                <c:pt idx="1785">
                  <c:v>2015</c:v>
                </c:pt>
                <c:pt idx="1786">
                  <c:v>2015</c:v>
                </c:pt>
                <c:pt idx="1787">
                  <c:v>2015</c:v>
                </c:pt>
                <c:pt idx="1788">
                  <c:v>2015</c:v>
                </c:pt>
                <c:pt idx="1789">
                  <c:v>2015</c:v>
                </c:pt>
                <c:pt idx="1790">
                  <c:v>2015</c:v>
                </c:pt>
                <c:pt idx="1791">
                  <c:v>2015</c:v>
                </c:pt>
                <c:pt idx="1792">
                  <c:v>2015</c:v>
                </c:pt>
                <c:pt idx="1793">
                  <c:v>2015</c:v>
                </c:pt>
                <c:pt idx="1794">
                  <c:v>2015</c:v>
                </c:pt>
                <c:pt idx="1795">
                  <c:v>2015</c:v>
                </c:pt>
                <c:pt idx="1796">
                  <c:v>2015</c:v>
                </c:pt>
                <c:pt idx="1797">
                  <c:v>2015</c:v>
                </c:pt>
                <c:pt idx="1798">
                  <c:v>2015</c:v>
                </c:pt>
                <c:pt idx="1799">
                  <c:v>2015</c:v>
                </c:pt>
                <c:pt idx="1800">
                  <c:v>2015</c:v>
                </c:pt>
                <c:pt idx="1801">
                  <c:v>2015</c:v>
                </c:pt>
                <c:pt idx="1802">
                  <c:v>2015</c:v>
                </c:pt>
                <c:pt idx="1803">
                  <c:v>2015</c:v>
                </c:pt>
                <c:pt idx="1804">
                  <c:v>2015</c:v>
                </c:pt>
                <c:pt idx="1805">
                  <c:v>2015</c:v>
                </c:pt>
                <c:pt idx="1806">
                  <c:v>2015</c:v>
                </c:pt>
                <c:pt idx="1807">
                  <c:v>2015</c:v>
                </c:pt>
                <c:pt idx="1808">
                  <c:v>2015</c:v>
                </c:pt>
                <c:pt idx="1809">
                  <c:v>2015</c:v>
                </c:pt>
                <c:pt idx="1810">
                  <c:v>2015</c:v>
                </c:pt>
                <c:pt idx="1811">
                  <c:v>2015</c:v>
                </c:pt>
                <c:pt idx="1812">
                  <c:v>2015</c:v>
                </c:pt>
                <c:pt idx="1813">
                  <c:v>2015</c:v>
                </c:pt>
                <c:pt idx="1814">
                  <c:v>2015</c:v>
                </c:pt>
                <c:pt idx="1815">
                  <c:v>2015</c:v>
                </c:pt>
                <c:pt idx="1816">
                  <c:v>2015</c:v>
                </c:pt>
                <c:pt idx="1817">
                  <c:v>2015</c:v>
                </c:pt>
                <c:pt idx="1818">
                  <c:v>2015</c:v>
                </c:pt>
                <c:pt idx="1819">
                  <c:v>2015</c:v>
                </c:pt>
                <c:pt idx="1820">
                  <c:v>2015</c:v>
                </c:pt>
                <c:pt idx="1821">
                  <c:v>2015</c:v>
                </c:pt>
                <c:pt idx="1822">
                  <c:v>2015</c:v>
                </c:pt>
                <c:pt idx="1823">
                  <c:v>2015</c:v>
                </c:pt>
                <c:pt idx="1824">
                  <c:v>2015</c:v>
                </c:pt>
                <c:pt idx="1825">
                  <c:v>2015</c:v>
                </c:pt>
                <c:pt idx="1826">
                  <c:v>2015</c:v>
                </c:pt>
                <c:pt idx="1827">
                  <c:v>2015</c:v>
                </c:pt>
                <c:pt idx="1828">
                  <c:v>2015</c:v>
                </c:pt>
                <c:pt idx="1829">
                  <c:v>2015</c:v>
                </c:pt>
                <c:pt idx="1830">
                  <c:v>2015</c:v>
                </c:pt>
                <c:pt idx="1831">
                  <c:v>2015</c:v>
                </c:pt>
                <c:pt idx="1832">
                  <c:v>2015</c:v>
                </c:pt>
                <c:pt idx="1833">
                  <c:v>2015</c:v>
                </c:pt>
                <c:pt idx="1834">
                  <c:v>2015</c:v>
                </c:pt>
                <c:pt idx="1835">
                  <c:v>2015</c:v>
                </c:pt>
                <c:pt idx="1836">
                  <c:v>2015</c:v>
                </c:pt>
                <c:pt idx="1837">
                  <c:v>2015</c:v>
                </c:pt>
                <c:pt idx="1838">
                  <c:v>2015</c:v>
                </c:pt>
                <c:pt idx="1839">
                  <c:v>2015</c:v>
                </c:pt>
                <c:pt idx="1840">
                  <c:v>2015</c:v>
                </c:pt>
                <c:pt idx="1841">
                  <c:v>2015</c:v>
                </c:pt>
                <c:pt idx="1842">
                  <c:v>2015</c:v>
                </c:pt>
                <c:pt idx="1843">
                  <c:v>2015</c:v>
                </c:pt>
                <c:pt idx="1844">
                  <c:v>2015</c:v>
                </c:pt>
                <c:pt idx="1845">
                  <c:v>2015</c:v>
                </c:pt>
                <c:pt idx="1846">
                  <c:v>2015</c:v>
                </c:pt>
                <c:pt idx="1847">
                  <c:v>2015</c:v>
                </c:pt>
                <c:pt idx="1848">
                  <c:v>2015</c:v>
                </c:pt>
                <c:pt idx="1849">
                  <c:v>2015</c:v>
                </c:pt>
                <c:pt idx="1850">
                  <c:v>2015</c:v>
                </c:pt>
                <c:pt idx="1851">
                  <c:v>2015</c:v>
                </c:pt>
                <c:pt idx="1852">
                  <c:v>2015</c:v>
                </c:pt>
                <c:pt idx="1853">
                  <c:v>2015</c:v>
                </c:pt>
                <c:pt idx="1854">
                  <c:v>2015</c:v>
                </c:pt>
                <c:pt idx="1855">
                  <c:v>2015</c:v>
                </c:pt>
                <c:pt idx="1856">
                  <c:v>2015</c:v>
                </c:pt>
                <c:pt idx="1857">
                  <c:v>2015</c:v>
                </c:pt>
                <c:pt idx="1858">
                  <c:v>2015</c:v>
                </c:pt>
                <c:pt idx="1859">
                  <c:v>2015</c:v>
                </c:pt>
                <c:pt idx="1860">
                  <c:v>2015</c:v>
                </c:pt>
                <c:pt idx="1861">
                  <c:v>2015</c:v>
                </c:pt>
                <c:pt idx="1862">
                  <c:v>2015</c:v>
                </c:pt>
                <c:pt idx="1863">
                  <c:v>2015</c:v>
                </c:pt>
                <c:pt idx="1864">
                  <c:v>2015</c:v>
                </c:pt>
                <c:pt idx="1865">
                  <c:v>2015</c:v>
                </c:pt>
                <c:pt idx="1866">
                  <c:v>2015</c:v>
                </c:pt>
                <c:pt idx="1867">
                  <c:v>2015</c:v>
                </c:pt>
                <c:pt idx="1868">
                  <c:v>2015</c:v>
                </c:pt>
                <c:pt idx="1869">
                  <c:v>2015</c:v>
                </c:pt>
                <c:pt idx="1870">
                  <c:v>2015</c:v>
                </c:pt>
                <c:pt idx="1871">
                  <c:v>2015</c:v>
                </c:pt>
                <c:pt idx="1872">
                  <c:v>2015</c:v>
                </c:pt>
                <c:pt idx="1873">
                  <c:v>2015</c:v>
                </c:pt>
                <c:pt idx="1874">
                  <c:v>2015</c:v>
                </c:pt>
                <c:pt idx="1875">
                  <c:v>2015</c:v>
                </c:pt>
                <c:pt idx="1876">
                  <c:v>2015</c:v>
                </c:pt>
                <c:pt idx="1877">
                  <c:v>2015</c:v>
                </c:pt>
                <c:pt idx="1878">
                  <c:v>2015</c:v>
                </c:pt>
                <c:pt idx="1879">
                  <c:v>2015</c:v>
                </c:pt>
                <c:pt idx="1880">
                  <c:v>2015</c:v>
                </c:pt>
                <c:pt idx="1881">
                  <c:v>2015</c:v>
                </c:pt>
                <c:pt idx="1882">
                  <c:v>2015</c:v>
                </c:pt>
                <c:pt idx="1883">
                  <c:v>2015</c:v>
                </c:pt>
                <c:pt idx="1884">
                  <c:v>2015</c:v>
                </c:pt>
                <c:pt idx="1885">
                  <c:v>2015</c:v>
                </c:pt>
                <c:pt idx="1886">
                  <c:v>2015</c:v>
                </c:pt>
                <c:pt idx="1887">
                  <c:v>2015</c:v>
                </c:pt>
                <c:pt idx="1888">
                  <c:v>2015</c:v>
                </c:pt>
                <c:pt idx="1889">
                  <c:v>2015</c:v>
                </c:pt>
                <c:pt idx="1890">
                  <c:v>2015</c:v>
                </c:pt>
                <c:pt idx="1891">
                  <c:v>2015</c:v>
                </c:pt>
                <c:pt idx="1892">
                  <c:v>2015</c:v>
                </c:pt>
                <c:pt idx="1893">
                  <c:v>2015</c:v>
                </c:pt>
                <c:pt idx="1894">
                  <c:v>2015</c:v>
                </c:pt>
                <c:pt idx="1895">
                  <c:v>2015</c:v>
                </c:pt>
                <c:pt idx="1896">
                  <c:v>2015</c:v>
                </c:pt>
                <c:pt idx="1897">
                  <c:v>2015</c:v>
                </c:pt>
                <c:pt idx="1898">
                  <c:v>2015</c:v>
                </c:pt>
                <c:pt idx="1899">
                  <c:v>2015</c:v>
                </c:pt>
                <c:pt idx="1900">
                  <c:v>2015</c:v>
                </c:pt>
                <c:pt idx="1901">
                  <c:v>2015</c:v>
                </c:pt>
                <c:pt idx="1902">
                  <c:v>2015</c:v>
                </c:pt>
                <c:pt idx="1903">
                  <c:v>2015</c:v>
                </c:pt>
                <c:pt idx="1904">
                  <c:v>2015</c:v>
                </c:pt>
                <c:pt idx="1905">
                  <c:v>2015</c:v>
                </c:pt>
                <c:pt idx="1906">
                  <c:v>2015</c:v>
                </c:pt>
                <c:pt idx="1907">
                  <c:v>2015</c:v>
                </c:pt>
                <c:pt idx="1908">
                  <c:v>2015</c:v>
                </c:pt>
                <c:pt idx="1909">
                  <c:v>2015</c:v>
                </c:pt>
                <c:pt idx="1910">
                  <c:v>2015</c:v>
                </c:pt>
                <c:pt idx="1911">
                  <c:v>2016</c:v>
                </c:pt>
                <c:pt idx="1912">
                  <c:v>2016</c:v>
                </c:pt>
                <c:pt idx="1913">
                  <c:v>2016</c:v>
                </c:pt>
                <c:pt idx="1914">
                  <c:v>2016</c:v>
                </c:pt>
                <c:pt idx="1915">
                  <c:v>2016</c:v>
                </c:pt>
                <c:pt idx="1916">
                  <c:v>2016</c:v>
                </c:pt>
                <c:pt idx="1917">
                  <c:v>2016</c:v>
                </c:pt>
                <c:pt idx="1918">
                  <c:v>2016</c:v>
                </c:pt>
                <c:pt idx="1919">
                  <c:v>2016</c:v>
                </c:pt>
                <c:pt idx="1920">
                  <c:v>2016</c:v>
                </c:pt>
                <c:pt idx="1921">
                  <c:v>2016</c:v>
                </c:pt>
                <c:pt idx="1922">
                  <c:v>2016</c:v>
                </c:pt>
                <c:pt idx="1923">
                  <c:v>2016</c:v>
                </c:pt>
                <c:pt idx="1924">
                  <c:v>2016</c:v>
                </c:pt>
                <c:pt idx="1925">
                  <c:v>2016</c:v>
                </c:pt>
                <c:pt idx="1926">
                  <c:v>2016</c:v>
                </c:pt>
                <c:pt idx="1927">
                  <c:v>2016</c:v>
                </c:pt>
                <c:pt idx="1928">
                  <c:v>2016</c:v>
                </c:pt>
                <c:pt idx="1929">
                  <c:v>2016</c:v>
                </c:pt>
                <c:pt idx="1930">
                  <c:v>2016</c:v>
                </c:pt>
                <c:pt idx="1931">
                  <c:v>2016</c:v>
                </c:pt>
                <c:pt idx="1932">
                  <c:v>2016</c:v>
                </c:pt>
                <c:pt idx="1933">
                  <c:v>2016</c:v>
                </c:pt>
                <c:pt idx="1934">
                  <c:v>2016</c:v>
                </c:pt>
                <c:pt idx="1935">
                  <c:v>2016</c:v>
                </c:pt>
                <c:pt idx="1936">
                  <c:v>2016</c:v>
                </c:pt>
                <c:pt idx="1937">
                  <c:v>2016</c:v>
                </c:pt>
                <c:pt idx="1938">
                  <c:v>2016</c:v>
                </c:pt>
                <c:pt idx="1939">
                  <c:v>2016</c:v>
                </c:pt>
                <c:pt idx="1940">
                  <c:v>2016</c:v>
                </c:pt>
                <c:pt idx="1941">
                  <c:v>2016</c:v>
                </c:pt>
                <c:pt idx="1942">
                  <c:v>2016</c:v>
                </c:pt>
                <c:pt idx="1943">
                  <c:v>2016</c:v>
                </c:pt>
                <c:pt idx="1944">
                  <c:v>2016</c:v>
                </c:pt>
                <c:pt idx="1945">
                  <c:v>2016</c:v>
                </c:pt>
                <c:pt idx="1946">
                  <c:v>2016</c:v>
                </c:pt>
                <c:pt idx="1947">
                  <c:v>2016</c:v>
                </c:pt>
                <c:pt idx="1948">
                  <c:v>2016</c:v>
                </c:pt>
                <c:pt idx="1949">
                  <c:v>2016</c:v>
                </c:pt>
                <c:pt idx="1950">
                  <c:v>2016</c:v>
                </c:pt>
                <c:pt idx="1951">
                  <c:v>2016</c:v>
                </c:pt>
                <c:pt idx="1952">
                  <c:v>2016</c:v>
                </c:pt>
                <c:pt idx="1953">
                  <c:v>2016</c:v>
                </c:pt>
                <c:pt idx="1954">
                  <c:v>2016</c:v>
                </c:pt>
                <c:pt idx="1955">
                  <c:v>2016</c:v>
                </c:pt>
                <c:pt idx="1956">
                  <c:v>2016</c:v>
                </c:pt>
                <c:pt idx="1957">
                  <c:v>2016</c:v>
                </c:pt>
                <c:pt idx="1958">
                  <c:v>2016</c:v>
                </c:pt>
                <c:pt idx="1959">
                  <c:v>2016</c:v>
                </c:pt>
                <c:pt idx="1960">
                  <c:v>2016</c:v>
                </c:pt>
                <c:pt idx="1961">
                  <c:v>2016</c:v>
                </c:pt>
                <c:pt idx="1962">
                  <c:v>2016</c:v>
                </c:pt>
                <c:pt idx="1963">
                  <c:v>2016</c:v>
                </c:pt>
                <c:pt idx="1964">
                  <c:v>2016</c:v>
                </c:pt>
                <c:pt idx="1965">
                  <c:v>2016</c:v>
                </c:pt>
                <c:pt idx="1966">
                  <c:v>2016</c:v>
                </c:pt>
                <c:pt idx="1967">
                  <c:v>2016</c:v>
                </c:pt>
                <c:pt idx="1968">
                  <c:v>2016</c:v>
                </c:pt>
                <c:pt idx="1969">
                  <c:v>2016</c:v>
                </c:pt>
                <c:pt idx="1970">
                  <c:v>2016</c:v>
                </c:pt>
                <c:pt idx="1971">
                  <c:v>2016</c:v>
                </c:pt>
                <c:pt idx="1972">
                  <c:v>2016</c:v>
                </c:pt>
                <c:pt idx="1973">
                  <c:v>2016</c:v>
                </c:pt>
                <c:pt idx="1974">
                  <c:v>2016</c:v>
                </c:pt>
                <c:pt idx="1975">
                  <c:v>2016</c:v>
                </c:pt>
                <c:pt idx="1976">
                  <c:v>2016</c:v>
                </c:pt>
                <c:pt idx="1977">
                  <c:v>2016</c:v>
                </c:pt>
                <c:pt idx="1978">
                  <c:v>2016</c:v>
                </c:pt>
                <c:pt idx="1979">
                  <c:v>2016</c:v>
                </c:pt>
                <c:pt idx="1980">
                  <c:v>2016</c:v>
                </c:pt>
                <c:pt idx="1981">
                  <c:v>2016</c:v>
                </c:pt>
                <c:pt idx="1982">
                  <c:v>2016</c:v>
                </c:pt>
                <c:pt idx="1983">
                  <c:v>2016</c:v>
                </c:pt>
                <c:pt idx="1984">
                  <c:v>2016</c:v>
                </c:pt>
                <c:pt idx="1985">
                  <c:v>2016</c:v>
                </c:pt>
                <c:pt idx="1986">
                  <c:v>2016</c:v>
                </c:pt>
                <c:pt idx="1987">
                  <c:v>2016</c:v>
                </c:pt>
                <c:pt idx="1988">
                  <c:v>2016</c:v>
                </c:pt>
                <c:pt idx="1989">
                  <c:v>2016</c:v>
                </c:pt>
                <c:pt idx="1990">
                  <c:v>2016</c:v>
                </c:pt>
                <c:pt idx="1991">
                  <c:v>2016</c:v>
                </c:pt>
                <c:pt idx="1992">
                  <c:v>2016</c:v>
                </c:pt>
                <c:pt idx="1993">
                  <c:v>2016</c:v>
                </c:pt>
                <c:pt idx="1994">
                  <c:v>2016</c:v>
                </c:pt>
                <c:pt idx="1995">
                  <c:v>2016</c:v>
                </c:pt>
                <c:pt idx="1996">
                  <c:v>2016</c:v>
                </c:pt>
                <c:pt idx="1997">
                  <c:v>2016</c:v>
                </c:pt>
                <c:pt idx="1998">
                  <c:v>2016</c:v>
                </c:pt>
                <c:pt idx="1999">
                  <c:v>2016</c:v>
                </c:pt>
                <c:pt idx="2000">
                  <c:v>2016</c:v>
                </c:pt>
                <c:pt idx="2001">
                  <c:v>2016</c:v>
                </c:pt>
                <c:pt idx="2002">
                  <c:v>2016</c:v>
                </c:pt>
                <c:pt idx="2003">
                  <c:v>2016</c:v>
                </c:pt>
                <c:pt idx="2004">
                  <c:v>2016</c:v>
                </c:pt>
                <c:pt idx="2005">
                  <c:v>2016</c:v>
                </c:pt>
                <c:pt idx="2006">
                  <c:v>2016</c:v>
                </c:pt>
                <c:pt idx="2007">
                  <c:v>2016</c:v>
                </c:pt>
                <c:pt idx="2008">
                  <c:v>2016</c:v>
                </c:pt>
                <c:pt idx="2009">
                  <c:v>2016</c:v>
                </c:pt>
                <c:pt idx="2010">
                  <c:v>2016</c:v>
                </c:pt>
                <c:pt idx="2011">
                  <c:v>2016</c:v>
                </c:pt>
                <c:pt idx="2012">
                  <c:v>2016</c:v>
                </c:pt>
                <c:pt idx="2013">
                  <c:v>2016</c:v>
                </c:pt>
                <c:pt idx="2014">
                  <c:v>2016</c:v>
                </c:pt>
                <c:pt idx="2015">
                  <c:v>2016</c:v>
                </c:pt>
                <c:pt idx="2016">
                  <c:v>2016</c:v>
                </c:pt>
                <c:pt idx="2017">
                  <c:v>2016</c:v>
                </c:pt>
                <c:pt idx="2018">
                  <c:v>2016</c:v>
                </c:pt>
                <c:pt idx="2019">
                  <c:v>2016</c:v>
                </c:pt>
                <c:pt idx="2020">
                  <c:v>2016</c:v>
                </c:pt>
                <c:pt idx="2021">
                  <c:v>2016</c:v>
                </c:pt>
                <c:pt idx="2022">
                  <c:v>2016</c:v>
                </c:pt>
                <c:pt idx="2023">
                  <c:v>2016</c:v>
                </c:pt>
                <c:pt idx="2024">
                  <c:v>2016</c:v>
                </c:pt>
                <c:pt idx="2025">
                  <c:v>2016</c:v>
                </c:pt>
                <c:pt idx="2026">
                  <c:v>2016</c:v>
                </c:pt>
                <c:pt idx="2027">
                  <c:v>2016</c:v>
                </c:pt>
                <c:pt idx="2028">
                  <c:v>2016</c:v>
                </c:pt>
                <c:pt idx="2029">
                  <c:v>2016</c:v>
                </c:pt>
                <c:pt idx="2030">
                  <c:v>2016</c:v>
                </c:pt>
                <c:pt idx="2031">
                  <c:v>2016</c:v>
                </c:pt>
                <c:pt idx="2032">
                  <c:v>2016</c:v>
                </c:pt>
                <c:pt idx="2033">
                  <c:v>2016</c:v>
                </c:pt>
                <c:pt idx="2034">
                  <c:v>2016</c:v>
                </c:pt>
                <c:pt idx="2035">
                  <c:v>2016</c:v>
                </c:pt>
                <c:pt idx="2036">
                  <c:v>2016</c:v>
                </c:pt>
                <c:pt idx="2037">
                  <c:v>2016</c:v>
                </c:pt>
                <c:pt idx="2038">
                  <c:v>2016</c:v>
                </c:pt>
                <c:pt idx="2039">
                  <c:v>2016</c:v>
                </c:pt>
                <c:pt idx="2040">
                  <c:v>2016</c:v>
                </c:pt>
                <c:pt idx="2041">
                  <c:v>2016</c:v>
                </c:pt>
                <c:pt idx="2042">
                  <c:v>2016</c:v>
                </c:pt>
                <c:pt idx="2043">
                  <c:v>2016</c:v>
                </c:pt>
                <c:pt idx="2044">
                  <c:v>2016</c:v>
                </c:pt>
                <c:pt idx="2045">
                  <c:v>2016</c:v>
                </c:pt>
                <c:pt idx="2046">
                  <c:v>2016</c:v>
                </c:pt>
                <c:pt idx="2047">
                  <c:v>2016</c:v>
                </c:pt>
                <c:pt idx="2048">
                  <c:v>2016</c:v>
                </c:pt>
                <c:pt idx="2049">
                  <c:v>2016</c:v>
                </c:pt>
                <c:pt idx="2050">
                  <c:v>2016</c:v>
                </c:pt>
                <c:pt idx="2051">
                  <c:v>2016</c:v>
                </c:pt>
                <c:pt idx="2052">
                  <c:v>2016</c:v>
                </c:pt>
                <c:pt idx="2053">
                  <c:v>2016</c:v>
                </c:pt>
                <c:pt idx="2054">
                  <c:v>2016</c:v>
                </c:pt>
                <c:pt idx="2055">
                  <c:v>2016</c:v>
                </c:pt>
                <c:pt idx="2056">
                  <c:v>2016</c:v>
                </c:pt>
                <c:pt idx="2057">
                  <c:v>2016</c:v>
                </c:pt>
                <c:pt idx="2058">
                  <c:v>2016</c:v>
                </c:pt>
                <c:pt idx="2059">
                  <c:v>2016</c:v>
                </c:pt>
                <c:pt idx="2060">
                  <c:v>2016</c:v>
                </c:pt>
                <c:pt idx="2061">
                  <c:v>2016</c:v>
                </c:pt>
                <c:pt idx="2062">
                  <c:v>2016</c:v>
                </c:pt>
                <c:pt idx="2063">
                  <c:v>2016</c:v>
                </c:pt>
                <c:pt idx="2064">
                  <c:v>2016</c:v>
                </c:pt>
                <c:pt idx="2065">
                  <c:v>2016</c:v>
                </c:pt>
                <c:pt idx="2066">
                  <c:v>2016</c:v>
                </c:pt>
                <c:pt idx="2067">
                  <c:v>2016</c:v>
                </c:pt>
                <c:pt idx="2068">
                  <c:v>2016</c:v>
                </c:pt>
                <c:pt idx="2069">
                  <c:v>2016</c:v>
                </c:pt>
                <c:pt idx="2070">
                  <c:v>2016</c:v>
                </c:pt>
                <c:pt idx="2071">
                  <c:v>2016</c:v>
                </c:pt>
                <c:pt idx="2072">
                  <c:v>2016</c:v>
                </c:pt>
                <c:pt idx="2073">
                  <c:v>2016</c:v>
                </c:pt>
                <c:pt idx="2074">
                  <c:v>2016</c:v>
                </c:pt>
                <c:pt idx="2075">
                  <c:v>2016</c:v>
                </c:pt>
                <c:pt idx="2076">
                  <c:v>2016</c:v>
                </c:pt>
                <c:pt idx="2077">
                  <c:v>2016</c:v>
                </c:pt>
                <c:pt idx="2078">
                  <c:v>2016</c:v>
                </c:pt>
                <c:pt idx="2079">
                  <c:v>2016</c:v>
                </c:pt>
                <c:pt idx="2080">
                  <c:v>2016</c:v>
                </c:pt>
                <c:pt idx="2081">
                  <c:v>2016</c:v>
                </c:pt>
                <c:pt idx="2082">
                  <c:v>2016</c:v>
                </c:pt>
                <c:pt idx="2083">
                  <c:v>2016</c:v>
                </c:pt>
                <c:pt idx="2084">
                  <c:v>2016</c:v>
                </c:pt>
                <c:pt idx="2085">
                  <c:v>2016</c:v>
                </c:pt>
                <c:pt idx="2086">
                  <c:v>2016</c:v>
                </c:pt>
                <c:pt idx="2087">
                  <c:v>2016</c:v>
                </c:pt>
                <c:pt idx="2088">
                  <c:v>2016</c:v>
                </c:pt>
                <c:pt idx="2089">
                  <c:v>2016</c:v>
                </c:pt>
                <c:pt idx="2090">
                  <c:v>2016</c:v>
                </c:pt>
                <c:pt idx="2091">
                  <c:v>2016</c:v>
                </c:pt>
                <c:pt idx="2092">
                  <c:v>2016</c:v>
                </c:pt>
                <c:pt idx="2093">
                  <c:v>2016</c:v>
                </c:pt>
                <c:pt idx="2094">
                  <c:v>2016</c:v>
                </c:pt>
                <c:pt idx="2095">
                  <c:v>2016</c:v>
                </c:pt>
                <c:pt idx="2096">
                  <c:v>2016</c:v>
                </c:pt>
                <c:pt idx="2097">
                  <c:v>2016</c:v>
                </c:pt>
                <c:pt idx="2098">
                  <c:v>2016</c:v>
                </c:pt>
                <c:pt idx="2099">
                  <c:v>2016</c:v>
                </c:pt>
                <c:pt idx="2100">
                  <c:v>2016</c:v>
                </c:pt>
                <c:pt idx="2101">
                  <c:v>2016</c:v>
                </c:pt>
                <c:pt idx="2102">
                  <c:v>2016</c:v>
                </c:pt>
                <c:pt idx="2103">
                  <c:v>2016</c:v>
                </c:pt>
                <c:pt idx="2104">
                  <c:v>2016</c:v>
                </c:pt>
                <c:pt idx="2105">
                  <c:v>2016</c:v>
                </c:pt>
                <c:pt idx="2106">
                  <c:v>2016</c:v>
                </c:pt>
                <c:pt idx="2107">
                  <c:v>2016</c:v>
                </c:pt>
                <c:pt idx="2108">
                  <c:v>2016</c:v>
                </c:pt>
                <c:pt idx="2109">
                  <c:v>2016</c:v>
                </c:pt>
                <c:pt idx="2110">
                  <c:v>2016</c:v>
                </c:pt>
                <c:pt idx="2111">
                  <c:v>2016</c:v>
                </c:pt>
                <c:pt idx="2112">
                  <c:v>2016</c:v>
                </c:pt>
                <c:pt idx="2113">
                  <c:v>2016</c:v>
                </c:pt>
                <c:pt idx="2114">
                  <c:v>2016</c:v>
                </c:pt>
                <c:pt idx="2115">
                  <c:v>2016</c:v>
                </c:pt>
                <c:pt idx="2116">
                  <c:v>2016</c:v>
                </c:pt>
                <c:pt idx="2117">
                  <c:v>2016</c:v>
                </c:pt>
                <c:pt idx="2118">
                  <c:v>2016</c:v>
                </c:pt>
                <c:pt idx="2119">
                  <c:v>2016</c:v>
                </c:pt>
                <c:pt idx="2120">
                  <c:v>2016</c:v>
                </c:pt>
                <c:pt idx="2121">
                  <c:v>2016</c:v>
                </c:pt>
                <c:pt idx="2122">
                  <c:v>2016</c:v>
                </c:pt>
                <c:pt idx="2123">
                  <c:v>2016</c:v>
                </c:pt>
                <c:pt idx="2124">
                  <c:v>2016</c:v>
                </c:pt>
                <c:pt idx="2125">
                  <c:v>2016</c:v>
                </c:pt>
                <c:pt idx="2126">
                  <c:v>2016</c:v>
                </c:pt>
                <c:pt idx="2127">
                  <c:v>2016</c:v>
                </c:pt>
                <c:pt idx="2128">
                  <c:v>2016</c:v>
                </c:pt>
                <c:pt idx="2129">
                  <c:v>2016</c:v>
                </c:pt>
                <c:pt idx="2130">
                  <c:v>2016</c:v>
                </c:pt>
                <c:pt idx="2131">
                  <c:v>2016</c:v>
                </c:pt>
                <c:pt idx="2132">
                  <c:v>2016</c:v>
                </c:pt>
                <c:pt idx="2133">
                  <c:v>2016</c:v>
                </c:pt>
                <c:pt idx="2134">
                  <c:v>2016</c:v>
                </c:pt>
                <c:pt idx="2135">
                  <c:v>2016</c:v>
                </c:pt>
                <c:pt idx="2136">
                  <c:v>2016</c:v>
                </c:pt>
                <c:pt idx="2137">
                  <c:v>2016</c:v>
                </c:pt>
                <c:pt idx="2138">
                  <c:v>2016</c:v>
                </c:pt>
                <c:pt idx="2139">
                  <c:v>2016</c:v>
                </c:pt>
                <c:pt idx="2140">
                  <c:v>2016</c:v>
                </c:pt>
                <c:pt idx="2141">
                  <c:v>2016</c:v>
                </c:pt>
                <c:pt idx="2142">
                  <c:v>2016</c:v>
                </c:pt>
                <c:pt idx="2143">
                  <c:v>2016</c:v>
                </c:pt>
                <c:pt idx="2144">
                  <c:v>2016</c:v>
                </c:pt>
                <c:pt idx="2145">
                  <c:v>2016</c:v>
                </c:pt>
                <c:pt idx="2146">
                  <c:v>2016</c:v>
                </c:pt>
                <c:pt idx="2147">
                  <c:v>2016</c:v>
                </c:pt>
                <c:pt idx="2148">
                  <c:v>2016</c:v>
                </c:pt>
                <c:pt idx="2149">
                  <c:v>2016</c:v>
                </c:pt>
                <c:pt idx="2150">
                  <c:v>2016</c:v>
                </c:pt>
                <c:pt idx="2151">
                  <c:v>2016</c:v>
                </c:pt>
                <c:pt idx="2152">
                  <c:v>2016</c:v>
                </c:pt>
                <c:pt idx="2153">
                  <c:v>2016</c:v>
                </c:pt>
                <c:pt idx="2154">
                  <c:v>2016</c:v>
                </c:pt>
                <c:pt idx="2155">
                  <c:v>2016</c:v>
                </c:pt>
                <c:pt idx="2156">
                  <c:v>2016</c:v>
                </c:pt>
                <c:pt idx="2157">
                  <c:v>2016</c:v>
                </c:pt>
                <c:pt idx="2158">
                  <c:v>2016</c:v>
                </c:pt>
                <c:pt idx="2159">
                  <c:v>2016</c:v>
                </c:pt>
                <c:pt idx="2160">
                  <c:v>2016</c:v>
                </c:pt>
                <c:pt idx="2161">
                  <c:v>2016</c:v>
                </c:pt>
                <c:pt idx="2162">
                  <c:v>2016</c:v>
                </c:pt>
                <c:pt idx="2163">
                  <c:v>2017</c:v>
                </c:pt>
                <c:pt idx="2164">
                  <c:v>2017</c:v>
                </c:pt>
                <c:pt idx="2165">
                  <c:v>2017</c:v>
                </c:pt>
                <c:pt idx="2166">
                  <c:v>2017</c:v>
                </c:pt>
                <c:pt idx="2167">
                  <c:v>2017</c:v>
                </c:pt>
                <c:pt idx="2168">
                  <c:v>2017</c:v>
                </c:pt>
                <c:pt idx="2169">
                  <c:v>2017</c:v>
                </c:pt>
                <c:pt idx="2170">
                  <c:v>2017</c:v>
                </c:pt>
                <c:pt idx="2171">
                  <c:v>2017</c:v>
                </c:pt>
                <c:pt idx="2172">
                  <c:v>2017</c:v>
                </c:pt>
                <c:pt idx="2173">
                  <c:v>2017</c:v>
                </c:pt>
                <c:pt idx="2174">
                  <c:v>2017</c:v>
                </c:pt>
                <c:pt idx="2175">
                  <c:v>2017</c:v>
                </c:pt>
                <c:pt idx="2176">
                  <c:v>2017</c:v>
                </c:pt>
                <c:pt idx="2177">
                  <c:v>2017</c:v>
                </c:pt>
                <c:pt idx="2178">
                  <c:v>2017</c:v>
                </c:pt>
                <c:pt idx="2179">
                  <c:v>2017</c:v>
                </c:pt>
                <c:pt idx="2180">
                  <c:v>2017</c:v>
                </c:pt>
                <c:pt idx="2181">
                  <c:v>2017</c:v>
                </c:pt>
                <c:pt idx="2182">
                  <c:v>2017</c:v>
                </c:pt>
                <c:pt idx="2183">
                  <c:v>2017</c:v>
                </c:pt>
                <c:pt idx="2184">
                  <c:v>2017</c:v>
                </c:pt>
                <c:pt idx="2185">
                  <c:v>2017</c:v>
                </c:pt>
                <c:pt idx="2186">
                  <c:v>2017</c:v>
                </c:pt>
                <c:pt idx="2187">
                  <c:v>2017</c:v>
                </c:pt>
                <c:pt idx="2188">
                  <c:v>2017</c:v>
                </c:pt>
                <c:pt idx="2189">
                  <c:v>2017</c:v>
                </c:pt>
                <c:pt idx="2190">
                  <c:v>2017</c:v>
                </c:pt>
                <c:pt idx="2191">
                  <c:v>2017</c:v>
                </c:pt>
                <c:pt idx="2192">
                  <c:v>2017</c:v>
                </c:pt>
                <c:pt idx="2193">
                  <c:v>2017</c:v>
                </c:pt>
                <c:pt idx="2194">
                  <c:v>2017</c:v>
                </c:pt>
                <c:pt idx="2195">
                  <c:v>2017</c:v>
                </c:pt>
                <c:pt idx="2196">
                  <c:v>2017</c:v>
                </c:pt>
                <c:pt idx="2197">
                  <c:v>2017</c:v>
                </c:pt>
                <c:pt idx="2198">
                  <c:v>2017</c:v>
                </c:pt>
                <c:pt idx="2199">
                  <c:v>2017</c:v>
                </c:pt>
                <c:pt idx="2200">
                  <c:v>2017</c:v>
                </c:pt>
                <c:pt idx="2201">
                  <c:v>2017</c:v>
                </c:pt>
                <c:pt idx="2202">
                  <c:v>2017</c:v>
                </c:pt>
                <c:pt idx="2203">
                  <c:v>2017</c:v>
                </c:pt>
                <c:pt idx="2204">
                  <c:v>2017</c:v>
                </c:pt>
                <c:pt idx="2205">
                  <c:v>2017</c:v>
                </c:pt>
                <c:pt idx="2206">
                  <c:v>2017</c:v>
                </c:pt>
                <c:pt idx="2207">
                  <c:v>2017</c:v>
                </c:pt>
                <c:pt idx="2208">
                  <c:v>2017</c:v>
                </c:pt>
                <c:pt idx="2209">
                  <c:v>2017</c:v>
                </c:pt>
                <c:pt idx="2210">
                  <c:v>2017</c:v>
                </c:pt>
                <c:pt idx="2211">
                  <c:v>2017</c:v>
                </c:pt>
                <c:pt idx="2212">
                  <c:v>2017</c:v>
                </c:pt>
                <c:pt idx="2213">
                  <c:v>2017</c:v>
                </c:pt>
                <c:pt idx="2214">
                  <c:v>2017</c:v>
                </c:pt>
                <c:pt idx="2215">
                  <c:v>2017</c:v>
                </c:pt>
                <c:pt idx="2216">
                  <c:v>2017</c:v>
                </c:pt>
                <c:pt idx="2217">
                  <c:v>2017</c:v>
                </c:pt>
                <c:pt idx="2218">
                  <c:v>2017</c:v>
                </c:pt>
                <c:pt idx="2219">
                  <c:v>2017</c:v>
                </c:pt>
                <c:pt idx="2220">
                  <c:v>2017</c:v>
                </c:pt>
                <c:pt idx="2221">
                  <c:v>2017</c:v>
                </c:pt>
                <c:pt idx="2222">
                  <c:v>2017</c:v>
                </c:pt>
                <c:pt idx="2223">
                  <c:v>2017</c:v>
                </c:pt>
                <c:pt idx="2224">
                  <c:v>2017</c:v>
                </c:pt>
                <c:pt idx="2225">
                  <c:v>2017</c:v>
                </c:pt>
                <c:pt idx="2226">
                  <c:v>2017</c:v>
                </c:pt>
                <c:pt idx="2227">
                  <c:v>2017</c:v>
                </c:pt>
                <c:pt idx="2228">
                  <c:v>2017</c:v>
                </c:pt>
                <c:pt idx="2229">
                  <c:v>2017</c:v>
                </c:pt>
                <c:pt idx="2230">
                  <c:v>2017</c:v>
                </c:pt>
                <c:pt idx="2231">
                  <c:v>2017</c:v>
                </c:pt>
                <c:pt idx="2232">
                  <c:v>2017</c:v>
                </c:pt>
                <c:pt idx="2233">
                  <c:v>2017</c:v>
                </c:pt>
                <c:pt idx="2234">
                  <c:v>2017</c:v>
                </c:pt>
                <c:pt idx="2235">
                  <c:v>2017</c:v>
                </c:pt>
                <c:pt idx="2236">
                  <c:v>2017</c:v>
                </c:pt>
                <c:pt idx="2237">
                  <c:v>2017</c:v>
                </c:pt>
                <c:pt idx="2238">
                  <c:v>2017</c:v>
                </c:pt>
                <c:pt idx="2239">
                  <c:v>2017</c:v>
                </c:pt>
                <c:pt idx="2240">
                  <c:v>2017</c:v>
                </c:pt>
                <c:pt idx="2241">
                  <c:v>2017</c:v>
                </c:pt>
                <c:pt idx="2242">
                  <c:v>2017</c:v>
                </c:pt>
                <c:pt idx="2243">
                  <c:v>2017</c:v>
                </c:pt>
                <c:pt idx="2244">
                  <c:v>2017</c:v>
                </c:pt>
                <c:pt idx="2245">
                  <c:v>2017</c:v>
                </c:pt>
                <c:pt idx="2246">
                  <c:v>2017</c:v>
                </c:pt>
                <c:pt idx="2247">
                  <c:v>2017</c:v>
                </c:pt>
                <c:pt idx="2248">
                  <c:v>2017</c:v>
                </c:pt>
                <c:pt idx="2249">
                  <c:v>2017</c:v>
                </c:pt>
                <c:pt idx="2250">
                  <c:v>2017</c:v>
                </c:pt>
                <c:pt idx="2251">
                  <c:v>2017</c:v>
                </c:pt>
                <c:pt idx="2252">
                  <c:v>2017</c:v>
                </c:pt>
                <c:pt idx="2253">
                  <c:v>2017</c:v>
                </c:pt>
                <c:pt idx="2254">
                  <c:v>2017</c:v>
                </c:pt>
                <c:pt idx="2255">
                  <c:v>2017</c:v>
                </c:pt>
                <c:pt idx="2256">
                  <c:v>2017</c:v>
                </c:pt>
                <c:pt idx="2257">
                  <c:v>2017</c:v>
                </c:pt>
                <c:pt idx="2258">
                  <c:v>2017</c:v>
                </c:pt>
                <c:pt idx="2259">
                  <c:v>2017</c:v>
                </c:pt>
                <c:pt idx="2260">
                  <c:v>2017</c:v>
                </c:pt>
                <c:pt idx="2261">
                  <c:v>2017</c:v>
                </c:pt>
                <c:pt idx="2262">
                  <c:v>2017</c:v>
                </c:pt>
                <c:pt idx="2263">
                  <c:v>2017</c:v>
                </c:pt>
                <c:pt idx="2264">
                  <c:v>2017</c:v>
                </c:pt>
                <c:pt idx="2265">
                  <c:v>2017</c:v>
                </c:pt>
                <c:pt idx="2266">
                  <c:v>2017</c:v>
                </c:pt>
                <c:pt idx="2267">
                  <c:v>2017</c:v>
                </c:pt>
                <c:pt idx="2268">
                  <c:v>2017</c:v>
                </c:pt>
                <c:pt idx="2269">
                  <c:v>2017</c:v>
                </c:pt>
                <c:pt idx="2270">
                  <c:v>2017</c:v>
                </c:pt>
                <c:pt idx="2271">
                  <c:v>2017</c:v>
                </c:pt>
                <c:pt idx="2272">
                  <c:v>2017</c:v>
                </c:pt>
                <c:pt idx="2273">
                  <c:v>2017</c:v>
                </c:pt>
                <c:pt idx="2274">
                  <c:v>2017</c:v>
                </c:pt>
                <c:pt idx="2275">
                  <c:v>2017</c:v>
                </c:pt>
                <c:pt idx="2276">
                  <c:v>2017</c:v>
                </c:pt>
                <c:pt idx="2277">
                  <c:v>2017</c:v>
                </c:pt>
                <c:pt idx="2278">
                  <c:v>2017</c:v>
                </c:pt>
                <c:pt idx="2279">
                  <c:v>2017</c:v>
                </c:pt>
                <c:pt idx="2280">
                  <c:v>2017</c:v>
                </c:pt>
                <c:pt idx="2281">
                  <c:v>2017</c:v>
                </c:pt>
                <c:pt idx="2282">
                  <c:v>2017</c:v>
                </c:pt>
                <c:pt idx="2283">
                  <c:v>2017</c:v>
                </c:pt>
                <c:pt idx="2284">
                  <c:v>2017</c:v>
                </c:pt>
                <c:pt idx="2285">
                  <c:v>2017</c:v>
                </c:pt>
                <c:pt idx="2286">
                  <c:v>2017</c:v>
                </c:pt>
                <c:pt idx="2287">
                  <c:v>2017</c:v>
                </c:pt>
                <c:pt idx="2288">
                  <c:v>2017</c:v>
                </c:pt>
                <c:pt idx="2289">
                  <c:v>2017</c:v>
                </c:pt>
                <c:pt idx="2290">
                  <c:v>2017</c:v>
                </c:pt>
                <c:pt idx="2291">
                  <c:v>2017</c:v>
                </c:pt>
                <c:pt idx="2292">
                  <c:v>2017</c:v>
                </c:pt>
                <c:pt idx="2293">
                  <c:v>2017</c:v>
                </c:pt>
                <c:pt idx="2294">
                  <c:v>2017</c:v>
                </c:pt>
                <c:pt idx="2295">
                  <c:v>2017</c:v>
                </c:pt>
                <c:pt idx="2296">
                  <c:v>2017</c:v>
                </c:pt>
                <c:pt idx="2297">
                  <c:v>2017</c:v>
                </c:pt>
                <c:pt idx="2298">
                  <c:v>2017</c:v>
                </c:pt>
                <c:pt idx="2299">
                  <c:v>2017</c:v>
                </c:pt>
                <c:pt idx="2300">
                  <c:v>2017</c:v>
                </c:pt>
                <c:pt idx="2301">
                  <c:v>2017</c:v>
                </c:pt>
                <c:pt idx="2302">
                  <c:v>2017</c:v>
                </c:pt>
                <c:pt idx="2303">
                  <c:v>2017</c:v>
                </c:pt>
                <c:pt idx="2304">
                  <c:v>2017</c:v>
                </c:pt>
                <c:pt idx="2305">
                  <c:v>2017</c:v>
                </c:pt>
                <c:pt idx="2306">
                  <c:v>2017</c:v>
                </c:pt>
                <c:pt idx="2307">
                  <c:v>2017</c:v>
                </c:pt>
                <c:pt idx="2308">
                  <c:v>2017</c:v>
                </c:pt>
                <c:pt idx="2309">
                  <c:v>2017</c:v>
                </c:pt>
                <c:pt idx="2310">
                  <c:v>2017</c:v>
                </c:pt>
                <c:pt idx="2311">
                  <c:v>2017</c:v>
                </c:pt>
                <c:pt idx="2312">
                  <c:v>2017</c:v>
                </c:pt>
                <c:pt idx="2313">
                  <c:v>2017</c:v>
                </c:pt>
                <c:pt idx="2314">
                  <c:v>2017</c:v>
                </c:pt>
                <c:pt idx="2315">
                  <c:v>2017</c:v>
                </c:pt>
                <c:pt idx="2316">
                  <c:v>2017</c:v>
                </c:pt>
                <c:pt idx="2317">
                  <c:v>2017</c:v>
                </c:pt>
                <c:pt idx="2318">
                  <c:v>2017</c:v>
                </c:pt>
                <c:pt idx="2319">
                  <c:v>2017</c:v>
                </c:pt>
                <c:pt idx="2320">
                  <c:v>2017</c:v>
                </c:pt>
                <c:pt idx="2321">
                  <c:v>2017</c:v>
                </c:pt>
                <c:pt idx="2322">
                  <c:v>2017</c:v>
                </c:pt>
                <c:pt idx="2323">
                  <c:v>2017</c:v>
                </c:pt>
                <c:pt idx="2324">
                  <c:v>2017</c:v>
                </c:pt>
                <c:pt idx="2325">
                  <c:v>2017</c:v>
                </c:pt>
                <c:pt idx="2326">
                  <c:v>2017</c:v>
                </c:pt>
                <c:pt idx="2327">
                  <c:v>2017</c:v>
                </c:pt>
                <c:pt idx="2328">
                  <c:v>2017</c:v>
                </c:pt>
                <c:pt idx="2329">
                  <c:v>2017</c:v>
                </c:pt>
                <c:pt idx="2330">
                  <c:v>2017</c:v>
                </c:pt>
                <c:pt idx="2331">
                  <c:v>2017</c:v>
                </c:pt>
                <c:pt idx="2332">
                  <c:v>2017</c:v>
                </c:pt>
                <c:pt idx="2333">
                  <c:v>2017</c:v>
                </c:pt>
                <c:pt idx="2334">
                  <c:v>2017</c:v>
                </c:pt>
                <c:pt idx="2335">
                  <c:v>2017</c:v>
                </c:pt>
                <c:pt idx="2336">
                  <c:v>2017</c:v>
                </c:pt>
                <c:pt idx="2337">
                  <c:v>2017</c:v>
                </c:pt>
                <c:pt idx="2338">
                  <c:v>2017</c:v>
                </c:pt>
                <c:pt idx="2339">
                  <c:v>2017</c:v>
                </c:pt>
                <c:pt idx="2340">
                  <c:v>2017</c:v>
                </c:pt>
                <c:pt idx="2341">
                  <c:v>2017</c:v>
                </c:pt>
                <c:pt idx="2342">
                  <c:v>2017</c:v>
                </c:pt>
                <c:pt idx="2343">
                  <c:v>2017</c:v>
                </c:pt>
                <c:pt idx="2344">
                  <c:v>2017</c:v>
                </c:pt>
                <c:pt idx="2345">
                  <c:v>2017</c:v>
                </c:pt>
                <c:pt idx="2346">
                  <c:v>2017</c:v>
                </c:pt>
                <c:pt idx="2347">
                  <c:v>2017</c:v>
                </c:pt>
                <c:pt idx="2348">
                  <c:v>2017</c:v>
                </c:pt>
                <c:pt idx="2349">
                  <c:v>2017</c:v>
                </c:pt>
                <c:pt idx="2350">
                  <c:v>2017</c:v>
                </c:pt>
                <c:pt idx="2351">
                  <c:v>2017</c:v>
                </c:pt>
                <c:pt idx="2352">
                  <c:v>2017</c:v>
                </c:pt>
                <c:pt idx="2353">
                  <c:v>2017</c:v>
                </c:pt>
                <c:pt idx="2354">
                  <c:v>2017</c:v>
                </c:pt>
                <c:pt idx="2355">
                  <c:v>2017</c:v>
                </c:pt>
                <c:pt idx="2356">
                  <c:v>2017</c:v>
                </c:pt>
                <c:pt idx="2357">
                  <c:v>2017</c:v>
                </c:pt>
                <c:pt idx="2358">
                  <c:v>2017</c:v>
                </c:pt>
                <c:pt idx="2359">
                  <c:v>2017</c:v>
                </c:pt>
                <c:pt idx="2360">
                  <c:v>2017</c:v>
                </c:pt>
                <c:pt idx="2361">
                  <c:v>2017</c:v>
                </c:pt>
                <c:pt idx="2362">
                  <c:v>2017</c:v>
                </c:pt>
                <c:pt idx="2363">
                  <c:v>2017</c:v>
                </c:pt>
                <c:pt idx="2364">
                  <c:v>2017</c:v>
                </c:pt>
                <c:pt idx="2365">
                  <c:v>2017</c:v>
                </c:pt>
                <c:pt idx="2366">
                  <c:v>2017</c:v>
                </c:pt>
                <c:pt idx="2367">
                  <c:v>2017</c:v>
                </c:pt>
                <c:pt idx="2368">
                  <c:v>2017</c:v>
                </c:pt>
                <c:pt idx="2369">
                  <c:v>2017</c:v>
                </c:pt>
                <c:pt idx="2370">
                  <c:v>2017</c:v>
                </c:pt>
                <c:pt idx="2371">
                  <c:v>2017</c:v>
                </c:pt>
                <c:pt idx="2372">
                  <c:v>2017</c:v>
                </c:pt>
                <c:pt idx="2373">
                  <c:v>2017</c:v>
                </c:pt>
                <c:pt idx="2374">
                  <c:v>2017</c:v>
                </c:pt>
                <c:pt idx="2375">
                  <c:v>2017</c:v>
                </c:pt>
                <c:pt idx="2376">
                  <c:v>2017</c:v>
                </c:pt>
                <c:pt idx="2377">
                  <c:v>2017</c:v>
                </c:pt>
                <c:pt idx="2378">
                  <c:v>2017</c:v>
                </c:pt>
                <c:pt idx="2379">
                  <c:v>2017</c:v>
                </c:pt>
                <c:pt idx="2380">
                  <c:v>2017</c:v>
                </c:pt>
                <c:pt idx="2381">
                  <c:v>2017</c:v>
                </c:pt>
                <c:pt idx="2382">
                  <c:v>2017</c:v>
                </c:pt>
                <c:pt idx="2383">
                  <c:v>2017</c:v>
                </c:pt>
                <c:pt idx="2384">
                  <c:v>2017</c:v>
                </c:pt>
                <c:pt idx="2385">
                  <c:v>2017</c:v>
                </c:pt>
                <c:pt idx="2386">
                  <c:v>2017</c:v>
                </c:pt>
                <c:pt idx="2387">
                  <c:v>2017</c:v>
                </c:pt>
                <c:pt idx="2388">
                  <c:v>2017</c:v>
                </c:pt>
                <c:pt idx="2389">
                  <c:v>2017</c:v>
                </c:pt>
                <c:pt idx="2390">
                  <c:v>2017</c:v>
                </c:pt>
                <c:pt idx="2391">
                  <c:v>2017</c:v>
                </c:pt>
                <c:pt idx="2392">
                  <c:v>2017</c:v>
                </c:pt>
                <c:pt idx="2393">
                  <c:v>2017</c:v>
                </c:pt>
                <c:pt idx="2394">
                  <c:v>2017</c:v>
                </c:pt>
                <c:pt idx="2395">
                  <c:v>2017</c:v>
                </c:pt>
                <c:pt idx="2396">
                  <c:v>2017</c:v>
                </c:pt>
                <c:pt idx="2397">
                  <c:v>2017</c:v>
                </c:pt>
                <c:pt idx="2398">
                  <c:v>2017</c:v>
                </c:pt>
                <c:pt idx="2399">
                  <c:v>2017</c:v>
                </c:pt>
                <c:pt idx="2400">
                  <c:v>2017</c:v>
                </c:pt>
                <c:pt idx="2401">
                  <c:v>2017</c:v>
                </c:pt>
                <c:pt idx="2402">
                  <c:v>2017</c:v>
                </c:pt>
                <c:pt idx="2403">
                  <c:v>2017</c:v>
                </c:pt>
                <c:pt idx="2404">
                  <c:v>2017</c:v>
                </c:pt>
                <c:pt idx="2405">
                  <c:v>2017</c:v>
                </c:pt>
                <c:pt idx="2406">
                  <c:v>2017</c:v>
                </c:pt>
                <c:pt idx="2407">
                  <c:v>2017</c:v>
                </c:pt>
                <c:pt idx="2408">
                  <c:v>2017</c:v>
                </c:pt>
                <c:pt idx="2409">
                  <c:v>2017</c:v>
                </c:pt>
                <c:pt idx="2410">
                  <c:v>2017</c:v>
                </c:pt>
                <c:pt idx="2411">
                  <c:v>2017</c:v>
                </c:pt>
                <c:pt idx="2412">
                  <c:v>2017</c:v>
                </c:pt>
                <c:pt idx="2413">
                  <c:v>2017</c:v>
                </c:pt>
                <c:pt idx="2414">
                  <c:v>2018</c:v>
                </c:pt>
                <c:pt idx="2415">
                  <c:v>2018</c:v>
                </c:pt>
                <c:pt idx="2416">
                  <c:v>2018</c:v>
                </c:pt>
                <c:pt idx="2417">
                  <c:v>2018</c:v>
                </c:pt>
                <c:pt idx="2418">
                  <c:v>2018</c:v>
                </c:pt>
                <c:pt idx="2419">
                  <c:v>2018</c:v>
                </c:pt>
                <c:pt idx="2420">
                  <c:v>2018</c:v>
                </c:pt>
                <c:pt idx="2421">
                  <c:v>2018</c:v>
                </c:pt>
                <c:pt idx="2422">
                  <c:v>2018</c:v>
                </c:pt>
                <c:pt idx="2423">
                  <c:v>2018</c:v>
                </c:pt>
                <c:pt idx="2424">
                  <c:v>2018</c:v>
                </c:pt>
                <c:pt idx="2425">
                  <c:v>2018</c:v>
                </c:pt>
                <c:pt idx="2426">
                  <c:v>2018</c:v>
                </c:pt>
                <c:pt idx="2427">
                  <c:v>2018</c:v>
                </c:pt>
                <c:pt idx="2428">
                  <c:v>2018</c:v>
                </c:pt>
                <c:pt idx="2429">
                  <c:v>2018</c:v>
                </c:pt>
                <c:pt idx="2430">
                  <c:v>2018</c:v>
                </c:pt>
                <c:pt idx="2431">
                  <c:v>2018</c:v>
                </c:pt>
                <c:pt idx="2432">
                  <c:v>2018</c:v>
                </c:pt>
                <c:pt idx="2433">
                  <c:v>2018</c:v>
                </c:pt>
                <c:pt idx="2434">
                  <c:v>2018</c:v>
                </c:pt>
                <c:pt idx="2435">
                  <c:v>2018</c:v>
                </c:pt>
                <c:pt idx="2436">
                  <c:v>2018</c:v>
                </c:pt>
                <c:pt idx="2437">
                  <c:v>2018</c:v>
                </c:pt>
                <c:pt idx="2438">
                  <c:v>2018</c:v>
                </c:pt>
                <c:pt idx="2439">
                  <c:v>2018</c:v>
                </c:pt>
                <c:pt idx="2440">
                  <c:v>2018</c:v>
                </c:pt>
                <c:pt idx="2441">
                  <c:v>2018</c:v>
                </c:pt>
                <c:pt idx="2442">
                  <c:v>2018</c:v>
                </c:pt>
                <c:pt idx="2443">
                  <c:v>2018</c:v>
                </c:pt>
                <c:pt idx="2444">
                  <c:v>2018</c:v>
                </c:pt>
                <c:pt idx="2445">
                  <c:v>2018</c:v>
                </c:pt>
                <c:pt idx="2446">
                  <c:v>2018</c:v>
                </c:pt>
                <c:pt idx="2447">
                  <c:v>2018</c:v>
                </c:pt>
                <c:pt idx="2448">
                  <c:v>2018</c:v>
                </c:pt>
                <c:pt idx="2449">
                  <c:v>2018</c:v>
                </c:pt>
                <c:pt idx="2450">
                  <c:v>2018</c:v>
                </c:pt>
                <c:pt idx="2451">
                  <c:v>2018</c:v>
                </c:pt>
                <c:pt idx="2452">
                  <c:v>2018</c:v>
                </c:pt>
                <c:pt idx="2453">
                  <c:v>2018</c:v>
                </c:pt>
                <c:pt idx="2454">
                  <c:v>2018</c:v>
                </c:pt>
                <c:pt idx="2455">
                  <c:v>2018</c:v>
                </c:pt>
                <c:pt idx="2456">
                  <c:v>2018</c:v>
                </c:pt>
                <c:pt idx="2457">
                  <c:v>2018</c:v>
                </c:pt>
                <c:pt idx="2458">
                  <c:v>2018</c:v>
                </c:pt>
                <c:pt idx="2459">
                  <c:v>2018</c:v>
                </c:pt>
                <c:pt idx="2460">
                  <c:v>2018</c:v>
                </c:pt>
                <c:pt idx="2461">
                  <c:v>2018</c:v>
                </c:pt>
                <c:pt idx="2462">
                  <c:v>2018</c:v>
                </c:pt>
                <c:pt idx="2463">
                  <c:v>2018</c:v>
                </c:pt>
                <c:pt idx="2464">
                  <c:v>2018</c:v>
                </c:pt>
                <c:pt idx="2465">
                  <c:v>2018</c:v>
                </c:pt>
                <c:pt idx="2466">
                  <c:v>2018</c:v>
                </c:pt>
                <c:pt idx="2467">
                  <c:v>2018</c:v>
                </c:pt>
                <c:pt idx="2468">
                  <c:v>2018</c:v>
                </c:pt>
                <c:pt idx="2469">
                  <c:v>2018</c:v>
                </c:pt>
                <c:pt idx="2470">
                  <c:v>2018</c:v>
                </c:pt>
                <c:pt idx="2471">
                  <c:v>2018</c:v>
                </c:pt>
                <c:pt idx="2472">
                  <c:v>2018</c:v>
                </c:pt>
                <c:pt idx="2473">
                  <c:v>2018</c:v>
                </c:pt>
                <c:pt idx="2474">
                  <c:v>2018</c:v>
                </c:pt>
                <c:pt idx="2475">
                  <c:v>2018</c:v>
                </c:pt>
                <c:pt idx="2476">
                  <c:v>2018</c:v>
                </c:pt>
                <c:pt idx="2477">
                  <c:v>2018</c:v>
                </c:pt>
                <c:pt idx="2478">
                  <c:v>2018</c:v>
                </c:pt>
                <c:pt idx="2479">
                  <c:v>2018</c:v>
                </c:pt>
                <c:pt idx="2480">
                  <c:v>2018</c:v>
                </c:pt>
                <c:pt idx="2481">
                  <c:v>2018</c:v>
                </c:pt>
                <c:pt idx="2482">
                  <c:v>2018</c:v>
                </c:pt>
                <c:pt idx="2483">
                  <c:v>2018</c:v>
                </c:pt>
                <c:pt idx="2484">
                  <c:v>2018</c:v>
                </c:pt>
                <c:pt idx="2485">
                  <c:v>2018</c:v>
                </c:pt>
                <c:pt idx="2486">
                  <c:v>2018</c:v>
                </c:pt>
                <c:pt idx="2487">
                  <c:v>2018</c:v>
                </c:pt>
                <c:pt idx="2488">
                  <c:v>2018</c:v>
                </c:pt>
                <c:pt idx="2489">
                  <c:v>2018</c:v>
                </c:pt>
                <c:pt idx="2490">
                  <c:v>2018</c:v>
                </c:pt>
                <c:pt idx="2491">
                  <c:v>2018</c:v>
                </c:pt>
                <c:pt idx="2492">
                  <c:v>2018</c:v>
                </c:pt>
                <c:pt idx="2493">
                  <c:v>2018</c:v>
                </c:pt>
                <c:pt idx="2494">
                  <c:v>2018</c:v>
                </c:pt>
                <c:pt idx="2495">
                  <c:v>2018</c:v>
                </c:pt>
                <c:pt idx="2496">
                  <c:v>2018</c:v>
                </c:pt>
                <c:pt idx="2497">
                  <c:v>2018</c:v>
                </c:pt>
                <c:pt idx="2498">
                  <c:v>2018</c:v>
                </c:pt>
                <c:pt idx="2499">
                  <c:v>2018</c:v>
                </c:pt>
                <c:pt idx="2500">
                  <c:v>2018</c:v>
                </c:pt>
                <c:pt idx="2501">
                  <c:v>2018</c:v>
                </c:pt>
                <c:pt idx="2502">
                  <c:v>2018</c:v>
                </c:pt>
                <c:pt idx="2503">
                  <c:v>2018</c:v>
                </c:pt>
                <c:pt idx="2504">
                  <c:v>2018</c:v>
                </c:pt>
                <c:pt idx="2505">
                  <c:v>2018</c:v>
                </c:pt>
                <c:pt idx="2506">
                  <c:v>2018</c:v>
                </c:pt>
                <c:pt idx="2507">
                  <c:v>2018</c:v>
                </c:pt>
                <c:pt idx="2508">
                  <c:v>2018</c:v>
                </c:pt>
                <c:pt idx="2509">
                  <c:v>2018</c:v>
                </c:pt>
                <c:pt idx="2510">
                  <c:v>2018</c:v>
                </c:pt>
                <c:pt idx="2511">
                  <c:v>2018</c:v>
                </c:pt>
                <c:pt idx="2512">
                  <c:v>2018</c:v>
                </c:pt>
                <c:pt idx="2513">
                  <c:v>2018</c:v>
                </c:pt>
                <c:pt idx="2514">
                  <c:v>2018</c:v>
                </c:pt>
                <c:pt idx="2515">
                  <c:v>2018</c:v>
                </c:pt>
                <c:pt idx="2516">
                  <c:v>2018</c:v>
                </c:pt>
                <c:pt idx="2517">
                  <c:v>2018</c:v>
                </c:pt>
                <c:pt idx="2518">
                  <c:v>2018</c:v>
                </c:pt>
                <c:pt idx="2519">
                  <c:v>2018</c:v>
                </c:pt>
                <c:pt idx="2520">
                  <c:v>2018</c:v>
                </c:pt>
                <c:pt idx="2521">
                  <c:v>2018</c:v>
                </c:pt>
                <c:pt idx="2522">
                  <c:v>2018</c:v>
                </c:pt>
                <c:pt idx="2523">
                  <c:v>2018</c:v>
                </c:pt>
                <c:pt idx="2524">
                  <c:v>2018</c:v>
                </c:pt>
                <c:pt idx="2525">
                  <c:v>2018</c:v>
                </c:pt>
                <c:pt idx="2526">
                  <c:v>2018</c:v>
                </c:pt>
                <c:pt idx="2527">
                  <c:v>2018</c:v>
                </c:pt>
                <c:pt idx="2528">
                  <c:v>2018</c:v>
                </c:pt>
                <c:pt idx="2529">
                  <c:v>2018</c:v>
                </c:pt>
                <c:pt idx="2530">
                  <c:v>2018</c:v>
                </c:pt>
                <c:pt idx="2531">
                  <c:v>2018</c:v>
                </c:pt>
                <c:pt idx="2532">
                  <c:v>2018</c:v>
                </c:pt>
                <c:pt idx="2533">
                  <c:v>2018</c:v>
                </c:pt>
                <c:pt idx="2534">
                  <c:v>2018</c:v>
                </c:pt>
                <c:pt idx="2535">
                  <c:v>2018</c:v>
                </c:pt>
                <c:pt idx="2536">
                  <c:v>2018</c:v>
                </c:pt>
                <c:pt idx="2537">
                  <c:v>2018</c:v>
                </c:pt>
                <c:pt idx="2538">
                  <c:v>2018</c:v>
                </c:pt>
                <c:pt idx="2539">
                  <c:v>2018</c:v>
                </c:pt>
                <c:pt idx="2540">
                  <c:v>2018</c:v>
                </c:pt>
                <c:pt idx="2541">
                  <c:v>2018</c:v>
                </c:pt>
                <c:pt idx="2542">
                  <c:v>2018</c:v>
                </c:pt>
                <c:pt idx="2543">
                  <c:v>2018</c:v>
                </c:pt>
                <c:pt idx="2544">
                  <c:v>2018</c:v>
                </c:pt>
                <c:pt idx="2545">
                  <c:v>2018</c:v>
                </c:pt>
                <c:pt idx="2546">
                  <c:v>2018</c:v>
                </c:pt>
                <c:pt idx="2547">
                  <c:v>2018</c:v>
                </c:pt>
                <c:pt idx="2548">
                  <c:v>2018</c:v>
                </c:pt>
                <c:pt idx="2549">
                  <c:v>2018</c:v>
                </c:pt>
                <c:pt idx="2550">
                  <c:v>2018</c:v>
                </c:pt>
                <c:pt idx="2551">
                  <c:v>2018</c:v>
                </c:pt>
                <c:pt idx="2552">
                  <c:v>2018</c:v>
                </c:pt>
                <c:pt idx="2553">
                  <c:v>2018</c:v>
                </c:pt>
                <c:pt idx="2554">
                  <c:v>2018</c:v>
                </c:pt>
                <c:pt idx="2555">
                  <c:v>2018</c:v>
                </c:pt>
                <c:pt idx="2556">
                  <c:v>2018</c:v>
                </c:pt>
                <c:pt idx="2557">
                  <c:v>2018</c:v>
                </c:pt>
                <c:pt idx="2558">
                  <c:v>2018</c:v>
                </c:pt>
                <c:pt idx="2559">
                  <c:v>2018</c:v>
                </c:pt>
                <c:pt idx="2560">
                  <c:v>2018</c:v>
                </c:pt>
                <c:pt idx="2561">
                  <c:v>2018</c:v>
                </c:pt>
                <c:pt idx="2562">
                  <c:v>2018</c:v>
                </c:pt>
                <c:pt idx="2563">
                  <c:v>2018</c:v>
                </c:pt>
                <c:pt idx="2564">
                  <c:v>2018</c:v>
                </c:pt>
                <c:pt idx="2565">
                  <c:v>2018</c:v>
                </c:pt>
                <c:pt idx="2566">
                  <c:v>2018</c:v>
                </c:pt>
                <c:pt idx="2567">
                  <c:v>2018</c:v>
                </c:pt>
                <c:pt idx="2568">
                  <c:v>2018</c:v>
                </c:pt>
                <c:pt idx="2569">
                  <c:v>2018</c:v>
                </c:pt>
                <c:pt idx="2570">
                  <c:v>2018</c:v>
                </c:pt>
                <c:pt idx="2571">
                  <c:v>2018</c:v>
                </c:pt>
                <c:pt idx="2572">
                  <c:v>2018</c:v>
                </c:pt>
                <c:pt idx="2573">
                  <c:v>2018</c:v>
                </c:pt>
                <c:pt idx="2574">
                  <c:v>2018</c:v>
                </c:pt>
                <c:pt idx="2575">
                  <c:v>2018</c:v>
                </c:pt>
                <c:pt idx="2576">
                  <c:v>2018</c:v>
                </c:pt>
                <c:pt idx="2577">
                  <c:v>2018</c:v>
                </c:pt>
                <c:pt idx="2578">
                  <c:v>2018</c:v>
                </c:pt>
                <c:pt idx="2579">
                  <c:v>2018</c:v>
                </c:pt>
                <c:pt idx="2580">
                  <c:v>2018</c:v>
                </c:pt>
                <c:pt idx="2581">
                  <c:v>2018</c:v>
                </c:pt>
                <c:pt idx="2582">
                  <c:v>2018</c:v>
                </c:pt>
                <c:pt idx="2583">
                  <c:v>2018</c:v>
                </c:pt>
                <c:pt idx="2584">
                  <c:v>2018</c:v>
                </c:pt>
                <c:pt idx="2585">
                  <c:v>2018</c:v>
                </c:pt>
                <c:pt idx="2586">
                  <c:v>2018</c:v>
                </c:pt>
                <c:pt idx="2587">
                  <c:v>2018</c:v>
                </c:pt>
                <c:pt idx="2588">
                  <c:v>2018</c:v>
                </c:pt>
                <c:pt idx="2589">
                  <c:v>2018</c:v>
                </c:pt>
                <c:pt idx="2590">
                  <c:v>2018</c:v>
                </c:pt>
                <c:pt idx="2591">
                  <c:v>2018</c:v>
                </c:pt>
                <c:pt idx="2592">
                  <c:v>2018</c:v>
                </c:pt>
                <c:pt idx="2593">
                  <c:v>2018</c:v>
                </c:pt>
                <c:pt idx="2594">
                  <c:v>2018</c:v>
                </c:pt>
                <c:pt idx="2595">
                  <c:v>2018</c:v>
                </c:pt>
                <c:pt idx="2596">
                  <c:v>2018</c:v>
                </c:pt>
                <c:pt idx="2597">
                  <c:v>2018</c:v>
                </c:pt>
                <c:pt idx="2598">
                  <c:v>2018</c:v>
                </c:pt>
                <c:pt idx="2599">
                  <c:v>2018</c:v>
                </c:pt>
                <c:pt idx="2600">
                  <c:v>2018</c:v>
                </c:pt>
                <c:pt idx="2601">
                  <c:v>2018</c:v>
                </c:pt>
                <c:pt idx="2602">
                  <c:v>2018</c:v>
                </c:pt>
                <c:pt idx="2603">
                  <c:v>2018</c:v>
                </c:pt>
                <c:pt idx="2604">
                  <c:v>2018</c:v>
                </c:pt>
                <c:pt idx="2605">
                  <c:v>2018</c:v>
                </c:pt>
                <c:pt idx="2606">
                  <c:v>2018</c:v>
                </c:pt>
                <c:pt idx="2607">
                  <c:v>2018</c:v>
                </c:pt>
                <c:pt idx="2608">
                  <c:v>2018</c:v>
                </c:pt>
                <c:pt idx="2609">
                  <c:v>2018</c:v>
                </c:pt>
                <c:pt idx="2610">
                  <c:v>2018</c:v>
                </c:pt>
                <c:pt idx="2611">
                  <c:v>2018</c:v>
                </c:pt>
                <c:pt idx="2612">
                  <c:v>2018</c:v>
                </c:pt>
                <c:pt idx="2613">
                  <c:v>2018</c:v>
                </c:pt>
                <c:pt idx="2614">
                  <c:v>2018</c:v>
                </c:pt>
                <c:pt idx="2615">
                  <c:v>2018</c:v>
                </c:pt>
                <c:pt idx="2616">
                  <c:v>2018</c:v>
                </c:pt>
                <c:pt idx="2617">
                  <c:v>2018</c:v>
                </c:pt>
                <c:pt idx="2618">
                  <c:v>2018</c:v>
                </c:pt>
                <c:pt idx="2619">
                  <c:v>2018</c:v>
                </c:pt>
                <c:pt idx="2620">
                  <c:v>2018</c:v>
                </c:pt>
                <c:pt idx="2621">
                  <c:v>2018</c:v>
                </c:pt>
                <c:pt idx="2622">
                  <c:v>2018</c:v>
                </c:pt>
                <c:pt idx="2623">
                  <c:v>2018</c:v>
                </c:pt>
                <c:pt idx="2624">
                  <c:v>2018</c:v>
                </c:pt>
                <c:pt idx="2625">
                  <c:v>2018</c:v>
                </c:pt>
                <c:pt idx="2626">
                  <c:v>2018</c:v>
                </c:pt>
                <c:pt idx="2627">
                  <c:v>2018</c:v>
                </c:pt>
                <c:pt idx="2628">
                  <c:v>2018</c:v>
                </c:pt>
                <c:pt idx="2629">
                  <c:v>2018</c:v>
                </c:pt>
                <c:pt idx="2630">
                  <c:v>2018</c:v>
                </c:pt>
                <c:pt idx="2631">
                  <c:v>2018</c:v>
                </c:pt>
                <c:pt idx="2632">
                  <c:v>2018</c:v>
                </c:pt>
                <c:pt idx="2633">
                  <c:v>2018</c:v>
                </c:pt>
                <c:pt idx="2634">
                  <c:v>2018</c:v>
                </c:pt>
                <c:pt idx="2635">
                  <c:v>2018</c:v>
                </c:pt>
                <c:pt idx="2636">
                  <c:v>2018</c:v>
                </c:pt>
                <c:pt idx="2637">
                  <c:v>2018</c:v>
                </c:pt>
                <c:pt idx="2638">
                  <c:v>2018</c:v>
                </c:pt>
                <c:pt idx="2639">
                  <c:v>2018</c:v>
                </c:pt>
                <c:pt idx="2640">
                  <c:v>2018</c:v>
                </c:pt>
                <c:pt idx="2641">
                  <c:v>2018</c:v>
                </c:pt>
                <c:pt idx="2642">
                  <c:v>2018</c:v>
                </c:pt>
                <c:pt idx="2643">
                  <c:v>2018</c:v>
                </c:pt>
                <c:pt idx="2644">
                  <c:v>2018</c:v>
                </c:pt>
                <c:pt idx="2645">
                  <c:v>2018</c:v>
                </c:pt>
                <c:pt idx="2646">
                  <c:v>2018</c:v>
                </c:pt>
                <c:pt idx="2647">
                  <c:v>2018</c:v>
                </c:pt>
                <c:pt idx="2648">
                  <c:v>2018</c:v>
                </c:pt>
                <c:pt idx="2649">
                  <c:v>2018</c:v>
                </c:pt>
                <c:pt idx="2650">
                  <c:v>2018</c:v>
                </c:pt>
                <c:pt idx="2651">
                  <c:v>2018</c:v>
                </c:pt>
                <c:pt idx="2652">
                  <c:v>2018</c:v>
                </c:pt>
                <c:pt idx="2653">
                  <c:v>2018</c:v>
                </c:pt>
                <c:pt idx="2654">
                  <c:v>2018</c:v>
                </c:pt>
                <c:pt idx="2655">
                  <c:v>2018</c:v>
                </c:pt>
                <c:pt idx="2656">
                  <c:v>2018</c:v>
                </c:pt>
                <c:pt idx="2657">
                  <c:v>2018</c:v>
                </c:pt>
                <c:pt idx="2658">
                  <c:v>2018</c:v>
                </c:pt>
                <c:pt idx="2659">
                  <c:v>2018</c:v>
                </c:pt>
                <c:pt idx="2660">
                  <c:v>2018</c:v>
                </c:pt>
                <c:pt idx="2661">
                  <c:v>2018</c:v>
                </c:pt>
                <c:pt idx="2662">
                  <c:v>2018</c:v>
                </c:pt>
                <c:pt idx="2663">
                  <c:v>2018</c:v>
                </c:pt>
                <c:pt idx="2664">
                  <c:v>2018</c:v>
                </c:pt>
                <c:pt idx="2665">
                  <c:v>2019</c:v>
                </c:pt>
                <c:pt idx="2666">
                  <c:v>2019</c:v>
                </c:pt>
                <c:pt idx="2667">
                  <c:v>2019</c:v>
                </c:pt>
                <c:pt idx="2668">
                  <c:v>2019</c:v>
                </c:pt>
                <c:pt idx="2669">
                  <c:v>2019</c:v>
                </c:pt>
                <c:pt idx="2670">
                  <c:v>2019</c:v>
                </c:pt>
                <c:pt idx="2671">
                  <c:v>2019</c:v>
                </c:pt>
                <c:pt idx="2672">
                  <c:v>2019</c:v>
                </c:pt>
                <c:pt idx="2673">
                  <c:v>2019</c:v>
                </c:pt>
                <c:pt idx="2674">
                  <c:v>2019</c:v>
                </c:pt>
                <c:pt idx="2675">
                  <c:v>2019</c:v>
                </c:pt>
                <c:pt idx="2676">
                  <c:v>2019</c:v>
                </c:pt>
                <c:pt idx="2677">
                  <c:v>2019</c:v>
                </c:pt>
                <c:pt idx="2678">
                  <c:v>2019</c:v>
                </c:pt>
                <c:pt idx="2679">
                  <c:v>2019</c:v>
                </c:pt>
                <c:pt idx="2680">
                  <c:v>2019</c:v>
                </c:pt>
                <c:pt idx="2681">
                  <c:v>2019</c:v>
                </c:pt>
                <c:pt idx="2682">
                  <c:v>2019</c:v>
                </c:pt>
                <c:pt idx="2683">
                  <c:v>2019</c:v>
                </c:pt>
                <c:pt idx="2684">
                  <c:v>2019</c:v>
                </c:pt>
                <c:pt idx="2685">
                  <c:v>2019</c:v>
                </c:pt>
                <c:pt idx="2686">
                  <c:v>2019</c:v>
                </c:pt>
                <c:pt idx="2687">
                  <c:v>2019</c:v>
                </c:pt>
                <c:pt idx="2688">
                  <c:v>2019</c:v>
                </c:pt>
                <c:pt idx="2689">
                  <c:v>2019</c:v>
                </c:pt>
                <c:pt idx="2690">
                  <c:v>2019</c:v>
                </c:pt>
                <c:pt idx="2691">
                  <c:v>2019</c:v>
                </c:pt>
                <c:pt idx="2692">
                  <c:v>2019</c:v>
                </c:pt>
                <c:pt idx="2693">
                  <c:v>2019</c:v>
                </c:pt>
                <c:pt idx="2694">
                  <c:v>2019</c:v>
                </c:pt>
                <c:pt idx="2695">
                  <c:v>2019</c:v>
                </c:pt>
                <c:pt idx="2696">
                  <c:v>2019</c:v>
                </c:pt>
                <c:pt idx="2697">
                  <c:v>2019</c:v>
                </c:pt>
                <c:pt idx="2698">
                  <c:v>2019</c:v>
                </c:pt>
                <c:pt idx="2699">
                  <c:v>2019</c:v>
                </c:pt>
                <c:pt idx="2700">
                  <c:v>2019</c:v>
                </c:pt>
                <c:pt idx="2701">
                  <c:v>2019</c:v>
                </c:pt>
                <c:pt idx="2702">
                  <c:v>2019</c:v>
                </c:pt>
                <c:pt idx="2703">
                  <c:v>2019</c:v>
                </c:pt>
                <c:pt idx="2704">
                  <c:v>2019</c:v>
                </c:pt>
                <c:pt idx="2705">
                  <c:v>2019</c:v>
                </c:pt>
                <c:pt idx="2706">
                  <c:v>2019</c:v>
                </c:pt>
                <c:pt idx="2707">
                  <c:v>2019</c:v>
                </c:pt>
                <c:pt idx="2708">
                  <c:v>2019</c:v>
                </c:pt>
                <c:pt idx="2709">
                  <c:v>2019</c:v>
                </c:pt>
                <c:pt idx="2710">
                  <c:v>2019</c:v>
                </c:pt>
                <c:pt idx="2711">
                  <c:v>2019</c:v>
                </c:pt>
                <c:pt idx="2712">
                  <c:v>2019</c:v>
                </c:pt>
                <c:pt idx="2713">
                  <c:v>2019</c:v>
                </c:pt>
                <c:pt idx="2714">
                  <c:v>2019</c:v>
                </c:pt>
                <c:pt idx="2715">
                  <c:v>2019</c:v>
                </c:pt>
                <c:pt idx="2716">
                  <c:v>2019</c:v>
                </c:pt>
                <c:pt idx="2717">
                  <c:v>2019</c:v>
                </c:pt>
                <c:pt idx="2718">
                  <c:v>2019</c:v>
                </c:pt>
                <c:pt idx="2719">
                  <c:v>2019</c:v>
                </c:pt>
                <c:pt idx="2720">
                  <c:v>2019</c:v>
                </c:pt>
                <c:pt idx="2721">
                  <c:v>2019</c:v>
                </c:pt>
                <c:pt idx="2722">
                  <c:v>2019</c:v>
                </c:pt>
                <c:pt idx="2723">
                  <c:v>2019</c:v>
                </c:pt>
                <c:pt idx="2724">
                  <c:v>2019</c:v>
                </c:pt>
                <c:pt idx="2725">
                  <c:v>2019</c:v>
                </c:pt>
                <c:pt idx="2726">
                  <c:v>2019</c:v>
                </c:pt>
                <c:pt idx="2727">
                  <c:v>2019</c:v>
                </c:pt>
                <c:pt idx="2728">
                  <c:v>2019</c:v>
                </c:pt>
                <c:pt idx="2729">
                  <c:v>2019</c:v>
                </c:pt>
                <c:pt idx="2730">
                  <c:v>2019</c:v>
                </c:pt>
                <c:pt idx="2731">
                  <c:v>2019</c:v>
                </c:pt>
                <c:pt idx="2732">
                  <c:v>2019</c:v>
                </c:pt>
                <c:pt idx="2733">
                  <c:v>2019</c:v>
                </c:pt>
                <c:pt idx="2734">
                  <c:v>2019</c:v>
                </c:pt>
                <c:pt idx="2735">
                  <c:v>2019</c:v>
                </c:pt>
                <c:pt idx="2736">
                  <c:v>2019</c:v>
                </c:pt>
                <c:pt idx="2737">
                  <c:v>2019</c:v>
                </c:pt>
                <c:pt idx="2738">
                  <c:v>2019</c:v>
                </c:pt>
                <c:pt idx="2739">
                  <c:v>2019</c:v>
                </c:pt>
                <c:pt idx="2740">
                  <c:v>2019</c:v>
                </c:pt>
                <c:pt idx="2741">
                  <c:v>2019</c:v>
                </c:pt>
                <c:pt idx="2742">
                  <c:v>2019</c:v>
                </c:pt>
                <c:pt idx="2743">
                  <c:v>2019</c:v>
                </c:pt>
                <c:pt idx="2744">
                  <c:v>2019</c:v>
                </c:pt>
                <c:pt idx="2745">
                  <c:v>2019</c:v>
                </c:pt>
                <c:pt idx="2746">
                  <c:v>2019</c:v>
                </c:pt>
                <c:pt idx="2747">
                  <c:v>2019</c:v>
                </c:pt>
                <c:pt idx="2748">
                  <c:v>2019</c:v>
                </c:pt>
                <c:pt idx="2749">
                  <c:v>2019</c:v>
                </c:pt>
                <c:pt idx="2750">
                  <c:v>2019</c:v>
                </c:pt>
                <c:pt idx="2751">
                  <c:v>2019</c:v>
                </c:pt>
                <c:pt idx="2752">
                  <c:v>2019</c:v>
                </c:pt>
                <c:pt idx="2753">
                  <c:v>2019</c:v>
                </c:pt>
                <c:pt idx="2754">
                  <c:v>2019</c:v>
                </c:pt>
                <c:pt idx="2755">
                  <c:v>2019</c:v>
                </c:pt>
                <c:pt idx="2756">
                  <c:v>2019</c:v>
                </c:pt>
                <c:pt idx="2757">
                  <c:v>2019</c:v>
                </c:pt>
                <c:pt idx="2758">
                  <c:v>2019</c:v>
                </c:pt>
                <c:pt idx="2759">
                  <c:v>2019</c:v>
                </c:pt>
                <c:pt idx="2760">
                  <c:v>2019</c:v>
                </c:pt>
                <c:pt idx="2761">
                  <c:v>2019</c:v>
                </c:pt>
                <c:pt idx="2762">
                  <c:v>2019</c:v>
                </c:pt>
                <c:pt idx="2763">
                  <c:v>2019</c:v>
                </c:pt>
                <c:pt idx="2764">
                  <c:v>2019</c:v>
                </c:pt>
                <c:pt idx="2765">
                  <c:v>2019</c:v>
                </c:pt>
                <c:pt idx="2766">
                  <c:v>2019</c:v>
                </c:pt>
                <c:pt idx="2767">
                  <c:v>2019</c:v>
                </c:pt>
                <c:pt idx="2768">
                  <c:v>2019</c:v>
                </c:pt>
                <c:pt idx="2769">
                  <c:v>2019</c:v>
                </c:pt>
                <c:pt idx="2770">
                  <c:v>2019</c:v>
                </c:pt>
                <c:pt idx="2771">
                  <c:v>2019</c:v>
                </c:pt>
                <c:pt idx="2772">
                  <c:v>2019</c:v>
                </c:pt>
                <c:pt idx="2773">
                  <c:v>2019</c:v>
                </c:pt>
                <c:pt idx="2774">
                  <c:v>2019</c:v>
                </c:pt>
                <c:pt idx="2775">
                  <c:v>2019</c:v>
                </c:pt>
                <c:pt idx="2776">
                  <c:v>2019</c:v>
                </c:pt>
                <c:pt idx="2777">
                  <c:v>2019</c:v>
                </c:pt>
                <c:pt idx="2778">
                  <c:v>2019</c:v>
                </c:pt>
                <c:pt idx="2779">
                  <c:v>2019</c:v>
                </c:pt>
                <c:pt idx="2780">
                  <c:v>2019</c:v>
                </c:pt>
                <c:pt idx="2781">
                  <c:v>2019</c:v>
                </c:pt>
                <c:pt idx="2782">
                  <c:v>2019</c:v>
                </c:pt>
                <c:pt idx="2783">
                  <c:v>2019</c:v>
                </c:pt>
                <c:pt idx="2784">
                  <c:v>2019</c:v>
                </c:pt>
                <c:pt idx="2785">
                  <c:v>2019</c:v>
                </c:pt>
                <c:pt idx="2786">
                  <c:v>2019</c:v>
                </c:pt>
                <c:pt idx="2787">
                  <c:v>2019</c:v>
                </c:pt>
                <c:pt idx="2788">
                  <c:v>2019</c:v>
                </c:pt>
                <c:pt idx="2789">
                  <c:v>2019</c:v>
                </c:pt>
                <c:pt idx="2790">
                  <c:v>2019</c:v>
                </c:pt>
                <c:pt idx="2791">
                  <c:v>2019</c:v>
                </c:pt>
                <c:pt idx="2792">
                  <c:v>2019</c:v>
                </c:pt>
                <c:pt idx="2793">
                  <c:v>2019</c:v>
                </c:pt>
                <c:pt idx="2794">
                  <c:v>2019</c:v>
                </c:pt>
                <c:pt idx="2795">
                  <c:v>2019</c:v>
                </c:pt>
                <c:pt idx="2796">
                  <c:v>2019</c:v>
                </c:pt>
                <c:pt idx="2797">
                  <c:v>2019</c:v>
                </c:pt>
                <c:pt idx="2798">
                  <c:v>2019</c:v>
                </c:pt>
                <c:pt idx="2799">
                  <c:v>2019</c:v>
                </c:pt>
                <c:pt idx="2800">
                  <c:v>2019</c:v>
                </c:pt>
                <c:pt idx="2801">
                  <c:v>2019</c:v>
                </c:pt>
                <c:pt idx="2802">
                  <c:v>2019</c:v>
                </c:pt>
                <c:pt idx="2803">
                  <c:v>2019</c:v>
                </c:pt>
                <c:pt idx="2804">
                  <c:v>2019</c:v>
                </c:pt>
                <c:pt idx="2805">
                  <c:v>2019</c:v>
                </c:pt>
                <c:pt idx="2806">
                  <c:v>2019</c:v>
                </c:pt>
                <c:pt idx="2807">
                  <c:v>2019</c:v>
                </c:pt>
                <c:pt idx="2808">
                  <c:v>2019</c:v>
                </c:pt>
                <c:pt idx="2809">
                  <c:v>2019</c:v>
                </c:pt>
                <c:pt idx="2810">
                  <c:v>2019</c:v>
                </c:pt>
                <c:pt idx="2811">
                  <c:v>2019</c:v>
                </c:pt>
                <c:pt idx="2812">
                  <c:v>2019</c:v>
                </c:pt>
                <c:pt idx="2813">
                  <c:v>2019</c:v>
                </c:pt>
                <c:pt idx="2814">
                  <c:v>2019</c:v>
                </c:pt>
                <c:pt idx="2815">
                  <c:v>2019</c:v>
                </c:pt>
                <c:pt idx="2816">
                  <c:v>2019</c:v>
                </c:pt>
                <c:pt idx="2817">
                  <c:v>2019</c:v>
                </c:pt>
                <c:pt idx="2818">
                  <c:v>2019</c:v>
                </c:pt>
                <c:pt idx="2819">
                  <c:v>2019</c:v>
                </c:pt>
                <c:pt idx="2820">
                  <c:v>2019</c:v>
                </c:pt>
                <c:pt idx="2821">
                  <c:v>2019</c:v>
                </c:pt>
                <c:pt idx="2822">
                  <c:v>2019</c:v>
                </c:pt>
                <c:pt idx="2823">
                  <c:v>2019</c:v>
                </c:pt>
                <c:pt idx="2824">
                  <c:v>2019</c:v>
                </c:pt>
                <c:pt idx="2825">
                  <c:v>2019</c:v>
                </c:pt>
                <c:pt idx="2826">
                  <c:v>2019</c:v>
                </c:pt>
                <c:pt idx="2827">
                  <c:v>2019</c:v>
                </c:pt>
                <c:pt idx="2828">
                  <c:v>2019</c:v>
                </c:pt>
                <c:pt idx="2829">
                  <c:v>2019</c:v>
                </c:pt>
                <c:pt idx="2830">
                  <c:v>2019</c:v>
                </c:pt>
                <c:pt idx="2831">
                  <c:v>2019</c:v>
                </c:pt>
                <c:pt idx="2832">
                  <c:v>2019</c:v>
                </c:pt>
                <c:pt idx="2833">
                  <c:v>2019</c:v>
                </c:pt>
                <c:pt idx="2834">
                  <c:v>2019</c:v>
                </c:pt>
                <c:pt idx="2835">
                  <c:v>2019</c:v>
                </c:pt>
                <c:pt idx="2836">
                  <c:v>2019</c:v>
                </c:pt>
                <c:pt idx="2837">
                  <c:v>2019</c:v>
                </c:pt>
                <c:pt idx="2838">
                  <c:v>2019</c:v>
                </c:pt>
                <c:pt idx="2839">
                  <c:v>2019</c:v>
                </c:pt>
                <c:pt idx="2840">
                  <c:v>2019</c:v>
                </c:pt>
                <c:pt idx="2841">
                  <c:v>2019</c:v>
                </c:pt>
                <c:pt idx="2842">
                  <c:v>2019</c:v>
                </c:pt>
                <c:pt idx="2843">
                  <c:v>2019</c:v>
                </c:pt>
                <c:pt idx="2844">
                  <c:v>2019</c:v>
                </c:pt>
                <c:pt idx="2845">
                  <c:v>2019</c:v>
                </c:pt>
                <c:pt idx="2846">
                  <c:v>2019</c:v>
                </c:pt>
                <c:pt idx="2847">
                  <c:v>2019</c:v>
                </c:pt>
                <c:pt idx="2848">
                  <c:v>2019</c:v>
                </c:pt>
                <c:pt idx="2849">
                  <c:v>2019</c:v>
                </c:pt>
                <c:pt idx="2850">
                  <c:v>2019</c:v>
                </c:pt>
                <c:pt idx="2851">
                  <c:v>2019</c:v>
                </c:pt>
                <c:pt idx="2852">
                  <c:v>2019</c:v>
                </c:pt>
                <c:pt idx="2853">
                  <c:v>2019</c:v>
                </c:pt>
                <c:pt idx="2854">
                  <c:v>2019</c:v>
                </c:pt>
                <c:pt idx="2855">
                  <c:v>2019</c:v>
                </c:pt>
                <c:pt idx="2856">
                  <c:v>2019</c:v>
                </c:pt>
                <c:pt idx="2857">
                  <c:v>2019</c:v>
                </c:pt>
                <c:pt idx="2858">
                  <c:v>2019</c:v>
                </c:pt>
                <c:pt idx="2859">
                  <c:v>2019</c:v>
                </c:pt>
                <c:pt idx="2860">
                  <c:v>2019</c:v>
                </c:pt>
                <c:pt idx="2861">
                  <c:v>2019</c:v>
                </c:pt>
                <c:pt idx="2862">
                  <c:v>2019</c:v>
                </c:pt>
                <c:pt idx="2863">
                  <c:v>2019</c:v>
                </c:pt>
                <c:pt idx="2864">
                  <c:v>2019</c:v>
                </c:pt>
                <c:pt idx="2865">
                  <c:v>2019</c:v>
                </c:pt>
                <c:pt idx="2866">
                  <c:v>2019</c:v>
                </c:pt>
                <c:pt idx="2867">
                  <c:v>2019</c:v>
                </c:pt>
                <c:pt idx="2868">
                  <c:v>2019</c:v>
                </c:pt>
                <c:pt idx="2869">
                  <c:v>2019</c:v>
                </c:pt>
                <c:pt idx="2870">
                  <c:v>2019</c:v>
                </c:pt>
                <c:pt idx="2871">
                  <c:v>2019</c:v>
                </c:pt>
                <c:pt idx="2872">
                  <c:v>2019</c:v>
                </c:pt>
                <c:pt idx="2873">
                  <c:v>2019</c:v>
                </c:pt>
                <c:pt idx="2874">
                  <c:v>2019</c:v>
                </c:pt>
                <c:pt idx="2875">
                  <c:v>2019</c:v>
                </c:pt>
                <c:pt idx="2876">
                  <c:v>2019</c:v>
                </c:pt>
                <c:pt idx="2877">
                  <c:v>2019</c:v>
                </c:pt>
                <c:pt idx="2878">
                  <c:v>2019</c:v>
                </c:pt>
                <c:pt idx="2879">
                  <c:v>2019</c:v>
                </c:pt>
                <c:pt idx="2880">
                  <c:v>2019</c:v>
                </c:pt>
                <c:pt idx="2881">
                  <c:v>2019</c:v>
                </c:pt>
                <c:pt idx="2882">
                  <c:v>2019</c:v>
                </c:pt>
                <c:pt idx="2883">
                  <c:v>2019</c:v>
                </c:pt>
                <c:pt idx="2884">
                  <c:v>2019</c:v>
                </c:pt>
                <c:pt idx="2885">
                  <c:v>2019</c:v>
                </c:pt>
                <c:pt idx="2886">
                  <c:v>2019</c:v>
                </c:pt>
                <c:pt idx="2887">
                  <c:v>2019</c:v>
                </c:pt>
                <c:pt idx="2888">
                  <c:v>2019</c:v>
                </c:pt>
                <c:pt idx="2889">
                  <c:v>2019</c:v>
                </c:pt>
                <c:pt idx="2890">
                  <c:v>2019</c:v>
                </c:pt>
                <c:pt idx="2891">
                  <c:v>2019</c:v>
                </c:pt>
                <c:pt idx="2892">
                  <c:v>2019</c:v>
                </c:pt>
                <c:pt idx="2893">
                  <c:v>2019</c:v>
                </c:pt>
                <c:pt idx="2894">
                  <c:v>2019</c:v>
                </c:pt>
                <c:pt idx="2895">
                  <c:v>2019</c:v>
                </c:pt>
                <c:pt idx="2896">
                  <c:v>2019</c:v>
                </c:pt>
                <c:pt idx="2897">
                  <c:v>2019</c:v>
                </c:pt>
                <c:pt idx="2898">
                  <c:v>2019</c:v>
                </c:pt>
                <c:pt idx="2899">
                  <c:v>2019</c:v>
                </c:pt>
                <c:pt idx="2900">
                  <c:v>2019</c:v>
                </c:pt>
                <c:pt idx="2901">
                  <c:v>2019</c:v>
                </c:pt>
                <c:pt idx="2902">
                  <c:v>2019</c:v>
                </c:pt>
                <c:pt idx="2903">
                  <c:v>2019</c:v>
                </c:pt>
                <c:pt idx="2904">
                  <c:v>2019</c:v>
                </c:pt>
                <c:pt idx="2905">
                  <c:v>2019</c:v>
                </c:pt>
                <c:pt idx="2906">
                  <c:v>2019</c:v>
                </c:pt>
                <c:pt idx="2907">
                  <c:v>2019</c:v>
                </c:pt>
                <c:pt idx="2908">
                  <c:v>2019</c:v>
                </c:pt>
                <c:pt idx="2909">
                  <c:v>2019</c:v>
                </c:pt>
                <c:pt idx="2910">
                  <c:v>2019</c:v>
                </c:pt>
                <c:pt idx="2911">
                  <c:v>2019</c:v>
                </c:pt>
                <c:pt idx="2912">
                  <c:v>2019</c:v>
                </c:pt>
                <c:pt idx="2913">
                  <c:v>2019</c:v>
                </c:pt>
                <c:pt idx="2914">
                  <c:v>2019</c:v>
                </c:pt>
                <c:pt idx="2915">
                  <c:v>2019</c:v>
                </c:pt>
                <c:pt idx="2916">
                  <c:v>2019</c:v>
                </c:pt>
                <c:pt idx="2917">
                  <c:v>2020</c:v>
                </c:pt>
                <c:pt idx="2918">
                  <c:v>2020</c:v>
                </c:pt>
                <c:pt idx="2919">
                  <c:v>2020</c:v>
                </c:pt>
                <c:pt idx="2920">
                  <c:v>2020</c:v>
                </c:pt>
                <c:pt idx="2921">
                  <c:v>2020</c:v>
                </c:pt>
                <c:pt idx="2922">
                  <c:v>2020</c:v>
                </c:pt>
                <c:pt idx="2923">
                  <c:v>2020</c:v>
                </c:pt>
                <c:pt idx="2924">
                  <c:v>2020</c:v>
                </c:pt>
                <c:pt idx="2925">
                  <c:v>2020</c:v>
                </c:pt>
                <c:pt idx="2926">
                  <c:v>2020</c:v>
                </c:pt>
                <c:pt idx="2927">
                  <c:v>2020</c:v>
                </c:pt>
                <c:pt idx="2928">
                  <c:v>2020</c:v>
                </c:pt>
                <c:pt idx="2929">
                  <c:v>2020</c:v>
                </c:pt>
                <c:pt idx="2930">
                  <c:v>2020</c:v>
                </c:pt>
                <c:pt idx="2931">
                  <c:v>2020</c:v>
                </c:pt>
                <c:pt idx="2932">
                  <c:v>2020</c:v>
                </c:pt>
                <c:pt idx="2933">
                  <c:v>2020</c:v>
                </c:pt>
                <c:pt idx="2934">
                  <c:v>2020</c:v>
                </c:pt>
                <c:pt idx="2935">
                  <c:v>2020</c:v>
                </c:pt>
                <c:pt idx="2936">
                  <c:v>2020</c:v>
                </c:pt>
                <c:pt idx="2937">
                  <c:v>2020</c:v>
                </c:pt>
                <c:pt idx="2938">
                  <c:v>2020</c:v>
                </c:pt>
                <c:pt idx="2939">
                  <c:v>2020</c:v>
                </c:pt>
                <c:pt idx="2940">
                  <c:v>2020</c:v>
                </c:pt>
                <c:pt idx="2941">
                  <c:v>2020</c:v>
                </c:pt>
                <c:pt idx="2942">
                  <c:v>2020</c:v>
                </c:pt>
                <c:pt idx="2943">
                  <c:v>2020</c:v>
                </c:pt>
                <c:pt idx="2944">
                  <c:v>2020</c:v>
                </c:pt>
                <c:pt idx="2945">
                  <c:v>2020</c:v>
                </c:pt>
                <c:pt idx="2946">
                  <c:v>2020</c:v>
                </c:pt>
                <c:pt idx="2947">
                  <c:v>2020</c:v>
                </c:pt>
                <c:pt idx="2948">
                  <c:v>2020</c:v>
                </c:pt>
                <c:pt idx="2949">
                  <c:v>2020</c:v>
                </c:pt>
                <c:pt idx="2950">
                  <c:v>2020</c:v>
                </c:pt>
                <c:pt idx="2951">
                  <c:v>2020</c:v>
                </c:pt>
                <c:pt idx="2952">
                  <c:v>2020</c:v>
                </c:pt>
                <c:pt idx="2953">
                  <c:v>2020</c:v>
                </c:pt>
                <c:pt idx="2954">
                  <c:v>2020</c:v>
                </c:pt>
                <c:pt idx="2955">
                  <c:v>2020</c:v>
                </c:pt>
                <c:pt idx="2956">
                  <c:v>2020</c:v>
                </c:pt>
                <c:pt idx="2957">
                  <c:v>2020</c:v>
                </c:pt>
                <c:pt idx="2958">
                  <c:v>2020</c:v>
                </c:pt>
                <c:pt idx="2959">
                  <c:v>2020</c:v>
                </c:pt>
                <c:pt idx="2960">
                  <c:v>2020</c:v>
                </c:pt>
                <c:pt idx="2961">
                  <c:v>2020</c:v>
                </c:pt>
                <c:pt idx="2962">
                  <c:v>2020</c:v>
                </c:pt>
                <c:pt idx="2963">
                  <c:v>2020</c:v>
                </c:pt>
                <c:pt idx="2964">
                  <c:v>2020</c:v>
                </c:pt>
                <c:pt idx="2965">
                  <c:v>2020</c:v>
                </c:pt>
                <c:pt idx="2966">
                  <c:v>2020</c:v>
                </c:pt>
                <c:pt idx="2967">
                  <c:v>2020</c:v>
                </c:pt>
                <c:pt idx="2968">
                  <c:v>2020</c:v>
                </c:pt>
                <c:pt idx="2969">
                  <c:v>2020</c:v>
                </c:pt>
                <c:pt idx="2970">
                  <c:v>2020</c:v>
                </c:pt>
                <c:pt idx="2971">
                  <c:v>2020</c:v>
                </c:pt>
                <c:pt idx="2972">
                  <c:v>2020</c:v>
                </c:pt>
                <c:pt idx="2973">
                  <c:v>2020</c:v>
                </c:pt>
                <c:pt idx="2974">
                  <c:v>2020</c:v>
                </c:pt>
                <c:pt idx="2975">
                  <c:v>2020</c:v>
                </c:pt>
                <c:pt idx="2976">
                  <c:v>2020</c:v>
                </c:pt>
                <c:pt idx="2977">
                  <c:v>2020</c:v>
                </c:pt>
                <c:pt idx="2978">
                  <c:v>2020</c:v>
                </c:pt>
                <c:pt idx="2979">
                  <c:v>2020</c:v>
                </c:pt>
                <c:pt idx="2980">
                  <c:v>2020</c:v>
                </c:pt>
                <c:pt idx="2981">
                  <c:v>2020</c:v>
                </c:pt>
                <c:pt idx="2982">
                  <c:v>2020</c:v>
                </c:pt>
                <c:pt idx="2983">
                  <c:v>2020</c:v>
                </c:pt>
                <c:pt idx="2984">
                  <c:v>2020</c:v>
                </c:pt>
                <c:pt idx="2985">
                  <c:v>2020</c:v>
                </c:pt>
                <c:pt idx="2986">
                  <c:v>2020</c:v>
                </c:pt>
                <c:pt idx="2987">
                  <c:v>2020</c:v>
                </c:pt>
                <c:pt idx="2988">
                  <c:v>2020</c:v>
                </c:pt>
                <c:pt idx="2989">
                  <c:v>2020</c:v>
                </c:pt>
                <c:pt idx="2990">
                  <c:v>2020</c:v>
                </c:pt>
                <c:pt idx="2991">
                  <c:v>2020</c:v>
                </c:pt>
                <c:pt idx="2992">
                  <c:v>2020</c:v>
                </c:pt>
                <c:pt idx="2993">
                  <c:v>2020</c:v>
                </c:pt>
                <c:pt idx="2994">
                  <c:v>2020</c:v>
                </c:pt>
                <c:pt idx="2995">
                  <c:v>2020</c:v>
                </c:pt>
                <c:pt idx="2996">
                  <c:v>2020</c:v>
                </c:pt>
                <c:pt idx="2997">
                  <c:v>2020</c:v>
                </c:pt>
                <c:pt idx="2998">
                  <c:v>2020</c:v>
                </c:pt>
                <c:pt idx="2999">
                  <c:v>2020</c:v>
                </c:pt>
                <c:pt idx="3000">
                  <c:v>2020</c:v>
                </c:pt>
                <c:pt idx="3001">
                  <c:v>2020</c:v>
                </c:pt>
                <c:pt idx="3002">
                  <c:v>2020</c:v>
                </c:pt>
                <c:pt idx="3003">
                  <c:v>2020</c:v>
                </c:pt>
                <c:pt idx="3004">
                  <c:v>2020</c:v>
                </c:pt>
                <c:pt idx="3005">
                  <c:v>2020</c:v>
                </c:pt>
                <c:pt idx="3006">
                  <c:v>2020</c:v>
                </c:pt>
                <c:pt idx="3007">
                  <c:v>2020</c:v>
                </c:pt>
                <c:pt idx="3008">
                  <c:v>2020</c:v>
                </c:pt>
                <c:pt idx="3009">
                  <c:v>2020</c:v>
                </c:pt>
                <c:pt idx="3010">
                  <c:v>2020</c:v>
                </c:pt>
                <c:pt idx="3011">
                  <c:v>2020</c:v>
                </c:pt>
                <c:pt idx="3012">
                  <c:v>2020</c:v>
                </c:pt>
                <c:pt idx="3013">
                  <c:v>2020</c:v>
                </c:pt>
                <c:pt idx="3014">
                  <c:v>2020</c:v>
                </c:pt>
                <c:pt idx="3015">
                  <c:v>2020</c:v>
                </c:pt>
                <c:pt idx="3016">
                  <c:v>2020</c:v>
                </c:pt>
                <c:pt idx="3017">
                  <c:v>2020</c:v>
                </c:pt>
                <c:pt idx="3018">
                  <c:v>2020</c:v>
                </c:pt>
                <c:pt idx="3019">
                  <c:v>2020</c:v>
                </c:pt>
                <c:pt idx="3020">
                  <c:v>2020</c:v>
                </c:pt>
                <c:pt idx="3021">
                  <c:v>2020</c:v>
                </c:pt>
                <c:pt idx="3022">
                  <c:v>2020</c:v>
                </c:pt>
                <c:pt idx="3023">
                  <c:v>2020</c:v>
                </c:pt>
                <c:pt idx="3024">
                  <c:v>2020</c:v>
                </c:pt>
                <c:pt idx="3025">
                  <c:v>2020</c:v>
                </c:pt>
                <c:pt idx="3026">
                  <c:v>2020</c:v>
                </c:pt>
                <c:pt idx="3027">
                  <c:v>2020</c:v>
                </c:pt>
                <c:pt idx="3028">
                  <c:v>2020</c:v>
                </c:pt>
                <c:pt idx="3029">
                  <c:v>2020</c:v>
                </c:pt>
                <c:pt idx="3030">
                  <c:v>2020</c:v>
                </c:pt>
                <c:pt idx="3031">
                  <c:v>2020</c:v>
                </c:pt>
                <c:pt idx="3032">
                  <c:v>2020</c:v>
                </c:pt>
                <c:pt idx="3033">
                  <c:v>2020</c:v>
                </c:pt>
                <c:pt idx="3034">
                  <c:v>2020</c:v>
                </c:pt>
                <c:pt idx="3035">
                  <c:v>2020</c:v>
                </c:pt>
                <c:pt idx="3036">
                  <c:v>2020</c:v>
                </c:pt>
                <c:pt idx="3037">
                  <c:v>2020</c:v>
                </c:pt>
                <c:pt idx="3038">
                  <c:v>2020</c:v>
                </c:pt>
                <c:pt idx="3039">
                  <c:v>2020</c:v>
                </c:pt>
                <c:pt idx="3040">
                  <c:v>2020</c:v>
                </c:pt>
                <c:pt idx="3041">
                  <c:v>2020</c:v>
                </c:pt>
                <c:pt idx="3042">
                  <c:v>2020</c:v>
                </c:pt>
                <c:pt idx="3043">
                  <c:v>2020</c:v>
                </c:pt>
                <c:pt idx="3044">
                  <c:v>2020</c:v>
                </c:pt>
                <c:pt idx="3045">
                  <c:v>2020</c:v>
                </c:pt>
                <c:pt idx="3046">
                  <c:v>2020</c:v>
                </c:pt>
                <c:pt idx="3047">
                  <c:v>2020</c:v>
                </c:pt>
                <c:pt idx="3048">
                  <c:v>2020</c:v>
                </c:pt>
                <c:pt idx="3049">
                  <c:v>2020</c:v>
                </c:pt>
                <c:pt idx="3050">
                  <c:v>2020</c:v>
                </c:pt>
                <c:pt idx="3051">
                  <c:v>2020</c:v>
                </c:pt>
                <c:pt idx="3052">
                  <c:v>2020</c:v>
                </c:pt>
                <c:pt idx="3053">
                  <c:v>2020</c:v>
                </c:pt>
                <c:pt idx="3054">
                  <c:v>2020</c:v>
                </c:pt>
                <c:pt idx="3055">
                  <c:v>2020</c:v>
                </c:pt>
                <c:pt idx="3056">
                  <c:v>2020</c:v>
                </c:pt>
                <c:pt idx="3057">
                  <c:v>2020</c:v>
                </c:pt>
                <c:pt idx="3058">
                  <c:v>2020</c:v>
                </c:pt>
                <c:pt idx="3059">
                  <c:v>2020</c:v>
                </c:pt>
                <c:pt idx="3060">
                  <c:v>2020</c:v>
                </c:pt>
                <c:pt idx="3061">
                  <c:v>2020</c:v>
                </c:pt>
                <c:pt idx="3062">
                  <c:v>2020</c:v>
                </c:pt>
                <c:pt idx="3063">
                  <c:v>2020</c:v>
                </c:pt>
                <c:pt idx="3064">
                  <c:v>2020</c:v>
                </c:pt>
                <c:pt idx="3065">
                  <c:v>2020</c:v>
                </c:pt>
                <c:pt idx="3066">
                  <c:v>2020</c:v>
                </c:pt>
                <c:pt idx="3067">
                  <c:v>2020</c:v>
                </c:pt>
                <c:pt idx="3068">
                  <c:v>2020</c:v>
                </c:pt>
                <c:pt idx="3069">
                  <c:v>2020</c:v>
                </c:pt>
                <c:pt idx="3070">
                  <c:v>2020</c:v>
                </c:pt>
                <c:pt idx="3071">
                  <c:v>2020</c:v>
                </c:pt>
                <c:pt idx="3072">
                  <c:v>2020</c:v>
                </c:pt>
                <c:pt idx="3073">
                  <c:v>2020</c:v>
                </c:pt>
                <c:pt idx="3074">
                  <c:v>2020</c:v>
                </c:pt>
                <c:pt idx="3075">
                  <c:v>2020</c:v>
                </c:pt>
                <c:pt idx="3076">
                  <c:v>2020</c:v>
                </c:pt>
                <c:pt idx="3077">
                  <c:v>2020</c:v>
                </c:pt>
                <c:pt idx="3078">
                  <c:v>2020</c:v>
                </c:pt>
                <c:pt idx="3079">
                  <c:v>2020</c:v>
                </c:pt>
                <c:pt idx="3080">
                  <c:v>2020</c:v>
                </c:pt>
                <c:pt idx="3081">
                  <c:v>2020</c:v>
                </c:pt>
                <c:pt idx="3082">
                  <c:v>2020</c:v>
                </c:pt>
                <c:pt idx="3083">
                  <c:v>2020</c:v>
                </c:pt>
                <c:pt idx="3084">
                  <c:v>2020</c:v>
                </c:pt>
                <c:pt idx="3085">
                  <c:v>2020</c:v>
                </c:pt>
                <c:pt idx="3086">
                  <c:v>2020</c:v>
                </c:pt>
                <c:pt idx="3087">
                  <c:v>2020</c:v>
                </c:pt>
                <c:pt idx="3088">
                  <c:v>2020</c:v>
                </c:pt>
                <c:pt idx="3089">
                  <c:v>2020</c:v>
                </c:pt>
                <c:pt idx="3090">
                  <c:v>2020</c:v>
                </c:pt>
                <c:pt idx="3091">
                  <c:v>2020</c:v>
                </c:pt>
                <c:pt idx="3092">
                  <c:v>2020</c:v>
                </c:pt>
                <c:pt idx="3093">
                  <c:v>2020</c:v>
                </c:pt>
                <c:pt idx="3094">
                  <c:v>2020</c:v>
                </c:pt>
                <c:pt idx="3095">
                  <c:v>2020</c:v>
                </c:pt>
                <c:pt idx="3096">
                  <c:v>2020</c:v>
                </c:pt>
                <c:pt idx="3097">
                  <c:v>2020</c:v>
                </c:pt>
                <c:pt idx="3098">
                  <c:v>2020</c:v>
                </c:pt>
                <c:pt idx="3099">
                  <c:v>2020</c:v>
                </c:pt>
                <c:pt idx="3100">
                  <c:v>2020</c:v>
                </c:pt>
                <c:pt idx="3101">
                  <c:v>2020</c:v>
                </c:pt>
                <c:pt idx="3102">
                  <c:v>2020</c:v>
                </c:pt>
                <c:pt idx="3103">
                  <c:v>2020</c:v>
                </c:pt>
                <c:pt idx="3104">
                  <c:v>2020</c:v>
                </c:pt>
                <c:pt idx="3105">
                  <c:v>2020</c:v>
                </c:pt>
                <c:pt idx="3106">
                  <c:v>2020</c:v>
                </c:pt>
                <c:pt idx="3107">
                  <c:v>2020</c:v>
                </c:pt>
                <c:pt idx="3108">
                  <c:v>2020</c:v>
                </c:pt>
                <c:pt idx="3109">
                  <c:v>2020</c:v>
                </c:pt>
                <c:pt idx="3110">
                  <c:v>2020</c:v>
                </c:pt>
                <c:pt idx="3111">
                  <c:v>2020</c:v>
                </c:pt>
                <c:pt idx="3112">
                  <c:v>2020</c:v>
                </c:pt>
                <c:pt idx="3113">
                  <c:v>2020</c:v>
                </c:pt>
                <c:pt idx="3114">
                  <c:v>2020</c:v>
                </c:pt>
                <c:pt idx="3115">
                  <c:v>2020</c:v>
                </c:pt>
                <c:pt idx="3116">
                  <c:v>2020</c:v>
                </c:pt>
                <c:pt idx="3117">
                  <c:v>2020</c:v>
                </c:pt>
                <c:pt idx="3118">
                  <c:v>2020</c:v>
                </c:pt>
                <c:pt idx="3119">
                  <c:v>2020</c:v>
                </c:pt>
                <c:pt idx="3120">
                  <c:v>2020</c:v>
                </c:pt>
                <c:pt idx="3121">
                  <c:v>2020</c:v>
                </c:pt>
                <c:pt idx="3122">
                  <c:v>2020</c:v>
                </c:pt>
                <c:pt idx="3123">
                  <c:v>2020</c:v>
                </c:pt>
                <c:pt idx="3124">
                  <c:v>2020</c:v>
                </c:pt>
                <c:pt idx="3125">
                  <c:v>2020</c:v>
                </c:pt>
                <c:pt idx="3126">
                  <c:v>2020</c:v>
                </c:pt>
                <c:pt idx="3127">
                  <c:v>2020</c:v>
                </c:pt>
                <c:pt idx="3128">
                  <c:v>2020</c:v>
                </c:pt>
                <c:pt idx="3129">
                  <c:v>2020</c:v>
                </c:pt>
                <c:pt idx="3130">
                  <c:v>2020</c:v>
                </c:pt>
                <c:pt idx="3131">
                  <c:v>2020</c:v>
                </c:pt>
                <c:pt idx="3132">
                  <c:v>2020</c:v>
                </c:pt>
                <c:pt idx="3133">
                  <c:v>2020</c:v>
                </c:pt>
                <c:pt idx="3134">
                  <c:v>2020</c:v>
                </c:pt>
                <c:pt idx="3135">
                  <c:v>2020</c:v>
                </c:pt>
                <c:pt idx="3136">
                  <c:v>2020</c:v>
                </c:pt>
                <c:pt idx="3137">
                  <c:v>2020</c:v>
                </c:pt>
                <c:pt idx="3138">
                  <c:v>2020</c:v>
                </c:pt>
                <c:pt idx="3139">
                  <c:v>2020</c:v>
                </c:pt>
                <c:pt idx="3140">
                  <c:v>2020</c:v>
                </c:pt>
                <c:pt idx="3141">
                  <c:v>2020</c:v>
                </c:pt>
                <c:pt idx="3142">
                  <c:v>2020</c:v>
                </c:pt>
                <c:pt idx="3143">
                  <c:v>2020</c:v>
                </c:pt>
                <c:pt idx="3144">
                  <c:v>2020</c:v>
                </c:pt>
                <c:pt idx="3145">
                  <c:v>2020</c:v>
                </c:pt>
                <c:pt idx="3146">
                  <c:v>2020</c:v>
                </c:pt>
                <c:pt idx="3147">
                  <c:v>2020</c:v>
                </c:pt>
                <c:pt idx="3148">
                  <c:v>2020</c:v>
                </c:pt>
                <c:pt idx="3149">
                  <c:v>2020</c:v>
                </c:pt>
                <c:pt idx="3150">
                  <c:v>2020</c:v>
                </c:pt>
                <c:pt idx="3151">
                  <c:v>2020</c:v>
                </c:pt>
                <c:pt idx="3152">
                  <c:v>2020</c:v>
                </c:pt>
                <c:pt idx="3153">
                  <c:v>2020</c:v>
                </c:pt>
                <c:pt idx="3154">
                  <c:v>2020</c:v>
                </c:pt>
                <c:pt idx="3155">
                  <c:v>2020</c:v>
                </c:pt>
                <c:pt idx="3156">
                  <c:v>2020</c:v>
                </c:pt>
                <c:pt idx="3157">
                  <c:v>2020</c:v>
                </c:pt>
                <c:pt idx="3158">
                  <c:v>2020</c:v>
                </c:pt>
                <c:pt idx="3159">
                  <c:v>2020</c:v>
                </c:pt>
                <c:pt idx="3160">
                  <c:v>2020</c:v>
                </c:pt>
                <c:pt idx="3161">
                  <c:v>2020</c:v>
                </c:pt>
                <c:pt idx="3162">
                  <c:v>2020</c:v>
                </c:pt>
                <c:pt idx="3163">
                  <c:v>2020</c:v>
                </c:pt>
                <c:pt idx="3164">
                  <c:v>2020</c:v>
                </c:pt>
                <c:pt idx="3165">
                  <c:v>2020</c:v>
                </c:pt>
                <c:pt idx="3166">
                  <c:v>2020</c:v>
                </c:pt>
                <c:pt idx="3167">
                  <c:v>2020</c:v>
                </c:pt>
                <c:pt idx="3168">
                  <c:v>2020</c:v>
                </c:pt>
                <c:pt idx="3169">
                  <c:v>2020</c:v>
                </c:pt>
                <c:pt idx="3170">
                  <c:v>2021</c:v>
                </c:pt>
                <c:pt idx="3171">
                  <c:v>2021</c:v>
                </c:pt>
                <c:pt idx="3172">
                  <c:v>2021</c:v>
                </c:pt>
                <c:pt idx="3173">
                  <c:v>2021</c:v>
                </c:pt>
                <c:pt idx="3174">
                  <c:v>2021</c:v>
                </c:pt>
                <c:pt idx="3175">
                  <c:v>2021</c:v>
                </c:pt>
                <c:pt idx="3176">
                  <c:v>2021</c:v>
                </c:pt>
                <c:pt idx="3177">
                  <c:v>2021</c:v>
                </c:pt>
                <c:pt idx="3178">
                  <c:v>2021</c:v>
                </c:pt>
                <c:pt idx="3179">
                  <c:v>2021</c:v>
                </c:pt>
                <c:pt idx="3180">
                  <c:v>2021</c:v>
                </c:pt>
                <c:pt idx="3181">
                  <c:v>2021</c:v>
                </c:pt>
                <c:pt idx="3182">
                  <c:v>2021</c:v>
                </c:pt>
                <c:pt idx="3183">
                  <c:v>2021</c:v>
                </c:pt>
                <c:pt idx="3184">
                  <c:v>2021</c:v>
                </c:pt>
                <c:pt idx="3185">
                  <c:v>2021</c:v>
                </c:pt>
                <c:pt idx="3186">
                  <c:v>2021</c:v>
                </c:pt>
                <c:pt idx="3187">
                  <c:v>2021</c:v>
                </c:pt>
                <c:pt idx="3188">
                  <c:v>2021</c:v>
                </c:pt>
                <c:pt idx="3189">
                  <c:v>2021</c:v>
                </c:pt>
                <c:pt idx="3190">
                  <c:v>2021</c:v>
                </c:pt>
                <c:pt idx="3191">
                  <c:v>2021</c:v>
                </c:pt>
                <c:pt idx="3192">
                  <c:v>2021</c:v>
                </c:pt>
                <c:pt idx="3193">
                  <c:v>2021</c:v>
                </c:pt>
                <c:pt idx="3194">
                  <c:v>2021</c:v>
                </c:pt>
                <c:pt idx="3195">
                  <c:v>2021</c:v>
                </c:pt>
                <c:pt idx="3196">
                  <c:v>2021</c:v>
                </c:pt>
                <c:pt idx="3197">
                  <c:v>2021</c:v>
                </c:pt>
                <c:pt idx="3198">
                  <c:v>2021</c:v>
                </c:pt>
                <c:pt idx="3199">
                  <c:v>2021</c:v>
                </c:pt>
                <c:pt idx="3200">
                  <c:v>2021</c:v>
                </c:pt>
                <c:pt idx="3201">
                  <c:v>2021</c:v>
                </c:pt>
                <c:pt idx="3202">
                  <c:v>2021</c:v>
                </c:pt>
                <c:pt idx="3203">
                  <c:v>2021</c:v>
                </c:pt>
                <c:pt idx="3204">
                  <c:v>2021</c:v>
                </c:pt>
                <c:pt idx="3205">
                  <c:v>2021</c:v>
                </c:pt>
                <c:pt idx="3206">
                  <c:v>2021</c:v>
                </c:pt>
                <c:pt idx="3207">
                  <c:v>2021</c:v>
                </c:pt>
                <c:pt idx="3208">
                  <c:v>2021</c:v>
                </c:pt>
                <c:pt idx="3209">
                  <c:v>2021</c:v>
                </c:pt>
                <c:pt idx="3210">
                  <c:v>2021</c:v>
                </c:pt>
                <c:pt idx="3211">
                  <c:v>2021</c:v>
                </c:pt>
                <c:pt idx="3212">
                  <c:v>2021</c:v>
                </c:pt>
                <c:pt idx="3213">
                  <c:v>2021</c:v>
                </c:pt>
                <c:pt idx="3214">
                  <c:v>2021</c:v>
                </c:pt>
                <c:pt idx="3215">
                  <c:v>2021</c:v>
                </c:pt>
                <c:pt idx="3216">
                  <c:v>2021</c:v>
                </c:pt>
                <c:pt idx="3217">
                  <c:v>2021</c:v>
                </c:pt>
                <c:pt idx="3218">
                  <c:v>2021</c:v>
                </c:pt>
                <c:pt idx="3219">
                  <c:v>2021</c:v>
                </c:pt>
                <c:pt idx="3220">
                  <c:v>2021</c:v>
                </c:pt>
                <c:pt idx="3221">
                  <c:v>2021</c:v>
                </c:pt>
                <c:pt idx="3222">
                  <c:v>2021</c:v>
                </c:pt>
                <c:pt idx="3223">
                  <c:v>2021</c:v>
                </c:pt>
                <c:pt idx="3224">
                  <c:v>2021</c:v>
                </c:pt>
                <c:pt idx="3225">
                  <c:v>2021</c:v>
                </c:pt>
                <c:pt idx="3226">
                  <c:v>2021</c:v>
                </c:pt>
                <c:pt idx="3227">
                  <c:v>2021</c:v>
                </c:pt>
                <c:pt idx="3228">
                  <c:v>2021</c:v>
                </c:pt>
                <c:pt idx="3229">
                  <c:v>2021</c:v>
                </c:pt>
                <c:pt idx="3230">
                  <c:v>2021</c:v>
                </c:pt>
                <c:pt idx="3231">
                  <c:v>2021</c:v>
                </c:pt>
                <c:pt idx="3232">
                  <c:v>2021</c:v>
                </c:pt>
                <c:pt idx="3233">
                  <c:v>2021</c:v>
                </c:pt>
                <c:pt idx="3234">
                  <c:v>2021</c:v>
                </c:pt>
                <c:pt idx="3235">
                  <c:v>2021</c:v>
                </c:pt>
                <c:pt idx="3236">
                  <c:v>2021</c:v>
                </c:pt>
                <c:pt idx="3237">
                  <c:v>2021</c:v>
                </c:pt>
                <c:pt idx="3238">
                  <c:v>2021</c:v>
                </c:pt>
                <c:pt idx="3239">
                  <c:v>2021</c:v>
                </c:pt>
                <c:pt idx="3240">
                  <c:v>2021</c:v>
                </c:pt>
                <c:pt idx="3241">
                  <c:v>2021</c:v>
                </c:pt>
                <c:pt idx="3242">
                  <c:v>2021</c:v>
                </c:pt>
                <c:pt idx="3243">
                  <c:v>2021</c:v>
                </c:pt>
                <c:pt idx="3244">
                  <c:v>2021</c:v>
                </c:pt>
                <c:pt idx="3245">
                  <c:v>2021</c:v>
                </c:pt>
                <c:pt idx="3246">
                  <c:v>2021</c:v>
                </c:pt>
                <c:pt idx="3247">
                  <c:v>2021</c:v>
                </c:pt>
                <c:pt idx="3248">
                  <c:v>2021</c:v>
                </c:pt>
                <c:pt idx="3249">
                  <c:v>2021</c:v>
                </c:pt>
                <c:pt idx="3250">
                  <c:v>2021</c:v>
                </c:pt>
                <c:pt idx="3251">
                  <c:v>2021</c:v>
                </c:pt>
                <c:pt idx="3252">
                  <c:v>2021</c:v>
                </c:pt>
                <c:pt idx="3253">
                  <c:v>2021</c:v>
                </c:pt>
                <c:pt idx="3254">
                  <c:v>2021</c:v>
                </c:pt>
                <c:pt idx="3255">
                  <c:v>2021</c:v>
                </c:pt>
                <c:pt idx="3256">
                  <c:v>2021</c:v>
                </c:pt>
                <c:pt idx="3257">
                  <c:v>2021</c:v>
                </c:pt>
                <c:pt idx="3258">
                  <c:v>2021</c:v>
                </c:pt>
                <c:pt idx="3259">
                  <c:v>2021</c:v>
                </c:pt>
                <c:pt idx="3260">
                  <c:v>2021</c:v>
                </c:pt>
                <c:pt idx="3261">
                  <c:v>2021</c:v>
                </c:pt>
                <c:pt idx="3262">
                  <c:v>2021</c:v>
                </c:pt>
                <c:pt idx="3263">
                  <c:v>2021</c:v>
                </c:pt>
                <c:pt idx="3264">
                  <c:v>2021</c:v>
                </c:pt>
                <c:pt idx="3265">
                  <c:v>2021</c:v>
                </c:pt>
                <c:pt idx="3266">
                  <c:v>2021</c:v>
                </c:pt>
                <c:pt idx="3267">
                  <c:v>2021</c:v>
                </c:pt>
                <c:pt idx="3268">
                  <c:v>2021</c:v>
                </c:pt>
                <c:pt idx="3269">
                  <c:v>2021</c:v>
                </c:pt>
                <c:pt idx="3270">
                  <c:v>2021</c:v>
                </c:pt>
                <c:pt idx="3271">
                  <c:v>2021</c:v>
                </c:pt>
                <c:pt idx="3272">
                  <c:v>2021</c:v>
                </c:pt>
                <c:pt idx="3273">
                  <c:v>2021</c:v>
                </c:pt>
                <c:pt idx="3274">
                  <c:v>2021</c:v>
                </c:pt>
                <c:pt idx="3275">
                  <c:v>2021</c:v>
                </c:pt>
                <c:pt idx="3276">
                  <c:v>2021</c:v>
                </c:pt>
                <c:pt idx="3277">
                  <c:v>2021</c:v>
                </c:pt>
                <c:pt idx="3278">
                  <c:v>2021</c:v>
                </c:pt>
                <c:pt idx="3279">
                  <c:v>2021</c:v>
                </c:pt>
                <c:pt idx="3280">
                  <c:v>2021</c:v>
                </c:pt>
                <c:pt idx="3281">
                  <c:v>2021</c:v>
                </c:pt>
                <c:pt idx="3282">
                  <c:v>2021</c:v>
                </c:pt>
                <c:pt idx="3283">
                  <c:v>2021</c:v>
                </c:pt>
                <c:pt idx="3284">
                  <c:v>2021</c:v>
                </c:pt>
                <c:pt idx="3285">
                  <c:v>2021</c:v>
                </c:pt>
                <c:pt idx="3286">
                  <c:v>2021</c:v>
                </c:pt>
                <c:pt idx="3287">
                  <c:v>2021</c:v>
                </c:pt>
                <c:pt idx="3288">
                  <c:v>2021</c:v>
                </c:pt>
                <c:pt idx="3289">
                  <c:v>2021</c:v>
                </c:pt>
                <c:pt idx="3290">
                  <c:v>2021</c:v>
                </c:pt>
                <c:pt idx="3291">
                  <c:v>2021</c:v>
                </c:pt>
                <c:pt idx="3292">
                  <c:v>2021</c:v>
                </c:pt>
                <c:pt idx="3293">
                  <c:v>2021</c:v>
                </c:pt>
                <c:pt idx="3294">
                  <c:v>2021</c:v>
                </c:pt>
                <c:pt idx="3295">
                  <c:v>2021</c:v>
                </c:pt>
                <c:pt idx="3296">
                  <c:v>2021</c:v>
                </c:pt>
                <c:pt idx="3297">
                  <c:v>2021</c:v>
                </c:pt>
                <c:pt idx="3298">
                  <c:v>2021</c:v>
                </c:pt>
                <c:pt idx="3299">
                  <c:v>2021</c:v>
                </c:pt>
                <c:pt idx="3300">
                  <c:v>2021</c:v>
                </c:pt>
                <c:pt idx="3301">
                  <c:v>2021</c:v>
                </c:pt>
                <c:pt idx="3302">
                  <c:v>2021</c:v>
                </c:pt>
                <c:pt idx="3303">
                  <c:v>2021</c:v>
                </c:pt>
                <c:pt idx="3304">
                  <c:v>2021</c:v>
                </c:pt>
                <c:pt idx="3305">
                  <c:v>2021</c:v>
                </c:pt>
                <c:pt idx="3306">
                  <c:v>2021</c:v>
                </c:pt>
                <c:pt idx="3307">
                  <c:v>2021</c:v>
                </c:pt>
                <c:pt idx="3308">
                  <c:v>2021</c:v>
                </c:pt>
                <c:pt idx="3309">
                  <c:v>2021</c:v>
                </c:pt>
                <c:pt idx="3310">
                  <c:v>2021</c:v>
                </c:pt>
                <c:pt idx="3311">
                  <c:v>2021</c:v>
                </c:pt>
                <c:pt idx="3312">
                  <c:v>2021</c:v>
                </c:pt>
                <c:pt idx="3313">
                  <c:v>2021</c:v>
                </c:pt>
                <c:pt idx="3314">
                  <c:v>2021</c:v>
                </c:pt>
                <c:pt idx="3315">
                  <c:v>2021</c:v>
                </c:pt>
                <c:pt idx="3316">
                  <c:v>2021</c:v>
                </c:pt>
                <c:pt idx="3317">
                  <c:v>2021</c:v>
                </c:pt>
                <c:pt idx="3318">
                  <c:v>2021</c:v>
                </c:pt>
                <c:pt idx="3319">
                  <c:v>2021</c:v>
                </c:pt>
                <c:pt idx="3320">
                  <c:v>2021</c:v>
                </c:pt>
                <c:pt idx="3321">
                  <c:v>2021</c:v>
                </c:pt>
                <c:pt idx="3322">
                  <c:v>2021</c:v>
                </c:pt>
                <c:pt idx="3323">
                  <c:v>2021</c:v>
                </c:pt>
                <c:pt idx="3324">
                  <c:v>2021</c:v>
                </c:pt>
                <c:pt idx="3325">
                  <c:v>2021</c:v>
                </c:pt>
                <c:pt idx="3326">
                  <c:v>2021</c:v>
                </c:pt>
                <c:pt idx="3327">
                  <c:v>2021</c:v>
                </c:pt>
                <c:pt idx="3328">
                  <c:v>2021</c:v>
                </c:pt>
                <c:pt idx="3329">
                  <c:v>2021</c:v>
                </c:pt>
                <c:pt idx="3330">
                  <c:v>2021</c:v>
                </c:pt>
                <c:pt idx="3331">
                  <c:v>2021</c:v>
                </c:pt>
                <c:pt idx="3332">
                  <c:v>2021</c:v>
                </c:pt>
                <c:pt idx="3333">
                  <c:v>2021</c:v>
                </c:pt>
                <c:pt idx="3334">
                  <c:v>2021</c:v>
                </c:pt>
                <c:pt idx="3335">
                  <c:v>2021</c:v>
                </c:pt>
                <c:pt idx="3336">
                  <c:v>2021</c:v>
                </c:pt>
                <c:pt idx="3337">
                  <c:v>2021</c:v>
                </c:pt>
                <c:pt idx="3338">
                  <c:v>2021</c:v>
                </c:pt>
                <c:pt idx="3339">
                  <c:v>2021</c:v>
                </c:pt>
                <c:pt idx="3340">
                  <c:v>2021</c:v>
                </c:pt>
                <c:pt idx="3341">
                  <c:v>2021</c:v>
                </c:pt>
                <c:pt idx="3342">
                  <c:v>2021</c:v>
                </c:pt>
                <c:pt idx="3343">
                  <c:v>2021</c:v>
                </c:pt>
                <c:pt idx="3344">
                  <c:v>2021</c:v>
                </c:pt>
                <c:pt idx="3345">
                  <c:v>2021</c:v>
                </c:pt>
                <c:pt idx="3346">
                  <c:v>2021</c:v>
                </c:pt>
                <c:pt idx="3347">
                  <c:v>2021</c:v>
                </c:pt>
                <c:pt idx="3348">
                  <c:v>2021</c:v>
                </c:pt>
                <c:pt idx="3349">
                  <c:v>2021</c:v>
                </c:pt>
                <c:pt idx="3350">
                  <c:v>2021</c:v>
                </c:pt>
                <c:pt idx="3351">
                  <c:v>2021</c:v>
                </c:pt>
                <c:pt idx="3352">
                  <c:v>2021</c:v>
                </c:pt>
                <c:pt idx="3353">
                  <c:v>2021</c:v>
                </c:pt>
                <c:pt idx="3354">
                  <c:v>2021</c:v>
                </c:pt>
                <c:pt idx="3355">
                  <c:v>2021</c:v>
                </c:pt>
                <c:pt idx="3356">
                  <c:v>2021</c:v>
                </c:pt>
                <c:pt idx="3357">
                  <c:v>2021</c:v>
                </c:pt>
                <c:pt idx="3358">
                  <c:v>2021</c:v>
                </c:pt>
                <c:pt idx="3359">
                  <c:v>2021</c:v>
                </c:pt>
                <c:pt idx="3360">
                  <c:v>2021</c:v>
                </c:pt>
                <c:pt idx="3361">
                  <c:v>2021</c:v>
                </c:pt>
                <c:pt idx="3362">
                  <c:v>2021</c:v>
                </c:pt>
                <c:pt idx="3363">
                  <c:v>2021</c:v>
                </c:pt>
                <c:pt idx="3364">
                  <c:v>2021</c:v>
                </c:pt>
                <c:pt idx="3365">
                  <c:v>2021</c:v>
                </c:pt>
                <c:pt idx="3366">
                  <c:v>2021</c:v>
                </c:pt>
                <c:pt idx="3367">
                  <c:v>2021</c:v>
                </c:pt>
                <c:pt idx="3368">
                  <c:v>2021</c:v>
                </c:pt>
                <c:pt idx="3369">
                  <c:v>2021</c:v>
                </c:pt>
                <c:pt idx="3370">
                  <c:v>2021</c:v>
                </c:pt>
                <c:pt idx="3371">
                  <c:v>2021</c:v>
                </c:pt>
                <c:pt idx="3372">
                  <c:v>2021</c:v>
                </c:pt>
                <c:pt idx="3373">
                  <c:v>2021</c:v>
                </c:pt>
                <c:pt idx="3374">
                  <c:v>2021</c:v>
                </c:pt>
                <c:pt idx="3375">
                  <c:v>2021</c:v>
                </c:pt>
                <c:pt idx="3376">
                  <c:v>2021</c:v>
                </c:pt>
                <c:pt idx="3377">
                  <c:v>2021</c:v>
                </c:pt>
                <c:pt idx="3378">
                  <c:v>2021</c:v>
                </c:pt>
                <c:pt idx="3379">
                  <c:v>2021</c:v>
                </c:pt>
                <c:pt idx="3380">
                  <c:v>2021</c:v>
                </c:pt>
                <c:pt idx="3381">
                  <c:v>2021</c:v>
                </c:pt>
                <c:pt idx="3382">
                  <c:v>2021</c:v>
                </c:pt>
                <c:pt idx="3383">
                  <c:v>2021</c:v>
                </c:pt>
                <c:pt idx="3384">
                  <c:v>2021</c:v>
                </c:pt>
                <c:pt idx="3385">
                  <c:v>2021</c:v>
                </c:pt>
                <c:pt idx="3386">
                  <c:v>2021</c:v>
                </c:pt>
                <c:pt idx="3387">
                  <c:v>2021</c:v>
                </c:pt>
                <c:pt idx="3388">
                  <c:v>2021</c:v>
                </c:pt>
                <c:pt idx="3389">
                  <c:v>2021</c:v>
                </c:pt>
                <c:pt idx="3390">
                  <c:v>2021</c:v>
                </c:pt>
                <c:pt idx="3391">
                  <c:v>2021</c:v>
                </c:pt>
                <c:pt idx="3392">
                  <c:v>2021</c:v>
                </c:pt>
                <c:pt idx="3393">
                  <c:v>2021</c:v>
                </c:pt>
                <c:pt idx="3394">
                  <c:v>2021</c:v>
                </c:pt>
                <c:pt idx="3395">
                  <c:v>2021</c:v>
                </c:pt>
                <c:pt idx="3396">
                  <c:v>2021</c:v>
                </c:pt>
                <c:pt idx="3397">
                  <c:v>2021</c:v>
                </c:pt>
                <c:pt idx="3398">
                  <c:v>2021</c:v>
                </c:pt>
                <c:pt idx="3399">
                  <c:v>2021</c:v>
                </c:pt>
                <c:pt idx="3400">
                  <c:v>2021</c:v>
                </c:pt>
                <c:pt idx="3401">
                  <c:v>2021</c:v>
                </c:pt>
                <c:pt idx="3402">
                  <c:v>2021</c:v>
                </c:pt>
                <c:pt idx="3403">
                  <c:v>2021</c:v>
                </c:pt>
                <c:pt idx="3404">
                  <c:v>2021</c:v>
                </c:pt>
                <c:pt idx="3405">
                  <c:v>2021</c:v>
                </c:pt>
                <c:pt idx="3406">
                  <c:v>2021</c:v>
                </c:pt>
                <c:pt idx="3407">
                  <c:v>2021</c:v>
                </c:pt>
                <c:pt idx="3408">
                  <c:v>2021</c:v>
                </c:pt>
                <c:pt idx="3409">
                  <c:v>2021</c:v>
                </c:pt>
                <c:pt idx="3410">
                  <c:v>2021</c:v>
                </c:pt>
                <c:pt idx="3411">
                  <c:v>2021</c:v>
                </c:pt>
                <c:pt idx="3412">
                  <c:v>2021</c:v>
                </c:pt>
                <c:pt idx="3413">
                  <c:v>2021</c:v>
                </c:pt>
                <c:pt idx="3414">
                  <c:v>2021</c:v>
                </c:pt>
                <c:pt idx="3415">
                  <c:v>2021</c:v>
                </c:pt>
                <c:pt idx="3416">
                  <c:v>2021</c:v>
                </c:pt>
                <c:pt idx="3417">
                  <c:v>2021</c:v>
                </c:pt>
                <c:pt idx="3418">
                  <c:v>2021</c:v>
                </c:pt>
                <c:pt idx="3419">
                  <c:v>2021</c:v>
                </c:pt>
                <c:pt idx="3420">
                  <c:v>2021</c:v>
                </c:pt>
                <c:pt idx="3421">
                  <c:v>2021</c:v>
                </c:pt>
                <c:pt idx="3422">
                  <c:v>2022</c:v>
                </c:pt>
                <c:pt idx="3423">
                  <c:v>2022</c:v>
                </c:pt>
                <c:pt idx="3424">
                  <c:v>2022</c:v>
                </c:pt>
                <c:pt idx="3425">
                  <c:v>2022</c:v>
                </c:pt>
                <c:pt idx="3426">
                  <c:v>2022</c:v>
                </c:pt>
                <c:pt idx="3427">
                  <c:v>2022</c:v>
                </c:pt>
                <c:pt idx="3428">
                  <c:v>2022</c:v>
                </c:pt>
                <c:pt idx="3429">
                  <c:v>2022</c:v>
                </c:pt>
                <c:pt idx="3430">
                  <c:v>2022</c:v>
                </c:pt>
                <c:pt idx="3431">
                  <c:v>2022</c:v>
                </c:pt>
                <c:pt idx="3432">
                  <c:v>2022</c:v>
                </c:pt>
                <c:pt idx="3433">
                  <c:v>2022</c:v>
                </c:pt>
                <c:pt idx="3434">
                  <c:v>2022</c:v>
                </c:pt>
                <c:pt idx="3435">
                  <c:v>2022</c:v>
                </c:pt>
                <c:pt idx="3436">
                  <c:v>2022</c:v>
                </c:pt>
                <c:pt idx="3437">
                  <c:v>2022</c:v>
                </c:pt>
                <c:pt idx="3438">
                  <c:v>2022</c:v>
                </c:pt>
                <c:pt idx="3439">
                  <c:v>2022</c:v>
                </c:pt>
                <c:pt idx="3440">
                  <c:v>2022</c:v>
                </c:pt>
                <c:pt idx="3441">
                  <c:v>2022</c:v>
                </c:pt>
                <c:pt idx="3442">
                  <c:v>2022</c:v>
                </c:pt>
                <c:pt idx="3443">
                  <c:v>2022</c:v>
                </c:pt>
                <c:pt idx="3444">
                  <c:v>2022</c:v>
                </c:pt>
                <c:pt idx="3445">
                  <c:v>2022</c:v>
                </c:pt>
                <c:pt idx="3446">
                  <c:v>2022</c:v>
                </c:pt>
                <c:pt idx="3447">
                  <c:v>2022</c:v>
                </c:pt>
                <c:pt idx="3448">
                  <c:v>2022</c:v>
                </c:pt>
                <c:pt idx="3449">
                  <c:v>2022</c:v>
                </c:pt>
                <c:pt idx="3450">
                  <c:v>2022</c:v>
                </c:pt>
                <c:pt idx="3451">
                  <c:v>2022</c:v>
                </c:pt>
                <c:pt idx="3452">
                  <c:v>2022</c:v>
                </c:pt>
                <c:pt idx="3453">
                  <c:v>2022</c:v>
                </c:pt>
                <c:pt idx="3454">
                  <c:v>2022</c:v>
                </c:pt>
                <c:pt idx="3455">
                  <c:v>2022</c:v>
                </c:pt>
                <c:pt idx="3456">
                  <c:v>2022</c:v>
                </c:pt>
                <c:pt idx="3457">
                  <c:v>2022</c:v>
                </c:pt>
                <c:pt idx="3458">
                  <c:v>2022</c:v>
                </c:pt>
                <c:pt idx="3459">
                  <c:v>2022</c:v>
                </c:pt>
                <c:pt idx="3460">
                  <c:v>2022</c:v>
                </c:pt>
                <c:pt idx="3461">
                  <c:v>2022</c:v>
                </c:pt>
                <c:pt idx="3462">
                  <c:v>2022</c:v>
                </c:pt>
                <c:pt idx="3463">
                  <c:v>2022</c:v>
                </c:pt>
                <c:pt idx="3464">
                  <c:v>2022</c:v>
                </c:pt>
                <c:pt idx="3465">
                  <c:v>2022</c:v>
                </c:pt>
                <c:pt idx="3466">
                  <c:v>2022</c:v>
                </c:pt>
                <c:pt idx="3467">
                  <c:v>2022</c:v>
                </c:pt>
                <c:pt idx="3468">
                  <c:v>2022</c:v>
                </c:pt>
                <c:pt idx="3469">
                  <c:v>2022</c:v>
                </c:pt>
                <c:pt idx="3470">
                  <c:v>2022</c:v>
                </c:pt>
                <c:pt idx="3471">
                  <c:v>2022</c:v>
                </c:pt>
                <c:pt idx="3472">
                  <c:v>2022</c:v>
                </c:pt>
                <c:pt idx="3473">
                  <c:v>2022</c:v>
                </c:pt>
                <c:pt idx="3474">
                  <c:v>2022</c:v>
                </c:pt>
                <c:pt idx="3475">
                  <c:v>2022</c:v>
                </c:pt>
                <c:pt idx="3476">
                  <c:v>2022</c:v>
                </c:pt>
                <c:pt idx="3477">
                  <c:v>2022</c:v>
                </c:pt>
                <c:pt idx="3478">
                  <c:v>2022</c:v>
                </c:pt>
                <c:pt idx="3479">
                  <c:v>2022</c:v>
                </c:pt>
                <c:pt idx="3480">
                  <c:v>2022</c:v>
                </c:pt>
                <c:pt idx="3481">
                  <c:v>2022</c:v>
                </c:pt>
                <c:pt idx="3482">
                  <c:v>2022</c:v>
                </c:pt>
                <c:pt idx="3483">
                  <c:v>2022</c:v>
                </c:pt>
                <c:pt idx="3484">
                  <c:v>2022</c:v>
                </c:pt>
                <c:pt idx="3485">
                  <c:v>2022</c:v>
                </c:pt>
                <c:pt idx="3486">
                  <c:v>2022</c:v>
                </c:pt>
                <c:pt idx="3487">
                  <c:v>2022</c:v>
                </c:pt>
                <c:pt idx="3488">
                  <c:v>2022</c:v>
                </c:pt>
                <c:pt idx="3489">
                  <c:v>2022</c:v>
                </c:pt>
                <c:pt idx="3490">
                  <c:v>2022</c:v>
                </c:pt>
                <c:pt idx="3491">
                  <c:v>2022</c:v>
                </c:pt>
                <c:pt idx="3492">
                  <c:v>2022</c:v>
                </c:pt>
                <c:pt idx="3493">
                  <c:v>2022</c:v>
                </c:pt>
                <c:pt idx="3494">
                  <c:v>2022</c:v>
                </c:pt>
                <c:pt idx="3495">
                  <c:v>2022</c:v>
                </c:pt>
                <c:pt idx="3496">
                  <c:v>2022</c:v>
                </c:pt>
                <c:pt idx="3497">
                  <c:v>2022</c:v>
                </c:pt>
                <c:pt idx="3498">
                  <c:v>2022</c:v>
                </c:pt>
                <c:pt idx="3499">
                  <c:v>2022</c:v>
                </c:pt>
                <c:pt idx="3500">
                  <c:v>2022</c:v>
                </c:pt>
                <c:pt idx="3501">
                  <c:v>2022</c:v>
                </c:pt>
                <c:pt idx="3502">
                  <c:v>2022</c:v>
                </c:pt>
                <c:pt idx="3503">
                  <c:v>2022</c:v>
                </c:pt>
                <c:pt idx="3504">
                  <c:v>2022</c:v>
                </c:pt>
                <c:pt idx="3505">
                  <c:v>2022</c:v>
                </c:pt>
                <c:pt idx="3506">
                  <c:v>2022</c:v>
                </c:pt>
                <c:pt idx="3507">
                  <c:v>2022</c:v>
                </c:pt>
                <c:pt idx="3508">
                  <c:v>2022</c:v>
                </c:pt>
                <c:pt idx="3509">
                  <c:v>2022</c:v>
                </c:pt>
                <c:pt idx="3510">
                  <c:v>2022</c:v>
                </c:pt>
                <c:pt idx="3511">
                  <c:v>2022</c:v>
                </c:pt>
                <c:pt idx="3512">
                  <c:v>2022</c:v>
                </c:pt>
                <c:pt idx="3513">
                  <c:v>2022</c:v>
                </c:pt>
                <c:pt idx="3514">
                  <c:v>2022</c:v>
                </c:pt>
                <c:pt idx="3515">
                  <c:v>2022</c:v>
                </c:pt>
                <c:pt idx="3516">
                  <c:v>2022</c:v>
                </c:pt>
                <c:pt idx="3517">
                  <c:v>2022</c:v>
                </c:pt>
                <c:pt idx="3518">
                  <c:v>2022</c:v>
                </c:pt>
                <c:pt idx="3519">
                  <c:v>2022</c:v>
                </c:pt>
                <c:pt idx="3520">
                  <c:v>2022</c:v>
                </c:pt>
                <c:pt idx="3521">
                  <c:v>2022</c:v>
                </c:pt>
                <c:pt idx="3522">
                  <c:v>2022</c:v>
                </c:pt>
                <c:pt idx="3523">
                  <c:v>2022</c:v>
                </c:pt>
                <c:pt idx="3524">
                  <c:v>2022</c:v>
                </c:pt>
                <c:pt idx="3525">
                  <c:v>2022</c:v>
                </c:pt>
                <c:pt idx="3526">
                  <c:v>2022</c:v>
                </c:pt>
                <c:pt idx="3527">
                  <c:v>2022</c:v>
                </c:pt>
                <c:pt idx="3528">
                  <c:v>2022</c:v>
                </c:pt>
                <c:pt idx="3529">
                  <c:v>2022</c:v>
                </c:pt>
                <c:pt idx="3530">
                  <c:v>2022</c:v>
                </c:pt>
                <c:pt idx="3531">
                  <c:v>2022</c:v>
                </c:pt>
                <c:pt idx="3532">
                  <c:v>2022</c:v>
                </c:pt>
                <c:pt idx="3533">
                  <c:v>2022</c:v>
                </c:pt>
                <c:pt idx="3534">
                  <c:v>2022</c:v>
                </c:pt>
                <c:pt idx="3535">
                  <c:v>2022</c:v>
                </c:pt>
                <c:pt idx="3536">
                  <c:v>2022</c:v>
                </c:pt>
                <c:pt idx="3537">
                  <c:v>2022</c:v>
                </c:pt>
                <c:pt idx="3538">
                  <c:v>2022</c:v>
                </c:pt>
                <c:pt idx="3539">
                  <c:v>2022</c:v>
                </c:pt>
                <c:pt idx="3540">
                  <c:v>2022</c:v>
                </c:pt>
                <c:pt idx="3541">
                  <c:v>2022</c:v>
                </c:pt>
                <c:pt idx="3542">
                  <c:v>2022</c:v>
                </c:pt>
                <c:pt idx="3543">
                  <c:v>2022</c:v>
                </c:pt>
                <c:pt idx="3544">
                  <c:v>2022</c:v>
                </c:pt>
                <c:pt idx="3545">
                  <c:v>2022</c:v>
                </c:pt>
                <c:pt idx="3546">
                  <c:v>2022</c:v>
                </c:pt>
                <c:pt idx="3547">
                  <c:v>2022</c:v>
                </c:pt>
                <c:pt idx="3548">
                  <c:v>2022</c:v>
                </c:pt>
                <c:pt idx="3549">
                  <c:v>2022</c:v>
                </c:pt>
                <c:pt idx="3550">
                  <c:v>2022</c:v>
                </c:pt>
                <c:pt idx="3551">
                  <c:v>2022</c:v>
                </c:pt>
                <c:pt idx="3552">
                  <c:v>2022</c:v>
                </c:pt>
                <c:pt idx="3553">
                  <c:v>2022</c:v>
                </c:pt>
                <c:pt idx="3554">
                  <c:v>2022</c:v>
                </c:pt>
                <c:pt idx="3555">
                  <c:v>2022</c:v>
                </c:pt>
                <c:pt idx="3556">
                  <c:v>2022</c:v>
                </c:pt>
                <c:pt idx="3557">
                  <c:v>2022</c:v>
                </c:pt>
                <c:pt idx="3558">
                  <c:v>2022</c:v>
                </c:pt>
                <c:pt idx="3559">
                  <c:v>2022</c:v>
                </c:pt>
                <c:pt idx="3560">
                  <c:v>2022</c:v>
                </c:pt>
                <c:pt idx="3561">
                  <c:v>2022</c:v>
                </c:pt>
                <c:pt idx="3562">
                  <c:v>2022</c:v>
                </c:pt>
                <c:pt idx="3563">
                  <c:v>2022</c:v>
                </c:pt>
                <c:pt idx="3564">
                  <c:v>2022</c:v>
                </c:pt>
                <c:pt idx="3565">
                  <c:v>2022</c:v>
                </c:pt>
                <c:pt idx="3566">
                  <c:v>2022</c:v>
                </c:pt>
                <c:pt idx="3567">
                  <c:v>2022</c:v>
                </c:pt>
                <c:pt idx="3568">
                  <c:v>2022</c:v>
                </c:pt>
                <c:pt idx="3569">
                  <c:v>2022</c:v>
                </c:pt>
                <c:pt idx="3570">
                  <c:v>2022</c:v>
                </c:pt>
                <c:pt idx="3571">
                  <c:v>2022</c:v>
                </c:pt>
                <c:pt idx="3572">
                  <c:v>2022</c:v>
                </c:pt>
                <c:pt idx="3573">
                  <c:v>2022</c:v>
                </c:pt>
                <c:pt idx="3574">
                  <c:v>2022</c:v>
                </c:pt>
                <c:pt idx="3575">
                  <c:v>2022</c:v>
                </c:pt>
                <c:pt idx="3576">
                  <c:v>2022</c:v>
                </c:pt>
                <c:pt idx="3577">
                  <c:v>2022</c:v>
                </c:pt>
                <c:pt idx="3578">
                  <c:v>2022</c:v>
                </c:pt>
                <c:pt idx="3579">
                  <c:v>2022</c:v>
                </c:pt>
                <c:pt idx="3580">
                  <c:v>2022</c:v>
                </c:pt>
                <c:pt idx="3581">
                  <c:v>2022</c:v>
                </c:pt>
                <c:pt idx="3582">
                  <c:v>2022</c:v>
                </c:pt>
                <c:pt idx="3583">
                  <c:v>2022</c:v>
                </c:pt>
                <c:pt idx="3584">
                  <c:v>2022</c:v>
                </c:pt>
                <c:pt idx="3585">
                  <c:v>2022</c:v>
                </c:pt>
                <c:pt idx="3586">
                  <c:v>2022</c:v>
                </c:pt>
                <c:pt idx="3587">
                  <c:v>2022</c:v>
                </c:pt>
                <c:pt idx="3588">
                  <c:v>2022</c:v>
                </c:pt>
                <c:pt idx="3589">
                  <c:v>2022</c:v>
                </c:pt>
                <c:pt idx="3590">
                  <c:v>2022</c:v>
                </c:pt>
                <c:pt idx="3591">
                  <c:v>2022</c:v>
                </c:pt>
                <c:pt idx="3592">
                  <c:v>2022</c:v>
                </c:pt>
                <c:pt idx="3593">
                  <c:v>2022</c:v>
                </c:pt>
                <c:pt idx="3594">
                  <c:v>2022</c:v>
                </c:pt>
                <c:pt idx="3595">
                  <c:v>2022</c:v>
                </c:pt>
                <c:pt idx="3596">
                  <c:v>2022</c:v>
                </c:pt>
                <c:pt idx="3597">
                  <c:v>2022</c:v>
                </c:pt>
                <c:pt idx="3598">
                  <c:v>2022</c:v>
                </c:pt>
                <c:pt idx="3599">
                  <c:v>2022</c:v>
                </c:pt>
                <c:pt idx="3600">
                  <c:v>2022</c:v>
                </c:pt>
                <c:pt idx="3601">
                  <c:v>2022</c:v>
                </c:pt>
                <c:pt idx="3602">
                  <c:v>2022</c:v>
                </c:pt>
                <c:pt idx="3603">
                  <c:v>2022</c:v>
                </c:pt>
                <c:pt idx="3604">
                  <c:v>2022</c:v>
                </c:pt>
                <c:pt idx="3605">
                  <c:v>2022</c:v>
                </c:pt>
                <c:pt idx="3606">
                  <c:v>2022</c:v>
                </c:pt>
                <c:pt idx="3607">
                  <c:v>2022</c:v>
                </c:pt>
                <c:pt idx="3608">
                  <c:v>2022</c:v>
                </c:pt>
                <c:pt idx="3609">
                  <c:v>2022</c:v>
                </c:pt>
                <c:pt idx="3610">
                  <c:v>2022</c:v>
                </c:pt>
                <c:pt idx="3611">
                  <c:v>2022</c:v>
                </c:pt>
                <c:pt idx="3612">
                  <c:v>2022</c:v>
                </c:pt>
                <c:pt idx="3613">
                  <c:v>2022</c:v>
                </c:pt>
                <c:pt idx="3614">
                  <c:v>2022</c:v>
                </c:pt>
                <c:pt idx="3615">
                  <c:v>2022</c:v>
                </c:pt>
                <c:pt idx="3616">
                  <c:v>2022</c:v>
                </c:pt>
                <c:pt idx="3617">
                  <c:v>2022</c:v>
                </c:pt>
                <c:pt idx="3618">
                  <c:v>2022</c:v>
                </c:pt>
                <c:pt idx="3619">
                  <c:v>2022</c:v>
                </c:pt>
                <c:pt idx="3620">
                  <c:v>2022</c:v>
                </c:pt>
                <c:pt idx="3621">
                  <c:v>2022</c:v>
                </c:pt>
                <c:pt idx="3622">
                  <c:v>2022</c:v>
                </c:pt>
                <c:pt idx="3623">
                  <c:v>2022</c:v>
                </c:pt>
                <c:pt idx="3624">
                  <c:v>2022</c:v>
                </c:pt>
                <c:pt idx="3625">
                  <c:v>2022</c:v>
                </c:pt>
                <c:pt idx="3626">
                  <c:v>2022</c:v>
                </c:pt>
                <c:pt idx="3627">
                  <c:v>2022</c:v>
                </c:pt>
                <c:pt idx="3628">
                  <c:v>2022</c:v>
                </c:pt>
                <c:pt idx="3629">
                  <c:v>2022</c:v>
                </c:pt>
                <c:pt idx="3630">
                  <c:v>2022</c:v>
                </c:pt>
                <c:pt idx="3631">
                  <c:v>2022</c:v>
                </c:pt>
                <c:pt idx="3632">
                  <c:v>2022</c:v>
                </c:pt>
                <c:pt idx="3633">
                  <c:v>2022</c:v>
                </c:pt>
                <c:pt idx="3634">
                  <c:v>2022</c:v>
                </c:pt>
                <c:pt idx="3635">
                  <c:v>2022</c:v>
                </c:pt>
                <c:pt idx="3636">
                  <c:v>2022</c:v>
                </c:pt>
                <c:pt idx="3637">
                  <c:v>2022</c:v>
                </c:pt>
                <c:pt idx="3638">
                  <c:v>2022</c:v>
                </c:pt>
                <c:pt idx="3639">
                  <c:v>2022</c:v>
                </c:pt>
                <c:pt idx="3640">
                  <c:v>2022</c:v>
                </c:pt>
                <c:pt idx="3641">
                  <c:v>2022</c:v>
                </c:pt>
                <c:pt idx="3642">
                  <c:v>2022</c:v>
                </c:pt>
                <c:pt idx="3643">
                  <c:v>2022</c:v>
                </c:pt>
                <c:pt idx="3644">
                  <c:v>2022</c:v>
                </c:pt>
                <c:pt idx="3645">
                  <c:v>2022</c:v>
                </c:pt>
                <c:pt idx="3646">
                  <c:v>2022</c:v>
                </c:pt>
                <c:pt idx="3647">
                  <c:v>2022</c:v>
                </c:pt>
                <c:pt idx="3648">
                  <c:v>2022</c:v>
                </c:pt>
                <c:pt idx="3649">
                  <c:v>2022</c:v>
                </c:pt>
                <c:pt idx="3650">
                  <c:v>2022</c:v>
                </c:pt>
                <c:pt idx="3651">
                  <c:v>2022</c:v>
                </c:pt>
                <c:pt idx="3652">
                  <c:v>2022</c:v>
                </c:pt>
                <c:pt idx="3653">
                  <c:v>2022</c:v>
                </c:pt>
                <c:pt idx="3654">
                  <c:v>2022</c:v>
                </c:pt>
                <c:pt idx="3655">
                  <c:v>2022</c:v>
                </c:pt>
                <c:pt idx="3656">
                  <c:v>2022</c:v>
                </c:pt>
                <c:pt idx="3657">
                  <c:v>2022</c:v>
                </c:pt>
                <c:pt idx="3658">
                  <c:v>2022</c:v>
                </c:pt>
                <c:pt idx="3659">
                  <c:v>2022</c:v>
                </c:pt>
                <c:pt idx="3660">
                  <c:v>2022</c:v>
                </c:pt>
                <c:pt idx="3661">
                  <c:v>2022</c:v>
                </c:pt>
                <c:pt idx="3662">
                  <c:v>2022</c:v>
                </c:pt>
                <c:pt idx="3663">
                  <c:v>2022</c:v>
                </c:pt>
                <c:pt idx="3664">
                  <c:v>2022</c:v>
                </c:pt>
                <c:pt idx="3665">
                  <c:v>2022</c:v>
                </c:pt>
                <c:pt idx="3666">
                  <c:v>2022</c:v>
                </c:pt>
                <c:pt idx="3667">
                  <c:v>2022</c:v>
                </c:pt>
                <c:pt idx="3668">
                  <c:v>2022</c:v>
                </c:pt>
                <c:pt idx="3669">
                  <c:v>2022</c:v>
                </c:pt>
                <c:pt idx="3670">
                  <c:v>2022</c:v>
                </c:pt>
                <c:pt idx="3671">
                  <c:v>2022</c:v>
                </c:pt>
                <c:pt idx="3672">
                  <c:v>2022</c:v>
                </c:pt>
                <c:pt idx="3673">
                  <c:v>2023</c:v>
                </c:pt>
                <c:pt idx="3674">
                  <c:v>2023</c:v>
                </c:pt>
                <c:pt idx="3675">
                  <c:v>2023</c:v>
                </c:pt>
                <c:pt idx="3676">
                  <c:v>2023</c:v>
                </c:pt>
                <c:pt idx="3677">
                  <c:v>2023</c:v>
                </c:pt>
                <c:pt idx="3678">
                  <c:v>2023</c:v>
                </c:pt>
                <c:pt idx="3679">
                  <c:v>2023</c:v>
                </c:pt>
                <c:pt idx="3680">
                  <c:v>2023</c:v>
                </c:pt>
                <c:pt idx="3681">
                  <c:v>2023</c:v>
                </c:pt>
                <c:pt idx="3682">
                  <c:v>2023</c:v>
                </c:pt>
                <c:pt idx="3683">
                  <c:v>2023</c:v>
                </c:pt>
                <c:pt idx="3684">
                  <c:v>2023</c:v>
                </c:pt>
                <c:pt idx="3685">
                  <c:v>2023</c:v>
                </c:pt>
                <c:pt idx="3686">
                  <c:v>2023</c:v>
                </c:pt>
                <c:pt idx="3687">
                  <c:v>2023</c:v>
                </c:pt>
                <c:pt idx="3688">
                  <c:v>2023</c:v>
                </c:pt>
                <c:pt idx="3689">
                  <c:v>2023</c:v>
                </c:pt>
                <c:pt idx="3690">
                  <c:v>2023</c:v>
                </c:pt>
                <c:pt idx="3691">
                  <c:v>2023</c:v>
                </c:pt>
                <c:pt idx="3692">
                  <c:v>2023</c:v>
                </c:pt>
                <c:pt idx="3693">
                  <c:v>2023</c:v>
                </c:pt>
                <c:pt idx="3694">
                  <c:v>2023</c:v>
                </c:pt>
                <c:pt idx="3695">
                  <c:v>2023</c:v>
                </c:pt>
                <c:pt idx="3696">
                  <c:v>2023</c:v>
                </c:pt>
                <c:pt idx="3697">
                  <c:v>2023</c:v>
                </c:pt>
                <c:pt idx="3698">
                  <c:v>2023</c:v>
                </c:pt>
                <c:pt idx="3699">
                  <c:v>2023</c:v>
                </c:pt>
                <c:pt idx="3700">
                  <c:v>2023</c:v>
                </c:pt>
                <c:pt idx="3701">
                  <c:v>2023</c:v>
                </c:pt>
                <c:pt idx="3702">
                  <c:v>2023</c:v>
                </c:pt>
                <c:pt idx="3703">
                  <c:v>2023</c:v>
                </c:pt>
                <c:pt idx="3704">
                  <c:v>2023</c:v>
                </c:pt>
                <c:pt idx="3705">
                  <c:v>2023</c:v>
                </c:pt>
                <c:pt idx="3706">
                  <c:v>2023</c:v>
                </c:pt>
                <c:pt idx="3707">
                  <c:v>2023</c:v>
                </c:pt>
                <c:pt idx="3708">
                  <c:v>2023</c:v>
                </c:pt>
                <c:pt idx="3709">
                  <c:v>2023</c:v>
                </c:pt>
                <c:pt idx="3710">
                  <c:v>2023</c:v>
                </c:pt>
                <c:pt idx="3711">
                  <c:v>2023</c:v>
                </c:pt>
                <c:pt idx="3712">
                  <c:v>2023</c:v>
                </c:pt>
                <c:pt idx="3713">
                  <c:v>2023</c:v>
                </c:pt>
                <c:pt idx="3714">
                  <c:v>2023</c:v>
                </c:pt>
                <c:pt idx="3715">
                  <c:v>2023</c:v>
                </c:pt>
                <c:pt idx="3716">
                  <c:v>2023</c:v>
                </c:pt>
                <c:pt idx="3717">
                  <c:v>2023</c:v>
                </c:pt>
                <c:pt idx="3718">
                  <c:v>2023</c:v>
                </c:pt>
                <c:pt idx="3719">
                  <c:v>2023</c:v>
                </c:pt>
                <c:pt idx="3720">
                  <c:v>2023</c:v>
                </c:pt>
                <c:pt idx="3721">
                  <c:v>2023</c:v>
                </c:pt>
                <c:pt idx="3722">
                  <c:v>2023</c:v>
                </c:pt>
                <c:pt idx="3723">
                  <c:v>2023</c:v>
                </c:pt>
                <c:pt idx="3724">
                  <c:v>2023</c:v>
                </c:pt>
                <c:pt idx="3725">
                  <c:v>2023</c:v>
                </c:pt>
                <c:pt idx="3726">
                  <c:v>2023</c:v>
                </c:pt>
                <c:pt idx="3727">
                  <c:v>2023</c:v>
                </c:pt>
                <c:pt idx="3728">
                  <c:v>2023</c:v>
                </c:pt>
                <c:pt idx="3729">
                  <c:v>2023</c:v>
                </c:pt>
                <c:pt idx="3730">
                  <c:v>2023</c:v>
                </c:pt>
                <c:pt idx="3731">
                  <c:v>2023</c:v>
                </c:pt>
                <c:pt idx="3732">
                  <c:v>2023</c:v>
                </c:pt>
                <c:pt idx="3733">
                  <c:v>2023</c:v>
                </c:pt>
                <c:pt idx="3734">
                  <c:v>2023</c:v>
                </c:pt>
                <c:pt idx="3735">
                  <c:v>2023</c:v>
                </c:pt>
                <c:pt idx="3736">
                  <c:v>2023</c:v>
                </c:pt>
                <c:pt idx="3737">
                  <c:v>2023</c:v>
                </c:pt>
                <c:pt idx="3738">
                  <c:v>2023</c:v>
                </c:pt>
                <c:pt idx="3739">
                  <c:v>2023</c:v>
                </c:pt>
                <c:pt idx="3740">
                  <c:v>2023</c:v>
                </c:pt>
                <c:pt idx="3741">
                  <c:v>2023</c:v>
                </c:pt>
                <c:pt idx="3742">
                  <c:v>2023</c:v>
                </c:pt>
                <c:pt idx="3743">
                  <c:v>2023</c:v>
                </c:pt>
                <c:pt idx="3744">
                  <c:v>2023</c:v>
                </c:pt>
                <c:pt idx="3745">
                  <c:v>2023</c:v>
                </c:pt>
                <c:pt idx="3746">
                  <c:v>2023</c:v>
                </c:pt>
                <c:pt idx="3747">
                  <c:v>2023</c:v>
                </c:pt>
                <c:pt idx="3748">
                  <c:v>2023</c:v>
                </c:pt>
                <c:pt idx="3749">
                  <c:v>2023</c:v>
                </c:pt>
                <c:pt idx="3750">
                  <c:v>2023</c:v>
                </c:pt>
                <c:pt idx="3751">
                  <c:v>2023</c:v>
                </c:pt>
                <c:pt idx="3752">
                  <c:v>2023</c:v>
                </c:pt>
                <c:pt idx="3753">
                  <c:v>2023</c:v>
                </c:pt>
                <c:pt idx="3754">
                  <c:v>2023</c:v>
                </c:pt>
                <c:pt idx="3755">
                  <c:v>2023</c:v>
                </c:pt>
                <c:pt idx="3756">
                  <c:v>2023</c:v>
                </c:pt>
                <c:pt idx="3757">
                  <c:v>2023</c:v>
                </c:pt>
                <c:pt idx="3758">
                  <c:v>2023</c:v>
                </c:pt>
                <c:pt idx="3759">
                  <c:v>2023</c:v>
                </c:pt>
                <c:pt idx="3760">
                  <c:v>2023</c:v>
                </c:pt>
                <c:pt idx="3761">
                  <c:v>2023</c:v>
                </c:pt>
                <c:pt idx="3762">
                  <c:v>2023</c:v>
                </c:pt>
                <c:pt idx="3763">
                  <c:v>2023</c:v>
                </c:pt>
                <c:pt idx="3764">
                  <c:v>2023</c:v>
                </c:pt>
                <c:pt idx="3765">
                  <c:v>2023</c:v>
                </c:pt>
                <c:pt idx="3766">
                  <c:v>2023</c:v>
                </c:pt>
                <c:pt idx="3767">
                  <c:v>2023</c:v>
                </c:pt>
                <c:pt idx="3768">
                  <c:v>2023</c:v>
                </c:pt>
                <c:pt idx="3769">
                  <c:v>2023</c:v>
                </c:pt>
                <c:pt idx="3770">
                  <c:v>2023</c:v>
                </c:pt>
                <c:pt idx="3771">
                  <c:v>2023</c:v>
                </c:pt>
                <c:pt idx="3772">
                  <c:v>2023</c:v>
                </c:pt>
                <c:pt idx="3773">
                  <c:v>2023</c:v>
                </c:pt>
                <c:pt idx="3774">
                  <c:v>2023</c:v>
                </c:pt>
                <c:pt idx="3775">
                  <c:v>2023</c:v>
                </c:pt>
                <c:pt idx="3776">
                  <c:v>2023</c:v>
                </c:pt>
                <c:pt idx="3777">
                  <c:v>2023</c:v>
                </c:pt>
                <c:pt idx="3778">
                  <c:v>2023</c:v>
                </c:pt>
                <c:pt idx="3779">
                  <c:v>2023</c:v>
                </c:pt>
                <c:pt idx="3780">
                  <c:v>2023</c:v>
                </c:pt>
                <c:pt idx="3781">
                  <c:v>2023</c:v>
                </c:pt>
                <c:pt idx="3782">
                  <c:v>2023</c:v>
                </c:pt>
                <c:pt idx="3783">
                  <c:v>2023</c:v>
                </c:pt>
                <c:pt idx="3784">
                  <c:v>2023</c:v>
                </c:pt>
                <c:pt idx="3785">
                  <c:v>2023</c:v>
                </c:pt>
                <c:pt idx="3786">
                  <c:v>2023</c:v>
                </c:pt>
                <c:pt idx="3787">
                  <c:v>2023</c:v>
                </c:pt>
                <c:pt idx="3788">
                  <c:v>2023</c:v>
                </c:pt>
                <c:pt idx="3789">
                  <c:v>2023</c:v>
                </c:pt>
                <c:pt idx="3790">
                  <c:v>2023</c:v>
                </c:pt>
                <c:pt idx="3791">
                  <c:v>2023</c:v>
                </c:pt>
                <c:pt idx="3792">
                  <c:v>2023</c:v>
                </c:pt>
                <c:pt idx="3793">
                  <c:v>2023</c:v>
                </c:pt>
                <c:pt idx="3794">
                  <c:v>2023</c:v>
                </c:pt>
                <c:pt idx="3795">
                  <c:v>2023</c:v>
                </c:pt>
                <c:pt idx="3796">
                  <c:v>2023</c:v>
                </c:pt>
                <c:pt idx="3797">
                  <c:v>2023</c:v>
                </c:pt>
                <c:pt idx="3798">
                  <c:v>2023</c:v>
                </c:pt>
                <c:pt idx="3799">
                  <c:v>2023</c:v>
                </c:pt>
                <c:pt idx="3800">
                  <c:v>2023</c:v>
                </c:pt>
                <c:pt idx="3801">
                  <c:v>2023</c:v>
                </c:pt>
                <c:pt idx="3802">
                  <c:v>2023</c:v>
                </c:pt>
                <c:pt idx="3803">
                  <c:v>2023</c:v>
                </c:pt>
                <c:pt idx="3804">
                  <c:v>2023</c:v>
                </c:pt>
                <c:pt idx="3805">
                  <c:v>2023</c:v>
                </c:pt>
                <c:pt idx="3806">
                  <c:v>2023</c:v>
                </c:pt>
                <c:pt idx="3807">
                  <c:v>2023</c:v>
                </c:pt>
                <c:pt idx="3808">
                  <c:v>2023</c:v>
                </c:pt>
                <c:pt idx="3809">
                  <c:v>2023</c:v>
                </c:pt>
                <c:pt idx="3810">
                  <c:v>2023</c:v>
                </c:pt>
                <c:pt idx="3811">
                  <c:v>2023</c:v>
                </c:pt>
                <c:pt idx="3812">
                  <c:v>2023</c:v>
                </c:pt>
                <c:pt idx="3813">
                  <c:v>2023</c:v>
                </c:pt>
                <c:pt idx="3814">
                  <c:v>2023</c:v>
                </c:pt>
                <c:pt idx="3815">
                  <c:v>2023</c:v>
                </c:pt>
                <c:pt idx="3816">
                  <c:v>2023</c:v>
                </c:pt>
                <c:pt idx="3817">
                  <c:v>2023</c:v>
                </c:pt>
                <c:pt idx="3818">
                  <c:v>2023</c:v>
                </c:pt>
                <c:pt idx="3819">
                  <c:v>2023</c:v>
                </c:pt>
                <c:pt idx="3820">
                  <c:v>2023</c:v>
                </c:pt>
                <c:pt idx="3821">
                  <c:v>2023</c:v>
                </c:pt>
                <c:pt idx="3822">
                  <c:v>2023</c:v>
                </c:pt>
                <c:pt idx="3823">
                  <c:v>2023</c:v>
                </c:pt>
                <c:pt idx="3824">
                  <c:v>2023</c:v>
                </c:pt>
                <c:pt idx="3825">
                  <c:v>2023</c:v>
                </c:pt>
                <c:pt idx="3826">
                  <c:v>2023</c:v>
                </c:pt>
                <c:pt idx="3827">
                  <c:v>2023</c:v>
                </c:pt>
                <c:pt idx="3828">
                  <c:v>2023</c:v>
                </c:pt>
                <c:pt idx="3829">
                  <c:v>2023</c:v>
                </c:pt>
                <c:pt idx="3830">
                  <c:v>2023</c:v>
                </c:pt>
                <c:pt idx="3831">
                  <c:v>2023</c:v>
                </c:pt>
                <c:pt idx="3832">
                  <c:v>2023</c:v>
                </c:pt>
                <c:pt idx="3833">
                  <c:v>2023</c:v>
                </c:pt>
                <c:pt idx="3834">
                  <c:v>2023</c:v>
                </c:pt>
                <c:pt idx="3835">
                  <c:v>2023</c:v>
                </c:pt>
                <c:pt idx="3836">
                  <c:v>2023</c:v>
                </c:pt>
                <c:pt idx="3837">
                  <c:v>2023</c:v>
                </c:pt>
                <c:pt idx="3838">
                  <c:v>2023</c:v>
                </c:pt>
                <c:pt idx="3839">
                  <c:v>2023</c:v>
                </c:pt>
                <c:pt idx="3840">
                  <c:v>2023</c:v>
                </c:pt>
                <c:pt idx="3841">
                  <c:v>2023</c:v>
                </c:pt>
                <c:pt idx="3842">
                  <c:v>2023</c:v>
                </c:pt>
                <c:pt idx="3843">
                  <c:v>2023</c:v>
                </c:pt>
                <c:pt idx="3844">
                  <c:v>2023</c:v>
                </c:pt>
                <c:pt idx="3845">
                  <c:v>2023</c:v>
                </c:pt>
                <c:pt idx="3846">
                  <c:v>2023</c:v>
                </c:pt>
                <c:pt idx="3847">
                  <c:v>2023</c:v>
                </c:pt>
                <c:pt idx="3848">
                  <c:v>2023</c:v>
                </c:pt>
                <c:pt idx="3849">
                  <c:v>2023</c:v>
                </c:pt>
                <c:pt idx="3850">
                  <c:v>2023</c:v>
                </c:pt>
                <c:pt idx="3851">
                  <c:v>2023</c:v>
                </c:pt>
                <c:pt idx="3852">
                  <c:v>2023</c:v>
                </c:pt>
                <c:pt idx="3853">
                  <c:v>2023</c:v>
                </c:pt>
                <c:pt idx="3854">
                  <c:v>2023</c:v>
                </c:pt>
                <c:pt idx="3855">
                  <c:v>2023</c:v>
                </c:pt>
                <c:pt idx="3856">
                  <c:v>2023</c:v>
                </c:pt>
                <c:pt idx="3857">
                  <c:v>2023</c:v>
                </c:pt>
                <c:pt idx="3858">
                  <c:v>2023</c:v>
                </c:pt>
                <c:pt idx="3859">
                  <c:v>2023</c:v>
                </c:pt>
                <c:pt idx="3860">
                  <c:v>2023</c:v>
                </c:pt>
                <c:pt idx="3861">
                  <c:v>2023</c:v>
                </c:pt>
                <c:pt idx="3862">
                  <c:v>2023</c:v>
                </c:pt>
                <c:pt idx="3863">
                  <c:v>2023</c:v>
                </c:pt>
                <c:pt idx="3864">
                  <c:v>2023</c:v>
                </c:pt>
                <c:pt idx="3865">
                  <c:v>2023</c:v>
                </c:pt>
                <c:pt idx="3866">
                  <c:v>2023</c:v>
                </c:pt>
                <c:pt idx="3867">
                  <c:v>2023</c:v>
                </c:pt>
                <c:pt idx="3868">
                  <c:v>2023</c:v>
                </c:pt>
                <c:pt idx="3869">
                  <c:v>2023</c:v>
                </c:pt>
                <c:pt idx="3870">
                  <c:v>2023</c:v>
                </c:pt>
                <c:pt idx="3871">
                  <c:v>2023</c:v>
                </c:pt>
                <c:pt idx="3872">
                  <c:v>2023</c:v>
                </c:pt>
                <c:pt idx="3873">
                  <c:v>2023</c:v>
                </c:pt>
                <c:pt idx="3874">
                  <c:v>2023</c:v>
                </c:pt>
                <c:pt idx="3875">
                  <c:v>2023</c:v>
                </c:pt>
                <c:pt idx="3876">
                  <c:v>2023</c:v>
                </c:pt>
                <c:pt idx="3877">
                  <c:v>2023</c:v>
                </c:pt>
                <c:pt idx="3878">
                  <c:v>2023</c:v>
                </c:pt>
                <c:pt idx="3879">
                  <c:v>2023</c:v>
                </c:pt>
                <c:pt idx="3880">
                  <c:v>2023</c:v>
                </c:pt>
                <c:pt idx="3881">
                  <c:v>2023</c:v>
                </c:pt>
                <c:pt idx="3882">
                  <c:v>2023</c:v>
                </c:pt>
                <c:pt idx="3883">
                  <c:v>2023</c:v>
                </c:pt>
                <c:pt idx="3884">
                  <c:v>2023</c:v>
                </c:pt>
                <c:pt idx="3885">
                  <c:v>2023</c:v>
                </c:pt>
                <c:pt idx="3886">
                  <c:v>2023</c:v>
                </c:pt>
                <c:pt idx="3887">
                  <c:v>2023</c:v>
                </c:pt>
                <c:pt idx="3888">
                  <c:v>2023</c:v>
                </c:pt>
                <c:pt idx="3889">
                  <c:v>2023</c:v>
                </c:pt>
                <c:pt idx="3890">
                  <c:v>2023</c:v>
                </c:pt>
                <c:pt idx="3891">
                  <c:v>2023</c:v>
                </c:pt>
                <c:pt idx="3892">
                  <c:v>2023</c:v>
                </c:pt>
                <c:pt idx="3893">
                  <c:v>2023</c:v>
                </c:pt>
                <c:pt idx="3894">
                  <c:v>2023</c:v>
                </c:pt>
                <c:pt idx="3895">
                  <c:v>2023</c:v>
                </c:pt>
                <c:pt idx="3896">
                  <c:v>2023</c:v>
                </c:pt>
                <c:pt idx="3897">
                  <c:v>2023</c:v>
                </c:pt>
                <c:pt idx="3898">
                  <c:v>2023</c:v>
                </c:pt>
                <c:pt idx="3899">
                  <c:v>2023</c:v>
                </c:pt>
                <c:pt idx="3900">
                  <c:v>2023</c:v>
                </c:pt>
                <c:pt idx="3901">
                  <c:v>2023</c:v>
                </c:pt>
                <c:pt idx="3902">
                  <c:v>2023</c:v>
                </c:pt>
                <c:pt idx="3903">
                  <c:v>2023</c:v>
                </c:pt>
                <c:pt idx="3904">
                  <c:v>2023</c:v>
                </c:pt>
                <c:pt idx="3905">
                  <c:v>2023</c:v>
                </c:pt>
                <c:pt idx="3906">
                  <c:v>2023</c:v>
                </c:pt>
                <c:pt idx="3907">
                  <c:v>2023</c:v>
                </c:pt>
                <c:pt idx="3908">
                  <c:v>2023</c:v>
                </c:pt>
                <c:pt idx="3909">
                  <c:v>2023</c:v>
                </c:pt>
                <c:pt idx="3910">
                  <c:v>2023</c:v>
                </c:pt>
                <c:pt idx="3911">
                  <c:v>2023</c:v>
                </c:pt>
                <c:pt idx="3912">
                  <c:v>2023</c:v>
                </c:pt>
                <c:pt idx="3913">
                  <c:v>2023</c:v>
                </c:pt>
                <c:pt idx="3914">
                  <c:v>2023</c:v>
                </c:pt>
                <c:pt idx="3915">
                  <c:v>2023</c:v>
                </c:pt>
                <c:pt idx="3916">
                  <c:v>2023</c:v>
                </c:pt>
                <c:pt idx="3917">
                  <c:v>2023</c:v>
                </c:pt>
                <c:pt idx="3918">
                  <c:v>2023</c:v>
                </c:pt>
                <c:pt idx="3919">
                  <c:v>2023</c:v>
                </c:pt>
                <c:pt idx="3920">
                  <c:v>2023</c:v>
                </c:pt>
                <c:pt idx="3921">
                  <c:v>2023</c:v>
                </c:pt>
                <c:pt idx="3922">
                  <c:v>2023</c:v>
                </c:pt>
                <c:pt idx="3923">
                  <c:v>2024</c:v>
                </c:pt>
                <c:pt idx="3924">
                  <c:v>2024</c:v>
                </c:pt>
                <c:pt idx="3925">
                  <c:v>2024</c:v>
                </c:pt>
                <c:pt idx="3926">
                  <c:v>2024</c:v>
                </c:pt>
                <c:pt idx="3927">
                  <c:v>2024</c:v>
                </c:pt>
                <c:pt idx="3928">
                  <c:v>2024</c:v>
                </c:pt>
                <c:pt idx="3929">
                  <c:v>2024</c:v>
                </c:pt>
                <c:pt idx="3930">
                  <c:v>2024</c:v>
                </c:pt>
                <c:pt idx="3931">
                  <c:v>2024</c:v>
                </c:pt>
                <c:pt idx="3932">
                  <c:v>2024</c:v>
                </c:pt>
                <c:pt idx="3933">
                  <c:v>2024</c:v>
                </c:pt>
                <c:pt idx="3934">
                  <c:v>2024</c:v>
                </c:pt>
                <c:pt idx="3935">
                  <c:v>2024</c:v>
                </c:pt>
                <c:pt idx="3936">
                  <c:v>2024</c:v>
                </c:pt>
                <c:pt idx="3937">
                  <c:v>2024</c:v>
                </c:pt>
                <c:pt idx="3938">
                  <c:v>2024</c:v>
                </c:pt>
                <c:pt idx="3939">
                  <c:v>2024</c:v>
                </c:pt>
                <c:pt idx="3940">
                  <c:v>2024</c:v>
                </c:pt>
                <c:pt idx="3941">
                  <c:v>2024</c:v>
                </c:pt>
                <c:pt idx="3942">
                  <c:v>2024</c:v>
                </c:pt>
                <c:pt idx="3943">
                  <c:v>2024</c:v>
                </c:pt>
                <c:pt idx="3944">
                  <c:v>2024</c:v>
                </c:pt>
                <c:pt idx="3945">
                  <c:v>2024</c:v>
                </c:pt>
                <c:pt idx="3946">
                  <c:v>2024</c:v>
                </c:pt>
                <c:pt idx="3947">
                  <c:v>2024</c:v>
                </c:pt>
                <c:pt idx="3948">
                  <c:v>2024</c:v>
                </c:pt>
                <c:pt idx="3949">
                  <c:v>2024</c:v>
                </c:pt>
                <c:pt idx="3950">
                  <c:v>2024</c:v>
                </c:pt>
                <c:pt idx="3951">
                  <c:v>2024</c:v>
                </c:pt>
                <c:pt idx="3952">
                  <c:v>2024</c:v>
                </c:pt>
                <c:pt idx="3953">
                  <c:v>2024</c:v>
                </c:pt>
                <c:pt idx="3954">
                  <c:v>2024</c:v>
                </c:pt>
                <c:pt idx="3955">
                  <c:v>2024</c:v>
                </c:pt>
                <c:pt idx="3956">
                  <c:v>2024</c:v>
                </c:pt>
                <c:pt idx="3957">
                  <c:v>2024</c:v>
                </c:pt>
                <c:pt idx="3958">
                  <c:v>2024</c:v>
                </c:pt>
                <c:pt idx="3959">
                  <c:v>2024</c:v>
                </c:pt>
                <c:pt idx="3960">
                  <c:v>2024</c:v>
                </c:pt>
                <c:pt idx="3961">
                  <c:v>2024</c:v>
                </c:pt>
                <c:pt idx="3962">
                  <c:v>2024</c:v>
                </c:pt>
                <c:pt idx="3963">
                  <c:v>2024</c:v>
                </c:pt>
                <c:pt idx="3964">
                  <c:v>2024</c:v>
                </c:pt>
                <c:pt idx="3965">
                  <c:v>2024</c:v>
                </c:pt>
                <c:pt idx="3966">
                  <c:v>2024</c:v>
                </c:pt>
                <c:pt idx="3967">
                  <c:v>2024</c:v>
                </c:pt>
                <c:pt idx="3968">
                  <c:v>2024</c:v>
                </c:pt>
                <c:pt idx="3969">
                  <c:v>2024</c:v>
                </c:pt>
                <c:pt idx="3970">
                  <c:v>2024</c:v>
                </c:pt>
                <c:pt idx="3971">
                  <c:v>2024</c:v>
                </c:pt>
                <c:pt idx="3972">
                  <c:v>2024</c:v>
                </c:pt>
                <c:pt idx="3973">
                  <c:v>2024</c:v>
                </c:pt>
                <c:pt idx="3974">
                  <c:v>2024</c:v>
                </c:pt>
                <c:pt idx="3975">
                  <c:v>2024</c:v>
                </c:pt>
                <c:pt idx="3976">
                  <c:v>2024</c:v>
                </c:pt>
                <c:pt idx="3977">
                  <c:v>2024</c:v>
                </c:pt>
                <c:pt idx="3978">
                  <c:v>2024</c:v>
                </c:pt>
                <c:pt idx="3979">
                  <c:v>2024</c:v>
                </c:pt>
                <c:pt idx="3980">
                  <c:v>2024</c:v>
                </c:pt>
                <c:pt idx="3981">
                  <c:v>2024</c:v>
                </c:pt>
                <c:pt idx="3982">
                  <c:v>2024</c:v>
                </c:pt>
                <c:pt idx="3983">
                  <c:v>2024</c:v>
                </c:pt>
                <c:pt idx="3984">
                  <c:v>2024</c:v>
                </c:pt>
                <c:pt idx="3985">
                  <c:v>2024</c:v>
                </c:pt>
                <c:pt idx="3986">
                  <c:v>2024</c:v>
                </c:pt>
                <c:pt idx="3987">
                  <c:v>2024</c:v>
                </c:pt>
                <c:pt idx="3988">
                  <c:v>2024</c:v>
                </c:pt>
                <c:pt idx="3989">
                  <c:v>2024</c:v>
                </c:pt>
                <c:pt idx="3990">
                  <c:v>2024</c:v>
                </c:pt>
                <c:pt idx="3991">
                  <c:v>2024</c:v>
                </c:pt>
                <c:pt idx="3992">
                  <c:v>2024</c:v>
                </c:pt>
                <c:pt idx="3993">
                  <c:v>2024</c:v>
                </c:pt>
                <c:pt idx="3994">
                  <c:v>2024</c:v>
                </c:pt>
                <c:pt idx="3995">
                  <c:v>2024</c:v>
                </c:pt>
                <c:pt idx="3996">
                  <c:v>2024</c:v>
                </c:pt>
                <c:pt idx="3997">
                  <c:v>2024</c:v>
                </c:pt>
                <c:pt idx="3998">
                  <c:v>2024</c:v>
                </c:pt>
                <c:pt idx="3999">
                  <c:v>2024</c:v>
                </c:pt>
                <c:pt idx="4000">
                  <c:v>2024</c:v>
                </c:pt>
                <c:pt idx="4001">
                  <c:v>2024</c:v>
                </c:pt>
                <c:pt idx="4002">
                  <c:v>2024</c:v>
                </c:pt>
                <c:pt idx="4003">
                  <c:v>2024</c:v>
                </c:pt>
                <c:pt idx="4004">
                  <c:v>2024</c:v>
                </c:pt>
                <c:pt idx="4005">
                  <c:v>2024</c:v>
                </c:pt>
                <c:pt idx="4006">
                  <c:v>2024</c:v>
                </c:pt>
                <c:pt idx="4007">
                  <c:v>2024</c:v>
                </c:pt>
                <c:pt idx="4008">
                  <c:v>2024</c:v>
                </c:pt>
                <c:pt idx="4009">
                  <c:v>2024</c:v>
                </c:pt>
                <c:pt idx="4010">
                  <c:v>2024</c:v>
                </c:pt>
                <c:pt idx="4011">
                  <c:v>2024</c:v>
                </c:pt>
                <c:pt idx="4012">
                  <c:v>2024</c:v>
                </c:pt>
                <c:pt idx="4013">
                  <c:v>2024</c:v>
                </c:pt>
                <c:pt idx="4014">
                  <c:v>2024</c:v>
                </c:pt>
                <c:pt idx="4015">
                  <c:v>2024</c:v>
                </c:pt>
                <c:pt idx="4016">
                  <c:v>2024</c:v>
                </c:pt>
                <c:pt idx="4017">
                  <c:v>2024</c:v>
                </c:pt>
                <c:pt idx="4018">
                  <c:v>2024</c:v>
                </c:pt>
                <c:pt idx="4019">
                  <c:v>2024</c:v>
                </c:pt>
                <c:pt idx="4020">
                  <c:v>2024</c:v>
                </c:pt>
                <c:pt idx="4021">
                  <c:v>2024</c:v>
                </c:pt>
                <c:pt idx="4022">
                  <c:v>2024</c:v>
                </c:pt>
                <c:pt idx="4023">
                  <c:v>2024</c:v>
                </c:pt>
                <c:pt idx="4024">
                  <c:v>2024</c:v>
                </c:pt>
                <c:pt idx="4025">
                  <c:v>2024</c:v>
                </c:pt>
                <c:pt idx="4026">
                  <c:v>2024</c:v>
                </c:pt>
                <c:pt idx="4027">
                  <c:v>2024</c:v>
                </c:pt>
                <c:pt idx="4028">
                  <c:v>2024</c:v>
                </c:pt>
                <c:pt idx="4029">
                  <c:v>2024</c:v>
                </c:pt>
                <c:pt idx="4030">
                  <c:v>2024</c:v>
                </c:pt>
                <c:pt idx="4031">
                  <c:v>2024</c:v>
                </c:pt>
                <c:pt idx="4032">
                  <c:v>2024</c:v>
                </c:pt>
                <c:pt idx="4033">
                  <c:v>2024</c:v>
                </c:pt>
                <c:pt idx="4034">
                  <c:v>2024</c:v>
                </c:pt>
                <c:pt idx="4035">
                  <c:v>2024</c:v>
                </c:pt>
                <c:pt idx="4036">
                  <c:v>2024</c:v>
                </c:pt>
                <c:pt idx="4037">
                  <c:v>2024</c:v>
                </c:pt>
                <c:pt idx="4038">
                  <c:v>2024</c:v>
                </c:pt>
                <c:pt idx="4039">
                  <c:v>2024</c:v>
                </c:pt>
                <c:pt idx="4040">
                  <c:v>2024</c:v>
                </c:pt>
                <c:pt idx="4041">
                  <c:v>2024</c:v>
                </c:pt>
                <c:pt idx="4042">
                  <c:v>2024</c:v>
                </c:pt>
                <c:pt idx="4043">
                  <c:v>2024</c:v>
                </c:pt>
                <c:pt idx="4044">
                  <c:v>2024</c:v>
                </c:pt>
                <c:pt idx="4045">
                  <c:v>2024</c:v>
                </c:pt>
                <c:pt idx="4046">
                  <c:v>2024</c:v>
                </c:pt>
              </c:strCache>
            </c:strRef>
          </c:cat>
          <c:val>
            <c:numRef>
              <c:f>'Working sheet'!$U$3:$U$4049</c:f>
            </c:numRef>
          </c:val>
          <c:smooth val="0"/>
          <c:extLst>
            <c:ext xmlns:c16="http://schemas.microsoft.com/office/drawing/2014/chart" uri="{C3380CC4-5D6E-409C-BE32-E72D297353CC}">
              <c16:uniqueId val="{00000000-A31C-4253-BE4E-77274F684BF9}"/>
            </c:ext>
          </c:extLst>
        </c:ser>
        <c:ser>
          <c:idx val="1"/>
          <c:order val="1"/>
          <c:tx>
            <c:v>Closing Price_M</c:v>
          </c:tx>
          <c:spPr>
            <a:ln w="34925" cap="rnd">
              <a:solidFill>
                <a:schemeClr val="lt1"/>
              </a:solidFill>
              <a:round/>
            </a:ln>
            <a:effectLst>
              <a:outerShdw dist="25400" dir="2700000" algn="tl" rotWithShape="0">
                <a:schemeClr val="accent2"/>
              </a:outerShdw>
            </a:effectLst>
          </c:spPr>
          <c:marker>
            <c:symbol val="none"/>
          </c:marker>
          <c:cat>
            <c:strRef>
              <c:f>'Working sheet'!$D$2:$D$4048</c:f>
              <c:strCache>
                <c:ptCount val="4047"/>
                <c:pt idx="0">
                  <c:v>2008</c:v>
                </c:pt>
                <c:pt idx="1">
                  <c:v>2008</c:v>
                </c:pt>
                <c:pt idx="2">
                  <c:v>2008</c:v>
                </c:pt>
                <c:pt idx="3">
                  <c:v>2008</c:v>
                </c:pt>
                <c:pt idx="4">
                  <c:v>2008</c:v>
                </c:pt>
                <c:pt idx="5">
                  <c:v>2008</c:v>
                </c:pt>
                <c:pt idx="6">
                  <c:v>2008</c:v>
                </c:pt>
                <c:pt idx="7">
                  <c:v>2008</c:v>
                </c:pt>
                <c:pt idx="8">
                  <c:v>2008</c:v>
                </c:pt>
                <c:pt idx="9">
                  <c:v>2008</c:v>
                </c:pt>
                <c:pt idx="10">
                  <c:v>2008</c:v>
                </c:pt>
                <c:pt idx="11">
                  <c:v>2008</c:v>
                </c:pt>
                <c:pt idx="12">
                  <c:v>2008</c:v>
                </c:pt>
                <c:pt idx="13">
                  <c:v>2008</c:v>
                </c:pt>
                <c:pt idx="14">
                  <c:v>2008</c:v>
                </c:pt>
                <c:pt idx="15">
                  <c:v>2008</c:v>
                </c:pt>
                <c:pt idx="16">
                  <c:v>2008</c:v>
                </c:pt>
                <c:pt idx="17">
                  <c:v>2008</c:v>
                </c:pt>
                <c:pt idx="18">
                  <c:v>2008</c:v>
                </c:pt>
                <c:pt idx="19">
                  <c:v>2008</c:v>
                </c:pt>
                <c:pt idx="20">
                  <c:v>2008</c:v>
                </c:pt>
                <c:pt idx="21">
                  <c:v>2008</c:v>
                </c:pt>
                <c:pt idx="22">
                  <c:v>2008</c:v>
                </c:pt>
                <c:pt idx="23">
                  <c:v>2008</c:v>
                </c:pt>
                <c:pt idx="24">
                  <c:v>2008</c:v>
                </c:pt>
                <c:pt idx="25">
                  <c:v>2008</c:v>
                </c:pt>
                <c:pt idx="26">
                  <c:v>2008</c:v>
                </c:pt>
                <c:pt idx="27">
                  <c:v>2008</c:v>
                </c:pt>
                <c:pt idx="28">
                  <c:v>2008</c:v>
                </c:pt>
                <c:pt idx="29">
                  <c:v>2008</c:v>
                </c:pt>
                <c:pt idx="30">
                  <c:v>2008</c:v>
                </c:pt>
                <c:pt idx="31">
                  <c:v>2008</c:v>
                </c:pt>
                <c:pt idx="32">
                  <c:v>2008</c:v>
                </c:pt>
                <c:pt idx="33">
                  <c:v>2008</c:v>
                </c:pt>
                <c:pt idx="34">
                  <c:v>2008</c:v>
                </c:pt>
                <c:pt idx="35">
                  <c:v>2008</c:v>
                </c:pt>
                <c:pt idx="36">
                  <c:v>2008</c:v>
                </c:pt>
                <c:pt idx="37">
                  <c:v>2008</c:v>
                </c:pt>
                <c:pt idx="38">
                  <c:v>2008</c:v>
                </c:pt>
                <c:pt idx="39">
                  <c:v>2008</c:v>
                </c:pt>
                <c:pt idx="40">
                  <c:v>2008</c:v>
                </c:pt>
                <c:pt idx="41">
                  <c:v>2008</c:v>
                </c:pt>
                <c:pt idx="42">
                  <c:v>2008</c:v>
                </c:pt>
                <c:pt idx="43">
                  <c:v>2008</c:v>
                </c:pt>
                <c:pt idx="44">
                  <c:v>2008</c:v>
                </c:pt>
                <c:pt idx="45">
                  <c:v>2008</c:v>
                </c:pt>
                <c:pt idx="46">
                  <c:v>2008</c:v>
                </c:pt>
                <c:pt idx="47">
                  <c:v>2008</c:v>
                </c:pt>
                <c:pt idx="48">
                  <c:v>2008</c:v>
                </c:pt>
                <c:pt idx="49">
                  <c:v>2008</c:v>
                </c:pt>
                <c:pt idx="50">
                  <c:v>2008</c:v>
                </c:pt>
                <c:pt idx="51">
                  <c:v>2008</c:v>
                </c:pt>
                <c:pt idx="52">
                  <c:v>2008</c:v>
                </c:pt>
                <c:pt idx="53">
                  <c:v>2008</c:v>
                </c:pt>
                <c:pt idx="54">
                  <c:v>2008</c:v>
                </c:pt>
                <c:pt idx="55">
                  <c:v>2008</c:v>
                </c:pt>
                <c:pt idx="56">
                  <c:v>2008</c:v>
                </c:pt>
                <c:pt idx="57">
                  <c:v>2008</c:v>
                </c:pt>
                <c:pt idx="58">
                  <c:v>2008</c:v>
                </c:pt>
                <c:pt idx="59">
                  <c:v>2008</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2008</c:v>
                </c:pt>
                <c:pt idx="73">
                  <c:v>2008</c:v>
                </c:pt>
                <c:pt idx="74">
                  <c:v>2008</c:v>
                </c:pt>
                <c:pt idx="75">
                  <c:v>2008</c:v>
                </c:pt>
                <c:pt idx="76">
                  <c:v>2008</c:v>
                </c:pt>
                <c:pt idx="77">
                  <c:v>2008</c:v>
                </c:pt>
                <c:pt idx="78">
                  <c:v>2008</c:v>
                </c:pt>
                <c:pt idx="79">
                  <c:v>2008</c:v>
                </c:pt>
                <c:pt idx="80">
                  <c:v>2008</c:v>
                </c:pt>
                <c:pt idx="81">
                  <c:v>2008</c:v>
                </c:pt>
                <c:pt idx="82">
                  <c:v>2008</c:v>
                </c:pt>
                <c:pt idx="83">
                  <c:v>2008</c:v>
                </c:pt>
                <c:pt idx="84">
                  <c:v>2008</c:v>
                </c:pt>
                <c:pt idx="85">
                  <c:v>2008</c:v>
                </c:pt>
                <c:pt idx="86">
                  <c:v>2008</c:v>
                </c:pt>
                <c:pt idx="87">
                  <c:v>2008</c:v>
                </c:pt>
                <c:pt idx="88">
                  <c:v>2008</c:v>
                </c:pt>
                <c:pt idx="89">
                  <c:v>2008</c:v>
                </c:pt>
                <c:pt idx="90">
                  <c:v>2008</c:v>
                </c:pt>
                <c:pt idx="91">
                  <c:v>2008</c:v>
                </c:pt>
                <c:pt idx="92">
                  <c:v>2008</c:v>
                </c:pt>
                <c:pt idx="93">
                  <c:v>2008</c:v>
                </c:pt>
                <c:pt idx="94">
                  <c:v>2008</c:v>
                </c:pt>
                <c:pt idx="95">
                  <c:v>2008</c:v>
                </c:pt>
                <c:pt idx="96">
                  <c:v>2008</c:v>
                </c:pt>
                <c:pt idx="97">
                  <c:v>2008</c:v>
                </c:pt>
                <c:pt idx="98">
                  <c:v>2008</c:v>
                </c:pt>
                <c:pt idx="99">
                  <c:v>2008</c:v>
                </c:pt>
                <c:pt idx="100">
                  <c:v>2008</c:v>
                </c:pt>
                <c:pt idx="101">
                  <c:v>2008</c:v>
                </c:pt>
                <c:pt idx="102">
                  <c:v>2008</c:v>
                </c:pt>
                <c:pt idx="103">
                  <c:v>2008</c:v>
                </c:pt>
                <c:pt idx="104">
                  <c:v>2008</c:v>
                </c:pt>
                <c:pt idx="105">
                  <c:v>2008</c:v>
                </c:pt>
                <c:pt idx="106">
                  <c:v>2008</c:v>
                </c:pt>
                <c:pt idx="107">
                  <c:v>2008</c:v>
                </c:pt>
                <c:pt idx="108">
                  <c:v>2008</c:v>
                </c:pt>
                <c:pt idx="109">
                  <c:v>2008</c:v>
                </c:pt>
                <c:pt idx="110">
                  <c:v>2008</c:v>
                </c:pt>
                <c:pt idx="111">
                  <c:v>2008</c:v>
                </c:pt>
                <c:pt idx="112">
                  <c:v>2008</c:v>
                </c:pt>
                <c:pt idx="113">
                  <c:v>2008</c:v>
                </c:pt>
                <c:pt idx="114">
                  <c:v>2008</c:v>
                </c:pt>
                <c:pt idx="115">
                  <c:v>2008</c:v>
                </c:pt>
                <c:pt idx="116">
                  <c:v>2008</c:v>
                </c:pt>
                <c:pt idx="117">
                  <c:v>2008</c:v>
                </c:pt>
                <c:pt idx="118">
                  <c:v>2008</c:v>
                </c:pt>
                <c:pt idx="119">
                  <c:v>2008</c:v>
                </c:pt>
                <c:pt idx="120">
                  <c:v>2008</c:v>
                </c:pt>
                <c:pt idx="121">
                  <c:v>2008</c:v>
                </c:pt>
                <c:pt idx="122">
                  <c:v>2008</c:v>
                </c:pt>
                <c:pt idx="123">
                  <c:v>2008</c:v>
                </c:pt>
                <c:pt idx="124">
                  <c:v>2008</c:v>
                </c:pt>
                <c:pt idx="125">
                  <c:v>2008</c:v>
                </c:pt>
                <c:pt idx="126">
                  <c:v>2008</c:v>
                </c:pt>
                <c:pt idx="127">
                  <c:v>2008</c:v>
                </c:pt>
                <c:pt idx="128">
                  <c:v>2008</c:v>
                </c:pt>
                <c:pt idx="129">
                  <c:v>2008</c:v>
                </c:pt>
                <c:pt idx="130">
                  <c:v>2008</c:v>
                </c:pt>
                <c:pt idx="131">
                  <c:v>2008</c:v>
                </c:pt>
                <c:pt idx="132">
                  <c:v>2008</c:v>
                </c:pt>
                <c:pt idx="133">
                  <c:v>2008</c:v>
                </c:pt>
                <c:pt idx="134">
                  <c:v>2008</c:v>
                </c:pt>
                <c:pt idx="135">
                  <c:v>2008</c:v>
                </c:pt>
                <c:pt idx="136">
                  <c:v>2008</c:v>
                </c:pt>
                <c:pt idx="137">
                  <c:v>2008</c:v>
                </c:pt>
                <c:pt idx="138">
                  <c:v>2008</c:v>
                </c:pt>
                <c:pt idx="139">
                  <c:v>2008</c:v>
                </c:pt>
                <c:pt idx="140">
                  <c:v>2008</c:v>
                </c:pt>
                <c:pt idx="141">
                  <c:v>2008</c:v>
                </c:pt>
                <c:pt idx="142">
                  <c:v>2008</c:v>
                </c:pt>
                <c:pt idx="143">
                  <c:v>2008</c:v>
                </c:pt>
                <c:pt idx="144">
                  <c:v>2008</c:v>
                </c:pt>
                <c:pt idx="145">
                  <c:v>2008</c:v>
                </c:pt>
                <c:pt idx="146">
                  <c:v>2008</c:v>
                </c:pt>
                <c:pt idx="147">
                  <c:v>2008</c:v>
                </c:pt>
                <c:pt idx="148">
                  <c:v>2008</c:v>
                </c:pt>
                <c:pt idx="149">
                  <c:v>2009</c:v>
                </c:pt>
                <c:pt idx="150">
                  <c:v>2009</c:v>
                </c:pt>
                <c:pt idx="151">
                  <c:v>2009</c:v>
                </c:pt>
                <c:pt idx="152">
                  <c:v>2009</c:v>
                </c:pt>
                <c:pt idx="153">
                  <c:v>2009</c:v>
                </c:pt>
                <c:pt idx="154">
                  <c:v>2009</c:v>
                </c:pt>
                <c:pt idx="155">
                  <c:v>2009</c:v>
                </c:pt>
                <c:pt idx="156">
                  <c:v>2009</c:v>
                </c:pt>
                <c:pt idx="157">
                  <c:v>2009</c:v>
                </c:pt>
                <c:pt idx="158">
                  <c:v>2009</c:v>
                </c:pt>
                <c:pt idx="159">
                  <c:v>2009</c:v>
                </c:pt>
                <c:pt idx="160">
                  <c:v>2009</c:v>
                </c:pt>
                <c:pt idx="161">
                  <c:v>2009</c:v>
                </c:pt>
                <c:pt idx="162">
                  <c:v>2009</c:v>
                </c:pt>
                <c:pt idx="163">
                  <c:v>2009</c:v>
                </c:pt>
                <c:pt idx="164">
                  <c:v>2009</c:v>
                </c:pt>
                <c:pt idx="165">
                  <c:v>2009</c:v>
                </c:pt>
                <c:pt idx="166">
                  <c:v>2009</c:v>
                </c:pt>
                <c:pt idx="167">
                  <c:v>2009</c:v>
                </c:pt>
                <c:pt idx="168">
                  <c:v>2009</c:v>
                </c:pt>
                <c:pt idx="169">
                  <c:v>2009</c:v>
                </c:pt>
                <c:pt idx="170">
                  <c:v>2009</c:v>
                </c:pt>
                <c:pt idx="171">
                  <c:v>2009</c:v>
                </c:pt>
                <c:pt idx="172">
                  <c:v>2009</c:v>
                </c:pt>
                <c:pt idx="173">
                  <c:v>2009</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2009</c:v>
                </c:pt>
                <c:pt idx="187">
                  <c:v>2009</c:v>
                </c:pt>
                <c:pt idx="188">
                  <c:v>2009</c:v>
                </c:pt>
                <c:pt idx="189">
                  <c:v>2009</c:v>
                </c:pt>
                <c:pt idx="190">
                  <c:v>2009</c:v>
                </c:pt>
                <c:pt idx="191">
                  <c:v>2009</c:v>
                </c:pt>
                <c:pt idx="192">
                  <c:v>2009</c:v>
                </c:pt>
                <c:pt idx="193">
                  <c:v>2009</c:v>
                </c:pt>
                <c:pt idx="194">
                  <c:v>2009</c:v>
                </c:pt>
                <c:pt idx="195">
                  <c:v>2009</c:v>
                </c:pt>
                <c:pt idx="196">
                  <c:v>2009</c:v>
                </c:pt>
                <c:pt idx="197">
                  <c:v>2009</c:v>
                </c:pt>
                <c:pt idx="198">
                  <c:v>2009</c:v>
                </c:pt>
                <c:pt idx="199">
                  <c:v>2009</c:v>
                </c:pt>
                <c:pt idx="200">
                  <c:v>2009</c:v>
                </c:pt>
                <c:pt idx="201">
                  <c:v>2009</c:v>
                </c:pt>
                <c:pt idx="202">
                  <c:v>2009</c:v>
                </c:pt>
                <c:pt idx="203">
                  <c:v>2009</c:v>
                </c:pt>
                <c:pt idx="204">
                  <c:v>2009</c:v>
                </c:pt>
                <c:pt idx="205">
                  <c:v>2009</c:v>
                </c:pt>
                <c:pt idx="206">
                  <c:v>2009</c:v>
                </c:pt>
                <c:pt idx="207">
                  <c:v>2009</c:v>
                </c:pt>
                <c:pt idx="208">
                  <c:v>2009</c:v>
                </c:pt>
                <c:pt idx="209">
                  <c:v>2009</c:v>
                </c:pt>
                <c:pt idx="210">
                  <c:v>2009</c:v>
                </c:pt>
                <c:pt idx="211">
                  <c:v>2009</c:v>
                </c:pt>
                <c:pt idx="212">
                  <c:v>2009</c:v>
                </c:pt>
                <c:pt idx="213">
                  <c:v>2009</c:v>
                </c:pt>
                <c:pt idx="214">
                  <c:v>2009</c:v>
                </c:pt>
                <c:pt idx="215">
                  <c:v>2009</c:v>
                </c:pt>
                <c:pt idx="216">
                  <c:v>2009</c:v>
                </c:pt>
                <c:pt idx="217">
                  <c:v>2009</c:v>
                </c:pt>
                <c:pt idx="218">
                  <c:v>2009</c:v>
                </c:pt>
                <c:pt idx="219">
                  <c:v>2009</c:v>
                </c:pt>
                <c:pt idx="220">
                  <c:v>2009</c:v>
                </c:pt>
                <c:pt idx="221">
                  <c:v>2009</c:v>
                </c:pt>
                <c:pt idx="222">
                  <c:v>2009</c:v>
                </c:pt>
                <c:pt idx="223">
                  <c:v>2009</c:v>
                </c:pt>
                <c:pt idx="224">
                  <c:v>2009</c:v>
                </c:pt>
                <c:pt idx="225">
                  <c:v>2009</c:v>
                </c:pt>
                <c:pt idx="226">
                  <c:v>2009</c:v>
                </c:pt>
                <c:pt idx="227">
                  <c:v>2009</c:v>
                </c:pt>
                <c:pt idx="228">
                  <c:v>2009</c:v>
                </c:pt>
                <c:pt idx="229">
                  <c:v>2009</c:v>
                </c:pt>
                <c:pt idx="230">
                  <c:v>2009</c:v>
                </c:pt>
                <c:pt idx="231">
                  <c:v>2009</c:v>
                </c:pt>
                <c:pt idx="232">
                  <c:v>2009</c:v>
                </c:pt>
                <c:pt idx="233">
                  <c:v>2009</c:v>
                </c:pt>
                <c:pt idx="234">
                  <c:v>2009</c:v>
                </c:pt>
                <c:pt idx="235">
                  <c:v>2009</c:v>
                </c:pt>
                <c:pt idx="236">
                  <c:v>2009</c:v>
                </c:pt>
                <c:pt idx="237">
                  <c:v>2009</c:v>
                </c:pt>
                <c:pt idx="238">
                  <c:v>2009</c:v>
                </c:pt>
                <c:pt idx="239">
                  <c:v>2009</c:v>
                </c:pt>
                <c:pt idx="240">
                  <c:v>2009</c:v>
                </c:pt>
                <c:pt idx="241">
                  <c:v>2009</c:v>
                </c:pt>
                <c:pt idx="242">
                  <c:v>2009</c:v>
                </c:pt>
                <c:pt idx="243">
                  <c:v>2009</c:v>
                </c:pt>
                <c:pt idx="244">
                  <c:v>2009</c:v>
                </c:pt>
                <c:pt idx="245">
                  <c:v>2009</c:v>
                </c:pt>
                <c:pt idx="246">
                  <c:v>2009</c:v>
                </c:pt>
                <c:pt idx="247">
                  <c:v>2009</c:v>
                </c:pt>
                <c:pt idx="248">
                  <c:v>2009</c:v>
                </c:pt>
                <c:pt idx="249">
                  <c:v>2009</c:v>
                </c:pt>
                <c:pt idx="250">
                  <c:v>2009</c:v>
                </c:pt>
                <c:pt idx="251">
                  <c:v>2009</c:v>
                </c:pt>
                <c:pt idx="252">
                  <c:v>2009</c:v>
                </c:pt>
                <c:pt idx="253">
                  <c:v>2009</c:v>
                </c:pt>
                <c:pt idx="254">
                  <c:v>2009</c:v>
                </c:pt>
                <c:pt idx="255">
                  <c:v>2009</c:v>
                </c:pt>
                <c:pt idx="256">
                  <c:v>2009</c:v>
                </c:pt>
                <c:pt idx="257">
                  <c:v>2009</c:v>
                </c:pt>
                <c:pt idx="258">
                  <c:v>2009</c:v>
                </c:pt>
                <c:pt idx="259">
                  <c:v>2009</c:v>
                </c:pt>
                <c:pt idx="260">
                  <c:v>2009</c:v>
                </c:pt>
                <c:pt idx="261">
                  <c:v>2009</c:v>
                </c:pt>
                <c:pt idx="262">
                  <c:v>2009</c:v>
                </c:pt>
                <c:pt idx="263">
                  <c:v>2009</c:v>
                </c:pt>
                <c:pt idx="264">
                  <c:v>2009</c:v>
                </c:pt>
                <c:pt idx="265">
                  <c:v>2009</c:v>
                </c:pt>
                <c:pt idx="266">
                  <c:v>2009</c:v>
                </c:pt>
                <c:pt idx="267">
                  <c:v>2009</c:v>
                </c:pt>
                <c:pt idx="268">
                  <c:v>2009</c:v>
                </c:pt>
                <c:pt idx="269">
                  <c:v>2009</c:v>
                </c:pt>
                <c:pt idx="270">
                  <c:v>2009</c:v>
                </c:pt>
                <c:pt idx="271">
                  <c:v>2009</c:v>
                </c:pt>
                <c:pt idx="272">
                  <c:v>2009</c:v>
                </c:pt>
                <c:pt idx="273">
                  <c:v>2009</c:v>
                </c:pt>
                <c:pt idx="274">
                  <c:v>2009</c:v>
                </c:pt>
                <c:pt idx="275">
                  <c:v>2009</c:v>
                </c:pt>
                <c:pt idx="276">
                  <c:v>2009</c:v>
                </c:pt>
                <c:pt idx="277">
                  <c:v>2009</c:v>
                </c:pt>
                <c:pt idx="278">
                  <c:v>2009</c:v>
                </c:pt>
                <c:pt idx="279">
                  <c:v>2009</c:v>
                </c:pt>
                <c:pt idx="280">
                  <c:v>2009</c:v>
                </c:pt>
                <c:pt idx="281">
                  <c:v>2009</c:v>
                </c:pt>
                <c:pt idx="282">
                  <c:v>2009</c:v>
                </c:pt>
                <c:pt idx="283">
                  <c:v>2009</c:v>
                </c:pt>
                <c:pt idx="284">
                  <c:v>2009</c:v>
                </c:pt>
                <c:pt idx="285">
                  <c:v>2009</c:v>
                </c:pt>
                <c:pt idx="286">
                  <c:v>2009</c:v>
                </c:pt>
                <c:pt idx="287">
                  <c:v>2009</c:v>
                </c:pt>
                <c:pt idx="288">
                  <c:v>2009</c:v>
                </c:pt>
                <c:pt idx="289">
                  <c:v>2009</c:v>
                </c:pt>
                <c:pt idx="290">
                  <c:v>2009</c:v>
                </c:pt>
                <c:pt idx="291">
                  <c:v>2009</c:v>
                </c:pt>
                <c:pt idx="292">
                  <c:v>2009</c:v>
                </c:pt>
                <c:pt idx="293">
                  <c:v>2009</c:v>
                </c:pt>
                <c:pt idx="294">
                  <c:v>2009</c:v>
                </c:pt>
                <c:pt idx="295">
                  <c:v>2009</c:v>
                </c:pt>
                <c:pt idx="296">
                  <c:v>2009</c:v>
                </c:pt>
                <c:pt idx="297">
                  <c:v>2009</c:v>
                </c:pt>
                <c:pt idx="298">
                  <c:v>2009</c:v>
                </c:pt>
                <c:pt idx="299">
                  <c:v>2009</c:v>
                </c:pt>
                <c:pt idx="300">
                  <c:v>2009</c:v>
                </c:pt>
                <c:pt idx="301">
                  <c:v>2009</c:v>
                </c:pt>
                <c:pt idx="302">
                  <c:v>2009</c:v>
                </c:pt>
                <c:pt idx="303">
                  <c:v>2009</c:v>
                </c:pt>
                <c:pt idx="304">
                  <c:v>2009</c:v>
                </c:pt>
                <c:pt idx="305">
                  <c:v>2009</c:v>
                </c:pt>
                <c:pt idx="306">
                  <c:v>2009</c:v>
                </c:pt>
                <c:pt idx="307">
                  <c:v>2009</c:v>
                </c:pt>
                <c:pt idx="308">
                  <c:v>2009</c:v>
                </c:pt>
                <c:pt idx="309">
                  <c:v>2009</c:v>
                </c:pt>
                <c:pt idx="310">
                  <c:v>2009</c:v>
                </c:pt>
                <c:pt idx="311">
                  <c:v>2009</c:v>
                </c:pt>
                <c:pt idx="312">
                  <c:v>2009</c:v>
                </c:pt>
                <c:pt idx="313">
                  <c:v>2009</c:v>
                </c:pt>
                <c:pt idx="314">
                  <c:v>2009</c:v>
                </c:pt>
                <c:pt idx="315">
                  <c:v>2009</c:v>
                </c:pt>
                <c:pt idx="316">
                  <c:v>2009</c:v>
                </c:pt>
                <c:pt idx="317">
                  <c:v>2009</c:v>
                </c:pt>
                <c:pt idx="318">
                  <c:v>2009</c:v>
                </c:pt>
                <c:pt idx="319">
                  <c:v>2009</c:v>
                </c:pt>
                <c:pt idx="320">
                  <c:v>2009</c:v>
                </c:pt>
                <c:pt idx="321">
                  <c:v>2009</c:v>
                </c:pt>
                <c:pt idx="322">
                  <c:v>2009</c:v>
                </c:pt>
                <c:pt idx="323">
                  <c:v>2009</c:v>
                </c:pt>
                <c:pt idx="324">
                  <c:v>2009</c:v>
                </c:pt>
                <c:pt idx="325">
                  <c:v>2009</c:v>
                </c:pt>
                <c:pt idx="326">
                  <c:v>2009</c:v>
                </c:pt>
                <c:pt idx="327">
                  <c:v>2009</c:v>
                </c:pt>
                <c:pt idx="328">
                  <c:v>2009</c:v>
                </c:pt>
                <c:pt idx="329">
                  <c:v>2009</c:v>
                </c:pt>
                <c:pt idx="330">
                  <c:v>2009</c:v>
                </c:pt>
                <c:pt idx="331">
                  <c:v>2009</c:v>
                </c:pt>
                <c:pt idx="332">
                  <c:v>2009</c:v>
                </c:pt>
                <c:pt idx="333">
                  <c:v>2009</c:v>
                </c:pt>
                <c:pt idx="334">
                  <c:v>2009</c:v>
                </c:pt>
                <c:pt idx="335">
                  <c:v>2009</c:v>
                </c:pt>
                <c:pt idx="336">
                  <c:v>2009</c:v>
                </c:pt>
                <c:pt idx="337">
                  <c:v>2009</c:v>
                </c:pt>
                <c:pt idx="338">
                  <c:v>2009</c:v>
                </c:pt>
                <c:pt idx="339">
                  <c:v>2009</c:v>
                </c:pt>
                <c:pt idx="340">
                  <c:v>2009</c:v>
                </c:pt>
                <c:pt idx="341">
                  <c:v>2009</c:v>
                </c:pt>
                <c:pt idx="342">
                  <c:v>2009</c:v>
                </c:pt>
                <c:pt idx="343">
                  <c:v>2009</c:v>
                </c:pt>
                <c:pt idx="344">
                  <c:v>2009</c:v>
                </c:pt>
                <c:pt idx="345">
                  <c:v>2009</c:v>
                </c:pt>
                <c:pt idx="346">
                  <c:v>2009</c:v>
                </c:pt>
                <c:pt idx="347">
                  <c:v>2009</c:v>
                </c:pt>
                <c:pt idx="348">
                  <c:v>2009</c:v>
                </c:pt>
                <c:pt idx="349">
                  <c:v>2009</c:v>
                </c:pt>
                <c:pt idx="350">
                  <c:v>2009</c:v>
                </c:pt>
                <c:pt idx="351">
                  <c:v>2009</c:v>
                </c:pt>
                <c:pt idx="352">
                  <c:v>2009</c:v>
                </c:pt>
                <c:pt idx="353">
                  <c:v>2009</c:v>
                </c:pt>
                <c:pt idx="354">
                  <c:v>2009</c:v>
                </c:pt>
                <c:pt idx="355">
                  <c:v>2009</c:v>
                </c:pt>
                <c:pt idx="356">
                  <c:v>2009</c:v>
                </c:pt>
                <c:pt idx="357">
                  <c:v>2009</c:v>
                </c:pt>
                <c:pt idx="358">
                  <c:v>2009</c:v>
                </c:pt>
                <c:pt idx="359">
                  <c:v>2009</c:v>
                </c:pt>
                <c:pt idx="360">
                  <c:v>2009</c:v>
                </c:pt>
                <c:pt idx="361">
                  <c:v>2009</c:v>
                </c:pt>
                <c:pt idx="362">
                  <c:v>2009</c:v>
                </c:pt>
                <c:pt idx="363">
                  <c:v>2009</c:v>
                </c:pt>
                <c:pt idx="364">
                  <c:v>2009</c:v>
                </c:pt>
                <c:pt idx="365">
                  <c:v>2009</c:v>
                </c:pt>
                <c:pt idx="366">
                  <c:v>2009</c:v>
                </c:pt>
                <c:pt idx="367">
                  <c:v>2009</c:v>
                </c:pt>
                <c:pt idx="368">
                  <c:v>2009</c:v>
                </c:pt>
                <c:pt idx="369">
                  <c:v>2009</c:v>
                </c:pt>
                <c:pt idx="370">
                  <c:v>2009</c:v>
                </c:pt>
                <c:pt idx="371">
                  <c:v>2009</c:v>
                </c:pt>
                <c:pt idx="372">
                  <c:v>2009</c:v>
                </c:pt>
                <c:pt idx="373">
                  <c:v>2009</c:v>
                </c:pt>
                <c:pt idx="374">
                  <c:v>2009</c:v>
                </c:pt>
                <c:pt idx="375">
                  <c:v>2009</c:v>
                </c:pt>
                <c:pt idx="376">
                  <c:v>2009</c:v>
                </c:pt>
                <c:pt idx="377">
                  <c:v>2009</c:v>
                </c:pt>
                <c:pt idx="378">
                  <c:v>2009</c:v>
                </c:pt>
                <c:pt idx="379">
                  <c:v>2009</c:v>
                </c:pt>
                <c:pt idx="380">
                  <c:v>2009</c:v>
                </c:pt>
                <c:pt idx="381">
                  <c:v>2009</c:v>
                </c:pt>
                <c:pt idx="382">
                  <c:v>2009</c:v>
                </c:pt>
                <c:pt idx="383">
                  <c:v>2009</c:v>
                </c:pt>
                <c:pt idx="384">
                  <c:v>2009</c:v>
                </c:pt>
                <c:pt idx="385">
                  <c:v>2009</c:v>
                </c:pt>
                <c:pt idx="386">
                  <c:v>2009</c:v>
                </c:pt>
                <c:pt idx="387">
                  <c:v>2009</c:v>
                </c:pt>
                <c:pt idx="388">
                  <c:v>2009</c:v>
                </c:pt>
                <c:pt idx="389">
                  <c:v>2009</c:v>
                </c:pt>
                <c:pt idx="390">
                  <c:v>2009</c:v>
                </c:pt>
                <c:pt idx="391">
                  <c:v>2009</c:v>
                </c:pt>
                <c:pt idx="392">
                  <c:v>2009</c:v>
                </c:pt>
                <c:pt idx="393">
                  <c:v>2009</c:v>
                </c:pt>
                <c:pt idx="394">
                  <c:v>2009</c:v>
                </c:pt>
                <c:pt idx="395">
                  <c:v>2009</c:v>
                </c:pt>
                <c:pt idx="396">
                  <c:v>2009</c:v>
                </c:pt>
                <c:pt idx="397">
                  <c:v>2009</c:v>
                </c:pt>
                <c:pt idx="398">
                  <c:v>2009</c:v>
                </c:pt>
                <c:pt idx="399">
                  <c:v>2009</c:v>
                </c:pt>
                <c:pt idx="400">
                  <c:v>2009</c:v>
                </c:pt>
                <c:pt idx="401">
                  <c:v>2010</c:v>
                </c:pt>
                <c:pt idx="402">
                  <c:v>2010</c:v>
                </c:pt>
                <c:pt idx="403">
                  <c:v>2010</c:v>
                </c:pt>
                <c:pt idx="404">
                  <c:v>2010</c:v>
                </c:pt>
                <c:pt idx="405">
                  <c:v>2010</c:v>
                </c:pt>
                <c:pt idx="406">
                  <c:v>2010</c:v>
                </c:pt>
                <c:pt idx="407">
                  <c:v>2010</c:v>
                </c:pt>
                <c:pt idx="408">
                  <c:v>2010</c:v>
                </c:pt>
                <c:pt idx="409">
                  <c:v>2010</c:v>
                </c:pt>
                <c:pt idx="410">
                  <c:v>2010</c:v>
                </c:pt>
                <c:pt idx="411">
                  <c:v>2010</c:v>
                </c:pt>
                <c:pt idx="412">
                  <c:v>2010</c:v>
                </c:pt>
                <c:pt idx="413">
                  <c:v>2010</c:v>
                </c:pt>
                <c:pt idx="414">
                  <c:v>2010</c:v>
                </c:pt>
                <c:pt idx="415">
                  <c:v>2010</c:v>
                </c:pt>
                <c:pt idx="416">
                  <c:v>2010</c:v>
                </c:pt>
                <c:pt idx="417">
                  <c:v>2010</c:v>
                </c:pt>
                <c:pt idx="418">
                  <c:v>2010</c:v>
                </c:pt>
                <c:pt idx="419">
                  <c:v>2010</c:v>
                </c:pt>
                <c:pt idx="420">
                  <c:v>2010</c:v>
                </c:pt>
                <c:pt idx="421">
                  <c:v>2010</c:v>
                </c:pt>
                <c:pt idx="422">
                  <c:v>2010</c:v>
                </c:pt>
                <c:pt idx="423">
                  <c:v>2010</c:v>
                </c:pt>
                <c:pt idx="424">
                  <c:v>2010</c:v>
                </c:pt>
                <c:pt idx="425">
                  <c:v>2010</c:v>
                </c:pt>
                <c:pt idx="426">
                  <c:v>2010</c:v>
                </c:pt>
                <c:pt idx="427">
                  <c:v>2010</c:v>
                </c:pt>
                <c:pt idx="428">
                  <c:v>2010</c:v>
                </c:pt>
                <c:pt idx="429">
                  <c:v>2010</c:v>
                </c:pt>
                <c:pt idx="430">
                  <c:v>2010</c:v>
                </c:pt>
                <c:pt idx="431">
                  <c:v>2010</c:v>
                </c:pt>
                <c:pt idx="432">
                  <c:v>2010</c:v>
                </c:pt>
                <c:pt idx="433">
                  <c:v>2010</c:v>
                </c:pt>
                <c:pt idx="434">
                  <c:v>2010</c:v>
                </c:pt>
                <c:pt idx="435">
                  <c:v>2010</c:v>
                </c:pt>
                <c:pt idx="436">
                  <c:v>2010</c:v>
                </c:pt>
                <c:pt idx="437">
                  <c:v>2010</c:v>
                </c:pt>
                <c:pt idx="438">
                  <c:v>2010</c:v>
                </c:pt>
                <c:pt idx="439">
                  <c:v>2010</c:v>
                </c:pt>
                <c:pt idx="440">
                  <c:v>2010</c:v>
                </c:pt>
                <c:pt idx="441">
                  <c:v>2010</c:v>
                </c:pt>
                <c:pt idx="442">
                  <c:v>2010</c:v>
                </c:pt>
                <c:pt idx="443">
                  <c:v>2010</c:v>
                </c:pt>
                <c:pt idx="444">
                  <c:v>2010</c:v>
                </c:pt>
                <c:pt idx="445">
                  <c:v>2010</c:v>
                </c:pt>
                <c:pt idx="446">
                  <c:v>2010</c:v>
                </c:pt>
                <c:pt idx="447">
                  <c:v>2010</c:v>
                </c:pt>
                <c:pt idx="448">
                  <c:v>2010</c:v>
                </c:pt>
                <c:pt idx="449">
                  <c:v>2010</c:v>
                </c:pt>
                <c:pt idx="450">
                  <c:v>2010</c:v>
                </c:pt>
                <c:pt idx="451">
                  <c:v>2010</c:v>
                </c:pt>
                <c:pt idx="452">
                  <c:v>2010</c:v>
                </c:pt>
                <c:pt idx="453">
                  <c:v>2010</c:v>
                </c:pt>
                <c:pt idx="454">
                  <c:v>2010</c:v>
                </c:pt>
                <c:pt idx="455">
                  <c:v>2010</c:v>
                </c:pt>
                <c:pt idx="456">
                  <c:v>2010</c:v>
                </c:pt>
                <c:pt idx="457">
                  <c:v>2010</c:v>
                </c:pt>
                <c:pt idx="458">
                  <c:v>2010</c:v>
                </c:pt>
                <c:pt idx="459">
                  <c:v>2010</c:v>
                </c:pt>
                <c:pt idx="460">
                  <c:v>2010</c:v>
                </c:pt>
                <c:pt idx="461">
                  <c:v>2010</c:v>
                </c:pt>
                <c:pt idx="462">
                  <c:v>2010</c:v>
                </c:pt>
                <c:pt idx="463">
                  <c:v>2010</c:v>
                </c:pt>
                <c:pt idx="464">
                  <c:v>2010</c:v>
                </c:pt>
                <c:pt idx="465">
                  <c:v>2010</c:v>
                </c:pt>
                <c:pt idx="466">
                  <c:v>2010</c:v>
                </c:pt>
                <c:pt idx="467">
                  <c:v>2010</c:v>
                </c:pt>
                <c:pt idx="468">
                  <c:v>2010</c:v>
                </c:pt>
                <c:pt idx="469">
                  <c:v>2010</c:v>
                </c:pt>
                <c:pt idx="470">
                  <c:v>2010</c:v>
                </c:pt>
                <c:pt idx="471">
                  <c:v>2010</c:v>
                </c:pt>
                <c:pt idx="472">
                  <c:v>2010</c:v>
                </c:pt>
                <c:pt idx="473">
                  <c:v>2010</c:v>
                </c:pt>
                <c:pt idx="474">
                  <c:v>2010</c:v>
                </c:pt>
                <c:pt idx="475">
                  <c:v>2010</c:v>
                </c:pt>
                <c:pt idx="476">
                  <c:v>2010</c:v>
                </c:pt>
                <c:pt idx="477">
                  <c:v>2010</c:v>
                </c:pt>
                <c:pt idx="478">
                  <c:v>2010</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2010</c:v>
                </c:pt>
                <c:pt idx="493">
                  <c:v>2010</c:v>
                </c:pt>
                <c:pt idx="494">
                  <c:v>2010</c:v>
                </c:pt>
                <c:pt idx="495">
                  <c:v>2010</c:v>
                </c:pt>
                <c:pt idx="496">
                  <c:v>2010</c:v>
                </c:pt>
                <c:pt idx="497">
                  <c:v>2010</c:v>
                </c:pt>
                <c:pt idx="498">
                  <c:v>2010</c:v>
                </c:pt>
                <c:pt idx="499">
                  <c:v>2010</c:v>
                </c:pt>
                <c:pt idx="500">
                  <c:v>2010</c:v>
                </c:pt>
                <c:pt idx="501">
                  <c:v>2010</c:v>
                </c:pt>
                <c:pt idx="502">
                  <c:v>2010</c:v>
                </c:pt>
                <c:pt idx="503">
                  <c:v>2010</c:v>
                </c:pt>
                <c:pt idx="504">
                  <c:v>2010</c:v>
                </c:pt>
                <c:pt idx="505">
                  <c:v>2010</c:v>
                </c:pt>
                <c:pt idx="506">
                  <c:v>2010</c:v>
                </c:pt>
                <c:pt idx="507">
                  <c:v>2010</c:v>
                </c:pt>
                <c:pt idx="508">
                  <c:v>2010</c:v>
                </c:pt>
                <c:pt idx="509">
                  <c:v>2010</c:v>
                </c:pt>
                <c:pt idx="510">
                  <c:v>2010</c:v>
                </c:pt>
                <c:pt idx="511">
                  <c:v>2010</c:v>
                </c:pt>
                <c:pt idx="512">
                  <c:v>2010</c:v>
                </c:pt>
                <c:pt idx="513">
                  <c:v>2010</c:v>
                </c:pt>
                <c:pt idx="514">
                  <c:v>2010</c:v>
                </c:pt>
                <c:pt idx="515">
                  <c:v>2010</c:v>
                </c:pt>
                <c:pt idx="516">
                  <c:v>2010</c:v>
                </c:pt>
                <c:pt idx="517">
                  <c:v>2010</c:v>
                </c:pt>
                <c:pt idx="518">
                  <c:v>2010</c:v>
                </c:pt>
                <c:pt idx="519">
                  <c:v>2010</c:v>
                </c:pt>
                <c:pt idx="520">
                  <c:v>2010</c:v>
                </c:pt>
                <c:pt idx="521">
                  <c:v>2010</c:v>
                </c:pt>
                <c:pt idx="522">
                  <c:v>2010</c:v>
                </c:pt>
                <c:pt idx="523">
                  <c:v>2010</c:v>
                </c:pt>
                <c:pt idx="524">
                  <c:v>2010</c:v>
                </c:pt>
                <c:pt idx="525">
                  <c:v>2010</c:v>
                </c:pt>
                <c:pt idx="526">
                  <c:v>2010</c:v>
                </c:pt>
                <c:pt idx="527">
                  <c:v>2010</c:v>
                </c:pt>
                <c:pt idx="528">
                  <c:v>2010</c:v>
                </c:pt>
                <c:pt idx="529">
                  <c:v>2010</c:v>
                </c:pt>
                <c:pt idx="530">
                  <c:v>2010</c:v>
                </c:pt>
                <c:pt idx="531">
                  <c:v>2010</c:v>
                </c:pt>
                <c:pt idx="532">
                  <c:v>2010</c:v>
                </c:pt>
                <c:pt idx="533">
                  <c:v>2010</c:v>
                </c:pt>
                <c:pt idx="534">
                  <c:v>2010</c:v>
                </c:pt>
                <c:pt idx="535">
                  <c:v>2010</c:v>
                </c:pt>
                <c:pt idx="536">
                  <c:v>2010</c:v>
                </c:pt>
                <c:pt idx="537">
                  <c:v>2010</c:v>
                </c:pt>
                <c:pt idx="538">
                  <c:v>2010</c:v>
                </c:pt>
                <c:pt idx="539">
                  <c:v>2010</c:v>
                </c:pt>
                <c:pt idx="540">
                  <c:v>2010</c:v>
                </c:pt>
                <c:pt idx="541">
                  <c:v>2010</c:v>
                </c:pt>
                <c:pt idx="542">
                  <c:v>2010</c:v>
                </c:pt>
                <c:pt idx="543">
                  <c:v>2010</c:v>
                </c:pt>
                <c:pt idx="544">
                  <c:v>2010</c:v>
                </c:pt>
                <c:pt idx="545">
                  <c:v>2010</c:v>
                </c:pt>
                <c:pt idx="546">
                  <c:v>2010</c:v>
                </c:pt>
                <c:pt idx="547">
                  <c:v>2010</c:v>
                </c:pt>
                <c:pt idx="548">
                  <c:v>2010</c:v>
                </c:pt>
                <c:pt idx="549">
                  <c:v>2010</c:v>
                </c:pt>
                <c:pt idx="550">
                  <c:v>2010</c:v>
                </c:pt>
                <c:pt idx="551">
                  <c:v>2010</c:v>
                </c:pt>
                <c:pt idx="552">
                  <c:v>2010</c:v>
                </c:pt>
                <c:pt idx="553">
                  <c:v>2010</c:v>
                </c:pt>
                <c:pt idx="554">
                  <c:v>2010</c:v>
                </c:pt>
                <c:pt idx="555">
                  <c:v>2010</c:v>
                </c:pt>
                <c:pt idx="556">
                  <c:v>2010</c:v>
                </c:pt>
                <c:pt idx="557">
                  <c:v>2010</c:v>
                </c:pt>
                <c:pt idx="558">
                  <c:v>2010</c:v>
                </c:pt>
                <c:pt idx="559">
                  <c:v>2010</c:v>
                </c:pt>
                <c:pt idx="560">
                  <c:v>2010</c:v>
                </c:pt>
                <c:pt idx="561">
                  <c:v>2010</c:v>
                </c:pt>
                <c:pt idx="562">
                  <c:v>2010</c:v>
                </c:pt>
                <c:pt idx="563">
                  <c:v>2010</c:v>
                </c:pt>
                <c:pt idx="564">
                  <c:v>2010</c:v>
                </c:pt>
                <c:pt idx="565">
                  <c:v>2010</c:v>
                </c:pt>
                <c:pt idx="566">
                  <c:v>2010</c:v>
                </c:pt>
                <c:pt idx="567">
                  <c:v>2010</c:v>
                </c:pt>
                <c:pt idx="568">
                  <c:v>2010</c:v>
                </c:pt>
                <c:pt idx="569">
                  <c:v>2010</c:v>
                </c:pt>
                <c:pt idx="570">
                  <c:v>2010</c:v>
                </c:pt>
                <c:pt idx="571">
                  <c:v>2010</c:v>
                </c:pt>
                <c:pt idx="572">
                  <c:v>2010</c:v>
                </c:pt>
                <c:pt idx="573">
                  <c:v>2010</c:v>
                </c:pt>
                <c:pt idx="574">
                  <c:v>2010</c:v>
                </c:pt>
                <c:pt idx="575">
                  <c:v>2010</c:v>
                </c:pt>
                <c:pt idx="576">
                  <c:v>2010</c:v>
                </c:pt>
                <c:pt idx="577">
                  <c:v>2010</c:v>
                </c:pt>
                <c:pt idx="578">
                  <c:v>2010</c:v>
                </c:pt>
                <c:pt idx="579">
                  <c:v>2010</c:v>
                </c:pt>
                <c:pt idx="580">
                  <c:v>2010</c:v>
                </c:pt>
                <c:pt idx="581">
                  <c:v>2010</c:v>
                </c:pt>
                <c:pt idx="582">
                  <c:v>2010</c:v>
                </c:pt>
                <c:pt idx="583">
                  <c:v>2010</c:v>
                </c:pt>
                <c:pt idx="584">
                  <c:v>2010</c:v>
                </c:pt>
                <c:pt idx="585">
                  <c:v>2010</c:v>
                </c:pt>
                <c:pt idx="586">
                  <c:v>2010</c:v>
                </c:pt>
                <c:pt idx="587">
                  <c:v>2010</c:v>
                </c:pt>
                <c:pt idx="588">
                  <c:v>2010</c:v>
                </c:pt>
                <c:pt idx="589">
                  <c:v>2010</c:v>
                </c:pt>
                <c:pt idx="590">
                  <c:v>2010</c:v>
                </c:pt>
                <c:pt idx="591">
                  <c:v>2010</c:v>
                </c:pt>
                <c:pt idx="592">
                  <c:v>2010</c:v>
                </c:pt>
                <c:pt idx="593">
                  <c:v>2010</c:v>
                </c:pt>
                <c:pt idx="594">
                  <c:v>2010</c:v>
                </c:pt>
                <c:pt idx="595">
                  <c:v>2010</c:v>
                </c:pt>
                <c:pt idx="596">
                  <c:v>2010</c:v>
                </c:pt>
                <c:pt idx="597">
                  <c:v>2010</c:v>
                </c:pt>
                <c:pt idx="598">
                  <c:v>2010</c:v>
                </c:pt>
                <c:pt idx="599">
                  <c:v>2010</c:v>
                </c:pt>
                <c:pt idx="600">
                  <c:v>2010</c:v>
                </c:pt>
                <c:pt idx="601">
                  <c:v>2010</c:v>
                </c:pt>
                <c:pt idx="602">
                  <c:v>2010</c:v>
                </c:pt>
                <c:pt idx="603">
                  <c:v>2010</c:v>
                </c:pt>
                <c:pt idx="604">
                  <c:v>2010</c:v>
                </c:pt>
                <c:pt idx="605">
                  <c:v>2010</c:v>
                </c:pt>
                <c:pt idx="606">
                  <c:v>2010</c:v>
                </c:pt>
                <c:pt idx="607">
                  <c:v>2010</c:v>
                </c:pt>
                <c:pt idx="608">
                  <c:v>2010</c:v>
                </c:pt>
                <c:pt idx="609">
                  <c:v>2010</c:v>
                </c:pt>
                <c:pt idx="610">
                  <c:v>2010</c:v>
                </c:pt>
                <c:pt idx="611">
                  <c:v>2010</c:v>
                </c:pt>
                <c:pt idx="612">
                  <c:v>2010</c:v>
                </c:pt>
                <c:pt idx="613">
                  <c:v>2010</c:v>
                </c:pt>
                <c:pt idx="614">
                  <c:v>2010</c:v>
                </c:pt>
                <c:pt idx="615">
                  <c:v>2010</c:v>
                </c:pt>
                <c:pt idx="616">
                  <c:v>2010</c:v>
                </c:pt>
                <c:pt idx="617">
                  <c:v>2010</c:v>
                </c:pt>
                <c:pt idx="618">
                  <c:v>2010</c:v>
                </c:pt>
                <c:pt idx="619">
                  <c:v>2010</c:v>
                </c:pt>
                <c:pt idx="620">
                  <c:v>2010</c:v>
                </c:pt>
                <c:pt idx="621">
                  <c:v>2010</c:v>
                </c:pt>
                <c:pt idx="622">
                  <c:v>2010</c:v>
                </c:pt>
                <c:pt idx="623">
                  <c:v>2010</c:v>
                </c:pt>
                <c:pt idx="624">
                  <c:v>2010</c:v>
                </c:pt>
                <c:pt idx="625">
                  <c:v>2010</c:v>
                </c:pt>
                <c:pt idx="626">
                  <c:v>2010</c:v>
                </c:pt>
                <c:pt idx="627">
                  <c:v>2010</c:v>
                </c:pt>
                <c:pt idx="628">
                  <c:v>2010</c:v>
                </c:pt>
                <c:pt idx="629">
                  <c:v>2010</c:v>
                </c:pt>
                <c:pt idx="630">
                  <c:v>2010</c:v>
                </c:pt>
                <c:pt idx="631">
                  <c:v>2010</c:v>
                </c:pt>
                <c:pt idx="632">
                  <c:v>2010</c:v>
                </c:pt>
                <c:pt idx="633">
                  <c:v>2010</c:v>
                </c:pt>
                <c:pt idx="634">
                  <c:v>2010</c:v>
                </c:pt>
                <c:pt idx="635">
                  <c:v>2010</c:v>
                </c:pt>
                <c:pt idx="636">
                  <c:v>2010</c:v>
                </c:pt>
                <c:pt idx="637">
                  <c:v>2010</c:v>
                </c:pt>
                <c:pt idx="638">
                  <c:v>2010</c:v>
                </c:pt>
                <c:pt idx="639">
                  <c:v>2010</c:v>
                </c:pt>
                <c:pt idx="640">
                  <c:v>2010</c:v>
                </c:pt>
                <c:pt idx="641">
                  <c:v>2010</c:v>
                </c:pt>
                <c:pt idx="642">
                  <c:v>2010</c:v>
                </c:pt>
                <c:pt idx="643">
                  <c:v>2010</c:v>
                </c:pt>
                <c:pt idx="644">
                  <c:v>2010</c:v>
                </c:pt>
                <c:pt idx="645">
                  <c:v>2010</c:v>
                </c:pt>
                <c:pt idx="646">
                  <c:v>2010</c:v>
                </c:pt>
                <c:pt idx="647">
                  <c:v>2010</c:v>
                </c:pt>
                <c:pt idx="648">
                  <c:v>2010</c:v>
                </c:pt>
                <c:pt idx="649">
                  <c:v>2010</c:v>
                </c:pt>
                <c:pt idx="650">
                  <c:v>2010</c:v>
                </c:pt>
                <c:pt idx="651">
                  <c:v>2010</c:v>
                </c:pt>
                <c:pt idx="652">
                  <c:v>2010</c:v>
                </c:pt>
                <c:pt idx="653">
                  <c:v>2011</c:v>
                </c:pt>
                <c:pt idx="654">
                  <c:v>2011</c:v>
                </c:pt>
                <c:pt idx="655">
                  <c:v>2011</c:v>
                </c:pt>
                <c:pt idx="656">
                  <c:v>2011</c:v>
                </c:pt>
                <c:pt idx="657">
                  <c:v>2011</c:v>
                </c:pt>
                <c:pt idx="658">
                  <c:v>2011</c:v>
                </c:pt>
                <c:pt idx="659">
                  <c:v>2011</c:v>
                </c:pt>
                <c:pt idx="660">
                  <c:v>2011</c:v>
                </c:pt>
                <c:pt idx="661">
                  <c:v>2011</c:v>
                </c:pt>
                <c:pt idx="662">
                  <c:v>2011</c:v>
                </c:pt>
                <c:pt idx="663">
                  <c:v>2011</c:v>
                </c:pt>
                <c:pt idx="664">
                  <c:v>2011</c:v>
                </c:pt>
                <c:pt idx="665">
                  <c:v>2011</c:v>
                </c:pt>
                <c:pt idx="666">
                  <c:v>2011</c:v>
                </c:pt>
                <c:pt idx="667">
                  <c:v>2011</c:v>
                </c:pt>
                <c:pt idx="668">
                  <c:v>2011</c:v>
                </c:pt>
                <c:pt idx="669">
                  <c:v>2011</c:v>
                </c:pt>
                <c:pt idx="670">
                  <c:v>2011</c:v>
                </c:pt>
                <c:pt idx="671">
                  <c:v>2011</c:v>
                </c:pt>
                <c:pt idx="672">
                  <c:v>2011</c:v>
                </c:pt>
                <c:pt idx="673">
                  <c:v>2011</c:v>
                </c:pt>
                <c:pt idx="674">
                  <c:v>2011</c:v>
                </c:pt>
                <c:pt idx="675">
                  <c:v>2011</c:v>
                </c:pt>
                <c:pt idx="676">
                  <c:v>2011</c:v>
                </c:pt>
                <c:pt idx="677">
                  <c:v>2011</c:v>
                </c:pt>
                <c:pt idx="678">
                  <c:v>2011</c:v>
                </c:pt>
                <c:pt idx="679">
                  <c:v>2011</c:v>
                </c:pt>
                <c:pt idx="680">
                  <c:v>2011</c:v>
                </c:pt>
                <c:pt idx="681">
                  <c:v>2011</c:v>
                </c:pt>
                <c:pt idx="682">
                  <c:v>2011</c:v>
                </c:pt>
                <c:pt idx="683">
                  <c:v>2011</c:v>
                </c:pt>
                <c:pt idx="684">
                  <c:v>2011</c:v>
                </c:pt>
                <c:pt idx="685">
                  <c:v>2011</c:v>
                </c:pt>
                <c:pt idx="686">
                  <c:v>2011</c:v>
                </c:pt>
                <c:pt idx="687">
                  <c:v>2011</c:v>
                </c:pt>
                <c:pt idx="688">
                  <c:v>2011</c:v>
                </c:pt>
                <c:pt idx="689">
                  <c:v>2011</c:v>
                </c:pt>
                <c:pt idx="690">
                  <c:v>2011</c:v>
                </c:pt>
                <c:pt idx="691">
                  <c:v>2011</c:v>
                </c:pt>
                <c:pt idx="692">
                  <c:v>2011</c:v>
                </c:pt>
                <c:pt idx="693">
                  <c:v>2011</c:v>
                </c:pt>
                <c:pt idx="694">
                  <c:v>2011</c:v>
                </c:pt>
                <c:pt idx="695">
                  <c:v>2011</c:v>
                </c:pt>
                <c:pt idx="696">
                  <c:v>2011</c:v>
                </c:pt>
                <c:pt idx="697">
                  <c:v>2011</c:v>
                </c:pt>
                <c:pt idx="698">
                  <c:v>2011</c:v>
                </c:pt>
                <c:pt idx="699">
                  <c:v>2011</c:v>
                </c:pt>
                <c:pt idx="700">
                  <c:v>2011</c:v>
                </c:pt>
                <c:pt idx="701">
                  <c:v>2011</c:v>
                </c:pt>
                <c:pt idx="702">
                  <c:v>2011</c:v>
                </c:pt>
                <c:pt idx="703">
                  <c:v>2011</c:v>
                </c:pt>
                <c:pt idx="704">
                  <c:v>2011</c:v>
                </c:pt>
                <c:pt idx="705">
                  <c:v>2011</c:v>
                </c:pt>
                <c:pt idx="706">
                  <c:v>2011</c:v>
                </c:pt>
                <c:pt idx="707">
                  <c:v>2011</c:v>
                </c:pt>
                <c:pt idx="708">
                  <c:v>2011</c:v>
                </c:pt>
                <c:pt idx="709">
                  <c:v>2011</c:v>
                </c:pt>
                <c:pt idx="710">
                  <c:v>2011</c:v>
                </c:pt>
                <c:pt idx="711">
                  <c:v>2011</c:v>
                </c:pt>
                <c:pt idx="712">
                  <c:v>2011</c:v>
                </c:pt>
                <c:pt idx="713">
                  <c:v>2011</c:v>
                </c:pt>
                <c:pt idx="714">
                  <c:v>2011</c:v>
                </c:pt>
                <c:pt idx="715">
                  <c:v>2011</c:v>
                </c:pt>
                <c:pt idx="716">
                  <c:v>2011</c:v>
                </c:pt>
                <c:pt idx="717">
                  <c:v>2011</c:v>
                </c:pt>
                <c:pt idx="718">
                  <c:v>2011</c:v>
                </c:pt>
                <c:pt idx="719">
                  <c:v>2011</c:v>
                </c:pt>
                <c:pt idx="720">
                  <c:v>2011</c:v>
                </c:pt>
                <c:pt idx="721">
                  <c:v>2011</c:v>
                </c:pt>
                <c:pt idx="722">
                  <c:v>2011</c:v>
                </c:pt>
                <c:pt idx="723">
                  <c:v>2011</c:v>
                </c:pt>
                <c:pt idx="724">
                  <c:v>2011</c:v>
                </c:pt>
                <c:pt idx="725">
                  <c:v>2011</c:v>
                </c:pt>
                <c:pt idx="726">
                  <c:v>2011</c:v>
                </c:pt>
                <c:pt idx="727">
                  <c:v>2011</c:v>
                </c:pt>
                <c:pt idx="728">
                  <c:v>2011</c:v>
                </c:pt>
                <c:pt idx="729">
                  <c:v>2011</c:v>
                </c:pt>
                <c:pt idx="730">
                  <c:v>2011</c:v>
                </c:pt>
                <c:pt idx="731">
                  <c:v>2011</c:v>
                </c:pt>
                <c:pt idx="732">
                  <c:v>2011</c:v>
                </c:pt>
                <c:pt idx="733">
                  <c:v>2011</c:v>
                </c:pt>
                <c:pt idx="734">
                  <c:v>2011</c:v>
                </c:pt>
                <c:pt idx="735">
                  <c:v>2011</c:v>
                </c:pt>
                <c:pt idx="736">
                  <c:v>2011</c:v>
                </c:pt>
                <c:pt idx="737">
                  <c:v>2011</c:v>
                </c:pt>
                <c:pt idx="738">
                  <c:v>2011</c:v>
                </c:pt>
                <c:pt idx="739">
                  <c:v>2011</c:v>
                </c:pt>
                <c:pt idx="740">
                  <c:v>2011</c:v>
                </c:pt>
                <c:pt idx="741">
                  <c:v>2011</c:v>
                </c:pt>
                <c:pt idx="742">
                  <c:v>2011</c:v>
                </c:pt>
                <c:pt idx="743">
                  <c:v>2011</c:v>
                </c:pt>
                <c:pt idx="744">
                  <c:v>2011</c:v>
                </c:pt>
                <c:pt idx="745">
                  <c:v>2011</c:v>
                </c:pt>
                <c:pt idx="746">
                  <c:v>2011</c:v>
                </c:pt>
                <c:pt idx="747">
                  <c:v>2011</c:v>
                </c:pt>
                <c:pt idx="748">
                  <c:v>2011</c:v>
                </c:pt>
                <c:pt idx="749">
                  <c:v>2011</c:v>
                </c:pt>
                <c:pt idx="750">
                  <c:v>2011</c:v>
                </c:pt>
                <c:pt idx="751">
                  <c:v>2011</c:v>
                </c:pt>
                <c:pt idx="752">
                  <c:v>2011</c:v>
                </c:pt>
                <c:pt idx="753">
                  <c:v>2011</c:v>
                </c:pt>
                <c:pt idx="754">
                  <c:v>2011</c:v>
                </c:pt>
                <c:pt idx="755">
                  <c:v>2011</c:v>
                </c:pt>
                <c:pt idx="756">
                  <c:v>2011</c:v>
                </c:pt>
                <c:pt idx="757">
                  <c:v>2011</c:v>
                </c:pt>
                <c:pt idx="758">
                  <c:v>2011</c:v>
                </c:pt>
                <c:pt idx="759">
                  <c:v>2011</c:v>
                </c:pt>
                <c:pt idx="760">
                  <c:v>2011</c:v>
                </c:pt>
                <c:pt idx="761">
                  <c:v>2011</c:v>
                </c:pt>
                <c:pt idx="762">
                  <c:v>2011</c:v>
                </c:pt>
                <c:pt idx="763">
                  <c:v>2011</c:v>
                </c:pt>
                <c:pt idx="764">
                  <c:v>2011</c:v>
                </c:pt>
                <c:pt idx="765">
                  <c:v>2011</c:v>
                </c:pt>
                <c:pt idx="766">
                  <c:v>2011</c:v>
                </c:pt>
                <c:pt idx="767">
                  <c:v>2011</c:v>
                </c:pt>
                <c:pt idx="768">
                  <c:v>2011</c:v>
                </c:pt>
                <c:pt idx="769">
                  <c:v>2011</c:v>
                </c:pt>
                <c:pt idx="770">
                  <c:v>2011</c:v>
                </c:pt>
                <c:pt idx="771">
                  <c:v>2011</c:v>
                </c:pt>
                <c:pt idx="772">
                  <c:v>2011</c:v>
                </c:pt>
                <c:pt idx="773">
                  <c:v>2011</c:v>
                </c:pt>
                <c:pt idx="774">
                  <c:v>2011</c:v>
                </c:pt>
                <c:pt idx="775">
                  <c:v>2011</c:v>
                </c:pt>
                <c:pt idx="776">
                  <c:v>2011</c:v>
                </c:pt>
                <c:pt idx="777">
                  <c:v>2011</c:v>
                </c:pt>
                <c:pt idx="778">
                  <c:v>2011</c:v>
                </c:pt>
                <c:pt idx="779">
                  <c:v>2011</c:v>
                </c:pt>
                <c:pt idx="780">
                  <c:v>2011</c:v>
                </c:pt>
                <c:pt idx="781">
                  <c:v>2011</c:v>
                </c:pt>
                <c:pt idx="782">
                  <c:v>2011</c:v>
                </c:pt>
                <c:pt idx="783">
                  <c:v>2011</c:v>
                </c:pt>
                <c:pt idx="784">
                  <c:v>2011</c:v>
                </c:pt>
                <c:pt idx="785">
                  <c:v>2011</c:v>
                </c:pt>
                <c:pt idx="786">
                  <c:v>2011</c:v>
                </c:pt>
                <c:pt idx="787">
                  <c:v>2011</c:v>
                </c:pt>
                <c:pt idx="788">
                  <c:v>2011</c:v>
                </c:pt>
                <c:pt idx="789">
                  <c:v>2011</c:v>
                </c:pt>
                <c:pt idx="790">
                  <c:v>2011</c:v>
                </c:pt>
                <c:pt idx="791">
                  <c:v>2011</c:v>
                </c:pt>
                <c:pt idx="792">
                  <c:v>2011</c:v>
                </c:pt>
                <c:pt idx="793">
                  <c:v>2011</c:v>
                </c:pt>
                <c:pt idx="794">
                  <c:v>2011</c:v>
                </c:pt>
                <c:pt idx="795">
                  <c:v>2011</c:v>
                </c:pt>
                <c:pt idx="796">
                  <c:v>2011</c:v>
                </c:pt>
                <c:pt idx="797">
                  <c:v>2011</c:v>
                </c:pt>
                <c:pt idx="798">
                  <c:v>2011</c:v>
                </c:pt>
                <c:pt idx="799">
                  <c:v>2011</c:v>
                </c:pt>
                <c:pt idx="800">
                  <c:v>2011</c:v>
                </c:pt>
                <c:pt idx="801">
                  <c:v>2011</c:v>
                </c:pt>
                <c:pt idx="802">
                  <c:v>2011</c:v>
                </c:pt>
                <c:pt idx="803">
                  <c:v>2011</c:v>
                </c:pt>
                <c:pt idx="804">
                  <c:v>2011</c:v>
                </c:pt>
                <c:pt idx="805">
                  <c:v>2011</c:v>
                </c:pt>
                <c:pt idx="806">
                  <c:v>2011</c:v>
                </c:pt>
                <c:pt idx="807">
                  <c:v>2011</c:v>
                </c:pt>
                <c:pt idx="808">
                  <c:v>2011</c:v>
                </c:pt>
                <c:pt idx="809">
                  <c:v>2011</c:v>
                </c:pt>
                <c:pt idx="810">
                  <c:v>2011</c:v>
                </c:pt>
                <c:pt idx="811">
                  <c:v>2011</c:v>
                </c:pt>
                <c:pt idx="812">
                  <c:v>2011</c:v>
                </c:pt>
                <c:pt idx="813">
                  <c:v>2011</c:v>
                </c:pt>
                <c:pt idx="814">
                  <c:v>2011</c:v>
                </c:pt>
                <c:pt idx="815">
                  <c:v>2011</c:v>
                </c:pt>
                <c:pt idx="816">
                  <c:v>2011</c:v>
                </c:pt>
                <c:pt idx="817">
                  <c:v>2011</c:v>
                </c:pt>
                <c:pt idx="818">
                  <c:v>2011</c:v>
                </c:pt>
                <c:pt idx="819">
                  <c:v>2011</c:v>
                </c:pt>
                <c:pt idx="820">
                  <c:v>2011</c:v>
                </c:pt>
                <c:pt idx="821">
                  <c:v>2011</c:v>
                </c:pt>
                <c:pt idx="822">
                  <c:v>2011</c:v>
                </c:pt>
                <c:pt idx="823">
                  <c:v>2011</c:v>
                </c:pt>
                <c:pt idx="824">
                  <c:v>2011</c:v>
                </c:pt>
                <c:pt idx="825">
                  <c:v>2011</c:v>
                </c:pt>
                <c:pt idx="826">
                  <c:v>2011</c:v>
                </c:pt>
                <c:pt idx="827">
                  <c:v>2011</c:v>
                </c:pt>
                <c:pt idx="828">
                  <c:v>2011</c:v>
                </c:pt>
                <c:pt idx="829">
                  <c:v>2011</c:v>
                </c:pt>
                <c:pt idx="830">
                  <c:v>2011</c:v>
                </c:pt>
                <c:pt idx="831">
                  <c:v>2011</c:v>
                </c:pt>
                <c:pt idx="832">
                  <c:v>2011</c:v>
                </c:pt>
                <c:pt idx="833">
                  <c:v>2011</c:v>
                </c:pt>
                <c:pt idx="834">
                  <c:v>2011</c:v>
                </c:pt>
                <c:pt idx="835">
                  <c:v>2011</c:v>
                </c:pt>
                <c:pt idx="836">
                  <c:v>2011</c:v>
                </c:pt>
                <c:pt idx="837">
                  <c:v>2011</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2012</c:v>
                </c:pt>
                <c:pt idx="906">
                  <c:v>2012</c:v>
                </c:pt>
                <c:pt idx="907">
                  <c:v>2012</c:v>
                </c:pt>
                <c:pt idx="908">
                  <c:v>2012</c:v>
                </c:pt>
                <c:pt idx="909">
                  <c:v>2012</c:v>
                </c:pt>
                <c:pt idx="910">
                  <c:v>2012</c:v>
                </c:pt>
                <c:pt idx="911">
                  <c:v>2012</c:v>
                </c:pt>
                <c:pt idx="912">
                  <c:v>2012</c:v>
                </c:pt>
                <c:pt idx="913">
                  <c:v>2012</c:v>
                </c:pt>
                <c:pt idx="914">
                  <c:v>2012</c:v>
                </c:pt>
                <c:pt idx="915">
                  <c:v>2012</c:v>
                </c:pt>
                <c:pt idx="916">
                  <c:v>2012</c:v>
                </c:pt>
                <c:pt idx="917">
                  <c:v>2012</c:v>
                </c:pt>
                <c:pt idx="918">
                  <c:v>2012</c:v>
                </c:pt>
                <c:pt idx="919">
                  <c:v>2012</c:v>
                </c:pt>
                <c:pt idx="920">
                  <c:v>2012</c:v>
                </c:pt>
                <c:pt idx="921">
                  <c:v>2012</c:v>
                </c:pt>
                <c:pt idx="922">
                  <c:v>2012</c:v>
                </c:pt>
                <c:pt idx="923">
                  <c:v>2012</c:v>
                </c:pt>
                <c:pt idx="924">
                  <c:v>2012</c:v>
                </c:pt>
                <c:pt idx="925">
                  <c:v>2012</c:v>
                </c:pt>
                <c:pt idx="926">
                  <c:v>2012</c:v>
                </c:pt>
                <c:pt idx="927">
                  <c:v>2012</c:v>
                </c:pt>
                <c:pt idx="928">
                  <c:v>2012</c:v>
                </c:pt>
                <c:pt idx="929">
                  <c:v>2012</c:v>
                </c:pt>
                <c:pt idx="930">
                  <c:v>2012</c:v>
                </c:pt>
                <c:pt idx="931">
                  <c:v>2012</c:v>
                </c:pt>
                <c:pt idx="932">
                  <c:v>2012</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2012</c:v>
                </c:pt>
                <c:pt idx="1035">
                  <c:v>2012</c:v>
                </c:pt>
                <c:pt idx="1036">
                  <c:v>2012</c:v>
                </c:pt>
                <c:pt idx="1037">
                  <c:v>2012</c:v>
                </c:pt>
                <c:pt idx="1038">
                  <c:v>2012</c:v>
                </c:pt>
                <c:pt idx="1039">
                  <c:v>2012</c:v>
                </c:pt>
                <c:pt idx="1040">
                  <c:v>2012</c:v>
                </c:pt>
                <c:pt idx="1041">
                  <c:v>2012</c:v>
                </c:pt>
                <c:pt idx="1042">
                  <c:v>2012</c:v>
                </c:pt>
                <c:pt idx="1043">
                  <c:v>2012</c:v>
                </c:pt>
                <c:pt idx="1044">
                  <c:v>2012</c:v>
                </c:pt>
                <c:pt idx="1045">
                  <c:v>2012</c:v>
                </c:pt>
                <c:pt idx="1046">
                  <c:v>2012</c:v>
                </c:pt>
                <c:pt idx="1047">
                  <c:v>2012</c:v>
                </c:pt>
                <c:pt idx="1048">
                  <c:v>2012</c:v>
                </c:pt>
                <c:pt idx="1049">
                  <c:v>2012</c:v>
                </c:pt>
                <c:pt idx="1050">
                  <c:v>2012</c:v>
                </c:pt>
                <c:pt idx="1051">
                  <c:v>2012</c:v>
                </c:pt>
                <c:pt idx="1052">
                  <c:v>2012</c:v>
                </c:pt>
                <c:pt idx="1053">
                  <c:v>2012</c:v>
                </c:pt>
                <c:pt idx="1054">
                  <c:v>2012</c:v>
                </c:pt>
                <c:pt idx="1055">
                  <c:v>2012</c:v>
                </c:pt>
                <c:pt idx="1056">
                  <c:v>2012</c:v>
                </c:pt>
                <c:pt idx="1057">
                  <c:v>2012</c:v>
                </c:pt>
                <c:pt idx="1058">
                  <c:v>2012</c:v>
                </c:pt>
                <c:pt idx="1059">
                  <c:v>2012</c:v>
                </c:pt>
                <c:pt idx="1060">
                  <c:v>2012</c:v>
                </c:pt>
                <c:pt idx="1061">
                  <c:v>2012</c:v>
                </c:pt>
                <c:pt idx="1062">
                  <c:v>2012</c:v>
                </c:pt>
                <c:pt idx="1063">
                  <c:v>2012</c:v>
                </c:pt>
                <c:pt idx="1064">
                  <c:v>2012</c:v>
                </c:pt>
                <c:pt idx="1065">
                  <c:v>2012</c:v>
                </c:pt>
                <c:pt idx="1066">
                  <c:v>2012</c:v>
                </c:pt>
                <c:pt idx="1067">
                  <c:v>2012</c:v>
                </c:pt>
                <c:pt idx="1068">
                  <c:v>2012</c:v>
                </c:pt>
                <c:pt idx="1069">
                  <c:v>2012</c:v>
                </c:pt>
                <c:pt idx="1070">
                  <c:v>2012</c:v>
                </c:pt>
                <c:pt idx="1071">
                  <c:v>2012</c:v>
                </c:pt>
                <c:pt idx="1072">
                  <c:v>2012</c:v>
                </c:pt>
                <c:pt idx="1073">
                  <c:v>2012</c:v>
                </c:pt>
                <c:pt idx="1074">
                  <c:v>2012</c:v>
                </c:pt>
                <c:pt idx="1075">
                  <c:v>2012</c:v>
                </c:pt>
                <c:pt idx="1076">
                  <c:v>2012</c:v>
                </c:pt>
                <c:pt idx="1077">
                  <c:v>2012</c:v>
                </c:pt>
                <c:pt idx="1078">
                  <c:v>2012</c:v>
                </c:pt>
                <c:pt idx="1079">
                  <c:v>2012</c:v>
                </c:pt>
                <c:pt idx="1080">
                  <c:v>2012</c:v>
                </c:pt>
                <c:pt idx="1081">
                  <c:v>2012</c:v>
                </c:pt>
                <c:pt idx="1082">
                  <c:v>2012</c:v>
                </c:pt>
                <c:pt idx="1083">
                  <c:v>2012</c:v>
                </c:pt>
                <c:pt idx="1084">
                  <c:v>2012</c:v>
                </c:pt>
                <c:pt idx="1085">
                  <c:v>2012</c:v>
                </c:pt>
                <c:pt idx="1086">
                  <c:v>2012</c:v>
                </c:pt>
                <c:pt idx="1087">
                  <c:v>2012</c:v>
                </c:pt>
                <c:pt idx="1088">
                  <c:v>2012</c:v>
                </c:pt>
                <c:pt idx="1089">
                  <c:v>2012</c:v>
                </c:pt>
                <c:pt idx="1090">
                  <c:v>2012</c:v>
                </c:pt>
                <c:pt idx="1091">
                  <c:v>2012</c:v>
                </c:pt>
                <c:pt idx="1092">
                  <c:v>2012</c:v>
                </c:pt>
                <c:pt idx="1093">
                  <c:v>2012</c:v>
                </c:pt>
                <c:pt idx="1094">
                  <c:v>2012</c:v>
                </c:pt>
                <c:pt idx="1095">
                  <c:v>2012</c:v>
                </c:pt>
                <c:pt idx="1096">
                  <c:v>2012</c:v>
                </c:pt>
                <c:pt idx="1097">
                  <c:v>2012</c:v>
                </c:pt>
                <c:pt idx="1098">
                  <c:v>2012</c:v>
                </c:pt>
                <c:pt idx="1099">
                  <c:v>2012</c:v>
                </c:pt>
                <c:pt idx="1100">
                  <c:v>2012</c:v>
                </c:pt>
                <c:pt idx="1101">
                  <c:v>2012</c:v>
                </c:pt>
                <c:pt idx="1102">
                  <c:v>2012</c:v>
                </c:pt>
                <c:pt idx="1103">
                  <c:v>2012</c:v>
                </c:pt>
                <c:pt idx="1104">
                  <c:v>2012</c:v>
                </c:pt>
                <c:pt idx="1105">
                  <c:v>2012</c:v>
                </c:pt>
                <c:pt idx="1106">
                  <c:v>2012</c:v>
                </c:pt>
                <c:pt idx="1107">
                  <c:v>2012</c:v>
                </c:pt>
                <c:pt idx="1108">
                  <c:v>2012</c:v>
                </c:pt>
                <c:pt idx="1109">
                  <c:v>2012</c:v>
                </c:pt>
                <c:pt idx="1110">
                  <c:v>2012</c:v>
                </c:pt>
                <c:pt idx="1111">
                  <c:v>2012</c:v>
                </c:pt>
                <c:pt idx="1112">
                  <c:v>2012</c:v>
                </c:pt>
                <c:pt idx="1113">
                  <c:v>2012</c:v>
                </c:pt>
                <c:pt idx="1114">
                  <c:v>2012</c:v>
                </c:pt>
                <c:pt idx="1115">
                  <c:v>2012</c:v>
                </c:pt>
                <c:pt idx="1116">
                  <c:v>2012</c:v>
                </c:pt>
                <c:pt idx="1117">
                  <c:v>2012</c:v>
                </c:pt>
                <c:pt idx="1118">
                  <c:v>2012</c:v>
                </c:pt>
                <c:pt idx="1119">
                  <c:v>2012</c:v>
                </c:pt>
                <c:pt idx="1120">
                  <c:v>2012</c:v>
                </c:pt>
                <c:pt idx="1121">
                  <c:v>2012</c:v>
                </c:pt>
                <c:pt idx="1122">
                  <c:v>2012</c:v>
                </c:pt>
                <c:pt idx="1123">
                  <c:v>2012</c:v>
                </c:pt>
                <c:pt idx="1124">
                  <c:v>2012</c:v>
                </c:pt>
                <c:pt idx="1125">
                  <c:v>2012</c:v>
                </c:pt>
                <c:pt idx="1126">
                  <c:v>2012</c:v>
                </c:pt>
                <c:pt idx="1127">
                  <c:v>2012</c:v>
                </c:pt>
                <c:pt idx="1128">
                  <c:v>2012</c:v>
                </c:pt>
                <c:pt idx="1129">
                  <c:v>2012</c:v>
                </c:pt>
                <c:pt idx="1130">
                  <c:v>2012</c:v>
                </c:pt>
                <c:pt idx="1131">
                  <c:v>2012</c:v>
                </c:pt>
                <c:pt idx="1132">
                  <c:v>2012</c:v>
                </c:pt>
                <c:pt idx="1133">
                  <c:v>2012</c:v>
                </c:pt>
                <c:pt idx="1134">
                  <c:v>2012</c:v>
                </c:pt>
                <c:pt idx="1135">
                  <c:v>2012</c:v>
                </c:pt>
                <c:pt idx="1136">
                  <c:v>2012</c:v>
                </c:pt>
                <c:pt idx="1137">
                  <c:v>2012</c:v>
                </c:pt>
                <c:pt idx="1138">
                  <c:v>2012</c:v>
                </c:pt>
                <c:pt idx="1139">
                  <c:v>2012</c:v>
                </c:pt>
                <c:pt idx="1140">
                  <c:v>2012</c:v>
                </c:pt>
                <c:pt idx="1141">
                  <c:v>2012</c:v>
                </c:pt>
                <c:pt idx="1142">
                  <c:v>2012</c:v>
                </c:pt>
                <c:pt idx="1143">
                  <c:v>2012</c:v>
                </c:pt>
                <c:pt idx="1144">
                  <c:v>2012</c:v>
                </c:pt>
                <c:pt idx="1145">
                  <c:v>2012</c:v>
                </c:pt>
                <c:pt idx="1146">
                  <c:v>2012</c:v>
                </c:pt>
                <c:pt idx="1147">
                  <c:v>2012</c:v>
                </c:pt>
                <c:pt idx="1148">
                  <c:v>2012</c:v>
                </c:pt>
                <c:pt idx="1149">
                  <c:v>2012</c:v>
                </c:pt>
                <c:pt idx="1150">
                  <c:v>2012</c:v>
                </c:pt>
                <c:pt idx="1151">
                  <c:v>2012</c:v>
                </c:pt>
                <c:pt idx="1152">
                  <c:v>2012</c:v>
                </c:pt>
                <c:pt idx="1153">
                  <c:v>2012</c:v>
                </c:pt>
                <c:pt idx="1154">
                  <c:v>2012</c:v>
                </c:pt>
                <c:pt idx="1155">
                  <c:v>2013</c:v>
                </c:pt>
                <c:pt idx="1156">
                  <c:v>2013</c:v>
                </c:pt>
                <c:pt idx="1157">
                  <c:v>2013</c:v>
                </c:pt>
                <c:pt idx="1158">
                  <c:v>2013</c:v>
                </c:pt>
                <c:pt idx="1159">
                  <c:v>2013</c:v>
                </c:pt>
                <c:pt idx="1160">
                  <c:v>2013</c:v>
                </c:pt>
                <c:pt idx="1161">
                  <c:v>2013</c:v>
                </c:pt>
                <c:pt idx="1162">
                  <c:v>2013</c:v>
                </c:pt>
                <c:pt idx="1163">
                  <c:v>2013</c:v>
                </c:pt>
                <c:pt idx="1164">
                  <c:v>2013</c:v>
                </c:pt>
                <c:pt idx="1165">
                  <c:v>2013</c:v>
                </c:pt>
                <c:pt idx="1166">
                  <c:v>2013</c:v>
                </c:pt>
                <c:pt idx="1167">
                  <c:v>2013</c:v>
                </c:pt>
                <c:pt idx="1168">
                  <c:v>2013</c:v>
                </c:pt>
                <c:pt idx="1169">
                  <c:v>2013</c:v>
                </c:pt>
                <c:pt idx="1170">
                  <c:v>2013</c:v>
                </c:pt>
                <c:pt idx="1171">
                  <c:v>2013</c:v>
                </c:pt>
                <c:pt idx="1172">
                  <c:v>2013</c:v>
                </c:pt>
                <c:pt idx="1173">
                  <c:v>2013</c:v>
                </c:pt>
                <c:pt idx="1174">
                  <c:v>2013</c:v>
                </c:pt>
                <c:pt idx="1175">
                  <c:v>2013</c:v>
                </c:pt>
                <c:pt idx="1176">
                  <c:v>2013</c:v>
                </c:pt>
                <c:pt idx="1177">
                  <c:v>2013</c:v>
                </c:pt>
                <c:pt idx="1178">
                  <c:v>2013</c:v>
                </c:pt>
                <c:pt idx="1179">
                  <c:v>2013</c:v>
                </c:pt>
                <c:pt idx="1180">
                  <c:v>2013</c:v>
                </c:pt>
                <c:pt idx="1181">
                  <c:v>2013</c:v>
                </c:pt>
                <c:pt idx="1182">
                  <c:v>2013</c:v>
                </c:pt>
                <c:pt idx="1183">
                  <c:v>2013</c:v>
                </c:pt>
                <c:pt idx="1184">
                  <c:v>2013</c:v>
                </c:pt>
                <c:pt idx="1185">
                  <c:v>2013</c:v>
                </c:pt>
                <c:pt idx="1186">
                  <c:v>2013</c:v>
                </c:pt>
                <c:pt idx="1187">
                  <c:v>2013</c:v>
                </c:pt>
                <c:pt idx="1188">
                  <c:v>2013</c:v>
                </c:pt>
                <c:pt idx="1189">
                  <c:v>2013</c:v>
                </c:pt>
                <c:pt idx="1190">
                  <c:v>2013</c:v>
                </c:pt>
                <c:pt idx="1191">
                  <c:v>2013</c:v>
                </c:pt>
                <c:pt idx="1192">
                  <c:v>2013</c:v>
                </c:pt>
                <c:pt idx="1193">
                  <c:v>2013</c:v>
                </c:pt>
                <c:pt idx="1194">
                  <c:v>2013</c:v>
                </c:pt>
                <c:pt idx="1195">
                  <c:v>2013</c:v>
                </c:pt>
                <c:pt idx="1196">
                  <c:v>2013</c:v>
                </c:pt>
                <c:pt idx="1197">
                  <c:v>2013</c:v>
                </c:pt>
                <c:pt idx="1198">
                  <c:v>2013</c:v>
                </c:pt>
                <c:pt idx="1199">
                  <c:v>2013</c:v>
                </c:pt>
                <c:pt idx="1200">
                  <c:v>2013</c:v>
                </c:pt>
                <c:pt idx="1201">
                  <c:v>2013</c:v>
                </c:pt>
                <c:pt idx="1202">
                  <c:v>2013</c:v>
                </c:pt>
                <c:pt idx="1203">
                  <c:v>2013</c:v>
                </c:pt>
                <c:pt idx="1204">
                  <c:v>2013</c:v>
                </c:pt>
                <c:pt idx="1205">
                  <c:v>2013</c:v>
                </c:pt>
                <c:pt idx="1206">
                  <c:v>2013</c:v>
                </c:pt>
                <c:pt idx="1207">
                  <c:v>2013</c:v>
                </c:pt>
                <c:pt idx="1208">
                  <c:v>2013</c:v>
                </c:pt>
                <c:pt idx="1209">
                  <c:v>2013</c:v>
                </c:pt>
                <c:pt idx="1210">
                  <c:v>2013</c:v>
                </c:pt>
                <c:pt idx="1211">
                  <c:v>2013</c:v>
                </c:pt>
                <c:pt idx="1212">
                  <c:v>2013</c:v>
                </c:pt>
                <c:pt idx="1213">
                  <c:v>2013</c:v>
                </c:pt>
                <c:pt idx="1214">
                  <c:v>2013</c:v>
                </c:pt>
                <c:pt idx="1215">
                  <c:v>2013</c:v>
                </c:pt>
                <c:pt idx="1216">
                  <c:v>2013</c:v>
                </c:pt>
                <c:pt idx="1217">
                  <c:v>2013</c:v>
                </c:pt>
                <c:pt idx="1218">
                  <c:v>2013</c:v>
                </c:pt>
                <c:pt idx="1219">
                  <c:v>2013</c:v>
                </c:pt>
                <c:pt idx="1220">
                  <c:v>2013</c:v>
                </c:pt>
                <c:pt idx="1221">
                  <c:v>2013</c:v>
                </c:pt>
                <c:pt idx="1222">
                  <c:v>2013</c:v>
                </c:pt>
                <c:pt idx="1223">
                  <c:v>2013</c:v>
                </c:pt>
                <c:pt idx="1224">
                  <c:v>2013</c:v>
                </c:pt>
                <c:pt idx="1225">
                  <c:v>2013</c:v>
                </c:pt>
                <c:pt idx="1226">
                  <c:v>2013</c:v>
                </c:pt>
                <c:pt idx="1227">
                  <c:v>2013</c:v>
                </c:pt>
                <c:pt idx="1228">
                  <c:v>2013</c:v>
                </c:pt>
                <c:pt idx="1229">
                  <c:v>2013</c:v>
                </c:pt>
                <c:pt idx="1230">
                  <c:v>2013</c:v>
                </c:pt>
                <c:pt idx="1231">
                  <c:v>2013</c:v>
                </c:pt>
                <c:pt idx="1232">
                  <c:v>2013</c:v>
                </c:pt>
                <c:pt idx="1233">
                  <c:v>2013</c:v>
                </c:pt>
                <c:pt idx="1234">
                  <c:v>2013</c:v>
                </c:pt>
                <c:pt idx="1235">
                  <c:v>2013</c:v>
                </c:pt>
                <c:pt idx="1236">
                  <c:v>2013</c:v>
                </c:pt>
                <c:pt idx="1237">
                  <c:v>2013</c:v>
                </c:pt>
                <c:pt idx="1238">
                  <c:v>2013</c:v>
                </c:pt>
                <c:pt idx="1239">
                  <c:v>2013</c:v>
                </c:pt>
                <c:pt idx="1240">
                  <c:v>2013</c:v>
                </c:pt>
                <c:pt idx="1241">
                  <c:v>2013</c:v>
                </c:pt>
                <c:pt idx="1242">
                  <c:v>2013</c:v>
                </c:pt>
                <c:pt idx="1243">
                  <c:v>2013</c:v>
                </c:pt>
                <c:pt idx="1244">
                  <c:v>2013</c:v>
                </c:pt>
                <c:pt idx="1245">
                  <c:v>2013</c:v>
                </c:pt>
                <c:pt idx="1246">
                  <c:v>2013</c:v>
                </c:pt>
                <c:pt idx="1247">
                  <c:v>2013</c:v>
                </c:pt>
                <c:pt idx="1248">
                  <c:v>2013</c:v>
                </c:pt>
                <c:pt idx="1249">
                  <c:v>2013</c:v>
                </c:pt>
                <c:pt idx="1250">
                  <c:v>2013</c:v>
                </c:pt>
                <c:pt idx="1251">
                  <c:v>2013</c:v>
                </c:pt>
                <c:pt idx="1252">
                  <c:v>2013</c:v>
                </c:pt>
                <c:pt idx="1253">
                  <c:v>2013</c:v>
                </c:pt>
                <c:pt idx="1254">
                  <c:v>2013</c:v>
                </c:pt>
                <c:pt idx="1255">
                  <c:v>2013</c:v>
                </c:pt>
                <c:pt idx="1256">
                  <c:v>2013</c:v>
                </c:pt>
                <c:pt idx="1257">
                  <c:v>2013</c:v>
                </c:pt>
                <c:pt idx="1258">
                  <c:v>2013</c:v>
                </c:pt>
                <c:pt idx="1259">
                  <c:v>2013</c:v>
                </c:pt>
                <c:pt idx="1260">
                  <c:v>2013</c:v>
                </c:pt>
                <c:pt idx="1261">
                  <c:v>2013</c:v>
                </c:pt>
                <c:pt idx="1262">
                  <c:v>2013</c:v>
                </c:pt>
                <c:pt idx="1263">
                  <c:v>2013</c:v>
                </c:pt>
                <c:pt idx="1264">
                  <c:v>2013</c:v>
                </c:pt>
                <c:pt idx="1265">
                  <c:v>2013</c:v>
                </c:pt>
                <c:pt idx="1266">
                  <c:v>2013</c:v>
                </c:pt>
                <c:pt idx="1267">
                  <c:v>2013</c:v>
                </c:pt>
                <c:pt idx="1268">
                  <c:v>2013</c:v>
                </c:pt>
                <c:pt idx="1269">
                  <c:v>2013</c:v>
                </c:pt>
                <c:pt idx="1270">
                  <c:v>2013</c:v>
                </c:pt>
                <c:pt idx="1271">
                  <c:v>2013</c:v>
                </c:pt>
                <c:pt idx="1272">
                  <c:v>2013</c:v>
                </c:pt>
                <c:pt idx="1273">
                  <c:v>2013</c:v>
                </c:pt>
                <c:pt idx="1274">
                  <c:v>2013</c:v>
                </c:pt>
                <c:pt idx="1275">
                  <c:v>2013</c:v>
                </c:pt>
                <c:pt idx="1276">
                  <c:v>2013</c:v>
                </c:pt>
                <c:pt idx="1277">
                  <c:v>2013</c:v>
                </c:pt>
                <c:pt idx="1278">
                  <c:v>2013</c:v>
                </c:pt>
                <c:pt idx="1279">
                  <c:v>2013</c:v>
                </c:pt>
                <c:pt idx="1280">
                  <c:v>2013</c:v>
                </c:pt>
                <c:pt idx="1281">
                  <c:v>2013</c:v>
                </c:pt>
                <c:pt idx="1282">
                  <c:v>2013</c:v>
                </c:pt>
                <c:pt idx="1283">
                  <c:v>2013</c:v>
                </c:pt>
                <c:pt idx="1284">
                  <c:v>2013</c:v>
                </c:pt>
                <c:pt idx="1285">
                  <c:v>2013</c:v>
                </c:pt>
                <c:pt idx="1286">
                  <c:v>2013</c:v>
                </c:pt>
                <c:pt idx="1287">
                  <c:v>2013</c:v>
                </c:pt>
                <c:pt idx="1288">
                  <c:v>2013</c:v>
                </c:pt>
                <c:pt idx="1289">
                  <c:v>2013</c:v>
                </c:pt>
                <c:pt idx="1290">
                  <c:v>2013</c:v>
                </c:pt>
                <c:pt idx="1291">
                  <c:v>2013</c:v>
                </c:pt>
                <c:pt idx="1292">
                  <c:v>2013</c:v>
                </c:pt>
                <c:pt idx="1293">
                  <c:v>2013</c:v>
                </c:pt>
                <c:pt idx="1294">
                  <c:v>2013</c:v>
                </c:pt>
                <c:pt idx="1295">
                  <c:v>2013</c:v>
                </c:pt>
                <c:pt idx="1296">
                  <c:v>2013</c:v>
                </c:pt>
                <c:pt idx="1297">
                  <c:v>2013</c:v>
                </c:pt>
                <c:pt idx="1298">
                  <c:v>2013</c:v>
                </c:pt>
                <c:pt idx="1299">
                  <c:v>2013</c:v>
                </c:pt>
                <c:pt idx="1300">
                  <c:v>2013</c:v>
                </c:pt>
                <c:pt idx="1301">
                  <c:v>2013</c:v>
                </c:pt>
                <c:pt idx="1302">
                  <c:v>2013</c:v>
                </c:pt>
                <c:pt idx="1303">
                  <c:v>2013</c:v>
                </c:pt>
                <c:pt idx="1304">
                  <c:v>2013</c:v>
                </c:pt>
                <c:pt idx="1305">
                  <c:v>2013</c:v>
                </c:pt>
                <c:pt idx="1306">
                  <c:v>2013</c:v>
                </c:pt>
                <c:pt idx="1307">
                  <c:v>2013</c:v>
                </c:pt>
                <c:pt idx="1308">
                  <c:v>2013</c:v>
                </c:pt>
                <c:pt idx="1309">
                  <c:v>2013</c:v>
                </c:pt>
                <c:pt idx="1310">
                  <c:v>2013</c:v>
                </c:pt>
                <c:pt idx="1311">
                  <c:v>2013</c:v>
                </c:pt>
                <c:pt idx="1312">
                  <c:v>2013</c:v>
                </c:pt>
                <c:pt idx="1313">
                  <c:v>2013</c:v>
                </c:pt>
                <c:pt idx="1314">
                  <c:v>2013</c:v>
                </c:pt>
                <c:pt idx="1315">
                  <c:v>2013</c:v>
                </c:pt>
                <c:pt idx="1316">
                  <c:v>2013</c:v>
                </c:pt>
                <c:pt idx="1317">
                  <c:v>2013</c:v>
                </c:pt>
                <c:pt idx="1318">
                  <c:v>2013</c:v>
                </c:pt>
                <c:pt idx="1319">
                  <c:v>2013</c:v>
                </c:pt>
                <c:pt idx="1320">
                  <c:v>2013</c:v>
                </c:pt>
                <c:pt idx="1321">
                  <c:v>2013</c:v>
                </c:pt>
                <c:pt idx="1322">
                  <c:v>2013</c:v>
                </c:pt>
                <c:pt idx="1323">
                  <c:v>2013</c:v>
                </c:pt>
                <c:pt idx="1324">
                  <c:v>2013</c:v>
                </c:pt>
                <c:pt idx="1325">
                  <c:v>2013</c:v>
                </c:pt>
                <c:pt idx="1326">
                  <c:v>2013</c:v>
                </c:pt>
                <c:pt idx="1327">
                  <c:v>2013</c:v>
                </c:pt>
                <c:pt idx="1328">
                  <c:v>2013</c:v>
                </c:pt>
                <c:pt idx="1329">
                  <c:v>2013</c:v>
                </c:pt>
                <c:pt idx="1330">
                  <c:v>2013</c:v>
                </c:pt>
                <c:pt idx="1331">
                  <c:v>2013</c:v>
                </c:pt>
                <c:pt idx="1332">
                  <c:v>2013</c:v>
                </c:pt>
                <c:pt idx="1333">
                  <c:v>2013</c:v>
                </c:pt>
                <c:pt idx="1334">
                  <c:v>2013</c:v>
                </c:pt>
                <c:pt idx="1335">
                  <c:v>2013</c:v>
                </c:pt>
                <c:pt idx="1336">
                  <c:v>2013</c:v>
                </c:pt>
                <c:pt idx="1337">
                  <c:v>2013</c:v>
                </c:pt>
                <c:pt idx="1338">
                  <c:v>2013</c:v>
                </c:pt>
                <c:pt idx="1339">
                  <c:v>2013</c:v>
                </c:pt>
                <c:pt idx="1340">
                  <c:v>2013</c:v>
                </c:pt>
                <c:pt idx="1341">
                  <c:v>2013</c:v>
                </c:pt>
                <c:pt idx="1342">
                  <c:v>2013</c:v>
                </c:pt>
                <c:pt idx="1343">
                  <c:v>2013</c:v>
                </c:pt>
                <c:pt idx="1344">
                  <c:v>2013</c:v>
                </c:pt>
                <c:pt idx="1345">
                  <c:v>2013</c:v>
                </c:pt>
                <c:pt idx="1346">
                  <c:v>2013</c:v>
                </c:pt>
                <c:pt idx="1347">
                  <c:v>2013</c:v>
                </c:pt>
                <c:pt idx="1348">
                  <c:v>2013</c:v>
                </c:pt>
                <c:pt idx="1349">
                  <c:v>2013</c:v>
                </c:pt>
                <c:pt idx="1350">
                  <c:v>2013</c:v>
                </c:pt>
                <c:pt idx="1351">
                  <c:v>2013</c:v>
                </c:pt>
                <c:pt idx="1352">
                  <c:v>2013</c:v>
                </c:pt>
                <c:pt idx="1353">
                  <c:v>2013</c:v>
                </c:pt>
                <c:pt idx="1354">
                  <c:v>2013</c:v>
                </c:pt>
                <c:pt idx="1355">
                  <c:v>2013</c:v>
                </c:pt>
                <c:pt idx="1356">
                  <c:v>2013</c:v>
                </c:pt>
                <c:pt idx="1357">
                  <c:v>2013</c:v>
                </c:pt>
                <c:pt idx="1358">
                  <c:v>2013</c:v>
                </c:pt>
                <c:pt idx="1359">
                  <c:v>2013</c:v>
                </c:pt>
                <c:pt idx="1360">
                  <c:v>2013</c:v>
                </c:pt>
                <c:pt idx="1361">
                  <c:v>2013</c:v>
                </c:pt>
                <c:pt idx="1362">
                  <c:v>2013</c:v>
                </c:pt>
                <c:pt idx="1363">
                  <c:v>2013</c:v>
                </c:pt>
                <c:pt idx="1364">
                  <c:v>2013</c:v>
                </c:pt>
                <c:pt idx="1365">
                  <c:v>2013</c:v>
                </c:pt>
                <c:pt idx="1366">
                  <c:v>2013</c:v>
                </c:pt>
                <c:pt idx="1367">
                  <c:v>2013</c:v>
                </c:pt>
                <c:pt idx="1368">
                  <c:v>2013</c:v>
                </c:pt>
                <c:pt idx="1369">
                  <c:v>2013</c:v>
                </c:pt>
                <c:pt idx="1370">
                  <c:v>2013</c:v>
                </c:pt>
                <c:pt idx="1371">
                  <c:v>2013</c:v>
                </c:pt>
                <c:pt idx="1372">
                  <c:v>2013</c:v>
                </c:pt>
                <c:pt idx="1373">
                  <c:v>2013</c:v>
                </c:pt>
                <c:pt idx="1374">
                  <c:v>2013</c:v>
                </c:pt>
                <c:pt idx="1375">
                  <c:v>2013</c:v>
                </c:pt>
                <c:pt idx="1376">
                  <c:v>2013</c:v>
                </c:pt>
                <c:pt idx="1377">
                  <c:v>2013</c:v>
                </c:pt>
                <c:pt idx="1378">
                  <c:v>2013</c:v>
                </c:pt>
                <c:pt idx="1379">
                  <c:v>2013</c:v>
                </c:pt>
                <c:pt idx="1380">
                  <c:v>2013</c:v>
                </c:pt>
                <c:pt idx="1381">
                  <c:v>2013</c:v>
                </c:pt>
                <c:pt idx="1382">
                  <c:v>2013</c:v>
                </c:pt>
                <c:pt idx="1383">
                  <c:v>2013</c:v>
                </c:pt>
                <c:pt idx="1384">
                  <c:v>2013</c:v>
                </c:pt>
                <c:pt idx="1385">
                  <c:v>2013</c:v>
                </c:pt>
                <c:pt idx="1386">
                  <c:v>2013</c:v>
                </c:pt>
                <c:pt idx="1387">
                  <c:v>2013</c:v>
                </c:pt>
                <c:pt idx="1388">
                  <c:v>2013</c:v>
                </c:pt>
                <c:pt idx="1389">
                  <c:v>2013</c:v>
                </c:pt>
                <c:pt idx="1390">
                  <c:v>2013</c:v>
                </c:pt>
                <c:pt idx="1391">
                  <c:v>2013</c:v>
                </c:pt>
                <c:pt idx="1392">
                  <c:v>2013</c:v>
                </c:pt>
                <c:pt idx="1393">
                  <c:v>2013</c:v>
                </c:pt>
                <c:pt idx="1394">
                  <c:v>2013</c:v>
                </c:pt>
                <c:pt idx="1395">
                  <c:v>2013</c:v>
                </c:pt>
                <c:pt idx="1396">
                  <c:v>2013</c:v>
                </c:pt>
                <c:pt idx="1397">
                  <c:v>2013</c:v>
                </c:pt>
                <c:pt idx="1398">
                  <c:v>2013</c:v>
                </c:pt>
                <c:pt idx="1399">
                  <c:v>2013</c:v>
                </c:pt>
                <c:pt idx="1400">
                  <c:v>2013</c:v>
                </c:pt>
                <c:pt idx="1401">
                  <c:v>2013</c:v>
                </c:pt>
                <c:pt idx="1402">
                  <c:v>2013</c:v>
                </c:pt>
                <c:pt idx="1403">
                  <c:v>2013</c:v>
                </c:pt>
                <c:pt idx="1404">
                  <c:v>2013</c:v>
                </c:pt>
                <c:pt idx="1405">
                  <c:v>2013</c:v>
                </c:pt>
                <c:pt idx="1406">
                  <c:v>2013</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2014</c:v>
                </c:pt>
                <c:pt idx="1653">
                  <c:v>2014</c:v>
                </c:pt>
                <c:pt idx="1654">
                  <c:v>2014</c:v>
                </c:pt>
                <c:pt idx="1655">
                  <c:v>2014</c:v>
                </c:pt>
                <c:pt idx="1656">
                  <c:v>2014</c:v>
                </c:pt>
                <c:pt idx="1657">
                  <c:v>2014</c:v>
                </c:pt>
                <c:pt idx="1658">
                  <c:v>2014</c:v>
                </c:pt>
                <c:pt idx="1659">
                  <c:v>2015</c:v>
                </c:pt>
                <c:pt idx="1660">
                  <c:v>2015</c:v>
                </c:pt>
                <c:pt idx="1661">
                  <c:v>2015</c:v>
                </c:pt>
                <c:pt idx="1662">
                  <c:v>2015</c:v>
                </c:pt>
                <c:pt idx="1663">
                  <c:v>2015</c:v>
                </c:pt>
                <c:pt idx="1664">
                  <c:v>2015</c:v>
                </c:pt>
                <c:pt idx="1665">
                  <c:v>2015</c:v>
                </c:pt>
                <c:pt idx="1666">
                  <c:v>2015</c:v>
                </c:pt>
                <c:pt idx="1667">
                  <c:v>2015</c:v>
                </c:pt>
                <c:pt idx="1668">
                  <c:v>2015</c:v>
                </c:pt>
                <c:pt idx="1669">
                  <c:v>2015</c:v>
                </c:pt>
                <c:pt idx="1670">
                  <c:v>2015</c:v>
                </c:pt>
                <c:pt idx="1671">
                  <c:v>2015</c:v>
                </c:pt>
                <c:pt idx="1672">
                  <c:v>2015</c:v>
                </c:pt>
                <c:pt idx="1673">
                  <c:v>2015</c:v>
                </c:pt>
                <c:pt idx="1674">
                  <c:v>2015</c:v>
                </c:pt>
                <c:pt idx="1675">
                  <c:v>2015</c:v>
                </c:pt>
                <c:pt idx="1676">
                  <c:v>2015</c:v>
                </c:pt>
                <c:pt idx="1677">
                  <c:v>2015</c:v>
                </c:pt>
                <c:pt idx="1678">
                  <c:v>2015</c:v>
                </c:pt>
                <c:pt idx="1679">
                  <c:v>2015</c:v>
                </c:pt>
                <c:pt idx="1680">
                  <c:v>2015</c:v>
                </c:pt>
                <c:pt idx="1681">
                  <c:v>2015</c:v>
                </c:pt>
                <c:pt idx="1682">
                  <c:v>2015</c:v>
                </c:pt>
                <c:pt idx="1683">
                  <c:v>2015</c:v>
                </c:pt>
                <c:pt idx="1684">
                  <c:v>2015</c:v>
                </c:pt>
                <c:pt idx="1685">
                  <c:v>2015</c:v>
                </c:pt>
                <c:pt idx="1686">
                  <c:v>2015</c:v>
                </c:pt>
                <c:pt idx="1687">
                  <c:v>2015</c:v>
                </c:pt>
                <c:pt idx="1688">
                  <c:v>2015</c:v>
                </c:pt>
                <c:pt idx="1689">
                  <c:v>2015</c:v>
                </c:pt>
                <c:pt idx="1690">
                  <c:v>2015</c:v>
                </c:pt>
                <c:pt idx="1691">
                  <c:v>2015</c:v>
                </c:pt>
                <c:pt idx="1692">
                  <c:v>2015</c:v>
                </c:pt>
                <c:pt idx="1693">
                  <c:v>2015</c:v>
                </c:pt>
                <c:pt idx="1694">
                  <c:v>2015</c:v>
                </c:pt>
                <c:pt idx="1695">
                  <c:v>2015</c:v>
                </c:pt>
                <c:pt idx="1696">
                  <c:v>2015</c:v>
                </c:pt>
                <c:pt idx="1697">
                  <c:v>2015</c:v>
                </c:pt>
                <c:pt idx="1698">
                  <c:v>2015</c:v>
                </c:pt>
                <c:pt idx="1699">
                  <c:v>2015</c:v>
                </c:pt>
                <c:pt idx="1700">
                  <c:v>2015</c:v>
                </c:pt>
                <c:pt idx="1701">
                  <c:v>2015</c:v>
                </c:pt>
                <c:pt idx="1702">
                  <c:v>2015</c:v>
                </c:pt>
                <c:pt idx="1703">
                  <c:v>2015</c:v>
                </c:pt>
                <c:pt idx="1704">
                  <c:v>2015</c:v>
                </c:pt>
                <c:pt idx="1705">
                  <c:v>2015</c:v>
                </c:pt>
                <c:pt idx="1706">
                  <c:v>2015</c:v>
                </c:pt>
                <c:pt idx="1707">
                  <c:v>2015</c:v>
                </c:pt>
                <c:pt idx="1708">
                  <c:v>2015</c:v>
                </c:pt>
                <c:pt idx="1709">
                  <c:v>2015</c:v>
                </c:pt>
                <c:pt idx="1710">
                  <c:v>2015</c:v>
                </c:pt>
                <c:pt idx="1711">
                  <c:v>2015</c:v>
                </c:pt>
                <c:pt idx="1712">
                  <c:v>2015</c:v>
                </c:pt>
                <c:pt idx="1713">
                  <c:v>2015</c:v>
                </c:pt>
                <c:pt idx="1714">
                  <c:v>2015</c:v>
                </c:pt>
                <c:pt idx="1715">
                  <c:v>2015</c:v>
                </c:pt>
                <c:pt idx="1716">
                  <c:v>2015</c:v>
                </c:pt>
                <c:pt idx="1717">
                  <c:v>2015</c:v>
                </c:pt>
                <c:pt idx="1718">
                  <c:v>2015</c:v>
                </c:pt>
                <c:pt idx="1719">
                  <c:v>2015</c:v>
                </c:pt>
                <c:pt idx="1720">
                  <c:v>2015</c:v>
                </c:pt>
                <c:pt idx="1721">
                  <c:v>2015</c:v>
                </c:pt>
                <c:pt idx="1722">
                  <c:v>2015</c:v>
                </c:pt>
                <c:pt idx="1723">
                  <c:v>2015</c:v>
                </c:pt>
                <c:pt idx="1724">
                  <c:v>2015</c:v>
                </c:pt>
                <c:pt idx="1725">
                  <c:v>2015</c:v>
                </c:pt>
                <c:pt idx="1726">
                  <c:v>2015</c:v>
                </c:pt>
                <c:pt idx="1727">
                  <c:v>2015</c:v>
                </c:pt>
                <c:pt idx="1728">
                  <c:v>2015</c:v>
                </c:pt>
                <c:pt idx="1729">
                  <c:v>2015</c:v>
                </c:pt>
                <c:pt idx="1730">
                  <c:v>2015</c:v>
                </c:pt>
                <c:pt idx="1731">
                  <c:v>2015</c:v>
                </c:pt>
                <c:pt idx="1732">
                  <c:v>2015</c:v>
                </c:pt>
                <c:pt idx="1733">
                  <c:v>2015</c:v>
                </c:pt>
                <c:pt idx="1734">
                  <c:v>2015</c:v>
                </c:pt>
                <c:pt idx="1735">
                  <c:v>2015</c:v>
                </c:pt>
                <c:pt idx="1736">
                  <c:v>2015</c:v>
                </c:pt>
                <c:pt idx="1737">
                  <c:v>2015</c:v>
                </c:pt>
                <c:pt idx="1738">
                  <c:v>2015</c:v>
                </c:pt>
                <c:pt idx="1739">
                  <c:v>2015</c:v>
                </c:pt>
                <c:pt idx="1740">
                  <c:v>2015</c:v>
                </c:pt>
                <c:pt idx="1741">
                  <c:v>2015</c:v>
                </c:pt>
                <c:pt idx="1742">
                  <c:v>2015</c:v>
                </c:pt>
                <c:pt idx="1743">
                  <c:v>2015</c:v>
                </c:pt>
                <c:pt idx="1744">
                  <c:v>2015</c:v>
                </c:pt>
                <c:pt idx="1745">
                  <c:v>2015</c:v>
                </c:pt>
                <c:pt idx="1746">
                  <c:v>2015</c:v>
                </c:pt>
                <c:pt idx="1747">
                  <c:v>2015</c:v>
                </c:pt>
                <c:pt idx="1748">
                  <c:v>2015</c:v>
                </c:pt>
                <c:pt idx="1749">
                  <c:v>2015</c:v>
                </c:pt>
                <c:pt idx="1750">
                  <c:v>2015</c:v>
                </c:pt>
                <c:pt idx="1751">
                  <c:v>2015</c:v>
                </c:pt>
                <c:pt idx="1752">
                  <c:v>2015</c:v>
                </c:pt>
                <c:pt idx="1753">
                  <c:v>2015</c:v>
                </c:pt>
                <c:pt idx="1754">
                  <c:v>2015</c:v>
                </c:pt>
                <c:pt idx="1755">
                  <c:v>2015</c:v>
                </c:pt>
                <c:pt idx="1756">
                  <c:v>2015</c:v>
                </c:pt>
                <c:pt idx="1757">
                  <c:v>2015</c:v>
                </c:pt>
                <c:pt idx="1758">
                  <c:v>2015</c:v>
                </c:pt>
                <c:pt idx="1759">
                  <c:v>2015</c:v>
                </c:pt>
                <c:pt idx="1760">
                  <c:v>2015</c:v>
                </c:pt>
                <c:pt idx="1761">
                  <c:v>2015</c:v>
                </c:pt>
                <c:pt idx="1762">
                  <c:v>2015</c:v>
                </c:pt>
                <c:pt idx="1763">
                  <c:v>2015</c:v>
                </c:pt>
                <c:pt idx="1764">
                  <c:v>2015</c:v>
                </c:pt>
                <c:pt idx="1765">
                  <c:v>2015</c:v>
                </c:pt>
                <c:pt idx="1766">
                  <c:v>2015</c:v>
                </c:pt>
                <c:pt idx="1767">
                  <c:v>2015</c:v>
                </c:pt>
                <c:pt idx="1768">
                  <c:v>2015</c:v>
                </c:pt>
                <c:pt idx="1769">
                  <c:v>2015</c:v>
                </c:pt>
                <c:pt idx="1770">
                  <c:v>2015</c:v>
                </c:pt>
                <c:pt idx="1771">
                  <c:v>2015</c:v>
                </c:pt>
                <c:pt idx="1772">
                  <c:v>2015</c:v>
                </c:pt>
                <c:pt idx="1773">
                  <c:v>2015</c:v>
                </c:pt>
                <c:pt idx="1774">
                  <c:v>2015</c:v>
                </c:pt>
                <c:pt idx="1775">
                  <c:v>2015</c:v>
                </c:pt>
                <c:pt idx="1776">
                  <c:v>2015</c:v>
                </c:pt>
                <c:pt idx="1777">
                  <c:v>2015</c:v>
                </c:pt>
                <c:pt idx="1778">
                  <c:v>2015</c:v>
                </c:pt>
                <c:pt idx="1779">
                  <c:v>2015</c:v>
                </c:pt>
                <c:pt idx="1780">
                  <c:v>2015</c:v>
                </c:pt>
                <c:pt idx="1781">
                  <c:v>2015</c:v>
                </c:pt>
                <c:pt idx="1782">
                  <c:v>2015</c:v>
                </c:pt>
                <c:pt idx="1783">
                  <c:v>2015</c:v>
                </c:pt>
                <c:pt idx="1784">
                  <c:v>2015</c:v>
                </c:pt>
                <c:pt idx="1785">
                  <c:v>2015</c:v>
                </c:pt>
                <c:pt idx="1786">
                  <c:v>2015</c:v>
                </c:pt>
                <c:pt idx="1787">
                  <c:v>2015</c:v>
                </c:pt>
                <c:pt idx="1788">
                  <c:v>2015</c:v>
                </c:pt>
                <c:pt idx="1789">
                  <c:v>2015</c:v>
                </c:pt>
                <c:pt idx="1790">
                  <c:v>2015</c:v>
                </c:pt>
                <c:pt idx="1791">
                  <c:v>2015</c:v>
                </c:pt>
                <c:pt idx="1792">
                  <c:v>2015</c:v>
                </c:pt>
                <c:pt idx="1793">
                  <c:v>2015</c:v>
                </c:pt>
                <c:pt idx="1794">
                  <c:v>2015</c:v>
                </c:pt>
                <c:pt idx="1795">
                  <c:v>2015</c:v>
                </c:pt>
                <c:pt idx="1796">
                  <c:v>2015</c:v>
                </c:pt>
                <c:pt idx="1797">
                  <c:v>2015</c:v>
                </c:pt>
                <c:pt idx="1798">
                  <c:v>2015</c:v>
                </c:pt>
                <c:pt idx="1799">
                  <c:v>2015</c:v>
                </c:pt>
                <c:pt idx="1800">
                  <c:v>2015</c:v>
                </c:pt>
                <c:pt idx="1801">
                  <c:v>2015</c:v>
                </c:pt>
                <c:pt idx="1802">
                  <c:v>2015</c:v>
                </c:pt>
                <c:pt idx="1803">
                  <c:v>2015</c:v>
                </c:pt>
                <c:pt idx="1804">
                  <c:v>2015</c:v>
                </c:pt>
                <c:pt idx="1805">
                  <c:v>2015</c:v>
                </c:pt>
                <c:pt idx="1806">
                  <c:v>2015</c:v>
                </c:pt>
                <c:pt idx="1807">
                  <c:v>2015</c:v>
                </c:pt>
                <c:pt idx="1808">
                  <c:v>2015</c:v>
                </c:pt>
                <c:pt idx="1809">
                  <c:v>2015</c:v>
                </c:pt>
                <c:pt idx="1810">
                  <c:v>2015</c:v>
                </c:pt>
                <c:pt idx="1811">
                  <c:v>2015</c:v>
                </c:pt>
                <c:pt idx="1812">
                  <c:v>2015</c:v>
                </c:pt>
                <c:pt idx="1813">
                  <c:v>2015</c:v>
                </c:pt>
                <c:pt idx="1814">
                  <c:v>2015</c:v>
                </c:pt>
                <c:pt idx="1815">
                  <c:v>2015</c:v>
                </c:pt>
                <c:pt idx="1816">
                  <c:v>2015</c:v>
                </c:pt>
                <c:pt idx="1817">
                  <c:v>2015</c:v>
                </c:pt>
                <c:pt idx="1818">
                  <c:v>2015</c:v>
                </c:pt>
                <c:pt idx="1819">
                  <c:v>2015</c:v>
                </c:pt>
                <c:pt idx="1820">
                  <c:v>2015</c:v>
                </c:pt>
                <c:pt idx="1821">
                  <c:v>2015</c:v>
                </c:pt>
                <c:pt idx="1822">
                  <c:v>2015</c:v>
                </c:pt>
                <c:pt idx="1823">
                  <c:v>2015</c:v>
                </c:pt>
                <c:pt idx="1824">
                  <c:v>2015</c:v>
                </c:pt>
                <c:pt idx="1825">
                  <c:v>2015</c:v>
                </c:pt>
                <c:pt idx="1826">
                  <c:v>2015</c:v>
                </c:pt>
                <c:pt idx="1827">
                  <c:v>2015</c:v>
                </c:pt>
                <c:pt idx="1828">
                  <c:v>2015</c:v>
                </c:pt>
                <c:pt idx="1829">
                  <c:v>2015</c:v>
                </c:pt>
                <c:pt idx="1830">
                  <c:v>2015</c:v>
                </c:pt>
                <c:pt idx="1831">
                  <c:v>2015</c:v>
                </c:pt>
                <c:pt idx="1832">
                  <c:v>2015</c:v>
                </c:pt>
                <c:pt idx="1833">
                  <c:v>2015</c:v>
                </c:pt>
                <c:pt idx="1834">
                  <c:v>2015</c:v>
                </c:pt>
                <c:pt idx="1835">
                  <c:v>2015</c:v>
                </c:pt>
                <c:pt idx="1836">
                  <c:v>2015</c:v>
                </c:pt>
                <c:pt idx="1837">
                  <c:v>2015</c:v>
                </c:pt>
                <c:pt idx="1838">
                  <c:v>2015</c:v>
                </c:pt>
                <c:pt idx="1839">
                  <c:v>2015</c:v>
                </c:pt>
                <c:pt idx="1840">
                  <c:v>2015</c:v>
                </c:pt>
                <c:pt idx="1841">
                  <c:v>2015</c:v>
                </c:pt>
                <c:pt idx="1842">
                  <c:v>2015</c:v>
                </c:pt>
                <c:pt idx="1843">
                  <c:v>2015</c:v>
                </c:pt>
                <c:pt idx="1844">
                  <c:v>2015</c:v>
                </c:pt>
                <c:pt idx="1845">
                  <c:v>2015</c:v>
                </c:pt>
                <c:pt idx="1846">
                  <c:v>2015</c:v>
                </c:pt>
                <c:pt idx="1847">
                  <c:v>2015</c:v>
                </c:pt>
                <c:pt idx="1848">
                  <c:v>2015</c:v>
                </c:pt>
                <c:pt idx="1849">
                  <c:v>2015</c:v>
                </c:pt>
                <c:pt idx="1850">
                  <c:v>2015</c:v>
                </c:pt>
                <c:pt idx="1851">
                  <c:v>2015</c:v>
                </c:pt>
                <c:pt idx="1852">
                  <c:v>2015</c:v>
                </c:pt>
                <c:pt idx="1853">
                  <c:v>2015</c:v>
                </c:pt>
                <c:pt idx="1854">
                  <c:v>2015</c:v>
                </c:pt>
                <c:pt idx="1855">
                  <c:v>2015</c:v>
                </c:pt>
                <c:pt idx="1856">
                  <c:v>2015</c:v>
                </c:pt>
                <c:pt idx="1857">
                  <c:v>2015</c:v>
                </c:pt>
                <c:pt idx="1858">
                  <c:v>2015</c:v>
                </c:pt>
                <c:pt idx="1859">
                  <c:v>2015</c:v>
                </c:pt>
                <c:pt idx="1860">
                  <c:v>2015</c:v>
                </c:pt>
                <c:pt idx="1861">
                  <c:v>2015</c:v>
                </c:pt>
                <c:pt idx="1862">
                  <c:v>2015</c:v>
                </c:pt>
                <c:pt idx="1863">
                  <c:v>2015</c:v>
                </c:pt>
                <c:pt idx="1864">
                  <c:v>2015</c:v>
                </c:pt>
                <c:pt idx="1865">
                  <c:v>2015</c:v>
                </c:pt>
                <c:pt idx="1866">
                  <c:v>2015</c:v>
                </c:pt>
                <c:pt idx="1867">
                  <c:v>2015</c:v>
                </c:pt>
                <c:pt idx="1868">
                  <c:v>2015</c:v>
                </c:pt>
                <c:pt idx="1869">
                  <c:v>2015</c:v>
                </c:pt>
                <c:pt idx="1870">
                  <c:v>2015</c:v>
                </c:pt>
                <c:pt idx="1871">
                  <c:v>2015</c:v>
                </c:pt>
                <c:pt idx="1872">
                  <c:v>2015</c:v>
                </c:pt>
                <c:pt idx="1873">
                  <c:v>2015</c:v>
                </c:pt>
                <c:pt idx="1874">
                  <c:v>2015</c:v>
                </c:pt>
                <c:pt idx="1875">
                  <c:v>2015</c:v>
                </c:pt>
                <c:pt idx="1876">
                  <c:v>2015</c:v>
                </c:pt>
                <c:pt idx="1877">
                  <c:v>2015</c:v>
                </c:pt>
                <c:pt idx="1878">
                  <c:v>2015</c:v>
                </c:pt>
                <c:pt idx="1879">
                  <c:v>2015</c:v>
                </c:pt>
                <c:pt idx="1880">
                  <c:v>2015</c:v>
                </c:pt>
                <c:pt idx="1881">
                  <c:v>2015</c:v>
                </c:pt>
                <c:pt idx="1882">
                  <c:v>2015</c:v>
                </c:pt>
                <c:pt idx="1883">
                  <c:v>2015</c:v>
                </c:pt>
                <c:pt idx="1884">
                  <c:v>2015</c:v>
                </c:pt>
                <c:pt idx="1885">
                  <c:v>2015</c:v>
                </c:pt>
                <c:pt idx="1886">
                  <c:v>2015</c:v>
                </c:pt>
                <c:pt idx="1887">
                  <c:v>2015</c:v>
                </c:pt>
                <c:pt idx="1888">
                  <c:v>2015</c:v>
                </c:pt>
                <c:pt idx="1889">
                  <c:v>2015</c:v>
                </c:pt>
                <c:pt idx="1890">
                  <c:v>2015</c:v>
                </c:pt>
                <c:pt idx="1891">
                  <c:v>2015</c:v>
                </c:pt>
                <c:pt idx="1892">
                  <c:v>2015</c:v>
                </c:pt>
                <c:pt idx="1893">
                  <c:v>2015</c:v>
                </c:pt>
                <c:pt idx="1894">
                  <c:v>2015</c:v>
                </c:pt>
                <c:pt idx="1895">
                  <c:v>2015</c:v>
                </c:pt>
                <c:pt idx="1896">
                  <c:v>2015</c:v>
                </c:pt>
                <c:pt idx="1897">
                  <c:v>2015</c:v>
                </c:pt>
                <c:pt idx="1898">
                  <c:v>2015</c:v>
                </c:pt>
                <c:pt idx="1899">
                  <c:v>2015</c:v>
                </c:pt>
                <c:pt idx="1900">
                  <c:v>2015</c:v>
                </c:pt>
                <c:pt idx="1901">
                  <c:v>2015</c:v>
                </c:pt>
                <c:pt idx="1902">
                  <c:v>2015</c:v>
                </c:pt>
                <c:pt idx="1903">
                  <c:v>2015</c:v>
                </c:pt>
                <c:pt idx="1904">
                  <c:v>2015</c:v>
                </c:pt>
                <c:pt idx="1905">
                  <c:v>2015</c:v>
                </c:pt>
                <c:pt idx="1906">
                  <c:v>2015</c:v>
                </c:pt>
                <c:pt idx="1907">
                  <c:v>2015</c:v>
                </c:pt>
                <c:pt idx="1908">
                  <c:v>2015</c:v>
                </c:pt>
                <c:pt idx="1909">
                  <c:v>2015</c:v>
                </c:pt>
                <c:pt idx="1910">
                  <c:v>2015</c:v>
                </c:pt>
                <c:pt idx="1911">
                  <c:v>2016</c:v>
                </c:pt>
                <c:pt idx="1912">
                  <c:v>2016</c:v>
                </c:pt>
                <c:pt idx="1913">
                  <c:v>2016</c:v>
                </c:pt>
                <c:pt idx="1914">
                  <c:v>2016</c:v>
                </c:pt>
                <c:pt idx="1915">
                  <c:v>2016</c:v>
                </c:pt>
                <c:pt idx="1916">
                  <c:v>2016</c:v>
                </c:pt>
                <c:pt idx="1917">
                  <c:v>2016</c:v>
                </c:pt>
                <c:pt idx="1918">
                  <c:v>2016</c:v>
                </c:pt>
                <c:pt idx="1919">
                  <c:v>2016</c:v>
                </c:pt>
                <c:pt idx="1920">
                  <c:v>2016</c:v>
                </c:pt>
                <c:pt idx="1921">
                  <c:v>2016</c:v>
                </c:pt>
                <c:pt idx="1922">
                  <c:v>2016</c:v>
                </c:pt>
                <c:pt idx="1923">
                  <c:v>2016</c:v>
                </c:pt>
                <c:pt idx="1924">
                  <c:v>2016</c:v>
                </c:pt>
                <c:pt idx="1925">
                  <c:v>2016</c:v>
                </c:pt>
                <c:pt idx="1926">
                  <c:v>2016</c:v>
                </c:pt>
                <c:pt idx="1927">
                  <c:v>2016</c:v>
                </c:pt>
                <c:pt idx="1928">
                  <c:v>2016</c:v>
                </c:pt>
                <c:pt idx="1929">
                  <c:v>2016</c:v>
                </c:pt>
                <c:pt idx="1930">
                  <c:v>2016</c:v>
                </c:pt>
                <c:pt idx="1931">
                  <c:v>2016</c:v>
                </c:pt>
                <c:pt idx="1932">
                  <c:v>2016</c:v>
                </c:pt>
                <c:pt idx="1933">
                  <c:v>2016</c:v>
                </c:pt>
                <c:pt idx="1934">
                  <c:v>2016</c:v>
                </c:pt>
                <c:pt idx="1935">
                  <c:v>2016</c:v>
                </c:pt>
                <c:pt idx="1936">
                  <c:v>2016</c:v>
                </c:pt>
                <c:pt idx="1937">
                  <c:v>2016</c:v>
                </c:pt>
                <c:pt idx="1938">
                  <c:v>2016</c:v>
                </c:pt>
                <c:pt idx="1939">
                  <c:v>2016</c:v>
                </c:pt>
                <c:pt idx="1940">
                  <c:v>2016</c:v>
                </c:pt>
                <c:pt idx="1941">
                  <c:v>2016</c:v>
                </c:pt>
                <c:pt idx="1942">
                  <c:v>2016</c:v>
                </c:pt>
                <c:pt idx="1943">
                  <c:v>2016</c:v>
                </c:pt>
                <c:pt idx="1944">
                  <c:v>2016</c:v>
                </c:pt>
                <c:pt idx="1945">
                  <c:v>2016</c:v>
                </c:pt>
                <c:pt idx="1946">
                  <c:v>2016</c:v>
                </c:pt>
                <c:pt idx="1947">
                  <c:v>2016</c:v>
                </c:pt>
                <c:pt idx="1948">
                  <c:v>2016</c:v>
                </c:pt>
                <c:pt idx="1949">
                  <c:v>2016</c:v>
                </c:pt>
                <c:pt idx="1950">
                  <c:v>2016</c:v>
                </c:pt>
                <c:pt idx="1951">
                  <c:v>2016</c:v>
                </c:pt>
                <c:pt idx="1952">
                  <c:v>2016</c:v>
                </c:pt>
                <c:pt idx="1953">
                  <c:v>2016</c:v>
                </c:pt>
                <c:pt idx="1954">
                  <c:v>2016</c:v>
                </c:pt>
                <c:pt idx="1955">
                  <c:v>2016</c:v>
                </c:pt>
                <c:pt idx="1956">
                  <c:v>2016</c:v>
                </c:pt>
                <c:pt idx="1957">
                  <c:v>2016</c:v>
                </c:pt>
                <c:pt idx="1958">
                  <c:v>2016</c:v>
                </c:pt>
                <c:pt idx="1959">
                  <c:v>2016</c:v>
                </c:pt>
                <c:pt idx="1960">
                  <c:v>2016</c:v>
                </c:pt>
                <c:pt idx="1961">
                  <c:v>2016</c:v>
                </c:pt>
                <c:pt idx="1962">
                  <c:v>2016</c:v>
                </c:pt>
                <c:pt idx="1963">
                  <c:v>2016</c:v>
                </c:pt>
                <c:pt idx="1964">
                  <c:v>2016</c:v>
                </c:pt>
                <c:pt idx="1965">
                  <c:v>2016</c:v>
                </c:pt>
                <c:pt idx="1966">
                  <c:v>2016</c:v>
                </c:pt>
                <c:pt idx="1967">
                  <c:v>2016</c:v>
                </c:pt>
                <c:pt idx="1968">
                  <c:v>2016</c:v>
                </c:pt>
                <c:pt idx="1969">
                  <c:v>2016</c:v>
                </c:pt>
                <c:pt idx="1970">
                  <c:v>2016</c:v>
                </c:pt>
                <c:pt idx="1971">
                  <c:v>2016</c:v>
                </c:pt>
                <c:pt idx="1972">
                  <c:v>2016</c:v>
                </c:pt>
                <c:pt idx="1973">
                  <c:v>2016</c:v>
                </c:pt>
                <c:pt idx="1974">
                  <c:v>2016</c:v>
                </c:pt>
                <c:pt idx="1975">
                  <c:v>2016</c:v>
                </c:pt>
                <c:pt idx="1976">
                  <c:v>2016</c:v>
                </c:pt>
                <c:pt idx="1977">
                  <c:v>2016</c:v>
                </c:pt>
                <c:pt idx="1978">
                  <c:v>2016</c:v>
                </c:pt>
                <c:pt idx="1979">
                  <c:v>2016</c:v>
                </c:pt>
                <c:pt idx="1980">
                  <c:v>2016</c:v>
                </c:pt>
                <c:pt idx="1981">
                  <c:v>2016</c:v>
                </c:pt>
                <c:pt idx="1982">
                  <c:v>2016</c:v>
                </c:pt>
                <c:pt idx="1983">
                  <c:v>2016</c:v>
                </c:pt>
                <c:pt idx="1984">
                  <c:v>2016</c:v>
                </c:pt>
                <c:pt idx="1985">
                  <c:v>2016</c:v>
                </c:pt>
                <c:pt idx="1986">
                  <c:v>2016</c:v>
                </c:pt>
                <c:pt idx="1987">
                  <c:v>2016</c:v>
                </c:pt>
                <c:pt idx="1988">
                  <c:v>2016</c:v>
                </c:pt>
                <c:pt idx="1989">
                  <c:v>2016</c:v>
                </c:pt>
                <c:pt idx="1990">
                  <c:v>2016</c:v>
                </c:pt>
                <c:pt idx="1991">
                  <c:v>2016</c:v>
                </c:pt>
                <c:pt idx="1992">
                  <c:v>2016</c:v>
                </c:pt>
                <c:pt idx="1993">
                  <c:v>2016</c:v>
                </c:pt>
                <c:pt idx="1994">
                  <c:v>2016</c:v>
                </c:pt>
                <c:pt idx="1995">
                  <c:v>2016</c:v>
                </c:pt>
                <c:pt idx="1996">
                  <c:v>2016</c:v>
                </c:pt>
                <c:pt idx="1997">
                  <c:v>2016</c:v>
                </c:pt>
                <c:pt idx="1998">
                  <c:v>2016</c:v>
                </c:pt>
                <c:pt idx="1999">
                  <c:v>2016</c:v>
                </c:pt>
                <c:pt idx="2000">
                  <c:v>2016</c:v>
                </c:pt>
                <c:pt idx="2001">
                  <c:v>2016</c:v>
                </c:pt>
                <c:pt idx="2002">
                  <c:v>2016</c:v>
                </c:pt>
                <c:pt idx="2003">
                  <c:v>2016</c:v>
                </c:pt>
                <c:pt idx="2004">
                  <c:v>2016</c:v>
                </c:pt>
                <c:pt idx="2005">
                  <c:v>2016</c:v>
                </c:pt>
                <c:pt idx="2006">
                  <c:v>2016</c:v>
                </c:pt>
                <c:pt idx="2007">
                  <c:v>2016</c:v>
                </c:pt>
                <c:pt idx="2008">
                  <c:v>2016</c:v>
                </c:pt>
                <c:pt idx="2009">
                  <c:v>2016</c:v>
                </c:pt>
                <c:pt idx="2010">
                  <c:v>2016</c:v>
                </c:pt>
                <c:pt idx="2011">
                  <c:v>2016</c:v>
                </c:pt>
                <c:pt idx="2012">
                  <c:v>2016</c:v>
                </c:pt>
                <c:pt idx="2013">
                  <c:v>2016</c:v>
                </c:pt>
                <c:pt idx="2014">
                  <c:v>2016</c:v>
                </c:pt>
                <c:pt idx="2015">
                  <c:v>2016</c:v>
                </c:pt>
                <c:pt idx="2016">
                  <c:v>2016</c:v>
                </c:pt>
                <c:pt idx="2017">
                  <c:v>2016</c:v>
                </c:pt>
                <c:pt idx="2018">
                  <c:v>2016</c:v>
                </c:pt>
                <c:pt idx="2019">
                  <c:v>2016</c:v>
                </c:pt>
                <c:pt idx="2020">
                  <c:v>2016</c:v>
                </c:pt>
                <c:pt idx="2021">
                  <c:v>2016</c:v>
                </c:pt>
                <c:pt idx="2022">
                  <c:v>2016</c:v>
                </c:pt>
                <c:pt idx="2023">
                  <c:v>2016</c:v>
                </c:pt>
                <c:pt idx="2024">
                  <c:v>2016</c:v>
                </c:pt>
                <c:pt idx="2025">
                  <c:v>2016</c:v>
                </c:pt>
                <c:pt idx="2026">
                  <c:v>2016</c:v>
                </c:pt>
                <c:pt idx="2027">
                  <c:v>2016</c:v>
                </c:pt>
                <c:pt idx="2028">
                  <c:v>2016</c:v>
                </c:pt>
                <c:pt idx="2029">
                  <c:v>2016</c:v>
                </c:pt>
                <c:pt idx="2030">
                  <c:v>2016</c:v>
                </c:pt>
                <c:pt idx="2031">
                  <c:v>2016</c:v>
                </c:pt>
                <c:pt idx="2032">
                  <c:v>2016</c:v>
                </c:pt>
                <c:pt idx="2033">
                  <c:v>2016</c:v>
                </c:pt>
                <c:pt idx="2034">
                  <c:v>2016</c:v>
                </c:pt>
                <c:pt idx="2035">
                  <c:v>2016</c:v>
                </c:pt>
                <c:pt idx="2036">
                  <c:v>2016</c:v>
                </c:pt>
                <c:pt idx="2037">
                  <c:v>2016</c:v>
                </c:pt>
                <c:pt idx="2038">
                  <c:v>2016</c:v>
                </c:pt>
                <c:pt idx="2039">
                  <c:v>2016</c:v>
                </c:pt>
                <c:pt idx="2040">
                  <c:v>2016</c:v>
                </c:pt>
                <c:pt idx="2041">
                  <c:v>2016</c:v>
                </c:pt>
                <c:pt idx="2042">
                  <c:v>2016</c:v>
                </c:pt>
                <c:pt idx="2043">
                  <c:v>2016</c:v>
                </c:pt>
                <c:pt idx="2044">
                  <c:v>2016</c:v>
                </c:pt>
                <c:pt idx="2045">
                  <c:v>2016</c:v>
                </c:pt>
                <c:pt idx="2046">
                  <c:v>2016</c:v>
                </c:pt>
                <c:pt idx="2047">
                  <c:v>2016</c:v>
                </c:pt>
                <c:pt idx="2048">
                  <c:v>2016</c:v>
                </c:pt>
                <c:pt idx="2049">
                  <c:v>2016</c:v>
                </c:pt>
                <c:pt idx="2050">
                  <c:v>2016</c:v>
                </c:pt>
                <c:pt idx="2051">
                  <c:v>2016</c:v>
                </c:pt>
                <c:pt idx="2052">
                  <c:v>2016</c:v>
                </c:pt>
                <c:pt idx="2053">
                  <c:v>2016</c:v>
                </c:pt>
                <c:pt idx="2054">
                  <c:v>2016</c:v>
                </c:pt>
                <c:pt idx="2055">
                  <c:v>2016</c:v>
                </c:pt>
                <c:pt idx="2056">
                  <c:v>2016</c:v>
                </c:pt>
                <c:pt idx="2057">
                  <c:v>2016</c:v>
                </c:pt>
                <c:pt idx="2058">
                  <c:v>2016</c:v>
                </c:pt>
                <c:pt idx="2059">
                  <c:v>2016</c:v>
                </c:pt>
                <c:pt idx="2060">
                  <c:v>2016</c:v>
                </c:pt>
                <c:pt idx="2061">
                  <c:v>2016</c:v>
                </c:pt>
                <c:pt idx="2062">
                  <c:v>2016</c:v>
                </c:pt>
                <c:pt idx="2063">
                  <c:v>2016</c:v>
                </c:pt>
                <c:pt idx="2064">
                  <c:v>2016</c:v>
                </c:pt>
                <c:pt idx="2065">
                  <c:v>2016</c:v>
                </c:pt>
                <c:pt idx="2066">
                  <c:v>2016</c:v>
                </c:pt>
                <c:pt idx="2067">
                  <c:v>2016</c:v>
                </c:pt>
                <c:pt idx="2068">
                  <c:v>2016</c:v>
                </c:pt>
                <c:pt idx="2069">
                  <c:v>2016</c:v>
                </c:pt>
                <c:pt idx="2070">
                  <c:v>2016</c:v>
                </c:pt>
                <c:pt idx="2071">
                  <c:v>2016</c:v>
                </c:pt>
                <c:pt idx="2072">
                  <c:v>2016</c:v>
                </c:pt>
                <c:pt idx="2073">
                  <c:v>2016</c:v>
                </c:pt>
                <c:pt idx="2074">
                  <c:v>2016</c:v>
                </c:pt>
                <c:pt idx="2075">
                  <c:v>2016</c:v>
                </c:pt>
                <c:pt idx="2076">
                  <c:v>2016</c:v>
                </c:pt>
                <c:pt idx="2077">
                  <c:v>2016</c:v>
                </c:pt>
                <c:pt idx="2078">
                  <c:v>2016</c:v>
                </c:pt>
                <c:pt idx="2079">
                  <c:v>2016</c:v>
                </c:pt>
                <c:pt idx="2080">
                  <c:v>2016</c:v>
                </c:pt>
                <c:pt idx="2081">
                  <c:v>2016</c:v>
                </c:pt>
                <c:pt idx="2082">
                  <c:v>2016</c:v>
                </c:pt>
                <c:pt idx="2083">
                  <c:v>2016</c:v>
                </c:pt>
                <c:pt idx="2084">
                  <c:v>2016</c:v>
                </c:pt>
                <c:pt idx="2085">
                  <c:v>2016</c:v>
                </c:pt>
                <c:pt idx="2086">
                  <c:v>2016</c:v>
                </c:pt>
                <c:pt idx="2087">
                  <c:v>2016</c:v>
                </c:pt>
                <c:pt idx="2088">
                  <c:v>2016</c:v>
                </c:pt>
                <c:pt idx="2089">
                  <c:v>2016</c:v>
                </c:pt>
                <c:pt idx="2090">
                  <c:v>2016</c:v>
                </c:pt>
                <c:pt idx="2091">
                  <c:v>2016</c:v>
                </c:pt>
                <c:pt idx="2092">
                  <c:v>2016</c:v>
                </c:pt>
                <c:pt idx="2093">
                  <c:v>2016</c:v>
                </c:pt>
                <c:pt idx="2094">
                  <c:v>2016</c:v>
                </c:pt>
                <c:pt idx="2095">
                  <c:v>2016</c:v>
                </c:pt>
                <c:pt idx="2096">
                  <c:v>2016</c:v>
                </c:pt>
                <c:pt idx="2097">
                  <c:v>2016</c:v>
                </c:pt>
                <c:pt idx="2098">
                  <c:v>2016</c:v>
                </c:pt>
                <c:pt idx="2099">
                  <c:v>2016</c:v>
                </c:pt>
                <c:pt idx="2100">
                  <c:v>2016</c:v>
                </c:pt>
                <c:pt idx="2101">
                  <c:v>2016</c:v>
                </c:pt>
                <c:pt idx="2102">
                  <c:v>2016</c:v>
                </c:pt>
                <c:pt idx="2103">
                  <c:v>2016</c:v>
                </c:pt>
                <c:pt idx="2104">
                  <c:v>2016</c:v>
                </c:pt>
                <c:pt idx="2105">
                  <c:v>2016</c:v>
                </c:pt>
                <c:pt idx="2106">
                  <c:v>2016</c:v>
                </c:pt>
                <c:pt idx="2107">
                  <c:v>2016</c:v>
                </c:pt>
                <c:pt idx="2108">
                  <c:v>2016</c:v>
                </c:pt>
                <c:pt idx="2109">
                  <c:v>2016</c:v>
                </c:pt>
                <c:pt idx="2110">
                  <c:v>2016</c:v>
                </c:pt>
                <c:pt idx="2111">
                  <c:v>2016</c:v>
                </c:pt>
                <c:pt idx="2112">
                  <c:v>2016</c:v>
                </c:pt>
                <c:pt idx="2113">
                  <c:v>2016</c:v>
                </c:pt>
                <c:pt idx="2114">
                  <c:v>2016</c:v>
                </c:pt>
                <c:pt idx="2115">
                  <c:v>2016</c:v>
                </c:pt>
                <c:pt idx="2116">
                  <c:v>2016</c:v>
                </c:pt>
                <c:pt idx="2117">
                  <c:v>2016</c:v>
                </c:pt>
                <c:pt idx="2118">
                  <c:v>2016</c:v>
                </c:pt>
                <c:pt idx="2119">
                  <c:v>2016</c:v>
                </c:pt>
                <c:pt idx="2120">
                  <c:v>2016</c:v>
                </c:pt>
                <c:pt idx="2121">
                  <c:v>2016</c:v>
                </c:pt>
                <c:pt idx="2122">
                  <c:v>2016</c:v>
                </c:pt>
                <c:pt idx="2123">
                  <c:v>2016</c:v>
                </c:pt>
                <c:pt idx="2124">
                  <c:v>2016</c:v>
                </c:pt>
                <c:pt idx="2125">
                  <c:v>2016</c:v>
                </c:pt>
                <c:pt idx="2126">
                  <c:v>2016</c:v>
                </c:pt>
                <c:pt idx="2127">
                  <c:v>2016</c:v>
                </c:pt>
                <c:pt idx="2128">
                  <c:v>2016</c:v>
                </c:pt>
                <c:pt idx="2129">
                  <c:v>2016</c:v>
                </c:pt>
                <c:pt idx="2130">
                  <c:v>2016</c:v>
                </c:pt>
                <c:pt idx="2131">
                  <c:v>2016</c:v>
                </c:pt>
                <c:pt idx="2132">
                  <c:v>2016</c:v>
                </c:pt>
                <c:pt idx="2133">
                  <c:v>2016</c:v>
                </c:pt>
                <c:pt idx="2134">
                  <c:v>2016</c:v>
                </c:pt>
                <c:pt idx="2135">
                  <c:v>2016</c:v>
                </c:pt>
                <c:pt idx="2136">
                  <c:v>2016</c:v>
                </c:pt>
                <c:pt idx="2137">
                  <c:v>2016</c:v>
                </c:pt>
                <c:pt idx="2138">
                  <c:v>2016</c:v>
                </c:pt>
                <c:pt idx="2139">
                  <c:v>2016</c:v>
                </c:pt>
                <c:pt idx="2140">
                  <c:v>2016</c:v>
                </c:pt>
                <c:pt idx="2141">
                  <c:v>2016</c:v>
                </c:pt>
                <c:pt idx="2142">
                  <c:v>2016</c:v>
                </c:pt>
                <c:pt idx="2143">
                  <c:v>2016</c:v>
                </c:pt>
                <c:pt idx="2144">
                  <c:v>2016</c:v>
                </c:pt>
                <c:pt idx="2145">
                  <c:v>2016</c:v>
                </c:pt>
                <c:pt idx="2146">
                  <c:v>2016</c:v>
                </c:pt>
                <c:pt idx="2147">
                  <c:v>2016</c:v>
                </c:pt>
                <c:pt idx="2148">
                  <c:v>2016</c:v>
                </c:pt>
                <c:pt idx="2149">
                  <c:v>2016</c:v>
                </c:pt>
                <c:pt idx="2150">
                  <c:v>2016</c:v>
                </c:pt>
                <c:pt idx="2151">
                  <c:v>2016</c:v>
                </c:pt>
                <c:pt idx="2152">
                  <c:v>2016</c:v>
                </c:pt>
                <c:pt idx="2153">
                  <c:v>2016</c:v>
                </c:pt>
                <c:pt idx="2154">
                  <c:v>2016</c:v>
                </c:pt>
                <c:pt idx="2155">
                  <c:v>2016</c:v>
                </c:pt>
                <c:pt idx="2156">
                  <c:v>2016</c:v>
                </c:pt>
                <c:pt idx="2157">
                  <c:v>2016</c:v>
                </c:pt>
                <c:pt idx="2158">
                  <c:v>2016</c:v>
                </c:pt>
                <c:pt idx="2159">
                  <c:v>2016</c:v>
                </c:pt>
                <c:pt idx="2160">
                  <c:v>2016</c:v>
                </c:pt>
                <c:pt idx="2161">
                  <c:v>2016</c:v>
                </c:pt>
                <c:pt idx="2162">
                  <c:v>2016</c:v>
                </c:pt>
                <c:pt idx="2163">
                  <c:v>2017</c:v>
                </c:pt>
                <c:pt idx="2164">
                  <c:v>2017</c:v>
                </c:pt>
                <c:pt idx="2165">
                  <c:v>2017</c:v>
                </c:pt>
                <c:pt idx="2166">
                  <c:v>2017</c:v>
                </c:pt>
                <c:pt idx="2167">
                  <c:v>2017</c:v>
                </c:pt>
                <c:pt idx="2168">
                  <c:v>2017</c:v>
                </c:pt>
                <c:pt idx="2169">
                  <c:v>2017</c:v>
                </c:pt>
                <c:pt idx="2170">
                  <c:v>2017</c:v>
                </c:pt>
                <c:pt idx="2171">
                  <c:v>2017</c:v>
                </c:pt>
                <c:pt idx="2172">
                  <c:v>2017</c:v>
                </c:pt>
                <c:pt idx="2173">
                  <c:v>2017</c:v>
                </c:pt>
                <c:pt idx="2174">
                  <c:v>2017</c:v>
                </c:pt>
                <c:pt idx="2175">
                  <c:v>2017</c:v>
                </c:pt>
                <c:pt idx="2176">
                  <c:v>2017</c:v>
                </c:pt>
                <c:pt idx="2177">
                  <c:v>2017</c:v>
                </c:pt>
                <c:pt idx="2178">
                  <c:v>2017</c:v>
                </c:pt>
                <c:pt idx="2179">
                  <c:v>2017</c:v>
                </c:pt>
                <c:pt idx="2180">
                  <c:v>2017</c:v>
                </c:pt>
                <c:pt idx="2181">
                  <c:v>2017</c:v>
                </c:pt>
                <c:pt idx="2182">
                  <c:v>2017</c:v>
                </c:pt>
                <c:pt idx="2183">
                  <c:v>2017</c:v>
                </c:pt>
                <c:pt idx="2184">
                  <c:v>2017</c:v>
                </c:pt>
                <c:pt idx="2185">
                  <c:v>2017</c:v>
                </c:pt>
                <c:pt idx="2186">
                  <c:v>2017</c:v>
                </c:pt>
                <c:pt idx="2187">
                  <c:v>2017</c:v>
                </c:pt>
                <c:pt idx="2188">
                  <c:v>2017</c:v>
                </c:pt>
                <c:pt idx="2189">
                  <c:v>2017</c:v>
                </c:pt>
                <c:pt idx="2190">
                  <c:v>2017</c:v>
                </c:pt>
                <c:pt idx="2191">
                  <c:v>2017</c:v>
                </c:pt>
                <c:pt idx="2192">
                  <c:v>2017</c:v>
                </c:pt>
                <c:pt idx="2193">
                  <c:v>2017</c:v>
                </c:pt>
                <c:pt idx="2194">
                  <c:v>2017</c:v>
                </c:pt>
                <c:pt idx="2195">
                  <c:v>2017</c:v>
                </c:pt>
                <c:pt idx="2196">
                  <c:v>2017</c:v>
                </c:pt>
                <c:pt idx="2197">
                  <c:v>2017</c:v>
                </c:pt>
                <c:pt idx="2198">
                  <c:v>2017</c:v>
                </c:pt>
                <c:pt idx="2199">
                  <c:v>2017</c:v>
                </c:pt>
                <c:pt idx="2200">
                  <c:v>2017</c:v>
                </c:pt>
                <c:pt idx="2201">
                  <c:v>2017</c:v>
                </c:pt>
                <c:pt idx="2202">
                  <c:v>2017</c:v>
                </c:pt>
                <c:pt idx="2203">
                  <c:v>2017</c:v>
                </c:pt>
                <c:pt idx="2204">
                  <c:v>2017</c:v>
                </c:pt>
                <c:pt idx="2205">
                  <c:v>2017</c:v>
                </c:pt>
                <c:pt idx="2206">
                  <c:v>2017</c:v>
                </c:pt>
                <c:pt idx="2207">
                  <c:v>2017</c:v>
                </c:pt>
                <c:pt idx="2208">
                  <c:v>2017</c:v>
                </c:pt>
                <c:pt idx="2209">
                  <c:v>2017</c:v>
                </c:pt>
                <c:pt idx="2210">
                  <c:v>2017</c:v>
                </c:pt>
                <c:pt idx="2211">
                  <c:v>2017</c:v>
                </c:pt>
                <c:pt idx="2212">
                  <c:v>2017</c:v>
                </c:pt>
                <c:pt idx="2213">
                  <c:v>2017</c:v>
                </c:pt>
                <c:pt idx="2214">
                  <c:v>2017</c:v>
                </c:pt>
                <c:pt idx="2215">
                  <c:v>2017</c:v>
                </c:pt>
                <c:pt idx="2216">
                  <c:v>2017</c:v>
                </c:pt>
                <c:pt idx="2217">
                  <c:v>2017</c:v>
                </c:pt>
                <c:pt idx="2218">
                  <c:v>2017</c:v>
                </c:pt>
                <c:pt idx="2219">
                  <c:v>2017</c:v>
                </c:pt>
                <c:pt idx="2220">
                  <c:v>2017</c:v>
                </c:pt>
                <c:pt idx="2221">
                  <c:v>2017</c:v>
                </c:pt>
                <c:pt idx="2222">
                  <c:v>2017</c:v>
                </c:pt>
                <c:pt idx="2223">
                  <c:v>2017</c:v>
                </c:pt>
                <c:pt idx="2224">
                  <c:v>2017</c:v>
                </c:pt>
                <c:pt idx="2225">
                  <c:v>2017</c:v>
                </c:pt>
                <c:pt idx="2226">
                  <c:v>2017</c:v>
                </c:pt>
                <c:pt idx="2227">
                  <c:v>2017</c:v>
                </c:pt>
                <c:pt idx="2228">
                  <c:v>2017</c:v>
                </c:pt>
                <c:pt idx="2229">
                  <c:v>2017</c:v>
                </c:pt>
                <c:pt idx="2230">
                  <c:v>2017</c:v>
                </c:pt>
                <c:pt idx="2231">
                  <c:v>2017</c:v>
                </c:pt>
                <c:pt idx="2232">
                  <c:v>2017</c:v>
                </c:pt>
                <c:pt idx="2233">
                  <c:v>2017</c:v>
                </c:pt>
                <c:pt idx="2234">
                  <c:v>2017</c:v>
                </c:pt>
                <c:pt idx="2235">
                  <c:v>2017</c:v>
                </c:pt>
                <c:pt idx="2236">
                  <c:v>2017</c:v>
                </c:pt>
                <c:pt idx="2237">
                  <c:v>2017</c:v>
                </c:pt>
                <c:pt idx="2238">
                  <c:v>2017</c:v>
                </c:pt>
                <c:pt idx="2239">
                  <c:v>2017</c:v>
                </c:pt>
                <c:pt idx="2240">
                  <c:v>2017</c:v>
                </c:pt>
                <c:pt idx="2241">
                  <c:v>2017</c:v>
                </c:pt>
                <c:pt idx="2242">
                  <c:v>2017</c:v>
                </c:pt>
                <c:pt idx="2243">
                  <c:v>2017</c:v>
                </c:pt>
                <c:pt idx="2244">
                  <c:v>2017</c:v>
                </c:pt>
                <c:pt idx="2245">
                  <c:v>2017</c:v>
                </c:pt>
                <c:pt idx="2246">
                  <c:v>2017</c:v>
                </c:pt>
                <c:pt idx="2247">
                  <c:v>2017</c:v>
                </c:pt>
                <c:pt idx="2248">
                  <c:v>2017</c:v>
                </c:pt>
                <c:pt idx="2249">
                  <c:v>2017</c:v>
                </c:pt>
                <c:pt idx="2250">
                  <c:v>2017</c:v>
                </c:pt>
                <c:pt idx="2251">
                  <c:v>2017</c:v>
                </c:pt>
                <c:pt idx="2252">
                  <c:v>2017</c:v>
                </c:pt>
                <c:pt idx="2253">
                  <c:v>2017</c:v>
                </c:pt>
                <c:pt idx="2254">
                  <c:v>2017</c:v>
                </c:pt>
                <c:pt idx="2255">
                  <c:v>2017</c:v>
                </c:pt>
                <c:pt idx="2256">
                  <c:v>2017</c:v>
                </c:pt>
                <c:pt idx="2257">
                  <c:v>2017</c:v>
                </c:pt>
                <c:pt idx="2258">
                  <c:v>2017</c:v>
                </c:pt>
                <c:pt idx="2259">
                  <c:v>2017</c:v>
                </c:pt>
                <c:pt idx="2260">
                  <c:v>2017</c:v>
                </c:pt>
                <c:pt idx="2261">
                  <c:v>2017</c:v>
                </c:pt>
                <c:pt idx="2262">
                  <c:v>2017</c:v>
                </c:pt>
                <c:pt idx="2263">
                  <c:v>2017</c:v>
                </c:pt>
                <c:pt idx="2264">
                  <c:v>2017</c:v>
                </c:pt>
                <c:pt idx="2265">
                  <c:v>2017</c:v>
                </c:pt>
                <c:pt idx="2266">
                  <c:v>2017</c:v>
                </c:pt>
                <c:pt idx="2267">
                  <c:v>2017</c:v>
                </c:pt>
                <c:pt idx="2268">
                  <c:v>2017</c:v>
                </c:pt>
                <c:pt idx="2269">
                  <c:v>2017</c:v>
                </c:pt>
                <c:pt idx="2270">
                  <c:v>2017</c:v>
                </c:pt>
                <c:pt idx="2271">
                  <c:v>2017</c:v>
                </c:pt>
                <c:pt idx="2272">
                  <c:v>2017</c:v>
                </c:pt>
                <c:pt idx="2273">
                  <c:v>2017</c:v>
                </c:pt>
                <c:pt idx="2274">
                  <c:v>2017</c:v>
                </c:pt>
                <c:pt idx="2275">
                  <c:v>2017</c:v>
                </c:pt>
                <c:pt idx="2276">
                  <c:v>2017</c:v>
                </c:pt>
                <c:pt idx="2277">
                  <c:v>2017</c:v>
                </c:pt>
                <c:pt idx="2278">
                  <c:v>2017</c:v>
                </c:pt>
                <c:pt idx="2279">
                  <c:v>2017</c:v>
                </c:pt>
                <c:pt idx="2280">
                  <c:v>2017</c:v>
                </c:pt>
                <c:pt idx="2281">
                  <c:v>2017</c:v>
                </c:pt>
                <c:pt idx="2282">
                  <c:v>2017</c:v>
                </c:pt>
                <c:pt idx="2283">
                  <c:v>2017</c:v>
                </c:pt>
                <c:pt idx="2284">
                  <c:v>2017</c:v>
                </c:pt>
                <c:pt idx="2285">
                  <c:v>2017</c:v>
                </c:pt>
                <c:pt idx="2286">
                  <c:v>2017</c:v>
                </c:pt>
                <c:pt idx="2287">
                  <c:v>2017</c:v>
                </c:pt>
                <c:pt idx="2288">
                  <c:v>2017</c:v>
                </c:pt>
                <c:pt idx="2289">
                  <c:v>2017</c:v>
                </c:pt>
                <c:pt idx="2290">
                  <c:v>2017</c:v>
                </c:pt>
                <c:pt idx="2291">
                  <c:v>2017</c:v>
                </c:pt>
                <c:pt idx="2292">
                  <c:v>2017</c:v>
                </c:pt>
                <c:pt idx="2293">
                  <c:v>2017</c:v>
                </c:pt>
                <c:pt idx="2294">
                  <c:v>2017</c:v>
                </c:pt>
                <c:pt idx="2295">
                  <c:v>2017</c:v>
                </c:pt>
                <c:pt idx="2296">
                  <c:v>2017</c:v>
                </c:pt>
                <c:pt idx="2297">
                  <c:v>2017</c:v>
                </c:pt>
                <c:pt idx="2298">
                  <c:v>2017</c:v>
                </c:pt>
                <c:pt idx="2299">
                  <c:v>2017</c:v>
                </c:pt>
                <c:pt idx="2300">
                  <c:v>2017</c:v>
                </c:pt>
                <c:pt idx="2301">
                  <c:v>2017</c:v>
                </c:pt>
                <c:pt idx="2302">
                  <c:v>2017</c:v>
                </c:pt>
                <c:pt idx="2303">
                  <c:v>2017</c:v>
                </c:pt>
                <c:pt idx="2304">
                  <c:v>2017</c:v>
                </c:pt>
                <c:pt idx="2305">
                  <c:v>2017</c:v>
                </c:pt>
                <c:pt idx="2306">
                  <c:v>2017</c:v>
                </c:pt>
                <c:pt idx="2307">
                  <c:v>2017</c:v>
                </c:pt>
                <c:pt idx="2308">
                  <c:v>2017</c:v>
                </c:pt>
                <c:pt idx="2309">
                  <c:v>2017</c:v>
                </c:pt>
                <c:pt idx="2310">
                  <c:v>2017</c:v>
                </c:pt>
                <c:pt idx="2311">
                  <c:v>2017</c:v>
                </c:pt>
                <c:pt idx="2312">
                  <c:v>2017</c:v>
                </c:pt>
                <c:pt idx="2313">
                  <c:v>2017</c:v>
                </c:pt>
                <c:pt idx="2314">
                  <c:v>2017</c:v>
                </c:pt>
                <c:pt idx="2315">
                  <c:v>2017</c:v>
                </c:pt>
                <c:pt idx="2316">
                  <c:v>2017</c:v>
                </c:pt>
                <c:pt idx="2317">
                  <c:v>2017</c:v>
                </c:pt>
                <c:pt idx="2318">
                  <c:v>2017</c:v>
                </c:pt>
                <c:pt idx="2319">
                  <c:v>2017</c:v>
                </c:pt>
                <c:pt idx="2320">
                  <c:v>2017</c:v>
                </c:pt>
                <c:pt idx="2321">
                  <c:v>2017</c:v>
                </c:pt>
                <c:pt idx="2322">
                  <c:v>2017</c:v>
                </c:pt>
                <c:pt idx="2323">
                  <c:v>2017</c:v>
                </c:pt>
                <c:pt idx="2324">
                  <c:v>2017</c:v>
                </c:pt>
                <c:pt idx="2325">
                  <c:v>2017</c:v>
                </c:pt>
                <c:pt idx="2326">
                  <c:v>2017</c:v>
                </c:pt>
                <c:pt idx="2327">
                  <c:v>2017</c:v>
                </c:pt>
                <c:pt idx="2328">
                  <c:v>2017</c:v>
                </c:pt>
                <c:pt idx="2329">
                  <c:v>2017</c:v>
                </c:pt>
                <c:pt idx="2330">
                  <c:v>2017</c:v>
                </c:pt>
                <c:pt idx="2331">
                  <c:v>2017</c:v>
                </c:pt>
                <c:pt idx="2332">
                  <c:v>2017</c:v>
                </c:pt>
                <c:pt idx="2333">
                  <c:v>2017</c:v>
                </c:pt>
                <c:pt idx="2334">
                  <c:v>2017</c:v>
                </c:pt>
                <c:pt idx="2335">
                  <c:v>2017</c:v>
                </c:pt>
                <c:pt idx="2336">
                  <c:v>2017</c:v>
                </c:pt>
                <c:pt idx="2337">
                  <c:v>2017</c:v>
                </c:pt>
                <c:pt idx="2338">
                  <c:v>2017</c:v>
                </c:pt>
                <c:pt idx="2339">
                  <c:v>2017</c:v>
                </c:pt>
                <c:pt idx="2340">
                  <c:v>2017</c:v>
                </c:pt>
                <c:pt idx="2341">
                  <c:v>2017</c:v>
                </c:pt>
                <c:pt idx="2342">
                  <c:v>2017</c:v>
                </c:pt>
                <c:pt idx="2343">
                  <c:v>2017</c:v>
                </c:pt>
                <c:pt idx="2344">
                  <c:v>2017</c:v>
                </c:pt>
                <c:pt idx="2345">
                  <c:v>2017</c:v>
                </c:pt>
                <c:pt idx="2346">
                  <c:v>2017</c:v>
                </c:pt>
                <c:pt idx="2347">
                  <c:v>2017</c:v>
                </c:pt>
                <c:pt idx="2348">
                  <c:v>2017</c:v>
                </c:pt>
                <c:pt idx="2349">
                  <c:v>2017</c:v>
                </c:pt>
                <c:pt idx="2350">
                  <c:v>2017</c:v>
                </c:pt>
                <c:pt idx="2351">
                  <c:v>2017</c:v>
                </c:pt>
                <c:pt idx="2352">
                  <c:v>2017</c:v>
                </c:pt>
                <c:pt idx="2353">
                  <c:v>2017</c:v>
                </c:pt>
                <c:pt idx="2354">
                  <c:v>2017</c:v>
                </c:pt>
                <c:pt idx="2355">
                  <c:v>2017</c:v>
                </c:pt>
                <c:pt idx="2356">
                  <c:v>2017</c:v>
                </c:pt>
                <c:pt idx="2357">
                  <c:v>2017</c:v>
                </c:pt>
                <c:pt idx="2358">
                  <c:v>2017</c:v>
                </c:pt>
                <c:pt idx="2359">
                  <c:v>2017</c:v>
                </c:pt>
                <c:pt idx="2360">
                  <c:v>2017</c:v>
                </c:pt>
                <c:pt idx="2361">
                  <c:v>2017</c:v>
                </c:pt>
                <c:pt idx="2362">
                  <c:v>2017</c:v>
                </c:pt>
                <c:pt idx="2363">
                  <c:v>2017</c:v>
                </c:pt>
                <c:pt idx="2364">
                  <c:v>2017</c:v>
                </c:pt>
                <c:pt idx="2365">
                  <c:v>2017</c:v>
                </c:pt>
                <c:pt idx="2366">
                  <c:v>2017</c:v>
                </c:pt>
                <c:pt idx="2367">
                  <c:v>2017</c:v>
                </c:pt>
                <c:pt idx="2368">
                  <c:v>2017</c:v>
                </c:pt>
                <c:pt idx="2369">
                  <c:v>2017</c:v>
                </c:pt>
                <c:pt idx="2370">
                  <c:v>2017</c:v>
                </c:pt>
                <c:pt idx="2371">
                  <c:v>2017</c:v>
                </c:pt>
                <c:pt idx="2372">
                  <c:v>2017</c:v>
                </c:pt>
                <c:pt idx="2373">
                  <c:v>2017</c:v>
                </c:pt>
                <c:pt idx="2374">
                  <c:v>2017</c:v>
                </c:pt>
                <c:pt idx="2375">
                  <c:v>2017</c:v>
                </c:pt>
                <c:pt idx="2376">
                  <c:v>2017</c:v>
                </c:pt>
                <c:pt idx="2377">
                  <c:v>2017</c:v>
                </c:pt>
                <c:pt idx="2378">
                  <c:v>2017</c:v>
                </c:pt>
                <c:pt idx="2379">
                  <c:v>2017</c:v>
                </c:pt>
                <c:pt idx="2380">
                  <c:v>2017</c:v>
                </c:pt>
                <c:pt idx="2381">
                  <c:v>2017</c:v>
                </c:pt>
                <c:pt idx="2382">
                  <c:v>2017</c:v>
                </c:pt>
                <c:pt idx="2383">
                  <c:v>2017</c:v>
                </c:pt>
                <c:pt idx="2384">
                  <c:v>2017</c:v>
                </c:pt>
                <c:pt idx="2385">
                  <c:v>2017</c:v>
                </c:pt>
                <c:pt idx="2386">
                  <c:v>2017</c:v>
                </c:pt>
                <c:pt idx="2387">
                  <c:v>2017</c:v>
                </c:pt>
                <c:pt idx="2388">
                  <c:v>2017</c:v>
                </c:pt>
                <c:pt idx="2389">
                  <c:v>2017</c:v>
                </c:pt>
                <c:pt idx="2390">
                  <c:v>2017</c:v>
                </c:pt>
                <c:pt idx="2391">
                  <c:v>2017</c:v>
                </c:pt>
                <c:pt idx="2392">
                  <c:v>2017</c:v>
                </c:pt>
                <c:pt idx="2393">
                  <c:v>2017</c:v>
                </c:pt>
                <c:pt idx="2394">
                  <c:v>2017</c:v>
                </c:pt>
                <c:pt idx="2395">
                  <c:v>2017</c:v>
                </c:pt>
                <c:pt idx="2396">
                  <c:v>2017</c:v>
                </c:pt>
                <c:pt idx="2397">
                  <c:v>2017</c:v>
                </c:pt>
                <c:pt idx="2398">
                  <c:v>2017</c:v>
                </c:pt>
                <c:pt idx="2399">
                  <c:v>2017</c:v>
                </c:pt>
                <c:pt idx="2400">
                  <c:v>2017</c:v>
                </c:pt>
                <c:pt idx="2401">
                  <c:v>2017</c:v>
                </c:pt>
                <c:pt idx="2402">
                  <c:v>2017</c:v>
                </c:pt>
                <c:pt idx="2403">
                  <c:v>2017</c:v>
                </c:pt>
                <c:pt idx="2404">
                  <c:v>2017</c:v>
                </c:pt>
                <c:pt idx="2405">
                  <c:v>2017</c:v>
                </c:pt>
                <c:pt idx="2406">
                  <c:v>2017</c:v>
                </c:pt>
                <c:pt idx="2407">
                  <c:v>2017</c:v>
                </c:pt>
                <c:pt idx="2408">
                  <c:v>2017</c:v>
                </c:pt>
                <c:pt idx="2409">
                  <c:v>2017</c:v>
                </c:pt>
                <c:pt idx="2410">
                  <c:v>2017</c:v>
                </c:pt>
                <c:pt idx="2411">
                  <c:v>2017</c:v>
                </c:pt>
                <c:pt idx="2412">
                  <c:v>2017</c:v>
                </c:pt>
                <c:pt idx="2413">
                  <c:v>2017</c:v>
                </c:pt>
                <c:pt idx="2414">
                  <c:v>2018</c:v>
                </c:pt>
                <c:pt idx="2415">
                  <c:v>2018</c:v>
                </c:pt>
                <c:pt idx="2416">
                  <c:v>2018</c:v>
                </c:pt>
                <c:pt idx="2417">
                  <c:v>2018</c:v>
                </c:pt>
                <c:pt idx="2418">
                  <c:v>2018</c:v>
                </c:pt>
                <c:pt idx="2419">
                  <c:v>2018</c:v>
                </c:pt>
                <c:pt idx="2420">
                  <c:v>2018</c:v>
                </c:pt>
                <c:pt idx="2421">
                  <c:v>2018</c:v>
                </c:pt>
                <c:pt idx="2422">
                  <c:v>2018</c:v>
                </c:pt>
                <c:pt idx="2423">
                  <c:v>2018</c:v>
                </c:pt>
                <c:pt idx="2424">
                  <c:v>2018</c:v>
                </c:pt>
                <c:pt idx="2425">
                  <c:v>2018</c:v>
                </c:pt>
                <c:pt idx="2426">
                  <c:v>2018</c:v>
                </c:pt>
                <c:pt idx="2427">
                  <c:v>2018</c:v>
                </c:pt>
                <c:pt idx="2428">
                  <c:v>2018</c:v>
                </c:pt>
                <c:pt idx="2429">
                  <c:v>2018</c:v>
                </c:pt>
                <c:pt idx="2430">
                  <c:v>2018</c:v>
                </c:pt>
                <c:pt idx="2431">
                  <c:v>2018</c:v>
                </c:pt>
                <c:pt idx="2432">
                  <c:v>2018</c:v>
                </c:pt>
                <c:pt idx="2433">
                  <c:v>2018</c:v>
                </c:pt>
                <c:pt idx="2434">
                  <c:v>2018</c:v>
                </c:pt>
                <c:pt idx="2435">
                  <c:v>2018</c:v>
                </c:pt>
                <c:pt idx="2436">
                  <c:v>2018</c:v>
                </c:pt>
                <c:pt idx="2437">
                  <c:v>2018</c:v>
                </c:pt>
                <c:pt idx="2438">
                  <c:v>2018</c:v>
                </c:pt>
                <c:pt idx="2439">
                  <c:v>2018</c:v>
                </c:pt>
                <c:pt idx="2440">
                  <c:v>2018</c:v>
                </c:pt>
                <c:pt idx="2441">
                  <c:v>2018</c:v>
                </c:pt>
                <c:pt idx="2442">
                  <c:v>2018</c:v>
                </c:pt>
                <c:pt idx="2443">
                  <c:v>2018</c:v>
                </c:pt>
                <c:pt idx="2444">
                  <c:v>2018</c:v>
                </c:pt>
                <c:pt idx="2445">
                  <c:v>2018</c:v>
                </c:pt>
                <c:pt idx="2446">
                  <c:v>2018</c:v>
                </c:pt>
                <c:pt idx="2447">
                  <c:v>2018</c:v>
                </c:pt>
                <c:pt idx="2448">
                  <c:v>2018</c:v>
                </c:pt>
                <c:pt idx="2449">
                  <c:v>2018</c:v>
                </c:pt>
                <c:pt idx="2450">
                  <c:v>2018</c:v>
                </c:pt>
                <c:pt idx="2451">
                  <c:v>2018</c:v>
                </c:pt>
                <c:pt idx="2452">
                  <c:v>2018</c:v>
                </c:pt>
                <c:pt idx="2453">
                  <c:v>2018</c:v>
                </c:pt>
                <c:pt idx="2454">
                  <c:v>2018</c:v>
                </c:pt>
                <c:pt idx="2455">
                  <c:v>2018</c:v>
                </c:pt>
                <c:pt idx="2456">
                  <c:v>2018</c:v>
                </c:pt>
                <c:pt idx="2457">
                  <c:v>2018</c:v>
                </c:pt>
                <c:pt idx="2458">
                  <c:v>2018</c:v>
                </c:pt>
                <c:pt idx="2459">
                  <c:v>2018</c:v>
                </c:pt>
                <c:pt idx="2460">
                  <c:v>2018</c:v>
                </c:pt>
                <c:pt idx="2461">
                  <c:v>2018</c:v>
                </c:pt>
                <c:pt idx="2462">
                  <c:v>2018</c:v>
                </c:pt>
                <c:pt idx="2463">
                  <c:v>2018</c:v>
                </c:pt>
                <c:pt idx="2464">
                  <c:v>2018</c:v>
                </c:pt>
                <c:pt idx="2465">
                  <c:v>2018</c:v>
                </c:pt>
                <c:pt idx="2466">
                  <c:v>2018</c:v>
                </c:pt>
                <c:pt idx="2467">
                  <c:v>2018</c:v>
                </c:pt>
                <c:pt idx="2468">
                  <c:v>2018</c:v>
                </c:pt>
                <c:pt idx="2469">
                  <c:v>2018</c:v>
                </c:pt>
                <c:pt idx="2470">
                  <c:v>2018</c:v>
                </c:pt>
                <c:pt idx="2471">
                  <c:v>2018</c:v>
                </c:pt>
                <c:pt idx="2472">
                  <c:v>2018</c:v>
                </c:pt>
                <c:pt idx="2473">
                  <c:v>2018</c:v>
                </c:pt>
                <c:pt idx="2474">
                  <c:v>2018</c:v>
                </c:pt>
                <c:pt idx="2475">
                  <c:v>2018</c:v>
                </c:pt>
                <c:pt idx="2476">
                  <c:v>2018</c:v>
                </c:pt>
                <c:pt idx="2477">
                  <c:v>2018</c:v>
                </c:pt>
                <c:pt idx="2478">
                  <c:v>2018</c:v>
                </c:pt>
                <c:pt idx="2479">
                  <c:v>2018</c:v>
                </c:pt>
                <c:pt idx="2480">
                  <c:v>2018</c:v>
                </c:pt>
                <c:pt idx="2481">
                  <c:v>2018</c:v>
                </c:pt>
                <c:pt idx="2482">
                  <c:v>2018</c:v>
                </c:pt>
                <c:pt idx="2483">
                  <c:v>2018</c:v>
                </c:pt>
                <c:pt idx="2484">
                  <c:v>2018</c:v>
                </c:pt>
                <c:pt idx="2485">
                  <c:v>2018</c:v>
                </c:pt>
                <c:pt idx="2486">
                  <c:v>2018</c:v>
                </c:pt>
                <c:pt idx="2487">
                  <c:v>2018</c:v>
                </c:pt>
                <c:pt idx="2488">
                  <c:v>2018</c:v>
                </c:pt>
                <c:pt idx="2489">
                  <c:v>2018</c:v>
                </c:pt>
                <c:pt idx="2490">
                  <c:v>2018</c:v>
                </c:pt>
                <c:pt idx="2491">
                  <c:v>2018</c:v>
                </c:pt>
                <c:pt idx="2492">
                  <c:v>2018</c:v>
                </c:pt>
                <c:pt idx="2493">
                  <c:v>2018</c:v>
                </c:pt>
                <c:pt idx="2494">
                  <c:v>2018</c:v>
                </c:pt>
                <c:pt idx="2495">
                  <c:v>2018</c:v>
                </c:pt>
                <c:pt idx="2496">
                  <c:v>2018</c:v>
                </c:pt>
                <c:pt idx="2497">
                  <c:v>2018</c:v>
                </c:pt>
                <c:pt idx="2498">
                  <c:v>2018</c:v>
                </c:pt>
                <c:pt idx="2499">
                  <c:v>2018</c:v>
                </c:pt>
                <c:pt idx="2500">
                  <c:v>2018</c:v>
                </c:pt>
                <c:pt idx="2501">
                  <c:v>2018</c:v>
                </c:pt>
                <c:pt idx="2502">
                  <c:v>2018</c:v>
                </c:pt>
                <c:pt idx="2503">
                  <c:v>2018</c:v>
                </c:pt>
                <c:pt idx="2504">
                  <c:v>2018</c:v>
                </c:pt>
                <c:pt idx="2505">
                  <c:v>2018</c:v>
                </c:pt>
                <c:pt idx="2506">
                  <c:v>2018</c:v>
                </c:pt>
                <c:pt idx="2507">
                  <c:v>2018</c:v>
                </c:pt>
                <c:pt idx="2508">
                  <c:v>2018</c:v>
                </c:pt>
                <c:pt idx="2509">
                  <c:v>2018</c:v>
                </c:pt>
                <c:pt idx="2510">
                  <c:v>2018</c:v>
                </c:pt>
                <c:pt idx="2511">
                  <c:v>2018</c:v>
                </c:pt>
                <c:pt idx="2512">
                  <c:v>2018</c:v>
                </c:pt>
                <c:pt idx="2513">
                  <c:v>2018</c:v>
                </c:pt>
                <c:pt idx="2514">
                  <c:v>2018</c:v>
                </c:pt>
                <c:pt idx="2515">
                  <c:v>2018</c:v>
                </c:pt>
                <c:pt idx="2516">
                  <c:v>2018</c:v>
                </c:pt>
                <c:pt idx="2517">
                  <c:v>2018</c:v>
                </c:pt>
                <c:pt idx="2518">
                  <c:v>2018</c:v>
                </c:pt>
                <c:pt idx="2519">
                  <c:v>2018</c:v>
                </c:pt>
                <c:pt idx="2520">
                  <c:v>2018</c:v>
                </c:pt>
                <c:pt idx="2521">
                  <c:v>2018</c:v>
                </c:pt>
                <c:pt idx="2522">
                  <c:v>2018</c:v>
                </c:pt>
                <c:pt idx="2523">
                  <c:v>2018</c:v>
                </c:pt>
                <c:pt idx="2524">
                  <c:v>2018</c:v>
                </c:pt>
                <c:pt idx="2525">
                  <c:v>2018</c:v>
                </c:pt>
                <c:pt idx="2526">
                  <c:v>2018</c:v>
                </c:pt>
                <c:pt idx="2527">
                  <c:v>2018</c:v>
                </c:pt>
                <c:pt idx="2528">
                  <c:v>2018</c:v>
                </c:pt>
                <c:pt idx="2529">
                  <c:v>2018</c:v>
                </c:pt>
                <c:pt idx="2530">
                  <c:v>2018</c:v>
                </c:pt>
                <c:pt idx="2531">
                  <c:v>2018</c:v>
                </c:pt>
                <c:pt idx="2532">
                  <c:v>2018</c:v>
                </c:pt>
                <c:pt idx="2533">
                  <c:v>2018</c:v>
                </c:pt>
                <c:pt idx="2534">
                  <c:v>2018</c:v>
                </c:pt>
                <c:pt idx="2535">
                  <c:v>2018</c:v>
                </c:pt>
                <c:pt idx="2536">
                  <c:v>2018</c:v>
                </c:pt>
                <c:pt idx="2537">
                  <c:v>2018</c:v>
                </c:pt>
                <c:pt idx="2538">
                  <c:v>2018</c:v>
                </c:pt>
                <c:pt idx="2539">
                  <c:v>2018</c:v>
                </c:pt>
                <c:pt idx="2540">
                  <c:v>2018</c:v>
                </c:pt>
                <c:pt idx="2541">
                  <c:v>2018</c:v>
                </c:pt>
                <c:pt idx="2542">
                  <c:v>2018</c:v>
                </c:pt>
                <c:pt idx="2543">
                  <c:v>2018</c:v>
                </c:pt>
                <c:pt idx="2544">
                  <c:v>2018</c:v>
                </c:pt>
                <c:pt idx="2545">
                  <c:v>2018</c:v>
                </c:pt>
                <c:pt idx="2546">
                  <c:v>2018</c:v>
                </c:pt>
                <c:pt idx="2547">
                  <c:v>2018</c:v>
                </c:pt>
                <c:pt idx="2548">
                  <c:v>2018</c:v>
                </c:pt>
                <c:pt idx="2549">
                  <c:v>2018</c:v>
                </c:pt>
                <c:pt idx="2550">
                  <c:v>2018</c:v>
                </c:pt>
                <c:pt idx="2551">
                  <c:v>2018</c:v>
                </c:pt>
                <c:pt idx="2552">
                  <c:v>2018</c:v>
                </c:pt>
                <c:pt idx="2553">
                  <c:v>2018</c:v>
                </c:pt>
                <c:pt idx="2554">
                  <c:v>2018</c:v>
                </c:pt>
                <c:pt idx="2555">
                  <c:v>2018</c:v>
                </c:pt>
                <c:pt idx="2556">
                  <c:v>2018</c:v>
                </c:pt>
                <c:pt idx="2557">
                  <c:v>2018</c:v>
                </c:pt>
                <c:pt idx="2558">
                  <c:v>2018</c:v>
                </c:pt>
                <c:pt idx="2559">
                  <c:v>2018</c:v>
                </c:pt>
                <c:pt idx="2560">
                  <c:v>2018</c:v>
                </c:pt>
                <c:pt idx="2561">
                  <c:v>2018</c:v>
                </c:pt>
                <c:pt idx="2562">
                  <c:v>2018</c:v>
                </c:pt>
                <c:pt idx="2563">
                  <c:v>2018</c:v>
                </c:pt>
                <c:pt idx="2564">
                  <c:v>2018</c:v>
                </c:pt>
                <c:pt idx="2565">
                  <c:v>2018</c:v>
                </c:pt>
                <c:pt idx="2566">
                  <c:v>2018</c:v>
                </c:pt>
                <c:pt idx="2567">
                  <c:v>2018</c:v>
                </c:pt>
                <c:pt idx="2568">
                  <c:v>2018</c:v>
                </c:pt>
                <c:pt idx="2569">
                  <c:v>2018</c:v>
                </c:pt>
                <c:pt idx="2570">
                  <c:v>2018</c:v>
                </c:pt>
                <c:pt idx="2571">
                  <c:v>2018</c:v>
                </c:pt>
                <c:pt idx="2572">
                  <c:v>2018</c:v>
                </c:pt>
                <c:pt idx="2573">
                  <c:v>2018</c:v>
                </c:pt>
                <c:pt idx="2574">
                  <c:v>2018</c:v>
                </c:pt>
                <c:pt idx="2575">
                  <c:v>2018</c:v>
                </c:pt>
                <c:pt idx="2576">
                  <c:v>2018</c:v>
                </c:pt>
                <c:pt idx="2577">
                  <c:v>2018</c:v>
                </c:pt>
                <c:pt idx="2578">
                  <c:v>2018</c:v>
                </c:pt>
                <c:pt idx="2579">
                  <c:v>2018</c:v>
                </c:pt>
                <c:pt idx="2580">
                  <c:v>2018</c:v>
                </c:pt>
                <c:pt idx="2581">
                  <c:v>2018</c:v>
                </c:pt>
                <c:pt idx="2582">
                  <c:v>2018</c:v>
                </c:pt>
                <c:pt idx="2583">
                  <c:v>2018</c:v>
                </c:pt>
                <c:pt idx="2584">
                  <c:v>2018</c:v>
                </c:pt>
                <c:pt idx="2585">
                  <c:v>2018</c:v>
                </c:pt>
                <c:pt idx="2586">
                  <c:v>2018</c:v>
                </c:pt>
                <c:pt idx="2587">
                  <c:v>2018</c:v>
                </c:pt>
                <c:pt idx="2588">
                  <c:v>2018</c:v>
                </c:pt>
                <c:pt idx="2589">
                  <c:v>2018</c:v>
                </c:pt>
                <c:pt idx="2590">
                  <c:v>2018</c:v>
                </c:pt>
                <c:pt idx="2591">
                  <c:v>2018</c:v>
                </c:pt>
                <c:pt idx="2592">
                  <c:v>2018</c:v>
                </c:pt>
                <c:pt idx="2593">
                  <c:v>2018</c:v>
                </c:pt>
                <c:pt idx="2594">
                  <c:v>2018</c:v>
                </c:pt>
                <c:pt idx="2595">
                  <c:v>2018</c:v>
                </c:pt>
                <c:pt idx="2596">
                  <c:v>2018</c:v>
                </c:pt>
                <c:pt idx="2597">
                  <c:v>2018</c:v>
                </c:pt>
                <c:pt idx="2598">
                  <c:v>2018</c:v>
                </c:pt>
                <c:pt idx="2599">
                  <c:v>2018</c:v>
                </c:pt>
                <c:pt idx="2600">
                  <c:v>2018</c:v>
                </c:pt>
                <c:pt idx="2601">
                  <c:v>2018</c:v>
                </c:pt>
                <c:pt idx="2602">
                  <c:v>2018</c:v>
                </c:pt>
                <c:pt idx="2603">
                  <c:v>2018</c:v>
                </c:pt>
                <c:pt idx="2604">
                  <c:v>2018</c:v>
                </c:pt>
                <c:pt idx="2605">
                  <c:v>2018</c:v>
                </c:pt>
                <c:pt idx="2606">
                  <c:v>2018</c:v>
                </c:pt>
                <c:pt idx="2607">
                  <c:v>2018</c:v>
                </c:pt>
                <c:pt idx="2608">
                  <c:v>2018</c:v>
                </c:pt>
                <c:pt idx="2609">
                  <c:v>2018</c:v>
                </c:pt>
                <c:pt idx="2610">
                  <c:v>2018</c:v>
                </c:pt>
                <c:pt idx="2611">
                  <c:v>2018</c:v>
                </c:pt>
                <c:pt idx="2612">
                  <c:v>2018</c:v>
                </c:pt>
                <c:pt idx="2613">
                  <c:v>2018</c:v>
                </c:pt>
                <c:pt idx="2614">
                  <c:v>2018</c:v>
                </c:pt>
                <c:pt idx="2615">
                  <c:v>2018</c:v>
                </c:pt>
                <c:pt idx="2616">
                  <c:v>2018</c:v>
                </c:pt>
                <c:pt idx="2617">
                  <c:v>2018</c:v>
                </c:pt>
                <c:pt idx="2618">
                  <c:v>2018</c:v>
                </c:pt>
                <c:pt idx="2619">
                  <c:v>2018</c:v>
                </c:pt>
                <c:pt idx="2620">
                  <c:v>2018</c:v>
                </c:pt>
                <c:pt idx="2621">
                  <c:v>2018</c:v>
                </c:pt>
                <c:pt idx="2622">
                  <c:v>2018</c:v>
                </c:pt>
                <c:pt idx="2623">
                  <c:v>2018</c:v>
                </c:pt>
                <c:pt idx="2624">
                  <c:v>2018</c:v>
                </c:pt>
                <c:pt idx="2625">
                  <c:v>2018</c:v>
                </c:pt>
                <c:pt idx="2626">
                  <c:v>2018</c:v>
                </c:pt>
                <c:pt idx="2627">
                  <c:v>2018</c:v>
                </c:pt>
                <c:pt idx="2628">
                  <c:v>2018</c:v>
                </c:pt>
                <c:pt idx="2629">
                  <c:v>2018</c:v>
                </c:pt>
                <c:pt idx="2630">
                  <c:v>2018</c:v>
                </c:pt>
                <c:pt idx="2631">
                  <c:v>2018</c:v>
                </c:pt>
                <c:pt idx="2632">
                  <c:v>2018</c:v>
                </c:pt>
                <c:pt idx="2633">
                  <c:v>2018</c:v>
                </c:pt>
                <c:pt idx="2634">
                  <c:v>2018</c:v>
                </c:pt>
                <c:pt idx="2635">
                  <c:v>2018</c:v>
                </c:pt>
                <c:pt idx="2636">
                  <c:v>2018</c:v>
                </c:pt>
                <c:pt idx="2637">
                  <c:v>2018</c:v>
                </c:pt>
                <c:pt idx="2638">
                  <c:v>2018</c:v>
                </c:pt>
                <c:pt idx="2639">
                  <c:v>2018</c:v>
                </c:pt>
                <c:pt idx="2640">
                  <c:v>2018</c:v>
                </c:pt>
                <c:pt idx="2641">
                  <c:v>2018</c:v>
                </c:pt>
                <c:pt idx="2642">
                  <c:v>2018</c:v>
                </c:pt>
                <c:pt idx="2643">
                  <c:v>2018</c:v>
                </c:pt>
                <c:pt idx="2644">
                  <c:v>2018</c:v>
                </c:pt>
                <c:pt idx="2645">
                  <c:v>2018</c:v>
                </c:pt>
                <c:pt idx="2646">
                  <c:v>2018</c:v>
                </c:pt>
                <c:pt idx="2647">
                  <c:v>2018</c:v>
                </c:pt>
                <c:pt idx="2648">
                  <c:v>2018</c:v>
                </c:pt>
                <c:pt idx="2649">
                  <c:v>2018</c:v>
                </c:pt>
                <c:pt idx="2650">
                  <c:v>2018</c:v>
                </c:pt>
                <c:pt idx="2651">
                  <c:v>2018</c:v>
                </c:pt>
                <c:pt idx="2652">
                  <c:v>2018</c:v>
                </c:pt>
                <c:pt idx="2653">
                  <c:v>2018</c:v>
                </c:pt>
                <c:pt idx="2654">
                  <c:v>2018</c:v>
                </c:pt>
                <c:pt idx="2655">
                  <c:v>2018</c:v>
                </c:pt>
                <c:pt idx="2656">
                  <c:v>2018</c:v>
                </c:pt>
                <c:pt idx="2657">
                  <c:v>2018</c:v>
                </c:pt>
                <c:pt idx="2658">
                  <c:v>2018</c:v>
                </c:pt>
                <c:pt idx="2659">
                  <c:v>2018</c:v>
                </c:pt>
                <c:pt idx="2660">
                  <c:v>2018</c:v>
                </c:pt>
                <c:pt idx="2661">
                  <c:v>2018</c:v>
                </c:pt>
                <c:pt idx="2662">
                  <c:v>2018</c:v>
                </c:pt>
                <c:pt idx="2663">
                  <c:v>2018</c:v>
                </c:pt>
                <c:pt idx="2664">
                  <c:v>2018</c:v>
                </c:pt>
                <c:pt idx="2665">
                  <c:v>2019</c:v>
                </c:pt>
                <c:pt idx="2666">
                  <c:v>2019</c:v>
                </c:pt>
                <c:pt idx="2667">
                  <c:v>2019</c:v>
                </c:pt>
                <c:pt idx="2668">
                  <c:v>2019</c:v>
                </c:pt>
                <c:pt idx="2669">
                  <c:v>2019</c:v>
                </c:pt>
                <c:pt idx="2670">
                  <c:v>2019</c:v>
                </c:pt>
                <c:pt idx="2671">
                  <c:v>2019</c:v>
                </c:pt>
                <c:pt idx="2672">
                  <c:v>2019</c:v>
                </c:pt>
                <c:pt idx="2673">
                  <c:v>2019</c:v>
                </c:pt>
                <c:pt idx="2674">
                  <c:v>2019</c:v>
                </c:pt>
                <c:pt idx="2675">
                  <c:v>2019</c:v>
                </c:pt>
                <c:pt idx="2676">
                  <c:v>2019</c:v>
                </c:pt>
                <c:pt idx="2677">
                  <c:v>2019</c:v>
                </c:pt>
                <c:pt idx="2678">
                  <c:v>2019</c:v>
                </c:pt>
                <c:pt idx="2679">
                  <c:v>2019</c:v>
                </c:pt>
                <c:pt idx="2680">
                  <c:v>2019</c:v>
                </c:pt>
                <c:pt idx="2681">
                  <c:v>2019</c:v>
                </c:pt>
                <c:pt idx="2682">
                  <c:v>2019</c:v>
                </c:pt>
                <c:pt idx="2683">
                  <c:v>2019</c:v>
                </c:pt>
                <c:pt idx="2684">
                  <c:v>2019</c:v>
                </c:pt>
                <c:pt idx="2685">
                  <c:v>2019</c:v>
                </c:pt>
                <c:pt idx="2686">
                  <c:v>2019</c:v>
                </c:pt>
                <c:pt idx="2687">
                  <c:v>2019</c:v>
                </c:pt>
                <c:pt idx="2688">
                  <c:v>2019</c:v>
                </c:pt>
                <c:pt idx="2689">
                  <c:v>2019</c:v>
                </c:pt>
                <c:pt idx="2690">
                  <c:v>2019</c:v>
                </c:pt>
                <c:pt idx="2691">
                  <c:v>2019</c:v>
                </c:pt>
                <c:pt idx="2692">
                  <c:v>2019</c:v>
                </c:pt>
                <c:pt idx="2693">
                  <c:v>2019</c:v>
                </c:pt>
                <c:pt idx="2694">
                  <c:v>2019</c:v>
                </c:pt>
                <c:pt idx="2695">
                  <c:v>2019</c:v>
                </c:pt>
                <c:pt idx="2696">
                  <c:v>2019</c:v>
                </c:pt>
                <c:pt idx="2697">
                  <c:v>2019</c:v>
                </c:pt>
                <c:pt idx="2698">
                  <c:v>2019</c:v>
                </c:pt>
                <c:pt idx="2699">
                  <c:v>2019</c:v>
                </c:pt>
                <c:pt idx="2700">
                  <c:v>2019</c:v>
                </c:pt>
                <c:pt idx="2701">
                  <c:v>2019</c:v>
                </c:pt>
                <c:pt idx="2702">
                  <c:v>2019</c:v>
                </c:pt>
                <c:pt idx="2703">
                  <c:v>2019</c:v>
                </c:pt>
                <c:pt idx="2704">
                  <c:v>2019</c:v>
                </c:pt>
                <c:pt idx="2705">
                  <c:v>2019</c:v>
                </c:pt>
                <c:pt idx="2706">
                  <c:v>2019</c:v>
                </c:pt>
                <c:pt idx="2707">
                  <c:v>2019</c:v>
                </c:pt>
                <c:pt idx="2708">
                  <c:v>2019</c:v>
                </c:pt>
                <c:pt idx="2709">
                  <c:v>2019</c:v>
                </c:pt>
                <c:pt idx="2710">
                  <c:v>2019</c:v>
                </c:pt>
                <c:pt idx="2711">
                  <c:v>2019</c:v>
                </c:pt>
                <c:pt idx="2712">
                  <c:v>2019</c:v>
                </c:pt>
                <c:pt idx="2713">
                  <c:v>2019</c:v>
                </c:pt>
                <c:pt idx="2714">
                  <c:v>2019</c:v>
                </c:pt>
                <c:pt idx="2715">
                  <c:v>2019</c:v>
                </c:pt>
                <c:pt idx="2716">
                  <c:v>2019</c:v>
                </c:pt>
                <c:pt idx="2717">
                  <c:v>2019</c:v>
                </c:pt>
                <c:pt idx="2718">
                  <c:v>2019</c:v>
                </c:pt>
                <c:pt idx="2719">
                  <c:v>2019</c:v>
                </c:pt>
                <c:pt idx="2720">
                  <c:v>2019</c:v>
                </c:pt>
                <c:pt idx="2721">
                  <c:v>2019</c:v>
                </c:pt>
                <c:pt idx="2722">
                  <c:v>2019</c:v>
                </c:pt>
                <c:pt idx="2723">
                  <c:v>2019</c:v>
                </c:pt>
                <c:pt idx="2724">
                  <c:v>2019</c:v>
                </c:pt>
                <c:pt idx="2725">
                  <c:v>2019</c:v>
                </c:pt>
                <c:pt idx="2726">
                  <c:v>2019</c:v>
                </c:pt>
                <c:pt idx="2727">
                  <c:v>2019</c:v>
                </c:pt>
                <c:pt idx="2728">
                  <c:v>2019</c:v>
                </c:pt>
                <c:pt idx="2729">
                  <c:v>2019</c:v>
                </c:pt>
                <c:pt idx="2730">
                  <c:v>2019</c:v>
                </c:pt>
                <c:pt idx="2731">
                  <c:v>2019</c:v>
                </c:pt>
                <c:pt idx="2732">
                  <c:v>2019</c:v>
                </c:pt>
                <c:pt idx="2733">
                  <c:v>2019</c:v>
                </c:pt>
                <c:pt idx="2734">
                  <c:v>2019</c:v>
                </c:pt>
                <c:pt idx="2735">
                  <c:v>2019</c:v>
                </c:pt>
                <c:pt idx="2736">
                  <c:v>2019</c:v>
                </c:pt>
                <c:pt idx="2737">
                  <c:v>2019</c:v>
                </c:pt>
                <c:pt idx="2738">
                  <c:v>2019</c:v>
                </c:pt>
                <c:pt idx="2739">
                  <c:v>2019</c:v>
                </c:pt>
                <c:pt idx="2740">
                  <c:v>2019</c:v>
                </c:pt>
                <c:pt idx="2741">
                  <c:v>2019</c:v>
                </c:pt>
                <c:pt idx="2742">
                  <c:v>2019</c:v>
                </c:pt>
                <c:pt idx="2743">
                  <c:v>2019</c:v>
                </c:pt>
                <c:pt idx="2744">
                  <c:v>2019</c:v>
                </c:pt>
                <c:pt idx="2745">
                  <c:v>2019</c:v>
                </c:pt>
                <c:pt idx="2746">
                  <c:v>2019</c:v>
                </c:pt>
                <c:pt idx="2747">
                  <c:v>2019</c:v>
                </c:pt>
                <c:pt idx="2748">
                  <c:v>2019</c:v>
                </c:pt>
                <c:pt idx="2749">
                  <c:v>2019</c:v>
                </c:pt>
                <c:pt idx="2750">
                  <c:v>2019</c:v>
                </c:pt>
                <c:pt idx="2751">
                  <c:v>2019</c:v>
                </c:pt>
                <c:pt idx="2752">
                  <c:v>2019</c:v>
                </c:pt>
                <c:pt idx="2753">
                  <c:v>2019</c:v>
                </c:pt>
                <c:pt idx="2754">
                  <c:v>2019</c:v>
                </c:pt>
                <c:pt idx="2755">
                  <c:v>2019</c:v>
                </c:pt>
                <c:pt idx="2756">
                  <c:v>2019</c:v>
                </c:pt>
                <c:pt idx="2757">
                  <c:v>2019</c:v>
                </c:pt>
                <c:pt idx="2758">
                  <c:v>2019</c:v>
                </c:pt>
                <c:pt idx="2759">
                  <c:v>2019</c:v>
                </c:pt>
                <c:pt idx="2760">
                  <c:v>2019</c:v>
                </c:pt>
                <c:pt idx="2761">
                  <c:v>2019</c:v>
                </c:pt>
                <c:pt idx="2762">
                  <c:v>2019</c:v>
                </c:pt>
                <c:pt idx="2763">
                  <c:v>2019</c:v>
                </c:pt>
                <c:pt idx="2764">
                  <c:v>2019</c:v>
                </c:pt>
                <c:pt idx="2765">
                  <c:v>2019</c:v>
                </c:pt>
                <c:pt idx="2766">
                  <c:v>2019</c:v>
                </c:pt>
                <c:pt idx="2767">
                  <c:v>2019</c:v>
                </c:pt>
                <c:pt idx="2768">
                  <c:v>2019</c:v>
                </c:pt>
                <c:pt idx="2769">
                  <c:v>2019</c:v>
                </c:pt>
                <c:pt idx="2770">
                  <c:v>2019</c:v>
                </c:pt>
                <c:pt idx="2771">
                  <c:v>2019</c:v>
                </c:pt>
                <c:pt idx="2772">
                  <c:v>2019</c:v>
                </c:pt>
                <c:pt idx="2773">
                  <c:v>2019</c:v>
                </c:pt>
                <c:pt idx="2774">
                  <c:v>2019</c:v>
                </c:pt>
                <c:pt idx="2775">
                  <c:v>2019</c:v>
                </c:pt>
                <c:pt idx="2776">
                  <c:v>2019</c:v>
                </c:pt>
                <c:pt idx="2777">
                  <c:v>2019</c:v>
                </c:pt>
                <c:pt idx="2778">
                  <c:v>2019</c:v>
                </c:pt>
                <c:pt idx="2779">
                  <c:v>2019</c:v>
                </c:pt>
                <c:pt idx="2780">
                  <c:v>2019</c:v>
                </c:pt>
                <c:pt idx="2781">
                  <c:v>2019</c:v>
                </c:pt>
                <c:pt idx="2782">
                  <c:v>2019</c:v>
                </c:pt>
                <c:pt idx="2783">
                  <c:v>2019</c:v>
                </c:pt>
                <c:pt idx="2784">
                  <c:v>2019</c:v>
                </c:pt>
                <c:pt idx="2785">
                  <c:v>2019</c:v>
                </c:pt>
                <c:pt idx="2786">
                  <c:v>2019</c:v>
                </c:pt>
                <c:pt idx="2787">
                  <c:v>2019</c:v>
                </c:pt>
                <c:pt idx="2788">
                  <c:v>2019</c:v>
                </c:pt>
                <c:pt idx="2789">
                  <c:v>2019</c:v>
                </c:pt>
                <c:pt idx="2790">
                  <c:v>2019</c:v>
                </c:pt>
                <c:pt idx="2791">
                  <c:v>2019</c:v>
                </c:pt>
                <c:pt idx="2792">
                  <c:v>2019</c:v>
                </c:pt>
                <c:pt idx="2793">
                  <c:v>2019</c:v>
                </c:pt>
                <c:pt idx="2794">
                  <c:v>2019</c:v>
                </c:pt>
                <c:pt idx="2795">
                  <c:v>2019</c:v>
                </c:pt>
                <c:pt idx="2796">
                  <c:v>2019</c:v>
                </c:pt>
                <c:pt idx="2797">
                  <c:v>2019</c:v>
                </c:pt>
                <c:pt idx="2798">
                  <c:v>2019</c:v>
                </c:pt>
                <c:pt idx="2799">
                  <c:v>2019</c:v>
                </c:pt>
                <c:pt idx="2800">
                  <c:v>2019</c:v>
                </c:pt>
                <c:pt idx="2801">
                  <c:v>2019</c:v>
                </c:pt>
                <c:pt idx="2802">
                  <c:v>2019</c:v>
                </c:pt>
                <c:pt idx="2803">
                  <c:v>2019</c:v>
                </c:pt>
                <c:pt idx="2804">
                  <c:v>2019</c:v>
                </c:pt>
                <c:pt idx="2805">
                  <c:v>2019</c:v>
                </c:pt>
                <c:pt idx="2806">
                  <c:v>2019</c:v>
                </c:pt>
                <c:pt idx="2807">
                  <c:v>2019</c:v>
                </c:pt>
                <c:pt idx="2808">
                  <c:v>2019</c:v>
                </c:pt>
                <c:pt idx="2809">
                  <c:v>2019</c:v>
                </c:pt>
                <c:pt idx="2810">
                  <c:v>2019</c:v>
                </c:pt>
                <c:pt idx="2811">
                  <c:v>2019</c:v>
                </c:pt>
                <c:pt idx="2812">
                  <c:v>2019</c:v>
                </c:pt>
                <c:pt idx="2813">
                  <c:v>2019</c:v>
                </c:pt>
                <c:pt idx="2814">
                  <c:v>2019</c:v>
                </c:pt>
                <c:pt idx="2815">
                  <c:v>2019</c:v>
                </c:pt>
                <c:pt idx="2816">
                  <c:v>2019</c:v>
                </c:pt>
                <c:pt idx="2817">
                  <c:v>2019</c:v>
                </c:pt>
                <c:pt idx="2818">
                  <c:v>2019</c:v>
                </c:pt>
                <c:pt idx="2819">
                  <c:v>2019</c:v>
                </c:pt>
                <c:pt idx="2820">
                  <c:v>2019</c:v>
                </c:pt>
                <c:pt idx="2821">
                  <c:v>2019</c:v>
                </c:pt>
                <c:pt idx="2822">
                  <c:v>2019</c:v>
                </c:pt>
                <c:pt idx="2823">
                  <c:v>2019</c:v>
                </c:pt>
                <c:pt idx="2824">
                  <c:v>2019</c:v>
                </c:pt>
                <c:pt idx="2825">
                  <c:v>2019</c:v>
                </c:pt>
                <c:pt idx="2826">
                  <c:v>2019</c:v>
                </c:pt>
                <c:pt idx="2827">
                  <c:v>2019</c:v>
                </c:pt>
                <c:pt idx="2828">
                  <c:v>2019</c:v>
                </c:pt>
                <c:pt idx="2829">
                  <c:v>2019</c:v>
                </c:pt>
                <c:pt idx="2830">
                  <c:v>2019</c:v>
                </c:pt>
                <c:pt idx="2831">
                  <c:v>2019</c:v>
                </c:pt>
                <c:pt idx="2832">
                  <c:v>2019</c:v>
                </c:pt>
                <c:pt idx="2833">
                  <c:v>2019</c:v>
                </c:pt>
                <c:pt idx="2834">
                  <c:v>2019</c:v>
                </c:pt>
                <c:pt idx="2835">
                  <c:v>2019</c:v>
                </c:pt>
                <c:pt idx="2836">
                  <c:v>2019</c:v>
                </c:pt>
                <c:pt idx="2837">
                  <c:v>2019</c:v>
                </c:pt>
                <c:pt idx="2838">
                  <c:v>2019</c:v>
                </c:pt>
                <c:pt idx="2839">
                  <c:v>2019</c:v>
                </c:pt>
                <c:pt idx="2840">
                  <c:v>2019</c:v>
                </c:pt>
                <c:pt idx="2841">
                  <c:v>2019</c:v>
                </c:pt>
                <c:pt idx="2842">
                  <c:v>2019</c:v>
                </c:pt>
                <c:pt idx="2843">
                  <c:v>2019</c:v>
                </c:pt>
                <c:pt idx="2844">
                  <c:v>2019</c:v>
                </c:pt>
                <c:pt idx="2845">
                  <c:v>2019</c:v>
                </c:pt>
                <c:pt idx="2846">
                  <c:v>2019</c:v>
                </c:pt>
                <c:pt idx="2847">
                  <c:v>2019</c:v>
                </c:pt>
                <c:pt idx="2848">
                  <c:v>2019</c:v>
                </c:pt>
                <c:pt idx="2849">
                  <c:v>2019</c:v>
                </c:pt>
                <c:pt idx="2850">
                  <c:v>2019</c:v>
                </c:pt>
                <c:pt idx="2851">
                  <c:v>2019</c:v>
                </c:pt>
                <c:pt idx="2852">
                  <c:v>2019</c:v>
                </c:pt>
                <c:pt idx="2853">
                  <c:v>2019</c:v>
                </c:pt>
                <c:pt idx="2854">
                  <c:v>2019</c:v>
                </c:pt>
                <c:pt idx="2855">
                  <c:v>2019</c:v>
                </c:pt>
                <c:pt idx="2856">
                  <c:v>2019</c:v>
                </c:pt>
                <c:pt idx="2857">
                  <c:v>2019</c:v>
                </c:pt>
                <c:pt idx="2858">
                  <c:v>2019</c:v>
                </c:pt>
                <c:pt idx="2859">
                  <c:v>2019</c:v>
                </c:pt>
                <c:pt idx="2860">
                  <c:v>2019</c:v>
                </c:pt>
                <c:pt idx="2861">
                  <c:v>2019</c:v>
                </c:pt>
                <c:pt idx="2862">
                  <c:v>2019</c:v>
                </c:pt>
                <c:pt idx="2863">
                  <c:v>2019</c:v>
                </c:pt>
                <c:pt idx="2864">
                  <c:v>2019</c:v>
                </c:pt>
                <c:pt idx="2865">
                  <c:v>2019</c:v>
                </c:pt>
                <c:pt idx="2866">
                  <c:v>2019</c:v>
                </c:pt>
                <c:pt idx="2867">
                  <c:v>2019</c:v>
                </c:pt>
                <c:pt idx="2868">
                  <c:v>2019</c:v>
                </c:pt>
                <c:pt idx="2869">
                  <c:v>2019</c:v>
                </c:pt>
                <c:pt idx="2870">
                  <c:v>2019</c:v>
                </c:pt>
                <c:pt idx="2871">
                  <c:v>2019</c:v>
                </c:pt>
                <c:pt idx="2872">
                  <c:v>2019</c:v>
                </c:pt>
                <c:pt idx="2873">
                  <c:v>2019</c:v>
                </c:pt>
                <c:pt idx="2874">
                  <c:v>2019</c:v>
                </c:pt>
                <c:pt idx="2875">
                  <c:v>2019</c:v>
                </c:pt>
                <c:pt idx="2876">
                  <c:v>2019</c:v>
                </c:pt>
                <c:pt idx="2877">
                  <c:v>2019</c:v>
                </c:pt>
                <c:pt idx="2878">
                  <c:v>2019</c:v>
                </c:pt>
                <c:pt idx="2879">
                  <c:v>2019</c:v>
                </c:pt>
                <c:pt idx="2880">
                  <c:v>2019</c:v>
                </c:pt>
                <c:pt idx="2881">
                  <c:v>2019</c:v>
                </c:pt>
                <c:pt idx="2882">
                  <c:v>2019</c:v>
                </c:pt>
                <c:pt idx="2883">
                  <c:v>2019</c:v>
                </c:pt>
                <c:pt idx="2884">
                  <c:v>2019</c:v>
                </c:pt>
                <c:pt idx="2885">
                  <c:v>2019</c:v>
                </c:pt>
                <c:pt idx="2886">
                  <c:v>2019</c:v>
                </c:pt>
                <c:pt idx="2887">
                  <c:v>2019</c:v>
                </c:pt>
                <c:pt idx="2888">
                  <c:v>2019</c:v>
                </c:pt>
                <c:pt idx="2889">
                  <c:v>2019</c:v>
                </c:pt>
                <c:pt idx="2890">
                  <c:v>2019</c:v>
                </c:pt>
                <c:pt idx="2891">
                  <c:v>2019</c:v>
                </c:pt>
                <c:pt idx="2892">
                  <c:v>2019</c:v>
                </c:pt>
                <c:pt idx="2893">
                  <c:v>2019</c:v>
                </c:pt>
                <c:pt idx="2894">
                  <c:v>2019</c:v>
                </c:pt>
                <c:pt idx="2895">
                  <c:v>2019</c:v>
                </c:pt>
                <c:pt idx="2896">
                  <c:v>2019</c:v>
                </c:pt>
                <c:pt idx="2897">
                  <c:v>2019</c:v>
                </c:pt>
                <c:pt idx="2898">
                  <c:v>2019</c:v>
                </c:pt>
                <c:pt idx="2899">
                  <c:v>2019</c:v>
                </c:pt>
                <c:pt idx="2900">
                  <c:v>2019</c:v>
                </c:pt>
                <c:pt idx="2901">
                  <c:v>2019</c:v>
                </c:pt>
                <c:pt idx="2902">
                  <c:v>2019</c:v>
                </c:pt>
                <c:pt idx="2903">
                  <c:v>2019</c:v>
                </c:pt>
                <c:pt idx="2904">
                  <c:v>2019</c:v>
                </c:pt>
                <c:pt idx="2905">
                  <c:v>2019</c:v>
                </c:pt>
                <c:pt idx="2906">
                  <c:v>2019</c:v>
                </c:pt>
                <c:pt idx="2907">
                  <c:v>2019</c:v>
                </c:pt>
                <c:pt idx="2908">
                  <c:v>2019</c:v>
                </c:pt>
                <c:pt idx="2909">
                  <c:v>2019</c:v>
                </c:pt>
                <c:pt idx="2910">
                  <c:v>2019</c:v>
                </c:pt>
                <c:pt idx="2911">
                  <c:v>2019</c:v>
                </c:pt>
                <c:pt idx="2912">
                  <c:v>2019</c:v>
                </c:pt>
                <c:pt idx="2913">
                  <c:v>2019</c:v>
                </c:pt>
                <c:pt idx="2914">
                  <c:v>2019</c:v>
                </c:pt>
                <c:pt idx="2915">
                  <c:v>2019</c:v>
                </c:pt>
                <c:pt idx="2916">
                  <c:v>2019</c:v>
                </c:pt>
                <c:pt idx="2917">
                  <c:v>2020</c:v>
                </c:pt>
                <c:pt idx="2918">
                  <c:v>2020</c:v>
                </c:pt>
                <c:pt idx="2919">
                  <c:v>2020</c:v>
                </c:pt>
                <c:pt idx="2920">
                  <c:v>2020</c:v>
                </c:pt>
                <c:pt idx="2921">
                  <c:v>2020</c:v>
                </c:pt>
                <c:pt idx="2922">
                  <c:v>2020</c:v>
                </c:pt>
                <c:pt idx="2923">
                  <c:v>2020</c:v>
                </c:pt>
                <c:pt idx="2924">
                  <c:v>2020</c:v>
                </c:pt>
                <c:pt idx="2925">
                  <c:v>2020</c:v>
                </c:pt>
                <c:pt idx="2926">
                  <c:v>2020</c:v>
                </c:pt>
                <c:pt idx="2927">
                  <c:v>2020</c:v>
                </c:pt>
                <c:pt idx="2928">
                  <c:v>2020</c:v>
                </c:pt>
                <c:pt idx="2929">
                  <c:v>2020</c:v>
                </c:pt>
                <c:pt idx="2930">
                  <c:v>2020</c:v>
                </c:pt>
                <c:pt idx="2931">
                  <c:v>2020</c:v>
                </c:pt>
                <c:pt idx="2932">
                  <c:v>2020</c:v>
                </c:pt>
                <c:pt idx="2933">
                  <c:v>2020</c:v>
                </c:pt>
                <c:pt idx="2934">
                  <c:v>2020</c:v>
                </c:pt>
                <c:pt idx="2935">
                  <c:v>2020</c:v>
                </c:pt>
                <c:pt idx="2936">
                  <c:v>2020</c:v>
                </c:pt>
                <c:pt idx="2937">
                  <c:v>2020</c:v>
                </c:pt>
                <c:pt idx="2938">
                  <c:v>2020</c:v>
                </c:pt>
                <c:pt idx="2939">
                  <c:v>2020</c:v>
                </c:pt>
                <c:pt idx="2940">
                  <c:v>2020</c:v>
                </c:pt>
                <c:pt idx="2941">
                  <c:v>2020</c:v>
                </c:pt>
                <c:pt idx="2942">
                  <c:v>2020</c:v>
                </c:pt>
                <c:pt idx="2943">
                  <c:v>2020</c:v>
                </c:pt>
                <c:pt idx="2944">
                  <c:v>2020</c:v>
                </c:pt>
                <c:pt idx="2945">
                  <c:v>2020</c:v>
                </c:pt>
                <c:pt idx="2946">
                  <c:v>2020</c:v>
                </c:pt>
                <c:pt idx="2947">
                  <c:v>2020</c:v>
                </c:pt>
                <c:pt idx="2948">
                  <c:v>2020</c:v>
                </c:pt>
                <c:pt idx="2949">
                  <c:v>2020</c:v>
                </c:pt>
                <c:pt idx="2950">
                  <c:v>2020</c:v>
                </c:pt>
                <c:pt idx="2951">
                  <c:v>2020</c:v>
                </c:pt>
                <c:pt idx="2952">
                  <c:v>2020</c:v>
                </c:pt>
                <c:pt idx="2953">
                  <c:v>2020</c:v>
                </c:pt>
                <c:pt idx="2954">
                  <c:v>2020</c:v>
                </c:pt>
                <c:pt idx="2955">
                  <c:v>2020</c:v>
                </c:pt>
                <c:pt idx="2956">
                  <c:v>2020</c:v>
                </c:pt>
                <c:pt idx="2957">
                  <c:v>2020</c:v>
                </c:pt>
                <c:pt idx="2958">
                  <c:v>2020</c:v>
                </c:pt>
                <c:pt idx="2959">
                  <c:v>2020</c:v>
                </c:pt>
                <c:pt idx="2960">
                  <c:v>2020</c:v>
                </c:pt>
                <c:pt idx="2961">
                  <c:v>2020</c:v>
                </c:pt>
                <c:pt idx="2962">
                  <c:v>2020</c:v>
                </c:pt>
                <c:pt idx="2963">
                  <c:v>2020</c:v>
                </c:pt>
                <c:pt idx="2964">
                  <c:v>2020</c:v>
                </c:pt>
                <c:pt idx="2965">
                  <c:v>2020</c:v>
                </c:pt>
                <c:pt idx="2966">
                  <c:v>2020</c:v>
                </c:pt>
                <c:pt idx="2967">
                  <c:v>2020</c:v>
                </c:pt>
                <c:pt idx="2968">
                  <c:v>2020</c:v>
                </c:pt>
                <c:pt idx="2969">
                  <c:v>2020</c:v>
                </c:pt>
                <c:pt idx="2970">
                  <c:v>2020</c:v>
                </c:pt>
                <c:pt idx="2971">
                  <c:v>2020</c:v>
                </c:pt>
                <c:pt idx="2972">
                  <c:v>2020</c:v>
                </c:pt>
                <c:pt idx="2973">
                  <c:v>2020</c:v>
                </c:pt>
                <c:pt idx="2974">
                  <c:v>2020</c:v>
                </c:pt>
                <c:pt idx="2975">
                  <c:v>2020</c:v>
                </c:pt>
                <c:pt idx="2976">
                  <c:v>2020</c:v>
                </c:pt>
                <c:pt idx="2977">
                  <c:v>2020</c:v>
                </c:pt>
                <c:pt idx="2978">
                  <c:v>2020</c:v>
                </c:pt>
                <c:pt idx="2979">
                  <c:v>2020</c:v>
                </c:pt>
                <c:pt idx="2980">
                  <c:v>2020</c:v>
                </c:pt>
                <c:pt idx="2981">
                  <c:v>2020</c:v>
                </c:pt>
                <c:pt idx="2982">
                  <c:v>2020</c:v>
                </c:pt>
                <c:pt idx="2983">
                  <c:v>2020</c:v>
                </c:pt>
                <c:pt idx="2984">
                  <c:v>2020</c:v>
                </c:pt>
                <c:pt idx="2985">
                  <c:v>2020</c:v>
                </c:pt>
                <c:pt idx="2986">
                  <c:v>2020</c:v>
                </c:pt>
                <c:pt idx="2987">
                  <c:v>2020</c:v>
                </c:pt>
                <c:pt idx="2988">
                  <c:v>2020</c:v>
                </c:pt>
                <c:pt idx="2989">
                  <c:v>2020</c:v>
                </c:pt>
                <c:pt idx="2990">
                  <c:v>2020</c:v>
                </c:pt>
                <c:pt idx="2991">
                  <c:v>2020</c:v>
                </c:pt>
                <c:pt idx="2992">
                  <c:v>2020</c:v>
                </c:pt>
                <c:pt idx="2993">
                  <c:v>2020</c:v>
                </c:pt>
                <c:pt idx="2994">
                  <c:v>2020</c:v>
                </c:pt>
                <c:pt idx="2995">
                  <c:v>2020</c:v>
                </c:pt>
                <c:pt idx="2996">
                  <c:v>2020</c:v>
                </c:pt>
                <c:pt idx="2997">
                  <c:v>2020</c:v>
                </c:pt>
                <c:pt idx="2998">
                  <c:v>2020</c:v>
                </c:pt>
                <c:pt idx="2999">
                  <c:v>2020</c:v>
                </c:pt>
                <c:pt idx="3000">
                  <c:v>2020</c:v>
                </c:pt>
                <c:pt idx="3001">
                  <c:v>2020</c:v>
                </c:pt>
                <c:pt idx="3002">
                  <c:v>2020</c:v>
                </c:pt>
                <c:pt idx="3003">
                  <c:v>2020</c:v>
                </c:pt>
                <c:pt idx="3004">
                  <c:v>2020</c:v>
                </c:pt>
                <c:pt idx="3005">
                  <c:v>2020</c:v>
                </c:pt>
                <c:pt idx="3006">
                  <c:v>2020</c:v>
                </c:pt>
                <c:pt idx="3007">
                  <c:v>2020</c:v>
                </c:pt>
                <c:pt idx="3008">
                  <c:v>2020</c:v>
                </c:pt>
                <c:pt idx="3009">
                  <c:v>2020</c:v>
                </c:pt>
                <c:pt idx="3010">
                  <c:v>2020</c:v>
                </c:pt>
                <c:pt idx="3011">
                  <c:v>2020</c:v>
                </c:pt>
                <c:pt idx="3012">
                  <c:v>2020</c:v>
                </c:pt>
                <c:pt idx="3013">
                  <c:v>2020</c:v>
                </c:pt>
                <c:pt idx="3014">
                  <c:v>2020</c:v>
                </c:pt>
                <c:pt idx="3015">
                  <c:v>2020</c:v>
                </c:pt>
                <c:pt idx="3016">
                  <c:v>2020</c:v>
                </c:pt>
                <c:pt idx="3017">
                  <c:v>2020</c:v>
                </c:pt>
                <c:pt idx="3018">
                  <c:v>2020</c:v>
                </c:pt>
                <c:pt idx="3019">
                  <c:v>2020</c:v>
                </c:pt>
                <c:pt idx="3020">
                  <c:v>2020</c:v>
                </c:pt>
                <c:pt idx="3021">
                  <c:v>2020</c:v>
                </c:pt>
                <c:pt idx="3022">
                  <c:v>2020</c:v>
                </c:pt>
                <c:pt idx="3023">
                  <c:v>2020</c:v>
                </c:pt>
                <c:pt idx="3024">
                  <c:v>2020</c:v>
                </c:pt>
                <c:pt idx="3025">
                  <c:v>2020</c:v>
                </c:pt>
                <c:pt idx="3026">
                  <c:v>2020</c:v>
                </c:pt>
                <c:pt idx="3027">
                  <c:v>2020</c:v>
                </c:pt>
                <c:pt idx="3028">
                  <c:v>2020</c:v>
                </c:pt>
                <c:pt idx="3029">
                  <c:v>2020</c:v>
                </c:pt>
                <c:pt idx="3030">
                  <c:v>2020</c:v>
                </c:pt>
                <c:pt idx="3031">
                  <c:v>2020</c:v>
                </c:pt>
                <c:pt idx="3032">
                  <c:v>2020</c:v>
                </c:pt>
                <c:pt idx="3033">
                  <c:v>2020</c:v>
                </c:pt>
                <c:pt idx="3034">
                  <c:v>2020</c:v>
                </c:pt>
                <c:pt idx="3035">
                  <c:v>2020</c:v>
                </c:pt>
                <c:pt idx="3036">
                  <c:v>2020</c:v>
                </c:pt>
                <c:pt idx="3037">
                  <c:v>2020</c:v>
                </c:pt>
                <c:pt idx="3038">
                  <c:v>2020</c:v>
                </c:pt>
                <c:pt idx="3039">
                  <c:v>2020</c:v>
                </c:pt>
                <c:pt idx="3040">
                  <c:v>2020</c:v>
                </c:pt>
                <c:pt idx="3041">
                  <c:v>2020</c:v>
                </c:pt>
                <c:pt idx="3042">
                  <c:v>2020</c:v>
                </c:pt>
                <c:pt idx="3043">
                  <c:v>2020</c:v>
                </c:pt>
                <c:pt idx="3044">
                  <c:v>2020</c:v>
                </c:pt>
                <c:pt idx="3045">
                  <c:v>2020</c:v>
                </c:pt>
                <c:pt idx="3046">
                  <c:v>2020</c:v>
                </c:pt>
                <c:pt idx="3047">
                  <c:v>2020</c:v>
                </c:pt>
                <c:pt idx="3048">
                  <c:v>2020</c:v>
                </c:pt>
                <c:pt idx="3049">
                  <c:v>2020</c:v>
                </c:pt>
                <c:pt idx="3050">
                  <c:v>2020</c:v>
                </c:pt>
                <c:pt idx="3051">
                  <c:v>2020</c:v>
                </c:pt>
                <c:pt idx="3052">
                  <c:v>2020</c:v>
                </c:pt>
                <c:pt idx="3053">
                  <c:v>2020</c:v>
                </c:pt>
                <c:pt idx="3054">
                  <c:v>2020</c:v>
                </c:pt>
                <c:pt idx="3055">
                  <c:v>2020</c:v>
                </c:pt>
                <c:pt idx="3056">
                  <c:v>2020</c:v>
                </c:pt>
                <c:pt idx="3057">
                  <c:v>2020</c:v>
                </c:pt>
                <c:pt idx="3058">
                  <c:v>2020</c:v>
                </c:pt>
                <c:pt idx="3059">
                  <c:v>2020</c:v>
                </c:pt>
                <c:pt idx="3060">
                  <c:v>2020</c:v>
                </c:pt>
                <c:pt idx="3061">
                  <c:v>2020</c:v>
                </c:pt>
                <c:pt idx="3062">
                  <c:v>2020</c:v>
                </c:pt>
                <c:pt idx="3063">
                  <c:v>2020</c:v>
                </c:pt>
                <c:pt idx="3064">
                  <c:v>2020</c:v>
                </c:pt>
                <c:pt idx="3065">
                  <c:v>2020</c:v>
                </c:pt>
                <c:pt idx="3066">
                  <c:v>2020</c:v>
                </c:pt>
                <c:pt idx="3067">
                  <c:v>2020</c:v>
                </c:pt>
                <c:pt idx="3068">
                  <c:v>2020</c:v>
                </c:pt>
                <c:pt idx="3069">
                  <c:v>2020</c:v>
                </c:pt>
                <c:pt idx="3070">
                  <c:v>2020</c:v>
                </c:pt>
                <c:pt idx="3071">
                  <c:v>2020</c:v>
                </c:pt>
                <c:pt idx="3072">
                  <c:v>2020</c:v>
                </c:pt>
                <c:pt idx="3073">
                  <c:v>2020</c:v>
                </c:pt>
                <c:pt idx="3074">
                  <c:v>2020</c:v>
                </c:pt>
                <c:pt idx="3075">
                  <c:v>2020</c:v>
                </c:pt>
                <c:pt idx="3076">
                  <c:v>2020</c:v>
                </c:pt>
                <c:pt idx="3077">
                  <c:v>2020</c:v>
                </c:pt>
                <c:pt idx="3078">
                  <c:v>2020</c:v>
                </c:pt>
                <c:pt idx="3079">
                  <c:v>2020</c:v>
                </c:pt>
                <c:pt idx="3080">
                  <c:v>2020</c:v>
                </c:pt>
                <c:pt idx="3081">
                  <c:v>2020</c:v>
                </c:pt>
                <c:pt idx="3082">
                  <c:v>2020</c:v>
                </c:pt>
                <c:pt idx="3083">
                  <c:v>2020</c:v>
                </c:pt>
                <c:pt idx="3084">
                  <c:v>2020</c:v>
                </c:pt>
                <c:pt idx="3085">
                  <c:v>2020</c:v>
                </c:pt>
                <c:pt idx="3086">
                  <c:v>2020</c:v>
                </c:pt>
                <c:pt idx="3087">
                  <c:v>2020</c:v>
                </c:pt>
                <c:pt idx="3088">
                  <c:v>2020</c:v>
                </c:pt>
                <c:pt idx="3089">
                  <c:v>2020</c:v>
                </c:pt>
                <c:pt idx="3090">
                  <c:v>2020</c:v>
                </c:pt>
                <c:pt idx="3091">
                  <c:v>2020</c:v>
                </c:pt>
                <c:pt idx="3092">
                  <c:v>2020</c:v>
                </c:pt>
                <c:pt idx="3093">
                  <c:v>2020</c:v>
                </c:pt>
                <c:pt idx="3094">
                  <c:v>2020</c:v>
                </c:pt>
                <c:pt idx="3095">
                  <c:v>2020</c:v>
                </c:pt>
                <c:pt idx="3096">
                  <c:v>2020</c:v>
                </c:pt>
                <c:pt idx="3097">
                  <c:v>2020</c:v>
                </c:pt>
                <c:pt idx="3098">
                  <c:v>2020</c:v>
                </c:pt>
                <c:pt idx="3099">
                  <c:v>2020</c:v>
                </c:pt>
                <c:pt idx="3100">
                  <c:v>2020</c:v>
                </c:pt>
                <c:pt idx="3101">
                  <c:v>2020</c:v>
                </c:pt>
                <c:pt idx="3102">
                  <c:v>2020</c:v>
                </c:pt>
                <c:pt idx="3103">
                  <c:v>2020</c:v>
                </c:pt>
                <c:pt idx="3104">
                  <c:v>2020</c:v>
                </c:pt>
                <c:pt idx="3105">
                  <c:v>2020</c:v>
                </c:pt>
                <c:pt idx="3106">
                  <c:v>2020</c:v>
                </c:pt>
                <c:pt idx="3107">
                  <c:v>2020</c:v>
                </c:pt>
                <c:pt idx="3108">
                  <c:v>2020</c:v>
                </c:pt>
                <c:pt idx="3109">
                  <c:v>2020</c:v>
                </c:pt>
                <c:pt idx="3110">
                  <c:v>2020</c:v>
                </c:pt>
                <c:pt idx="3111">
                  <c:v>2020</c:v>
                </c:pt>
                <c:pt idx="3112">
                  <c:v>2020</c:v>
                </c:pt>
                <c:pt idx="3113">
                  <c:v>2020</c:v>
                </c:pt>
                <c:pt idx="3114">
                  <c:v>2020</c:v>
                </c:pt>
                <c:pt idx="3115">
                  <c:v>2020</c:v>
                </c:pt>
                <c:pt idx="3116">
                  <c:v>2020</c:v>
                </c:pt>
                <c:pt idx="3117">
                  <c:v>2020</c:v>
                </c:pt>
                <c:pt idx="3118">
                  <c:v>2020</c:v>
                </c:pt>
                <c:pt idx="3119">
                  <c:v>2020</c:v>
                </c:pt>
                <c:pt idx="3120">
                  <c:v>2020</c:v>
                </c:pt>
                <c:pt idx="3121">
                  <c:v>2020</c:v>
                </c:pt>
                <c:pt idx="3122">
                  <c:v>2020</c:v>
                </c:pt>
                <c:pt idx="3123">
                  <c:v>2020</c:v>
                </c:pt>
                <c:pt idx="3124">
                  <c:v>2020</c:v>
                </c:pt>
                <c:pt idx="3125">
                  <c:v>2020</c:v>
                </c:pt>
                <c:pt idx="3126">
                  <c:v>2020</c:v>
                </c:pt>
                <c:pt idx="3127">
                  <c:v>2020</c:v>
                </c:pt>
                <c:pt idx="3128">
                  <c:v>2020</c:v>
                </c:pt>
                <c:pt idx="3129">
                  <c:v>2020</c:v>
                </c:pt>
                <c:pt idx="3130">
                  <c:v>2020</c:v>
                </c:pt>
                <c:pt idx="3131">
                  <c:v>2020</c:v>
                </c:pt>
                <c:pt idx="3132">
                  <c:v>2020</c:v>
                </c:pt>
                <c:pt idx="3133">
                  <c:v>2020</c:v>
                </c:pt>
                <c:pt idx="3134">
                  <c:v>2020</c:v>
                </c:pt>
                <c:pt idx="3135">
                  <c:v>2020</c:v>
                </c:pt>
                <c:pt idx="3136">
                  <c:v>2020</c:v>
                </c:pt>
                <c:pt idx="3137">
                  <c:v>2020</c:v>
                </c:pt>
                <c:pt idx="3138">
                  <c:v>2020</c:v>
                </c:pt>
                <c:pt idx="3139">
                  <c:v>2020</c:v>
                </c:pt>
                <c:pt idx="3140">
                  <c:v>2020</c:v>
                </c:pt>
                <c:pt idx="3141">
                  <c:v>2020</c:v>
                </c:pt>
                <c:pt idx="3142">
                  <c:v>2020</c:v>
                </c:pt>
                <c:pt idx="3143">
                  <c:v>2020</c:v>
                </c:pt>
                <c:pt idx="3144">
                  <c:v>2020</c:v>
                </c:pt>
                <c:pt idx="3145">
                  <c:v>2020</c:v>
                </c:pt>
                <c:pt idx="3146">
                  <c:v>2020</c:v>
                </c:pt>
                <c:pt idx="3147">
                  <c:v>2020</c:v>
                </c:pt>
                <c:pt idx="3148">
                  <c:v>2020</c:v>
                </c:pt>
                <c:pt idx="3149">
                  <c:v>2020</c:v>
                </c:pt>
                <c:pt idx="3150">
                  <c:v>2020</c:v>
                </c:pt>
                <c:pt idx="3151">
                  <c:v>2020</c:v>
                </c:pt>
                <c:pt idx="3152">
                  <c:v>2020</c:v>
                </c:pt>
                <c:pt idx="3153">
                  <c:v>2020</c:v>
                </c:pt>
                <c:pt idx="3154">
                  <c:v>2020</c:v>
                </c:pt>
                <c:pt idx="3155">
                  <c:v>2020</c:v>
                </c:pt>
                <c:pt idx="3156">
                  <c:v>2020</c:v>
                </c:pt>
                <c:pt idx="3157">
                  <c:v>2020</c:v>
                </c:pt>
                <c:pt idx="3158">
                  <c:v>2020</c:v>
                </c:pt>
                <c:pt idx="3159">
                  <c:v>2020</c:v>
                </c:pt>
                <c:pt idx="3160">
                  <c:v>2020</c:v>
                </c:pt>
                <c:pt idx="3161">
                  <c:v>2020</c:v>
                </c:pt>
                <c:pt idx="3162">
                  <c:v>2020</c:v>
                </c:pt>
                <c:pt idx="3163">
                  <c:v>2020</c:v>
                </c:pt>
                <c:pt idx="3164">
                  <c:v>2020</c:v>
                </c:pt>
                <c:pt idx="3165">
                  <c:v>2020</c:v>
                </c:pt>
                <c:pt idx="3166">
                  <c:v>2020</c:v>
                </c:pt>
                <c:pt idx="3167">
                  <c:v>2020</c:v>
                </c:pt>
                <c:pt idx="3168">
                  <c:v>2020</c:v>
                </c:pt>
                <c:pt idx="3169">
                  <c:v>2020</c:v>
                </c:pt>
                <c:pt idx="3170">
                  <c:v>2021</c:v>
                </c:pt>
                <c:pt idx="3171">
                  <c:v>2021</c:v>
                </c:pt>
                <c:pt idx="3172">
                  <c:v>2021</c:v>
                </c:pt>
                <c:pt idx="3173">
                  <c:v>2021</c:v>
                </c:pt>
                <c:pt idx="3174">
                  <c:v>2021</c:v>
                </c:pt>
                <c:pt idx="3175">
                  <c:v>2021</c:v>
                </c:pt>
                <c:pt idx="3176">
                  <c:v>2021</c:v>
                </c:pt>
                <c:pt idx="3177">
                  <c:v>2021</c:v>
                </c:pt>
                <c:pt idx="3178">
                  <c:v>2021</c:v>
                </c:pt>
                <c:pt idx="3179">
                  <c:v>2021</c:v>
                </c:pt>
                <c:pt idx="3180">
                  <c:v>2021</c:v>
                </c:pt>
                <c:pt idx="3181">
                  <c:v>2021</c:v>
                </c:pt>
                <c:pt idx="3182">
                  <c:v>2021</c:v>
                </c:pt>
                <c:pt idx="3183">
                  <c:v>2021</c:v>
                </c:pt>
                <c:pt idx="3184">
                  <c:v>2021</c:v>
                </c:pt>
                <c:pt idx="3185">
                  <c:v>2021</c:v>
                </c:pt>
                <c:pt idx="3186">
                  <c:v>2021</c:v>
                </c:pt>
                <c:pt idx="3187">
                  <c:v>2021</c:v>
                </c:pt>
                <c:pt idx="3188">
                  <c:v>2021</c:v>
                </c:pt>
                <c:pt idx="3189">
                  <c:v>2021</c:v>
                </c:pt>
                <c:pt idx="3190">
                  <c:v>2021</c:v>
                </c:pt>
                <c:pt idx="3191">
                  <c:v>2021</c:v>
                </c:pt>
                <c:pt idx="3192">
                  <c:v>2021</c:v>
                </c:pt>
                <c:pt idx="3193">
                  <c:v>2021</c:v>
                </c:pt>
                <c:pt idx="3194">
                  <c:v>2021</c:v>
                </c:pt>
                <c:pt idx="3195">
                  <c:v>2021</c:v>
                </c:pt>
                <c:pt idx="3196">
                  <c:v>2021</c:v>
                </c:pt>
                <c:pt idx="3197">
                  <c:v>2021</c:v>
                </c:pt>
                <c:pt idx="3198">
                  <c:v>2021</c:v>
                </c:pt>
                <c:pt idx="3199">
                  <c:v>2021</c:v>
                </c:pt>
                <c:pt idx="3200">
                  <c:v>2021</c:v>
                </c:pt>
                <c:pt idx="3201">
                  <c:v>2021</c:v>
                </c:pt>
                <c:pt idx="3202">
                  <c:v>2021</c:v>
                </c:pt>
                <c:pt idx="3203">
                  <c:v>2021</c:v>
                </c:pt>
                <c:pt idx="3204">
                  <c:v>2021</c:v>
                </c:pt>
                <c:pt idx="3205">
                  <c:v>2021</c:v>
                </c:pt>
                <c:pt idx="3206">
                  <c:v>2021</c:v>
                </c:pt>
                <c:pt idx="3207">
                  <c:v>2021</c:v>
                </c:pt>
                <c:pt idx="3208">
                  <c:v>2021</c:v>
                </c:pt>
                <c:pt idx="3209">
                  <c:v>2021</c:v>
                </c:pt>
                <c:pt idx="3210">
                  <c:v>2021</c:v>
                </c:pt>
                <c:pt idx="3211">
                  <c:v>2021</c:v>
                </c:pt>
                <c:pt idx="3212">
                  <c:v>2021</c:v>
                </c:pt>
                <c:pt idx="3213">
                  <c:v>2021</c:v>
                </c:pt>
                <c:pt idx="3214">
                  <c:v>2021</c:v>
                </c:pt>
                <c:pt idx="3215">
                  <c:v>2021</c:v>
                </c:pt>
                <c:pt idx="3216">
                  <c:v>2021</c:v>
                </c:pt>
                <c:pt idx="3217">
                  <c:v>2021</c:v>
                </c:pt>
                <c:pt idx="3218">
                  <c:v>2021</c:v>
                </c:pt>
                <c:pt idx="3219">
                  <c:v>2021</c:v>
                </c:pt>
                <c:pt idx="3220">
                  <c:v>2021</c:v>
                </c:pt>
                <c:pt idx="3221">
                  <c:v>2021</c:v>
                </c:pt>
                <c:pt idx="3222">
                  <c:v>2021</c:v>
                </c:pt>
                <c:pt idx="3223">
                  <c:v>2021</c:v>
                </c:pt>
                <c:pt idx="3224">
                  <c:v>2021</c:v>
                </c:pt>
                <c:pt idx="3225">
                  <c:v>2021</c:v>
                </c:pt>
                <c:pt idx="3226">
                  <c:v>2021</c:v>
                </c:pt>
                <c:pt idx="3227">
                  <c:v>2021</c:v>
                </c:pt>
                <c:pt idx="3228">
                  <c:v>2021</c:v>
                </c:pt>
                <c:pt idx="3229">
                  <c:v>2021</c:v>
                </c:pt>
                <c:pt idx="3230">
                  <c:v>2021</c:v>
                </c:pt>
                <c:pt idx="3231">
                  <c:v>2021</c:v>
                </c:pt>
                <c:pt idx="3232">
                  <c:v>2021</c:v>
                </c:pt>
                <c:pt idx="3233">
                  <c:v>2021</c:v>
                </c:pt>
                <c:pt idx="3234">
                  <c:v>2021</c:v>
                </c:pt>
                <c:pt idx="3235">
                  <c:v>2021</c:v>
                </c:pt>
                <c:pt idx="3236">
                  <c:v>2021</c:v>
                </c:pt>
                <c:pt idx="3237">
                  <c:v>2021</c:v>
                </c:pt>
                <c:pt idx="3238">
                  <c:v>2021</c:v>
                </c:pt>
                <c:pt idx="3239">
                  <c:v>2021</c:v>
                </c:pt>
                <c:pt idx="3240">
                  <c:v>2021</c:v>
                </c:pt>
                <c:pt idx="3241">
                  <c:v>2021</c:v>
                </c:pt>
                <c:pt idx="3242">
                  <c:v>2021</c:v>
                </c:pt>
                <c:pt idx="3243">
                  <c:v>2021</c:v>
                </c:pt>
                <c:pt idx="3244">
                  <c:v>2021</c:v>
                </c:pt>
                <c:pt idx="3245">
                  <c:v>2021</c:v>
                </c:pt>
                <c:pt idx="3246">
                  <c:v>2021</c:v>
                </c:pt>
                <c:pt idx="3247">
                  <c:v>2021</c:v>
                </c:pt>
                <c:pt idx="3248">
                  <c:v>2021</c:v>
                </c:pt>
                <c:pt idx="3249">
                  <c:v>2021</c:v>
                </c:pt>
                <c:pt idx="3250">
                  <c:v>2021</c:v>
                </c:pt>
                <c:pt idx="3251">
                  <c:v>2021</c:v>
                </c:pt>
                <c:pt idx="3252">
                  <c:v>2021</c:v>
                </c:pt>
                <c:pt idx="3253">
                  <c:v>2021</c:v>
                </c:pt>
                <c:pt idx="3254">
                  <c:v>2021</c:v>
                </c:pt>
                <c:pt idx="3255">
                  <c:v>2021</c:v>
                </c:pt>
                <c:pt idx="3256">
                  <c:v>2021</c:v>
                </c:pt>
                <c:pt idx="3257">
                  <c:v>2021</c:v>
                </c:pt>
                <c:pt idx="3258">
                  <c:v>2021</c:v>
                </c:pt>
                <c:pt idx="3259">
                  <c:v>2021</c:v>
                </c:pt>
                <c:pt idx="3260">
                  <c:v>2021</c:v>
                </c:pt>
                <c:pt idx="3261">
                  <c:v>2021</c:v>
                </c:pt>
                <c:pt idx="3262">
                  <c:v>2021</c:v>
                </c:pt>
                <c:pt idx="3263">
                  <c:v>2021</c:v>
                </c:pt>
                <c:pt idx="3264">
                  <c:v>2021</c:v>
                </c:pt>
                <c:pt idx="3265">
                  <c:v>2021</c:v>
                </c:pt>
                <c:pt idx="3266">
                  <c:v>2021</c:v>
                </c:pt>
                <c:pt idx="3267">
                  <c:v>2021</c:v>
                </c:pt>
                <c:pt idx="3268">
                  <c:v>2021</c:v>
                </c:pt>
                <c:pt idx="3269">
                  <c:v>2021</c:v>
                </c:pt>
                <c:pt idx="3270">
                  <c:v>2021</c:v>
                </c:pt>
                <c:pt idx="3271">
                  <c:v>2021</c:v>
                </c:pt>
                <c:pt idx="3272">
                  <c:v>2021</c:v>
                </c:pt>
                <c:pt idx="3273">
                  <c:v>2021</c:v>
                </c:pt>
                <c:pt idx="3274">
                  <c:v>2021</c:v>
                </c:pt>
                <c:pt idx="3275">
                  <c:v>2021</c:v>
                </c:pt>
                <c:pt idx="3276">
                  <c:v>2021</c:v>
                </c:pt>
                <c:pt idx="3277">
                  <c:v>2021</c:v>
                </c:pt>
                <c:pt idx="3278">
                  <c:v>2021</c:v>
                </c:pt>
                <c:pt idx="3279">
                  <c:v>2021</c:v>
                </c:pt>
                <c:pt idx="3280">
                  <c:v>2021</c:v>
                </c:pt>
                <c:pt idx="3281">
                  <c:v>2021</c:v>
                </c:pt>
                <c:pt idx="3282">
                  <c:v>2021</c:v>
                </c:pt>
                <c:pt idx="3283">
                  <c:v>2021</c:v>
                </c:pt>
                <c:pt idx="3284">
                  <c:v>2021</c:v>
                </c:pt>
                <c:pt idx="3285">
                  <c:v>2021</c:v>
                </c:pt>
                <c:pt idx="3286">
                  <c:v>2021</c:v>
                </c:pt>
                <c:pt idx="3287">
                  <c:v>2021</c:v>
                </c:pt>
                <c:pt idx="3288">
                  <c:v>2021</c:v>
                </c:pt>
                <c:pt idx="3289">
                  <c:v>2021</c:v>
                </c:pt>
                <c:pt idx="3290">
                  <c:v>2021</c:v>
                </c:pt>
                <c:pt idx="3291">
                  <c:v>2021</c:v>
                </c:pt>
                <c:pt idx="3292">
                  <c:v>2021</c:v>
                </c:pt>
                <c:pt idx="3293">
                  <c:v>2021</c:v>
                </c:pt>
                <c:pt idx="3294">
                  <c:v>2021</c:v>
                </c:pt>
                <c:pt idx="3295">
                  <c:v>2021</c:v>
                </c:pt>
                <c:pt idx="3296">
                  <c:v>2021</c:v>
                </c:pt>
                <c:pt idx="3297">
                  <c:v>2021</c:v>
                </c:pt>
                <c:pt idx="3298">
                  <c:v>2021</c:v>
                </c:pt>
                <c:pt idx="3299">
                  <c:v>2021</c:v>
                </c:pt>
                <c:pt idx="3300">
                  <c:v>2021</c:v>
                </c:pt>
                <c:pt idx="3301">
                  <c:v>2021</c:v>
                </c:pt>
                <c:pt idx="3302">
                  <c:v>2021</c:v>
                </c:pt>
                <c:pt idx="3303">
                  <c:v>2021</c:v>
                </c:pt>
                <c:pt idx="3304">
                  <c:v>2021</c:v>
                </c:pt>
                <c:pt idx="3305">
                  <c:v>2021</c:v>
                </c:pt>
                <c:pt idx="3306">
                  <c:v>2021</c:v>
                </c:pt>
                <c:pt idx="3307">
                  <c:v>2021</c:v>
                </c:pt>
                <c:pt idx="3308">
                  <c:v>2021</c:v>
                </c:pt>
                <c:pt idx="3309">
                  <c:v>2021</c:v>
                </c:pt>
                <c:pt idx="3310">
                  <c:v>2021</c:v>
                </c:pt>
                <c:pt idx="3311">
                  <c:v>2021</c:v>
                </c:pt>
                <c:pt idx="3312">
                  <c:v>2021</c:v>
                </c:pt>
                <c:pt idx="3313">
                  <c:v>2021</c:v>
                </c:pt>
                <c:pt idx="3314">
                  <c:v>2021</c:v>
                </c:pt>
                <c:pt idx="3315">
                  <c:v>2021</c:v>
                </c:pt>
                <c:pt idx="3316">
                  <c:v>2021</c:v>
                </c:pt>
                <c:pt idx="3317">
                  <c:v>2021</c:v>
                </c:pt>
                <c:pt idx="3318">
                  <c:v>2021</c:v>
                </c:pt>
                <c:pt idx="3319">
                  <c:v>2021</c:v>
                </c:pt>
                <c:pt idx="3320">
                  <c:v>2021</c:v>
                </c:pt>
                <c:pt idx="3321">
                  <c:v>2021</c:v>
                </c:pt>
                <c:pt idx="3322">
                  <c:v>2021</c:v>
                </c:pt>
                <c:pt idx="3323">
                  <c:v>2021</c:v>
                </c:pt>
                <c:pt idx="3324">
                  <c:v>2021</c:v>
                </c:pt>
                <c:pt idx="3325">
                  <c:v>2021</c:v>
                </c:pt>
                <c:pt idx="3326">
                  <c:v>2021</c:v>
                </c:pt>
                <c:pt idx="3327">
                  <c:v>2021</c:v>
                </c:pt>
                <c:pt idx="3328">
                  <c:v>2021</c:v>
                </c:pt>
                <c:pt idx="3329">
                  <c:v>2021</c:v>
                </c:pt>
                <c:pt idx="3330">
                  <c:v>2021</c:v>
                </c:pt>
                <c:pt idx="3331">
                  <c:v>2021</c:v>
                </c:pt>
                <c:pt idx="3332">
                  <c:v>2021</c:v>
                </c:pt>
                <c:pt idx="3333">
                  <c:v>2021</c:v>
                </c:pt>
                <c:pt idx="3334">
                  <c:v>2021</c:v>
                </c:pt>
                <c:pt idx="3335">
                  <c:v>2021</c:v>
                </c:pt>
                <c:pt idx="3336">
                  <c:v>2021</c:v>
                </c:pt>
                <c:pt idx="3337">
                  <c:v>2021</c:v>
                </c:pt>
                <c:pt idx="3338">
                  <c:v>2021</c:v>
                </c:pt>
                <c:pt idx="3339">
                  <c:v>2021</c:v>
                </c:pt>
                <c:pt idx="3340">
                  <c:v>2021</c:v>
                </c:pt>
                <c:pt idx="3341">
                  <c:v>2021</c:v>
                </c:pt>
                <c:pt idx="3342">
                  <c:v>2021</c:v>
                </c:pt>
                <c:pt idx="3343">
                  <c:v>2021</c:v>
                </c:pt>
                <c:pt idx="3344">
                  <c:v>2021</c:v>
                </c:pt>
                <c:pt idx="3345">
                  <c:v>2021</c:v>
                </c:pt>
                <c:pt idx="3346">
                  <c:v>2021</c:v>
                </c:pt>
                <c:pt idx="3347">
                  <c:v>2021</c:v>
                </c:pt>
                <c:pt idx="3348">
                  <c:v>2021</c:v>
                </c:pt>
                <c:pt idx="3349">
                  <c:v>2021</c:v>
                </c:pt>
                <c:pt idx="3350">
                  <c:v>2021</c:v>
                </c:pt>
                <c:pt idx="3351">
                  <c:v>2021</c:v>
                </c:pt>
                <c:pt idx="3352">
                  <c:v>2021</c:v>
                </c:pt>
                <c:pt idx="3353">
                  <c:v>2021</c:v>
                </c:pt>
                <c:pt idx="3354">
                  <c:v>2021</c:v>
                </c:pt>
                <c:pt idx="3355">
                  <c:v>2021</c:v>
                </c:pt>
                <c:pt idx="3356">
                  <c:v>2021</c:v>
                </c:pt>
                <c:pt idx="3357">
                  <c:v>2021</c:v>
                </c:pt>
                <c:pt idx="3358">
                  <c:v>2021</c:v>
                </c:pt>
                <c:pt idx="3359">
                  <c:v>2021</c:v>
                </c:pt>
                <c:pt idx="3360">
                  <c:v>2021</c:v>
                </c:pt>
                <c:pt idx="3361">
                  <c:v>2021</c:v>
                </c:pt>
                <c:pt idx="3362">
                  <c:v>2021</c:v>
                </c:pt>
                <c:pt idx="3363">
                  <c:v>2021</c:v>
                </c:pt>
                <c:pt idx="3364">
                  <c:v>2021</c:v>
                </c:pt>
                <c:pt idx="3365">
                  <c:v>2021</c:v>
                </c:pt>
                <c:pt idx="3366">
                  <c:v>2021</c:v>
                </c:pt>
                <c:pt idx="3367">
                  <c:v>2021</c:v>
                </c:pt>
                <c:pt idx="3368">
                  <c:v>2021</c:v>
                </c:pt>
                <c:pt idx="3369">
                  <c:v>2021</c:v>
                </c:pt>
                <c:pt idx="3370">
                  <c:v>2021</c:v>
                </c:pt>
                <c:pt idx="3371">
                  <c:v>2021</c:v>
                </c:pt>
                <c:pt idx="3372">
                  <c:v>2021</c:v>
                </c:pt>
                <c:pt idx="3373">
                  <c:v>2021</c:v>
                </c:pt>
                <c:pt idx="3374">
                  <c:v>2021</c:v>
                </c:pt>
                <c:pt idx="3375">
                  <c:v>2021</c:v>
                </c:pt>
                <c:pt idx="3376">
                  <c:v>2021</c:v>
                </c:pt>
                <c:pt idx="3377">
                  <c:v>2021</c:v>
                </c:pt>
                <c:pt idx="3378">
                  <c:v>2021</c:v>
                </c:pt>
                <c:pt idx="3379">
                  <c:v>2021</c:v>
                </c:pt>
                <c:pt idx="3380">
                  <c:v>2021</c:v>
                </c:pt>
                <c:pt idx="3381">
                  <c:v>2021</c:v>
                </c:pt>
                <c:pt idx="3382">
                  <c:v>2021</c:v>
                </c:pt>
                <c:pt idx="3383">
                  <c:v>2021</c:v>
                </c:pt>
                <c:pt idx="3384">
                  <c:v>2021</c:v>
                </c:pt>
                <c:pt idx="3385">
                  <c:v>2021</c:v>
                </c:pt>
                <c:pt idx="3386">
                  <c:v>2021</c:v>
                </c:pt>
                <c:pt idx="3387">
                  <c:v>2021</c:v>
                </c:pt>
                <c:pt idx="3388">
                  <c:v>2021</c:v>
                </c:pt>
                <c:pt idx="3389">
                  <c:v>2021</c:v>
                </c:pt>
                <c:pt idx="3390">
                  <c:v>2021</c:v>
                </c:pt>
                <c:pt idx="3391">
                  <c:v>2021</c:v>
                </c:pt>
                <c:pt idx="3392">
                  <c:v>2021</c:v>
                </c:pt>
                <c:pt idx="3393">
                  <c:v>2021</c:v>
                </c:pt>
                <c:pt idx="3394">
                  <c:v>2021</c:v>
                </c:pt>
                <c:pt idx="3395">
                  <c:v>2021</c:v>
                </c:pt>
                <c:pt idx="3396">
                  <c:v>2021</c:v>
                </c:pt>
                <c:pt idx="3397">
                  <c:v>2021</c:v>
                </c:pt>
                <c:pt idx="3398">
                  <c:v>2021</c:v>
                </c:pt>
                <c:pt idx="3399">
                  <c:v>2021</c:v>
                </c:pt>
                <c:pt idx="3400">
                  <c:v>2021</c:v>
                </c:pt>
                <c:pt idx="3401">
                  <c:v>2021</c:v>
                </c:pt>
                <c:pt idx="3402">
                  <c:v>2021</c:v>
                </c:pt>
                <c:pt idx="3403">
                  <c:v>2021</c:v>
                </c:pt>
                <c:pt idx="3404">
                  <c:v>2021</c:v>
                </c:pt>
                <c:pt idx="3405">
                  <c:v>2021</c:v>
                </c:pt>
                <c:pt idx="3406">
                  <c:v>2021</c:v>
                </c:pt>
                <c:pt idx="3407">
                  <c:v>2021</c:v>
                </c:pt>
                <c:pt idx="3408">
                  <c:v>2021</c:v>
                </c:pt>
                <c:pt idx="3409">
                  <c:v>2021</c:v>
                </c:pt>
                <c:pt idx="3410">
                  <c:v>2021</c:v>
                </c:pt>
                <c:pt idx="3411">
                  <c:v>2021</c:v>
                </c:pt>
                <c:pt idx="3412">
                  <c:v>2021</c:v>
                </c:pt>
                <c:pt idx="3413">
                  <c:v>2021</c:v>
                </c:pt>
                <c:pt idx="3414">
                  <c:v>2021</c:v>
                </c:pt>
                <c:pt idx="3415">
                  <c:v>2021</c:v>
                </c:pt>
                <c:pt idx="3416">
                  <c:v>2021</c:v>
                </c:pt>
                <c:pt idx="3417">
                  <c:v>2021</c:v>
                </c:pt>
                <c:pt idx="3418">
                  <c:v>2021</c:v>
                </c:pt>
                <c:pt idx="3419">
                  <c:v>2021</c:v>
                </c:pt>
                <c:pt idx="3420">
                  <c:v>2021</c:v>
                </c:pt>
                <c:pt idx="3421">
                  <c:v>2021</c:v>
                </c:pt>
                <c:pt idx="3422">
                  <c:v>2022</c:v>
                </c:pt>
                <c:pt idx="3423">
                  <c:v>2022</c:v>
                </c:pt>
                <c:pt idx="3424">
                  <c:v>2022</c:v>
                </c:pt>
                <c:pt idx="3425">
                  <c:v>2022</c:v>
                </c:pt>
                <c:pt idx="3426">
                  <c:v>2022</c:v>
                </c:pt>
                <c:pt idx="3427">
                  <c:v>2022</c:v>
                </c:pt>
                <c:pt idx="3428">
                  <c:v>2022</c:v>
                </c:pt>
                <c:pt idx="3429">
                  <c:v>2022</c:v>
                </c:pt>
                <c:pt idx="3430">
                  <c:v>2022</c:v>
                </c:pt>
                <c:pt idx="3431">
                  <c:v>2022</c:v>
                </c:pt>
                <c:pt idx="3432">
                  <c:v>2022</c:v>
                </c:pt>
                <c:pt idx="3433">
                  <c:v>2022</c:v>
                </c:pt>
                <c:pt idx="3434">
                  <c:v>2022</c:v>
                </c:pt>
                <c:pt idx="3435">
                  <c:v>2022</c:v>
                </c:pt>
                <c:pt idx="3436">
                  <c:v>2022</c:v>
                </c:pt>
                <c:pt idx="3437">
                  <c:v>2022</c:v>
                </c:pt>
                <c:pt idx="3438">
                  <c:v>2022</c:v>
                </c:pt>
                <c:pt idx="3439">
                  <c:v>2022</c:v>
                </c:pt>
                <c:pt idx="3440">
                  <c:v>2022</c:v>
                </c:pt>
                <c:pt idx="3441">
                  <c:v>2022</c:v>
                </c:pt>
                <c:pt idx="3442">
                  <c:v>2022</c:v>
                </c:pt>
                <c:pt idx="3443">
                  <c:v>2022</c:v>
                </c:pt>
                <c:pt idx="3444">
                  <c:v>2022</c:v>
                </c:pt>
                <c:pt idx="3445">
                  <c:v>2022</c:v>
                </c:pt>
                <c:pt idx="3446">
                  <c:v>2022</c:v>
                </c:pt>
                <c:pt idx="3447">
                  <c:v>2022</c:v>
                </c:pt>
                <c:pt idx="3448">
                  <c:v>2022</c:v>
                </c:pt>
                <c:pt idx="3449">
                  <c:v>2022</c:v>
                </c:pt>
                <c:pt idx="3450">
                  <c:v>2022</c:v>
                </c:pt>
                <c:pt idx="3451">
                  <c:v>2022</c:v>
                </c:pt>
                <c:pt idx="3452">
                  <c:v>2022</c:v>
                </c:pt>
                <c:pt idx="3453">
                  <c:v>2022</c:v>
                </c:pt>
                <c:pt idx="3454">
                  <c:v>2022</c:v>
                </c:pt>
                <c:pt idx="3455">
                  <c:v>2022</c:v>
                </c:pt>
                <c:pt idx="3456">
                  <c:v>2022</c:v>
                </c:pt>
                <c:pt idx="3457">
                  <c:v>2022</c:v>
                </c:pt>
                <c:pt idx="3458">
                  <c:v>2022</c:v>
                </c:pt>
                <c:pt idx="3459">
                  <c:v>2022</c:v>
                </c:pt>
                <c:pt idx="3460">
                  <c:v>2022</c:v>
                </c:pt>
                <c:pt idx="3461">
                  <c:v>2022</c:v>
                </c:pt>
                <c:pt idx="3462">
                  <c:v>2022</c:v>
                </c:pt>
                <c:pt idx="3463">
                  <c:v>2022</c:v>
                </c:pt>
                <c:pt idx="3464">
                  <c:v>2022</c:v>
                </c:pt>
                <c:pt idx="3465">
                  <c:v>2022</c:v>
                </c:pt>
                <c:pt idx="3466">
                  <c:v>2022</c:v>
                </c:pt>
                <c:pt idx="3467">
                  <c:v>2022</c:v>
                </c:pt>
                <c:pt idx="3468">
                  <c:v>2022</c:v>
                </c:pt>
                <c:pt idx="3469">
                  <c:v>2022</c:v>
                </c:pt>
                <c:pt idx="3470">
                  <c:v>2022</c:v>
                </c:pt>
                <c:pt idx="3471">
                  <c:v>2022</c:v>
                </c:pt>
                <c:pt idx="3472">
                  <c:v>2022</c:v>
                </c:pt>
                <c:pt idx="3473">
                  <c:v>2022</c:v>
                </c:pt>
                <c:pt idx="3474">
                  <c:v>2022</c:v>
                </c:pt>
                <c:pt idx="3475">
                  <c:v>2022</c:v>
                </c:pt>
                <c:pt idx="3476">
                  <c:v>2022</c:v>
                </c:pt>
                <c:pt idx="3477">
                  <c:v>2022</c:v>
                </c:pt>
                <c:pt idx="3478">
                  <c:v>2022</c:v>
                </c:pt>
                <c:pt idx="3479">
                  <c:v>2022</c:v>
                </c:pt>
                <c:pt idx="3480">
                  <c:v>2022</c:v>
                </c:pt>
                <c:pt idx="3481">
                  <c:v>2022</c:v>
                </c:pt>
                <c:pt idx="3482">
                  <c:v>2022</c:v>
                </c:pt>
                <c:pt idx="3483">
                  <c:v>2022</c:v>
                </c:pt>
                <c:pt idx="3484">
                  <c:v>2022</c:v>
                </c:pt>
                <c:pt idx="3485">
                  <c:v>2022</c:v>
                </c:pt>
                <c:pt idx="3486">
                  <c:v>2022</c:v>
                </c:pt>
                <c:pt idx="3487">
                  <c:v>2022</c:v>
                </c:pt>
                <c:pt idx="3488">
                  <c:v>2022</c:v>
                </c:pt>
                <c:pt idx="3489">
                  <c:v>2022</c:v>
                </c:pt>
                <c:pt idx="3490">
                  <c:v>2022</c:v>
                </c:pt>
                <c:pt idx="3491">
                  <c:v>2022</c:v>
                </c:pt>
                <c:pt idx="3492">
                  <c:v>2022</c:v>
                </c:pt>
                <c:pt idx="3493">
                  <c:v>2022</c:v>
                </c:pt>
                <c:pt idx="3494">
                  <c:v>2022</c:v>
                </c:pt>
                <c:pt idx="3495">
                  <c:v>2022</c:v>
                </c:pt>
                <c:pt idx="3496">
                  <c:v>2022</c:v>
                </c:pt>
                <c:pt idx="3497">
                  <c:v>2022</c:v>
                </c:pt>
                <c:pt idx="3498">
                  <c:v>2022</c:v>
                </c:pt>
                <c:pt idx="3499">
                  <c:v>2022</c:v>
                </c:pt>
                <c:pt idx="3500">
                  <c:v>2022</c:v>
                </c:pt>
                <c:pt idx="3501">
                  <c:v>2022</c:v>
                </c:pt>
                <c:pt idx="3502">
                  <c:v>2022</c:v>
                </c:pt>
                <c:pt idx="3503">
                  <c:v>2022</c:v>
                </c:pt>
                <c:pt idx="3504">
                  <c:v>2022</c:v>
                </c:pt>
                <c:pt idx="3505">
                  <c:v>2022</c:v>
                </c:pt>
                <c:pt idx="3506">
                  <c:v>2022</c:v>
                </c:pt>
                <c:pt idx="3507">
                  <c:v>2022</c:v>
                </c:pt>
                <c:pt idx="3508">
                  <c:v>2022</c:v>
                </c:pt>
                <c:pt idx="3509">
                  <c:v>2022</c:v>
                </c:pt>
                <c:pt idx="3510">
                  <c:v>2022</c:v>
                </c:pt>
                <c:pt idx="3511">
                  <c:v>2022</c:v>
                </c:pt>
                <c:pt idx="3512">
                  <c:v>2022</c:v>
                </c:pt>
                <c:pt idx="3513">
                  <c:v>2022</c:v>
                </c:pt>
                <c:pt idx="3514">
                  <c:v>2022</c:v>
                </c:pt>
                <c:pt idx="3515">
                  <c:v>2022</c:v>
                </c:pt>
                <c:pt idx="3516">
                  <c:v>2022</c:v>
                </c:pt>
                <c:pt idx="3517">
                  <c:v>2022</c:v>
                </c:pt>
                <c:pt idx="3518">
                  <c:v>2022</c:v>
                </c:pt>
                <c:pt idx="3519">
                  <c:v>2022</c:v>
                </c:pt>
                <c:pt idx="3520">
                  <c:v>2022</c:v>
                </c:pt>
                <c:pt idx="3521">
                  <c:v>2022</c:v>
                </c:pt>
                <c:pt idx="3522">
                  <c:v>2022</c:v>
                </c:pt>
                <c:pt idx="3523">
                  <c:v>2022</c:v>
                </c:pt>
                <c:pt idx="3524">
                  <c:v>2022</c:v>
                </c:pt>
                <c:pt idx="3525">
                  <c:v>2022</c:v>
                </c:pt>
                <c:pt idx="3526">
                  <c:v>2022</c:v>
                </c:pt>
                <c:pt idx="3527">
                  <c:v>2022</c:v>
                </c:pt>
                <c:pt idx="3528">
                  <c:v>2022</c:v>
                </c:pt>
                <c:pt idx="3529">
                  <c:v>2022</c:v>
                </c:pt>
                <c:pt idx="3530">
                  <c:v>2022</c:v>
                </c:pt>
                <c:pt idx="3531">
                  <c:v>2022</c:v>
                </c:pt>
                <c:pt idx="3532">
                  <c:v>2022</c:v>
                </c:pt>
                <c:pt idx="3533">
                  <c:v>2022</c:v>
                </c:pt>
                <c:pt idx="3534">
                  <c:v>2022</c:v>
                </c:pt>
                <c:pt idx="3535">
                  <c:v>2022</c:v>
                </c:pt>
                <c:pt idx="3536">
                  <c:v>2022</c:v>
                </c:pt>
                <c:pt idx="3537">
                  <c:v>2022</c:v>
                </c:pt>
                <c:pt idx="3538">
                  <c:v>2022</c:v>
                </c:pt>
                <c:pt idx="3539">
                  <c:v>2022</c:v>
                </c:pt>
                <c:pt idx="3540">
                  <c:v>2022</c:v>
                </c:pt>
                <c:pt idx="3541">
                  <c:v>2022</c:v>
                </c:pt>
                <c:pt idx="3542">
                  <c:v>2022</c:v>
                </c:pt>
                <c:pt idx="3543">
                  <c:v>2022</c:v>
                </c:pt>
                <c:pt idx="3544">
                  <c:v>2022</c:v>
                </c:pt>
                <c:pt idx="3545">
                  <c:v>2022</c:v>
                </c:pt>
                <c:pt idx="3546">
                  <c:v>2022</c:v>
                </c:pt>
                <c:pt idx="3547">
                  <c:v>2022</c:v>
                </c:pt>
                <c:pt idx="3548">
                  <c:v>2022</c:v>
                </c:pt>
                <c:pt idx="3549">
                  <c:v>2022</c:v>
                </c:pt>
                <c:pt idx="3550">
                  <c:v>2022</c:v>
                </c:pt>
                <c:pt idx="3551">
                  <c:v>2022</c:v>
                </c:pt>
                <c:pt idx="3552">
                  <c:v>2022</c:v>
                </c:pt>
                <c:pt idx="3553">
                  <c:v>2022</c:v>
                </c:pt>
                <c:pt idx="3554">
                  <c:v>2022</c:v>
                </c:pt>
                <c:pt idx="3555">
                  <c:v>2022</c:v>
                </c:pt>
                <c:pt idx="3556">
                  <c:v>2022</c:v>
                </c:pt>
                <c:pt idx="3557">
                  <c:v>2022</c:v>
                </c:pt>
                <c:pt idx="3558">
                  <c:v>2022</c:v>
                </c:pt>
                <c:pt idx="3559">
                  <c:v>2022</c:v>
                </c:pt>
                <c:pt idx="3560">
                  <c:v>2022</c:v>
                </c:pt>
                <c:pt idx="3561">
                  <c:v>2022</c:v>
                </c:pt>
                <c:pt idx="3562">
                  <c:v>2022</c:v>
                </c:pt>
                <c:pt idx="3563">
                  <c:v>2022</c:v>
                </c:pt>
                <c:pt idx="3564">
                  <c:v>2022</c:v>
                </c:pt>
                <c:pt idx="3565">
                  <c:v>2022</c:v>
                </c:pt>
                <c:pt idx="3566">
                  <c:v>2022</c:v>
                </c:pt>
                <c:pt idx="3567">
                  <c:v>2022</c:v>
                </c:pt>
                <c:pt idx="3568">
                  <c:v>2022</c:v>
                </c:pt>
                <c:pt idx="3569">
                  <c:v>2022</c:v>
                </c:pt>
                <c:pt idx="3570">
                  <c:v>2022</c:v>
                </c:pt>
                <c:pt idx="3571">
                  <c:v>2022</c:v>
                </c:pt>
                <c:pt idx="3572">
                  <c:v>2022</c:v>
                </c:pt>
                <c:pt idx="3573">
                  <c:v>2022</c:v>
                </c:pt>
                <c:pt idx="3574">
                  <c:v>2022</c:v>
                </c:pt>
                <c:pt idx="3575">
                  <c:v>2022</c:v>
                </c:pt>
                <c:pt idx="3576">
                  <c:v>2022</c:v>
                </c:pt>
                <c:pt idx="3577">
                  <c:v>2022</c:v>
                </c:pt>
                <c:pt idx="3578">
                  <c:v>2022</c:v>
                </c:pt>
                <c:pt idx="3579">
                  <c:v>2022</c:v>
                </c:pt>
                <c:pt idx="3580">
                  <c:v>2022</c:v>
                </c:pt>
                <c:pt idx="3581">
                  <c:v>2022</c:v>
                </c:pt>
                <c:pt idx="3582">
                  <c:v>2022</c:v>
                </c:pt>
                <c:pt idx="3583">
                  <c:v>2022</c:v>
                </c:pt>
                <c:pt idx="3584">
                  <c:v>2022</c:v>
                </c:pt>
                <c:pt idx="3585">
                  <c:v>2022</c:v>
                </c:pt>
                <c:pt idx="3586">
                  <c:v>2022</c:v>
                </c:pt>
                <c:pt idx="3587">
                  <c:v>2022</c:v>
                </c:pt>
                <c:pt idx="3588">
                  <c:v>2022</c:v>
                </c:pt>
                <c:pt idx="3589">
                  <c:v>2022</c:v>
                </c:pt>
                <c:pt idx="3590">
                  <c:v>2022</c:v>
                </c:pt>
                <c:pt idx="3591">
                  <c:v>2022</c:v>
                </c:pt>
                <c:pt idx="3592">
                  <c:v>2022</c:v>
                </c:pt>
                <c:pt idx="3593">
                  <c:v>2022</c:v>
                </c:pt>
                <c:pt idx="3594">
                  <c:v>2022</c:v>
                </c:pt>
                <c:pt idx="3595">
                  <c:v>2022</c:v>
                </c:pt>
                <c:pt idx="3596">
                  <c:v>2022</c:v>
                </c:pt>
                <c:pt idx="3597">
                  <c:v>2022</c:v>
                </c:pt>
                <c:pt idx="3598">
                  <c:v>2022</c:v>
                </c:pt>
                <c:pt idx="3599">
                  <c:v>2022</c:v>
                </c:pt>
                <c:pt idx="3600">
                  <c:v>2022</c:v>
                </c:pt>
                <c:pt idx="3601">
                  <c:v>2022</c:v>
                </c:pt>
                <c:pt idx="3602">
                  <c:v>2022</c:v>
                </c:pt>
                <c:pt idx="3603">
                  <c:v>2022</c:v>
                </c:pt>
                <c:pt idx="3604">
                  <c:v>2022</c:v>
                </c:pt>
                <c:pt idx="3605">
                  <c:v>2022</c:v>
                </c:pt>
                <c:pt idx="3606">
                  <c:v>2022</c:v>
                </c:pt>
                <c:pt idx="3607">
                  <c:v>2022</c:v>
                </c:pt>
                <c:pt idx="3608">
                  <c:v>2022</c:v>
                </c:pt>
                <c:pt idx="3609">
                  <c:v>2022</c:v>
                </c:pt>
                <c:pt idx="3610">
                  <c:v>2022</c:v>
                </c:pt>
                <c:pt idx="3611">
                  <c:v>2022</c:v>
                </c:pt>
                <c:pt idx="3612">
                  <c:v>2022</c:v>
                </c:pt>
                <c:pt idx="3613">
                  <c:v>2022</c:v>
                </c:pt>
                <c:pt idx="3614">
                  <c:v>2022</c:v>
                </c:pt>
                <c:pt idx="3615">
                  <c:v>2022</c:v>
                </c:pt>
                <c:pt idx="3616">
                  <c:v>2022</c:v>
                </c:pt>
                <c:pt idx="3617">
                  <c:v>2022</c:v>
                </c:pt>
                <c:pt idx="3618">
                  <c:v>2022</c:v>
                </c:pt>
                <c:pt idx="3619">
                  <c:v>2022</c:v>
                </c:pt>
                <c:pt idx="3620">
                  <c:v>2022</c:v>
                </c:pt>
                <c:pt idx="3621">
                  <c:v>2022</c:v>
                </c:pt>
                <c:pt idx="3622">
                  <c:v>2022</c:v>
                </c:pt>
                <c:pt idx="3623">
                  <c:v>2022</c:v>
                </c:pt>
                <c:pt idx="3624">
                  <c:v>2022</c:v>
                </c:pt>
                <c:pt idx="3625">
                  <c:v>2022</c:v>
                </c:pt>
                <c:pt idx="3626">
                  <c:v>2022</c:v>
                </c:pt>
                <c:pt idx="3627">
                  <c:v>2022</c:v>
                </c:pt>
                <c:pt idx="3628">
                  <c:v>2022</c:v>
                </c:pt>
                <c:pt idx="3629">
                  <c:v>2022</c:v>
                </c:pt>
                <c:pt idx="3630">
                  <c:v>2022</c:v>
                </c:pt>
                <c:pt idx="3631">
                  <c:v>2022</c:v>
                </c:pt>
                <c:pt idx="3632">
                  <c:v>2022</c:v>
                </c:pt>
                <c:pt idx="3633">
                  <c:v>2022</c:v>
                </c:pt>
                <c:pt idx="3634">
                  <c:v>2022</c:v>
                </c:pt>
                <c:pt idx="3635">
                  <c:v>2022</c:v>
                </c:pt>
                <c:pt idx="3636">
                  <c:v>2022</c:v>
                </c:pt>
                <c:pt idx="3637">
                  <c:v>2022</c:v>
                </c:pt>
                <c:pt idx="3638">
                  <c:v>2022</c:v>
                </c:pt>
                <c:pt idx="3639">
                  <c:v>2022</c:v>
                </c:pt>
                <c:pt idx="3640">
                  <c:v>2022</c:v>
                </c:pt>
                <c:pt idx="3641">
                  <c:v>2022</c:v>
                </c:pt>
                <c:pt idx="3642">
                  <c:v>2022</c:v>
                </c:pt>
                <c:pt idx="3643">
                  <c:v>2022</c:v>
                </c:pt>
                <c:pt idx="3644">
                  <c:v>2022</c:v>
                </c:pt>
                <c:pt idx="3645">
                  <c:v>2022</c:v>
                </c:pt>
                <c:pt idx="3646">
                  <c:v>2022</c:v>
                </c:pt>
                <c:pt idx="3647">
                  <c:v>2022</c:v>
                </c:pt>
                <c:pt idx="3648">
                  <c:v>2022</c:v>
                </c:pt>
                <c:pt idx="3649">
                  <c:v>2022</c:v>
                </c:pt>
                <c:pt idx="3650">
                  <c:v>2022</c:v>
                </c:pt>
                <c:pt idx="3651">
                  <c:v>2022</c:v>
                </c:pt>
                <c:pt idx="3652">
                  <c:v>2022</c:v>
                </c:pt>
                <c:pt idx="3653">
                  <c:v>2022</c:v>
                </c:pt>
                <c:pt idx="3654">
                  <c:v>2022</c:v>
                </c:pt>
                <c:pt idx="3655">
                  <c:v>2022</c:v>
                </c:pt>
                <c:pt idx="3656">
                  <c:v>2022</c:v>
                </c:pt>
                <c:pt idx="3657">
                  <c:v>2022</c:v>
                </c:pt>
                <c:pt idx="3658">
                  <c:v>2022</c:v>
                </c:pt>
                <c:pt idx="3659">
                  <c:v>2022</c:v>
                </c:pt>
                <c:pt idx="3660">
                  <c:v>2022</c:v>
                </c:pt>
                <c:pt idx="3661">
                  <c:v>2022</c:v>
                </c:pt>
                <c:pt idx="3662">
                  <c:v>2022</c:v>
                </c:pt>
                <c:pt idx="3663">
                  <c:v>2022</c:v>
                </c:pt>
                <c:pt idx="3664">
                  <c:v>2022</c:v>
                </c:pt>
                <c:pt idx="3665">
                  <c:v>2022</c:v>
                </c:pt>
                <c:pt idx="3666">
                  <c:v>2022</c:v>
                </c:pt>
                <c:pt idx="3667">
                  <c:v>2022</c:v>
                </c:pt>
                <c:pt idx="3668">
                  <c:v>2022</c:v>
                </c:pt>
                <c:pt idx="3669">
                  <c:v>2022</c:v>
                </c:pt>
                <c:pt idx="3670">
                  <c:v>2022</c:v>
                </c:pt>
                <c:pt idx="3671">
                  <c:v>2022</c:v>
                </c:pt>
                <c:pt idx="3672">
                  <c:v>2022</c:v>
                </c:pt>
                <c:pt idx="3673">
                  <c:v>2023</c:v>
                </c:pt>
                <c:pt idx="3674">
                  <c:v>2023</c:v>
                </c:pt>
                <c:pt idx="3675">
                  <c:v>2023</c:v>
                </c:pt>
                <c:pt idx="3676">
                  <c:v>2023</c:v>
                </c:pt>
                <c:pt idx="3677">
                  <c:v>2023</c:v>
                </c:pt>
                <c:pt idx="3678">
                  <c:v>2023</c:v>
                </c:pt>
                <c:pt idx="3679">
                  <c:v>2023</c:v>
                </c:pt>
                <c:pt idx="3680">
                  <c:v>2023</c:v>
                </c:pt>
                <c:pt idx="3681">
                  <c:v>2023</c:v>
                </c:pt>
                <c:pt idx="3682">
                  <c:v>2023</c:v>
                </c:pt>
                <c:pt idx="3683">
                  <c:v>2023</c:v>
                </c:pt>
                <c:pt idx="3684">
                  <c:v>2023</c:v>
                </c:pt>
                <c:pt idx="3685">
                  <c:v>2023</c:v>
                </c:pt>
                <c:pt idx="3686">
                  <c:v>2023</c:v>
                </c:pt>
                <c:pt idx="3687">
                  <c:v>2023</c:v>
                </c:pt>
                <c:pt idx="3688">
                  <c:v>2023</c:v>
                </c:pt>
                <c:pt idx="3689">
                  <c:v>2023</c:v>
                </c:pt>
                <c:pt idx="3690">
                  <c:v>2023</c:v>
                </c:pt>
                <c:pt idx="3691">
                  <c:v>2023</c:v>
                </c:pt>
                <c:pt idx="3692">
                  <c:v>2023</c:v>
                </c:pt>
                <c:pt idx="3693">
                  <c:v>2023</c:v>
                </c:pt>
                <c:pt idx="3694">
                  <c:v>2023</c:v>
                </c:pt>
                <c:pt idx="3695">
                  <c:v>2023</c:v>
                </c:pt>
                <c:pt idx="3696">
                  <c:v>2023</c:v>
                </c:pt>
                <c:pt idx="3697">
                  <c:v>2023</c:v>
                </c:pt>
                <c:pt idx="3698">
                  <c:v>2023</c:v>
                </c:pt>
                <c:pt idx="3699">
                  <c:v>2023</c:v>
                </c:pt>
                <c:pt idx="3700">
                  <c:v>2023</c:v>
                </c:pt>
                <c:pt idx="3701">
                  <c:v>2023</c:v>
                </c:pt>
                <c:pt idx="3702">
                  <c:v>2023</c:v>
                </c:pt>
                <c:pt idx="3703">
                  <c:v>2023</c:v>
                </c:pt>
                <c:pt idx="3704">
                  <c:v>2023</c:v>
                </c:pt>
                <c:pt idx="3705">
                  <c:v>2023</c:v>
                </c:pt>
                <c:pt idx="3706">
                  <c:v>2023</c:v>
                </c:pt>
                <c:pt idx="3707">
                  <c:v>2023</c:v>
                </c:pt>
                <c:pt idx="3708">
                  <c:v>2023</c:v>
                </c:pt>
                <c:pt idx="3709">
                  <c:v>2023</c:v>
                </c:pt>
                <c:pt idx="3710">
                  <c:v>2023</c:v>
                </c:pt>
                <c:pt idx="3711">
                  <c:v>2023</c:v>
                </c:pt>
                <c:pt idx="3712">
                  <c:v>2023</c:v>
                </c:pt>
                <c:pt idx="3713">
                  <c:v>2023</c:v>
                </c:pt>
                <c:pt idx="3714">
                  <c:v>2023</c:v>
                </c:pt>
                <c:pt idx="3715">
                  <c:v>2023</c:v>
                </c:pt>
                <c:pt idx="3716">
                  <c:v>2023</c:v>
                </c:pt>
                <c:pt idx="3717">
                  <c:v>2023</c:v>
                </c:pt>
                <c:pt idx="3718">
                  <c:v>2023</c:v>
                </c:pt>
                <c:pt idx="3719">
                  <c:v>2023</c:v>
                </c:pt>
                <c:pt idx="3720">
                  <c:v>2023</c:v>
                </c:pt>
                <c:pt idx="3721">
                  <c:v>2023</c:v>
                </c:pt>
                <c:pt idx="3722">
                  <c:v>2023</c:v>
                </c:pt>
                <c:pt idx="3723">
                  <c:v>2023</c:v>
                </c:pt>
                <c:pt idx="3724">
                  <c:v>2023</c:v>
                </c:pt>
                <c:pt idx="3725">
                  <c:v>2023</c:v>
                </c:pt>
                <c:pt idx="3726">
                  <c:v>2023</c:v>
                </c:pt>
                <c:pt idx="3727">
                  <c:v>2023</c:v>
                </c:pt>
                <c:pt idx="3728">
                  <c:v>2023</c:v>
                </c:pt>
                <c:pt idx="3729">
                  <c:v>2023</c:v>
                </c:pt>
                <c:pt idx="3730">
                  <c:v>2023</c:v>
                </c:pt>
                <c:pt idx="3731">
                  <c:v>2023</c:v>
                </c:pt>
                <c:pt idx="3732">
                  <c:v>2023</c:v>
                </c:pt>
                <c:pt idx="3733">
                  <c:v>2023</c:v>
                </c:pt>
                <c:pt idx="3734">
                  <c:v>2023</c:v>
                </c:pt>
                <c:pt idx="3735">
                  <c:v>2023</c:v>
                </c:pt>
                <c:pt idx="3736">
                  <c:v>2023</c:v>
                </c:pt>
                <c:pt idx="3737">
                  <c:v>2023</c:v>
                </c:pt>
                <c:pt idx="3738">
                  <c:v>2023</c:v>
                </c:pt>
                <c:pt idx="3739">
                  <c:v>2023</c:v>
                </c:pt>
                <c:pt idx="3740">
                  <c:v>2023</c:v>
                </c:pt>
                <c:pt idx="3741">
                  <c:v>2023</c:v>
                </c:pt>
                <c:pt idx="3742">
                  <c:v>2023</c:v>
                </c:pt>
                <c:pt idx="3743">
                  <c:v>2023</c:v>
                </c:pt>
                <c:pt idx="3744">
                  <c:v>2023</c:v>
                </c:pt>
                <c:pt idx="3745">
                  <c:v>2023</c:v>
                </c:pt>
                <c:pt idx="3746">
                  <c:v>2023</c:v>
                </c:pt>
                <c:pt idx="3747">
                  <c:v>2023</c:v>
                </c:pt>
                <c:pt idx="3748">
                  <c:v>2023</c:v>
                </c:pt>
                <c:pt idx="3749">
                  <c:v>2023</c:v>
                </c:pt>
                <c:pt idx="3750">
                  <c:v>2023</c:v>
                </c:pt>
                <c:pt idx="3751">
                  <c:v>2023</c:v>
                </c:pt>
                <c:pt idx="3752">
                  <c:v>2023</c:v>
                </c:pt>
                <c:pt idx="3753">
                  <c:v>2023</c:v>
                </c:pt>
                <c:pt idx="3754">
                  <c:v>2023</c:v>
                </c:pt>
                <c:pt idx="3755">
                  <c:v>2023</c:v>
                </c:pt>
                <c:pt idx="3756">
                  <c:v>2023</c:v>
                </c:pt>
                <c:pt idx="3757">
                  <c:v>2023</c:v>
                </c:pt>
                <c:pt idx="3758">
                  <c:v>2023</c:v>
                </c:pt>
                <c:pt idx="3759">
                  <c:v>2023</c:v>
                </c:pt>
                <c:pt idx="3760">
                  <c:v>2023</c:v>
                </c:pt>
                <c:pt idx="3761">
                  <c:v>2023</c:v>
                </c:pt>
                <c:pt idx="3762">
                  <c:v>2023</c:v>
                </c:pt>
                <c:pt idx="3763">
                  <c:v>2023</c:v>
                </c:pt>
                <c:pt idx="3764">
                  <c:v>2023</c:v>
                </c:pt>
                <c:pt idx="3765">
                  <c:v>2023</c:v>
                </c:pt>
                <c:pt idx="3766">
                  <c:v>2023</c:v>
                </c:pt>
                <c:pt idx="3767">
                  <c:v>2023</c:v>
                </c:pt>
                <c:pt idx="3768">
                  <c:v>2023</c:v>
                </c:pt>
                <c:pt idx="3769">
                  <c:v>2023</c:v>
                </c:pt>
                <c:pt idx="3770">
                  <c:v>2023</c:v>
                </c:pt>
                <c:pt idx="3771">
                  <c:v>2023</c:v>
                </c:pt>
                <c:pt idx="3772">
                  <c:v>2023</c:v>
                </c:pt>
                <c:pt idx="3773">
                  <c:v>2023</c:v>
                </c:pt>
                <c:pt idx="3774">
                  <c:v>2023</c:v>
                </c:pt>
                <c:pt idx="3775">
                  <c:v>2023</c:v>
                </c:pt>
                <c:pt idx="3776">
                  <c:v>2023</c:v>
                </c:pt>
                <c:pt idx="3777">
                  <c:v>2023</c:v>
                </c:pt>
                <c:pt idx="3778">
                  <c:v>2023</c:v>
                </c:pt>
                <c:pt idx="3779">
                  <c:v>2023</c:v>
                </c:pt>
                <c:pt idx="3780">
                  <c:v>2023</c:v>
                </c:pt>
                <c:pt idx="3781">
                  <c:v>2023</c:v>
                </c:pt>
                <c:pt idx="3782">
                  <c:v>2023</c:v>
                </c:pt>
                <c:pt idx="3783">
                  <c:v>2023</c:v>
                </c:pt>
                <c:pt idx="3784">
                  <c:v>2023</c:v>
                </c:pt>
                <c:pt idx="3785">
                  <c:v>2023</c:v>
                </c:pt>
                <c:pt idx="3786">
                  <c:v>2023</c:v>
                </c:pt>
                <c:pt idx="3787">
                  <c:v>2023</c:v>
                </c:pt>
                <c:pt idx="3788">
                  <c:v>2023</c:v>
                </c:pt>
                <c:pt idx="3789">
                  <c:v>2023</c:v>
                </c:pt>
                <c:pt idx="3790">
                  <c:v>2023</c:v>
                </c:pt>
                <c:pt idx="3791">
                  <c:v>2023</c:v>
                </c:pt>
                <c:pt idx="3792">
                  <c:v>2023</c:v>
                </c:pt>
                <c:pt idx="3793">
                  <c:v>2023</c:v>
                </c:pt>
                <c:pt idx="3794">
                  <c:v>2023</c:v>
                </c:pt>
                <c:pt idx="3795">
                  <c:v>2023</c:v>
                </c:pt>
                <c:pt idx="3796">
                  <c:v>2023</c:v>
                </c:pt>
                <c:pt idx="3797">
                  <c:v>2023</c:v>
                </c:pt>
                <c:pt idx="3798">
                  <c:v>2023</c:v>
                </c:pt>
                <c:pt idx="3799">
                  <c:v>2023</c:v>
                </c:pt>
                <c:pt idx="3800">
                  <c:v>2023</c:v>
                </c:pt>
                <c:pt idx="3801">
                  <c:v>2023</c:v>
                </c:pt>
                <c:pt idx="3802">
                  <c:v>2023</c:v>
                </c:pt>
                <c:pt idx="3803">
                  <c:v>2023</c:v>
                </c:pt>
                <c:pt idx="3804">
                  <c:v>2023</c:v>
                </c:pt>
                <c:pt idx="3805">
                  <c:v>2023</c:v>
                </c:pt>
                <c:pt idx="3806">
                  <c:v>2023</c:v>
                </c:pt>
                <c:pt idx="3807">
                  <c:v>2023</c:v>
                </c:pt>
                <c:pt idx="3808">
                  <c:v>2023</c:v>
                </c:pt>
                <c:pt idx="3809">
                  <c:v>2023</c:v>
                </c:pt>
                <c:pt idx="3810">
                  <c:v>2023</c:v>
                </c:pt>
                <c:pt idx="3811">
                  <c:v>2023</c:v>
                </c:pt>
                <c:pt idx="3812">
                  <c:v>2023</c:v>
                </c:pt>
                <c:pt idx="3813">
                  <c:v>2023</c:v>
                </c:pt>
                <c:pt idx="3814">
                  <c:v>2023</c:v>
                </c:pt>
                <c:pt idx="3815">
                  <c:v>2023</c:v>
                </c:pt>
                <c:pt idx="3816">
                  <c:v>2023</c:v>
                </c:pt>
                <c:pt idx="3817">
                  <c:v>2023</c:v>
                </c:pt>
                <c:pt idx="3818">
                  <c:v>2023</c:v>
                </c:pt>
                <c:pt idx="3819">
                  <c:v>2023</c:v>
                </c:pt>
                <c:pt idx="3820">
                  <c:v>2023</c:v>
                </c:pt>
                <c:pt idx="3821">
                  <c:v>2023</c:v>
                </c:pt>
                <c:pt idx="3822">
                  <c:v>2023</c:v>
                </c:pt>
                <c:pt idx="3823">
                  <c:v>2023</c:v>
                </c:pt>
                <c:pt idx="3824">
                  <c:v>2023</c:v>
                </c:pt>
                <c:pt idx="3825">
                  <c:v>2023</c:v>
                </c:pt>
                <c:pt idx="3826">
                  <c:v>2023</c:v>
                </c:pt>
                <c:pt idx="3827">
                  <c:v>2023</c:v>
                </c:pt>
                <c:pt idx="3828">
                  <c:v>2023</c:v>
                </c:pt>
                <c:pt idx="3829">
                  <c:v>2023</c:v>
                </c:pt>
                <c:pt idx="3830">
                  <c:v>2023</c:v>
                </c:pt>
                <c:pt idx="3831">
                  <c:v>2023</c:v>
                </c:pt>
                <c:pt idx="3832">
                  <c:v>2023</c:v>
                </c:pt>
                <c:pt idx="3833">
                  <c:v>2023</c:v>
                </c:pt>
                <c:pt idx="3834">
                  <c:v>2023</c:v>
                </c:pt>
                <c:pt idx="3835">
                  <c:v>2023</c:v>
                </c:pt>
                <c:pt idx="3836">
                  <c:v>2023</c:v>
                </c:pt>
                <c:pt idx="3837">
                  <c:v>2023</c:v>
                </c:pt>
                <c:pt idx="3838">
                  <c:v>2023</c:v>
                </c:pt>
                <c:pt idx="3839">
                  <c:v>2023</c:v>
                </c:pt>
                <c:pt idx="3840">
                  <c:v>2023</c:v>
                </c:pt>
                <c:pt idx="3841">
                  <c:v>2023</c:v>
                </c:pt>
                <c:pt idx="3842">
                  <c:v>2023</c:v>
                </c:pt>
                <c:pt idx="3843">
                  <c:v>2023</c:v>
                </c:pt>
                <c:pt idx="3844">
                  <c:v>2023</c:v>
                </c:pt>
                <c:pt idx="3845">
                  <c:v>2023</c:v>
                </c:pt>
                <c:pt idx="3846">
                  <c:v>2023</c:v>
                </c:pt>
                <c:pt idx="3847">
                  <c:v>2023</c:v>
                </c:pt>
                <c:pt idx="3848">
                  <c:v>2023</c:v>
                </c:pt>
                <c:pt idx="3849">
                  <c:v>2023</c:v>
                </c:pt>
                <c:pt idx="3850">
                  <c:v>2023</c:v>
                </c:pt>
                <c:pt idx="3851">
                  <c:v>2023</c:v>
                </c:pt>
                <c:pt idx="3852">
                  <c:v>2023</c:v>
                </c:pt>
                <c:pt idx="3853">
                  <c:v>2023</c:v>
                </c:pt>
                <c:pt idx="3854">
                  <c:v>2023</c:v>
                </c:pt>
                <c:pt idx="3855">
                  <c:v>2023</c:v>
                </c:pt>
                <c:pt idx="3856">
                  <c:v>2023</c:v>
                </c:pt>
                <c:pt idx="3857">
                  <c:v>2023</c:v>
                </c:pt>
                <c:pt idx="3858">
                  <c:v>2023</c:v>
                </c:pt>
                <c:pt idx="3859">
                  <c:v>2023</c:v>
                </c:pt>
                <c:pt idx="3860">
                  <c:v>2023</c:v>
                </c:pt>
                <c:pt idx="3861">
                  <c:v>2023</c:v>
                </c:pt>
                <c:pt idx="3862">
                  <c:v>2023</c:v>
                </c:pt>
                <c:pt idx="3863">
                  <c:v>2023</c:v>
                </c:pt>
                <c:pt idx="3864">
                  <c:v>2023</c:v>
                </c:pt>
                <c:pt idx="3865">
                  <c:v>2023</c:v>
                </c:pt>
                <c:pt idx="3866">
                  <c:v>2023</c:v>
                </c:pt>
                <c:pt idx="3867">
                  <c:v>2023</c:v>
                </c:pt>
                <c:pt idx="3868">
                  <c:v>2023</c:v>
                </c:pt>
                <c:pt idx="3869">
                  <c:v>2023</c:v>
                </c:pt>
                <c:pt idx="3870">
                  <c:v>2023</c:v>
                </c:pt>
                <c:pt idx="3871">
                  <c:v>2023</c:v>
                </c:pt>
                <c:pt idx="3872">
                  <c:v>2023</c:v>
                </c:pt>
                <c:pt idx="3873">
                  <c:v>2023</c:v>
                </c:pt>
                <c:pt idx="3874">
                  <c:v>2023</c:v>
                </c:pt>
                <c:pt idx="3875">
                  <c:v>2023</c:v>
                </c:pt>
                <c:pt idx="3876">
                  <c:v>2023</c:v>
                </c:pt>
                <c:pt idx="3877">
                  <c:v>2023</c:v>
                </c:pt>
                <c:pt idx="3878">
                  <c:v>2023</c:v>
                </c:pt>
                <c:pt idx="3879">
                  <c:v>2023</c:v>
                </c:pt>
                <c:pt idx="3880">
                  <c:v>2023</c:v>
                </c:pt>
                <c:pt idx="3881">
                  <c:v>2023</c:v>
                </c:pt>
                <c:pt idx="3882">
                  <c:v>2023</c:v>
                </c:pt>
                <c:pt idx="3883">
                  <c:v>2023</c:v>
                </c:pt>
                <c:pt idx="3884">
                  <c:v>2023</c:v>
                </c:pt>
                <c:pt idx="3885">
                  <c:v>2023</c:v>
                </c:pt>
                <c:pt idx="3886">
                  <c:v>2023</c:v>
                </c:pt>
                <c:pt idx="3887">
                  <c:v>2023</c:v>
                </c:pt>
                <c:pt idx="3888">
                  <c:v>2023</c:v>
                </c:pt>
                <c:pt idx="3889">
                  <c:v>2023</c:v>
                </c:pt>
                <c:pt idx="3890">
                  <c:v>2023</c:v>
                </c:pt>
                <c:pt idx="3891">
                  <c:v>2023</c:v>
                </c:pt>
                <c:pt idx="3892">
                  <c:v>2023</c:v>
                </c:pt>
                <c:pt idx="3893">
                  <c:v>2023</c:v>
                </c:pt>
                <c:pt idx="3894">
                  <c:v>2023</c:v>
                </c:pt>
                <c:pt idx="3895">
                  <c:v>2023</c:v>
                </c:pt>
                <c:pt idx="3896">
                  <c:v>2023</c:v>
                </c:pt>
                <c:pt idx="3897">
                  <c:v>2023</c:v>
                </c:pt>
                <c:pt idx="3898">
                  <c:v>2023</c:v>
                </c:pt>
                <c:pt idx="3899">
                  <c:v>2023</c:v>
                </c:pt>
                <c:pt idx="3900">
                  <c:v>2023</c:v>
                </c:pt>
                <c:pt idx="3901">
                  <c:v>2023</c:v>
                </c:pt>
                <c:pt idx="3902">
                  <c:v>2023</c:v>
                </c:pt>
                <c:pt idx="3903">
                  <c:v>2023</c:v>
                </c:pt>
                <c:pt idx="3904">
                  <c:v>2023</c:v>
                </c:pt>
                <c:pt idx="3905">
                  <c:v>2023</c:v>
                </c:pt>
                <c:pt idx="3906">
                  <c:v>2023</c:v>
                </c:pt>
                <c:pt idx="3907">
                  <c:v>2023</c:v>
                </c:pt>
                <c:pt idx="3908">
                  <c:v>2023</c:v>
                </c:pt>
                <c:pt idx="3909">
                  <c:v>2023</c:v>
                </c:pt>
                <c:pt idx="3910">
                  <c:v>2023</c:v>
                </c:pt>
                <c:pt idx="3911">
                  <c:v>2023</c:v>
                </c:pt>
                <c:pt idx="3912">
                  <c:v>2023</c:v>
                </c:pt>
                <c:pt idx="3913">
                  <c:v>2023</c:v>
                </c:pt>
                <c:pt idx="3914">
                  <c:v>2023</c:v>
                </c:pt>
                <c:pt idx="3915">
                  <c:v>2023</c:v>
                </c:pt>
                <c:pt idx="3916">
                  <c:v>2023</c:v>
                </c:pt>
                <c:pt idx="3917">
                  <c:v>2023</c:v>
                </c:pt>
                <c:pt idx="3918">
                  <c:v>2023</c:v>
                </c:pt>
                <c:pt idx="3919">
                  <c:v>2023</c:v>
                </c:pt>
                <c:pt idx="3920">
                  <c:v>2023</c:v>
                </c:pt>
                <c:pt idx="3921">
                  <c:v>2023</c:v>
                </c:pt>
                <c:pt idx="3922">
                  <c:v>2023</c:v>
                </c:pt>
                <c:pt idx="3923">
                  <c:v>2024</c:v>
                </c:pt>
                <c:pt idx="3924">
                  <c:v>2024</c:v>
                </c:pt>
                <c:pt idx="3925">
                  <c:v>2024</c:v>
                </c:pt>
                <c:pt idx="3926">
                  <c:v>2024</c:v>
                </c:pt>
                <c:pt idx="3927">
                  <c:v>2024</c:v>
                </c:pt>
                <c:pt idx="3928">
                  <c:v>2024</c:v>
                </c:pt>
                <c:pt idx="3929">
                  <c:v>2024</c:v>
                </c:pt>
                <c:pt idx="3930">
                  <c:v>2024</c:v>
                </c:pt>
                <c:pt idx="3931">
                  <c:v>2024</c:v>
                </c:pt>
                <c:pt idx="3932">
                  <c:v>2024</c:v>
                </c:pt>
                <c:pt idx="3933">
                  <c:v>2024</c:v>
                </c:pt>
                <c:pt idx="3934">
                  <c:v>2024</c:v>
                </c:pt>
                <c:pt idx="3935">
                  <c:v>2024</c:v>
                </c:pt>
                <c:pt idx="3936">
                  <c:v>2024</c:v>
                </c:pt>
                <c:pt idx="3937">
                  <c:v>2024</c:v>
                </c:pt>
                <c:pt idx="3938">
                  <c:v>2024</c:v>
                </c:pt>
                <c:pt idx="3939">
                  <c:v>2024</c:v>
                </c:pt>
                <c:pt idx="3940">
                  <c:v>2024</c:v>
                </c:pt>
                <c:pt idx="3941">
                  <c:v>2024</c:v>
                </c:pt>
                <c:pt idx="3942">
                  <c:v>2024</c:v>
                </c:pt>
                <c:pt idx="3943">
                  <c:v>2024</c:v>
                </c:pt>
                <c:pt idx="3944">
                  <c:v>2024</c:v>
                </c:pt>
                <c:pt idx="3945">
                  <c:v>2024</c:v>
                </c:pt>
                <c:pt idx="3946">
                  <c:v>2024</c:v>
                </c:pt>
                <c:pt idx="3947">
                  <c:v>2024</c:v>
                </c:pt>
                <c:pt idx="3948">
                  <c:v>2024</c:v>
                </c:pt>
                <c:pt idx="3949">
                  <c:v>2024</c:v>
                </c:pt>
                <c:pt idx="3950">
                  <c:v>2024</c:v>
                </c:pt>
                <c:pt idx="3951">
                  <c:v>2024</c:v>
                </c:pt>
                <c:pt idx="3952">
                  <c:v>2024</c:v>
                </c:pt>
                <c:pt idx="3953">
                  <c:v>2024</c:v>
                </c:pt>
                <c:pt idx="3954">
                  <c:v>2024</c:v>
                </c:pt>
                <c:pt idx="3955">
                  <c:v>2024</c:v>
                </c:pt>
                <c:pt idx="3956">
                  <c:v>2024</c:v>
                </c:pt>
                <c:pt idx="3957">
                  <c:v>2024</c:v>
                </c:pt>
                <c:pt idx="3958">
                  <c:v>2024</c:v>
                </c:pt>
                <c:pt idx="3959">
                  <c:v>2024</c:v>
                </c:pt>
                <c:pt idx="3960">
                  <c:v>2024</c:v>
                </c:pt>
                <c:pt idx="3961">
                  <c:v>2024</c:v>
                </c:pt>
                <c:pt idx="3962">
                  <c:v>2024</c:v>
                </c:pt>
                <c:pt idx="3963">
                  <c:v>2024</c:v>
                </c:pt>
                <c:pt idx="3964">
                  <c:v>2024</c:v>
                </c:pt>
                <c:pt idx="3965">
                  <c:v>2024</c:v>
                </c:pt>
                <c:pt idx="3966">
                  <c:v>2024</c:v>
                </c:pt>
                <c:pt idx="3967">
                  <c:v>2024</c:v>
                </c:pt>
                <c:pt idx="3968">
                  <c:v>2024</c:v>
                </c:pt>
                <c:pt idx="3969">
                  <c:v>2024</c:v>
                </c:pt>
                <c:pt idx="3970">
                  <c:v>2024</c:v>
                </c:pt>
                <c:pt idx="3971">
                  <c:v>2024</c:v>
                </c:pt>
                <c:pt idx="3972">
                  <c:v>2024</c:v>
                </c:pt>
                <c:pt idx="3973">
                  <c:v>2024</c:v>
                </c:pt>
                <c:pt idx="3974">
                  <c:v>2024</c:v>
                </c:pt>
                <c:pt idx="3975">
                  <c:v>2024</c:v>
                </c:pt>
                <c:pt idx="3976">
                  <c:v>2024</c:v>
                </c:pt>
                <c:pt idx="3977">
                  <c:v>2024</c:v>
                </c:pt>
                <c:pt idx="3978">
                  <c:v>2024</c:v>
                </c:pt>
                <c:pt idx="3979">
                  <c:v>2024</c:v>
                </c:pt>
                <c:pt idx="3980">
                  <c:v>2024</c:v>
                </c:pt>
                <c:pt idx="3981">
                  <c:v>2024</c:v>
                </c:pt>
                <c:pt idx="3982">
                  <c:v>2024</c:v>
                </c:pt>
                <c:pt idx="3983">
                  <c:v>2024</c:v>
                </c:pt>
                <c:pt idx="3984">
                  <c:v>2024</c:v>
                </c:pt>
                <c:pt idx="3985">
                  <c:v>2024</c:v>
                </c:pt>
                <c:pt idx="3986">
                  <c:v>2024</c:v>
                </c:pt>
                <c:pt idx="3987">
                  <c:v>2024</c:v>
                </c:pt>
                <c:pt idx="3988">
                  <c:v>2024</c:v>
                </c:pt>
                <c:pt idx="3989">
                  <c:v>2024</c:v>
                </c:pt>
                <c:pt idx="3990">
                  <c:v>2024</c:v>
                </c:pt>
                <c:pt idx="3991">
                  <c:v>2024</c:v>
                </c:pt>
                <c:pt idx="3992">
                  <c:v>2024</c:v>
                </c:pt>
                <c:pt idx="3993">
                  <c:v>2024</c:v>
                </c:pt>
                <c:pt idx="3994">
                  <c:v>2024</c:v>
                </c:pt>
                <c:pt idx="3995">
                  <c:v>2024</c:v>
                </c:pt>
                <c:pt idx="3996">
                  <c:v>2024</c:v>
                </c:pt>
                <c:pt idx="3997">
                  <c:v>2024</c:v>
                </c:pt>
                <c:pt idx="3998">
                  <c:v>2024</c:v>
                </c:pt>
                <c:pt idx="3999">
                  <c:v>2024</c:v>
                </c:pt>
                <c:pt idx="4000">
                  <c:v>2024</c:v>
                </c:pt>
                <c:pt idx="4001">
                  <c:v>2024</c:v>
                </c:pt>
                <c:pt idx="4002">
                  <c:v>2024</c:v>
                </c:pt>
                <c:pt idx="4003">
                  <c:v>2024</c:v>
                </c:pt>
                <c:pt idx="4004">
                  <c:v>2024</c:v>
                </c:pt>
                <c:pt idx="4005">
                  <c:v>2024</c:v>
                </c:pt>
                <c:pt idx="4006">
                  <c:v>2024</c:v>
                </c:pt>
                <c:pt idx="4007">
                  <c:v>2024</c:v>
                </c:pt>
                <c:pt idx="4008">
                  <c:v>2024</c:v>
                </c:pt>
                <c:pt idx="4009">
                  <c:v>2024</c:v>
                </c:pt>
                <c:pt idx="4010">
                  <c:v>2024</c:v>
                </c:pt>
                <c:pt idx="4011">
                  <c:v>2024</c:v>
                </c:pt>
                <c:pt idx="4012">
                  <c:v>2024</c:v>
                </c:pt>
                <c:pt idx="4013">
                  <c:v>2024</c:v>
                </c:pt>
                <c:pt idx="4014">
                  <c:v>2024</c:v>
                </c:pt>
                <c:pt idx="4015">
                  <c:v>2024</c:v>
                </c:pt>
                <c:pt idx="4016">
                  <c:v>2024</c:v>
                </c:pt>
                <c:pt idx="4017">
                  <c:v>2024</c:v>
                </c:pt>
                <c:pt idx="4018">
                  <c:v>2024</c:v>
                </c:pt>
                <c:pt idx="4019">
                  <c:v>2024</c:v>
                </c:pt>
                <c:pt idx="4020">
                  <c:v>2024</c:v>
                </c:pt>
                <c:pt idx="4021">
                  <c:v>2024</c:v>
                </c:pt>
                <c:pt idx="4022">
                  <c:v>2024</c:v>
                </c:pt>
                <c:pt idx="4023">
                  <c:v>2024</c:v>
                </c:pt>
                <c:pt idx="4024">
                  <c:v>2024</c:v>
                </c:pt>
                <c:pt idx="4025">
                  <c:v>2024</c:v>
                </c:pt>
                <c:pt idx="4026">
                  <c:v>2024</c:v>
                </c:pt>
                <c:pt idx="4027">
                  <c:v>2024</c:v>
                </c:pt>
                <c:pt idx="4028">
                  <c:v>2024</c:v>
                </c:pt>
                <c:pt idx="4029">
                  <c:v>2024</c:v>
                </c:pt>
                <c:pt idx="4030">
                  <c:v>2024</c:v>
                </c:pt>
                <c:pt idx="4031">
                  <c:v>2024</c:v>
                </c:pt>
                <c:pt idx="4032">
                  <c:v>2024</c:v>
                </c:pt>
                <c:pt idx="4033">
                  <c:v>2024</c:v>
                </c:pt>
                <c:pt idx="4034">
                  <c:v>2024</c:v>
                </c:pt>
                <c:pt idx="4035">
                  <c:v>2024</c:v>
                </c:pt>
                <c:pt idx="4036">
                  <c:v>2024</c:v>
                </c:pt>
                <c:pt idx="4037">
                  <c:v>2024</c:v>
                </c:pt>
                <c:pt idx="4038">
                  <c:v>2024</c:v>
                </c:pt>
                <c:pt idx="4039">
                  <c:v>2024</c:v>
                </c:pt>
                <c:pt idx="4040">
                  <c:v>2024</c:v>
                </c:pt>
                <c:pt idx="4041">
                  <c:v>2024</c:v>
                </c:pt>
                <c:pt idx="4042">
                  <c:v>2024</c:v>
                </c:pt>
                <c:pt idx="4043">
                  <c:v>2024</c:v>
                </c:pt>
                <c:pt idx="4044">
                  <c:v>2024</c:v>
                </c:pt>
                <c:pt idx="4045">
                  <c:v>2024</c:v>
                </c:pt>
                <c:pt idx="4046">
                  <c:v>2024</c:v>
                </c:pt>
              </c:strCache>
            </c:strRef>
          </c:cat>
          <c:val>
            <c:numRef>
              <c:f>'Working sheet'!$I$2:$I$4048</c:f>
              <c:numCache>
                <c:formatCode>General</c:formatCode>
                <c:ptCount val="4047"/>
                <c:pt idx="0">
                  <c:v>32</c:v>
                </c:pt>
                <c:pt idx="1">
                  <c:v>30.74</c:v>
                </c:pt>
                <c:pt idx="2">
                  <c:v>29.74</c:v>
                </c:pt>
                <c:pt idx="3">
                  <c:v>30.615998999999999</c:v>
                </c:pt>
                <c:pt idx="4">
                  <c:v>29.573</c:v>
                </c:pt>
                <c:pt idx="5">
                  <c:v>29.139999</c:v>
                </c:pt>
                <c:pt idx="6">
                  <c:v>28.605</c:v>
                </c:pt>
                <c:pt idx="7">
                  <c:v>27.920999999999999</c:v>
                </c:pt>
                <c:pt idx="8">
                  <c:v>28.440000999999999</c:v>
                </c:pt>
                <c:pt idx="9">
                  <c:v>29.245999999999999</c:v>
                </c:pt>
                <c:pt idx="10">
                  <c:v>29.447001</c:v>
                </c:pt>
                <c:pt idx="11">
                  <c:v>29.221001000000001</c:v>
                </c:pt>
                <c:pt idx="12">
                  <c:v>29.309000000000001</c:v>
                </c:pt>
                <c:pt idx="13">
                  <c:v>29.26</c:v>
                </c:pt>
                <c:pt idx="14">
                  <c:v>28.400998999999999</c:v>
                </c:pt>
                <c:pt idx="15">
                  <c:v>28.252001</c:v>
                </c:pt>
                <c:pt idx="16">
                  <c:v>28.037001</c:v>
                </c:pt>
                <c:pt idx="17">
                  <c:v>28.978999999999999</c:v>
                </c:pt>
                <c:pt idx="18">
                  <c:v>27.573</c:v>
                </c:pt>
                <c:pt idx="19">
                  <c:v>27.172001000000002</c:v>
                </c:pt>
                <c:pt idx="20">
                  <c:v>26.552</c:v>
                </c:pt>
                <c:pt idx="21">
                  <c:v>26.334999</c:v>
                </c:pt>
                <c:pt idx="22">
                  <c:v>25.548999999999999</c:v>
                </c:pt>
                <c:pt idx="23">
                  <c:v>25.374001</c:v>
                </c:pt>
                <c:pt idx="24">
                  <c:v>24.610001</c:v>
                </c:pt>
                <c:pt idx="25">
                  <c:v>26.424999</c:v>
                </c:pt>
                <c:pt idx="26">
                  <c:v>25.125</c:v>
                </c:pt>
                <c:pt idx="27">
                  <c:v>25.32</c:v>
                </c:pt>
                <c:pt idx="28">
                  <c:v>25.735001</c:v>
                </c:pt>
                <c:pt idx="29">
                  <c:v>25.75</c:v>
                </c:pt>
                <c:pt idx="30">
                  <c:v>25.037001</c:v>
                </c:pt>
                <c:pt idx="31">
                  <c:v>27.120000999999998</c:v>
                </c:pt>
                <c:pt idx="32">
                  <c:v>28.6</c:v>
                </c:pt>
                <c:pt idx="33">
                  <c:v>28.085999999999999</c:v>
                </c:pt>
                <c:pt idx="34">
                  <c:v>26.790001</c:v>
                </c:pt>
                <c:pt idx="35">
                  <c:v>27.385000000000002</c:v>
                </c:pt>
                <c:pt idx="36">
                  <c:v>27.1</c:v>
                </c:pt>
                <c:pt idx="37">
                  <c:v>25.847999999999999</c:v>
                </c:pt>
                <c:pt idx="38">
                  <c:v>26.355</c:v>
                </c:pt>
                <c:pt idx="39">
                  <c:v>25.370000999999998</c:v>
                </c:pt>
                <c:pt idx="40">
                  <c:v>26.209999</c:v>
                </c:pt>
                <c:pt idx="41">
                  <c:v>27.073</c:v>
                </c:pt>
                <c:pt idx="42">
                  <c:v>24.415001</c:v>
                </c:pt>
                <c:pt idx="43">
                  <c:v>23.726998999999999</c:v>
                </c:pt>
                <c:pt idx="44">
                  <c:v>23.091999000000001</c:v>
                </c:pt>
                <c:pt idx="45">
                  <c:v>23.710999999999999</c:v>
                </c:pt>
                <c:pt idx="46">
                  <c:v>23.200001</c:v>
                </c:pt>
                <c:pt idx="47">
                  <c:v>22.5</c:v>
                </c:pt>
                <c:pt idx="48">
                  <c:v>23.212999</c:v>
                </c:pt>
                <c:pt idx="49">
                  <c:v>23.514999</c:v>
                </c:pt>
                <c:pt idx="50">
                  <c:v>23.091999000000001</c:v>
                </c:pt>
                <c:pt idx="51">
                  <c:v>23.35</c:v>
                </c:pt>
                <c:pt idx="52">
                  <c:v>23.587999</c:v>
                </c:pt>
                <c:pt idx="53">
                  <c:v>23.895</c:v>
                </c:pt>
                <c:pt idx="54">
                  <c:v>23.791</c:v>
                </c:pt>
                <c:pt idx="55">
                  <c:v>23.856999999999999</c:v>
                </c:pt>
                <c:pt idx="56">
                  <c:v>24.332001000000002</c:v>
                </c:pt>
                <c:pt idx="57">
                  <c:v>24.125999</c:v>
                </c:pt>
                <c:pt idx="58">
                  <c:v>24.164000000000001</c:v>
                </c:pt>
                <c:pt idx="59">
                  <c:v>23.42</c:v>
                </c:pt>
                <c:pt idx="60">
                  <c:v>23.674999</c:v>
                </c:pt>
                <c:pt idx="61">
                  <c:v>23.697001</c:v>
                </c:pt>
                <c:pt idx="62">
                  <c:v>24.247999</c:v>
                </c:pt>
                <c:pt idx="63">
                  <c:v>24.254999000000002</c:v>
                </c:pt>
                <c:pt idx="64">
                  <c:v>23.92</c:v>
                </c:pt>
                <c:pt idx="65">
                  <c:v>22.962999</c:v>
                </c:pt>
                <c:pt idx="66">
                  <c:v>21.603000999999999</c:v>
                </c:pt>
                <c:pt idx="67">
                  <c:v>22.143999000000001</c:v>
                </c:pt>
                <c:pt idx="68">
                  <c:v>21.940999999999999</c:v>
                </c:pt>
                <c:pt idx="69">
                  <c:v>20.67</c:v>
                </c:pt>
                <c:pt idx="70">
                  <c:v>21.332001000000002</c:v>
                </c:pt>
                <c:pt idx="71">
                  <c:v>22.559999000000001</c:v>
                </c:pt>
                <c:pt idx="72">
                  <c:v>22.382000000000001</c:v>
                </c:pt>
                <c:pt idx="73">
                  <c:v>21.177</c:v>
                </c:pt>
                <c:pt idx="74">
                  <c:v>21.481000999999999</c:v>
                </c:pt>
                <c:pt idx="75">
                  <c:v>19.600000000000001</c:v>
                </c:pt>
                <c:pt idx="76">
                  <c:v>20.853000999999999</c:v>
                </c:pt>
                <c:pt idx="77">
                  <c:v>22.518000000000001</c:v>
                </c:pt>
                <c:pt idx="78">
                  <c:v>20.238001000000001</c:v>
                </c:pt>
                <c:pt idx="79">
                  <c:v>19.799999</c:v>
                </c:pt>
                <c:pt idx="80">
                  <c:v>19.434999000000001</c:v>
                </c:pt>
                <c:pt idx="81">
                  <c:v>19.035999</c:v>
                </c:pt>
                <c:pt idx="82">
                  <c:v>18.507000000000001</c:v>
                </c:pt>
                <c:pt idx="83">
                  <c:v>16.802999</c:v>
                </c:pt>
                <c:pt idx="84">
                  <c:v>17.733000000000001</c:v>
                </c:pt>
                <c:pt idx="85">
                  <c:v>17.134001000000001</c:v>
                </c:pt>
                <c:pt idx="86">
                  <c:v>16.013000000000002</c:v>
                </c:pt>
                <c:pt idx="87">
                  <c:v>16.02</c:v>
                </c:pt>
                <c:pt idx="88">
                  <c:v>16.740998999999999</c:v>
                </c:pt>
                <c:pt idx="89">
                  <c:v>15.87</c:v>
                </c:pt>
                <c:pt idx="90">
                  <c:v>16.353999999999999</c:v>
                </c:pt>
                <c:pt idx="91">
                  <c:v>15.57</c:v>
                </c:pt>
                <c:pt idx="92">
                  <c:v>15.170999999999999</c:v>
                </c:pt>
                <c:pt idx="93">
                  <c:v>17.360001</c:v>
                </c:pt>
                <c:pt idx="94">
                  <c:v>17.407</c:v>
                </c:pt>
                <c:pt idx="95">
                  <c:v>15.355</c:v>
                </c:pt>
                <c:pt idx="96">
                  <c:v>15.667999999999999</c:v>
                </c:pt>
                <c:pt idx="97">
                  <c:v>15.675000000000001</c:v>
                </c:pt>
                <c:pt idx="98">
                  <c:v>15.013999999999999</c:v>
                </c:pt>
                <c:pt idx="99">
                  <c:v>14.978</c:v>
                </c:pt>
                <c:pt idx="100">
                  <c:v>14.093</c:v>
                </c:pt>
                <c:pt idx="101">
                  <c:v>13.6</c:v>
                </c:pt>
                <c:pt idx="102">
                  <c:v>13.061999999999999</c:v>
                </c:pt>
                <c:pt idx="103">
                  <c:v>12.635</c:v>
                </c:pt>
                <c:pt idx="104">
                  <c:v>13.601000000000001</c:v>
                </c:pt>
                <c:pt idx="105">
                  <c:v>13.573</c:v>
                </c:pt>
                <c:pt idx="106">
                  <c:v>14.006</c:v>
                </c:pt>
                <c:pt idx="107">
                  <c:v>14.782</c:v>
                </c:pt>
                <c:pt idx="108">
                  <c:v>14.388999999999999</c:v>
                </c:pt>
                <c:pt idx="109">
                  <c:v>17.024000000000001</c:v>
                </c:pt>
                <c:pt idx="110">
                  <c:v>15.587</c:v>
                </c:pt>
                <c:pt idx="111">
                  <c:v>14.33</c:v>
                </c:pt>
                <c:pt idx="112">
                  <c:v>14.773</c:v>
                </c:pt>
                <c:pt idx="113">
                  <c:v>14.285</c:v>
                </c:pt>
                <c:pt idx="114">
                  <c:v>14.15</c:v>
                </c:pt>
                <c:pt idx="115">
                  <c:v>13.647</c:v>
                </c:pt>
                <c:pt idx="116">
                  <c:v>14.699</c:v>
                </c:pt>
                <c:pt idx="117">
                  <c:v>14.368</c:v>
                </c:pt>
                <c:pt idx="118">
                  <c:v>13.574</c:v>
                </c:pt>
                <c:pt idx="119">
                  <c:v>14.14</c:v>
                </c:pt>
                <c:pt idx="120">
                  <c:v>12.954000000000001</c:v>
                </c:pt>
                <c:pt idx="121">
                  <c:v>12.109</c:v>
                </c:pt>
                <c:pt idx="122">
                  <c:v>12.654</c:v>
                </c:pt>
                <c:pt idx="123">
                  <c:v>13.147</c:v>
                </c:pt>
                <c:pt idx="124">
                  <c:v>13.906000000000001</c:v>
                </c:pt>
                <c:pt idx="125">
                  <c:v>14.555999999999999</c:v>
                </c:pt>
                <c:pt idx="126">
                  <c:v>14.53</c:v>
                </c:pt>
                <c:pt idx="127">
                  <c:v>13.099</c:v>
                </c:pt>
                <c:pt idx="128">
                  <c:v>13.397</c:v>
                </c:pt>
                <c:pt idx="129">
                  <c:v>13.794</c:v>
                </c:pt>
                <c:pt idx="130">
                  <c:v>13.327</c:v>
                </c:pt>
                <c:pt idx="131">
                  <c:v>14.012</c:v>
                </c:pt>
                <c:pt idx="132">
                  <c:v>14.73</c:v>
                </c:pt>
                <c:pt idx="133">
                  <c:v>14.321</c:v>
                </c:pt>
                <c:pt idx="134">
                  <c:v>14.5</c:v>
                </c:pt>
                <c:pt idx="135">
                  <c:v>13.836</c:v>
                </c:pt>
                <c:pt idx="136">
                  <c:v>13.881</c:v>
                </c:pt>
                <c:pt idx="137">
                  <c:v>13.929</c:v>
                </c:pt>
                <c:pt idx="138">
                  <c:v>14.81</c:v>
                </c:pt>
                <c:pt idx="139">
                  <c:v>14.868</c:v>
                </c:pt>
                <c:pt idx="140">
                  <c:v>14.881</c:v>
                </c:pt>
                <c:pt idx="141">
                  <c:v>15.234</c:v>
                </c:pt>
                <c:pt idx="142">
                  <c:v>14.52</c:v>
                </c:pt>
                <c:pt idx="143">
                  <c:v>14.162000000000001</c:v>
                </c:pt>
                <c:pt idx="144">
                  <c:v>14.223000000000001</c:v>
                </c:pt>
                <c:pt idx="145">
                  <c:v>14.093</c:v>
                </c:pt>
                <c:pt idx="146">
                  <c:v>13.933999999999999</c:v>
                </c:pt>
                <c:pt idx="147">
                  <c:v>13.909000000000001</c:v>
                </c:pt>
                <c:pt idx="148">
                  <c:v>14.292999999999999</c:v>
                </c:pt>
                <c:pt idx="149">
                  <c:v>14.978</c:v>
                </c:pt>
                <c:pt idx="150">
                  <c:v>15.326000000000001</c:v>
                </c:pt>
                <c:pt idx="151">
                  <c:v>16.202000000000002</c:v>
                </c:pt>
                <c:pt idx="152">
                  <c:v>15.207000000000001</c:v>
                </c:pt>
                <c:pt idx="153">
                  <c:v>15.278</c:v>
                </c:pt>
                <c:pt idx="154">
                  <c:v>15.004</c:v>
                </c:pt>
                <c:pt idx="155">
                  <c:v>14.804</c:v>
                </c:pt>
                <c:pt idx="156">
                  <c:v>15.044</c:v>
                </c:pt>
                <c:pt idx="157">
                  <c:v>14.53</c:v>
                </c:pt>
                <c:pt idx="158">
                  <c:v>13.03</c:v>
                </c:pt>
                <c:pt idx="159">
                  <c:v>12.821999999999999</c:v>
                </c:pt>
                <c:pt idx="160">
                  <c:v>11.917999999999999</c:v>
                </c:pt>
                <c:pt idx="161">
                  <c:v>13.21</c:v>
                </c:pt>
                <c:pt idx="162">
                  <c:v>12.885</c:v>
                </c:pt>
                <c:pt idx="163">
                  <c:v>12.545</c:v>
                </c:pt>
                <c:pt idx="164">
                  <c:v>12.311999999999999</c:v>
                </c:pt>
                <c:pt idx="165">
                  <c:v>12.676</c:v>
                </c:pt>
                <c:pt idx="166">
                  <c:v>13.366</c:v>
                </c:pt>
                <c:pt idx="167">
                  <c:v>12.909000000000001</c:v>
                </c:pt>
                <c:pt idx="168">
                  <c:v>13.577999999999999</c:v>
                </c:pt>
                <c:pt idx="169">
                  <c:v>13.698</c:v>
                </c:pt>
                <c:pt idx="170">
                  <c:v>13.97</c:v>
                </c:pt>
                <c:pt idx="171">
                  <c:v>14.015000000000001</c:v>
                </c:pt>
                <c:pt idx="172">
                  <c:v>15.984</c:v>
                </c:pt>
                <c:pt idx="173">
                  <c:v>16.25</c:v>
                </c:pt>
                <c:pt idx="174">
                  <c:v>16.202000000000002</c:v>
                </c:pt>
                <c:pt idx="175">
                  <c:v>15.797000000000001</c:v>
                </c:pt>
                <c:pt idx="176">
                  <c:v>16.398001000000001</c:v>
                </c:pt>
                <c:pt idx="177">
                  <c:v>16.18</c:v>
                </c:pt>
                <c:pt idx="178">
                  <c:v>16.190000999999999</c:v>
                </c:pt>
                <c:pt idx="179">
                  <c:v>15.509</c:v>
                </c:pt>
                <c:pt idx="180">
                  <c:v>15.904</c:v>
                </c:pt>
                <c:pt idx="181">
                  <c:v>15.455</c:v>
                </c:pt>
                <c:pt idx="182">
                  <c:v>15.801</c:v>
                </c:pt>
                <c:pt idx="183">
                  <c:v>15.257999999999999</c:v>
                </c:pt>
                <c:pt idx="184">
                  <c:v>16.127001</c:v>
                </c:pt>
                <c:pt idx="185">
                  <c:v>16.257000000000001</c:v>
                </c:pt>
                <c:pt idx="186">
                  <c:v>15.57</c:v>
                </c:pt>
                <c:pt idx="187">
                  <c:v>15.803000000000001</c:v>
                </c:pt>
                <c:pt idx="188">
                  <c:v>15.063000000000001</c:v>
                </c:pt>
                <c:pt idx="189">
                  <c:v>15.101000000000001</c:v>
                </c:pt>
                <c:pt idx="190">
                  <c:v>15.048</c:v>
                </c:pt>
                <c:pt idx="191">
                  <c:v>14.692</c:v>
                </c:pt>
                <c:pt idx="192">
                  <c:v>14.244</c:v>
                </c:pt>
                <c:pt idx="193">
                  <c:v>14.244</c:v>
                </c:pt>
                <c:pt idx="194">
                  <c:v>14.848000000000001</c:v>
                </c:pt>
                <c:pt idx="195">
                  <c:v>14.784000000000001</c:v>
                </c:pt>
                <c:pt idx="196">
                  <c:v>15.707000000000001</c:v>
                </c:pt>
                <c:pt idx="197">
                  <c:v>15.831</c:v>
                </c:pt>
                <c:pt idx="198">
                  <c:v>15.369</c:v>
                </c:pt>
                <c:pt idx="199">
                  <c:v>16.238001000000001</c:v>
                </c:pt>
                <c:pt idx="200">
                  <c:v>15.975</c:v>
                </c:pt>
                <c:pt idx="201">
                  <c:v>15.41</c:v>
                </c:pt>
                <c:pt idx="202">
                  <c:v>15.553000000000001</c:v>
                </c:pt>
                <c:pt idx="203">
                  <c:v>16.289000000000001</c:v>
                </c:pt>
                <c:pt idx="204">
                  <c:v>16.288</c:v>
                </c:pt>
                <c:pt idx="205">
                  <c:v>16.452998999999998</c:v>
                </c:pt>
                <c:pt idx="206">
                  <c:v>16.988001000000001</c:v>
                </c:pt>
                <c:pt idx="207">
                  <c:v>16.747</c:v>
                </c:pt>
                <c:pt idx="208">
                  <c:v>16.305</c:v>
                </c:pt>
                <c:pt idx="209">
                  <c:v>16.747999</c:v>
                </c:pt>
                <c:pt idx="210">
                  <c:v>16.007999000000002</c:v>
                </c:pt>
                <c:pt idx="211">
                  <c:v>16.565999999999999</c:v>
                </c:pt>
                <c:pt idx="212">
                  <c:v>17.405000999999999</c:v>
                </c:pt>
                <c:pt idx="213">
                  <c:v>17.152999999999999</c:v>
                </c:pt>
                <c:pt idx="214">
                  <c:v>16.576000000000001</c:v>
                </c:pt>
                <c:pt idx="215">
                  <c:v>16.733000000000001</c:v>
                </c:pt>
                <c:pt idx="216">
                  <c:v>17.245999999999999</c:v>
                </c:pt>
                <c:pt idx="217">
                  <c:v>17.606000999999999</c:v>
                </c:pt>
                <c:pt idx="218">
                  <c:v>16.610001</c:v>
                </c:pt>
                <c:pt idx="219">
                  <c:v>16.545999999999999</c:v>
                </c:pt>
                <c:pt idx="220">
                  <c:v>16.170000000000002</c:v>
                </c:pt>
                <c:pt idx="221">
                  <c:v>16.306000000000001</c:v>
                </c:pt>
                <c:pt idx="222">
                  <c:v>15.185</c:v>
                </c:pt>
                <c:pt idx="223">
                  <c:v>16.437000000000001</c:v>
                </c:pt>
                <c:pt idx="224">
                  <c:v>16.077000000000002</c:v>
                </c:pt>
                <c:pt idx="225">
                  <c:v>16.524999999999999</c:v>
                </c:pt>
                <c:pt idx="226">
                  <c:v>17.309000000000001</c:v>
                </c:pt>
                <c:pt idx="227">
                  <c:v>16.555</c:v>
                </c:pt>
                <c:pt idx="228">
                  <c:v>16.754000000000001</c:v>
                </c:pt>
                <c:pt idx="229">
                  <c:v>17.820999</c:v>
                </c:pt>
                <c:pt idx="230">
                  <c:v>18.344999000000001</c:v>
                </c:pt>
                <c:pt idx="231">
                  <c:v>17.290001</c:v>
                </c:pt>
                <c:pt idx="232">
                  <c:v>17.899000000000001</c:v>
                </c:pt>
                <c:pt idx="233">
                  <c:v>18.341000000000001</c:v>
                </c:pt>
                <c:pt idx="234">
                  <c:v>18.343</c:v>
                </c:pt>
                <c:pt idx="235">
                  <c:v>18.077998999999998</c:v>
                </c:pt>
                <c:pt idx="236">
                  <c:v>18.507999000000002</c:v>
                </c:pt>
                <c:pt idx="237">
                  <c:v>18.097999999999999</c:v>
                </c:pt>
                <c:pt idx="238">
                  <c:v>17.82</c:v>
                </c:pt>
                <c:pt idx="239">
                  <c:v>17.076000000000001</c:v>
                </c:pt>
                <c:pt idx="240">
                  <c:v>17.334999</c:v>
                </c:pt>
                <c:pt idx="241">
                  <c:v>17.312999999999999</c:v>
                </c:pt>
                <c:pt idx="242">
                  <c:v>17.34</c:v>
                </c:pt>
                <c:pt idx="243">
                  <c:v>16.672999999999998</c:v>
                </c:pt>
                <c:pt idx="244">
                  <c:v>16.962999</c:v>
                </c:pt>
                <c:pt idx="245">
                  <c:v>17.169001000000002</c:v>
                </c:pt>
                <c:pt idx="246">
                  <c:v>16.835999999999999</c:v>
                </c:pt>
                <c:pt idx="247">
                  <c:v>16.861000000000001</c:v>
                </c:pt>
                <c:pt idx="248">
                  <c:v>16.738001000000001</c:v>
                </c:pt>
                <c:pt idx="249">
                  <c:v>17.210999999999999</c:v>
                </c:pt>
                <c:pt idx="250">
                  <c:v>17.632999000000002</c:v>
                </c:pt>
                <c:pt idx="251">
                  <c:v>17.372999</c:v>
                </c:pt>
                <c:pt idx="252">
                  <c:v>16.839001</c:v>
                </c:pt>
                <c:pt idx="253">
                  <c:v>16.750999</c:v>
                </c:pt>
                <c:pt idx="254">
                  <c:v>16.84</c:v>
                </c:pt>
                <c:pt idx="255">
                  <c:v>16.768000000000001</c:v>
                </c:pt>
                <c:pt idx="256">
                  <c:v>16.597000000000001</c:v>
                </c:pt>
                <c:pt idx="257">
                  <c:v>16.818000999999999</c:v>
                </c:pt>
                <c:pt idx="258">
                  <c:v>17.360001</c:v>
                </c:pt>
                <c:pt idx="259">
                  <c:v>16.995000999999998</c:v>
                </c:pt>
                <c:pt idx="260">
                  <c:v>16.705998999999998</c:v>
                </c:pt>
                <c:pt idx="261">
                  <c:v>16.646999000000001</c:v>
                </c:pt>
                <c:pt idx="262">
                  <c:v>16.356000999999999</c:v>
                </c:pt>
                <c:pt idx="263">
                  <c:v>16.426000999999999</c:v>
                </c:pt>
                <c:pt idx="264">
                  <c:v>16.339001</c:v>
                </c:pt>
                <c:pt idx="265">
                  <c:v>16.135000000000002</c:v>
                </c:pt>
                <c:pt idx="266">
                  <c:v>15.678000000000001</c:v>
                </c:pt>
                <c:pt idx="267">
                  <c:v>16.013000000000002</c:v>
                </c:pt>
                <c:pt idx="268">
                  <c:v>16.106000999999999</c:v>
                </c:pt>
                <c:pt idx="269">
                  <c:v>16.427999</c:v>
                </c:pt>
                <c:pt idx="270">
                  <c:v>16.891000999999999</c:v>
                </c:pt>
                <c:pt idx="271">
                  <c:v>16.815000999999999</c:v>
                </c:pt>
                <c:pt idx="272">
                  <c:v>16.731000999999999</c:v>
                </c:pt>
                <c:pt idx="273">
                  <c:v>16.584</c:v>
                </c:pt>
                <c:pt idx="274">
                  <c:v>16.628</c:v>
                </c:pt>
                <c:pt idx="275">
                  <c:v>16.681000000000001</c:v>
                </c:pt>
                <c:pt idx="276">
                  <c:v>16.100000000000001</c:v>
                </c:pt>
                <c:pt idx="277">
                  <c:v>16.07</c:v>
                </c:pt>
                <c:pt idx="278">
                  <c:v>16.280000999999999</c:v>
                </c:pt>
                <c:pt idx="279">
                  <c:v>16.056000000000001</c:v>
                </c:pt>
                <c:pt idx="280">
                  <c:v>16.552</c:v>
                </c:pt>
                <c:pt idx="281">
                  <c:v>16.593</c:v>
                </c:pt>
                <c:pt idx="282">
                  <c:v>17.236999999999998</c:v>
                </c:pt>
                <c:pt idx="283">
                  <c:v>17.827000000000002</c:v>
                </c:pt>
                <c:pt idx="284">
                  <c:v>17.983999000000001</c:v>
                </c:pt>
                <c:pt idx="285">
                  <c:v>18.141999999999999</c:v>
                </c:pt>
                <c:pt idx="286">
                  <c:v>18.094000000000001</c:v>
                </c:pt>
                <c:pt idx="287">
                  <c:v>18.148001000000001</c:v>
                </c:pt>
                <c:pt idx="288">
                  <c:v>18.587</c:v>
                </c:pt>
                <c:pt idx="289">
                  <c:v>18.547001000000002</c:v>
                </c:pt>
                <c:pt idx="290">
                  <c:v>18.913</c:v>
                </c:pt>
                <c:pt idx="291">
                  <c:v>18.693999999999999</c:v>
                </c:pt>
                <c:pt idx="292">
                  <c:v>18.855</c:v>
                </c:pt>
                <c:pt idx="293">
                  <c:v>19.410999</c:v>
                </c:pt>
                <c:pt idx="294">
                  <c:v>19.402999999999999</c:v>
                </c:pt>
                <c:pt idx="295">
                  <c:v>20.065999999999999</c:v>
                </c:pt>
                <c:pt idx="296">
                  <c:v>20.309999000000001</c:v>
                </c:pt>
                <c:pt idx="297">
                  <c:v>20.297999999999998</c:v>
                </c:pt>
                <c:pt idx="298">
                  <c:v>20.148001000000001</c:v>
                </c:pt>
                <c:pt idx="299">
                  <c:v>20.434000000000001</c:v>
                </c:pt>
                <c:pt idx="300">
                  <c:v>20.233999000000001</c:v>
                </c:pt>
                <c:pt idx="301">
                  <c:v>20.268999000000001</c:v>
                </c:pt>
                <c:pt idx="302">
                  <c:v>20.431999000000001</c:v>
                </c:pt>
                <c:pt idx="303">
                  <c:v>20.396999000000001</c:v>
                </c:pt>
                <c:pt idx="304">
                  <c:v>20.260999999999999</c:v>
                </c:pt>
                <c:pt idx="305">
                  <c:v>19.594000000000001</c:v>
                </c:pt>
                <c:pt idx="306">
                  <c:v>19.816998999999999</c:v>
                </c:pt>
                <c:pt idx="307">
                  <c:v>19.73</c:v>
                </c:pt>
                <c:pt idx="308">
                  <c:v>20.302</c:v>
                </c:pt>
                <c:pt idx="309">
                  <c:v>20.725000000000001</c:v>
                </c:pt>
                <c:pt idx="310">
                  <c:v>20.422999999999998</c:v>
                </c:pt>
                <c:pt idx="311">
                  <c:v>20.893000000000001</c:v>
                </c:pt>
                <c:pt idx="312">
                  <c:v>20.669001000000002</c:v>
                </c:pt>
                <c:pt idx="313">
                  <c:v>20.66</c:v>
                </c:pt>
                <c:pt idx="314">
                  <c:v>20.356999999999999</c:v>
                </c:pt>
                <c:pt idx="315">
                  <c:v>20.263000000000002</c:v>
                </c:pt>
                <c:pt idx="316">
                  <c:v>20.066998999999999</c:v>
                </c:pt>
                <c:pt idx="317">
                  <c:v>20.045000000000002</c:v>
                </c:pt>
                <c:pt idx="318">
                  <c:v>20.34</c:v>
                </c:pt>
                <c:pt idx="319">
                  <c:v>20.605</c:v>
                </c:pt>
                <c:pt idx="320">
                  <c:v>20.745000999999998</c:v>
                </c:pt>
                <c:pt idx="321">
                  <c:v>21.030999999999999</c:v>
                </c:pt>
                <c:pt idx="322">
                  <c:v>21.16</c:v>
                </c:pt>
                <c:pt idx="323">
                  <c:v>20.881001000000001</c:v>
                </c:pt>
                <c:pt idx="324">
                  <c:v>20.798999999999999</c:v>
                </c:pt>
                <c:pt idx="325">
                  <c:v>21.402999999999999</c:v>
                </c:pt>
                <c:pt idx="326">
                  <c:v>21.975999999999999</c:v>
                </c:pt>
                <c:pt idx="327">
                  <c:v>22.02</c:v>
                </c:pt>
                <c:pt idx="328">
                  <c:v>22.356999999999999</c:v>
                </c:pt>
                <c:pt idx="329">
                  <c:v>22.261998999999999</c:v>
                </c:pt>
                <c:pt idx="330">
                  <c:v>22.457999999999998</c:v>
                </c:pt>
                <c:pt idx="331">
                  <c:v>21.938998999999999</c:v>
                </c:pt>
                <c:pt idx="332">
                  <c:v>21.493998999999999</c:v>
                </c:pt>
                <c:pt idx="333">
                  <c:v>20.469999000000001</c:v>
                </c:pt>
                <c:pt idx="334">
                  <c:v>20.813998999999999</c:v>
                </c:pt>
                <c:pt idx="335">
                  <c:v>20.673999999999999</c:v>
                </c:pt>
                <c:pt idx="336">
                  <c:v>20.215</c:v>
                </c:pt>
                <c:pt idx="337">
                  <c:v>19.940999999999999</c:v>
                </c:pt>
                <c:pt idx="338">
                  <c:v>19.969000000000001</c:v>
                </c:pt>
                <c:pt idx="339">
                  <c:v>20.052999</c:v>
                </c:pt>
                <c:pt idx="340">
                  <c:v>20.075001</c:v>
                </c:pt>
                <c:pt idx="341">
                  <c:v>21.09</c:v>
                </c:pt>
                <c:pt idx="342">
                  <c:v>21.096001000000001</c:v>
                </c:pt>
                <c:pt idx="343">
                  <c:v>21.441998999999999</c:v>
                </c:pt>
                <c:pt idx="344">
                  <c:v>21.6</c:v>
                </c:pt>
                <c:pt idx="345">
                  <c:v>21.736000000000001</c:v>
                </c:pt>
                <c:pt idx="346">
                  <c:v>21.948</c:v>
                </c:pt>
                <c:pt idx="347">
                  <c:v>22.535999</c:v>
                </c:pt>
                <c:pt idx="348">
                  <c:v>22.386998999999999</c:v>
                </c:pt>
                <c:pt idx="349">
                  <c:v>22.559999000000001</c:v>
                </c:pt>
                <c:pt idx="350">
                  <c:v>22.5</c:v>
                </c:pt>
                <c:pt idx="351">
                  <c:v>22.566998999999999</c:v>
                </c:pt>
                <c:pt idx="352">
                  <c:v>22.927999</c:v>
                </c:pt>
                <c:pt idx="353">
                  <c:v>22.995999999999999</c:v>
                </c:pt>
                <c:pt idx="354">
                  <c:v>22.075001</c:v>
                </c:pt>
                <c:pt idx="355">
                  <c:v>22.055</c:v>
                </c:pt>
                <c:pt idx="356">
                  <c:v>22.049999</c:v>
                </c:pt>
                <c:pt idx="357">
                  <c:v>22.792000000000002</c:v>
                </c:pt>
                <c:pt idx="358">
                  <c:v>21.902000000000001</c:v>
                </c:pt>
                <c:pt idx="359">
                  <c:v>22.264999</c:v>
                </c:pt>
                <c:pt idx="360">
                  <c:v>21.92</c:v>
                </c:pt>
                <c:pt idx="361">
                  <c:v>22.497999</c:v>
                </c:pt>
                <c:pt idx="362">
                  <c:v>23.024999999999999</c:v>
                </c:pt>
                <c:pt idx="363">
                  <c:v>23.690000999999999</c:v>
                </c:pt>
                <c:pt idx="364">
                  <c:v>24.219000000000001</c:v>
                </c:pt>
                <c:pt idx="365">
                  <c:v>23.867000999999998</c:v>
                </c:pt>
                <c:pt idx="366">
                  <c:v>23.790001</c:v>
                </c:pt>
                <c:pt idx="367">
                  <c:v>23.688998999999999</c:v>
                </c:pt>
                <c:pt idx="368">
                  <c:v>23.472000000000001</c:v>
                </c:pt>
                <c:pt idx="369">
                  <c:v>23.08</c:v>
                </c:pt>
                <c:pt idx="370">
                  <c:v>23.1</c:v>
                </c:pt>
                <c:pt idx="371">
                  <c:v>22.728000999999999</c:v>
                </c:pt>
                <c:pt idx="372">
                  <c:v>23.009001000000001</c:v>
                </c:pt>
                <c:pt idx="373">
                  <c:v>23.115998999999999</c:v>
                </c:pt>
                <c:pt idx="374">
                  <c:v>23.618998999999999</c:v>
                </c:pt>
                <c:pt idx="375">
                  <c:v>23.764999</c:v>
                </c:pt>
                <c:pt idx="376">
                  <c:v>23.983999000000001</c:v>
                </c:pt>
                <c:pt idx="377">
                  <c:v>23.559000000000001</c:v>
                </c:pt>
                <c:pt idx="378">
                  <c:v>24.085999999999999</c:v>
                </c:pt>
                <c:pt idx="379">
                  <c:v>24.298999999999999</c:v>
                </c:pt>
                <c:pt idx="380">
                  <c:v>24.242000999999998</c:v>
                </c:pt>
                <c:pt idx="381">
                  <c:v>23.615998999999999</c:v>
                </c:pt>
                <c:pt idx="382">
                  <c:v>24.132999000000002</c:v>
                </c:pt>
                <c:pt idx="383">
                  <c:v>23.893999000000001</c:v>
                </c:pt>
                <c:pt idx="384">
                  <c:v>23.861000000000001</c:v>
                </c:pt>
                <c:pt idx="385">
                  <c:v>24.294001000000002</c:v>
                </c:pt>
                <c:pt idx="386">
                  <c:v>24.412001</c:v>
                </c:pt>
                <c:pt idx="387">
                  <c:v>24.393999000000001</c:v>
                </c:pt>
                <c:pt idx="388">
                  <c:v>24.747999</c:v>
                </c:pt>
                <c:pt idx="389">
                  <c:v>24.555</c:v>
                </c:pt>
                <c:pt idx="390">
                  <c:v>24.639999</c:v>
                </c:pt>
                <c:pt idx="391">
                  <c:v>24.774999999999999</c:v>
                </c:pt>
                <c:pt idx="392">
                  <c:v>25.483999000000001</c:v>
                </c:pt>
                <c:pt idx="393">
                  <c:v>25.535999</c:v>
                </c:pt>
                <c:pt idx="394">
                  <c:v>25.562000000000001</c:v>
                </c:pt>
                <c:pt idx="395">
                  <c:v>25.532</c:v>
                </c:pt>
                <c:pt idx="396">
                  <c:v>25.542000000000002</c:v>
                </c:pt>
                <c:pt idx="397">
                  <c:v>25.698</c:v>
                </c:pt>
                <c:pt idx="398">
                  <c:v>25.835999999999999</c:v>
                </c:pt>
                <c:pt idx="399">
                  <c:v>25.797999999999998</c:v>
                </c:pt>
                <c:pt idx="400">
                  <c:v>25.597999999999999</c:v>
                </c:pt>
                <c:pt idx="401">
                  <c:v>25.684000000000001</c:v>
                </c:pt>
                <c:pt idx="402">
                  <c:v>25.608000000000001</c:v>
                </c:pt>
                <c:pt idx="403">
                  <c:v>25.556000000000001</c:v>
                </c:pt>
                <c:pt idx="404">
                  <c:v>25.388999999999999</c:v>
                </c:pt>
                <c:pt idx="405">
                  <c:v>25.398001000000001</c:v>
                </c:pt>
                <c:pt idx="406">
                  <c:v>24.98</c:v>
                </c:pt>
                <c:pt idx="407">
                  <c:v>24.966000000000001</c:v>
                </c:pt>
                <c:pt idx="408">
                  <c:v>25.614999999999998</c:v>
                </c:pt>
                <c:pt idx="409">
                  <c:v>26.047999999999998</c:v>
                </c:pt>
                <c:pt idx="410">
                  <c:v>26.264999</c:v>
                </c:pt>
                <c:pt idx="411">
                  <c:v>26.475000000000001</c:v>
                </c:pt>
                <c:pt idx="412">
                  <c:v>26.339001</c:v>
                </c:pt>
                <c:pt idx="413">
                  <c:v>25.850999999999999</c:v>
                </c:pt>
                <c:pt idx="414">
                  <c:v>25.181000000000001</c:v>
                </c:pt>
                <c:pt idx="415">
                  <c:v>25.245000999999998</c:v>
                </c:pt>
                <c:pt idx="416">
                  <c:v>24.861000000000001</c:v>
                </c:pt>
                <c:pt idx="417">
                  <c:v>25.632999000000002</c:v>
                </c:pt>
                <c:pt idx="418">
                  <c:v>24.945</c:v>
                </c:pt>
                <c:pt idx="419">
                  <c:v>24.99</c:v>
                </c:pt>
                <c:pt idx="420">
                  <c:v>25.341999000000001</c:v>
                </c:pt>
                <c:pt idx="421">
                  <c:v>25.256001000000001</c:v>
                </c:pt>
                <c:pt idx="422">
                  <c:v>24.757999000000002</c:v>
                </c:pt>
                <c:pt idx="423">
                  <c:v>22.210999999999999</c:v>
                </c:pt>
                <c:pt idx="424">
                  <c:v>22.073999000000001</c:v>
                </c:pt>
                <c:pt idx="425">
                  <c:v>22.639999</c:v>
                </c:pt>
                <c:pt idx="426">
                  <c:v>22.344999000000001</c:v>
                </c:pt>
                <c:pt idx="427">
                  <c:v>22.690000999999999</c:v>
                </c:pt>
                <c:pt idx="428">
                  <c:v>22.9</c:v>
                </c:pt>
                <c:pt idx="429">
                  <c:v>22.547999999999998</c:v>
                </c:pt>
                <c:pt idx="430">
                  <c:v>22.530000999999999</c:v>
                </c:pt>
                <c:pt idx="431">
                  <c:v>22.483000000000001</c:v>
                </c:pt>
                <c:pt idx="432">
                  <c:v>22.200001</c:v>
                </c:pt>
                <c:pt idx="433">
                  <c:v>22.263000000000002</c:v>
                </c:pt>
                <c:pt idx="434">
                  <c:v>22.423999999999999</c:v>
                </c:pt>
                <c:pt idx="435">
                  <c:v>22.202000000000002</c:v>
                </c:pt>
                <c:pt idx="436">
                  <c:v>22.174999</c:v>
                </c:pt>
                <c:pt idx="437">
                  <c:v>22.149000000000001</c:v>
                </c:pt>
                <c:pt idx="438">
                  <c:v>22.437000000000001</c:v>
                </c:pt>
                <c:pt idx="439">
                  <c:v>23.274000000000001</c:v>
                </c:pt>
                <c:pt idx="440">
                  <c:v>23.181000000000001</c:v>
                </c:pt>
                <c:pt idx="441">
                  <c:v>23.215</c:v>
                </c:pt>
                <c:pt idx="442">
                  <c:v>23.299999</c:v>
                </c:pt>
                <c:pt idx="443">
                  <c:v>23.954000000000001</c:v>
                </c:pt>
                <c:pt idx="444">
                  <c:v>24.561001000000001</c:v>
                </c:pt>
                <c:pt idx="445">
                  <c:v>24.648001000000001</c:v>
                </c:pt>
                <c:pt idx="446">
                  <c:v>24.959999</c:v>
                </c:pt>
                <c:pt idx="447">
                  <c:v>25.018999000000001</c:v>
                </c:pt>
                <c:pt idx="448">
                  <c:v>24.997</c:v>
                </c:pt>
                <c:pt idx="449">
                  <c:v>25.007999000000002</c:v>
                </c:pt>
                <c:pt idx="450">
                  <c:v>24.934000000000001</c:v>
                </c:pt>
                <c:pt idx="451">
                  <c:v>24.864999999999998</c:v>
                </c:pt>
                <c:pt idx="452">
                  <c:v>24.629999000000002</c:v>
                </c:pt>
                <c:pt idx="453">
                  <c:v>24.436001000000001</c:v>
                </c:pt>
                <c:pt idx="454">
                  <c:v>24.707999999999998</c:v>
                </c:pt>
                <c:pt idx="455">
                  <c:v>24.559000000000001</c:v>
                </c:pt>
                <c:pt idx="456">
                  <c:v>24.468</c:v>
                </c:pt>
                <c:pt idx="457">
                  <c:v>24.608999000000001</c:v>
                </c:pt>
                <c:pt idx="458">
                  <c:v>24.624001</c:v>
                </c:pt>
                <c:pt idx="459">
                  <c:v>24.801000999999999</c:v>
                </c:pt>
                <c:pt idx="460">
                  <c:v>25.240998999999999</c:v>
                </c:pt>
                <c:pt idx="461">
                  <c:v>25.4</c:v>
                </c:pt>
                <c:pt idx="462">
                  <c:v>25.393999000000001</c:v>
                </c:pt>
                <c:pt idx="463">
                  <c:v>25.558001000000001</c:v>
                </c:pt>
                <c:pt idx="464">
                  <c:v>25.875</c:v>
                </c:pt>
                <c:pt idx="465">
                  <c:v>25.565999999999999</c:v>
                </c:pt>
                <c:pt idx="466">
                  <c:v>25.687999999999999</c:v>
                </c:pt>
                <c:pt idx="467">
                  <c:v>25.888000000000002</c:v>
                </c:pt>
                <c:pt idx="468">
                  <c:v>25.957001000000002</c:v>
                </c:pt>
                <c:pt idx="469">
                  <c:v>25.85</c:v>
                </c:pt>
                <c:pt idx="470">
                  <c:v>26.312999999999999</c:v>
                </c:pt>
                <c:pt idx="471">
                  <c:v>26.263000000000002</c:v>
                </c:pt>
                <c:pt idx="472">
                  <c:v>25.950001</c:v>
                </c:pt>
                <c:pt idx="473">
                  <c:v>25.73</c:v>
                </c:pt>
                <c:pt idx="474">
                  <c:v>26.138999999999999</c:v>
                </c:pt>
                <c:pt idx="475">
                  <c:v>26.059000000000001</c:v>
                </c:pt>
                <c:pt idx="476">
                  <c:v>26.16</c:v>
                </c:pt>
                <c:pt idx="477">
                  <c:v>26.722000000000001</c:v>
                </c:pt>
                <c:pt idx="478">
                  <c:v>26.577998999999998</c:v>
                </c:pt>
                <c:pt idx="479">
                  <c:v>25.485001</c:v>
                </c:pt>
                <c:pt idx="480">
                  <c:v>25.299999</c:v>
                </c:pt>
                <c:pt idx="481">
                  <c:v>25.538</c:v>
                </c:pt>
                <c:pt idx="482">
                  <c:v>24.804001</c:v>
                </c:pt>
                <c:pt idx="483">
                  <c:v>25.073999000000001</c:v>
                </c:pt>
                <c:pt idx="484">
                  <c:v>25.125</c:v>
                </c:pt>
                <c:pt idx="485">
                  <c:v>23.794001000000002</c:v>
                </c:pt>
                <c:pt idx="486">
                  <c:v>23.030000999999999</c:v>
                </c:pt>
                <c:pt idx="487">
                  <c:v>22.309000000000001</c:v>
                </c:pt>
                <c:pt idx="488">
                  <c:v>23.030999999999999</c:v>
                </c:pt>
                <c:pt idx="489">
                  <c:v>22.323999000000001</c:v>
                </c:pt>
                <c:pt idx="490">
                  <c:v>23.261998999999999</c:v>
                </c:pt>
                <c:pt idx="491">
                  <c:v>23.231000999999999</c:v>
                </c:pt>
                <c:pt idx="492">
                  <c:v>21.245000999999998</c:v>
                </c:pt>
                <c:pt idx="493">
                  <c:v>21.080998999999998</c:v>
                </c:pt>
                <c:pt idx="494">
                  <c:v>20.280999999999999</c:v>
                </c:pt>
                <c:pt idx="495">
                  <c:v>20.245000999999998</c:v>
                </c:pt>
                <c:pt idx="496">
                  <c:v>20.549999</c:v>
                </c:pt>
                <c:pt idx="497">
                  <c:v>21.385000000000002</c:v>
                </c:pt>
                <c:pt idx="498">
                  <c:v>20.983999000000001</c:v>
                </c:pt>
                <c:pt idx="499">
                  <c:v>20.687000000000001</c:v>
                </c:pt>
                <c:pt idx="500">
                  <c:v>20.5</c:v>
                </c:pt>
                <c:pt idx="501">
                  <c:v>20.780000999999999</c:v>
                </c:pt>
                <c:pt idx="502">
                  <c:v>20.177</c:v>
                </c:pt>
                <c:pt idx="503">
                  <c:v>20.039000000000001</c:v>
                </c:pt>
                <c:pt idx="504">
                  <c:v>20.101998999999999</c:v>
                </c:pt>
                <c:pt idx="505">
                  <c:v>20.200001</c:v>
                </c:pt>
                <c:pt idx="506">
                  <c:v>19.667000000000002</c:v>
                </c:pt>
                <c:pt idx="507">
                  <c:v>20.007000000000001</c:v>
                </c:pt>
                <c:pt idx="508">
                  <c:v>19.754000000000001</c:v>
                </c:pt>
                <c:pt idx="509">
                  <c:v>19.545999999999999</c:v>
                </c:pt>
                <c:pt idx="510">
                  <c:v>20.511998999999999</c:v>
                </c:pt>
                <c:pt idx="511">
                  <c:v>20.488001000000001</c:v>
                </c:pt>
                <c:pt idx="512">
                  <c:v>20.417000000000002</c:v>
                </c:pt>
                <c:pt idx="513">
                  <c:v>20.957001000000002</c:v>
                </c:pt>
                <c:pt idx="514">
                  <c:v>21.062000000000001</c:v>
                </c:pt>
                <c:pt idx="515">
                  <c:v>21.4</c:v>
                </c:pt>
                <c:pt idx="516">
                  <c:v>21.426000999999999</c:v>
                </c:pt>
                <c:pt idx="517">
                  <c:v>22.334</c:v>
                </c:pt>
                <c:pt idx="518">
                  <c:v>22.094000000000001</c:v>
                </c:pt>
                <c:pt idx="519">
                  <c:v>21.985001</c:v>
                </c:pt>
                <c:pt idx="520">
                  <c:v>21.489000000000001</c:v>
                </c:pt>
                <c:pt idx="521">
                  <c:v>21.839001</c:v>
                </c:pt>
                <c:pt idx="522">
                  <c:v>21.152000000000001</c:v>
                </c:pt>
                <c:pt idx="523">
                  <c:v>20.298999999999999</c:v>
                </c:pt>
                <c:pt idx="524">
                  <c:v>19.952998999999998</c:v>
                </c:pt>
                <c:pt idx="525">
                  <c:v>20.27</c:v>
                </c:pt>
                <c:pt idx="526">
                  <c:v>20.277000000000001</c:v>
                </c:pt>
                <c:pt idx="527">
                  <c:v>20.003</c:v>
                </c:pt>
                <c:pt idx="528">
                  <c:v>20.757000000000001</c:v>
                </c:pt>
                <c:pt idx="529">
                  <c:v>20.966999000000001</c:v>
                </c:pt>
                <c:pt idx="530">
                  <c:v>21.552</c:v>
                </c:pt>
                <c:pt idx="531">
                  <c:v>21.367000999999998</c:v>
                </c:pt>
                <c:pt idx="532">
                  <c:v>21.462999</c:v>
                </c:pt>
                <c:pt idx="533">
                  <c:v>21.316998999999999</c:v>
                </c:pt>
                <c:pt idx="534">
                  <c:v>21.181000000000001</c:v>
                </c:pt>
                <c:pt idx="535">
                  <c:v>19.722000000000001</c:v>
                </c:pt>
                <c:pt idx="536">
                  <c:v>19.582999999999998</c:v>
                </c:pt>
                <c:pt idx="537">
                  <c:v>20.530000999999999</c:v>
                </c:pt>
                <c:pt idx="538">
                  <c:v>20.149999999999999</c:v>
                </c:pt>
                <c:pt idx="539">
                  <c:v>20.84</c:v>
                </c:pt>
                <c:pt idx="540">
                  <c:v>21.294001000000002</c:v>
                </c:pt>
                <c:pt idx="541">
                  <c:v>21.283000999999999</c:v>
                </c:pt>
                <c:pt idx="542">
                  <c:v>21.422999999999998</c:v>
                </c:pt>
                <c:pt idx="543">
                  <c:v>21.009001000000001</c:v>
                </c:pt>
                <c:pt idx="544">
                  <c:v>20.837</c:v>
                </c:pt>
                <c:pt idx="545">
                  <c:v>21.004000000000001</c:v>
                </c:pt>
                <c:pt idx="546">
                  <c:v>20.252001</c:v>
                </c:pt>
                <c:pt idx="547">
                  <c:v>20.091000000000001</c:v>
                </c:pt>
                <c:pt idx="548">
                  <c:v>20.530000999999999</c:v>
                </c:pt>
                <c:pt idx="549">
                  <c:v>20.163</c:v>
                </c:pt>
                <c:pt idx="550">
                  <c:v>20.742000999999998</c:v>
                </c:pt>
                <c:pt idx="551">
                  <c:v>21.489000000000001</c:v>
                </c:pt>
                <c:pt idx="552">
                  <c:v>21.635000000000002</c:v>
                </c:pt>
                <c:pt idx="553">
                  <c:v>20.966000000000001</c:v>
                </c:pt>
                <c:pt idx="554">
                  <c:v>21.183001000000001</c:v>
                </c:pt>
                <c:pt idx="555">
                  <c:v>21.063998999999999</c:v>
                </c:pt>
                <c:pt idx="556">
                  <c:v>21.044001000000002</c:v>
                </c:pt>
                <c:pt idx="557">
                  <c:v>21.402999999999999</c:v>
                </c:pt>
                <c:pt idx="558">
                  <c:v>21.285999</c:v>
                </c:pt>
                <c:pt idx="559">
                  <c:v>20.888999999999999</c:v>
                </c:pt>
                <c:pt idx="560">
                  <c:v>20.636998999999999</c:v>
                </c:pt>
                <c:pt idx="561">
                  <c:v>20.518999000000001</c:v>
                </c:pt>
                <c:pt idx="562">
                  <c:v>20.250999</c:v>
                </c:pt>
                <c:pt idx="563">
                  <c:v>20.611000000000001</c:v>
                </c:pt>
                <c:pt idx="564">
                  <c:v>20.316998999999999</c:v>
                </c:pt>
                <c:pt idx="565">
                  <c:v>20.662001</c:v>
                </c:pt>
                <c:pt idx="566">
                  <c:v>20.27</c:v>
                </c:pt>
                <c:pt idx="567">
                  <c:v>19.835999999999999</c:v>
                </c:pt>
                <c:pt idx="568">
                  <c:v>20.108000000000001</c:v>
                </c:pt>
                <c:pt idx="569">
                  <c:v>20.472999999999999</c:v>
                </c:pt>
                <c:pt idx="570">
                  <c:v>20.698</c:v>
                </c:pt>
                <c:pt idx="571">
                  <c:v>20.052</c:v>
                </c:pt>
                <c:pt idx="572">
                  <c:v>19.440000999999999</c:v>
                </c:pt>
                <c:pt idx="573">
                  <c:v>19.198</c:v>
                </c:pt>
                <c:pt idx="574">
                  <c:v>19.813998999999999</c:v>
                </c:pt>
                <c:pt idx="575">
                  <c:v>19.302999</c:v>
                </c:pt>
                <c:pt idx="576">
                  <c:v>19.975000000000001</c:v>
                </c:pt>
                <c:pt idx="577">
                  <c:v>21.018000000000001</c:v>
                </c:pt>
                <c:pt idx="578">
                  <c:v>21.028998999999999</c:v>
                </c:pt>
                <c:pt idx="579">
                  <c:v>21.367000999999998</c:v>
                </c:pt>
                <c:pt idx="580">
                  <c:v>21.870999999999999</c:v>
                </c:pt>
                <c:pt idx="581">
                  <c:v>21.698999000000001</c:v>
                </c:pt>
                <c:pt idx="582">
                  <c:v>21.902999999999999</c:v>
                </c:pt>
                <c:pt idx="583">
                  <c:v>21.943000999999999</c:v>
                </c:pt>
                <c:pt idx="584">
                  <c:v>22.157</c:v>
                </c:pt>
                <c:pt idx="585">
                  <c:v>22.236999999999998</c:v>
                </c:pt>
                <c:pt idx="586">
                  <c:v>22.299999</c:v>
                </c:pt>
                <c:pt idx="587">
                  <c:v>22.263000000000002</c:v>
                </c:pt>
                <c:pt idx="588">
                  <c:v>22.4</c:v>
                </c:pt>
                <c:pt idx="589">
                  <c:v>22.478000999999999</c:v>
                </c:pt>
                <c:pt idx="590">
                  <c:v>22.263999999999999</c:v>
                </c:pt>
                <c:pt idx="591">
                  <c:v>22.59</c:v>
                </c:pt>
                <c:pt idx="592">
                  <c:v>22.33</c:v>
                </c:pt>
                <c:pt idx="593">
                  <c:v>22.085999999999999</c:v>
                </c:pt>
                <c:pt idx="594">
                  <c:v>22.259001000000001</c:v>
                </c:pt>
                <c:pt idx="595">
                  <c:v>22.285999</c:v>
                </c:pt>
                <c:pt idx="596">
                  <c:v>22.212999</c:v>
                </c:pt>
                <c:pt idx="597">
                  <c:v>23.089001</c:v>
                </c:pt>
                <c:pt idx="598">
                  <c:v>23.266000999999999</c:v>
                </c:pt>
                <c:pt idx="599">
                  <c:v>23.370000999999998</c:v>
                </c:pt>
                <c:pt idx="600">
                  <c:v>23.545000000000002</c:v>
                </c:pt>
                <c:pt idx="601">
                  <c:v>23.704999999999998</c:v>
                </c:pt>
                <c:pt idx="602">
                  <c:v>24.052</c:v>
                </c:pt>
                <c:pt idx="603">
                  <c:v>24.318999999999999</c:v>
                </c:pt>
                <c:pt idx="604">
                  <c:v>24.263999999999999</c:v>
                </c:pt>
                <c:pt idx="605">
                  <c:v>24.514999</c:v>
                </c:pt>
                <c:pt idx="606">
                  <c:v>24.351998999999999</c:v>
                </c:pt>
                <c:pt idx="607">
                  <c:v>24.576000000000001</c:v>
                </c:pt>
                <c:pt idx="608">
                  <c:v>23.952000000000002</c:v>
                </c:pt>
                <c:pt idx="609">
                  <c:v>24.006001000000001</c:v>
                </c:pt>
                <c:pt idx="610">
                  <c:v>23.899000000000001</c:v>
                </c:pt>
                <c:pt idx="611">
                  <c:v>24.597999999999999</c:v>
                </c:pt>
                <c:pt idx="612">
                  <c:v>25.183001000000001</c:v>
                </c:pt>
                <c:pt idx="613">
                  <c:v>25.489000000000001</c:v>
                </c:pt>
                <c:pt idx="614">
                  <c:v>25.629000000000001</c:v>
                </c:pt>
                <c:pt idx="615">
                  <c:v>25.275998999999999</c:v>
                </c:pt>
                <c:pt idx="616">
                  <c:v>25.152000000000001</c:v>
                </c:pt>
                <c:pt idx="617">
                  <c:v>25.356999999999999</c:v>
                </c:pt>
                <c:pt idx="618">
                  <c:v>25.207001000000002</c:v>
                </c:pt>
                <c:pt idx="619">
                  <c:v>24.316998999999999</c:v>
                </c:pt>
                <c:pt idx="620">
                  <c:v>24.292998999999998</c:v>
                </c:pt>
                <c:pt idx="621">
                  <c:v>23.306000000000001</c:v>
                </c:pt>
                <c:pt idx="622">
                  <c:v>23.457001000000002</c:v>
                </c:pt>
                <c:pt idx="623">
                  <c:v>24.249001</c:v>
                </c:pt>
                <c:pt idx="624">
                  <c:v>24.388000000000002</c:v>
                </c:pt>
                <c:pt idx="625">
                  <c:v>24.341000000000001</c:v>
                </c:pt>
                <c:pt idx="626">
                  <c:v>23.565000999999999</c:v>
                </c:pt>
                <c:pt idx="627">
                  <c:v>23.778998999999999</c:v>
                </c:pt>
                <c:pt idx="628">
                  <c:v>23.514999</c:v>
                </c:pt>
                <c:pt idx="629">
                  <c:v>23.556000000000001</c:v>
                </c:pt>
                <c:pt idx="630">
                  <c:v>23.702998999999998</c:v>
                </c:pt>
                <c:pt idx="631">
                  <c:v>24.818999999999999</c:v>
                </c:pt>
                <c:pt idx="632">
                  <c:v>24.919001000000002</c:v>
                </c:pt>
                <c:pt idx="633">
                  <c:v>24.908000999999999</c:v>
                </c:pt>
                <c:pt idx="634">
                  <c:v>25.315999999999999</c:v>
                </c:pt>
                <c:pt idx="635">
                  <c:v>24.677999</c:v>
                </c:pt>
                <c:pt idx="636">
                  <c:v>25.063998999999999</c:v>
                </c:pt>
                <c:pt idx="637">
                  <c:v>25.122</c:v>
                </c:pt>
                <c:pt idx="638">
                  <c:v>25.475999999999999</c:v>
                </c:pt>
                <c:pt idx="639">
                  <c:v>25.934999000000001</c:v>
                </c:pt>
                <c:pt idx="640">
                  <c:v>25.412001</c:v>
                </c:pt>
                <c:pt idx="641">
                  <c:v>24.922001000000002</c:v>
                </c:pt>
                <c:pt idx="642">
                  <c:v>22.349001000000001</c:v>
                </c:pt>
                <c:pt idx="643">
                  <c:v>22.125999</c:v>
                </c:pt>
                <c:pt idx="644">
                  <c:v>22.353999999999999</c:v>
                </c:pt>
                <c:pt idx="645">
                  <c:v>21.978000999999999</c:v>
                </c:pt>
                <c:pt idx="646">
                  <c:v>21.74</c:v>
                </c:pt>
                <c:pt idx="647">
                  <c:v>21.83</c:v>
                </c:pt>
                <c:pt idx="648">
                  <c:v>22.465</c:v>
                </c:pt>
                <c:pt idx="649">
                  <c:v>22.452000000000002</c:v>
                </c:pt>
                <c:pt idx="650">
                  <c:v>22.545999999999999</c:v>
                </c:pt>
                <c:pt idx="651">
                  <c:v>22.372</c:v>
                </c:pt>
                <c:pt idx="652">
                  <c:v>22.410999</c:v>
                </c:pt>
                <c:pt idx="653">
                  <c:v>22.084999</c:v>
                </c:pt>
                <c:pt idx="654">
                  <c:v>22.370000999999998</c:v>
                </c:pt>
                <c:pt idx="655">
                  <c:v>23.028998999999999</c:v>
                </c:pt>
                <c:pt idx="656">
                  <c:v>23.111999999999998</c:v>
                </c:pt>
                <c:pt idx="657">
                  <c:v>23.108999000000001</c:v>
                </c:pt>
                <c:pt idx="658">
                  <c:v>23.02</c:v>
                </c:pt>
                <c:pt idx="659">
                  <c:v>22.940000999999999</c:v>
                </c:pt>
                <c:pt idx="660">
                  <c:v>23.283000999999999</c:v>
                </c:pt>
                <c:pt idx="661">
                  <c:v>23.350999999999999</c:v>
                </c:pt>
                <c:pt idx="662">
                  <c:v>23.690999999999999</c:v>
                </c:pt>
                <c:pt idx="663">
                  <c:v>23.763000000000002</c:v>
                </c:pt>
                <c:pt idx="664">
                  <c:v>23.535999</c:v>
                </c:pt>
                <c:pt idx="665">
                  <c:v>23.51</c:v>
                </c:pt>
                <c:pt idx="666">
                  <c:v>23.353000999999999</c:v>
                </c:pt>
                <c:pt idx="667">
                  <c:v>23.9</c:v>
                </c:pt>
                <c:pt idx="668">
                  <c:v>24.153998999999999</c:v>
                </c:pt>
                <c:pt idx="669">
                  <c:v>24.018000000000001</c:v>
                </c:pt>
                <c:pt idx="670">
                  <c:v>23.910999</c:v>
                </c:pt>
                <c:pt idx="671">
                  <c:v>23.486999999999998</c:v>
                </c:pt>
                <c:pt idx="672">
                  <c:v>23.650998999999999</c:v>
                </c:pt>
                <c:pt idx="673">
                  <c:v>23.815000999999999</c:v>
                </c:pt>
                <c:pt idx="674">
                  <c:v>23.938998999999999</c:v>
                </c:pt>
                <c:pt idx="675">
                  <c:v>24.539000000000001</c:v>
                </c:pt>
                <c:pt idx="676">
                  <c:v>24.724001000000001</c:v>
                </c:pt>
                <c:pt idx="677">
                  <c:v>24.997999</c:v>
                </c:pt>
                <c:pt idx="678">
                  <c:v>24.960999999999999</c:v>
                </c:pt>
                <c:pt idx="679">
                  <c:v>24.85</c:v>
                </c:pt>
                <c:pt idx="680">
                  <c:v>25.212999</c:v>
                </c:pt>
                <c:pt idx="681">
                  <c:v>25.349001000000001</c:v>
                </c:pt>
                <c:pt idx="682">
                  <c:v>25.495999999999999</c:v>
                </c:pt>
                <c:pt idx="683">
                  <c:v>25.610001</c:v>
                </c:pt>
                <c:pt idx="684">
                  <c:v>25.437999999999999</c:v>
                </c:pt>
                <c:pt idx="685">
                  <c:v>25.181999000000001</c:v>
                </c:pt>
                <c:pt idx="686">
                  <c:v>25.073999000000001</c:v>
                </c:pt>
                <c:pt idx="687">
                  <c:v>24.738001000000001</c:v>
                </c:pt>
                <c:pt idx="688">
                  <c:v>24.412001</c:v>
                </c:pt>
                <c:pt idx="689">
                  <c:v>24.417998999999998</c:v>
                </c:pt>
                <c:pt idx="690">
                  <c:v>24.670999999999999</c:v>
                </c:pt>
                <c:pt idx="691">
                  <c:v>24.056000000000001</c:v>
                </c:pt>
                <c:pt idx="692">
                  <c:v>24.035999</c:v>
                </c:pt>
                <c:pt idx="693">
                  <c:v>24.617999999999999</c:v>
                </c:pt>
                <c:pt idx="694">
                  <c:v>25.165001</c:v>
                </c:pt>
                <c:pt idx="695">
                  <c:v>24.975000000000001</c:v>
                </c:pt>
                <c:pt idx="696">
                  <c:v>24.726998999999999</c:v>
                </c:pt>
                <c:pt idx="697">
                  <c:v>24.9</c:v>
                </c:pt>
                <c:pt idx="698">
                  <c:v>24.797999999999998</c:v>
                </c:pt>
                <c:pt idx="699">
                  <c:v>24.356000999999999</c:v>
                </c:pt>
                <c:pt idx="700">
                  <c:v>24.841999000000001</c:v>
                </c:pt>
                <c:pt idx="701">
                  <c:v>24.884001000000001</c:v>
                </c:pt>
                <c:pt idx="702">
                  <c:v>24.465</c:v>
                </c:pt>
                <c:pt idx="703">
                  <c:v>24.43</c:v>
                </c:pt>
                <c:pt idx="704">
                  <c:v>24.375999</c:v>
                </c:pt>
                <c:pt idx="705">
                  <c:v>24.167998999999998</c:v>
                </c:pt>
                <c:pt idx="706">
                  <c:v>24.795999999999999</c:v>
                </c:pt>
                <c:pt idx="707">
                  <c:v>24.676000999999999</c:v>
                </c:pt>
                <c:pt idx="708">
                  <c:v>24.686001000000001</c:v>
                </c:pt>
                <c:pt idx="709">
                  <c:v>25.231000999999999</c:v>
                </c:pt>
                <c:pt idx="710">
                  <c:v>24.77</c:v>
                </c:pt>
                <c:pt idx="711">
                  <c:v>25.236999999999998</c:v>
                </c:pt>
                <c:pt idx="712">
                  <c:v>25.170999999999999</c:v>
                </c:pt>
                <c:pt idx="713">
                  <c:v>25.365998999999999</c:v>
                </c:pt>
                <c:pt idx="714">
                  <c:v>25.172001000000002</c:v>
                </c:pt>
                <c:pt idx="715">
                  <c:v>25.355</c:v>
                </c:pt>
                <c:pt idx="716">
                  <c:v>26.125</c:v>
                </c:pt>
                <c:pt idx="717">
                  <c:v>26.292998999999998</c:v>
                </c:pt>
                <c:pt idx="718">
                  <c:v>26.547999999999998</c:v>
                </c:pt>
                <c:pt idx="719">
                  <c:v>26.516999999999999</c:v>
                </c:pt>
                <c:pt idx="720">
                  <c:v>26.306000000000001</c:v>
                </c:pt>
                <c:pt idx="721">
                  <c:v>26.660999</c:v>
                </c:pt>
                <c:pt idx="722">
                  <c:v>26.295999999999999</c:v>
                </c:pt>
                <c:pt idx="723">
                  <c:v>26.975999999999999</c:v>
                </c:pt>
                <c:pt idx="724">
                  <c:v>26.886998999999999</c:v>
                </c:pt>
                <c:pt idx="725">
                  <c:v>26.757999000000002</c:v>
                </c:pt>
                <c:pt idx="726">
                  <c:v>26.504999000000002</c:v>
                </c:pt>
                <c:pt idx="727">
                  <c:v>26.705998999999998</c:v>
                </c:pt>
                <c:pt idx="728">
                  <c:v>27.002001</c:v>
                </c:pt>
                <c:pt idx="729">
                  <c:v>27.327998999999998</c:v>
                </c:pt>
                <c:pt idx="730">
                  <c:v>27.143000000000001</c:v>
                </c:pt>
                <c:pt idx="731">
                  <c:v>27.635999999999999</c:v>
                </c:pt>
                <c:pt idx="732">
                  <c:v>27.535999</c:v>
                </c:pt>
                <c:pt idx="733">
                  <c:v>27.469999000000001</c:v>
                </c:pt>
                <c:pt idx="734">
                  <c:v>27.589001</c:v>
                </c:pt>
                <c:pt idx="735">
                  <c:v>27.528998999999999</c:v>
                </c:pt>
                <c:pt idx="736">
                  <c:v>28.238001000000001</c:v>
                </c:pt>
                <c:pt idx="737">
                  <c:v>28.239000000000001</c:v>
                </c:pt>
                <c:pt idx="738">
                  <c:v>27.450001</c:v>
                </c:pt>
                <c:pt idx="739">
                  <c:v>27.424999</c:v>
                </c:pt>
                <c:pt idx="740">
                  <c:v>27.877001</c:v>
                </c:pt>
                <c:pt idx="741">
                  <c:v>28.110001</c:v>
                </c:pt>
                <c:pt idx="742">
                  <c:v>27.812999999999999</c:v>
                </c:pt>
                <c:pt idx="743">
                  <c:v>28.209999</c:v>
                </c:pt>
                <c:pt idx="744">
                  <c:v>28</c:v>
                </c:pt>
                <c:pt idx="745">
                  <c:v>27.915001</c:v>
                </c:pt>
                <c:pt idx="746">
                  <c:v>28.204999999999998</c:v>
                </c:pt>
                <c:pt idx="747">
                  <c:v>28.135000000000002</c:v>
                </c:pt>
                <c:pt idx="748">
                  <c:v>28.405999999999999</c:v>
                </c:pt>
                <c:pt idx="749">
                  <c:v>27.757000000000001</c:v>
                </c:pt>
                <c:pt idx="750">
                  <c:v>27.195999</c:v>
                </c:pt>
                <c:pt idx="751">
                  <c:v>27.009001000000001</c:v>
                </c:pt>
                <c:pt idx="752">
                  <c:v>27.448</c:v>
                </c:pt>
                <c:pt idx="753">
                  <c:v>28.209999</c:v>
                </c:pt>
                <c:pt idx="754">
                  <c:v>28.524000000000001</c:v>
                </c:pt>
                <c:pt idx="755">
                  <c:v>28.704999999999998</c:v>
                </c:pt>
                <c:pt idx="756">
                  <c:v>28.065999999999999</c:v>
                </c:pt>
                <c:pt idx="757">
                  <c:v>28.274999999999999</c:v>
                </c:pt>
                <c:pt idx="758">
                  <c:v>27.705998999999998</c:v>
                </c:pt>
                <c:pt idx="759">
                  <c:v>27.191998999999999</c:v>
                </c:pt>
                <c:pt idx="760">
                  <c:v>27.42</c:v>
                </c:pt>
                <c:pt idx="761">
                  <c:v>27</c:v>
                </c:pt>
                <c:pt idx="762">
                  <c:v>27.17</c:v>
                </c:pt>
                <c:pt idx="763">
                  <c:v>26.702998999999998</c:v>
                </c:pt>
                <c:pt idx="764">
                  <c:v>26.742000999999998</c:v>
                </c:pt>
                <c:pt idx="765">
                  <c:v>27.412001</c:v>
                </c:pt>
                <c:pt idx="766">
                  <c:v>27.047001000000002</c:v>
                </c:pt>
                <c:pt idx="767">
                  <c:v>26.667998999999998</c:v>
                </c:pt>
                <c:pt idx="768">
                  <c:v>26.608999000000001</c:v>
                </c:pt>
                <c:pt idx="769">
                  <c:v>26.995000999999998</c:v>
                </c:pt>
                <c:pt idx="770">
                  <c:v>27.402999999999999</c:v>
                </c:pt>
                <c:pt idx="771">
                  <c:v>27.114000000000001</c:v>
                </c:pt>
                <c:pt idx="772">
                  <c:v>27.312999999999999</c:v>
                </c:pt>
                <c:pt idx="773">
                  <c:v>27.42</c:v>
                </c:pt>
                <c:pt idx="774">
                  <c:v>27.26</c:v>
                </c:pt>
                <c:pt idx="775">
                  <c:v>27.823</c:v>
                </c:pt>
                <c:pt idx="776">
                  <c:v>30.969999000000001</c:v>
                </c:pt>
                <c:pt idx="777">
                  <c:v>30.134001000000001</c:v>
                </c:pt>
                <c:pt idx="778">
                  <c:v>31.447001</c:v>
                </c:pt>
                <c:pt idx="779">
                  <c:v>31.596001000000001</c:v>
                </c:pt>
                <c:pt idx="780">
                  <c:v>31.290001</c:v>
                </c:pt>
                <c:pt idx="781">
                  <c:v>31.902000000000001</c:v>
                </c:pt>
                <c:pt idx="782">
                  <c:v>31.528998999999999</c:v>
                </c:pt>
                <c:pt idx="783">
                  <c:v>30.745999999999999</c:v>
                </c:pt>
                <c:pt idx="784">
                  <c:v>30.391000999999999</c:v>
                </c:pt>
                <c:pt idx="785">
                  <c:v>30.589001</c:v>
                </c:pt>
                <c:pt idx="786">
                  <c:v>30.568000999999999</c:v>
                </c:pt>
                <c:pt idx="787">
                  <c:v>30.754999000000002</c:v>
                </c:pt>
                <c:pt idx="788">
                  <c:v>30.754999000000002</c:v>
                </c:pt>
                <c:pt idx="789">
                  <c:v>31.138999999999999</c:v>
                </c:pt>
                <c:pt idx="790">
                  <c:v>30.827000000000002</c:v>
                </c:pt>
                <c:pt idx="791">
                  <c:v>31.052</c:v>
                </c:pt>
                <c:pt idx="792">
                  <c:v>31.414000000000001</c:v>
                </c:pt>
                <c:pt idx="793">
                  <c:v>31.635000000000002</c:v>
                </c:pt>
                <c:pt idx="794">
                  <c:v>31.275998999999999</c:v>
                </c:pt>
                <c:pt idx="795">
                  <c:v>30.309000000000001</c:v>
                </c:pt>
                <c:pt idx="796">
                  <c:v>30.690000999999999</c:v>
                </c:pt>
                <c:pt idx="797">
                  <c:v>30.325001</c:v>
                </c:pt>
                <c:pt idx="798">
                  <c:v>30.412001</c:v>
                </c:pt>
                <c:pt idx="799">
                  <c:v>29.849001000000001</c:v>
                </c:pt>
                <c:pt idx="800">
                  <c:v>33.847000000000001</c:v>
                </c:pt>
                <c:pt idx="801">
                  <c:v>32.259998000000003</c:v>
                </c:pt>
                <c:pt idx="802">
                  <c:v>32.653998999999999</c:v>
                </c:pt>
                <c:pt idx="803">
                  <c:v>29.195999</c:v>
                </c:pt>
                <c:pt idx="804">
                  <c:v>32.280997999999997</c:v>
                </c:pt>
                <c:pt idx="805">
                  <c:v>30.370999999999999</c:v>
                </c:pt>
                <c:pt idx="806">
                  <c:v>32.738998000000002</c:v>
                </c:pt>
                <c:pt idx="807">
                  <c:v>32.806998999999998</c:v>
                </c:pt>
                <c:pt idx="808">
                  <c:v>33.5</c:v>
                </c:pt>
                <c:pt idx="809">
                  <c:v>33.5</c:v>
                </c:pt>
                <c:pt idx="810">
                  <c:v>32.622002000000002</c:v>
                </c:pt>
                <c:pt idx="811">
                  <c:v>30.490998999999999</c:v>
                </c:pt>
                <c:pt idx="812">
                  <c:v>30.016000999999999</c:v>
                </c:pt>
                <c:pt idx="813">
                  <c:v>30.6</c:v>
                </c:pt>
                <c:pt idx="814">
                  <c:v>32.238998000000002</c:v>
                </c:pt>
                <c:pt idx="815">
                  <c:v>32.520000000000003</c:v>
                </c:pt>
                <c:pt idx="816">
                  <c:v>32.285998999999997</c:v>
                </c:pt>
                <c:pt idx="817">
                  <c:v>32.533000999999999</c:v>
                </c:pt>
                <c:pt idx="818">
                  <c:v>32.737000000000002</c:v>
                </c:pt>
                <c:pt idx="819">
                  <c:v>32.972999999999999</c:v>
                </c:pt>
                <c:pt idx="820">
                  <c:v>32.971001000000001</c:v>
                </c:pt>
                <c:pt idx="821">
                  <c:v>33.006000999999998</c:v>
                </c:pt>
                <c:pt idx="822">
                  <c:v>32.068001000000002</c:v>
                </c:pt>
                <c:pt idx="823">
                  <c:v>32.299999</c:v>
                </c:pt>
                <c:pt idx="824">
                  <c:v>33.909999999999997</c:v>
                </c:pt>
                <c:pt idx="825">
                  <c:v>33.790999999999997</c:v>
                </c:pt>
                <c:pt idx="826">
                  <c:v>32.201999999999998</c:v>
                </c:pt>
                <c:pt idx="827">
                  <c:v>32.203999000000003</c:v>
                </c:pt>
                <c:pt idx="828">
                  <c:v>32.886001999999998</c:v>
                </c:pt>
                <c:pt idx="829">
                  <c:v>33.722999999999999</c:v>
                </c:pt>
                <c:pt idx="830">
                  <c:v>34.793998999999999</c:v>
                </c:pt>
                <c:pt idx="831">
                  <c:v>34.695</c:v>
                </c:pt>
                <c:pt idx="832">
                  <c:v>34.798000000000002</c:v>
                </c:pt>
                <c:pt idx="833">
                  <c:v>35.377997999999998</c:v>
                </c:pt>
                <c:pt idx="834">
                  <c:v>34.097000000000001</c:v>
                </c:pt>
                <c:pt idx="835">
                  <c:v>33.096001000000001</c:v>
                </c:pt>
                <c:pt idx="836">
                  <c:v>33.702998999999998</c:v>
                </c:pt>
                <c:pt idx="837">
                  <c:v>33.439999</c:v>
                </c:pt>
                <c:pt idx="838">
                  <c:v>33.811000999999997</c:v>
                </c:pt>
                <c:pt idx="839">
                  <c:v>32.981997999999997</c:v>
                </c:pt>
                <c:pt idx="840">
                  <c:v>32.837001999999998</c:v>
                </c:pt>
                <c:pt idx="841">
                  <c:v>31.716000000000001</c:v>
                </c:pt>
                <c:pt idx="842">
                  <c:v>31.087999</c:v>
                </c:pt>
                <c:pt idx="843">
                  <c:v>30.766000999999999</c:v>
                </c:pt>
                <c:pt idx="844">
                  <c:v>31.332999999999998</c:v>
                </c:pt>
                <c:pt idx="845">
                  <c:v>31.625999</c:v>
                </c:pt>
                <c:pt idx="846">
                  <c:v>31.146000000000001</c:v>
                </c:pt>
                <c:pt idx="847">
                  <c:v>32.581001000000001</c:v>
                </c:pt>
                <c:pt idx="848">
                  <c:v>32.951000000000001</c:v>
                </c:pt>
                <c:pt idx="849">
                  <c:v>32.798999999999999</c:v>
                </c:pt>
                <c:pt idx="850">
                  <c:v>33.598998999999999</c:v>
                </c:pt>
                <c:pt idx="851">
                  <c:v>34.158000999999999</c:v>
                </c:pt>
                <c:pt idx="852">
                  <c:v>33.512000999999998</c:v>
                </c:pt>
                <c:pt idx="853">
                  <c:v>33.988998000000002</c:v>
                </c:pt>
                <c:pt idx="854">
                  <c:v>32.376998999999998</c:v>
                </c:pt>
                <c:pt idx="855">
                  <c:v>32.568001000000002</c:v>
                </c:pt>
                <c:pt idx="856">
                  <c:v>33.340000000000003</c:v>
                </c:pt>
                <c:pt idx="857">
                  <c:v>34.069000000000003</c:v>
                </c:pt>
                <c:pt idx="858">
                  <c:v>32.750999</c:v>
                </c:pt>
                <c:pt idx="859">
                  <c:v>32.905997999999997</c:v>
                </c:pt>
                <c:pt idx="860">
                  <c:v>34.915000999999997</c:v>
                </c:pt>
                <c:pt idx="861">
                  <c:v>35.457999999999998</c:v>
                </c:pt>
                <c:pt idx="862">
                  <c:v>34.723998999999999</c:v>
                </c:pt>
                <c:pt idx="863">
                  <c:v>33.43</c:v>
                </c:pt>
                <c:pt idx="864">
                  <c:v>35.765999000000001</c:v>
                </c:pt>
                <c:pt idx="865">
                  <c:v>36.658999999999999</c:v>
                </c:pt>
                <c:pt idx="866">
                  <c:v>36.008999000000003</c:v>
                </c:pt>
                <c:pt idx="867">
                  <c:v>36.591000000000001</c:v>
                </c:pt>
                <c:pt idx="868">
                  <c:v>36.806998999999998</c:v>
                </c:pt>
                <c:pt idx="869">
                  <c:v>35.743999000000002</c:v>
                </c:pt>
                <c:pt idx="870">
                  <c:v>36.011001999999998</c:v>
                </c:pt>
                <c:pt idx="871">
                  <c:v>37.014999000000003</c:v>
                </c:pt>
                <c:pt idx="872">
                  <c:v>36.727001000000001</c:v>
                </c:pt>
                <c:pt idx="873">
                  <c:v>37.132998999999998</c:v>
                </c:pt>
                <c:pt idx="874">
                  <c:v>36.099997999999999</c:v>
                </c:pt>
                <c:pt idx="875">
                  <c:v>35.938999000000003</c:v>
                </c:pt>
                <c:pt idx="876">
                  <c:v>36.042000000000002</c:v>
                </c:pt>
                <c:pt idx="877">
                  <c:v>35.18</c:v>
                </c:pt>
                <c:pt idx="878">
                  <c:v>35.455002</c:v>
                </c:pt>
                <c:pt idx="879">
                  <c:v>34.705002</c:v>
                </c:pt>
                <c:pt idx="880">
                  <c:v>34.619999</c:v>
                </c:pt>
                <c:pt idx="881">
                  <c:v>35.924999</c:v>
                </c:pt>
                <c:pt idx="882">
                  <c:v>35.768002000000003</c:v>
                </c:pt>
                <c:pt idx="883">
                  <c:v>37.455002</c:v>
                </c:pt>
                <c:pt idx="884">
                  <c:v>38.096001000000001</c:v>
                </c:pt>
                <c:pt idx="885">
                  <c:v>37.838000999999998</c:v>
                </c:pt>
                <c:pt idx="886">
                  <c:v>37.283999999999999</c:v>
                </c:pt>
                <c:pt idx="887">
                  <c:v>37.130001</c:v>
                </c:pt>
                <c:pt idx="888">
                  <c:v>37.435001</c:v>
                </c:pt>
                <c:pt idx="889">
                  <c:v>36.930999999999997</c:v>
                </c:pt>
                <c:pt idx="890">
                  <c:v>37.742001000000002</c:v>
                </c:pt>
                <c:pt idx="891">
                  <c:v>37.127997999999998</c:v>
                </c:pt>
                <c:pt idx="892">
                  <c:v>36.894001000000003</c:v>
                </c:pt>
                <c:pt idx="893">
                  <c:v>36.112000000000002</c:v>
                </c:pt>
                <c:pt idx="894">
                  <c:v>35.921000999999997</c:v>
                </c:pt>
                <c:pt idx="895">
                  <c:v>36.216000000000001</c:v>
                </c:pt>
                <c:pt idx="896">
                  <c:v>35.874001</c:v>
                </c:pt>
                <c:pt idx="897">
                  <c:v>37.390999000000001</c:v>
                </c:pt>
                <c:pt idx="898">
                  <c:v>37.417999000000002</c:v>
                </c:pt>
                <c:pt idx="899">
                  <c:v>37.125</c:v>
                </c:pt>
                <c:pt idx="900">
                  <c:v>37.814999</c:v>
                </c:pt>
                <c:pt idx="901">
                  <c:v>37.474997999999999</c:v>
                </c:pt>
                <c:pt idx="902">
                  <c:v>37.377997999999998</c:v>
                </c:pt>
                <c:pt idx="903">
                  <c:v>37.826999999999998</c:v>
                </c:pt>
                <c:pt idx="904">
                  <c:v>37.282001000000001</c:v>
                </c:pt>
                <c:pt idx="905">
                  <c:v>36.837001999999998</c:v>
                </c:pt>
                <c:pt idx="906">
                  <c:v>35.625</c:v>
                </c:pt>
                <c:pt idx="907">
                  <c:v>35.241000999999997</c:v>
                </c:pt>
                <c:pt idx="908">
                  <c:v>34.292000000000002</c:v>
                </c:pt>
                <c:pt idx="909">
                  <c:v>34.582000999999998</c:v>
                </c:pt>
                <c:pt idx="910">
                  <c:v>34.882998999999998</c:v>
                </c:pt>
                <c:pt idx="911">
                  <c:v>34.146999000000001</c:v>
                </c:pt>
                <c:pt idx="912">
                  <c:v>34.330002</c:v>
                </c:pt>
                <c:pt idx="913">
                  <c:v>33.908000999999999</c:v>
                </c:pt>
                <c:pt idx="914">
                  <c:v>34.597000000000001</c:v>
                </c:pt>
                <c:pt idx="915">
                  <c:v>35.237999000000002</c:v>
                </c:pt>
                <c:pt idx="916">
                  <c:v>35.290000999999997</c:v>
                </c:pt>
                <c:pt idx="917">
                  <c:v>34.066001999999997</c:v>
                </c:pt>
                <c:pt idx="918">
                  <c:v>33.905997999999997</c:v>
                </c:pt>
                <c:pt idx="919">
                  <c:v>34.268002000000003</c:v>
                </c:pt>
                <c:pt idx="920">
                  <c:v>34.876998999999998</c:v>
                </c:pt>
                <c:pt idx="921">
                  <c:v>34.783000999999999</c:v>
                </c:pt>
                <c:pt idx="922">
                  <c:v>34.879002</c:v>
                </c:pt>
                <c:pt idx="923">
                  <c:v>35.196998999999998</c:v>
                </c:pt>
                <c:pt idx="924">
                  <c:v>35.556998999999998</c:v>
                </c:pt>
                <c:pt idx="925">
                  <c:v>35.762000999999998</c:v>
                </c:pt>
                <c:pt idx="926">
                  <c:v>38.157001000000001</c:v>
                </c:pt>
                <c:pt idx="927">
                  <c:v>39.032001000000001</c:v>
                </c:pt>
                <c:pt idx="928">
                  <c:v>39.131000999999998</c:v>
                </c:pt>
                <c:pt idx="929">
                  <c:v>39.290999999999997</c:v>
                </c:pt>
                <c:pt idx="930">
                  <c:v>39.491000999999997</c:v>
                </c:pt>
                <c:pt idx="931">
                  <c:v>39.639999000000003</c:v>
                </c:pt>
                <c:pt idx="932">
                  <c:v>39.613998000000002</c:v>
                </c:pt>
                <c:pt idx="933">
                  <c:v>39.665000999999997</c:v>
                </c:pt>
                <c:pt idx="934">
                  <c:v>39.555</c:v>
                </c:pt>
                <c:pt idx="935">
                  <c:v>39.296000999999997</c:v>
                </c:pt>
                <c:pt idx="936">
                  <c:v>39.314999</c:v>
                </c:pt>
                <c:pt idx="937">
                  <c:v>39.599997999999999</c:v>
                </c:pt>
                <c:pt idx="938">
                  <c:v>39.955002</c:v>
                </c:pt>
                <c:pt idx="939">
                  <c:v>40.682999000000002</c:v>
                </c:pt>
                <c:pt idx="940">
                  <c:v>40.610000999999997</c:v>
                </c:pt>
                <c:pt idx="941">
                  <c:v>41.561000999999997</c:v>
                </c:pt>
                <c:pt idx="942">
                  <c:v>42.139999000000003</c:v>
                </c:pt>
                <c:pt idx="943">
                  <c:v>42.396999000000001</c:v>
                </c:pt>
                <c:pt idx="944">
                  <c:v>42</c:v>
                </c:pt>
                <c:pt idx="945">
                  <c:v>42.042999000000002</c:v>
                </c:pt>
                <c:pt idx="946">
                  <c:v>41.277999999999999</c:v>
                </c:pt>
                <c:pt idx="947">
                  <c:v>41.762000999999998</c:v>
                </c:pt>
                <c:pt idx="948">
                  <c:v>40.834000000000003</c:v>
                </c:pt>
                <c:pt idx="949">
                  <c:v>41.173999999999999</c:v>
                </c:pt>
                <c:pt idx="950">
                  <c:v>41.726002000000001</c:v>
                </c:pt>
                <c:pt idx="951">
                  <c:v>41.951999999999998</c:v>
                </c:pt>
                <c:pt idx="952">
                  <c:v>41.985999999999997</c:v>
                </c:pt>
                <c:pt idx="953">
                  <c:v>42.321998999999998</c:v>
                </c:pt>
                <c:pt idx="954">
                  <c:v>42.141998000000001</c:v>
                </c:pt>
                <c:pt idx="955">
                  <c:v>41.955002</c:v>
                </c:pt>
                <c:pt idx="956">
                  <c:v>42.016998000000001</c:v>
                </c:pt>
                <c:pt idx="957">
                  <c:v>42.508999000000003</c:v>
                </c:pt>
                <c:pt idx="958">
                  <c:v>41.897998999999999</c:v>
                </c:pt>
                <c:pt idx="959">
                  <c:v>41.793998999999999</c:v>
                </c:pt>
                <c:pt idx="960">
                  <c:v>41.683998000000003</c:v>
                </c:pt>
                <c:pt idx="961">
                  <c:v>42.401001000000001</c:v>
                </c:pt>
                <c:pt idx="962">
                  <c:v>43.568001000000002</c:v>
                </c:pt>
                <c:pt idx="963">
                  <c:v>43.066001999999997</c:v>
                </c:pt>
                <c:pt idx="964">
                  <c:v>42.751998999999998</c:v>
                </c:pt>
                <c:pt idx="965">
                  <c:v>42.821998999999998</c:v>
                </c:pt>
                <c:pt idx="966">
                  <c:v>42.054001</c:v>
                </c:pt>
                <c:pt idx="967">
                  <c:v>43.205002</c:v>
                </c:pt>
                <c:pt idx="968">
                  <c:v>43.801997999999998</c:v>
                </c:pt>
                <c:pt idx="969">
                  <c:v>43.094002000000003</c:v>
                </c:pt>
                <c:pt idx="970">
                  <c:v>43.985000999999997</c:v>
                </c:pt>
                <c:pt idx="971">
                  <c:v>43.929001</c:v>
                </c:pt>
                <c:pt idx="972">
                  <c:v>42.472999999999999</c:v>
                </c:pt>
                <c:pt idx="973">
                  <c:v>43.004002</c:v>
                </c:pt>
                <c:pt idx="974">
                  <c:v>43.397998999999999</c:v>
                </c:pt>
                <c:pt idx="975">
                  <c:v>44.046000999999997</c:v>
                </c:pt>
                <c:pt idx="976">
                  <c:v>43.265999000000001</c:v>
                </c:pt>
                <c:pt idx="977">
                  <c:v>43.842998999999999</c:v>
                </c:pt>
                <c:pt idx="978">
                  <c:v>43.669998</c:v>
                </c:pt>
                <c:pt idx="979">
                  <c:v>43.681998999999998</c:v>
                </c:pt>
                <c:pt idx="980">
                  <c:v>44.043998999999999</c:v>
                </c:pt>
                <c:pt idx="981">
                  <c:v>43.026001000000001</c:v>
                </c:pt>
                <c:pt idx="982">
                  <c:v>43.029998999999997</c:v>
                </c:pt>
                <c:pt idx="983">
                  <c:v>44.506000999999998</c:v>
                </c:pt>
                <c:pt idx="984">
                  <c:v>45.397998999999999</c:v>
                </c:pt>
                <c:pt idx="985">
                  <c:v>45.757998999999998</c:v>
                </c:pt>
                <c:pt idx="986">
                  <c:v>45.227001000000001</c:v>
                </c:pt>
                <c:pt idx="987">
                  <c:v>45.59</c:v>
                </c:pt>
                <c:pt idx="988">
                  <c:v>45.145000000000003</c:v>
                </c:pt>
                <c:pt idx="989">
                  <c:v>44.243000000000002</c:v>
                </c:pt>
                <c:pt idx="990">
                  <c:v>43.969002000000003</c:v>
                </c:pt>
                <c:pt idx="991">
                  <c:v>43.612000000000002</c:v>
                </c:pt>
                <c:pt idx="992">
                  <c:v>43.164000999999999</c:v>
                </c:pt>
                <c:pt idx="993">
                  <c:v>42.283000999999999</c:v>
                </c:pt>
                <c:pt idx="994">
                  <c:v>42.298000000000002</c:v>
                </c:pt>
                <c:pt idx="995">
                  <c:v>42.240001999999997</c:v>
                </c:pt>
                <c:pt idx="996">
                  <c:v>41.444000000000003</c:v>
                </c:pt>
                <c:pt idx="997">
                  <c:v>41.446998999999998</c:v>
                </c:pt>
                <c:pt idx="998">
                  <c:v>40.936999999999998</c:v>
                </c:pt>
                <c:pt idx="999">
                  <c:v>39.858001999999999</c:v>
                </c:pt>
                <c:pt idx="1000">
                  <c:v>39.456001000000001</c:v>
                </c:pt>
                <c:pt idx="1001">
                  <c:v>41.057999000000002</c:v>
                </c:pt>
                <c:pt idx="1002">
                  <c:v>41.344002000000003</c:v>
                </c:pt>
                <c:pt idx="1003">
                  <c:v>41.709000000000003</c:v>
                </c:pt>
                <c:pt idx="1004">
                  <c:v>41.983001999999999</c:v>
                </c:pt>
                <c:pt idx="1005">
                  <c:v>41.396000000000001</c:v>
                </c:pt>
                <c:pt idx="1006">
                  <c:v>41.604999999999997</c:v>
                </c:pt>
                <c:pt idx="1007">
                  <c:v>41.158000999999999</c:v>
                </c:pt>
                <c:pt idx="1008">
                  <c:v>40.651001000000001</c:v>
                </c:pt>
                <c:pt idx="1009">
                  <c:v>39.178001000000002</c:v>
                </c:pt>
                <c:pt idx="1010">
                  <c:v>40.026001000000001</c:v>
                </c:pt>
                <c:pt idx="1011">
                  <c:v>40.82</c:v>
                </c:pt>
                <c:pt idx="1012">
                  <c:v>41.998001000000002</c:v>
                </c:pt>
                <c:pt idx="1013">
                  <c:v>41.570999</c:v>
                </c:pt>
                <c:pt idx="1014">
                  <c:v>41.654998999999997</c:v>
                </c:pt>
                <c:pt idx="1015">
                  <c:v>41.383999000000003</c:v>
                </c:pt>
                <c:pt idx="1016">
                  <c:v>41.775002000000001</c:v>
                </c:pt>
                <c:pt idx="1017">
                  <c:v>40.974997999999999</c:v>
                </c:pt>
                <c:pt idx="1018">
                  <c:v>41.904998999999997</c:v>
                </c:pt>
                <c:pt idx="1019">
                  <c:v>42.668998999999999</c:v>
                </c:pt>
                <c:pt idx="1020">
                  <c:v>42.561999999999998</c:v>
                </c:pt>
                <c:pt idx="1021">
                  <c:v>42.756999999999998</c:v>
                </c:pt>
                <c:pt idx="1022">
                  <c:v>42.881000999999998</c:v>
                </c:pt>
                <c:pt idx="1023">
                  <c:v>42.117001000000002</c:v>
                </c:pt>
                <c:pt idx="1024">
                  <c:v>43.507998999999998</c:v>
                </c:pt>
                <c:pt idx="1025">
                  <c:v>42.852001000000001</c:v>
                </c:pt>
                <c:pt idx="1026">
                  <c:v>43.222000000000001</c:v>
                </c:pt>
                <c:pt idx="1027">
                  <c:v>43.192000999999998</c:v>
                </c:pt>
                <c:pt idx="1028">
                  <c:v>42.130001</c:v>
                </c:pt>
                <c:pt idx="1029">
                  <c:v>43.011001999999998</c:v>
                </c:pt>
                <c:pt idx="1030">
                  <c:v>43.990001999999997</c:v>
                </c:pt>
                <c:pt idx="1031">
                  <c:v>44.176997999999998</c:v>
                </c:pt>
                <c:pt idx="1032">
                  <c:v>44.404998999999997</c:v>
                </c:pt>
                <c:pt idx="1033">
                  <c:v>44.162998000000002</c:v>
                </c:pt>
                <c:pt idx="1034">
                  <c:v>43.126998999999998</c:v>
                </c:pt>
                <c:pt idx="1035">
                  <c:v>42.025002000000001</c:v>
                </c:pt>
                <c:pt idx="1036">
                  <c:v>41.988998000000002</c:v>
                </c:pt>
                <c:pt idx="1037">
                  <c:v>42.424999</c:v>
                </c:pt>
                <c:pt idx="1038">
                  <c:v>42.959999000000003</c:v>
                </c:pt>
                <c:pt idx="1039">
                  <c:v>43.688999000000003</c:v>
                </c:pt>
                <c:pt idx="1040">
                  <c:v>43.568001000000002</c:v>
                </c:pt>
                <c:pt idx="1041">
                  <c:v>43.681998999999998</c:v>
                </c:pt>
                <c:pt idx="1042">
                  <c:v>42.793998999999999</c:v>
                </c:pt>
                <c:pt idx="1043">
                  <c:v>42.314999</c:v>
                </c:pt>
                <c:pt idx="1044">
                  <c:v>41.597999999999999</c:v>
                </c:pt>
                <c:pt idx="1045">
                  <c:v>40.988998000000002</c:v>
                </c:pt>
                <c:pt idx="1046">
                  <c:v>41.233001999999999</c:v>
                </c:pt>
                <c:pt idx="1047">
                  <c:v>42.376998999999998</c:v>
                </c:pt>
                <c:pt idx="1048">
                  <c:v>43.674999</c:v>
                </c:pt>
                <c:pt idx="1049">
                  <c:v>44.115001999999997</c:v>
                </c:pt>
                <c:pt idx="1050">
                  <c:v>43.657001000000001</c:v>
                </c:pt>
                <c:pt idx="1051">
                  <c:v>42.720001000000003</c:v>
                </c:pt>
                <c:pt idx="1052">
                  <c:v>42.342998999999999</c:v>
                </c:pt>
                <c:pt idx="1053">
                  <c:v>42.412998000000002</c:v>
                </c:pt>
                <c:pt idx="1054">
                  <c:v>41.985000999999997</c:v>
                </c:pt>
                <c:pt idx="1055">
                  <c:v>41.639999000000003</c:v>
                </c:pt>
                <c:pt idx="1056">
                  <c:v>42.445</c:v>
                </c:pt>
                <c:pt idx="1057">
                  <c:v>42.594002000000003</c:v>
                </c:pt>
                <c:pt idx="1058">
                  <c:v>42.603000999999999</c:v>
                </c:pt>
                <c:pt idx="1059">
                  <c:v>42.563000000000002</c:v>
                </c:pt>
                <c:pt idx="1060">
                  <c:v>42.807999000000002</c:v>
                </c:pt>
                <c:pt idx="1061">
                  <c:v>42.709000000000003</c:v>
                </c:pt>
                <c:pt idx="1062">
                  <c:v>42.852001000000001</c:v>
                </c:pt>
                <c:pt idx="1063">
                  <c:v>42.680999999999997</c:v>
                </c:pt>
                <c:pt idx="1064">
                  <c:v>42.720001000000003</c:v>
                </c:pt>
                <c:pt idx="1065">
                  <c:v>42.331001000000001</c:v>
                </c:pt>
                <c:pt idx="1066">
                  <c:v>42.119999</c:v>
                </c:pt>
                <c:pt idx="1067">
                  <c:v>41.832999999999998</c:v>
                </c:pt>
                <c:pt idx="1068">
                  <c:v>42.244999</c:v>
                </c:pt>
                <c:pt idx="1069">
                  <c:v>42.341999000000001</c:v>
                </c:pt>
                <c:pt idx="1070">
                  <c:v>42.459999000000003</c:v>
                </c:pt>
                <c:pt idx="1071">
                  <c:v>42.582000999999998</c:v>
                </c:pt>
                <c:pt idx="1072">
                  <c:v>42.095001000000003</c:v>
                </c:pt>
                <c:pt idx="1073">
                  <c:v>42.290000999999997</c:v>
                </c:pt>
                <c:pt idx="1074">
                  <c:v>42.438000000000002</c:v>
                </c:pt>
                <c:pt idx="1075">
                  <c:v>42.209999000000003</c:v>
                </c:pt>
                <c:pt idx="1076">
                  <c:v>43.259998000000003</c:v>
                </c:pt>
                <c:pt idx="1077">
                  <c:v>43.619999</c:v>
                </c:pt>
                <c:pt idx="1078">
                  <c:v>43.749001</c:v>
                </c:pt>
                <c:pt idx="1079">
                  <c:v>44.286999000000002</c:v>
                </c:pt>
                <c:pt idx="1080">
                  <c:v>44.640999000000001</c:v>
                </c:pt>
                <c:pt idx="1081">
                  <c:v>45.526001000000001</c:v>
                </c:pt>
                <c:pt idx="1082">
                  <c:v>45.417999000000002</c:v>
                </c:pt>
                <c:pt idx="1083">
                  <c:v>45.349997999999999</c:v>
                </c:pt>
                <c:pt idx="1084">
                  <c:v>45.298000000000002</c:v>
                </c:pt>
                <c:pt idx="1085">
                  <c:v>45.188999000000003</c:v>
                </c:pt>
                <c:pt idx="1086">
                  <c:v>45.417999000000002</c:v>
                </c:pt>
                <c:pt idx="1087">
                  <c:v>45.951999999999998</c:v>
                </c:pt>
                <c:pt idx="1088">
                  <c:v>45.528998999999999</c:v>
                </c:pt>
                <c:pt idx="1089">
                  <c:v>45.152000000000001</c:v>
                </c:pt>
                <c:pt idx="1090">
                  <c:v>44.584000000000003</c:v>
                </c:pt>
                <c:pt idx="1091">
                  <c:v>45.216999000000001</c:v>
                </c:pt>
                <c:pt idx="1092">
                  <c:v>45.147998999999999</c:v>
                </c:pt>
                <c:pt idx="1093">
                  <c:v>45.688999000000003</c:v>
                </c:pt>
                <c:pt idx="1094">
                  <c:v>45.764999000000003</c:v>
                </c:pt>
                <c:pt idx="1095">
                  <c:v>47.375999</c:v>
                </c:pt>
                <c:pt idx="1096">
                  <c:v>47.487999000000002</c:v>
                </c:pt>
                <c:pt idx="1097">
                  <c:v>47.527000000000001</c:v>
                </c:pt>
                <c:pt idx="1098">
                  <c:v>47.193001000000002</c:v>
                </c:pt>
                <c:pt idx="1099">
                  <c:v>46.487999000000002</c:v>
                </c:pt>
                <c:pt idx="1100">
                  <c:v>46.209000000000003</c:v>
                </c:pt>
                <c:pt idx="1101">
                  <c:v>47.256999999999998</c:v>
                </c:pt>
                <c:pt idx="1102">
                  <c:v>47.335999000000001</c:v>
                </c:pt>
                <c:pt idx="1103">
                  <c:v>47.582000999999998</c:v>
                </c:pt>
                <c:pt idx="1104">
                  <c:v>47.901001000000001</c:v>
                </c:pt>
                <c:pt idx="1105">
                  <c:v>48.299999</c:v>
                </c:pt>
                <c:pt idx="1106">
                  <c:v>47.582999999999998</c:v>
                </c:pt>
                <c:pt idx="1107">
                  <c:v>47.006000999999998</c:v>
                </c:pt>
                <c:pt idx="1108">
                  <c:v>46.693001000000002</c:v>
                </c:pt>
                <c:pt idx="1109">
                  <c:v>45.985999999999997</c:v>
                </c:pt>
                <c:pt idx="1110">
                  <c:v>45.453999000000003</c:v>
                </c:pt>
                <c:pt idx="1111">
                  <c:v>44.936000999999997</c:v>
                </c:pt>
                <c:pt idx="1112">
                  <c:v>45.298000000000002</c:v>
                </c:pt>
                <c:pt idx="1113">
                  <c:v>46.092998999999999</c:v>
                </c:pt>
                <c:pt idx="1114">
                  <c:v>46.868999000000002</c:v>
                </c:pt>
                <c:pt idx="1115">
                  <c:v>46.945</c:v>
                </c:pt>
                <c:pt idx="1116">
                  <c:v>46.564999</c:v>
                </c:pt>
                <c:pt idx="1117">
                  <c:v>47.178001000000002</c:v>
                </c:pt>
                <c:pt idx="1118">
                  <c:v>46.470001000000003</c:v>
                </c:pt>
                <c:pt idx="1119">
                  <c:v>46.18</c:v>
                </c:pt>
                <c:pt idx="1120">
                  <c:v>46.466000000000001</c:v>
                </c:pt>
                <c:pt idx="1121">
                  <c:v>47</c:v>
                </c:pt>
                <c:pt idx="1122">
                  <c:v>47.122002000000002</c:v>
                </c:pt>
                <c:pt idx="1123">
                  <c:v>46.331001000000001</c:v>
                </c:pt>
                <c:pt idx="1124">
                  <c:v>45.716000000000001</c:v>
                </c:pt>
                <c:pt idx="1125">
                  <c:v>46.459000000000003</c:v>
                </c:pt>
                <c:pt idx="1126">
                  <c:v>47.868000000000002</c:v>
                </c:pt>
                <c:pt idx="1127">
                  <c:v>47.756999999999998</c:v>
                </c:pt>
                <c:pt idx="1128">
                  <c:v>47.943001000000002</c:v>
                </c:pt>
                <c:pt idx="1129">
                  <c:v>48.124001</c:v>
                </c:pt>
                <c:pt idx="1130">
                  <c:v>48.002997999999998</c:v>
                </c:pt>
                <c:pt idx="1131">
                  <c:v>47.848998999999999</c:v>
                </c:pt>
                <c:pt idx="1132">
                  <c:v>48.151001000000001</c:v>
                </c:pt>
                <c:pt idx="1133">
                  <c:v>48.620998</c:v>
                </c:pt>
                <c:pt idx="1134">
                  <c:v>48.868000000000002</c:v>
                </c:pt>
                <c:pt idx="1135">
                  <c:v>48.665000999999997</c:v>
                </c:pt>
                <c:pt idx="1136">
                  <c:v>48.341999000000001</c:v>
                </c:pt>
                <c:pt idx="1137">
                  <c:v>47.799999</c:v>
                </c:pt>
                <c:pt idx="1138">
                  <c:v>48.088000999999998</c:v>
                </c:pt>
                <c:pt idx="1139">
                  <c:v>47.609000999999999</c:v>
                </c:pt>
                <c:pt idx="1140">
                  <c:v>47.959999000000003</c:v>
                </c:pt>
                <c:pt idx="1141">
                  <c:v>48.152000000000001</c:v>
                </c:pt>
                <c:pt idx="1142">
                  <c:v>48.344002000000003</c:v>
                </c:pt>
                <c:pt idx="1143">
                  <c:v>48.443001000000002</c:v>
                </c:pt>
                <c:pt idx="1144">
                  <c:v>48.23</c:v>
                </c:pt>
                <c:pt idx="1145">
                  <c:v>48.931998999999998</c:v>
                </c:pt>
                <c:pt idx="1146">
                  <c:v>49.287998000000002</c:v>
                </c:pt>
                <c:pt idx="1147">
                  <c:v>48.938999000000003</c:v>
                </c:pt>
                <c:pt idx="1148">
                  <c:v>49.853000999999999</c:v>
                </c:pt>
                <c:pt idx="1149">
                  <c:v>49.356997999999997</c:v>
                </c:pt>
                <c:pt idx="1150">
                  <c:v>49.501998999999998</c:v>
                </c:pt>
                <c:pt idx="1151">
                  <c:v>48.619999</c:v>
                </c:pt>
                <c:pt idx="1152">
                  <c:v>48.786999000000002</c:v>
                </c:pt>
                <c:pt idx="1153">
                  <c:v>48.307999000000002</c:v>
                </c:pt>
                <c:pt idx="1154">
                  <c:v>49.127997999999998</c:v>
                </c:pt>
                <c:pt idx="1155">
                  <c:v>51.027000000000001</c:v>
                </c:pt>
                <c:pt idx="1156">
                  <c:v>51.099997999999999</c:v>
                </c:pt>
                <c:pt idx="1157">
                  <c:v>51.097999999999999</c:v>
                </c:pt>
                <c:pt idx="1158">
                  <c:v>51.952998999999998</c:v>
                </c:pt>
                <c:pt idx="1159">
                  <c:v>51.782001000000001</c:v>
                </c:pt>
                <c:pt idx="1160">
                  <c:v>53.238998000000002</c:v>
                </c:pt>
                <c:pt idx="1161">
                  <c:v>52.764999000000003</c:v>
                </c:pt>
                <c:pt idx="1162">
                  <c:v>52.868000000000002</c:v>
                </c:pt>
                <c:pt idx="1163">
                  <c:v>52.351002000000001</c:v>
                </c:pt>
                <c:pt idx="1164">
                  <c:v>52.279998999999997</c:v>
                </c:pt>
                <c:pt idx="1165">
                  <c:v>52.129002</c:v>
                </c:pt>
                <c:pt idx="1166">
                  <c:v>52.334999000000003</c:v>
                </c:pt>
                <c:pt idx="1167">
                  <c:v>52.099997999999999</c:v>
                </c:pt>
                <c:pt idx="1168">
                  <c:v>51.976002000000001</c:v>
                </c:pt>
                <c:pt idx="1169">
                  <c:v>51.756000999999998</c:v>
                </c:pt>
                <c:pt idx="1170">
                  <c:v>52.226002000000001</c:v>
                </c:pt>
                <c:pt idx="1171">
                  <c:v>51.942000999999998</c:v>
                </c:pt>
                <c:pt idx="1172">
                  <c:v>51.411999000000002</c:v>
                </c:pt>
                <c:pt idx="1173">
                  <c:v>51.847999999999999</c:v>
                </c:pt>
                <c:pt idx="1174">
                  <c:v>51.599997999999999</c:v>
                </c:pt>
                <c:pt idx="1175">
                  <c:v>51.84</c:v>
                </c:pt>
                <c:pt idx="1176">
                  <c:v>51.870998</c:v>
                </c:pt>
                <c:pt idx="1177">
                  <c:v>51.422001000000002</c:v>
                </c:pt>
                <c:pt idx="1178">
                  <c:v>52.069000000000003</c:v>
                </c:pt>
                <c:pt idx="1179">
                  <c:v>52.354999999999997</c:v>
                </c:pt>
                <c:pt idx="1180">
                  <c:v>51.955002</c:v>
                </c:pt>
                <c:pt idx="1181">
                  <c:v>52.446998999999998</c:v>
                </c:pt>
                <c:pt idx="1182">
                  <c:v>52.084999000000003</c:v>
                </c:pt>
                <c:pt idx="1183">
                  <c:v>51.964001000000003</c:v>
                </c:pt>
                <c:pt idx="1184">
                  <c:v>51.921000999999997</c:v>
                </c:pt>
                <c:pt idx="1185">
                  <c:v>52.216000000000001</c:v>
                </c:pt>
                <c:pt idx="1186">
                  <c:v>52.313000000000002</c:v>
                </c:pt>
                <c:pt idx="1187">
                  <c:v>52.285998999999997</c:v>
                </c:pt>
                <c:pt idx="1188">
                  <c:v>51.290999999999997</c:v>
                </c:pt>
                <c:pt idx="1189">
                  <c:v>51.959000000000003</c:v>
                </c:pt>
                <c:pt idx="1190">
                  <c:v>52.382998999999998</c:v>
                </c:pt>
                <c:pt idx="1191">
                  <c:v>51.09</c:v>
                </c:pt>
                <c:pt idx="1192">
                  <c:v>50.970001000000003</c:v>
                </c:pt>
                <c:pt idx="1193">
                  <c:v>51.519001000000003</c:v>
                </c:pt>
                <c:pt idx="1194">
                  <c:v>51.782001000000001</c:v>
                </c:pt>
                <c:pt idx="1195">
                  <c:v>51.830002</c:v>
                </c:pt>
                <c:pt idx="1196">
                  <c:v>52.140999000000001</c:v>
                </c:pt>
                <c:pt idx="1197">
                  <c:v>52.709999000000003</c:v>
                </c:pt>
                <c:pt idx="1198">
                  <c:v>52.757998999999998</c:v>
                </c:pt>
                <c:pt idx="1199">
                  <c:v>52.667000000000002</c:v>
                </c:pt>
                <c:pt idx="1200">
                  <c:v>52.923000000000002</c:v>
                </c:pt>
                <c:pt idx="1201">
                  <c:v>53.089001000000003</c:v>
                </c:pt>
                <c:pt idx="1202">
                  <c:v>52.316001999999997</c:v>
                </c:pt>
                <c:pt idx="1203">
                  <c:v>52.748001000000002</c:v>
                </c:pt>
                <c:pt idx="1204">
                  <c:v>52.717998999999999</c:v>
                </c:pt>
                <c:pt idx="1205">
                  <c:v>51.936999999999998</c:v>
                </c:pt>
                <c:pt idx="1206">
                  <c:v>51.500999</c:v>
                </c:pt>
                <c:pt idx="1207">
                  <c:v>51.16</c:v>
                </c:pt>
                <c:pt idx="1208">
                  <c:v>51.862000000000002</c:v>
                </c:pt>
                <c:pt idx="1209">
                  <c:v>51.401001000000001</c:v>
                </c:pt>
                <c:pt idx="1210">
                  <c:v>51.75</c:v>
                </c:pt>
                <c:pt idx="1211">
                  <c:v>51.999001</c:v>
                </c:pt>
                <c:pt idx="1212">
                  <c:v>53.547001000000002</c:v>
                </c:pt>
                <c:pt idx="1213">
                  <c:v>53.803001000000002</c:v>
                </c:pt>
                <c:pt idx="1214">
                  <c:v>54.112999000000002</c:v>
                </c:pt>
                <c:pt idx="1215">
                  <c:v>53.722999999999999</c:v>
                </c:pt>
                <c:pt idx="1216">
                  <c:v>54.058998000000003</c:v>
                </c:pt>
                <c:pt idx="1217">
                  <c:v>53.325001</c:v>
                </c:pt>
                <c:pt idx="1218">
                  <c:v>53.422001000000002</c:v>
                </c:pt>
                <c:pt idx="1219">
                  <c:v>53.16</c:v>
                </c:pt>
                <c:pt idx="1220">
                  <c:v>53.436999999999998</c:v>
                </c:pt>
                <c:pt idx="1221">
                  <c:v>52.764000000000003</c:v>
                </c:pt>
                <c:pt idx="1222">
                  <c:v>53.443001000000002</c:v>
                </c:pt>
                <c:pt idx="1223">
                  <c:v>54.124001</c:v>
                </c:pt>
                <c:pt idx="1224">
                  <c:v>53.298999999999999</c:v>
                </c:pt>
                <c:pt idx="1225">
                  <c:v>52.171000999999997</c:v>
                </c:pt>
                <c:pt idx="1226">
                  <c:v>53.158000999999999</c:v>
                </c:pt>
                <c:pt idx="1227">
                  <c:v>52.576000000000001</c:v>
                </c:pt>
                <c:pt idx="1228">
                  <c:v>52.099997999999999</c:v>
                </c:pt>
                <c:pt idx="1229">
                  <c:v>52.195999</c:v>
                </c:pt>
                <c:pt idx="1230">
                  <c:v>52.210999000000001</c:v>
                </c:pt>
                <c:pt idx="1231">
                  <c:v>53.099997999999999</c:v>
                </c:pt>
                <c:pt idx="1232">
                  <c:v>53.201999999999998</c:v>
                </c:pt>
                <c:pt idx="1233">
                  <c:v>53.514000000000003</c:v>
                </c:pt>
                <c:pt idx="1234">
                  <c:v>53.533000999999999</c:v>
                </c:pt>
                <c:pt idx="1235">
                  <c:v>53.901001000000001</c:v>
                </c:pt>
                <c:pt idx="1236">
                  <c:v>55.292999000000002</c:v>
                </c:pt>
                <c:pt idx="1237">
                  <c:v>53.981997999999997</c:v>
                </c:pt>
                <c:pt idx="1238">
                  <c:v>54.553001000000002</c:v>
                </c:pt>
                <c:pt idx="1239">
                  <c:v>55.354999999999997</c:v>
                </c:pt>
                <c:pt idx="1240">
                  <c:v>54.772998999999999</c:v>
                </c:pt>
                <c:pt idx="1241">
                  <c:v>55.125999</c:v>
                </c:pt>
                <c:pt idx="1242">
                  <c:v>55.372002000000002</c:v>
                </c:pt>
                <c:pt idx="1243">
                  <c:v>55.188000000000002</c:v>
                </c:pt>
                <c:pt idx="1244">
                  <c:v>55.512999999999998</c:v>
                </c:pt>
                <c:pt idx="1245">
                  <c:v>55.584000000000003</c:v>
                </c:pt>
                <c:pt idx="1246">
                  <c:v>56.967998999999999</c:v>
                </c:pt>
                <c:pt idx="1247">
                  <c:v>57.436000999999997</c:v>
                </c:pt>
                <c:pt idx="1248">
                  <c:v>57.014000000000003</c:v>
                </c:pt>
                <c:pt idx="1249">
                  <c:v>58.478000999999999</c:v>
                </c:pt>
                <c:pt idx="1250">
                  <c:v>58.334000000000003</c:v>
                </c:pt>
                <c:pt idx="1251">
                  <c:v>58.485000999999997</c:v>
                </c:pt>
                <c:pt idx="1252">
                  <c:v>57.671000999999997</c:v>
                </c:pt>
                <c:pt idx="1253">
                  <c:v>56.972999999999999</c:v>
                </c:pt>
                <c:pt idx="1254">
                  <c:v>57.146000000000001</c:v>
                </c:pt>
                <c:pt idx="1255">
                  <c:v>57.574001000000003</c:v>
                </c:pt>
                <c:pt idx="1256">
                  <c:v>57.300998999999997</c:v>
                </c:pt>
                <c:pt idx="1257">
                  <c:v>57.616000999999997</c:v>
                </c:pt>
                <c:pt idx="1258">
                  <c:v>57.025002000000001</c:v>
                </c:pt>
                <c:pt idx="1259">
                  <c:v>57.591000000000001</c:v>
                </c:pt>
                <c:pt idx="1260">
                  <c:v>56.821998999999998</c:v>
                </c:pt>
                <c:pt idx="1261">
                  <c:v>55.957000999999998</c:v>
                </c:pt>
                <c:pt idx="1262">
                  <c:v>56.494999</c:v>
                </c:pt>
                <c:pt idx="1263">
                  <c:v>56.625</c:v>
                </c:pt>
                <c:pt idx="1264">
                  <c:v>56.577998999999998</c:v>
                </c:pt>
                <c:pt idx="1265">
                  <c:v>56.043998999999999</c:v>
                </c:pt>
                <c:pt idx="1266">
                  <c:v>55.798000000000002</c:v>
                </c:pt>
                <c:pt idx="1267">
                  <c:v>57.372002000000002</c:v>
                </c:pt>
                <c:pt idx="1268">
                  <c:v>57.116000999999997</c:v>
                </c:pt>
                <c:pt idx="1269">
                  <c:v>57.819000000000003</c:v>
                </c:pt>
                <c:pt idx="1270">
                  <c:v>58.441001999999997</c:v>
                </c:pt>
                <c:pt idx="1271">
                  <c:v>58.637000999999998</c:v>
                </c:pt>
                <c:pt idx="1272">
                  <c:v>57.271999000000001</c:v>
                </c:pt>
                <c:pt idx="1273">
                  <c:v>57.328999000000003</c:v>
                </c:pt>
                <c:pt idx="1274">
                  <c:v>56.259998000000003</c:v>
                </c:pt>
                <c:pt idx="1275">
                  <c:v>56.457999999999998</c:v>
                </c:pt>
                <c:pt idx="1276">
                  <c:v>57</c:v>
                </c:pt>
                <c:pt idx="1277">
                  <c:v>57.068001000000002</c:v>
                </c:pt>
                <c:pt idx="1278">
                  <c:v>57.450001</c:v>
                </c:pt>
                <c:pt idx="1279">
                  <c:v>58.320999</c:v>
                </c:pt>
                <c:pt idx="1280">
                  <c:v>58.305999999999997</c:v>
                </c:pt>
                <c:pt idx="1281">
                  <c:v>58.618000000000002</c:v>
                </c:pt>
                <c:pt idx="1282">
                  <c:v>59.502997999999998</c:v>
                </c:pt>
                <c:pt idx="1283">
                  <c:v>58.929001</c:v>
                </c:pt>
                <c:pt idx="1284">
                  <c:v>59.359000999999999</c:v>
                </c:pt>
                <c:pt idx="1285">
                  <c:v>59.091000000000001</c:v>
                </c:pt>
                <c:pt idx="1286">
                  <c:v>60.102001000000001</c:v>
                </c:pt>
                <c:pt idx="1287">
                  <c:v>59.886001999999998</c:v>
                </c:pt>
                <c:pt idx="1288">
                  <c:v>59.587001999999998</c:v>
                </c:pt>
                <c:pt idx="1289">
                  <c:v>58.978999999999999</c:v>
                </c:pt>
                <c:pt idx="1290">
                  <c:v>59.334999000000003</c:v>
                </c:pt>
                <c:pt idx="1291">
                  <c:v>59.692000999999998</c:v>
                </c:pt>
                <c:pt idx="1292">
                  <c:v>59.332999999999998</c:v>
                </c:pt>
                <c:pt idx="1293">
                  <c:v>60.259998000000003</c:v>
                </c:pt>
                <c:pt idx="1294">
                  <c:v>59.799999</c:v>
                </c:pt>
                <c:pt idx="1295">
                  <c:v>59.098998999999999</c:v>
                </c:pt>
                <c:pt idx="1296">
                  <c:v>59.897998999999999</c:v>
                </c:pt>
                <c:pt idx="1297">
                  <c:v>59.814999</c:v>
                </c:pt>
                <c:pt idx="1298">
                  <c:v>59.701999999999998</c:v>
                </c:pt>
                <c:pt idx="1299">
                  <c:v>60.141998000000001</c:v>
                </c:pt>
                <c:pt idx="1300">
                  <c:v>61.061000999999997</c:v>
                </c:pt>
                <c:pt idx="1301">
                  <c:v>64.638000000000005</c:v>
                </c:pt>
                <c:pt idx="1302">
                  <c:v>64.556999000000005</c:v>
                </c:pt>
                <c:pt idx="1303">
                  <c:v>64.245002999999997</c:v>
                </c:pt>
                <c:pt idx="1304">
                  <c:v>65.400002000000001</c:v>
                </c:pt>
                <c:pt idx="1305">
                  <c:v>64.632003999999995</c:v>
                </c:pt>
                <c:pt idx="1306">
                  <c:v>64.584000000000003</c:v>
                </c:pt>
                <c:pt idx="1307">
                  <c:v>63.796000999999997</c:v>
                </c:pt>
                <c:pt idx="1308">
                  <c:v>63.071998999999998</c:v>
                </c:pt>
                <c:pt idx="1309">
                  <c:v>63.332999999999998</c:v>
                </c:pt>
                <c:pt idx="1310">
                  <c:v>62.998001000000002</c:v>
                </c:pt>
                <c:pt idx="1311">
                  <c:v>61.874001</c:v>
                </c:pt>
                <c:pt idx="1312">
                  <c:v>61.820999</c:v>
                </c:pt>
                <c:pt idx="1313">
                  <c:v>61.988998000000002</c:v>
                </c:pt>
                <c:pt idx="1314">
                  <c:v>62.241000999999997</c:v>
                </c:pt>
                <c:pt idx="1315">
                  <c:v>61.930999999999997</c:v>
                </c:pt>
                <c:pt idx="1316">
                  <c:v>62.108001999999999</c:v>
                </c:pt>
                <c:pt idx="1317">
                  <c:v>62.610999999999997</c:v>
                </c:pt>
                <c:pt idx="1318">
                  <c:v>61.518002000000003</c:v>
                </c:pt>
                <c:pt idx="1319">
                  <c:v>60.792000000000002</c:v>
                </c:pt>
                <c:pt idx="1320">
                  <c:v>61.061000999999997</c:v>
                </c:pt>
                <c:pt idx="1321">
                  <c:v>61.256999999999998</c:v>
                </c:pt>
                <c:pt idx="1322">
                  <c:v>60.608001999999999</c:v>
                </c:pt>
                <c:pt idx="1323">
                  <c:v>62.345001000000003</c:v>
                </c:pt>
                <c:pt idx="1324">
                  <c:v>62.34</c:v>
                </c:pt>
                <c:pt idx="1325">
                  <c:v>62.900002000000001</c:v>
                </c:pt>
                <c:pt idx="1326">
                  <c:v>63.661999000000002</c:v>
                </c:pt>
                <c:pt idx="1327">
                  <c:v>64.040001000000004</c:v>
                </c:pt>
                <c:pt idx="1328">
                  <c:v>65.150002000000001</c:v>
                </c:pt>
                <c:pt idx="1329">
                  <c:v>65.846001000000001</c:v>
                </c:pt>
                <c:pt idx="1330">
                  <c:v>66.751998999999998</c:v>
                </c:pt>
                <c:pt idx="1331">
                  <c:v>66.640998999999994</c:v>
                </c:pt>
                <c:pt idx="1332">
                  <c:v>67.099997999999999</c:v>
                </c:pt>
                <c:pt idx="1333">
                  <c:v>67.917000000000002</c:v>
                </c:pt>
                <c:pt idx="1334">
                  <c:v>68.763999999999996</c:v>
                </c:pt>
                <c:pt idx="1335">
                  <c:v>68.637000999999998</c:v>
                </c:pt>
                <c:pt idx="1336">
                  <c:v>68.573997000000006</c:v>
                </c:pt>
                <c:pt idx="1337">
                  <c:v>68.299003999999996</c:v>
                </c:pt>
                <c:pt idx="1338">
                  <c:v>68.537002999999999</c:v>
                </c:pt>
                <c:pt idx="1339">
                  <c:v>67.194000000000003</c:v>
                </c:pt>
                <c:pt idx="1340">
                  <c:v>67.758003000000002</c:v>
                </c:pt>
                <c:pt idx="1341">
                  <c:v>68.184997999999993</c:v>
                </c:pt>
                <c:pt idx="1342">
                  <c:v>67.278000000000006</c:v>
                </c:pt>
                <c:pt idx="1343">
                  <c:v>67.778998999999999</c:v>
                </c:pt>
                <c:pt idx="1344">
                  <c:v>67.630996999999994</c:v>
                </c:pt>
                <c:pt idx="1345">
                  <c:v>66.905997999999997</c:v>
                </c:pt>
                <c:pt idx="1346">
                  <c:v>67.332999999999998</c:v>
                </c:pt>
                <c:pt idx="1347">
                  <c:v>66.607001999999994</c:v>
                </c:pt>
                <c:pt idx="1348">
                  <c:v>65.387000999999998</c:v>
                </c:pt>
                <c:pt idx="1349">
                  <c:v>65.722999999999999</c:v>
                </c:pt>
                <c:pt idx="1350">
                  <c:v>67.859001000000006</c:v>
                </c:pt>
                <c:pt idx="1351">
                  <c:v>68.417998999999995</c:v>
                </c:pt>
                <c:pt idx="1352">
                  <c:v>68.910004000000001</c:v>
                </c:pt>
                <c:pt idx="1353">
                  <c:v>68.638999999999996</c:v>
                </c:pt>
                <c:pt idx="1354">
                  <c:v>69.550003000000004</c:v>
                </c:pt>
                <c:pt idx="1355">
                  <c:v>70.463997000000006</c:v>
                </c:pt>
                <c:pt idx="1356">
                  <c:v>71.518996999999999</c:v>
                </c:pt>
                <c:pt idx="1357">
                  <c:v>71.783996999999999</c:v>
                </c:pt>
                <c:pt idx="1358">
                  <c:v>71.867996000000005</c:v>
                </c:pt>
                <c:pt idx="1359">
                  <c:v>71.096999999999994</c:v>
                </c:pt>
                <c:pt idx="1360">
                  <c:v>72.469002000000003</c:v>
                </c:pt>
                <c:pt idx="1361">
                  <c:v>72.377998000000005</c:v>
                </c:pt>
                <c:pt idx="1362">
                  <c:v>72.994003000000006</c:v>
                </c:pt>
                <c:pt idx="1363">
                  <c:v>73.244003000000006</c:v>
                </c:pt>
                <c:pt idx="1364">
                  <c:v>72.568000999999995</c:v>
                </c:pt>
                <c:pt idx="1365">
                  <c:v>71.709998999999996</c:v>
                </c:pt>
                <c:pt idx="1366">
                  <c:v>73.748001000000002</c:v>
                </c:pt>
                <c:pt idx="1367">
                  <c:v>72.839995999999999</c:v>
                </c:pt>
                <c:pt idx="1368">
                  <c:v>73.638000000000005</c:v>
                </c:pt>
                <c:pt idx="1369">
                  <c:v>73.387000999999998</c:v>
                </c:pt>
                <c:pt idx="1370">
                  <c:v>72.132003999999995</c:v>
                </c:pt>
                <c:pt idx="1371">
                  <c:v>73.446999000000005</c:v>
                </c:pt>
                <c:pt idx="1372">
                  <c:v>74.115996999999993</c:v>
                </c:pt>
                <c:pt idx="1373">
                  <c:v>73.767998000000006</c:v>
                </c:pt>
                <c:pt idx="1374">
                  <c:v>73.547996999999995</c:v>
                </c:pt>
                <c:pt idx="1375">
                  <c:v>74.352997000000002</c:v>
                </c:pt>
                <c:pt idx="1376">
                  <c:v>75.225998000000004</c:v>
                </c:pt>
                <c:pt idx="1377">
                  <c:v>75.455001999999993</c:v>
                </c:pt>
                <c:pt idx="1378">
                  <c:v>74.694999999999993</c:v>
                </c:pt>
                <c:pt idx="1379">
                  <c:v>74.593001999999998</c:v>
                </c:pt>
                <c:pt idx="1380">
                  <c:v>74.699996999999996</c:v>
                </c:pt>
                <c:pt idx="1381">
                  <c:v>75.444999999999993</c:v>
                </c:pt>
                <c:pt idx="1382">
                  <c:v>75.649001999999996</c:v>
                </c:pt>
                <c:pt idx="1383">
                  <c:v>75.704002000000003</c:v>
                </c:pt>
                <c:pt idx="1384">
                  <c:v>76.040001000000004</c:v>
                </c:pt>
                <c:pt idx="1385">
                  <c:v>76.081001000000001</c:v>
                </c:pt>
                <c:pt idx="1386">
                  <c:v>75.611999999999995</c:v>
                </c:pt>
                <c:pt idx="1387">
                  <c:v>75.410004000000001</c:v>
                </c:pt>
                <c:pt idx="1388">
                  <c:v>74.817001000000005</c:v>
                </c:pt>
                <c:pt idx="1389">
                  <c:v>75.150002000000001</c:v>
                </c:pt>
                <c:pt idx="1390">
                  <c:v>75.846999999999994</c:v>
                </c:pt>
                <c:pt idx="1391">
                  <c:v>75.886002000000005</c:v>
                </c:pt>
                <c:pt idx="1392">
                  <c:v>76.361000000000004</c:v>
                </c:pt>
                <c:pt idx="1393">
                  <c:v>79.056999000000005</c:v>
                </c:pt>
                <c:pt idx="1394">
                  <c:v>78.253997999999996</c:v>
                </c:pt>
                <c:pt idx="1395">
                  <c:v>78.796997000000005</c:v>
                </c:pt>
                <c:pt idx="1396">
                  <c:v>79.675003000000004</c:v>
                </c:pt>
                <c:pt idx="1397">
                  <c:v>79.794998000000007</c:v>
                </c:pt>
                <c:pt idx="1398">
                  <c:v>80.206001000000001</c:v>
                </c:pt>
                <c:pt idx="1399">
                  <c:v>80.538002000000006</c:v>
                </c:pt>
                <c:pt idx="1400">
                  <c:v>81.705001999999993</c:v>
                </c:pt>
                <c:pt idx="1401">
                  <c:v>81.510002</c:v>
                </c:pt>
                <c:pt idx="1402">
                  <c:v>81.319999999999993</c:v>
                </c:pt>
                <c:pt idx="1403">
                  <c:v>82.190002000000007</c:v>
                </c:pt>
                <c:pt idx="1404">
                  <c:v>82.787002999999999</c:v>
                </c:pt>
                <c:pt idx="1405">
                  <c:v>83.330001999999993</c:v>
                </c:pt>
                <c:pt idx="1406">
                  <c:v>83.545997999999997</c:v>
                </c:pt>
                <c:pt idx="1407">
                  <c:v>83.414000999999999</c:v>
                </c:pt>
                <c:pt idx="1408">
                  <c:v>83.081001000000001</c:v>
                </c:pt>
                <c:pt idx="1409">
                  <c:v>82.668998999999999</c:v>
                </c:pt>
                <c:pt idx="1410">
                  <c:v>83.709000000000003</c:v>
                </c:pt>
                <c:pt idx="1411">
                  <c:v>83.683998000000003</c:v>
                </c:pt>
                <c:pt idx="1412">
                  <c:v>84.360000999999997</c:v>
                </c:pt>
                <c:pt idx="1413">
                  <c:v>83.475998000000004</c:v>
                </c:pt>
                <c:pt idx="1414">
                  <c:v>81</c:v>
                </c:pt>
                <c:pt idx="1415">
                  <c:v>82.170997999999997</c:v>
                </c:pt>
                <c:pt idx="1416">
                  <c:v>82.336997999999994</c:v>
                </c:pt>
                <c:pt idx="1417">
                  <c:v>82.550003000000004</c:v>
                </c:pt>
                <c:pt idx="1418">
                  <c:v>81.842003000000005</c:v>
                </c:pt>
                <c:pt idx="1419">
                  <c:v>81.847999999999999</c:v>
                </c:pt>
                <c:pt idx="1420">
                  <c:v>83.300003000000004</c:v>
                </c:pt>
                <c:pt idx="1421">
                  <c:v>82.360000999999997</c:v>
                </c:pt>
                <c:pt idx="1422">
                  <c:v>78.510002</c:v>
                </c:pt>
                <c:pt idx="1423">
                  <c:v>76.050003000000004</c:v>
                </c:pt>
                <c:pt idx="1424">
                  <c:v>78.830001999999993</c:v>
                </c:pt>
                <c:pt idx="1425">
                  <c:v>77.699996999999996</c:v>
                </c:pt>
                <c:pt idx="1426">
                  <c:v>79.760002</c:v>
                </c:pt>
                <c:pt idx="1427">
                  <c:v>75.680000000000007</c:v>
                </c:pt>
                <c:pt idx="1428">
                  <c:v>73.910004000000001</c:v>
                </c:pt>
                <c:pt idx="1429">
                  <c:v>73.120002999999997</c:v>
                </c:pt>
                <c:pt idx="1430">
                  <c:v>72.839995999999999</c:v>
                </c:pt>
                <c:pt idx="1431">
                  <c:v>74.900002000000001</c:v>
                </c:pt>
                <c:pt idx="1432">
                  <c:v>76.309997999999993</c:v>
                </c:pt>
                <c:pt idx="1433">
                  <c:v>76.349997999999999</c:v>
                </c:pt>
                <c:pt idx="1434">
                  <c:v>76.190002000000007</c:v>
                </c:pt>
                <c:pt idx="1435">
                  <c:v>75.970000999999996</c:v>
                </c:pt>
                <c:pt idx="1436">
                  <c:v>76.529999000000004</c:v>
                </c:pt>
                <c:pt idx="1437">
                  <c:v>77.389999000000003</c:v>
                </c:pt>
                <c:pt idx="1438">
                  <c:v>77.489998</c:v>
                </c:pt>
                <c:pt idx="1439">
                  <c:v>76.650002000000001</c:v>
                </c:pt>
                <c:pt idx="1440">
                  <c:v>75.860000999999997</c:v>
                </c:pt>
                <c:pt idx="1441">
                  <c:v>75.699996999999996</c:v>
                </c:pt>
                <c:pt idx="1442">
                  <c:v>75.959998999999996</c:v>
                </c:pt>
                <c:pt idx="1443">
                  <c:v>76.739998</c:v>
                </c:pt>
                <c:pt idx="1444">
                  <c:v>77.360000999999997</c:v>
                </c:pt>
                <c:pt idx="1445">
                  <c:v>77.760002</c:v>
                </c:pt>
                <c:pt idx="1446">
                  <c:v>77.720000999999996</c:v>
                </c:pt>
                <c:pt idx="1447">
                  <c:v>76.730002999999996</c:v>
                </c:pt>
                <c:pt idx="1448">
                  <c:v>78.5</c:v>
                </c:pt>
                <c:pt idx="1449">
                  <c:v>78.199996999999996</c:v>
                </c:pt>
                <c:pt idx="1450">
                  <c:v>77.629997000000003</c:v>
                </c:pt>
                <c:pt idx="1451">
                  <c:v>77.940002000000007</c:v>
                </c:pt>
                <c:pt idx="1452">
                  <c:v>77.389999000000003</c:v>
                </c:pt>
                <c:pt idx="1453">
                  <c:v>77.900002000000001</c:v>
                </c:pt>
                <c:pt idx="1454">
                  <c:v>78.339995999999999</c:v>
                </c:pt>
                <c:pt idx="1455">
                  <c:v>76.620002999999997</c:v>
                </c:pt>
                <c:pt idx="1456">
                  <c:v>76.339995999999999</c:v>
                </c:pt>
                <c:pt idx="1457">
                  <c:v>77.830001999999993</c:v>
                </c:pt>
                <c:pt idx="1458">
                  <c:v>78.919998000000007</c:v>
                </c:pt>
                <c:pt idx="1459">
                  <c:v>78.309997999999993</c:v>
                </c:pt>
                <c:pt idx="1460">
                  <c:v>78.410004000000001</c:v>
                </c:pt>
                <c:pt idx="1461">
                  <c:v>75.989998</c:v>
                </c:pt>
                <c:pt idx="1462">
                  <c:v>77.389999000000003</c:v>
                </c:pt>
                <c:pt idx="1463">
                  <c:v>75.279999000000004</c:v>
                </c:pt>
                <c:pt idx="1464">
                  <c:v>73.709998999999996</c:v>
                </c:pt>
                <c:pt idx="1465">
                  <c:v>73.339995999999999</c:v>
                </c:pt>
                <c:pt idx="1466">
                  <c:v>73.220000999999996</c:v>
                </c:pt>
                <c:pt idx="1467">
                  <c:v>74.699996999999996</c:v>
                </c:pt>
                <c:pt idx="1468">
                  <c:v>74.809997999999993</c:v>
                </c:pt>
                <c:pt idx="1469">
                  <c:v>74.699996999999996</c:v>
                </c:pt>
                <c:pt idx="1470">
                  <c:v>74.529999000000004</c:v>
                </c:pt>
                <c:pt idx="1471">
                  <c:v>72.180000000000007</c:v>
                </c:pt>
                <c:pt idx="1472">
                  <c:v>71.330001999999993</c:v>
                </c:pt>
                <c:pt idx="1473">
                  <c:v>71.519997000000004</c:v>
                </c:pt>
                <c:pt idx="1474">
                  <c:v>73.559997999999993</c:v>
                </c:pt>
                <c:pt idx="1475">
                  <c:v>71.169998000000007</c:v>
                </c:pt>
                <c:pt idx="1476">
                  <c:v>68.680000000000007</c:v>
                </c:pt>
                <c:pt idx="1477">
                  <c:v>71.180000000000007</c:v>
                </c:pt>
                <c:pt idx="1478">
                  <c:v>72.150002000000001</c:v>
                </c:pt>
                <c:pt idx="1479">
                  <c:v>73.930000000000007</c:v>
                </c:pt>
                <c:pt idx="1480">
                  <c:v>74.129997000000003</c:v>
                </c:pt>
                <c:pt idx="1481">
                  <c:v>74.309997999999993</c:v>
                </c:pt>
                <c:pt idx="1482">
                  <c:v>74.529999000000004</c:v>
                </c:pt>
                <c:pt idx="1483">
                  <c:v>73.360000999999997</c:v>
                </c:pt>
                <c:pt idx="1484">
                  <c:v>74.349997999999999</c:v>
                </c:pt>
                <c:pt idx="1485">
                  <c:v>70.660004000000001</c:v>
                </c:pt>
                <c:pt idx="1486">
                  <c:v>71.239998</c:v>
                </c:pt>
                <c:pt idx="1487">
                  <c:v>72.029999000000004</c:v>
                </c:pt>
                <c:pt idx="1488">
                  <c:v>73.550003000000004</c:v>
                </c:pt>
                <c:pt idx="1489">
                  <c:v>74.220000999999996</c:v>
                </c:pt>
                <c:pt idx="1490">
                  <c:v>73.779999000000004</c:v>
                </c:pt>
                <c:pt idx="1491">
                  <c:v>74.819999999999993</c:v>
                </c:pt>
                <c:pt idx="1492">
                  <c:v>73.809997999999993</c:v>
                </c:pt>
                <c:pt idx="1493">
                  <c:v>73.870002999999997</c:v>
                </c:pt>
                <c:pt idx="1494">
                  <c:v>74.239998</c:v>
                </c:pt>
                <c:pt idx="1495">
                  <c:v>74.379997000000003</c:v>
                </c:pt>
                <c:pt idx="1496">
                  <c:v>75.019997000000004</c:v>
                </c:pt>
                <c:pt idx="1497">
                  <c:v>74.830001999999993</c:v>
                </c:pt>
                <c:pt idx="1498">
                  <c:v>74.099997999999999</c:v>
                </c:pt>
                <c:pt idx="1499">
                  <c:v>73.080001999999993</c:v>
                </c:pt>
                <c:pt idx="1500">
                  <c:v>73.75</c:v>
                </c:pt>
                <c:pt idx="1501">
                  <c:v>73.860000999999997</c:v>
                </c:pt>
                <c:pt idx="1502">
                  <c:v>73.650002000000001</c:v>
                </c:pt>
                <c:pt idx="1503">
                  <c:v>75.629997000000003</c:v>
                </c:pt>
                <c:pt idx="1504">
                  <c:v>75.75</c:v>
                </c:pt>
                <c:pt idx="1505">
                  <c:v>76.449996999999996</c:v>
                </c:pt>
                <c:pt idx="1506">
                  <c:v>77.029999000000004</c:v>
                </c:pt>
                <c:pt idx="1507">
                  <c:v>76.930000000000007</c:v>
                </c:pt>
                <c:pt idx="1508">
                  <c:v>76.790001000000004</c:v>
                </c:pt>
                <c:pt idx="1509">
                  <c:v>76.449996999999996</c:v>
                </c:pt>
                <c:pt idx="1510">
                  <c:v>77.050003000000004</c:v>
                </c:pt>
                <c:pt idx="1511">
                  <c:v>76.349997999999999</c:v>
                </c:pt>
                <c:pt idx="1512">
                  <c:v>76.319999999999993</c:v>
                </c:pt>
                <c:pt idx="1513">
                  <c:v>76.839995999999999</c:v>
                </c:pt>
                <c:pt idx="1514">
                  <c:v>77.470000999999996</c:v>
                </c:pt>
                <c:pt idx="1515">
                  <c:v>76.860000999999997</c:v>
                </c:pt>
                <c:pt idx="1516">
                  <c:v>77.360000999999997</c:v>
                </c:pt>
                <c:pt idx="1517">
                  <c:v>76.870002999999997</c:v>
                </c:pt>
                <c:pt idx="1518">
                  <c:v>75.720000999999996</c:v>
                </c:pt>
                <c:pt idx="1519">
                  <c:v>75.940002000000007</c:v>
                </c:pt>
                <c:pt idx="1520">
                  <c:v>75.110000999999997</c:v>
                </c:pt>
                <c:pt idx="1521">
                  <c:v>74.980002999999996</c:v>
                </c:pt>
                <c:pt idx="1522">
                  <c:v>75.120002999999997</c:v>
                </c:pt>
                <c:pt idx="1523">
                  <c:v>74.269997000000004</c:v>
                </c:pt>
                <c:pt idx="1524">
                  <c:v>73.809997999999993</c:v>
                </c:pt>
                <c:pt idx="1525">
                  <c:v>74.139999000000003</c:v>
                </c:pt>
                <c:pt idx="1526">
                  <c:v>72.699996999999996</c:v>
                </c:pt>
                <c:pt idx="1527">
                  <c:v>73.040001000000004</c:v>
                </c:pt>
                <c:pt idx="1528">
                  <c:v>72.769997000000004</c:v>
                </c:pt>
                <c:pt idx="1529">
                  <c:v>73.400002000000001</c:v>
                </c:pt>
                <c:pt idx="1530">
                  <c:v>73.470000999999996</c:v>
                </c:pt>
                <c:pt idx="1531">
                  <c:v>75.529999000000004</c:v>
                </c:pt>
                <c:pt idx="1532">
                  <c:v>76.199996999999996</c:v>
                </c:pt>
                <c:pt idx="1533">
                  <c:v>76.739998</c:v>
                </c:pt>
                <c:pt idx="1534">
                  <c:v>76.180000000000007</c:v>
                </c:pt>
                <c:pt idx="1535">
                  <c:v>75.690002000000007</c:v>
                </c:pt>
                <c:pt idx="1536">
                  <c:v>76.629997000000003</c:v>
                </c:pt>
                <c:pt idx="1537">
                  <c:v>75.470000999999996</c:v>
                </c:pt>
                <c:pt idx="1538">
                  <c:v>75.830001999999993</c:v>
                </c:pt>
                <c:pt idx="1539">
                  <c:v>77.330001999999993</c:v>
                </c:pt>
                <c:pt idx="1540">
                  <c:v>78.319999999999993</c:v>
                </c:pt>
                <c:pt idx="1541">
                  <c:v>78.309997999999993</c:v>
                </c:pt>
                <c:pt idx="1542">
                  <c:v>76.389999000000003</c:v>
                </c:pt>
                <c:pt idx="1543">
                  <c:v>77.5</c:v>
                </c:pt>
                <c:pt idx="1544">
                  <c:v>77.349997999999999</c:v>
                </c:pt>
                <c:pt idx="1545">
                  <c:v>78.269997000000004</c:v>
                </c:pt>
                <c:pt idx="1546">
                  <c:v>77.739998</c:v>
                </c:pt>
                <c:pt idx="1547">
                  <c:v>77.569999999999993</c:v>
                </c:pt>
                <c:pt idx="1548">
                  <c:v>75.75</c:v>
                </c:pt>
                <c:pt idx="1549">
                  <c:v>76.190002000000007</c:v>
                </c:pt>
                <c:pt idx="1550">
                  <c:v>75.889999000000003</c:v>
                </c:pt>
                <c:pt idx="1551">
                  <c:v>75.910004000000001</c:v>
                </c:pt>
                <c:pt idx="1552">
                  <c:v>74.150002000000001</c:v>
                </c:pt>
                <c:pt idx="1553">
                  <c:v>74.980002999999996</c:v>
                </c:pt>
                <c:pt idx="1554">
                  <c:v>75.680000000000007</c:v>
                </c:pt>
                <c:pt idx="1555">
                  <c:v>75.199996999999996</c:v>
                </c:pt>
                <c:pt idx="1556">
                  <c:v>75.360000999999997</c:v>
                </c:pt>
                <c:pt idx="1557">
                  <c:v>74.059997999999993</c:v>
                </c:pt>
                <c:pt idx="1558">
                  <c:v>75.169998000000007</c:v>
                </c:pt>
                <c:pt idx="1559">
                  <c:v>75.629997000000003</c:v>
                </c:pt>
                <c:pt idx="1560">
                  <c:v>75.629997000000003</c:v>
                </c:pt>
                <c:pt idx="1561">
                  <c:v>76.300003000000004</c:v>
                </c:pt>
                <c:pt idx="1562">
                  <c:v>76.050003000000004</c:v>
                </c:pt>
                <c:pt idx="1563">
                  <c:v>75.209998999999996</c:v>
                </c:pt>
                <c:pt idx="1564">
                  <c:v>76.769997000000004</c:v>
                </c:pt>
                <c:pt idx="1565">
                  <c:v>76.400002000000001</c:v>
                </c:pt>
                <c:pt idx="1566">
                  <c:v>76.389999000000003</c:v>
                </c:pt>
                <c:pt idx="1567">
                  <c:v>76.989998</c:v>
                </c:pt>
                <c:pt idx="1568">
                  <c:v>76.480002999999996</c:v>
                </c:pt>
                <c:pt idx="1569">
                  <c:v>76.430000000000007</c:v>
                </c:pt>
                <c:pt idx="1570">
                  <c:v>77</c:v>
                </c:pt>
                <c:pt idx="1571">
                  <c:v>76.639999000000003</c:v>
                </c:pt>
                <c:pt idx="1572">
                  <c:v>76.160004000000001</c:v>
                </c:pt>
                <c:pt idx="1573">
                  <c:v>75.809997999999993</c:v>
                </c:pt>
                <c:pt idx="1574">
                  <c:v>75.580001999999993</c:v>
                </c:pt>
                <c:pt idx="1575">
                  <c:v>75.940002000000007</c:v>
                </c:pt>
                <c:pt idx="1576">
                  <c:v>76.379997000000003</c:v>
                </c:pt>
                <c:pt idx="1577">
                  <c:v>76.860000999999997</c:v>
                </c:pt>
                <c:pt idx="1578">
                  <c:v>76.230002999999996</c:v>
                </c:pt>
                <c:pt idx="1579">
                  <c:v>76.069999999999993</c:v>
                </c:pt>
                <c:pt idx="1580">
                  <c:v>76.650002000000001</c:v>
                </c:pt>
                <c:pt idx="1581">
                  <c:v>75.620002999999997</c:v>
                </c:pt>
                <c:pt idx="1582">
                  <c:v>75.470000999999996</c:v>
                </c:pt>
                <c:pt idx="1583">
                  <c:v>75.239998</c:v>
                </c:pt>
                <c:pt idx="1584">
                  <c:v>76.589995999999999</c:v>
                </c:pt>
                <c:pt idx="1585">
                  <c:v>76.220000999999996</c:v>
                </c:pt>
                <c:pt idx="1586">
                  <c:v>77.800003000000004</c:v>
                </c:pt>
                <c:pt idx="1587">
                  <c:v>77.279999000000004</c:v>
                </c:pt>
                <c:pt idx="1588">
                  <c:v>76.160004000000001</c:v>
                </c:pt>
                <c:pt idx="1589">
                  <c:v>75.510002</c:v>
                </c:pt>
                <c:pt idx="1590">
                  <c:v>77.050003000000004</c:v>
                </c:pt>
                <c:pt idx="1591">
                  <c:v>74.720000999999996</c:v>
                </c:pt>
                <c:pt idx="1592">
                  <c:v>75.059997999999993</c:v>
                </c:pt>
                <c:pt idx="1593">
                  <c:v>74.519997000000004</c:v>
                </c:pt>
                <c:pt idx="1594">
                  <c:v>73.919998000000007</c:v>
                </c:pt>
                <c:pt idx="1595">
                  <c:v>73.319999999999993</c:v>
                </c:pt>
                <c:pt idx="1596">
                  <c:v>73.419998000000007</c:v>
                </c:pt>
                <c:pt idx="1597">
                  <c:v>74.330001999999993</c:v>
                </c:pt>
                <c:pt idx="1598">
                  <c:v>74.510002</c:v>
                </c:pt>
                <c:pt idx="1599">
                  <c:v>72.940002000000007</c:v>
                </c:pt>
                <c:pt idx="1600">
                  <c:v>74.059997999999993</c:v>
                </c:pt>
                <c:pt idx="1601">
                  <c:v>71.830001999999993</c:v>
                </c:pt>
                <c:pt idx="1602">
                  <c:v>70.5</c:v>
                </c:pt>
                <c:pt idx="1603">
                  <c:v>69.779999000000004</c:v>
                </c:pt>
                <c:pt idx="1604">
                  <c:v>71</c:v>
                </c:pt>
                <c:pt idx="1605">
                  <c:v>71.300003000000004</c:v>
                </c:pt>
                <c:pt idx="1606">
                  <c:v>70.860000999999997</c:v>
                </c:pt>
                <c:pt idx="1607">
                  <c:v>71.559997999999993</c:v>
                </c:pt>
                <c:pt idx="1608">
                  <c:v>72.040001000000004</c:v>
                </c:pt>
                <c:pt idx="1609">
                  <c:v>74.160004000000001</c:v>
                </c:pt>
                <c:pt idx="1610">
                  <c:v>73.220000999999996</c:v>
                </c:pt>
                <c:pt idx="1611">
                  <c:v>74.089995999999999</c:v>
                </c:pt>
                <c:pt idx="1612">
                  <c:v>74</c:v>
                </c:pt>
                <c:pt idx="1613">
                  <c:v>74.110000999999997</c:v>
                </c:pt>
                <c:pt idx="1614">
                  <c:v>76</c:v>
                </c:pt>
                <c:pt idx="1615">
                  <c:v>75.989998</c:v>
                </c:pt>
                <c:pt idx="1616">
                  <c:v>83.129997000000003</c:v>
                </c:pt>
                <c:pt idx="1617">
                  <c:v>83.75</c:v>
                </c:pt>
                <c:pt idx="1618">
                  <c:v>84.129997000000003</c:v>
                </c:pt>
                <c:pt idx="1619">
                  <c:v>83.989998</c:v>
                </c:pt>
                <c:pt idx="1620">
                  <c:v>85.989998</c:v>
                </c:pt>
                <c:pt idx="1621">
                  <c:v>85.75</c:v>
                </c:pt>
                <c:pt idx="1622">
                  <c:v>84.800003000000004</c:v>
                </c:pt>
                <c:pt idx="1623">
                  <c:v>84.849997999999999</c:v>
                </c:pt>
                <c:pt idx="1624">
                  <c:v>84.589995999999999</c:v>
                </c:pt>
                <c:pt idx="1625">
                  <c:v>84.349997999999999</c:v>
                </c:pt>
                <c:pt idx="1626">
                  <c:v>84.199996999999996</c:v>
                </c:pt>
                <c:pt idx="1627">
                  <c:v>84.050003000000004</c:v>
                </c:pt>
                <c:pt idx="1628">
                  <c:v>83.199996999999996</c:v>
                </c:pt>
                <c:pt idx="1629">
                  <c:v>83.900002000000001</c:v>
                </c:pt>
                <c:pt idx="1630">
                  <c:v>84.279999000000004</c:v>
                </c:pt>
                <c:pt idx="1631">
                  <c:v>84.599997999999999</c:v>
                </c:pt>
                <c:pt idx="1632">
                  <c:v>84.720000999999996</c:v>
                </c:pt>
                <c:pt idx="1633">
                  <c:v>84.989998</c:v>
                </c:pt>
                <c:pt idx="1634">
                  <c:v>86.339995999999999</c:v>
                </c:pt>
                <c:pt idx="1635">
                  <c:v>86.559997999999993</c:v>
                </c:pt>
                <c:pt idx="1636">
                  <c:v>87.290001000000004</c:v>
                </c:pt>
                <c:pt idx="1637">
                  <c:v>87.459998999999996</c:v>
                </c:pt>
                <c:pt idx="1638">
                  <c:v>87.690002000000007</c:v>
                </c:pt>
                <c:pt idx="1639">
                  <c:v>88.32</c:v>
                </c:pt>
                <c:pt idx="1640">
                  <c:v>88.769997000000004</c:v>
                </c:pt>
                <c:pt idx="1641">
                  <c:v>89.080001999999993</c:v>
                </c:pt>
                <c:pt idx="1642">
                  <c:v>88.040001000000004</c:v>
                </c:pt>
                <c:pt idx="1643">
                  <c:v>87.839995999999999</c:v>
                </c:pt>
                <c:pt idx="1644">
                  <c:v>86.330001999999993</c:v>
                </c:pt>
                <c:pt idx="1645">
                  <c:v>87.690002000000007</c:v>
                </c:pt>
                <c:pt idx="1646">
                  <c:v>84.129997000000003</c:v>
                </c:pt>
                <c:pt idx="1647">
                  <c:v>84.610000999999997</c:v>
                </c:pt>
                <c:pt idx="1648">
                  <c:v>82.639999000000003</c:v>
                </c:pt>
                <c:pt idx="1649">
                  <c:v>84.730002999999996</c:v>
                </c:pt>
                <c:pt idx="1650">
                  <c:v>86.919998000000007</c:v>
                </c:pt>
                <c:pt idx="1651">
                  <c:v>86.440002000000007</c:v>
                </c:pt>
                <c:pt idx="1652">
                  <c:v>86.830001999999993</c:v>
                </c:pt>
                <c:pt idx="1653">
                  <c:v>87.629997000000003</c:v>
                </c:pt>
                <c:pt idx="1654">
                  <c:v>87.769997000000004</c:v>
                </c:pt>
                <c:pt idx="1655">
                  <c:v>87.769997000000004</c:v>
                </c:pt>
                <c:pt idx="1656">
                  <c:v>87.68</c:v>
                </c:pt>
                <c:pt idx="1657">
                  <c:v>86.970000999999996</c:v>
                </c:pt>
                <c:pt idx="1658">
                  <c:v>86.160004000000001</c:v>
                </c:pt>
                <c:pt idx="1659">
                  <c:v>85.68</c:v>
                </c:pt>
                <c:pt idx="1660">
                  <c:v>83.269997000000004</c:v>
                </c:pt>
                <c:pt idx="1661">
                  <c:v>83.089995999999999</c:v>
                </c:pt>
                <c:pt idx="1662">
                  <c:v>84.220000999999996</c:v>
                </c:pt>
                <c:pt idx="1663">
                  <c:v>85.529999000000004</c:v>
                </c:pt>
                <c:pt idx="1664">
                  <c:v>84.440002000000007</c:v>
                </c:pt>
                <c:pt idx="1665">
                  <c:v>83.360000999999997</c:v>
                </c:pt>
                <c:pt idx="1666">
                  <c:v>83.550003000000004</c:v>
                </c:pt>
                <c:pt idx="1667">
                  <c:v>83.459998999999996</c:v>
                </c:pt>
                <c:pt idx="1668">
                  <c:v>82.25</c:v>
                </c:pt>
                <c:pt idx="1669">
                  <c:v>83.800003000000004</c:v>
                </c:pt>
                <c:pt idx="1670">
                  <c:v>84.260002</c:v>
                </c:pt>
                <c:pt idx="1671">
                  <c:v>83.720000999999996</c:v>
                </c:pt>
                <c:pt idx="1672">
                  <c:v>84.379997000000003</c:v>
                </c:pt>
                <c:pt idx="1673">
                  <c:v>84.389999000000003</c:v>
                </c:pt>
                <c:pt idx="1674">
                  <c:v>83.599997999999999</c:v>
                </c:pt>
                <c:pt idx="1675">
                  <c:v>81.769997000000004</c:v>
                </c:pt>
                <c:pt idx="1676">
                  <c:v>80.739998</c:v>
                </c:pt>
                <c:pt idx="1677">
                  <c:v>81.379997000000003</c:v>
                </c:pt>
                <c:pt idx="1678">
                  <c:v>82.029999000000004</c:v>
                </c:pt>
                <c:pt idx="1679">
                  <c:v>82.980002999999996</c:v>
                </c:pt>
                <c:pt idx="1680">
                  <c:v>83.809997999999993</c:v>
                </c:pt>
                <c:pt idx="1681">
                  <c:v>84.18</c:v>
                </c:pt>
                <c:pt idx="1682">
                  <c:v>85.82</c:v>
                </c:pt>
                <c:pt idx="1683">
                  <c:v>84.160004000000001</c:v>
                </c:pt>
                <c:pt idx="1684">
                  <c:v>84.589995999999999</c:v>
                </c:pt>
                <c:pt idx="1685">
                  <c:v>84.230002999999996</c:v>
                </c:pt>
                <c:pt idx="1686">
                  <c:v>84.459998999999996</c:v>
                </c:pt>
                <c:pt idx="1687">
                  <c:v>87.519997000000004</c:v>
                </c:pt>
                <c:pt idx="1688">
                  <c:v>87.139999000000003</c:v>
                </c:pt>
                <c:pt idx="1689">
                  <c:v>87.519997000000004</c:v>
                </c:pt>
                <c:pt idx="1690">
                  <c:v>87.730002999999996</c:v>
                </c:pt>
                <c:pt idx="1691">
                  <c:v>89.199996999999996</c:v>
                </c:pt>
                <c:pt idx="1692">
                  <c:v>90.790001000000004</c:v>
                </c:pt>
                <c:pt idx="1693">
                  <c:v>91.120002999999997</c:v>
                </c:pt>
                <c:pt idx="1694">
                  <c:v>91.32</c:v>
                </c:pt>
                <c:pt idx="1695">
                  <c:v>92.669998000000007</c:v>
                </c:pt>
                <c:pt idx="1696">
                  <c:v>91.260002</c:v>
                </c:pt>
                <c:pt idx="1697">
                  <c:v>90.129997000000003</c:v>
                </c:pt>
                <c:pt idx="1698">
                  <c:v>92.019997000000004</c:v>
                </c:pt>
                <c:pt idx="1699">
                  <c:v>90.970000999999996</c:v>
                </c:pt>
                <c:pt idx="1700">
                  <c:v>91.709998999999996</c:v>
                </c:pt>
                <c:pt idx="1701">
                  <c:v>92.809997999999993</c:v>
                </c:pt>
                <c:pt idx="1702">
                  <c:v>90.790001000000004</c:v>
                </c:pt>
                <c:pt idx="1703">
                  <c:v>91.120002999999997</c:v>
                </c:pt>
                <c:pt idx="1704">
                  <c:v>88.839995999999999</c:v>
                </c:pt>
                <c:pt idx="1705">
                  <c:v>86.970000999999996</c:v>
                </c:pt>
                <c:pt idx="1706">
                  <c:v>89.25</c:v>
                </c:pt>
                <c:pt idx="1707">
                  <c:v>87.75</c:v>
                </c:pt>
                <c:pt idx="1708">
                  <c:v>88.709998999999996</c:v>
                </c:pt>
                <c:pt idx="1709">
                  <c:v>87.970000999999996</c:v>
                </c:pt>
                <c:pt idx="1710">
                  <c:v>88.879997000000003</c:v>
                </c:pt>
                <c:pt idx="1711">
                  <c:v>89.019997000000004</c:v>
                </c:pt>
                <c:pt idx="1712">
                  <c:v>89.82</c:v>
                </c:pt>
                <c:pt idx="1713">
                  <c:v>89.330001999999993</c:v>
                </c:pt>
                <c:pt idx="1714">
                  <c:v>89.489998</c:v>
                </c:pt>
                <c:pt idx="1715">
                  <c:v>87.370002999999997</c:v>
                </c:pt>
                <c:pt idx="1716">
                  <c:v>87.93</c:v>
                </c:pt>
                <c:pt idx="1717">
                  <c:v>87.25</c:v>
                </c:pt>
                <c:pt idx="1718">
                  <c:v>87.669998000000007</c:v>
                </c:pt>
                <c:pt idx="1719">
                  <c:v>86.389999000000003</c:v>
                </c:pt>
                <c:pt idx="1720">
                  <c:v>86.739998</c:v>
                </c:pt>
                <c:pt idx="1721">
                  <c:v>87.029999000000004</c:v>
                </c:pt>
                <c:pt idx="1722">
                  <c:v>87.339995999999999</c:v>
                </c:pt>
                <c:pt idx="1723">
                  <c:v>87.919998000000007</c:v>
                </c:pt>
                <c:pt idx="1724">
                  <c:v>89.32</c:v>
                </c:pt>
                <c:pt idx="1725">
                  <c:v>89.059997999999993</c:v>
                </c:pt>
                <c:pt idx="1726">
                  <c:v>88.57</c:v>
                </c:pt>
                <c:pt idx="1727">
                  <c:v>88.25</c:v>
                </c:pt>
                <c:pt idx="1728">
                  <c:v>89.120002999999997</c:v>
                </c:pt>
                <c:pt idx="1729">
                  <c:v>89.25</c:v>
                </c:pt>
                <c:pt idx="1730">
                  <c:v>88.720000999999996</c:v>
                </c:pt>
                <c:pt idx="1731">
                  <c:v>86.93</c:v>
                </c:pt>
                <c:pt idx="1732">
                  <c:v>87.330001999999993</c:v>
                </c:pt>
                <c:pt idx="1733">
                  <c:v>87.769997000000004</c:v>
                </c:pt>
                <c:pt idx="1734">
                  <c:v>91.199996999999996</c:v>
                </c:pt>
                <c:pt idx="1735">
                  <c:v>90.879997000000003</c:v>
                </c:pt>
                <c:pt idx="1736">
                  <c:v>90.720000999999996</c:v>
                </c:pt>
                <c:pt idx="1737">
                  <c:v>89.75</c:v>
                </c:pt>
                <c:pt idx="1738">
                  <c:v>90.230002999999996</c:v>
                </c:pt>
                <c:pt idx="1739">
                  <c:v>90.25</c:v>
                </c:pt>
                <c:pt idx="1740">
                  <c:v>90.209998999999996</c:v>
                </c:pt>
                <c:pt idx="1741">
                  <c:v>91.25</c:v>
                </c:pt>
                <c:pt idx="1742">
                  <c:v>91.18</c:v>
                </c:pt>
                <c:pt idx="1743">
                  <c:v>90.779999000000004</c:v>
                </c:pt>
                <c:pt idx="1744">
                  <c:v>90.57</c:v>
                </c:pt>
                <c:pt idx="1745">
                  <c:v>92.050003000000004</c:v>
                </c:pt>
                <c:pt idx="1746">
                  <c:v>93.510002</c:v>
                </c:pt>
                <c:pt idx="1747">
                  <c:v>92.519997000000004</c:v>
                </c:pt>
                <c:pt idx="1748">
                  <c:v>92.389999000000003</c:v>
                </c:pt>
                <c:pt idx="1749">
                  <c:v>92.519997000000004</c:v>
                </c:pt>
                <c:pt idx="1750">
                  <c:v>93.839995999999999</c:v>
                </c:pt>
                <c:pt idx="1751">
                  <c:v>93.220000999999996</c:v>
                </c:pt>
                <c:pt idx="1752">
                  <c:v>93.080001999999993</c:v>
                </c:pt>
                <c:pt idx="1753">
                  <c:v>93.800003000000004</c:v>
                </c:pt>
                <c:pt idx="1754">
                  <c:v>93.239998</c:v>
                </c:pt>
                <c:pt idx="1755">
                  <c:v>92.900002000000001</c:v>
                </c:pt>
                <c:pt idx="1756">
                  <c:v>92.690002000000007</c:v>
                </c:pt>
                <c:pt idx="1757">
                  <c:v>91.889999000000003</c:v>
                </c:pt>
                <c:pt idx="1758">
                  <c:v>92.589995999999999</c:v>
                </c:pt>
                <c:pt idx="1759">
                  <c:v>92.82</c:v>
                </c:pt>
                <c:pt idx="1760">
                  <c:v>92.260002</c:v>
                </c:pt>
                <c:pt idx="1761">
                  <c:v>92.559997999999993</c:v>
                </c:pt>
                <c:pt idx="1762">
                  <c:v>93.169998000000007</c:v>
                </c:pt>
                <c:pt idx="1763">
                  <c:v>93.5</c:v>
                </c:pt>
                <c:pt idx="1764">
                  <c:v>92.57</c:v>
                </c:pt>
                <c:pt idx="1765">
                  <c:v>92.620002999999997</c:v>
                </c:pt>
                <c:pt idx="1766">
                  <c:v>91.900002000000001</c:v>
                </c:pt>
                <c:pt idx="1767">
                  <c:v>92.089995999999999</c:v>
                </c:pt>
                <c:pt idx="1768">
                  <c:v>94.169998000000007</c:v>
                </c:pt>
                <c:pt idx="1769">
                  <c:v>94.5</c:v>
                </c:pt>
                <c:pt idx="1770">
                  <c:v>93.769997000000004</c:v>
                </c:pt>
                <c:pt idx="1771">
                  <c:v>93.300003000000004</c:v>
                </c:pt>
                <c:pt idx="1772">
                  <c:v>94.150002000000001</c:v>
                </c:pt>
                <c:pt idx="1773">
                  <c:v>94.449996999999996</c:v>
                </c:pt>
                <c:pt idx="1774">
                  <c:v>96.050003000000004</c:v>
                </c:pt>
                <c:pt idx="1775">
                  <c:v>94.809997999999993</c:v>
                </c:pt>
                <c:pt idx="1776">
                  <c:v>95.419998000000007</c:v>
                </c:pt>
                <c:pt idx="1777">
                  <c:v>95.699996999999996</c:v>
                </c:pt>
                <c:pt idx="1778">
                  <c:v>95.510002</c:v>
                </c:pt>
                <c:pt idx="1779">
                  <c:v>94.459998999999996</c:v>
                </c:pt>
                <c:pt idx="1780">
                  <c:v>94.510002</c:v>
                </c:pt>
                <c:pt idx="1781">
                  <c:v>92.519997000000004</c:v>
                </c:pt>
                <c:pt idx="1782">
                  <c:v>93.480002999999996</c:v>
                </c:pt>
                <c:pt idx="1783">
                  <c:v>94.5</c:v>
                </c:pt>
                <c:pt idx="1784">
                  <c:v>94.239998</c:v>
                </c:pt>
                <c:pt idx="1785">
                  <c:v>94.519997000000004</c:v>
                </c:pt>
                <c:pt idx="1786">
                  <c:v>93.889999000000003</c:v>
                </c:pt>
                <c:pt idx="1787">
                  <c:v>92.489998</c:v>
                </c:pt>
                <c:pt idx="1788">
                  <c:v>93.040001000000004</c:v>
                </c:pt>
                <c:pt idx="1789">
                  <c:v>94.620002999999997</c:v>
                </c:pt>
                <c:pt idx="1790">
                  <c:v>95.5</c:v>
                </c:pt>
                <c:pt idx="1791">
                  <c:v>95.269997000000004</c:v>
                </c:pt>
                <c:pt idx="1792">
                  <c:v>95.25</c:v>
                </c:pt>
                <c:pt idx="1793">
                  <c:v>95.82</c:v>
                </c:pt>
                <c:pt idx="1794">
                  <c:v>96.080001999999993</c:v>
                </c:pt>
                <c:pt idx="1795">
                  <c:v>97.260002</c:v>
                </c:pt>
                <c:pt idx="1796">
                  <c:v>96.709998999999996</c:v>
                </c:pt>
                <c:pt idx="1797">
                  <c:v>96.879997000000003</c:v>
                </c:pt>
                <c:pt idx="1798">
                  <c:v>95.160004000000001</c:v>
                </c:pt>
                <c:pt idx="1799">
                  <c:v>95.830001999999993</c:v>
                </c:pt>
                <c:pt idx="1800">
                  <c:v>94.389999000000003</c:v>
                </c:pt>
                <c:pt idx="1801">
                  <c:v>95.160004000000001</c:v>
                </c:pt>
                <c:pt idx="1802">
                  <c:v>96.730002999999996</c:v>
                </c:pt>
                <c:pt idx="1803">
                  <c:v>98.410004000000001</c:v>
                </c:pt>
                <c:pt idx="1804">
                  <c:v>97.400002000000001</c:v>
                </c:pt>
                <c:pt idx="1805">
                  <c:v>97.440002000000007</c:v>
                </c:pt>
                <c:pt idx="1806">
                  <c:v>97.300003000000004</c:v>
                </c:pt>
                <c:pt idx="1807">
                  <c:v>98.269997000000004</c:v>
                </c:pt>
                <c:pt idx="1808">
                  <c:v>97.160004000000001</c:v>
                </c:pt>
                <c:pt idx="1809">
                  <c:v>97.769997000000004</c:v>
                </c:pt>
                <c:pt idx="1810">
                  <c:v>98.080001999999993</c:v>
                </c:pt>
                <c:pt idx="1811">
                  <c:v>97.199996999999996</c:v>
                </c:pt>
                <c:pt idx="1812">
                  <c:v>97.040001000000004</c:v>
                </c:pt>
                <c:pt idx="1813">
                  <c:v>97.230002999999996</c:v>
                </c:pt>
                <c:pt idx="1814">
                  <c:v>97.889999000000003</c:v>
                </c:pt>
                <c:pt idx="1815">
                  <c:v>97.860000999999997</c:v>
                </c:pt>
                <c:pt idx="1816">
                  <c:v>97.599997999999999</c:v>
                </c:pt>
                <c:pt idx="1817">
                  <c:v>96.599997999999999</c:v>
                </c:pt>
                <c:pt idx="1818">
                  <c:v>94.559997999999993</c:v>
                </c:pt>
                <c:pt idx="1819">
                  <c:v>90.68</c:v>
                </c:pt>
                <c:pt idx="1820">
                  <c:v>87.830001999999993</c:v>
                </c:pt>
                <c:pt idx="1821">
                  <c:v>86.82</c:v>
                </c:pt>
                <c:pt idx="1822">
                  <c:v>91.709998999999996</c:v>
                </c:pt>
                <c:pt idx="1823">
                  <c:v>94.050003000000004</c:v>
                </c:pt>
                <c:pt idx="1824">
                  <c:v>94.080001999999993</c:v>
                </c:pt>
                <c:pt idx="1825">
                  <c:v>92.370002999999997</c:v>
                </c:pt>
                <c:pt idx="1826">
                  <c:v>89.050003000000004</c:v>
                </c:pt>
                <c:pt idx="1827">
                  <c:v>90.43</c:v>
                </c:pt>
                <c:pt idx="1828">
                  <c:v>91.650002000000001</c:v>
                </c:pt>
                <c:pt idx="1829">
                  <c:v>90.529999000000004</c:v>
                </c:pt>
                <c:pt idx="1830">
                  <c:v>92.900002000000001</c:v>
                </c:pt>
                <c:pt idx="1831">
                  <c:v>89.970000999999996</c:v>
                </c:pt>
                <c:pt idx="1832">
                  <c:v>89.68</c:v>
                </c:pt>
                <c:pt idx="1833">
                  <c:v>91.349997999999999</c:v>
                </c:pt>
                <c:pt idx="1834">
                  <c:v>90.940002000000007</c:v>
                </c:pt>
                <c:pt idx="1835">
                  <c:v>92.110000999999997</c:v>
                </c:pt>
                <c:pt idx="1836">
                  <c:v>92.730002999999996</c:v>
                </c:pt>
                <c:pt idx="1837">
                  <c:v>93.209998999999996</c:v>
                </c:pt>
                <c:pt idx="1838">
                  <c:v>92.150002000000001</c:v>
                </c:pt>
                <c:pt idx="1839">
                  <c:v>93.050003000000004</c:v>
                </c:pt>
                <c:pt idx="1840">
                  <c:v>92.07</c:v>
                </c:pt>
                <c:pt idx="1841">
                  <c:v>92.139999000000003</c:v>
                </c:pt>
                <c:pt idx="1842">
                  <c:v>91.120002999999997</c:v>
                </c:pt>
                <c:pt idx="1843">
                  <c:v>91.300003000000004</c:v>
                </c:pt>
                <c:pt idx="1844">
                  <c:v>88.349997999999999</c:v>
                </c:pt>
                <c:pt idx="1845">
                  <c:v>88.760002</c:v>
                </c:pt>
                <c:pt idx="1846">
                  <c:v>90.120002999999997</c:v>
                </c:pt>
                <c:pt idx="1847">
                  <c:v>90.730002999999996</c:v>
                </c:pt>
                <c:pt idx="1848">
                  <c:v>92.07</c:v>
                </c:pt>
                <c:pt idx="1849">
                  <c:v>94.330001999999993</c:v>
                </c:pt>
                <c:pt idx="1850">
                  <c:v>93.919998000000007</c:v>
                </c:pt>
                <c:pt idx="1851">
                  <c:v>95.18</c:v>
                </c:pt>
                <c:pt idx="1852">
                  <c:v>95.870002999999997</c:v>
                </c:pt>
                <c:pt idx="1853">
                  <c:v>95.82</c:v>
                </c:pt>
                <c:pt idx="1854">
                  <c:v>96.639999000000003</c:v>
                </c:pt>
                <c:pt idx="1855">
                  <c:v>95.93</c:v>
                </c:pt>
                <c:pt idx="1856">
                  <c:v>95.029999000000004</c:v>
                </c:pt>
                <c:pt idx="1857">
                  <c:v>97.160004000000001</c:v>
                </c:pt>
                <c:pt idx="1858">
                  <c:v>97.639999000000003</c:v>
                </c:pt>
                <c:pt idx="1859">
                  <c:v>97.739998</c:v>
                </c:pt>
                <c:pt idx="1860">
                  <c:v>97.669998000000007</c:v>
                </c:pt>
                <c:pt idx="1861">
                  <c:v>96.599997999999999</c:v>
                </c:pt>
                <c:pt idx="1862">
                  <c:v>98.019997000000004</c:v>
                </c:pt>
                <c:pt idx="1863">
                  <c:v>99.790001000000004</c:v>
                </c:pt>
                <c:pt idx="1864">
                  <c:v>99.629997000000003</c:v>
                </c:pt>
                <c:pt idx="1865">
                  <c:v>98.43</c:v>
                </c:pt>
                <c:pt idx="1866">
                  <c:v>100.089996</c:v>
                </c:pt>
                <c:pt idx="1867">
                  <c:v>100.589996</c:v>
                </c:pt>
                <c:pt idx="1868">
                  <c:v>98.989998</c:v>
                </c:pt>
                <c:pt idx="1869">
                  <c:v>99.379997000000003</c:v>
                </c:pt>
                <c:pt idx="1870">
                  <c:v>100.120003</c:v>
                </c:pt>
                <c:pt idx="1871">
                  <c:v>100.519997</c:v>
                </c:pt>
                <c:pt idx="1872">
                  <c:v>100.69000200000001</c:v>
                </c:pt>
                <c:pt idx="1873">
                  <c:v>101.5</c:v>
                </c:pt>
                <c:pt idx="1874">
                  <c:v>100.470001</c:v>
                </c:pt>
                <c:pt idx="1875">
                  <c:v>100.650002</c:v>
                </c:pt>
                <c:pt idx="1876">
                  <c:v>100.879997</c:v>
                </c:pt>
                <c:pt idx="1877">
                  <c:v>98.279999000000004</c:v>
                </c:pt>
                <c:pt idx="1878">
                  <c:v>96.860000999999997</c:v>
                </c:pt>
                <c:pt idx="1879">
                  <c:v>98.300003000000004</c:v>
                </c:pt>
                <c:pt idx="1880">
                  <c:v>98.07</c:v>
                </c:pt>
                <c:pt idx="1881">
                  <c:v>99.160004000000001</c:v>
                </c:pt>
                <c:pt idx="1882">
                  <c:v>98.93</c:v>
                </c:pt>
                <c:pt idx="1883">
                  <c:v>99.5</c:v>
                </c:pt>
                <c:pt idx="1884">
                  <c:v>99.370002999999997</c:v>
                </c:pt>
                <c:pt idx="1885">
                  <c:v>98.5</c:v>
                </c:pt>
                <c:pt idx="1886">
                  <c:v>98.160004000000001</c:v>
                </c:pt>
                <c:pt idx="1887">
                  <c:v>98.669998000000007</c:v>
                </c:pt>
                <c:pt idx="1888">
                  <c:v>97.919998000000007</c:v>
                </c:pt>
                <c:pt idx="1889">
                  <c:v>97.93</c:v>
                </c:pt>
                <c:pt idx="1890">
                  <c:v>97.099997999999999</c:v>
                </c:pt>
                <c:pt idx="1891">
                  <c:v>95.959998999999996</c:v>
                </c:pt>
                <c:pt idx="1892">
                  <c:v>98.699996999999996</c:v>
                </c:pt>
                <c:pt idx="1893">
                  <c:v>97.82</c:v>
                </c:pt>
                <c:pt idx="1894">
                  <c:v>98.18</c:v>
                </c:pt>
                <c:pt idx="1895">
                  <c:v>97.82</c:v>
                </c:pt>
                <c:pt idx="1896">
                  <c:v>97.610000999999997</c:v>
                </c:pt>
                <c:pt idx="1897">
                  <c:v>94.830001999999993</c:v>
                </c:pt>
                <c:pt idx="1898">
                  <c:v>96.300003000000004</c:v>
                </c:pt>
                <c:pt idx="1899">
                  <c:v>98.43</c:v>
                </c:pt>
                <c:pt idx="1900">
                  <c:v>100.040001</c:v>
                </c:pt>
                <c:pt idx="1901">
                  <c:v>99.330001999999993</c:v>
                </c:pt>
                <c:pt idx="1902">
                  <c:v>96.290001000000004</c:v>
                </c:pt>
                <c:pt idx="1903">
                  <c:v>97.040001000000004</c:v>
                </c:pt>
                <c:pt idx="1904">
                  <c:v>97.540001000000004</c:v>
                </c:pt>
                <c:pt idx="1905">
                  <c:v>98.730002999999996</c:v>
                </c:pt>
                <c:pt idx="1906">
                  <c:v>98.589995999999999</c:v>
                </c:pt>
                <c:pt idx="1907">
                  <c:v>98.529999000000004</c:v>
                </c:pt>
                <c:pt idx="1908">
                  <c:v>99.720000999999996</c:v>
                </c:pt>
                <c:pt idx="1909">
                  <c:v>98.870002999999997</c:v>
                </c:pt>
                <c:pt idx="1910">
                  <c:v>97.360000999999997</c:v>
                </c:pt>
                <c:pt idx="1911">
                  <c:v>94.809997999999993</c:v>
                </c:pt>
                <c:pt idx="1912">
                  <c:v>94.989998</c:v>
                </c:pt>
                <c:pt idx="1913">
                  <c:v>93.349997999999999</c:v>
                </c:pt>
                <c:pt idx="1914">
                  <c:v>91.639999000000003</c:v>
                </c:pt>
                <c:pt idx="1915">
                  <c:v>89.889999000000003</c:v>
                </c:pt>
                <c:pt idx="1916">
                  <c:v>90.580001999999993</c:v>
                </c:pt>
                <c:pt idx="1917">
                  <c:v>91.440002000000007</c:v>
                </c:pt>
                <c:pt idx="1918">
                  <c:v>89.190002000000007</c:v>
                </c:pt>
                <c:pt idx="1919">
                  <c:v>90.709998999999996</c:v>
                </c:pt>
                <c:pt idx="1920">
                  <c:v>88.709998999999996</c:v>
                </c:pt>
                <c:pt idx="1921">
                  <c:v>86.220000999999996</c:v>
                </c:pt>
                <c:pt idx="1922">
                  <c:v>85.129997000000003</c:v>
                </c:pt>
                <c:pt idx="1923">
                  <c:v>86.120002999999997</c:v>
                </c:pt>
                <c:pt idx="1924">
                  <c:v>88</c:v>
                </c:pt>
                <c:pt idx="1925">
                  <c:v>86.769997000000004</c:v>
                </c:pt>
                <c:pt idx="1926">
                  <c:v>87</c:v>
                </c:pt>
                <c:pt idx="1927">
                  <c:v>84.809997999999993</c:v>
                </c:pt>
                <c:pt idx="1928">
                  <c:v>83.43</c:v>
                </c:pt>
                <c:pt idx="1929">
                  <c:v>89.029999000000004</c:v>
                </c:pt>
                <c:pt idx="1930">
                  <c:v>88.629997000000003</c:v>
                </c:pt>
                <c:pt idx="1931">
                  <c:v>85.93</c:v>
                </c:pt>
                <c:pt idx="1932">
                  <c:v>86.470000999999996</c:v>
                </c:pt>
                <c:pt idx="1933">
                  <c:v>86.330001999999993</c:v>
                </c:pt>
                <c:pt idx="1934">
                  <c:v>82.760002</c:v>
                </c:pt>
                <c:pt idx="1935">
                  <c:v>80.650002000000001</c:v>
                </c:pt>
                <c:pt idx="1936">
                  <c:v>81.970000999999996</c:v>
                </c:pt>
                <c:pt idx="1937">
                  <c:v>83.309997999999993</c:v>
                </c:pt>
                <c:pt idx="1938">
                  <c:v>82.110000999999997</c:v>
                </c:pt>
                <c:pt idx="1939">
                  <c:v>84.889999000000003</c:v>
                </c:pt>
                <c:pt idx="1940">
                  <c:v>86.18</c:v>
                </c:pt>
                <c:pt idx="1941">
                  <c:v>87.209998999999996</c:v>
                </c:pt>
                <c:pt idx="1942">
                  <c:v>86.040001000000004</c:v>
                </c:pt>
                <c:pt idx="1943">
                  <c:v>86.790001000000004</c:v>
                </c:pt>
                <c:pt idx="1944">
                  <c:v>87.82</c:v>
                </c:pt>
                <c:pt idx="1945">
                  <c:v>86.209998999999996</c:v>
                </c:pt>
                <c:pt idx="1946">
                  <c:v>86.419998000000007</c:v>
                </c:pt>
                <c:pt idx="1947">
                  <c:v>87.419998000000007</c:v>
                </c:pt>
                <c:pt idx="1948">
                  <c:v>87.57</c:v>
                </c:pt>
                <c:pt idx="1949">
                  <c:v>86.919998000000007</c:v>
                </c:pt>
                <c:pt idx="1950">
                  <c:v>90.099997999999999</c:v>
                </c:pt>
                <c:pt idx="1951">
                  <c:v>89.889999000000003</c:v>
                </c:pt>
                <c:pt idx="1952">
                  <c:v>89.739998</c:v>
                </c:pt>
                <c:pt idx="1953">
                  <c:v>90.050003000000004</c:v>
                </c:pt>
                <c:pt idx="1954">
                  <c:v>88.300003000000004</c:v>
                </c:pt>
                <c:pt idx="1955">
                  <c:v>86.849997999999999</c:v>
                </c:pt>
                <c:pt idx="1956">
                  <c:v>87.18</c:v>
                </c:pt>
                <c:pt idx="1957">
                  <c:v>86.889999000000003</c:v>
                </c:pt>
                <c:pt idx="1958">
                  <c:v>88.580001999999993</c:v>
                </c:pt>
                <c:pt idx="1959">
                  <c:v>88.870002999999997</c:v>
                </c:pt>
                <c:pt idx="1960">
                  <c:v>89.360000999999997</c:v>
                </c:pt>
                <c:pt idx="1961">
                  <c:v>90.010002</c:v>
                </c:pt>
                <c:pt idx="1962">
                  <c:v>91.410004000000001</c:v>
                </c:pt>
                <c:pt idx="1963">
                  <c:v>92.309997999999993</c:v>
                </c:pt>
                <c:pt idx="1964">
                  <c:v>92.349997999999999</c:v>
                </c:pt>
                <c:pt idx="1965">
                  <c:v>91.760002</c:v>
                </c:pt>
                <c:pt idx="1966">
                  <c:v>92.129997000000003</c:v>
                </c:pt>
                <c:pt idx="1967">
                  <c:v>91.910004000000001</c:v>
                </c:pt>
                <c:pt idx="1968">
                  <c:v>91.239998</c:v>
                </c:pt>
                <c:pt idx="1969">
                  <c:v>92.779999000000004</c:v>
                </c:pt>
                <c:pt idx="1970">
                  <c:v>93.809997999999993</c:v>
                </c:pt>
                <c:pt idx="1971">
                  <c:v>94.5</c:v>
                </c:pt>
                <c:pt idx="1972">
                  <c:v>95.870002999999997</c:v>
                </c:pt>
                <c:pt idx="1973">
                  <c:v>95.050003000000004</c:v>
                </c:pt>
                <c:pt idx="1974">
                  <c:v>94.349997999999999</c:v>
                </c:pt>
                <c:pt idx="1975">
                  <c:v>94.75</c:v>
                </c:pt>
                <c:pt idx="1976">
                  <c:v>93.510002</c:v>
                </c:pt>
                <c:pt idx="1977">
                  <c:v>93.790001000000004</c:v>
                </c:pt>
                <c:pt idx="1978">
                  <c:v>93.470000999999996</c:v>
                </c:pt>
                <c:pt idx="1979">
                  <c:v>93.860000999999997</c:v>
                </c:pt>
                <c:pt idx="1980">
                  <c:v>95.75</c:v>
                </c:pt>
                <c:pt idx="1981">
                  <c:v>96.169998000000007</c:v>
                </c:pt>
                <c:pt idx="1982">
                  <c:v>96.68</c:v>
                </c:pt>
                <c:pt idx="1983">
                  <c:v>97.669998000000007</c:v>
                </c:pt>
                <c:pt idx="1984">
                  <c:v>97.239998</c:v>
                </c:pt>
                <c:pt idx="1985">
                  <c:v>97.900002000000001</c:v>
                </c:pt>
                <c:pt idx="1986">
                  <c:v>97.540001000000004</c:v>
                </c:pt>
                <c:pt idx="1987">
                  <c:v>97.449996999999996</c:v>
                </c:pt>
                <c:pt idx="1988">
                  <c:v>96.980002999999996</c:v>
                </c:pt>
                <c:pt idx="1989">
                  <c:v>97.269997000000004</c:v>
                </c:pt>
                <c:pt idx="1990">
                  <c:v>98.379997000000003</c:v>
                </c:pt>
                <c:pt idx="1991">
                  <c:v>97.18</c:v>
                </c:pt>
                <c:pt idx="1992">
                  <c:v>96.989998</c:v>
                </c:pt>
                <c:pt idx="1993">
                  <c:v>97.769997000000004</c:v>
                </c:pt>
                <c:pt idx="1994">
                  <c:v>96.449996999999996</c:v>
                </c:pt>
                <c:pt idx="1995">
                  <c:v>96.25</c:v>
                </c:pt>
                <c:pt idx="1996">
                  <c:v>96.190002000000007</c:v>
                </c:pt>
                <c:pt idx="1997">
                  <c:v>96.68</c:v>
                </c:pt>
                <c:pt idx="1998">
                  <c:v>96.720000999999996</c:v>
                </c:pt>
                <c:pt idx="1999">
                  <c:v>97.639999000000003</c:v>
                </c:pt>
                <c:pt idx="2000">
                  <c:v>96.410004000000001</c:v>
                </c:pt>
                <c:pt idx="2001">
                  <c:v>95.849997999999999</c:v>
                </c:pt>
                <c:pt idx="2002">
                  <c:v>95.360000999999997</c:v>
                </c:pt>
                <c:pt idx="2003">
                  <c:v>96.150002000000001</c:v>
                </c:pt>
                <c:pt idx="2004">
                  <c:v>95.599997999999999</c:v>
                </c:pt>
                <c:pt idx="2005">
                  <c:v>95.629997000000003</c:v>
                </c:pt>
                <c:pt idx="2006">
                  <c:v>94.699996999999996</c:v>
                </c:pt>
                <c:pt idx="2007">
                  <c:v>95.470000999999996</c:v>
                </c:pt>
                <c:pt idx="2008">
                  <c:v>95.080001999999993</c:v>
                </c:pt>
                <c:pt idx="2009">
                  <c:v>96.480002999999996</c:v>
                </c:pt>
                <c:pt idx="2010">
                  <c:v>96.449996999999996</c:v>
                </c:pt>
                <c:pt idx="2011">
                  <c:v>96.379997000000003</c:v>
                </c:pt>
                <c:pt idx="2012">
                  <c:v>97.18</c:v>
                </c:pt>
                <c:pt idx="2013">
                  <c:v>95.900002000000001</c:v>
                </c:pt>
                <c:pt idx="2014">
                  <c:v>96.410004000000001</c:v>
                </c:pt>
                <c:pt idx="2015">
                  <c:v>96.879997000000003</c:v>
                </c:pt>
                <c:pt idx="2016">
                  <c:v>96.029999000000004</c:v>
                </c:pt>
                <c:pt idx="2017">
                  <c:v>96.639999000000003</c:v>
                </c:pt>
                <c:pt idx="2018">
                  <c:v>96.68</c:v>
                </c:pt>
                <c:pt idx="2019">
                  <c:v>97.989998</c:v>
                </c:pt>
                <c:pt idx="2020">
                  <c:v>97.019997000000004</c:v>
                </c:pt>
                <c:pt idx="2021">
                  <c:v>95.209998999999996</c:v>
                </c:pt>
                <c:pt idx="2022">
                  <c:v>94.190002000000007</c:v>
                </c:pt>
                <c:pt idx="2023">
                  <c:v>94.110000999999997</c:v>
                </c:pt>
                <c:pt idx="2024">
                  <c:v>93.339995999999999</c:v>
                </c:pt>
                <c:pt idx="2025">
                  <c:v>94.080001999999993</c:v>
                </c:pt>
                <c:pt idx="2026">
                  <c:v>93.290001000000004</c:v>
                </c:pt>
                <c:pt idx="2027">
                  <c:v>94.349997999999999</c:v>
                </c:pt>
                <c:pt idx="2028">
                  <c:v>95.110000999999997</c:v>
                </c:pt>
                <c:pt idx="2029">
                  <c:v>94.059997999999993</c:v>
                </c:pt>
                <c:pt idx="2030">
                  <c:v>95.709998999999996</c:v>
                </c:pt>
                <c:pt idx="2031">
                  <c:v>91.470000999999996</c:v>
                </c:pt>
                <c:pt idx="2032">
                  <c:v>89.07</c:v>
                </c:pt>
                <c:pt idx="2033">
                  <c:v>90.419998000000007</c:v>
                </c:pt>
                <c:pt idx="2034">
                  <c:v>92.129997000000003</c:v>
                </c:pt>
                <c:pt idx="2035">
                  <c:v>88.059997999999993</c:v>
                </c:pt>
                <c:pt idx="2036">
                  <c:v>88.849997999999999</c:v>
                </c:pt>
                <c:pt idx="2037">
                  <c:v>88.239998</c:v>
                </c:pt>
                <c:pt idx="2038">
                  <c:v>86.830001999999993</c:v>
                </c:pt>
                <c:pt idx="2039">
                  <c:v>87.809997999999993</c:v>
                </c:pt>
                <c:pt idx="2040">
                  <c:v>88.559997999999993</c:v>
                </c:pt>
                <c:pt idx="2041">
                  <c:v>88.75</c:v>
                </c:pt>
                <c:pt idx="2042">
                  <c:v>90</c:v>
                </c:pt>
                <c:pt idx="2043">
                  <c:v>90.339995999999999</c:v>
                </c:pt>
                <c:pt idx="2044">
                  <c:v>91.449996999999996</c:v>
                </c:pt>
                <c:pt idx="2045">
                  <c:v>90.93</c:v>
                </c:pt>
                <c:pt idx="2046">
                  <c:v>91.599997999999999</c:v>
                </c:pt>
                <c:pt idx="2047">
                  <c:v>92.379997000000003</c:v>
                </c:pt>
                <c:pt idx="2048">
                  <c:v>93.300003000000004</c:v>
                </c:pt>
                <c:pt idx="2049">
                  <c:v>92.459998999999996</c:v>
                </c:pt>
                <c:pt idx="2050">
                  <c:v>93.660004000000001</c:v>
                </c:pt>
                <c:pt idx="2051">
                  <c:v>93</c:v>
                </c:pt>
                <c:pt idx="2052">
                  <c:v>93.43</c:v>
                </c:pt>
                <c:pt idx="2053">
                  <c:v>93.75</c:v>
                </c:pt>
                <c:pt idx="2054">
                  <c:v>96.010002</c:v>
                </c:pt>
                <c:pt idx="2055">
                  <c:v>95.239998</c:v>
                </c:pt>
                <c:pt idx="2056">
                  <c:v>95.07</c:v>
                </c:pt>
                <c:pt idx="2057">
                  <c:v>95.25</c:v>
                </c:pt>
                <c:pt idx="2058">
                  <c:v>95.080001999999993</c:v>
                </c:pt>
                <c:pt idx="2059">
                  <c:v>95.910004000000001</c:v>
                </c:pt>
                <c:pt idx="2060">
                  <c:v>96.879997000000003</c:v>
                </c:pt>
                <c:pt idx="2061">
                  <c:v>96.779999000000004</c:v>
                </c:pt>
                <c:pt idx="2062">
                  <c:v>96.699996999999996</c:v>
                </c:pt>
                <c:pt idx="2063">
                  <c:v>96.290001000000004</c:v>
                </c:pt>
                <c:pt idx="2064">
                  <c:v>96.529999000000004</c:v>
                </c:pt>
                <c:pt idx="2065">
                  <c:v>96.120002999999997</c:v>
                </c:pt>
                <c:pt idx="2066">
                  <c:v>96.440002000000007</c:v>
                </c:pt>
                <c:pt idx="2067">
                  <c:v>95.620002999999997</c:v>
                </c:pt>
                <c:pt idx="2068">
                  <c:v>95.589995999999999</c:v>
                </c:pt>
                <c:pt idx="2069">
                  <c:v>95.269997000000004</c:v>
                </c:pt>
                <c:pt idx="2070">
                  <c:v>95.220000999999996</c:v>
                </c:pt>
                <c:pt idx="2071">
                  <c:v>95.790001000000004</c:v>
                </c:pt>
                <c:pt idx="2072">
                  <c:v>96.290001000000004</c:v>
                </c:pt>
                <c:pt idx="2073">
                  <c:v>95.529999000000004</c:v>
                </c:pt>
                <c:pt idx="2074">
                  <c:v>95.589995999999999</c:v>
                </c:pt>
                <c:pt idx="2075">
                  <c:v>96.470000999999996</c:v>
                </c:pt>
                <c:pt idx="2076">
                  <c:v>96.779999000000004</c:v>
                </c:pt>
                <c:pt idx="2077">
                  <c:v>97.089995999999999</c:v>
                </c:pt>
                <c:pt idx="2078">
                  <c:v>96.629997000000003</c:v>
                </c:pt>
                <c:pt idx="2079">
                  <c:v>97.620002999999997</c:v>
                </c:pt>
                <c:pt idx="2080">
                  <c:v>97.889999000000003</c:v>
                </c:pt>
                <c:pt idx="2081">
                  <c:v>98.790001000000004</c:v>
                </c:pt>
                <c:pt idx="2082">
                  <c:v>99.57</c:v>
                </c:pt>
                <c:pt idx="2083">
                  <c:v>99.980002999999996</c:v>
                </c:pt>
                <c:pt idx="2084">
                  <c:v>98.150002000000001</c:v>
                </c:pt>
                <c:pt idx="2085">
                  <c:v>100.110001</c:v>
                </c:pt>
                <c:pt idx="2086">
                  <c:v>99.389999000000003</c:v>
                </c:pt>
                <c:pt idx="2087">
                  <c:v>98.709998999999996</c:v>
                </c:pt>
                <c:pt idx="2088">
                  <c:v>99.470000999999996</c:v>
                </c:pt>
                <c:pt idx="2089">
                  <c:v>99.360000999999997</c:v>
                </c:pt>
                <c:pt idx="2090">
                  <c:v>99.68</c:v>
                </c:pt>
                <c:pt idx="2091">
                  <c:v>100.489998</c:v>
                </c:pt>
                <c:pt idx="2092">
                  <c:v>101.260002</c:v>
                </c:pt>
                <c:pt idx="2093">
                  <c:v>102.120003</c:v>
                </c:pt>
                <c:pt idx="2094">
                  <c:v>101.660004</c:v>
                </c:pt>
                <c:pt idx="2095">
                  <c:v>101.160004</c:v>
                </c:pt>
                <c:pt idx="2096">
                  <c:v>101.449997</c:v>
                </c:pt>
                <c:pt idx="2097">
                  <c:v>101.510002</c:v>
                </c:pt>
                <c:pt idx="2098">
                  <c:v>100.610001</c:v>
                </c:pt>
                <c:pt idx="2099">
                  <c:v>101.769997</c:v>
                </c:pt>
                <c:pt idx="2100">
                  <c:v>101.879997</c:v>
                </c:pt>
                <c:pt idx="2101">
                  <c:v>101.220001</c:v>
                </c:pt>
                <c:pt idx="2102">
                  <c:v>102.400002</c:v>
                </c:pt>
                <c:pt idx="2103">
                  <c:v>102.94000200000001</c:v>
                </c:pt>
                <c:pt idx="2104">
                  <c:v>102.25</c:v>
                </c:pt>
                <c:pt idx="2105">
                  <c:v>102.650002</c:v>
                </c:pt>
                <c:pt idx="2106">
                  <c:v>101.349998</c:v>
                </c:pt>
                <c:pt idx="2107">
                  <c:v>101.360001</c:v>
                </c:pt>
                <c:pt idx="2108">
                  <c:v>100.650002</c:v>
                </c:pt>
                <c:pt idx="2109">
                  <c:v>100.879997</c:v>
                </c:pt>
                <c:pt idx="2110">
                  <c:v>100.849998</c:v>
                </c:pt>
                <c:pt idx="2111">
                  <c:v>101.730003</c:v>
                </c:pt>
                <c:pt idx="2112">
                  <c:v>102.730003</c:v>
                </c:pt>
                <c:pt idx="2113">
                  <c:v>102.550003</c:v>
                </c:pt>
                <c:pt idx="2114">
                  <c:v>102.849998</c:v>
                </c:pt>
                <c:pt idx="2115">
                  <c:v>103.19000200000001</c:v>
                </c:pt>
                <c:pt idx="2116">
                  <c:v>102.879997</c:v>
                </c:pt>
                <c:pt idx="2117">
                  <c:v>103.220001</c:v>
                </c:pt>
                <c:pt idx="2118">
                  <c:v>103.599998</c:v>
                </c:pt>
                <c:pt idx="2119">
                  <c:v>106.900002</c:v>
                </c:pt>
                <c:pt idx="2120">
                  <c:v>107.019997</c:v>
                </c:pt>
                <c:pt idx="2121">
                  <c:v>104.959999</c:v>
                </c:pt>
                <c:pt idx="2122">
                  <c:v>104</c:v>
                </c:pt>
                <c:pt idx="2123">
                  <c:v>103.779999</c:v>
                </c:pt>
                <c:pt idx="2124">
                  <c:v>103.029999</c:v>
                </c:pt>
                <c:pt idx="2125">
                  <c:v>105.959999</c:v>
                </c:pt>
                <c:pt idx="2126">
                  <c:v>105.699997</c:v>
                </c:pt>
                <c:pt idx="2127">
                  <c:v>106.19000200000001</c:v>
                </c:pt>
                <c:pt idx="2128">
                  <c:v>104.5</c:v>
                </c:pt>
                <c:pt idx="2129">
                  <c:v>104.620003</c:v>
                </c:pt>
                <c:pt idx="2130">
                  <c:v>101.139999</c:v>
                </c:pt>
                <c:pt idx="2131">
                  <c:v>102.480003</c:v>
                </c:pt>
                <c:pt idx="2132">
                  <c:v>104</c:v>
                </c:pt>
                <c:pt idx="2133">
                  <c:v>104.449997</c:v>
                </c:pt>
                <c:pt idx="2134">
                  <c:v>104.779999</c:v>
                </c:pt>
                <c:pt idx="2135">
                  <c:v>105.94000200000001</c:v>
                </c:pt>
                <c:pt idx="2136">
                  <c:v>105.93</c:v>
                </c:pt>
                <c:pt idx="2137">
                  <c:v>104.55999799999999</c:v>
                </c:pt>
                <c:pt idx="2138">
                  <c:v>105.730003</c:v>
                </c:pt>
                <c:pt idx="2139">
                  <c:v>103.360001</c:v>
                </c:pt>
                <c:pt idx="2140">
                  <c:v>103.82</c:v>
                </c:pt>
                <c:pt idx="2141">
                  <c:v>102.199997</c:v>
                </c:pt>
                <c:pt idx="2142">
                  <c:v>100.18</c:v>
                </c:pt>
                <c:pt idx="2143">
                  <c:v>101.099998</c:v>
                </c:pt>
                <c:pt idx="2144">
                  <c:v>103.550003</c:v>
                </c:pt>
                <c:pt idx="2145">
                  <c:v>102</c:v>
                </c:pt>
                <c:pt idx="2146">
                  <c:v>105.25</c:v>
                </c:pt>
                <c:pt idx="2147">
                  <c:v>104.82</c:v>
                </c:pt>
                <c:pt idx="2148">
                  <c:v>104.410004</c:v>
                </c:pt>
                <c:pt idx="2149">
                  <c:v>103.279999</c:v>
                </c:pt>
                <c:pt idx="2150">
                  <c:v>103.32</c:v>
                </c:pt>
                <c:pt idx="2151">
                  <c:v>103.279999</c:v>
                </c:pt>
                <c:pt idx="2152">
                  <c:v>104.349998</c:v>
                </c:pt>
                <c:pt idx="2153">
                  <c:v>103.43</c:v>
                </c:pt>
                <c:pt idx="2154">
                  <c:v>103.540001</c:v>
                </c:pt>
                <c:pt idx="2155">
                  <c:v>104.540001</c:v>
                </c:pt>
                <c:pt idx="2156">
                  <c:v>104.16999800000001</c:v>
                </c:pt>
                <c:pt idx="2157">
                  <c:v>104.30999799999999</c:v>
                </c:pt>
                <c:pt idx="2158">
                  <c:v>104.709999</c:v>
                </c:pt>
                <c:pt idx="2159">
                  <c:v>104.800003</c:v>
                </c:pt>
                <c:pt idx="2160">
                  <c:v>103.68</c:v>
                </c:pt>
                <c:pt idx="2161">
                  <c:v>103.769997</c:v>
                </c:pt>
                <c:pt idx="2162">
                  <c:v>103.25</c:v>
                </c:pt>
                <c:pt idx="2163">
                  <c:v>105.389999</c:v>
                </c:pt>
                <c:pt idx="2164">
                  <c:v>106.389999</c:v>
                </c:pt>
                <c:pt idx="2165">
                  <c:v>106.989998</c:v>
                </c:pt>
                <c:pt idx="2166">
                  <c:v>107.760002</c:v>
                </c:pt>
                <c:pt idx="2167">
                  <c:v>107.550003</c:v>
                </c:pt>
                <c:pt idx="2168">
                  <c:v>107.32</c:v>
                </c:pt>
                <c:pt idx="2169">
                  <c:v>107.80999799999999</c:v>
                </c:pt>
                <c:pt idx="2170">
                  <c:v>108.709999</c:v>
                </c:pt>
                <c:pt idx="2171">
                  <c:v>108.699997</c:v>
                </c:pt>
                <c:pt idx="2172">
                  <c:v>108.400002</c:v>
                </c:pt>
                <c:pt idx="2173">
                  <c:v>108.660004</c:v>
                </c:pt>
                <c:pt idx="2174">
                  <c:v>108.529999</c:v>
                </c:pt>
                <c:pt idx="2175">
                  <c:v>109.959999</c:v>
                </c:pt>
                <c:pt idx="2176">
                  <c:v>109.629997</c:v>
                </c:pt>
                <c:pt idx="2177">
                  <c:v>109.91999800000001</c:v>
                </c:pt>
                <c:pt idx="2178">
                  <c:v>110.19000200000001</c:v>
                </c:pt>
                <c:pt idx="2179">
                  <c:v>109.379997</c:v>
                </c:pt>
                <c:pt idx="2180">
                  <c:v>109.839996</c:v>
                </c:pt>
                <c:pt idx="2181">
                  <c:v>109.300003</c:v>
                </c:pt>
                <c:pt idx="2182">
                  <c:v>106.33000199999999</c:v>
                </c:pt>
                <c:pt idx="2183">
                  <c:v>105</c:v>
                </c:pt>
                <c:pt idx="2184">
                  <c:v>105.139999</c:v>
                </c:pt>
                <c:pt idx="2185">
                  <c:v>106.58000199999999</c:v>
                </c:pt>
                <c:pt idx="2186">
                  <c:v>106.589996</c:v>
                </c:pt>
                <c:pt idx="2187">
                  <c:v>106.599998</c:v>
                </c:pt>
                <c:pt idx="2188">
                  <c:v>106.720001</c:v>
                </c:pt>
                <c:pt idx="2189">
                  <c:v>107.300003</c:v>
                </c:pt>
                <c:pt idx="2190">
                  <c:v>107.269997</c:v>
                </c:pt>
                <c:pt idx="2191">
                  <c:v>108.279999</c:v>
                </c:pt>
                <c:pt idx="2192">
                  <c:v>108.879997</c:v>
                </c:pt>
                <c:pt idx="2193">
                  <c:v>109.660004</c:v>
                </c:pt>
                <c:pt idx="2194">
                  <c:v>109.300003</c:v>
                </c:pt>
                <c:pt idx="2195">
                  <c:v>109.41999800000001</c:v>
                </c:pt>
                <c:pt idx="2196">
                  <c:v>110.160004</c:v>
                </c:pt>
                <c:pt idx="2197">
                  <c:v>109.44000200000001</c:v>
                </c:pt>
                <c:pt idx="2198">
                  <c:v>110.739998</c:v>
                </c:pt>
                <c:pt idx="2199">
                  <c:v>111</c:v>
                </c:pt>
                <c:pt idx="2200">
                  <c:v>110.57</c:v>
                </c:pt>
                <c:pt idx="2201">
                  <c:v>110.459999</c:v>
                </c:pt>
                <c:pt idx="2202">
                  <c:v>112.30999799999999</c:v>
                </c:pt>
                <c:pt idx="2203">
                  <c:v>111.33000199999999</c:v>
                </c:pt>
                <c:pt idx="2204">
                  <c:v>111.739998</c:v>
                </c:pt>
                <c:pt idx="2205">
                  <c:v>111.360001</c:v>
                </c:pt>
                <c:pt idx="2206">
                  <c:v>110.959999</c:v>
                </c:pt>
                <c:pt idx="2207">
                  <c:v>110.980003</c:v>
                </c:pt>
                <c:pt idx="2208">
                  <c:v>110.790001</c:v>
                </c:pt>
                <c:pt idx="2209">
                  <c:v>111.209999</c:v>
                </c:pt>
                <c:pt idx="2210">
                  <c:v>111.529999</c:v>
                </c:pt>
                <c:pt idx="2211">
                  <c:v>110.489998</c:v>
                </c:pt>
                <c:pt idx="2212">
                  <c:v>112.019997</c:v>
                </c:pt>
                <c:pt idx="2213">
                  <c:v>112.66999800000001</c:v>
                </c:pt>
                <c:pt idx="2214">
                  <c:v>112.83000199999999</c:v>
                </c:pt>
                <c:pt idx="2215">
                  <c:v>112.410004</c:v>
                </c:pt>
                <c:pt idx="2216">
                  <c:v>110.709999</c:v>
                </c:pt>
                <c:pt idx="2217">
                  <c:v>111.449997</c:v>
                </c:pt>
                <c:pt idx="2218">
                  <c:v>111.599998</c:v>
                </c:pt>
                <c:pt idx="2219">
                  <c:v>111.980003</c:v>
                </c:pt>
                <c:pt idx="2220">
                  <c:v>111.94000200000001</c:v>
                </c:pt>
                <c:pt idx="2221">
                  <c:v>112.470001</c:v>
                </c:pt>
                <c:pt idx="2222">
                  <c:v>112.05999799999999</c:v>
                </c:pt>
                <c:pt idx="2223">
                  <c:v>112.66999800000001</c:v>
                </c:pt>
                <c:pt idx="2224">
                  <c:v>112.470001</c:v>
                </c:pt>
                <c:pt idx="2225">
                  <c:v>112.239998</c:v>
                </c:pt>
                <c:pt idx="2226">
                  <c:v>112.089996</c:v>
                </c:pt>
                <c:pt idx="2227">
                  <c:v>112.07</c:v>
                </c:pt>
                <c:pt idx="2228">
                  <c:v>112.43</c:v>
                </c:pt>
                <c:pt idx="2229">
                  <c:v>112.239998</c:v>
                </c:pt>
                <c:pt idx="2230">
                  <c:v>112.32</c:v>
                </c:pt>
                <c:pt idx="2231">
                  <c:v>112.110001</c:v>
                </c:pt>
                <c:pt idx="2232">
                  <c:v>111.470001</c:v>
                </c:pt>
                <c:pt idx="2233">
                  <c:v>111.220001</c:v>
                </c:pt>
                <c:pt idx="2234">
                  <c:v>112.66999800000001</c:v>
                </c:pt>
                <c:pt idx="2235">
                  <c:v>112.519997</c:v>
                </c:pt>
                <c:pt idx="2236">
                  <c:v>112.290001</c:v>
                </c:pt>
                <c:pt idx="2237">
                  <c:v>114.589996</c:v>
                </c:pt>
                <c:pt idx="2238">
                  <c:v>114.269997</c:v>
                </c:pt>
                <c:pt idx="2239">
                  <c:v>115.699997</c:v>
                </c:pt>
                <c:pt idx="2240">
                  <c:v>116.129997</c:v>
                </c:pt>
                <c:pt idx="2241">
                  <c:v>116.16999800000001</c:v>
                </c:pt>
                <c:pt idx="2242">
                  <c:v>117.099998</c:v>
                </c:pt>
                <c:pt idx="2243">
                  <c:v>116.32</c:v>
                </c:pt>
                <c:pt idx="2244">
                  <c:v>116.370003</c:v>
                </c:pt>
                <c:pt idx="2245">
                  <c:v>118.120003</c:v>
                </c:pt>
                <c:pt idx="2246">
                  <c:v>117.33000199999999</c:v>
                </c:pt>
                <c:pt idx="2247">
                  <c:v>117.91999800000001</c:v>
                </c:pt>
                <c:pt idx="2248">
                  <c:v>117.5</c:v>
                </c:pt>
                <c:pt idx="2249">
                  <c:v>116.610001</c:v>
                </c:pt>
                <c:pt idx="2250">
                  <c:v>116.410004</c:v>
                </c:pt>
                <c:pt idx="2251">
                  <c:v>116.650002</c:v>
                </c:pt>
                <c:pt idx="2252">
                  <c:v>116.529999</c:v>
                </c:pt>
                <c:pt idx="2253">
                  <c:v>117.129997</c:v>
                </c:pt>
                <c:pt idx="2254">
                  <c:v>118.209999</c:v>
                </c:pt>
                <c:pt idx="2255">
                  <c:v>118.489998</c:v>
                </c:pt>
                <c:pt idx="2256">
                  <c:v>116.800003</c:v>
                </c:pt>
                <c:pt idx="2257">
                  <c:v>116.239998</c:v>
                </c:pt>
                <c:pt idx="2258">
                  <c:v>117.58000199999999</c:v>
                </c:pt>
                <c:pt idx="2259">
                  <c:v>119</c:v>
                </c:pt>
                <c:pt idx="2260">
                  <c:v>119.599998</c:v>
                </c:pt>
                <c:pt idx="2261">
                  <c:v>120.699997</c:v>
                </c:pt>
                <c:pt idx="2262">
                  <c:v>121.91999800000001</c:v>
                </c:pt>
                <c:pt idx="2263">
                  <c:v>121.629997</c:v>
                </c:pt>
                <c:pt idx="2264">
                  <c:v>121.650002</c:v>
                </c:pt>
                <c:pt idx="2265">
                  <c:v>122.879997</c:v>
                </c:pt>
                <c:pt idx="2266">
                  <c:v>123.400002</c:v>
                </c:pt>
                <c:pt idx="2267">
                  <c:v>125.199997</c:v>
                </c:pt>
                <c:pt idx="2268">
                  <c:v>125.900002</c:v>
                </c:pt>
                <c:pt idx="2269">
                  <c:v>125.239998</c:v>
                </c:pt>
                <c:pt idx="2270">
                  <c:v>125.19000200000001</c:v>
                </c:pt>
                <c:pt idx="2271">
                  <c:v>124.760002</c:v>
                </c:pt>
                <c:pt idx="2272">
                  <c:v>123.040001</c:v>
                </c:pt>
                <c:pt idx="2273">
                  <c:v>120.760002</c:v>
                </c:pt>
                <c:pt idx="2274">
                  <c:v>122.32</c:v>
                </c:pt>
                <c:pt idx="2275">
                  <c:v>122.5</c:v>
                </c:pt>
                <c:pt idx="2276">
                  <c:v>121.41999800000001</c:v>
                </c:pt>
                <c:pt idx="2277">
                  <c:v>121.959999</c:v>
                </c:pt>
                <c:pt idx="2278">
                  <c:v>123.089996</c:v>
                </c:pt>
                <c:pt idx="2279">
                  <c:v>122.93</c:v>
                </c:pt>
                <c:pt idx="2280">
                  <c:v>123.099998</c:v>
                </c:pt>
                <c:pt idx="2281">
                  <c:v>123.300003</c:v>
                </c:pt>
                <c:pt idx="2282">
                  <c:v>124.010002</c:v>
                </c:pt>
                <c:pt idx="2283">
                  <c:v>123.519997</c:v>
                </c:pt>
                <c:pt idx="2284">
                  <c:v>122.739998</c:v>
                </c:pt>
                <c:pt idx="2285">
                  <c:v>124.80999799999999</c:v>
                </c:pt>
                <c:pt idx="2286">
                  <c:v>121.510002</c:v>
                </c:pt>
                <c:pt idx="2287">
                  <c:v>121.449997</c:v>
                </c:pt>
                <c:pt idx="2288">
                  <c:v>120.779999</c:v>
                </c:pt>
                <c:pt idx="2289">
                  <c:v>121.980003</c:v>
                </c:pt>
                <c:pt idx="2290">
                  <c:v>120.800003</c:v>
                </c:pt>
                <c:pt idx="2291">
                  <c:v>122.199997</c:v>
                </c:pt>
                <c:pt idx="2292">
                  <c:v>122.730003</c:v>
                </c:pt>
                <c:pt idx="2293">
                  <c:v>124.230003</c:v>
                </c:pt>
                <c:pt idx="2294">
                  <c:v>125.279999</c:v>
                </c:pt>
                <c:pt idx="2295">
                  <c:v>125.470001</c:v>
                </c:pt>
                <c:pt idx="2296">
                  <c:v>127.010002</c:v>
                </c:pt>
                <c:pt idx="2297">
                  <c:v>127.43</c:v>
                </c:pt>
                <c:pt idx="2298">
                  <c:v>127.730003</c:v>
                </c:pt>
                <c:pt idx="2299">
                  <c:v>128.03999300000001</c:v>
                </c:pt>
                <c:pt idx="2300">
                  <c:v>128.470001</c:v>
                </c:pt>
                <c:pt idx="2301">
                  <c:v>129.270004</c:v>
                </c:pt>
                <c:pt idx="2302">
                  <c:v>129.520004</c:v>
                </c:pt>
                <c:pt idx="2303">
                  <c:v>129.979996</c:v>
                </c:pt>
                <c:pt idx="2304">
                  <c:v>130.990005</c:v>
                </c:pt>
                <c:pt idx="2305">
                  <c:v>128.929993</c:v>
                </c:pt>
                <c:pt idx="2306">
                  <c:v>127.910004</c:v>
                </c:pt>
                <c:pt idx="2307">
                  <c:v>127.800003</c:v>
                </c:pt>
                <c:pt idx="2308">
                  <c:v>129.490005</c:v>
                </c:pt>
                <c:pt idx="2309">
                  <c:v>130.61000100000001</c:v>
                </c:pt>
                <c:pt idx="2310">
                  <c:v>129.88999899999999</c:v>
                </c:pt>
                <c:pt idx="2311">
                  <c:v>129.820007</c:v>
                </c:pt>
                <c:pt idx="2312">
                  <c:v>130.38000500000001</c:v>
                </c:pt>
                <c:pt idx="2313">
                  <c:v>129.83999600000001</c:v>
                </c:pt>
                <c:pt idx="2314">
                  <c:v>129.720001</c:v>
                </c:pt>
                <c:pt idx="2315">
                  <c:v>127.66999800000001</c:v>
                </c:pt>
                <c:pt idx="2316">
                  <c:v>128.550003</c:v>
                </c:pt>
                <c:pt idx="2317">
                  <c:v>131.08999600000001</c:v>
                </c:pt>
                <c:pt idx="2318">
                  <c:v>131.58000200000001</c:v>
                </c:pt>
                <c:pt idx="2319">
                  <c:v>132.36999499999999</c:v>
                </c:pt>
                <c:pt idx="2320">
                  <c:v>130.88000500000001</c:v>
                </c:pt>
                <c:pt idx="2321">
                  <c:v>131.13999899999999</c:v>
                </c:pt>
                <c:pt idx="2322">
                  <c:v>131.94000199999999</c:v>
                </c:pt>
                <c:pt idx="2323">
                  <c:v>133.800003</c:v>
                </c:pt>
                <c:pt idx="2324">
                  <c:v>133.070007</c:v>
                </c:pt>
                <c:pt idx="2325">
                  <c:v>132.96000699999999</c:v>
                </c:pt>
                <c:pt idx="2326">
                  <c:v>132.75</c:v>
                </c:pt>
                <c:pt idx="2327">
                  <c:v>133.85000600000001</c:v>
                </c:pt>
                <c:pt idx="2328">
                  <c:v>133.83999600000001</c:v>
                </c:pt>
                <c:pt idx="2329">
                  <c:v>133.800003</c:v>
                </c:pt>
                <c:pt idx="2330">
                  <c:v>133.300003</c:v>
                </c:pt>
                <c:pt idx="2331">
                  <c:v>133.240005</c:v>
                </c:pt>
                <c:pt idx="2332">
                  <c:v>132.66000399999999</c:v>
                </c:pt>
                <c:pt idx="2333">
                  <c:v>132.88999899999999</c:v>
                </c:pt>
                <c:pt idx="2334">
                  <c:v>136.529999</c:v>
                </c:pt>
                <c:pt idx="2335">
                  <c:v>137.220001</c:v>
                </c:pt>
                <c:pt idx="2336">
                  <c:v>141.990005</c:v>
                </c:pt>
                <c:pt idx="2337">
                  <c:v>142.41999799999999</c:v>
                </c:pt>
                <c:pt idx="2338">
                  <c:v>140.10000600000001</c:v>
                </c:pt>
                <c:pt idx="2339">
                  <c:v>141.470001</c:v>
                </c:pt>
                <c:pt idx="2340">
                  <c:v>141.58000200000001</c:v>
                </c:pt>
                <c:pt idx="2341">
                  <c:v>141.39999399999999</c:v>
                </c:pt>
                <c:pt idx="2342">
                  <c:v>142.490005</c:v>
                </c:pt>
                <c:pt idx="2343">
                  <c:v>142.240005</c:v>
                </c:pt>
                <c:pt idx="2344">
                  <c:v>141.720001</c:v>
                </c:pt>
                <c:pt idx="2345">
                  <c:v>141.88999899999999</c:v>
                </c:pt>
                <c:pt idx="2346">
                  <c:v>138.570007</c:v>
                </c:pt>
                <c:pt idx="2347">
                  <c:v>138.36999499999999</c:v>
                </c:pt>
                <c:pt idx="2348">
                  <c:v>139.66999799999999</c:v>
                </c:pt>
                <c:pt idx="2349">
                  <c:v>140.199997</c:v>
                </c:pt>
                <c:pt idx="2350">
                  <c:v>141.199997</c:v>
                </c:pt>
                <c:pt idx="2351">
                  <c:v>141.820007</c:v>
                </c:pt>
                <c:pt idx="2352">
                  <c:v>143.020004</c:v>
                </c:pt>
                <c:pt idx="2353">
                  <c:v>142.08999600000001</c:v>
                </c:pt>
                <c:pt idx="2354">
                  <c:v>143.75</c:v>
                </c:pt>
                <c:pt idx="2355">
                  <c:v>143.520004</c:v>
                </c:pt>
                <c:pt idx="2356">
                  <c:v>144.550003</c:v>
                </c:pt>
                <c:pt idx="2357">
                  <c:v>145.64999399999999</c:v>
                </c:pt>
                <c:pt idx="2358">
                  <c:v>146.85000600000001</c:v>
                </c:pt>
                <c:pt idx="2359">
                  <c:v>146.740005</c:v>
                </c:pt>
                <c:pt idx="2360">
                  <c:v>147.33999600000001</c:v>
                </c:pt>
                <c:pt idx="2361">
                  <c:v>146.220001</c:v>
                </c:pt>
                <c:pt idx="2362">
                  <c:v>145.929993</c:v>
                </c:pt>
                <c:pt idx="2363">
                  <c:v>146.19000199999999</c:v>
                </c:pt>
                <c:pt idx="2364">
                  <c:v>144.979996</c:v>
                </c:pt>
                <c:pt idx="2365">
                  <c:v>145.38000500000001</c:v>
                </c:pt>
                <c:pt idx="2366">
                  <c:v>145.55999800000001</c:v>
                </c:pt>
                <c:pt idx="2367">
                  <c:v>145.800003</c:v>
                </c:pt>
                <c:pt idx="2368">
                  <c:v>146.240005</c:v>
                </c:pt>
                <c:pt idx="2369">
                  <c:v>146.58999600000001</c:v>
                </c:pt>
                <c:pt idx="2370">
                  <c:v>148.520004</c:v>
                </c:pt>
                <c:pt idx="2371">
                  <c:v>148.949997</c:v>
                </c:pt>
                <c:pt idx="2372">
                  <c:v>148.770004</c:v>
                </c:pt>
                <c:pt idx="2373">
                  <c:v>148.88999899999999</c:v>
                </c:pt>
                <c:pt idx="2374">
                  <c:v>148.25</c:v>
                </c:pt>
                <c:pt idx="2375">
                  <c:v>149.28999300000001</c:v>
                </c:pt>
                <c:pt idx="2376">
                  <c:v>150.08999600000001</c:v>
                </c:pt>
                <c:pt idx="2377">
                  <c:v>149.970001</c:v>
                </c:pt>
                <c:pt idx="2378">
                  <c:v>149.970001</c:v>
                </c:pt>
                <c:pt idx="2379">
                  <c:v>149.28999300000001</c:v>
                </c:pt>
                <c:pt idx="2380">
                  <c:v>149.53999300000001</c:v>
                </c:pt>
                <c:pt idx="2381">
                  <c:v>149.69000199999999</c:v>
                </c:pt>
                <c:pt idx="2382">
                  <c:v>149.949997</c:v>
                </c:pt>
                <c:pt idx="2383">
                  <c:v>148.33000200000001</c:v>
                </c:pt>
                <c:pt idx="2384">
                  <c:v>150.33000200000001</c:v>
                </c:pt>
                <c:pt idx="2385">
                  <c:v>149.020004</c:v>
                </c:pt>
                <c:pt idx="2386">
                  <c:v>149.55999800000001</c:v>
                </c:pt>
                <c:pt idx="2387">
                  <c:v>152.509995</c:v>
                </c:pt>
                <c:pt idx="2388">
                  <c:v>151.25</c:v>
                </c:pt>
                <c:pt idx="2389">
                  <c:v>152.740005</c:v>
                </c:pt>
                <c:pt idx="2390">
                  <c:v>152.970001</c:v>
                </c:pt>
                <c:pt idx="2391">
                  <c:v>154.19000199999999</c:v>
                </c:pt>
                <c:pt idx="2392">
                  <c:v>148.35000600000001</c:v>
                </c:pt>
                <c:pt idx="2393">
                  <c:v>150.470001</c:v>
                </c:pt>
                <c:pt idx="2394">
                  <c:v>149.69000199999999</c:v>
                </c:pt>
                <c:pt idx="2395">
                  <c:v>143.429993</c:v>
                </c:pt>
                <c:pt idx="2396">
                  <c:v>145.13000500000001</c:v>
                </c:pt>
                <c:pt idx="2397">
                  <c:v>147.41999799999999</c:v>
                </c:pt>
                <c:pt idx="2398">
                  <c:v>149.449997</c:v>
                </c:pt>
                <c:pt idx="2399">
                  <c:v>149.88999899999999</c:v>
                </c:pt>
                <c:pt idx="2400">
                  <c:v>150.88000500000001</c:v>
                </c:pt>
                <c:pt idx="2401">
                  <c:v>152.5</c:v>
                </c:pt>
                <c:pt idx="2402">
                  <c:v>151.69000199999999</c:v>
                </c:pt>
                <c:pt idx="2403">
                  <c:v>151.929993</c:v>
                </c:pt>
                <c:pt idx="2404">
                  <c:v>153.39999399999999</c:v>
                </c:pt>
                <c:pt idx="2405">
                  <c:v>153.11999499999999</c:v>
                </c:pt>
                <c:pt idx="2406">
                  <c:v>151.679993</c:v>
                </c:pt>
                <c:pt idx="2407">
                  <c:v>151.449997</c:v>
                </c:pt>
                <c:pt idx="2408">
                  <c:v>150.529999</c:v>
                </c:pt>
                <c:pt idx="2409">
                  <c:v>150.85000600000001</c:v>
                </c:pt>
                <c:pt idx="2410">
                  <c:v>151.279999</c:v>
                </c:pt>
                <c:pt idx="2411">
                  <c:v>151.39999399999999</c:v>
                </c:pt>
                <c:pt idx="2412">
                  <c:v>151.770004</c:v>
                </c:pt>
                <c:pt idx="2413">
                  <c:v>151.36000100000001</c:v>
                </c:pt>
                <c:pt idx="2414">
                  <c:v>151.91000399999999</c:v>
                </c:pt>
                <c:pt idx="2415">
                  <c:v>153.820007</c:v>
                </c:pt>
                <c:pt idx="2416">
                  <c:v>155.80999800000001</c:v>
                </c:pt>
                <c:pt idx="2417">
                  <c:v>159.03999300000001</c:v>
                </c:pt>
                <c:pt idx="2418">
                  <c:v>159.270004</c:v>
                </c:pt>
                <c:pt idx="2419">
                  <c:v>159.5</c:v>
                </c:pt>
                <c:pt idx="2420">
                  <c:v>159.86000100000001</c:v>
                </c:pt>
                <c:pt idx="2421">
                  <c:v>160.91999799999999</c:v>
                </c:pt>
                <c:pt idx="2422">
                  <c:v>162.33000200000001</c:v>
                </c:pt>
                <c:pt idx="2423">
                  <c:v>162.28999300000001</c:v>
                </c:pt>
                <c:pt idx="2424">
                  <c:v>164.320007</c:v>
                </c:pt>
                <c:pt idx="2425">
                  <c:v>165.479996</c:v>
                </c:pt>
                <c:pt idx="2426">
                  <c:v>166.83000200000001</c:v>
                </c:pt>
                <c:pt idx="2427">
                  <c:v>168.279999</c:v>
                </c:pt>
                <c:pt idx="2428">
                  <c:v>167.19000199999999</c:v>
                </c:pt>
                <c:pt idx="2429">
                  <c:v>167.009995</c:v>
                </c:pt>
                <c:pt idx="2430">
                  <c:v>168.58999600000001</c:v>
                </c:pt>
                <c:pt idx="2431">
                  <c:v>170.33999600000001</c:v>
                </c:pt>
                <c:pt idx="2432">
                  <c:v>168.550003</c:v>
                </c:pt>
                <c:pt idx="2433">
                  <c:v>167.19000199999999</c:v>
                </c:pt>
                <c:pt idx="2434">
                  <c:v>169</c:v>
                </c:pt>
                <c:pt idx="2435">
                  <c:v>172.929993</c:v>
                </c:pt>
                <c:pt idx="2436">
                  <c:v>170.550003</c:v>
                </c:pt>
                <c:pt idx="2437">
                  <c:v>164.58999600000001</c:v>
                </c:pt>
                <c:pt idx="2438">
                  <c:v>169.279999</c:v>
                </c:pt>
                <c:pt idx="2439">
                  <c:v>168.729996</c:v>
                </c:pt>
                <c:pt idx="2440">
                  <c:v>160.61999499999999</c:v>
                </c:pt>
                <c:pt idx="2441">
                  <c:v>165.199997</c:v>
                </c:pt>
                <c:pt idx="2442">
                  <c:v>168.19000199999999</c:v>
                </c:pt>
                <c:pt idx="2443">
                  <c:v>170.11999499999999</c:v>
                </c:pt>
                <c:pt idx="2444">
                  <c:v>172.520004</c:v>
                </c:pt>
                <c:pt idx="2445">
                  <c:v>174.69000199999999</c:v>
                </c:pt>
                <c:pt idx="2446">
                  <c:v>175.64999399999999</c:v>
                </c:pt>
                <c:pt idx="2447">
                  <c:v>175.35000600000001</c:v>
                </c:pt>
                <c:pt idx="2448">
                  <c:v>172.320007</c:v>
                </c:pt>
                <c:pt idx="2449">
                  <c:v>172.949997</c:v>
                </c:pt>
                <c:pt idx="2450">
                  <c:v>175.759995</c:v>
                </c:pt>
                <c:pt idx="2451">
                  <c:v>177.86999499999999</c:v>
                </c:pt>
                <c:pt idx="2452">
                  <c:v>175.929993</c:v>
                </c:pt>
                <c:pt idx="2453">
                  <c:v>175.759995</c:v>
                </c:pt>
                <c:pt idx="2454">
                  <c:v>173.490005</c:v>
                </c:pt>
                <c:pt idx="2455">
                  <c:v>175.020004</c:v>
                </c:pt>
                <c:pt idx="2456">
                  <c:v>178.529999</c:v>
                </c:pt>
                <c:pt idx="2457">
                  <c:v>177.529999</c:v>
                </c:pt>
                <c:pt idx="2458">
                  <c:v>179.21000699999999</c:v>
                </c:pt>
                <c:pt idx="2459">
                  <c:v>179.25</c:v>
                </c:pt>
                <c:pt idx="2460">
                  <c:v>183.240005</c:v>
                </c:pt>
                <c:pt idx="2461">
                  <c:v>182.53999300000001</c:v>
                </c:pt>
                <c:pt idx="2462">
                  <c:v>181.009995</c:v>
                </c:pt>
                <c:pt idx="2463">
                  <c:v>180.11999499999999</c:v>
                </c:pt>
                <c:pt idx="2464">
                  <c:v>180.949997</c:v>
                </c:pt>
                <c:pt idx="2465">
                  <c:v>182.550003</c:v>
                </c:pt>
                <c:pt idx="2466">
                  <c:v>180.58000200000001</c:v>
                </c:pt>
                <c:pt idx="2467">
                  <c:v>182.509995</c:v>
                </c:pt>
                <c:pt idx="2468">
                  <c:v>180.75</c:v>
                </c:pt>
                <c:pt idx="2469">
                  <c:v>175.520004</c:v>
                </c:pt>
                <c:pt idx="2470">
                  <c:v>171.83000200000001</c:v>
                </c:pt>
                <c:pt idx="2471">
                  <c:v>177.16999799999999</c:v>
                </c:pt>
                <c:pt idx="2472">
                  <c:v>172.520004</c:v>
                </c:pt>
                <c:pt idx="2473">
                  <c:v>170.35000600000001</c:v>
                </c:pt>
                <c:pt idx="2474">
                  <c:v>175.16000399999999</c:v>
                </c:pt>
                <c:pt idx="2475">
                  <c:v>171.60000600000001</c:v>
                </c:pt>
                <c:pt idx="2476">
                  <c:v>172.470001</c:v>
                </c:pt>
                <c:pt idx="2477">
                  <c:v>173.69000199999999</c:v>
                </c:pt>
                <c:pt idx="2478">
                  <c:v>175.800003</c:v>
                </c:pt>
                <c:pt idx="2479">
                  <c:v>169.699997</c:v>
                </c:pt>
                <c:pt idx="2480">
                  <c:v>170.33999600000001</c:v>
                </c:pt>
                <c:pt idx="2481">
                  <c:v>174.720001</c:v>
                </c:pt>
                <c:pt idx="2482">
                  <c:v>172.36000100000001</c:v>
                </c:pt>
                <c:pt idx="2483">
                  <c:v>174.800003</c:v>
                </c:pt>
                <c:pt idx="2484">
                  <c:v>174.270004</c:v>
                </c:pt>
                <c:pt idx="2485">
                  <c:v>173.86999499999999</c:v>
                </c:pt>
                <c:pt idx="2486">
                  <c:v>178.33999600000001</c:v>
                </c:pt>
                <c:pt idx="2487">
                  <c:v>179.46000699999999</c:v>
                </c:pt>
                <c:pt idx="2488">
                  <c:v>179.009995</c:v>
                </c:pt>
                <c:pt idx="2489">
                  <c:v>177.08000200000001</c:v>
                </c:pt>
                <c:pt idx="2490">
                  <c:v>175.429993</c:v>
                </c:pt>
                <c:pt idx="2491">
                  <c:v>173.240005</c:v>
                </c:pt>
                <c:pt idx="2492">
                  <c:v>172.470001</c:v>
                </c:pt>
                <c:pt idx="2493">
                  <c:v>178.16000399999999</c:v>
                </c:pt>
                <c:pt idx="2494">
                  <c:v>175.94000199999999</c:v>
                </c:pt>
                <c:pt idx="2495">
                  <c:v>178.270004</c:v>
                </c:pt>
                <c:pt idx="2496">
                  <c:v>180.25</c:v>
                </c:pt>
                <c:pt idx="2497">
                  <c:v>185.820007</c:v>
                </c:pt>
                <c:pt idx="2498">
                  <c:v>186.479996</c:v>
                </c:pt>
                <c:pt idx="2499">
                  <c:v>188.16999799999999</c:v>
                </c:pt>
                <c:pt idx="2500">
                  <c:v>189.10000600000001</c:v>
                </c:pt>
                <c:pt idx="2501">
                  <c:v>190.529999</c:v>
                </c:pt>
                <c:pt idx="2502">
                  <c:v>190.63000500000001</c:v>
                </c:pt>
                <c:pt idx="2503">
                  <c:v>193.050003</c:v>
                </c:pt>
                <c:pt idx="2504">
                  <c:v>193.35000600000001</c:v>
                </c:pt>
                <c:pt idx="2505">
                  <c:v>192.11999499999999</c:v>
                </c:pt>
                <c:pt idx="2506">
                  <c:v>192</c:v>
                </c:pt>
                <c:pt idx="2507">
                  <c:v>192.38000500000001</c:v>
                </c:pt>
                <c:pt idx="2508">
                  <c:v>191.199997</c:v>
                </c:pt>
                <c:pt idx="2509">
                  <c:v>190.39999399999999</c:v>
                </c:pt>
                <c:pt idx="2510">
                  <c:v>191.199997</c:v>
                </c:pt>
                <c:pt idx="2511">
                  <c:v>191.61999499999999</c:v>
                </c:pt>
                <c:pt idx="2512">
                  <c:v>192.990005</c:v>
                </c:pt>
                <c:pt idx="2513">
                  <c:v>191.91000399999999</c:v>
                </c:pt>
                <c:pt idx="2514">
                  <c:v>191.16999799999999</c:v>
                </c:pt>
                <c:pt idx="2515">
                  <c:v>189.529999</c:v>
                </c:pt>
                <c:pt idx="2516">
                  <c:v>191.759995</c:v>
                </c:pt>
                <c:pt idx="2517">
                  <c:v>190.11999499999999</c:v>
                </c:pt>
                <c:pt idx="2518">
                  <c:v>195.36999499999999</c:v>
                </c:pt>
                <c:pt idx="2519">
                  <c:v>197.729996</c:v>
                </c:pt>
                <c:pt idx="2520">
                  <c:v>199.36000100000001</c:v>
                </c:pt>
                <c:pt idx="2521">
                  <c:v>203.21000699999999</c:v>
                </c:pt>
                <c:pt idx="2522">
                  <c:v>199.53999300000001</c:v>
                </c:pt>
                <c:pt idx="2523">
                  <c:v>200.03999300000001</c:v>
                </c:pt>
                <c:pt idx="2524">
                  <c:v>198.490005</c:v>
                </c:pt>
                <c:pt idx="2525">
                  <c:v>200.13000500000001</c:v>
                </c:pt>
                <c:pt idx="2526">
                  <c:v>199.41000399999999</c:v>
                </c:pt>
                <c:pt idx="2527">
                  <c:v>199.30999800000001</c:v>
                </c:pt>
                <c:pt idx="2528">
                  <c:v>199.529999</c:v>
                </c:pt>
                <c:pt idx="2529">
                  <c:v>201.13000500000001</c:v>
                </c:pt>
                <c:pt idx="2530">
                  <c:v>199.69000199999999</c:v>
                </c:pt>
                <c:pt idx="2531">
                  <c:v>201.53999300000001</c:v>
                </c:pt>
                <c:pt idx="2532">
                  <c:v>200.779999</c:v>
                </c:pt>
                <c:pt idx="2533">
                  <c:v>201.479996</c:v>
                </c:pt>
                <c:pt idx="2534">
                  <c:v>194.979996</c:v>
                </c:pt>
                <c:pt idx="2535">
                  <c:v>196.46000699999999</c:v>
                </c:pt>
                <c:pt idx="2536">
                  <c:v>193.179993</c:v>
                </c:pt>
                <c:pt idx="2537">
                  <c:v>197.10000600000001</c:v>
                </c:pt>
                <c:pt idx="2538">
                  <c:v>196.520004</c:v>
                </c:pt>
                <c:pt idx="2539">
                  <c:v>197.66999799999999</c:v>
                </c:pt>
                <c:pt idx="2540">
                  <c:v>196.28999300000001</c:v>
                </c:pt>
                <c:pt idx="2541">
                  <c:v>198.86999499999999</c:v>
                </c:pt>
                <c:pt idx="2542">
                  <c:v>199.520004</c:v>
                </c:pt>
                <c:pt idx="2543">
                  <c:v>200.929993</c:v>
                </c:pt>
                <c:pt idx="2544">
                  <c:v>201.520004</c:v>
                </c:pt>
                <c:pt idx="2545">
                  <c:v>203.83999600000001</c:v>
                </c:pt>
                <c:pt idx="2546">
                  <c:v>207.779999</c:v>
                </c:pt>
                <c:pt idx="2547">
                  <c:v>205.91000399999999</c:v>
                </c:pt>
                <c:pt idx="2548">
                  <c:v>204.08000200000001</c:v>
                </c:pt>
                <c:pt idx="2549">
                  <c:v>206.36999499999999</c:v>
                </c:pt>
                <c:pt idx="2550">
                  <c:v>208.36000100000001</c:v>
                </c:pt>
                <c:pt idx="2551">
                  <c:v>206.05999800000001</c:v>
                </c:pt>
                <c:pt idx="2552">
                  <c:v>206.71000699999999</c:v>
                </c:pt>
                <c:pt idx="2553">
                  <c:v>207.83999600000001</c:v>
                </c:pt>
                <c:pt idx="2554">
                  <c:v>209.58000200000001</c:v>
                </c:pt>
                <c:pt idx="2555">
                  <c:v>214.16000399999999</c:v>
                </c:pt>
                <c:pt idx="2556">
                  <c:v>207.36999499999999</c:v>
                </c:pt>
                <c:pt idx="2557">
                  <c:v>202.94000199999999</c:v>
                </c:pt>
                <c:pt idx="2558">
                  <c:v>197.86999499999999</c:v>
                </c:pt>
                <c:pt idx="2559">
                  <c:v>198</c:v>
                </c:pt>
                <c:pt idx="2560">
                  <c:v>201.199997</c:v>
                </c:pt>
                <c:pt idx="2561">
                  <c:v>202.009995</c:v>
                </c:pt>
                <c:pt idx="2562">
                  <c:v>201.199997</c:v>
                </c:pt>
                <c:pt idx="2563">
                  <c:v>201.53999300000001</c:v>
                </c:pt>
                <c:pt idx="2564">
                  <c:v>202.61999499999999</c:v>
                </c:pt>
                <c:pt idx="2565">
                  <c:v>202.86000100000001</c:v>
                </c:pt>
                <c:pt idx="2566">
                  <c:v>203.60000600000001</c:v>
                </c:pt>
                <c:pt idx="2567">
                  <c:v>202.64999399999999</c:v>
                </c:pt>
                <c:pt idx="2568">
                  <c:v>202.30999800000001</c:v>
                </c:pt>
                <c:pt idx="2569">
                  <c:v>203.88000500000001</c:v>
                </c:pt>
                <c:pt idx="2570">
                  <c:v>200.240005</c:v>
                </c:pt>
                <c:pt idx="2571">
                  <c:v>203.60000600000001</c:v>
                </c:pt>
                <c:pt idx="2572">
                  <c:v>203.21000699999999</c:v>
                </c:pt>
                <c:pt idx="2573">
                  <c:v>204.75</c:v>
                </c:pt>
                <c:pt idx="2574">
                  <c:v>203.08999600000001</c:v>
                </c:pt>
                <c:pt idx="2575">
                  <c:v>204.30999800000001</c:v>
                </c:pt>
                <c:pt idx="2576">
                  <c:v>205.220001</c:v>
                </c:pt>
                <c:pt idx="2577">
                  <c:v>209.39999399999999</c:v>
                </c:pt>
                <c:pt idx="2578">
                  <c:v>211.529999</c:v>
                </c:pt>
                <c:pt idx="2579">
                  <c:v>212.63000500000001</c:v>
                </c:pt>
                <c:pt idx="2580">
                  <c:v>214.570007</c:v>
                </c:pt>
                <c:pt idx="2581">
                  <c:v>213.800003</c:v>
                </c:pt>
                <c:pt idx="2582">
                  <c:v>215.55999800000001</c:v>
                </c:pt>
                <c:pt idx="2583">
                  <c:v>216.820007</c:v>
                </c:pt>
                <c:pt idx="2584">
                  <c:v>211.16000399999999</c:v>
                </c:pt>
                <c:pt idx="2585">
                  <c:v>212.770004</c:v>
                </c:pt>
                <c:pt idx="2586">
                  <c:v>211.08999600000001</c:v>
                </c:pt>
                <c:pt idx="2587">
                  <c:v>211.66999799999999</c:v>
                </c:pt>
                <c:pt idx="2588">
                  <c:v>213.449997</c:v>
                </c:pt>
                <c:pt idx="2589">
                  <c:v>214.029999</c:v>
                </c:pt>
                <c:pt idx="2590">
                  <c:v>217.220001</c:v>
                </c:pt>
                <c:pt idx="2591">
                  <c:v>217.96000699999999</c:v>
                </c:pt>
                <c:pt idx="2592">
                  <c:v>216.470001</c:v>
                </c:pt>
                <c:pt idx="2593">
                  <c:v>220.050003</c:v>
                </c:pt>
                <c:pt idx="2594">
                  <c:v>218.19000199999999</c:v>
                </c:pt>
                <c:pt idx="2595">
                  <c:v>221.38999899999999</c:v>
                </c:pt>
                <c:pt idx="2596">
                  <c:v>221.89999399999999</c:v>
                </c:pt>
                <c:pt idx="2597">
                  <c:v>221.35000600000001</c:v>
                </c:pt>
                <c:pt idx="2598">
                  <c:v>222.11999499999999</c:v>
                </c:pt>
                <c:pt idx="2599">
                  <c:v>222.259995</c:v>
                </c:pt>
                <c:pt idx="2600">
                  <c:v>222.30999800000001</c:v>
                </c:pt>
                <c:pt idx="2601">
                  <c:v>222.61000100000001</c:v>
                </c:pt>
                <c:pt idx="2602">
                  <c:v>223.770004</c:v>
                </c:pt>
                <c:pt idx="2603">
                  <c:v>222.36999499999999</c:v>
                </c:pt>
                <c:pt idx="2604">
                  <c:v>223.13000500000001</c:v>
                </c:pt>
                <c:pt idx="2605">
                  <c:v>216.14999399999999</c:v>
                </c:pt>
                <c:pt idx="2606">
                  <c:v>213.259995</c:v>
                </c:pt>
                <c:pt idx="2607">
                  <c:v>208.259995</c:v>
                </c:pt>
                <c:pt idx="2608">
                  <c:v>209.759995</c:v>
                </c:pt>
                <c:pt idx="2609">
                  <c:v>196.69000199999999</c:v>
                </c:pt>
                <c:pt idx="2610">
                  <c:v>194.509995</c:v>
                </c:pt>
                <c:pt idx="2611">
                  <c:v>204.220001</c:v>
                </c:pt>
                <c:pt idx="2612">
                  <c:v>200.320007</c:v>
                </c:pt>
                <c:pt idx="2613">
                  <c:v>207.779999</c:v>
                </c:pt>
                <c:pt idx="2614">
                  <c:v>207.38000500000001</c:v>
                </c:pt>
                <c:pt idx="2615">
                  <c:v>203.61999499999999</c:v>
                </c:pt>
                <c:pt idx="2616">
                  <c:v>203.05999800000001</c:v>
                </c:pt>
                <c:pt idx="2617">
                  <c:v>204.5</c:v>
                </c:pt>
                <c:pt idx="2618">
                  <c:v>202.429993</c:v>
                </c:pt>
                <c:pt idx="2619">
                  <c:v>195.69000199999999</c:v>
                </c:pt>
                <c:pt idx="2620">
                  <c:v>204.199997</c:v>
                </c:pt>
                <c:pt idx="2621">
                  <c:v>197.490005</c:v>
                </c:pt>
                <c:pt idx="2622">
                  <c:v>191.03999300000001</c:v>
                </c:pt>
                <c:pt idx="2623">
                  <c:v>187.729996</c:v>
                </c:pt>
                <c:pt idx="2624">
                  <c:v>197.66999799999999</c:v>
                </c:pt>
                <c:pt idx="2625">
                  <c:v>199.71000699999999</c:v>
                </c:pt>
                <c:pt idx="2626">
                  <c:v>197.720001</c:v>
                </c:pt>
                <c:pt idx="2627">
                  <c:v>197.979996</c:v>
                </c:pt>
                <c:pt idx="2628">
                  <c:v>199.14999399999999</c:v>
                </c:pt>
                <c:pt idx="2629">
                  <c:v>208.240005</c:v>
                </c:pt>
                <c:pt idx="2630">
                  <c:v>208.86000100000001</c:v>
                </c:pt>
                <c:pt idx="2631">
                  <c:v>205.61999499999999</c:v>
                </c:pt>
                <c:pt idx="2632">
                  <c:v>199.13999899999999</c:v>
                </c:pt>
                <c:pt idx="2633">
                  <c:v>198.16999799999999</c:v>
                </c:pt>
                <c:pt idx="2634">
                  <c:v>197.58000200000001</c:v>
                </c:pt>
                <c:pt idx="2635">
                  <c:v>200.71000699999999</c:v>
                </c:pt>
                <c:pt idx="2636">
                  <c:v>199.03999300000001</c:v>
                </c:pt>
                <c:pt idx="2637">
                  <c:v>189.279999</c:v>
                </c:pt>
                <c:pt idx="2638">
                  <c:v>187.05999800000001</c:v>
                </c:pt>
                <c:pt idx="2639">
                  <c:v>187.66000399999999</c:v>
                </c:pt>
                <c:pt idx="2640">
                  <c:v>182.60000600000001</c:v>
                </c:pt>
                <c:pt idx="2641">
                  <c:v>191.85000600000001</c:v>
                </c:pt>
                <c:pt idx="2642">
                  <c:v>192.979996</c:v>
                </c:pt>
                <c:pt idx="2643">
                  <c:v>202.279999</c:v>
                </c:pt>
                <c:pt idx="2644">
                  <c:v>196.66000399999999</c:v>
                </c:pt>
                <c:pt idx="2645">
                  <c:v>201.070007</c:v>
                </c:pt>
                <c:pt idx="2646">
                  <c:v>209.86000100000001</c:v>
                </c:pt>
                <c:pt idx="2647">
                  <c:v>200.490005</c:v>
                </c:pt>
                <c:pt idx="2648">
                  <c:v>202.990005</c:v>
                </c:pt>
                <c:pt idx="2649">
                  <c:v>196.5</c:v>
                </c:pt>
                <c:pt idx="2650">
                  <c:v>198.05999800000001</c:v>
                </c:pt>
                <c:pt idx="2651">
                  <c:v>197.740005</c:v>
                </c:pt>
                <c:pt idx="2652">
                  <c:v>200.28999300000001</c:v>
                </c:pt>
                <c:pt idx="2653">
                  <c:v>198.96000699999999</c:v>
                </c:pt>
                <c:pt idx="2654">
                  <c:v>195.33000200000001</c:v>
                </c:pt>
                <c:pt idx="2655">
                  <c:v>190.449997</c:v>
                </c:pt>
                <c:pt idx="2656">
                  <c:v>191.61000100000001</c:v>
                </c:pt>
                <c:pt idx="2657">
                  <c:v>187.11999499999999</c:v>
                </c:pt>
                <c:pt idx="2658">
                  <c:v>182.71000699999999</c:v>
                </c:pt>
                <c:pt idx="2659">
                  <c:v>175.19000199999999</c:v>
                </c:pt>
                <c:pt idx="2660">
                  <c:v>174.64999399999999</c:v>
                </c:pt>
                <c:pt idx="2661">
                  <c:v>186.429993</c:v>
                </c:pt>
                <c:pt idx="2662">
                  <c:v>188.69000199999999</c:v>
                </c:pt>
                <c:pt idx="2663">
                  <c:v>186.16000399999999</c:v>
                </c:pt>
                <c:pt idx="2664">
                  <c:v>188.64999399999999</c:v>
                </c:pt>
                <c:pt idx="2665">
                  <c:v>189.740005</c:v>
                </c:pt>
                <c:pt idx="2666">
                  <c:v>181.179993</c:v>
                </c:pt>
                <c:pt idx="2667">
                  <c:v>189.759995</c:v>
                </c:pt>
                <c:pt idx="2668">
                  <c:v>191.220001</c:v>
                </c:pt>
                <c:pt idx="2669">
                  <c:v>192.279999</c:v>
                </c:pt>
                <c:pt idx="2670">
                  <c:v>195.770004</c:v>
                </c:pt>
                <c:pt idx="2671">
                  <c:v>196.949997</c:v>
                </c:pt>
                <c:pt idx="2672">
                  <c:v>195.89999399999999</c:v>
                </c:pt>
                <c:pt idx="2673">
                  <c:v>195.429993</c:v>
                </c:pt>
                <c:pt idx="2674">
                  <c:v>196.520004</c:v>
                </c:pt>
                <c:pt idx="2675">
                  <c:v>197.770004</c:v>
                </c:pt>
                <c:pt idx="2676">
                  <c:v>199.30999800000001</c:v>
                </c:pt>
                <c:pt idx="2677">
                  <c:v>202</c:v>
                </c:pt>
                <c:pt idx="2678">
                  <c:v>199.46000699999999</c:v>
                </c:pt>
                <c:pt idx="2679">
                  <c:v>198.35000600000001</c:v>
                </c:pt>
                <c:pt idx="2680">
                  <c:v>199.78999300000001</c:v>
                </c:pt>
                <c:pt idx="2681">
                  <c:v>202.94000199999999</c:v>
                </c:pt>
                <c:pt idx="2682">
                  <c:v>200.16000399999999</c:v>
                </c:pt>
                <c:pt idx="2683">
                  <c:v>199.240005</c:v>
                </c:pt>
                <c:pt idx="2684">
                  <c:v>204.020004</c:v>
                </c:pt>
                <c:pt idx="2685">
                  <c:v>211.13000500000001</c:v>
                </c:pt>
                <c:pt idx="2686">
                  <c:v>213.770004</c:v>
                </c:pt>
                <c:pt idx="2687">
                  <c:v>214.91000399999999</c:v>
                </c:pt>
                <c:pt idx="2688">
                  <c:v>215.86000100000001</c:v>
                </c:pt>
                <c:pt idx="2689">
                  <c:v>215.300003</c:v>
                </c:pt>
                <c:pt idx="2690">
                  <c:v>213.970001</c:v>
                </c:pt>
                <c:pt idx="2691">
                  <c:v>216.58000200000001</c:v>
                </c:pt>
                <c:pt idx="2692">
                  <c:v>217.10000600000001</c:v>
                </c:pt>
                <c:pt idx="2693">
                  <c:v>218.91000399999999</c:v>
                </c:pt>
                <c:pt idx="2694">
                  <c:v>220.53999300000001</c:v>
                </c:pt>
                <c:pt idx="2695">
                  <c:v>219.80999800000001</c:v>
                </c:pt>
                <c:pt idx="2696">
                  <c:v>222.11000100000001</c:v>
                </c:pt>
                <c:pt idx="2697">
                  <c:v>220.58999600000001</c:v>
                </c:pt>
                <c:pt idx="2698">
                  <c:v>221.11000100000001</c:v>
                </c:pt>
                <c:pt idx="2699">
                  <c:v>219.30999800000001</c:v>
                </c:pt>
                <c:pt idx="2700">
                  <c:v>223.320007</c:v>
                </c:pt>
                <c:pt idx="2701">
                  <c:v>223.320007</c:v>
                </c:pt>
                <c:pt idx="2702">
                  <c:v>224</c:v>
                </c:pt>
                <c:pt idx="2703">
                  <c:v>224.570007</c:v>
                </c:pt>
                <c:pt idx="2704">
                  <c:v>224.770004</c:v>
                </c:pt>
                <c:pt idx="2705">
                  <c:v>227.25</c:v>
                </c:pt>
                <c:pt idx="2706">
                  <c:v>226.28999300000001</c:v>
                </c:pt>
                <c:pt idx="2707">
                  <c:v>226.220001</c:v>
                </c:pt>
                <c:pt idx="2708">
                  <c:v>224.470001</c:v>
                </c:pt>
                <c:pt idx="2709">
                  <c:v>222.41000399999999</c:v>
                </c:pt>
                <c:pt idx="2710">
                  <c:v>221.86999499999999</c:v>
                </c:pt>
                <c:pt idx="2711">
                  <c:v>225.63999899999999</c:v>
                </c:pt>
                <c:pt idx="2712">
                  <c:v>226.94000199999999</c:v>
                </c:pt>
                <c:pt idx="2713">
                  <c:v>228.5</c:v>
                </c:pt>
                <c:pt idx="2714">
                  <c:v>229.509995</c:v>
                </c:pt>
                <c:pt idx="2715">
                  <c:v>231.16999799999999</c:v>
                </c:pt>
                <c:pt idx="2716">
                  <c:v>230.38999899999999</c:v>
                </c:pt>
                <c:pt idx="2717">
                  <c:v>231.009995</c:v>
                </c:pt>
                <c:pt idx="2718">
                  <c:v>229.88999899999999</c:v>
                </c:pt>
                <c:pt idx="2719">
                  <c:v>235.86999499999999</c:v>
                </c:pt>
                <c:pt idx="2720">
                  <c:v>230.759995</c:v>
                </c:pt>
                <c:pt idx="2721">
                  <c:v>230.41999799999999</c:v>
                </c:pt>
                <c:pt idx="2722">
                  <c:v>233.28999300000001</c:v>
                </c:pt>
                <c:pt idx="2723">
                  <c:v>232.520004</c:v>
                </c:pt>
                <c:pt idx="2724">
                  <c:v>234.86000100000001</c:v>
                </c:pt>
                <c:pt idx="2725">
                  <c:v>235.449997</c:v>
                </c:pt>
                <c:pt idx="2726">
                  <c:v>239.050003</c:v>
                </c:pt>
                <c:pt idx="2727">
                  <c:v>239.259995</c:v>
                </c:pt>
                <c:pt idx="2728">
                  <c:v>238.929993</c:v>
                </c:pt>
                <c:pt idx="2729">
                  <c:v>236.05999800000001</c:v>
                </c:pt>
                <c:pt idx="2730">
                  <c:v>236.63000500000001</c:v>
                </c:pt>
                <c:pt idx="2731">
                  <c:v>236.270004</c:v>
                </c:pt>
                <c:pt idx="2732">
                  <c:v>235.91000399999999</c:v>
                </c:pt>
                <c:pt idx="2733">
                  <c:v>237.05999800000001</c:v>
                </c:pt>
                <c:pt idx="2734">
                  <c:v>236.03999300000001</c:v>
                </c:pt>
                <c:pt idx="2735">
                  <c:v>238.83000200000001</c:v>
                </c:pt>
                <c:pt idx="2736">
                  <c:v>239.14999399999999</c:v>
                </c:pt>
                <c:pt idx="2737">
                  <c:v>240.08999600000001</c:v>
                </c:pt>
                <c:pt idx="2738">
                  <c:v>241</c:v>
                </c:pt>
                <c:pt idx="2739">
                  <c:v>240.88999899999999</c:v>
                </c:pt>
                <c:pt idx="2740">
                  <c:v>243.050003</c:v>
                </c:pt>
                <c:pt idx="2741">
                  <c:v>243.490005</c:v>
                </c:pt>
                <c:pt idx="2742">
                  <c:v>245.28999300000001</c:v>
                </c:pt>
                <c:pt idx="2743">
                  <c:v>245.61000100000001</c:v>
                </c:pt>
                <c:pt idx="2744">
                  <c:v>246.679993</c:v>
                </c:pt>
                <c:pt idx="2745">
                  <c:v>247.13000500000001</c:v>
                </c:pt>
                <c:pt idx="2746">
                  <c:v>254.240005</c:v>
                </c:pt>
                <c:pt idx="2747">
                  <c:v>248.75</c:v>
                </c:pt>
                <c:pt idx="2748">
                  <c:v>247.19000199999999</c:v>
                </c:pt>
                <c:pt idx="2749">
                  <c:v>247.949997</c:v>
                </c:pt>
                <c:pt idx="2750">
                  <c:v>248.63999899999999</c:v>
                </c:pt>
                <c:pt idx="2751">
                  <c:v>245.05999800000001</c:v>
                </c:pt>
                <c:pt idx="2752">
                  <c:v>245.33000200000001</c:v>
                </c:pt>
                <c:pt idx="2753">
                  <c:v>245.30999800000001</c:v>
                </c:pt>
                <c:pt idx="2754">
                  <c:v>247.429993</c:v>
                </c:pt>
                <c:pt idx="2755">
                  <c:v>241.38000500000001</c:v>
                </c:pt>
                <c:pt idx="2756">
                  <c:v>245.94000199999999</c:v>
                </c:pt>
                <c:pt idx="2757">
                  <c:v>249.14999399999999</c:v>
                </c:pt>
                <c:pt idx="2758">
                  <c:v>253.41999799999999</c:v>
                </c:pt>
                <c:pt idx="2759">
                  <c:v>252.550003</c:v>
                </c:pt>
                <c:pt idx="2760">
                  <c:v>253.490005</c:v>
                </c:pt>
                <c:pt idx="2761">
                  <c:v>255.36000100000001</c:v>
                </c:pt>
                <c:pt idx="2762">
                  <c:v>256.89999399999999</c:v>
                </c:pt>
                <c:pt idx="2763">
                  <c:v>249.729996</c:v>
                </c:pt>
                <c:pt idx="2764">
                  <c:v>251.479996</c:v>
                </c:pt>
                <c:pt idx="2765">
                  <c:v>253.429993</c:v>
                </c:pt>
                <c:pt idx="2766">
                  <c:v>253.55999800000001</c:v>
                </c:pt>
                <c:pt idx="2767">
                  <c:v>254.19000199999999</c:v>
                </c:pt>
                <c:pt idx="2768">
                  <c:v>251.490005</c:v>
                </c:pt>
                <c:pt idx="2769">
                  <c:v>242.259995</c:v>
                </c:pt>
                <c:pt idx="2770">
                  <c:v>249.179993</c:v>
                </c:pt>
                <c:pt idx="2771">
                  <c:v>256.26001000000002</c:v>
                </c:pt>
                <c:pt idx="2772">
                  <c:v>257.82998700000002</c:v>
                </c:pt>
                <c:pt idx="2773">
                  <c:v>265.79998799999998</c:v>
                </c:pt>
                <c:pt idx="2774">
                  <c:v>266.10000600000001</c:v>
                </c:pt>
                <c:pt idx="2775">
                  <c:v>263.66000400000001</c:v>
                </c:pt>
                <c:pt idx="2776">
                  <c:v>263.85000600000001</c:v>
                </c:pt>
                <c:pt idx="2777">
                  <c:v>261.20001200000002</c:v>
                </c:pt>
                <c:pt idx="2778">
                  <c:v>260.10000600000001</c:v>
                </c:pt>
                <c:pt idx="2779">
                  <c:v>259.20001200000002</c:v>
                </c:pt>
                <c:pt idx="2780">
                  <c:v>258.80999800000001</c:v>
                </c:pt>
                <c:pt idx="2781">
                  <c:v>259.86999500000002</c:v>
                </c:pt>
                <c:pt idx="2782">
                  <c:v>266.790009</c:v>
                </c:pt>
                <c:pt idx="2783">
                  <c:v>264.47000100000002</c:v>
                </c:pt>
                <c:pt idx="2784">
                  <c:v>265.29998799999998</c:v>
                </c:pt>
                <c:pt idx="2785">
                  <c:v>259.73001099999999</c:v>
                </c:pt>
                <c:pt idx="2786">
                  <c:v>261.29998799999998</c:v>
                </c:pt>
                <c:pt idx="2787">
                  <c:v>261.10000600000001</c:v>
                </c:pt>
                <c:pt idx="2788">
                  <c:v>264.52999899999998</c:v>
                </c:pt>
                <c:pt idx="2789">
                  <c:v>266.76998900000001</c:v>
                </c:pt>
                <c:pt idx="2790">
                  <c:v>270.57000699999998</c:v>
                </c:pt>
                <c:pt idx="2791">
                  <c:v>273.07998700000002</c:v>
                </c:pt>
                <c:pt idx="2792">
                  <c:v>272.14001500000001</c:v>
                </c:pt>
                <c:pt idx="2793">
                  <c:v>271.23001099999999</c:v>
                </c:pt>
                <c:pt idx="2794">
                  <c:v>273.33999599999999</c:v>
                </c:pt>
                <c:pt idx="2795">
                  <c:v>275.38000499999998</c:v>
                </c:pt>
                <c:pt idx="2796">
                  <c:v>278.32000699999998</c:v>
                </c:pt>
                <c:pt idx="2797">
                  <c:v>279.540009</c:v>
                </c:pt>
                <c:pt idx="2798">
                  <c:v>279.36999500000002</c:v>
                </c:pt>
                <c:pt idx="2799">
                  <c:v>276.61999500000002</c:v>
                </c:pt>
                <c:pt idx="2800">
                  <c:v>275.27999899999998</c:v>
                </c:pt>
                <c:pt idx="2801">
                  <c:v>276.77999899999998</c:v>
                </c:pt>
                <c:pt idx="2802">
                  <c:v>275.60000600000001</c:v>
                </c:pt>
                <c:pt idx="2803">
                  <c:v>278.60998499999999</c:v>
                </c:pt>
                <c:pt idx="2804">
                  <c:v>278.97000100000002</c:v>
                </c:pt>
                <c:pt idx="2805">
                  <c:v>280.25</c:v>
                </c:pt>
                <c:pt idx="2806">
                  <c:v>279.35000600000001</c:v>
                </c:pt>
                <c:pt idx="2807">
                  <c:v>282.07000699999998</c:v>
                </c:pt>
                <c:pt idx="2808">
                  <c:v>281.44000199999999</c:v>
                </c:pt>
                <c:pt idx="2809">
                  <c:v>278.16000400000001</c:v>
                </c:pt>
                <c:pt idx="2810">
                  <c:v>272.26998900000001</c:v>
                </c:pt>
                <c:pt idx="2811">
                  <c:v>274.16000400000001</c:v>
                </c:pt>
                <c:pt idx="2812">
                  <c:v>269.45001200000002</c:v>
                </c:pt>
                <c:pt idx="2813">
                  <c:v>256.83999599999999</c:v>
                </c:pt>
                <c:pt idx="2814">
                  <c:v>264.67999300000002</c:v>
                </c:pt>
                <c:pt idx="2815">
                  <c:v>269.30999800000001</c:v>
                </c:pt>
                <c:pt idx="2816">
                  <c:v>278.040009</c:v>
                </c:pt>
                <c:pt idx="2817">
                  <c:v>274.95001200000002</c:v>
                </c:pt>
                <c:pt idx="2818">
                  <c:v>270</c:v>
                </c:pt>
                <c:pt idx="2819">
                  <c:v>274.52999899999998</c:v>
                </c:pt>
                <c:pt idx="2820">
                  <c:v>267.14999399999999</c:v>
                </c:pt>
                <c:pt idx="2821">
                  <c:v>271.89001500000001</c:v>
                </c:pt>
                <c:pt idx="2822">
                  <c:v>274.35998499999999</c:v>
                </c:pt>
                <c:pt idx="2823">
                  <c:v>278.07000699999998</c:v>
                </c:pt>
                <c:pt idx="2824">
                  <c:v>277.040009</c:v>
                </c:pt>
                <c:pt idx="2825">
                  <c:v>282.01001000000002</c:v>
                </c:pt>
                <c:pt idx="2826">
                  <c:v>280.76998900000001</c:v>
                </c:pt>
                <c:pt idx="2827">
                  <c:v>271.89001500000001</c:v>
                </c:pt>
                <c:pt idx="2828">
                  <c:v>276.42999300000002</c:v>
                </c:pt>
                <c:pt idx="2829">
                  <c:v>276.64001500000001</c:v>
                </c:pt>
                <c:pt idx="2830">
                  <c:v>278.23998999999998</c:v>
                </c:pt>
                <c:pt idx="2831">
                  <c:v>281.38000499999998</c:v>
                </c:pt>
                <c:pt idx="2832">
                  <c:v>281.36999500000002</c:v>
                </c:pt>
                <c:pt idx="2833">
                  <c:v>280.10998499999999</c:v>
                </c:pt>
                <c:pt idx="2834">
                  <c:v>286.10000600000001</c:v>
                </c:pt>
                <c:pt idx="2835">
                  <c:v>292.07998700000002</c:v>
                </c:pt>
                <c:pt idx="2836">
                  <c:v>291.38000499999998</c:v>
                </c:pt>
                <c:pt idx="2837">
                  <c:v>283.35998499999999</c:v>
                </c:pt>
                <c:pt idx="2838">
                  <c:v>272.32998700000002</c:v>
                </c:pt>
                <c:pt idx="2839">
                  <c:v>269.95001200000002</c:v>
                </c:pt>
                <c:pt idx="2840">
                  <c:v>276.39999399999999</c:v>
                </c:pt>
                <c:pt idx="2841">
                  <c:v>276.32000699999998</c:v>
                </c:pt>
                <c:pt idx="2842">
                  <c:v>274.07998700000002</c:v>
                </c:pt>
                <c:pt idx="2843">
                  <c:v>276.25</c:v>
                </c:pt>
                <c:pt idx="2844">
                  <c:v>275.10000600000001</c:v>
                </c:pt>
                <c:pt idx="2845">
                  <c:v>275.91000400000001</c:v>
                </c:pt>
                <c:pt idx="2846">
                  <c:v>271.17001299999998</c:v>
                </c:pt>
                <c:pt idx="2847">
                  <c:v>273.14999399999999</c:v>
                </c:pt>
                <c:pt idx="2848">
                  <c:v>271.11999500000002</c:v>
                </c:pt>
                <c:pt idx="2849">
                  <c:v>272.75</c:v>
                </c:pt>
                <c:pt idx="2850">
                  <c:v>273.89001500000001</c:v>
                </c:pt>
                <c:pt idx="2851">
                  <c:v>269.13000499999998</c:v>
                </c:pt>
                <c:pt idx="2852">
                  <c:v>271.57000699999998</c:v>
                </c:pt>
                <c:pt idx="2853">
                  <c:v>270.94000199999999</c:v>
                </c:pt>
                <c:pt idx="2854">
                  <c:v>264.48001099999999</c:v>
                </c:pt>
                <c:pt idx="2855">
                  <c:v>268.290009</c:v>
                </c:pt>
                <c:pt idx="2856">
                  <c:v>274.05999800000001</c:v>
                </c:pt>
                <c:pt idx="2857">
                  <c:v>272.19000199999999</c:v>
                </c:pt>
                <c:pt idx="2858">
                  <c:v>267.07000699999998</c:v>
                </c:pt>
                <c:pt idx="2859">
                  <c:v>272.23998999999998</c:v>
                </c:pt>
                <c:pt idx="2860">
                  <c:v>273.82998700000002</c:v>
                </c:pt>
                <c:pt idx="2861">
                  <c:v>275.91000400000001</c:v>
                </c:pt>
                <c:pt idx="2862">
                  <c:v>276.38000499999998</c:v>
                </c:pt>
                <c:pt idx="2863">
                  <c:v>278.55999800000001</c:v>
                </c:pt>
                <c:pt idx="2864">
                  <c:v>278.26998900000001</c:v>
                </c:pt>
                <c:pt idx="2865">
                  <c:v>276.51001000000002</c:v>
                </c:pt>
                <c:pt idx="2866">
                  <c:v>270.63000499999998</c:v>
                </c:pt>
                <c:pt idx="2867">
                  <c:v>274.29998799999998</c:v>
                </c:pt>
                <c:pt idx="2868">
                  <c:v>261.26001000000002</c:v>
                </c:pt>
                <c:pt idx="2869">
                  <c:v>260.85000600000001</c:v>
                </c:pt>
                <c:pt idx="2870">
                  <c:v>268.75</c:v>
                </c:pt>
                <c:pt idx="2871">
                  <c:v>270.19000199999999</c:v>
                </c:pt>
                <c:pt idx="2872">
                  <c:v>275.92999300000002</c:v>
                </c:pt>
                <c:pt idx="2873">
                  <c:v>274.290009</c:v>
                </c:pt>
                <c:pt idx="2874">
                  <c:v>277.14999399999999</c:v>
                </c:pt>
                <c:pt idx="2875">
                  <c:v>276.80999800000001</c:v>
                </c:pt>
                <c:pt idx="2876">
                  <c:v>279.04998799999998</c:v>
                </c:pt>
                <c:pt idx="2877">
                  <c:v>276.32998700000002</c:v>
                </c:pt>
                <c:pt idx="2878">
                  <c:v>269</c:v>
                </c:pt>
                <c:pt idx="2879">
                  <c:v>269.85998499999999</c:v>
                </c:pt>
                <c:pt idx="2880">
                  <c:v>272.790009</c:v>
                </c:pt>
                <c:pt idx="2881">
                  <c:v>274.89001500000001</c:v>
                </c:pt>
                <c:pt idx="2882">
                  <c:v>277</c:v>
                </c:pt>
                <c:pt idx="2883">
                  <c:v>277.14001500000001</c:v>
                </c:pt>
                <c:pt idx="2884">
                  <c:v>278.07000699999998</c:v>
                </c:pt>
                <c:pt idx="2885">
                  <c:v>279.63000499999998</c:v>
                </c:pt>
                <c:pt idx="2886">
                  <c:v>280.77999899999998</c:v>
                </c:pt>
                <c:pt idx="2887">
                  <c:v>280.85998499999999</c:v>
                </c:pt>
                <c:pt idx="2888">
                  <c:v>285.30999800000001</c:v>
                </c:pt>
                <c:pt idx="2889">
                  <c:v>285.38000499999998</c:v>
                </c:pt>
                <c:pt idx="2890">
                  <c:v>284.45001200000002</c:v>
                </c:pt>
                <c:pt idx="2891">
                  <c:v>282.57000699999998</c:v>
                </c:pt>
                <c:pt idx="2892">
                  <c:v>287.60998499999999</c:v>
                </c:pt>
                <c:pt idx="2893">
                  <c:v>289.38000499999998</c:v>
                </c:pt>
                <c:pt idx="2894">
                  <c:v>291.70001200000002</c:v>
                </c:pt>
                <c:pt idx="2895">
                  <c:v>292.23001099999999</c:v>
                </c:pt>
                <c:pt idx="2896">
                  <c:v>286.47000100000002</c:v>
                </c:pt>
                <c:pt idx="2897">
                  <c:v>287.08999599999999</c:v>
                </c:pt>
                <c:pt idx="2898">
                  <c:v>286.83999599999999</c:v>
                </c:pt>
                <c:pt idx="2899">
                  <c:v>289.85000600000001</c:v>
                </c:pt>
                <c:pt idx="2900">
                  <c:v>290.39999399999999</c:v>
                </c:pt>
                <c:pt idx="2901">
                  <c:v>289.05999800000001</c:v>
                </c:pt>
                <c:pt idx="2902">
                  <c:v>288.60998499999999</c:v>
                </c:pt>
                <c:pt idx="2903">
                  <c:v>290.04998799999998</c:v>
                </c:pt>
                <c:pt idx="2904">
                  <c:v>292.209991</c:v>
                </c:pt>
                <c:pt idx="2905">
                  <c:v>296.08999599999999</c:v>
                </c:pt>
                <c:pt idx="2906">
                  <c:v>296.959991</c:v>
                </c:pt>
                <c:pt idx="2907">
                  <c:v>296</c:v>
                </c:pt>
                <c:pt idx="2908">
                  <c:v>294.73998999999998</c:v>
                </c:pt>
                <c:pt idx="2909">
                  <c:v>297.52999899999998</c:v>
                </c:pt>
                <c:pt idx="2910">
                  <c:v>298.57000699999998</c:v>
                </c:pt>
                <c:pt idx="2911">
                  <c:v>297.26998900000001</c:v>
                </c:pt>
                <c:pt idx="2912">
                  <c:v>297.48001099999999</c:v>
                </c:pt>
                <c:pt idx="2913">
                  <c:v>299.20001200000002</c:v>
                </c:pt>
                <c:pt idx="2914">
                  <c:v>300.73998999999998</c:v>
                </c:pt>
                <c:pt idx="2915">
                  <c:v>297.72000100000002</c:v>
                </c:pt>
                <c:pt idx="2916">
                  <c:v>298.58999599999999</c:v>
                </c:pt>
                <c:pt idx="2917">
                  <c:v>303.39001500000001</c:v>
                </c:pt>
                <c:pt idx="2918">
                  <c:v>300.42999300000002</c:v>
                </c:pt>
                <c:pt idx="2919">
                  <c:v>301.23001099999999</c:v>
                </c:pt>
                <c:pt idx="2920">
                  <c:v>300.209991</c:v>
                </c:pt>
                <c:pt idx="2921">
                  <c:v>305.10000600000001</c:v>
                </c:pt>
                <c:pt idx="2922">
                  <c:v>309.10000600000001</c:v>
                </c:pt>
                <c:pt idx="2923">
                  <c:v>311.17001299999998</c:v>
                </c:pt>
                <c:pt idx="2924">
                  <c:v>315.209991</c:v>
                </c:pt>
                <c:pt idx="2925">
                  <c:v>310.64001500000001</c:v>
                </c:pt>
                <c:pt idx="2926">
                  <c:v>314.25</c:v>
                </c:pt>
                <c:pt idx="2927">
                  <c:v>320.29998799999998</c:v>
                </c:pt>
                <c:pt idx="2928">
                  <c:v>323.66000400000001</c:v>
                </c:pt>
                <c:pt idx="2929">
                  <c:v>321.92999300000002</c:v>
                </c:pt>
                <c:pt idx="2930">
                  <c:v>324.30999800000001</c:v>
                </c:pt>
                <c:pt idx="2931">
                  <c:v>324.98001099999999</c:v>
                </c:pt>
                <c:pt idx="2932">
                  <c:v>323.67001299999998</c:v>
                </c:pt>
                <c:pt idx="2933">
                  <c:v>315.76998900000001</c:v>
                </c:pt>
                <c:pt idx="2934">
                  <c:v>320.26998900000001</c:v>
                </c:pt>
                <c:pt idx="2935">
                  <c:v>320.32000699999998</c:v>
                </c:pt>
                <c:pt idx="2936">
                  <c:v>324.459991</c:v>
                </c:pt>
                <c:pt idx="2937">
                  <c:v>315.94000199999999</c:v>
                </c:pt>
                <c:pt idx="2938">
                  <c:v>324.51998900000001</c:v>
                </c:pt>
                <c:pt idx="2939">
                  <c:v>329.11999500000002</c:v>
                </c:pt>
                <c:pt idx="2940">
                  <c:v>328.32000699999998</c:v>
                </c:pt>
                <c:pt idx="2941">
                  <c:v>329.29998799999998</c:v>
                </c:pt>
                <c:pt idx="2942">
                  <c:v>327</c:v>
                </c:pt>
                <c:pt idx="2943">
                  <c:v>330.27999899999998</c:v>
                </c:pt>
                <c:pt idx="2944">
                  <c:v>330.92001299999998</c:v>
                </c:pt>
                <c:pt idx="2945">
                  <c:v>334.16000400000001</c:v>
                </c:pt>
                <c:pt idx="2946">
                  <c:v>335.83999599999999</c:v>
                </c:pt>
                <c:pt idx="2947">
                  <c:v>340.95001200000002</c:v>
                </c:pt>
                <c:pt idx="2948">
                  <c:v>341.23998999999998</c:v>
                </c:pt>
                <c:pt idx="2949">
                  <c:v>344.55999800000001</c:v>
                </c:pt>
                <c:pt idx="2950">
                  <c:v>344.45001200000002</c:v>
                </c:pt>
                <c:pt idx="2951">
                  <c:v>339.70001200000002</c:v>
                </c:pt>
                <c:pt idx="2952">
                  <c:v>324.67001299999998</c:v>
                </c:pt>
                <c:pt idx="2953">
                  <c:v>302.89001500000001</c:v>
                </c:pt>
                <c:pt idx="2954">
                  <c:v>298.040009</c:v>
                </c:pt>
                <c:pt idx="2955">
                  <c:v>285.82000699999998</c:v>
                </c:pt>
                <c:pt idx="2956">
                  <c:v>290.25</c:v>
                </c:pt>
                <c:pt idx="2957">
                  <c:v>306.73998999999998</c:v>
                </c:pt>
                <c:pt idx="2958">
                  <c:v>292</c:v>
                </c:pt>
                <c:pt idx="2959">
                  <c:v>302.35998499999999</c:v>
                </c:pt>
                <c:pt idx="2960">
                  <c:v>290.73001099999999</c:v>
                </c:pt>
                <c:pt idx="2961">
                  <c:v>287.01001000000002</c:v>
                </c:pt>
                <c:pt idx="2962">
                  <c:v>262.01001000000002</c:v>
                </c:pt>
                <c:pt idx="2963">
                  <c:v>280.57000699999998</c:v>
                </c:pt>
                <c:pt idx="2964">
                  <c:v>269.76001000000002</c:v>
                </c:pt>
                <c:pt idx="2965">
                  <c:v>241.5</c:v>
                </c:pt>
                <c:pt idx="2966">
                  <c:v>270.01001000000002</c:v>
                </c:pt>
                <c:pt idx="2967">
                  <c:v>235.64999399999999</c:v>
                </c:pt>
                <c:pt idx="2968">
                  <c:v>237.88000500000001</c:v>
                </c:pt>
                <c:pt idx="2969">
                  <c:v>227.929993</c:v>
                </c:pt>
                <c:pt idx="2970">
                  <c:v>227.14999399999999</c:v>
                </c:pt>
                <c:pt idx="2971">
                  <c:v>211.41999799999999</c:v>
                </c:pt>
                <c:pt idx="2972">
                  <c:v>203.300003</c:v>
                </c:pt>
                <c:pt idx="2973">
                  <c:v>237.070007</c:v>
                </c:pt>
                <c:pt idx="2974">
                  <c:v>256.48001099999999</c:v>
                </c:pt>
                <c:pt idx="2975">
                  <c:v>263.17999300000002</c:v>
                </c:pt>
                <c:pt idx="2976">
                  <c:v>247.64999399999999</c:v>
                </c:pt>
                <c:pt idx="2977">
                  <c:v>253.25</c:v>
                </c:pt>
                <c:pt idx="2978">
                  <c:v>241.55999800000001</c:v>
                </c:pt>
                <c:pt idx="2979">
                  <c:v>228.61000100000001</c:v>
                </c:pt>
                <c:pt idx="2980">
                  <c:v>238.88000500000001</c:v>
                </c:pt>
                <c:pt idx="2981">
                  <c:v>237.029999</c:v>
                </c:pt>
                <c:pt idx="2982">
                  <c:v>265.94000199999999</c:v>
                </c:pt>
                <c:pt idx="2983">
                  <c:v>259.07998700000002</c:v>
                </c:pt>
                <c:pt idx="2984">
                  <c:v>270.95001200000002</c:v>
                </c:pt>
                <c:pt idx="2985">
                  <c:v>269.39999399999999</c:v>
                </c:pt>
                <c:pt idx="2986">
                  <c:v>263.33999599999999</c:v>
                </c:pt>
                <c:pt idx="2987">
                  <c:v>270.72000100000002</c:v>
                </c:pt>
                <c:pt idx="2988">
                  <c:v>257.14001500000001</c:v>
                </c:pt>
                <c:pt idx="2989">
                  <c:v>246.759995</c:v>
                </c:pt>
                <c:pt idx="2990">
                  <c:v>259.97000100000002</c:v>
                </c:pt>
                <c:pt idx="2991">
                  <c:v>251.729996</c:v>
                </c:pt>
                <c:pt idx="2992">
                  <c:v>245.35000600000001</c:v>
                </c:pt>
                <c:pt idx="2993">
                  <c:v>256.91000400000001</c:v>
                </c:pt>
                <c:pt idx="2994">
                  <c:v>255.86000100000001</c:v>
                </c:pt>
                <c:pt idx="2995">
                  <c:v>258.76001000000002</c:v>
                </c:pt>
                <c:pt idx="2996">
                  <c:v>265.11999500000002</c:v>
                </c:pt>
                <c:pt idx="2997">
                  <c:v>264.60000600000001</c:v>
                </c:pt>
                <c:pt idx="2998">
                  <c:v>283.69000199999999</c:v>
                </c:pt>
                <c:pt idx="2999">
                  <c:v>274.97000100000002</c:v>
                </c:pt>
                <c:pt idx="3000">
                  <c:v>268.73998999999998</c:v>
                </c:pt>
                <c:pt idx="3001">
                  <c:v>269.26001000000002</c:v>
                </c:pt>
                <c:pt idx="3002">
                  <c:v>273.98001099999999</c:v>
                </c:pt>
                <c:pt idx="3003">
                  <c:v>272.44000199999999</c:v>
                </c:pt>
                <c:pt idx="3004">
                  <c:v>278.47000100000002</c:v>
                </c:pt>
                <c:pt idx="3005">
                  <c:v>282.44000199999999</c:v>
                </c:pt>
                <c:pt idx="3006">
                  <c:v>281.23001099999999</c:v>
                </c:pt>
                <c:pt idx="3007">
                  <c:v>272.10998499999999</c:v>
                </c:pt>
                <c:pt idx="3008">
                  <c:v>269.16000400000001</c:v>
                </c:pt>
                <c:pt idx="3009">
                  <c:v>277.30999800000001</c:v>
                </c:pt>
                <c:pt idx="3010">
                  <c:v>278.94000199999999</c:v>
                </c:pt>
                <c:pt idx="3011">
                  <c:v>289.89999399999999</c:v>
                </c:pt>
                <c:pt idx="3012">
                  <c:v>290.73001099999999</c:v>
                </c:pt>
                <c:pt idx="3013">
                  <c:v>298.79998799999998</c:v>
                </c:pt>
                <c:pt idx="3014">
                  <c:v>294.26001000000002</c:v>
                </c:pt>
                <c:pt idx="3015">
                  <c:v>294.91000400000001</c:v>
                </c:pt>
                <c:pt idx="3016">
                  <c:v>303.32998700000002</c:v>
                </c:pt>
                <c:pt idx="3017">
                  <c:v>299.76998900000001</c:v>
                </c:pt>
                <c:pt idx="3018">
                  <c:v>302.29998799999998</c:v>
                </c:pt>
                <c:pt idx="3019">
                  <c:v>300.89001500000001</c:v>
                </c:pt>
                <c:pt idx="3020">
                  <c:v>301.39999399999999</c:v>
                </c:pt>
                <c:pt idx="3021">
                  <c:v>303.58999599999999</c:v>
                </c:pt>
                <c:pt idx="3022">
                  <c:v>307.07000699999998</c:v>
                </c:pt>
                <c:pt idx="3023">
                  <c:v>301.36999500000002</c:v>
                </c:pt>
                <c:pt idx="3024">
                  <c:v>311.88000499999998</c:v>
                </c:pt>
                <c:pt idx="3025">
                  <c:v>310.41000400000001</c:v>
                </c:pt>
                <c:pt idx="3026">
                  <c:v>311.48998999999998</c:v>
                </c:pt>
                <c:pt idx="3027">
                  <c:v>313.14999399999999</c:v>
                </c:pt>
                <c:pt idx="3028">
                  <c:v>291.25</c:v>
                </c:pt>
                <c:pt idx="3029">
                  <c:v>297.790009</c:v>
                </c:pt>
                <c:pt idx="3030">
                  <c:v>297.17001299999998</c:v>
                </c:pt>
                <c:pt idx="3031">
                  <c:v>304.48001099999999</c:v>
                </c:pt>
                <c:pt idx="3032">
                  <c:v>303.76001000000002</c:v>
                </c:pt>
                <c:pt idx="3033">
                  <c:v>304.85000600000001</c:v>
                </c:pt>
                <c:pt idx="3034">
                  <c:v>296.5</c:v>
                </c:pt>
                <c:pt idx="3035">
                  <c:v>304.44000199999999</c:v>
                </c:pt>
                <c:pt idx="3036">
                  <c:v>306.88000499999998</c:v>
                </c:pt>
                <c:pt idx="3037">
                  <c:v>294.01001000000002</c:v>
                </c:pt>
                <c:pt idx="3038">
                  <c:v>298.01001000000002</c:v>
                </c:pt>
                <c:pt idx="3039">
                  <c:v>289.33999599999999</c:v>
                </c:pt>
                <c:pt idx="3040">
                  <c:v>292.92999300000002</c:v>
                </c:pt>
                <c:pt idx="3041">
                  <c:v>295.70001200000002</c:v>
                </c:pt>
                <c:pt idx="3042">
                  <c:v>301.17001299999998</c:v>
                </c:pt>
                <c:pt idx="3043">
                  <c:v>302.42001299999998</c:v>
                </c:pt>
                <c:pt idx="3044">
                  <c:v>305.57000699999998</c:v>
                </c:pt>
                <c:pt idx="3045">
                  <c:v>299.91000400000001</c:v>
                </c:pt>
                <c:pt idx="3046">
                  <c:v>300.14999399999999</c:v>
                </c:pt>
                <c:pt idx="3047">
                  <c:v>294.58999599999999</c:v>
                </c:pt>
                <c:pt idx="3048">
                  <c:v>295.67999300000002</c:v>
                </c:pt>
                <c:pt idx="3049">
                  <c:v>290.17999300000002</c:v>
                </c:pt>
                <c:pt idx="3050">
                  <c:v>298.95001200000002</c:v>
                </c:pt>
                <c:pt idx="3051">
                  <c:v>305.72000100000002</c:v>
                </c:pt>
                <c:pt idx="3052">
                  <c:v>299.35000600000001</c:v>
                </c:pt>
                <c:pt idx="3053">
                  <c:v>304.05999800000001</c:v>
                </c:pt>
                <c:pt idx="3054">
                  <c:v>311.959991</c:v>
                </c:pt>
                <c:pt idx="3055">
                  <c:v>307.60000600000001</c:v>
                </c:pt>
                <c:pt idx="3056">
                  <c:v>313.36999500000002</c:v>
                </c:pt>
                <c:pt idx="3057">
                  <c:v>309.89999399999999</c:v>
                </c:pt>
                <c:pt idx="3058">
                  <c:v>306.92001299999998</c:v>
                </c:pt>
                <c:pt idx="3059">
                  <c:v>308.85998499999999</c:v>
                </c:pt>
                <c:pt idx="3060">
                  <c:v>306.32998700000002</c:v>
                </c:pt>
                <c:pt idx="3061">
                  <c:v>309.29998799999998</c:v>
                </c:pt>
                <c:pt idx="3062">
                  <c:v>309</c:v>
                </c:pt>
                <c:pt idx="3063">
                  <c:v>308.52999899999998</c:v>
                </c:pt>
                <c:pt idx="3064">
                  <c:v>312.58999599999999</c:v>
                </c:pt>
                <c:pt idx="3065">
                  <c:v>314.39001500000001</c:v>
                </c:pt>
                <c:pt idx="3066">
                  <c:v>328</c:v>
                </c:pt>
                <c:pt idx="3067">
                  <c:v>330.14001500000001</c:v>
                </c:pt>
                <c:pt idx="3068">
                  <c:v>328.01998900000001</c:v>
                </c:pt>
                <c:pt idx="3069">
                  <c:v>322.88000499999998</c:v>
                </c:pt>
                <c:pt idx="3070">
                  <c:v>328.540009</c:v>
                </c:pt>
                <c:pt idx="3071">
                  <c:v>327.63000499999998</c:v>
                </c:pt>
                <c:pt idx="3072">
                  <c:v>326.19000199999999</c:v>
                </c:pt>
                <c:pt idx="3073">
                  <c:v>326.79998799999998</c:v>
                </c:pt>
                <c:pt idx="3074">
                  <c:v>330.23001099999999</c:v>
                </c:pt>
                <c:pt idx="3075">
                  <c:v>331</c:v>
                </c:pt>
                <c:pt idx="3076">
                  <c:v>332.39999399999999</c:v>
                </c:pt>
                <c:pt idx="3077">
                  <c:v>337.32000699999998</c:v>
                </c:pt>
                <c:pt idx="3078">
                  <c:v>337.10000600000001</c:v>
                </c:pt>
                <c:pt idx="3079">
                  <c:v>343.64001500000001</c:v>
                </c:pt>
                <c:pt idx="3080">
                  <c:v>347.66000400000001</c:v>
                </c:pt>
                <c:pt idx="3081">
                  <c:v>351.01998900000001</c:v>
                </c:pt>
                <c:pt idx="3082">
                  <c:v>356</c:v>
                </c:pt>
                <c:pt idx="3083">
                  <c:v>366.11999500000002</c:v>
                </c:pt>
                <c:pt idx="3084">
                  <c:v>358.19000199999999</c:v>
                </c:pt>
                <c:pt idx="3085">
                  <c:v>356.89999399999999</c:v>
                </c:pt>
                <c:pt idx="3086">
                  <c:v>360.70001200000002</c:v>
                </c:pt>
                <c:pt idx="3087">
                  <c:v>343.83999599999999</c:v>
                </c:pt>
                <c:pt idx="3088">
                  <c:v>335.01001000000002</c:v>
                </c:pt>
                <c:pt idx="3089">
                  <c:v>329.88000499999998</c:v>
                </c:pt>
                <c:pt idx="3090">
                  <c:v>339.64001500000001</c:v>
                </c:pt>
                <c:pt idx="3091">
                  <c:v>332.88000499999998</c:v>
                </c:pt>
                <c:pt idx="3092">
                  <c:v>330.14999399999999</c:v>
                </c:pt>
                <c:pt idx="3093">
                  <c:v>338.60000600000001</c:v>
                </c:pt>
                <c:pt idx="3094">
                  <c:v>339.14001500000001</c:v>
                </c:pt>
                <c:pt idx="3095">
                  <c:v>341.85000600000001</c:v>
                </c:pt>
                <c:pt idx="3096">
                  <c:v>339.42999300000002</c:v>
                </c:pt>
                <c:pt idx="3097">
                  <c:v>335.26001000000002</c:v>
                </c:pt>
                <c:pt idx="3098">
                  <c:v>327.85000600000001</c:v>
                </c:pt>
                <c:pt idx="3099">
                  <c:v>335.30999800000001</c:v>
                </c:pt>
                <c:pt idx="3100">
                  <c:v>324.52999899999998</c:v>
                </c:pt>
                <c:pt idx="3101">
                  <c:v>328.209991</c:v>
                </c:pt>
                <c:pt idx="3102">
                  <c:v>331.77999899999998</c:v>
                </c:pt>
                <c:pt idx="3103">
                  <c:v>338.39001500000001</c:v>
                </c:pt>
                <c:pt idx="3104">
                  <c:v>336.23001099999999</c:v>
                </c:pt>
                <c:pt idx="3105">
                  <c:v>338.17001299999998</c:v>
                </c:pt>
                <c:pt idx="3106">
                  <c:v>343.36999500000002</c:v>
                </c:pt>
                <c:pt idx="3107">
                  <c:v>338.82998700000002</c:v>
                </c:pt>
                <c:pt idx="3108">
                  <c:v>343.25</c:v>
                </c:pt>
                <c:pt idx="3109">
                  <c:v>337.42999300000002</c:v>
                </c:pt>
                <c:pt idx="3110">
                  <c:v>343.89999399999999</c:v>
                </c:pt>
                <c:pt idx="3111">
                  <c:v>345.14999399999999</c:v>
                </c:pt>
                <c:pt idx="3112">
                  <c:v>352.39001500000001</c:v>
                </c:pt>
                <c:pt idx="3113">
                  <c:v>352.040009</c:v>
                </c:pt>
                <c:pt idx="3114">
                  <c:v>345.83999599999999</c:v>
                </c:pt>
                <c:pt idx="3115">
                  <c:v>342.70001200000002</c:v>
                </c:pt>
                <c:pt idx="3116">
                  <c:v>338.57000699999998</c:v>
                </c:pt>
                <c:pt idx="3117">
                  <c:v>339.39999399999999</c:v>
                </c:pt>
                <c:pt idx="3118">
                  <c:v>331.67001299999998</c:v>
                </c:pt>
                <c:pt idx="3119">
                  <c:v>331.72000100000002</c:v>
                </c:pt>
                <c:pt idx="3120">
                  <c:v>333.42001299999998</c:v>
                </c:pt>
                <c:pt idx="3121">
                  <c:v>333.60000600000001</c:v>
                </c:pt>
                <c:pt idx="3122">
                  <c:v>329.60998499999999</c:v>
                </c:pt>
                <c:pt idx="3123">
                  <c:v>318.05999800000001</c:v>
                </c:pt>
                <c:pt idx="3124">
                  <c:v>317.10998499999999</c:v>
                </c:pt>
                <c:pt idx="3125">
                  <c:v>291.38000499999998</c:v>
                </c:pt>
                <c:pt idx="3126">
                  <c:v>293.17999300000002</c:v>
                </c:pt>
                <c:pt idx="3127">
                  <c:v>288.64001500000001</c:v>
                </c:pt>
                <c:pt idx="3128">
                  <c:v>289.97000100000002</c:v>
                </c:pt>
                <c:pt idx="3129">
                  <c:v>295.39001500000001</c:v>
                </c:pt>
                <c:pt idx="3130">
                  <c:v>307.20001200000002</c:v>
                </c:pt>
                <c:pt idx="3131">
                  <c:v>316.52999899999998</c:v>
                </c:pt>
                <c:pt idx="3132">
                  <c:v>313.64001500000001</c:v>
                </c:pt>
                <c:pt idx="3133">
                  <c:v>344.55999800000001</c:v>
                </c:pt>
                <c:pt idx="3134">
                  <c:v>334.77999899999998</c:v>
                </c:pt>
                <c:pt idx="3135">
                  <c:v>332.39001500000001</c:v>
                </c:pt>
                <c:pt idx="3136">
                  <c:v>328.290009</c:v>
                </c:pt>
                <c:pt idx="3137">
                  <c:v>335.02999899999998</c:v>
                </c:pt>
                <c:pt idx="3138">
                  <c:v>335.45001200000002</c:v>
                </c:pt>
                <c:pt idx="3139">
                  <c:v>336.5</c:v>
                </c:pt>
                <c:pt idx="3140">
                  <c:v>335.94000199999999</c:v>
                </c:pt>
                <c:pt idx="3141">
                  <c:v>333.88000499999998</c:v>
                </c:pt>
                <c:pt idx="3142">
                  <c:v>323</c:v>
                </c:pt>
                <c:pt idx="3143">
                  <c:v>332.040009</c:v>
                </c:pt>
                <c:pt idx="3144">
                  <c:v>342.39001500000001</c:v>
                </c:pt>
                <c:pt idx="3145">
                  <c:v>341.32000699999998</c:v>
                </c:pt>
                <c:pt idx="3146">
                  <c:v>339.07000699999998</c:v>
                </c:pt>
                <c:pt idx="3147">
                  <c:v>336.51001000000002</c:v>
                </c:pt>
                <c:pt idx="3148">
                  <c:v>338.88000499999998</c:v>
                </c:pt>
                <c:pt idx="3149">
                  <c:v>340.22000100000002</c:v>
                </c:pt>
                <c:pt idx="3150">
                  <c:v>335.14001500000001</c:v>
                </c:pt>
                <c:pt idx="3151">
                  <c:v>344.35000600000001</c:v>
                </c:pt>
                <c:pt idx="3152">
                  <c:v>340.959991</c:v>
                </c:pt>
                <c:pt idx="3153">
                  <c:v>340.790009</c:v>
                </c:pt>
                <c:pt idx="3154">
                  <c:v>336.85000600000001</c:v>
                </c:pt>
                <c:pt idx="3155">
                  <c:v>331.51998900000001</c:v>
                </c:pt>
                <c:pt idx="3156">
                  <c:v>327.42001299999998</c:v>
                </c:pt>
                <c:pt idx="3157">
                  <c:v>331.14999399999999</c:v>
                </c:pt>
                <c:pt idx="3158">
                  <c:v>333.64999399999999</c:v>
                </c:pt>
                <c:pt idx="3159">
                  <c:v>332.10000600000001</c:v>
                </c:pt>
                <c:pt idx="3160">
                  <c:v>336.89999399999999</c:v>
                </c:pt>
                <c:pt idx="3161">
                  <c:v>340.32998700000002</c:v>
                </c:pt>
                <c:pt idx="3162">
                  <c:v>334.36999500000002</c:v>
                </c:pt>
                <c:pt idx="3163">
                  <c:v>332.23998999999998</c:v>
                </c:pt>
                <c:pt idx="3164">
                  <c:v>329.23001099999999</c:v>
                </c:pt>
                <c:pt idx="3165">
                  <c:v>336</c:v>
                </c:pt>
                <c:pt idx="3166">
                  <c:v>344.47000100000002</c:v>
                </c:pt>
                <c:pt idx="3167">
                  <c:v>346.66000400000001</c:v>
                </c:pt>
                <c:pt idx="3168">
                  <c:v>355.54998799999998</c:v>
                </c:pt>
                <c:pt idx="3169">
                  <c:v>356.94000199999999</c:v>
                </c:pt>
                <c:pt idx="3170">
                  <c:v>351.48998999999998</c:v>
                </c:pt>
                <c:pt idx="3171">
                  <c:v>347.42001299999998</c:v>
                </c:pt>
                <c:pt idx="3172">
                  <c:v>347.54998799999998</c:v>
                </c:pt>
                <c:pt idx="3173">
                  <c:v>349.85998499999999</c:v>
                </c:pt>
                <c:pt idx="3174">
                  <c:v>353.85000600000001</c:v>
                </c:pt>
                <c:pt idx="3175">
                  <c:v>348.20001200000002</c:v>
                </c:pt>
                <c:pt idx="3176">
                  <c:v>342.92001299999998</c:v>
                </c:pt>
                <c:pt idx="3177">
                  <c:v>346.32998700000002</c:v>
                </c:pt>
                <c:pt idx="3178">
                  <c:v>326.92999300000002</c:v>
                </c:pt>
                <c:pt idx="3179">
                  <c:v>323.26001000000002</c:v>
                </c:pt>
                <c:pt idx="3180">
                  <c:v>325.94000199999999</c:v>
                </c:pt>
                <c:pt idx="3181">
                  <c:v>334.91000400000001</c:v>
                </c:pt>
                <c:pt idx="3182">
                  <c:v>334.44000199999999</c:v>
                </c:pt>
                <c:pt idx="3183">
                  <c:v>328.98998999999998</c:v>
                </c:pt>
                <c:pt idx="3184">
                  <c:v>329.19000199999999</c:v>
                </c:pt>
                <c:pt idx="3185">
                  <c:v>327.70001200000002</c:v>
                </c:pt>
                <c:pt idx="3186">
                  <c:v>315.48998999999998</c:v>
                </c:pt>
                <c:pt idx="3187">
                  <c:v>324.27999899999998</c:v>
                </c:pt>
                <c:pt idx="3188">
                  <c:v>316.290009</c:v>
                </c:pt>
                <c:pt idx="3189">
                  <c:v>321.55999800000001</c:v>
                </c:pt>
                <c:pt idx="3190">
                  <c:v>334.36999500000002</c:v>
                </c:pt>
                <c:pt idx="3191">
                  <c:v>332.82000699999998</c:v>
                </c:pt>
                <c:pt idx="3192">
                  <c:v>340.82998700000002</c:v>
                </c:pt>
                <c:pt idx="3193">
                  <c:v>338.75</c:v>
                </c:pt>
                <c:pt idx="3194">
                  <c:v>337.02999899999998</c:v>
                </c:pt>
                <c:pt idx="3195">
                  <c:v>333.44000199999999</c:v>
                </c:pt>
                <c:pt idx="3196">
                  <c:v>334.209991</c:v>
                </c:pt>
                <c:pt idx="3197">
                  <c:v>342.86999500000002</c:v>
                </c:pt>
                <c:pt idx="3198">
                  <c:v>341</c:v>
                </c:pt>
                <c:pt idx="3199">
                  <c:v>341.209991</c:v>
                </c:pt>
                <c:pt idx="3200">
                  <c:v>337.32998700000002</c:v>
                </c:pt>
                <c:pt idx="3201">
                  <c:v>338.459991</c:v>
                </c:pt>
                <c:pt idx="3202">
                  <c:v>333.17001299999998</c:v>
                </c:pt>
                <c:pt idx="3203">
                  <c:v>340.66000400000001</c:v>
                </c:pt>
                <c:pt idx="3204">
                  <c:v>350.42001299999998</c:v>
                </c:pt>
                <c:pt idx="3205">
                  <c:v>367.32000699999998</c:v>
                </c:pt>
                <c:pt idx="3206">
                  <c:v>354.57000699999998</c:v>
                </c:pt>
                <c:pt idx="3207">
                  <c:v>353.85000600000001</c:v>
                </c:pt>
                <c:pt idx="3208">
                  <c:v>362.89999399999999</c:v>
                </c:pt>
                <c:pt idx="3209">
                  <c:v>362.82000699999998</c:v>
                </c:pt>
                <c:pt idx="3210">
                  <c:v>360.25</c:v>
                </c:pt>
                <c:pt idx="3211">
                  <c:v>349.5</c:v>
                </c:pt>
                <c:pt idx="3212">
                  <c:v>360.88000499999998</c:v>
                </c:pt>
                <c:pt idx="3213">
                  <c:v>371.32998700000002</c:v>
                </c:pt>
                <c:pt idx="3214">
                  <c:v>376.51998900000001</c:v>
                </c:pt>
                <c:pt idx="3215">
                  <c:v>381.70001200000002</c:v>
                </c:pt>
                <c:pt idx="3216">
                  <c:v>384.38000499999998</c:v>
                </c:pt>
                <c:pt idx="3217">
                  <c:v>382.709991</c:v>
                </c:pt>
                <c:pt idx="3218">
                  <c:v>381.76001000000002</c:v>
                </c:pt>
                <c:pt idx="3219">
                  <c:v>382.38000499999998</c:v>
                </c:pt>
                <c:pt idx="3220">
                  <c:v>378.67999300000002</c:v>
                </c:pt>
                <c:pt idx="3221">
                  <c:v>367</c:v>
                </c:pt>
                <c:pt idx="3222">
                  <c:v>356.51001000000002</c:v>
                </c:pt>
                <c:pt idx="3223">
                  <c:v>358.39999399999999</c:v>
                </c:pt>
                <c:pt idx="3224">
                  <c:v>355.26998900000001</c:v>
                </c:pt>
                <c:pt idx="3225">
                  <c:v>359.64999399999999</c:v>
                </c:pt>
                <c:pt idx="3226">
                  <c:v>358.35998499999999</c:v>
                </c:pt>
                <c:pt idx="3227">
                  <c:v>366.14001500000001</c:v>
                </c:pt>
                <c:pt idx="3228">
                  <c:v>362.91000400000001</c:v>
                </c:pt>
                <c:pt idx="3229">
                  <c:v>358.20001200000002</c:v>
                </c:pt>
                <c:pt idx="3230">
                  <c:v>356.04998799999998</c:v>
                </c:pt>
                <c:pt idx="3231">
                  <c:v>363.29998799999998</c:v>
                </c:pt>
                <c:pt idx="3232">
                  <c:v>368.32000699999998</c:v>
                </c:pt>
                <c:pt idx="3233">
                  <c:v>369.57000699999998</c:v>
                </c:pt>
                <c:pt idx="3234">
                  <c:v>371.07998700000002</c:v>
                </c:pt>
                <c:pt idx="3235">
                  <c:v>377.73998999999998</c:v>
                </c:pt>
                <c:pt idx="3236">
                  <c:v>380.07998700000002</c:v>
                </c:pt>
                <c:pt idx="3237">
                  <c:v>379.83999599999999</c:v>
                </c:pt>
                <c:pt idx="3238">
                  <c:v>378.13000499999998</c:v>
                </c:pt>
                <c:pt idx="3239">
                  <c:v>378.32000699999998</c:v>
                </c:pt>
                <c:pt idx="3240">
                  <c:v>386.48998999999998</c:v>
                </c:pt>
                <c:pt idx="3241">
                  <c:v>386.17001299999998</c:v>
                </c:pt>
                <c:pt idx="3242">
                  <c:v>382.16000400000001</c:v>
                </c:pt>
                <c:pt idx="3243">
                  <c:v>376.63000499999998</c:v>
                </c:pt>
                <c:pt idx="3244">
                  <c:v>383.10000600000001</c:v>
                </c:pt>
                <c:pt idx="3245">
                  <c:v>383.35998499999999</c:v>
                </c:pt>
                <c:pt idx="3246">
                  <c:v>387.05999800000001</c:v>
                </c:pt>
                <c:pt idx="3247">
                  <c:v>387.47000100000002</c:v>
                </c:pt>
                <c:pt idx="3248">
                  <c:v>389.07000699999998</c:v>
                </c:pt>
                <c:pt idx="3249">
                  <c:v>395.64999399999999</c:v>
                </c:pt>
                <c:pt idx="3250">
                  <c:v>388.95001200000002</c:v>
                </c:pt>
                <c:pt idx="3251">
                  <c:v>382.05999800000001</c:v>
                </c:pt>
                <c:pt idx="3252">
                  <c:v>379.39999399999999</c:v>
                </c:pt>
                <c:pt idx="3253">
                  <c:v>375.91000400000001</c:v>
                </c:pt>
                <c:pt idx="3254">
                  <c:v>369.14001500000001</c:v>
                </c:pt>
                <c:pt idx="3255">
                  <c:v>375.48001099999999</c:v>
                </c:pt>
                <c:pt idx="3256">
                  <c:v>375.39999399999999</c:v>
                </c:pt>
                <c:pt idx="3257">
                  <c:v>366.33999599999999</c:v>
                </c:pt>
                <c:pt idx="3258">
                  <c:v>367.60998499999999</c:v>
                </c:pt>
                <c:pt idx="3259">
                  <c:v>356.61999500000002</c:v>
                </c:pt>
                <c:pt idx="3260">
                  <c:v>360.01998900000001</c:v>
                </c:pt>
                <c:pt idx="3261">
                  <c:v>363.91000400000001</c:v>
                </c:pt>
                <c:pt idx="3262">
                  <c:v>363.29998799999998</c:v>
                </c:pt>
                <c:pt idx="3263">
                  <c:v>363.07000699999998</c:v>
                </c:pt>
                <c:pt idx="3264">
                  <c:v>360.98001099999999</c:v>
                </c:pt>
                <c:pt idx="3265">
                  <c:v>367.70001200000002</c:v>
                </c:pt>
                <c:pt idx="3266">
                  <c:v>367.60000600000001</c:v>
                </c:pt>
                <c:pt idx="3267">
                  <c:v>372.38000499999998</c:v>
                </c:pt>
                <c:pt idx="3268">
                  <c:v>367.22000100000002</c:v>
                </c:pt>
                <c:pt idx="3269">
                  <c:v>362.64999399999999</c:v>
                </c:pt>
                <c:pt idx="3270">
                  <c:v>362</c:v>
                </c:pt>
                <c:pt idx="3271">
                  <c:v>360.57998700000002</c:v>
                </c:pt>
                <c:pt idx="3272">
                  <c:v>359.790009</c:v>
                </c:pt>
                <c:pt idx="3273">
                  <c:v>366.85000600000001</c:v>
                </c:pt>
                <c:pt idx="3274">
                  <c:v>361.82000699999998</c:v>
                </c:pt>
                <c:pt idx="3275">
                  <c:v>366.01998900000001</c:v>
                </c:pt>
                <c:pt idx="3276">
                  <c:v>364.07998700000002</c:v>
                </c:pt>
                <c:pt idx="3277">
                  <c:v>365.26001000000002</c:v>
                </c:pt>
                <c:pt idx="3278">
                  <c:v>363.32998700000002</c:v>
                </c:pt>
                <c:pt idx="3279">
                  <c:v>364.29998799999998</c:v>
                </c:pt>
                <c:pt idx="3280">
                  <c:v>365.5</c:v>
                </c:pt>
                <c:pt idx="3281">
                  <c:v>366.51998900000001</c:v>
                </c:pt>
                <c:pt idx="3282">
                  <c:v>368.11999500000002</c:v>
                </c:pt>
                <c:pt idx="3283">
                  <c:v>363.82000699999998</c:v>
                </c:pt>
                <c:pt idx="3284">
                  <c:v>367.290009</c:v>
                </c:pt>
                <c:pt idx="3285">
                  <c:v>367.42001299999998</c:v>
                </c:pt>
                <c:pt idx="3286">
                  <c:v>373.08999599999999</c:v>
                </c:pt>
                <c:pt idx="3287">
                  <c:v>378.040009</c:v>
                </c:pt>
                <c:pt idx="3288">
                  <c:v>375.14001500000001</c:v>
                </c:pt>
                <c:pt idx="3289">
                  <c:v>374.75</c:v>
                </c:pt>
                <c:pt idx="3290">
                  <c:v>379.60998499999999</c:v>
                </c:pt>
                <c:pt idx="3291">
                  <c:v>367.67999300000002</c:v>
                </c:pt>
                <c:pt idx="3292">
                  <c:v>368</c:v>
                </c:pt>
                <c:pt idx="3293">
                  <c:v>365.08999599999999</c:v>
                </c:pt>
                <c:pt idx="3294">
                  <c:v>370.709991</c:v>
                </c:pt>
                <c:pt idx="3295">
                  <c:v>375.02999899999998</c:v>
                </c:pt>
                <c:pt idx="3296">
                  <c:v>376.11999500000002</c:v>
                </c:pt>
                <c:pt idx="3297">
                  <c:v>373.92001299999998</c:v>
                </c:pt>
                <c:pt idx="3298">
                  <c:v>370.19000199999999</c:v>
                </c:pt>
                <c:pt idx="3299">
                  <c:v>372.94000199999999</c:v>
                </c:pt>
                <c:pt idx="3300">
                  <c:v>375.55999800000001</c:v>
                </c:pt>
                <c:pt idx="3301">
                  <c:v>383.709991</c:v>
                </c:pt>
                <c:pt idx="3302">
                  <c:v>390.79998799999998</c:v>
                </c:pt>
                <c:pt idx="3303">
                  <c:v>390.23001099999999</c:v>
                </c:pt>
                <c:pt idx="3304">
                  <c:v>387.11999500000002</c:v>
                </c:pt>
                <c:pt idx="3305">
                  <c:v>365.45001200000002</c:v>
                </c:pt>
                <c:pt idx="3306">
                  <c:v>374.39001500000001</c:v>
                </c:pt>
                <c:pt idx="3307">
                  <c:v>380.05999800000001</c:v>
                </c:pt>
                <c:pt idx="3308">
                  <c:v>382.16000400000001</c:v>
                </c:pt>
                <c:pt idx="3309">
                  <c:v>393.26001000000002</c:v>
                </c:pt>
                <c:pt idx="3310">
                  <c:v>392.79998799999998</c:v>
                </c:pt>
                <c:pt idx="3311">
                  <c:v>390.26998900000001</c:v>
                </c:pt>
                <c:pt idx="3312">
                  <c:v>383.44000199999999</c:v>
                </c:pt>
                <c:pt idx="3313">
                  <c:v>388.80999800000001</c:v>
                </c:pt>
                <c:pt idx="3314">
                  <c:v>385.94000199999999</c:v>
                </c:pt>
                <c:pt idx="3315">
                  <c:v>375.26001000000002</c:v>
                </c:pt>
                <c:pt idx="3316">
                  <c:v>367.60000600000001</c:v>
                </c:pt>
                <c:pt idx="3317">
                  <c:v>368.01001000000002</c:v>
                </c:pt>
                <c:pt idx="3318">
                  <c:v>371.94000199999999</c:v>
                </c:pt>
                <c:pt idx="3319">
                  <c:v>374.52999899999998</c:v>
                </c:pt>
                <c:pt idx="3320">
                  <c:v>370.67999300000002</c:v>
                </c:pt>
                <c:pt idx="3321">
                  <c:v>367.83999599999999</c:v>
                </c:pt>
                <c:pt idx="3322">
                  <c:v>364.23998999999998</c:v>
                </c:pt>
                <c:pt idx="3323">
                  <c:v>361.98001099999999</c:v>
                </c:pt>
                <c:pt idx="3324">
                  <c:v>362.75</c:v>
                </c:pt>
                <c:pt idx="3325">
                  <c:v>363.55999800000001</c:v>
                </c:pt>
                <c:pt idx="3326">
                  <c:v>363.23001099999999</c:v>
                </c:pt>
                <c:pt idx="3327">
                  <c:v>360.95001200000002</c:v>
                </c:pt>
                <c:pt idx="3328">
                  <c:v>357.30999800000001</c:v>
                </c:pt>
                <c:pt idx="3329">
                  <c:v>354.98998999999998</c:v>
                </c:pt>
                <c:pt idx="3330">
                  <c:v>361.01001000000002</c:v>
                </c:pt>
                <c:pt idx="3331">
                  <c:v>361.77999899999998</c:v>
                </c:pt>
                <c:pt idx="3332">
                  <c:v>359.10000600000001</c:v>
                </c:pt>
                <c:pt idx="3333">
                  <c:v>352.85998499999999</c:v>
                </c:pt>
                <c:pt idx="3334">
                  <c:v>355.73001099999999</c:v>
                </c:pt>
                <c:pt idx="3335">
                  <c:v>353.04998799999998</c:v>
                </c:pt>
                <c:pt idx="3336">
                  <c:v>346.23001099999999</c:v>
                </c:pt>
                <c:pt idx="3337">
                  <c:v>349.57000699999998</c:v>
                </c:pt>
                <c:pt idx="3338">
                  <c:v>341.27999899999998</c:v>
                </c:pt>
                <c:pt idx="3339">
                  <c:v>340.23001099999999</c:v>
                </c:pt>
                <c:pt idx="3340">
                  <c:v>344.709991</c:v>
                </c:pt>
                <c:pt idx="3341">
                  <c:v>351.040009</c:v>
                </c:pt>
                <c:pt idx="3342">
                  <c:v>351.41000400000001</c:v>
                </c:pt>
                <c:pt idx="3343">
                  <c:v>347.39001500000001</c:v>
                </c:pt>
                <c:pt idx="3344">
                  <c:v>347.82000699999998</c:v>
                </c:pt>
                <c:pt idx="3345">
                  <c:v>345.79998799999998</c:v>
                </c:pt>
                <c:pt idx="3346">
                  <c:v>344.75</c:v>
                </c:pt>
                <c:pt idx="3347">
                  <c:v>346.30999800000001</c:v>
                </c:pt>
                <c:pt idx="3348">
                  <c:v>343.040009</c:v>
                </c:pt>
                <c:pt idx="3349">
                  <c:v>339.69000199999999</c:v>
                </c:pt>
                <c:pt idx="3350">
                  <c:v>337.38000499999998</c:v>
                </c:pt>
                <c:pt idx="3351">
                  <c:v>343.41000400000001</c:v>
                </c:pt>
                <c:pt idx="3352">
                  <c:v>354.07000699999998</c:v>
                </c:pt>
                <c:pt idx="3353">
                  <c:v>358.16000400000001</c:v>
                </c:pt>
                <c:pt idx="3354">
                  <c:v>356.76998900000001</c:v>
                </c:pt>
                <c:pt idx="3355">
                  <c:v>351.17999300000002</c:v>
                </c:pt>
                <c:pt idx="3356">
                  <c:v>353.19000199999999</c:v>
                </c:pt>
                <c:pt idx="3357">
                  <c:v>347.67999300000002</c:v>
                </c:pt>
                <c:pt idx="3358">
                  <c:v>360.17999300000002</c:v>
                </c:pt>
                <c:pt idx="3359">
                  <c:v>344.20001200000002</c:v>
                </c:pt>
                <c:pt idx="3360">
                  <c:v>343.209991</c:v>
                </c:pt>
                <c:pt idx="3361">
                  <c:v>348.69000199999999</c:v>
                </c:pt>
                <c:pt idx="3362">
                  <c:v>353.91000400000001</c:v>
                </c:pt>
                <c:pt idx="3363">
                  <c:v>354.959991</c:v>
                </c:pt>
                <c:pt idx="3364">
                  <c:v>347.14999399999999</c:v>
                </c:pt>
                <c:pt idx="3365">
                  <c:v>345.33999599999999</c:v>
                </c:pt>
                <c:pt idx="3366">
                  <c:v>342.35000600000001</c:v>
                </c:pt>
                <c:pt idx="3367">
                  <c:v>344.57998700000002</c:v>
                </c:pt>
                <c:pt idx="3368">
                  <c:v>356</c:v>
                </c:pt>
                <c:pt idx="3369">
                  <c:v>358.44000199999999</c:v>
                </c:pt>
                <c:pt idx="3370">
                  <c:v>362.10000600000001</c:v>
                </c:pt>
                <c:pt idx="3371">
                  <c:v>356.76998900000001</c:v>
                </c:pt>
                <c:pt idx="3372">
                  <c:v>356.209991</c:v>
                </c:pt>
                <c:pt idx="3373">
                  <c:v>358.67001299999998</c:v>
                </c:pt>
                <c:pt idx="3374">
                  <c:v>360.85998499999999</c:v>
                </c:pt>
                <c:pt idx="3375">
                  <c:v>357.32000699999998</c:v>
                </c:pt>
                <c:pt idx="3376">
                  <c:v>335.72000100000002</c:v>
                </c:pt>
                <c:pt idx="3377">
                  <c:v>333.02999899999998</c:v>
                </c:pt>
                <c:pt idx="3378">
                  <c:v>335.51998900000001</c:v>
                </c:pt>
                <c:pt idx="3379">
                  <c:v>334.04998799999998</c:v>
                </c:pt>
                <c:pt idx="3380">
                  <c:v>328.48001099999999</c:v>
                </c:pt>
                <c:pt idx="3381">
                  <c:v>329.42999300000002</c:v>
                </c:pt>
                <c:pt idx="3382">
                  <c:v>335.42999300000002</c:v>
                </c:pt>
                <c:pt idx="3383">
                  <c:v>348.790009</c:v>
                </c:pt>
                <c:pt idx="3384">
                  <c:v>349.67001299999998</c:v>
                </c:pt>
                <c:pt idx="3385">
                  <c:v>344.64999399999999</c:v>
                </c:pt>
                <c:pt idx="3386">
                  <c:v>357.94000199999999</c:v>
                </c:pt>
                <c:pt idx="3387">
                  <c:v>354.33999599999999</c:v>
                </c:pt>
                <c:pt idx="3388">
                  <c:v>363.5</c:v>
                </c:pt>
                <c:pt idx="3389">
                  <c:v>361.35998499999999</c:v>
                </c:pt>
                <c:pt idx="3390">
                  <c:v>369.55999800000001</c:v>
                </c:pt>
                <c:pt idx="3391">
                  <c:v>359.17001299999998</c:v>
                </c:pt>
                <c:pt idx="3392">
                  <c:v>348.22000100000002</c:v>
                </c:pt>
                <c:pt idx="3393">
                  <c:v>339.72000100000002</c:v>
                </c:pt>
                <c:pt idx="3394">
                  <c:v>321.29998799999998</c:v>
                </c:pt>
                <c:pt idx="3395">
                  <c:v>329</c:v>
                </c:pt>
                <c:pt idx="3396">
                  <c:v>340</c:v>
                </c:pt>
                <c:pt idx="3397">
                  <c:v>324.17001299999998</c:v>
                </c:pt>
                <c:pt idx="3398">
                  <c:v>323.01001000000002</c:v>
                </c:pt>
                <c:pt idx="3399">
                  <c:v>314.92001299999998</c:v>
                </c:pt>
                <c:pt idx="3400">
                  <c:v>306.27999899999998</c:v>
                </c:pt>
                <c:pt idx="3401">
                  <c:v>320.20001200000002</c:v>
                </c:pt>
                <c:pt idx="3402">
                  <c:v>322.10998499999999</c:v>
                </c:pt>
                <c:pt idx="3403">
                  <c:v>333.32998700000002</c:v>
                </c:pt>
                <c:pt idx="3404">
                  <c:v>339.51001000000002</c:v>
                </c:pt>
                <c:pt idx="3405">
                  <c:v>342.33999599999999</c:v>
                </c:pt>
                <c:pt idx="3406">
                  <c:v>344.51998900000001</c:v>
                </c:pt>
                <c:pt idx="3407">
                  <c:v>349.92001299999998</c:v>
                </c:pt>
                <c:pt idx="3408">
                  <c:v>345.30999800000001</c:v>
                </c:pt>
                <c:pt idx="3409">
                  <c:v>340.54998799999998</c:v>
                </c:pt>
                <c:pt idx="3410">
                  <c:v>346.35000600000001</c:v>
                </c:pt>
                <c:pt idx="3411">
                  <c:v>352.92001299999998</c:v>
                </c:pt>
                <c:pt idx="3412">
                  <c:v>349.30999800000001</c:v>
                </c:pt>
                <c:pt idx="3413">
                  <c:v>337.01998900000001</c:v>
                </c:pt>
                <c:pt idx="3414">
                  <c:v>350.73998999999998</c:v>
                </c:pt>
                <c:pt idx="3415">
                  <c:v>357.48001099999999</c:v>
                </c:pt>
                <c:pt idx="3416">
                  <c:v>360.57998700000002</c:v>
                </c:pt>
                <c:pt idx="3417">
                  <c:v>360.30999800000001</c:v>
                </c:pt>
                <c:pt idx="3418">
                  <c:v>360.77999899999998</c:v>
                </c:pt>
                <c:pt idx="3419">
                  <c:v>361.290009</c:v>
                </c:pt>
                <c:pt idx="3420">
                  <c:v>360.98998999999998</c:v>
                </c:pt>
                <c:pt idx="3421">
                  <c:v>359.32000699999998</c:v>
                </c:pt>
                <c:pt idx="3422">
                  <c:v>370.95001200000002</c:v>
                </c:pt>
                <c:pt idx="3423">
                  <c:v>375.39001500000001</c:v>
                </c:pt>
                <c:pt idx="3424">
                  <c:v>373.89999399999999</c:v>
                </c:pt>
                <c:pt idx="3425">
                  <c:v>370</c:v>
                </c:pt>
                <c:pt idx="3426">
                  <c:v>369.64999399999999</c:v>
                </c:pt>
                <c:pt idx="3427">
                  <c:v>363.91000400000001</c:v>
                </c:pt>
                <c:pt idx="3428">
                  <c:v>366.290009</c:v>
                </c:pt>
                <c:pt idx="3429">
                  <c:v>367.30999800000001</c:v>
                </c:pt>
                <c:pt idx="3430">
                  <c:v>369.51998900000001</c:v>
                </c:pt>
                <c:pt idx="3431">
                  <c:v>372.14001500000001</c:v>
                </c:pt>
                <c:pt idx="3432">
                  <c:v>366.29998799999998</c:v>
                </c:pt>
                <c:pt idx="3433">
                  <c:v>360.73001099999999</c:v>
                </c:pt>
                <c:pt idx="3434">
                  <c:v>364</c:v>
                </c:pt>
                <c:pt idx="3435">
                  <c:v>355.07998700000002</c:v>
                </c:pt>
                <c:pt idx="3436">
                  <c:v>349.42001299999998</c:v>
                </c:pt>
                <c:pt idx="3437">
                  <c:v>338.76001000000002</c:v>
                </c:pt>
                <c:pt idx="3438">
                  <c:v>344.66000400000001</c:v>
                </c:pt>
                <c:pt idx="3439">
                  <c:v>350.52999899999998</c:v>
                </c:pt>
                <c:pt idx="3440">
                  <c:v>382.51001000000002</c:v>
                </c:pt>
                <c:pt idx="3441">
                  <c:v>386.38000499999998</c:v>
                </c:pt>
                <c:pt idx="3442">
                  <c:v>392.05999800000001</c:v>
                </c:pt>
                <c:pt idx="3443">
                  <c:v>396.75</c:v>
                </c:pt>
                <c:pt idx="3444">
                  <c:v>390.07000699999998</c:v>
                </c:pt>
                <c:pt idx="3445">
                  <c:v>382.20001200000002</c:v>
                </c:pt>
                <c:pt idx="3446">
                  <c:v>376.13000499999998</c:v>
                </c:pt>
                <c:pt idx="3447">
                  <c:v>374.36999500000002</c:v>
                </c:pt>
                <c:pt idx="3448">
                  <c:v>381.36999500000002</c:v>
                </c:pt>
                <c:pt idx="3449">
                  <c:v>374.39001500000001</c:v>
                </c:pt>
                <c:pt idx="3450">
                  <c:v>369.76998900000001</c:v>
                </c:pt>
                <c:pt idx="3451">
                  <c:v>374.16000400000001</c:v>
                </c:pt>
                <c:pt idx="3452">
                  <c:v>381.540009</c:v>
                </c:pt>
                <c:pt idx="3453">
                  <c:v>382.92999300000002</c:v>
                </c:pt>
                <c:pt idx="3454">
                  <c:v>373.70001200000002</c:v>
                </c:pt>
                <c:pt idx="3455">
                  <c:v>369.95001200000002</c:v>
                </c:pt>
                <c:pt idx="3456">
                  <c:v>368.290009</c:v>
                </c:pt>
                <c:pt idx="3457">
                  <c:v>361.23001099999999</c:v>
                </c:pt>
                <c:pt idx="3458">
                  <c:v>369.38000499999998</c:v>
                </c:pt>
                <c:pt idx="3459">
                  <c:v>369.08999599999999</c:v>
                </c:pt>
                <c:pt idx="3460">
                  <c:v>360.82000699999998</c:v>
                </c:pt>
                <c:pt idx="3461">
                  <c:v>344.48001099999999</c:v>
                </c:pt>
                <c:pt idx="3462">
                  <c:v>344.08999599999999</c:v>
                </c:pt>
                <c:pt idx="3463">
                  <c:v>340.98998999999998</c:v>
                </c:pt>
                <c:pt idx="3464">
                  <c:v>330.76001000000002</c:v>
                </c:pt>
                <c:pt idx="3465">
                  <c:v>312.92001299999998</c:v>
                </c:pt>
                <c:pt idx="3466">
                  <c:v>314.32998700000002</c:v>
                </c:pt>
                <c:pt idx="3467">
                  <c:v>328.13000499999998</c:v>
                </c:pt>
                <c:pt idx="3468">
                  <c:v>324.58999599999999</c:v>
                </c:pt>
                <c:pt idx="3469">
                  <c:v>324.790009</c:v>
                </c:pt>
                <c:pt idx="3470">
                  <c:v>328.58999599999999</c:v>
                </c:pt>
                <c:pt idx="3471">
                  <c:v>335</c:v>
                </c:pt>
                <c:pt idx="3472">
                  <c:v>344.67999300000002</c:v>
                </c:pt>
                <c:pt idx="3473">
                  <c:v>346.44000199999999</c:v>
                </c:pt>
                <c:pt idx="3474">
                  <c:v>350.08999599999999</c:v>
                </c:pt>
                <c:pt idx="3475">
                  <c:v>345.57998700000002</c:v>
                </c:pt>
                <c:pt idx="3476">
                  <c:v>349.52999899999998</c:v>
                </c:pt>
                <c:pt idx="3477">
                  <c:v>342.17999300000002</c:v>
                </c:pt>
                <c:pt idx="3478">
                  <c:v>349.35000600000001</c:v>
                </c:pt>
                <c:pt idx="3479">
                  <c:v>349.01998900000001</c:v>
                </c:pt>
                <c:pt idx="3480">
                  <c:v>350.48998999999998</c:v>
                </c:pt>
                <c:pt idx="3481">
                  <c:v>367.54998799999998</c:v>
                </c:pt>
                <c:pt idx="3482">
                  <c:v>362.23998999999998</c:v>
                </c:pt>
                <c:pt idx="3483">
                  <c:v>357.38000499999998</c:v>
                </c:pt>
                <c:pt idx="3484">
                  <c:v>363.97000100000002</c:v>
                </c:pt>
                <c:pt idx="3485">
                  <c:v>366.91000400000001</c:v>
                </c:pt>
                <c:pt idx="3486">
                  <c:v>363.32000699999998</c:v>
                </c:pt>
                <c:pt idx="3487">
                  <c:v>353.54998799999998</c:v>
                </c:pt>
                <c:pt idx="3488">
                  <c:v>349.54998799999998</c:v>
                </c:pt>
                <c:pt idx="3489">
                  <c:v>352.26998900000001</c:v>
                </c:pt>
                <c:pt idx="3490">
                  <c:v>347.36999500000002</c:v>
                </c:pt>
                <c:pt idx="3491">
                  <c:v>345.79998799999998</c:v>
                </c:pt>
                <c:pt idx="3492">
                  <c:v>355.14001500000001</c:v>
                </c:pt>
                <c:pt idx="3493">
                  <c:v>357.82000699999998</c:v>
                </c:pt>
                <c:pt idx="3494">
                  <c:v>356.79998799999998</c:v>
                </c:pt>
                <c:pt idx="3495">
                  <c:v>363.86999500000002</c:v>
                </c:pt>
                <c:pt idx="3496">
                  <c:v>365.290009</c:v>
                </c:pt>
                <c:pt idx="3497">
                  <c:v>364.44000199999999</c:v>
                </c:pt>
                <c:pt idx="3498">
                  <c:v>351.17999300000002</c:v>
                </c:pt>
                <c:pt idx="3499">
                  <c:v>354.60000600000001</c:v>
                </c:pt>
                <c:pt idx="3500">
                  <c:v>344.10998499999999</c:v>
                </c:pt>
                <c:pt idx="3501">
                  <c:v>361.57000699999998</c:v>
                </c:pt>
                <c:pt idx="3502">
                  <c:v>378.82998700000002</c:v>
                </c:pt>
                <c:pt idx="3503">
                  <c:v>363.38000499999998</c:v>
                </c:pt>
                <c:pt idx="3504">
                  <c:v>359.040009</c:v>
                </c:pt>
                <c:pt idx="3505">
                  <c:v>357.790009</c:v>
                </c:pt>
                <c:pt idx="3506">
                  <c:v>368.51998900000001</c:v>
                </c:pt>
                <c:pt idx="3507">
                  <c:v>353.36999500000002</c:v>
                </c:pt>
                <c:pt idx="3508">
                  <c:v>347.11999500000002</c:v>
                </c:pt>
                <c:pt idx="3509">
                  <c:v>327.98998999999998</c:v>
                </c:pt>
                <c:pt idx="3510">
                  <c:v>325.32998700000002</c:v>
                </c:pt>
                <c:pt idx="3511">
                  <c:v>325.86999500000002</c:v>
                </c:pt>
                <c:pt idx="3512">
                  <c:v>321.23998999999998</c:v>
                </c:pt>
                <c:pt idx="3513">
                  <c:v>332.79998799999998</c:v>
                </c:pt>
                <c:pt idx="3514">
                  <c:v>329.73001099999999</c:v>
                </c:pt>
                <c:pt idx="3515">
                  <c:v>338.85998499999999</c:v>
                </c:pt>
                <c:pt idx="3516">
                  <c:v>335.89999399999999</c:v>
                </c:pt>
                <c:pt idx="3517">
                  <c:v>332.22000100000002</c:v>
                </c:pt>
                <c:pt idx="3518">
                  <c:v>336.17999300000002</c:v>
                </c:pt>
                <c:pt idx="3519">
                  <c:v>348.42999300000002</c:v>
                </c:pt>
                <c:pt idx="3520">
                  <c:v>340.69000199999999</c:v>
                </c:pt>
                <c:pt idx="3521">
                  <c:v>344.76001000000002</c:v>
                </c:pt>
                <c:pt idx="3522">
                  <c:v>349.89001500000001</c:v>
                </c:pt>
                <c:pt idx="3523">
                  <c:v>357.77999899999998</c:v>
                </c:pt>
                <c:pt idx="3524">
                  <c:v>357.86999500000002</c:v>
                </c:pt>
                <c:pt idx="3525">
                  <c:v>357.05999800000001</c:v>
                </c:pt>
                <c:pt idx="3526">
                  <c:v>363.07998700000002</c:v>
                </c:pt>
                <c:pt idx="3527">
                  <c:v>357.82000699999998</c:v>
                </c:pt>
                <c:pt idx="3528">
                  <c:v>360.14001500000001</c:v>
                </c:pt>
                <c:pt idx="3529">
                  <c:v>364.01998900000001</c:v>
                </c:pt>
                <c:pt idx="3530">
                  <c:v>362.32998700000002</c:v>
                </c:pt>
                <c:pt idx="3531">
                  <c:v>349</c:v>
                </c:pt>
                <c:pt idx="3532">
                  <c:v>334.75</c:v>
                </c:pt>
                <c:pt idx="3533">
                  <c:v>319.73998999999998</c:v>
                </c:pt>
                <c:pt idx="3534">
                  <c:v>322.14001500000001</c:v>
                </c:pt>
                <c:pt idx="3535">
                  <c:v>325.39001500000001</c:v>
                </c:pt>
                <c:pt idx="3536">
                  <c:v>308.77999899999998</c:v>
                </c:pt>
                <c:pt idx="3537">
                  <c:v>310.69000199999999</c:v>
                </c:pt>
                <c:pt idx="3538">
                  <c:v>317.39999399999999</c:v>
                </c:pt>
                <c:pt idx="3539">
                  <c:v>316.14999399999999</c:v>
                </c:pt>
                <c:pt idx="3540">
                  <c:v>316.76001000000002</c:v>
                </c:pt>
                <c:pt idx="3541">
                  <c:v>330.5</c:v>
                </c:pt>
                <c:pt idx="3542">
                  <c:v>328.82998700000002</c:v>
                </c:pt>
                <c:pt idx="3543">
                  <c:v>318.290009</c:v>
                </c:pt>
                <c:pt idx="3544">
                  <c:v>322.58999599999999</c:v>
                </c:pt>
                <c:pt idx="3545">
                  <c:v>315.48001099999999</c:v>
                </c:pt>
                <c:pt idx="3546">
                  <c:v>318.23998999999998</c:v>
                </c:pt>
                <c:pt idx="3547">
                  <c:v>319.26001000000002</c:v>
                </c:pt>
                <c:pt idx="3548">
                  <c:v>320.17001299999998</c:v>
                </c:pt>
                <c:pt idx="3549">
                  <c:v>324.07000699999998</c:v>
                </c:pt>
                <c:pt idx="3550">
                  <c:v>323.05999800000001</c:v>
                </c:pt>
                <c:pt idx="3551">
                  <c:v>324.19000199999999</c:v>
                </c:pt>
                <c:pt idx="3552">
                  <c:v>322.85998499999999</c:v>
                </c:pt>
                <c:pt idx="3553">
                  <c:v>323.36999500000002</c:v>
                </c:pt>
                <c:pt idx="3554">
                  <c:v>325.02999899999998</c:v>
                </c:pt>
                <c:pt idx="3555">
                  <c:v>332.57000699999998</c:v>
                </c:pt>
                <c:pt idx="3556">
                  <c:v>331.01001000000002</c:v>
                </c:pt>
                <c:pt idx="3557">
                  <c:v>340.38000499999998</c:v>
                </c:pt>
                <c:pt idx="3558">
                  <c:v>341.26998900000001</c:v>
                </c:pt>
                <c:pt idx="3559">
                  <c:v>346.92001299999998</c:v>
                </c:pt>
                <c:pt idx="3560">
                  <c:v>343.88000499999998</c:v>
                </c:pt>
                <c:pt idx="3561">
                  <c:v>344.209991</c:v>
                </c:pt>
                <c:pt idx="3562">
                  <c:v>341.27999899999998</c:v>
                </c:pt>
                <c:pt idx="3563">
                  <c:v>343.26998900000001</c:v>
                </c:pt>
                <c:pt idx="3564">
                  <c:v>352.45001200000002</c:v>
                </c:pt>
                <c:pt idx="3565">
                  <c:v>353.790009</c:v>
                </c:pt>
                <c:pt idx="3566">
                  <c:v>350.540009</c:v>
                </c:pt>
                <c:pt idx="3567">
                  <c:v>349.01001000000002</c:v>
                </c:pt>
                <c:pt idx="3568">
                  <c:v>354.13000499999998</c:v>
                </c:pt>
                <c:pt idx="3569">
                  <c:v>356.07000699999998</c:v>
                </c:pt>
                <c:pt idx="3570">
                  <c:v>357.51001000000002</c:v>
                </c:pt>
                <c:pt idx="3571">
                  <c:v>352.16000400000001</c:v>
                </c:pt>
                <c:pt idx="3572">
                  <c:v>346.540009</c:v>
                </c:pt>
                <c:pt idx="3573">
                  <c:v>353.38000499999998</c:v>
                </c:pt>
                <c:pt idx="3574">
                  <c:v>350.57998700000002</c:v>
                </c:pt>
                <c:pt idx="3575">
                  <c:v>354.26998900000001</c:v>
                </c:pt>
                <c:pt idx="3576">
                  <c:v>359.95001200000002</c:v>
                </c:pt>
                <c:pt idx="3577">
                  <c:v>359.25</c:v>
                </c:pt>
                <c:pt idx="3578">
                  <c:v>355.32998700000002</c:v>
                </c:pt>
                <c:pt idx="3579">
                  <c:v>357.35998499999999</c:v>
                </c:pt>
                <c:pt idx="3580">
                  <c:v>354.27999899999998</c:v>
                </c:pt>
                <c:pt idx="3581">
                  <c:v>345.51001000000002</c:v>
                </c:pt>
                <c:pt idx="3582">
                  <c:v>340.89001500000001</c:v>
                </c:pt>
                <c:pt idx="3583">
                  <c:v>339.709991</c:v>
                </c:pt>
                <c:pt idx="3584">
                  <c:v>344.67001299999998</c:v>
                </c:pt>
                <c:pt idx="3585">
                  <c:v>331.959991</c:v>
                </c:pt>
                <c:pt idx="3586">
                  <c:v>329.35000600000001</c:v>
                </c:pt>
                <c:pt idx="3587">
                  <c:v>327.80999800000001</c:v>
                </c:pt>
                <c:pt idx="3588">
                  <c:v>324.36999500000002</c:v>
                </c:pt>
                <c:pt idx="3589">
                  <c:v>325.25</c:v>
                </c:pt>
                <c:pt idx="3590">
                  <c:v>322.55999800000001</c:v>
                </c:pt>
                <c:pt idx="3591">
                  <c:v>324.07998700000002</c:v>
                </c:pt>
                <c:pt idx="3592">
                  <c:v>328.61999500000002</c:v>
                </c:pt>
                <c:pt idx="3593">
                  <c:v>330.07000699999998</c:v>
                </c:pt>
                <c:pt idx="3594">
                  <c:v>335.85000600000001</c:v>
                </c:pt>
                <c:pt idx="3595">
                  <c:v>338.42001299999998</c:v>
                </c:pt>
                <c:pt idx="3596">
                  <c:v>325.44000199999999</c:v>
                </c:pt>
                <c:pt idx="3597">
                  <c:v>325.85000600000001</c:v>
                </c:pt>
                <c:pt idx="3598">
                  <c:v>316.959991</c:v>
                </c:pt>
                <c:pt idx="3599">
                  <c:v>315.13000499999998</c:v>
                </c:pt>
                <c:pt idx="3600">
                  <c:v>314.02999899999998</c:v>
                </c:pt>
                <c:pt idx="3601">
                  <c:v>313.26998900000001</c:v>
                </c:pt>
                <c:pt idx="3602">
                  <c:v>304.5</c:v>
                </c:pt>
                <c:pt idx="3603">
                  <c:v>298.35998499999999</c:v>
                </c:pt>
                <c:pt idx="3604">
                  <c:v>293.57998700000002</c:v>
                </c:pt>
                <c:pt idx="3605">
                  <c:v>290.10998499999999</c:v>
                </c:pt>
                <c:pt idx="3606">
                  <c:v>286.48001099999999</c:v>
                </c:pt>
                <c:pt idx="3607">
                  <c:v>290.17999300000002</c:v>
                </c:pt>
                <c:pt idx="3608">
                  <c:v>286.76998900000001</c:v>
                </c:pt>
                <c:pt idx="3609">
                  <c:v>284.33999599999999</c:v>
                </c:pt>
                <c:pt idx="3610">
                  <c:v>290.48001099999999</c:v>
                </c:pt>
                <c:pt idx="3611">
                  <c:v>301.26998900000001</c:v>
                </c:pt>
                <c:pt idx="3612">
                  <c:v>304.20001200000002</c:v>
                </c:pt>
                <c:pt idx="3613">
                  <c:v>299.23001099999999</c:v>
                </c:pt>
                <c:pt idx="3614">
                  <c:v>294.97000100000002</c:v>
                </c:pt>
                <c:pt idx="3615">
                  <c:v>291.77999899999998</c:v>
                </c:pt>
                <c:pt idx="3616">
                  <c:v>286.04998799999998</c:v>
                </c:pt>
                <c:pt idx="3617">
                  <c:v>283.38000499999998</c:v>
                </c:pt>
                <c:pt idx="3618">
                  <c:v>293.959991</c:v>
                </c:pt>
                <c:pt idx="3619">
                  <c:v>288.69000199999999</c:v>
                </c:pt>
                <c:pt idx="3620">
                  <c:v>295.040009</c:v>
                </c:pt>
                <c:pt idx="3621">
                  <c:v>300.38000499999998</c:v>
                </c:pt>
                <c:pt idx="3622">
                  <c:v>297.76001000000002</c:v>
                </c:pt>
                <c:pt idx="3623">
                  <c:v>296.27999899999998</c:v>
                </c:pt>
                <c:pt idx="3624">
                  <c:v>302.36999500000002</c:v>
                </c:pt>
                <c:pt idx="3625">
                  <c:v>305.60000600000001</c:v>
                </c:pt>
                <c:pt idx="3626">
                  <c:v>311.41000400000001</c:v>
                </c:pt>
                <c:pt idx="3627">
                  <c:v>319.51001000000002</c:v>
                </c:pt>
                <c:pt idx="3628">
                  <c:v>319.36999500000002</c:v>
                </c:pt>
                <c:pt idx="3629">
                  <c:v>329.47000100000002</c:v>
                </c:pt>
                <c:pt idx="3630">
                  <c:v>328.17999300000002</c:v>
                </c:pt>
                <c:pt idx="3631">
                  <c:v>333.19000199999999</c:v>
                </c:pt>
                <c:pt idx="3632">
                  <c:v>319.82000699999998</c:v>
                </c:pt>
                <c:pt idx="3633">
                  <c:v>309.17001299999998</c:v>
                </c:pt>
                <c:pt idx="3634">
                  <c:v>318.36999500000002</c:v>
                </c:pt>
                <c:pt idx="3635">
                  <c:v>325.13000499999998</c:v>
                </c:pt>
                <c:pt idx="3636">
                  <c:v>325.75</c:v>
                </c:pt>
                <c:pt idx="3637">
                  <c:v>315.64001500000001</c:v>
                </c:pt>
                <c:pt idx="3638">
                  <c:v>337.26998900000001</c:v>
                </c:pt>
                <c:pt idx="3639">
                  <c:v>339.290009</c:v>
                </c:pt>
                <c:pt idx="3640">
                  <c:v>339.36999500000002</c:v>
                </c:pt>
                <c:pt idx="3641">
                  <c:v>343.51001000000002</c:v>
                </c:pt>
                <c:pt idx="3642">
                  <c:v>342.76001000000002</c:v>
                </c:pt>
                <c:pt idx="3643">
                  <c:v>341.26998900000001</c:v>
                </c:pt>
                <c:pt idx="3644">
                  <c:v>343.69000199999999</c:v>
                </c:pt>
                <c:pt idx="3645">
                  <c:v>338.25</c:v>
                </c:pt>
                <c:pt idx="3646">
                  <c:v>344.959991</c:v>
                </c:pt>
                <c:pt idx="3647">
                  <c:v>348.64001500000001</c:v>
                </c:pt>
                <c:pt idx="3648">
                  <c:v>351.290009</c:v>
                </c:pt>
                <c:pt idx="3649">
                  <c:v>344.58999599999999</c:v>
                </c:pt>
                <c:pt idx="3650">
                  <c:v>343.13000499999998</c:v>
                </c:pt>
                <c:pt idx="3651">
                  <c:v>356.39999399999999</c:v>
                </c:pt>
                <c:pt idx="3652">
                  <c:v>360.79998799999998</c:v>
                </c:pt>
                <c:pt idx="3653">
                  <c:v>360.05999800000001</c:v>
                </c:pt>
                <c:pt idx="3654">
                  <c:v>356.08999599999999</c:v>
                </c:pt>
                <c:pt idx="3655">
                  <c:v>347.52999899999998</c:v>
                </c:pt>
                <c:pt idx="3656">
                  <c:v>347.42001299999998</c:v>
                </c:pt>
                <c:pt idx="3657">
                  <c:v>351.17001299999998</c:v>
                </c:pt>
                <c:pt idx="3658">
                  <c:v>348.82998700000002</c:v>
                </c:pt>
                <c:pt idx="3659">
                  <c:v>358.17001299999998</c:v>
                </c:pt>
                <c:pt idx="3660">
                  <c:v>357.14999399999999</c:v>
                </c:pt>
                <c:pt idx="3661">
                  <c:v>357.51001000000002</c:v>
                </c:pt>
                <c:pt idx="3662">
                  <c:v>346.25</c:v>
                </c:pt>
                <c:pt idx="3663">
                  <c:v>345.83999599999999</c:v>
                </c:pt>
                <c:pt idx="3664">
                  <c:v>341.26001000000002</c:v>
                </c:pt>
                <c:pt idx="3665">
                  <c:v>342.95001200000002</c:v>
                </c:pt>
                <c:pt idx="3666">
                  <c:v>345.69000199999999</c:v>
                </c:pt>
                <c:pt idx="3667">
                  <c:v>341.51998900000001</c:v>
                </c:pt>
                <c:pt idx="3668">
                  <c:v>343.60000600000001</c:v>
                </c:pt>
                <c:pt idx="3669">
                  <c:v>346.16000400000001</c:v>
                </c:pt>
                <c:pt idx="3670">
                  <c:v>341.95001200000002</c:v>
                </c:pt>
                <c:pt idx="3671">
                  <c:v>348.209991</c:v>
                </c:pt>
                <c:pt idx="3672">
                  <c:v>347.73001099999999</c:v>
                </c:pt>
                <c:pt idx="3673">
                  <c:v>346.79998799999998</c:v>
                </c:pt>
                <c:pt idx="3674">
                  <c:v>355.14999399999999</c:v>
                </c:pt>
                <c:pt idx="3675">
                  <c:v>351.76998900000001</c:v>
                </c:pt>
                <c:pt idx="3676">
                  <c:v>367.67001299999998</c:v>
                </c:pt>
                <c:pt idx="3677">
                  <c:v>370.97000100000002</c:v>
                </c:pt>
                <c:pt idx="3678">
                  <c:v>371.01001000000002</c:v>
                </c:pt>
                <c:pt idx="3679">
                  <c:v>377.85998499999999</c:v>
                </c:pt>
                <c:pt idx="3680">
                  <c:v>379.80999800000001</c:v>
                </c:pt>
                <c:pt idx="3681">
                  <c:v>375.51998900000001</c:v>
                </c:pt>
                <c:pt idx="3682">
                  <c:v>375</c:v>
                </c:pt>
                <c:pt idx="3683">
                  <c:v>368.92001299999998</c:v>
                </c:pt>
                <c:pt idx="3684">
                  <c:v>367.94000199999999</c:v>
                </c:pt>
                <c:pt idx="3685">
                  <c:v>376.27999899999998</c:v>
                </c:pt>
                <c:pt idx="3686">
                  <c:v>378.57000699999998</c:v>
                </c:pt>
                <c:pt idx="3687">
                  <c:v>380.01001000000002</c:v>
                </c:pt>
                <c:pt idx="3688">
                  <c:v>382.39001500000001</c:v>
                </c:pt>
                <c:pt idx="3689">
                  <c:v>377.23998999999998</c:v>
                </c:pt>
                <c:pt idx="3690">
                  <c:v>374.02999899999998</c:v>
                </c:pt>
                <c:pt idx="3691">
                  <c:v>371.11999500000002</c:v>
                </c:pt>
                <c:pt idx="3692">
                  <c:v>370.60000600000001</c:v>
                </c:pt>
                <c:pt idx="3693">
                  <c:v>374.07998700000002</c:v>
                </c:pt>
                <c:pt idx="3694">
                  <c:v>374.94000199999999</c:v>
                </c:pt>
                <c:pt idx="3695">
                  <c:v>373.91000400000001</c:v>
                </c:pt>
                <c:pt idx="3696">
                  <c:v>372.97000100000002</c:v>
                </c:pt>
                <c:pt idx="3697">
                  <c:v>375.05999800000001</c:v>
                </c:pt>
                <c:pt idx="3698">
                  <c:v>370.35000600000001</c:v>
                </c:pt>
                <c:pt idx="3699">
                  <c:v>370.42001299999998</c:v>
                </c:pt>
                <c:pt idx="3700">
                  <c:v>366.82998700000002</c:v>
                </c:pt>
                <c:pt idx="3701">
                  <c:v>370.82998700000002</c:v>
                </c:pt>
                <c:pt idx="3702">
                  <c:v>369.959991</c:v>
                </c:pt>
                <c:pt idx="3703">
                  <c:v>369.64001500000001</c:v>
                </c:pt>
                <c:pt idx="3704">
                  <c:v>367.54998799999998</c:v>
                </c:pt>
                <c:pt idx="3705">
                  <c:v>361.13000499999998</c:v>
                </c:pt>
                <c:pt idx="3706">
                  <c:v>355.959991</c:v>
                </c:pt>
                <c:pt idx="3707">
                  <c:v>354.97000100000002</c:v>
                </c:pt>
                <c:pt idx="3708">
                  <c:v>355.52999899999998</c:v>
                </c:pt>
                <c:pt idx="3709">
                  <c:v>353.11999500000002</c:v>
                </c:pt>
                <c:pt idx="3710">
                  <c:v>355.48001099999999</c:v>
                </c:pt>
                <c:pt idx="3711">
                  <c:v>355.290009</c:v>
                </c:pt>
                <c:pt idx="3712">
                  <c:v>353.5</c:v>
                </c:pt>
                <c:pt idx="3713">
                  <c:v>355.57000699999998</c:v>
                </c:pt>
                <c:pt idx="3714">
                  <c:v>361.5</c:v>
                </c:pt>
                <c:pt idx="3715">
                  <c:v>366.92999300000002</c:v>
                </c:pt>
                <c:pt idx="3716">
                  <c:v>359.94000199999999</c:v>
                </c:pt>
                <c:pt idx="3717">
                  <c:v>359.02999899999998</c:v>
                </c:pt>
                <c:pt idx="3718">
                  <c:v>354.44000199999999</c:v>
                </c:pt>
                <c:pt idx="3719">
                  <c:v>347.10998499999999</c:v>
                </c:pt>
                <c:pt idx="3720">
                  <c:v>344.709991</c:v>
                </c:pt>
                <c:pt idx="3721">
                  <c:v>352.82000699999998</c:v>
                </c:pt>
                <c:pt idx="3722">
                  <c:v>348.07998700000002</c:v>
                </c:pt>
                <c:pt idx="3723">
                  <c:v>348</c:v>
                </c:pt>
                <c:pt idx="3724">
                  <c:v>349.66000400000001</c:v>
                </c:pt>
                <c:pt idx="3725">
                  <c:v>349.32000699999998</c:v>
                </c:pt>
                <c:pt idx="3726">
                  <c:v>354.57000699999998</c:v>
                </c:pt>
                <c:pt idx="3727">
                  <c:v>351.02999899999998</c:v>
                </c:pt>
                <c:pt idx="3728">
                  <c:v>354.36999500000002</c:v>
                </c:pt>
                <c:pt idx="3729">
                  <c:v>351.63000499999998</c:v>
                </c:pt>
                <c:pt idx="3730">
                  <c:v>354.61999500000002</c:v>
                </c:pt>
                <c:pt idx="3731">
                  <c:v>354.32998700000002</c:v>
                </c:pt>
                <c:pt idx="3732">
                  <c:v>359.52999899999998</c:v>
                </c:pt>
                <c:pt idx="3733">
                  <c:v>359.26001000000002</c:v>
                </c:pt>
                <c:pt idx="3734">
                  <c:v>363.41000400000001</c:v>
                </c:pt>
                <c:pt idx="3735">
                  <c:v>366.47000100000002</c:v>
                </c:pt>
                <c:pt idx="3736">
                  <c:v>363.89999399999999</c:v>
                </c:pt>
                <c:pt idx="3737">
                  <c:v>363.790009</c:v>
                </c:pt>
                <c:pt idx="3738">
                  <c:v>361.47000100000002</c:v>
                </c:pt>
                <c:pt idx="3739">
                  <c:v>360.14001500000001</c:v>
                </c:pt>
                <c:pt idx="3740">
                  <c:v>364.13000499999998</c:v>
                </c:pt>
                <c:pt idx="3741">
                  <c:v>361.77999899999998</c:v>
                </c:pt>
                <c:pt idx="3742">
                  <c:v>369.64999399999999</c:v>
                </c:pt>
                <c:pt idx="3743">
                  <c:v>372.42999300000002</c:v>
                </c:pt>
                <c:pt idx="3744">
                  <c:v>372.76001000000002</c:v>
                </c:pt>
                <c:pt idx="3745">
                  <c:v>372.32000699999998</c:v>
                </c:pt>
                <c:pt idx="3746">
                  <c:v>372.79998799999998</c:v>
                </c:pt>
                <c:pt idx="3747">
                  <c:v>375</c:v>
                </c:pt>
                <c:pt idx="3748">
                  <c:v>375.23998999999998</c:v>
                </c:pt>
                <c:pt idx="3749">
                  <c:v>374.73001099999999</c:v>
                </c:pt>
                <c:pt idx="3750">
                  <c:v>368.52999899999998</c:v>
                </c:pt>
                <c:pt idx="3751">
                  <c:v>366.76001000000002</c:v>
                </c:pt>
                <c:pt idx="3752">
                  <c:v>373.67001299999998</c:v>
                </c:pt>
                <c:pt idx="3753">
                  <c:v>380.02999899999998</c:v>
                </c:pt>
                <c:pt idx="3754">
                  <c:v>379.85998499999999</c:v>
                </c:pt>
                <c:pt idx="3755">
                  <c:v>376.02999899999998</c:v>
                </c:pt>
                <c:pt idx="3756">
                  <c:v>374.89999399999999</c:v>
                </c:pt>
                <c:pt idx="3757">
                  <c:v>376.11999500000002</c:v>
                </c:pt>
                <c:pt idx="3758">
                  <c:v>384.66000400000001</c:v>
                </c:pt>
                <c:pt idx="3759">
                  <c:v>385.51001000000002</c:v>
                </c:pt>
                <c:pt idx="3760">
                  <c:v>382.94000199999999</c:v>
                </c:pt>
                <c:pt idx="3761">
                  <c:v>382.540009</c:v>
                </c:pt>
                <c:pt idx="3762">
                  <c:v>383.39001500000001</c:v>
                </c:pt>
                <c:pt idx="3763">
                  <c:v>381.92001299999998</c:v>
                </c:pt>
                <c:pt idx="3764">
                  <c:v>383.41000400000001</c:v>
                </c:pt>
                <c:pt idx="3765">
                  <c:v>380.23998999999998</c:v>
                </c:pt>
                <c:pt idx="3766">
                  <c:v>387</c:v>
                </c:pt>
                <c:pt idx="3767">
                  <c:v>392.01998900000001</c:v>
                </c:pt>
                <c:pt idx="3768">
                  <c:v>385.57000699999998</c:v>
                </c:pt>
                <c:pt idx="3769">
                  <c:v>384.52999899999998</c:v>
                </c:pt>
                <c:pt idx="3770">
                  <c:v>373.75</c:v>
                </c:pt>
                <c:pt idx="3771">
                  <c:v>368.5</c:v>
                </c:pt>
                <c:pt idx="3772">
                  <c:v>370.040009</c:v>
                </c:pt>
                <c:pt idx="3773">
                  <c:v>374.36999500000002</c:v>
                </c:pt>
                <c:pt idx="3774">
                  <c:v>367.5</c:v>
                </c:pt>
                <c:pt idx="3775">
                  <c:v>365.01998900000001</c:v>
                </c:pt>
                <c:pt idx="3776">
                  <c:v>370.88000499999998</c:v>
                </c:pt>
                <c:pt idx="3777">
                  <c:v>373.73001099999999</c:v>
                </c:pt>
                <c:pt idx="3778">
                  <c:v>370.51998900000001</c:v>
                </c:pt>
                <c:pt idx="3779">
                  <c:v>379.959991</c:v>
                </c:pt>
                <c:pt idx="3780">
                  <c:v>371.39001500000001</c:v>
                </c:pt>
                <c:pt idx="3781">
                  <c:v>367.58999599999999</c:v>
                </c:pt>
                <c:pt idx="3782">
                  <c:v>369.22000100000002</c:v>
                </c:pt>
                <c:pt idx="3783">
                  <c:v>375.30999800000001</c:v>
                </c:pt>
                <c:pt idx="3784">
                  <c:v>371.38000499999998</c:v>
                </c:pt>
                <c:pt idx="3785">
                  <c:v>374.76001000000002</c:v>
                </c:pt>
                <c:pt idx="3786">
                  <c:v>379.040009</c:v>
                </c:pt>
                <c:pt idx="3787">
                  <c:v>376.52999899999998</c:v>
                </c:pt>
                <c:pt idx="3788">
                  <c:v>374.61999500000002</c:v>
                </c:pt>
                <c:pt idx="3789">
                  <c:v>376.14001500000001</c:v>
                </c:pt>
                <c:pt idx="3790">
                  <c:v>377.79998799999998</c:v>
                </c:pt>
                <c:pt idx="3791">
                  <c:v>379.80999800000001</c:v>
                </c:pt>
                <c:pt idx="3792">
                  <c:v>377.42001299999998</c:v>
                </c:pt>
                <c:pt idx="3793">
                  <c:v>381.790009</c:v>
                </c:pt>
                <c:pt idx="3794">
                  <c:v>380.23001099999999</c:v>
                </c:pt>
                <c:pt idx="3795">
                  <c:v>387.67001299999998</c:v>
                </c:pt>
                <c:pt idx="3796">
                  <c:v>393.29998799999998</c:v>
                </c:pt>
                <c:pt idx="3797">
                  <c:v>393.959991</c:v>
                </c:pt>
                <c:pt idx="3798">
                  <c:v>394.73001099999999</c:v>
                </c:pt>
                <c:pt idx="3799">
                  <c:v>393.14001500000001</c:v>
                </c:pt>
                <c:pt idx="3800">
                  <c:v>388.67999300000002</c:v>
                </c:pt>
                <c:pt idx="3801">
                  <c:v>392.16000400000001</c:v>
                </c:pt>
                <c:pt idx="3802">
                  <c:v>397.79998799999998</c:v>
                </c:pt>
                <c:pt idx="3803">
                  <c:v>400.69000199999999</c:v>
                </c:pt>
                <c:pt idx="3804">
                  <c:v>400.55999800000001</c:v>
                </c:pt>
                <c:pt idx="3805">
                  <c:v>402.51001000000002</c:v>
                </c:pt>
                <c:pt idx="3806">
                  <c:v>402.20001200000002</c:v>
                </c:pt>
                <c:pt idx="3807">
                  <c:v>398.16000400000001</c:v>
                </c:pt>
                <c:pt idx="3808">
                  <c:v>398.26998900000001</c:v>
                </c:pt>
                <c:pt idx="3809">
                  <c:v>398.05999800000001</c:v>
                </c:pt>
                <c:pt idx="3810">
                  <c:v>397.48998999999998</c:v>
                </c:pt>
                <c:pt idx="3811">
                  <c:v>404.790009</c:v>
                </c:pt>
                <c:pt idx="3812">
                  <c:v>401.27999899999998</c:v>
                </c:pt>
                <c:pt idx="3813">
                  <c:v>402.41000400000001</c:v>
                </c:pt>
                <c:pt idx="3814">
                  <c:v>394.5</c:v>
                </c:pt>
                <c:pt idx="3815">
                  <c:v>392.959991</c:v>
                </c:pt>
                <c:pt idx="3816">
                  <c:v>394.27999899999998</c:v>
                </c:pt>
                <c:pt idx="3817">
                  <c:v>397.07000699999998</c:v>
                </c:pt>
                <c:pt idx="3818">
                  <c:v>390.01998900000001</c:v>
                </c:pt>
                <c:pt idx="3819">
                  <c:v>393.01001000000002</c:v>
                </c:pt>
                <c:pt idx="3820">
                  <c:v>391.35000600000001</c:v>
                </c:pt>
                <c:pt idx="3821">
                  <c:v>396.86999500000002</c:v>
                </c:pt>
                <c:pt idx="3822">
                  <c:v>393.19000199999999</c:v>
                </c:pt>
                <c:pt idx="3823">
                  <c:v>393.67001299999998</c:v>
                </c:pt>
                <c:pt idx="3824">
                  <c:v>397.14001500000001</c:v>
                </c:pt>
                <c:pt idx="3825">
                  <c:v>394.98001099999999</c:v>
                </c:pt>
                <c:pt idx="3826">
                  <c:v>398.57998700000002</c:v>
                </c:pt>
                <c:pt idx="3827">
                  <c:v>394.45001200000002</c:v>
                </c:pt>
                <c:pt idx="3828">
                  <c:v>394.36999500000002</c:v>
                </c:pt>
                <c:pt idx="3829">
                  <c:v>392.61999500000002</c:v>
                </c:pt>
                <c:pt idx="3830">
                  <c:v>392.17001299999998</c:v>
                </c:pt>
                <c:pt idx="3831">
                  <c:v>393.20001200000002</c:v>
                </c:pt>
                <c:pt idx="3832">
                  <c:v>397.83999599999999</c:v>
                </c:pt>
                <c:pt idx="3833">
                  <c:v>401.05999800000001</c:v>
                </c:pt>
                <c:pt idx="3834">
                  <c:v>397.67001299999998</c:v>
                </c:pt>
                <c:pt idx="3835">
                  <c:v>402.89001500000001</c:v>
                </c:pt>
                <c:pt idx="3836">
                  <c:v>407.44000199999999</c:v>
                </c:pt>
                <c:pt idx="3837">
                  <c:v>411.64999399999999</c:v>
                </c:pt>
                <c:pt idx="3838">
                  <c:v>413.91000400000001</c:v>
                </c:pt>
                <c:pt idx="3839">
                  <c:v>412.64001500000001</c:v>
                </c:pt>
                <c:pt idx="3840">
                  <c:v>415.57000699999998</c:v>
                </c:pt>
                <c:pt idx="3841">
                  <c:v>411.5</c:v>
                </c:pt>
                <c:pt idx="3842">
                  <c:v>413.17999300000002</c:v>
                </c:pt>
                <c:pt idx="3843">
                  <c:v>414.61999500000002</c:v>
                </c:pt>
                <c:pt idx="3844">
                  <c:v>414.83999599999999</c:v>
                </c:pt>
                <c:pt idx="3845">
                  <c:v>416.69000199999999</c:v>
                </c:pt>
                <c:pt idx="3846">
                  <c:v>416.26998900000001</c:v>
                </c:pt>
                <c:pt idx="3847">
                  <c:v>416.29998799999998</c:v>
                </c:pt>
                <c:pt idx="3848">
                  <c:v>413.33999599999999</c:v>
                </c:pt>
                <c:pt idx="3849">
                  <c:v>414.30999800000001</c:v>
                </c:pt>
                <c:pt idx="3850">
                  <c:v>417.13000499999998</c:v>
                </c:pt>
                <c:pt idx="3851">
                  <c:v>413.52999899999998</c:v>
                </c:pt>
                <c:pt idx="3852">
                  <c:v>410.51998900000001</c:v>
                </c:pt>
                <c:pt idx="3853">
                  <c:v>403.35998499999999</c:v>
                </c:pt>
                <c:pt idx="3854">
                  <c:v>402.22000100000002</c:v>
                </c:pt>
                <c:pt idx="3855">
                  <c:v>402.48998999999998</c:v>
                </c:pt>
                <c:pt idx="3856">
                  <c:v>395.38000499999998</c:v>
                </c:pt>
                <c:pt idx="3857">
                  <c:v>395.48001099999999</c:v>
                </c:pt>
                <c:pt idx="3858">
                  <c:v>399.44000199999999</c:v>
                </c:pt>
                <c:pt idx="3859">
                  <c:v>395.91000400000001</c:v>
                </c:pt>
                <c:pt idx="3860">
                  <c:v>395.85000600000001</c:v>
                </c:pt>
                <c:pt idx="3861">
                  <c:v>391.05999800000001</c:v>
                </c:pt>
                <c:pt idx="3862">
                  <c:v>393.76001000000002</c:v>
                </c:pt>
                <c:pt idx="3863">
                  <c:v>394.20001200000002</c:v>
                </c:pt>
                <c:pt idx="3864">
                  <c:v>397.97000100000002</c:v>
                </c:pt>
                <c:pt idx="3865">
                  <c:v>394.73998999999998</c:v>
                </c:pt>
                <c:pt idx="3866">
                  <c:v>400.36999500000002</c:v>
                </c:pt>
                <c:pt idx="3867">
                  <c:v>399.80999800000001</c:v>
                </c:pt>
                <c:pt idx="3868">
                  <c:v>399.89999399999999</c:v>
                </c:pt>
                <c:pt idx="3869">
                  <c:v>398.02999899999998</c:v>
                </c:pt>
                <c:pt idx="3870">
                  <c:v>401.16000400000001</c:v>
                </c:pt>
                <c:pt idx="3871">
                  <c:v>401.76998900000001</c:v>
                </c:pt>
                <c:pt idx="3872">
                  <c:v>393.209991</c:v>
                </c:pt>
                <c:pt idx="3873">
                  <c:v>387.86999500000002</c:v>
                </c:pt>
                <c:pt idx="3874">
                  <c:v>384.41000400000001</c:v>
                </c:pt>
                <c:pt idx="3875">
                  <c:v>383.67001299999998</c:v>
                </c:pt>
                <c:pt idx="3876">
                  <c:v>386.91000400000001</c:v>
                </c:pt>
                <c:pt idx="3877">
                  <c:v>386.30999800000001</c:v>
                </c:pt>
                <c:pt idx="3878">
                  <c:v>364.58999599999999</c:v>
                </c:pt>
                <c:pt idx="3879">
                  <c:v>364.07998700000002</c:v>
                </c:pt>
                <c:pt idx="3880">
                  <c:v>372.42001299999998</c:v>
                </c:pt>
                <c:pt idx="3881">
                  <c:v>376.35000600000001</c:v>
                </c:pt>
                <c:pt idx="3882">
                  <c:v>377.82000699999998</c:v>
                </c:pt>
                <c:pt idx="3883">
                  <c:v>382.69000199999999</c:v>
                </c:pt>
                <c:pt idx="3884">
                  <c:v>386.04998799999998</c:v>
                </c:pt>
                <c:pt idx="3885">
                  <c:v>386.16000400000001</c:v>
                </c:pt>
                <c:pt idx="3886">
                  <c:v>388.86999500000002</c:v>
                </c:pt>
                <c:pt idx="3887">
                  <c:v>389.70001200000002</c:v>
                </c:pt>
                <c:pt idx="3888">
                  <c:v>387.959991</c:v>
                </c:pt>
                <c:pt idx="3889">
                  <c:v>394.38000499999998</c:v>
                </c:pt>
                <c:pt idx="3890">
                  <c:v>394.35000600000001</c:v>
                </c:pt>
                <c:pt idx="3891">
                  <c:v>397.64999399999999</c:v>
                </c:pt>
                <c:pt idx="3892">
                  <c:v>396.82998700000002</c:v>
                </c:pt>
                <c:pt idx="3893">
                  <c:v>397.10000600000001</c:v>
                </c:pt>
                <c:pt idx="3894">
                  <c:v>400.29998799999998</c:v>
                </c:pt>
                <c:pt idx="3895">
                  <c:v>404.39999399999999</c:v>
                </c:pt>
                <c:pt idx="3896">
                  <c:v>408.95001200000002</c:v>
                </c:pt>
                <c:pt idx="3897">
                  <c:v>410.32998700000002</c:v>
                </c:pt>
                <c:pt idx="3898">
                  <c:v>412.5</c:v>
                </c:pt>
                <c:pt idx="3899">
                  <c:v>408.97000100000002</c:v>
                </c:pt>
                <c:pt idx="3900">
                  <c:v>409.01001000000002</c:v>
                </c:pt>
                <c:pt idx="3901">
                  <c:v>409.82000699999998</c:v>
                </c:pt>
                <c:pt idx="3902">
                  <c:v>413.82998700000002</c:v>
                </c:pt>
                <c:pt idx="3903">
                  <c:v>414.35998499999999</c:v>
                </c:pt>
                <c:pt idx="3904">
                  <c:v>408.23001099999999</c:v>
                </c:pt>
                <c:pt idx="3905">
                  <c:v>408.69000199999999</c:v>
                </c:pt>
                <c:pt idx="3906">
                  <c:v>410.38000499999998</c:v>
                </c:pt>
                <c:pt idx="3907">
                  <c:v>413.14999399999999</c:v>
                </c:pt>
                <c:pt idx="3908">
                  <c:v>412.16000400000001</c:v>
                </c:pt>
                <c:pt idx="3909">
                  <c:v>415.709991</c:v>
                </c:pt>
                <c:pt idx="3910">
                  <c:v>420.75</c:v>
                </c:pt>
                <c:pt idx="3911">
                  <c:v>424.67999300000002</c:v>
                </c:pt>
                <c:pt idx="3912">
                  <c:v>418.55999800000001</c:v>
                </c:pt>
                <c:pt idx="3913">
                  <c:v>418.57000699999998</c:v>
                </c:pt>
                <c:pt idx="3914">
                  <c:v>424.42999300000002</c:v>
                </c:pt>
                <c:pt idx="3915">
                  <c:v>425.47000100000002</c:v>
                </c:pt>
                <c:pt idx="3916">
                  <c:v>419.45001200000002</c:v>
                </c:pt>
                <c:pt idx="3917">
                  <c:v>423.44000199999999</c:v>
                </c:pt>
                <c:pt idx="3918">
                  <c:v>424.10000600000001</c:v>
                </c:pt>
                <c:pt idx="3919">
                  <c:v>423.67001299999998</c:v>
                </c:pt>
                <c:pt idx="3920">
                  <c:v>424.35998499999999</c:v>
                </c:pt>
                <c:pt idx="3921">
                  <c:v>426.32000699999998</c:v>
                </c:pt>
                <c:pt idx="3922">
                  <c:v>426.51001000000002</c:v>
                </c:pt>
                <c:pt idx="3923">
                  <c:v>421.89001500000001</c:v>
                </c:pt>
                <c:pt idx="3924">
                  <c:v>418.76998900000001</c:v>
                </c:pt>
                <c:pt idx="3925">
                  <c:v>419.76998900000001</c:v>
                </c:pt>
                <c:pt idx="3926">
                  <c:v>419.42001299999998</c:v>
                </c:pt>
                <c:pt idx="3927">
                  <c:v>421.98001099999999</c:v>
                </c:pt>
                <c:pt idx="3928">
                  <c:v>422.60000600000001</c:v>
                </c:pt>
                <c:pt idx="3929">
                  <c:v>428.26998900000001</c:v>
                </c:pt>
                <c:pt idx="3930">
                  <c:v>426.72000100000002</c:v>
                </c:pt>
                <c:pt idx="3931">
                  <c:v>429.10000600000001</c:v>
                </c:pt>
                <c:pt idx="3932">
                  <c:v>428.35000600000001</c:v>
                </c:pt>
                <c:pt idx="3933">
                  <c:v>427.42001299999998</c:v>
                </c:pt>
                <c:pt idx="3934">
                  <c:v>430.72000100000002</c:v>
                </c:pt>
                <c:pt idx="3935">
                  <c:v>436.77999899999998</c:v>
                </c:pt>
                <c:pt idx="3936">
                  <c:v>439.75</c:v>
                </c:pt>
                <c:pt idx="3937">
                  <c:v>438.76001000000002</c:v>
                </c:pt>
                <c:pt idx="3938">
                  <c:v>438.70001200000002</c:v>
                </c:pt>
                <c:pt idx="3939">
                  <c:v>436.79998799999998</c:v>
                </c:pt>
                <c:pt idx="3940">
                  <c:v>438.52999899999998</c:v>
                </c:pt>
                <c:pt idx="3941">
                  <c:v>440.57998700000002</c:v>
                </c:pt>
                <c:pt idx="3942">
                  <c:v>445.19000199999999</c:v>
                </c:pt>
                <c:pt idx="3943">
                  <c:v>449.23001099999999</c:v>
                </c:pt>
                <c:pt idx="3944">
                  <c:v>460.92001299999998</c:v>
                </c:pt>
                <c:pt idx="3945">
                  <c:v>460.57998700000002</c:v>
                </c:pt>
                <c:pt idx="3946">
                  <c:v>456.76001000000002</c:v>
                </c:pt>
                <c:pt idx="3947">
                  <c:v>460.5</c:v>
                </c:pt>
                <c:pt idx="3948">
                  <c:v>461.91000400000001</c:v>
                </c:pt>
                <c:pt idx="3949">
                  <c:v>458.26001000000002</c:v>
                </c:pt>
                <c:pt idx="3950">
                  <c:v>457.88000499999998</c:v>
                </c:pt>
                <c:pt idx="3951">
                  <c:v>458.709991</c:v>
                </c:pt>
                <c:pt idx="3952">
                  <c:v>460.459991</c:v>
                </c:pt>
                <c:pt idx="3953">
                  <c:v>465.19000199999999</c:v>
                </c:pt>
                <c:pt idx="3954">
                  <c:v>471.27999899999998</c:v>
                </c:pt>
                <c:pt idx="3955">
                  <c:v>468.13000499999998</c:v>
                </c:pt>
                <c:pt idx="3956">
                  <c:v>451.75</c:v>
                </c:pt>
                <c:pt idx="3957">
                  <c:v>459.04998799999998</c:v>
                </c:pt>
                <c:pt idx="3958">
                  <c:v>471.55999800000001</c:v>
                </c:pt>
                <c:pt idx="3959">
                  <c:v>473.42001299999998</c:v>
                </c:pt>
                <c:pt idx="3960">
                  <c:v>474.51001000000002</c:v>
                </c:pt>
                <c:pt idx="3961">
                  <c:v>474.75</c:v>
                </c:pt>
                <c:pt idx="3962">
                  <c:v>478.85000600000001</c:v>
                </c:pt>
                <c:pt idx="3963">
                  <c:v>474.76001000000002</c:v>
                </c:pt>
                <c:pt idx="3964">
                  <c:v>476.63000499999998</c:v>
                </c:pt>
                <c:pt idx="3965">
                  <c:v>468.48998999999998</c:v>
                </c:pt>
                <c:pt idx="3966">
                  <c:v>467.51998900000001</c:v>
                </c:pt>
                <c:pt idx="3967">
                  <c:v>471.60000600000001</c:v>
                </c:pt>
                <c:pt idx="3968">
                  <c:v>467.540009</c:v>
                </c:pt>
                <c:pt idx="3969">
                  <c:v>469.26001000000002</c:v>
                </c:pt>
                <c:pt idx="3970">
                  <c:v>469.16000400000001</c:v>
                </c:pt>
                <c:pt idx="3971">
                  <c:v>472.86999500000002</c:v>
                </c:pt>
                <c:pt idx="3972">
                  <c:v>475.60998499999999</c:v>
                </c:pt>
                <c:pt idx="3973">
                  <c:v>479.48001099999999</c:v>
                </c:pt>
                <c:pt idx="3974">
                  <c:v>475.82998700000002</c:v>
                </c:pt>
                <c:pt idx="3975">
                  <c:v>478.89001500000001</c:v>
                </c:pt>
                <c:pt idx="3976">
                  <c:v>484</c:v>
                </c:pt>
                <c:pt idx="3977">
                  <c:v>488.040009</c:v>
                </c:pt>
                <c:pt idx="3978">
                  <c:v>488.64001500000001</c:v>
                </c:pt>
                <c:pt idx="3979">
                  <c:v>481.67001299999998</c:v>
                </c:pt>
                <c:pt idx="3980">
                  <c:v>476.040009</c:v>
                </c:pt>
                <c:pt idx="3981">
                  <c:v>476.79998799999998</c:v>
                </c:pt>
                <c:pt idx="3982">
                  <c:v>477.95001200000002</c:v>
                </c:pt>
                <c:pt idx="3983">
                  <c:v>481.57000699999998</c:v>
                </c:pt>
                <c:pt idx="3984">
                  <c:v>478.39999399999999</c:v>
                </c:pt>
                <c:pt idx="3985">
                  <c:v>479.42999300000002</c:v>
                </c:pt>
                <c:pt idx="3986">
                  <c:v>477.42001299999998</c:v>
                </c:pt>
                <c:pt idx="3987">
                  <c:v>469.76998900000001</c:v>
                </c:pt>
                <c:pt idx="3988">
                  <c:v>477.14999399999999</c:v>
                </c:pt>
                <c:pt idx="3989">
                  <c:v>478.85000600000001</c:v>
                </c:pt>
                <c:pt idx="3990">
                  <c:v>472.16000400000001</c:v>
                </c:pt>
                <c:pt idx="3991">
                  <c:v>469.17001299999998</c:v>
                </c:pt>
                <c:pt idx="3992">
                  <c:v>468.30999800000001</c:v>
                </c:pt>
                <c:pt idx="3993">
                  <c:v>465.38000499999998</c:v>
                </c:pt>
                <c:pt idx="3994">
                  <c:v>459.790009</c:v>
                </c:pt>
                <c:pt idx="3995">
                  <c:v>459.82000699999998</c:v>
                </c:pt>
                <c:pt idx="3996">
                  <c:v>460.16000400000001</c:v>
                </c:pt>
                <c:pt idx="3997">
                  <c:v>454.70001200000002</c:v>
                </c:pt>
                <c:pt idx="3998">
                  <c:v>455.39001500000001</c:v>
                </c:pt>
                <c:pt idx="3999">
                  <c:v>456.75</c:v>
                </c:pt>
                <c:pt idx="4000">
                  <c:v>462.82000699999998</c:v>
                </c:pt>
                <c:pt idx="4001">
                  <c:v>462.5</c:v>
                </c:pt>
                <c:pt idx="4002">
                  <c:v>462.10998499999999</c:v>
                </c:pt>
                <c:pt idx="4003">
                  <c:v>462.42001299999998</c:v>
                </c:pt>
                <c:pt idx="4004">
                  <c:v>457.10000600000001</c:v>
                </c:pt>
                <c:pt idx="4005">
                  <c:v>451.20001200000002</c:v>
                </c:pt>
                <c:pt idx="4006">
                  <c:v>442.07000699999998</c:v>
                </c:pt>
                <c:pt idx="4007">
                  <c:v>441.10000600000001</c:v>
                </c:pt>
                <c:pt idx="4008">
                  <c:v>443.57998700000002</c:v>
                </c:pt>
                <c:pt idx="4009">
                  <c:v>449.36999500000002</c:v>
                </c:pt>
                <c:pt idx="4010">
                  <c:v>453.05999800000001</c:v>
                </c:pt>
                <c:pt idx="4011">
                  <c:v>454.76998900000001</c:v>
                </c:pt>
                <c:pt idx="4012">
                  <c:v>455.48998999999998</c:v>
                </c:pt>
                <c:pt idx="4013">
                  <c:v>456.98001099999999</c:v>
                </c:pt>
                <c:pt idx="4014">
                  <c:v>457.76001000000002</c:v>
                </c:pt>
                <c:pt idx="4015">
                  <c:v>454.20001200000002</c:v>
                </c:pt>
                <c:pt idx="4016">
                  <c:v>458</c:v>
                </c:pt>
                <c:pt idx="4017">
                  <c:v>458.86999500000002</c:v>
                </c:pt>
                <c:pt idx="4018">
                  <c:v>460.26998900000001</c:v>
                </c:pt>
                <c:pt idx="4019">
                  <c:v>459.66000400000001</c:v>
                </c:pt>
                <c:pt idx="4020">
                  <c:v>459.10000600000001</c:v>
                </c:pt>
                <c:pt idx="4021">
                  <c:v>456.51998900000001</c:v>
                </c:pt>
                <c:pt idx="4022">
                  <c:v>451.209991</c:v>
                </c:pt>
                <c:pt idx="4023">
                  <c:v>451.17999300000002</c:v>
                </c:pt>
                <c:pt idx="4024">
                  <c:v>445.07998700000002</c:v>
                </c:pt>
                <c:pt idx="4025">
                  <c:v>442.47000100000002</c:v>
                </c:pt>
                <c:pt idx="4026">
                  <c:v>442.10000600000001</c:v>
                </c:pt>
                <c:pt idx="4027">
                  <c:v>447.07000699999998</c:v>
                </c:pt>
                <c:pt idx="4028">
                  <c:v>443.19000199999999</c:v>
                </c:pt>
                <c:pt idx="4029">
                  <c:v>444.76998900000001</c:v>
                </c:pt>
                <c:pt idx="4030">
                  <c:v>446.66000400000001</c:v>
                </c:pt>
                <c:pt idx="4031">
                  <c:v>448.67999300000002</c:v>
                </c:pt>
                <c:pt idx="4032">
                  <c:v>449.790009</c:v>
                </c:pt>
                <c:pt idx="4033">
                  <c:v>449.25</c:v>
                </c:pt>
                <c:pt idx="4034">
                  <c:v>449.040009</c:v>
                </c:pt>
                <c:pt idx="4035">
                  <c:v>443</c:v>
                </c:pt>
                <c:pt idx="4036">
                  <c:v>445</c:v>
                </c:pt>
                <c:pt idx="4037">
                  <c:v>444.63000499999998</c:v>
                </c:pt>
                <c:pt idx="4038">
                  <c:v>448.10998499999999</c:v>
                </c:pt>
                <c:pt idx="4039">
                  <c:v>450.10998499999999</c:v>
                </c:pt>
                <c:pt idx="4040">
                  <c:v>452.51001000000002</c:v>
                </c:pt>
                <c:pt idx="4041">
                  <c:v>454.85000600000001</c:v>
                </c:pt>
                <c:pt idx="4042">
                  <c:v>456.959991</c:v>
                </c:pt>
                <c:pt idx="4043">
                  <c:v>455.64999399999999</c:v>
                </c:pt>
                <c:pt idx="4044">
                  <c:v>452.38000499999998</c:v>
                </c:pt>
                <c:pt idx="4045">
                  <c:v>442.75</c:v>
                </c:pt>
                <c:pt idx="4046">
                  <c:v>441.16000400000001</c:v>
                </c:pt>
              </c:numCache>
            </c:numRef>
          </c:val>
          <c:smooth val="0"/>
          <c:extLst>
            <c:ext xmlns:c16="http://schemas.microsoft.com/office/drawing/2014/chart" uri="{C3380CC4-5D6E-409C-BE32-E72D297353CC}">
              <c16:uniqueId val="{00000001-A31C-4253-BE4E-77274F684BF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462953768"/>
        <c:axId val="462955736"/>
      </c:lineChart>
      <c:dateAx>
        <c:axId val="46295376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62955736"/>
        <c:crosses val="autoZero"/>
        <c:auto val="0"/>
        <c:lblOffset val="100"/>
        <c:baseTimeUnit val="days"/>
      </c:dateAx>
      <c:valAx>
        <c:axId val="462955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62953768"/>
        <c:crossesAt val="2"/>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50" baseline="0">
                <a:solidFill>
                  <a:schemeClr val="tx1">
                    <a:lumMod val="65000"/>
                    <a:lumOff val="35000"/>
                  </a:schemeClr>
                </a:solidFill>
                <a:latin typeface="+mn-lt"/>
                <a:ea typeface="+mn-ea"/>
                <a:cs typeface="+mn-cs"/>
              </a:defRPr>
            </a:pPr>
            <a:r>
              <a:rPr lang="en-US" b="1"/>
              <a:t>Visa Stock Trading Volumes Over the</a:t>
            </a:r>
            <a:r>
              <a:rPr lang="en-US" b="1" baseline="0"/>
              <a:t> Years</a:t>
            </a:r>
            <a:endParaRPr lang="en-US" b="1"/>
          </a:p>
        </c:rich>
      </c:tx>
      <c:layout/>
      <c:overlay val="0"/>
      <c:spPr>
        <a:noFill/>
        <a:ln>
          <a:noFill/>
        </a:ln>
        <a:effectLst/>
      </c:spPr>
      <c:txPr>
        <a:bodyPr rot="0" spcFirstLastPara="1" vertOverflow="ellipsis" vert="horz" wrap="square" anchor="ctr" anchorCtr="1"/>
        <a:lstStyle/>
        <a:p>
          <a:pPr>
            <a:defRPr sz="1800" b="1" i="0" u="none" strike="noStrike" kern="1200" cap="none"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 sheet'!$U$2</c:f>
              <c:strCache>
                <c:ptCount val="1"/>
                <c:pt idx="0">
                  <c:v>#N/A</c:v>
                </c:pt>
              </c:strCache>
            </c:strRef>
          </c:tx>
          <c:spPr>
            <a:noFill/>
            <a:ln w="25400" cap="flat" cmpd="sng" algn="ctr">
              <a:solidFill>
                <a:schemeClr val="accent1"/>
              </a:solidFill>
              <a:miter lim="800000"/>
            </a:ln>
            <a:effectLst/>
          </c:spPr>
          <c:invertIfNegative val="0"/>
          <c:cat>
            <c:strRef>
              <c:extLst>
                <c:ext xmlns:c15="http://schemas.microsoft.com/office/drawing/2012/chart" uri="{02D57815-91ED-43cb-92C2-25804820EDAC}">
                  <c15:fullRef>
                    <c15:sqref>'Working sheet'!$D$2:$D$4048</c15:sqref>
                  </c15:fullRef>
                </c:ext>
              </c:extLst>
              <c:f>('Working sheet'!$D$2,'Working sheet'!$D$6:$D$44,'Working sheet'!$D$49:$D$4048)</c:f>
              <c:strCache>
                <c:ptCount val="4040"/>
                <c:pt idx="0">
                  <c:v>2008</c:v>
                </c:pt>
                <c:pt idx="1">
                  <c:v>2008</c:v>
                </c:pt>
                <c:pt idx="2">
                  <c:v>2008</c:v>
                </c:pt>
                <c:pt idx="3">
                  <c:v>2008</c:v>
                </c:pt>
                <c:pt idx="4">
                  <c:v>2008</c:v>
                </c:pt>
                <c:pt idx="5">
                  <c:v>2008</c:v>
                </c:pt>
                <c:pt idx="6">
                  <c:v>2008</c:v>
                </c:pt>
                <c:pt idx="7">
                  <c:v>2008</c:v>
                </c:pt>
                <c:pt idx="8">
                  <c:v>2008</c:v>
                </c:pt>
                <c:pt idx="9">
                  <c:v>2008</c:v>
                </c:pt>
                <c:pt idx="10">
                  <c:v>2008</c:v>
                </c:pt>
                <c:pt idx="11">
                  <c:v>2008</c:v>
                </c:pt>
                <c:pt idx="12">
                  <c:v>2008</c:v>
                </c:pt>
                <c:pt idx="13">
                  <c:v>2008</c:v>
                </c:pt>
                <c:pt idx="14">
                  <c:v>2008</c:v>
                </c:pt>
                <c:pt idx="15">
                  <c:v>2008</c:v>
                </c:pt>
                <c:pt idx="16">
                  <c:v>2008</c:v>
                </c:pt>
                <c:pt idx="17">
                  <c:v>2008</c:v>
                </c:pt>
                <c:pt idx="18">
                  <c:v>2008</c:v>
                </c:pt>
                <c:pt idx="19">
                  <c:v>2008</c:v>
                </c:pt>
                <c:pt idx="20">
                  <c:v>2008</c:v>
                </c:pt>
                <c:pt idx="21">
                  <c:v>2008</c:v>
                </c:pt>
                <c:pt idx="22">
                  <c:v>2008</c:v>
                </c:pt>
                <c:pt idx="23">
                  <c:v>2008</c:v>
                </c:pt>
                <c:pt idx="24">
                  <c:v>2008</c:v>
                </c:pt>
                <c:pt idx="25">
                  <c:v>2008</c:v>
                </c:pt>
                <c:pt idx="26">
                  <c:v>2008</c:v>
                </c:pt>
                <c:pt idx="27">
                  <c:v>2008</c:v>
                </c:pt>
                <c:pt idx="28">
                  <c:v>2008</c:v>
                </c:pt>
                <c:pt idx="29">
                  <c:v>2008</c:v>
                </c:pt>
                <c:pt idx="30">
                  <c:v>2008</c:v>
                </c:pt>
                <c:pt idx="31">
                  <c:v>2008</c:v>
                </c:pt>
                <c:pt idx="32">
                  <c:v>2008</c:v>
                </c:pt>
                <c:pt idx="33">
                  <c:v>2008</c:v>
                </c:pt>
                <c:pt idx="34">
                  <c:v>2008</c:v>
                </c:pt>
                <c:pt idx="35">
                  <c:v>2008</c:v>
                </c:pt>
                <c:pt idx="36">
                  <c:v>2008</c:v>
                </c:pt>
                <c:pt idx="37">
                  <c:v>2008</c:v>
                </c:pt>
                <c:pt idx="38">
                  <c:v>2008</c:v>
                </c:pt>
                <c:pt idx="39">
                  <c:v>2008</c:v>
                </c:pt>
                <c:pt idx="40">
                  <c:v>2008</c:v>
                </c:pt>
                <c:pt idx="41">
                  <c:v>2008</c:v>
                </c:pt>
                <c:pt idx="42">
                  <c:v>2008</c:v>
                </c:pt>
                <c:pt idx="43">
                  <c:v>2008</c:v>
                </c:pt>
                <c:pt idx="44">
                  <c:v>2008</c:v>
                </c:pt>
                <c:pt idx="45">
                  <c:v>2008</c:v>
                </c:pt>
                <c:pt idx="46">
                  <c:v>2008</c:v>
                </c:pt>
                <c:pt idx="47">
                  <c:v>2008</c:v>
                </c:pt>
                <c:pt idx="48">
                  <c:v>2008</c:v>
                </c:pt>
                <c:pt idx="49">
                  <c:v>2008</c:v>
                </c:pt>
                <c:pt idx="50">
                  <c:v>2008</c:v>
                </c:pt>
                <c:pt idx="51">
                  <c:v>2008</c:v>
                </c:pt>
                <c:pt idx="52">
                  <c:v>2008</c:v>
                </c:pt>
                <c:pt idx="53">
                  <c:v>2008</c:v>
                </c:pt>
                <c:pt idx="54">
                  <c:v>2008</c:v>
                </c:pt>
                <c:pt idx="55">
                  <c:v>2008</c:v>
                </c:pt>
                <c:pt idx="56">
                  <c:v>2008</c:v>
                </c:pt>
                <c:pt idx="57">
                  <c:v>2008</c:v>
                </c:pt>
                <c:pt idx="58">
                  <c:v>2008</c:v>
                </c:pt>
                <c:pt idx="59">
                  <c:v>2008</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2008</c:v>
                </c:pt>
                <c:pt idx="73">
                  <c:v>2008</c:v>
                </c:pt>
                <c:pt idx="74">
                  <c:v>2008</c:v>
                </c:pt>
                <c:pt idx="75">
                  <c:v>2008</c:v>
                </c:pt>
                <c:pt idx="76">
                  <c:v>2008</c:v>
                </c:pt>
                <c:pt idx="77">
                  <c:v>2008</c:v>
                </c:pt>
                <c:pt idx="78">
                  <c:v>2008</c:v>
                </c:pt>
                <c:pt idx="79">
                  <c:v>2008</c:v>
                </c:pt>
                <c:pt idx="80">
                  <c:v>2008</c:v>
                </c:pt>
                <c:pt idx="81">
                  <c:v>2008</c:v>
                </c:pt>
                <c:pt idx="82">
                  <c:v>2008</c:v>
                </c:pt>
                <c:pt idx="83">
                  <c:v>2008</c:v>
                </c:pt>
                <c:pt idx="84">
                  <c:v>2008</c:v>
                </c:pt>
                <c:pt idx="85">
                  <c:v>2008</c:v>
                </c:pt>
                <c:pt idx="86">
                  <c:v>2008</c:v>
                </c:pt>
                <c:pt idx="87">
                  <c:v>2008</c:v>
                </c:pt>
                <c:pt idx="88">
                  <c:v>2008</c:v>
                </c:pt>
                <c:pt idx="89">
                  <c:v>2008</c:v>
                </c:pt>
                <c:pt idx="90">
                  <c:v>2008</c:v>
                </c:pt>
                <c:pt idx="91">
                  <c:v>2008</c:v>
                </c:pt>
                <c:pt idx="92">
                  <c:v>2008</c:v>
                </c:pt>
                <c:pt idx="93">
                  <c:v>2008</c:v>
                </c:pt>
                <c:pt idx="94">
                  <c:v>2008</c:v>
                </c:pt>
                <c:pt idx="95">
                  <c:v>2008</c:v>
                </c:pt>
                <c:pt idx="96">
                  <c:v>2008</c:v>
                </c:pt>
                <c:pt idx="97">
                  <c:v>2008</c:v>
                </c:pt>
                <c:pt idx="98">
                  <c:v>2008</c:v>
                </c:pt>
                <c:pt idx="99">
                  <c:v>2008</c:v>
                </c:pt>
                <c:pt idx="100">
                  <c:v>2008</c:v>
                </c:pt>
                <c:pt idx="101">
                  <c:v>2008</c:v>
                </c:pt>
                <c:pt idx="102">
                  <c:v>2008</c:v>
                </c:pt>
                <c:pt idx="103">
                  <c:v>2008</c:v>
                </c:pt>
                <c:pt idx="104">
                  <c:v>2008</c:v>
                </c:pt>
                <c:pt idx="105">
                  <c:v>2008</c:v>
                </c:pt>
                <c:pt idx="106">
                  <c:v>2008</c:v>
                </c:pt>
                <c:pt idx="107">
                  <c:v>2008</c:v>
                </c:pt>
                <c:pt idx="108">
                  <c:v>2008</c:v>
                </c:pt>
                <c:pt idx="109">
                  <c:v>2008</c:v>
                </c:pt>
                <c:pt idx="110">
                  <c:v>2008</c:v>
                </c:pt>
                <c:pt idx="111">
                  <c:v>2008</c:v>
                </c:pt>
                <c:pt idx="112">
                  <c:v>2008</c:v>
                </c:pt>
                <c:pt idx="113">
                  <c:v>2008</c:v>
                </c:pt>
                <c:pt idx="114">
                  <c:v>2008</c:v>
                </c:pt>
                <c:pt idx="115">
                  <c:v>2008</c:v>
                </c:pt>
                <c:pt idx="116">
                  <c:v>2008</c:v>
                </c:pt>
                <c:pt idx="117">
                  <c:v>2008</c:v>
                </c:pt>
                <c:pt idx="118">
                  <c:v>2008</c:v>
                </c:pt>
                <c:pt idx="119">
                  <c:v>2008</c:v>
                </c:pt>
                <c:pt idx="120">
                  <c:v>2008</c:v>
                </c:pt>
                <c:pt idx="121">
                  <c:v>2008</c:v>
                </c:pt>
                <c:pt idx="122">
                  <c:v>2008</c:v>
                </c:pt>
                <c:pt idx="123">
                  <c:v>2008</c:v>
                </c:pt>
                <c:pt idx="124">
                  <c:v>2008</c:v>
                </c:pt>
                <c:pt idx="125">
                  <c:v>2008</c:v>
                </c:pt>
                <c:pt idx="126">
                  <c:v>2008</c:v>
                </c:pt>
                <c:pt idx="127">
                  <c:v>2008</c:v>
                </c:pt>
                <c:pt idx="128">
                  <c:v>2008</c:v>
                </c:pt>
                <c:pt idx="129">
                  <c:v>2008</c:v>
                </c:pt>
                <c:pt idx="130">
                  <c:v>2008</c:v>
                </c:pt>
                <c:pt idx="131">
                  <c:v>2008</c:v>
                </c:pt>
                <c:pt idx="132">
                  <c:v>2008</c:v>
                </c:pt>
                <c:pt idx="133">
                  <c:v>2008</c:v>
                </c:pt>
                <c:pt idx="134">
                  <c:v>2008</c:v>
                </c:pt>
                <c:pt idx="135">
                  <c:v>2008</c:v>
                </c:pt>
                <c:pt idx="136">
                  <c:v>2008</c:v>
                </c:pt>
                <c:pt idx="137">
                  <c:v>2008</c:v>
                </c:pt>
                <c:pt idx="138">
                  <c:v>2008</c:v>
                </c:pt>
                <c:pt idx="139">
                  <c:v>2008</c:v>
                </c:pt>
                <c:pt idx="140">
                  <c:v>2008</c:v>
                </c:pt>
                <c:pt idx="141">
                  <c:v>2008</c:v>
                </c:pt>
                <c:pt idx="142">
                  <c:v>2008</c:v>
                </c:pt>
                <c:pt idx="143">
                  <c:v>2008</c:v>
                </c:pt>
                <c:pt idx="144">
                  <c:v>2008</c:v>
                </c:pt>
                <c:pt idx="145">
                  <c:v>2008</c:v>
                </c:pt>
                <c:pt idx="146">
                  <c:v>2008</c:v>
                </c:pt>
                <c:pt idx="147">
                  <c:v>2008</c:v>
                </c:pt>
                <c:pt idx="148">
                  <c:v>2008</c:v>
                </c:pt>
                <c:pt idx="149">
                  <c:v>2009</c:v>
                </c:pt>
                <c:pt idx="150">
                  <c:v>2009</c:v>
                </c:pt>
                <c:pt idx="151">
                  <c:v>2009</c:v>
                </c:pt>
                <c:pt idx="152">
                  <c:v>2009</c:v>
                </c:pt>
                <c:pt idx="153">
                  <c:v>2009</c:v>
                </c:pt>
                <c:pt idx="154">
                  <c:v>2009</c:v>
                </c:pt>
                <c:pt idx="155">
                  <c:v>2009</c:v>
                </c:pt>
                <c:pt idx="156">
                  <c:v>2009</c:v>
                </c:pt>
                <c:pt idx="157">
                  <c:v>2009</c:v>
                </c:pt>
                <c:pt idx="158">
                  <c:v>2009</c:v>
                </c:pt>
                <c:pt idx="159">
                  <c:v>2009</c:v>
                </c:pt>
                <c:pt idx="160">
                  <c:v>2009</c:v>
                </c:pt>
                <c:pt idx="161">
                  <c:v>2009</c:v>
                </c:pt>
                <c:pt idx="162">
                  <c:v>2009</c:v>
                </c:pt>
                <c:pt idx="163">
                  <c:v>2009</c:v>
                </c:pt>
                <c:pt idx="164">
                  <c:v>2009</c:v>
                </c:pt>
                <c:pt idx="165">
                  <c:v>2009</c:v>
                </c:pt>
                <c:pt idx="166">
                  <c:v>2009</c:v>
                </c:pt>
                <c:pt idx="167">
                  <c:v>2009</c:v>
                </c:pt>
                <c:pt idx="168">
                  <c:v>2009</c:v>
                </c:pt>
                <c:pt idx="169">
                  <c:v>2009</c:v>
                </c:pt>
                <c:pt idx="170">
                  <c:v>2009</c:v>
                </c:pt>
                <c:pt idx="171">
                  <c:v>2009</c:v>
                </c:pt>
                <c:pt idx="172">
                  <c:v>2009</c:v>
                </c:pt>
                <c:pt idx="173">
                  <c:v>2009</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2009</c:v>
                </c:pt>
                <c:pt idx="187">
                  <c:v>2009</c:v>
                </c:pt>
                <c:pt idx="188">
                  <c:v>2009</c:v>
                </c:pt>
                <c:pt idx="189">
                  <c:v>2009</c:v>
                </c:pt>
                <c:pt idx="190">
                  <c:v>2009</c:v>
                </c:pt>
                <c:pt idx="191">
                  <c:v>2009</c:v>
                </c:pt>
                <c:pt idx="192">
                  <c:v>2009</c:v>
                </c:pt>
                <c:pt idx="193">
                  <c:v>2009</c:v>
                </c:pt>
                <c:pt idx="194">
                  <c:v>2009</c:v>
                </c:pt>
                <c:pt idx="195">
                  <c:v>2009</c:v>
                </c:pt>
                <c:pt idx="196">
                  <c:v>2009</c:v>
                </c:pt>
                <c:pt idx="197">
                  <c:v>2009</c:v>
                </c:pt>
                <c:pt idx="198">
                  <c:v>2009</c:v>
                </c:pt>
                <c:pt idx="199">
                  <c:v>2009</c:v>
                </c:pt>
                <c:pt idx="200">
                  <c:v>2009</c:v>
                </c:pt>
                <c:pt idx="201">
                  <c:v>2009</c:v>
                </c:pt>
                <c:pt idx="202">
                  <c:v>2009</c:v>
                </c:pt>
                <c:pt idx="203">
                  <c:v>2009</c:v>
                </c:pt>
                <c:pt idx="204">
                  <c:v>2009</c:v>
                </c:pt>
                <c:pt idx="205">
                  <c:v>2009</c:v>
                </c:pt>
                <c:pt idx="206">
                  <c:v>2009</c:v>
                </c:pt>
                <c:pt idx="207">
                  <c:v>2009</c:v>
                </c:pt>
                <c:pt idx="208">
                  <c:v>2009</c:v>
                </c:pt>
                <c:pt idx="209">
                  <c:v>2009</c:v>
                </c:pt>
                <c:pt idx="210">
                  <c:v>2009</c:v>
                </c:pt>
                <c:pt idx="211">
                  <c:v>2009</c:v>
                </c:pt>
                <c:pt idx="212">
                  <c:v>2009</c:v>
                </c:pt>
                <c:pt idx="213">
                  <c:v>2009</c:v>
                </c:pt>
                <c:pt idx="214">
                  <c:v>2009</c:v>
                </c:pt>
                <c:pt idx="215">
                  <c:v>2009</c:v>
                </c:pt>
                <c:pt idx="216">
                  <c:v>2009</c:v>
                </c:pt>
                <c:pt idx="217">
                  <c:v>2009</c:v>
                </c:pt>
                <c:pt idx="218">
                  <c:v>2009</c:v>
                </c:pt>
                <c:pt idx="219">
                  <c:v>2009</c:v>
                </c:pt>
                <c:pt idx="220">
                  <c:v>2009</c:v>
                </c:pt>
                <c:pt idx="221">
                  <c:v>2009</c:v>
                </c:pt>
                <c:pt idx="222">
                  <c:v>2009</c:v>
                </c:pt>
                <c:pt idx="223">
                  <c:v>2009</c:v>
                </c:pt>
                <c:pt idx="224">
                  <c:v>2009</c:v>
                </c:pt>
                <c:pt idx="225">
                  <c:v>2009</c:v>
                </c:pt>
                <c:pt idx="226">
                  <c:v>2009</c:v>
                </c:pt>
                <c:pt idx="227">
                  <c:v>2009</c:v>
                </c:pt>
                <c:pt idx="228">
                  <c:v>2009</c:v>
                </c:pt>
                <c:pt idx="229">
                  <c:v>2009</c:v>
                </c:pt>
                <c:pt idx="230">
                  <c:v>2009</c:v>
                </c:pt>
                <c:pt idx="231">
                  <c:v>2009</c:v>
                </c:pt>
                <c:pt idx="232">
                  <c:v>2009</c:v>
                </c:pt>
                <c:pt idx="233">
                  <c:v>2009</c:v>
                </c:pt>
                <c:pt idx="234">
                  <c:v>2009</c:v>
                </c:pt>
                <c:pt idx="235">
                  <c:v>2009</c:v>
                </c:pt>
                <c:pt idx="236">
                  <c:v>2009</c:v>
                </c:pt>
                <c:pt idx="237">
                  <c:v>2009</c:v>
                </c:pt>
                <c:pt idx="238">
                  <c:v>2009</c:v>
                </c:pt>
                <c:pt idx="239">
                  <c:v>2009</c:v>
                </c:pt>
                <c:pt idx="240">
                  <c:v>2009</c:v>
                </c:pt>
                <c:pt idx="241">
                  <c:v>2009</c:v>
                </c:pt>
                <c:pt idx="242">
                  <c:v>2009</c:v>
                </c:pt>
                <c:pt idx="243">
                  <c:v>2009</c:v>
                </c:pt>
                <c:pt idx="244">
                  <c:v>2009</c:v>
                </c:pt>
                <c:pt idx="245">
                  <c:v>2009</c:v>
                </c:pt>
                <c:pt idx="246">
                  <c:v>2009</c:v>
                </c:pt>
                <c:pt idx="247">
                  <c:v>2009</c:v>
                </c:pt>
                <c:pt idx="248">
                  <c:v>2009</c:v>
                </c:pt>
                <c:pt idx="249">
                  <c:v>2009</c:v>
                </c:pt>
                <c:pt idx="250">
                  <c:v>2009</c:v>
                </c:pt>
                <c:pt idx="251">
                  <c:v>2009</c:v>
                </c:pt>
                <c:pt idx="252">
                  <c:v>2009</c:v>
                </c:pt>
                <c:pt idx="253">
                  <c:v>2009</c:v>
                </c:pt>
                <c:pt idx="254">
                  <c:v>2009</c:v>
                </c:pt>
                <c:pt idx="255">
                  <c:v>2009</c:v>
                </c:pt>
                <c:pt idx="256">
                  <c:v>2009</c:v>
                </c:pt>
                <c:pt idx="257">
                  <c:v>2009</c:v>
                </c:pt>
                <c:pt idx="258">
                  <c:v>2009</c:v>
                </c:pt>
                <c:pt idx="259">
                  <c:v>2009</c:v>
                </c:pt>
                <c:pt idx="260">
                  <c:v>2009</c:v>
                </c:pt>
                <c:pt idx="261">
                  <c:v>2009</c:v>
                </c:pt>
                <c:pt idx="262">
                  <c:v>2009</c:v>
                </c:pt>
                <c:pt idx="263">
                  <c:v>2009</c:v>
                </c:pt>
                <c:pt idx="264">
                  <c:v>2009</c:v>
                </c:pt>
                <c:pt idx="265">
                  <c:v>2009</c:v>
                </c:pt>
                <c:pt idx="266">
                  <c:v>2009</c:v>
                </c:pt>
                <c:pt idx="267">
                  <c:v>2009</c:v>
                </c:pt>
                <c:pt idx="268">
                  <c:v>2009</c:v>
                </c:pt>
                <c:pt idx="269">
                  <c:v>2009</c:v>
                </c:pt>
                <c:pt idx="270">
                  <c:v>2009</c:v>
                </c:pt>
                <c:pt idx="271">
                  <c:v>2009</c:v>
                </c:pt>
                <c:pt idx="272">
                  <c:v>2009</c:v>
                </c:pt>
                <c:pt idx="273">
                  <c:v>2009</c:v>
                </c:pt>
                <c:pt idx="274">
                  <c:v>2009</c:v>
                </c:pt>
                <c:pt idx="275">
                  <c:v>2009</c:v>
                </c:pt>
                <c:pt idx="276">
                  <c:v>2009</c:v>
                </c:pt>
                <c:pt idx="277">
                  <c:v>2009</c:v>
                </c:pt>
                <c:pt idx="278">
                  <c:v>2009</c:v>
                </c:pt>
                <c:pt idx="279">
                  <c:v>2009</c:v>
                </c:pt>
                <c:pt idx="280">
                  <c:v>2009</c:v>
                </c:pt>
                <c:pt idx="281">
                  <c:v>2009</c:v>
                </c:pt>
                <c:pt idx="282">
                  <c:v>2009</c:v>
                </c:pt>
                <c:pt idx="283">
                  <c:v>2009</c:v>
                </c:pt>
                <c:pt idx="284">
                  <c:v>2009</c:v>
                </c:pt>
                <c:pt idx="285">
                  <c:v>2009</c:v>
                </c:pt>
                <c:pt idx="286">
                  <c:v>2009</c:v>
                </c:pt>
                <c:pt idx="287">
                  <c:v>2009</c:v>
                </c:pt>
                <c:pt idx="288">
                  <c:v>2009</c:v>
                </c:pt>
                <c:pt idx="289">
                  <c:v>2009</c:v>
                </c:pt>
                <c:pt idx="290">
                  <c:v>2009</c:v>
                </c:pt>
                <c:pt idx="291">
                  <c:v>2009</c:v>
                </c:pt>
                <c:pt idx="292">
                  <c:v>2009</c:v>
                </c:pt>
                <c:pt idx="293">
                  <c:v>2009</c:v>
                </c:pt>
                <c:pt idx="294">
                  <c:v>2009</c:v>
                </c:pt>
                <c:pt idx="295">
                  <c:v>2009</c:v>
                </c:pt>
                <c:pt idx="296">
                  <c:v>2009</c:v>
                </c:pt>
                <c:pt idx="297">
                  <c:v>2009</c:v>
                </c:pt>
                <c:pt idx="298">
                  <c:v>2009</c:v>
                </c:pt>
                <c:pt idx="299">
                  <c:v>2009</c:v>
                </c:pt>
                <c:pt idx="300">
                  <c:v>2009</c:v>
                </c:pt>
                <c:pt idx="301">
                  <c:v>2009</c:v>
                </c:pt>
                <c:pt idx="302">
                  <c:v>2009</c:v>
                </c:pt>
                <c:pt idx="303">
                  <c:v>2009</c:v>
                </c:pt>
                <c:pt idx="304">
                  <c:v>2009</c:v>
                </c:pt>
                <c:pt idx="305">
                  <c:v>2009</c:v>
                </c:pt>
                <c:pt idx="306">
                  <c:v>2009</c:v>
                </c:pt>
                <c:pt idx="307">
                  <c:v>2009</c:v>
                </c:pt>
                <c:pt idx="308">
                  <c:v>2009</c:v>
                </c:pt>
                <c:pt idx="309">
                  <c:v>2009</c:v>
                </c:pt>
                <c:pt idx="310">
                  <c:v>2009</c:v>
                </c:pt>
                <c:pt idx="311">
                  <c:v>2009</c:v>
                </c:pt>
                <c:pt idx="312">
                  <c:v>2009</c:v>
                </c:pt>
                <c:pt idx="313">
                  <c:v>2009</c:v>
                </c:pt>
                <c:pt idx="314">
                  <c:v>2009</c:v>
                </c:pt>
                <c:pt idx="315">
                  <c:v>2009</c:v>
                </c:pt>
                <c:pt idx="316">
                  <c:v>2009</c:v>
                </c:pt>
                <c:pt idx="317">
                  <c:v>2009</c:v>
                </c:pt>
                <c:pt idx="318">
                  <c:v>2009</c:v>
                </c:pt>
                <c:pt idx="319">
                  <c:v>2009</c:v>
                </c:pt>
                <c:pt idx="320">
                  <c:v>2009</c:v>
                </c:pt>
                <c:pt idx="321">
                  <c:v>2009</c:v>
                </c:pt>
                <c:pt idx="322">
                  <c:v>2009</c:v>
                </c:pt>
                <c:pt idx="323">
                  <c:v>2009</c:v>
                </c:pt>
                <c:pt idx="324">
                  <c:v>2009</c:v>
                </c:pt>
                <c:pt idx="325">
                  <c:v>2009</c:v>
                </c:pt>
                <c:pt idx="326">
                  <c:v>2009</c:v>
                </c:pt>
                <c:pt idx="327">
                  <c:v>2009</c:v>
                </c:pt>
                <c:pt idx="328">
                  <c:v>2009</c:v>
                </c:pt>
                <c:pt idx="329">
                  <c:v>2009</c:v>
                </c:pt>
                <c:pt idx="330">
                  <c:v>2009</c:v>
                </c:pt>
                <c:pt idx="331">
                  <c:v>2009</c:v>
                </c:pt>
                <c:pt idx="332">
                  <c:v>2009</c:v>
                </c:pt>
                <c:pt idx="333">
                  <c:v>2009</c:v>
                </c:pt>
                <c:pt idx="334">
                  <c:v>2009</c:v>
                </c:pt>
                <c:pt idx="335">
                  <c:v>2009</c:v>
                </c:pt>
                <c:pt idx="336">
                  <c:v>2009</c:v>
                </c:pt>
                <c:pt idx="337">
                  <c:v>2009</c:v>
                </c:pt>
                <c:pt idx="338">
                  <c:v>2009</c:v>
                </c:pt>
                <c:pt idx="339">
                  <c:v>2009</c:v>
                </c:pt>
                <c:pt idx="340">
                  <c:v>2009</c:v>
                </c:pt>
                <c:pt idx="341">
                  <c:v>2009</c:v>
                </c:pt>
                <c:pt idx="342">
                  <c:v>2009</c:v>
                </c:pt>
                <c:pt idx="343">
                  <c:v>2009</c:v>
                </c:pt>
                <c:pt idx="344">
                  <c:v>2009</c:v>
                </c:pt>
                <c:pt idx="345">
                  <c:v>2009</c:v>
                </c:pt>
                <c:pt idx="346">
                  <c:v>2009</c:v>
                </c:pt>
                <c:pt idx="347">
                  <c:v>2009</c:v>
                </c:pt>
                <c:pt idx="348">
                  <c:v>2009</c:v>
                </c:pt>
                <c:pt idx="349">
                  <c:v>2009</c:v>
                </c:pt>
                <c:pt idx="350">
                  <c:v>2009</c:v>
                </c:pt>
                <c:pt idx="351">
                  <c:v>2009</c:v>
                </c:pt>
                <c:pt idx="352">
                  <c:v>2009</c:v>
                </c:pt>
                <c:pt idx="353">
                  <c:v>2009</c:v>
                </c:pt>
                <c:pt idx="354">
                  <c:v>2009</c:v>
                </c:pt>
                <c:pt idx="355">
                  <c:v>2009</c:v>
                </c:pt>
                <c:pt idx="356">
                  <c:v>2009</c:v>
                </c:pt>
                <c:pt idx="357">
                  <c:v>2009</c:v>
                </c:pt>
                <c:pt idx="358">
                  <c:v>2009</c:v>
                </c:pt>
                <c:pt idx="359">
                  <c:v>2009</c:v>
                </c:pt>
                <c:pt idx="360">
                  <c:v>2009</c:v>
                </c:pt>
                <c:pt idx="361">
                  <c:v>2009</c:v>
                </c:pt>
                <c:pt idx="362">
                  <c:v>2009</c:v>
                </c:pt>
                <c:pt idx="363">
                  <c:v>2009</c:v>
                </c:pt>
                <c:pt idx="364">
                  <c:v>2009</c:v>
                </c:pt>
                <c:pt idx="365">
                  <c:v>2009</c:v>
                </c:pt>
                <c:pt idx="366">
                  <c:v>2009</c:v>
                </c:pt>
                <c:pt idx="367">
                  <c:v>2009</c:v>
                </c:pt>
                <c:pt idx="368">
                  <c:v>2009</c:v>
                </c:pt>
                <c:pt idx="369">
                  <c:v>2009</c:v>
                </c:pt>
                <c:pt idx="370">
                  <c:v>2009</c:v>
                </c:pt>
                <c:pt idx="371">
                  <c:v>2009</c:v>
                </c:pt>
                <c:pt idx="372">
                  <c:v>2009</c:v>
                </c:pt>
                <c:pt idx="373">
                  <c:v>2009</c:v>
                </c:pt>
                <c:pt idx="374">
                  <c:v>2009</c:v>
                </c:pt>
                <c:pt idx="375">
                  <c:v>2009</c:v>
                </c:pt>
                <c:pt idx="376">
                  <c:v>2009</c:v>
                </c:pt>
                <c:pt idx="377">
                  <c:v>2009</c:v>
                </c:pt>
                <c:pt idx="378">
                  <c:v>2009</c:v>
                </c:pt>
                <c:pt idx="379">
                  <c:v>2009</c:v>
                </c:pt>
                <c:pt idx="380">
                  <c:v>2009</c:v>
                </c:pt>
                <c:pt idx="381">
                  <c:v>2009</c:v>
                </c:pt>
                <c:pt idx="382">
                  <c:v>2009</c:v>
                </c:pt>
                <c:pt idx="383">
                  <c:v>2009</c:v>
                </c:pt>
                <c:pt idx="384">
                  <c:v>2009</c:v>
                </c:pt>
                <c:pt idx="385">
                  <c:v>2009</c:v>
                </c:pt>
                <c:pt idx="386">
                  <c:v>2009</c:v>
                </c:pt>
                <c:pt idx="387">
                  <c:v>2009</c:v>
                </c:pt>
                <c:pt idx="388">
                  <c:v>2009</c:v>
                </c:pt>
                <c:pt idx="389">
                  <c:v>2009</c:v>
                </c:pt>
                <c:pt idx="390">
                  <c:v>2009</c:v>
                </c:pt>
                <c:pt idx="391">
                  <c:v>2009</c:v>
                </c:pt>
                <c:pt idx="392">
                  <c:v>2009</c:v>
                </c:pt>
                <c:pt idx="393">
                  <c:v>2009</c:v>
                </c:pt>
                <c:pt idx="394">
                  <c:v>2009</c:v>
                </c:pt>
                <c:pt idx="395">
                  <c:v>2009</c:v>
                </c:pt>
                <c:pt idx="396">
                  <c:v>2009</c:v>
                </c:pt>
                <c:pt idx="397">
                  <c:v>2009</c:v>
                </c:pt>
                <c:pt idx="398">
                  <c:v>2009</c:v>
                </c:pt>
                <c:pt idx="399">
                  <c:v>2009</c:v>
                </c:pt>
                <c:pt idx="400">
                  <c:v>2009</c:v>
                </c:pt>
                <c:pt idx="401">
                  <c:v>2010</c:v>
                </c:pt>
                <c:pt idx="402">
                  <c:v>2010</c:v>
                </c:pt>
                <c:pt idx="403">
                  <c:v>2010</c:v>
                </c:pt>
                <c:pt idx="404">
                  <c:v>2010</c:v>
                </c:pt>
                <c:pt idx="405">
                  <c:v>2010</c:v>
                </c:pt>
                <c:pt idx="406">
                  <c:v>2010</c:v>
                </c:pt>
                <c:pt idx="407">
                  <c:v>2010</c:v>
                </c:pt>
                <c:pt idx="408">
                  <c:v>2010</c:v>
                </c:pt>
                <c:pt idx="409">
                  <c:v>2010</c:v>
                </c:pt>
                <c:pt idx="410">
                  <c:v>2010</c:v>
                </c:pt>
                <c:pt idx="411">
                  <c:v>2010</c:v>
                </c:pt>
                <c:pt idx="412">
                  <c:v>2010</c:v>
                </c:pt>
                <c:pt idx="413">
                  <c:v>2010</c:v>
                </c:pt>
                <c:pt idx="414">
                  <c:v>2010</c:v>
                </c:pt>
                <c:pt idx="415">
                  <c:v>2010</c:v>
                </c:pt>
                <c:pt idx="416">
                  <c:v>2010</c:v>
                </c:pt>
                <c:pt idx="417">
                  <c:v>2010</c:v>
                </c:pt>
                <c:pt idx="418">
                  <c:v>2010</c:v>
                </c:pt>
                <c:pt idx="419">
                  <c:v>2010</c:v>
                </c:pt>
                <c:pt idx="420">
                  <c:v>2010</c:v>
                </c:pt>
                <c:pt idx="421">
                  <c:v>2010</c:v>
                </c:pt>
                <c:pt idx="422">
                  <c:v>2010</c:v>
                </c:pt>
                <c:pt idx="423">
                  <c:v>2010</c:v>
                </c:pt>
                <c:pt idx="424">
                  <c:v>2010</c:v>
                </c:pt>
                <c:pt idx="425">
                  <c:v>2010</c:v>
                </c:pt>
                <c:pt idx="426">
                  <c:v>2010</c:v>
                </c:pt>
                <c:pt idx="427">
                  <c:v>2010</c:v>
                </c:pt>
                <c:pt idx="428">
                  <c:v>2010</c:v>
                </c:pt>
                <c:pt idx="429">
                  <c:v>2010</c:v>
                </c:pt>
                <c:pt idx="430">
                  <c:v>2010</c:v>
                </c:pt>
                <c:pt idx="431">
                  <c:v>2010</c:v>
                </c:pt>
                <c:pt idx="432">
                  <c:v>2010</c:v>
                </c:pt>
                <c:pt idx="433">
                  <c:v>2010</c:v>
                </c:pt>
                <c:pt idx="434">
                  <c:v>2010</c:v>
                </c:pt>
                <c:pt idx="435">
                  <c:v>2010</c:v>
                </c:pt>
                <c:pt idx="436">
                  <c:v>2010</c:v>
                </c:pt>
                <c:pt idx="437">
                  <c:v>2010</c:v>
                </c:pt>
                <c:pt idx="438">
                  <c:v>2010</c:v>
                </c:pt>
                <c:pt idx="439">
                  <c:v>2010</c:v>
                </c:pt>
                <c:pt idx="440">
                  <c:v>2010</c:v>
                </c:pt>
                <c:pt idx="441">
                  <c:v>2010</c:v>
                </c:pt>
                <c:pt idx="442">
                  <c:v>2010</c:v>
                </c:pt>
                <c:pt idx="443">
                  <c:v>2010</c:v>
                </c:pt>
                <c:pt idx="444">
                  <c:v>2010</c:v>
                </c:pt>
                <c:pt idx="445">
                  <c:v>2010</c:v>
                </c:pt>
                <c:pt idx="446">
                  <c:v>2010</c:v>
                </c:pt>
                <c:pt idx="447">
                  <c:v>2010</c:v>
                </c:pt>
                <c:pt idx="448">
                  <c:v>2010</c:v>
                </c:pt>
                <c:pt idx="449">
                  <c:v>2010</c:v>
                </c:pt>
                <c:pt idx="450">
                  <c:v>2010</c:v>
                </c:pt>
                <c:pt idx="451">
                  <c:v>2010</c:v>
                </c:pt>
                <c:pt idx="452">
                  <c:v>2010</c:v>
                </c:pt>
                <c:pt idx="453">
                  <c:v>2010</c:v>
                </c:pt>
                <c:pt idx="454">
                  <c:v>2010</c:v>
                </c:pt>
                <c:pt idx="455">
                  <c:v>2010</c:v>
                </c:pt>
                <c:pt idx="456">
                  <c:v>2010</c:v>
                </c:pt>
                <c:pt idx="457">
                  <c:v>2010</c:v>
                </c:pt>
                <c:pt idx="458">
                  <c:v>2010</c:v>
                </c:pt>
                <c:pt idx="459">
                  <c:v>2010</c:v>
                </c:pt>
                <c:pt idx="460">
                  <c:v>2010</c:v>
                </c:pt>
                <c:pt idx="461">
                  <c:v>2010</c:v>
                </c:pt>
                <c:pt idx="462">
                  <c:v>2010</c:v>
                </c:pt>
                <c:pt idx="463">
                  <c:v>2010</c:v>
                </c:pt>
                <c:pt idx="464">
                  <c:v>2010</c:v>
                </c:pt>
                <c:pt idx="465">
                  <c:v>2010</c:v>
                </c:pt>
                <c:pt idx="466">
                  <c:v>2010</c:v>
                </c:pt>
                <c:pt idx="467">
                  <c:v>2010</c:v>
                </c:pt>
                <c:pt idx="468">
                  <c:v>2010</c:v>
                </c:pt>
                <c:pt idx="469">
                  <c:v>2010</c:v>
                </c:pt>
                <c:pt idx="470">
                  <c:v>2010</c:v>
                </c:pt>
                <c:pt idx="471">
                  <c:v>2010</c:v>
                </c:pt>
                <c:pt idx="472">
                  <c:v>2010</c:v>
                </c:pt>
                <c:pt idx="473">
                  <c:v>2010</c:v>
                </c:pt>
                <c:pt idx="474">
                  <c:v>2010</c:v>
                </c:pt>
                <c:pt idx="475">
                  <c:v>2010</c:v>
                </c:pt>
                <c:pt idx="476">
                  <c:v>2010</c:v>
                </c:pt>
                <c:pt idx="477">
                  <c:v>2010</c:v>
                </c:pt>
                <c:pt idx="478">
                  <c:v>2010</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2010</c:v>
                </c:pt>
                <c:pt idx="493">
                  <c:v>2010</c:v>
                </c:pt>
                <c:pt idx="494">
                  <c:v>2010</c:v>
                </c:pt>
                <c:pt idx="495">
                  <c:v>2010</c:v>
                </c:pt>
                <c:pt idx="496">
                  <c:v>2010</c:v>
                </c:pt>
                <c:pt idx="497">
                  <c:v>2010</c:v>
                </c:pt>
                <c:pt idx="498">
                  <c:v>2010</c:v>
                </c:pt>
                <c:pt idx="499">
                  <c:v>2010</c:v>
                </c:pt>
                <c:pt idx="500">
                  <c:v>2010</c:v>
                </c:pt>
                <c:pt idx="501">
                  <c:v>2010</c:v>
                </c:pt>
                <c:pt idx="502">
                  <c:v>2010</c:v>
                </c:pt>
                <c:pt idx="503">
                  <c:v>2010</c:v>
                </c:pt>
                <c:pt idx="504">
                  <c:v>2010</c:v>
                </c:pt>
                <c:pt idx="505">
                  <c:v>2010</c:v>
                </c:pt>
                <c:pt idx="506">
                  <c:v>2010</c:v>
                </c:pt>
                <c:pt idx="507">
                  <c:v>2010</c:v>
                </c:pt>
                <c:pt idx="508">
                  <c:v>2010</c:v>
                </c:pt>
                <c:pt idx="509">
                  <c:v>2010</c:v>
                </c:pt>
                <c:pt idx="510">
                  <c:v>2010</c:v>
                </c:pt>
                <c:pt idx="511">
                  <c:v>2010</c:v>
                </c:pt>
                <c:pt idx="512">
                  <c:v>2010</c:v>
                </c:pt>
                <c:pt idx="513">
                  <c:v>2010</c:v>
                </c:pt>
                <c:pt idx="514">
                  <c:v>2010</c:v>
                </c:pt>
                <c:pt idx="515">
                  <c:v>2010</c:v>
                </c:pt>
                <c:pt idx="516">
                  <c:v>2010</c:v>
                </c:pt>
                <c:pt idx="517">
                  <c:v>2010</c:v>
                </c:pt>
                <c:pt idx="518">
                  <c:v>2010</c:v>
                </c:pt>
                <c:pt idx="519">
                  <c:v>2010</c:v>
                </c:pt>
                <c:pt idx="520">
                  <c:v>2010</c:v>
                </c:pt>
                <c:pt idx="521">
                  <c:v>2010</c:v>
                </c:pt>
                <c:pt idx="522">
                  <c:v>2010</c:v>
                </c:pt>
                <c:pt idx="523">
                  <c:v>2010</c:v>
                </c:pt>
                <c:pt idx="524">
                  <c:v>2010</c:v>
                </c:pt>
                <c:pt idx="525">
                  <c:v>2010</c:v>
                </c:pt>
                <c:pt idx="526">
                  <c:v>2010</c:v>
                </c:pt>
                <c:pt idx="527">
                  <c:v>2010</c:v>
                </c:pt>
                <c:pt idx="528">
                  <c:v>2010</c:v>
                </c:pt>
                <c:pt idx="529">
                  <c:v>2010</c:v>
                </c:pt>
                <c:pt idx="530">
                  <c:v>2010</c:v>
                </c:pt>
                <c:pt idx="531">
                  <c:v>2010</c:v>
                </c:pt>
                <c:pt idx="532">
                  <c:v>2010</c:v>
                </c:pt>
                <c:pt idx="533">
                  <c:v>2010</c:v>
                </c:pt>
                <c:pt idx="534">
                  <c:v>2010</c:v>
                </c:pt>
                <c:pt idx="535">
                  <c:v>2010</c:v>
                </c:pt>
                <c:pt idx="536">
                  <c:v>2010</c:v>
                </c:pt>
                <c:pt idx="537">
                  <c:v>2010</c:v>
                </c:pt>
                <c:pt idx="538">
                  <c:v>2010</c:v>
                </c:pt>
                <c:pt idx="539">
                  <c:v>2010</c:v>
                </c:pt>
                <c:pt idx="540">
                  <c:v>2010</c:v>
                </c:pt>
                <c:pt idx="541">
                  <c:v>2010</c:v>
                </c:pt>
                <c:pt idx="542">
                  <c:v>2010</c:v>
                </c:pt>
                <c:pt idx="543">
                  <c:v>2010</c:v>
                </c:pt>
                <c:pt idx="544">
                  <c:v>2010</c:v>
                </c:pt>
                <c:pt idx="545">
                  <c:v>2010</c:v>
                </c:pt>
                <c:pt idx="546">
                  <c:v>2010</c:v>
                </c:pt>
                <c:pt idx="547">
                  <c:v>2010</c:v>
                </c:pt>
                <c:pt idx="548">
                  <c:v>2010</c:v>
                </c:pt>
                <c:pt idx="549">
                  <c:v>2010</c:v>
                </c:pt>
                <c:pt idx="550">
                  <c:v>2010</c:v>
                </c:pt>
                <c:pt idx="551">
                  <c:v>2010</c:v>
                </c:pt>
                <c:pt idx="552">
                  <c:v>2010</c:v>
                </c:pt>
                <c:pt idx="553">
                  <c:v>2010</c:v>
                </c:pt>
                <c:pt idx="554">
                  <c:v>2010</c:v>
                </c:pt>
                <c:pt idx="555">
                  <c:v>2010</c:v>
                </c:pt>
                <c:pt idx="556">
                  <c:v>2010</c:v>
                </c:pt>
                <c:pt idx="557">
                  <c:v>2010</c:v>
                </c:pt>
                <c:pt idx="558">
                  <c:v>2010</c:v>
                </c:pt>
                <c:pt idx="559">
                  <c:v>2010</c:v>
                </c:pt>
                <c:pt idx="560">
                  <c:v>2010</c:v>
                </c:pt>
                <c:pt idx="561">
                  <c:v>2010</c:v>
                </c:pt>
                <c:pt idx="562">
                  <c:v>2010</c:v>
                </c:pt>
                <c:pt idx="563">
                  <c:v>2010</c:v>
                </c:pt>
                <c:pt idx="564">
                  <c:v>2010</c:v>
                </c:pt>
                <c:pt idx="565">
                  <c:v>2010</c:v>
                </c:pt>
                <c:pt idx="566">
                  <c:v>2010</c:v>
                </c:pt>
                <c:pt idx="567">
                  <c:v>2010</c:v>
                </c:pt>
                <c:pt idx="568">
                  <c:v>2010</c:v>
                </c:pt>
                <c:pt idx="569">
                  <c:v>2010</c:v>
                </c:pt>
                <c:pt idx="570">
                  <c:v>2010</c:v>
                </c:pt>
                <c:pt idx="571">
                  <c:v>2010</c:v>
                </c:pt>
                <c:pt idx="572">
                  <c:v>2010</c:v>
                </c:pt>
                <c:pt idx="573">
                  <c:v>2010</c:v>
                </c:pt>
                <c:pt idx="574">
                  <c:v>2010</c:v>
                </c:pt>
                <c:pt idx="575">
                  <c:v>2010</c:v>
                </c:pt>
                <c:pt idx="576">
                  <c:v>2010</c:v>
                </c:pt>
                <c:pt idx="577">
                  <c:v>2010</c:v>
                </c:pt>
                <c:pt idx="578">
                  <c:v>2010</c:v>
                </c:pt>
                <c:pt idx="579">
                  <c:v>2010</c:v>
                </c:pt>
                <c:pt idx="580">
                  <c:v>2010</c:v>
                </c:pt>
                <c:pt idx="581">
                  <c:v>2010</c:v>
                </c:pt>
                <c:pt idx="582">
                  <c:v>2010</c:v>
                </c:pt>
                <c:pt idx="583">
                  <c:v>2010</c:v>
                </c:pt>
                <c:pt idx="584">
                  <c:v>2010</c:v>
                </c:pt>
                <c:pt idx="585">
                  <c:v>2010</c:v>
                </c:pt>
                <c:pt idx="586">
                  <c:v>2010</c:v>
                </c:pt>
                <c:pt idx="587">
                  <c:v>2010</c:v>
                </c:pt>
                <c:pt idx="588">
                  <c:v>2010</c:v>
                </c:pt>
                <c:pt idx="589">
                  <c:v>2010</c:v>
                </c:pt>
                <c:pt idx="590">
                  <c:v>2010</c:v>
                </c:pt>
                <c:pt idx="591">
                  <c:v>2010</c:v>
                </c:pt>
                <c:pt idx="592">
                  <c:v>2010</c:v>
                </c:pt>
                <c:pt idx="593">
                  <c:v>2010</c:v>
                </c:pt>
                <c:pt idx="594">
                  <c:v>2010</c:v>
                </c:pt>
                <c:pt idx="595">
                  <c:v>2010</c:v>
                </c:pt>
                <c:pt idx="596">
                  <c:v>2010</c:v>
                </c:pt>
                <c:pt idx="597">
                  <c:v>2010</c:v>
                </c:pt>
                <c:pt idx="598">
                  <c:v>2010</c:v>
                </c:pt>
                <c:pt idx="599">
                  <c:v>2010</c:v>
                </c:pt>
                <c:pt idx="600">
                  <c:v>2010</c:v>
                </c:pt>
                <c:pt idx="601">
                  <c:v>2010</c:v>
                </c:pt>
                <c:pt idx="602">
                  <c:v>2010</c:v>
                </c:pt>
                <c:pt idx="603">
                  <c:v>2010</c:v>
                </c:pt>
                <c:pt idx="604">
                  <c:v>2010</c:v>
                </c:pt>
                <c:pt idx="605">
                  <c:v>2010</c:v>
                </c:pt>
                <c:pt idx="606">
                  <c:v>2010</c:v>
                </c:pt>
                <c:pt idx="607">
                  <c:v>2010</c:v>
                </c:pt>
                <c:pt idx="608">
                  <c:v>2010</c:v>
                </c:pt>
                <c:pt idx="609">
                  <c:v>2010</c:v>
                </c:pt>
                <c:pt idx="610">
                  <c:v>2010</c:v>
                </c:pt>
                <c:pt idx="611">
                  <c:v>2010</c:v>
                </c:pt>
                <c:pt idx="612">
                  <c:v>2010</c:v>
                </c:pt>
                <c:pt idx="613">
                  <c:v>2010</c:v>
                </c:pt>
                <c:pt idx="614">
                  <c:v>2010</c:v>
                </c:pt>
                <c:pt idx="615">
                  <c:v>2010</c:v>
                </c:pt>
                <c:pt idx="616">
                  <c:v>2010</c:v>
                </c:pt>
                <c:pt idx="617">
                  <c:v>2010</c:v>
                </c:pt>
                <c:pt idx="618">
                  <c:v>2010</c:v>
                </c:pt>
                <c:pt idx="619">
                  <c:v>2010</c:v>
                </c:pt>
                <c:pt idx="620">
                  <c:v>2010</c:v>
                </c:pt>
                <c:pt idx="621">
                  <c:v>2010</c:v>
                </c:pt>
                <c:pt idx="622">
                  <c:v>2010</c:v>
                </c:pt>
                <c:pt idx="623">
                  <c:v>2010</c:v>
                </c:pt>
                <c:pt idx="624">
                  <c:v>2010</c:v>
                </c:pt>
                <c:pt idx="625">
                  <c:v>2010</c:v>
                </c:pt>
                <c:pt idx="626">
                  <c:v>2010</c:v>
                </c:pt>
                <c:pt idx="627">
                  <c:v>2010</c:v>
                </c:pt>
                <c:pt idx="628">
                  <c:v>2010</c:v>
                </c:pt>
                <c:pt idx="629">
                  <c:v>2010</c:v>
                </c:pt>
                <c:pt idx="630">
                  <c:v>2010</c:v>
                </c:pt>
                <c:pt idx="631">
                  <c:v>2010</c:v>
                </c:pt>
                <c:pt idx="632">
                  <c:v>2010</c:v>
                </c:pt>
                <c:pt idx="633">
                  <c:v>2010</c:v>
                </c:pt>
                <c:pt idx="634">
                  <c:v>2010</c:v>
                </c:pt>
                <c:pt idx="635">
                  <c:v>2010</c:v>
                </c:pt>
                <c:pt idx="636">
                  <c:v>2010</c:v>
                </c:pt>
                <c:pt idx="637">
                  <c:v>2010</c:v>
                </c:pt>
                <c:pt idx="638">
                  <c:v>2010</c:v>
                </c:pt>
                <c:pt idx="639">
                  <c:v>2010</c:v>
                </c:pt>
                <c:pt idx="640">
                  <c:v>2010</c:v>
                </c:pt>
                <c:pt idx="641">
                  <c:v>2010</c:v>
                </c:pt>
                <c:pt idx="642">
                  <c:v>2010</c:v>
                </c:pt>
                <c:pt idx="643">
                  <c:v>2010</c:v>
                </c:pt>
                <c:pt idx="644">
                  <c:v>2010</c:v>
                </c:pt>
                <c:pt idx="645">
                  <c:v>2010</c:v>
                </c:pt>
                <c:pt idx="646">
                  <c:v>2010</c:v>
                </c:pt>
                <c:pt idx="647">
                  <c:v>2010</c:v>
                </c:pt>
                <c:pt idx="648">
                  <c:v>2010</c:v>
                </c:pt>
                <c:pt idx="649">
                  <c:v>2010</c:v>
                </c:pt>
                <c:pt idx="650">
                  <c:v>2010</c:v>
                </c:pt>
                <c:pt idx="651">
                  <c:v>2010</c:v>
                </c:pt>
                <c:pt idx="652">
                  <c:v>2010</c:v>
                </c:pt>
                <c:pt idx="653">
                  <c:v>2011</c:v>
                </c:pt>
                <c:pt idx="654">
                  <c:v>2011</c:v>
                </c:pt>
                <c:pt idx="655">
                  <c:v>2011</c:v>
                </c:pt>
                <c:pt idx="656">
                  <c:v>2011</c:v>
                </c:pt>
                <c:pt idx="657">
                  <c:v>2011</c:v>
                </c:pt>
                <c:pt idx="658">
                  <c:v>2011</c:v>
                </c:pt>
                <c:pt idx="659">
                  <c:v>2011</c:v>
                </c:pt>
                <c:pt idx="660">
                  <c:v>2011</c:v>
                </c:pt>
                <c:pt idx="661">
                  <c:v>2011</c:v>
                </c:pt>
                <c:pt idx="662">
                  <c:v>2011</c:v>
                </c:pt>
                <c:pt idx="663">
                  <c:v>2011</c:v>
                </c:pt>
                <c:pt idx="664">
                  <c:v>2011</c:v>
                </c:pt>
                <c:pt idx="665">
                  <c:v>2011</c:v>
                </c:pt>
                <c:pt idx="666">
                  <c:v>2011</c:v>
                </c:pt>
                <c:pt idx="667">
                  <c:v>2011</c:v>
                </c:pt>
                <c:pt idx="668">
                  <c:v>2011</c:v>
                </c:pt>
                <c:pt idx="669">
                  <c:v>2011</c:v>
                </c:pt>
                <c:pt idx="670">
                  <c:v>2011</c:v>
                </c:pt>
                <c:pt idx="671">
                  <c:v>2011</c:v>
                </c:pt>
                <c:pt idx="672">
                  <c:v>2011</c:v>
                </c:pt>
                <c:pt idx="673">
                  <c:v>2011</c:v>
                </c:pt>
                <c:pt idx="674">
                  <c:v>2011</c:v>
                </c:pt>
                <c:pt idx="675">
                  <c:v>2011</c:v>
                </c:pt>
                <c:pt idx="676">
                  <c:v>2011</c:v>
                </c:pt>
                <c:pt idx="677">
                  <c:v>2011</c:v>
                </c:pt>
                <c:pt idx="678">
                  <c:v>2011</c:v>
                </c:pt>
                <c:pt idx="679">
                  <c:v>2011</c:v>
                </c:pt>
                <c:pt idx="680">
                  <c:v>2011</c:v>
                </c:pt>
                <c:pt idx="681">
                  <c:v>2011</c:v>
                </c:pt>
                <c:pt idx="682">
                  <c:v>2011</c:v>
                </c:pt>
                <c:pt idx="683">
                  <c:v>2011</c:v>
                </c:pt>
                <c:pt idx="684">
                  <c:v>2011</c:v>
                </c:pt>
                <c:pt idx="685">
                  <c:v>2011</c:v>
                </c:pt>
                <c:pt idx="686">
                  <c:v>2011</c:v>
                </c:pt>
                <c:pt idx="687">
                  <c:v>2011</c:v>
                </c:pt>
                <c:pt idx="688">
                  <c:v>2011</c:v>
                </c:pt>
                <c:pt idx="689">
                  <c:v>2011</c:v>
                </c:pt>
                <c:pt idx="690">
                  <c:v>2011</c:v>
                </c:pt>
                <c:pt idx="691">
                  <c:v>2011</c:v>
                </c:pt>
                <c:pt idx="692">
                  <c:v>2011</c:v>
                </c:pt>
                <c:pt idx="693">
                  <c:v>2011</c:v>
                </c:pt>
                <c:pt idx="694">
                  <c:v>2011</c:v>
                </c:pt>
                <c:pt idx="695">
                  <c:v>2011</c:v>
                </c:pt>
                <c:pt idx="696">
                  <c:v>2011</c:v>
                </c:pt>
                <c:pt idx="697">
                  <c:v>2011</c:v>
                </c:pt>
                <c:pt idx="698">
                  <c:v>2011</c:v>
                </c:pt>
                <c:pt idx="699">
                  <c:v>2011</c:v>
                </c:pt>
                <c:pt idx="700">
                  <c:v>2011</c:v>
                </c:pt>
                <c:pt idx="701">
                  <c:v>2011</c:v>
                </c:pt>
                <c:pt idx="702">
                  <c:v>2011</c:v>
                </c:pt>
                <c:pt idx="703">
                  <c:v>2011</c:v>
                </c:pt>
                <c:pt idx="704">
                  <c:v>2011</c:v>
                </c:pt>
                <c:pt idx="705">
                  <c:v>2011</c:v>
                </c:pt>
                <c:pt idx="706">
                  <c:v>2011</c:v>
                </c:pt>
                <c:pt idx="707">
                  <c:v>2011</c:v>
                </c:pt>
                <c:pt idx="708">
                  <c:v>2011</c:v>
                </c:pt>
                <c:pt idx="709">
                  <c:v>2011</c:v>
                </c:pt>
                <c:pt idx="710">
                  <c:v>2011</c:v>
                </c:pt>
                <c:pt idx="711">
                  <c:v>2011</c:v>
                </c:pt>
                <c:pt idx="712">
                  <c:v>2011</c:v>
                </c:pt>
                <c:pt idx="713">
                  <c:v>2011</c:v>
                </c:pt>
                <c:pt idx="714">
                  <c:v>2011</c:v>
                </c:pt>
                <c:pt idx="715">
                  <c:v>2011</c:v>
                </c:pt>
                <c:pt idx="716">
                  <c:v>2011</c:v>
                </c:pt>
                <c:pt idx="717">
                  <c:v>2011</c:v>
                </c:pt>
                <c:pt idx="718">
                  <c:v>2011</c:v>
                </c:pt>
                <c:pt idx="719">
                  <c:v>2011</c:v>
                </c:pt>
                <c:pt idx="720">
                  <c:v>2011</c:v>
                </c:pt>
                <c:pt idx="721">
                  <c:v>2011</c:v>
                </c:pt>
                <c:pt idx="722">
                  <c:v>2011</c:v>
                </c:pt>
                <c:pt idx="723">
                  <c:v>2011</c:v>
                </c:pt>
                <c:pt idx="724">
                  <c:v>2011</c:v>
                </c:pt>
                <c:pt idx="725">
                  <c:v>2011</c:v>
                </c:pt>
                <c:pt idx="726">
                  <c:v>2011</c:v>
                </c:pt>
                <c:pt idx="727">
                  <c:v>2011</c:v>
                </c:pt>
                <c:pt idx="728">
                  <c:v>2011</c:v>
                </c:pt>
                <c:pt idx="729">
                  <c:v>2011</c:v>
                </c:pt>
                <c:pt idx="730">
                  <c:v>2011</c:v>
                </c:pt>
                <c:pt idx="731">
                  <c:v>2011</c:v>
                </c:pt>
                <c:pt idx="732">
                  <c:v>2011</c:v>
                </c:pt>
                <c:pt idx="733">
                  <c:v>2011</c:v>
                </c:pt>
                <c:pt idx="734">
                  <c:v>2011</c:v>
                </c:pt>
                <c:pt idx="735">
                  <c:v>2011</c:v>
                </c:pt>
                <c:pt idx="736">
                  <c:v>2011</c:v>
                </c:pt>
                <c:pt idx="737">
                  <c:v>2011</c:v>
                </c:pt>
                <c:pt idx="738">
                  <c:v>2011</c:v>
                </c:pt>
                <c:pt idx="739">
                  <c:v>2011</c:v>
                </c:pt>
                <c:pt idx="740">
                  <c:v>2011</c:v>
                </c:pt>
                <c:pt idx="741">
                  <c:v>2011</c:v>
                </c:pt>
                <c:pt idx="742">
                  <c:v>2011</c:v>
                </c:pt>
                <c:pt idx="743">
                  <c:v>2011</c:v>
                </c:pt>
                <c:pt idx="744">
                  <c:v>2011</c:v>
                </c:pt>
                <c:pt idx="745">
                  <c:v>2011</c:v>
                </c:pt>
                <c:pt idx="746">
                  <c:v>2011</c:v>
                </c:pt>
                <c:pt idx="747">
                  <c:v>2011</c:v>
                </c:pt>
                <c:pt idx="748">
                  <c:v>2011</c:v>
                </c:pt>
                <c:pt idx="749">
                  <c:v>2011</c:v>
                </c:pt>
                <c:pt idx="750">
                  <c:v>2011</c:v>
                </c:pt>
                <c:pt idx="751">
                  <c:v>2011</c:v>
                </c:pt>
                <c:pt idx="752">
                  <c:v>2011</c:v>
                </c:pt>
                <c:pt idx="753">
                  <c:v>2011</c:v>
                </c:pt>
                <c:pt idx="754">
                  <c:v>2011</c:v>
                </c:pt>
                <c:pt idx="755">
                  <c:v>2011</c:v>
                </c:pt>
                <c:pt idx="756">
                  <c:v>2011</c:v>
                </c:pt>
                <c:pt idx="757">
                  <c:v>2011</c:v>
                </c:pt>
                <c:pt idx="758">
                  <c:v>2011</c:v>
                </c:pt>
                <c:pt idx="759">
                  <c:v>2011</c:v>
                </c:pt>
                <c:pt idx="760">
                  <c:v>2011</c:v>
                </c:pt>
                <c:pt idx="761">
                  <c:v>2011</c:v>
                </c:pt>
                <c:pt idx="762">
                  <c:v>2011</c:v>
                </c:pt>
                <c:pt idx="763">
                  <c:v>2011</c:v>
                </c:pt>
                <c:pt idx="764">
                  <c:v>2011</c:v>
                </c:pt>
                <c:pt idx="765">
                  <c:v>2011</c:v>
                </c:pt>
                <c:pt idx="766">
                  <c:v>2011</c:v>
                </c:pt>
                <c:pt idx="767">
                  <c:v>2011</c:v>
                </c:pt>
                <c:pt idx="768">
                  <c:v>2011</c:v>
                </c:pt>
                <c:pt idx="769">
                  <c:v>2011</c:v>
                </c:pt>
                <c:pt idx="770">
                  <c:v>2011</c:v>
                </c:pt>
                <c:pt idx="771">
                  <c:v>2011</c:v>
                </c:pt>
                <c:pt idx="772">
                  <c:v>2011</c:v>
                </c:pt>
                <c:pt idx="773">
                  <c:v>2011</c:v>
                </c:pt>
                <c:pt idx="774">
                  <c:v>2011</c:v>
                </c:pt>
                <c:pt idx="775">
                  <c:v>2011</c:v>
                </c:pt>
                <c:pt idx="776">
                  <c:v>2011</c:v>
                </c:pt>
                <c:pt idx="777">
                  <c:v>2011</c:v>
                </c:pt>
                <c:pt idx="778">
                  <c:v>2011</c:v>
                </c:pt>
                <c:pt idx="779">
                  <c:v>2011</c:v>
                </c:pt>
                <c:pt idx="780">
                  <c:v>2011</c:v>
                </c:pt>
                <c:pt idx="781">
                  <c:v>2011</c:v>
                </c:pt>
                <c:pt idx="782">
                  <c:v>2011</c:v>
                </c:pt>
                <c:pt idx="783">
                  <c:v>2011</c:v>
                </c:pt>
                <c:pt idx="784">
                  <c:v>2011</c:v>
                </c:pt>
                <c:pt idx="785">
                  <c:v>2011</c:v>
                </c:pt>
                <c:pt idx="786">
                  <c:v>2011</c:v>
                </c:pt>
                <c:pt idx="787">
                  <c:v>2011</c:v>
                </c:pt>
                <c:pt idx="788">
                  <c:v>2011</c:v>
                </c:pt>
                <c:pt idx="789">
                  <c:v>2011</c:v>
                </c:pt>
                <c:pt idx="790">
                  <c:v>2011</c:v>
                </c:pt>
                <c:pt idx="791">
                  <c:v>2011</c:v>
                </c:pt>
                <c:pt idx="792">
                  <c:v>2011</c:v>
                </c:pt>
                <c:pt idx="793">
                  <c:v>2011</c:v>
                </c:pt>
                <c:pt idx="794">
                  <c:v>2011</c:v>
                </c:pt>
                <c:pt idx="795">
                  <c:v>2011</c:v>
                </c:pt>
                <c:pt idx="796">
                  <c:v>2011</c:v>
                </c:pt>
                <c:pt idx="797">
                  <c:v>2011</c:v>
                </c:pt>
                <c:pt idx="798">
                  <c:v>2011</c:v>
                </c:pt>
                <c:pt idx="799">
                  <c:v>2011</c:v>
                </c:pt>
                <c:pt idx="800">
                  <c:v>2011</c:v>
                </c:pt>
                <c:pt idx="801">
                  <c:v>2011</c:v>
                </c:pt>
                <c:pt idx="802">
                  <c:v>2011</c:v>
                </c:pt>
                <c:pt idx="803">
                  <c:v>2011</c:v>
                </c:pt>
                <c:pt idx="804">
                  <c:v>2011</c:v>
                </c:pt>
                <c:pt idx="805">
                  <c:v>2011</c:v>
                </c:pt>
                <c:pt idx="806">
                  <c:v>2011</c:v>
                </c:pt>
                <c:pt idx="807">
                  <c:v>2011</c:v>
                </c:pt>
                <c:pt idx="808">
                  <c:v>2011</c:v>
                </c:pt>
                <c:pt idx="809">
                  <c:v>2011</c:v>
                </c:pt>
                <c:pt idx="810">
                  <c:v>2011</c:v>
                </c:pt>
                <c:pt idx="811">
                  <c:v>2011</c:v>
                </c:pt>
                <c:pt idx="812">
                  <c:v>2011</c:v>
                </c:pt>
                <c:pt idx="813">
                  <c:v>2011</c:v>
                </c:pt>
                <c:pt idx="814">
                  <c:v>2011</c:v>
                </c:pt>
                <c:pt idx="815">
                  <c:v>2011</c:v>
                </c:pt>
                <c:pt idx="816">
                  <c:v>2011</c:v>
                </c:pt>
                <c:pt idx="817">
                  <c:v>2011</c:v>
                </c:pt>
                <c:pt idx="818">
                  <c:v>2011</c:v>
                </c:pt>
                <c:pt idx="819">
                  <c:v>2011</c:v>
                </c:pt>
                <c:pt idx="820">
                  <c:v>2011</c:v>
                </c:pt>
                <c:pt idx="821">
                  <c:v>2011</c:v>
                </c:pt>
                <c:pt idx="822">
                  <c:v>2011</c:v>
                </c:pt>
                <c:pt idx="823">
                  <c:v>2011</c:v>
                </c:pt>
                <c:pt idx="824">
                  <c:v>2011</c:v>
                </c:pt>
                <c:pt idx="825">
                  <c:v>2011</c:v>
                </c:pt>
                <c:pt idx="826">
                  <c:v>2011</c:v>
                </c:pt>
                <c:pt idx="827">
                  <c:v>2011</c:v>
                </c:pt>
                <c:pt idx="828">
                  <c:v>2011</c:v>
                </c:pt>
                <c:pt idx="829">
                  <c:v>2011</c:v>
                </c:pt>
                <c:pt idx="830">
                  <c:v>2011</c:v>
                </c:pt>
                <c:pt idx="831">
                  <c:v>2011</c:v>
                </c:pt>
                <c:pt idx="832">
                  <c:v>2011</c:v>
                </c:pt>
                <c:pt idx="833">
                  <c:v>2011</c:v>
                </c:pt>
                <c:pt idx="834">
                  <c:v>2011</c:v>
                </c:pt>
                <c:pt idx="835">
                  <c:v>2011</c:v>
                </c:pt>
                <c:pt idx="836">
                  <c:v>2011</c:v>
                </c:pt>
                <c:pt idx="837">
                  <c:v>2011</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2012</c:v>
                </c:pt>
                <c:pt idx="906">
                  <c:v>2012</c:v>
                </c:pt>
                <c:pt idx="907">
                  <c:v>2012</c:v>
                </c:pt>
                <c:pt idx="908">
                  <c:v>2012</c:v>
                </c:pt>
                <c:pt idx="909">
                  <c:v>2012</c:v>
                </c:pt>
                <c:pt idx="910">
                  <c:v>2012</c:v>
                </c:pt>
                <c:pt idx="911">
                  <c:v>2012</c:v>
                </c:pt>
                <c:pt idx="912">
                  <c:v>2012</c:v>
                </c:pt>
                <c:pt idx="913">
                  <c:v>2012</c:v>
                </c:pt>
                <c:pt idx="914">
                  <c:v>2012</c:v>
                </c:pt>
                <c:pt idx="915">
                  <c:v>2012</c:v>
                </c:pt>
                <c:pt idx="916">
                  <c:v>2012</c:v>
                </c:pt>
                <c:pt idx="917">
                  <c:v>2012</c:v>
                </c:pt>
                <c:pt idx="918">
                  <c:v>2012</c:v>
                </c:pt>
                <c:pt idx="919">
                  <c:v>2012</c:v>
                </c:pt>
                <c:pt idx="920">
                  <c:v>2012</c:v>
                </c:pt>
                <c:pt idx="921">
                  <c:v>2012</c:v>
                </c:pt>
                <c:pt idx="922">
                  <c:v>2012</c:v>
                </c:pt>
                <c:pt idx="923">
                  <c:v>2012</c:v>
                </c:pt>
                <c:pt idx="924">
                  <c:v>2012</c:v>
                </c:pt>
                <c:pt idx="925">
                  <c:v>2012</c:v>
                </c:pt>
                <c:pt idx="926">
                  <c:v>2012</c:v>
                </c:pt>
                <c:pt idx="927">
                  <c:v>2012</c:v>
                </c:pt>
                <c:pt idx="928">
                  <c:v>2012</c:v>
                </c:pt>
                <c:pt idx="929">
                  <c:v>2012</c:v>
                </c:pt>
                <c:pt idx="930">
                  <c:v>2012</c:v>
                </c:pt>
                <c:pt idx="931">
                  <c:v>2012</c:v>
                </c:pt>
                <c:pt idx="932">
                  <c:v>2012</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2012</c:v>
                </c:pt>
                <c:pt idx="1035">
                  <c:v>2012</c:v>
                </c:pt>
                <c:pt idx="1036">
                  <c:v>2012</c:v>
                </c:pt>
                <c:pt idx="1037">
                  <c:v>2012</c:v>
                </c:pt>
                <c:pt idx="1038">
                  <c:v>2012</c:v>
                </c:pt>
                <c:pt idx="1039">
                  <c:v>2012</c:v>
                </c:pt>
                <c:pt idx="1040">
                  <c:v>2012</c:v>
                </c:pt>
                <c:pt idx="1041">
                  <c:v>2012</c:v>
                </c:pt>
                <c:pt idx="1042">
                  <c:v>2012</c:v>
                </c:pt>
                <c:pt idx="1043">
                  <c:v>2012</c:v>
                </c:pt>
                <c:pt idx="1044">
                  <c:v>2012</c:v>
                </c:pt>
                <c:pt idx="1045">
                  <c:v>2012</c:v>
                </c:pt>
                <c:pt idx="1046">
                  <c:v>2012</c:v>
                </c:pt>
                <c:pt idx="1047">
                  <c:v>2012</c:v>
                </c:pt>
                <c:pt idx="1048">
                  <c:v>2012</c:v>
                </c:pt>
                <c:pt idx="1049">
                  <c:v>2012</c:v>
                </c:pt>
                <c:pt idx="1050">
                  <c:v>2012</c:v>
                </c:pt>
                <c:pt idx="1051">
                  <c:v>2012</c:v>
                </c:pt>
                <c:pt idx="1052">
                  <c:v>2012</c:v>
                </c:pt>
                <c:pt idx="1053">
                  <c:v>2012</c:v>
                </c:pt>
                <c:pt idx="1054">
                  <c:v>2012</c:v>
                </c:pt>
                <c:pt idx="1055">
                  <c:v>2012</c:v>
                </c:pt>
                <c:pt idx="1056">
                  <c:v>2012</c:v>
                </c:pt>
                <c:pt idx="1057">
                  <c:v>2012</c:v>
                </c:pt>
                <c:pt idx="1058">
                  <c:v>2012</c:v>
                </c:pt>
                <c:pt idx="1059">
                  <c:v>2012</c:v>
                </c:pt>
                <c:pt idx="1060">
                  <c:v>2012</c:v>
                </c:pt>
                <c:pt idx="1061">
                  <c:v>2012</c:v>
                </c:pt>
                <c:pt idx="1062">
                  <c:v>2012</c:v>
                </c:pt>
                <c:pt idx="1063">
                  <c:v>2012</c:v>
                </c:pt>
                <c:pt idx="1064">
                  <c:v>2012</c:v>
                </c:pt>
                <c:pt idx="1065">
                  <c:v>2012</c:v>
                </c:pt>
                <c:pt idx="1066">
                  <c:v>2012</c:v>
                </c:pt>
                <c:pt idx="1067">
                  <c:v>2012</c:v>
                </c:pt>
                <c:pt idx="1068">
                  <c:v>2012</c:v>
                </c:pt>
                <c:pt idx="1069">
                  <c:v>2012</c:v>
                </c:pt>
                <c:pt idx="1070">
                  <c:v>2012</c:v>
                </c:pt>
                <c:pt idx="1071">
                  <c:v>2012</c:v>
                </c:pt>
                <c:pt idx="1072">
                  <c:v>2012</c:v>
                </c:pt>
                <c:pt idx="1073">
                  <c:v>2012</c:v>
                </c:pt>
                <c:pt idx="1074">
                  <c:v>2012</c:v>
                </c:pt>
                <c:pt idx="1075">
                  <c:v>2012</c:v>
                </c:pt>
                <c:pt idx="1076">
                  <c:v>2012</c:v>
                </c:pt>
                <c:pt idx="1077">
                  <c:v>2012</c:v>
                </c:pt>
                <c:pt idx="1078">
                  <c:v>2012</c:v>
                </c:pt>
                <c:pt idx="1079">
                  <c:v>2012</c:v>
                </c:pt>
                <c:pt idx="1080">
                  <c:v>2012</c:v>
                </c:pt>
                <c:pt idx="1081">
                  <c:v>2012</c:v>
                </c:pt>
                <c:pt idx="1082">
                  <c:v>2012</c:v>
                </c:pt>
                <c:pt idx="1083">
                  <c:v>2012</c:v>
                </c:pt>
                <c:pt idx="1084">
                  <c:v>2012</c:v>
                </c:pt>
                <c:pt idx="1085">
                  <c:v>2012</c:v>
                </c:pt>
                <c:pt idx="1086">
                  <c:v>2012</c:v>
                </c:pt>
                <c:pt idx="1087">
                  <c:v>2012</c:v>
                </c:pt>
                <c:pt idx="1088">
                  <c:v>2012</c:v>
                </c:pt>
                <c:pt idx="1089">
                  <c:v>2012</c:v>
                </c:pt>
                <c:pt idx="1090">
                  <c:v>2012</c:v>
                </c:pt>
                <c:pt idx="1091">
                  <c:v>2012</c:v>
                </c:pt>
                <c:pt idx="1092">
                  <c:v>2012</c:v>
                </c:pt>
                <c:pt idx="1093">
                  <c:v>2012</c:v>
                </c:pt>
                <c:pt idx="1094">
                  <c:v>2012</c:v>
                </c:pt>
                <c:pt idx="1095">
                  <c:v>2012</c:v>
                </c:pt>
                <c:pt idx="1096">
                  <c:v>2012</c:v>
                </c:pt>
                <c:pt idx="1097">
                  <c:v>2012</c:v>
                </c:pt>
                <c:pt idx="1098">
                  <c:v>2012</c:v>
                </c:pt>
                <c:pt idx="1099">
                  <c:v>2012</c:v>
                </c:pt>
                <c:pt idx="1100">
                  <c:v>2012</c:v>
                </c:pt>
                <c:pt idx="1101">
                  <c:v>2012</c:v>
                </c:pt>
                <c:pt idx="1102">
                  <c:v>2012</c:v>
                </c:pt>
                <c:pt idx="1103">
                  <c:v>2012</c:v>
                </c:pt>
                <c:pt idx="1104">
                  <c:v>2012</c:v>
                </c:pt>
                <c:pt idx="1105">
                  <c:v>2012</c:v>
                </c:pt>
                <c:pt idx="1106">
                  <c:v>2012</c:v>
                </c:pt>
                <c:pt idx="1107">
                  <c:v>2012</c:v>
                </c:pt>
                <c:pt idx="1108">
                  <c:v>2012</c:v>
                </c:pt>
                <c:pt idx="1109">
                  <c:v>2012</c:v>
                </c:pt>
                <c:pt idx="1110">
                  <c:v>2012</c:v>
                </c:pt>
                <c:pt idx="1111">
                  <c:v>2012</c:v>
                </c:pt>
                <c:pt idx="1112">
                  <c:v>2012</c:v>
                </c:pt>
                <c:pt idx="1113">
                  <c:v>2012</c:v>
                </c:pt>
                <c:pt idx="1114">
                  <c:v>2012</c:v>
                </c:pt>
                <c:pt idx="1115">
                  <c:v>2012</c:v>
                </c:pt>
                <c:pt idx="1116">
                  <c:v>2012</c:v>
                </c:pt>
                <c:pt idx="1117">
                  <c:v>2012</c:v>
                </c:pt>
                <c:pt idx="1118">
                  <c:v>2012</c:v>
                </c:pt>
                <c:pt idx="1119">
                  <c:v>2012</c:v>
                </c:pt>
                <c:pt idx="1120">
                  <c:v>2012</c:v>
                </c:pt>
                <c:pt idx="1121">
                  <c:v>2012</c:v>
                </c:pt>
                <c:pt idx="1122">
                  <c:v>2012</c:v>
                </c:pt>
                <c:pt idx="1123">
                  <c:v>2012</c:v>
                </c:pt>
                <c:pt idx="1124">
                  <c:v>2012</c:v>
                </c:pt>
                <c:pt idx="1125">
                  <c:v>2012</c:v>
                </c:pt>
                <c:pt idx="1126">
                  <c:v>2012</c:v>
                </c:pt>
                <c:pt idx="1127">
                  <c:v>2012</c:v>
                </c:pt>
                <c:pt idx="1128">
                  <c:v>2012</c:v>
                </c:pt>
                <c:pt idx="1129">
                  <c:v>2012</c:v>
                </c:pt>
                <c:pt idx="1130">
                  <c:v>2012</c:v>
                </c:pt>
                <c:pt idx="1131">
                  <c:v>2012</c:v>
                </c:pt>
                <c:pt idx="1132">
                  <c:v>2012</c:v>
                </c:pt>
                <c:pt idx="1133">
                  <c:v>2012</c:v>
                </c:pt>
                <c:pt idx="1134">
                  <c:v>2012</c:v>
                </c:pt>
                <c:pt idx="1135">
                  <c:v>2012</c:v>
                </c:pt>
                <c:pt idx="1136">
                  <c:v>2012</c:v>
                </c:pt>
                <c:pt idx="1137">
                  <c:v>2012</c:v>
                </c:pt>
                <c:pt idx="1138">
                  <c:v>2012</c:v>
                </c:pt>
                <c:pt idx="1139">
                  <c:v>2012</c:v>
                </c:pt>
                <c:pt idx="1140">
                  <c:v>2012</c:v>
                </c:pt>
                <c:pt idx="1141">
                  <c:v>2012</c:v>
                </c:pt>
                <c:pt idx="1142">
                  <c:v>2012</c:v>
                </c:pt>
                <c:pt idx="1143">
                  <c:v>2012</c:v>
                </c:pt>
                <c:pt idx="1144">
                  <c:v>2012</c:v>
                </c:pt>
                <c:pt idx="1145">
                  <c:v>2012</c:v>
                </c:pt>
                <c:pt idx="1146">
                  <c:v>2012</c:v>
                </c:pt>
                <c:pt idx="1147">
                  <c:v>2012</c:v>
                </c:pt>
                <c:pt idx="1148">
                  <c:v>2012</c:v>
                </c:pt>
                <c:pt idx="1149">
                  <c:v>2012</c:v>
                </c:pt>
                <c:pt idx="1150">
                  <c:v>2012</c:v>
                </c:pt>
                <c:pt idx="1151">
                  <c:v>2012</c:v>
                </c:pt>
                <c:pt idx="1152">
                  <c:v>2012</c:v>
                </c:pt>
                <c:pt idx="1153">
                  <c:v>2012</c:v>
                </c:pt>
                <c:pt idx="1154">
                  <c:v>2012</c:v>
                </c:pt>
                <c:pt idx="1155">
                  <c:v>2013</c:v>
                </c:pt>
                <c:pt idx="1156">
                  <c:v>2013</c:v>
                </c:pt>
                <c:pt idx="1157">
                  <c:v>2013</c:v>
                </c:pt>
                <c:pt idx="1158">
                  <c:v>2013</c:v>
                </c:pt>
                <c:pt idx="1159">
                  <c:v>2013</c:v>
                </c:pt>
                <c:pt idx="1160">
                  <c:v>2013</c:v>
                </c:pt>
                <c:pt idx="1161">
                  <c:v>2013</c:v>
                </c:pt>
                <c:pt idx="1162">
                  <c:v>2013</c:v>
                </c:pt>
                <c:pt idx="1163">
                  <c:v>2013</c:v>
                </c:pt>
                <c:pt idx="1164">
                  <c:v>2013</c:v>
                </c:pt>
                <c:pt idx="1165">
                  <c:v>2013</c:v>
                </c:pt>
                <c:pt idx="1166">
                  <c:v>2013</c:v>
                </c:pt>
                <c:pt idx="1167">
                  <c:v>2013</c:v>
                </c:pt>
                <c:pt idx="1168">
                  <c:v>2013</c:v>
                </c:pt>
                <c:pt idx="1169">
                  <c:v>2013</c:v>
                </c:pt>
                <c:pt idx="1170">
                  <c:v>2013</c:v>
                </c:pt>
                <c:pt idx="1171">
                  <c:v>2013</c:v>
                </c:pt>
                <c:pt idx="1172">
                  <c:v>2013</c:v>
                </c:pt>
                <c:pt idx="1173">
                  <c:v>2013</c:v>
                </c:pt>
                <c:pt idx="1174">
                  <c:v>2013</c:v>
                </c:pt>
                <c:pt idx="1175">
                  <c:v>2013</c:v>
                </c:pt>
                <c:pt idx="1176">
                  <c:v>2013</c:v>
                </c:pt>
                <c:pt idx="1177">
                  <c:v>2013</c:v>
                </c:pt>
                <c:pt idx="1178">
                  <c:v>2013</c:v>
                </c:pt>
                <c:pt idx="1179">
                  <c:v>2013</c:v>
                </c:pt>
                <c:pt idx="1180">
                  <c:v>2013</c:v>
                </c:pt>
                <c:pt idx="1181">
                  <c:v>2013</c:v>
                </c:pt>
                <c:pt idx="1182">
                  <c:v>2013</c:v>
                </c:pt>
                <c:pt idx="1183">
                  <c:v>2013</c:v>
                </c:pt>
                <c:pt idx="1184">
                  <c:v>2013</c:v>
                </c:pt>
                <c:pt idx="1185">
                  <c:v>2013</c:v>
                </c:pt>
                <c:pt idx="1186">
                  <c:v>2013</c:v>
                </c:pt>
                <c:pt idx="1187">
                  <c:v>2013</c:v>
                </c:pt>
                <c:pt idx="1188">
                  <c:v>2013</c:v>
                </c:pt>
                <c:pt idx="1189">
                  <c:v>2013</c:v>
                </c:pt>
                <c:pt idx="1190">
                  <c:v>2013</c:v>
                </c:pt>
                <c:pt idx="1191">
                  <c:v>2013</c:v>
                </c:pt>
                <c:pt idx="1192">
                  <c:v>2013</c:v>
                </c:pt>
                <c:pt idx="1193">
                  <c:v>2013</c:v>
                </c:pt>
                <c:pt idx="1194">
                  <c:v>2013</c:v>
                </c:pt>
                <c:pt idx="1195">
                  <c:v>2013</c:v>
                </c:pt>
                <c:pt idx="1196">
                  <c:v>2013</c:v>
                </c:pt>
                <c:pt idx="1197">
                  <c:v>2013</c:v>
                </c:pt>
                <c:pt idx="1198">
                  <c:v>2013</c:v>
                </c:pt>
                <c:pt idx="1199">
                  <c:v>2013</c:v>
                </c:pt>
                <c:pt idx="1200">
                  <c:v>2013</c:v>
                </c:pt>
                <c:pt idx="1201">
                  <c:v>2013</c:v>
                </c:pt>
                <c:pt idx="1202">
                  <c:v>2013</c:v>
                </c:pt>
                <c:pt idx="1203">
                  <c:v>2013</c:v>
                </c:pt>
                <c:pt idx="1204">
                  <c:v>2013</c:v>
                </c:pt>
                <c:pt idx="1205">
                  <c:v>2013</c:v>
                </c:pt>
                <c:pt idx="1206">
                  <c:v>2013</c:v>
                </c:pt>
                <c:pt idx="1207">
                  <c:v>2013</c:v>
                </c:pt>
                <c:pt idx="1208">
                  <c:v>2013</c:v>
                </c:pt>
                <c:pt idx="1209">
                  <c:v>2013</c:v>
                </c:pt>
                <c:pt idx="1210">
                  <c:v>2013</c:v>
                </c:pt>
                <c:pt idx="1211">
                  <c:v>2013</c:v>
                </c:pt>
                <c:pt idx="1212">
                  <c:v>2013</c:v>
                </c:pt>
                <c:pt idx="1213">
                  <c:v>2013</c:v>
                </c:pt>
                <c:pt idx="1214">
                  <c:v>2013</c:v>
                </c:pt>
                <c:pt idx="1215">
                  <c:v>2013</c:v>
                </c:pt>
                <c:pt idx="1216">
                  <c:v>2013</c:v>
                </c:pt>
                <c:pt idx="1217">
                  <c:v>2013</c:v>
                </c:pt>
                <c:pt idx="1218">
                  <c:v>2013</c:v>
                </c:pt>
                <c:pt idx="1219">
                  <c:v>2013</c:v>
                </c:pt>
                <c:pt idx="1220">
                  <c:v>2013</c:v>
                </c:pt>
                <c:pt idx="1221">
                  <c:v>2013</c:v>
                </c:pt>
                <c:pt idx="1222">
                  <c:v>2013</c:v>
                </c:pt>
                <c:pt idx="1223">
                  <c:v>2013</c:v>
                </c:pt>
                <c:pt idx="1224">
                  <c:v>2013</c:v>
                </c:pt>
                <c:pt idx="1225">
                  <c:v>2013</c:v>
                </c:pt>
                <c:pt idx="1226">
                  <c:v>2013</c:v>
                </c:pt>
                <c:pt idx="1227">
                  <c:v>2013</c:v>
                </c:pt>
                <c:pt idx="1228">
                  <c:v>2013</c:v>
                </c:pt>
                <c:pt idx="1229">
                  <c:v>2013</c:v>
                </c:pt>
                <c:pt idx="1230">
                  <c:v>2013</c:v>
                </c:pt>
                <c:pt idx="1231">
                  <c:v>2013</c:v>
                </c:pt>
                <c:pt idx="1232">
                  <c:v>2013</c:v>
                </c:pt>
                <c:pt idx="1233">
                  <c:v>2013</c:v>
                </c:pt>
                <c:pt idx="1234">
                  <c:v>2013</c:v>
                </c:pt>
                <c:pt idx="1235">
                  <c:v>2013</c:v>
                </c:pt>
                <c:pt idx="1236">
                  <c:v>2013</c:v>
                </c:pt>
                <c:pt idx="1237">
                  <c:v>2013</c:v>
                </c:pt>
                <c:pt idx="1238">
                  <c:v>2013</c:v>
                </c:pt>
                <c:pt idx="1239">
                  <c:v>2013</c:v>
                </c:pt>
                <c:pt idx="1240">
                  <c:v>2013</c:v>
                </c:pt>
                <c:pt idx="1241">
                  <c:v>2013</c:v>
                </c:pt>
                <c:pt idx="1242">
                  <c:v>2013</c:v>
                </c:pt>
                <c:pt idx="1243">
                  <c:v>2013</c:v>
                </c:pt>
                <c:pt idx="1244">
                  <c:v>2013</c:v>
                </c:pt>
                <c:pt idx="1245">
                  <c:v>2013</c:v>
                </c:pt>
                <c:pt idx="1246">
                  <c:v>2013</c:v>
                </c:pt>
                <c:pt idx="1247">
                  <c:v>2013</c:v>
                </c:pt>
                <c:pt idx="1248">
                  <c:v>2013</c:v>
                </c:pt>
                <c:pt idx="1249">
                  <c:v>2013</c:v>
                </c:pt>
                <c:pt idx="1250">
                  <c:v>2013</c:v>
                </c:pt>
                <c:pt idx="1251">
                  <c:v>2013</c:v>
                </c:pt>
                <c:pt idx="1252">
                  <c:v>2013</c:v>
                </c:pt>
                <c:pt idx="1253">
                  <c:v>2013</c:v>
                </c:pt>
                <c:pt idx="1254">
                  <c:v>2013</c:v>
                </c:pt>
                <c:pt idx="1255">
                  <c:v>2013</c:v>
                </c:pt>
                <c:pt idx="1256">
                  <c:v>2013</c:v>
                </c:pt>
                <c:pt idx="1257">
                  <c:v>2013</c:v>
                </c:pt>
                <c:pt idx="1258">
                  <c:v>2013</c:v>
                </c:pt>
                <c:pt idx="1259">
                  <c:v>2013</c:v>
                </c:pt>
                <c:pt idx="1260">
                  <c:v>2013</c:v>
                </c:pt>
                <c:pt idx="1261">
                  <c:v>2013</c:v>
                </c:pt>
                <c:pt idx="1262">
                  <c:v>2013</c:v>
                </c:pt>
                <c:pt idx="1263">
                  <c:v>2013</c:v>
                </c:pt>
                <c:pt idx="1264">
                  <c:v>2013</c:v>
                </c:pt>
                <c:pt idx="1265">
                  <c:v>2013</c:v>
                </c:pt>
                <c:pt idx="1266">
                  <c:v>2013</c:v>
                </c:pt>
                <c:pt idx="1267">
                  <c:v>2013</c:v>
                </c:pt>
                <c:pt idx="1268">
                  <c:v>2013</c:v>
                </c:pt>
                <c:pt idx="1269">
                  <c:v>2013</c:v>
                </c:pt>
                <c:pt idx="1270">
                  <c:v>2013</c:v>
                </c:pt>
                <c:pt idx="1271">
                  <c:v>2013</c:v>
                </c:pt>
                <c:pt idx="1272">
                  <c:v>2013</c:v>
                </c:pt>
                <c:pt idx="1273">
                  <c:v>2013</c:v>
                </c:pt>
                <c:pt idx="1274">
                  <c:v>2013</c:v>
                </c:pt>
                <c:pt idx="1275">
                  <c:v>2013</c:v>
                </c:pt>
                <c:pt idx="1276">
                  <c:v>2013</c:v>
                </c:pt>
                <c:pt idx="1277">
                  <c:v>2013</c:v>
                </c:pt>
                <c:pt idx="1278">
                  <c:v>2013</c:v>
                </c:pt>
                <c:pt idx="1279">
                  <c:v>2013</c:v>
                </c:pt>
                <c:pt idx="1280">
                  <c:v>2013</c:v>
                </c:pt>
                <c:pt idx="1281">
                  <c:v>2013</c:v>
                </c:pt>
                <c:pt idx="1282">
                  <c:v>2013</c:v>
                </c:pt>
                <c:pt idx="1283">
                  <c:v>2013</c:v>
                </c:pt>
                <c:pt idx="1284">
                  <c:v>2013</c:v>
                </c:pt>
                <c:pt idx="1285">
                  <c:v>2013</c:v>
                </c:pt>
                <c:pt idx="1286">
                  <c:v>2013</c:v>
                </c:pt>
                <c:pt idx="1287">
                  <c:v>2013</c:v>
                </c:pt>
                <c:pt idx="1288">
                  <c:v>2013</c:v>
                </c:pt>
                <c:pt idx="1289">
                  <c:v>2013</c:v>
                </c:pt>
                <c:pt idx="1290">
                  <c:v>2013</c:v>
                </c:pt>
                <c:pt idx="1291">
                  <c:v>2013</c:v>
                </c:pt>
                <c:pt idx="1292">
                  <c:v>2013</c:v>
                </c:pt>
                <c:pt idx="1293">
                  <c:v>2013</c:v>
                </c:pt>
                <c:pt idx="1294">
                  <c:v>2013</c:v>
                </c:pt>
                <c:pt idx="1295">
                  <c:v>2013</c:v>
                </c:pt>
                <c:pt idx="1296">
                  <c:v>2013</c:v>
                </c:pt>
                <c:pt idx="1297">
                  <c:v>2013</c:v>
                </c:pt>
                <c:pt idx="1298">
                  <c:v>2013</c:v>
                </c:pt>
                <c:pt idx="1299">
                  <c:v>2013</c:v>
                </c:pt>
                <c:pt idx="1300">
                  <c:v>2013</c:v>
                </c:pt>
                <c:pt idx="1301">
                  <c:v>2013</c:v>
                </c:pt>
                <c:pt idx="1302">
                  <c:v>2013</c:v>
                </c:pt>
                <c:pt idx="1303">
                  <c:v>2013</c:v>
                </c:pt>
                <c:pt idx="1304">
                  <c:v>2013</c:v>
                </c:pt>
                <c:pt idx="1305">
                  <c:v>2013</c:v>
                </c:pt>
                <c:pt idx="1306">
                  <c:v>2013</c:v>
                </c:pt>
                <c:pt idx="1307">
                  <c:v>2013</c:v>
                </c:pt>
                <c:pt idx="1308">
                  <c:v>2013</c:v>
                </c:pt>
                <c:pt idx="1309">
                  <c:v>2013</c:v>
                </c:pt>
                <c:pt idx="1310">
                  <c:v>2013</c:v>
                </c:pt>
                <c:pt idx="1311">
                  <c:v>2013</c:v>
                </c:pt>
                <c:pt idx="1312">
                  <c:v>2013</c:v>
                </c:pt>
                <c:pt idx="1313">
                  <c:v>2013</c:v>
                </c:pt>
                <c:pt idx="1314">
                  <c:v>2013</c:v>
                </c:pt>
                <c:pt idx="1315">
                  <c:v>2013</c:v>
                </c:pt>
                <c:pt idx="1316">
                  <c:v>2013</c:v>
                </c:pt>
                <c:pt idx="1317">
                  <c:v>2013</c:v>
                </c:pt>
                <c:pt idx="1318">
                  <c:v>2013</c:v>
                </c:pt>
                <c:pt idx="1319">
                  <c:v>2013</c:v>
                </c:pt>
                <c:pt idx="1320">
                  <c:v>2013</c:v>
                </c:pt>
                <c:pt idx="1321">
                  <c:v>2013</c:v>
                </c:pt>
                <c:pt idx="1322">
                  <c:v>2013</c:v>
                </c:pt>
                <c:pt idx="1323">
                  <c:v>2013</c:v>
                </c:pt>
                <c:pt idx="1324">
                  <c:v>2013</c:v>
                </c:pt>
                <c:pt idx="1325">
                  <c:v>2013</c:v>
                </c:pt>
                <c:pt idx="1326">
                  <c:v>2013</c:v>
                </c:pt>
                <c:pt idx="1327">
                  <c:v>2013</c:v>
                </c:pt>
                <c:pt idx="1328">
                  <c:v>2013</c:v>
                </c:pt>
                <c:pt idx="1329">
                  <c:v>2013</c:v>
                </c:pt>
                <c:pt idx="1330">
                  <c:v>2013</c:v>
                </c:pt>
                <c:pt idx="1331">
                  <c:v>2013</c:v>
                </c:pt>
                <c:pt idx="1332">
                  <c:v>2013</c:v>
                </c:pt>
                <c:pt idx="1333">
                  <c:v>2013</c:v>
                </c:pt>
                <c:pt idx="1334">
                  <c:v>2013</c:v>
                </c:pt>
                <c:pt idx="1335">
                  <c:v>2013</c:v>
                </c:pt>
                <c:pt idx="1336">
                  <c:v>2013</c:v>
                </c:pt>
                <c:pt idx="1337">
                  <c:v>2013</c:v>
                </c:pt>
                <c:pt idx="1338">
                  <c:v>2013</c:v>
                </c:pt>
                <c:pt idx="1339">
                  <c:v>2013</c:v>
                </c:pt>
                <c:pt idx="1340">
                  <c:v>2013</c:v>
                </c:pt>
                <c:pt idx="1341">
                  <c:v>2013</c:v>
                </c:pt>
                <c:pt idx="1342">
                  <c:v>2013</c:v>
                </c:pt>
                <c:pt idx="1343">
                  <c:v>2013</c:v>
                </c:pt>
                <c:pt idx="1344">
                  <c:v>2013</c:v>
                </c:pt>
                <c:pt idx="1345">
                  <c:v>2013</c:v>
                </c:pt>
                <c:pt idx="1346">
                  <c:v>2013</c:v>
                </c:pt>
                <c:pt idx="1347">
                  <c:v>2013</c:v>
                </c:pt>
                <c:pt idx="1348">
                  <c:v>2013</c:v>
                </c:pt>
                <c:pt idx="1349">
                  <c:v>2013</c:v>
                </c:pt>
                <c:pt idx="1350">
                  <c:v>2013</c:v>
                </c:pt>
                <c:pt idx="1351">
                  <c:v>2013</c:v>
                </c:pt>
                <c:pt idx="1352">
                  <c:v>2013</c:v>
                </c:pt>
                <c:pt idx="1353">
                  <c:v>2013</c:v>
                </c:pt>
                <c:pt idx="1354">
                  <c:v>2013</c:v>
                </c:pt>
                <c:pt idx="1355">
                  <c:v>2013</c:v>
                </c:pt>
                <c:pt idx="1356">
                  <c:v>2013</c:v>
                </c:pt>
                <c:pt idx="1357">
                  <c:v>2013</c:v>
                </c:pt>
                <c:pt idx="1358">
                  <c:v>2013</c:v>
                </c:pt>
                <c:pt idx="1359">
                  <c:v>2013</c:v>
                </c:pt>
                <c:pt idx="1360">
                  <c:v>2013</c:v>
                </c:pt>
                <c:pt idx="1361">
                  <c:v>2013</c:v>
                </c:pt>
                <c:pt idx="1362">
                  <c:v>2013</c:v>
                </c:pt>
                <c:pt idx="1363">
                  <c:v>2013</c:v>
                </c:pt>
                <c:pt idx="1364">
                  <c:v>2013</c:v>
                </c:pt>
                <c:pt idx="1365">
                  <c:v>2013</c:v>
                </c:pt>
                <c:pt idx="1366">
                  <c:v>2013</c:v>
                </c:pt>
                <c:pt idx="1367">
                  <c:v>2013</c:v>
                </c:pt>
                <c:pt idx="1368">
                  <c:v>2013</c:v>
                </c:pt>
                <c:pt idx="1369">
                  <c:v>2013</c:v>
                </c:pt>
                <c:pt idx="1370">
                  <c:v>2013</c:v>
                </c:pt>
                <c:pt idx="1371">
                  <c:v>2013</c:v>
                </c:pt>
                <c:pt idx="1372">
                  <c:v>2013</c:v>
                </c:pt>
                <c:pt idx="1373">
                  <c:v>2013</c:v>
                </c:pt>
                <c:pt idx="1374">
                  <c:v>2013</c:v>
                </c:pt>
                <c:pt idx="1375">
                  <c:v>2013</c:v>
                </c:pt>
                <c:pt idx="1376">
                  <c:v>2013</c:v>
                </c:pt>
                <c:pt idx="1377">
                  <c:v>2013</c:v>
                </c:pt>
                <c:pt idx="1378">
                  <c:v>2013</c:v>
                </c:pt>
                <c:pt idx="1379">
                  <c:v>2013</c:v>
                </c:pt>
                <c:pt idx="1380">
                  <c:v>2013</c:v>
                </c:pt>
                <c:pt idx="1381">
                  <c:v>2013</c:v>
                </c:pt>
                <c:pt idx="1382">
                  <c:v>2013</c:v>
                </c:pt>
                <c:pt idx="1383">
                  <c:v>2013</c:v>
                </c:pt>
                <c:pt idx="1384">
                  <c:v>2013</c:v>
                </c:pt>
                <c:pt idx="1385">
                  <c:v>2013</c:v>
                </c:pt>
                <c:pt idx="1386">
                  <c:v>2013</c:v>
                </c:pt>
                <c:pt idx="1387">
                  <c:v>2013</c:v>
                </c:pt>
                <c:pt idx="1388">
                  <c:v>2013</c:v>
                </c:pt>
                <c:pt idx="1389">
                  <c:v>2013</c:v>
                </c:pt>
                <c:pt idx="1390">
                  <c:v>2013</c:v>
                </c:pt>
                <c:pt idx="1391">
                  <c:v>2013</c:v>
                </c:pt>
                <c:pt idx="1392">
                  <c:v>2013</c:v>
                </c:pt>
                <c:pt idx="1393">
                  <c:v>2013</c:v>
                </c:pt>
                <c:pt idx="1394">
                  <c:v>2013</c:v>
                </c:pt>
                <c:pt idx="1395">
                  <c:v>2013</c:v>
                </c:pt>
                <c:pt idx="1396">
                  <c:v>2013</c:v>
                </c:pt>
                <c:pt idx="1397">
                  <c:v>2013</c:v>
                </c:pt>
                <c:pt idx="1398">
                  <c:v>2013</c:v>
                </c:pt>
                <c:pt idx="1399">
                  <c:v>2013</c:v>
                </c:pt>
                <c:pt idx="1400">
                  <c:v>2013</c:v>
                </c:pt>
                <c:pt idx="1401">
                  <c:v>2013</c:v>
                </c:pt>
                <c:pt idx="1402">
                  <c:v>2013</c:v>
                </c:pt>
                <c:pt idx="1403">
                  <c:v>2013</c:v>
                </c:pt>
                <c:pt idx="1404">
                  <c:v>2013</c:v>
                </c:pt>
                <c:pt idx="1405">
                  <c:v>2013</c:v>
                </c:pt>
                <c:pt idx="1406">
                  <c:v>2013</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2014</c:v>
                </c:pt>
                <c:pt idx="1653">
                  <c:v>2014</c:v>
                </c:pt>
                <c:pt idx="1654">
                  <c:v>2014</c:v>
                </c:pt>
                <c:pt idx="1655">
                  <c:v>2014</c:v>
                </c:pt>
                <c:pt idx="1656">
                  <c:v>2014</c:v>
                </c:pt>
                <c:pt idx="1657">
                  <c:v>2014</c:v>
                </c:pt>
                <c:pt idx="1658">
                  <c:v>2014</c:v>
                </c:pt>
                <c:pt idx="1659">
                  <c:v>2015</c:v>
                </c:pt>
                <c:pt idx="1660">
                  <c:v>2015</c:v>
                </c:pt>
                <c:pt idx="1661">
                  <c:v>2015</c:v>
                </c:pt>
                <c:pt idx="1662">
                  <c:v>2015</c:v>
                </c:pt>
                <c:pt idx="1663">
                  <c:v>2015</c:v>
                </c:pt>
                <c:pt idx="1664">
                  <c:v>2015</c:v>
                </c:pt>
                <c:pt idx="1665">
                  <c:v>2015</c:v>
                </c:pt>
                <c:pt idx="1666">
                  <c:v>2015</c:v>
                </c:pt>
                <c:pt idx="1667">
                  <c:v>2015</c:v>
                </c:pt>
                <c:pt idx="1668">
                  <c:v>2015</c:v>
                </c:pt>
                <c:pt idx="1669">
                  <c:v>2015</c:v>
                </c:pt>
                <c:pt idx="1670">
                  <c:v>2015</c:v>
                </c:pt>
                <c:pt idx="1671">
                  <c:v>2015</c:v>
                </c:pt>
                <c:pt idx="1672">
                  <c:v>2015</c:v>
                </c:pt>
                <c:pt idx="1673">
                  <c:v>2015</c:v>
                </c:pt>
                <c:pt idx="1674">
                  <c:v>2015</c:v>
                </c:pt>
                <c:pt idx="1675">
                  <c:v>2015</c:v>
                </c:pt>
                <c:pt idx="1676">
                  <c:v>2015</c:v>
                </c:pt>
                <c:pt idx="1677">
                  <c:v>2015</c:v>
                </c:pt>
                <c:pt idx="1678">
                  <c:v>2015</c:v>
                </c:pt>
                <c:pt idx="1679">
                  <c:v>2015</c:v>
                </c:pt>
                <c:pt idx="1680">
                  <c:v>2015</c:v>
                </c:pt>
                <c:pt idx="1681">
                  <c:v>2015</c:v>
                </c:pt>
                <c:pt idx="1682">
                  <c:v>2015</c:v>
                </c:pt>
                <c:pt idx="1683">
                  <c:v>2015</c:v>
                </c:pt>
                <c:pt idx="1684">
                  <c:v>2015</c:v>
                </c:pt>
                <c:pt idx="1685">
                  <c:v>2015</c:v>
                </c:pt>
                <c:pt idx="1686">
                  <c:v>2015</c:v>
                </c:pt>
                <c:pt idx="1687">
                  <c:v>2015</c:v>
                </c:pt>
                <c:pt idx="1688">
                  <c:v>2015</c:v>
                </c:pt>
                <c:pt idx="1689">
                  <c:v>2015</c:v>
                </c:pt>
                <c:pt idx="1690">
                  <c:v>2015</c:v>
                </c:pt>
                <c:pt idx="1691">
                  <c:v>2015</c:v>
                </c:pt>
                <c:pt idx="1692">
                  <c:v>2015</c:v>
                </c:pt>
                <c:pt idx="1693">
                  <c:v>2015</c:v>
                </c:pt>
                <c:pt idx="1694">
                  <c:v>2015</c:v>
                </c:pt>
                <c:pt idx="1695">
                  <c:v>2015</c:v>
                </c:pt>
                <c:pt idx="1696">
                  <c:v>2015</c:v>
                </c:pt>
                <c:pt idx="1697">
                  <c:v>2015</c:v>
                </c:pt>
                <c:pt idx="1698">
                  <c:v>2015</c:v>
                </c:pt>
                <c:pt idx="1699">
                  <c:v>2015</c:v>
                </c:pt>
                <c:pt idx="1700">
                  <c:v>2015</c:v>
                </c:pt>
                <c:pt idx="1701">
                  <c:v>2015</c:v>
                </c:pt>
                <c:pt idx="1702">
                  <c:v>2015</c:v>
                </c:pt>
                <c:pt idx="1703">
                  <c:v>2015</c:v>
                </c:pt>
                <c:pt idx="1704">
                  <c:v>2015</c:v>
                </c:pt>
                <c:pt idx="1705">
                  <c:v>2015</c:v>
                </c:pt>
                <c:pt idx="1706">
                  <c:v>2015</c:v>
                </c:pt>
                <c:pt idx="1707">
                  <c:v>2015</c:v>
                </c:pt>
                <c:pt idx="1708">
                  <c:v>2015</c:v>
                </c:pt>
                <c:pt idx="1709">
                  <c:v>2015</c:v>
                </c:pt>
                <c:pt idx="1710">
                  <c:v>2015</c:v>
                </c:pt>
                <c:pt idx="1711">
                  <c:v>2015</c:v>
                </c:pt>
                <c:pt idx="1712">
                  <c:v>2015</c:v>
                </c:pt>
                <c:pt idx="1713">
                  <c:v>2015</c:v>
                </c:pt>
                <c:pt idx="1714">
                  <c:v>2015</c:v>
                </c:pt>
                <c:pt idx="1715">
                  <c:v>2015</c:v>
                </c:pt>
                <c:pt idx="1716">
                  <c:v>2015</c:v>
                </c:pt>
                <c:pt idx="1717">
                  <c:v>2015</c:v>
                </c:pt>
                <c:pt idx="1718">
                  <c:v>2015</c:v>
                </c:pt>
                <c:pt idx="1719">
                  <c:v>2015</c:v>
                </c:pt>
                <c:pt idx="1720">
                  <c:v>2015</c:v>
                </c:pt>
                <c:pt idx="1721">
                  <c:v>2015</c:v>
                </c:pt>
                <c:pt idx="1722">
                  <c:v>2015</c:v>
                </c:pt>
                <c:pt idx="1723">
                  <c:v>2015</c:v>
                </c:pt>
                <c:pt idx="1724">
                  <c:v>2015</c:v>
                </c:pt>
                <c:pt idx="1725">
                  <c:v>2015</c:v>
                </c:pt>
                <c:pt idx="1726">
                  <c:v>2015</c:v>
                </c:pt>
                <c:pt idx="1727">
                  <c:v>2015</c:v>
                </c:pt>
                <c:pt idx="1728">
                  <c:v>2015</c:v>
                </c:pt>
                <c:pt idx="1729">
                  <c:v>2015</c:v>
                </c:pt>
                <c:pt idx="1730">
                  <c:v>2015</c:v>
                </c:pt>
                <c:pt idx="1731">
                  <c:v>2015</c:v>
                </c:pt>
                <c:pt idx="1732">
                  <c:v>2015</c:v>
                </c:pt>
                <c:pt idx="1733">
                  <c:v>2015</c:v>
                </c:pt>
                <c:pt idx="1734">
                  <c:v>2015</c:v>
                </c:pt>
                <c:pt idx="1735">
                  <c:v>2015</c:v>
                </c:pt>
                <c:pt idx="1736">
                  <c:v>2015</c:v>
                </c:pt>
                <c:pt idx="1737">
                  <c:v>2015</c:v>
                </c:pt>
                <c:pt idx="1738">
                  <c:v>2015</c:v>
                </c:pt>
                <c:pt idx="1739">
                  <c:v>2015</c:v>
                </c:pt>
                <c:pt idx="1740">
                  <c:v>2015</c:v>
                </c:pt>
                <c:pt idx="1741">
                  <c:v>2015</c:v>
                </c:pt>
                <c:pt idx="1742">
                  <c:v>2015</c:v>
                </c:pt>
                <c:pt idx="1743">
                  <c:v>2015</c:v>
                </c:pt>
                <c:pt idx="1744">
                  <c:v>2015</c:v>
                </c:pt>
                <c:pt idx="1745">
                  <c:v>2015</c:v>
                </c:pt>
                <c:pt idx="1746">
                  <c:v>2015</c:v>
                </c:pt>
                <c:pt idx="1747">
                  <c:v>2015</c:v>
                </c:pt>
                <c:pt idx="1748">
                  <c:v>2015</c:v>
                </c:pt>
                <c:pt idx="1749">
                  <c:v>2015</c:v>
                </c:pt>
                <c:pt idx="1750">
                  <c:v>2015</c:v>
                </c:pt>
                <c:pt idx="1751">
                  <c:v>2015</c:v>
                </c:pt>
                <c:pt idx="1752">
                  <c:v>2015</c:v>
                </c:pt>
                <c:pt idx="1753">
                  <c:v>2015</c:v>
                </c:pt>
                <c:pt idx="1754">
                  <c:v>2015</c:v>
                </c:pt>
                <c:pt idx="1755">
                  <c:v>2015</c:v>
                </c:pt>
                <c:pt idx="1756">
                  <c:v>2015</c:v>
                </c:pt>
                <c:pt idx="1757">
                  <c:v>2015</c:v>
                </c:pt>
                <c:pt idx="1758">
                  <c:v>2015</c:v>
                </c:pt>
                <c:pt idx="1759">
                  <c:v>2015</c:v>
                </c:pt>
                <c:pt idx="1760">
                  <c:v>2015</c:v>
                </c:pt>
                <c:pt idx="1761">
                  <c:v>2015</c:v>
                </c:pt>
                <c:pt idx="1762">
                  <c:v>2015</c:v>
                </c:pt>
                <c:pt idx="1763">
                  <c:v>2015</c:v>
                </c:pt>
                <c:pt idx="1764">
                  <c:v>2015</c:v>
                </c:pt>
                <c:pt idx="1765">
                  <c:v>2015</c:v>
                </c:pt>
                <c:pt idx="1766">
                  <c:v>2015</c:v>
                </c:pt>
                <c:pt idx="1767">
                  <c:v>2015</c:v>
                </c:pt>
                <c:pt idx="1768">
                  <c:v>2015</c:v>
                </c:pt>
                <c:pt idx="1769">
                  <c:v>2015</c:v>
                </c:pt>
                <c:pt idx="1770">
                  <c:v>2015</c:v>
                </c:pt>
                <c:pt idx="1771">
                  <c:v>2015</c:v>
                </c:pt>
                <c:pt idx="1772">
                  <c:v>2015</c:v>
                </c:pt>
                <c:pt idx="1773">
                  <c:v>2015</c:v>
                </c:pt>
                <c:pt idx="1774">
                  <c:v>2015</c:v>
                </c:pt>
                <c:pt idx="1775">
                  <c:v>2015</c:v>
                </c:pt>
                <c:pt idx="1776">
                  <c:v>2015</c:v>
                </c:pt>
                <c:pt idx="1777">
                  <c:v>2015</c:v>
                </c:pt>
                <c:pt idx="1778">
                  <c:v>2015</c:v>
                </c:pt>
                <c:pt idx="1779">
                  <c:v>2015</c:v>
                </c:pt>
                <c:pt idx="1780">
                  <c:v>2015</c:v>
                </c:pt>
                <c:pt idx="1781">
                  <c:v>2015</c:v>
                </c:pt>
                <c:pt idx="1782">
                  <c:v>2015</c:v>
                </c:pt>
                <c:pt idx="1783">
                  <c:v>2015</c:v>
                </c:pt>
                <c:pt idx="1784">
                  <c:v>2015</c:v>
                </c:pt>
                <c:pt idx="1785">
                  <c:v>2015</c:v>
                </c:pt>
                <c:pt idx="1786">
                  <c:v>2015</c:v>
                </c:pt>
                <c:pt idx="1787">
                  <c:v>2015</c:v>
                </c:pt>
                <c:pt idx="1788">
                  <c:v>2015</c:v>
                </c:pt>
                <c:pt idx="1789">
                  <c:v>2015</c:v>
                </c:pt>
                <c:pt idx="1790">
                  <c:v>2015</c:v>
                </c:pt>
                <c:pt idx="1791">
                  <c:v>2015</c:v>
                </c:pt>
                <c:pt idx="1792">
                  <c:v>2015</c:v>
                </c:pt>
                <c:pt idx="1793">
                  <c:v>2015</c:v>
                </c:pt>
                <c:pt idx="1794">
                  <c:v>2015</c:v>
                </c:pt>
                <c:pt idx="1795">
                  <c:v>2015</c:v>
                </c:pt>
                <c:pt idx="1796">
                  <c:v>2015</c:v>
                </c:pt>
                <c:pt idx="1797">
                  <c:v>2015</c:v>
                </c:pt>
                <c:pt idx="1798">
                  <c:v>2015</c:v>
                </c:pt>
                <c:pt idx="1799">
                  <c:v>2015</c:v>
                </c:pt>
                <c:pt idx="1800">
                  <c:v>2015</c:v>
                </c:pt>
                <c:pt idx="1801">
                  <c:v>2015</c:v>
                </c:pt>
                <c:pt idx="1802">
                  <c:v>2015</c:v>
                </c:pt>
                <c:pt idx="1803">
                  <c:v>2015</c:v>
                </c:pt>
                <c:pt idx="1804">
                  <c:v>2015</c:v>
                </c:pt>
                <c:pt idx="1805">
                  <c:v>2015</c:v>
                </c:pt>
                <c:pt idx="1806">
                  <c:v>2015</c:v>
                </c:pt>
                <c:pt idx="1807">
                  <c:v>2015</c:v>
                </c:pt>
                <c:pt idx="1808">
                  <c:v>2015</c:v>
                </c:pt>
                <c:pt idx="1809">
                  <c:v>2015</c:v>
                </c:pt>
                <c:pt idx="1810">
                  <c:v>2015</c:v>
                </c:pt>
                <c:pt idx="1811">
                  <c:v>2015</c:v>
                </c:pt>
                <c:pt idx="1812">
                  <c:v>2015</c:v>
                </c:pt>
                <c:pt idx="1813">
                  <c:v>2015</c:v>
                </c:pt>
                <c:pt idx="1814">
                  <c:v>2015</c:v>
                </c:pt>
                <c:pt idx="1815">
                  <c:v>2015</c:v>
                </c:pt>
                <c:pt idx="1816">
                  <c:v>2015</c:v>
                </c:pt>
                <c:pt idx="1817">
                  <c:v>2015</c:v>
                </c:pt>
                <c:pt idx="1818">
                  <c:v>2015</c:v>
                </c:pt>
                <c:pt idx="1819">
                  <c:v>2015</c:v>
                </c:pt>
                <c:pt idx="1820">
                  <c:v>2015</c:v>
                </c:pt>
                <c:pt idx="1821">
                  <c:v>2015</c:v>
                </c:pt>
                <c:pt idx="1822">
                  <c:v>2015</c:v>
                </c:pt>
                <c:pt idx="1823">
                  <c:v>2015</c:v>
                </c:pt>
                <c:pt idx="1824">
                  <c:v>2015</c:v>
                </c:pt>
                <c:pt idx="1825">
                  <c:v>2015</c:v>
                </c:pt>
                <c:pt idx="1826">
                  <c:v>2015</c:v>
                </c:pt>
                <c:pt idx="1827">
                  <c:v>2015</c:v>
                </c:pt>
                <c:pt idx="1828">
                  <c:v>2015</c:v>
                </c:pt>
                <c:pt idx="1829">
                  <c:v>2015</c:v>
                </c:pt>
                <c:pt idx="1830">
                  <c:v>2015</c:v>
                </c:pt>
                <c:pt idx="1831">
                  <c:v>2015</c:v>
                </c:pt>
                <c:pt idx="1832">
                  <c:v>2015</c:v>
                </c:pt>
                <c:pt idx="1833">
                  <c:v>2015</c:v>
                </c:pt>
                <c:pt idx="1834">
                  <c:v>2015</c:v>
                </c:pt>
                <c:pt idx="1835">
                  <c:v>2015</c:v>
                </c:pt>
                <c:pt idx="1836">
                  <c:v>2015</c:v>
                </c:pt>
                <c:pt idx="1837">
                  <c:v>2015</c:v>
                </c:pt>
                <c:pt idx="1838">
                  <c:v>2015</c:v>
                </c:pt>
                <c:pt idx="1839">
                  <c:v>2015</c:v>
                </c:pt>
                <c:pt idx="1840">
                  <c:v>2015</c:v>
                </c:pt>
                <c:pt idx="1841">
                  <c:v>2015</c:v>
                </c:pt>
                <c:pt idx="1842">
                  <c:v>2015</c:v>
                </c:pt>
                <c:pt idx="1843">
                  <c:v>2015</c:v>
                </c:pt>
                <c:pt idx="1844">
                  <c:v>2015</c:v>
                </c:pt>
                <c:pt idx="1845">
                  <c:v>2015</c:v>
                </c:pt>
                <c:pt idx="1846">
                  <c:v>2015</c:v>
                </c:pt>
                <c:pt idx="1847">
                  <c:v>2015</c:v>
                </c:pt>
                <c:pt idx="1848">
                  <c:v>2015</c:v>
                </c:pt>
                <c:pt idx="1849">
                  <c:v>2015</c:v>
                </c:pt>
                <c:pt idx="1850">
                  <c:v>2015</c:v>
                </c:pt>
                <c:pt idx="1851">
                  <c:v>2015</c:v>
                </c:pt>
                <c:pt idx="1852">
                  <c:v>2015</c:v>
                </c:pt>
                <c:pt idx="1853">
                  <c:v>2015</c:v>
                </c:pt>
                <c:pt idx="1854">
                  <c:v>2015</c:v>
                </c:pt>
                <c:pt idx="1855">
                  <c:v>2015</c:v>
                </c:pt>
                <c:pt idx="1856">
                  <c:v>2015</c:v>
                </c:pt>
                <c:pt idx="1857">
                  <c:v>2015</c:v>
                </c:pt>
                <c:pt idx="1858">
                  <c:v>2015</c:v>
                </c:pt>
                <c:pt idx="1859">
                  <c:v>2015</c:v>
                </c:pt>
                <c:pt idx="1860">
                  <c:v>2015</c:v>
                </c:pt>
                <c:pt idx="1861">
                  <c:v>2015</c:v>
                </c:pt>
                <c:pt idx="1862">
                  <c:v>2015</c:v>
                </c:pt>
                <c:pt idx="1863">
                  <c:v>2015</c:v>
                </c:pt>
                <c:pt idx="1864">
                  <c:v>2015</c:v>
                </c:pt>
                <c:pt idx="1865">
                  <c:v>2015</c:v>
                </c:pt>
                <c:pt idx="1866">
                  <c:v>2015</c:v>
                </c:pt>
                <c:pt idx="1867">
                  <c:v>2015</c:v>
                </c:pt>
                <c:pt idx="1868">
                  <c:v>2015</c:v>
                </c:pt>
                <c:pt idx="1869">
                  <c:v>2015</c:v>
                </c:pt>
                <c:pt idx="1870">
                  <c:v>2015</c:v>
                </c:pt>
                <c:pt idx="1871">
                  <c:v>2015</c:v>
                </c:pt>
                <c:pt idx="1872">
                  <c:v>2015</c:v>
                </c:pt>
                <c:pt idx="1873">
                  <c:v>2015</c:v>
                </c:pt>
                <c:pt idx="1874">
                  <c:v>2015</c:v>
                </c:pt>
                <c:pt idx="1875">
                  <c:v>2015</c:v>
                </c:pt>
                <c:pt idx="1876">
                  <c:v>2015</c:v>
                </c:pt>
                <c:pt idx="1877">
                  <c:v>2015</c:v>
                </c:pt>
                <c:pt idx="1878">
                  <c:v>2015</c:v>
                </c:pt>
                <c:pt idx="1879">
                  <c:v>2015</c:v>
                </c:pt>
                <c:pt idx="1880">
                  <c:v>2015</c:v>
                </c:pt>
                <c:pt idx="1881">
                  <c:v>2015</c:v>
                </c:pt>
                <c:pt idx="1882">
                  <c:v>2015</c:v>
                </c:pt>
                <c:pt idx="1883">
                  <c:v>2015</c:v>
                </c:pt>
                <c:pt idx="1884">
                  <c:v>2015</c:v>
                </c:pt>
                <c:pt idx="1885">
                  <c:v>2015</c:v>
                </c:pt>
                <c:pt idx="1886">
                  <c:v>2015</c:v>
                </c:pt>
                <c:pt idx="1887">
                  <c:v>2015</c:v>
                </c:pt>
                <c:pt idx="1888">
                  <c:v>2015</c:v>
                </c:pt>
                <c:pt idx="1889">
                  <c:v>2015</c:v>
                </c:pt>
                <c:pt idx="1890">
                  <c:v>2015</c:v>
                </c:pt>
                <c:pt idx="1891">
                  <c:v>2015</c:v>
                </c:pt>
                <c:pt idx="1892">
                  <c:v>2015</c:v>
                </c:pt>
                <c:pt idx="1893">
                  <c:v>2015</c:v>
                </c:pt>
                <c:pt idx="1894">
                  <c:v>2015</c:v>
                </c:pt>
                <c:pt idx="1895">
                  <c:v>2015</c:v>
                </c:pt>
                <c:pt idx="1896">
                  <c:v>2015</c:v>
                </c:pt>
                <c:pt idx="1897">
                  <c:v>2015</c:v>
                </c:pt>
                <c:pt idx="1898">
                  <c:v>2015</c:v>
                </c:pt>
                <c:pt idx="1899">
                  <c:v>2015</c:v>
                </c:pt>
                <c:pt idx="1900">
                  <c:v>2015</c:v>
                </c:pt>
                <c:pt idx="1901">
                  <c:v>2015</c:v>
                </c:pt>
                <c:pt idx="1902">
                  <c:v>2015</c:v>
                </c:pt>
                <c:pt idx="1903">
                  <c:v>2015</c:v>
                </c:pt>
                <c:pt idx="1904">
                  <c:v>2015</c:v>
                </c:pt>
                <c:pt idx="1905">
                  <c:v>2015</c:v>
                </c:pt>
                <c:pt idx="1906">
                  <c:v>2015</c:v>
                </c:pt>
                <c:pt idx="1907">
                  <c:v>2015</c:v>
                </c:pt>
                <c:pt idx="1908">
                  <c:v>2015</c:v>
                </c:pt>
                <c:pt idx="1909">
                  <c:v>2015</c:v>
                </c:pt>
                <c:pt idx="1910">
                  <c:v>2015</c:v>
                </c:pt>
                <c:pt idx="1911">
                  <c:v>2016</c:v>
                </c:pt>
                <c:pt idx="1912">
                  <c:v>2016</c:v>
                </c:pt>
                <c:pt idx="1913">
                  <c:v>2016</c:v>
                </c:pt>
                <c:pt idx="1914">
                  <c:v>2016</c:v>
                </c:pt>
                <c:pt idx="1915">
                  <c:v>2016</c:v>
                </c:pt>
                <c:pt idx="1916">
                  <c:v>2016</c:v>
                </c:pt>
                <c:pt idx="1917">
                  <c:v>2016</c:v>
                </c:pt>
                <c:pt idx="1918">
                  <c:v>2016</c:v>
                </c:pt>
                <c:pt idx="1919">
                  <c:v>2016</c:v>
                </c:pt>
                <c:pt idx="1920">
                  <c:v>2016</c:v>
                </c:pt>
                <c:pt idx="1921">
                  <c:v>2016</c:v>
                </c:pt>
                <c:pt idx="1922">
                  <c:v>2016</c:v>
                </c:pt>
                <c:pt idx="1923">
                  <c:v>2016</c:v>
                </c:pt>
                <c:pt idx="1924">
                  <c:v>2016</c:v>
                </c:pt>
                <c:pt idx="1925">
                  <c:v>2016</c:v>
                </c:pt>
                <c:pt idx="1926">
                  <c:v>2016</c:v>
                </c:pt>
                <c:pt idx="1927">
                  <c:v>2016</c:v>
                </c:pt>
                <c:pt idx="1928">
                  <c:v>2016</c:v>
                </c:pt>
                <c:pt idx="1929">
                  <c:v>2016</c:v>
                </c:pt>
                <c:pt idx="1930">
                  <c:v>2016</c:v>
                </c:pt>
                <c:pt idx="1931">
                  <c:v>2016</c:v>
                </c:pt>
                <c:pt idx="1932">
                  <c:v>2016</c:v>
                </c:pt>
                <c:pt idx="1933">
                  <c:v>2016</c:v>
                </c:pt>
                <c:pt idx="1934">
                  <c:v>2016</c:v>
                </c:pt>
                <c:pt idx="1935">
                  <c:v>2016</c:v>
                </c:pt>
                <c:pt idx="1936">
                  <c:v>2016</c:v>
                </c:pt>
                <c:pt idx="1937">
                  <c:v>2016</c:v>
                </c:pt>
                <c:pt idx="1938">
                  <c:v>2016</c:v>
                </c:pt>
                <c:pt idx="1939">
                  <c:v>2016</c:v>
                </c:pt>
                <c:pt idx="1940">
                  <c:v>2016</c:v>
                </c:pt>
                <c:pt idx="1941">
                  <c:v>2016</c:v>
                </c:pt>
                <c:pt idx="1942">
                  <c:v>2016</c:v>
                </c:pt>
                <c:pt idx="1943">
                  <c:v>2016</c:v>
                </c:pt>
                <c:pt idx="1944">
                  <c:v>2016</c:v>
                </c:pt>
                <c:pt idx="1945">
                  <c:v>2016</c:v>
                </c:pt>
                <c:pt idx="1946">
                  <c:v>2016</c:v>
                </c:pt>
                <c:pt idx="1947">
                  <c:v>2016</c:v>
                </c:pt>
                <c:pt idx="1948">
                  <c:v>2016</c:v>
                </c:pt>
                <c:pt idx="1949">
                  <c:v>2016</c:v>
                </c:pt>
                <c:pt idx="1950">
                  <c:v>2016</c:v>
                </c:pt>
                <c:pt idx="1951">
                  <c:v>2016</c:v>
                </c:pt>
                <c:pt idx="1952">
                  <c:v>2016</c:v>
                </c:pt>
                <c:pt idx="1953">
                  <c:v>2016</c:v>
                </c:pt>
                <c:pt idx="1954">
                  <c:v>2016</c:v>
                </c:pt>
                <c:pt idx="1955">
                  <c:v>2016</c:v>
                </c:pt>
                <c:pt idx="1956">
                  <c:v>2016</c:v>
                </c:pt>
                <c:pt idx="1957">
                  <c:v>2016</c:v>
                </c:pt>
                <c:pt idx="1958">
                  <c:v>2016</c:v>
                </c:pt>
                <c:pt idx="1959">
                  <c:v>2016</c:v>
                </c:pt>
                <c:pt idx="1960">
                  <c:v>2016</c:v>
                </c:pt>
                <c:pt idx="1961">
                  <c:v>2016</c:v>
                </c:pt>
                <c:pt idx="1962">
                  <c:v>2016</c:v>
                </c:pt>
                <c:pt idx="1963">
                  <c:v>2016</c:v>
                </c:pt>
                <c:pt idx="1964">
                  <c:v>2016</c:v>
                </c:pt>
                <c:pt idx="1965">
                  <c:v>2016</c:v>
                </c:pt>
                <c:pt idx="1966">
                  <c:v>2016</c:v>
                </c:pt>
                <c:pt idx="1967">
                  <c:v>2016</c:v>
                </c:pt>
                <c:pt idx="1968">
                  <c:v>2016</c:v>
                </c:pt>
                <c:pt idx="1969">
                  <c:v>2016</c:v>
                </c:pt>
                <c:pt idx="1970">
                  <c:v>2016</c:v>
                </c:pt>
                <c:pt idx="1971">
                  <c:v>2016</c:v>
                </c:pt>
                <c:pt idx="1972">
                  <c:v>2016</c:v>
                </c:pt>
                <c:pt idx="1973">
                  <c:v>2016</c:v>
                </c:pt>
                <c:pt idx="1974">
                  <c:v>2016</c:v>
                </c:pt>
                <c:pt idx="1975">
                  <c:v>2016</c:v>
                </c:pt>
                <c:pt idx="1976">
                  <c:v>2016</c:v>
                </c:pt>
                <c:pt idx="1977">
                  <c:v>2016</c:v>
                </c:pt>
                <c:pt idx="1978">
                  <c:v>2016</c:v>
                </c:pt>
                <c:pt idx="1979">
                  <c:v>2016</c:v>
                </c:pt>
                <c:pt idx="1980">
                  <c:v>2016</c:v>
                </c:pt>
                <c:pt idx="1981">
                  <c:v>2016</c:v>
                </c:pt>
                <c:pt idx="1982">
                  <c:v>2016</c:v>
                </c:pt>
                <c:pt idx="1983">
                  <c:v>2016</c:v>
                </c:pt>
                <c:pt idx="1984">
                  <c:v>2016</c:v>
                </c:pt>
                <c:pt idx="1985">
                  <c:v>2016</c:v>
                </c:pt>
                <c:pt idx="1986">
                  <c:v>2016</c:v>
                </c:pt>
                <c:pt idx="1987">
                  <c:v>2016</c:v>
                </c:pt>
                <c:pt idx="1988">
                  <c:v>2016</c:v>
                </c:pt>
                <c:pt idx="1989">
                  <c:v>2016</c:v>
                </c:pt>
                <c:pt idx="1990">
                  <c:v>2016</c:v>
                </c:pt>
                <c:pt idx="1991">
                  <c:v>2016</c:v>
                </c:pt>
                <c:pt idx="1992">
                  <c:v>2016</c:v>
                </c:pt>
                <c:pt idx="1993">
                  <c:v>2016</c:v>
                </c:pt>
                <c:pt idx="1994">
                  <c:v>2016</c:v>
                </c:pt>
                <c:pt idx="1995">
                  <c:v>2016</c:v>
                </c:pt>
                <c:pt idx="1996">
                  <c:v>2016</c:v>
                </c:pt>
                <c:pt idx="1997">
                  <c:v>2016</c:v>
                </c:pt>
                <c:pt idx="1998">
                  <c:v>2016</c:v>
                </c:pt>
                <c:pt idx="1999">
                  <c:v>2016</c:v>
                </c:pt>
                <c:pt idx="2000">
                  <c:v>2016</c:v>
                </c:pt>
                <c:pt idx="2001">
                  <c:v>2016</c:v>
                </c:pt>
                <c:pt idx="2002">
                  <c:v>2016</c:v>
                </c:pt>
                <c:pt idx="2003">
                  <c:v>2016</c:v>
                </c:pt>
                <c:pt idx="2004">
                  <c:v>2016</c:v>
                </c:pt>
                <c:pt idx="2005">
                  <c:v>2016</c:v>
                </c:pt>
                <c:pt idx="2006">
                  <c:v>2016</c:v>
                </c:pt>
                <c:pt idx="2007">
                  <c:v>2016</c:v>
                </c:pt>
                <c:pt idx="2008">
                  <c:v>2016</c:v>
                </c:pt>
                <c:pt idx="2009">
                  <c:v>2016</c:v>
                </c:pt>
                <c:pt idx="2010">
                  <c:v>2016</c:v>
                </c:pt>
                <c:pt idx="2011">
                  <c:v>2016</c:v>
                </c:pt>
                <c:pt idx="2012">
                  <c:v>2016</c:v>
                </c:pt>
                <c:pt idx="2013">
                  <c:v>2016</c:v>
                </c:pt>
                <c:pt idx="2014">
                  <c:v>2016</c:v>
                </c:pt>
                <c:pt idx="2015">
                  <c:v>2016</c:v>
                </c:pt>
                <c:pt idx="2016">
                  <c:v>2016</c:v>
                </c:pt>
                <c:pt idx="2017">
                  <c:v>2016</c:v>
                </c:pt>
                <c:pt idx="2018">
                  <c:v>2016</c:v>
                </c:pt>
                <c:pt idx="2019">
                  <c:v>2016</c:v>
                </c:pt>
                <c:pt idx="2020">
                  <c:v>2016</c:v>
                </c:pt>
                <c:pt idx="2021">
                  <c:v>2016</c:v>
                </c:pt>
                <c:pt idx="2022">
                  <c:v>2016</c:v>
                </c:pt>
                <c:pt idx="2023">
                  <c:v>2016</c:v>
                </c:pt>
                <c:pt idx="2024">
                  <c:v>2016</c:v>
                </c:pt>
                <c:pt idx="2025">
                  <c:v>2016</c:v>
                </c:pt>
                <c:pt idx="2026">
                  <c:v>2016</c:v>
                </c:pt>
                <c:pt idx="2027">
                  <c:v>2016</c:v>
                </c:pt>
                <c:pt idx="2028">
                  <c:v>2016</c:v>
                </c:pt>
                <c:pt idx="2029">
                  <c:v>2016</c:v>
                </c:pt>
                <c:pt idx="2030">
                  <c:v>2016</c:v>
                </c:pt>
                <c:pt idx="2031">
                  <c:v>2016</c:v>
                </c:pt>
                <c:pt idx="2032">
                  <c:v>2016</c:v>
                </c:pt>
                <c:pt idx="2033">
                  <c:v>2016</c:v>
                </c:pt>
                <c:pt idx="2034">
                  <c:v>2016</c:v>
                </c:pt>
                <c:pt idx="2035">
                  <c:v>2016</c:v>
                </c:pt>
                <c:pt idx="2036">
                  <c:v>2016</c:v>
                </c:pt>
                <c:pt idx="2037">
                  <c:v>2016</c:v>
                </c:pt>
                <c:pt idx="2038">
                  <c:v>2016</c:v>
                </c:pt>
                <c:pt idx="2039">
                  <c:v>2016</c:v>
                </c:pt>
                <c:pt idx="2040">
                  <c:v>2016</c:v>
                </c:pt>
                <c:pt idx="2041">
                  <c:v>2016</c:v>
                </c:pt>
                <c:pt idx="2042">
                  <c:v>2016</c:v>
                </c:pt>
                <c:pt idx="2043">
                  <c:v>2016</c:v>
                </c:pt>
                <c:pt idx="2044">
                  <c:v>2016</c:v>
                </c:pt>
                <c:pt idx="2045">
                  <c:v>2016</c:v>
                </c:pt>
                <c:pt idx="2046">
                  <c:v>2016</c:v>
                </c:pt>
                <c:pt idx="2047">
                  <c:v>2016</c:v>
                </c:pt>
                <c:pt idx="2048">
                  <c:v>2016</c:v>
                </c:pt>
                <c:pt idx="2049">
                  <c:v>2016</c:v>
                </c:pt>
                <c:pt idx="2050">
                  <c:v>2016</c:v>
                </c:pt>
                <c:pt idx="2051">
                  <c:v>2016</c:v>
                </c:pt>
                <c:pt idx="2052">
                  <c:v>2016</c:v>
                </c:pt>
                <c:pt idx="2053">
                  <c:v>2016</c:v>
                </c:pt>
                <c:pt idx="2054">
                  <c:v>2016</c:v>
                </c:pt>
                <c:pt idx="2055">
                  <c:v>2016</c:v>
                </c:pt>
                <c:pt idx="2056">
                  <c:v>2016</c:v>
                </c:pt>
                <c:pt idx="2057">
                  <c:v>2016</c:v>
                </c:pt>
                <c:pt idx="2058">
                  <c:v>2016</c:v>
                </c:pt>
                <c:pt idx="2059">
                  <c:v>2016</c:v>
                </c:pt>
                <c:pt idx="2060">
                  <c:v>2016</c:v>
                </c:pt>
                <c:pt idx="2061">
                  <c:v>2016</c:v>
                </c:pt>
                <c:pt idx="2062">
                  <c:v>2016</c:v>
                </c:pt>
                <c:pt idx="2063">
                  <c:v>2016</c:v>
                </c:pt>
                <c:pt idx="2064">
                  <c:v>2016</c:v>
                </c:pt>
                <c:pt idx="2065">
                  <c:v>2016</c:v>
                </c:pt>
                <c:pt idx="2066">
                  <c:v>2016</c:v>
                </c:pt>
                <c:pt idx="2067">
                  <c:v>2016</c:v>
                </c:pt>
                <c:pt idx="2068">
                  <c:v>2016</c:v>
                </c:pt>
                <c:pt idx="2069">
                  <c:v>2016</c:v>
                </c:pt>
                <c:pt idx="2070">
                  <c:v>2016</c:v>
                </c:pt>
                <c:pt idx="2071">
                  <c:v>2016</c:v>
                </c:pt>
                <c:pt idx="2072">
                  <c:v>2016</c:v>
                </c:pt>
                <c:pt idx="2073">
                  <c:v>2016</c:v>
                </c:pt>
                <c:pt idx="2074">
                  <c:v>2016</c:v>
                </c:pt>
                <c:pt idx="2075">
                  <c:v>2016</c:v>
                </c:pt>
                <c:pt idx="2076">
                  <c:v>2016</c:v>
                </c:pt>
                <c:pt idx="2077">
                  <c:v>2016</c:v>
                </c:pt>
                <c:pt idx="2078">
                  <c:v>2016</c:v>
                </c:pt>
                <c:pt idx="2079">
                  <c:v>2016</c:v>
                </c:pt>
                <c:pt idx="2080">
                  <c:v>2016</c:v>
                </c:pt>
                <c:pt idx="2081">
                  <c:v>2016</c:v>
                </c:pt>
                <c:pt idx="2082">
                  <c:v>2016</c:v>
                </c:pt>
                <c:pt idx="2083">
                  <c:v>2016</c:v>
                </c:pt>
                <c:pt idx="2084">
                  <c:v>2016</c:v>
                </c:pt>
                <c:pt idx="2085">
                  <c:v>2016</c:v>
                </c:pt>
                <c:pt idx="2086">
                  <c:v>2016</c:v>
                </c:pt>
                <c:pt idx="2087">
                  <c:v>2016</c:v>
                </c:pt>
                <c:pt idx="2088">
                  <c:v>2016</c:v>
                </c:pt>
                <c:pt idx="2089">
                  <c:v>2016</c:v>
                </c:pt>
                <c:pt idx="2090">
                  <c:v>2016</c:v>
                </c:pt>
                <c:pt idx="2091">
                  <c:v>2016</c:v>
                </c:pt>
                <c:pt idx="2092">
                  <c:v>2016</c:v>
                </c:pt>
                <c:pt idx="2093">
                  <c:v>2016</c:v>
                </c:pt>
                <c:pt idx="2094">
                  <c:v>2016</c:v>
                </c:pt>
                <c:pt idx="2095">
                  <c:v>2016</c:v>
                </c:pt>
                <c:pt idx="2096">
                  <c:v>2016</c:v>
                </c:pt>
                <c:pt idx="2097">
                  <c:v>2016</c:v>
                </c:pt>
                <c:pt idx="2098">
                  <c:v>2016</c:v>
                </c:pt>
                <c:pt idx="2099">
                  <c:v>2016</c:v>
                </c:pt>
                <c:pt idx="2100">
                  <c:v>2016</c:v>
                </c:pt>
                <c:pt idx="2101">
                  <c:v>2016</c:v>
                </c:pt>
                <c:pt idx="2102">
                  <c:v>2016</c:v>
                </c:pt>
                <c:pt idx="2103">
                  <c:v>2016</c:v>
                </c:pt>
                <c:pt idx="2104">
                  <c:v>2016</c:v>
                </c:pt>
                <c:pt idx="2105">
                  <c:v>2016</c:v>
                </c:pt>
                <c:pt idx="2106">
                  <c:v>2016</c:v>
                </c:pt>
                <c:pt idx="2107">
                  <c:v>2016</c:v>
                </c:pt>
                <c:pt idx="2108">
                  <c:v>2016</c:v>
                </c:pt>
                <c:pt idx="2109">
                  <c:v>2016</c:v>
                </c:pt>
                <c:pt idx="2110">
                  <c:v>2016</c:v>
                </c:pt>
                <c:pt idx="2111">
                  <c:v>2016</c:v>
                </c:pt>
                <c:pt idx="2112">
                  <c:v>2016</c:v>
                </c:pt>
                <c:pt idx="2113">
                  <c:v>2016</c:v>
                </c:pt>
                <c:pt idx="2114">
                  <c:v>2016</c:v>
                </c:pt>
                <c:pt idx="2115">
                  <c:v>2016</c:v>
                </c:pt>
                <c:pt idx="2116">
                  <c:v>2016</c:v>
                </c:pt>
                <c:pt idx="2117">
                  <c:v>2016</c:v>
                </c:pt>
                <c:pt idx="2118">
                  <c:v>2016</c:v>
                </c:pt>
                <c:pt idx="2119">
                  <c:v>2016</c:v>
                </c:pt>
                <c:pt idx="2120">
                  <c:v>2016</c:v>
                </c:pt>
                <c:pt idx="2121">
                  <c:v>2016</c:v>
                </c:pt>
                <c:pt idx="2122">
                  <c:v>2016</c:v>
                </c:pt>
                <c:pt idx="2123">
                  <c:v>2016</c:v>
                </c:pt>
                <c:pt idx="2124">
                  <c:v>2016</c:v>
                </c:pt>
                <c:pt idx="2125">
                  <c:v>2016</c:v>
                </c:pt>
                <c:pt idx="2126">
                  <c:v>2016</c:v>
                </c:pt>
                <c:pt idx="2127">
                  <c:v>2016</c:v>
                </c:pt>
                <c:pt idx="2128">
                  <c:v>2016</c:v>
                </c:pt>
                <c:pt idx="2129">
                  <c:v>2016</c:v>
                </c:pt>
                <c:pt idx="2130">
                  <c:v>2016</c:v>
                </c:pt>
                <c:pt idx="2131">
                  <c:v>2016</c:v>
                </c:pt>
                <c:pt idx="2132">
                  <c:v>2016</c:v>
                </c:pt>
                <c:pt idx="2133">
                  <c:v>2016</c:v>
                </c:pt>
                <c:pt idx="2134">
                  <c:v>2016</c:v>
                </c:pt>
                <c:pt idx="2135">
                  <c:v>2016</c:v>
                </c:pt>
                <c:pt idx="2136">
                  <c:v>2016</c:v>
                </c:pt>
                <c:pt idx="2137">
                  <c:v>2016</c:v>
                </c:pt>
                <c:pt idx="2138">
                  <c:v>2016</c:v>
                </c:pt>
                <c:pt idx="2139">
                  <c:v>2016</c:v>
                </c:pt>
                <c:pt idx="2140">
                  <c:v>2016</c:v>
                </c:pt>
                <c:pt idx="2141">
                  <c:v>2016</c:v>
                </c:pt>
                <c:pt idx="2142">
                  <c:v>2016</c:v>
                </c:pt>
                <c:pt idx="2143">
                  <c:v>2016</c:v>
                </c:pt>
                <c:pt idx="2144">
                  <c:v>2016</c:v>
                </c:pt>
                <c:pt idx="2145">
                  <c:v>2016</c:v>
                </c:pt>
                <c:pt idx="2146">
                  <c:v>2016</c:v>
                </c:pt>
                <c:pt idx="2147">
                  <c:v>2016</c:v>
                </c:pt>
                <c:pt idx="2148">
                  <c:v>2016</c:v>
                </c:pt>
                <c:pt idx="2149">
                  <c:v>2016</c:v>
                </c:pt>
                <c:pt idx="2150">
                  <c:v>2016</c:v>
                </c:pt>
                <c:pt idx="2151">
                  <c:v>2016</c:v>
                </c:pt>
                <c:pt idx="2152">
                  <c:v>2016</c:v>
                </c:pt>
                <c:pt idx="2153">
                  <c:v>2016</c:v>
                </c:pt>
                <c:pt idx="2154">
                  <c:v>2016</c:v>
                </c:pt>
                <c:pt idx="2155">
                  <c:v>2016</c:v>
                </c:pt>
                <c:pt idx="2156">
                  <c:v>2016</c:v>
                </c:pt>
                <c:pt idx="2157">
                  <c:v>2016</c:v>
                </c:pt>
                <c:pt idx="2158">
                  <c:v>2016</c:v>
                </c:pt>
                <c:pt idx="2159">
                  <c:v>2016</c:v>
                </c:pt>
                <c:pt idx="2160">
                  <c:v>2016</c:v>
                </c:pt>
                <c:pt idx="2161">
                  <c:v>2016</c:v>
                </c:pt>
                <c:pt idx="2162">
                  <c:v>2016</c:v>
                </c:pt>
                <c:pt idx="2163">
                  <c:v>2017</c:v>
                </c:pt>
                <c:pt idx="2164">
                  <c:v>2017</c:v>
                </c:pt>
                <c:pt idx="2165">
                  <c:v>2017</c:v>
                </c:pt>
                <c:pt idx="2166">
                  <c:v>2017</c:v>
                </c:pt>
                <c:pt idx="2167">
                  <c:v>2017</c:v>
                </c:pt>
                <c:pt idx="2168">
                  <c:v>2017</c:v>
                </c:pt>
                <c:pt idx="2169">
                  <c:v>2017</c:v>
                </c:pt>
                <c:pt idx="2170">
                  <c:v>2017</c:v>
                </c:pt>
                <c:pt idx="2171">
                  <c:v>2017</c:v>
                </c:pt>
                <c:pt idx="2172">
                  <c:v>2017</c:v>
                </c:pt>
                <c:pt idx="2173">
                  <c:v>2017</c:v>
                </c:pt>
                <c:pt idx="2174">
                  <c:v>2017</c:v>
                </c:pt>
                <c:pt idx="2175">
                  <c:v>2017</c:v>
                </c:pt>
                <c:pt idx="2176">
                  <c:v>2017</c:v>
                </c:pt>
                <c:pt idx="2177">
                  <c:v>2017</c:v>
                </c:pt>
                <c:pt idx="2178">
                  <c:v>2017</c:v>
                </c:pt>
                <c:pt idx="2179">
                  <c:v>2017</c:v>
                </c:pt>
                <c:pt idx="2180">
                  <c:v>2017</c:v>
                </c:pt>
                <c:pt idx="2181">
                  <c:v>2017</c:v>
                </c:pt>
                <c:pt idx="2182">
                  <c:v>2017</c:v>
                </c:pt>
                <c:pt idx="2183">
                  <c:v>2017</c:v>
                </c:pt>
                <c:pt idx="2184">
                  <c:v>2017</c:v>
                </c:pt>
                <c:pt idx="2185">
                  <c:v>2017</c:v>
                </c:pt>
                <c:pt idx="2186">
                  <c:v>2017</c:v>
                </c:pt>
                <c:pt idx="2187">
                  <c:v>2017</c:v>
                </c:pt>
                <c:pt idx="2188">
                  <c:v>2017</c:v>
                </c:pt>
                <c:pt idx="2189">
                  <c:v>2017</c:v>
                </c:pt>
                <c:pt idx="2190">
                  <c:v>2017</c:v>
                </c:pt>
                <c:pt idx="2191">
                  <c:v>2017</c:v>
                </c:pt>
                <c:pt idx="2192">
                  <c:v>2017</c:v>
                </c:pt>
                <c:pt idx="2193">
                  <c:v>2017</c:v>
                </c:pt>
                <c:pt idx="2194">
                  <c:v>2017</c:v>
                </c:pt>
                <c:pt idx="2195">
                  <c:v>2017</c:v>
                </c:pt>
                <c:pt idx="2196">
                  <c:v>2017</c:v>
                </c:pt>
                <c:pt idx="2197">
                  <c:v>2017</c:v>
                </c:pt>
                <c:pt idx="2198">
                  <c:v>2017</c:v>
                </c:pt>
                <c:pt idx="2199">
                  <c:v>2017</c:v>
                </c:pt>
                <c:pt idx="2200">
                  <c:v>2017</c:v>
                </c:pt>
                <c:pt idx="2201">
                  <c:v>2017</c:v>
                </c:pt>
                <c:pt idx="2202">
                  <c:v>2017</c:v>
                </c:pt>
                <c:pt idx="2203">
                  <c:v>2017</c:v>
                </c:pt>
                <c:pt idx="2204">
                  <c:v>2017</c:v>
                </c:pt>
                <c:pt idx="2205">
                  <c:v>2017</c:v>
                </c:pt>
                <c:pt idx="2206">
                  <c:v>2017</c:v>
                </c:pt>
                <c:pt idx="2207">
                  <c:v>2017</c:v>
                </c:pt>
                <c:pt idx="2208">
                  <c:v>2017</c:v>
                </c:pt>
                <c:pt idx="2209">
                  <c:v>2017</c:v>
                </c:pt>
                <c:pt idx="2210">
                  <c:v>2017</c:v>
                </c:pt>
                <c:pt idx="2211">
                  <c:v>2017</c:v>
                </c:pt>
                <c:pt idx="2212">
                  <c:v>2017</c:v>
                </c:pt>
                <c:pt idx="2213">
                  <c:v>2017</c:v>
                </c:pt>
                <c:pt idx="2214">
                  <c:v>2017</c:v>
                </c:pt>
                <c:pt idx="2215">
                  <c:v>2017</c:v>
                </c:pt>
                <c:pt idx="2216">
                  <c:v>2017</c:v>
                </c:pt>
                <c:pt idx="2217">
                  <c:v>2017</c:v>
                </c:pt>
                <c:pt idx="2218">
                  <c:v>2017</c:v>
                </c:pt>
                <c:pt idx="2219">
                  <c:v>2017</c:v>
                </c:pt>
                <c:pt idx="2220">
                  <c:v>2017</c:v>
                </c:pt>
                <c:pt idx="2221">
                  <c:v>2017</c:v>
                </c:pt>
                <c:pt idx="2222">
                  <c:v>2017</c:v>
                </c:pt>
                <c:pt idx="2223">
                  <c:v>2017</c:v>
                </c:pt>
                <c:pt idx="2224">
                  <c:v>2017</c:v>
                </c:pt>
                <c:pt idx="2225">
                  <c:v>2017</c:v>
                </c:pt>
                <c:pt idx="2226">
                  <c:v>2017</c:v>
                </c:pt>
                <c:pt idx="2227">
                  <c:v>2017</c:v>
                </c:pt>
                <c:pt idx="2228">
                  <c:v>2017</c:v>
                </c:pt>
                <c:pt idx="2229">
                  <c:v>2017</c:v>
                </c:pt>
                <c:pt idx="2230">
                  <c:v>2017</c:v>
                </c:pt>
                <c:pt idx="2231">
                  <c:v>2017</c:v>
                </c:pt>
                <c:pt idx="2232">
                  <c:v>2017</c:v>
                </c:pt>
                <c:pt idx="2233">
                  <c:v>2017</c:v>
                </c:pt>
                <c:pt idx="2234">
                  <c:v>2017</c:v>
                </c:pt>
                <c:pt idx="2235">
                  <c:v>2017</c:v>
                </c:pt>
                <c:pt idx="2236">
                  <c:v>2017</c:v>
                </c:pt>
                <c:pt idx="2237">
                  <c:v>2017</c:v>
                </c:pt>
                <c:pt idx="2238">
                  <c:v>2017</c:v>
                </c:pt>
                <c:pt idx="2239">
                  <c:v>2017</c:v>
                </c:pt>
                <c:pt idx="2240">
                  <c:v>2017</c:v>
                </c:pt>
                <c:pt idx="2241">
                  <c:v>2017</c:v>
                </c:pt>
                <c:pt idx="2242">
                  <c:v>2017</c:v>
                </c:pt>
                <c:pt idx="2243">
                  <c:v>2017</c:v>
                </c:pt>
                <c:pt idx="2244">
                  <c:v>2017</c:v>
                </c:pt>
                <c:pt idx="2245">
                  <c:v>2017</c:v>
                </c:pt>
                <c:pt idx="2246">
                  <c:v>2017</c:v>
                </c:pt>
                <c:pt idx="2247">
                  <c:v>2017</c:v>
                </c:pt>
                <c:pt idx="2248">
                  <c:v>2017</c:v>
                </c:pt>
                <c:pt idx="2249">
                  <c:v>2017</c:v>
                </c:pt>
                <c:pt idx="2250">
                  <c:v>2017</c:v>
                </c:pt>
                <c:pt idx="2251">
                  <c:v>2017</c:v>
                </c:pt>
                <c:pt idx="2252">
                  <c:v>2017</c:v>
                </c:pt>
                <c:pt idx="2253">
                  <c:v>2017</c:v>
                </c:pt>
                <c:pt idx="2254">
                  <c:v>2017</c:v>
                </c:pt>
                <c:pt idx="2255">
                  <c:v>2017</c:v>
                </c:pt>
                <c:pt idx="2256">
                  <c:v>2017</c:v>
                </c:pt>
                <c:pt idx="2257">
                  <c:v>2017</c:v>
                </c:pt>
                <c:pt idx="2258">
                  <c:v>2017</c:v>
                </c:pt>
                <c:pt idx="2259">
                  <c:v>2017</c:v>
                </c:pt>
                <c:pt idx="2260">
                  <c:v>2017</c:v>
                </c:pt>
                <c:pt idx="2261">
                  <c:v>2017</c:v>
                </c:pt>
                <c:pt idx="2262">
                  <c:v>2017</c:v>
                </c:pt>
                <c:pt idx="2263">
                  <c:v>2017</c:v>
                </c:pt>
                <c:pt idx="2264">
                  <c:v>2017</c:v>
                </c:pt>
                <c:pt idx="2265">
                  <c:v>2017</c:v>
                </c:pt>
                <c:pt idx="2266">
                  <c:v>2017</c:v>
                </c:pt>
                <c:pt idx="2267">
                  <c:v>2017</c:v>
                </c:pt>
                <c:pt idx="2268">
                  <c:v>2017</c:v>
                </c:pt>
                <c:pt idx="2269">
                  <c:v>2017</c:v>
                </c:pt>
                <c:pt idx="2270">
                  <c:v>2017</c:v>
                </c:pt>
                <c:pt idx="2271">
                  <c:v>2017</c:v>
                </c:pt>
                <c:pt idx="2272">
                  <c:v>2017</c:v>
                </c:pt>
                <c:pt idx="2273">
                  <c:v>2017</c:v>
                </c:pt>
                <c:pt idx="2274">
                  <c:v>2017</c:v>
                </c:pt>
                <c:pt idx="2275">
                  <c:v>2017</c:v>
                </c:pt>
                <c:pt idx="2276">
                  <c:v>2017</c:v>
                </c:pt>
                <c:pt idx="2277">
                  <c:v>2017</c:v>
                </c:pt>
                <c:pt idx="2278">
                  <c:v>2017</c:v>
                </c:pt>
                <c:pt idx="2279">
                  <c:v>2017</c:v>
                </c:pt>
                <c:pt idx="2280">
                  <c:v>2017</c:v>
                </c:pt>
                <c:pt idx="2281">
                  <c:v>2017</c:v>
                </c:pt>
                <c:pt idx="2282">
                  <c:v>2017</c:v>
                </c:pt>
                <c:pt idx="2283">
                  <c:v>2017</c:v>
                </c:pt>
                <c:pt idx="2284">
                  <c:v>2017</c:v>
                </c:pt>
                <c:pt idx="2285">
                  <c:v>2017</c:v>
                </c:pt>
                <c:pt idx="2286">
                  <c:v>2017</c:v>
                </c:pt>
                <c:pt idx="2287">
                  <c:v>2017</c:v>
                </c:pt>
                <c:pt idx="2288">
                  <c:v>2017</c:v>
                </c:pt>
                <c:pt idx="2289">
                  <c:v>2017</c:v>
                </c:pt>
                <c:pt idx="2290">
                  <c:v>2017</c:v>
                </c:pt>
                <c:pt idx="2291">
                  <c:v>2017</c:v>
                </c:pt>
                <c:pt idx="2292">
                  <c:v>2017</c:v>
                </c:pt>
                <c:pt idx="2293">
                  <c:v>2017</c:v>
                </c:pt>
                <c:pt idx="2294">
                  <c:v>2017</c:v>
                </c:pt>
                <c:pt idx="2295">
                  <c:v>2017</c:v>
                </c:pt>
                <c:pt idx="2296">
                  <c:v>2017</c:v>
                </c:pt>
                <c:pt idx="2297">
                  <c:v>2017</c:v>
                </c:pt>
                <c:pt idx="2298">
                  <c:v>2017</c:v>
                </c:pt>
                <c:pt idx="2299">
                  <c:v>2017</c:v>
                </c:pt>
                <c:pt idx="2300">
                  <c:v>2017</c:v>
                </c:pt>
                <c:pt idx="2301">
                  <c:v>2017</c:v>
                </c:pt>
                <c:pt idx="2302">
                  <c:v>2017</c:v>
                </c:pt>
                <c:pt idx="2303">
                  <c:v>2017</c:v>
                </c:pt>
                <c:pt idx="2304">
                  <c:v>2017</c:v>
                </c:pt>
                <c:pt idx="2305">
                  <c:v>2017</c:v>
                </c:pt>
                <c:pt idx="2306">
                  <c:v>2017</c:v>
                </c:pt>
                <c:pt idx="2307">
                  <c:v>2017</c:v>
                </c:pt>
                <c:pt idx="2308">
                  <c:v>2017</c:v>
                </c:pt>
                <c:pt idx="2309">
                  <c:v>2017</c:v>
                </c:pt>
                <c:pt idx="2310">
                  <c:v>2017</c:v>
                </c:pt>
                <c:pt idx="2311">
                  <c:v>2017</c:v>
                </c:pt>
                <c:pt idx="2312">
                  <c:v>2017</c:v>
                </c:pt>
                <c:pt idx="2313">
                  <c:v>2017</c:v>
                </c:pt>
                <c:pt idx="2314">
                  <c:v>2017</c:v>
                </c:pt>
                <c:pt idx="2315">
                  <c:v>2017</c:v>
                </c:pt>
                <c:pt idx="2316">
                  <c:v>2017</c:v>
                </c:pt>
                <c:pt idx="2317">
                  <c:v>2017</c:v>
                </c:pt>
                <c:pt idx="2318">
                  <c:v>2017</c:v>
                </c:pt>
                <c:pt idx="2319">
                  <c:v>2017</c:v>
                </c:pt>
                <c:pt idx="2320">
                  <c:v>2017</c:v>
                </c:pt>
                <c:pt idx="2321">
                  <c:v>2017</c:v>
                </c:pt>
                <c:pt idx="2322">
                  <c:v>2017</c:v>
                </c:pt>
                <c:pt idx="2323">
                  <c:v>2017</c:v>
                </c:pt>
                <c:pt idx="2324">
                  <c:v>2017</c:v>
                </c:pt>
                <c:pt idx="2325">
                  <c:v>2017</c:v>
                </c:pt>
                <c:pt idx="2326">
                  <c:v>2017</c:v>
                </c:pt>
                <c:pt idx="2327">
                  <c:v>2017</c:v>
                </c:pt>
                <c:pt idx="2328">
                  <c:v>2017</c:v>
                </c:pt>
                <c:pt idx="2329">
                  <c:v>2017</c:v>
                </c:pt>
                <c:pt idx="2330">
                  <c:v>2017</c:v>
                </c:pt>
                <c:pt idx="2331">
                  <c:v>2017</c:v>
                </c:pt>
                <c:pt idx="2332">
                  <c:v>2017</c:v>
                </c:pt>
                <c:pt idx="2333">
                  <c:v>2017</c:v>
                </c:pt>
                <c:pt idx="2334">
                  <c:v>2017</c:v>
                </c:pt>
                <c:pt idx="2335">
                  <c:v>2017</c:v>
                </c:pt>
                <c:pt idx="2336">
                  <c:v>2017</c:v>
                </c:pt>
                <c:pt idx="2337">
                  <c:v>2017</c:v>
                </c:pt>
                <c:pt idx="2338">
                  <c:v>2017</c:v>
                </c:pt>
                <c:pt idx="2339">
                  <c:v>2017</c:v>
                </c:pt>
                <c:pt idx="2340">
                  <c:v>2017</c:v>
                </c:pt>
                <c:pt idx="2341">
                  <c:v>2017</c:v>
                </c:pt>
                <c:pt idx="2342">
                  <c:v>2017</c:v>
                </c:pt>
                <c:pt idx="2343">
                  <c:v>2017</c:v>
                </c:pt>
                <c:pt idx="2344">
                  <c:v>2017</c:v>
                </c:pt>
                <c:pt idx="2345">
                  <c:v>2017</c:v>
                </c:pt>
                <c:pt idx="2346">
                  <c:v>2017</c:v>
                </c:pt>
                <c:pt idx="2347">
                  <c:v>2017</c:v>
                </c:pt>
                <c:pt idx="2348">
                  <c:v>2017</c:v>
                </c:pt>
                <c:pt idx="2349">
                  <c:v>2017</c:v>
                </c:pt>
                <c:pt idx="2350">
                  <c:v>2017</c:v>
                </c:pt>
                <c:pt idx="2351">
                  <c:v>2017</c:v>
                </c:pt>
                <c:pt idx="2352">
                  <c:v>2017</c:v>
                </c:pt>
                <c:pt idx="2353">
                  <c:v>2017</c:v>
                </c:pt>
                <c:pt idx="2354">
                  <c:v>2017</c:v>
                </c:pt>
                <c:pt idx="2355">
                  <c:v>2017</c:v>
                </c:pt>
                <c:pt idx="2356">
                  <c:v>2017</c:v>
                </c:pt>
                <c:pt idx="2357">
                  <c:v>2017</c:v>
                </c:pt>
                <c:pt idx="2358">
                  <c:v>2017</c:v>
                </c:pt>
                <c:pt idx="2359">
                  <c:v>2017</c:v>
                </c:pt>
                <c:pt idx="2360">
                  <c:v>2017</c:v>
                </c:pt>
                <c:pt idx="2361">
                  <c:v>2017</c:v>
                </c:pt>
                <c:pt idx="2362">
                  <c:v>2017</c:v>
                </c:pt>
                <c:pt idx="2363">
                  <c:v>2017</c:v>
                </c:pt>
                <c:pt idx="2364">
                  <c:v>2017</c:v>
                </c:pt>
                <c:pt idx="2365">
                  <c:v>2017</c:v>
                </c:pt>
                <c:pt idx="2366">
                  <c:v>2017</c:v>
                </c:pt>
                <c:pt idx="2367">
                  <c:v>2017</c:v>
                </c:pt>
                <c:pt idx="2368">
                  <c:v>2017</c:v>
                </c:pt>
                <c:pt idx="2369">
                  <c:v>2017</c:v>
                </c:pt>
                <c:pt idx="2370">
                  <c:v>2017</c:v>
                </c:pt>
                <c:pt idx="2371">
                  <c:v>2017</c:v>
                </c:pt>
                <c:pt idx="2372">
                  <c:v>2017</c:v>
                </c:pt>
                <c:pt idx="2373">
                  <c:v>2017</c:v>
                </c:pt>
                <c:pt idx="2374">
                  <c:v>2017</c:v>
                </c:pt>
                <c:pt idx="2375">
                  <c:v>2017</c:v>
                </c:pt>
                <c:pt idx="2376">
                  <c:v>2017</c:v>
                </c:pt>
                <c:pt idx="2377">
                  <c:v>2017</c:v>
                </c:pt>
                <c:pt idx="2378">
                  <c:v>2017</c:v>
                </c:pt>
                <c:pt idx="2379">
                  <c:v>2017</c:v>
                </c:pt>
                <c:pt idx="2380">
                  <c:v>2017</c:v>
                </c:pt>
                <c:pt idx="2381">
                  <c:v>2017</c:v>
                </c:pt>
                <c:pt idx="2382">
                  <c:v>2017</c:v>
                </c:pt>
                <c:pt idx="2383">
                  <c:v>2017</c:v>
                </c:pt>
                <c:pt idx="2384">
                  <c:v>2017</c:v>
                </c:pt>
                <c:pt idx="2385">
                  <c:v>2017</c:v>
                </c:pt>
                <c:pt idx="2386">
                  <c:v>2017</c:v>
                </c:pt>
                <c:pt idx="2387">
                  <c:v>2017</c:v>
                </c:pt>
                <c:pt idx="2388">
                  <c:v>2017</c:v>
                </c:pt>
                <c:pt idx="2389">
                  <c:v>2017</c:v>
                </c:pt>
                <c:pt idx="2390">
                  <c:v>2017</c:v>
                </c:pt>
                <c:pt idx="2391">
                  <c:v>2017</c:v>
                </c:pt>
                <c:pt idx="2392">
                  <c:v>2017</c:v>
                </c:pt>
                <c:pt idx="2393">
                  <c:v>2017</c:v>
                </c:pt>
                <c:pt idx="2394">
                  <c:v>2017</c:v>
                </c:pt>
                <c:pt idx="2395">
                  <c:v>2017</c:v>
                </c:pt>
                <c:pt idx="2396">
                  <c:v>2017</c:v>
                </c:pt>
                <c:pt idx="2397">
                  <c:v>2017</c:v>
                </c:pt>
                <c:pt idx="2398">
                  <c:v>2017</c:v>
                </c:pt>
                <c:pt idx="2399">
                  <c:v>2017</c:v>
                </c:pt>
                <c:pt idx="2400">
                  <c:v>2017</c:v>
                </c:pt>
                <c:pt idx="2401">
                  <c:v>2017</c:v>
                </c:pt>
                <c:pt idx="2402">
                  <c:v>2017</c:v>
                </c:pt>
                <c:pt idx="2403">
                  <c:v>2017</c:v>
                </c:pt>
                <c:pt idx="2404">
                  <c:v>2017</c:v>
                </c:pt>
                <c:pt idx="2405">
                  <c:v>2017</c:v>
                </c:pt>
                <c:pt idx="2406">
                  <c:v>2017</c:v>
                </c:pt>
                <c:pt idx="2407">
                  <c:v>2017</c:v>
                </c:pt>
                <c:pt idx="2408">
                  <c:v>2017</c:v>
                </c:pt>
                <c:pt idx="2409">
                  <c:v>2017</c:v>
                </c:pt>
                <c:pt idx="2410">
                  <c:v>2017</c:v>
                </c:pt>
                <c:pt idx="2411">
                  <c:v>2017</c:v>
                </c:pt>
                <c:pt idx="2412">
                  <c:v>2017</c:v>
                </c:pt>
                <c:pt idx="2413">
                  <c:v>2017</c:v>
                </c:pt>
                <c:pt idx="2414">
                  <c:v>2018</c:v>
                </c:pt>
                <c:pt idx="2415">
                  <c:v>2018</c:v>
                </c:pt>
                <c:pt idx="2416">
                  <c:v>2018</c:v>
                </c:pt>
                <c:pt idx="2417">
                  <c:v>2018</c:v>
                </c:pt>
                <c:pt idx="2418">
                  <c:v>2018</c:v>
                </c:pt>
                <c:pt idx="2419">
                  <c:v>2018</c:v>
                </c:pt>
                <c:pt idx="2420">
                  <c:v>2018</c:v>
                </c:pt>
                <c:pt idx="2421">
                  <c:v>2018</c:v>
                </c:pt>
                <c:pt idx="2422">
                  <c:v>2018</c:v>
                </c:pt>
                <c:pt idx="2423">
                  <c:v>2018</c:v>
                </c:pt>
                <c:pt idx="2424">
                  <c:v>2018</c:v>
                </c:pt>
                <c:pt idx="2425">
                  <c:v>2018</c:v>
                </c:pt>
                <c:pt idx="2426">
                  <c:v>2018</c:v>
                </c:pt>
                <c:pt idx="2427">
                  <c:v>2018</c:v>
                </c:pt>
                <c:pt idx="2428">
                  <c:v>2018</c:v>
                </c:pt>
                <c:pt idx="2429">
                  <c:v>2018</c:v>
                </c:pt>
                <c:pt idx="2430">
                  <c:v>2018</c:v>
                </c:pt>
                <c:pt idx="2431">
                  <c:v>2018</c:v>
                </c:pt>
                <c:pt idx="2432">
                  <c:v>2018</c:v>
                </c:pt>
                <c:pt idx="2433">
                  <c:v>2018</c:v>
                </c:pt>
                <c:pt idx="2434">
                  <c:v>2018</c:v>
                </c:pt>
                <c:pt idx="2435">
                  <c:v>2018</c:v>
                </c:pt>
                <c:pt idx="2436">
                  <c:v>2018</c:v>
                </c:pt>
                <c:pt idx="2437">
                  <c:v>2018</c:v>
                </c:pt>
                <c:pt idx="2438">
                  <c:v>2018</c:v>
                </c:pt>
                <c:pt idx="2439">
                  <c:v>2018</c:v>
                </c:pt>
                <c:pt idx="2440">
                  <c:v>2018</c:v>
                </c:pt>
                <c:pt idx="2441">
                  <c:v>2018</c:v>
                </c:pt>
                <c:pt idx="2442">
                  <c:v>2018</c:v>
                </c:pt>
                <c:pt idx="2443">
                  <c:v>2018</c:v>
                </c:pt>
                <c:pt idx="2444">
                  <c:v>2018</c:v>
                </c:pt>
                <c:pt idx="2445">
                  <c:v>2018</c:v>
                </c:pt>
                <c:pt idx="2446">
                  <c:v>2018</c:v>
                </c:pt>
                <c:pt idx="2447">
                  <c:v>2018</c:v>
                </c:pt>
                <c:pt idx="2448">
                  <c:v>2018</c:v>
                </c:pt>
                <c:pt idx="2449">
                  <c:v>2018</c:v>
                </c:pt>
                <c:pt idx="2450">
                  <c:v>2018</c:v>
                </c:pt>
                <c:pt idx="2451">
                  <c:v>2018</c:v>
                </c:pt>
                <c:pt idx="2452">
                  <c:v>2018</c:v>
                </c:pt>
                <c:pt idx="2453">
                  <c:v>2018</c:v>
                </c:pt>
                <c:pt idx="2454">
                  <c:v>2018</c:v>
                </c:pt>
                <c:pt idx="2455">
                  <c:v>2018</c:v>
                </c:pt>
                <c:pt idx="2456">
                  <c:v>2018</c:v>
                </c:pt>
                <c:pt idx="2457">
                  <c:v>2018</c:v>
                </c:pt>
                <c:pt idx="2458">
                  <c:v>2018</c:v>
                </c:pt>
                <c:pt idx="2459">
                  <c:v>2018</c:v>
                </c:pt>
                <c:pt idx="2460">
                  <c:v>2018</c:v>
                </c:pt>
                <c:pt idx="2461">
                  <c:v>2018</c:v>
                </c:pt>
                <c:pt idx="2462">
                  <c:v>2018</c:v>
                </c:pt>
                <c:pt idx="2463">
                  <c:v>2018</c:v>
                </c:pt>
                <c:pt idx="2464">
                  <c:v>2018</c:v>
                </c:pt>
                <c:pt idx="2465">
                  <c:v>2018</c:v>
                </c:pt>
                <c:pt idx="2466">
                  <c:v>2018</c:v>
                </c:pt>
                <c:pt idx="2467">
                  <c:v>2018</c:v>
                </c:pt>
                <c:pt idx="2468">
                  <c:v>2018</c:v>
                </c:pt>
                <c:pt idx="2469">
                  <c:v>2018</c:v>
                </c:pt>
                <c:pt idx="2470">
                  <c:v>2018</c:v>
                </c:pt>
                <c:pt idx="2471">
                  <c:v>2018</c:v>
                </c:pt>
                <c:pt idx="2472">
                  <c:v>2018</c:v>
                </c:pt>
                <c:pt idx="2473">
                  <c:v>2018</c:v>
                </c:pt>
                <c:pt idx="2474">
                  <c:v>2018</c:v>
                </c:pt>
                <c:pt idx="2475">
                  <c:v>2018</c:v>
                </c:pt>
                <c:pt idx="2476">
                  <c:v>2018</c:v>
                </c:pt>
                <c:pt idx="2477">
                  <c:v>2018</c:v>
                </c:pt>
                <c:pt idx="2478">
                  <c:v>2018</c:v>
                </c:pt>
                <c:pt idx="2479">
                  <c:v>2018</c:v>
                </c:pt>
                <c:pt idx="2480">
                  <c:v>2018</c:v>
                </c:pt>
                <c:pt idx="2481">
                  <c:v>2018</c:v>
                </c:pt>
                <c:pt idx="2482">
                  <c:v>2018</c:v>
                </c:pt>
                <c:pt idx="2483">
                  <c:v>2018</c:v>
                </c:pt>
                <c:pt idx="2484">
                  <c:v>2018</c:v>
                </c:pt>
                <c:pt idx="2485">
                  <c:v>2018</c:v>
                </c:pt>
                <c:pt idx="2486">
                  <c:v>2018</c:v>
                </c:pt>
                <c:pt idx="2487">
                  <c:v>2018</c:v>
                </c:pt>
                <c:pt idx="2488">
                  <c:v>2018</c:v>
                </c:pt>
                <c:pt idx="2489">
                  <c:v>2018</c:v>
                </c:pt>
                <c:pt idx="2490">
                  <c:v>2018</c:v>
                </c:pt>
                <c:pt idx="2491">
                  <c:v>2018</c:v>
                </c:pt>
                <c:pt idx="2492">
                  <c:v>2018</c:v>
                </c:pt>
                <c:pt idx="2493">
                  <c:v>2018</c:v>
                </c:pt>
                <c:pt idx="2494">
                  <c:v>2018</c:v>
                </c:pt>
                <c:pt idx="2495">
                  <c:v>2018</c:v>
                </c:pt>
                <c:pt idx="2496">
                  <c:v>2018</c:v>
                </c:pt>
                <c:pt idx="2497">
                  <c:v>2018</c:v>
                </c:pt>
                <c:pt idx="2498">
                  <c:v>2018</c:v>
                </c:pt>
                <c:pt idx="2499">
                  <c:v>2018</c:v>
                </c:pt>
                <c:pt idx="2500">
                  <c:v>2018</c:v>
                </c:pt>
                <c:pt idx="2501">
                  <c:v>2018</c:v>
                </c:pt>
                <c:pt idx="2502">
                  <c:v>2018</c:v>
                </c:pt>
                <c:pt idx="2503">
                  <c:v>2018</c:v>
                </c:pt>
                <c:pt idx="2504">
                  <c:v>2018</c:v>
                </c:pt>
                <c:pt idx="2505">
                  <c:v>2018</c:v>
                </c:pt>
                <c:pt idx="2506">
                  <c:v>2018</c:v>
                </c:pt>
                <c:pt idx="2507">
                  <c:v>2018</c:v>
                </c:pt>
                <c:pt idx="2508">
                  <c:v>2018</c:v>
                </c:pt>
                <c:pt idx="2509">
                  <c:v>2018</c:v>
                </c:pt>
                <c:pt idx="2510">
                  <c:v>2018</c:v>
                </c:pt>
                <c:pt idx="2511">
                  <c:v>2018</c:v>
                </c:pt>
                <c:pt idx="2512">
                  <c:v>2018</c:v>
                </c:pt>
                <c:pt idx="2513">
                  <c:v>2018</c:v>
                </c:pt>
                <c:pt idx="2514">
                  <c:v>2018</c:v>
                </c:pt>
                <c:pt idx="2515">
                  <c:v>2018</c:v>
                </c:pt>
                <c:pt idx="2516">
                  <c:v>2018</c:v>
                </c:pt>
                <c:pt idx="2517">
                  <c:v>2018</c:v>
                </c:pt>
                <c:pt idx="2518">
                  <c:v>2018</c:v>
                </c:pt>
                <c:pt idx="2519">
                  <c:v>2018</c:v>
                </c:pt>
                <c:pt idx="2520">
                  <c:v>2018</c:v>
                </c:pt>
                <c:pt idx="2521">
                  <c:v>2018</c:v>
                </c:pt>
                <c:pt idx="2522">
                  <c:v>2018</c:v>
                </c:pt>
                <c:pt idx="2523">
                  <c:v>2018</c:v>
                </c:pt>
                <c:pt idx="2524">
                  <c:v>2018</c:v>
                </c:pt>
                <c:pt idx="2525">
                  <c:v>2018</c:v>
                </c:pt>
                <c:pt idx="2526">
                  <c:v>2018</c:v>
                </c:pt>
                <c:pt idx="2527">
                  <c:v>2018</c:v>
                </c:pt>
                <c:pt idx="2528">
                  <c:v>2018</c:v>
                </c:pt>
                <c:pt idx="2529">
                  <c:v>2018</c:v>
                </c:pt>
                <c:pt idx="2530">
                  <c:v>2018</c:v>
                </c:pt>
                <c:pt idx="2531">
                  <c:v>2018</c:v>
                </c:pt>
                <c:pt idx="2532">
                  <c:v>2018</c:v>
                </c:pt>
                <c:pt idx="2533">
                  <c:v>2018</c:v>
                </c:pt>
                <c:pt idx="2534">
                  <c:v>2018</c:v>
                </c:pt>
                <c:pt idx="2535">
                  <c:v>2018</c:v>
                </c:pt>
                <c:pt idx="2536">
                  <c:v>2018</c:v>
                </c:pt>
                <c:pt idx="2537">
                  <c:v>2018</c:v>
                </c:pt>
                <c:pt idx="2538">
                  <c:v>2018</c:v>
                </c:pt>
                <c:pt idx="2539">
                  <c:v>2018</c:v>
                </c:pt>
                <c:pt idx="2540">
                  <c:v>2018</c:v>
                </c:pt>
                <c:pt idx="2541">
                  <c:v>2018</c:v>
                </c:pt>
                <c:pt idx="2542">
                  <c:v>2018</c:v>
                </c:pt>
                <c:pt idx="2543">
                  <c:v>2018</c:v>
                </c:pt>
                <c:pt idx="2544">
                  <c:v>2018</c:v>
                </c:pt>
                <c:pt idx="2545">
                  <c:v>2018</c:v>
                </c:pt>
                <c:pt idx="2546">
                  <c:v>2018</c:v>
                </c:pt>
                <c:pt idx="2547">
                  <c:v>2018</c:v>
                </c:pt>
                <c:pt idx="2548">
                  <c:v>2018</c:v>
                </c:pt>
                <c:pt idx="2549">
                  <c:v>2018</c:v>
                </c:pt>
                <c:pt idx="2550">
                  <c:v>2018</c:v>
                </c:pt>
                <c:pt idx="2551">
                  <c:v>2018</c:v>
                </c:pt>
                <c:pt idx="2552">
                  <c:v>2018</c:v>
                </c:pt>
                <c:pt idx="2553">
                  <c:v>2018</c:v>
                </c:pt>
                <c:pt idx="2554">
                  <c:v>2018</c:v>
                </c:pt>
                <c:pt idx="2555">
                  <c:v>2018</c:v>
                </c:pt>
                <c:pt idx="2556">
                  <c:v>2018</c:v>
                </c:pt>
                <c:pt idx="2557">
                  <c:v>2018</c:v>
                </c:pt>
                <c:pt idx="2558">
                  <c:v>2018</c:v>
                </c:pt>
                <c:pt idx="2559">
                  <c:v>2018</c:v>
                </c:pt>
                <c:pt idx="2560">
                  <c:v>2018</c:v>
                </c:pt>
                <c:pt idx="2561">
                  <c:v>2018</c:v>
                </c:pt>
                <c:pt idx="2562">
                  <c:v>2018</c:v>
                </c:pt>
                <c:pt idx="2563">
                  <c:v>2018</c:v>
                </c:pt>
                <c:pt idx="2564">
                  <c:v>2018</c:v>
                </c:pt>
                <c:pt idx="2565">
                  <c:v>2018</c:v>
                </c:pt>
                <c:pt idx="2566">
                  <c:v>2018</c:v>
                </c:pt>
                <c:pt idx="2567">
                  <c:v>2018</c:v>
                </c:pt>
                <c:pt idx="2568">
                  <c:v>2018</c:v>
                </c:pt>
                <c:pt idx="2569">
                  <c:v>2018</c:v>
                </c:pt>
                <c:pt idx="2570">
                  <c:v>2018</c:v>
                </c:pt>
                <c:pt idx="2571">
                  <c:v>2018</c:v>
                </c:pt>
                <c:pt idx="2572">
                  <c:v>2018</c:v>
                </c:pt>
                <c:pt idx="2573">
                  <c:v>2018</c:v>
                </c:pt>
                <c:pt idx="2574">
                  <c:v>2018</c:v>
                </c:pt>
                <c:pt idx="2575">
                  <c:v>2018</c:v>
                </c:pt>
                <c:pt idx="2576">
                  <c:v>2018</c:v>
                </c:pt>
                <c:pt idx="2577">
                  <c:v>2018</c:v>
                </c:pt>
                <c:pt idx="2578">
                  <c:v>2018</c:v>
                </c:pt>
                <c:pt idx="2579">
                  <c:v>2018</c:v>
                </c:pt>
                <c:pt idx="2580">
                  <c:v>2018</c:v>
                </c:pt>
                <c:pt idx="2581">
                  <c:v>2018</c:v>
                </c:pt>
                <c:pt idx="2582">
                  <c:v>2018</c:v>
                </c:pt>
                <c:pt idx="2583">
                  <c:v>2018</c:v>
                </c:pt>
                <c:pt idx="2584">
                  <c:v>2018</c:v>
                </c:pt>
                <c:pt idx="2585">
                  <c:v>2018</c:v>
                </c:pt>
                <c:pt idx="2586">
                  <c:v>2018</c:v>
                </c:pt>
                <c:pt idx="2587">
                  <c:v>2018</c:v>
                </c:pt>
                <c:pt idx="2588">
                  <c:v>2018</c:v>
                </c:pt>
                <c:pt idx="2589">
                  <c:v>2018</c:v>
                </c:pt>
                <c:pt idx="2590">
                  <c:v>2018</c:v>
                </c:pt>
                <c:pt idx="2591">
                  <c:v>2018</c:v>
                </c:pt>
                <c:pt idx="2592">
                  <c:v>2018</c:v>
                </c:pt>
                <c:pt idx="2593">
                  <c:v>2018</c:v>
                </c:pt>
                <c:pt idx="2594">
                  <c:v>2018</c:v>
                </c:pt>
                <c:pt idx="2595">
                  <c:v>2018</c:v>
                </c:pt>
                <c:pt idx="2596">
                  <c:v>2018</c:v>
                </c:pt>
                <c:pt idx="2597">
                  <c:v>2018</c:v>
                </c:pt>
                <c:pt idx="2598">
                  <c:v>2018</c:v>
                </c:pt>
                <c:pt idx="2599">
                  <c:v>2018</c:v>
                </c:pt>
                <c:pt idx="2600">
                  <c:v>2018</c:v>
                </c:pt>
                <c:pt idx="2601">
                  <c:v>2018</c:v>
                </c:pt>
                <c:pt idx="2602">
                  <c:v>2018</c:v>
                </c:pt>
                <c:pt idx="2603">
                  <c:v>2018</c:v>
                </c:pt>
                <c:pt idx="2604">
                  <c:v>2018</c:v>
                </c:pt>
                <c:pt idx="2605">
                  <c:v>2018</c:v>
                </c:pt>
                <c:pt idx="2606">
                  <c:v>2018</c:v>
                </c:pt>
                <c:pt idx="2607">
                  <c:v>2018</c:v>
                </c:pt>
                <c:pt idx="2608">
                  <c:v>2018</c:v>
                </c:pt>
                <c:pt idx="2609">
                  <c:v>2018</c:v>
                </c:pt>
                <c:pt idx="2610">
                  <c:v>2018</c:v>
                </c:pt>
                <c:pt idx="2611">
                  <c:v>2018</c:v>
                </c:pt>
                <c:pt idx="2612">
                  <c:v>2018</c:v>
                </c:pt>
                <c:pt idx="2613">
                  <c:v>2018</c:v>
                </c:pt>
                <c:pt idx="2614">
                  <c:v>2018</c:v>
                </c:pt>
                <c:pt idx="2615">
                  <c:v>2018</c:v>
                </c:pt>
                <c:pt idx="2616">
                  <c:v>2018</c:v>
                </c:pt>
                <c:pt idx="2617">
                  <c:v>2018</c:v>
                </c:pt>
                <c:pt idx="2618">
                  <c:v>2018</c:v>
                </c:pt>
                <c:pt idx="2619">
                  <c:v>2018</c:v>
                </c:pt>
                <c:pt idx="2620">
                  <c:v>2018</c:v>
                </c:pt>
                <c:pt idx="2621">
                  <c:v>2018</c:v>
                </c:pt>
                <c:pt idx="2622">
                  <c:v>2018</c:v>
                </c:pt>
                <c:pt idx="2623">
                  <c:v>2018</c:v>
                </c:pt>
                <c:pt idx="2624">
                  <c:v>2018</c:v>
                </c:pt>
                <c:pt idx="2625">
                  <c:v>2018</c:v>
                </c:pt>
                <c:pt idx="2626">
                  <c:v>2018</c:v>
                </c:pt>
                <c:pt idx="2627">
                  <c:v>2018</c:v>
                </c:pt>
                <c:pt idx="2628">
                  <c:v>2018</c:v>
                </c:pt>
                <c:pt idx="2629">
                  <c:v>2018</c:v>
                </c:pt>
                <c:pt idx="2630">
                  <c:v>2018</c:v>
                </c:pt>
                <c:pt idx="2631">
                  <c:v>2018</c:v>
                </c:pt>
                <c:pt idx="2632">
                  <c:v>2018</c:v>
                </c:pt>
                <c:pt idx="2633">
                  <c:v>2018</c:v>
                </c:pt>
                <c:pt idx="2634">
                  <c:v>2018</c:v>
                </c:pt>
                <c:pt idx="2635">
                  <c:v>2018</c:v>
                </c:pt>
                <c:pt idx="2636">
                  <c:v>2018</c:v>
                </c:pt>
                <c:pt idx="2637">
                  <c:v>2018</c:v>
                </c:pt>
                <c:pt idx="2638">
                  <c:v>2018</c:v>
                </c:pt>
                <c:pt idx="2639">
                  <c:v>2018</c:v>
                </c:pt>
                <c:pt idx="2640">
                  <c:v>2018</c:v>
                </c:pt>
                <c:pt idx="2641">
                  <c:v>2018</c:v>
                </c:pt>
                <c:pt idx="2642">
                  <c:v>2018</c:v>
                </c:pt>
                <c:pt idx="2643">
                  <c:v>2018</c:v>
                </c:pt>
                <c:pt idx="2644">
                  <c:v>2018</c:v>
                </c:pt>
                <c:pt idx="2645">
                  <c:v>2018</c:v>
                </c:pt>
                <c:pt idx="2646">
                  <c:v>2018</c:v>
                </c:pt>
                <c:pt idx="2647">
                  <c:v>2018</c:v>
                </c:pt>
                <c:pt idx="2648">
                  <c:v>2018</c:v>
                </c:pt>
                <c:pt idx="2649">
                  <c:v>2018</c:v>
                </c:pt>
                <c:pt idx="2650">
                  <c:v>2018</c:v>
                </c:pt>
                <c:pt idx="2651">
                  <c:v>2018</c:v>
                </c:pt>
                <c:pt idx="2652">
                  <c:v>2018</c:v>
                </c:pt>
                <c:pt idx="2653">
                  <c:v>2018</c:v>
                </c:pt>
                <c:pt idx="2654">
                  <c:v>2018</c:v>
                </c:pt>
                <c:pt idx="2655">
                  <c:v>2018</c:v>
                </c:pt>
                <c:pt idx="2656">
                  <c:v>2018</c:v>
                </c:pt>
                <c:pt idx="2657">
                  <c:v>2018</c:v>
                </c:pt>
                <c:pt idx="2658">
                  <c:v>2018</c:v>
                </c:pt>
                <c:pt idx="2659">
                  <c:v>2018</c:v>
                </c:pt>
                <c:pt idx="2660">
                  <c:v>2018</c:v>
                </c:pt>
                <c:pt idx="2661">
                  <c:v>2018</c:v>
                </c:pt>
                <c:pt idx="2662">
                  <c:v>2018</c:v>
                </c:pt>
                <c:pt idx="2663">
                  <c:v>2018</c:v>
                </c:pt>
                <c:pt idx="2664">
                  <c:v>2018</c:v>
                </c:pt>
                <c:pt idx="2665">
                  <c:v>2019</c:v>
                </c:pt>
                <c:pt idx="2666">
                  <c:v>2019</c:v>
                </c:pt>
                <c:pt idx="2667">
                  <c:v>2019</c:v>
                </c:pt>
                <c:pt idx="2668">
                  <c:v>2019</c:v>
                </c:pt>
                <c:pt idx="2669">
                  <c:v>2019</c:v>
                </c:pt>
                <c:pt idx="2670">
                  <c:v>2019</c:v>
                </c:pt>
                <c:pt idx="2671">
                  <c:v>2019</c:v>
                </c:pt>
                <c:pt idx="2672">
                  <c:v>2019</c:v>
                </c:pt>
                <c:pt idx="2673">
                  <c:v>2019</c:v>
                </c:pt>
                <c:pt idx="2674">
                  <c:v>2019</c:v>
                </c:pt>
                <c:pt idx="2675">
                  <c:v>2019</c:v>
                </c:pt>
                <c:pt idx="2676">
                  <c:v>2019</c:v>
                </c:pt>
                <c:pt idx="2677">
                  <c:v>2019</c:v>
                </c:pt>
                <c:pt idx="2678">
                  <c:v>2019</c:v>
                </c:pt>
                <c:pt idx="2679">
                  <c:v>2019</c:v>
                </c:pt>
                <c:pt idx="2680">
                  <c:v>2019</c:v>
                </c:pt>
                <c:pt idx="2681">
                  <c:v>2019</c:v>
                </c:pt>
                <c:pt idx="2682">
                  <c:v>2019</c:v>
                </c:pt>
                <c:pt idx="2683">
                  <c:v>2019</c:v>
                </c:pt>
                <c:pt idx="2684">
                  <c:v>2019</c:v>
                </c:pt>
                <c:pt idx="2685">
                  <c:v>2019</c:v>
                </c:pt>
                <c:pt idx="2686">
                  <c:v>2019</c:v>
                </c:pt>
                <c:pt idx="2687">
                  <c:v>2019</c:v>
                </c:pt>
                <c:pt idx="2688">
                  <c:v>2019</c:v>
                </c:pt>
                <c:pt idx="2689">
                  <c:v>2019</c:v>
                </c:pt>
                <c:pt idx="2690">
                  <c:v>2019</c:v>
                </c:pt>
                <c:pt idx="2691">
                  <c:v>2019</c:v>
                </c:pt>
                <c:pt idx="2692">
                  <c:v>2019</c:v>
                </c:pt>
                <c:pt idx="2693">
                  <c:v>2019</c:v>
                </c:pt>
                <c:pt idx="2694">
                  <c:v>2019</c:v>
                </c:pt>
                <c:pt idx="2695">
                  <c:v>2019</c:v>
                </c:pt>
                <c:pt idx="2696">
                  <c:v>2019</c:v>
                </c:pt>
                <c:pt idx="2697">
                  <c:v>2019</c:v>
                </c:pt>
                <c:pt idx="2698">
                  <c:v>2019</c:v>
                </c:pt>
                <c:pt idx="2699">
                  <c:v>2019</c:v>
                </c:pt>
                <c:pt idx="2700">
                  <c:v>2019</c:v>
                </c:pt>
                <c:pt idx="2701">
                  <c:v>2019</c:v>
                </c:pt>
                <c:pt idx="2702">
                  <c:v>2019</c:v>
                </c:pt>
                <c:pt idx="2703">
                  <c:v>2019</c:v>
                </c:pt>
                <c:pt idx="2704">
                  <c:v>2019</c:v>
                </c:pt>
                <c:pt idx="2705">
                  <c:v>2019</c:v>
                </c:pt>
                <c:pt idx="2706">
                  <c:v>2019</c:v>
                </c:pt>
                <c:pt idx="2707">
                  <c:v>2019</c:v>
                </c:pt>
                <c:pt idx="2708">
                  <c:v>2019</c:v>
                </c:pt>
                <c:pt idx="2709">
                  <c:v>2019</c:v>
                </c:pt>
                <c:pt idx="2710">
                  <c:v>2019</c:v>
                </c:pt>
                <c:pt idx="2711">
                  <c:v>2019</c:v>
                </c:pt>
                <c:pt idx="2712">
                  <c:v>2019</c:v>
                </c:pt>
                <c:pt idx="2713">
                  <c:v>2019</c:v>
                </c:pt>
                <c:pt idx="2714">
                  <c:v>2019</c:v>
                </c:pt>
                <c:pt idx="2715">
                  <c:v>2019</c:v>
                </c:pt>
                <c:pt idx="2716">
                  <c:v>2019</c:v>
                </c:pt>
                <c:pt idx="2717">
                  <c:v>2019</c:v>
                </c:pt>
                <c:pt idx="2718">
                  <c:v>2019</c:v>
                </c:pt>
                <c:pt idx="2719">
                  <c:v>2019</c:v>
                </c:pt>
                <c:pt idx="2720">
                  <c:v>2019</c:v>
                </c:pt>
                <c:pt idx="2721">
                  <c:v>2019</c:v>
                </c:pt>
                <c:pt idx="2722">
                  <c:v>2019</c:v>
                </c:pt>
                <c:pt idx="2723">
                  <c:v>2019</c:v>
                </c:pt>
                <c:pt idx="2724">
                  <c:v>2019</c:v>
                </c:pt>
                <c:pt idx="2725">
                  <c:v>2019</c:v>
                </c:pt>
                <c:pt idx="2726">
                  <c:v>2019</c:v>
                </c:pt>
                <c:pt idx="2727">
                  <c:v>2019</c:v>
                </c:pt>
                <c:pt idx="2728">
                  <c:v>2019</c:v>
                </c:pt>
                <c:pt idx="2729">
                  <c:v>2019</c:v>
                </c:pt>
                <c:pt idx="2730">
                  <c:v>2019</c:v>
                </c:pt>
                <c:pt idx="2731">
                  <c:v>2019</c:v>
                </c:pt>
                <c:pt idx="2732">
                  <c:v>2019</c:v>
                </c:pt>
                <c:pt idx="2733">
                  <c:v>2019</c:v>
                </c:pt>
                <c:pt idx="2734">
                  <c:v>2019</c:v>
                </c:pt>
                <c:pt idx="2735">
                  <c:v>2019</c:v>
                </c:pt>
                <c:pt idx="2736">
                  <c:v>2019</c:v>
                </c:pt>
                <c:pt idx="2737">
                  <c:v>2019</c:v>
                </c:pt>
                <c:pt idx="2738">
                  <c:v>2019</c:v>
                </c:pt>
                <c:pt idx="2739">
                  <c:v>2019</c:v>
                </c:pt>
                <c:pt idx="2740">
                  <c:v>2019</c:v>
                </c:pt>
                <c:pt idx="2741">
                  <c:v>2019</c:v>
                </c:pt>
                <c:pt idx="2742">
                  <c:v>2019</c:v>
                </c:pt>
                <c:pt idx="2743">
                  <c:v>2019</c:v>
                </c:pt>
                <c:pt idx="2744">
                  <c:v>2019</c:v>
                </c:pt>
                <c:pt idx="2745">
                  <c:v>2019</c:v>
                </c:pt>
                <c:pt idx="2746">
                  <c:v>2019</c:v>
                </c:pt>
                <c:pt idx="2747">
                  <c:v>2019</c:v>
                </c:pt>
                <c:pt idx="2748">
                  <c:v>2019</c:v>
                </c:pt>
                <c:pt idx="2749">
                  <c:v>2019</c:v>
                </c:pt>
                <c:pt idx="2750">
                  <c:v>2019</c:v>
                </c:pt>
                <c:pt idx="2751">
                  <c:v>2019</c:v>
                </c:pt>
                <c:pt idx="2752">
                  <c:v>2019</c:v>
                </c:pt>
                <c:pt idx="2753">
                  <c:v>2019</c:v>
                </c:pt>
                <c:pt idx="2754">
                  <c:v>2019</c:v>
                </c:pt>
                <c:pt idx="2755">
                  <c:v>2019</c:v>
                </c:pt>
                <c:pt idx="2756">
                  <c:v>2019</c:v>
                </c:pt>
                <c:pt idx="2757">
                  <c:v>2019</c:v>
                </c:pt>
                <c:pt idx="2758">
                  <c:v>2019</c:v>
                </c:pt>
                <c:pt idx="2759">
                  <c:v>2019</c:v>
                </c:pt>
                <c:pt idx="2760">
                  <c:v>2019</c:v>
                </c:pt>
                <c:pt idx="2761">
                  <c:v>2019</c:v>
                </c:pt>
                <c:pt idx="2762">
                  <c:v>2019</c:v>
                </c:pt>
                <c:pt idx="2763">
                  <c:v>2019</c:v>
                </c:pt>
                <c:pt idx="2764">
                  <c:v>2019</c:v>
                </c:pt>
                <c:pt idx="2765">
                  <c:v>2019</c:v>
                </c:pt>
                <c:pt idx="2766">
                  <c:v>2019</c:v>
                </c:pt>
                <c:pt idx="2767">
                  <c:v>2019</c:v>
                </c:pt>
                <c:pt idx="2768">
                  <c:v>2019</c:v>
                </c:pt>
                <c:pt idx="2769">
                  <c:v>2019</c:v>
                </c:pt>
                <c:pt idx="2770">
                  <c:v>2019</c:v>
                </c:pt>
                <c:pt idx="2771">
                  <c:v>2019</c:v>
                </c:pt>
                <c:pt idx="2772">
                  <c:v>2019</c:v>
                </c:pt>
                <c:pt idx="2773">
                  <c:v>2019</c:v>
                </c:pt>
                <c:pt idx="2774">
                  <c:v>2019</c:v>
                </c:pt>
                <c:pt idx="2775">
                  <c:v>2019</c:v>
                </c:pt>
                <c:pt idx="2776">
                  <c:v>2019</c:v>
                </c:pt>
                <c:pt idx="2777">
                  <c:v>2019</c:v>
                </c:pt>
                <c:pt idx="2778">
                  <c:v>2019</c:v>
                </c:pt>
                <c:pt idx="2779">
                  <c:v>2019</c:v>
                </c:pt>
                <c:pt idx="2780">
                  <c:v>2019</c:v>
                </c:pt>
                <c:pt idx="2781">
                  <c:v>2019</c:v>
                </c:pt>
                <c:pt idx="2782">
                  <c:v>2019</c:v>
                </c:pt>
                <c:pt idx="2783">
                  <c:v>2019</c:v>
                </c:pt>
                <c:pt idx="2784">
                  <c:v>2019</c:v>
                </c:pt>
                <c:pt idx="2785">
                  <c:v>2019</c:v>
                </c:pt>
                <c:pt idx="2786">
                  <c:v>2019</c:v>
                </c:pt>
                <c:pt idx="2787">
                  <c:v>2019</c:v>
                </c:pt>
                <c:pt idx="2788">
                  <c:v>2019</c:v>
                </c:pt>
                <c:pt idx="2789">
                  <c:v>2019</c:v>
                </c:pt>
                <c:pt idx="2790">
                  <c:v>2019</c:v>
                </c:pt>
                <c:pt idx="2791">
                  <c:v>2019</c:v>
                </c:pt>
                <c:pt idx="2792">
                  <c:v>2019</c:v>
                </c:pt>
                <c:pt idx="2793">
                  <c:v>2019</c:v>
                </c:pt>
                <c:pt idx="2794">
                  <c:v>2019</c:v>
                </c:pt>
                <c:pt idx="2795">
                  <c:v>2019</c:v>
                </c:pt>
                <c:pt idx="2796">
                  <c:v>2019</c:v>
                </c:pt>
                <c:pt idx="2797">
                  <c:v>2019</c:v>
                </c:pt>
                <c:pt idx="2798">
                  <c:v>2019</c:v>
                </c:pt>
                <c:pt idx="2799">
                  <c:v>2019</c:v>
                </c:pt>
                <c:pt idx="2800">
                  <c:v>2019</c:v>
                </c:pt>
                <c:pt idx="2801">
                  <c:v>2019</c:v>
                </c:pt>
                <c:pt idx="2802">
                  <c:v>2019</c:v>
                </c:pt>
                <c:pt idx="2803">
                  <c:v>2019</c:v>
                </c:pt>
                <c:pt idx="2804">
                  <c:v>2019</c:v>
                </c:pt>
                <c:pt idx="2805">
                  <c:v>2019</c:v>
                </c:pt>
                <c:pt idx="2806">
                  <c:v>2019</c:v>
                </c:pt>
                <c:pt idx="2807">
                  <c:v>2019</c:v>
                </c:pt>
                <c:pt idx="2808">
                  <c:v>2019</c:v>
                </c:pt>
                <c:pt idx="2809">
                  <c:v>2019</c:v>
                </c:pt>
                <c:pt idx="2810">
                  <c:v>2019</c:v>
                </c:pt>
                <c:pt idx="2811">
                  <c:v>2019</c:v>
                </c:pt>
                <c:pt idx="2812">
                  <c:v>2019</c:v>
                </c:pt>
                <c:pt idx="2813">
                  <c:v>2019</c:v>
                </c:pt>
                <c:pt idx="2814">
                  <c:v>2019</c:v>
                </c:pt>
                <c:pt idx="2815">
                  <c:v>2019</c:v>
                </c:pt>
                <c:pt idx="2816">
                  <c:v>2019</c:v>
                </c:pt>
                <c:pt idx="2817">
                  <c:v>2019</c:v>
                </c:pt>
                <c:pt idx="2818">
                  <c:v>2019</c:v>
                </c:pt>
                <c:pt idx="2819">
                  <c:v>2019</c:v>
                </c:pt>
                <c:pt idx="2820">
                  <c:v>2019</c:v>
                </c:pt>
                <c:pt idx="2821">
                  <c:v>2019</c:v>
                </c:pt>
                <c:pt idx="2822">
                  <c:v>2019</c:v>
                </c:pt>
                <c:pt idx="2823">
                  <c:v>2019</c:v>
                </c:pt>
                <c:pt idx="2824">
                  <c:v>2019</c:v>
                </c:pt>
                <c:pt idx="2825">
                  <c:v>2019</c:v>
                </c:pt>
                <c:pt idx="2826">
                  <c:v>2019</c:v>
                </c:pt>
                <c:pt idx="2827">
                  <c:v>2019</c:v>
                </c:pt>
                <c:pt idx="2828">
                  <c:v>2019</c:v>
                </c:pt>
                <c:pt idx="2829">
                  <c:v>2019</c:v>
                </c:pt>
                <c:pt idx="2830">
                  <c:v>2019</c:v>
                </c:pt>
                <c:pt idx="2831">
                  <c:v>2019</c:v>
                </c:pt>
                <c:pt idx="2832">
                  <c:v>2019</c:v>
                </c:pt>
                <c:pt idx="2833">
                  <c:v>2019</c:v>
                </c:pt>
                <c:pt idx="2834">
                  <c:v>2019</c:v>
                </c:pt>
                <c:pt idx="2835">
                  <c:v>2019</c:v>
                </c:pt>
                <c:pt idx="2836">
                  <c:v>2019</c:v>
                </c:pt>
                <c:pt idx="2837">
                  <c:v>2019</c:v>
                </c:pt>
                <c:pt idx="2838">
                  <c:v>2019</c:v>
                </c:pt>
                <c:pt idx="2839">
                  <c:v>2019</c:v>
                </c:pt>
                <c:pt idx="2840">
                  <c:v>2019</c:v>
                </c:pt>
                <c:pt idx="2841">
                  <c:v>2019</c:v>
                </c:pt>
                <c:pt idx="2842">
                  <c:v>2019</c:v>
                </c:pt>
                <c:pt idx="2843">
                  <c:v>2019</c:v>
                </c:pt>
                <c:pt idx="2844">
                  <c:v>2019</c:v>
                </c:pt>
                <c:pt idx="2845">
                  <c:v>2019</c:v>
                </c:pt>
                <c:pt idx="2846">
                  <c:v>2019</c:v>
                </c:pt>
                <c:pt idx="2847">
                  <c:v>2019</c:v>
                </c:pt>
                <c:pt idx="2848">
                  <c:v>2019</c:v>
                </c:pt>
                <c:pt idx="2849">
                  <c:v>2019</c:v>
                </c:pt>
                <c:pt idx="2850">
                  <c:v>2019</c:v>
                </c:pt>
                <c:pt idx="2851">
                  <c:v>2019</c:v>
                </c:pt>
                <c:pt idx="2852">
                  <c:v>2019</c:v>
                </c:pt>
                <c:pt idx="2853">
                  <c:v>2019</c:v>
                </c:pt>
                <c:pt idx="2854">
                  <c:v>2019</c:v>
                </c:pt>
                <c:pt idx="2855">
                  <c:v>2019</c:v>
                </c:pt>
                <c:pt idx="2856">
                  <c:v>2019</c:v>
                </c:pt>
                <c:pt idx="2857">
                  <c:v>2019</c:v>
                </c:pt>
                <c:pt idx="2858">
                  <c:v>2019</c:v>
                </c:pt>
                <c:pt idx="2859">
                  <c:v>2019</c:v>
                </c:pt>
                <c:pt idx="2860">
                  <c:v>2019</c:v>
                </c:pt>
                <c:pt idx="2861">
                  <c:v>2019</c:v>
                </c:pt>
                <c:pt idx="2862">
                  <c:v>2019</c:v>
                </c:pt>
                <c:pt idx="2863">
                  <c:v>2019</c:v>
                </c:pt>
                <c:pt idx="2864">
                  <c:v>2019</c:v>
                </c:pt>
                <c:pt idx="2865">
                  <c:v>2019</c:v>
                </c:pt>
                <c:pt idx="2866">
                  <c:v>2019</c:v>
                </c:pt>
                <c:pt idx="2867">
                  <c:v>2019</c:v>
                </c:pt>
                <c:pt idx="2868">
                  <c:v>2019</c:v>
                </c:pt>
                <c:pt idx="2869">
                  <c:v>2019</c:v>
                </c:pt>
                <c:pt idx="2870">
                  <c:v>2019</c:v>
                </c:pt>
                <c:pt idx="2871">
                  <c:v>2019</c:v>
                </c:pt>
                <c:pt idx="2872">
                  <c:v>2019</c:v>
                </c:pt>
                <c:pt idx="2873">
                  <c:v>2019</c:v>
                </c:pt>
                <c:pt idx="2874">
                  <c:v>2019</c:v>
                </c:pt>
                <c:pt idx="2875">
                  <c:v>2019</c:v>
                </c:pt>
                <c:pt idx="2876">
                  <c:v>2019</c:v>
                </c:pt>
                <c:pt idx="2877">
                  <c:v>2019</c:v>
                </c:pt>
                <c:pt idx="2878">
                  <c:v>2019</c:v>
                </c:pt>
                <c:pt idx="2879">
                  <c:v>2019</c:v>
                </c:pt>
                <c:pt idx="2880">
                  <c:v>2019</c:v>
                </c:pt>
                <c:pt idx="2881">
                  <c:v>2019</c:v>
                </c:pt>
                <c:pt idx="2882">
                  <c:v>2019</c:v>
                </c:pt>
                <c:pt idx="2883">
                  <c:v>2019</c:v>
                </c:pt>
                <c:pt idx="2884">
                  <c:v>2019</c:v>
                </c:pt>
                <c:pt idx="2885">
                  <c:v>2019</c:v>
                </c:pt>
                <c:pt idx="2886">
                  <c:v>2019</c:v>
                </c:pt>
                <c:pt idx="2887">
                  <c:v>2019</c:v>
                </c:pt>
                <c:pt idx="2888">
                  <c:v>2019</c:v>
                </c:pt>
                <c:pt idx="2889">
                  <c:v>2019</c:v>
                </c:pt>
                <c:pt idx="2890">
                  <c:v>2019</c:v>
                </c:pt>
                <c:pt idx="2891">
                  <c:v>2019</c:v>
                </c:pt>
                <c:pt idx="2892">
                  <c:v>2019</c:v>
                </c:pt>
                <c:pt idx="2893">
                  <c:v>2019</c:v>
                </c:pt>
                <c:pt idx="2894">
                  <c:v>2019</c:v>
                </c:pt>
                <c:pt idx="2895">
                  <c:v>2019</c:v>
                </c:pt>
                <c:pt idx="2896">
                  <c:v>2019</c:v>
                </c:pt>
                <c:pt idx="2897">
                  <c:v>2019</c:v>
                </c:pt>
                <c:pt idx="2898">
                  <c:v>2019</c:v>
                </c:pt>
                <c:pt idx="2899">
                  <c:v>2019</c:v>
                </c:pt>
                <c:pt idx="2900">
                  <c:v>2019</c:v>
                </c:pt>
                <c:pt idx="2901">
                  <c:v>2019</c:v>
                </c:pt>
                <c:pt idx="2902">
                  <c:v>2019</c:v>
                </c:pt>
                <c:pt idx="2903">
                  <c:v>2019</c:v>
                </c:pt>
                <c:pt idx="2904">
                  <c:v>2019</c:v>
                </c:pt>
                <c:pt idx="2905">
                  <c:v>2019</c:v>
                </c:pt>
                <c:pt idx="2906">
                  <c:v>2019</c:v>
                </c:pt>
                <c:pt idx="2907">
                  <c:v>2019</c:v>
                </c:pt>
                <c:pt idx="2908">
                  <c:v>2019</c:v>
                </c:pt>
                <c:pt idx="2909">
                  <c:v>2019</c:v>
                </c:pt>
                <c:pt idx="2910">
                  <c:v>2019</c:v>
                </c:pt>
                <c:pt idx="2911">
                  <c:v>2019</c:v>
                </c:pt>
                <c:pt idx="2912">
                  <c:v>2019</c:v>
                </c:pt>
                <c:pt idx="2913">
                  <c:v>2019</c:v>
                </c:pt>
                <c:pt idx="2914">
                  <c:v>2019</c:v>
                </c:pt>
                <c:pt idx="2915">
                  <c:v>2019</c:v>
                </c:pt>
                <c:pt idx="2916">
                  <c:v>2019</c:v>
                </c:pt>
                <c:pt idx="2917">
                  <c:v>2020</c:v>
                </c:pt>
                <c:pt idx="2918">
                  <c:v>2020</c:v>
                </c:pt>
                <c:pt idx="2919">
                  <c:v>2020</c:v>
                </c:pt>
                <c:pt idx="2920">
                  <c:v>2020</c:v>
                </c:pt>
                <c:pt idx="2921">
                  <c:v>2020</c:v>
                </c:pt>
                <c:pt idx="2922">
                  <c:v>2020</c:v>
                </c:pt>
                <c:pt idx="2923">
                  <c:v>2020</c:v>
                </c:pt>
                <c:pt idx="2924">
                  <c:v>2020</c:v>
                </c:pt>
                <c:pt idx="2925">
                  <c:v>2020</c:v>
                </c:pt>
                <c:pt idx="2926">
                  <c:v>2020</c:v>
                </c:pt>
                <c:pt idx="2927">
                  <c:v>2020</c:v>
                </c:pt>
                <c:pt idx="2928">
                  <c:v>2020</c:v>
                </c:pt>
                <c:pt idx="2929">
                  <c:v>2020</c:v>
                </c:pt>
                <c:pt idx="2930">
                  <c:v>2020</c:v>
                </c:pt>
                <c:pt idx="2931">
                  <c:v>2020</c:v>
                </c:pt>
                <c:pt idx="2932">
                  <c:v>2020</c:v>
                </c:pt>
                <c:pt idx="2933">
                  <c:v>2020</c:v>
                </c:pt>
                <c:pt idx="2934">
                  <c:v>2020</c:v>
                </c:pt>
                <c:pt idx="2935">
                  <c:v>2020</c:v>
                </c:pt>
                <c:pt idx="2936">
                  <c:v>2020</c:v>
                </c:pt>
                <c:pt idx="2937">
                  <c:v>2020</c:v>
                </c:pt>
                <c:pt idx="2938">
                  <c:v>2020</c:v>
                </c:pt>
                <c:pt idx="2939">
                  <c:v>2020</c:v>
                </c:pt>
                <c:pt idx="2940">
                  <c:v>2020</c:v>
                </c:pt>
                <c:pt idx="2941">
                  <c:v>2020</c:v>
                </c:pt>
                <c:pt idx="2942">
                  <c:v>2020</c:v>
                </c:pt>
                <c:pt idx="2943">
                  <c:v>2020</c:v>
                </c:pt>
                <c:pt idx="2944">
                  <c:v>2020</c:v>
                </c:pt>
                <c:pt idx="2945">
                  <c:v>2020</c:v>
                </c:pt>
                <c:pt idx="2946">
                  <c:v>2020</c:v>
                </c:pt>
                <c:pt idx="2947">
                  <c:v>2020</c:v>
                </c:pt>
                <c:pt idx="2948">
                  <c:v>2020</c:v>
                </c:pt>
                <c:pt idx="2949">
                  <c:v>2020</c:v>
                </c:pt>
                <c:pt idx="2950">
                  <c:v>2020</c:v>
                </c:pt>
                <c:pt idx="2951">
                  <c:v>2020</c:v>
                </c:pt>
                <c:pt idx="2952">
                  <c:v>2020</c:v>
                </c:pt>
                <c:pt idx="2953">
                  <c:v>2020</c:v>
                </c:pt>
                <c:pt idx="2954">
                  <c:v>2020</c:v>
                </c:pt>
                <c:pt idx="2955">
                  <c:v>2020</c:v>
                </c:pt>
                <c:pt idx="2956">
                  <c:v>2020</c:v>
                </c:pt>
                <c:pt idx="2957">
                  <c:v>2020</c:v>
                </c:pt>
                <c:pt idx="2958">
                  <c:v>2020</c:v>
                </c:pt>
                <c:pt idx="2959">
                  <c:v>2020</c:v>
                </c:pt>
                <c:pt idx="2960">
                  <c:v>2020</c:v>
                </c:pt>
                <c:pt idx="2961">
                  <c:v>2020</c:v>
                </c:pt>
                <c:pt idx="2962">
                  <c:v>2020</c:v>
                </c:pt>
                <c:pt idx="2963">
                  <c:v>2020</c:v>
                </c:pt>
                <c:pt idx="2964">
                  <c:v>2020</c:v>
                </c:pt>
                <c:pt idx="2965">
                  <c:v>2020</c:v>
                </c:pt>
                <c:pt idx="2966">
                  <c:v>2020</c:v>
                </c:pt>
                <c:pt idx="2967">
                  <c:v>2020</c:v>
                </c:pt>
                <c:pt idx="2968">
                  <c:v>2020</c:v>
                </c:pt>
                <c:pt idx="2969">
                  <c:v>2020</c:v>
                </c:pt>
                <c:pt idx="2970">
                  <c:v>2020</c:v>
                </c:pt>
                <c:pt idx="2971">
                  <c:v>2020</c:v>
                </c:pt>
                <c:pt idx="2972">
                  <c:v>2020</c:v>
                </c:pt>
                <c:pt idx="2973">
                  <c:v>2020</c:v>
                </c:pt>
                <c:pt idx="2974">
                  <c:v>2020</c:v>
                </c:pt>
                <c:pt idx="2975">
                  <c:v>2020</c:v>
                </c:pt>
                <c:pt idx="2976">
                  <c:v>2020</c:v>
                </c:pt>
                <c:pt idx="2977">
                  <c:v>2020</c:v>
                </c:pt>
                <c:pt idx="2978">
                  <c:v>2020</c:v>
                </c:pt>
                <c:pt idx="2979">
                  <c:v>2020</c:v>
                </c:pt>
                <c:pt idx="2980">
                  <c:v>2020</c:v>
                </c:pt>
                <c:pt idx="2981">
                  <c:v>2020</c:v>
                </c:pt>
                <c:pt idx="2982">
                  <c:v>2020</c:v>
                </c:pt>
                <c:pt idx="2983">
                  <c:v>2020</c:v>
                </c:pt>
                <c:pt idx="2984">
                  <c:v>2020</c:v>
                </c:pt>
                <c:pt idx="2985">
                  <c:v>2020</c:v>
                </c:pt>
                <c:pt idx="2986">
                  <c:v>2020</c:v>
                </c:pt>
                <c:pt idx="2987">
                  <c:v>2020</c:v>
                </c:pt>
                <c:pt idx="2988">
                  <c:v>2020</c:v>
                </c:pt>
                <c:pt idx="2989">
                  <c:v>2020</c:v>
                </c:pt>
                <c:pt idx="2990">
                  <c:v>2020</c:v>
                </c:pt>
                <c:pt idx="2991">
                  <c:v>2020</c:v>
                </c:pt>
                <c:pt idx="2992">
                  <c:v>2020</c:v>
                </c:pt>
                <c:pt idx="2993">
                  <c:v>2020</c:v>
                </c:pt>
                <c:pt idx="2994">
                  <c:v>2020</c:v>
                </c:pt>
                <c:pt idx="2995">
                  <c:v>2020</c:v>
                </c:pt>
                <c:pt idx="2996">
                  <c:v>2020</c:v>
                </c:pt>
                <c:pt idx="2997">
                  <c:v>2020</c:v>
                </c:pt>
                <c:pt idx="2998">
                  <c:v>2020</c:v>
                </c:pt>
                <c:pt idx="2999">
                  <c:v>2020</c:v>
                </c:pt>
                <c:pt idx="3000">
                  <c:v>2020</c:v>
                </c:pt>
                <c:pt idx="3001">
                  <c:v>2020</c:v>
                </c:pt>
                <c:pt idx="3002">
                  <c:v>2020</c:v>
                </c:pt>
                <c:pt idx="3003">
                  <c:v>2020</c:v>
                </c:pt>
                <c:pt idx="3004">
                  <c:v>2020</c:v>
                </c:pt>
                <c:pt idx="3005">
                  <c:v>2020</c:v>
                </c:pt>
                <c:pt idx="3006">
                  <c:v>2020</c:v>
                </c:pt>
                <c:pt idx="3007">
                  <c:v>2020</c:v>
                </c:pt>
                <c:pt idx="3008">
                  <c:v>2020</c:v>
                </c:pt>
                <c:pt idx="3009">
                  <c:v>2020</c:v>
                </c:pt>
                <c:pt idx="3010">
                  <c:v>2020</c:v>
                </c:pt>
                <c:pt idx="3011">
                  <c:v>2020</c:v>
                </c:pt>
                <c:pt idx="3012">
                  <c:v>2020</c:v>
                </c:pt>
                <c:pt idx="3013">
                  <c:v>2020</c:v>
                </c:pt>
                <c:pt idx="3014">
                  <c:v>2020</c:v>
                </c:pt>
                <c:pt idx="3015">
                  <c:v>2020</c:v>
                </c:pt>
                <c:pt idx="3016">
                  <c:v>2020</c:v>
                </c:pt>
                <c:pt idx="3017">
                  <c:v>2020</c:v>
                </c:pt>
                <c:pt idx="3018">
                  <c:v>2020</c:v>
                </c:pt>
                <c:pt idx="3019">
                  <c:v>2020</c:v>
                </c:pt>
                <c:pt idx="3020">
                  <c:v>2020</c:v>
                </c:pt>
                <c:pt idx="3021">
                  <c:v>2020</c:v>
                </c:pt>
                <c:pt idx="3022">
                  <c:v>2020</c:v>
                </c:pt>
                <c:pt idx="3023">
                  <c:v>2020</c:v>
                </c:pt>
                <c:pt idx="3024">
                  <c:v>2020</c:v>
                </c:pt>
                <c:pt idx="3025">
                  <c:v>2020</c:v>
                </c:pt>
                <c:pt idx="3026">
                  <c:v>2020</c:v>
                </c:pt>
                <c:pt idx="3027">
                  <c:v>2020</c:v>
                </c:pt>
                <c:pt idx="3028">
                  <c:v>2020</c:v>
                </c:pt>
                <c:pt idx="3029">
                  <c:v>2020</c:v>
                </c:pt>
                <c:pt idx="3030">
                  <c:v>2020</c:v>
                </c:pt>
                <c:pt idx="3031">
                  <c:v>2020</c:v>
                </c:pt>
                <c:pt idx="3032">
                  <c:v>2020</c:v>
                </c:pt>
                <c:pt idx="3033">
                  <c:v>2020</c:v>
                </c:pt>
                <c:pt idx="3034">
                  <c:v>2020</c:v>
                </c:pt>
                <c:pt idx="3035">
                  <c:v>2020</c:v>
                </c:pt>
                <c:pt idx="3036">
                  <c:v>2020</c:v>
                </c:pt>
                <c:pt idx="3037">
                  <c:v>2020</c:v>
                </c:pt>
                <c:pt idx="3038">
                  <c:v>2020</c:v>
                </c:pt>
                <c:pt idx="3039">
                  <c:v>2020</c:v>
                </c:pt>
                <c:pt idx="3040">
                  <c:v>2020</c:v>
                </c:pt>
                <c:pt idx="3041">
                  <c:v>2020</c:v>
                </c:pt>
                <c:pt idx="3042">
                  <c:v>2020</c:v>
                </c:pt>
                <c:pt idx="3043">
                  <c:v>2020</c:v>
                </c:pt>
                <c:pt idx="3044">
                  <c:v>2020</c:v>
                </c:pt>
                <c:pt idx="3045">
                  <c:v>2020</c:v>
                </c:pt>
                <c:pt idx="3046">
                  <c:v>2020</c:v>
                </c:pt>
                <c:pt idx="3047">
                  <c:v>2020</c:v>
                </c:pt>
                <c:pt idx="3048">
                  <c:v>2020</c:v>
                </c:pt>
                <c:pt idx="3049">
                  <c:v>2020</c:v>
                </c:pt>
                <c:pt idx="3050">
                  <c:v>2020</c:v>
                </c:pt>
                <c:pt idx="3051">
                  <c:v>2020</c:v>
                </c:pt>
                <c:pt idx="3052">
                  <c:v>2020</c:v>
                </c:pt>
                <c:pt idx="3053">
                  <c:v>2020</c:v>
                </c:pt>
                <c:pt idx="3054">
                  <c:v>2020</c:v>
                </c:pt>
                <c:pt idx="3055">
                  <c:v>2020</c:v>
                </c:pt>
                <c:pt idx="3056">
                  <c:v>2020</c:v>
                </c:pt>
                <c:pt idx="3057">
                  <c:v>2020</c:v>
                </c:pt>
                <c:pt idx="3058">
                  <c:v>2020</c:v>
                </c:pt>
                <c:pt idx="3059">
                  <c:v>2020</c:v>
                </c:pt>
                <c:pt idx="3060">
                  <c:v>2020</c:v>
                </c:pt>
                <c:pt idx="3061">
                  <c:v>2020</c:v>
                </c:pt>
                <c:pt idx="3062">
                  <c:v>2020</c:v>
                </c:pt>
                <c:pt idx="3063">
                  <c:v>2020</c:v>
                </c:pt>
                <c:pt idx="3064">
                  <c:v>2020</c:v>
                </c:pt>
                <c:pt idx="3065">
                  <c:v>2020</c:v>
                </c:pt>
                <c:pt idx="3066">
                  <c:v>2020</c:v>
                </c:pt>
                <c:pt idx="3067">
                  <c:v>2020</c:v>
                </c:pt>
                <c:pt idx="3068">
                  <c:v>2020</c:v>
                </c:pt>
                <c:pt idx="3069">
                  <c:v>2020</c:v>
                </c:pt>
                <c:pt idx="3070">
                  <c:v>2020</c:v>
                </c:pt>
                <c:pt idx="3071">
                  <c:v>2020</c:v>
                </c:pt>
                <c:pt idx="3072">
                  <c:v>2020</c:v>
                </c:pt>
                <c:pt idx="3073">
                  <c:v>2020</c:v>
                </c:pt>
                <c:pt idx="3074">
                  <c:v>2020</c:v>
                </c:pt>
                <c:pt idx="3075">
                  <c:v>2020</c:v>
                </c:pt>
                <c:pt idx="3076">
                  <c:v>2020</c:v>
                </c:pt>
                <c:pt idx="3077">
                  <c:v>2020</c:v>
                </c:pt>
                <c:pt idx="3078">
                  <c:v>2020</c:v>
                </c:pt>
                <c:pt idx="3079">
                  <c:v>2020</c:v>
                </c:pt>
                <c:pt idx="3080">
                  <c:v>2020</c:v>
                </c:pt>
                <c:pt idx="3081">
                  <c:v>2020</c:v>
                </c:pt>
                <c:pt idx="3082">
                  <c:v>2020</c:v>
                </c:pt>
                <c:pt idx="3083">
                  <c:v>2020</c:v>
                </c:pt>
                <c:pt idx="3084">
                  <c:v>2020</c:v>
                </c:pt>
                <c:pt idx="3085">
                  <c:v>2020</c:v>
                </c:pt>
                <c:pt idx="3086">
                  <c:v>2020</c:v>
                </c:pt>
                <c:pt idx="3087">
                  <c:v>2020</c:v>
                </c:pt>
                <c:pt idx="3088">
                  <c:v>2020</c:v>
                </c:pt>
                <c:pt idx="3089">
                  <c:v>2020</c:v>
                </c:pt>
                <c:pt idx="3090">
                  <c:v>2020</c:v>
                </c:pt>
                <c:pt idx="3091">
                  <c:v>2020</c:v>
                </c:pt>
                <c:pt idx="3092">
                  <c:v>2020</c:v>
                </c:pt>
                <c:pt idx="3093">
                  <c:v>2020</c:v>
                </c:pt>
                <c:pt idx="3094">
                  <c:v>2020</c:v>
                </c:pt>
                <c:pt idx="3095">
                  <c:v>2020</c:v>
                </c:pt>
                <c:pt idx="3096">
                  <c:v>2020</c:v>
                </c:pt>
                <c:pt idx="3097">
                  <c:v>2020</c:v>
                </c:pt>
                <c:pt idx="3098">
                  <c:v>2020</c:v>
                </c:pt>
                <c:pt idx="3099">
                  <c:v>2020</c:v>
                </c:pt>
                <c:pt idx="3100">
                  <c:v>2020</c:v>
                </c:pt>
                <c:pt idx="3101">
                  <c:v>2020</c:v>
                </c:pt>
                <c:pt idx="3102">
                  <c:v>2020</c:v>
                </c:pt>
                <c:pt idx="3103">
                  <c:v>2020</c:v>
                </c:pt>
                <c:pt idx="3104">
                  <c:v>2020</c:v>
                </c:pt>
                <c:pt idx="3105">
                  <c:v>2020</c:v>
                </c:pt>
                <c:pt idx="3106">
                  <c:v>2020</c:v>
                </c:pt>
                <c:pt idx="3107">
                  <c:v>2020</c:v>
                </c:pt>
                <c:pt idx="3108">
                  <c:v>2020</c:v>
                </c:pt>
                <c:pt idx="3109">
                  <c:v>2020</c:v>
                </c:pt>
                <c:pt idx="3110">
                  <c:v>2020</c:v>
                </c:pt>
                <c:pt idx="3111">
                  <c:v>2020</c:v>
                </c:pt>
                <c:pt idx="3112">
                  <c:v>2020</c:v>
                </c:pt>
                <c:pt idx="3113">
                  <c:v>2020</c:v>
                </c:pt>
                <c:pt idx="3114">
                  <c:v>2020</c:v>
                </c:pt>
                <c:pt idx="3115">
                  <c:v>2020</c:v>
                </c:pt>
                <c:pt idx="3116">
                  <c:v>2020</c:v>
                </c:pt>
                <c:pt idx="3117">
                  <c:v>2020</c:v>
                </c:pt>
                <c:pt idx="3118">
                  <c:v>2020</c:v>
                </c:pt>
                <c:pt idx="3119">
                  <c:v>2020</c:v>
                </c:pt>
                <c:pt idx="3120">
                  <c:v>2020</c:v>
                </c:pt>
                <c:pt idx="3121">
                  <c:v>2020</c:v>
                </c:pt>
                <c:pt idx="3122">
                  <c:v>2020</c:v>
                </c:pt>
                <c:pt idx="3123">
                  <c:v>2020</c:v>
                </c:pt>
                <c:pt idx="3124">
                  <c:v>2020</c:v>
                </c:pt>
                <c:pt idx="3125">
                  <c:v>2020</c:v>
                </c:pt>
                <c:pt idx="3126">
                  <c:v>2020</c:v>
                </c:pt>
                <c:pt idx="3127">
                  <c:v>2020</c:v>
                </c:pt>
                <c:pt idx="3128">
                  <c:v>2020</c:v>
                </c:pt>
                <c:pt idx="3129">
                  <c:v>2020</c:v>
                </c:pt>
                <c:pt idx="3130">
                  <c:v>2020</c:v>
                </c:pt>
                <c:pt idx="3131">
                  <c:v>2020</c:v>
                </c:pt>
                <c:pt idx="3132">
                  <c:v>2020</c:v>
                </c:pt>
                <c:pt idx="3133">
                  <c:v>2020</c:v>
                </c:pt>
                <c:pt idx="3134">
                  <c:v>2020</c:v>
                </c:pt>
                <c:pt idx="3135">
                  <c:v>2020</c:v>
                </c:pt>
                <c:pt idx="3136">
                  <c:v>2020</c:v>
                </c:pt>
                <c:pt idx="3137">
                  <c:v>2020</c:v>
                </c:pt>
                <c:pt idx="3138">
                  <c:v>2020</c:v>
                </c:pt>
                <c:pt idx="3139">
                  <c:v>2020</c:v>
                </c:pt>
                <c:pt idx="3140">
                  <c:v>2020</c:v>
                </c:pt>
                <c:pt idx="3141">
                  <c:v>2020</c:v>
                </c:pt>
                <c:pt idx="3142">
                  <c:v>2020</c:v>
                </c:pt>
                <c:pt idx="3143">
                  <c:v>2020</c:v>
                </c:pt>
                <c:pt idx="3144">
                  <c:v>2020</c:v>
                </c:pt>
                <c:pt idx="3145">
                  <c:v>2020</c:v>
                </c:pt>
                <c:pt idx="3146">
                  <c:v>2020</c:v>
                </c:pt>
                <c:pt idx="3147">
                  <c:v>2020</c:v>
                </c:pt>
                <c:pt idx="3148">
                  <c:v>2020</c:v>
                </c:pt>
                <c:pt idx="3149">
                  <c:v>2020</c:v>
                </c:pt>
                <c:pt idx="3150">
                  <c:v>2020</c:v>
                </c:pt>
                <c:pt idx="3151">
                  <c:v>2020</c:v>
                </c:pt>
                <c:pt idx="3152">
                  <c:v>2020</c:v>
                </c:pt>
                <c:pt idx="3153">
                  <c:v>2020</c:v>
                </c:pt>
                <c:pt idx="3154">
                  <c:v>2020</c:v>
                </c:pt>
                <c:pt idx="3155">
                  <c:v>2020</c:v>
                </c:pt>
                <c:pt idx="3156">
                  <c:v>2020</c:v>
                </c:pt>
                <c:pt idx="3157">
                  <c:v>2020</c:v>
                </c:pt>
                <c:pt idx="3158">
                  <c:v>2020</c:v>
                </c:pt>
                <c:pt idx="3159">
                  <c:v>2020</c:v>
                </c:pt>
                <c:pt idx="3160">
                  <c:v>2020</c:v>
                </c:pt>
                <c:pt idx="3161">
                  <c:v>2020</c:v>
                </c:pt>
                <c:pt idx="3162">
                  <c:v>2020</c:v>
                </c:pt>
                <c:pt idx="3163">
                  <c:v>2020</c:v>
                </c:pt>
                <c:pt idx="3164">
                  <c:v>2020</c:v>
                </c:pt>
                <c:pt idx="3165">
                  <c:v>2020</c:v>
                </c:pt>
                <c:pt idx="3166">
                  <c:v>2020</c:v>
                </c:pt>
                <c:pt idx="3167">
                  <c:v>2020</c:v>
                </c:pt>
                <c:pt idx="3168">
                  <c:v>2020</c:v>
                </c:pt>
                <c:pt idx="3169">
                  <c:v>2020</c:v>
                </c:pt>
                <c:pt idx="3170">
                  <c:v>2021</c:v>
                </c:pt>
                <c:pt idx="3171">
                  <c:v>2021</c:v>
                </c:pt>
                <c:pt idx="3172">
                  <c:v>2021</c:v>
                </c:pt>
                <c:pt idx="3173">
                  <c:v>2021</c:v>
                </c:pt>
                <c:pt idx="3174">
                  <c:v>2021</c:v>
                </c:pt>
                <c:pt idx="3175">
                  <c:v>2021</c:v>
                </c:pt>
                <c:pt idx="3176">
                  <c:v>2021</c:v>
                </c:pt>
                <c:pt idx="3177">
                  <c:v>2021</c:v>
                </c:pt>
                <c:pt idx="3178">
                  <c:v>2021</c:v>
                </c:pt>
                <c:pt idx="3179">
                  <c:v>2021</c:v>
                </c:pt>
                <c:pt idx="3180">
                  <c:v>2021</c:v>
                </c:pt>
                <c:pt idx="3181">
                  <c:v>2021</c:v>
                </c:pt>
                <c:pt idx="3182">
                  <c:v>2021</c:v>
                </c:pt>
                <c:pt idx="3183">
                  <c:v>2021</c:v>
                </c:pt>
                <c:pt idx="3184">
                  <c:v>2021</c:v>
                </c:pt>
                <c:pt idx="3185">
                  <c:v>2021</c:v>
                </c:pt>
                <c:pt idx="3186">
                  <c:v>2021</c:v>
                </c:pt>
                <c:pt idx="3187">
                  <c:v>2021</c:v>
                </c:pt>
                <c:pt idx="3188">
                  <c:v>2021</c:v>
                </c:pt>
                <c:pt idx="3189">
                  <c:v>2021</c:v>
                </c:pt>
                <c:pt idx="3190">
                  <c:v>2021</c:v>
                </c:pt>
                <c:pt idx="3191">
                  <c:v>2021</c:v>
                </c:pt>
                <c:pt idx="3192">
                  <c:v>2021</c:v>
                </c:pt>
                <c:pt idx="3193">
                  <c:v>2021</c:v>
                </c:pt>
                <c:pt idx="3194">
                  <c:v>2021</c:v>
                </c:pt>
                <c:pt idx="3195">
                  <c:v>2021</c:v>
                </c:pt>
                <c:pt idx="3196">
                  <c:v>2021</c:v>
                </c:pt>
                <c:pt idx="3197">
                  <c:v>2021</c:v>
                </c:pt>
                <c:pt idx="3198">
                  <c:v>2021</c:v>
                </c:pt>
                <c:pt idx="3199">
                  <c:v>2021</c:v>
                </c:pt>
                <c:pt idx="3200">
                  <c:v>2021</c:v>
                </c:pt>
                <c:pt idx="3201">
                  <c:v>2021</c:v>
                </c:pt>
                <c:pt idx="3202">
                  <c:v>2021</c:v>
                </c:pt>
                <c:pt idx="3203">
                  <c:v>2021</c:v>
                </c:pt>
                <c:pt idx="3204">
                  <c:v>2021</c:v>
                </c:pt>
                <c:pt idx="3205">
                  <c:v>2021</c:v>
                </c:pt>
                <c:pt idx="3206">
                  <c:v>2021</c:v>
                </c:pt>
                <c:pt idx="3207">
                  <c:v>2021</c:v>
                </c:pt>
                <c:pt idx="3208">
                  <c:v>2021</c:v>
                </c:pt>
                <c:pt idx="3209">
                  <c:v>2021</c:v>
                </c:pt>
                <c:pt idx="3210">
                  <c:v>2021</c:v>
                </c:pt>
                <c:pt idx="3211">
                  <c:v>2021</c:v>
                </c:pt>
                <c:pt idx="3212">
                  <c:v>2021</c:v>
                </c:pt>
                <c:pt idx="3213">
                  <c:v>2021</c:v>
                </c:pt>
                <c:pt idx="3214">
                  <c:v>2021</c:v>
                </c:pt>
                <c:pt idx="3215">
                  <c:v>2021</c:v>
                </c:pt>
                <c:pt idx="3216">
                  <c:v>2021</c:v>
                </c:pt>
                <c:pt idx="3217">
                  <c:v>2021</c:v>
                </c:pt>
                <c:pt idx="3218">
                  <c:v>2021</c:v>
                </c:pt>
                <c:pt idx="3219">
                  <c:v>2021</c:v>
                </c:pt>
                <c:pt idx="3220">
                  <c:v>2021</c:v>
                </c:pt>
                <c:pt idx="3221">
                  <c:v>2021</c:v>
                </c:pt>
                <c:pt idx="3222">
                  <c:v>2021</c:v>
                </c:pt>
                <c:pt idx="3223">
                  <c:v>2021</c:v>
                </c:pt>
                <c:pt idx="3224">
                  <c:v>2021</c:v>
                </c:pt>
                <c:pt idx="3225">
                  <c:v>2021</c:v>
                </c:pt>
                <c:pt idx="3226">
                  <c:v>2021</c:v>
                </c:pt>
                <c:pt idx="3227">
                  <c:v>2021</c:v>
                </c:pt>
                <c:pt idx="3228">
                  <c:v>2021</c:v>
                </c:pt>
                <c:pt idx="3229">
                  <c:v>2021</c:v>
                </c:pt>
                <c:pt idx="3230">
                  <c:v>2021</c:v>
                </c:pt>
                <c:pt idx="3231">
                  <c:v>2021</c:v>
                </c:pt>
                <c:pt idx="3232">
                  <c:v>2021</c:v>
                </c:pt>
                <c:pt idx="3233">
                  <c:v>2021</c:v>
                </c:pt>
                <c:pt idx="3234">
                  <c:v>2021</c:v>
                </c:pt>
                <c:pt idx="3235">
                  <c:v>2021</c:v>
                </c:pt>
                <c:pt idx="3236">
                  <c:v>2021</c:v>
                </c:pt>
                <c:pt idx="3237">
                  <c:v>2021</c:v>
                </c:pt>
                <c:pt idx="3238">
                  <c:v>2021</c:v>
                </c:pt>
                <c:pt idx="3239">
                  <c:v>2021</c:v>
                </c:pt>
                <c:pt idx="3240">
                  <c:v>2021</c:v>
                </c:pt>
                <c:pt idx="3241">
                  <c:v>2021</c:v>
                </c:pt>
                <c:pt idx="3242">
                  <c:v>2021</c:v>
                </c:pt>
                <c:pt idx="3243">
                  <c:v>2021</c:v>
                </c:pt>
                <c:pt idx="3244">
                  <c:v>2021</c:v>
                </c:pt>
                <c:pt idx="3245">
                  <c:v>2021</c:v>
                </c:pt>
                <c:pt idx="3246">
                  <c:v>2021</c:v>
                </c:pt>
                <c:pt idx="3247">
                  <c:v>2021</c:v>
                </c:pt>
                <c:pt idx="3248">
                  <c:v>2021</c:v>
                </c:pt>
                <c:pt idx="3249">
                  <c:v>2021</c:v>
                </c:pt>
                <c:pt idx="3250">
                  <c:v>2021</c:v>
                </c:pt>
                <c:pt idx="3251">
                  <c:v>2021</c:v>
                </c:pt>
                <c:pt idx="3252">
                  <c:v>2021</c:v>
                </c:pt>
                <c:pt idx="3253">
                  <c:v>2021</c:v>
                </c:pt>
                <c:pt idx="3254">
                  <c:v>2021</c:v>
                </c:pt>
                <c:pt idx="3255">
                  <c:v>2021</c:v>
                </c:pt>
                <c:pt idx="3256">
                  <c:v>2021</c:v>
                </c:pt>
                <c:pt idx="3257">
                  <c:v>2021</c:v>
                </c:pt>
                <c:pt idx="3258">
                  <c:v>2021</c:v>
                </c:pt>
                <c:pt idx="3259">
                  <c:v>2021</c:v>
                </c:pt>
                <c:pt idx="3260">
                  <c:v>2021</c:v>
                </c:pt>
                <c:pt idx="3261">
                  <c:v>2021</c:v>
                </c:pt>
                <c:pt idx="3262">
                  <c:v>2021</c:v>
                </c:pt>
                <c:pt idx="3263">
                  <c:v>2021</c:v>
                </c:pt>
                <c:pt idx="3264">
                  <c:v>2021</c:v>
                </c:pt>
                <c:pt idx="3265">
                  <c:v>2021</c:v>
                </c:pt>
                <c:pt idx="3266">
                  <c:v>2021</c:v>
                </c:pt>
                <c:pt idx="3267">
                  <c:v>2021</c:v>
                </c:pt>
                <c:pt idx="3268">
                  <c:v>2021</c:v>
                </c:pt>
                <c:pt idx="3269">
                  <c:v>2021</c:v>
                </c:pt>
                <c:pt idx="3270">
                  <c:v>2021</c:v>
                </c:pt>
                <c:pt idx="3271">
                  <c:v>2021</c:v>
                </c:pt>
                <c:pt idx="3272">
                  <c:v>2021</c:v>
                </c:pt>
                <c:pt idx="3273">
                  <c:v>2021</c:v>
                </c:pt>
                <c:pt idx="3274">
                  <c:v>2021</c:v>
                </c:pt>
                <c:pt idx="3275">
                  <c:v>2021</c:v>
                </c:pt>
                <c:pt idx="3276">
                  <c:v>2021</c:v>
                </c:pt>
                <c:pt idx="3277">
                  <c:v>2021</c:v>
                </c:pt>
                <c:pt idx="3278">
                  <c:v>2021</c:v>
                </c:pt>
                <c:pt idx="3279">
                  <c:v>2021</c:v>
                </c:pt>
                <c:pt idx="3280">
                  <c:v>2021</c:v>
                </c:pt>
                <c:pt idx="3281">
                  <c:v>2021</c:v>
                </c:pt>
                <c:pt idx="3282">
                  <c:v>2021</c:v>
                </c:pt>
                <c:pt idx="3283">
                  <c:v>2021</c:v>
                </c:pt>
                <c:pt idx="3284">
                  <c:v>2021</c:v>
                </c:pt>
                <c:pt idx="3285">
                  <c:v>2021</c:v>
                </c:pt>
                <c:pt idx="3286">
                  <c:v>2021</c:v>
                </c:pt>
                <c:pt idx="3287">
                  <c:v>2021</c:v>
                </c:pt>
                <c:pt idx="3288">
                  <c:v>2021</c:v>
                </c:pt>
                <c:pt idx="3289">
                  <c:v>2021</c:v>
                </c:pt>
                <c:pt idx="3290">
                  <c:v>2021</c:v>
                </c:pt>
                <c:pt idx="3291">
                  <c:v>2021</c:v>
                </c:pt>
                <c:pt idx="3292">
                  <c:v>2021</c:v>
                </c:pt>
                <c:pt idx="3293">
                  <c:v>2021</c:v>
                </c:pt>
                <c:pt idx="3294">
                  <c:v>2021</c:v>
                </c:pt>
                <c:pt idx="3295">
                  <c:v>2021</c:v>
                </c:pt>
                <c:pt idx="3296">
                  <c:v>2021</c:v>
                </c:pt>
                <c:pt idx="3297">
                  <c:v>2021</c:v>
                </c:pt>
                <c:pt idx="3298">
                  <c:v>2021</c:v>
                </c:pt>
                <c:pt idx="3299">
                  <c:v>2021</c:v>
                </c:pt>
                <c:pt idx="3300">
                  <c:v>2021</c:v>
                </c:pt>
                <c:pt idx="3301">
                  <c:v>2021</c:v>
                </c:pt>
                <c:pt idx="3302">
                  <c:v>2021</c:v>
                </c:pt>
                <c:pt idx="3303">
                  <c:v>2021</c:v>
                </c:pt>
                <c:pt idx="3304">
                  <c:v>2021</c:v>
                </c:pt>
                <c:pt idx="3305">
                  <c:v>2021</c:v>
                </c:pt>
                <c:pt idx="3306">
                  <c:v>2021</c:v>
                </c:pt>
                <c:pt idx="3307">
                  <c:v>2021</c:v>
                </c:pt>
                <c:pt idx="3308">
                  <c:v>2021</c:v>
                </c:pt>
                <c:pt idx="3309">
                  <c:v>2021</c:v>
                </c:pt>
                <c:pt idx="3310">
                  <c:v>2021</c:v>
                </c:pt>
                <c:pt idx="3311">
                  <c:v>2021</c:v>
                </c:pt>
                <c:pt idx="3312">
                  <c:v>2021</c:v>
                </c:pt>
                <c:pt idx="3313">
                  <c:v>2021</c:v>
                </c:pt>
                <c:pt idx="3314">
                  <c:v>2021</c:v>
                </c:pt>
                <c:pt idx="3315">
                  <c:v>2021</c:v>
                </c:pt>
                <c:pt idx="3316">
                  <c:v>2021</c:v>
                </c:pt>
                <c:pt idx="3317">
                  <c:v>2021</c:v>
                </c:pt>
                <c:pt idx="3318">
                  <c:v>2021</c:v>
                </c:pt>
                <c:pt idx="3319">
                  <c:v>2021</c:v>
                </c:pt>
                <c:pt idx="3320">
                  <c:v>2021</c:v>
                </c:pt>
                <c:pt idx="3321">
                  <c:v>2021</c:v>
                </c:pt>
                <c:pt idx="3322">
                  <c:v>2021</c:v>
                </c:pt>
                <c:pt idx="3323">
                  <c:v>2021</c:v>
                </c:pt>
                <c:pt idx="3324">
                  <c:v>2021</c:v>
                </c:pt>
                <c:pt idx="3325">
                  <c:v>2021</c:v>
                </c:pt>
                <c:pt idx="3326">
                  <c:v>2021</c:v>
                </c:pt>
                <c:pt idx="3327">
                  <c:v>2021</c:v>
                </c:pt>
                <c:pt idx="3328">
                  <c:v>2021</c:v>
                </c:pt>
                <c:pt idx="3329">
                  <c:v>2021</c:v>
                </c:pt>
                <c:pt idx="3330">
                  <c:v>2021</c:v>
                </c:pt>
                <c:pt idx="3331">
                  <c:v>2021</c:v>
                </c:pt>
                <c:pt idx="3332">
                  <c:v>2021</c:v>
                </c:pt>
                <c:pt idx="3333">
                  <c:v>2021</c:v>
                </c:pt>
                <c:pt idx="3334">
                  <c:v>2021</c:v>
                </c:pt>
                <c:pt idx="3335">
                  <c:v>2021</c:v>
                </c:pt>
                <c:pt idx="3336">
                  <c:v>2021</c:v>
                </c:pt>
                <c:pt idx="3337">
                  <c:v>2021</c:v>
                </c:pt>
                <c:pt idx="3338">
                  <c:v>2021</c:v>
                </c:pt>
                <c:pt idx="3339">
                  <c:v>2021</c:v>
                </c:pt>
                <c:pt idx="3340">
                  <c:v>2021</c:v>
                </c:pt>
                <c:pt idx="3341">
                  <c:v>2021</c:v>
                </c:pt>
                <c:pt idx="3342">
                  <c:v>2021</c:v>
                </c:pt>
                <c:pt idx="3343">
                  <c:v>2021</c:v>
                </c:pt>
                <c:pt idx="3344">
                  <c:v>2021</c:v>
                </c:pt>
                <c:pt idx="3345">
                  <c:v>2021</c:v>
                </c:pt>
                <c:pt idx="3346">
                  <c:v>2021</c:v>
                </c:pt>
                <c:pt idx="3347">
                  <c:v>2021</c:v>
                </c:pt>
                <c:pt idx="3348">
                  <c:v>2021</c:v>
                </c:pt>
                <c:pt idx="3349">
                  <c:v>2021</c:v>
                </c:pt>
                <c:pt idx="3350">
                  <c:v>2021</c:v>
                </c:pt>
                <c:pt idx="3351">
                  <c:v>2021</c:v>
                </c:pt>
                <c:pt idx="3352">
                  <c:v>2021</c:v>
                </c:pt>
                <c:pt idx="3353">
                  <c:v>2021</c:v>
                </c:pt>
                <c:pt idx="3354">
                  <c:v>2021</c:v>
                </c:pt>
                <c:pt idx="3355">
                  <c:v>2021</c:v>
                </c:pt>
                <c:pt idx="3356">
                  <c:v>2021</c:v>
                </c:pt>
                <c:pt idx="3357">
                  <c:v>2021</c:v>
                </c:pt>
                <c:pt idx="3358">
                  <c:v>2021</c:v>
                </c:pt>
                <c:pt idx="3359">
                  <c:v>2021</c:v>
                </c:pt>
                <c:pt idx="3360">
                  <c:v>2021</c:v>
                </c:pt>
                <c:pt idx="3361">
                  <c:v>2021</c:v>
                </c:pt>
                <c:pt idx="3362">
                  <c:v>2021</c:v>
                </c:pt>
                <c:pt idx="3363">
                  <c:v>2021</c:v>
                </c:pt>
                <c:pt idx="3364">
                  <c:v>2021</c:v>
                </c:pt>
                <c:pt idx="3365">
                  <c:v>2021</c:v>
                </c:pt>
                <c:pt idx="3366">
                  <c:v>2021</c:v>
                </c:pt>
                <c:pt idx="3367">
                  <c:v>2021</c:v>
                </c:pt>
                <c:pt idx="3368">
                  <c:v>2021</c:v>
                </c:pt>
                <c:pt idx="3369">
                  <c:v>2021</c:v>
                </c:pt>
                <c:pt idx="3370">
                  <c:v>2021</c:v>
                </c:pt>
                <c:pt idx="3371">
                  <c:v>2021</c:v>
                </c:pt>
                <c:pt idx="3372">
                  <c:v>2021</c:v>
                </c:pt>
                <c:pt idx="3373">
                  <c:v>2021</c:v>
                </c:pt>
                <c:pt idx="3374">
                  <c:v>2021</c:v>
                </c:pt>
                <c:pt idx="3375">
                  <c:v>2021</c:v>
                </c:pt>
                <c:pt idx="3376">
                  <c:v>2021</c:v>
                </c:pt>
                <c:pt idx="3377">
                  <c:v>2021</c:v>
                </c:pt>
                <c:pt idx="3378">
                  <c:v>2021</c:v>
                </c:pt>
                <c:pt idx="3379">
                  <c:v>2021</c:v>
                </c:pt>
                <c:pt idx="3380">
                  <c:v>2021</c:v>
                </c:pt>
                <c:pt idx="3381">
                  <c:v>2021</c:v>
                </c:pt>
                <c:pt idx="3382">
                  <c:v>2021</c:v>
                </c:pt>
                <c:pt idx="3383">
                  <c:v>2021</c:v>
                </c:pt>
                <c:pt idx="3384">
                  <c:v>2021</c:v>
                </c:pt>
                <c:pt idx="3385">
                  <c:v>2021</c:v>
                </c:pt>
                <c:pt idx="3386">
                  <c:v>2021</c:v>
                </c:pt>
                <c:pt idx="3387">
                  <c:v>2021</c:v>
                </c:pt>
                <c:pt idx="3388">
                  <c:v>2021</c:v>
                </c:pt>
                <c:pt idx="3389">
                  <c:v>2021</c:v>
                </c:pt>
                <c:pt idx="3390">
                  <c:v>2021</c:v>
                </c:pt>
                <c:pt idx="3391">
                  <c:v>2021</c:v>
                </c:pt>
                <c:pt idx="3392">
                  <c:v>2021</c:v>
                </c:pt>
                <c:pt idx="3393">
                  <c:v>2021</c:v>
                </c:pt>
                <c:pt idx="3394">
                  <c:v>2021</c:v>
                </c:pt>
                <c:pt idx="3395">
                  <c:v>2021</c:v>
                </c:pt>
                <c:pt idx="3396">
                  <c:v>2021</c:v>
                </c:pt>
                <c:pt idx="3397">
                  <c:v>2021</c:v>
                </c:pt>
                <c:pt idx="3398">
                  <c:v>2021</c:v>
                </c:pt>
                <c:pt idx="3399">
                  <c:v>2021</c:v>
                </c:pt>
                <c:pt idx="3400">
                  <c:v>2021</c:v>
                </c:pt>
                <c:pt idx="3401">
                  <c:v>2021</c:v>
                </c:pt>
                <c:pt idx="3402">
                  <c:v>2021</c:v>
                </c:pt>
                <c:pt idx="3403">
                  <c:v>2021</c:v>
                </c:pt>
                <c:pt idx="3404">
                  <c:v>2021</c:v>
                </c:pt>
                <c:pt idx="3405">
                  <c:v>2021</c:v>
                </c:pt>
                <c:pt idx="3406">
                  <c:v>2021</c:v>
                </c:pt>
                <c:pt idx="3407">
                  <c:v>2021</c:v>
                </c:pt>
                <c:pt idx="3408">
                  <c:v>2021</c:v>
                </c:pt>
                <c:pt idx="3409">
                  <c:v>2021</c:v>
                </c:pt>
                <c:pt idx="3410">
                  <c:v>2021</c:v>
                </c:pt>
                <c:pt idx="3411">
                  <c:v>2021</c:v>
                </c:pt>
                <c:pt idx="3412">
                  <c:v>2021</c:v>
                </c:pt>
                <c:pt idx="3413">
                  <c:v>2021</c:v>
                </c:pt>
                <c:pt idx="3414">
                  <c:v>2021</c:v>
                </c:pt>
                <c:pt idx="3415">
                  <c:v>2021</c:v>
                </c:pt>
                <c:pt idx="3416">
                  <c:v>2021</c:v>
                </c:pt>
                <c:pt idx="3417">
                  <c:v>2021</c:v>
                </c:pt>
                <c:pt idx="3418">
                  <c:v>2021</c:v>
                </c:pt>
                <c:pt idx="3419">
                  <c:v>2021</c:v>
                </c:pt>
                <c:pt idx="3420">
                  <c:v>2021</c:v>
                </c:pt>
                <c:pt idx="3421">
                  <c:v>2021</c:v>
                </c:pt>
                <c:pt idx="3422">
                  <c:v>2022</c:v>
                </c:pt>
                <c:pt idx="3423">
                  <c:v>2022</c:v>
                </c:pt>
                <c:pt idx="3424">
                  <c:v>2022</c:v>
                </c:pt>
                <c:pt idx="3425">
                  <c:v>2022</c:v>
                </c:pt>
                <c:pt idx="3426">
                  <c:v>2022</c:v>
                </c:pt>
                <c:pt idx="3427">
                  <c:v>2022</c:v>
                </c:pt>
                <c:pt idx="3428">
                  <c:v>2022</c:v>
                </c:pt>
                <c:pt idx="3429">
                  <c:v>2022</c:v>
                </c:pt>
                <c:pt idx="3430">
                  <c:v>2022</c:v>
                </c:pt>
                <c:pt idx="3431">
                  <c:v>2022</c:v>
                </c:pt>
                <c:pt idx="3432">
                  <c:v>2022</c:v>
                </c:pt>
                <c:pt idx="3433">
                  <c:v>2022</c:v>
                </c:pt>
                <c:pt idx="3434">
                  <c:v>2022</c:v>
                </c:pt>
                <c:pt idx="3435">
                  <c:v>2022</c:v>
                </c:pt>
                <c:pt idx="3436">
                  <c:v>2022</c:v>
                </c:pt>
                <c:pt idx="3437">
                  <c:v>2022</c:v>
                </c:pt>
                <c:pt idx="3438">
                  <c:v>2022</c:v>
                </c:pt>
                <c:pt idx="3439">
                  <c:v>2022</c:v>
                </c:pt>
                <c:pt idx="3440">
                  <c:v>2022</c:v>
                </c:pt>
                <c:pt idx="3441">
                  <c:v>2022</c:v>
                </c:pt>
                <c:pt idx="3442">
                  <c:v>2022</c:v>
                </c:pt>
                <c:pt idx="3443">
                  <c:v>2022</c:v>
                </c:pt>
                <c:pt idx="3444">
                  <c:v>2022</c:v>
                </c:pt>
                <c:pt idx="3445">
                  <c:v>2022</c:v>
                </c:pt>
                <c:pt idx="3446">
                  <c:v>2022</c:v>
                </c:pt>
                <c:pt idx="3447">
                  <c:v>2022</c:v>
                </c:pt>
                <c:pt idx="3448">
                  <c:v>2022</c:v>
                </c:pt>
                <c:pt idx="3449">
                  <c:v>2022</c:v>
                </c:pt>
                <c:pt idx="3450">
                  <c:v>2022</c:v>
                </c:pt>
                <c:pt idx="3451">
                  <c:v>2022</c:v>
                </c:pt>
                <c:pt idx="3452">
                  <c:v>2022</c:v>
                </c:pt>
                <c:pt idx="3453">
                  <c:v>2022</c:v>
                </c:pt>
                <c:pt idx="3454">
                  <c:v>2022</c:v>
                </c:pt>
                <c:pt idx="3455">
                  <c:v>2022</c:v>
                </c:pt>
                <c:pt idx="3456">
                  <c:v>2022</c:v>
                </c:pt>
                <c:pt idx="3457">
                  <c:v>2022</c:v>
                </c:pt>
                <c:pt idx="3458">
                  <c:v>2022</c:v>
                </c:pt>
                <c:pt idx="3459">
                  <c:v>2022</c:v>
                </c:pt>
                <c:pt idx="3460">
                  <c:v>2022</c:v>
                </c:pt>
                <c:pt idx="3461">
                  <c:v>2022</c:v>
                </c:pt>
                <c:pt idx="3462">
                  <c:v>2022</c:v>
                </c:pt>
                <c:pt idx="3463">
                  <c:v>2022</c:v>
                </c:pt>
                <c:pt idx="3464">
                  <c:v>2022</c:v>
                </c:pt>
                <c:pt idx="3465">
                  <c:v>2022</c:v>
                </c:pt>
                <c:pt idx="3466">
                  <c:v>2022</c:v>
                </c:pt>
                <c:pt idx="3467">
                  <c:v>2022</c:v>
                </c:pt>
                <c:pt idx="3468">
                  <c:v>2022</c:v>
                </c:pt>
                <c:pt idx="3469">
                  <c:v>2022</c:v>
                </c:pt>
                <c:pt idx="3470">
                  <c:v>2022</c:v>
                </c:pt>
                <c:pt idx="3471">
                  <c:v>2022</c:v>
                </c:pt>
                <c:pt idx="3472">
                  <c:v>2022</c:v>
                </c:pt>
                <c:pt idx="3473">
                  <c:v>2022</c:v>
                </c:pt>
                <c:pt idx="3474">
                  <c:v>2022</c:v>
                </c:pt>
                <c:pt idx="3475">
                  <c:v>2022</c:v>
                </c:pt>
                <c:pt idx="3476">
                  <c:v>2022</c:v>
                </c:pt>
                <c:pt idx="3477">
                  <c:v>2022</c:v>
                </c:pt>
                <c:pt idx="3478">
                  <c:v>2022</c:v>
                </c:pt>
                <c:pt idx="3479">
                  <c:v>2022</c:v>
                </c:pt>
                <c:pt idx="3480">
                  <c:v>2022</c:v>
                </c:pt>
                <c:pt idx="3481">
                  <c:v>2022</c:v>
                </c:pt>
                <c:pt idx="3482">
                  <c:v>2022</c:v>
                </c:pt>
                <c:pt idx="3483">
                  <c:v>2022</c:v>
                </c:pt>
                <c:pt idx="3484">
                  <c:v>2022</c:v>
                </c:pt>
                <c:pt idx="3485">
                  <c:v>2022</c:v>
                </c:pt>
                <c:pt idx="3486">
                  <c:v>2022</c:v>
                </c:pt>
                <c:pt idx="3487">
                  <c:v>2022</c:v>
                </c:pt>
                <c:pt idx="3488">
                  <c:v>2022</c:v>
                </c:pt>
                <c:pt idx="3489">
                  <c:v>2022</c:v>
                </c:pt>
                <c:pt idx="3490">
                  <c:v>2022</c:v>
                </c:pt>
                <c:pt idx="3491">
                  <c:v>2022</c:v>
                </c:pt>
                <c:pt idx="3492">
                  <c:v>2022</c:v>
                </c:pt>
                <c:pt idx="3493">
                  <c:v>2022</c:v>
                </c:pt>
                <c:pt idx="3494">
                  <c:v>2022</c:v>
                </c:pt>
                <c:pt idx="3495">
                  <c:v>2022</c:v>
                </c:pt>
                <c:pt idx="3496">
                  <c:v>2022</c:v>
                </c:pt>
                <c:pt idx="3497">
                  <c:v>2022</c:v>
                </c:pt>
                <c:pt idx="3498">
                  <c:v>2022</c:v>
                </c:pt>
                <c:pt idx="3499">
                  <c:v>2022</c:v>
                </c:pt>
                <c:pt idx="3500">
                  <c:v>2022</c:v>
                </c:pt>
                <c:pt idx="3501">
                  <c:v>2022</c:v>
                </c:pt>
                <c:pt idx="3502">
                  <c:v>2022</c:v>
                </c:pt>
                <c:pt idx="3503">
                  <c:v>2022</c:v>
                </c:pt>
                <c:pt idx="3504">
                  <c:v>2022</c:v>
                </c:pt>
                <c:pt idx="3505">
                  <c:v>2022</c:v>
                </c:pt>
                <c:pt idx="3506">
                  <c:v>2022</c:v>
                </c:pt>
                <c:pt idx="3507">
                  <c:v>2022</c:v>
                </c:pt>
                <c:pt idx="3508">
                  <c:v>2022</c:v>
                </c:pt>
                <c:pt idx="3509">
                  <c:v>2022</c:v>
                </c:pt>
                <c:pt idx="3510">
                  <c:v>2022</c:v>
                </c:pt>
                <c:pt idx="3511">
                  <c:v>2022</c:v>
                </c:pt>
                <c:pt idx="3512">
                  <c:v>2022</c:v>
                </c:pt>
                <c:pt idx="3513">
                  <c:v>2022</c:v>
                </c:pt>
                <c:pt idx="3514">
                  <c:v>2022</c:v>
                </c:pt>
                <c:pt idx="3515">
                  <c:v>2022</c:v>
                </c:pt>
                <c:pt idx="3516">
                  <c:v>2022</c:v>
                </c:pt>
                <c:pt idx="3517">
                  <c:v>2022</c:v>
                </c:pt>
                <c:pt idx="3518">
                  <c:v>2022</c:v>
                </c:pt>
                <c:pt idx="3519">
                  <c:v>2022</c:v>
                </c:pt>
                <c:pt idx="3520">
                  <c:v>2022</c:v>
                </c:pt>
                <c:pt idx="3521">
                  <c:v>2022</c:v>
                </c:pt>
                <c:pt idx="3522">
                  <c:v>2022</c:v>
                </c:pt>
                <c:pt idx="3523">
                  <c:v>2022</c:v>
                </c:pt>
                <c:pt idx="3524">
                  <c:v>2022</c:v>
                </c:pt>
                <c:pt idx="3525">
                  <c:v>2022</c:v>
                </c:pt>
                <c:pt idx="3526">
                  <c:v>2022</c:v>
                </c:pt>
                <c:pt idx="3527">
                  <c:v>2022</c:v>
                </c:pt>
                <c:pt idx="3528">
                  <c:v>2022</c:v>
                </c:pt>
                <c:pt idx="3529">
                  <c:v>2022</c:v>
                </c:pt>
                <c:pt idx="3530">
                  <c:v>2022</c:v>
                </c:pt>
                <c:pt idx="3531">
                  <c:v>2022</c:v>
                </c:pt>
                <c:pt idx="3532">
                  <c:v>2022</c:v>
                </c:pt>
                <c:pt idx="3533">
                  <c:v>2022</c:v>
                </c:pt>
                <c:pt idx="3534">
                  <c:v>2022</c:v>
                </c:pt>
                <c:pt idx="3535">
                  <c:v>2022</c:v>
                </c:pt>
                <c:pt idx="3536">
                  <c:v>2022</c:v>
                </c:pt>
                <c:pt idx="3537">
                  <c:v>2022</c:v>
                </c:pt>
                <c:pt idx="3538">
                  <c:v>2022</c:v>
                </c:pt>
                <c:pt idx="3539">
                  <c:v>2022</c:v>
                </c:pt>
                <c:pt idx="3540">
                  <c:v>2022</c:v>
                </c:pt>
                <c:pt idx="3541">
                  <c:v>2022</c:v>
                </c:pt>
                <c:pt idx="3542">
                  <c:v>2022</c:v>
                </c:pt>
                <c:pt idx="3543">
                  <c:v>2022</c:v>
                </c:pt>
                <c:pt idx="3544">
                  <c:v>2022</c:v>
                </c:pt>
                <c:pt idx="3545">
                  <c:v>2022</c:v>
                </c:pt>
                <c:pt idx="3546">
                  <c:v>2022</c:v>
                </c:pt>
                <c:pt idx="3547">
                  <c:v>2022</c:v>
                </c:pt>
                <c:pt idx="3548">
                  <c:v>2022</c:v>
                </c:pt>
                <c:pt idx="3549">
                  <c:v>2022</c:v>
                </c:pt>
                <c:pt idx="3550">
                  <c:v>2022</c:v>
                </c:pt>
                <c:pt idx="3551">
                  <c:v>2022</c:v>
                </c:pt>
                <c:pt idx="3552">
                  <c:v>2022</c:v>
                </c:pt>
                <c:pt idx="3553">
                  <c:v>2022</c:v>
                </c:pt>
                <c:pt idx="3554">
                  <c:v>2022</c:v>
                </c:pt>
                <c:pt idx="3555">
                  <c:v>2022</c:v>
                </c:pt>
                <c:pt idx="3556">
                  <c:v>2022</c:v>
                </c:pt>
                <c:pt idx="3557">
                  <c:v>2022</c:v>
                </c:pt>
                <c:pt idx="3558">
                  <c:v>2022</c:v>
                </c:pt>
                <c:pt idx="3559">
                  <c:v>2022</c:v>
                </c:pt>
                <c:pt idx="3560">
                  <c:v>2022</c:v>
                </c:pt>
                <c:pt idx="3561">
                  <c:v>2022</c:v>
                </c:pt>
                <c:pt idx="3562">
                  <c:v>2022</c:v>
                </c:pt>
                <c:pt idx="3563">
                  <c:v>2022</c:v>
                </c:pt>
                <c:pt idx="3564">
                  <c:v>2022</c:v>
                </c:pt>
                <c:pt idx="3565">
                  <c:v>2022</c:v>
                </c:pt>
                <c:pt idx="3566">
                  <c:v>2022</c:v>
                </c:pt>
                <c:pt idx="3567">
                  <c:v>2022</c:v>
                </c:pt>
                <c:pt idx="3568">
                  <c:v>2022</c:v>
                </c:pt>
                <c:pt idx="3569">
                  <c:v>2022</c:v>
                </c:pt>
                <c:pt idx="3570">
                  <c:v>2022</c:v>
                </c:pt>
                <c:pt idx="3571">
                  <c:v>2022</c:v>
                </c:pt>
                <c:pt idx="3572">
                  <c:v>2022</c:v>
                </c:pt>
                <c:pt idx="3573">
                  <c:v>2022</c:v>
                </c:pt>
                <c:pt idx="3574">
                  <c:v>2022</c:v>
                </c:pt>
                <c:pt idx="3575">
                  <c:v>2022</c:v>
                </c:pt>
                <c:pt idx="3576">
                  <c:v>2022</c:v>
                </c:pt>
                <c:pt idx="3577">
                  <c:v>2022</c:v>
                </c:pt>
                <c:pt idx="3578">
                  <c:v>2022</c:v>
                </c:pt>
                <c:pt idx="3579">
                  <c:v>2022</c:v>
                </c:pt>
                <c:pt idx="3580">
                  <c:v>2022</c:v>
                </c:pt>
                <c:pt idx="3581">
                  <c:v>2022</c:v>
                </c:pt>
                <c:pt idx="3582">
                  <c:v>2022</c:v>
                </c:pt>
                <c:pt idx="3583">
                  <c:v>2022</c:v>
                </c:pt>
                <c:pt idx="3584">
                  <c:v>2022</c:v>
                </c:pt>
                <c:pt idx="3585">
                  <c:v>2022</c:v>
                </c:pt>
                <c:pt idx="3586">
                  <c:v>2022</c:v>
                </c:pt>
                <c:pt idx="3587">
                  <c:v>2022</c:v>
                </c:pt>
                <c:pt idx="3588">
                  <c:v>2022</c:v>
                </c:pt>
                <c:pt idx="3589">
                  <c:v>2022</c:v>
                </c:pt>
                <c:pt idx="3590">
                  <c:v>2022</c:v>
                </c:pt>
                <c:pt idx="3591">
                  <c:v>2022</c:v>
                </c:pt>
                <c:pt idx="3592">
                  <c:v>2022</c:v>
                </c:pt>
                <c:pt idx="3593">
                  <c:v>2022</c:v>
                </c:pt>
                <c:pt idx="3594">
                  <c:v>2022</c:v>
                </c:pt>
                <c:pt idx="3595">
                  <c:v>2022</c:v>
                </c:pt>
                <c:pt idx="3596">
                  <c:v>2022</c:v>
                </c:pt>
                <c:pt idx="3597">
                  <c:v>2022</c:v>
                </c:pt>
                <c:pt idx="3598">
                  <c:v>2022</c:v>
                </c:pt>
                <c:pt idx="3599">
                  <c:v>2022</c:v>
                </c:pt>
                <c:pt idx="3600">
                  <c:v>2022</c:v>
                </c:pt>
                <c:pt idx="3601">
                  <c:v>2022</c:v>
                </c:pt>
                <c:pt idx="3602">
                  <c:v>2022</c:v>
                </c:pt>
                <c:pt idx="3603">
                  <c:v>2022</c:v>
                </c:pt>
                <c:pt idx="3604">
                  <c:v>2022</c:v>
                </c:pt>
                <c:pt idx="3605">
                  <c:v>2022</c:v>
                </c:pt>
                <c:pt idx="3606">
                  <c:v>2022</c:v>
                </c:pt>
                <c:pt idx="3607">
                  <c:v>2022</c:v>
                </c:pt>
                <c:pt idx="3608">
                  <c:v>2022</c:v>
                </c:pt>
                <c:pt idx="3609">
                  <c:v>2022</c:v>
                </c:pt>
                <c:pt idx="3610">
                  <c:v>2022</c:v>
                </c:pt>
                <c:pt idx="3611">
                  <c:v>2022</c:v>
                </c:pt>
                <c:pt idx="3612">
                  <c:v>2022</c:v>
                </c:pt>
                <c:pt idx="3613">
                  <c:v>2022</c:v>
                </c:pt>
                <c:pt idx="3614">
                  <c:v>2022</c:v>
                </c:pt>
                <c:pt idx="3615">
                  <c:v>2022</c:v>
                </c:pt>
                <c:pt idx="3616">
                  <c:v>2022</c:v>
                </c:pt>
                <c:pt idx="3617">
                  <c:v>2022</c:v>
                </c:pt>
                <c:pt idx="3618">
                  <c:v>2022</c:v>
                </c:pt>
                <c:pt idx="3619">
                  <c:v>2022</c:v>
                </c:pt>
                <c:pt idx="3620">
                  <c:v>2022</c:v>
                </c:pt>
                <c:pt idx="3621">
                  <c:v>2022</c:v>
                </c:pt>
                <c:pt idx="3622">
                  <c:v>2022</c:v>
                </c:pt>
                <c:pt idx="3623">
                  <c:v>2022</c:v>
                </c:pt>
                <c:pt idx="3624">
                  <c:v>2022</c:v>
                </c:pt>
                <c:pt idx="3625">
                  <c:v>2022</c:v>
                </c:pt>
                <c:pt idx="3626">
                  <c:v>2022</c:v>
                </c:pt>
                <c:pt idx="3627">
                  <c:v>2022</c:v>
                </c:pt>
                <c:pt idx="3628">
                  <c:v>2022</c:v>
                </c:pt>
                <c:pt idx="3629">
                  <c:v>2022</c:v>
                </c:pt>
                <c:pt idx="3630">
                  <c:v>2022</c:v>
                </c:pt>
                <c:pt idx="3631">
                  <c:v>2022</c:v>
                </c:pt>
                <c:pt idx="3632">
                  <c:v>2022</c:v>
                </c:pt>
                <c:pt idx="3633">
                  <c:v>2022</c:v>
                </c:pt>
                <c:pt idx="3634">
                  <c:v>2022</c:v>
                </c:pt>
                <c:pt idx="3635">
                  <c:v>2022</c:v>
                </c:pt>
                <c:pt idx="3636">
                  <c:v>2022</c:v>
                </c:pt>
                <c:pt idx="3637">
                  <c:v>2022</c:v>
                </c:pt>
                <c:pt idx="3638">
                  <c:v>2022</c:v>
                </c:pt>
                <c:pt idx="3639">
                  <c:v>2022</c:v>
                </c:pt>
                <c:pt idx="3640">
                  <c:v>2022</c:v>
                </c:pt>
                <c:pt idx="3641">
                  <c:v>2022</c:v>
                </c:pt>
                <c:pt idx="3642">
                  <c:v>2022</c:v>
                </c:pt>
                <c:pt idx="3643">
                  <c:v>2022</c:v>
                </c:pt>
                <c:pt idx="3644">
                  <c:v>2022</c:v>
                </c:pt>
                <c:pt idx="3645">
                  <c:v>2022</c:v>
                </c:pt>
                <c:pt idx="3646">
                  <c:v>2022</c:v>
                </c:pt>
                <c:pt idx="3647">
                  <c:v>2022</c:v>
                </c:pt>
                <c:pt idx="3648">
                  <c:v>2022</c:v>
                </c:pt>
                <c:pt idx="3649">
                  <c:v>2022</c:v>
                </c:pt>
                <c:pt idx="3650">
                  <c:v>2022</c:v>
                </c:pt>
                <c:pt idx="3651">
                  <c:v>2022</c:v>
                </c:pt>
                <c:pt idx="3652">
                  <c:v>2022</c:v>
                </c:pt>
                <c:pt idx="3653">
                  <c:v>2022</c:v>
                </c:pt>
                <c:pt idx="3654">
                  <c:v>2022</c:v>
                </c:pt>
                <c:pt idx="3655">
                  <c:v>2022</c:v>
                </c:pt>
                <c:pt idx="3656">
                  <c:v>2022</c:v>
                </c:pt>
                <c:pt idx="3657">
                  <c:v>2022</c:v>
                </c:pt>
                <c:pt idx="3658">
                  <c:v>2022</c:v>
                </c:pt>
                <c:pt idx="3659">
                  <c:v>2022</c:v>
                </c:pt>
                <c:pt idx="3660">
                  <c:v>2022</c:v>
                </c:pt>
                <c:pt idx="3661">
                  <c:v>2022</c:v>
                </c:pt>
                <c:pt idx="3662">
                  <c:v>2022</c:v>
                </c:pt>
                <c:pt idx="3663">
                  <c:v>2022</c:v>
                </c:pt>
                <c:pt idx="3664">
                  <c:v>2022</c:v>
                </c:pt>
                <c:pt idx="3665">
                  <c:v>2022</c:v>
                </c:pt>
                <c:pt idx="3666">
                  <c:v>2022</c:v>
                </c:pt>
                <c:pt idx="3667">
                  <c:v>2022</c:v>
                </c:pt>
                <c:pt idx="3668">
                  <c:v>2022</c:v>
                </c:pt>
                <c:pt idx="3669">
                  <c:v>2022</c:v>
                </c:pt>
                <c:pt idx="3670">
                  <c:v>2022</c:v>
                </c:pt>
                <c:pt idx="3671">
                  <c:v>2022</c:v>
                </c:pt>
                <c:pt idx="3672">
                  <c:v>2022</c:v>
                </c:pt>
                <c:pt idx="3673">
                  <c:v>2023</c:v>
                </c:pt>
                <c:pt idx="3674">
                  <c:v>2023</c:v>
                </c:pt>
                <c:pt idx="3675">
                  <c:v>2023</c:v>
                </c:pt>
                <c:pt idx="3676">
                  <c:v>2023</c:v>
                </c:pt>
                <c:pt idx="3677">
                  <c:v>2023</c:v>
                </c:pt>
                <c:pt idx="3678">
                  <c:v>2023</c:v>
                </c:pt>
                <c:pt idx="3679">
                  <c:v>2023</c:v>
                </c:pt>
                <c:pt idx="3680">
                  <c:v>2023</c:v>
                </c:pt>
                <c:pt idx="3681">
                  <c:v>2023</c:v>
                </c:pt>
                <c:pt idx="3682">
                  <c:v>2023</c:v>
                </c:pt>
                <c:pt idx="3683">
                  <c:v>2023</c:v>
                </c:pt>
                <c:pt idx="3684">
                  <c:v>2023</c:v>
                </c:pt>
                <c:pt idx="3685">
                  <c:v>2023</c:v>
                </c:pt>
                <c:pt idx="3686">
                  <c:v>2023</c:v>
                </c:pt>
                <c:pt idx="3687">
                  <c:v>2023</c:v>
                </c:pt>
                <c:pt idx="3688">
                  <c:v>2023</c:v>
                </c:pt>
                <c:pt idx="3689">
                  <c:v>2023</c:v>
                </c:pt>
                <c:pt idx="3690">
                  <c:v>2023</c:v>
                </c:pt>
                <c:pt idx="3691">
                  <c:v>2023</c:v>
                </c:pt>
                <c:pt idx="3692">
                  <c:v>2023</c:v>
                </c:pt>
                <c:pt idx="3693">
                  <c:v>2023</c:v>
                </c:pt>
                <c:pt idx="3694">
                  <c:v>2023</c:v>
                </c:pt>
                <c:pt idx="3695">
                  <c:v>2023</c:v>
                </c:pt>
                <c:pt idx="3696">
                  <c:v>2023</c:v>
                </c:pt>
                <c:pt idx="3697">
                  <c:v>2023</c:v>
                </c:pt>
                <c:pt idx="3698">
                  <c:v>2023</c:v>
                </c:pt>
                <c:pt idx="3699">
                  <c:v>2023</c:v>
                </c:pt>
                <c:pt idx="3700">
                  <c:v>2023</c:v>
                </c:pt>
                <c:pt idx="3701">
                  <c:v>2023</c:v>
                </c:pt>
                <c:pt idx="3702">
                  <c:v>2023</c:v>
                </c:pt>
                <c:pt idx="3703">
                  <c:v>2023</c:v>
                </c:pt>
                <c:pt idx="3704">
                  <c:v>2023</c:v>
                </c:pt>
                <c:pt idx="3705">
                  <c:v>2023</c:v>
                </c:pt>
                <c:pt idx="3706">
                  <c:v>2023</c:v>
                </c:pt>
                <c:pt idx="3707">
                  <c:v>2023</c:v>
                </c:pt>
                <c:pt idx="3708">
                  <c:v>2023</c:v>
                </c:pt>
                <c:pt idx="3709">
                  <c:v>2023</c:v>
                </c:pt>
                <c:pt idx="3710">
                  <c:v>2023</c:v>
                </c:pt>
                <c:pt idx="3711">
                  <c:v>2023</c:v>
                </c:pt>
                <c:pt idx="3712">
                  <c:v>2023</c:v>
                </c:pt>
                <c:pt idx="3713">
                  <c:v>2023</c:v>
                </c:pt>
                <c:pt idx="3714">
                  <c:v>2023</c:v>
                </c:pt>
                <c:pt idx="3715">
                  <c:v>2023</c:v>
                </c:pt>
                <c:pt idx="3716">
                  <c:v>2023</c:v>
                </c:pt>
                <c:pt idx="3717">
                  <c:v>2023</c:v>
                </c:pt>
                <c:pt idx="3718">
                  <c:v>2023</c:v>
                </c:pt>
                <c:pt idx="3719">
                  <c:v>2023</c:v>
                </c:pt>
                <c:pt idx="3720">
                  <c:v>2023</c:v>
                </c:pt>
                <c:pt idx="3721">
                  <c:v>2023</c:v>
                </c:pt>
                <c:pt idx="3722">
                  <c:v>2023</c:v>
                </c:pt>
                <c:pt idx="3723">
                  <c:v>2023</c:v>
                </c:pt>
                <c:pt idx="3724">
                  <c:v>2023</c:v>
                </c:pt>
                <c:pt idx="3725">
                  <c:v>2023</c:v>
                </c:pt>
                <c:pt idx="3726">
                  <c:v>2023</c:v>
                </c:pt>
                <c:pt idx="3727">
                  <c:v>2023</c:v>
                </c:pt>
                <c:pt idx="3728">
                  <c:v>2023</c:v>
                </c:pt>
                <c:pt idx="3729">
                  <c:v>2023</c:v>
                </c:pt>
                <c:pt idx="3730">
                  <c:v>2023</c:v>
                </c:pt>
                <c:pt idx="3731">
                  <c:v>2023</c:v>
                </c:pt>
                <c:pt idx="3732">
                  <c:v>2023</c:v>
                </c:pt>
                <c:pt idx="3733">
                  <c:v>2023</c:v>
                </c:pt>
                <c:pt idx="3734">
                  <c:v>2023</c:v>
                </c:pt>
                <c:pt idx="3735">
                  <c:v>2023</c:v>
                </c:pt>
                <c:pt idx="3736">
                  <c:v>2023</c:v>
                </c:pt>
                <c:pt idx="3737">
                  <c:v>2023</c:v>
                </c:pt>
                <c:pt idx="3738">
                  <c:v>2023</c:v>
                </c:pt>
                <c:pt idx="3739">
                  <c:v>2023</c:v>
                </c:pt>
                <c:pt idx="3740">
                  <c:v>2023</c:v>
                </c:pt>
                <c:pt idx="3741">
                  <c:v>2023</c:v>
                </c:pt>
                <c:pt idx="3742">
                  <c:v>2023</c:v>
                </c:pt>
                <c:pt idx="3743">
                  <c:v>2023</c:v>
                </c:pt>
                <c:pt idx="3744">
                  <c:v>2023</c:v>
                </c:pt>
                <c:pt idx="3745">
                  <c:v>2023</c:v>
                </c:pt>
                <c:pt idx="3746">
                  <c:v>2023</c:v>
                </c:pt>
                <c:pt idx="3747">
                  <c:v>2023</c:v>
                </c:pt>
                <c:pt idx="3748">
                  <c:v>2023</c:v>
                </c:pt>
                <c:pt idx="3749">
                  <c:v>2023</c:v>
                </c:pt>
                <c:pt idx="3750">
                  <c:v>2023</c:v>
                </c:pt>
                <c:pt idx="3751">
                  <c:v>2023</c:v>
                </c:pt>
                <c:pt idx="3752">
                  <c:v>2023</c:v>
                </c:pt>
                <c:pt idx="3753">
                  <c:v>2023</c:v>
                </c:pt>
                <c:pt idx="3754">
                  <c:v>2023</c:v>
                </c:pt>
                <c:pt idx="3755">
                  <c:v>2023</c:v>
                </c:pt>
                <c:pt idx="3756">
                  <c:v>2023</c:v>
                </c:pt>
                <c:pt idx="3757">
                  <c:v>2023</c:v>
                </c:pt>
                <c:pt idx="3758">
                  <c:v>2023</c:v>
                </c:pt>
                <c:pt idx="3759">
                  <c:v>2023</c:v>
                </c:pt>
                <c:pt idx="3760">
                  <c:v>2023</c:v>
                </c:pt>
                <c:pt idx="3761">
                  <c:v>2023</c:v>
                </c:pt>
                <c:pt idx="3762">
                  <c:v>2023</c:v>
                </c:pt>
                <c:pt idx="3763">
                  <c:v>2023</c:v>
                </c:pt>
                <c:pt idx="3764">
                  <c:v>2023</c:v>
                </c:pt>
                <c:pt idx="3765">
                  <c:v>2023</c:v>
                </c:pt>
                <c:pt idx="3766">
                  <c:v>2023</c:v>
                </c:pt>
                <c:pt idx="3767">
                  <c:v>2023</c:v>
                </c:pt>
                <c:pt idx="3768">
                  <c:v>2023</c:v>
                </c:pt>
                <c:pt idx="3769">
                  <c:v>2023</c:v>
                </c:pt>
                <c:pt idx="3770">
                  <c:v>2023</c:v>
                </c:pt>
                <c:pt idx="3771">
                  <c:v>2023</c:v>
                </c:pt>
                <c:pt idx="3772">
                  <c:v>2023</c:v>
                </c:pt>
                <c:pt idx="3773">
                  <c:v>2023</c:v>
                </c:pt>
                <c:pt idx="3774">
                  <c:v>2023</c:v>
                </c:pt>
                <c:pt idx="3775">
                  <c:v>2023</c:v>
                </c:pt>
                <c:pt idx="3776">
                  <c:v>2023</c:v>
                </c:pt>
                <c:pt idx="3777">
                  <c:v>2023</c:v>
                </c:pt>
                <c:pt idx="3778">
                  <c:v>2023</c:v>
                </c:pt>
                <c:pt idx="3779">
                  <c:v>2023</c:v>
                </c:pt>
                <c:pt idx="3780">
                  <c:v>2023</c:v>
                </c:pt>
                <c:pt idx="3781">
                  <c:v>2023</c:v>
                </c:pt>
                <c:pt idx="3782">
                  <c:v>2023</c:v>
                </c:pt>
                <c:pt idx="3783">
                  <c:v>2023</c:v>
                </c:pt>
                <c:pt idx="3784">
                  <c:v>2023</c:v>
                </c:pt>
                <c:pt idx="3785">
                  <c:v>2023</c:v>
                </c:pt>
                <c:pt idx="3786">
                  <c:v>2023</c:v>
                </c:pt>
                <c:pt idx="3787">
                  <c:v>2023</c:v>
                </c:pt>
                <c:pt idx="3788">
                  <c:v>2023</c:v>
                </c:pt>
                <c:pt idx="3789">
                  <c:v>2023</c:v>
                </c:pt>
                <c:pt idx="3790">
                  <c:v>2023</c:v>
                </c:pt>
                <c:pt idx="3791">
                  <c:v>2023</c:v>
                </c:pt>
                <c:pt idx="3792">
                  <c:v>2023</c:v>
                </c:pt>
                <c:pt idx="3793">
                  <c:v>2023</c:v>
                </c:pt>
                <c:pt idx="3794">
                  <c:v>2023</c:v>
                </c:pt>
                <c:pt idx="3795">
                  <c:v>2023</c:v>
                </c:pt>
                <c:pt idx="3796">
                  <c:v>2023</c:v>
                </c:pt>
                <c:pt idx="3797">
                  <c:v>2023</c:v>
                </c:pt>
                <c:pt idx="3798">
                  <c:v>2023</c:v>
                </c:pt>
                <c:pt idx="3799">
                  <c:v>2023</c:v>
                </c:pt>
                <c:pt idx="3800">
                  <c:v>2023</c:v>
                </c:pt>
                <c:pt idx="3801">
                  <c:v>2023</c:v>
                </c:pt>
                <c:pt idx="3802">
                  <c:v>2023</c:v>
                </c:pt>
                <c:pt idx="3803">
                  <c:v>2023</c:v>
                </c:pt>
                <c:pt idx="3804">
                  <c:v>2023</c:v>
                </c:pt>
                <c:pt idx="3805">
                  <c:v>2023</c:v>
                </c:pt>
                <c:pt idx="3806">
                  <c:v>2023</c:v>
                </c:pt>
                <c:pt idx="3807">
                  <c:v>2023</c:v>
                </c:pt>
                <c:pt idx="3808">
                  <c:v>2023</c:v>
                </c:pt>
                <c:pt idx="3809">
                  <c:v>2023</c:v>
                </c:pt>
                <c:pt idx="3810">
                  <c:v>2023</c:v>
                </c:pt>
                <c:pt idx="3811">
                  <c:v>2023</c:v>
                </c:pt>
                <c:pt idx="3812">
                  <c:v>2023</c:v>
                </c:pt>
                <c:pt idx="3813">
                  <c:v>2023</c:v>
                </c:pt>
                <c:pt idx="3814">
                  <c:v>2023</c:v>
                </c:pt>
                <c:pt idx="3815">
                  <c:v>2023</c:v>
                </c:pt>
                <c:pt idx="3816">
                  <c:v>2023</c:v>
                </c:pt>
                <c:pt idx="3817">
                  <c:v>2023</c:v>
                </c:pt>
                <c:pt idx="3818">
                  <c:v>2023</c:v>
                </c:pt>
                <c:pt idx="3819">
                  <c:v>2023</c:v>
                </c:pt>
                <c:pt idx="3820">
                  <c:v>2023</c:v>
                </c:pt>
                <c:pt idx="3821">
                  <c:v>2023</c:v>
                </c:pt>
                <c:pt idx="3822">
                  <c:v>2023</c:v>
                </c:pt>
                <c:pt idx="3823">
                  <c:v>2023</c:v>
                </c:pt>
                <c:pt idx="3824">
                  <c:v>2023</c:v>
                </c:pt>
                <c:pt idx="3825">
                  <c:v>2023</c:v>
                </c:pt>
                <c:pt idx="3826">
                  <c:v>2023</c:v>
                </c:pt>
                <c:pt idx="3827">
                  <c:v>2023</c:v>
                </c:pt>
                <c:pt idx="3828">
                  <c:v>2023</c:v>
                </c:pt>
                <c:pt idx="3829">
                  <c:v>2023</c:v>
                </c:pt>
                <c:pt idx="3830">
                  <c:v>2023</c:v>
                </c:pt>
                <c:pt idx="3831">
                  <c:v>2023</c:v>
                </c:pt>
                <c:pt idx="3832">
                  <c:v>2023</c:v>
                </c:pt>
                <c:pt idx="3833">
                  <c:v>2023</c:v>
                </c:pt>
                <c:pt idx="3834">
                  <c:v>2023</c:v>
                </c:pt>
                <c:pt idx="3835">
                  <c:v>2023</c:v>
                </c:pt>
                <c:pt idx="3836">
                  <c:v>2023</c:v>
                </c:pt>
                <c:pt idx="3837">
                  <c:v>2023</c:v>
                </c:pt>
                <c:pt idx="3838">
                  <c:v>2023</c:v>
                </c:pt>
                <c:pt idx="3839">
                  <c:v>2023</c:v>
                </c:pt>
                <c:pt idx="3840">
                  <c:v>2023</c:v>
                </c:pt>
                <c:pt idx="3841">
                  <c:v>2023</c:v>
                </c:pt>
                <c:pt idx="3842">
                  <c:v>2023</c:v>
                </c:pt>
                <c:pt idx="3843">
                  <c:v>2023</c:v>
                </c:pt>
                <c:pt idx="3844">
                  <c:v>2023</c:v>
                </c:pt>
                <c:pt idx="3845">
                  <c:v>2023</c:v>
                </c:pt>
                <c:pt idx="3846">
                  <c:v>2023</c:v>
                </c:pt>
                <c:pt idx="3847">
                  <c:v>2023</c:v>
                </c:pt>
                <c:pt idx="3848">
                  <c:v>2023</c:v>
                </c:pt>
                <c:pt idx="3849">
                  <c:v>2023</c:v>
                </c:pt>
                <c:pt idx="3850">
                  <c:v>2023</c:v>
                </c:pt>
                <c:pt idx="3851">
                  <c:v>2023</c:v>
                </c:pt>
                <c:pt idx="3852">
                  <c:v>2023</c:v>
                </c:pt>
                <c:pt idx="3853">
                  <c:v>2023</c:v>
                </c:pt>
                <c:pt idx="3854">
                  <c:v>2023</c:v>
                </c:pt>
                <c:pt idx="3855">
                  <c:v>2023</c:v>
                </c:pt>
                <c:pt idx="3856">
                  <c:v>2023</c:v>
                </c:pt>
                <c:pt idx="3857">
                  <c:v>2023</c:v>
                </c:pt>
                <c:pt idx="3858">
                  <c:v>2023</c:v>
                </c:pt>
                <c:pt idx="3859">
                  <c:v>2023</c:v>
                </c:pt>
                <c:pt idx="3860">
                  <c:v>2023</c:v>
                </c:pt>
                <c:pt idx="3861">
                  <c:v>2023</c:v>
                </c:pt>
                <c:pt idx="3862">
                  <c:v>2023</c:v>
                </c:pt>
                <c:pt idx="3863">
                  <c:v>2023</c:v>
                </c:pt>
                <c:pt idx="3864">
                  <c:v>2023</c:v>
                </c:pt>
                <c:pt idx="3865">
                  <c:v>2023</c:v>
                </c:pt>
                <c:pt idx="3866">
                  <c:v>2023</c:v>
                </c:pt>
                <c:pt idx="3867">
                  <c:v>2023</c:v>
                </c:pt>
                <c:pt idx="3868">
                  <c:v>2023</c:v>
                </c:pt>
                <c:pt idx="3869">
                  <c:v>2023</c:v>
                </c:pt>
                <c:pt idx="3870">
                  <c:v>2023</c:v>
                </c:pt>
                <c:pt idx="3871">
                  <c:v>2023</c:v>
                </c:pt>
                <c:pt idx="3872">
                  <c:v>2023</c:v>
                </c:pt>
                <c:pt idx="3873">
                  <c:v>2023</c:v>
                </c:pt>
                <c:pt idx="3874">
                  <c:v>2023</c:v>
                </c:pt>
                <c:pt idx="3875">
                  <c:v>2023</c:v>
                </c:pt>
                <c:pt idx="3876">
                  <c:v>2023</c:v>
                </c:pt>
                <c:pt idx="3877">
                  <c:v>2023</c:v>
                </c:pt>
                <c:pt idx="3878">
                  <c:v>2023</c:v>
                </c:pt>
                <c:pt idx="3879">
                  <c:v>2023</c:v>
                </c:pt>
                <c:pt idx="3880">
                  <c:v>2023</c:v>
                </c:pt>
                <c:pt idx="3881">
                  <c:v>2023</c:v>
                </c:pt>
                <c:pt idx="3882">
                  <c:v>2023</c:v>
                </c:pt>
                <c:pt idx="3883">
                  <c:v>2023</c:v>
                </c:pt>
                <c:pt idx="3884">
                  <c:v>2023</c:v>
                </c:pt>
                <c:pt idx="3885">
                  <c:v>2023</c:v>
                </c:pt>
                <c:pt idx="3886">
                  <c:v>2023</c:v>
                </c:pt>
                <c:pt idx="3887">
                  <c:v>2023</c:v>
                </c:pt>
                <c:pt idx="3888">
                  <c:v>2023</c:v>
                </c:pt>
                <c:pt idx="3889">
                  <c:v>2023</c:v>
                </c:pt>
                <c:pt idx="3890">
                  <c:v>2023</c:v>
                </c:pt>
                <c:pt idx="3891">
                  <c:v>2023</c:v>
                </c:pt>
                <c:pt idx="3892">
                  <c:v>2023</c:v>
                </c:pt>
                <c:pt idx="3893">
                  <c:v>2023</c:v>
                </c:pt>
                <c:pt idx="3894">
                  <c:v>2023</c:v>
                </c:pt>
                <c:pt idx="3895">
                  <c:v>2023</c:v>
                </c:pt>
                <c:pt idx="3896">
                  <c:v>2023</c:v>
                </c:pt>
                <c:pt idx="3897">
                  <c:v>2023</c:v>
                </c:pt>
                <c:pt idx="3898">
                  <c:v>2023</c:v>
                </c:pt>
                <c:pt idx="3899">
                  <c:v>2023</c:v>
                </c:pt>
                <c:pt idx="3900">
                  <c:v>2023</c:v>
                </c:pt>
                <c:pt idx="3901">
                  <c:v>2023</c:v>
                </c:pt>
                <c:pt idx="3902">
                  <c:v>2023</c:v>
                </c:pt>
                <c:pt idx="3903">
                  <c:v>2023</c:v>
                </c:pt>
                <c:pt idx="3904">
                  <c:v>2023</c:v>
                </c:pt>
                <c:pt idx="3905">
                  <c:v>2023</c:v>
                </c:pt>
                <c:pt idx="3906">
                  <c:v>2023</c:v>
                </c:pt>
                <c:pt idx="3907">
                  <c:v>2023</c:v>
                </c:pt>
                <c:pt idx="3908">
                  <c:v>2023</c:v>
                </c:pt>
                <c:pt idx="3909">
                  <c:v>2023</c:v>
                </c:pt>
                <c:pt idx="3910">
                  <c:v>2023</c:v>
                </c:pt>
                <c:pt idx="3911">
                  <c:v>2023</c:v>
                </c:pt>
                <c:pt idx="3912">
                  <c:v>2023</c:v>
                </c:pt>
                <c:pt idx="3913">
                  <c:v>2023</c:v>
                </c:pt>
                <c:pt idx="3914">
                  <c:v>2023</c:v>
                </c:pt>
                <c:pt idx="3915">
                  <c:v>2023</c:v>
                </c:pt>
                <c:pt idx="3916">
                  <c:v>2023</c:v>
                </c:pt>
                <c:pt idx="3917">
                  <c:v>2023</c:v>
                </c:pt>
                <c:pt idx="3918">
                  <c:v>2023</c:v>
                </c:pt>
                <c:pt idx="3919">
                  <c:v>2023</c:v>
                </c:pt>
                <c:pt idx="3920">
                  <c:v>2023</c:v>
                </c:pt>
                <c:pt idx="3921">
                  <c:v>2023</c:v>
                </c:pt>
                <c:pt idx="3922">
                  <c:v>2023</c:v>
                </c:pt>
                <c:pt idx="3923">
                  <c:v>2024</c:v>
                </c:pt>
                <c:pt idx="3924">
                  <c:v>2024</c:v>
                </c:pt>
                <c:pt idx="3925">
                  <c:v>2024</c:v>
                </c:pt>
                <c:pt idx="3926">
                  <c:v>2024</c:v>
                </c:pt>
                <c:pt idx="3927">
                  <c:v>2024</c:v>
                </c:pt>
                <c:pt idx="3928">
                  <c:v>2024</c:v>
                </c:pt>
                <c:pt idx="3929">
                  <c:v>2024</c:v>
                </c:pt>
                <c:pt idx="3930">
                  <c:v>2024</c:v>
                </c:pt>
                <c:pt idx="3931">
                  <c:v>2024</c:v>
                </c:pt>
                <c:pt idx="3932">
                  <c:v>2024</c:v>
                </c:pt>
                <c:pt idx="3933">
                  <c:v>2024</c:v>
                </c:pt>
                <c:pt idx="3934">
                  <c:v>2024</c:v>
                </c:pt>
                <c:pt idx="3935">
                  <c:v>2024</c:v>
                </c:pt>
                <c:pt idx="3936">
                  <c:v>2024</c:v>
                </c:pt>
                <c:pt idx="3937">
                  <c:v>2024</c:v>
                </c:pt>
                <c:pt idx="3938">
                  <c:v>2024</c:v>
                </c:pt>
                <c:pt idx="3939">
                  <c:v>2024</c:v>
                </c:pt>
                <c:pt idx="3940">
                  <c:v>2024</c:v>
                </c:pt>
                <c:pt idx="3941">
                  <c:v>2024</c:v>
                </c:pt>
                <c:pt idx="3942">
                  <c:v>2024</c:v>
                </c:pt>
                <c:pt idx="3943">
                  <c:v>2024</c:v>
                </c:pt>
                <c:pt idx="3944">
                  <c:v>2024</c:v>
                </c:pt>
                <c:pt idx="3945">
                  <c:v>2024</c:v>
                </c:pt>
                <c:pt idx="3946">
                  <c:v>2024</c:v>
                </c:pt>
                <c:pt idx="3947">
                  <c:v>2024</c:v>
                </c:pt>
                <c:pt idx="3948">
                  <c:v>2024</c:v>
                </c:pt>
                <c:pt idx="3949">
                  <c:v>2024</c:v>
                </c:pt>
                <c:pt idx="3950">
                  <c:v>2024</c:v>
                </c:pt>
                <c:pt idx="3951">
                  <c:v>2024</c:v>
                </c:pt>
                <c:pt idx="3952">
                  <c:v>2024</c:v>
                </c:pt>
                <c:pt idx="3953">
                  <c:v>2024</c:v>
                </c:pt>
                <c:pt idx="3954">
                  <c:v>2024</c:v>
                </c:pt>
                <c:pt idx="3955">
                  <c:v>2024</c:v>
                </c:pt>
                <c:pt idx="3956">
                  <c:v>2024</c:v>
                </c:pt>
                <c:pt idx="3957">
                  <c:v>2024</c:v>
                </c:pt>
                <c:pt idx="3958">
                  <c:v>2024</c:v>
                </c:pt>
                <c:pt idx="3959">
                  <c:v>2024</c:v>
                </c:pt>
                <c:pt idx="3960">
                  <c:v>2024</c:v>
                </c:pt>
                <c:pt idx="3961">
                  <c:v>2024</c:v>
                </c:pt>
                <c:pt idx="3962">
                  <c:v>2024</c:v>
                </c:pt>
                <c:pt idx="3963">
                  <c:v>2024</c:v>
                </c:pt>
                <c:pt idx="3964">
                  <c:v>2024</c:v>
                </c:pt>
                <c:pt idx="3965">
                  <c:v>2024</c:v>
                </c:pt>
                <c:pt idx="3966">
                  <c:v>2024</c:v>
                </c:pt>
                <c:pt idx="3967">
                  <c:v>2024</c:v>
                </c:pt>
                <c:pt idx="3968">
                  <c:v>2024</c:v>
                </c:pt>
                <c:pt idx="3969">
                  <c:v>2024</c:v>
                </c:pt>
                <c:pt idx="3970">
                  <c:v>2024</c:v>
                </c:pt>
                <c:pt idx="3971">
                  <c:v>2024</c:v>
                </c:pt>
                <c:pt idx="3972">
                  <c:v>2024</c:v>
                </c:pt>
                <c:pt idx="3973">
                  <c:v>2024</c:v>
                </c:pt>
                <c:pt idx="3974">
                  <c:v>2024</c:v>
                </c:pt>
                <c:pt idx="3975">
                  <c:v>2024</c:v>
                </c:pt>
                <c:pt idx="3976">
                  <c:v>2024</c:v>
                </c:pt>
                <c:pt idx="3977">
                  <c:v>2024</c:v>
                </c:pt>
                <c:pt idx="3978">
                  <c:v>2024</c:v>
                </c:pt>
                <c:pt idx="3979">
                  <c:v>2024</c:v>
                </c:pt>
                <c:pt idx="3980">
                  <c:v>2024</c:v>
                </c:pt>
                <c:pt idx="3981">
                  <c:v>2024</c:v>
                </c:pt>
                <c:pt idx="3982">
                  <c:v>2024</c:v>
                </c:pt>
                <c:pt idx="3983">
                  <c:v>2024</c:v>
                </c:pt>
                <c:pt idx="3984">
                  <c:v>2024</c:v>
                </c:pt>
                <c:pt idx="3985">
                  <c:v>2024</c:v>
                </c:pt>
                <c:pt idx="3986">
                  <c:v>2024</c:v>
                </c:pt>
                <c:pt idx="3987">
                  <c:v>2024</c:v>
                </c:pt>
                <c:pt idx="3988">
                  <c:v>2024</c:v>
                </c:pt>
                <c:pt idx="3989">
                  <c:v>2024</c:v>
                </c:pt>
                <c:pt idx="3990">
                  <c:v>2024</c:v>
                </c:pt>
                <c:pt idx="3991">
                  <c:v>2024</c:v>
                </c:pt>
                <c:pt idx="3992">
                  <c:v>2024</c:v>
                </c:pt>
                <c:pt idx="3993">
                  <c:v>2024</c:v>
                </c:pt>
                <c:pt idx="3994">
                  <c:v>2024</c:v>
                </c:pt>
                <c:pt idx="3995">
                  <c:v>2024</c:v>
                </c:pt>
                <c:pt idx="3996">
                  <c:v>2024</c:v>
                </c:pt>
                <c:pt idx="3997">
                  <c:v>2024</c:v>
                </c:pt>
                <c:pt idx="3998">
                  <c:v>2024</c:v>
                </c:pt>
                <c:pt idx="3999">
                  <c:v>2024</c:v>
                </c:pt>
                <c:pt idx="4000">
                  <c:v>2024</c:v>
                </c:pt>
                <c:pt idx="4001">
                  <c:v>2024</c:v>
                </c:pt>
                <c:pt idx="4002">
                  <c:v>2024</c:v>
                </c:pt>
                <c:pt idx="4003">
                  <c:v>2024</c:v>
                </c:pt>
                <c:pt idx="4004">
                  <c:v>2024</c:v>
                </c:pt>
                <c:pt idx="4005">
                  <c:v>2024</c:v>
                </c:pt>
                <c:pt idx="4006">
                  <c:v>2024</c:v>
                </c:pt>
                <c:pt idx="4007">
                  <c:v>2024</c:v>
                </c:pt>
                <c:pt idx="4008">
                  <c:v>2024</c:v>
                </c:pt>
                <c:pt idx="4009">
                  <c:v>2024</c:v>
                </c:pt>
                <c:pt idx="4010">
                  <c:v>2024</c:v>
                </c:pt>
                <c:pt idx="4011">
                  <c:v>2024</c:v>
                </c:pt>
                <c:pt idx="4012">
                  <c:v>2024</c:v>
                </c:pt>
                <c:pt idx="4013">
                  <c:v>2024</c:v>
                </c:pt>
                <c:pt idx="4014">
                  <c:v>2024</c:v>
                </c:pt>
                <c:pt idx="4015">
                  <c:v>2024</c:v>
                </c:pt>
                <c:pt idx="4016">
                  <c:v>2024</c:v>
                </c:pt>
                <c:pt idx="4017">
                  <c:v>2024</c:v>
                </c:pt>
                <c:pt idx="4018">
                  <c:v>2024</c:v>
                </c:pt>
                <c:pt idx="4019">
                  <c:v>2024</c:v>
                </c:pt>
                <c:pt idx="4020">
                  <c:v>2024</c:v>
                </c:pt>
                <c:pt idx="4021">
                  <c:v>2024</c:v>
                </c:pt>
                <c:pt idx="4022">
                  <c:v>2024</c:v>
                </c:pt>
                <c:pt idx="4023">
                  <c:v>2024</c:v>
                </c:pt>
                <c:pt idx="4024">
                  <c:v>2024</c:v>
                </c:pt>
                <c:pt idx="4025">
                  <c:v>2024</c:v>
                </c:pt>
                <c:pt idx="4026">
                  <c:v>2024</c:v>
                </c:pt>
                <c:pt idx="4027">
                  <c:v>2024</c:v>
                </c:pt>
                <c:pt idx="4028">
                  <c:v>2024</c:v>
                </c:pt>
                <c:pt idx="4029">
                  <c:v>2024</c:v>
                </c:pt>
                <c:pt idx="4030">
                  <c:v>2024</c:v>
                </c:pt>
                <c:pt idx="4031">
                  <c:v>2024</c:v>
                </c:pt>
                <c:pt idx="4032">
                  <c:v>2024</c:v>
                </c:pt>
                <c:pt idx="4033">
                  <c:v>2024</c:v>
                </c:pt>
                <c:pt idx="4034">
                  <c:v>2024</c:v>
                </c:pt>
                <c:pt idx="4035">
                  <c:v>2024</c:v>
                </c:pt>
                <c:pt idx="4036">
                  <c:v>2024</c:v>
                </c:pt>
                <c:pt idx="4037">
                  <c:v>2024</c:v>
                </c:pt>
                <c:pt idx="4038">
                  <c:v>2024</c:v>
                </c:pt>
                <c:pt idx="4039">
                  <c:v>2024</c:v>
                </c:pt>
                <c:pt idx="4040">
                  <c:v>2024</c:v>
                </c:pt>
                <c:pt idx="4041">
                  <c:v>2024</c:v>
                </c:pt>
                <c:pt idx="4042">
                  <c:v>2024</c:v>
                </c:pt>
                <c:pt idx="4043">
                  <c:v>2024</c:v>
                </c:pt>
                <c:pt idx="4044">
                  <c:v>2024</c:v>
                </c:pt>
                <c:pt idx="4045">
                  <c:v>2024</c:v>
                </c:pt>
                <c:pt idx="4046">
                  <c:v>2024</c:v>
                </c:pt>
              </c:strCache>
            </c:strRef>
          </c:cat>
          <c:val>
            <c:numRef>
              <c:extLst>
                <c:ext xmlns:c15="http://schemas.microsoft.com/office/drawing/2012/chart" uri="{02D57815-91ED-43cb-92C2-25804820EDAC}">
                  <c15:fullRef>
                    <c15:sqref>'Working sheet'!$U$3:$U$4049</c15:sqref>
                  </c15:fullRef>
                </c:ext>
              </c:extLst>
              <c:f>('Working sheet'!$U$3,'Working sheet'!$U$7:$U$45,'Working sheet'!$U$50:$U$4049)</c:f>
            </c:numRef>
          </c:val>
          <c:extLst>
            <c:ext xmlns:c16="http://schemas.microsoft.com/office/drawing/2014/chart" uri="{C3380CC4-5D6E-409C-BE32-E72D297353CC}">
              <c16:uniqueId val="{00000000-35A6-4FB8-B69C-1843E3AA033C}"/>
            </c:ext>
          </c:extLst>
        </c:ser>
        <c:ser>
          <c:idx val="1"/>
          <c:order val="1"/>
          <c:tx>
            <c:v>Visa Stock Trading Volumes</c:v>
          </c:tx>
          <c:spPr>
            <a:noFill/>
            <a:ln w="25400" cap="flat" cmpd="sng" algn="ctr">
              <a:solidFill>
                <a:schemeClr val="accent2"/>
              </a:solidFill>
              <a:miter lim="800000"/>
            </a:ln>
            <a:effectLst/>
          </c:spPr>
          <c:invertIfNegative val="0"/>
          <c:cat>
            <c:strRef>
              <c:extLst>
                <c:ext xmlns:c15="http://schemas.microsoft.com/office/drawing/2012/chart" uri="{02D57815-91ED-43cb-92C2-25804820EDAC}">
                  <c15:fullRef>
                    <c15:sqref>'Working sheet'!$D$2:$D$4048</c15:sqref>
                  </c15:fullRef>
                </c:ext>
              </c:extLst>
              <c:f>('Working sheet'!$D$2,'Working sheet'!$D$6:$D$44,'Working sheet'!$D$49:$D$4048)</c:f>
              <c:strCache>
                <c:ptCount val="4040"/>
                <c:pt idx="0">
                  <c:v>2008</c:v>
                </c:pt>
                <c:pt idx="1">
                  <c:v>2008</c:v>
                </c:pt>
                <c:pt idx="2">
                  <c:v>2008</c:v>
                </c:pt>
                <c:pt idx="3">
                  <c:v>2008</c:v>
                </c:pt>
                <c:pt idx="4">
                  <c:v>2008</c:v>
                </c:pt>
                <c:pt idx="5">
                  <c:v>2008</c:v>
                </c:pt>
                <c:pt idx="6">
                  <c:v>2008</c:v>
                </c:pt>
                <c:pt idx="7">
                  <c:v>2008</c:v>
                </c:pt>
                <c:pt idx="8">
                  <c:v>2008</c:v>
                </c:pt>
                <c:pt idx="9">
                  <c:v>2008</c:v>
                </c:pt>
                <c:pt idx="10">
                  <c:v>2008</c:v>
                </c:pt>
                <c:pt idx="11">
                  <c:v>2008</c:v>
                </c:pt>
                <c:pt idx="12">
                  <c:v>2008</c:v>
                </c:pt>
                <c:pt idx="13">
                  <c:v>2008</c:v>
                </c:pt>
                <c:pt idx="14">
                  <c:v>2008</c:v>
                </c:pt>
                <c:pt idx="15">
                  <c:v>2008</c:v>
                </c:pt>
                <c:pt idx="16">
                  <c:v>2008</c:v>
                </c:pt>
                <c:pt idx="17">
                  <c:v>2008</c:v>
                </c:pt>
                <c:pt idx="18">
                  <c:v>2008</c:v>
                </c:pt>
                <c:pt idx="19">
                  <c:v>2008</c:v>
                </c:pt>
                <c:pt idx="20">
                  <c:v>2008</c:v>
                </c:pt>
                <c:pt idx="21">
                  <c:v>2008</c:v>
                </c:pt>
                <c:pt idx="22">
                  <c:v>2008</c:v>
                </c:pt>
                <c:pt idx="23">
                  <c:v>2008</c:v>
                </c:pt>
                <c:pt idx="24">
                  <c:v>2008</c:v>
                </c:pt>
                <c:pt idx="25">
                  <c:v>2008</c:v>
                </c:pt>
                <c:pt idx="26">
                  <c:v>2008</c:v>
                </c:pt>
                <c:pt idx="27">
                  <c:v>2008</c:v>
                </c:pt>
                <c:pt idx="28">
                  <c:v>2008</c:v>
                </c:pt>
                <c:pt idx="29">
                  <c:v>2008</c:v>
                </c:pt>
                <c:pt idx="30">
                  <c:v>2008</c:v>
                </c:pt>
                <c:pt idx="31">
                  <c:v>2008</c:v>
                </c:pt>
                <c:pt idx="32">
                  <c:v>2008</c:v>
                </c:pt>
                <c:pt idx="33">
                  <c:v>2008</c:v>
                </c:pt>
                <c:pt idx="34">
                  <c:v>2008</c:v>
                </c:pt>
                <c:pt idx="35">
                  <c:v>2008</c:v>
                </c:pt>
                <c:pt idx="36">
                  <c:v>2008</c:v>
                </c:pt>
                <c:pt idx="37">
                  <c:v>2008</c:v>
                </c:pt>
                <c:pt idx="38">
                  <c:v>2008</c:v>
                </c:pt>
                <c:pt idx="39">
                  <c:v>2008</c:v>
                </c:pt>
                <c:pt idx="40">
                  <c:v>2008</c:v>
                </c:pt>
                <c:pt idx="41">
                  <c:v>2008</c:v>
                </c:pt>
                <c:pt idx="42">
                  <c:v>2008</c:v>
                </c:pt>
                <c:pt idx="43">
                  <c:v>2008</c:v>
                </c:pt>
                <c:pt idx="44">
                  <c:v>2008</c:v>
                </c:pt>
                <c:pt idx="45">
                  <c:v>2008</c:v>
                </c:pt>
                <c:pt idx="46">
                  <c:v>2008</c:v>
                </c:pt>
                <c:pt idx="47">
                  <c:v>2008</c:v>
                </c:pt>
                <c:pt idx="48">
                  <c:v>2008</c:v>
                </c:pt>
                <c:pt idx="49">
                  <c:v>2008</c:v>
                </c:pt>
                <c:pt idx="50">
                  <c:v>2008</c:v>
                </c:pt>
                <c:pt idx="51">
                  <c:v>2008</c:v>
                </c:pt>
                <c:pt idx="52">
                  <c:v>2008</c:v>
                </c:pt>
                <c:pt idx="53">
                  <c:v>2008</c:v>
                </c:pt>
                <c:pt idx="54">
                  <c:v>2008</c:v>
                </c:pt>
                <c:pt idx="55">
                  <c:v>2008</c:v>
                </c:pt>
                <c:pt idx="56">
                  <c:v>2008</c:v>
                </c:pt>
                <c:pt idx="57">
                  <c:v>2008</c:v>
                </c:pt>
                <c:pt idx="58">
                  <c:v>2008</c:v>
                </c:pt>
                <c:pt idx="59">
                  <c:v>2008</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2008</c:v>
                </c:pt>
                <c:pt idx="73">
                  <c:v>2008</c:v>
                </c:pt>
                <c:pt idx="74">
                  <c:v>2008</c:v>
                </c:pt>
                <c:pt idx="75">
                  <c:v>2008</c:v>
                </c:pt>
                <c:pt idx="76">
                  <c:v>2008</c:v>
                </c:pt>
                <c:pt idx="77">
                  <c:v>2008</c:v>
                </c:pt>
                <c:pt idx="78">
                  <c:v>2008</c:v>
                </c:pt>
                <c:pt idx="79">
                  <c:v>2008</c:v>
                </c:pt>
                <c:pt idx="80">
                  <c:v>2008</c:v>
                </c:pt>
                <c:pt idx="81">
                  <c:v>2008</c:v>
                </c:pt>
                <c:pt idx="82">
                  <c:v>2008</c:v>
                </c:pt>
                <c:pt idx="83">
                  <c:v>2008</c:v>
                </c:pt>
                <c:pt idx="84">
                  <c:v>2008</c:v>
                </c:pt>
                <c:pt idx="85">
                  <c:v>2008</c:v>
                </c:pt>
                <c:pt idx="86">
                  <c:v>2008</c:v>
                </c:pt>
                <c:pt idx="87">
                  <c:v>2008</c:v>
                </c:pt>
                <c:pt idx="88">
                  <c:v>2008</c:v>
                </c:pt>
                <c:pt idx="89">
                  <c:v>2008</c:v>
                </c:pt>
                <c:pt idx="90">
                  <c:v>2008</c:v>
                </c:pt>
                <c:pt idx="91">
                  <c:v>2008</c:v>
                </c:pt>
                <c:pt idx="92">
                  <c:v>2008</c:v>
                </c:pt>
                <c:pt idx="93">
                  <c:v>2008</c:v>
                </c:pt>
                <c:pt idx="94">
                  <c:v>2008</c:v>
                </c:pt>
                <c:pt idx="95">
                  <c:v>2008</c:v>
                </c:pt>
                <c:pt idx="96">
                  <c:v>2008</c:v>
                </c:pt>
                <c:pt idx="97">
                  <c:v>2008</c:v>
                </c:pt>
                <c:pt idx="98">
                  <c:v>2008</c:v>
                </c:pt>
                <c:pt idx="99">
                  <c:v>2008</c:v>
                </c:pt>
                <c:pt idx="100">
                  <c:v>2008</c:v>
                </c:pt>
                <c:pt idx="101">
                  <c:v>2008</c:v>
                </c:pt>
                <c:pt idx="102">
                  <c:v>2008</c:v>
                </c:pt>
                <c:pt idx="103">
                  <c:v>2008</c:v>
                </c:pt>
                <c:pt idx="104">
                  <c:v>2008</c:v>
                </c:pt>
                <c:pt idx="105">
                  <c:v>2008</c:v>
                </c:pt>
                <c:pt idx="106">
                  <c:v>2008</c:v>
                </c:pt>
                <c:pt idx="107">
                  <c:v>2008</c:v>
                </c:pt>
                <c:pt idx="108">
                  <c:v>2008</c:v>
                </c:pt>
                <c:pt idx="109">
                  <c:v>2008</c:v>
                </c:pt>
                <c:pt idx="110">
                  <c:v>2008</c:v>
                </c:pt>
                <c:pt idx="111">
                  <c:v>2008</c:v>
                </c:pt>
                <c:pt idx="112">
                  <c:v>2008</c:v>
                </c:pt>
                <c:pt idx="113">
                  <c:v>2008</c:v>
                </c:pt>
                <c:pt idx="114">
                  <c:v>2008</c:v>
                </c:pt>
                <c:pt idx="115">
                  <c:v>2008</c:v>
                </c:pt>
                <c:pt idx="116">
                  <c:v>2008</c:v>
                </c:pt>
                <c:pt idx="117">
                  <c:v>2008</c:v>
                </c:pt>
                <c:pt idx="118">
                  <c:v>2008</c:v>
                </c:pt>
                <c:pt idx="119">
                  <c:v>2008</c:v>
                </c:pt>
                <c:pt idx="120">
                  <c:v>2008</c:v>
                </c:pt>
                <c:pt idx="121">
                  <c:v>2008</c:v>
                </c:pt>
                <c:pt idx="122">
                  <c:v>2008</c:v>
                </c:pt>
                <c:pt idx="123">
                  <c:v>2008</c:v>
                </c:pt>
                <c:pt idx="124">
                  <c:v>2008</c:v>
                </c:pt>
                <c:pt idx="125">
                  <c:v>2008</c:v>
                </c:pt>
                <c:pt idx="126">
                  <c:v>2008</c:v>
                </c:pt>
                <c:pt idx="127">
                  <c:v>2008</c:v>
                </c:pt>
                <c:pt idx="128">
                  <c:v>2008</c:v>
                </c:pt>
                <c:pt idx="129">
                  <c:v>2008</c:v>
                </c:pt>
                <c:pt idx="130">
                  <c:v>2008</c:v>
                </c:pt>
                <c:pt idx="131">
                  <c:v>2008</c:v>
                </c:pt>
                <c:pt idx="132">
                  <c:v>2008</c:v>
                </c:pt>
                <c:pt idx="133">
                  <c:v>2008</c:v>
                </c:pt>
                <c:pt idx="134">
                  <c:v>2008</c:v>
                </c:pt>
                <c:pt idx="135">
                  <c:v>2008</c:v>
                </c:pt>
                <c:pt idx="136">
                  <c:v>2008</c:v>
                </c:pt>
                <c:pt idx="137">
                  <c:v>2008</c:v>
                </c:pt>
                <c:pt idx="138">
                  <c:v>2008</c:v>
                </c:pt>
                <c:pt idx="139">
                  <c:v>2008</c:v>
                </c:pt>
                <c:pt idx="140">
                  <c:v>2008</c:v>
                </c:pt>
                <c:pt idx="141">
                  <c:v>2008</c:v>
                </c:pt>
                <c:pt idx="142">
                  <c:v>2009</c:v>
                </c:pt>
                <c:pt idx="143">
                  <c:v>2009</c:v>
                </c:pt>
                <c:pt idx="144">
                  <c:v>2009</c:v>
                </c:pt>
                <c:pt idx="145">
                  <c:v>2009</c:v>
                </c:pt>
                <c:pt idx="146">
                  <c:v>2009</c:v>
                </c:pt>
                <c:pt idx="147">
                  <c:v>2009</c:v>
                </c:pt>
                <c:pt idx="148">
                  <c:v>2009</c:v>
                </c:pt>
                <c:pt idx="149">
                  <c:v>2009</c:v>
                </c:pt>
                <c:pt idx="150">
                  <c:v>2009</c:v>
                </c:pt>
                <c:pt idx="151">
                  <c:v>2009</c:v>
                </c:pt>
                <c:pt idx="152">
                  <c:v>2009</c:v>
                </c:pt>
                <c:pt idx="153">
                  <c:v>2009</c:v>
                </c:pt>
                <c:pt idx="154">
                  <c:v>2009</c:v>
                </c:pt>
                <c:pt idx="155">
                  <c:v>2009</c:v>
                </c:pt>
                <c:pt idx="156">
                  <c:v>2009</c:v>
                </c:pt>
                <c:pt idx="157">
                  <c:v>2009</c:v>
                </c:pt>
                <c:pt idx="158">
                  <c:v>2009</c:v>
                </c:pt>
                <c:pt idx="159">
                  <c:v>2009</c:v>
                </c:pt>
                <c:pt idx="160">
                  <c:v>2009</c:v>
                </c:pt>
                <c:pt idx="161">
                  <c:v>2009</c:v>
                </c:pt>
                <c:pt idx="162">
                  <c:v>2009</c:v>
                </c:pt>
                <c:pt idx="163">
                  <c:v>2009</c:v>
                </c:pt>
                <c:pt idx="164">
                  <c:v>2009</c:v>
                </c:pt>
                <c:pt idx="165">
                  <c:v>2009</c:v>
                </c:pt>
                <c:pt idx="166">
                  <c:v>2009</c:v>
                </c:pt>
                <c:pt idx="167">
                  <c:v>2009</c:v>
                </c:pt>
                <c:pt idx="168">
                  <c:v>2009</c:v>
                </c:pt>
                <c:pt idx="169">
                  <c:v>2009</c:v>
                </c:pt>
                <c:pt idx="170">
                  <c:v>2009</c:v>
                </c:pt>
                <c:pt idx="171">
                  <c:v>2009</c:v>
                </c:pt>
                <c:pt idx="172">
                  <c:v>2009</c:v>
                </c:pt>
                <c:pt idx="173">
                  <c:v>2009</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2009</c:v>
                </c:pt>
                <c:pt idx="187">
                  <c:v>2009</c:v>
                </c:pt>
                <c:pt idx="188">
                  <c:v>2009</c:v>
                </c:pt>
                <c:pt idx="189">
                  <c:v>2009</c:v>
                </c:pt>
                <c:pt idx="190">
                  <c:v>2009</c:v>
                </c:pt>
                <c:pt idx="191">
                  <c:v>2009</c:v>
                </c:pt>
                <c:pt idx="192">
                  <c:v>2009</c:v>
                </c:pt>
                <c:pt idx="193">
                  <c:v>2009</c:v>
                </c:pt>
                <c:pt idx="194">
                  <c:v>2009</c:v>
                </c:pt>
                <c:pt idx="195">
                  <c:v>2009</c:v>
                </c:pt>
                <c:pt idx="196">
                  <c:v>2009</c:v>
                </c:pt>
                <c:pt idx="197">
                  <c:v>2009</c:v>
                </c:pt>
                <c:pt idx="198">
                  <c:v>2009</c:v>
                </c:pt>
                <c:pt idx="199">
                  <c:v>2009</c:v>
                </c:pt>
                <c:pt idx="200">
                  <c:v>2009</c:v>
                </c:pt>
                <c:pt idx="201">
                  <c:v>2009</c:v>
                </c:pt>
                <c:pt idx="202">
                  <c:v>2009</c:v>
                </c:pt>
                <c:pt idx="203">
                  <c:v>2009</c:v>
                </c:pt>
                <c:pt idx="204">
                  <c:v>2009</c:v>
                </c:pt>
                <c:pt idx="205">
                  <c:v>2009</c:v>
                </c:pt>
                <c:pt idx="206">
                  <c:v>2009</c:v>
                </c:pt>
                <c:pt idx="207">
                  <c:v>2009</c:v>
                </c:pt>
                <c:pt idx="208">
                  <c:v>2009</c:v>
                </c:pt>
                <c:pt idx="209">
                  <c:v>2009</c:v>
                </c:pt>
                <c:pt idx="210">
                  <c:v>2009</c:v>
                </c:pt>
                <c:pt idx="211">
                  <c:v>2009</c:v>
                </c:pt>
                <c:pt idx="212">
                  <c:v>2009</c:v>
                </c:pt>
                <c:pt idx="213">
                  <c:v>2009</c:v>
                </c:pt>
                <c:pt idx="214">
                  <c:v>2009</c:v>
                </c:pt>
                <c:pt idx="215">
                  <c:v>2009</c:v>
                </c:pt>
                <c:pt idx="216">
                  <c:v>2009</c:v>
                </c:pt>
                <c:pt idx="217">
                  <c:v>2009</c:v>
                </c:pt>
                <c:pt idx="218">
                  <c:v>2009</c:v>
                </c:pt>
                <c:pt idx="219">
                  <c:v>2009</c:v>
                </c:pt>
                <c:pt idx="220">
                  <c:v>2009</c:v>
                </c:pt>
                <c:pt idx="221">
                  <c:v>2009</c:v>
                </c:pt>
                <c:pt idx="222">
                  <c:v>2009</c:v>
                </c:pt>
                <c:pt idx="223">
                  <c:v>2009</c:v>
                </c:pt>
                <c:pt idx="224">
                  <c:v>2009</c:v>
                </c:pt>
                <c:pt idx="225">
                  <c:v>2009</c:v>
                </c:pt>
                <c:pt idx="226">
                  <c:v>2009</c:v>
                </c:pt>
                <c:pt idx="227">
                  <c:v>2009</c:v>
                </c:pt>
                <c:pt idx="228">
                  <c:v>2009</c:v>
                </c:pt>
                <c:pt idx="229">
                  <c:v>2009</c:v>
                </c:pt>
                <c:pt idx="230">
                  <c:v>2009</c:v>
                </c:pt>
                <c:pt idx="231">
                  <c:v>2009</c:v>
                </c:pt>
                <c:pt idx="232">
                  <c:v>2009</c:v>
                </c:pt>
                <c:pt idx="233">
                  <c:v>2009</c:v>
                </c:pt>
                <c:pt idx="234">
                  <c:v>2009</c:v>
                </c:pt>
                <c:pt idx="235">
                  <c:v>2009</c:v>
                </c:pt>
                <c:pt idx="236">
                  <c:v>2009</c:v>
                </c:pt>
                <c:pt idx="237">
                  <c:v>2009</c:v>
                </c:pt>
                <c:pt idx="238">
                  <c:v>2009</c:v>
                </c:pt>
                <c:pt idx="239">
                  <c:v>2009</c:v>
                </c:pt>
                <c:pt idx="240">
                  <c:v>2009</c:v>
                </c:pt>
                <c:pt idx="241">
                  <c:v>2009</c:v>
                </c:pt>
                <c:pt idx="242">
                  <c:v>2009</c:v>
                </c:pt>
                <c:pt idx="243">
                  <c:v>2009</c:v>
                </c:pt>
                <c:pt idx="244">
                  <c:v>2009</c:v>
                </c:pt>
                <c:pt idx="245">
                  <c:v>2009</c:v>
                </c:pt>
                <c:pt idx="246">
                  <c:v>2009</c:v>
                </c:pt>
                <c:pt idx="247">
                  <c:v>2009</c:v>
                </c:pt>
                <c:pt idx="248">
                  <c:v>2009</c:v>
                </c:pt>
                <c:pt idx="249">
                  <c:v>2009</c:v>
                </c:pt>
                <c:pt idx="250">
                  <c:v>2009</c:v>
                </c:pt>
                <c:pt idx="251">
                  <c:v>2009</c:v>
                </c:pt>
                <c:pt idx="252">
                  <c:v>2009</c:v>
                </c:pt>
                <c:pt idx="253">
                  <c:v>2009</c:v>
                </c:pt>
                <c:pt idx="254">
                  <c:v>2009</c:v>
                </c:pt>
                <c:pt idx="255">
                  <c:v>2009</c:v>
                </c:pt>
                <c:pt idx="256">
                  <c:v>2009</c:v>
                </c:pt>
                <c:pt idx="257">
                  <c:v>2009</c:v>
                </c:pt>
                <c:pt idx="258">
                  <c:v>2009</c:v>
                </c:pt>
                <c:pt idx="259">
                  <c:v>2009</c:v>
                </c:pt>
                <c:pt idx="260">
                  <c:v>2009</c:v>
                </c:pt>
                <c:pt idx="261">
                  <c:v>2009</c:v>
                </c:pt>
                <c:pt idx="262">
                  <c:v>2009</c:v>
                </c:pt>
                <c:pt idx="263">
                  <c:v>2009</c:v>
                </c:pt>
                <c:pt idx="264">
                  <c:v>2009</c:v>
                </c:pt>
                <c:pt idx="265">
                  <c:v>2009</c:v>
                </c:pt>
                <c:pt idx="266">
                  <c:v>2009</c:v>
                </c:pt>
                <c:pt idx="267">
                  <c:v>2009</c:v>
                </c:pt>
                <c:pt idx="268">
                  <c:v>2009</c:v>
                </c:pt>
                <c:pt idx="269">
                  <c:v>2009</c:v>
                </c:pt>
                <c:pt idx="270">
                  <c:v>2009</c:v>
                </c:pt>
                <c:pt idx="271">
                  <c:v>2009</c:v>
                </c:pt>
                <c:pt idx="272">
                  <c:v>2009</c:v>
                </c:pt>
                <c:pt idx="273">
                  <c:v>2009</c:v>
                </c:pt>
                <c:pt idx="274">
                  <c:v>2009</c:v>
                </c:pt>
                <c:pt idx="275">
                  <c:v>2009</c:v>
                </c:pt>
                <c:pt idx="276">
                  <c:v>2009</c:v>
                </c:pt>
                <c:pt idx="277">
                  <c:v>2009</c:v>
                </c:pt>
                <c:pt idx="278">
                  <c:v>2009</c:v>
                </c:pt>
                <c:pt idx="279">
                  <c:v>2009</c:v>
                </c:pt>
                <c:pt idx="280">
                  <c:v>2009</c:v>
                </c:pt>
                <c:pt idx="281">
                  <c:v>2009</c:v>
                </c:pt>
                <c:pt idx="282">
                  <c:v>2009</c:v>
                </c:pt>
                <c:pt idx="283">
                  <c:v>2009</c:v>
                </c:pt>
                <c:pt idx="284">
                  <c:v>2009</c:v>
                </c:pt>
                <c:pt idx="285">
                  <c:v>2009</c:v>
                </c:pt>
                <c:pt idx="286">
                  <c:v>2009</c:v>
                </c:pt>
                <c:pt idx="287">
                  <c:v>2009</c:v>
                </c:pt>
                <c:pt idx="288">
                  <c:v>2009</c:v>
                </c:pt>
                <c:pt idx="289">
                  <c:v>2009</c:v>
                </c:pt>
                <c:pt idx="290">
                  <c:v>2009</c:v>
                </c:pt>
                <c:pt idx="291">
                  <c:v>2009</c:v>
                </c:pt>
                <c:pt idx="292">
                  <c:v>2009</c:v>
                </c:pt>
                <c:pt idx="293">
                  <c:v>2009</c:v>
                </c:pt>
                <c:pt idx="294">
                  <c:v>2009</c:v>
                </c:pt>
                <c:pt idx="295">
                  <c:v>2009</c:v>
                </c:pt>
                <c:pt idx="296">
                  <c:v>2009</c:v>
                </c:pt>
                <c:pt idx="297">
                  <c:v>2009</c:v>
                </c:pt>
                <c:pt idx="298">
                  <c:v>2009</c:v>
                </c:pt>
                <c:pt idx="299">
                  <c:v>2009</c:v>
                </c:pt>
                <c:pt idx="300">
                  <c:v>2009</c:v>
                </c:pt>
                <c:pt idx="301">
                  <c:v>2009</c:v>
                </c:pt>
                <c:pt idx="302">
                  <c:v>2009</c:v>
                </c:pt>
                <c:pt idx="303">
                  <c:v>2009</c:v>
                </c:pt>
                <c:pt idx="304">
                  <c:v>2009</c:v>
                </c:pt>
                <c:pt idx="305">
                  <c:v>2009</c:v>
                </c:pt>
                <c:pt idx="306">
                  <c:v>2009</c:v>
                </c:pt>
                <c:pt idx="307">
                  <c:v>2009</c:v>
                </c:pt>
                <c:pt idx="308">
                  <c:v>2009</c:v>
                </c:pt>
                <c:pt idx="309">
                  <c:v>2009</c:v>
                </c:pt>
                <c:pt idx="310">
                  <c:v>2009</c:v>
                </c:pt>
                <c:pt idx="311">
                  <c:v>2009</c:v>
                </c:pt>
                <c:pt idx="312">
                  <c:v>2009</c:v>
                </c:pt>
                <c:pt idx="313">
                  <c:v>2009</c:v>
                </c:pt>
                <c:pt idx="314">
                  <c:v>2009</c:v>
                </c:pt>
                <c:pt idx="315">
                  <c:v>2009</c:v>
                </c:pt>
                <c:pt idx="316">
                  <c:v>2009</c:v>
                </c:pt>
                <c:pt idx="317">
                  <c:v>2009</c:v>
                </c:pt>
                <c:pt idx="318">
                  <c:v>2009</c:v>
                </c:pt>
                <c:pt idx="319">
                  <c:v>2009</c:v>
                </c:pt>
                <c:pt idx="320">
                  <c:v>2009</c:v>
                </c:pt>
                <c:pt idx="321">
                  <c:v>2009</c:v>
                </c:pt>
                <c:pt idx="322">
                  <c:v>2009</c:v>
                </c:pt>
                <c:pt idx="323">
                  <c:v>2009</c:v>
                </c:pt>
                <c:pt idx="324">
                  <c:v>2009</c:v>
                </c:pt>
                <c:pt idx="325">
                  <c:v>2009</c:v>
                </c:pt>
                <c:pt idx="326">
                  <c:v>2009</c:v>
                </c:pt>
                <c:pt idx="327">
                  <c:v>2009</c:v>
                </c:pt>
                <c:pt idx="328">
                  <c:v>2009</c:v>
                </c:pt>
                <c:pt idx="329">
                  <c:v>2009</c:v>
                </c:pt>
                <c:pt idx="330">
                  <c:v>2009</c:v>
                </c:pt>
                <c:pt idx="331">
                  <c:v>2009</c:v>
                </c:pt>
                <c:pt idx="332">
                  <c:v>2009</c:v>
                </c:pt>
                <c:pt idx="333">
                  <c:v>2009</c:v>
                </c:pt>
                <c:pt idx="334">
                  <c:v>2009</c:v>
                </c:pt>
                <c:pt idx="335">
                  <c:v>2009</c:v>
                </c:pt>
                <c:pt idx="336">
                  <c:v>2009</c:v>
                </c:pt>
                <c:pt idx="337">
                  <c:v>2009</c:v>
                </c:pt>
                <c:pt idx="338">
                  <c:v>2009</c:v>
                </c:pt>
                <c:pt idx="339">
                  <c:v>2009</c:v>
                </c:pt>
                <c:pt idx="340">
                  <c:v>2009</c:v>
                </c:pt>
                <c:pt idx="341">
                  <c:v>2009</c:v>
                </c:pt>
                <c:pt idx="342">
                  <c:v>2009</c:v>
                </c:pt>
                <c:pt idx="343">
                  <c:v>2009</c:v>
                </c:pt>
                <c:pt idx="344">
                  <c:v>2009</c:v>
                </c:pt>
                <c:pt idx="345">
                  <c:v>2009</c:v>
                </c:pt>
                <c:pt idx="346">
                  <c:v>2009</c:v>
                </c:pt>
                <c:pt idx="347">
                  <c:v>2009</c:v>
                </c:pt>
                <c:pt idx="348">
                  <c:v>2009</c:v>
                </c:pt>
                <c:pt idx="349">
                  <c:v>2009</c:v>
                </c:pt>
                <c:pt idx="350">
                  <c:v>2009</c:v>
                </c:pt>
                <c:pt idx="351">
                  <c:v>2009</c:v>
                </c:pt>
                <c:pt idx="352">
                  <c:v>2009</c:v>
                </c:pt>
                <c:pt idx="353">
                  <c:v>2009</c:v>
                </c:pt>
                <c:pt idx="354">
                  <c:v>2009</c:v>
                </c:pt>
                <c:pt idx="355">
                  <c:v>2009</c:v>
                </c:pt>
                <c:pt idx="356">
                  <c:v>2009</c:v>
                </c:pt>
                <c:pt idx="357">
                  <c:v>2009</c:v>
                </c:pt>
                <c:pt idx="358">
                  <c:v>2009</c:v>
                </c:pt>
                <c:pt idx="359">
                  <c:v>2009</c:v>
                </c:pt>
                <c:pt idx="360">
                  <c:v>2009</c:v>
                </c:pt>
                <c:pt idx="361">
                  <c:v>2009</c:v>
                </c:pt>
                <c:pt idx="362">
                  <c:v>2009</c:v>
                </c:pt>
                <c:pt idx="363">
                  <c:v>2009</c:v>
                </c:pt>
                <c:pt idx="364">
                  <c:v>2009</c:v>
                </c:pt>
                <c:pt idx="365">
                  <c:v>2009</c:v>
                </c:pt>
                <c:pt idx="366">
                  <c:v>2009</c:v>
                </c:pt>
                <c:pt idx="367">
                  <c:v>2009</c:v>
                </c:pt>
                <c:pt idx="368">
                  <c:v>2009</c:v>
                </c:pt>
                <c:pt idx="369">
                  <c:v>2009</c:v>
                </c:pt>
                <c:pt idx="370">
                  <c:v>2009</c:v>
                </c:pt>
                <c:pt idx="371">
                  <c:v>2009</c:v>
                </c:pt>
                <c:pt idx="372">
                  <c:v>2009</c:v>
                </c:pt>
                <c:pt idx="373">
                  <c:v>2009</c:v>
                </c:pt>
                <c:pt idx="374">
                  <c:v>2009</c:v>
                </c:pt>
                <c:pt idx="375">
                  <c:v>2009</c:v>
                </c:pt>
                <c:pt idx="376">
                  <c:v>2009</c:v>
                </c:pt>
                <c:pt idx="377">
                  <c:v>2009</c:v>
                </c:pt>
                <c:pt idx="378">
                  <c:v>2009</c:v>
                </c:pt>
                <c:pt idx="379">
                  <c:v>2009</c:v>
                </c:pt>
                <c:pt idx="380">
                  <c:v>2009</c:v>
                </c:pt>
                <c:pt idx="381">
                  <c:v>2009</c:v>
                </c:pt>
                <c:pt idx="382">
                  <c:v>2009</c:v>
                </c:pt>
                <c:pt idx="383">
                  <c:v>2009</c:v>
                </c:pt>
                <c:pt idx="384">
                  <c:v>2009</c:v>
                </c:pt>
                <c:pt idx="385">
                  <c:v>2009</c:v>
                </c:pt>
                <c:pt idx="386">
                  <c:v>2009</c:v>
                </c:pt>
                <c:pt idx="387">
                  <c:v>2009</c:v>
                </c:pt>
                <c:pt idx="388">
                  <c:v>2009</c:v>
                </c:pt>
                <c:pt idx="389">
                  <c:v>2009</c:v>
                </c:pt>
                <c:pt idx="390">
                  <c:v>2009</c:v>
                </c:pt>
                <c:pt idx="391">
                  <c:v>2009</c:v>
                </c:pt>
                <c:pt idx="392">
                  <c:v>2009</c:v>
                </c:pt>
                <c:pt idx="393">
                  <c:v>2009</c:v>
                </c:pt>
                <c:pt idx="394">
                  <c:v>2010</c:v>
                </c:pt>
                <c:pt idx="395">
                  <c:v>2010</c:v>
                </c:pt>
                <c:pt idx="396">
                  <c:v>2010</c:v>
                </c:pt>
                <c:pt idx="397">
                  <c:v>2010</c:v>
                </c:pt>
                <c:pt idx="398">
                  <c:v>2010</c:v>
                </c:pt>
                <c:pt idx="399">
                  <c:v>2010</c:v>
                </c:pt>
                <c:pt idx="400">
                  <c:v>2010</c:v>
                </c:pt>
                <c:pt idx="401">
                  <c:v>2010</c:v>
                </c:pt>
                <c:pt idx="402">
                  <c:v>2010</c:v>
                </c:pt>
                <c:pt idx="403">
                  <c:v>2010</c:v>
                </c:pt>
                <c:pt idx="404">
                  <c:v>2010</c:v>
                </c:pt>
                <c:pt idx="405">
                  <c:v>2010</c:v>
                </c:pt>
                <c:pt idx="406">
                  <c:v>2010</c:v>
                </c:pt>
                <c:pt idx="407">
                  <c:v>2010</c:v>
                </c:pt>
                <c:pt idx="408">
                  <c:v>2010</c:v>
                </c:pt>
                <c:pt idx="409">
                  <c:v>2010</c:v>
                </c:pt>
                <c:pt idx="410">
                  <c:v>2010</c:v>
                </c:pt>
                <c:pt idx="411">
                  <c:v>2010</c:v>
                </c:pt>
                <c:pt idx="412">
                  <c:v>2010</c:v>
                </c:pt>
                <c:pt idx="413">
                  <c:v>2010</c:v>
                </c:pt>
                <c:pt idx="414">
                  <c:v>2010</c:v>
                </c:pt>
                <c:pt idx="415">
                  <c:v>2010</c:v>
                </c:pt>
                <c:pt idx="416">
                  <c:v>2010</c:v>
                </c:pt>
                <c:pt idx="417">
                  <c:v>2010</c:v>
                </c:pt>
                <c:pt idx="418">
                  <c:v>2010</c:v>
                </c:pt>
                <c:pt idx="419">
                  <c:v>2010</c:v>
                </c:pt>
                <c:pt idx="420">
                  <c:v>2010</c:v>
                </c:pt>
                <c:pt idx="421">
                  <c:v>2010</c:v>
                </c:pt>
                <c:pt idx="422">
                  <c:v>2010</c:v>
                </c:pt>
                <c:pt idx="423">
                  <c:v>2010</c:v>
                </c:pt>
                <c:pt idx="424">
                  <c:v>2010</c:v>
                </c:pt>
                <c:pt idx="425">
                  <c:v>2010</c:v>
                </c:pt>
                <c:pt idx="426">
                  <c:v>2010</c:v>
                </c:pt>
                <c:pt idx="427">
                  <c:v>2010</c:v>
                </c:pt>
                <c:pt idx="428">
                  <c:v>2010</c:v>
                </c:pt>
                <c:pt idx="429">
                  <c:v>2010</c:v>
                </c:pt>
                <c:pt idx="430">
                  <c:v>2010</c:v>
                </c:pt>
                <c:pt idx="431">
                  <c:v>2010</c:v>
                </c:pt>
                <c:pt idx="432">
                  <c:v>2010</c:v>
                </c:pt>
                <c:pt idx="433">
                  <c:v>2010</c:v>
                </c:pt>
                <c:pt idx="434">
                  <c:v>2010</c:v>
                </c:pt>
                <c:pt idx="435">
                  <c:v>2010</c:v>
                </c:pt>
                <c:pt idx="436">
                  <c:v>2010</c:v>
                </c:pt>
                <c:pt idx="437">
                  <c:v>2010</c:v>
                </c:pt>
                <c:pt idx="438">
                  <c:v>2010</c:v>
                </c:pt>
                <c:pt idx="439">
                  <c:v>2010</c:v>
                </c:pt>
                <c:pt idx="440">
                  <c:v>2010</c:v>
                </c:pt>
                <c:pt idx="441">
                  <c:v>2010</c:v>
                </c:pt>
                <c:pt idx="442">
                  <c:v>2010</c:v>
                </c:pt>
                <c:pt idx="443">
                  <c:v>2010</c:v>
                </c:pt>
                <c:pt idx="444">
                  <c:v>2010</c:v>
                </c:pt>
                <c:pt idx="445">
                  <c:v>2010</c:v>
                </c:pt>
                <c:pt idx="446">
                  <c:v>2010</c:v>
                </c:pt>
                <c:pt idx="447">
                  <c:v>2010</c:v>
                </c:pt>
                <c:pt idx="448">
                  <c:v>2010</c:v>
                </c:pt>
                <c:pt idx="449">
                  <c:v>2010</c:v>
                </c:pt>
                <c:pt idx="450">
                  <c:v>2010</c:v>
                </c:pt>
                <c:pt idx="451">
                  <c:v>2010</c:v>
                </c:pt>
                <c:pt idx="452">
                  <c:v>2010</c:v>
                </c:pt>
                <c:pt idx="453">
                  <c:v>2010</c:v>
                </c:pt>
                <c:pt idx="454">
                  <c:v>2010</c:v>
                </c:pt>
                <c:pt idx="455">
                  <c:v>2010</c:v>
                </c:pt>
                <c:pt idx="456">
                  <c:v>2010</c:v>
                </c:pt>
                <c:pt idx="457">
                  <c:v>2010</c:v>
                </c:pt>
                <c:pt idx="458">
                  <c:v>2010</c:v>
                </c:pt>
                <c:pt idx="459">
                  <c:v>2010</c:v>
                </c:pt>
                <c:pt idx="460">
                  <c:v>2010</c:v>
                </c:pt>
                <c:pt idx="461">
                  <c:v>2010</c:v>
                </c:pt>
                <c:pt idx="462">
                  <c:v>2010</c:v>
                </c:pt>
                <c:pt idx="463">
                  <c:v>2010</c:v>
                </c:pt>
                <c:pt idx="464">
                  <c:v>2010</c:v>
                </c:pt>
                <c:pt idx="465">
                  <c:v>2010</c:v>
                </c:pt>
                <c:pt idx="466">
                  <c:v>2010</c:v>
                </c:pt>
                <c:pt idx="467">
                  <c:v>2010</c:v>
                </c:pt>
                <c:pt idx="468">
                  <c:v>2010</c:v>
                </c:pt>
                <c:pt idx="469">
                  <c:v>2010</c:v>
                </c:pt>
                <c:pt idx="470">
                  <c:v>2010</c:v>
                </c:pt>
                <c:pt idx="471">
                  <c:v>2010</c:v>
                </c:pt>
                <c:pt idx="472">
                  <c:v>2010</c:v>
                </c:pt>
                <c:pt idx="473">
                  <c:v>2010</c:v>
                </c:pt>
                <c:pt idx="474">
                  <c:v>2010</c:v>
                </c:pt>
                <c:pt idx="475">
                  <c:v>2010</c:v>
                </c:pt>
                <c:pt idx="476">
                  <c:v>2010</c:v>
                </c:pt>
                <c:pt idx="477">
                  <c:v>2010</c:v>
                </c:pt>
                <c:pt idx="478">
                  <c:v>2010</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2010</c:v>
                </c:pt>
                <c:pt idx="493">
                  <c:v>2010</c:v>
                </c:pt>
                <c:pt idx="494">
                  <c:v>2010</c:v>
                </c:pt>
                <c:pt idx="495">
                  <c:v>2010</c:v>
                </c:pt>
                <c:pt idx="496">
                  <c:v>2010</c:v>
                </c:pt>
                <c:pt idx="497">
                  <c:v>2010</c:v>
                </c:pt>
                <c:pt idx="498">
                  <c:v>2010</c:v>
                </c:pt>
                <c:pt idx="499">
                  <c:v>2010</c:v>
                </c:pt>
                <c:pt idx="500">
                  <c:v>2010</c:v>
                </c:pt>
                <c:pt idx="501">
                  <c:v>2010</c:v>
                </c:pt>
                <c:pt idx="502">
                  <c:v>2010</c:v>
                </c:pt>
                <c:pt idx="503">
                  <c:v>2010</c:v>
                </c:pt>
                <c:pt idx="504">
                  <c:v>2010</c:v>
                </c:pt>
                <c:pt idx="505">
                  <c:v>2010</c:v>
                </c:pt>
                <c:pt idx="506">
                  <c:v>2010</c:v>
                </c:pt>
                <c:pt idx="507">
                  <c:v>2010</c:v>
                </c:pt>
                <c:pt idx="508">
                  <c:v>2010</c:v>
                </c:pt>
                <c:pt idx="509">
                  <c:v>2010</c:v>
                </c:pt>
                <c:pt idx="510">
                  <c:v>2010</c:v>
                </c:pt>
                <c:pt idx="511">
                  <c:v>2010</c:v>
                </c:pt>
                <c:pt idx="512">
                  <c:v>2010</c:v>
                </c:pt>
                <c:pt idx="513">
                  <c:v>2010</c:v>
                </c:pt>
                <c:pt idx="514">
                  <c:v>2010</c:v>
                </c:pt>
                <c:pt idx="515">
                  <c:v>2010</c:v>
                </c:pt>
                <c:pt idx="516">
                  <c:v>2010</c:v>
                </c:pt>
                <c:pt idx="517">
                  <c:v>2010</c:v>
                </c:pt>
                <c:pt idx="518">
                  <c:v>2010</c:v>
                </c:pt>
                <c:pt idx="519">
                  <c:v>2010</c:v>
                </c:pt>
                <c:pt idx="520">
                  <c:v>2010</c:v>
                </c:pt>
                <c:pt idx="521">
                  <c:v>2010</c:v>
                </c:pt>
                <c:pt idx="522">
                  <c:v>2010</c:v>
                </c:pt>
                <c:pt idx="523">
                  <c:v>2010</c:v>
                </c:pt>
                <c:pt idx="524">
                  <c:v>2010</c:v>
                </c:pt>
                <c:pt idx="525">
                  <c:v>2010</c:v>
                </c:pt>
                <c:pt idx="526">
                  <c:v>2010</c:v>
                </c:pt>
                <c:pt idx="527">
                  <c:v>2010</c:v>
                </c:pt>
                <c:pt idx="528">
                  <c:v>2010</c:v>
                </c:pt>
                <c:pt idx="529">
                  <c:v>2010</c:v>
                </c:pt>
                <c:pt idx="530">
                  <c:v>2010</c:v>
                </c:pt>
                <c:pt idx="531">
                  <c:v>2010</c:v>
                </c:pt>
                <c:pt idx="532">
                  <c:v>2010</c:v>
                </c:pt>
                <c:pt idx="533">
                  <c:v>2010</c:v>
                </c:pt>
                <c:pt idx="534">
                  <c:v>2010</c:v>
                </c:pt>
                <c:pt idx="535">
                  <c:v>2010</c:v>
                </c:pt>
                <c:pt idx="536">
                  <c:v>2010</c:v>
                </c:pt>
                <c:pt idx="537">
                  <c:v>2010</c:v>
                </c:pt>
                <c:pt idx="538">
                  <c:v>2010</c:v>
                </c:pt>
                <c:pt idx="539">
                  <c:v>2010</c:v>
                </c:pt>
                <c:pt idx="540">
                  <c:v>2010</c:v>
                </c:pt>
                <c:pt idx="541">
                  <c:v>2010</c:v>
                </c:pt>
                <c:pt idx="542">
                  <c:v>2010</c:v>
                </c:pt>
                <c:pt idx="543">
                  <c:v>2010</c:v>
                </c:pt>
                <c:pt idx="544">
                  <c:v>2010</c:v>
                </c:pt>
                <c:pt idx="545">
                  <c:v>2010</c:v>
                </c:pt>
                <c:pt idx="546">
                  <c:v>2010</c:v>
                </c:pt>
                <c:pt idx="547">
                  <c:v>2010</c:v>
                </c:pt>
                <c:pt idx="548">
                  <c:v>2010</c:v>
                </c:pt>
                <c:pt idx="549">
                  <c:v>2010</c:v>
                </c:pt>
                <c:pt idx="550">
                  <c:v>2010</c:v>
                </c:pt>
                <c:pt idx="551">
                  <c:v>2010</c:v>
                </c:pt>
                <c:pt idx="552">
                  <c:v>2010</c:v>
                </c:pt>
                <c:pt idx="553">
                  <c:v>2010</c:v>
                </c:pt>
                <c:pt idx="554">
                  <c:v>2010</c:v>
                </c:pt>
                <c:pt idx="555">
                  <c:v>2010</c:v>
                </c:pt>
                <c:pt idx="556">
                  <c:v>2010</c:v>
                </c:pt>
                <c:pt idx="557">
                  <c:v>2010</c:v>
                </c:pt>
                <c:pt idx="558">
                  <c:v>2010</c:v>
                </c:pt>
                <c:pt idx="559">
                  <c:v>2010</c:v>
                </c:pt>
                <c:pt idx="560">
                  <c:v>2010</c:v>
                </c:pt>
                <c:pt idx="561">
                  <c:v>2010</c:v>
                </c:pt>
                <c:pt idx="562">
                  <c:v>2010</c:v>
                </c:pt>
                <c:pt idx="563">
                  <c:v>2010</c:v>
                </c:pt>
                <c:pt idx="564">
                  <c:v>2010</c:v>
                </c:pt>
                <c:pt idx="565">
                  <c:v>2010</c:v>
                </c:pt>
                <c:pt idx="566">
                  <c:v>2010</c:v>
                </c:pt>
                <c:pt idx="567">
                  <c:v>2010</c:v>
                </c:pt>
                <c:pt idx="568">
                  <c:v>2010</c:v>
                </c:pt>
                <c:pt idx="569">
                  <c:v>2010</c:v>
                </c:pt>
                <c:pt idx="570">
                  <c:v>2010</c:v>
                </c:pt>
                <c:pt idx="571">
                  <c:v>2010</c:v>
                </c:pt>
                <c:pt idx="572">
                  <c:v>2010</c:v>
                </c:pt>
                <c:pt idx="573">
                  <c:v>2010</c:v>
                </c:pt>
                <c:pt idx="574">
                  <c:v>2010</c:v>
                </c:pt>
                <c:pt idx="575">
                  <c:v>2010</c:v>
                </c:pt>
                <c:pt idx="576">
                  <c:v>2010</c:v>
                </c:pt>
                <c:pt idx="577">
                  <c:v>2010</c:v>
                </c:pt>
                <c:pt idx="578">
                  <c:v>2010</c:v>
                </c:pt>
                <c:pt idx="579">
                  <c:v>2010</c:v>
                </c:pt>
                <c:pt idx="580">
                  <c:v>2010</c:v>
                </c:pt>
                <c:pt idx="581">
                  <c:v>2010</c:v>
                </c:pt>
                <c:pt idx="582">
                  <c:v>2010</c:v>
                </c:pt>
                <c:pt idx="583">
                  <c:v>2010</c:v>
                </c:pt>
                <c:pt idx="584">
                  <c:v>2010</c:v>
                </c:pt>
                <c:pt idx="585">
                  <c:v>2010</c:v>
                </c:pt>
                <c:pt idx="586">
                  <c:v>2010</c:v>
                </c:pt>
                <c:pt idx="587">
                  <c:v>2010</c:v>
                </c:pt>
                <c:pt idx="588">
                  <c:v>2010</c:v>
                </c:pt>
                <c:pt idx="589">
                  <c:v>2010</c:v>
                </c:pt>
                <c:pt idx="590">
                  <c:v>2010</c:v>
                </c:pt>
                <c:pt idx="591">
                  <c:v>2010</c:v>
                </c:pt>
                <c:pt idx="592">
                  <c:v>2010</c:v>
                </c:pt>
                <c:pt idx="593">
                  <c:v>2010</c:v>
                </c:pt>
                <c:pt idx="594">
                  <c:v>2010</c:v>
                </c:pt>
                <c:pt idx="595">
                  <c:v>2010</c:v>
                </c:pt>
                <c:pt idx="596">
                  <c:v>2010</c:v>
                </c:pt>
                <c:pt idx="597">
                  <c:v>2010</c:v>
                </c:pt>
                <c:pt idx="598">
                  <c:v>2010</c:v>
                </c:pt>
                <c:pt idx="599">
                  <c:v>2010</c:v>
                </c:pt>
                <c:pt idx="600">
                  <c:v>2010</c:v>
                </c:pt>
                <c:pt idx="601">
                  <c:v>2010</c:v>
                </c:pt>
                <c:pt idx="602">
                  <c:v>2010</c:v>
                </c:pt>
                <c:pt idx="603">
                  <c:v>2010</c:v>
                </c:pt>
                <c:pt idx="604">
                  <c:v>2010</c:v>
                </c:pt>
                <c:pt idx="605">
                  <c:v>2010</c:v>
                </c:pt>
                <c:pt idx="606">
                  <c:v>2010</c:v>
                </c:pt>
                <c:pt idx="607">
                  <c:v>2010</c:v>
                </c:pt>
                <c:pt idx="608">
                  <c:v>2010</c:v>
                </c:pt>
                <c:pt idx="609">
                  <c:v>2010</c:v>
                </c:pt>
                <c:pt idx="610">
                  <c:v>2010</c:v>
                </c:pt>
                <c:pt idx="611">
                  <c:v>2010</c:v>
                </c:pt>
                <c:pt idx="612">
                  <c:v>2010</c:v>
                </c:pt>
                <c:pt idx="613">
                  <c:v>2010</c:v>
                </c:pt>
                <c:pt idx="614">
                  <c:v>2010</c:v>
                </c:pt>
                <c:pt idx="615">
                  <c:v>2010</c:v>
                </c:pt>
                <c:pt idx="616">
                  <c:v>2010</c:v>
                </c:pt>
                <c:pt idx="617">
                  <c:v>2010</c:v>
                </c:pt>
                <c:pt idx="618">
                  <c:v>2010</c:v>
                </c:pt>
                <c:pt idx="619">
                  <c:v>2010</c:v>
                </c:pt>
                <c:pt idx="620">
                  <c:v>2010</c:v>
                </c:pt>
                <c:pt idx="621">
                  <c:v>2010</c:v>
                </c:pt>
                <c:pt idx="622">
                  <c:v>2010</c:v>
                </c:pt>
                <c:pt idx="623">
                  <c:v>2010</c:v>
                </c:pt>
                <c:pt idx="624">
                  <c:v>2010</c:v>
                </c:pt>
                <c:pt idx="625">
                  <c:v>2010</c:v>
                </c:pt>
                <c:pt idx="626">
                  <c:v>2010</c:v>
                </c:pt>
                <c:pt idx="627">
                  <c:v>2010</c:v>
                </c:pt>
                <c:pt idx="628">
                  <c:v>2010</c:v>
                </c:pt>
                <c:pt idx="629">
                  <c:v>2010</c:v>
                </c:pt>
                <c:pt idx="630">
                  <c:v>2010</c:v>
                </c:pt>
                <c:pt idx="631">
                  <c:v>2010</c:v>
                </c:pt>
                <c:pt idx="632">
                  <c:v>2010</c:v>
                </c:pt>
                <c:pt idx="633">
                  <c:v>2010</c:v>
                </c:pt>
                <c:pt idx="634">
                  <c:v>2010</c:v>
                </c:pt>
                <c:pt idx="635">
                  <c:v>2010</c:v>
                </c:pt>
                <c:pt idx="636">
                  <c:v>2010</c:v>
                </c:pt>
                <c:pt idx="637">
                  <c:v>2010</c:v>
                </c:pt>
                <c:pt idx="638">
                  <c:v>2010</c:v>
                </c:pt>
                <c:pt idx="639">
                  <c:v>2010</c:v>
                </c:pt>
                <c:pt idx="640">
                  <c:v>2010</c:v>
                </c:pt>
                <c:pt idx="641">
                  <c:v>2010</c:v>
                </c:pt>
                <c:pt idx="642">
                  <c:v>2010</c:v>
                </c:pt>
                <c:pt idx="643">
                  <c:v>2010</c:v>
                </c:pt>
                <c:pt idx="644">
                  <c:v>2010</c:v>
                </c:pt>
                <c:pt idx="645">
                  <c:v>2010</c:v>
                </c:pt>
                <c:pt idx="646">
                  <c:v>2011</c:v>
                </c:pt>
                <c:pt idx="647">
                  <c:v>2011</c:v>
                </c:pt>
                <c:pt idx="648">
                  <c:v>2011</c:v>
                </c:pt>
                <c:pt idx="649">
                  <c:v>2011</c:v>
                </c:pt>
                <c:pt idx="650">
                  <c:v>2011</c:v>
                </c:pt>
                <c:pt idx="651">
                  <c:v>2011</c:v>
                </c:pt>
                <c:pt idx="652">
                  <c:v>2011</c:v>
                </c:pt>
                <c:pt idx="653">
                  <c:v>2011</c:v>
                </c:pt>
                <c:pt idx="654">
                  <c:v>2011</c:v>
                </c:pt>
                <c:pt idx="655">
                  <c:v>2011</c:v>
                </c:pt>
                <c:pt idx="656">
                  <c:v>2011</c:v>
                </c:pt>
                <c:pt idx="657">
                  <c:v>2011</c:v>
                </c:pt>
                <c:pt idx="658">
                  <c:v>2011</c:v>
                </c:pt>
                <c:pt idx="659">
                  <c:v>2011</c:v>
                </c:pt>
                <c:pt idx="660">
                  <c:v>2011</c:v>
                </c:pt>
                <c:pt idx="661">
                  <c:v>2011</c:v>
                </c:pt>
                <c:pt idx="662">
                  <c:v>2011</c:v>
                </c:pt>
                <c:pt idx="663">
                  <c:v>2011</c:v>
                </c:pt>
                <c:pt idx="664">
                  <c:v>2011</c:v>
                </c:pt>
                <c:pt idx="665">
                  <c:v>2011</c:v>
                </c:pt>
                <c:pt idx="666">
                  <c:v>2011</c:v>
                </c:pt>
                <c:pt idx="667">
                  <c:v>2011</c:v>
                </c:pt>
                <c:pt idx="668">
                  <c:v>2011</c:v>
                </c:pt>
                <c:pt idx="669">
                  <c:v>2011</c:v>
                </c:pt>
                <c:pt idx="670">
                  <c:v>2011</c:v>
                </c:pt>
                <c:pt idx="671">
                  <c:v>2011</c:v>
                </c:pt>
                <c:pt idx="672">
                  <c:v>2011</c:v>
                </c:pt>
                <c:pt idx="673">
                  <c:v>2011</c:v>
                </c:pt>
                <c:pt idx="674">
                  <c:v>2011</c:v>
                </c:pt>
                <c:pt idx="675">
                  <c:v>2011</c:v>
                </c:pt>
                <c:pt idx="676">
                  <c:v>2011</c:v>
                </c:pt>
                <c:pt idx="677">
                  <c:v>2011</c:v>
                </c:pt>
                <c:pt idx="678">
                  <c:v>2011</c:v>
                </c:pt>
                <c:pt idx="679">
                  <c:v>2011</c:v>
                </c:pt>
                <c:pt idx="680">
                  <c:v>2011</c:v>
                </c:pt>
                <c:pt idx="681">
                  <c:v>2011</c:v>
                </c:pt>
                <c:pt idx="682">
                  <c:v>2011</c:v>
                </c:pt>
                <c:pt idx="683">
                  <c:v>2011</c:v>
                </c:pt>
                <c:pt idx="684">
                  <c:v>2011</c:v>
                </c:pt>
                <c:pt idx="685">
                  <c:v>2011</c:v>
                </c:pt>
                <c:pt idx="686">
                  <c:v>2011</c:v>
                </c:pt>
                <c:pt idx="687">
                  <c:v>2011</c:v>
                </c:pt>
                <c:pt idx="688">
                  <c:v>2011</c:v>
                </c:pt>
                <c:pt idx="689">
                  <c:v>2011</c:v>
                </c:pt>
                <c:pt idx="690">
                  <c:v>2011</c:v>
                </c:pt>
                <c:pt idx="691">
                  <c:v>2011</c:v>
                </c:pt>
                <c:pt idx="692">
                  <c:v>2011</c:v>
                </c:pt>
                <c:pt idx="693">
                  <c:v>2011</c:v>
                </c:pt>
                <c:pt idx="694">
                  <c:v>2011</c:v>
                </c:pt>
                <c:pt idx="695">
                  <c:v>2011</c:v>
                </c:pt>
                <c:pt idx="696">
                  <c:v>2011</c:v>
                </c:pt>
                <c:pt idx="697">
                  <c:v>2011</c:v>
                </c:pt>
                <c:pt idx="698">
                  <c:v>2011</c:v>
                </c:pt>
                <c:pt idx="699">
                  <c:v>2011</c:v>
                </c:pt>
                <c:pt idx="700">
                  <c:v>2011</c:v>
                </c:pt>
                <c:pt idx="701">
                  <c:v>2011</c:v>
                </c:pt>
                <c:pt idx="702">
                  <c:v>2011</c:v>
                </c:pt>
                <c:pt idx="703">
                  <c:v>2011</c:v>
                </c:pt>
                <c:pt idx="704">
                  <c:v>2011</c:v>
                </c:pt>
                <c:pt idx="705">
                  <c:v>2011</c:v>
                </c:pt>
                <c:pt idx="706">
                  <c:v>2011</c:v>
                </c:pt>
                <c:pt idx="707">
                  <c:v>2011</c:v>
                </c:pt>
                <c:pt idx="708">
                  <c:v>2011</c:v>
                </c:pt>
                <c:pt idx="709">
                  <c:v>2011</c:v>
                </c:pt>
                <c:pt idx="710">
                  <c:v>2011</c:v>
                </c:pt>
                <c:pt idx="711">
                  <c:v>2011</c:v>
                </c:pt>
                <c:pt idx="712">
                  <c:v>2011</c:v>
                </c:pt>
                <c:pt idx="713">
                  <c:v>2011</c:v>
                </c:pt>
                <c:pt idx="714">
                  <c:v>2011</c:v>
                </c:pt>
                <c:pt idx="715">
                  <c:v>2011</c:v>
                </c:pt>
                <c:pt idx="716">
                  <c:v>2011</c:v>
                </c:pt>
                <c:pt idx="717">
                  <c:v>2011</c:v>
                </c:pt>
                <c:pt idx="718">
                  <c:v>2011</c:v>
                </c:pt>
                <c:pt idx="719">
                  <c:v>2011</c:v>
                </c:pt>
                <c:pt idx="720">
                  <c:v>2011</c:v>
                </c:pt>
                <c:pt idx="721">
                  <c:v>2011</c:v>
                </c:pt>
                <c:pt idx="722">
                  <c:v>2011</c:v>
                </c:pt>
                <c:pt idx="723">
                  <c:v>2011</c:v>
                </c:pt>
                <c:pt idx="724">
                  <c:v>2011</c:v>
                </c:pt>
                <c:pt idx="725">
                  <c:v>2011</c:v>
                </c:pt>
                <c:pt idx="726">
                  <c:v>2011</c:v>
                </c:pt>
                <c:pt idx="727">
                  <c:v>2011</c:v>
                </c:pt>
                <c:pt idx="728">
                  <c:v>2011</c:v>
                </c:pt>
                <c:pt idx="729">
                  <c:v>2011</c:v>
                </c:pt>
                <c:pt idx="730">
                  <c:v>2011</c:v>
                </c:pt>
                <c:pt idx="731">
                  <c:v>2011</c:v>
                </c:pt>
                <c:pt idx="732">
                  <c:v>2011</c:v>
                </c:pt>
                <c:pt idx="733">
                  <c:v>2011</c:v>
                </c:pt>
                <c:pt idx="734">
                  <c:v>2011</c:v>
                </c:pt>
                <c:pt idx="735">
                  <c:v>2011</c:v>
                </c:pt>
                <c:pt idx="736">
                  <c:v>2011</c:v>
                </c:pt>
                <c:pt idx="737">
                  <c:v>2011</c:v>
                </c:pt>
                <c:pt idx="738">
                  <c:v>2011</c:v>
                </c:pt>
                <c:pt idx="739">
                  <c:v>2011</c:v>
                </c:pt>
                <c:pt idx="740">
                  <c:v>2011</c:v>
                </c:pt>
                <c:pt idx="741">
                  <c:v>2011</c:v>
                </c:pt>
                <c:pt idx="742">
                  <c:v>2011</c:v>
                </c:pt>
                <c:pt idx="743">
                  <c:v>2011</c:v>
                </c:pt>
                <c:pt idx="744">
                  <c:v>2011</c:v>
                </c:pt>
                <c:pt idx="745">
                  <c:v>2011</c:v>
                </c:pt>
                <c:pt idx="746">
                  <c:v>2011</c:v>
                </c:pt>
                <c:pt idx="747">
                  <c:v>2011</c:v>
                </c:pt>
                <c:pt idx="748">
                  <c:v>2011</c:v>
                </c:pt>
                <c:pt idx="749">
                  <c:v>2011</c:v>
                </c:pt>
                <c:pt idx="750">
                  <c:v>2011</c:v>
                </c:pt>
                <c:pt idx="751">
                  <c:v>2011</c:v>
                </c:pt>
                <c:pt idx="752">
                  <c:v>2011</c:v>
                </c:pt>
                <c:pt idx="753">
                  <c:v>2011</c:v>
                </c:pt>
                <c:pt idx="754">
                  <c:v>2011</c:v>
                </c:pt>
                <c:pt idx="755">
                  <c:v>2011</c:v>
                </c:pt>
                <c:pt idx="756">
                  <c:v>2011</c:v>
                </c:pt>
                <c:pt idx="757">
                  <c:v>2011</c:v>
                </c:pt>
                <c:pt idx="758">
                  <c:v>2011</c:v>
                </c:pt>
                <c:pt idx="759">
                  <c:v>2011</c:v>
                </c:pt>
                <c:pt idx="760">
                  <c:v>2011</c:v>
                </c:pt>
                <c:pt idx="761">
                  <c:v>2011</c:v>
                </c:pt>
                <c:pt idx="762">
                  <c:v>2011</c:v>
                </c:pt>
                <c:pt idx="763">
                  <c:v>2011</c:v>
                </c:pt>
                <c:pt idx="764">
                  <c:v>2011</c:v>
                </c:pt>
                <c:pt idx="765">
                  <c:v>2011</c:v>
                </c:pt>
                <c:pt idx="766">
                  <c:v>2011</c:v>
                </c:pt>
                <c:pt idx="767">
                  <c:v>2011</c:v>
                </c:pt>
                <c:pt idx="768">
                  <c:v>2011</c:v>
                </c:pt>
                <c:pt idx="769">
                  <c:v>2011</c:v>
                </c:pt>
                <c:pt idx="770">
                  <c:v>2011</c:v>
                </c:pt>
                <c:pt idx="771">
                  <c:v>2011</c:v>
                </c:pt>
                <c:pt idx="772">
                  <c:v>2011</c:v>
                </c:pt>
                <c:pt idx="773">
                  <c:v>2011</c:v>
                </c:pt>
                <c:pt idx="774">
                  <c:v>2011</c:v>
                </c:pt>
                <c:pt idx="775">
                  <c:v>2011</c:v>
                </c:pt>
                <c:pt idx="776">
                  <c:v>2011</c:v>
                </c:pt>
                <c:pt idx="777">
                  <c:v>2011</c:v>
                </c:pt>
                <c:pt idx="778">
                  <c:v>2011</c:v>
                </c:pt>
                <c:pt idx="779">
                  <c:v>2011</c:v>
                </c:pt>
                <c:pt idx="780">
                  <c:v>2011</c:v>
                </c:pt>
                <c:pt idx="781">
                  <c:v>2011</c:v>
                </c:pt>
                <c:pt idx="782">
                  <c:v>2011</c:v>
                </c:pt>
                <c:pt idx="783">
                  <c:v>2011</c:v>
                </c:pt>
                <c:pt idx="784">
                  <c:v>2011</c:v>
                </c:pt>
                <c:pt idx="785">
                  <c:v>2011</c:v>
                </c:pt>
                <c:pt idx="786">
                  <c:v>2011</c:v>
                </c:pt>
                <c:pt idx="787">
                  <c:v>2011</c:v>
                </c:pt>
                <c:pt idx="788">
                  <c:v>2011</c:v>
                </c:pt>
                <c:pt idx="789">
                  <c:v>2011</c:v>
                </c:pt>
                <c:pt idx="790">
                  <c:v>2011</c:v>
                </c:pt>
                <c:pt idx="791">
                  <c:v>2011</c:v>
                </c:pt>
                <c:pt idx="792">
                  <c:v>2011</c:v>
                </c:pt>
                <c:pt idx="793">
                  <c:v>2011</c:v>
                </c:pt>
                <c:pt idx="794">
                  <c:v>2011</c:v>
                </c:pt>
                <c:pt idx="795">
                  <c:v>2011</c:v>
                </c:pt>
                <c:pt idx="796">
                  <c:v>2011</c:v>
                </c:pt>
                <c:pt idx="797">
                  <c:v>2011</c:v>
                </c:pt>
                <c:pt idx="798">
                  <c:v>2011</c:v>
                </c:pt>
                <c:pt idx="799">
                  <c:v>2011</c:v>
                </c:pt>
                <c:pt idx="800">
                  <c:v>2011</c:v>
                </c:pt>
                <c:pt idx="801">
                  <c:v>2011</c:v>
                </c:pt>
                <c:pt idx="802">
                  <c:v>2011</c:v>
                </c:pt>
                <c:pt idx="803">
                  <c:v>2011</c:v>
                </c:pt>
                <c:pt idx="804">
                  <c:v>2011</c:v>
                </c:pt>
                <c:pt idx="805">
                  <c:v>2011</c:v>
                </c:pt>
                <c:pt idx="806">
                  <c:v>2011</c:v>
                </c:pt>
                <c:pt idx="807">
                  <c:v>2011</c:v>
                </c:pt>
                <c:pt idx="808">
                  <c:v>2011</c:v>
                </c:pt>
                <c:pt idx="809">
                  <c:v>2011</c:v>
                </c:pt>
                <c:pt idx="810">
                  <c:v>2011</c:v>
                </c:pt>
                <c:pt idx="811">
                  <c:v>2011</c:v>
                </c:pt>
                <c:pt idx="812">
                  <c:v>2011</c:v>
                </c:pt>
                <c:pt idx="813">
                  <c:v>2011</c:v>
                </c:pt>
                <c:pt idx="814">
                  <c:v>2011</c:v>
                </c:pt>
                <c:pt idx="815">
                  <c:v>2011</c:v>
                </c:pt>
                <c:pt idx="816">
                  <c:v>2011</c:v>
                </c:pt>
                <c:pt idx="817">
                  <c:v>2011</c:v>
                </c:pt>
                <c:pt idx="818">
                  <c:v>2011</c:v>
                </c:pt>
                <c:pt idx="819">
                  <c:v>2011</c:v>
                </c:pt>
                <c:pt idx="820">
                  <c:v>2011</c:v>
                </c:pt>
                <c:pt idx="821">
                  <c:v>2011</c:v>
                </c:pt>
                <c:pt idx="822">
                  <c:v>2011</c:v>
                </c:pt>
                <c:pt idx="823">
                  <c:v>2011</c:v>
                </c:pt>
                <c:pt idx="824">
                  <c:v>2011</c:v>
                </c:pt>
                <c:pt idx="825">
                  <c:v>2011</c:v>
                </c:pt>
                <c:pt idx="826">
                  <c:v>2011</c:v>
                </c:pt>
                <c:pt idx="827">
                  <c:v>2011</c:v>
                </c:pt>
                <c:pt idx="828">
                  <c:v>2011</c:v>
                </c:pt>
                <c:pt idx="829">
                  <c:v>2011</c:v>
                </c:pt>
                <c:pt idx="830">
                  <c:v>2011</c:v>
                </c:pt>
                <c:pt idx="831">
                  <c:v>2011</c:v>
                </c:pt>
                <c:pt idx="832">
                  <c:v>2011</c:v>
                </c:pt>
                <c:pt idx="833">
                  <c:v>2011</c:v>
                </c:pt>
                <c:pt idx="834">
                  <c:v>2011</c:v>
                </c:pt>
                <c:pt idx="835">
                  <c:v>2011</c:v>
                </c:pt>
                <c:pt idx="836">
                  <c:v>2011</c:v>
                </c:pt>
                <c:pt idx="837">
                  <c:v>2011</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2012</c:v>
                </c:pt>
                <c:pt idx="899">
                  <c:v>2012</c:v>
                </c:pt>
                <c:pt idx="900">
                  <c:v>2012</c:v>
                </c:pt>
                <c:pt idx="901">
                  <c:v>2012</c:v>
                </c:pt>
                <c:pt idx="902">
                  <c:v>2012</c:v>
                </c:pt>
                <c:pt idx="903">
                  <c:v>2012</c:v>
                </c:pt>
                <c:pt idx="904">
                  <c:v>2012</c:v>
                </c:pt>
                <c:pt idx="905">
                  <c:v>2012</c:v>
                </c:pt>
                <c:pt idx="906">
                  <c:v>2012</c:v>
                </c:pt>
                <c:pt idx="907">
                  <c:v>2012</c:v>
                </c:pt>
                <c:pt idx="908">
                  <c:v>2012</c:v>
                </c:pt>
                <c:pt idx="909">
                  <c:v>2012</c:v>
                </c:pt>
                <c:pt idx="910">
                  <c:v>2012</c:v>
                </c:pt>
                <c:pt idx="911">
                  <c:v>2012</c:v>
                </c:pt>
                <c:pt idx="912">
                  <c:v>2012</c:v>
                </c:pt>
                <c:pt idx="913">
                  <c:v>2012</c:v>
                </c:pt>
                <c:pt idx="914">
                  <c:v>2012</c:v>
                </c:pt>
                <c:pt idx="915">
                  <c:v>2012</c:v>
                </c:pt>
                <c:pt idx="916">
                  <c:v>2012</c:v>
                </c:pt>
                <c:pt idx="917">
                  <c:v>2012</c:v>
                </c:pt>
                <c:pt idx="918">
                  <c:v>2012</c:v>
                </c:pt>
                <c:pt idx="919">
                  <c:v>2012</c:v>
                </c:pt>
                <c:pt idx="920">
                  <c:v>2012</c:v>
                </c:pt>
                <c:pt idx="921">
                  <c:v>2012</c:v>
                </c:pt>
                <c:pt idx="922">
                  <c:v>2012</c:v>
                </c:pt>
                <c:pt idx="923">
                  <c:v>2012</c:v>
                </c:pt>
                <c:pt idx="924">
                  <c:v>2012</c:v>
                </c:pt>
                <c:pt idx="925">
                  <c:v>2012</c:v>
                </c:pt>
                <c:pt idx="926">
                  <c:v>2012</c:v>
                </c:pt>
                <c:pt idx="927">
                  <c:v>2012</c:v>
                </c:pt>
                <c:pt idx="928">
                  <c:v>2012</c:v>
                </c:pt>
                <c:pt idx="929">
                  <c:v>2012</c:v>
                </c:pt>
                <c:pt idx="930">
                  <c:v>2012</c:v>
                </c:pt>
                <c:pt idx="931">
                  <c:v>2012</c:v>
                </c:pt>
                <c:pt idx="932">
                  <c:v>2012</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2012</c:v>
                </c:pt>
                <c:pt idx="1035">
                  <c:v>2012</c:v>
                </c:pt>
                <c:pt idx="1036">
                  <c:v>2012</c:v>
                </c:pt>
                <c:pt idx="1037">
                  <c:v>2012</c:v>
                </c:pt>
                <c:pt idx="1038">
                  <c:v>2012</c:v>
                </c:pt>
                <c:pt idx="1039">
                  <c:v>2012</c:v>
                </c:pt>
                <c:pt idx="1040">
                  <c:v>2012</c:v>
                </c:pt>
                <c:pt idx="1041">
                  <c:v>2012</c:v>
                </c:pt>
                <c:pt idx="1042">
                  <c:v>2012</c:v>
                </c:pt>
                <c:pt idx="1043">
                  <c:v>2012</c:v>
                </c:pt>
                <c:pt idx="1044">
                  <c:v>2012</c:v>
                </c:pt>
                <c:pt idx="1045">
                  <c:v>2012</c:v>
                </c:pt>
                <c:pt idx="1046">
                  <c:v>2012</c:v>
                </c:pt>
                <c:pt idx="1047">
                  <c:v>2012</c:v>
                </c:pt>
                <c:pt idx="1048">
                  <c:v>2012</c:v>
                </c:pt>
                <c:pt idx="1049">
                  <c:v>2012</c:v>
                </c:pt>
                <c:pt idx="1050">
                  <c:v>2012</c:v>
                </c:pt>
                <c:pt idx="1051">
                  <c:v>2012</c:v>
                </c:pt>
                <c:pt idx="1052">
                  <c:v>2012</c:v>
                </c:pt>
                <c:pt idx="1053">
                  <c:v>2012</c:v>
                </c:pt>
                <c:pt idx="1054">
                  <c:v>2012</c:v>
                </c:pt>
                <c:pt idx="1055">
                  <c:v>2012</c:v>
                </c:pt>
                <c:pt idx="1056">
                  <c:v>2012</c:v>
                </c:pt>
                <c:pt idx="1057">
                  <c:v>2012</c:v>
                </c:pt>
                <c:pt idx="1058">
                  <c:v>2012</c:v>
                </c:pt>
                <c:pt idx="1059">
                  <c:v>2012</c:v>
                </c:pt>
                <c:pt idx="1060">
                  <c:v>2012</c:v>
                </c:pt>
                <c:pt idx="1061">
                  <c:v>2012</c:v>
                </c:pt>
                <c:pt idx="1062">
                  <c:v>2012</c:v>
                </c:pt>
                <c:pt idx="1063">
                  <c:v>2012</c:v>
                </c:pt>
                <c:pt idx="1064">
                  <c:v>2012</c:v>
                </c:pt>
                <c:pt idx="1065">
                  <c:v>2012</c:v>
                </c:pt>
                <c:pt idx="1066">
                  <c:v>2012</c:v>
                </c:pt>
                <c:pt idx="1067">
                  <c:v>2012</c:v>
                </c:pt>
                <c:pt idx="1068">
                  <c:v>2012</c:v>
                </c:pt>
                <c:pt idx="1069">
                  <c:v>2012</c:v>
                </c:pt>
                <c:pt idx="1070">
                  <c:v>2012</c:v>
                </c:pt>
                <c:pt idx="1071">
                  <c:v>2012</c:v>
                </c:pt>
                <c:pt idx="1072">
                  <c:v>2012</c:v>
                </c:pt>
                <c:pt idx="1073">
                  <c:v>2012</c:v>
                </c:pt>
                <c:pt idx="1074">
                  <c:v>2012</c:v>
                </c:pt>
                <c:pt idx="1075">
                  <c:v>2012</c:v>
                </c:pt>
                <c:pt idx="1076">
                  <c:v>2012</c:v>
                </c:pt>
                <c:pt idx="1077">
                  <c:v>2012</c:v>
                </c:pt>
                <c:pt idx="1078">
                  <c:v>2012</c:v>
                </c:pt>
                <c:pt idx="1079">
                  <c:v>2012</c:v>
                </c:pt>
                <c:pt idx="1080">
                  <c:v>2012</c:v>
                </c:pt>
                <c:pt idx="1081">
                  <c:v>2012</c:v>
                </c:pt>
                <c:pt idx="1082">
                  <c:v>2012</c:v>
                </c:pt>
                <c:pt idx="1083">
                  <c:v>2012</c:v>
                </c:pt>
                <c:pt idx="1084">
                  <c:v>2012</c:v>
                </c:pt>
                <c:pt idx="1085">
                  <c:v>2012</c:v>
                </c:pt>
                <c:pt idx="1086">
                  <c:v>2012</c:v>
                </c:pt>
                <c:pt idx="1087">
                  <c:v>2012</c:v>
                </c:pt>
                <c:pt idx="1088">
                  <c:v>2012</c:v>
                </c:pt>
                <c:pt idx="1089">
                  <c:v>2012</c:v>
                </c:pt>
                <c:pt idx="1090">
                  <c:v>2012</c:v>
                </c:pt>
                <c:pt idx="1091">
                  <c:v>2012</c:v>
                </c:pt>
                <c:pt idx="1092">
                  <c:v>2012</c:v>
                </c:pt>
                <c:pt idx="1093">
                  <c:v>2012</c:v>
                </c:pt>
                <c:pt idx="1094">
                  <c:v>2012</c:v>
                </c:pt>
                <c:pt idx="1095">
                  <c:v>2012</c:v>
                </c:pt>
                <c:pt idx="1096">
                  <c:v>2012</c:v>
                </c:pt>
                <c:pt idx="1097">
                  <c:v>2012</c:v>
                </c:pt>
                <c:pt idx="1098">
                  <c:v>2012</c:v>
                </c:pt>
                <c:pt idx="1099">
                  <c:v>2012</c:v>
                </c:pt>
                <c:pt idx="1100">
                  <c:v>2012</c:v>
                </c:pt>
                <c:pt idx="1101">
                  <c:v>2012</c:v>
                </c:pt>
                <c:pt idx="1102">
                  <c:v>2012</c:v>
                </c:pt>
                <c:pt idx="1103">
                  <c:v>2012</c:v>
                </c:pt>
                <c:pt idx="1104">
                  <c:v>2012</c:v>
                </c:pt>
                <c:pt idx="1105">
                  <c:v>2012</c:v>
                </c:pt>
                <c:pt idx="1106">
                  <c:v>2012</c:v>
                </c:pt>
                <c:pt idx="1107">
                  <c:v>2012</c:v>
                </c:pt>
                <c:pt idx="1108">
                  <c:v>2012</c:v>
                </c:pt>
                <c:pt idx="1109">
                  <c:v>2012</c:v>
                </c:pt>
                <c:pt idx="1110">
                  <c:v>2012</c:v>
                </c:pt>
                <c:pt idx="1111">
                  <c:v>2012</c:v>
                </c:pt>
                <c:pt idx="1112">
                  <c:v>2012</c:v>
                </c:pt>
                <c:pt idx="1113">
                  <c:v>2012</c:v>
                </c:pt>
                <c:pt idx="1114">
                  <c:v>2012</c:v>
                </c:pt>
                <c:pt idx="1115">
                  <c:v>2012</c:v>
                </c:pt>
                <c:pt idx="1116">
                  <c:v>2012</c:v>
                </c:pt>
                <c:pt idx="1117">
                  <c:v>2012</c:v>
                </c:pt>
                <c:pt idx="1118">
                  <c:v>2012</c:v>
                </c:pt>
                <c:pt idx="1119">
                  <c:v>2012</c:v>
                </c:pt>
                <c:pt idx="1120">
                  <c:v>2012</c:v>
                </c:pt>
                <c:pt idx="1121">
                  <c:v>2012</c:v>
                </c:pt>
                <c:pt idx="1122">
                  <c:v>2012</c:v>
                </c:pt>
                <c:pt idx="1123">
                  <c:v>2012</c:v>
                </c:pt>
                <c:pt idx="1124">
                  <c:v>2012</c:v>
                </c:pt>
                <c:pt idx="1125">
                  <c:v>2012</c:v>
                </c:pt>
                <c:pt idx="1126">
                  <c:v>2012</c:v>
                </c:pt>
                <c:pt idx="1127">
                  <c:v>2012</c:v>
                </c:pt>
                <c:pt idx="1128">
                  <c:v>2012</c:v>
                </c:pt>
                <c:pt idx="1129">
                  <c:v>2012</c:v>
                </c:pt>
                <c:pt idx="1130">
                  <c:v>2012</c:v>
                </c:pt>
                <c:pt idx="1131">
                  <c:v>2012</c:v>
                </c:pt>
                <c:pt idx="1132">
                  <c:v>2012</c:v>
                </c:pt>
                <c:pt idx="1133">
                  <c:v>2012</c:v>
                </c:pt>
                <c:pt idx="1134">
                  <c:v>2012</c:v>
                </c:pt>
                <c:pt idx="1135">
                  <c:v>2012</c:v>
                </c:pt>
                <c:pt idx="1136">
                  <c:v>2012</c:v>
                </c:pt>
                <c:pt idx="1137">
                  <c:v>2012</c:v>
                </c:pt>
                <c:pt idx="1138">
                  <c:v>2012</c:v>
                </c:pt>
                <c:pt idx="1139">
                  <c:v>2012</c:v>
                </c:pt>
                <c:pt idx="1140">
                  <c:v>2012</c:v>
                </c:pt>
                <c:pt idx="1141">
                  <c:v>2012</c:v>
                </c:pt>
                <c:pt idx="1142">
                  <c:v>2012</c:v>
                </c:pt>
                <c:pt idx="1143">
                  <c:v>2012</c:v>
                </c:pt>
                <c:pt idx="1144">
                  <c:v>2012</c:v>
                </c:pt>
                <c:pt idx="1145">
                  <c:v>2012</c:v>
                </c:pt>
                <c:pt idx="1146">
                  <c:v>2012</c:v>
                </c:pt>
                <c:pt idx="1147">
                  <c:v>2012</c:v>
                </c:pt>
                <c:pt idx="1148">
                  <c:v>2013</c:v>
                </c:pt>
                <c:pt idx="1149">
                  <c:v>2013</c:v>
                </c:pt>
                <c:pt idx="1150">
                  <c:v>2013</c:v>
                </c:pt>
                <c:pt idx="1151">
                  <c:v>2013</c:v>
                </c:pt>
                <c:pt idx="1152">
                  <c:v>2013</c:v>
                </c:pt>
                <c:pt idx="1153">
                  <c:v>2013</c:v>
                </c:pt>
                <c:pt idx="1154">
                  <c:v>2013</c:v>
                </c:pt>
                <c:pt idx="1155">
                  <c:v>2013</c:v>
                </c:pt>
                <c:pt idx="1156">
                  <c:v>2013</c:v>
                </c:pt>
                <c:pt idx="1157">
                  <c:v>2013</c:v>
                </c:pt>
                <c:pt idx="1158">
                  <c:v>2013</c:v>
                </c:pt>
                <c:pt idx="1159">
                  <c:v>2013</c:v>
                </c:pt>
                <c:pt idx="1160">
                  <c:v>2013</c:v>
                </c:pt>
                <c:pt idx="1161">
                  <c:v>2013</c:v>
                </c:pt>
                <c:pt idx="1162">
                  <c:v>2013</c:v>
                </c:pt>
                <c:pt idx="1163">
                  <c:v>2013</c:v>
                </c:pt>
                <c:pt idx="1164">
                  <c:v>2013</c:v>
                </c:pt>
                <c:pt idx="1165">
                  <c:v>2013</c:v>
                </c:pt>
                <c:pt idx="1166">
                  <c:v>2013</c:v>
                </c:pt>
                <c:pt idx="1167">
                  <c:v>2013</c:v>
                </c:pt>
                <c:pt idx="1168">
                  <c:v>2013</c:v>
                </c:pt>
                <c:pt idx="1169">
                  <c:v>2013</c:v>
                </c:pt>
                <c:pt idx="1170">
                  <c:v>2013</c:v>
                </c:pt>
                <c:pt idx="1171">
                  <c:v>2013</c:v>
                </c:pt>
                <c:pt idx="1172">
                  <c:v>2013</c:v>
                </c:pt>
                <c:pt idx="1173">
                  <c:v>2013</c:v>
                </c:pt>
                <c:pt idx="1174">
                  <c:v>2013</c:v>
                </c:pt>
                <c:pt idx="1175">
                  <c:v>2013</c:v>
                </c:pt>
                <c:pt idx="1176">
                  <c:v>2013</c:v>
                </c:pt>
                <c:pt idx="1177">
                  <c:v>2013</c:v>
                </c:pt>
                <c:pt idx="1178">
                  <c:v>2013</c:v>
                </c:pt>
                <c:pt idx="1179">
                  <c:v>2013</c:v>
                </c:pt>
                <c:pt idx="1180">
                  <c:v>2013</c:v>
                </c:pt>
                <c:pt idx="1181">
                  <c:v>2013</c:v>
                </c:pt>
                <c:pt idx="1182">
                  <c:v>2013</c:v>
                </c:pt>
                <c:pt idx="1183">
                  <c:v>2013</c:v>
                </c:pt>
                <c:pt idx="1184">
                  <c:v>2013</c:v>
                </c:pt>
                <c:pt idx="1185">
                  <c:v>2013</c:v>
                </c:pt>
                <c:pt idx="1186">
                  <c:v>2013</c:v>
                </c:pt>
                <c:pt idx="1187">
                  <c:v>2013</c:v>
                </c:pt>
                <c:pt idx="1188">
                  <c:v>2013</c:v>
                </c:pt>
                <c:pt idx="1189">
                  <c:v>2013</c:v>
                </c:pt>
                <c:pt idx="1190">
                  <c:v>2013</c:v>
                </c:pt>
                <c:pt idx="1191">
                  <c:v>2013</c:v>
                </c:pt>
                <c:pt idx="1192">
                  <c:v>2013</c:v>
                </c:pt>
                <c:pt idx="1193">
                  <c:v>2013</c:v>
                </c:pt>
                <c:pt idx="1194">
                  <c:v>2013</c:v>
                </c:pt>
                <c:pt idx="1195">
                  <c:v>2013</c:v>
                </c:pt>
                <c:pt idx="1196">
                  <c:v>2013</c:v>
                </c:pt>
                <c:pt idx="1197">
                  <c:v>2013</c:v>
                </c:pt>
                <c:pt idx="1198">
                  <c:v>2013</c:v>
                </c:pt>
                <c:pt idx="1199">
                  <c:v>2013</c:v>
                </c:pt>
                <c:pt idx="1200">
                  <c:v>2013</c:v>
                </c:pt>
                <c:pt idx="1201">
                  <c:v>2013</c:v>
                </c:pt>
                <c:pt idx="1202">
                  <c:v>2013</c:v>
                </c:pt>
                <c:pt idx="1203">
                  <c:v>2013</c:v>
                </c:pt>
                <c:pt idx="1204">
                  <c:v>2013</c:v>
                </c:pt>
                <c:pt idx="1205">
                  <c:v>2013</c:v>
                </c:pt>
                <c:pt idx="1206">
                  <c:v>2013</c:v>
                </c:pt>
                <c:pt idx="1207">
                  <c:v>2013</c:v>
                </c:pt>
                <c:pt idx="1208">
                  <c:v>2013</c:v>
                </c:pt>
                <c:pt idx="1209">
                  <c:v>2013</c:v>
                </c:pt>
                <c:pt idx="1210">
                  <c:v>2013</c:v>
                </c:pt>
                <c:pt idx="1211">
                  <c:v>2013</c:v>
                </c:pt>
                <c:pt idx="1212">
                  <c:v>2013</c:v>
                </c:pt>
                <c:pt idx="1213">
                  <c:v>2013</c:v>
                </c:pt>
                <c:pt idx="1214">
                  <c:v>2013</c:v>
                </c:pt>
                <c:pt idx="1215">
                  <c:v>2013</c:v>
                </c:pt>
                <c:pt idx="1216">
                  <c:v>2013</c:v>
                </c:pt>
                <c:pt idx="1217">
                  <c:v>2013</c:v>
                </c:pt>
                <c:pt idx="1218">
                  <c:v>2013</c:v>
                </c:pt>
                <c:pt idx="1219">
                  <c:v>2013</c:v>
                </c:pt>
                <c:pt idx="1220">
                  <c:v>2013</c:v>
                </c:pt>
                <c:pt idx="1221">
                  <c:v>2013</c:v>
                </c:pt>
                <c:pt idx="1222">
                  <c:v>2013</c:v>
                </c:pt>
                <c:pt idx="1223">
                  <c:v>2013</c:v>
                </c:pt>
                <c:pt idx="1224">
                  <c:v>2013</c:v>
                </c:pt>
                <c:pt idx="1225">
                  <c:v>2013</c:v>
                </c:pt>
                <c:pt idx="1226">
                  <c:v>2013</c:v>
                </c:pt>
                <c:pt idx="1227">
                  <c:v>2013</c:v>
                </c:pt>
                <c:pt idx="1228">
                  <c:v>2013</c:v>
                </c:pt>
                <c:pt idx="1229">
                  <c:v>2013</c:v>
                </c:pt>
                <c:pt idx="1230">
                  <c:v>2013</c:v>
                </c:pt>
                <c:pt idx="1231">
                  <c:v>2013</c:v>
                </c:pt>
                <c:pt idx="1232">
                  <c:v>2013</c:v>
                </c:pt>
                <c:pt idx="1233">
                  <c:v>2013</c:v>
                </c:pt>
                <c:pt idx="1234">
                  <c:v>2013</c:v>
                </c:pt>
                <c:pt idx="1235">
                  <c:v>2013</c:v>
                </c:pt>
                <c:pt idx="1236">
                  <c:v>2013</c:v>
                </c:pt>
                <c:pt idx="1237">
                  <c:v>2013</c:v>
                </c:pt>
                <c:pt idx="1238">
                  <c:v>2013</c:v>
                </c:pt>
                <c:pt idx="1239">
                  <c:v>2013</c:v>
                </c:pt>
                <c:pt idx="1240">
                  <c:v>2013</c:v>
                </c:pt>
                <c:pt idx="1241">
                  <c:v>2013</c:v>
                </c:pt>
                <c:pt idx="1242">
                  <c:v>2013</c:v>
                </c:pt>
                <c:pt idx="1243">
                  <c:v>2013</c:v>
                </c:pt>
                <c:pt idx="1244">
                  <c:v>2013</c:v>
                </c:pt>
                <c:pt idx="1245">
                  <c:v>2013</c:v>
                </c:pt>
                <c:pt idx="1246">
                  <c:v>2013</c:v>
                </c:pt>
                <c:pt idx="1247">
                  <c:v>2013</c:v>
                </c:pt>
                <c:pt idx="1248">
                  <c:v>2013</c:v>
                </c:pt>
                <c:pt idx="1249">
                  <c:v>2013</c:v>
                </c:pt>
                <c:pt idx="1250">
                  <c:v>2013</c:v>
                </c:pt>
                <c:pt idx="1251">
                  <c:v>2013</c:v>
                </c:pt>
                <c:pt idx="1252">
                  <c:v>2013</c:v>
                </c:pt>
                <c:pt idx="1253">
                  <c:v>2013</c:v>
                </c:pt>
                <c:pt idx="1254">
                  <c:v>2013</c:v>
                </c:pt>
                <c:pt idx="1255">
                  <c:v>2013</c:v>
                </c:pt>
                <c:pt idx="1256">
                  <c:v>2013</c:v>
                </c:pt>
                <c:pt idx="1257">
                  <c:v>2013</c:v>
                </c:pt>
                <c:pt idx="1258">
                  <c:v>2013</c:v>
                </c:pt>
                <c:pt idx="1259">
                  <c:v>2013</c:v>
                </c:pt>
                <c:pt idx="1260">
                  <c:v>2013</c:v>
                </c:pt>
                <c:pt idx="1261">
                  <c:v>2013</c:v>
                </c:pt>
                <c:pt idx="1262">
                  <c:v>2013</c:v>
                </c:pt>
                <c:pt idx="1263">
                  <c:v>2013</c:v>
                </c:pt>
                <c:pt idx="1264">
                  <c:v>2013</c:v>
                </c:pt>
                <c:pt idx="1265">
                  <c:v>2013</c:v>
                </c:pt>
                <c:pt idx="1266">
                  <c:v>2013</c:v>
                </c:pt>
                <c:pt idx="1267">
                  <c:v>2013</c:v>
                </c:pt>
                <c:pt idx="1268">
                  <c:v>2013</c:v>
                </c:pt>
                <c:pt idx="1269">
                  <c:v>2013</c:v>
                </c:pt>
                <c:pt idx="1270">
                  <c:v>2013</c:v>
                </c:pt>
                <c:pt idx="1271">
                  <c:v>2013</c:v>
                </c:pt>
                <c:pt idx="1272">
                  <c:v>2013</c:v>
                </c:pt>
                <c:pt idx="1273">
                  <c:v>2013</c:v>
                </c:pt>
                <c:pt idx="1274">
                  <c:v>2013</c:v>
                </c:pt>
                <c:pt idx="1275">
                  <c:v>2013</c:v>
                </c:pt>
                <c:pt idx="1276">
                  <c:v>2013</c:v>
                </c:pt>
                <c:pt idx="1277">
                  <c:v>2013</c:v>
                </c:pt>
                <c:pt idx="1278">
                  <c:v>2013</c:v>
                </c:pt>
                <c:pt idx="1279">
                  <c:v>2013</c:v>
                </c:pt>
                <c:pt idx="1280">
                  <c:v>2013</c:v>
                </c:pt>
                <c:pt idx="1281">
                  <c:v>2013</c:v>
                </c:pt>
                <c:pt idx="1282">
                  <c:v>2013</c:v>
                </c:pt>
                <c:pt idx="1283">
                  <c:v>2013</c:v>
                </c:pt>
                <c:pt idx="1284">
                  <c:v>2013</c:v>
                </c:pt>
                <c:pt idx="1285">
                  <c:v>2013</c:v>
                </c:pt>
                <c:pt idx="1286">
                  <c:v>2013</c:v>
                </c:pt>
                <c:pt idx="1287">
                  <c:v>2013</c:v>
                </c:pt>
                <c:pt idx="1288">
                  <c:v>2013</c:v>
                </c:pt>
                <c:pt idx="1289">
                  <c:v>2013</c:v>
                </c:pt>
                <c:pt idx="1290">
                  <c:v>2013</c:v>
                </c:pt>
                <c:pt idx="1291">
                  <c:v>2013</c:v>
                </c:pt>
                <c:pt idx="1292">
                  <c:v>2013</c:v>
                </c:pt>
                <c:pt idx="1293">
                  <c:v>2013</c:v>
                </c:pt>
                <c:pt idx="1294">
                  <c:v>2013</c:v>
                </c:pt>
                <c:pt idx="1295">
                  <c:v>2013</c:v>
                </c:pt>
                <c:pt idx="1296">
                  <c:v>2013</c:v>
                </c:pt>
                <c:pt idx="1297">
                  <c:v>2013</c:v>
                </c:pt>
                <c:pt idx="1298">
                  <c:v>2013</c:v>
                </c:pt>
                <c:pt idx="1299">
                  <c:v>2013</c:v>
                </c:pt>
                <c:pt idx="1300">
                  <c:v>2013</c:v>
                </c:pt>
                <c:pt idx="1301">
                  <c:v>2013</c:v>
                </c:pt>
                <c:pt idx="1302">
                  <c:v>2013</c:v>
                </c:pt>
                <c:pt idx="1303">
                  <c:v>2013</c:v>
                </c:pt>
                <c:pt idx="1304">
                  <c:v>2013</c:v>
                </c:pt>
                <c:pt idx="1305">
                  <c:v>2013</c:v>
                </c:pt>
                <c:pt idx="1306">
                  <c:v>2013</c:v>
                </c:pt>
                <c:pt idx="1307">
                  <c:v>2013</c:v>
                </c:pt>
                <c:pt idx="1308">
                  <c:v>2013</c:v>
                </c:pt>
                <c:pt idx="1309">
                  <c:v>2013</c:v>
                </c:pt>
                <c:pt idx="1310">
                  <c:v>2013</c:v>
                </c:pt>
                <c:pt idx="1311">
                  <c:v>2013</c:v>
                </c:pt>
                <c:pt idx="1312">
                  <c:v>2013</c:v>
                </c:pt>
                <c:pt idx="1313">
                  <c:v>2013</c:v>
                </c:pt>
                <c:pt idx="1314">
                  <c:v>2013</c:v>
                </c:pt>
                <c:pt idx="1315">
                  <c:v>2013</c:v>
                </c:pt>
                <c:pt idx="1316">
                  <c:v>2013</c:v>
                </c:pt>
                <c:pt idx="1317">
                  <c:v>2013</c:v>
                </c:pt>
                <c:pt idx="1318">
                  <c:v>2013</c:v>
                </c:pt>
                <c:pt idx="1319">
                  <c:v>2013</c:v>
                </c:pt>
                <c:pt idx="1320">
                  <c:v>2013</c:v>
                </c:pt>
                <c:pt idx="1321">
                  <c:v>2013</c:v>
                </c:pt>
                <c:pt idx="1322">
                  <c:v>2013</c:v>
                </c:pt>
                <c:pt idx="1323">
                  <c:v>2013</c:v>
                </c:pt>
                <c:pt idx="1324">
                  <c:v>2013</c:v>
                </c:pt>
                <c:pt idx="1325">
                  <c:v>2013</c:v>
                </c:pt>
                <c:pt idx="1326">
                  <c:v>2013</c:v>
                </c:pt>
                <c:pt idx="1327">
                  <c:v>2013</c:v>
                </c:pt>
                <c:pt idx="1328">
                  <c:v>2013</c:v>
                </c:pt>
                <c:pt idx="1329">
                  <c:v>2013</c:v>
                </c:pt>
                <c:pt idx="1330">
                  <c:v>2013</c:v>
                </c:pt>
                <c:pt idx="1331">
                  <c:v>2013</c:v>
                </c:pt>
                <c:pt idx="1332">
                  <c:v>2013</c:v>
                </c:pt>
                <c:pt idx="1333">
                  <c:v>2013</c:v>
                </c:pt>
                <c:pt idx="1334">
                  <c:v>2013</c:v>
                </c:pt>
                <c:pt idx="1335">
                  <c:v>2013</c:v>
                </c:pt>
                <c:pt idx="1336">
                  <c:v>2013</c:v>
                </c:pt>
                <c:pt idx="1337">
                  <c:v>2013</c:v>
                </c:pt>
                <c:pt idx="1338">
                  <c:v>2013</c:v>
                </c:pt>
                <c:pt idx="1339">
                  <c:v>2013</c:v>
                </c:pt>
                <c:pt idx="1340">
                  <c:v>2013</c:v>
                </c:pt>
                <c:pt idx="1341">
                  <c:v>2013</c:v>
                </c:pt>
                <c:pt idx="1342">
                  <c:v>2013</c:v>
                </c:pt>
                <c:pt idx="1343">
                  <c:v>2013</c:v>
                </c:pt>
                <c:pt idx="1344">
                  <c:v>2013</c:v>
                </c:pt>
                <c:pt idx="1345">
                  <c:v>2013</c:v>
                </c:pt>
                <c:pt idx="1346">
                  <c:v>2013</c:v>
                </c:pt>
                <c:pt idx="1347">
                  <c:v>2013</c:v>
                </c:pt>
                <c:pt idx="1348">
                  <c:v>2013</c:v>
                </c:pt>
                <c:pt idx="1349">
                  <c:v>2013</c:v>
                </c:pt>
                <c:pt idx="1350">
                  <c:v>2013</c:v>
                </c:pt>
                <c:pt idx="1351">
                  <c:v>2013</c:v>
                </c:pt>
                <c:pt idx="1352">
                  <c:v>2013</c:v>
                </c:pt>
                <c:pt idx="1353">
                  <c:v>2013</c:v>
                </c:pt>
                <c:pt idx="1354">
                  <c:v>2013</c:v>
                </c:pt>
                <c:pt idx="1355">
                  <c:v>2013</c:v>
                </c:pt>
                <c:pt idx="1356">
                  <c:v>2013</c:v>
                </c:pt>
                <c:pt idx="1357">
                  <c:v>2013</c:v>
                </c:pt>
                <c:pt idx="1358">
                  <c:v>2013</c:v>
                </c:pt>
                <c:pt idx="1359">
                  <c:v>2013</c:v>
                </c:pt>
                <c:pt idx="1360">
                  <c:v>2013</c:v>
                </c:pt>
                <c:pt idx="1361">
                  <c:v>2013</c:v>
                </c:pt>
                <c:pt idx="1362">
                  <c:v>2013</c:v>
                </c:pt>
                <c:pt idx="1363">
                  <c:v>2013</c:v>
                </c:pt>
                <c:pt idx="1364">
                  <c:v>2013</c:v>
                </c:pt>
                <c:pt idx="1365">
                  <c:v>2013</c:v>
                </c:pt>
                <c:pt idx="1366">
                  <c:v>2013</c:v>
                </c:pt>
                <c:pt idx="1367">
                  <c:v>2013</c:v>
                </c:pt>
                <c:pt idx="1368">
                  <c:v>2013</c:v>
                </c:pt>
                <c:pt idx="1369">
                  <c:v>2013</c:v>
                </c:pt>
                <c:pt idx="1370">
                  <c:v>2013</c:v>
                </c:pt>
                <c:pt idx="1371">
                  <c:v>2013</c:v>
                </c:pt>
                <c:pt idx="1372">
                  <c:v>2013</c:v>
                </c:pt>
                <c:pt idx="1373">
                  <c:v>2013</c:v>
                </c:pt>
                <c:pt idx="1374">
                  <c:v>2013</c:v>
                </c:pt>
                <c:pt idx="1375">
                  <c:v>2013</c:v>
                </c:pt>
                <c:pt idx="1376">
                  <c:v>2013</c:v>
                </c:pt>
                <c:pt idx="1377">
                  <c:v>2013</c:v>
                </c:pt>
                <c:pt idx="1378">
                  <c:v>2013</c:v>
                </c:pt>
                <c:pt idx="1379">
                  <c:v>2013</c:v>
                </c:pt>
                <c:pt idx="1380">
                  <c:v>2013</c:v>
                </c:pt>
                <c:pt idx="1381">
                  <c:v>2013</c:v>
                </c:pt>
                <c:pt idx="1382">
                  <c:v>2013</c:v>
                </c:pt>
                <c:pt idx="1383">
                  <c:v>2013</c:v>
                </c:pt>
                <c:pt idx="1384">
                  <c:v>2013</c:v>
                </c:pt>
                <c:pt idx="1385">
                  <c:v>2013</c:v>
                </c:pt>
                <c:pt idx="1386">
                  <c:v>2013</c:v>
                </c:pt>
                <c:pt idx="1387">
                  <c:v>2013</c:v>
                </c:pt>
                <c:pt idx="1388">
                  <c:v>2013</c:v>
                </c:pt>
                <c:pt idx="1389">
                  <c:v>2013</c:v>
                </c:pt>
                <c:pt idx="1390">
                  <c:v>2013</c:v>
                </c:pt>
                <c:pt idx="1391">
                  <c:v>2013</c:v>
                </c:pt>
                <c:pt idx="1392">
                  <c:v>2013</c:v>
                </c:pt>
                <c:pt idx="1393">
                  <c:v>2013</c:v>
                </c:pt>
                <c:pt idx="1394">
                  <c:v>2013</c:v>
                </c:pt>
                <c:pt idx="1395">
                  <c:v>2013</c:v>
                </c:pt>
                <c:pt idx="1396">
                  <c:v>2013</c:v>
                </c:pt>
                <c:pt idx="1397">
                  <c:v>2013</c:v>
                </c:pt>
                <c:pt idx="1398">
                  <c:v>2013</c:v>
                </c:pt>
                <c:pt idx="1399">
                  <c:v>2013</c:v>
                </c:pt>
                <c:pt idx="1400">
                  <c:v>2014</c:v>
                </c:pt>
                <c:pt idx="1401">
                  <c:v>2014</c:v>
                </c:pt>
                <c:pt idx="1402">
                  <c:v>2014</c:v>
                </c:pt>
                <c:pt idx="1403">
                  <c:v>2014</c:v>
                </c:pt>
                <c:pt idx="1404">
                  <c:v>2014</c:v>
                </c:pt>
                <c:pt idx="1405">
                  <c:v>2014</c:v>
                </c:pt>
                <c:pt idx="1406">
                  <c:v>2014</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2015</c:v>
                </c:pt>
                <c:pt idx="1653">
                  <c:v>2015</c:v>
                </c:pt>
                <c:pt idx="1654">
                  <c:v>2015</c:v>
                </c:pt>
                <c:pt idx="1655">
                  <c:v>2015</c:v>
                </c:pt>
                <c:pt idx="1656">
                  <c:v>2015</c:v>
                </c:pt>
                <c:pt idx="1657">
                  <c:v>2015</c:v>
                </c:pt>
                <c:pt idx="1658">
                  <c:v>2015</c:v>
                </c:pt>
                <c:pt idx="1659">
                  <c:v>2015</c:v>
                </c:pt>
                <c:pt idx="1660">
                  <c:v>2015</c:v>
                </c:pt>
                <c:pt idx="1661">
                  <c:v>2015</c:v>
                </c:pt>
                <c:pt idx="1662">
                  <c:v>2015</c:v>
                </c:pt>
                <c:pt idx="1663">
                  <c:v>2015</c:v>
                </c:pt>
                <c:pt idx="1664">
                  <c:v>2015</c:v>
                </c:pt>
                <c:pt idx="1665">
                  <c:v>2015</c:v>
                </c:pt>
                <c:pt idx="1666">
                  <c:v>2015</c:v>
                </c:pt>
                <c:pt idx="1667">
                  <c:v>2015</c:v>
                </c:pt>
                <c:pt idx="1668">
                  <c:v>2015</c:v>
                </c:pt>
                <c:pt idx="1669">
                  <c:v>2015</c:v>
                </c:pt>
                <c:pt idx="1670">
                  <c:v>2015</c:v>
                </c:pt>
                <c:pt idx="1671">
                  <c:v>2015</c:v>
                </c:pt>
                <c:pt idx="1672">
                  <c:v>2015</c:v>
                </c:pt>
                <c:pt idx="1673">
                  <c:v>2015</c:v>
                </c:pt>
                <c:pt idx="1674">
                  <c:v>2015</c:v>
                </c:pt>
                <c:pt idx="1675">
                  <c:v>2015</c:v>
                </c:pt>
                <c:pt idx="1676">
                  <c:v>2015</c:v>
                </c:pt>
                <c:pt idx="1677">
                  <c:v>2015</c:v>
                </c:pt>
                <c:pt idx="1678">
                  <c:v>2015</c:v>
                </c:pt>
                <c:pt idx="1679">
                  <c:v>2015</c:v>
                </c:pt>
                <c:pt idx="1680">
                  <c:v>2015</c:v>
                </c:pt>
                <c:pt idx="1681">
                  <c:v>2015</c:v>
                </c:pt>
                <c:pt idx="1682">
                  <c:v>2015</c:v>
                </c:pt>
                <c:pt idx="1683">
                  <c:v>2015</c:v>
                </c:pt>
                <c:pt idx="1684">
                  <c:v>2015</c:v>
                </c:pt>
                <c:pt idx="1685">
                  <c:v>2015</c:v>
                </c:pt>
                <c:pt idx="1686">
                  <c:v>2015</c:v>
                </c:pt>
                <c:pt idx="1687">
                  <c:v>2015</c:v>
                </c:pt>
                <c:pt idx="1688">
                  <c:v>2015</c:v>
                </c:pt>
                <c:pt idx="1689">
                  <c:v>2015</c:v>
                </c:pt>
                <c:pt idx="1690">
                  <c:v>2015</c:v>
                </c:pt>
                <c:pt idx="1691">
                  <c:v>2015</c:v>
                </c:pt>
                <c:pt idx="1692">
                  <c:v>2015</c:v>
                </c:pt>
                <c:pt idx="1693">
                  <c:v>2015</c:v>
                </c:pt>
                <c:pt idx="1694">
                  <c:v>2015</c:v>
                </c:pt>
                <c:pt idx="1695">
                  <c:v>2015</c:v>
                </c:pt>
                <c:pt idx="1696">
                  <c:v>2015</c:v>
                </c:pt>
                <c:pt idx="1697">
                  <c:v>2015</c:v>
                </c:pt>
                <c:pt idx="1698">
                  <c:v>2015</c:v>
                </c:pt>
                <c:pt idx="1699">
                  <c:v>2015</c:v>
                </c:pt>
                <c:pt idx="1700">
                  <c:v>2015</c:v>
                </c:pt>
                <c:pt idx="1701">
                  <c:v>2015</c:v>
                </c:pt>
                <c:pt idx="1702">
                  <c:v>2015</c:v>
                </c:pt>
                <c:pt idx="1703">
                  <c:v>2015</c:v>
                </c:pt>
                <c:pt idx="1704">
                  <c:v>2015</c:v>
                </c:pt>
                <c:pt idx="1705">
                  <c:v>2015</c:v>
                </c:pt>
                <c:pt idx="1706">
                  <c:v>2015</c:v>
                </c:pt>
                <c:pt idx="1707">
                  <c:v>2015</c:v>
                </c:pt>
                <c:pt idx="1708">
                  <c:v>2015</c:v>
                </c:pt>
                <c:pt idx="1709">
                  <c:v>2015</c:v>
                </c:pt>
                <c:pt idx="1710">
                  <c:v>2015</c:v>
                </c:pt>
                <c:pt idx="1711">
                  <c:v>2015</c:v>
                </c:pt>
                <c:pt idx="1712">
                  <c:v>2015</c:v>
                </c:pt>
                <c:pt idx="1713">
                  <c:v>2015</c:v>
                </c:pt>
                <c:pt idx="1714">
                  <c:v>2015</c:v>
                </c:pt>
                <c:pt idx="1715">
                  <c:v>2015</c:v>
                </c:pt>
                <c:pt idx="1716">
                  <c:v>2015</c:v>
                </c:pt>
                <c:pt idx="1717">
                  <c:v>2015</c:v>
                </c:pt>
                <c:pt idx="1718">
                  <c:v>2015</c:v>
                </c:pt>
                <c:pt idx="1719">
                  <c:v>2015</c:v>
                </c:pt>
                <c:pt idx="1720">
                  <c:v>2015</c:v>
                </c:pt>
                <c:pt idx="1721">
                  <c:v>2015</c:v>
                </c:pt>
                <c:pt idx="1722">
                  <c:v>2015</c:v>
                </c:pt>
                <c:pt idx="1723">
                  <c:v>2015</c:v>
                </c:pt>
                <c:pt idx="1724">
                  <c:v>2015</c:v>
                </c:pt>
                <c:pt idx="1725">
                  <c:v>2015</c:v>
                </c:pt>
                <c:pt idx="1726">
                  <c:v>2015</c:v>
                </c:pt>
                <c:pt idx="1727">
                  <c:v>2015</c:v>
                </c:pt>
                <c:pt idx="1728">
                  <c:v>2015</c:v>
                </c:pt>
                <c:pt idx="1729">
                  <c:v>2015</c:v>
                </c:pt>
                <c:pt idx="1730">
                  <c:v>2015</c:v>
                </c:pt>
                <c:pt idx="1731">
                  <c:v>2015</c:v>
                </c:pt>
                <c:pt idx="1732">
                  <c:v>2015</c:v>
                </c:pt>
                <c:pt idx="1733">
                  <c:v>2015</c:v>
                </c:pt>
                <c:pt idx="1734">
                  <c:v>2015</c:v>
                </c:pt>
                <c:pt idx="1735">
                  <c:v>2015</c:v>
                </c:pt>
                <c:pt idx="1736">
                  <c:v>2015</c:v>
                </c:pt>
                <c:pt idx="1737">
                  <c:v>2015</c:v>
                </c:pt>
                <c:pt idx="1738">
                  <c:v>2015</c:v>
                </c:pt>
                <c:pt idx="1739">
                  <c:v>2015</c:v>
                </c:pt>
                <c:pt idx="1740">
                  <c:v>2015</c:v>
                </c:pt>
                <c:pt idx="1741">
                  <c:v>2015</c:v>
                </c:pt>
                <c:pt idx="1742">
                  <c:v>2015</c:v>
                </c:pt>
                <c:pt idx="1743">
                  <c:v>2015</c:v>
                </c:pt>
                <c:pt idx="1744">
                  <c:v>2015</c:v>
                </c:pt>
                <c:pt idx="1745">
                  <c:v>2015</c:v>
                </c:pt>
                <c:pt idx="1746">
                  <c:v>2015</c:v>
                </c:pt>
                <c:pt idx="1747">
                  <c:v>2015</c:v>
                </c:pt>
                <c:pt idx="1748">
                  <c:v>2015</c:v>
                </c:pt>
                <c:pt idx="1749">
                  <c:v>2015</c:v>
                </c:pt>
                <c:pt idx="1750">
                  <c:v>2015</c:v>
                </c:pt>
                <c:pt idx="1751">
                  <c:v>2015</c:v>
                </c:pt>
                <c:pt idx="1752">
                  <c:v>2015</c:v>
                </c:pt>
                <c:pt idx="1753">
                  <c:v>2015</c:v>
                </c:pt>
                <c:pt idx="1754">
                  <c:v>2015</c:v>
                </c:pt>
                <c:pt idx="1755">
                  <c:v>2015</c:v>
                </c:pt>
                <c:pt idx="1756">
                  <c:v>2015</c:v>
                </c:pt>
                <c:pt idx="1757">
                  <c:v>2015</c:v>
                </c:pt>
                <c:pt idx="1758">
                  <c:v>2015</c:v>
                </c:pt>
                <c:pt idx="1759">
                  <c:v>2015</c:v>
                </c:pt>
                <c:pt idx="1760">
                  <c:v>2015</c:v>
                </c:pt>
                <c:pt idx="1761">
                  <c:v>2015</c:v>
                </c:pt>
                <c:pt idx="1762">
                  <c:v>2015</c:v>
                </c:pt>
                <c:pt idx="1763">
                  <c:v>2015</c:v>
                </c:pt>
                <c:pt idx="1764">
                  <c:v>2015</c:v>
                </c:pt>
                <c:pt idx="1765">
                  <c:v>2015</c:v>
                </c:pt>
                <c:pt idx="1766">
                  <c:v>2015</c:v>
                </c:pt>
                <c:pt idx="1767">
                  <c:v>2015</c:v>
                </c:pt>
                <c:pt idx="1768">
                  <c:v>2015</c:v>
                </c:pt>
                <c:pt idx="1769">
                  <c:v>2015</c:v>
                </c:pt>
                <c:pt idx="1770">
                  <c:v>2015</c:v>
                </c:pt>
                <c:pt idx="1771">
                  <c:v>2015</c:v>
                </c:pt>
                <c:pt idx="1772">
                  <c:v>2015</c:v>
                </c:pt>
                <c:pt idx="1773">
                  <c:v>2015</c:v>
                </c:pt>
                <c:pt idx="1774">
                  <c:v>2015</c:v>
                </c:pt>
                <c:pt idx="1775">
                  <c:v>2015</c:v>
                </c:pt>
                <c:pt idx="1776">
                  <c:v>2015</c:v>
                </c:pt>
                <c:pt idx="1777">
                  <c:v>2015</c:v>
                </c:pt>
                <c:pt idx="1778">
                  <c:v>2015</c:v>
                </c:pt>
                <c:pt idx="1779">
                  <c:v>2015</c:v>
                </c:pt>
                <c:pt idx="1780">
                  <c:v>2015</c:v>
                </c:pt>
                <c:pt idx="1781">
                  <c:v>2015</c:v>
                </c:pt>
                <c:pt idx="1782">
                  <c:v>2015</c:v>
                </c:pt>
                <c:pt idx="1783">
                  <c:v>2015</c:v>
                </c:pt>
                <c:pt idx="1784">
                  <c:v>2015</c:v>
                </c:pt>
                <c:pt idx="1785">
                  <c:v>2015</c:v>
                </c:pt>
                <c:pt idx="1786">
                  <c:v>2015</c:v>
                </c:pt>
                <c:pt idx="1787">
                  <c:v>2015</c:v>
                </c:pt>
                <c:pt idx="1788">
                  <c:v>2015</c:v>
                </c:pt>
                <c:pt idx="1789">
                  <c:v>2015</c:v>
                </c:pt>
                <c:pt idx="1790">
                  <c:v>2015</c:v>
                </c:pt>
                <c:pt idx="1791">
                  <c:v>2015</c:v>
                </c:pt>
                <c:pt idx="1792">
                  <c:v>2015</c:v>
                </c:pt>
                <c:pt idx="1793">
                  <c:v>2015</c:v>
                </c:pt>
                <c:pt idx="1794">
                  <c:v>2015</c:v>
                </c:pt>
                <c:pt idx="1795">
                  <c:v>2015</c:v>
                </c:pt>
                <c:pt idx="1796">
                  <c:v>2015</c:v>
                </c:pt>
                <c:pt idx="1797">
                  <c:v>2015</c:v>
                </c:pt>
                <c:pt idx="1798">
                  <c:v>2015</c:v>
                </c:pt>
                <c:pt idx="1799">
                  <c:v>2015</c:v>
                </c:pt>
                <c:pt idx="1800">
                  <c:v>2015</c:v>
                </c:pt>
                <c:pt idx="1801">
                  <c:v>2015</c:v>
                </c:pt>
                <c:pt idx="1802">
                  <c:v>2015</c:v>
                </c:pt>
                <c:pt idx="1803">
                  <c:v>2015</c:v>
                </c:pt>
                <c:pt idx="1804">
                  <c:v>2015</c:v>
                </c:pt>
                <c:pt idx="1805">
                  <c:v>2015</c:v>
                </c:pt>
                <c:pt idx="1806">
                  <c:v>2015</c:v>
                </c:pt>
                <c:pt idx="1807">
                  <c:v>2015</c:v>
                </c:pt>
                <c:pt idx="1808">
                  <c:v>2015</c:v>
                </c:pt>
                <c:pt idx="1809">
                  <c:v>2015</c:v>
                </c:pt>
                <c:pt idx="1810">
                  <c:v>2015</c:v>
                </c:pt>
                <c:pt idx="1811">
                  <c:v>2015</c:v>
                </c:pt>
                <c:pt idx="1812">
                  <c:v>2015</c:v>
                </c:pt>
                <c:pt idx="1813">
                  <c:v>2015</c:v>
                </c:pt>
                <c:pt idx="1814">
                  <c:v>2015</c:v>
                </c:pt>
                <c:pt idx="1815">
                  <c:v>2015</c:v>
                </c:pt>
                <c:pt idx="1816">
                  <c:v>2015</c:v>
                </c:pt>
                <c:pt idx="1817">
                  <c:v>2015</c:v>
                </c:pt>
                <c:pt idx="1818">
                  <c:v>2015</c:v>
                </c:pt>
                <c:pt idx="1819">
                  <c:v>2015</c:v>
                </c:pt>
                <c:pt idx="1820">
                  <c:v>2015</c:v>
                </c:pt>
                <c:pt idx="1821">
                  <c:v>2015</c:v>
                </c:pt>
                <c:pt idx="1822">
                  <c:v>2015</c:v>
                </c:pt>
                <c:pt idx="1823">
                  <c:v>2015</c:v>
                </c:pt>
                <c:pt idx="1824">
                  <c:v>2015</c:v>
                </c:pt>
                <c:pt idx="1825">
                  <c:v>2015</c:v>
                </c:pt>
                <c:pt idx="1826">
                  <c:v>2015</c:v>
                </c:pt>
                <c:pt idx="1827">
                  <c:v>2015</c:v>
                </c:pt>
                <c:pt idx="1828">
                  <c:v>2015</c:v>
                </c:pt>
                <c:pt idx="1829">
                  <c:v>2015</c:v>
                </c:pt>
                <c:pt idx="1830">
                  <c:v>2015</c:v>
                </c:pt>
                <c:pt idx="1831">
                  <c:v>2015</c:v>
                </c:pt>
                <c:pt idx="1832">
                  <c:v>2015</c:v>
                </c:pt>
                <c:pt idx="1833">
                  <c:v>2015</c:v>
                </c:pt>
                <c:pt idx="1834">
                  <c:v>2015</c:v>
                </c:pt>
                <c:pt idx="1835">
                  <c:v>2015</c:v>
                </c:pt>
                <c:pt idx="1836">
                  <c:v>2015</c:v>
                </c:pt>
                <c:pt idx="1837">
                  <c:v>2015</c:v>
                </c:pt>
                <c:pt idx="1838">
                  <c:v>2015</c:v>
                </c:pt>
                <c:pt idx="1839">
                  <c:v>2015</c:v>
                </c:pt>
                <c:pt idx="1840">
                  <c:v>2015</c:v>
                </c:pt>
                <c:pt idx="1841">
                  <c:v>2015</c:v>
                </c:pt>
                <c:pt idx="1842">
                  <c:v>2015</c:v>
                </c:pt>
                <c:pt idx="1843">
                  <c:v>2015</c:v>
                </c:pt>
                <c:pt idx="1844">
                  <c:v>2015</c:v>
                </c:pt>
                <c:pt idx="1845">
                  <c:v>2015</c:v>
                </c:pt>
                <c:pt idx="1846">
                  <c:v>2015</c:v>
                </c:pt>
                <c:pt idx="1847">
                  <c:v>2015</c:v>
                </c:pt>
                <c:pt idx="1848">
                  <c:v>2015</c:v>
                </c:pt>
                <c:pt idx="1849">
                  <c:v>2015</c:v>
                </c:pt>
                <c:pt idx="1850">
                  <c:v>2015</c:v>
                </c:pt>
                <c:pt idx="1851">
                  <c:v>2015</c:v>
                </c:pt>
                <c:pt idx="1852">
                  <c:v>2015</c:v>
                </c:pt>
                <c:pt idx="1853">
                  <c:v>2015</c:v>
                </c:pt>
                <c:pt idx="1854">
                  <c:v>2015</c:v>
                </c:pt>
                <c:pt idx="1855">
                  <c:v>2015</c:v>
                </c:pt>
                <c:pt idx="1856">
                  <c:v>2015</c:v>
                </c:pt>
                <c:pt idx="1857">
                  <c:v>2015</c:v>
                </c:pt>
                <c:pt idx="1858">
                  <c:v>2015</c:v>
                </c:pt>
                <c:pt idx="1859">
                  <c:v>2015</c:v>
                </c:pt>
                <c:pt idx="1860">
                  <c:v>2015</c:v>
                </c:pt>
                <c:pt idx="1861">
                  <c:v>2015</c:v>
                </c:pt>
                <c:pt idx="1862">
                  <c:v>2015</c:v>
                </c:pt>
                <c:pt idx="1863">
                  <c:v>2015</c:v>
                </c:pt>
                <c:pt idx="1864">
                  <c:v>2015</c:v>
                </c:pt>
                <c:pt idx="1865">
                  <c:v>2015</c:v>
                </c:pt>
                <c:pt idx="1866">
                  <c:v>2015</c:v>
                </c:pt>
                <c:pt idx="1867">
                  <c:v>2015</c:v>
                </c:pt>
                <c:pt idx="1868">
                  <c:v>2015</c:v>
                </c:pt>
                <c:pt idx="1869">
                  <c:v>2015</c:v>
                </c:pt>
                <c:pt idx="1870">
                  <c:v>2015</c:v>
                </c:pt>
                <c:pt idx="1871">
                  <c:v>2015</c:v>
                </c:pt>
                <c:pt idx="1872">
                  <c:v>2015</c:v>
                </c:pt>
                <c:pt idx="1873">
                  <c:v>2015</c:v>
                </c:pt>
                <c:pt idx="1874">
                  <c:v>2015</c:v>
                </c:pt>
                <c:pt idx="1875">
                  <c:v>2015</c:v>
                </c:pt>
                <c:pt idx="1876">
                  <c:v>2015</c:v>
                </c:pt>
                <c:pt idx="1877">
                  <c:v>2015</c:v>
                </c:pt>
                <c:pt idx="1878">
                  <c:v>2015</c:v>
                </c:pt>
                <c:pt idx="1879">
                  <c:v>2015</c:v>
                </c:pt>
                <c:pt idx="1880">
                  <c:v>2015</c:v>
                </c:pt>
                <c:pt idx="1881">
                  <c:v>2015</c:v>
                </c:pt>
                <c:pt idx="1882">
                  <c:v>2015</c:v>
                </c:pt>
                <c:pt idx="1883">
                  <c:v>2015</c:v>
                </c:pt>
                <c:pt idx="1884">
                  <c:v>2015</c:v>
                </c:pt>
                <c:pt idx="1885">
                  <c:v>2015</c:v>
                </c:pt>
                <c:pt idx="1886">
                  <c:v>2015</c:v>
                </c:pt>
                <c:pt idx="1887">
                  <c:v>2015</c:v>
                </c:pt>
                <c:pt idx="1888">
                  <c:v>2015</c:v>
                </c:pt>
                <c:pt idx="1889">
                  <c:v>2015</c:v>
                </c:pt>
                <c:pt idx="1890">
                  <c:v>2015</c:v>
                </c:pt>
                <c:pt idx="1891">
                  <c:v>2015</c:v>
                </c:pt>
                <c:pt idx="1892">
                  <c:v>2015</c:v>
                </c:pt>
                <c:pt idx="1893">
                  <c:v>2015</c:v>
                </c:pt>
                <c:pt idx="1894">
                  <c:v>2015</c:v>
                </c:pt>
                <c:pt idx="1895">
                  <c:v>2015</c:v>
                </c:pt>
                <c:pt idx="1896">
                  <c:v>2015</c:v>
                </c:pt>
                <c:pt idx="1897">
                  <c:v>2015</c:v>
                </c:pt>
                <c:pt idx="1898">
                  <c:v>2015</c:v>
                </c:pt>
                <c:pt idx="1899">
                  <c:v>2015</c:v>
                </c:pt>
                <c:pt idx="1900">
                  <c:v>2015</c:v>
                </c:pt>
                <c:pt idx="1901">
                  <c:v>2015</c:v>
                </c:pt>
                <c:pt idx="1902">
                  <c:v>2015</c:v>
                </c:pt>
                <c:pt idx="1903">
                  <c:v>2015</c:v>
                </c:pt>
                <c:pt idx="1904">
                  <c:v>2016</c:v>
                </c:pt>
                <c:pt idx="1905">
                  <c:v>2016</c:v>
                </c:pt>
                <c:pt idx="1906">
                  <c:v>2016</c:v>
                </c:pt>
                <c:pt idx="1907">
                  <c:v>2016</c:v>
                </c:pt>
                <c:pt idx="1908">
                  <c:v>2016</c:v>
                </c:pt>
                <c:pt idx="1909">
                  <c:v>2016</c:v>
                </c:pt>
                <c:pt idx="1910">
                  <c:v>2016</c:v>
                </c:pt>
                <c:pt idx="1911">
                  <c:v>2016</c:v>
                </c:pt>
                <c:pt idx="1912">
                  <c:v>2016</c:v>
                </c:pt>
                <c:pt idx="1913">
                  <c:v>2016</c:v>
                </c:pt>
                <c:pt idx="1914">
                  <c:v>2016</c:v>
                </c:pt>
                <c:pt idx="1915">
                  <c:v>2016</c:v>
                </c:pt>
                <c:pt idx="1916">
                  <c:v>2016</c:v>
                </c:pt>
                <c:pt idx="1917">
                  <c:v>2016</c:v>
                </c:pt>
                <c:pt idx="1918">
                  <c:v>2016</c:v>
                </c:pt>
                <c:pt idx="1919">
                  <c:v>2016</c:v>
                </c:pt>
                <c:pt idx="1920">
                  <c:v>2016</c:v>
                </c:pt>
                <c:pt idx="1921">
                  <c:v>2016</c:v>
                </c:pt>
                <c:pt idx="1922">
                  <c:v>2016</c:v>
                </c:pt>
                <c:pt idx="1923">
                  <c:v>2016</c:v>
                </c:pt>
                <c:pt idx="1924">
                  <c:v>2016</c:v>
                </c:pt>
                <c:pt idx="1925">
                  <c:v>2016</c:v>
                </c:pt>
                <c:pt idx="1926">
                  <c:v>2016</c:v>
                </c:pt>
                <c:pt idx="1927">
                  <c:v>2016</c:v>
                </c:pt>
                <c:pt idx="1928">
                  <c:v>2016</c:v>
                </c:pt>
                <c:pt idx="1929">
                  <c:v>2016</c:v>
                </c:pt>
                <c:pt idx="1930">
                  <c:v>2016</c:v>
                </c:pt>
                <c:pt idx="1931">
                  <c:v>2016</c:v>
                </c:pt>
                <c:pt idx="1932">
                  <c:v>2016</c:v>
                </c:pt>
                <c:pt idx="1933">
                  <c:v>2016</c:v>
                </c:pt>
                <c:pt idx="1934">
                  <c:v>2016</c:v>
                </c:pt>
                <c:pt idx="1935">
                  <c:v>2016</c:v>
                </c:pt>
                <c:pt idx="1936">
                  <c:v>2016</c:v>
                </c:pt>
                <c:pt idx="1937">
                  <c:v>2016</c:v>
                </c:pt>
                <c:pt idx="1938">
                  <c:v>2016</c:v>
                </c:pt>
                <c:pt idx="1939">
                  <c:v>2016</c:v>
                </c:pt>
                <c:pt idx="1940">
                  <c:v>2016</c:v>
                </c:pt>
                <c:pt idx="1941">
                  <c:v>2016</c:v>
                </c:pt>
                <c:pt idx="1942">
                  <c:v>2016</c:v>
                </c:pt>
                <c:pt idx="1943">
                  <c:v>2016</c:v>
                </c:pt>
                <c:pt idx="1944">
                  <c:v>2016</c:v>
                </c:pt>
                <c:pt idx="1945">
                  <c:v>2016</c:v>
                </c:pt>
                <c:pt idx="1946">
                  <c:v>2016</c:v>
                </c:pt>
                <c:pt idx="1947">
                  <c:v>2016</c:v>
                </c:pt>
                <c:pt idx="1948">
                  <c:v>2016</c:v>
                </c:pt>
                <c:pt idx="1949">
                  <c:v>2016</c:v>
                </c:pt>
                <c:pt idx="1950">
                  <c:v>2016</c:v>
                </c:pt>
                <c:pt idx="1951">
                  <c:v>2016</c:v>
                </c:pt>
                <c:pt idx="1952">
                  <c:v>2016</c:v>
                </c:pt>
                <c:pt idx="1953">
                  <c:v>2016</c:v>
                </c:pt>
                <c:pt idx="1954">
                  <c:v>2016</c:v>
                </c:pt>
                <c:pt idx="1955">
                  <c:v>2016</c:v>
                </c:pt>
                <c:pt idx="1956">
                  <c:v>2016</c:v>
                </c:pt>
                <c:pt idx="1957">
                  <c:v>2016</c:v>
                </c:pt>
                <c:pt idx="1958">
                  <c:v>2016</c:v>
                </c:pt>
                <c:pt idx="1959">
                  <c:v>2016</c:v>
                </c:pt>
                <c:pt idx="1960">
                  <c:v>2016</c:v>
                </c:pt>
                <c:pt idx="1961">
                  <c:v>2016</c:v>
                </c:pt>
                <c:pt idx="1962">
                  <c:v>2016</c:v>
                </c:pt>
                <c:pt idx="1963">
                  <c:v>2016</c:v>
                </c:pt>
                <c:pt idx="1964">
                  <c:v>2016</c:v>
                </c:pt>
                <c:pt idx="1965">
                  <c:v>2016</c:v>
                </c:pt>
                <c:pt idx="1966">
                  <c:v>2016</c:v>
                </c:pt>
                <c:pt idx="1967">
                  <c:v>2016</c:v>
                </c:pt>
                <c:pt idx="1968">
                  <c:v>2016</c:v>
                </c:pt>
                <c:pt idx="1969">
                  <c:v>2016</c:v>
                </c:pt>
                <c:pt idx="1970">
                  <c:v>2016</c:v>
                </c:pt>
                <c:pt idx="1971">
                  <c:v>2016</c:v>
                </c:pt>
                <c:pt idx="1972">
                  <c:v>2016</c:v>
                </c:pt>
                <c:pt idx="1973">
                  <c:v>2016</c:v>
                </c:pt>
                <c:pt idx="1974">
                  <c:v>2016</c:v>
                </c:pt>
                <c:pt idx="1975">
                  <c:v>2016</c:v>
                </c:pt>
                <c:pt idx="1976">
                  <c:v>2016</c:v>
                </c:pt>
                <c:pt idx="1977">
                  <c:v>2016</c:v>
                </c:pt>
                <c:pt idx="1978">
                  <c:v>2016</c:v>
                </c:pt>
                <c:pt idx="1979">
                  <c:v>2016</c:v>
                </c:pt>
                <c:pt idx="1980">
                  <c:v>2016</c:v>
                </c:pt>
                <c:pt idx="1981">
                  <c:v>2016</c:v>
                </c:pt>
                <c:pt idx="1982">
                  <c:v>2016</c:v>
                </c:pt>
                <c:pt idx="1983">
                  <c:v>2016</c:v>
                </c:pt>
                <c:pt idx="1984">
                  <c:v>2016</c:v>
                </c:pt>
                <c:pt idx="1985">
                  <c:v>2016</c:v>
                </c:pt>
                <c:pt idx="1986">
                  <c:v>2016</c:v>
                </c:pt>
                <c:pt idx="1987">
                  <c:v>2016</c:v>
                </c:pt>
                <c:pt idx="1988">
                  <c:v>2016</c:v>
                </c:pt>
                <c:pt idx="1989">
                  <c:v>2016</c:v>
                </c:pt>
                <c:pt idx="1990">
                  <c:v>2016</c:v>
                </c:pt>
                <c:pt idx="1991">
                  <c:v>2016</c:v>
                </c:pt>
                <c:pt idx="1992">
                  <c:v>2016</c:v>
                </c:pt>
                <c:pt idx="1993">
                  <c:v>2016</c:v>
                </c:pt>
                <c:pt idx="1994">
                  <c:v>2016</c:v>
                </c:pt>
                <c:pt idx="1995">
                  <c:v>2016</c:v>
                </c:pt>
                <c:pt idx="1996">
                  <c:v>2016</c:v>
                </c:pt>
                <c:pt idx="1997">
                  <c:v>2016</c:v>
                </c:pt>
                <c:pt idx="1998">
                  <c:v>2016</c:v>
                </c:pt>
                <c:pt idx="1999">
                  <c:v>2016</c:v>
                </c:pt>
                <c:pt idx="2000">
                  <c:v>2016</c:v>
                </c:pt>
                <c:pt idx="2001">
                  <c:v>2016</c:v>
                </c:pt>
                <c:pt idx="2002">
                  <c:v>2016</c:v>
                </c:pt>
                <c:pt idx="2003">
                  <c:v>2016</c:v>
                </c:pt>
                <c:pt idx="2004">
                  <c:v>2016</c:v>
                </c:pt>
                <c:pt idx="2005">
                  <c:v>2016</c:v>
                </c:pt>
                <c:pt idx="2006">
                  <c:v>2016</c:v>
                </c:pt>
                <c:pt idx="2007">
                  <c:v>2016</c:v>
                </c:pt>
                <c:pt idx="2008">
                  <c:v>2016</c:v>
                </c:pt>
                <c:pt idx="2009">
                  <c:v>2016</c:v>
                </c:pt>
                <c:pt idx="2010">
                  <c:v>2016</c:v>
                </c:pt>
                <c:pt idx="2011">
                  <c:v>2016</c:v>
                </c:pt>
                <c:pt idx="2012">
                  <c:v>2016</c:v>
                </c:pt>
                <c:pt idx="2013">
                  <c:v>2016</c:v>
                </c:pt>
                <c:pt idx="2014">
                  <c:v>2016</c:v>
                </c:pt>
                <c:pt idx="2015">
                  <c:v>2016</c:v>
                </c:pt>
                <c:pt idx="2016">
                  <c:v>2016</c:v>
                </c:pt>
                <c:pt idx="2017">
                  <c:v>2016</c:v>
                </c:pt>
                <c:pt idx="2018">
                  <c:v>2016</c:v>
                </c:pt>
                <c:pt idx="2019">
                  <c:v>2016</c:v>
                </c:pt>
                <c:pt idx="2020">
                  <c:v>2016</c:v>
                </c:pt>
                <c:pt idx="2021">
                  <c:v>2016</c:v>
                </c:pt>
                <c:pt idx="2022">
                  <c:v>2016</c:v>
                </c:pt>
                <c:pt idx="2023">
                  <c:v>2016</c:v>
                </c:pt>
                <c:pt idx="2024">
                  <c:v>2016</c:v>
                </c:pt>
                <c:pt idx="2025">
                  <c:v>2016</c:v>
                </c:pt>
                <c:pt idx="2026">
                  <c:v>2016</c:v>
                </c:pt>
                <c:pt idx="2027">
                  <c:v>2016</c:v>
                </c:pt>
                <c:pt idx="2028">
                  <c:v>2016</c:v>
                </c:pt>
                <c:pt idx="2029">
                  <c:v>2016</c:v>
                </c:pt>
                <c:pt idx="2030">
                  <c:v>2016</c:v>
                </c:pt>
                <c:pt idx="2031">
                  <c:v>2016</c:v>
                </c:pt>
                <c:pt idx="2032">
                  <c:v>2016</c:v>
                </c:pt>
                <c:pt idx="2033">
                  <c:v>2016</c:v>
                </c:pt>
                <c:pt idx="2034">
                  <c:v>2016</c:v>
                </c:pt>
                <c:pt idx="2035">
                  <c:v>2016</c:v>
                </c:pt>
                <c:pt idx="2036">
                  <c:v>2016</c:v>
                </c:pt>
                <c:pt idx="2037">
                  <c:v>2016</c:v>
                </c:pt>
                <c:pt idx="2038">
                  <c:v>2016</c:v>
                </c:pt>
                <c:pt idx="2039">
                  <c:v>2016</c:v>
                </c:pt>
                <c:pt idx="2040">
                  <c:v>2016</c:v>
                </c:pt>
                <c:pt idx="2041">
                  <c:v>2016</c:v>
                </c:pt>
                <c:pt idx="2042">
                  <c:v>2016</c:v>
                </c:pt>
                <c:pt idx="2043">
                  <c:v>2016</c:v>
                </c:pt>
                <c:pt idx="2044">
                  <c:v>2016</c:v>
                </c:pt>
                <c:pt idx="2045">
                  <c:v>2016</c:v>
                </c:pt>
                <c:pt idx="2046">
                  <c:v>2016</c:v>
                </c:pt>
                <c:pt idx="2047">
                  <c:v>2016</c:v>
                </c:pt>
                <c:pt idx="2048">
                  <c:v>2016</c:v>
                </c:pt>
                <c:pt idx="2049">
                  <c:v>2016</c:v>
                </c:pt>
                <c:pt idx="2050">
                  <c:v>2016</c:v>
                </c:pt>
                <c:pt idx="2051">
                  <c:v>2016</c:v>
                </c:pt>
                <c:pt idx="2052">
                  <c:v>2016</c:v>
                </c:pt>
                <c:pt idx="2053">
                  <c:v>2016</c:v>
                </c:pt>
                <c:pt idx="2054">
                  <c:v>2016</c:v>
                </c:pt>
                <c:pt idx="2055">
                  <c:v>2016</c:v>
                </c:pt>
                <c:pt idx="2056">
                  <c:v>2016</c:v>
                </c:pt>
                <c:pt idx="2057">
                  <c:v>2016</c:v>
                </c:pt>
                <c:pt idx="2058">
                  <c:v>2016</c:v>
                </c:pt>
                <c:pt idx="2059">
                  <c:v>2016</c:v>
                </c:pt>
                <c:pt idx="2060">
                  <c:v>2016</c:v>
                </c:pt>
                <c:pt idx="2061">
                  <c:v>2016</c:v>
                </c:pt>
                <c:pt idx="2062">
                  <c:v>2016</c:v>
                </c:pt>
                <c:pt idx="2063">
                  <c:v>2016</c:v>
                </c:pt>
                <c:pt idx="2064">
                  <c:v>2016</c:v>
                </c:pt>
                <c:pt idx="2065">
                  <c:v>2016</c:v>
                </c:pt>
                <c:pt idx="2066">
                  <c:v>2016</c:v>
                </c:pt>
                <c:pt idx="2067">
                  <c:v>2016</c:v>
                </c:pt>
                <c:pt idx="2068">
                  <c:v>2016</c:v>
                </c:pt>
                <c:pt idx="2069">
                  <c:v>2016</c:v>
                </c:pt>
                <c:pt idx="2070">
                  <c:v>2016</c:v>
                </c:pt>
                <c:pt idx="2071">
                  <c:v>2016</c:v>
                </c:pt>
                <c:pt idx="2072">
                  <c:v>2016</c:v>
                </c:pt>
                <c:pt idx="2073">
                  <c:v>2016</c:v>
                </c:pt>
                <c:pt idx="2074">
                  <c:v>2016</c:v>
                </c:pt>
                <c:pt idx="2075">
                  <c:v>2016</c:v>
                </c:pt>
                <c:pt idx="2076">
                  <c:v>2016</c:v>
                </c:pt>
                <c:pt idx="2077">
                  <c:v>2016</c:v>
                </c:pt>
                <c:pt idx="2078">
                  <c:v>2016</c:v>
                </c:pt>
                <c:pt idx="2079">
                  <c:v>2016</c:v>
                </c:pt>
                <c:pt idx="2080">
                  <c:v>2016</c:v>
                </c:pt>
                <c:pt idx="2081">
                  <c:v>2016</c:v>
                </c:pt>
                <c:pt idx="2082">
                  <c:v>2016</c:v>
                </c:pt>
                <c:pt idx="2083">
                  <c:v>2016</c:v>
                </c:pt>
                <c:pt idx="2084">
                  <c:v>2016</c:v>
                </c:pt>
                <c:pt idx="2085">
                  <c:v>2016</c:v>
                </c:pt>
                <c:pt idx="2086">
                  <c:v>2016</c:v>
                </c:pt>
                <c:pt idx="2087">
                  <c:v>2016</c:v>
                </c:pt>
                <c:pt idx="2088">
                  <c:v>2016</c:v>
                </c:pt>
                <c:pt idx="2089">
                  <c:v>2016</c:v>
                </c:pt>
                <c:pt idx="2090">
                  <c:v>2016</c:v>
                </c:pt>
                <c:pt idx="2091">
                  <c:v>2016</c:v>
                </c:pt>
                <c:pt idx="2092">
                  <c:v>2016</c:v>
                </c:pt>
                <c:pt idx="2093">
                  <c:v>2016</c:v>
                </c:pt>
                <c:pt idx="2094">
                  <c:v>2016</c:v>
                </c:pt>
                <c:pt idx="2095">
                  <c:v>2016</c:v>
                </c:pt>
                <c:pt idx="2096">
                  <c:v>2016</c:v>
                </c:pt>
                <c:pt idx="2097">
                  <c:v>2016</c:v>
                </c:pt>
                <c:pt idx="2098">
                  <c:v>2016</c:v>
                </c:pt>
                <c:pt idx="2099">
                  <c:v>2016</c:v>
                </c:pt>
                <c:pt idx="2100">
                  <c:v>2016</c:v>
                </c:pt>
                <c:pt idx="2101">
                  <c:v>2016</c:v>
                </c:pt>
                <c:pt idx="2102">
                  <c:v>2016</c:v>
                </c:pt>
                <c:pt idx="2103">
                  <c:v>2016</c:v>
                </c:pt>
                <c:pt idx="2104">
                  <c:v>2016</c:v>
                </c:pt>
                <c:pt idx="2105">
                  <c:v>2016</c:v>
                </c:pt>
                <c:pt idx="2106">
                  <c:v>2016</c:v>
                </c:pt>
                <c:pt idx="2107">
                  <c:v>2016</c:v>
                </c:pt>
                <c:pt idx="2108">
                  <c:v>2016</c:v>
                </c:pt>
                <c:pt idx="2109">
                  <c:v>2016</c:v>
                </c:pt>
                <c:pt idx="2110">
                  <c:v>2016</c:v>
                </c:pt>
                <c:pt idx="2111">
                  <c:v>2016</c:v>
                </c:pt>
                <c:pt idx="2112">
                  <c:v>2016</c:v>
                </c:pt>
                <c:pt idx="2113">
                  <c:v>2016</c:v>
                </c:pt>
                <c:pt idx="2114">
                  <c:v>2016</c:v>
                </c:pt>
                <c:pt idx="2115">
                  <c:v>2016</c:v>
                </c:pt>
                <c:pt idx="2116">
                  <c:v>2016</c:v>
                </c:pt>
                <c:pt idx="2117">
                  <c:v>2016</c:v>
                </c:pt>
                <c:pt idx="2118">
                  <c:v>2016</c:v>
                </c:pt>
                <c:pt idx="2119">
                  <c:v>2016</c:v>
                </c:pt>
                <c:pt idx="2120">
                  <c:v>2016</c:v>
                </c:pt>
                <c:pt idx="2121">
                  <c:v>2016</c:v>
                </c:pt>
                <c:pt idx="2122">
                  <c:v>2016</c:v>
                </c:pt>
                <c:pt idx="2123">
                  <c:v>2016</c:v>
                </c:pt>
                <c:pt idx="2124">
                  <c:v>2016</c:v>
                </c:pt>
                <c:pt idx="2125">
                  <c:v>2016</c:v>
                </c:pt>
                <c:pt idx="2126">
                  <c:v>2016</c:v>
                </c:pt>
                <c:pt idx="2127">
                  <c:v>2016</c:v>
                </c:pt>
                <c:pt idx="2128">
                  <c:v>2016</c:v>
                </c:pt>
                <c:pt idx="2129">
                  <c:v>2016</c:v>
                </c:pt>
                <c:pt idx="2130">
                  <c:v>2016</c:v>
                </c:pt>
                <c:pt idx="2131">
                  <c:v>2016</c:v>
                </c:pt>
                <c:pt idx="2132">
                  <c:v>2016</c:v>
                </c:pt>
                <c:pt idx="2133">
                  <c:v>2016</c:v>
                </c:pt>
                <c:pt idx="2134">
                  <c:v>2016</c:v>
                </c:pt>
                <c:pt idx="2135">
                  <c:v>2016</c:v>
                </c:pt>
                <c:pt idx="2136">
                  <c:v>2016</c:v>
                </c:pt>
                <c:pt idx="2137">
                  <c:v>2016</c:v>
                </c:pt>
                <c:pt idx="2138">
                  <c:v>2016</c:v>
                </c:pt>
                <c:pt idx="2139">
                  <c:v>2016</c:v>
                </c:pt>
                <c:pt idx="2140">
                  <c:v>2016</c:v>
                </c:pt>
                <c:pt idx="2141">
                  <c:v>2016</c:v>
                </c:pt>
                <c:pt idx="2142">
                  <c:v>2016</c:v>
                </c:pt>
                <c:pt idx="2143">
                  <c:v>2016</c:v>
                </c:pt>
                <c:pt idx="2144">
                  <c:v>2016</c:v>
                </c:pt>
                <c:pt idx="2145">
                  <c:v>2016</c:v>
                </c:pt>
                <c:pt idx="2146">
                  <c:v>2016</c:v>
                </c:pt>
                <c:pt idx="2147">
                  <c:v>2016</c:v>
                </c:pt>
                <c:pt idx="2148">
                  <c:v>2016</c:v>
                </c:pt>
                <c:pt idx="2149">
                  <c:v>2016</c:v>
                </c:pt>
                <c:pt idx="2150">
                  <c:v>2016</c:v>
                </c:pt>
                <c:pt idx="2151">
                  <c:v>2016</c:v>
                </c:pt>
                <c:pt idx="2152">
                  <c:v>2016</c:v>
                </c:pt>
                <c:pt idx="2153">
                  <c:v>2016</c:v>
                </c:pt>
                <c:pt idx="2154">
                  <c:v>2016</c:v>
                </c:pt>
                <c:pt idx="2155">
                  <c:v>2016</c:v>
                </c:pt>
                <c:pt idx="2156">
                  <c:v>2017</c:v>
                </c:pt>
                <c:pt idx="2157">
                  <c:v>2017</c:v>
                </c:pt>
                <c:pt idx="2158">
                  <c:v>2017</c:v>
                </c:pt>
                <c:pt idx="2159">
                  <c:v>2017</c:v>
                </c:pt>
                <c:pt idx="2160">
                  <c:v>2017</c:v>
                </c:pt>
                <c:pt idx="2161">
                  <c:v>2017</c:v>
                </c:pt>
                <c:pt idx="2162">
                  <c:v>2017</c:v>
                </c:pt>
                <c:pt idx="2163">
                  <c:v>2017</c:v>
                </c:pt>
                <c:pt idx="2164">
                  <c:v>2017</c:v>
                </c:pt>
                <c:pt idx="2165">
                  <c:v>2017</c:v>
                </c:pt>
                <c:pt idx="2166">
                  <c:v>2017</c:v>
                </c:pt>
                <c:pt idx="2167">
                  <c:v>2017</c:v>
                </c:pt>
                <c:pt idx="2168">
                  <c:v>2017</c:v>
                </c:pt>
                <c:pt idx="2169">
                  <c:v>2017</c:v>
                </c:pt>
                <c:pt idx="2170">
                  <c:v>2017</c:v>
                </c:pt>
                <c:pt idx="2171">
                  <c:v>2017</c:v>
                </c:pt>
                <c:pt idx="2172">
                  <c:v>2017</c:v>
                </c:pt>
                <c:pt idx="2173">
                  <c:v>2017</c:v>
                </c:pt>
                <c:pt idx="2174">
                  <c:v>2017</c:v>
                </c:pt>
                <c:pt idx="2175">
                  <c:v>2017</c:v>
                </c:pt>
                <c:pt idx="2176">
                  <c:v>2017</c:v>
                </c:pt>
                <c:pt idx="2177">
                  <c:v>2017</c:v>
                </c:pt>
                <c:pt idx="2178">
                  <c:v>2017</c:v>
                </c:pt>
                <c:pt idx="2179">
                  <c:v>2017</c:v>
                </c:pt>
                <c:pt idx="2180">
                  <c:v>2017</c:v>
                </c:pt>
                <c:pt idx="2181">
                  <c:v>2017</c:v>
                </c:pt>
                <c:pt idx="2182">
                  <c:v>2017</c:v>
                </c:pt>
                <c:pt idx="2183">
                  <c:v>2017</c:v>
                </c:pt>
                <c:pt idx="2184">
                  <c:v>2017</c:v>
                </c:pt>
                <c:pt idx="2185">
                  <c:v>2017</c:v>
                </c:pt>
                <c:pt idx="2186">
                  <c:v>2017</c:v>
                </c:pt>
                <c:pt idx="2187">
                  <c:v>2017</c:v>
                </c:pt>
                <c:pt idx="2188">
                  <c:v>2017</c:v>
                </c:pt>
                <c:pt idx="2189">
                  <c:v>2017</c:v>
                </c:pt>
                <c:pt idx="2190">
                  <c:v>2017</c:v>
                </c:pt>
                <c:pt idx="2191">
                  <c:v>2017</c:v>
                </c:pt>
                <c:pt idx="2192">
                  <c:v>2017</c:v>
                </c:pt>
                <c:pt idx="2193">
                  <c:v>2017</c:v>
                </c:pt>
                <c:pt idx="2194">
                  <c:v>2017</c:v>
                </c:pt>
                <c:pt idx="2195">
                  <c:v>2017</c:v>
                </c:pt>
                <c:pt idx="2196">
                  <c:v>2017</c:v>
                </c:pt>
                <c:pt idx="2197">
                  <c:v>2017</c:v>
                </c:pt>
                <c:pt idx="2198">
                  <c:v>2017</c:v>
                </c:pt>
                <c:pt idx="2199">
                  <c:v>2017</c:v>
                </c:pt>
                <c:pt idx="2200">
                  <c:v>2017</c:v>
                </c:pt>
                <c:pt idx="2201">
                  <c:v>2017</c:v>
                </c:pt>
                <c:pt idx="2202">
                  <c:v>2017</c:v>
                </c:pt>
                <c:pt idx="2203">
                  <c:v>2017</c:v>
                </c:pt>
                <c:pt idx="2204">
                  <c:v>2017</c:v>
                </c:pt>
                <c:pt idx="2205">
                  <c:v>2017</c:v>
                </c:pt>
                <c:pt idx="2206">
                  <c:v>2017</c:v>
                </c:pt>
                <c:pt idx="2207">
                  <c:v>2017</c:v>
                </c:pt>
                <c:pt idx="2208">
                  <c:v>2017</c:v>
                </c:pt>
                <c:pt idx="2209">
                  <c:v>2017</c:v>
                </c:pt>
                <c:pt idx="2210">
                  <c:v>2017</c:v>
                </c:pt>
                <c:pt idx="2211">
                  <c:v>2017</c:v>
                </c:pt>
                <c:pt idx="2212">
                  <c:v>2017</c:v>
                </c:pt>
                <c:pt idx="2213">
                  <c:v>2017</c:v>
                </c:pt>
                <c:pt idx="2214">
                  <c:v>2017</c:v>
                </c:pt>
                <c:pt idx="2215">
                  <c:v>2017</c:v>
                </c:pt>
                <c:pt idx="2216">
                  <c:v>2017</c:v>
                </c:pt>
                <c:pt idx="2217">
                  <c:v>2017</c:v>
                </c:pt>
                <c:pt idx="2218">
                  <c:v>2017</c:v>
                </c:pt>
                <c:pt idx="2219">
                  <c:v>2017</c:v>
                </c:pt>
                <c:pt idx="2220">
                  <c:v>2017</c:v>
                </c:pt>
                <c:pt idx="2221">
                  <c:v>2017</c:v>
                </c:pt>
                <c:pt idx="2222">
                  <c:v>2017</c:v>
                </c:pt>
                <c:pt idx="2223">
                  <c:v>2017</c:v>
                </c:pt>
                <c:pt idx="2224">
                  <c:v>2017</c:v>
                </c:pt>
                <c:pt idx="2225">
                  <c:v>2017</c:v>
                </c:pt>
                <c:pt idx="2226">
                  <c:v>2017</c:v>
                </c:pt>
                <c:pt idx="2227">
                  <c:v>2017</c:v>
                </c:pt>
                <c:pt idx="2228">
                  <c:v>2017</c:v>
                </c:pt>
                <c:pt idx="2229">
                  <c:v>2017</c:v>
                </c:pt>
                <c:pt idx="2230">
                  <c:v>2017</c:v>
                </c:pt>
                <c:pt idx="2231">
                  <c:v>2017</c:v>
                </c:pt>
                <c:pt idx="2232">
                  <c:v>2017</c:v>
                </c:pt>
                <c:pt idx="2233">
                  <c:v>2017</c:v>
                </c:pt>
                <c:pt idx="2234">
                  <c:v>2017</c:v>
                </c:pt>
                <c:pt idx="2235">
                  <c:v>2017</c:v>
                </c:pt>
                <c:pt idx="2236">
                  <c:v>2017</c:v>
                </c:pt>
                <c:pt idx="2237">
                  <c:v>2017</c:v>
                </c:pt>
                <c:pt idx="2238">
                  <c:v>2017</c:v>
                </c:pt>
                <c:pt idx="2239">
                  <c:v>2017</c:v>
                </c:pt>
                <c:pt idx="2240">
                  <c:v>2017</c:v>
                </c:pt>
                <c:pt idx="2241">
                  <c:v>2017</c:v>
                </c:pt>
                <c:pt idx="2242">
                  <c:v>2017</c:v>
                </c:pt>
                <c:pt idx="2243">
                  <c:v>2017</c:v>
                </c:pt>
                <c:pt idx="2244">
                  <c:v>2017</c:v>
                </c:pt>
                <c:pt idx="2245">
                  <c:v>2017</c:v>
                </c:pt>
                <c:pt idx="2246">
                  <c:v>2017</c:v>
                </c:pt>
                <c:pt idx="2247">
                  <c:v>2017</c:v>
                </c:pt>
                <c:pt idx="2248">
                  <c:v>2017</c:v>
                </c:pt>
                <c:pt idx="2249">
                  <c:v>2017</c:v>
                </c:pt>
                <c:pt idx="2250">
                  <c:v>2017</c:v>
                </c:pt>
                <c:pt idx="2251">
                  <c:v>2017</c:v>
                </c:pt>
                <c:pt idx="2252">
                  <c:v>2017</c:v>
                </c:pt>
                <c:pt idx="2253">
                  <c:v>2017</c:v>
                </c:pt>
                <c:pt idx="2254">
                  <c:v>2017</c:v>
                </c:pt>
                <c:pt idx="2255">
                  <c:v>2017</c:v>
                </c:pt>
                <c:pt idx="2256">
                  <c:v>2017</c:v>
                </c:pt>
                <c:pt idx="2257">
                  <c:v>2017</c:v>
                </c:pt>
                <c:pt idx="2258">
                  <c:v>2017</c:v>
                </c:pt>
                <c:pt idx="2259">
                  <c:v>2017</c:v>
                </c:pt>
                <c:pt idx="2260">
                  <c:v>2017</c:v>
                </c:pt>
                <c:pt idx="2261">
                  <c:v>2017</c:v>
                </c:pt>
                <c:pt idx="2262">
                  <c:v>2017</c:v>
                </c:pt>
                <c:pt idx="2263">
                  <c:v>2017</c:v>
                </c:pt>
                <c:pt idx="2264">
                  <c:v>2017</c:v>
                </c:pt>
                <c:pt idx="2265">
                  <c:v>2017</c:v>
                </c:pt>
                <c:pt idx="2266">
                  <c:v>2017</c:v>
                </c:pt>
                <c:pt idx="2267">
                  <c:v>2017</c:v>
                </c:pt>
                <c:pt idx="2268">
                  <c:v>2017</c:v>
                </c:pt>
                <c:pt idx="2269">
                  <c:v>2017</c:v>
                </c:pt>
                <c:pt idx="2270">
                  <c:v>2017</c:v>
                </c:pt>
                <c:pt idx="2271">
                  <c:v>2017</c:v>
                </c:pt>
                <c:pt idx="2272">
                  <c:v>2017</c:v>
                </c:pt>
                <c:pt idx="2273">
                  <c:v>2017</c:v>
                </c:pt>
                <c:pt idx="2274">
                  <c:v>2017</c:v>
                </c:pt>
                <c:pt idx="2275">
                  <c:v>2017</c:v>
                </c:pt>
                <c:pt idx="2276">
                  <c:v>2017</c:v>
                </c:pt>
                <c:pt idx="2277">
                  <c:v>2017</c:v>
                </c:pt>
                <c:pt idx="2278">
                  <c:v>2017</c:v>
                </c:pt>
                <c:pt idx="2279">
                  <c:v>2017</c:v>
                </c:pt>
                <c:pt idx="2280">
                  <c:v>2017</c:v>
                </c:pt>
                <c:pt idx="2281">
                  <c:v>2017</c:v>
                </c:pt>
                <c:pt idx="2282">
                  <c:v>2017</c:v>
                </c:pt>
                <c:pt idx="2283">
                  <c:v>2017</c:v>
                </c:pt>
                <c:pt idx="2284">
                  <c:v>2017</c:v>
                </c:pt>
                <c:pt idx="2285">
                  <c:v>2017</c:v>
                </c:pt>
                <c:pt idx="2286">
                  <c:v>2017</c:v>
                </c:pt>
                <c:pt idx="2287">
                  <c:v>2017</c:v>
                </c:pt>
                <c:pt idx="2288">
                  <c:v>2017</c:v>
                </c:pt>
                <c:pt idx="2289">
                  <c:v>2017</c:v>
                </c:pt>
                <c:pt idx="2290">
                  <c:v>2017</c:v>
                </c:pt>
                <c:pt idx="2291">
                  <c:v>2017</c:v>
                </c:pt>
                <c:pt idx="2292">
                  <c:v>2017</c:v>
                </c:pt>
                <c:pt idx="2293">
                  <c:v>2017</c:v>
                </c:pt>
                <c:pt idx="2294">
                  <c:v>2017</c:v>
                </c:pt>
                <c:pt idx="2295">
                  <c:v>2017</c:v>
                </c:pt>
                <c:pt idx="2296">
                  <c:v>2017</c:v>
                </c:pt>
                <c:pt idx="2297">
                  <c:v>2017</c:v>
                </c:pt>
                <c:pt idx="2298">
                  <c:v>2017</c:v>
                </c:pt>
                <c:pt idx="2299">
                  <c:v>2017</c:v>
                </c:pt>
                <c:pt idx="2300">
                  <c:v>2017</c:v>
                </c:pt>
                <c:pt idx="2301">
                  <c:v>2017</c:v>
                </c:pt>
                <c:pt idx="2302">
                  <c:v>2017</c:v>
                </c:pt>
                <c:pt idx="2303">
                  <c:v>2017</c:v>
                </c:pt>
                <c:pt idx="2304">
                  <c:v>2017</c:v>
                </c:pt>
                <c:pt idx="2305">
                  <c:v>2017</c:v>
                </c:pt>
                <c:pt idx="2306">
                  <c:v>2017</c:v>
                </c:pt>
                <c:pt idx="2307">
                  <c:v>2017</c:v>
                </c:pt>
                <c:pt idx="2308">
                  <c:v>2017</c:v>
                </c:pt>
                <c:pt idx="2309">
                  <c:v>2017</c:v>
                </c:pt>
                <c:pt idx="2310">
                  <c:v>2017</c:v>
                </c:pt>
                <c:pt idx="2311">
                  <c:v>2017</c:v>
                </c:pt>
                <c:pt idx="2312">
                  <c:v>2017</c:v>
                </c:pt>
                <c:pt idx="2313">
                  <c:v>2017</c:v>
                </c:pt>
                <c:pt idx="2314">
                  <c:v>2017</c:v>
                </c:pt>
                <c:pt idx="2315">
                  <c:v>2017</c:v>
                </c:pt>
                <c:pt idx="2316">
                  <c:v>2017</c:v>
                </c:pt>
                <c:pt idx="2317">
                  <c:v>2017</c:v>
                </c:pt>
                <c:pt idx="2318">
                  <c:v>2017</c:v>
                </c:pt>
                <c:pt idx="2319">
                  <c:v>2017</c:v>
                </c:pt>
                <c:pt idx="2320">
                  <c:v>2017</c:v>
                </c:pt>
                <c:pt idx="2321">
                  <c:v>2017</c:v>
                </c:pt>
                <c:pt idx="2322">
                  <c:v>2017</c:v>
                </c:pt>
                <c:pt idx="2323">
                  <c:v>2017</c:v>
                </c:pt>
                <c:pt idx="2324">
                  <c:v>2017</c:v>
                </c:pt>
                <c:pt idx="2325">
                  <c:v>2017</c:v>
                </c:pt>
                <c:pt idx="2326">
                  <c:v>2017</c:v>
                </c:pt>
                <c:pt idx="2327">
                  <c:v>2017</c:v>
                </c:pt>
                <c:pt idx="2328">
                  <c:v>2017</c:v>
                </c:pt>
                <c:pt idx="2329">
                  <c:v>2017</c:v>
                </c:pt>
                <c:pt idx="2330">
                  <c:v>2017</c:v>
                </c:pt>
                <c:pt idx="2331">
                  <c:v>2017</c:v>
                </c:pt>
                <c:pt idx="2332">
                  <c:v>2017</c:v>
                </c:pt>
                <c:pt idx="2333">
                  <c:v>2017</c:v>
                </c:pt>
                <c:pt idx="2334">
                  <c:v>2017</c:v>
                </c:pt>
                <c:pt idx="2335">
                  <c:v>2017</c:v>
                </c:pt>
                <c:pt idx="2336">
                  <c:v>2017</c:v>
                </c:pt>
                <c:pt idx="2337">
                  <c:v>2017</c:v>
                </c:pt>
                <c:pt idx="2338">
                  <c:v>2017</c:v>
                </c:pt>
                <c:pt idx="2339">
                  <c:v>2017</c:v>
                </c:pt>
                <c:pt idx="2340">
                  <c:v>2017</c:v>
                </c:pt>
                <c:pt idx="2341">
                  <c:v>2017</c:v>
                </c:pt>
                <c:pt idx="2342">
                  <c:v>2017</c:v>
                </c:pt>
                <c:pt idx="2343">
                  <c:v>2017</c:v>
                </c:pt>
                <c:pt idx="2344">
                  <c:v>2017</c:v>
                </c:pt>
                <c:pt idx="2345">
                  <c:v>2017</c:v>
                </c:pt>
                <c:pt idx="2346">
                  <c:v>2017</c:v>
                </c:pt>
                <c:pt idx="2347">
                  <c:v>2017</c:v>
                </c:pt>
                <c:pt idx="2348">
                  <c:v>2017</c:v>
                </c:pt>
                <c:pt idx="2349">
                  <c:v>2017</c:v>
                </c:pt>
                <c:pt idx="2350">
                  <c:v>2017</c:v>
                </c:pt>
                <c:pt idx="2351">
                  <c:v>2017</c:v>
                </c:pt>
                <c:pt idx="2352">
                  <c:v>2017</c:v>
                </c:pt>
                <c:pt idx="2353">
                  <c:v>2017</c:v>
                </c:pt>
                <c:pt idx="2354">
                  <c:v>2017</c:v>
                </c:pt>
                <c:pt idx="2355">
                  <c:v>2017</c:v>
                </c:pt>
                <c:pt idx="2356">
                  <c:v>2017</c:v>
                </c:pt>
                <c:pt idx="2357">
                  <c:v>2017</c:v>
                </c:pt>
                <c:pt idx="2358">
                  <c:v>2017</c:v>
                </c:pt>
                <c:pt idx="2359">
                  <c:v>2017</c:v>
                </c:pt>
                <c:pt idx="2360">
                  <c:v>2017</c:v>
                </c:pt>
                <c:pt idx="2361">
                  <c:v>2017</c:v>
                </c:pt>
                <c:pt idx="2362">
                  <c:v>2017</c:v>
                </c:pt>
                <c:pt idx="2363">
                  <c:v>2017</c:v>
                </c:pt>
                <c:pt idx="2364">
                  <c:v>2017</c:v>
                </c:pt>
                <c:pt idx="2365">
                  <c:v>2017</c:v>
                </c:pt>
                <c:pt idx="2366">
                  <c:v>2017</c:v>
                </c:pt>
                <c:pt idx="2367">
                  <c:v>2017</c:v>
                </c:pt>
                <c:pt idx="2368">
                  <c:v>2017</c:v>
                </c:pt>
                <c:pt idx="2369">
                  <c:v>2017</c:v>
                </c:pt>
                <c:pt idx="2370">
                  <c:v>2017</c:v>
                </c:pt>
                <c:pt idx="2371">
                  <c:v>2017</c:v>
                </c:pt>
                <c:pt idx="2372">
                  <c:v>2017</c:v>
                </c:pt>
                <c:pt idx="2373">
                  <c:v>2017</c:v>
                </c:pt>
                <c:pt idx="2374">
                  <c:v>2017</c:v>
                </c:pt>
                <c:pt idx="2375">
                  <c:v>2017</c:v>
                </c:pt>
                <c:pt idx="2376">
                  <c:v>2017</c:v>
                </c:pt>
                <c:pt idx="2377">
                  <c:v>2017</c:v>
                </c:pt>
                <c:pt idx="2378">
                  <c:v>2017</c:v>
                </c:pt>
                <c:pt idx="2379">
                  <c:v>2017</c:v>
                </c:pt>
                <c:pt idx="2380">
                  <c:v>2017</c:v>
                </c:pt>
                <c:pt idx="2381">
                  <c:v>2017</c:v>
                </c:pt>
                <c:pt idx="2382">
                  <c:v>2017</c:v>
                </c:pt>
                <c:pt idx="2383">
                  <c:v>2017</c:v>
                </c:pt>
                <c:pt idx="2384">
                  <c:v>2017</c:v>
                </c:pt>
                <c:pt idx="2385">
                  <c:v>2017</c:v>
                </c:pt>
                <c:pt idx="2386">
                  <c:v>2017</c:v>
                </c:pt>
                <c:pt idx="2387">
                  <c:v>2017</c:v>
                </c:pt>
                <c:pt idx="2388">
                  <c:v>2017</c:v>
                </c:pt>
                <c:pt idx="2389">
                  <c:v>2017</c:v>
                </c:pt>
                <c:pt idx="2390">
                  <c:v>2017</c:v>
                </c:pt>
                <c:pt idx="2391">
                  <c:v>2017</c:v>
                </c:pt>
                <c:pt idx="2392">
                  <c:v>2017</c:v>
                </c:pt>
                <c:pt idx="2393">
                  <c:v>2017</c:v>
                </c:pt>
                <c:pt idx="2394">
                  <c:v>2017</c:v>
                </c:pt>
                <c:pt idx="2395">
                  <c:v>2017</c:v>
                </c:pt>
                <c:pt idx="2396">
                  <c:v>2017</c:v>
                </c:pt>
                <c:pt idx="2397">
                  <c:v>2017</c:v>
                </c:pt>
                <c:pt idx="2398">
                  <c:v>2017</c:v>
                </c:pt>
                <c:pt idx="2399">
                  <c:v>2017</c:v>
                </c:pt>
                <c:pt idx="2400">
                  <c:v>2017</c:v>
                </c:pt>
                <c:pt idx="2401">
                  <c:v>2017</c:v>
                </c:pt>
                <c:pt idx="2402">
                  <c:v>2017</c:v>
                </c:pt>
                <c:pt idx="2403">
                  <c:v>2017</c:v>
                </c:pt>
                <c:pt idx="2404">
                  <c:v>2017</c:v>
                </c:pt>
                <c:pt idx="2405">
                  <c:v>2017</c:v>
                </c:pt>
                <c:pt idx="2406">
                  <c:v>2017</c:v>
                </c:pt>
                <c:pt idx="2407">
                  <c:v>2018</c:v>
                </c:pt>
                <c:pt idx="2408">
                  <c:v>2018</c:v>
                </c:pt>
                <c:pt idx="2409">
                  <c:v>2018</c:v>
                </c:pt>
                <c:pt idx="2410">
                  <c:v>2018</c:v>
                </c:pt>
                <c:pt idx="2411">
                  <c:v>2018</c:v>
                </c:pt>
                <c:pt idx="2412">
                  <c:v>2018</c:v>
                </c:pt>
                <c:pt idx="2413">
                  <c:v>2018</c:v>
                </c:pt>
                <c:pt idx="2414">
                  <c:v>2018</c:v>
                </c:pt>
                <c:pt idx="2415">
                  <c:v>2018</c:v>
                </c:pt>
                <c:pt idx="2416">
                  <c:v>2018</c:v>
                </c:pt>
                <c:pt idx="2417">
                  <c:v>2018</c:v>
                </c:pt>
                <c:pt idx="2418">
                  <c:v>2018</c:v>
                </c:pt>
                <c:pt idx="2419">
                  <c:v>2018</c:v>
                </c:pt>
                <c:pt idx="2420">
                  <c:v>2018</c:v>
                </c:pt>
                <c:pt idx="2421">
                  <c:v>2018</c:v>
                </c:pt>
                <c:pt idx="2422">
                  <c:v>2018</c:v>
                </c:pt>
                <c:pt idx="2423">
                  <c:v>2018</c:v>
                </c:pt>
                <c:pt idx="2424">
                  <c:v>2018</c:v>
                </c:pt>
                <c:pt idx="2425">
                  <c:v>2018</c:v>
                </c:pt>
                <c:pt idx="2426">
                  <c:v>2018</c:v>
                </c:pt>
                <c:pt idx="2427">
                  <c:v>2018</c:v>
                </c:pt>
                <c:pt idx="2428">
                  <c:v>2018</c:v>
                </c:pt>
                <c:pt idx="2429">
                  <c:v>2018</c:v>
                </c:pt>
                <c:pt idx="2430">
                  <c:v>2018</c:v>
                </c:pt>
                <c:pt idx="2431">
                  <c:v>2018</c:v>
                </c:pt>
                <c:pt idx="2432">
                  <c:v>2018</c:v>
                </c:pt>
                <c:pt idx="2433">
                  <c:v>2018</c:v>
                </c:pt>
                <c:pt idx="2434">
                  <c:v>2018</c:v>
                </c:pt>
                <c:pt idx="2435">
                  <c:v>2018</c:v>
                </c:pt>
                <c:pt idx="2436">
                  <c:v>2018</c:v>
                </c:pt>
                <c:pt idx="2437">
                  <c:v>2018</c:v>
                </c:pt>
                <c:pt idx="2438">
                  <c:v>2018</c:v>
                </c:pt>
                <c:pt idx="2439">
                  <c:v>2018</c:v>
                </c:pt>
                <c:pt idx="2440">
                  <c:v>2018</c:v>
                </c:pt>
                <c:pt idx="2441">
                  <c:v>2018</c:v>
                </c:pt>
                <c:pt idx="2442">
                  <c:v>2018</c:v>
                </c:pt>
                <c:pt idx="2443">
                  <c:v>2018</c:v>
                </c:pt>
                <c:pt idx="2444">
                  <c:v>2018</c:v>
                </c:pt>
                <c:pt idx="2445">
                  <c:v>2018</c:v>
                </c:pt>
                <c:pt idx="2446">
                  <c:v>2018</c:v>
                </c:pt>
                <c:pt idx="2447">
                  <c:v>2018</c:v>
                </c:pt>
                <c:pt idx="2448">
                  <c:v>2018</c:v>
                </c:pt>
                <c:pt idx="2449">
                  <c:v>2018</c:v>
                </c:pt>
                <c:pt idx="2450">
                  <c:v>2018</c:v>
                </c:pt>
                <c:pt idx="2451">
                  <c:v>2018</c:v>
                </c:pt>
                <c:pt idx="2452">
                  <c:v>2018</c:v>
                </c:pt>
                <c:pt idx="2453">
                  <c:v>2018</c:v>
                </c:pt>
                <c:pt idx="2454">
                  <c:v>2018</c:v>
                </c:pt>
                <c:pt idx="2455">
                  <c:v>2018</c:v>
                </c:pt>
                <c:pt idx="2456">
                  <c:v>2018</c:v>
                </c:pt>
                <c:pt idx="2457">
                  <c:v>2018</c:v>
                </c:pt>
                <c:pt idx="2458">
                  <c:v>2018</c:v>
                </c:pt>
                <c:pt idx="2459">
                  <c:v>2018</c:v>
                </c:pt>
                <c:pt idx="2460">
                  <c:v>2018</c:v>
                </c:pt>
                <c:pt idx="2461">
                  <c:v>2018</c:v>
                </c:pt>
                <c:pt idx="2462">
                  <c:v>2018</c:v>
                </c:pt>
                <c:pt idx="2463">
                  <c:v>2018</c:v>
                </c:pt>
                <c:pt idx="2464">
                  <c:v>2018</c:v>
                </c:pt>
                <c:pt idx="2465">
                  <c:v>2018</c:v>
                </c:pt>
                <c:pt idx="2466">
                  <c:v>2018</c:v>
                </c:pt>
                <c:pt idx="2467">
                  <c:v>2018</c:v>
                </c:pt>
                <c:pt idx="2468">
                  <c:v>2018</c:v>
                </c:pt>
                <c:pt idx="2469">
                  <c:v>2018</c:v>
                </c:pt>
                <c:pt idx="2470">
                  <c:v>2018</c:v>
                </c:pt>
                <c:pt idx="2471">
                  <c:v>2018</c:v>
                </c:pt>
                <c:pt idx="2472">
                  <c:v>2018</c:v>
                </c:pt>
                <c:pt idx="2473">
                  <c:v>2018</c:v>
                </c:pt>
                <c:pt idx="2474">
                  <c:v>2018</c:v>
                </c:pt>
                <c:pt idx="2475">
                  <c:v>2018</c:v>
                </c:pt>
                <c:pt idx="2476">
                  <c:v>2018</c:v>
                </c:pt>
                <c:pt idx="2477">
                  <c:v>2018</c:v>
                </c:pt>
                <c:pt idx="2478">
                  <c:v>2018</c:v>
                </c:pt>
                <c:pt idx="2479">
                  <c:v>2018</c:v>
                </c:pt>
                <c:pt idx="2480">
                  <c:v>2018</c:v>
                </c:pt>
                <c:pt idx="2481">
                  <c:v>2018</c:v>
                </c:pt>
                <c:pt idx="2482">
                  <c:v>2018</c:v>
                </c:pt>
                <c:pt idx="2483">
                  <c:v>2018</c:v>
                </c:pt>
                <c:pt idx="2484">
                  <c:v>2018</c:v>
                </c:pt>
                <c:pt idx="2485">
                  <c:v>2018</c:v>
                </c:pt>
                <c:pt idx="2486">
                  <c:v>2018</c:v>
                </c:pt>
                <c:pt idx="2487">
                  <c:v>2018</c:v>
                </c:pt>
                <c:pt idx="2488">
                  <c:v>2018</c:v>
                </c:pt>
                <c:pt idx="2489">
                  <c:v>2018</c:v>
                </c:pt>
                <c:pt idx="2490">
                  <c:v>2018</c:v>
                </c:pt>
                <c:pt idx="2491">
                  <c:v>2018</c:v>
                </c:pt>
                <c:pt idx="2492">
                  <c:v>2018</c:v>
                </c:pt>
                <c:pt idx="2493">
                  <c:v>2018</c:v>
                </c:pt>
                <c:pt idx="2494">
                  <c:v>2018</c:v>
                </c:pt>
                <c:pt idx="2495">
                  <c:v>2018</c:v>
                </c:pt>
                <c:pt idx="2496">
                  <c:v>2018</c:v>
                </c:pt>
                <c:pt idx="2497">
                  <c:v>2018</c:v>
                </c:pt>
                <c:pt idx="2498">
                  <c:v>2018</c:v>
                </c:pt>
                <c:pt idx="2499">
                  <c:v>2018</c:v>
                </c:pt>
                <c:pt idx="2500">
                  <c:v>2018</c:v>
                </c:pt>
                <c:pt idx="2501">
                  <c:v>2018</c:v>
                </c:pt>
                <c:pt idx="2502">
                  <c:v>2018</c:v>
                </c:pt>
                <c:pt idx="2503">
                  <c:v>2018</c:v>
                </c:pt>
                <c:pt idx="2504">
                  <c:v>2018</c:v>
                </c:pt>
                <c:pt idx="2505">
                  <c:v>2018</c:v>
                </c:pt>
                <c:pt idx="2506">
                  <c:v>2018</c:v>
                </c:pt>
                <c:pt idx="2507">
                  <c:v>2018</c:v>
                </c:pt>
                <c:pt idx="2508">
                  <c:v>2018</c:v>
                </c:pt>
                <c:pt idx="2509">
                  <c:v>2018</c:v>
                </c:pt>
                <c:pt idx="2510">
                  <c:v>2018</c:v>
                </c:pt>
                <c:pt idx="2511">
                  <c:v>2018</c:v>
                </c:pt>
                <c:pt idx="2512">
                  <c:v>2018</c:v>
                </c:pt>
                <c:pt idx="2513">
                  <c:v>2018</c:v>
                </c:pt>
                <c:pt idx="2514">
                  <c:v>2018</c:v>
                </c:pt>
                <c:pt idx="2515">
                  <c:v>2018</c:v>
                </c:pt>
                <c:pt idx="2516">
                  <c:v>2018</c:v>
                </c:pt>
                <c:pt idx="2517">
                  <c:v>2018</c:v>
                </c:pt>
                <c:pt idx="2518">
                  <c:v>2018</c:v>
                </c:pt>
                <c:pt idx="2519">
                  <c:v>2018</c:v>
                </c:pt>
                <c:pt idx="2520">
                  <c:v>2018</c:v>
                </c:pt>
                <c:pt idx="2521">
                  <c:v>2018</c:v>
                </c:pt>
                <c:pt idx="2522">
                  <c:v>2018</c:v>
                </c:pt>
                <c:pt idx="2523">
                  <c:v>2018</c:v>
                </c:pt>
                <c:pt idx="2524">
                  <c:v>2018</c:v>
                </c:pt>
                <c:pt idx="2525">
                  <c:v>2018</c:v>
                </c:pt>
                <c:pt idx="2526">
                  <c:v>2018</c:v>
                </c:pt>
                <c:pt idx="2527">
                  <c:v>2018</c:v>
                </c:pt>
                <c:pt idx="2528">
                  <c:v>2018</c:v>
                </c:pt>
                <c:pt idx="2529">
                  <c:v>2018</c:v>
                </c:pt>
                <c:pt idx="2530">
                  <c:v>2018</c:v>
                </c:pt>
                <c:pt idx="2531">
                  <c:v>2018</c:v>
                </c:pt>
                <c:pt idx="2532">
                  <c:v>2018</c:v>
                </c:pt>
                <c:pt idx="2533">
                  <c:v>2018</c:v>
                </c:pt>
                <c:pt idx="2534">
                  <c:v>2018</c:v>
                </c:pt>
                <c:pt idx="2535">
                  <c:v>2018</c:v>
                </c:pt>
                <c:pt idx="2536">
                  <c:v>2018</c:v>
                </c:pt>
                <c:pt idx="2537">
                  <c:v>2018</c:v>
                </c:pt>
                <c:pt idx="2538">
                  <c:v>2018</c:v>
                </c:pt>
                <c:pt idx="2539">
                  <c:v>2018</c:v>
                </c:pt>
                <c:pt idx="2540">
                  <c:v>2018</c:v>
                </c:pt>
                <c:pt idx="2541">
                  <c:v>2018</c:v>
                </c:pt>
                <c:pt idx="2542">
                  <c:v>2018</c:v>
                </c:pt>
                <c:pt idx="2543">
                  <c:v>2018</c:v>
                </c:pt>
                <c:pt idx="2544">
                  <c:v>2018</c:v>
                </c:pt>
                <c:pt idx="2545">
                  <c:v>2018</c:v>
                </c:pt>
                <c:pt idx="2546">
                  <c:v>2018</c:v>
                </c:pt>
                <c:pt idx="2547">
                  <c:v>2018</c:v>
                </c:pt>
                <c:pt idx="2548">
                  <c:v>2018</c:v>
                </c:pt>
                <c:pt idx="2549">
                  <c:v>2018</c:v>
                </c:pt>
                <c:pt idx="2550">
                  <c:v>2018</c:v>
                </c:pt>
                <c:pt idx="2551">
                  <c:v>2018</c:v>
                </c:pt>
                <c:pt idx="2552">
                  <c:v>2018</c:v>
                </c:pt>
                <c:pt idx="2553">
                  <c:v>2018</c:v>
                </c:pt>
                <c:pt idx="2554">
                  <c:v>2018</c:v>
                </c:pt>
                <c:pt idx="2555">
                  <c:v>2018</c:v>
                </c:pt>
                <c:pt idx="2556">
                  <c:v>2018</c:v>
                </c:pt>
                <c:pt idx="2557">
                  <c:v>2018</c:v>
                </c:pt>
                <c:pt idx="2558">
                  <c:v>2018</c:v>
                </c:pt>
                <c:pt idx="2559">
                  <c:v>2018</c:v>
                </c:pt>
                <c:pt idx="2560">
                  <c:v>2018</c:v>
                </c:pt>
                <c:pt idx="2561">
                  <c:v>2018</c:v>
                </c:pt>
                <c:pt idx="2562">
                  <c:v>2018</c:v>
                </c:pt>
                <c:pt idx="2563">
                  <c:v>2018</c:v>
                </c:pt>
                <c:pt idx="2564">
                  <c:v>2018</c:v>
                </c:pt>
                <c:pt idx="2565">
                  <c:v>2018</c:v>
                </c:pt>
                <c:pt idx="2566">
                  <c:v>2018</c:v>
                </c:pt>
                <c:pt idx="2567">
                  <c:v>2018</c:v>
                </c:pt>
                <c:pt idx="2568">
                  <c:v>2018</c:v>
                </c:pt>
                <c:pt idx="2569">
                  <c:v>2018</c:v>
                </c:pt>
                <c:pt idx="2570">
                  <c:v>2018</c:v>
                </c:pt>
                <c:pt idx="2571">
                  <c:v>2018</c:v>
                </c:pt>
                <c:pt idx="2572">
                  <c:v>2018</c:v>
                </c:pt>
                <c:pt idx="2573">
                  <c:v>2018</c:v>
                </c:pt>
                <c:pt idx="2574">
                  <c:v>2018</c:v>
                </c:pt>
                <c:pt idx="2575">
                  <c:v>2018</c:v>
                </c:pt>
                <c:pt idx="2576">
                  <c:v>2018</c:v>
                </c:pt>
                <c:pt idx="2577">
                  <c:v>2018</c:v>
                </c:pt>
                <c:pt idx="2578">
                  <c:v>2018</c:v>
                </c:pt>
                <c:pt idx="2579">
                  <c:v>2018</c:v>
                </c:pt>
                <c:pt idx="2580">
                  <c:v>2018</c:v>
                </c:pt>
                <c:pt idx="2581">
                  <c:v>2018</c:v>
                </c:pt>
                <c:pt idx="2582">
                  <c:v>2018</c:v>
                </c:pt>
                <c:pt idx="2583">
                  <c:v>2018</c:v>
                </c:pt>
                <c:pt idx="2584">
                  <c:v>2018</c:v>
                </c:pt>
                <c:pt idx="2585">
                  <c:v>2018</c:v>
                </c:pt>
                <c:pt idx="2586">
                  <c:v>2018</c:v>
                </c:pt>
                <c:pt idx="2587">
                  <c:v>2018</c:v>
                </c:pt>
                <c:pt idx="2588">
                  <c:v>2018</c:v>
                </c:pt>
                <c:pt idx="2589">
                  <c:v>2018</c:v>
                </c:pt>
                <c:pt idx="2590">
                  <c:v>2018</c:v>
                </c:pt>
                <c:pt idx="2591">
                  <c:v>2018</c:v>
                </c:pt>
                <c:pt idx="2592">
                  <c:v>2018</c:v>
                </c:pt>
                <c:pt idx="2593">
                  <c:v>2018</c:v>
                </c:pt>
                <c:pt idx="2594">
                  <c:v>2018</c:v>
                </c:pt>
                <c:pt idx="2595">
                  <c:v>2018</c:v>
                </c:pt>
                <c:pt idx="2596">
                  <c:v>2018</c:v>
                </c:pt>
                <c:pt idx="2597">
                  <c:v>2018</c:v>
                </c:pt>
                <c:pt idx="2598">
                  <c:v>2018</c:v>
                </c:pt>
                <c:pt idx="2599">
                  <c:v>2018</c:v>
                </c:pt>
                <c:pt idx="2600">
                  <c:v>2018</c:v>
                </c:pt>
                <c:pt idx="2601">
                  <c:v>2018</c:v>
                </c:pt>
                <c:pt idx="2602">
                  <c:v>2018</c:v>
                </c:pt>
                <c:pt idx="2603">
                  <c:v>2018</c:v>
                </c:pt>
                <c:pt idx="2604">
                  <c:v>2018</c:v>
                </c:pt>
                <c:pt idx="2605">
                  <c:v>2018</c:v>
                </c:pt>
                <c:pt idx="2606">
                  <c:v>2018</c:v>
                </c:pt>
                <c:pt idx="2607">
                  <c:v>2018</c:v>
                </c:pt>
                <c:pt idx="2608">
                  <c:v>2018</c:v>
                </c:pt>
                <c:pt idx="2609">
                  <c:v>2018</c:v>
                </c:pt>
                <c:pt idx="2610">
                  <c:v>2018</c:v>
                </c:pt>
                <c:pt idx="2611">
                  <c:v>2018</c:v>
                </c:pt>
                <c:pt idx="2612">
                  <c:v>2018</c:v>
                </c:pt>
                <c:pt idx="2613">
                  <c:v>2018</c:v>
                </c:pt>
                <c:pt idx="2614">
                  <c:v>2018</c:v>
                </c:pt>
                <c:pt idx="2615">
                  <c:v>2018</c:v>
                </c:pt>
                <c:pt idx="2616">
                  <c:v>2018</c:v>
                </c:pt>
                <c:pt idx="2617">
                  <c:v>2018</c:v>
                </c:pt>
                <c:pt idx="2618">
                  <c:v>2018</c:v>
                </c:pt>
                <c:pt idx="2619">
                  <c:v>2018</c:v>
                </c:pt>
                <c:pt idx="2620">
                  <c:v>2018</c:v>
                </c:pt>
                <c:pt idx="2621">
                  <c:v>2018</c:v>
                </c:pt>
                <c:pt idx="2622">
                  <c:v>2018</c:v>
                </c:pt>
                <c:pt idx="2623">
                  <c:v>2018</c:v>
                </c:pt>
                <c:pt idx="2624">
                  <c:v>2018</c:v>
                </c:pt>
                <c:pt idx="2625">
                  <c:v>2018</c:v>
                </c:pt>
                <c:pt idx="2626">
                  <c:v>2018</c:v>
                </c:pt>
                <c:pt idx="2627">
                  <c:v>2018</c:v>
                </c:pt>
                <c:pt idx="2628">
                  <c:v>2018</c:v>
                </c:pt>
                <c:pt idx="2629">
                  <c:v>2018</c:v>
                </c:pt>
                <c:pt idx="2630">
                  <c:v>2018</c:v>
                </c:pt>
                <c:pt idx="2631">
                  <c:v>2018</c:v>
                </c:pt>
                <c:pt idx="2632">
                  <c:v>2018</c:v>
                </c:pt>
                <c:pt idx="2633">
                  <c:v>2018</c:v>
                </c:pt>
                <c:pt idx="2634">
                  <c:v>2018</c:v>
                </c:pt>
                <c:pt idx="2635">
                  <c:v>2018</c:v>
                </c:pt>
                <c:pt idx="2636">
                  <c:v>2018</c:v>
                </c:pt>
                <c:pt idx="2637">
                  <c:v>2018</c:v>
                </c:pt>
                <c:pt idx="2638">
                  <c:v>2018</c:v>
                </c:pt>
                <c:pt idx="2639">
                  <c:v>2018</c:v>
                </c:pt>
                <c:pt idx="2640">
                  <c:v>2018</c:v>
                </c:pt>
                <c:pt idx="2641">
                  <c:v>2018</c:v>
                </c:pt>
                <c:pt idx="2642">
                  <c:v>2018</c:v>
                </c:pt>
                <c:pt idx="2643">
                  <c:v>2018</c:v>
                </c:pt>
                <c:pt idx="2644">
                  <c:v>2018</c:v>
                </c:pt>
                <c:pt idx="2645">
                  <c:v>2018</c:v>
                </c:pt>
                <c:pt idx="2646">
                  <c:v>2018</c:v>
                </c:pt>
                <c:pt idx="2647">
                  <c:v>2018</c:v>
                </c:pt>
                <c:pt idx="2648">
                  <c:v>2018</c:v>
                </c:pt>
                <c:pt idx="2649">
                  <c:v>2018</c:v>
                </c:pt>
                <c:pt idx="2650">
                  <c:v>2018</c:v>
                </c:pt>
                <c:pt idx="2651">
                  <c:v>2018</c:v>
                </c:pt>
                <c:pt idx="2652">
                  <c:v>2018</c:v>
                </c:pt>
                <c:pt idx="2653">
                  <c:v>2018</c:v>
                </c:pt>
                <c:pt idx="2654">
                  <c:v>2018</c:v>
                </c:pt>
                <c:pt idx="2655">
                  <c:v>2018</c:v>
                </c:pt>
                <c:pt idx="2656">
                  <c:v>2018</c:v>
                </c:pt>
                <c:pt idx="2657">
                  <c:v>2018</c:v>
                </c:pt>
                <c:pt idx="2658">
                  <c:v>2019</c:v>
                </c:pt>
                <c:pt idx="2659">
                  <c:v>2019</c:v>
                </c:pt>
                <c:pt idx="2660">
                  <c:v>2019</c:v>
                </c:pt>
                <c:pt idx="2661">
                  <c:v>2019</c:v>
                </c:pt>
                <c:pt idx="2662">
                  <c:v>2019</c:v>
                </c:pt>
                <c:pt idx="2663">
                  <c:v>2019</c:v>
                </c:pt>
                <c:pt idx="2664">
                  <c:v>2019</c:v>
                </c:pt>
                <c:pt idx="2665">
                  <c:v>2019</c:v>
                </c:pt>
                <c:pt idx="2666">
                  <c:v>2019</c:v>
                </c:pt>
                <c:pt idx="2667">
                  <c:v>2019</c:v>
                </c:pt>
                <c:pt idx="2668">
                  <c:v>2019</c:v>
                </c:pt>
                <c:pt idx="2669">
                  <c:v>2019</c:v>
                </c:pt>
                <c:pt idx="2670">
                  <c:v>2019</c:v>
                </c:pt>
                <c:pt idx="2671">
                  <c:v>2019</c:v>
                </c:pt>
                <c:pt idx="2672">
                  <c:v>2019</c:v>
                </c:pt>
                <c:pt idx="2673">
                  <c:v>2019</c:v>
                </c:pt>
                <c:pt idx="2674">
                  <c:v>2019</c:v>
                </c:pt>
                <c:pt idx="2675">
                  <c:v>2019</c:v>
                </c:pt>
                <c:pt idx="2676">
                  <c:v>2019</c:v>
                </c:pt>
                <c:pt idx="2677">
                  <c:v>2019</c:v>
                </c:pt>
                <c:pt idx="2678">
                  <c:v>2019</c:v>
                </c:pt>
                <c:pt idx="2679">
                  <c:v>2019</c:v>
                </c:pt>
                <c:pt idx="2680">
                  <c:v>2019</c:v>
                </c:pt>
                <c:pt idx="2681">
                  <c:v>2019</c:v>
                </c:pt>
                <c:pt idx="2682">
                  <c:v>2019</c:v>
                </c:pt>
                <c:pt idx="2683">
                  <c:v>2019</c:v>
                </c:pt>
                <c:pt idx="2684">
                  <c:v>2019</c:v>
                </c:pt>
                <c:pt idx="2685">
                  <c:v>2019</c:v>
                </c:pt>
                <c:pt idx="2686">
                  <c:v>2019</c:v>
                </c:pt>
                <c:pt idx="2687">
                  <c:v>2019</c:v>
                </c:pt>
                <c:pt idx="2688">
                  <c:v>2019</c:v>
                </c:pt>
                <c:pt idx="2689">
                  <c:v>2019</c:v>
                </c:pt>
                <c:pt idx="2690">
                  <c:v>2019</c:v>
                </c:pt>
                <c:pt idx="2691">
                  <c:v>2019</c:v>
                </c:pt>
                <c:pt idx="2692">
                  <c:v>2019</c:v>
                </c:pt>
                <c:pt idx="2693">
                  <c:v>2019</c:v>
                </c:pt>
                <c:pt idx="2694">
                  <c:v>2019</c:v>
                </c:pt>
                <c:pt idx="2695">
                  <c:v>2019</c:v>
                </c:pt>
                <c:pt idx="2696">
                  <c:v>2019</c:v>
                </c:pt>
                <c:pt idx="2697">
                  <c:v>2019</c:v>
                </c:pt>
                <c:pt idx="2698">
                  <c:v>2019</c:v>
                </c:pt>
                <c:pt idx="2699">
                  <c:v>2019</c:v>
                </c:pt>
                <c:pt idx="2700">
                  <c:v>2019</c:v>
                </c:pt>
                <c:pt idx="2701">
                  <c:v>2019</c:v>
                </c:pt>
                <c:pt idx="2702">
                  <c:v>2019</c:v>
                </c:pt>
                <c:pt idx="2703">
                  <c:v>2019</c:v>
                </c:pt>
                <c:pt idx="2704">
                  <c:v>2019</c:v>
                </c:pt>
                <c:pt idx="2705">
                  <c:v>2019</c:v>
                </c:pt>
                <c:pt idx="2706">
                  <c:v>2019</c:v>
                </c:pt>
                <c:pt idx="2707">
                  <c:v>2019</c:v>
                </c:pt>
                <c:pt idx="2708">
                  <c:v>2019</c:v>
                </c:pt>
                <c:pt idx="2709">
                  <c:v>2019</c:v>
                </c:pt>
                <c:pt idx="2710">
                  <c:v>2019</c:v>
                </c:pt>
                <c:pt idx="2711">
                  <c:v>2019</c:v>
                </c:pt>
                <c:pt idx="2712">
                  <c:v>2019</c:v>
                </c:pt>
                <c:pt idx="2713">
                  <c:v>2019</c:v>
                </c:pt>
                <c:pt idx="2714">
                  <c:v>2019</c:v>
                </c:pt>
                <c:pt idx="2715">
                  <c:v>2019</c:v>
                </c:pt>
                <c:pt idx="2716">
                  <c:v>2019</c:v>
                </c:pt>
                <c:pt idx="2717">
                  <c:v>2019</c:v>
                </c:pt>
                <c:pt idx="2718">
                  <c:v>2019</c:v>
                </c:pt>
                <c:pt idx="2719">
                  <c:v>2019</c:v>
                </c:pt>
                <c:pt idx="2720">
                  <c:v>2019</c:v>
                </c:pt>
                <c:pt idx="2721">
                  <c:v>2019</c:v>
                </c:pt>
                <c:pt idx="2722">
                  <c:v>2019</c:v>
                </c:pt>
                <c:pt idx="2723">
                  <c:v>2019</c:v>
                </c:pt>
                <c:pt idx="2724">
                  <c:v>2019</c:v>
                </c:pt>
                <c:pt idx="2725">
                  <c:v>2019</c:v>
                </c:pt>
                <c:pt idx="2726">
                  <c:v>2019</c:v>
                </c:pt>
                <c:pt idx="2727">
                  <c:v>2019</c:v>
                </c:pt>
                <c:pt idx="2728">
                  <c:v>2019</c:v>
                </c:pt>
                <c:pt idx="2729">
                  <c:v>2019</c:v>
                </c:pt>
                <c:pt idx="2730">
                  <c:v>2019</c:v>
                </c:pt>
                <c:pt idx="2731">
                  <c:v>2019</c:v>
                </c:pt>
                <c:pt idx="2732">
                  <c:v>2019</c:v>
                </c:pt>
                <c:pt idx="2733">
                  <c:v>2019</c:v>
                </c:pt>
                <c:pt idx="2734">
                  <c:v>2019</c:v>
                </c:pt>
                <c:pt idx="2735">
                  <c:v>2019</c:v>
                </c:pt>
                <c:pt idx="2736">
                  <c:v>2019</c:v>
                </c:pt>
                <c:pt idx="2737">
                  <c:v>2019</c:v>
                </c:pt>
                <c:pt idx="2738">
                  <c:v>2019</c:v>
                </c:pt>
                <c:pt idx="2739">
                  <c:v>2019</c:v>
                </c:pt>
                <c:pt idx="2740">
                  <c:v>2019</c:v>
                </c:pt>
                <c:pt idx="2741">
                  <c:v>2019</c:v>
                </c:pt>
                <c:pt idx="2742">
                  <c:v>2019</c:v>
                </c:pt>
                <c:pt idx="2743">
                  <c:v>2019</c:v>
                </c:pt>
                <c:pt idx="2744">
                  <c:v>2019</c:v>
                </c:pt>
                <c:pt idx="2745">
                  <c:v>2019</c:v>
                </c:pt>
                <c:pt idx="2746">
                  <c:v>2019</c:v>
                </c:pt>
                <c:pt idx="2747">
                  <c:v>2019</c:v>
                </c:pt>
                <c:pt idx="2748">
                  <c:v>2019</c:v>
                </c:pt>
                <c:pt idx="2749">
                  <c:v>2019</c:v>
                </c:pt>
                <c:pt idx="2750">
                  <c:v>2019</c:v>
                </c:pt>
                <c:pt idx="2751">
                  <c:v>2019</c:v>
                </c:pt>
                <c:pt idx="2752">
                  <c:v>2019</c:v>
                </c:pt>
                <c:pt idx="2753">
                  <c:v>2019</c:v>
                </c:pt>
                <c:pt idx="2754">
                  <c:v>2019</c:v>
                </c:pt>
                <c:pt idx="2755">
                  <c:v>2019</c:v>
                </c:pt>
                <c:pt idx="2756">
                  <c:v>2019</c:v>
                </c:pt>
                <c:pt idx="2757">
                  <c:v>2019</c:v>
                </c:pt>
                <c:pt idx="2758">
                  <c:v>2019</c:v>
                </c:pt>
                <c:pt idx="2759">
                  <c:v>2019</c:v>
                </c:pt>
                <c:pt idx="2760">
                  <c:v>2019</c:v>
                </c:pt>
                <c:pt idx="2761">
                  <c:v>2019</c:v>
                </c:pt>
                <c:pt idx="2762">
                  <c:v>2019</c:v>
                </c:pt>
                <c:pt idx="2763">
                  <c:v>2019</c:v>
                </c:pt>
                <c:pt idx="2764">
                  <c:v>2019</c:v>
                </c:pt>
                <c:pt idx="2765">
                  <c:v>2019</c:v>
                </c:pt>
                <c:pt idx="2766">
                  <c:v>2019</c:v>
                </c:pt>
                <c:pt idx="2767">
                  <c:v>2019</c:v>
                </c:pt>
                <c:pt idx="2768">
                  <c:v>2019</c:v>
                </c:pt>
                <c:pt idx="2769">
                  <c:v>2019</c:v>
                </c:pt>
                <c:pt idx="2770">
                  <c:v>2019</c:v>
                </c:pt>
                <c:pt idx="2771">
                  <c:v>2019</c:v>
                </c:pt>
                <c:pt idx="2772">
                  <c:v>2019</c:v>
                </c:pt>
                <c:pt idx="2773">
                  <c:v>2019</c:v>
                </c:pt>
                <c:pt idx="2774">
                  <c:v>2019</c:v>
                </c:pt>
                <c:pt idx="2775">
                  <c:v>2019</c:v>
                </c:pt>
                <c:pt idx="2776">
                  <c:v>2019</c:v>
                </c:pt>
                <c:pt idx="2777">
                  <c:v>2019</c:v>
                </c:pt>
                <c:pt idx="2778">
                  <c:v>2019</c:v>
                </c:pt>
                <c:pt idx="2779">
                  <c:v>2019</c:v>
                </c:pt>
                <c:pt idx="2780">
                  <c:v>2019</c:v>
                </c:pt>
                <c:pt idx="2781">
                  <c:v>2019</c:v>
                </c:pt>
                <c:pt idx="2782">
                  <c:v>2019</c:v>
                </c:pt>
                <c:pt idx="2783">
                  <c:v>2019</c:v>
                </c:pt>
                <c:pt idx="2784">
                  <c:v>2019</c:v>
                </c:pt>
                <c:pt idx="2785">
                  <c:v>2019</c:v>
                </c:pt>
                <c:pt idx="2786">
                  <c:v>2019</c:v>
                </c:pt>
                <c:pt idx="2787">
                  <c:v>2019</c:v>
                </c:pt>
                <c:pt idx="2788">
                  <c:v>2019</c:v>
                </c:pt>
                <c:pt idx="2789">
                  <c:v>2019</c:v>
                </c:pt>
                <c:pt idx="2790">
                  <c:v>2019</c:v>
                </c:pt>
                <c:pt idx="2791">
                  <c:v>2019</c:v>
                </c:pt>
                <c:pt idx="2792">
                  <c:v>2019</c:v>
                </c:pt>
                <c:pt idx="2793">
                  <c:v>2019</c:v>
                </c:pt>
                <c:pt idx="2794">
                  <c:v>2019</c:v>
                </c:pt>
                <c:pt idx="2795">
                  <c:v>2019</c:v>
                </c:pt>
                <c:pt idx="2796">
                  <c:v>2019</c:v>
                </c:pt>
                <c:pt idx="2797">
                  <c:v>2019</c:v>
                </c:pt>
                <c:pt idx="2798">
                  <c:v>2019</c:v>
                </c:pt>
                <c:pt idx="2799">
                  <c:v>2019</c:v>
                </c:pt>
                <c:pt idx="2800">
                  <c:v>2019</c:v>
                </c:pt>
                <c:pt idx="2801">
                  <c:v>2019</c:v>
                </c:pt>
                <c:pt idx="2802">
                  <c:v>2019</c:v>
                </c:pt>
                <c:pt idx="2803">
                  <c:v>2019</c:v>
                </c:pt>
                <c:pt idx="2804">
                  <c:v>2019</c:v>
                </c:pt>
                <c:pt idx="2805">
                  <c:v>2019</c:v>
                </c:pt>
                <c:pt idx="2806">
                  <c:v>2019</c:v>
                </c:pt>
                <c:pt idx="2807">
                  <c:v>2019</c:v>
                </c:pt>
                <c:pt idx="2808">
                  <c:v>2019</c:v>
                </c:pt>
                <c:pt idx="2809">
                  <c:v>2019</c:v>
                </c:pt>
                <c:pt idx="2810">
                  <c:v>2019</c:v>
                </c:pt>
                <c:pt idx="2811">
                  <c:v>2019</c:v>
                </c:pt>
                <c:pt idx="2812">
                  <c:v>2019</c:v>
                </c:pt>
                <c:pt idx="2813">
                  <c:v>2019</c:v>
                </c:pt>
                <c:pt idx="2814">
                  <c:v>2019</c:v>
                </c:pt>
                <c:pt idx="2815">
                  <c:v>2019</c:v>
                </c:pt>
                <c:pt idx="2816">
                  <c:v>2019</c:v>
                </c:pt>
                <c:pt idx="2817">
                  <c:v>2019</c:v>
                </c:pt>
                <c:pt idx="2818">
                  <c:v>2019</c:v>
                </c:pt>
                <c:pt idx="2819">
                  <c:v>2019</c:v>
                </c:pt>
                <c:pt idx="2820">
                  <c:v>2019</c:v>
                </c:pt>
                <c:pt idx="2821">
                  <c:v>2019</c:v>
                </c:pt>
                <c:pt idx="2822">
                  <c:v>2019</c:v>
                </c:pt>
                <c:pt idx="2823">
                  <c:v>2019</c:v>
                </c:pt>
                <c:pt idx="2824">
                  <c:v>2019</c:v>
                </c:pt>
                <c:pt idx="2825">
                  <c:v>2019</c:v>
                </c:pt>
                <c:pt idx="2826">
                  <c:v>2019</c:v>
                </c:pt>
                <c:pt idx="2827">
                  <c:v>2019</c:v>
                </c:pt>
                <c:pt idx="2828">
                  <c:v>2019</c:v>
                </c:pt>
                <c:pt idx="2829">
                  <c:v>2019</c:v>
                </c:pt>
                <c:pt idx="2830">
                  <c:v>2019</c:v>
                </c:pt>
                <c:pt idx="2831">
                  <c:v>2019</c:v>
                </c:pt>
                <c:pt idx="2832">
                  <c:v>2019</c:v>
                </c:pt>
                <c:pt idx="2833">
                  <c:v>2019</c:v>
                </c:pt>
                <c:pt idx="2834">
                  <c:v>2019</c:v>
                </c:pt>
                <c:pt idx="2835">
                  <c:v>2019</c:v>
                </c:pt>
                <c:pt idx="2836">
                  <c:v>2019</c:v>
                </c:pt>
                <c:pt idx="2837">
                  <c:v>2019</c:v>
                </c:pt>
                <c:pt idx="2838">
                  <c:v>2019</c:v>
                </c:pt>
                <c:pt idx="2839">
                  <c:v>2019</c:v>
                </c:pt>
                <c:pt idx="2840">
                  <c:v>2019</c:v>
                </c:pt>
                <c:pt idx="2841">
                  <c:v>2019</c:v>
                </c:pt>
                <c:pt idx="2842">
                  <c:v>2019</c:v>
                </c:pt>
                <c:pt idx="2843">
                  <c:v>2019</c:v>
                </c:pt>
                <c:pt idx="2844">
                  <c:v>2019</c:v>
                </c:pt>
                <c:pt idx="2845">
                  <c:v>2019</c:v>
                </c:pt>
                <c:pt idx="2846">
                  <c:v>2019</c:v>
                </c:pt>
                <c:pt idx="2847">
                  <c:v>2019</c:v>
                </c:pt>
                <c:pt idx="2848">
                  <c:v>2019</c:v>
                </c:pt>
                <c:pt idx="2849">
                  <c:v>2019</c:v>
                </c:pt>
                <c:pt idx="2850">
                  <c:v>2019</c:v>
                </c:pt>
                <c:pt idx="2851">
                  <c:v>2019</c:v>
                </c:pt>
                <c:pt idx="2852">
                  <c:v>2019</c:v>
                </c:pt>
                <c:pt idx="2853">
                  <c:v>2019</c:v>
                </c:pt>
                <c:pt idx="2854">
                  <c:v>2019</c:v>
                </c:pt>
                <c:pt idx="2855">
                  <c:v>2019</c:v>
                </c:pt>
                <c:pt idx="2856">
                  <c:v>2019</c:v>
                </c:pt>
                <c:pt idx="2857">
                  <c:v>2019</c:v>
                </c:pt>
                <c:pt idx="2858">
                  <c:v>2019</c:v>
                </c:pt>
                <c:pt idx="2859">
                  <c:v>2019</c:v>
                </c:pt>
                <c:pt idx="2860">
                  <c:v>2019</c:v>
                </c:pt>
                <c:pt idx="2861">
                  <c:v>2019</c:v>
                </c:pt>
                <c:pt idx="2862">
                  <c:v>2019</c:v>
                </c:pt>
                <c:pt idx="2863">
                  <c:v>2019</c:v>
                </c:pt>
                <c:pt idx="2864">
                  <c:v>2019</c:v>
                </c:pt>
                <c:pt idx="2865">
                  <c:v>2019</c:v>
                </c:pt>
                <c:pt idx="2866">
                  <c:v>2019</c:v>
                </c:pt>
                <c:pt idx="2867">
                  <c:v>2019</c:v>
                </c:pt>
                <c:pt idx="2868">
                  <c:v>2019</c:v>
                </c:pt>
                <c:pt idx="2869">
                  <c:v>2019</c:v>
                </c:pt>
                <c:pt idx="2870">
                  <c:v>2019</c:v>
                </c:pt>
                <c:pt idx="2871">
                  <c:v>2019</c:v>
                </c:pt>
                <c:pt idx="2872">
                  <c:v>2019</c:v>
                </c:pt>
                <c:pt idx="2873">
                  <c:v>2019</c:v>
                </c:pt>
                <c:pt idx="2874">
                  <c:v>2019</c:v>
                </c:pt>
                <c:pt idx="2875">
                  <c:v>2019</c:v>
                </c:pt>
                <c:pt idx="2876">
                  <c:v>2019</c:v>
                </c:pt>
                <c:pt idx="2877">
                  <c:v>2019</c:v>
                </c:pt>
                <c:pt idx="2878">
                  <c:v>2019</c:v>
                </c:pt>
                <c:pt idx="2879">
                  <c:v>2019</c:v>
                </c:pt>
                <c:pt idx="2880">
                  <c:v>2019</c:v>
                </c:pt>
                <c:pt idx="2881">
                  <c:v>2019</c:v>
                </c:pt>
                <c:pt idx="2882">
                  <c:v>2019</c:v>
                </c:pt>
                <c:pt idx="2883">
                  <c:v>2019</c:v>
                </c:pt>
                <c:pt idx="2884">
                  <c:v>2019</c:v>
                </c:pt>
                <c:pt idx="2885">
                  <c:v>2019</c:v>
                </c:pt>
                <c:pt idx="2886">
                  <c:v>2019</c:v>
                </c:pt>
                <c:pt idx="2887">
                  <c:v>2019</c:v>
                </c:pt>
                <c:pt idx="2888">
                  <c:v>2019</c:v>
                </c:pt>
                <c:pt idx="2889">
                  <c:v>2019</c:v>
                </c:pt>
                <c:pt idx="2890">
                  <c:v>2019</c:v>
                </c:pt>
                <c:pt idx="2891">
                  <c:v>2019</c:v>
                </c:pt>
                <c:pt idx="2892">
                  <c:v>2019</c:v>
                </c:pt>
                <c:pt idx="2893">
                  <c:v>2019</c:v>
                </c:pt>
                <c:pt idx="2894">
                  <c:v>2019</c:v>
                </c:pt>
                <c:pt idx="2895">
                  <c:v>2019</c:v>
                </c:pt>
                <c:pt idx="2896">
                  <c:v>2019</c:v>
                </c:pt>
                <c:pt idx="2897">
                  <c:v>2019</c:v>
                </c:pt>
                <c:pt idx="2898">
                  <c:v>2019</c:v>
                </c:pt>
                <c:pt idx="2899">
                  <c:v>2019</c:v>
                </c:pt>
                <c:pt idx="2900">
                  <c:v>2019</c:v>
                </c:pt>
                <c:pt idx="2901">
                  <c:v>2019</c:v>
                </c:pt>
                <c:pt idx="2902">
                  <c:v>2019</c:v>
                </c:pt>
                <c:pt idx="2903">
                  <c:v>2019</c:v>
                </c:pt>
                <c:pt idx="2904">
                  <c:v>2019</c:v>
                </c:pt>
                <c:pt idx="2905">
                  <c:v>2019</c:v>
                </c:pt>
                <c:pt idx="2906">
                  <c:v>2019</c:v>
                </c:pt>
                <c:pt idx="2907">
                  <c:v>2019</c:v>
                </c:pt>
                <c:pt idx="2908">
                  <c:v>2019</c:v>
                </c:pt>
                <c:pt idx="2909">
                  <c:v>2019</c:v>
                </c:pt>
                <c:pt idx="2910">
                  <c:v>2020</c:v>
                </c:pt>
                <c:pt idx="2911">
                  <c:v>2020</c:v>
                </c:pt>
                <c:pt idx="2912">
                  <c:v>2020</c:v>
                </c:pt>
                <c:pt idx="2913">
                  <c:v>2020</c:v>
                </c:pt>
                <c:pt idx="2914">
                  <c:v>2020</c:v>
                </c:pt>
                <c:pt idx="2915">
                  <c:v>2020</c:v>
                </c:pt>
                <c:pt idx="2916">
                  <c:v>2020</c:v>
                </c:pt>
                <c:pt idx="2917">
                  <c:v>2020</c:v>
                </c:pt>
                <c:pt idx="2918">
                  <c:v>2020</c:v>
                </c:pt>
                <c:pt idx="2919">
                  <c:v>2020</c:v>
                </c:pt>
                <c:pt idx="2920">
                  <c:v>2020</c:v>
                </c:pt>
                <c:pt idx="2921">
                  <c:v>2020</c:v>
                </c:pt>
                <c:pt idx="2922">
                  <c:v>2020</c:v>
                </c:pt>
                <c:pt idx="2923">
                  <c:v>2020</c:v>
                </c:pt>
                <c:pt idx="2924">
                  <c:v>2020</c:v>
                </c:pt>
                <c:pt idx="2925">
                  <c:v>2020</c:v>
                </c:pt>
                <c:pt idx="2926">
                  <c:v>2020</c:v>
                </c:pt>
                <c:pt idx="2927">
                  <c:v>2020</c:v>
                </c:pt>
                <c:pt idx="2928">
                  <c:v>2020</c:v>
                </c:pt>
                <c:pt idx="2929">
                  <c:v>2020</c:v>
                </c:pt>
                <c:pt idx="2930">
                  <c:v>2020</c:v>
                </c:pt>
                <c:pt idx="2931">
                  <c:v>2020</c:v>
                </c:pt>
                <c:pt idx="2932">
                  <c:v>2020</c:v>
                </c:pt>
                <c:pt idx="2933">
                  <c:v>2020</c:v>
                </c:pt>
                <c:pt idx="2934">
                  <c:v>2020</c:v>
                </c:pt>
                <c:pt idx="2935">
                  <c:v>2020</c:v>
                </c:pt>
                <c:pt idx="2936">
                  <c:v>2020</c:v>
                </c:pt>
                <c:pt idx="2937">
                  <c:v>2020</c:v>
                </c:pt>
                <c:pt idx="2938">
                  <c:v>2020</c:v>
                </c:pt>
                <c:pt idx="2939">
                  <c:v>2020</c:v>
                </c:pt>
                <c:pt idx="2940">
                  <c:v>2020</c:v>
                </c:pt>
                <c:pt idx="2941">
                  <c:v>2020</c:v>
                </c:pt>
                <c:pt idx="2942">
                  <c:v>2020</c:v>
                </c:pt>
                <c:pt idx="2943">
                  <c:v>2020</c:v>
                </c:pt>
                <c:pt idx="2944">
                  <c:v>2020</c:v>
                </c:pt>
                <c:pt idx="2945">
                  <c:v>2020</c:v>
                </c:pt>
                <c:pt idx="2946">
                  <c:v>2020</c:v>
                </c:pt>
                <c:pt idx="2947">
                  <c:v>2020</c:v>
                </c:pt>
                <c:pt idx="2948">
                  <c:v>2020</c:v>
                </c:pt>
                <c:pt idx="2949">
                  <c:v>2020</c:v>
                </c:pt>
                <c:pt idx="2950">
                  <c:v>2020</c:v>
                </c:pt>
                <c:pt idx="2951">
                  <c:v>2020</c:v>
                </c:pt>
                <c:pt idx="2952">
                  <c:v>2020</c:v>
                </c:pt>
                <c:pt idx="2953">
                  <c:v>2020</c:v>
                </c:pt>
                <c:pt idx="2954">
                  <c:v>2020</c:v>
                </c:pt>
                <c:pt idx="2955">
                  <c:v>2020</c:v>
                </c:pt>
                <c:pt idx="2956">
                  <c:v>2020</c:v>
                </c:pt>
                <c:pt idx="2957">
                  <c:v>2020</c:v>
                </c:pt>
                <c:pt idx="2958">
                  <c:v>2020</c:v>
                </c:pt>
                <c:pt idx="2959">
                  <c:v>2020</c:v>
                </c:pt>
                <c:pt idx="2960">
                  <c:v>2020</c:v>
                </c:pt>
                <c:pt idx="2961">
                  <c:v>2020</c:v>
                </c:pt>
                <c:pt idx="2962">
                  <c:v>2020</c:v>
                </c:pt>
                <c:pt idx="2963">
                  <c:v>2020</c:v>
                </c:pt>
                <c:pt idx="2964">
                  <c:v>2020</c:v>
                </c:pt>
                <c:pt idx="2965">
                  <c:v>2020</c:v>
                </c:pt>
                <c:pt idx="2966">
                  <c:v>2020</c:v>
                </c:pt>
                <c:pt idx="2967">
                  <c:v>2020</c:v>
                </c:pt>
                <c:pt idx="2968">
                  <c:v>2020</c:v>
                </c:pt>
                <c:pt idx="2969">
                  <c:v>2020</c:v>
                </c:pt>
                <c:pt idx="2970">
                  <c:v>2020</c:v>
                </c:pt>
                <c:pt idx="2971">
                  <c:v>2020</c:v>
                </c:pt>
                <c:pt idx="2972">
                  <c:v>2020</c:v>
                </c:pt>
                <c:pt idx="2973">
                  <c:v>2020</c:v>
                </c:pt>
                <c:pt idx="2974">
                  <c:v>2020</c:v>
                </c:pt>
                <c:pt idx="2975">
                  <c:v>2020</c:v>
                </c:pt>
                <c:pt idx="2976">
                  <c:v>2020</c:v>
                </c:pt>
                <c:pt idx="2977">
                  <c:v>2020</c:v>
                </c:pt>
                <c:pt idx="2978">
                  <c:v>2020</c:v>
                </c:pt>
                <c:pt idx="2979">
                  <c:v>2020</c:v>
                </c:pt>
                <c:pt idx="2980">
                  <c:v>2020</c:v>
                </c:pt>
                <c:pt idx="2981">
                  <c:v>2020</c:v>
                </c:pt>
                <c:pt idx="2982">
                  <c:v>2020</c:v>
                </c:pt>
                <c:pt idx="2983">
                  <c:v>2020</c:v>
                </c:pt>
                <c:pt idx="2984">
                  <c:v>2020</c:v>
                </c:pt>
                <c:pt idx="2985">
                  <c:v>2020</c:v>
                </c:pt>
                <c:pt idx="2986">
                  <c:v>2020</c:v>
                </c:pt>
                <c:pt idx="2987">
                  <c:v>2020</c:v>
                </c:pt>
                <c:pt idx="2988">
                  <c:v>2020</c:v>
                </c:pt>
                <c:pt idx="2989">
                  <c:v>2020</c:v>
                </c:pt>
                <c:pt idx="2990">
                  <c:v>2020</c:v>
                </c:pt>
                <c:pt idx="2991">
                  <c:v>2020</c:v>
                </c:pt>
                <c:pt idx="2992">
                  <c:v>2020</c:v>
                </c:pt>
                <c:pt idx="2993">
                  <c:v>2020</c:v>
                </c:pt>
                <c:pt idx="2994">
                  <c:v>2020</c:v>
                </c:pt>
                <c:pt idx="2995">
                  <c:v>2020</c:v>
                </c:pt>
                <c:pt idx="2996">
                  <c:v>2020</c:v>
                </c:pt>
                <c:pt idx="2997">
                  <c:v>2020</c:v>
                </c:pt>
                <c:pt idx="2998">
                  <c:v>2020</c:v>
                </c:pt>
                <c:pt idx="2999">
                  <c:v>2020</c:v>
                </c:pt>
                <c:pt idx="3000">
                  <c:v>2020</c:v>
                </c:pt>
                <c:pt idx="3001">
                  <c:v>2020</c:v>
                </c:pt>
                <c:pt idx="3002">
                  <c:v>2020</c:v>
                </c:pt>
                <c:pt idx="3003">
                  <c:v>2020</c:v>
                </c:pt>
                <c:pt idx="3004">
                  <c:v>2020</c:v>
                </c:pt>
                <c:pt idx="3005">
                  <c:v>2020</c:v>
                </c:pt>
                <c:pt idx="3006">
                  <c:v>2020</c:v>
                </c:pt>
                <c:pt idx="3007">
                  <c:v>2020</c:v>
                </c:pt>
                <c:pt idx="3008">
                  <c:v>2020</c:v>
                </c:pt>
                <c:pt idx="3009">
                  <c:v>2020</c:v>
                </c:pt>
                <c:pt idx="3010">
                  <c:v>2020</c:v>
                </c:pt>
                <c:pt idx="3011">
                  <c:v>2020</c:v>
                </c:pt>
                <c:pt idx="3012">
                  <c:v>2020</c:v>
                </c:pt>
                <c:pt idx="3013">
                  <c:v>2020</c:v>
                </c:pt>
                <c:pt idx="3014">
                  <c:v>2020</c:v>
                </c:pt>
                <c:pt idx="3015">
                  <c:v>2020</c:v>
                </c:pt>
                <c:pt idx="3016">
                  <c:v>2020</c:v>
                </c:pt>
                <c:pt idx="3017">
                  <c:v>2020</c:v>
                </c:pt>
                <c:pt idx="3018">
                  <c:v>2020</c:v>
                </c:pt>
                <c:pt idx="3019">
                  <c:v>2020</c:v>
                </c:pt>
                <c:pt idx="3020">
                  <c:v>2020</c:v>
                </c:pt>
                <c:pt idx="3021">
                  <c:v>2020</c:v>
                </c:pt>
                <c:pt idx="3022">
                  <c:v>2020</c:v>
                </c:pt>
                <c:pt idx="3023">
                  <c:v>2020</c:v>
                </c:pt>
                <c:pt idx="3024">
                  <c:v>2020</c:v>
                </c:pt>
                <c:pt idx="3025">
                  <c:v>2020</c:v>
                </c:pt>
                <c:pt idx="3026">
                  <c:v>2020</c:v>
                </c:pt>
                <c:pt idx="3027">
                  <c:v>2020</c:v>
                </c:pt>
                <c:pt idx="3028">
                  <c:v>2020</c:v>
                </c:pt>
                <c:pt idx="3029">
                  <c:v>2020</c:v>
                </c:pt>
                <c:pt idx="3030">
                  <c:v>2020</c:v>
                </c:pt>
                <c:pt idx="3031">
                  <c:v>2020</c:v>
                </c:pt>
                <c:pt idx="3032">
                  <c:v>2020</c:v>
                </c:pt>
                <c:pt idx="3033">
                  <c:v>2020</c:v>
                </c:pt>
                <c:pt idx="3034">
                  <c:v>2020</c:v>
                </c:pt>
                <c:pt idx="3035">
                  <c:v>2020</c:v>
                </c:pt>
                <c:pt idx="3036">
                  <c:v>2020</c:v>
                </c:pt>
                <c:pt idx="3037">
                  <c:v>2020</c:v>
                </c:pt>
                <c:pt idx="3038">
                  <c:v>2020</c:v>
                </c:pt>
                <c:pt idx="3039">
                  <c:v>2020</c:v>
                </c:pt>
                <c:pt idx="3040">
                  <c:v>2020</c:v>
                </c:pt>
                <c:pt idx="3041">
                  <c:v>2020</c:v>
                </c:pt>
                <c:pt idx="3042">
                  <c:v>2020</c:v>
                </c:pt>
                <c:pt idx="3043">
                  <c:v>2020</c:v>
                </c:pt>
                <c:pt idx="3044">
                  <c:v>2020</c:v>
                </c:pt>
                <c:pt idx="3045">
                  <c:v>2020</c:v>
                </c:pt>
                <c:pt idx="3046">
                  <c:v>2020</c:v>
                </c:pt>
                <c:pt idx="3047">
                  <c:v>2020</c:v>
                </c:pt>
                <c:pt idx="3048">
                  <c:v>2020</c:v>
                </c:pt>
                <c:pt idx="3049">
                  <c:v>2020</c:v>
                </c:pt>
                <c:pt idx="3050">
                  <c:v>2020</c:v>
                </c:pt>
                <c:pt idx="3051">
                  <c:v>2020</c:v>
                </c:pt>
                <c:pt idx="3052">
                  <c:v>2020</c:v>
                </c:pt>
                <c:pt idx="3053">
                  <c:v>2020</c:v>
                </c:pt>
                <c:pt idx="3054">
                  <c:v>2020</c:v>
                </c:pt>
                <c:pt idx="3055">
                  <c:v>2020</c:v>
                </c:pt>
                <c:pt idx="3056">
                  <c:v>2020</c:v>
                </c:pt>
                <c:pt idx="3057">
                  <c:v>2020</c:v>
                </c:pt>
                <c:pt idx="3058">
                  <c:v>2020</c:v>
                </c:pt>
                <c:pt idx="3059">
                  <c:v>2020</c:v>
                </c:pt>
                <c:pt idx="3060">
                  <c:v>2020</c:v>
                </c:pt>
                <c:pt idx="3061">
                  <c:v>2020</c:v>
                </c:pt>
                <c:pt idx="3062">
                  <c:v>2020</c:v>
                </c:pt>
                <c:pt idx="3063">
                  <c:v>2020</c:v>
                </c:pt>
                <c:pt idx="3064">
                  <c:v>2020</c:v>
                </c:pt>
                <c:pt idx="3065">
                  <c:v>2020</c:v>
                </c:pt>
                <c:pt idx="3066">
                  <c:v>2020</c:v>
                </c:pt>
                <c:pt idx="3067">
                  <c:v>2020</c:v>
                </c:pt>
                <c:pt idx="3068">
                  <c:v>2020</c:v>
                </c:pt>
                <c:pt idx="3069">
                  <c:v>2020</c:v>
                </c:pt>
                <c:pt idx="3070">
                  <c:v>2020</c:v>
                </c:pt>
                <c:pt idx="3071">
                  <c:v>2020</c:v>
                </c:pt>
                <c:pt idx="3072">
                  <c:v>2020</c:v>
                </c:pt>
                <c:pt idx="3073">
                  <c:v>2020</c:v>
                </c:pt>
                <c:pt idx="3074">
                  <c:v>2020</c:v>
                </c:pt>
                <c:pt idx="3075">
                  <c:v>2020</c:v>
                </c:pt>
                <c:pt idx="3076">
                  <c:v>2020</c:v>
                </c:pt>
                <c:pt idx="3077">
                  <c:v>2020</c:v>
                </c:pt>
                <c:pt idx="3078">
                  <c:v>2020</c:v>
                </c:pt>
                <c:pt idx="3079">
                  <c:v>2020</c:v>
                </c:pt>
                <c:pt idx="3080">
                  <c:v>2020</c:v>
                </c:pt>
                <c:pt idx="3081">
                  <c:v>2020</c:v>
                </c:pt>
                <c:pt idx="3082">
                  <c:v>2020</c:v>
                </c:pt>
                <c:pt idx="3083">
                  <c:v>2020</c:v>
                </c:pt>
                <c:pt idx="3084">
                  <c:v>2020</c:v>
                </c:pt>
                <c:pt idx="3085">
                  <c:v>2020</c:v>
                </c:pt>
                <c:pt idx="3086">
                  <c:v>2020</c:v>
                </c:pt>
                <c:pt idx="3087">
                  <c:v>2020</c:v>
                </c:pt>
                <c:pt idx="3088">
                  <c:v>2020</c:v>
                </c:pt>
                <c:pt idx="3089">
                  <c:v>2020</c:v>
                </c:pt>
                <c:pt idx="3090">
                  <c:v>2020</c:v>
                </c:pt>
                <c:pt idx="3091">
                  <c:v>2020</c:v>
                </c:pt>
                <c:pt idx="3092">
                  <c:v>2020</c:v>
                </c:pt>
                <c:pt idx="3093">
                  <c:v>2020</c:v>
                </c:pt>
                <c:pt idx="3094">
                  <c:v>2020</c:v>
                </c:pt>
                <c:pt idx="3095">
                  <c:v>2020</c:v>
                </c:pt>
                <c:pt idx="3096">
                  <c:v>2020</c:v>
                </c:pt>
                <c:pt idx="3097">
                  <c:v>2020</c:v>
                </c:pt>
                <c:pt idx="3098">
                  <c:v>2020</c:v>
                </c:pt>
                <c:pt idx="3099">
                  <c:v>2020</c:v>
                </c:pt>
                <c:pt idx="3100">
                  <c:v>2020</c:v>
                </c:pt>
                <c:pt idx="3101">
                  <c:v>2020</c:v>
                </c:pt>
                <c:pt idx="3102">
                  <c:v>2020</c:v>
                </c:pt>
                <c:pt idx="3103">
                  <c:v>2020</c:v>
                </c:pt>
                <c:pt idx="3104">
                  <c:v>2020</c:v>
                </c:pt>
                <c:pt idx="3105">
                  <c:v>2020</c:v>
                </c:pt>
                <c:pt idx="3106">
                  <c:v>2020</c:v>
                </c:pt>
                <c:pt idx="3107">
                  <c:v>2020</c:v>
                </c:pt>
                <c:pt idx="3108">
                  <c:v>2020</c:v>
                </c:pt>
                <c:pt idx="3109">
                  <c:v>2020</c:v>
                </c:pt>
                <c:pt idx="3110">
                  <c:v>2020</c:v>
                </c:pt>
                <c:pt idx="3111">
                  <c:v>2020</c:v>
                </c:pt>
                <c:pt idx="3112">
                  <c:v>2020</c:v>
                </c:pt>
                <c:pt idx="3113">
                  <c:v>2020</c:v>
                </c:pt>
                <c:pt idx="3114">
                  <c:v>2020</c:v>
                </c:pt>
                <c:pt idx="3115">
                  <c:v>2020</c:v>
                </c:pt>
                <c:pt idx="3116">
                  <c:v>2020</c:v>
                </c:pt>
                <c:pt idx="3117">
                  <c:v>2020</c:v>
                </c:pt>
                <c:pt idx="3118">
                  <c:v>2020</c:v>
                </c:pt>
                <c:pt idx="3119">
                  <c:v>2020</c:v>
                </c:pt>
                <c:pt idx="3120">
                  <c:v>2020</c:v>
                </c:pt>
                <c:pt idx="3121">
                  <c:v>2020</c:v>
                </c:pt>
                <c:pt idx="3122">
                  <c:v>2020</c:v>
                </c:pt>
                <c:pt idx="3123">
                  <c:v>2020</c:v>
                </c:pt>
                <c:pt idx="3124">
                  <c:v>2020</c:v>
                </c:pt>
                <c:pt idx="3125">
                  <c:v>2020</c:v>
                </c:pt>
                <c:pt idx="3126">
                  <c:v>2020</c:v>
                </c:pt>
                <c:pt idx="3127">
                  <c:v>2020</c:v>
                </c:pt>
                <c:pt idx="3128">
                  <c:v>2020</c:v>
                </c:pt>
                <c:pt idx="3129">
                  <c:v>2020</c:v>
                </c:pt>
                <c:pt idx="3130">
                  <c:v>2020</c:v>
                </c:pt>
                <c:pt idx="3131">
                  <c:v>2020</c:v>
                </c:pt>
                <c:pt idx="3132">
                  <c:v>2020</c:v>
                </c:pt>
                <c:pt idx="3133">
                  <c:v>2020</c:v>
                </c:pt>
                <c:pt idx="3134">
                  <c:v>2020</c:v>
                </c:pt>
                <c:pt idx="3135">
                  <c:v>2020</c:v>
                </c:pt>
                <c:pt idx="3136">
                  <c:v>2020</c:v>
                </c:pt>
                <c:pt idx="3137">
                  <c:v>2020</c:v>
                </c:pt>
                <c:pt idx="3138">
                  <c:v>2020</c:v>
                </c:pt>
                <c:pt idx="3139">
                  <c:v>2020</c:v>
                </c:pt>
                <c:pt idx="3140">
                  <c:v>2020</c:v>
                </c:pt>
                <c:pt idx="3141">
                  <c:v>2020</c:v>
                </c:pt>
                <c:pt idx="3142">
                  <c:v>2020</c:v>
                </c:pt>
                <c:pt idx="3143">
                  <c:v>2020</c:v>
                </c:pt>
                <c:pt idx="3144">
                  <c:v>2020</c:v>
                </c:pt>
                <c:pt idx="3145">
                  <c:v>2020</c:v>
                </c:pt>
                <c:pt idx="3146">
                  <c:v>2020</c:v>
                </c:pt>
                <c:pt idx="3147">
                  <c:v>2020</c:v>
                </c:pt>
                <c:pt idx="3148">
                  <c:v>2020</c:v>
                </c:pt>
                <c:pt idx="3149">
                  <c:v>2020</c:v>
                </c:pt>
                <c:pt idx="3150">
                  <c:v>2020</c:v>
                </c:pt>
                <c:pt idx="3151">
                  <c:v>2020</c:v>
                </c:pt>
                <c:pt idx="3152">
                  <c:v>2020</c:v>
                </c:pt>
                <c:pt idx="3153">
                  <c:v>2020</c:v>
                </c:pt>
                <c:pt idx="3154">
                  <c:v>2020</c:v>
                </c:pt>
                <c:pt idx="3155">
                  <c:v>2020</c:v>
                </c:pt>
                <c:pt idx="3156">
                  <c:v>2020</c:v>
                </c:pt>
                <c:pt idx="3157">
                  <c:v>2020</c:v>
                </c:pt>
                <c:pt idx="3158">
                  <c:v>2020</c:v>
                </c:pt>
                <c:pt idx="3159">
                  <c:v>2020</c:v>
                </c:pt>
                <c:pt idx="3160">
                  <c:v>2020</c:v>
                </c:pt>
                <c:pt idx="3161">
                  <c:v>2020</c:v>
                </c:pt>
                <c:pt idx="3162">
                  <c:v>2020</c:v>
                </c:pt>
                <c:pt idx="3163">
                  <c:v>2021</c:v>
                </c:pt>
                <c:pt idx="3164">
                  <c:v>2021</c:v>
                </c:pt>
                <c:pt idx="3165">
                  <c:v>2021</c:v>
                </c:pt>
                <c:pt idx="3166">
                  <c:v>2021</c:v>
                </c:pt>
                <c:pt idx="3167">
                  <c:v>2021</c:v>
                </c:pt>
                <c:pt idx="3168">
                  <c:v>2021</c:v>
                </c:pt>
                <c:pt idx="3169">
                  <c:v>2021</c:v>
                </c:pt>
                <c:pt idx="3170">
                  <c:v>2021</c:v>
                </c:pt>
                <c:pt idx="3171">
                  <c:v>2021</c:v>
                </c:pt>
                <c:pt idx="3172">
                  <c:v>2021</c:v>
                </c:pt>
                <c:pt idx="3173">
                  <c:v>2021</c:v>
                </c:pt>
                <c:pt idx="3174">
                  <c:v>2021</c:v>
                </c:pt>
                <c:pt idx="3175">
                  <c:v>2021</c:v>
                </c:pt>
                <c:pt idx="3176">
                  <c:v>2021</c:v>
                </c:pt>
                <c:pt idx="3177">
                  <c:v>2021</c:v>
                </c:pt>
                <c:pt idx="3178">
                  <c:v>2021</c:v>
                </c:pt>
                <c:pt idx="3179">
                  <c:v>2021</c:v>
                </c:pt>
                <c:pt idx="3180">
                  <c:v>2021</c:v>
                </c:pt>
                <c:pt idx="3181">
                  <c:v>2021</c:v>
                </c:pt>
                <c:pt idx="3182">
                  <c:v>2021</c:v>
                </c:pt>
                <c:pt idx="3183">
                  <c:v>2021</c:v>
                </c:pt>
                <c:pt idx="3184">
                  <c:v>2021</c:v>
                </c:pt>
                <c:pt idx="3185">
                  <c:v>2021</c:v>
                </c:pt>
                <c:pt idx="3186">
                  <c:v>2021</c:v>
                </c:pt>
                <c:pt idx="3187">
                  <c:v>2021</c:v>
                </c:pt>
                <c:pt idx="3188">
                  <c:v>2021</c:v>
                </c:pt>
                <c:pt idx="3189">
                  <c:v>2021</c:v>
                </c:pt>
                <c:pt idx="3190">
                  <c:v>2021</c:v>
                </c:pt>
                <c:pt idx="3191">
                  <c:v>2021</c:v>
                </c:pt>
                <c:pt idx="3192">
                  <c:v>2021</c:v>
                </c:pt>
                <c:pt idx="3193">
                  <c:v>2021</c:v>
                </c:pt>
                <c:pt idx="3194">
                  <c:v>2021</c:v>
                </c:pt>
                <c:pt idx="3195">
                  <c:v>2021</c:v>
                </c:pt>
                <c:pt idx="3196">
                  <c:v>2021</c:v>
                </c:pt>
                <c:pt idx="3197">
                  <c:v>2021</c:v>
                </c:pt>
                <c:pt idx="3198">
                  <c:v>2021</c:v>
                </c:pt>
                <c:pt idx="3199">
                  <c:v>2021</c:v>
                </c:pt>
                <c:pt idx="3200">
                  <c:v>2021</c:v>
                </c:pt>
                <c:pt idx="3201">
                  <c:v>2021</c:v>
                </c:pt>
                <c:pt idx="3202">
                  <c:v>2021</c:v>
                </c:pt>
                <c:pt idx="3203">
                  <c:v>2021</c:v>
                </c:pt>
                <c:pt idx="3204">
                  <c:v>2021</c:v>
                </c:pt>
                <c:pt idx="3205">
                  <c:v>2021</c:v>
                </c:pt>
                <c:pt idx="3206">
                  <c:v>2021</c:v>
                </c:pt>
                <c:pt idx="3207">
                  <c:v>2021</c:v>
                </c:pt>
                <c:pt idx="3208">
                  <c:v>2021</c:v>
                </c:pt>
                <c:pt idx="3209">
                  <c:v>2021</c:v>
                </c:pt>
                <c:pt idx="3210">
                  <c:v>2021</c:v>
                </c:pt>
                <c:pt idx="3211">
                  <c:v>2021</c:v>
                </c:pt>
                <c:pt idx="3212">
                  <c:v>2021</c:v>
                </c:pt>
                <c:pt idx="3213">
                  <c:v>2021</c:v>
                </c:pt>
                <c:pt idx="3214">
                  <c:v>2021</c:v>
                </c:pt>
                <c:pt idx="3215">
                  <c:v>2021</c:v>
                </c:pt>
                <c:pt idx="3216">
                  <c:v>2021</c:v>
                </c:pt>
                <c:pt idx="3217">
                  <c:v>2021</c:v>
                </c:pt>
                <c:pt idx="3218">
                  <c:v>2021</c:v>
                </c:pt>
                <c:pt idx="3219">
                  <c:v>2021</c:v>
                </c:pt>
                <c:pt idx="3220">
                  <c:v>2021</c:v>
                </c:pt>
                <c:pt idx="3221">
                  <c:v>2021</c:v>
                </c:pt>
                <c:pt idx="3222">
                  <c:v>2021</c:v>
                </c:pt>
                <c:pt idx="3223">
                  <c:v>2021</c:v>
                </c:pt>
                <c:pt idx="3224">
                  <c:v>2021</c:v>
                </c:pt>
                <c:pt idx="3225">
                  <c:v>2021</c:v>
                </c:pt>
                <c:pt idx="3226">
                  <c:v>2021</c:v>
                </c:pt>
                <c:pt idx="3227">
                  <c:v>2021</c:v>
                </c:pt>
                <c:pt idx="3228">
                  <c:v>2021</c:v>
                </c:pt>
                <c:pt idx="3229">
                  <c:v>2021</c:v>
                </c:pt>
                <c:pt idx="3230">
                  <c:v>2021</c:v>
                </c:pt>
                <c:pt idx="3231">
                  <c:v>2021</c:v>
                </c:pt>
                <c:pt idx="3232">
                  <c:v>2021</c:v>
                </c:pt>
                <c:pt idx="3233">
                  <c:v>2021</c:v>
                </c:pt>
                <c:pt idx="3234">
                  <c:v>2021</c:v>
                </c:pt>
                <c:pt idx="3235">
                  <c:v>2021</c:v>
                </c:pt>
                <c:pt idx="3236">
                  <c:v>2021</c:v>
                </c:pt>
                <c:pt idx="3237">
                  <c:v>2021</c:v>
                </c:pt>
                <c:pt idx="3238">
                  <c:v>2021</c:v>
                </c:pt>
                <c:pt idx="3239">
                  <c:v>2021</c:v>
                </c:pt>
                <c:pt idx="3240">
                  <c:v>2021</c:v>
                </c:pt>
                <c:pt idx="3241">
                  <c:v>2021</c:v>
                </c:pt>
                <c:pt idx="3242">
                  <c:v>2021</c:v>
                </c:pt>
                <c:pt idx="3243">
                  <c:v>2021</c:v>
                </c:pt>
                <c:pt idx="3244">
                  <c:v>2021</c:v>
                </c:pt>
                <c:pt idx="3245">
                  <c:v>2021</c:v>
                </c:pt>
                <c:pt idx="3246">
                  <c:v>2021</c:v>
                </c:pt>
                <c:pt idx="3247">
                  <c:v>2021</c:v>
                </c:pt>
                <c:pt idx="3248">
                  <c:v>2021</c:v>
                </c:pt>
                <c:pt idx="3249">
                  <c:v>2021</c:v>
                </c:pt>
                <c:pt idx="3250">
                  <c:v>2021</c:v>
                </c:pt>
                <c:pt idx="3251">
                  <c:v>2021</c:v>
                </c:pt>
                <c:pt idx="3252">
                  <c:v>2021</c:v>
                </c:pt>
                <c:pt idx="3253">
                  <c:v>2021</c:v>
                </c:pt>
                <c:pt idx="3254">
                  <c:v>2021</c:v>
                </c:pt>
                <c:pt idx="3255">
                  <c:v>2021</c:v>
                </c:pt>
                <c:pt idx="3256">
                  <c:v>2021</c:v>
                </c:pt>
                <c:pt idx="3257">
                  <c:v>2021</c:v>
                </c:pt>
                <c:pt idx="3258">
                  <c:v>2021</c:v>
                </c:pt>
                <c:pt idx="3259">
                  <c:v>2021</c:v>
                </c:pt>
                <c:pt idx="3260">
                  <c:v>2021</c:v>
                </c:pt>
                <c:pt idx="3261">
                  <c:v>2021</c:v>
                </c:pt>
                <c:pt idx="3262">
                  <c:v>2021</c:v>
                </c:pt>
                <c:pt idx="3263">
                  <c:v>2021</c:v>
                </c:pt>
                <c:pt idx="3264">
                  <c:v>2021</c:v>
                </c:pt>
                <c:pt idx="3265">
                  <c:v>2021</c:v>
                </c:pt>
                <c:pt idx="3266">
                  <c:v>2021</c:v>
                </c:pt>
                <c:pt idx="3267">
                  <c:v>2021</c:v>
                </c:pt>
                <c:pt idx="3268">
                  <c:v>2021</c:v>
                </c:pt>
                <c:pt idx="3269">
                  <c:v>2021</c:v>
                </c:pt>
                <c:pt idx="3270">
                  <c:v>2021</c:v>
                </c:pt>
                <c:pt idx="3271">
                  <c:v>2021</c:v>
                </c:pt>
                <c:pt idx="3272">
                  <c:v>2021</c:v>
                </c:pt>
                <c:pt idx="3273">
                  <c:v>2021</c:v>
                </c:pt>
                <c:pt idx="3274">
                  <c:v>2021</c:v>
                </c:pt>
                <c:pt idx="3275">
                  <c:v>2021</c:v>
                </c:pt>
                <c:pt idx="3276">
                  <c:v>2021</c:v>
                </c:pt>
                <c:pt idx="3277">
                  <c:v>2021</c:v>
                </c:pt>
                <c:pt idx="3278">
                  <c:v>2021</c:v>
                </c:pt>
                <c:pt idx="3279">
                  <c:v>2021</c:v>
                </c:pt>
                <c:pt idx="3280">
                  <c:v>2021</c:v>
                </c:pt>
                <c:pt idx="3281">
                  <c:v>2021</c:v>
                </c:pt>
                <c:pt idx="3282">
                  <c:v>2021</c:v>
                </c:pt>
                <c:pt idx="3283">
                  <c:v>2021</c:v>
                </c:pt>
                <c:pt idx="3284">
                  <c:v>2021</c:v>
                </c:pt>
                <c:pt idx="3285">
                  <c:v>2021</c:v>
                </c:pt>
                <c:pt idx="3286">
                  <c:v>2021</c:v>
                </c:pt>
                <c:pt idx="3287">
                  <c:v>2021</c:v>
                </c:pt>
                <c:pt idx="3288">
                  <c:v>2021</c:v>
                </c:pt>
                <c:pt idx="3289">
                  <c:v>2021</c:v>
                </c:pt>
                <c:pt idx="3290">
                  <c:v>2021</c:v>
                </c:pt>
                <c:pt idx="3291">
                  <c:v>2021</c:v>
                </c:pt>
                <c:pt idx="3292">
                  <c:v>2021</c:v>
                </c:pt>
                <c:pt idx="3293">
                  <c:v>2021</c:v>
                </c:pt>
                <c:pt idx="3294">
                  <c:v>2021</c:v>
                </c:pt>
                <c:pt idx="3295">
                  <c:v>2021</c:v>
                </c:pt>
                <c:pt idx="3296">
                  <c:v>2021</c:v>
                </c:pt>
                <c:pt idx="3297">
                  <c:v>2021</c:v>
                </c:pt>
                <c:pt idx="3298">
                  <c:v>2021</c:v>
                </c:pt>
                <c:pt idx="3299">
                  <c:v>2021</c:v>
                </c:pt>
                <c:pt idx="3300">
                  <c:v>2021</c:v>
                </c:pt>
                <c:pt idx="3301">
                  <c:v>2021</c:v>
                </c:pt>
                <c:pt idx="3302">
                  <c:v>2021</c:v>
                </c:pt>
                <c:pt idx="3303">
                  <c:v>2021</c:v>
                </c:pt>
                <c:pt idx="3304">
                  <c:v>2021</c:v>
                </c:pt>
                <c:pt idx="3305">
                  <c:v>2021</c:v>
                </c:pt>
                <c:pt idx="3306">
                  <c:v>2021</c:v>
                </c:pt>
                <c:pt idx="3307">
                  <c:v>2021</c:v>
                </c:pt>
                <c:pt idx="3308">
                  <c:v>2021</c:v>
                </c:pt>
                <c:pt idx="3309">
                  <c:v>2021</c:v>
                </c:pt>
                <c:pt idx="3310">
                  <c:v>2021</c:v>
                </c:pt>
                <c:pt idx="3311">
                  <c:v>2021</c:v>
                </c:pt>
                <c:pt idx="3312">
                  <c:v>2021</c:v>
                </c:pt>
                <c:pt idx="3313">
                  <c:v>2021</c:v>
                </c:pt>
                <c:pt idx="3314">
                  <c:v>2021</c:v>
                </c:pt>
                <c:pt idx="3315">
                  <c:v>2021</c:v>
                </c:pt>
                <c:pt idx="3316">
                  <c:v>2021</c:v>
                </c:pt>
                <c:pt idx="3317">
                  <c:v>2021</c:v>
                </c:pt>
                <c:pt idx="3318">
                  <c:v>2021</c:v>
                </c:pt>
                <c:pt idx="3319">
                  <c:v>2021</c:v>
                </c:pt>
                <c:pt idx="3320">
                  <c:v>2021</c:v>
                </c:pt>
                <c:pt idx="3321">
                  <c:v>2021</c:v>
                </c:pt>
                <c:pt idx="3322">
                  <c:v>2021</c:v>
                </c:pt>
                <c:pt idx="3323">
                  <c:v>2021</c:v>
                </c:pt>
                <c:pt idx="3324">
                  <c:v>2021</c:v>
                </c:pt>
                <c:pt idx="3325">
                  <c:v>2021</c:v>
                </c:pt>
                <c:pt idx="3326">
                  <c:v>2021</c:v>
                </c:pt>
                <c:pt idx="3327">
                  <c:v>2021</c:v>
                </c:pt>
                <c:pt idx="3328">
                  <c:v>2021</c:v>
                </c:pt>
                <c:pt idx="3329">
                  <c:v>2021</c:v>
                </c:pt>
                <c:pt idx="3330">
                  <c:v>2021</c:v>
                </c:pt>
                <c:pt idx="3331">
                  <c:v>2021</c:v>
                </c:pt>
                <c:pt idx="3332">
                  <c:v>2021</c:v>
                </c:pt>
                <c:pt idx="3333">
                  <c:v>2021</c:v>
                </c:pt>
                <c:pt idx="3334">
                  <c:v>2021</c:v>
                </c:pt>
                <c:pt idx="3335">
                  <c:v>2021</c:v>
                </c:pt>
                <c:pt idx="3336">
                  <c:v>2021</c:v>
                </c:pt>
                <c:pt idx="3337">
                  <c:v>2021</c:v>
                </c:pt>
                <c:pt idx="3338">
                  <c:v>2021</c:v>
                </c:pt>
                <c:pt idx="3339">
                  <c:v>2021</c:v>
                </c:pt>
                <c:pt idx="3340">
                  <c:v>2021</c:v>
                </c:pt>
                <c:pt idx="3341">
                  <c:v>2021</c:v>
                </c:pt>
                <c:pt idx="3342">
                  <c:v>2021</c:v>
                </c:pt>
                <c:pt idx="3343">
                  <c:v>2021</c:v>
                </c:pt>
                <c:pt idx="3344">
                  <c:v>2021</c:v>
                </c:pt>
                <c:pt idx="3345">
                  <c:v>2021</c:v>
                </c:pt>
                <c:pt idx="3346">
                  <c:v>2021</c:v>
                </c:pt>
                <c:pt idx="3347">
                  <c:v>2021</c:v>
                </c:pt>
                <c:pt idx="3348">
                  <c:v>2021</c:v>
                </c:pt>
                <c:pt idx="3349">
                  <c:v>2021</c:v>
                </c:pt>
                <c:pt idx="3350">
                  <c:v>2021</c:v>
                </c:pt>
                <c:pt idx="3351">
                  <c:v>2021</c:v>
                </c:pt>
                <c:pt idx="3352">
                  <c:v>2021</c:v>
                </c:pt>
                <c:pt idx="3353">
                  <c:v>2021</c:v>
                </c:pt>
                <c:pt idx="3354">
                  <c:v>2021</c:v>
                </c:pt>
                <c:pt idx="3355">
                  <c:v>2021</c:v>
                </c:pt>
                <c:pt idx="3356">
                  <c:v>2021</c:v>
                </c:pt>
                <c:pt idx="3357">
                  <c:v>2021</c:v>
                </c:pt>
                <c:pt idx="3358">
                  <c:v>2021</c:v>
                </c:pt>
                <c:pt idx="3359">
                  <c:v>2021</c:v>
                </c:pt>
                <c:pt idx="3360">
                  <c:v>2021</c:v>
                </c:pt>
                <c:pt idx="3361">
                  <c:v>2021</c:v>
                </c:pt>
                <c:pt idx="3362">
                  <c:v>2021</c:v>
                </c:pt>
                <c:pt idx="3363">
                  <c:v>2021</c:v>
                </c:pt>
                <c:pt idx="3364">
                  <c:v>2021</c:v>
                </c:pt>
                <c:pt idx="3365">
                  <c:v>2021</c:v>
                </c:pt>
                <c:pt idx="3366">
                  <c:v>2021</c:v>
                </c:pt>
                <c:pt idx="3367">
                  <c:v>2021</c:v>
                </c:pt>
                <c:pt idx="3368">
                  <c:v>2021</c:v>
                </c:pt>
                <c:pt idx="3369">
                  <c:v>2021</c:v>
                </c:pt>
                <c:pt idx="3370">
                  <c:v>2021</c:v>
                </c:pt>
                <c:pt idx="3371">
                  <c:v>2021</c:v>
                </c:pt>
                <c:pt idx="3372">
                  <c:v>2021</c:v>
                </c:pt>
                <c:pt idx="3373">
                  <c:v>2021</c:v>
                </c:pt>
                <c:pt idx="3374">
                  <c:v>2021</c:v>
                </c:pt>
                <c:pt idx="3375">
                  <c:v>2021</c:v>
                </c:pt>
                <c:pt idx="3376">
                  <c:v>2021</c:v>
                </c:pt>
                <c:pt idx="3377">
                  <c:v>2021</c:v>
                </c:pt>
                <c:pt idx="3378">
                  <c:v>2021</c:v>
                </c:pt>
                <c:pt idx="3379">
                  <c:v>2021</c:v>
                </c:pt>
                <c:pt idx="3380">
                  <c:v>2021</c:v>
                </c:pt>
                <c:pt idx="3381">
                  <c:v>2021</c:v>
                </c:pt>
                <c:pt idx="3382">
                  <c:v>2021</c:v>
                </c:pt>
                <c:pt idx="3383">
                  <c:v>2021</c:v>
                </c:pt>
                <c:pt idx="3384">
                  <c:v>2021</c:v>
                </c:pt>
                <c:pt idx="3385">
                  <c:v>2021</c:v>
                </c:pt>
                <c:pt idx="3386">
                  <c:v>2021</c:v>
                </c:pt>
                <c:pt idx="3387">
                  <c:v>2021</c:v>
                </c:pt>
                <c:pt idx="3388">
                  <c:v>2021</c:v>
                </c:pt>
                <c:pt idx="3389">
                  <c:v>2021</c:v>
                </c:pt>
                <c:pt idx="3390">
                  <c:v>2021</c:v>
                </c:pt>
                <c:pt idx="3391">
                  <c:v>2021</c:v>
                </c:pt>
                <c:pt idx="3392">
                  <c:v>2021</c:v>
                </c:pt>
                <c:pt idx="3393">
                  <c:v>2021</c:v>
                </c:pt>
                <c:pt idx="3394">
                  <c:v>2021</c:v>
                </c:pt>
                <c:pt idx="3395">
                  <c:v>2021</c:v>
                </c:pt>
                <c:pt idx="3396">
                  <c:v>2021</c:v>
                </c:pt>
                <c:pt idx="3397">
                  <c:v>2021</c:v>
                </c:pt>
                <c:pt idx="3398">
                  <c:v>2021</c:v>
                </c:pt>
                <c:pt idx="3399">
                  <c:v>2021</c:v>
                </c:pt>
                <c:pt idx="3400">
                  <c:v>2021</c:v>
                </c:pt>
                <c:pt idx="3401">
                  <c:v>2021</c:v>
                </c:pt>
                <c:pt idx="3402">
                  <c:v>2021</c:v>
                </c:pt>
                <c:pt idx="3403">
                  <c:v>2021</c:v>
                </c:pt>
                <c:pt idx="3404">
                  <c:v>2021</c:v>
                </c:pt>
                <c:pt idx="3405">
                  <c:v>2021</c:v>
                </c:pt>
                <c:pt idx="3406">
                  <c:v>2021</c:v>
                </c:pt>
                <c:pt idx="3407">
                  <c:v>2021</c:v>
                </c:pt>
                <c:pt idx="3408">
                  <c:v>2021</c:v>
                </c:pt>
                <c:pt idx="3409">
                  <c:v>2021</c:v>
                </c:pt>
                <c:pt idx="3410">
                  <c:v>2021</c:v>
                </c:pt>
                <c:pt idx="3411">
                  <c:v>2021</c:v>
                </c:pt>
                <c:pt idx="3412">
                  <c:v>2021</c:v>
                </c:pt>
                <c:pt idx="3413">
                  <c:v>2021</c:v>
                </c:pt>
                <c:pt idx="3414">
                  <c:v>2021</c:v>
                </c:pt>
                <c:pt idx="3415">
                  <c:v>2022</c:v>
                </c:pt>
                <c:pt idx="3416">
                  <c:v>2022</c:v>
                </c:pt>
                <c:pt idx="3417">
                  <c:v>2022</c:v>
                </c:pt>
                <c:pt idx="3418">
                  <c:v>2022</c:v>
                </c:pt>
                <c:pt idx="3419">
                  <c:v>2022</c:v>
                </c:pt>
                <c:pt idx="3420">
                  <c:v>2022</c:v>
                </c:pt>
                <c:pt idx="3421">
                  <c:v>2022</c:v>
                </c:pt>
                <c:pt idx="3422">
                  <c:v>2022</c:v>
                </c:pt>
                <c:pt idx="3423">
                  <c:v>2022</c:v>
                </c:pt>
                <c:pt idx="3424">
                  <c:v>2022</c:v>
                </c:pt>
                <c:pt idx="3425">
                  <c:v>2022</c:v>
                </c:pt>
                <c:pt idx="3426">
                  <c:v>2022</c:v>
                </c:pt>
                <c:pt idx="3427">
                  <c:v>2022</c:v>
                </c:pt>
                <c:pt idx="3428">
                  <c:v>2022</c:v>
                </c:pt>
                <c:pt idx="3429">
                  <c:v>2022</c:v>
                </c:pt>
                <c:pt idx="3430">
                  <c:v>2022</c:v>
                </c:pt>
                <c:pt idx="3431">
                  <c:v>2022</c:v>
                </c:pt>
                <c:pt idx="3432">
                  <c:v>2022</c:v>
                </c:pt>
                <c:pt idx="3433">
                  <c:v>2022</c:v>
                </c:pt>
                <c:pt idx="3434">
                  <c:v>2022</c:v>
                </c:pt>
                <c:pt idx="3435">
                  <c:v>2022</c:v>
                </c:pt>
                <c:pt idx="3436">
                  <c:v>2022</c:v>
                </c:pt>
                <c:pt idx="3437">
                  <c:v>2022</c:v>
                </c:pt>
                <c:pt idx="3438">
                  <c:v>2022</c:v>
                </c:pt>
                <c:pt idx="3439">
                  <c:v>2022</c:v>
                </c:pt>
                <c:pt idx="3440">
                  <c:v>2022</c:v>
                </c:pt>
                <c:pt idx="3441">
                  <c:v>2022</c:v>
                </c:pt>
                <c:pt idx="3442">
                  <c:v>2022</c:v>
                </c:pt>
                <c:pt idx="3443">
                  <c:v>2022</c:v>
                </c:pt>
                <c:pt idx="3444">
                  <c:v>2022</c:v>
                </c:pt>
                <c:pt idx="3445">
                  <c:v>2022</c:v>
                </c:pt>
                <c:pt idx="3446">
                  <c:v>2022</c:v>
                </c:pt>
                <c:pt idx="3447">
                  <c:v>2022</c:v>
                </c:pt>
                <c:pt idx="3448">
                  <c:v>2022</c:v>
                </c:pt>
                <c:pt idx="3449">
                  <c:v>2022</c:v>
                </c:pt>
                <c:pt idx="3450">
                  <c:v>2022</c:v>
                </c:pt>
                <c:pt idx="3451">
                  <c:v>2022</c:v>
                </c:pt>
                <c:pt idx="3452">
                  <c:v>2022</c:v>
                </c:pt>
                <c:pt idx="3453">
                  <c:v>2022</c:v>
                </c:pt>
                <c:pt idx="3454">
                  <c:v>2022</c:v>
                </c:pt>
                <c:pt idx="3455">
                  <c:v>2022</c:v>
                </c:pt>
                <c:pt idx="3456">
                  <c:v>2022</c:v>
                </c:pt>
                <c:pt idx="3457">
                  <c:v>2022</c:v>
                </c:pt>
                <c:pt idx="3458">
                  <c:v>2022</c:v>
                </c:pt>
                <c:pt idx="3459">
                  <c:v>2022</c:v>
                </c:pt>
                <c:pt idx="3460">
                  <c:v>2022</c:v>
                </c:pt>
                <c:pt idx="3461">
                  <c:v>2022</c:v>
                </c:pt>
                <c:pt idx="3462">
                  <c:v>2022</c:v>
                </c:pt>
                <c:pt idx="3463">
                  <c:v>2022</c:v>
                </c:pt>
                <c:pt idx="3464">
                  <c:v>2022</c:v>
                </c:pt>
                <c:pt idx="3465">
                  <c:v>2022</c:v>
                </c:pt>
                <c:pt idx="3466">
                  <c:v>2022</c:v>
                </c:pt>
                <c:pt idx="3467">
                  <c:v>2022</c:v>
                </c:pt>
                <c:pt idx="3468">
                  <c:v>2022</c:v>
                </c:pt>
                <c:pt idx="3469">
                  <c:v>2022</c:v>
                </c:pt>
                <c:pt idx="3470">
                  <c:v>2022</c:v>
                </c:pt>
                <c:pt idx="3471">
                  <c:v>2022</c:v>
                </c:pt>
                <c:pt idx="3472">
                  <c:v>2022</c:v>
                </c:pt>
                <c:pt idx="3473">
                  <c:v>2022</c:v>
                </c:pt>
                <c:pt idx="3474">
                  <c:v>2022</c:v>
                </c:pt>
                <c:pt idx="3475">
                  <c:v>2022</c:v>
                </c:pt>
                <c:pt idx="3476">
                  <c:v>2022</c:v>
                </c:pt>
                <c:pt idx="3477">
                  <c:v>2022</c:v>
                </c:pt>
                <c:pt idx="3478">
                  <c:v>2022</c:v>
                </c:pt>
                <c:pt idx="3479">
                  <c:v>2022</c:v>
                </c:pt>
                <c:pt idx="3480">
                  <c:v>2022</c:v>
                </c:pt>
                <c:pt idx="3481">
                  <c:v>2022</c:v>
                </c:pt>
                <c:pt idx="3482">
                  <c:v>2022</c:v>
                </c:pt>
                <c:pt idx="3483">
                  <c:v>2022</c:v>
                </c:pt>
                <c:pt idx="3484">
                  <c:v>2022</c:v>
                </c:pt>
                <c:pt idx="3485">
                  <c:v>2022</c:v>
                </c:pt>
                <c:pt idx="3486">
                  <c:v>2022</c:v>
                </c:pt>
                <c:pt idx="3487">
                  <c:v>2022</c:v>
                </c:pt>
                <c:pt idx="3488">
                  <c:v>2022</c:v>
                </c:pt>
                <c:pt idx="3489">
                  <c:v>2022</c:v>
                </c:pt>
                <c:pt idx="3490">
                  <c:v>2022</c:v>
                </c:pt>
                <c:pt idx="3491">
                  <c:v>2022</c:v>
                </c:pt>
                <c:pt idx="3492">
                  <c:v>2022</c:v>
                </c:pt>
                <c:pt idx="3493">
                  <c:v>2022</c:v>
                </c:pt>
                <c:pt idx="3494">
                  <c:v>2022</c:v>
                </c:pt>
                <c:pt idx="3495">
                  <c:v>2022</c:v>
                </c:pt>
                <c:pt idx="3496">
                  <c:v>2022</c:v>
                </c:pt>
                <c:pt idx="3497">
                  <c:v>2022</c:v>
                </c:pt>
                <c:pt idx="3498">
                  <c:v>2022</c:v>
                </c:pt>
                <c:pt idx="3499">
                  <c:v>2022</c:v>
                </c:pt>
                <c:pt idx="3500">
                  <c:v>2022</c:v>
                </c:pt>
                <c:pt idx="3501">
                  <c:v>2022</c:v>
                </c:pt>
                <c:pt idx="3502">
                  <c:v>2022</c:v>
                </c:pt>
                <c:pt idx="3503">
                  <c:v>2022</c:v>
                </c:pt>
                <c:pt idx="3504">
                  <c:v>2022</c:v>
                </c:pt>
                <c:pt idx="3505">
                  <c:v>2022</c:v>
                </c:pt>
                <c:pt idx="3506">
                  <c:v>2022</c:v>
                </c:pt>
                <c:pt idx="3507">
                  <c:v>2022</c:v>
                </c:pt>
                <c:pt idx="3508">
                  <c:v>2022</c:v>
                </c:pt>
                <c:pt idx="3509">
                  <c:v>2022</c:v>
                </c:pt>
                <c:pt idx="3510">
                  <c:v>2022</c:v>
                </c:pt>
                <c:pt idx="3511">
                  <c:v>2022</c:v>
                </c:pt>
                <c:pt idx="3512">
                  <c:v>2022</c:v>
                </c:pt>
                <c:pt idx="3513">
                  <c:v>2022</c:v>
                </c:pt>
                <c:pt idx="3514">
                  <c:v>2022</c:v>
                </c:pt>
                <c:pt idx="3515">
                  <c:v>2022</c:v>
                </c:pt>
                <c:pt idx="3516">
                  <c:v>2022</c:v>
                </c:pt>
                <c:pt idx="3517">
                  <c:v>2022</c:v>
                </c:pt>
                <c:pt idx="3518">
                  <c:v>2022</c:v>
                </c:pt>
                <c:pt idx="3519">
                  <c:v>2022</c:v>
                </c:pt>
                <c:pt idx="3520">
                  <c:v>2022</c:v>
                </c:pt>
                <c:pt idx="3521">
                  <c:v>2022</c:v>
                </c:pt>
                <c:pt idx="3522">
                  <c:v>2022</c:v>
                </c:pt>
                <c:pt idx="3523">
                  <c:v>2022</c:v>
                </c:pt>
                <c:pt idx="3524">
                  <c:v>2022</c:v>
                </c:pt>
                <c:pt idx="3525">
                  <c:v>2022</c:v>
                </c:pt>
                <c:pt idx="3526">
                  <c:v>2022</c:v>
                </c:pt>
                <c:pt idx="3527">
                  <c:v>2022</c:v>
                </c:pt>
                <c:pt idx="3528">
                  <c:v>2022</c:v>
                </c:pt>
                <c:pt idx="3529">
                  <c:v>2022</c:v>
                </c:pt>
                <c:pt idx="3530">
                  <c:v>2022</c:v>
                </c:pt>
                <c:pt idx="3531">
                  <c:v>2022</c:v>
                </c:pt>
                <c:pt idx="3532">
                  <c:v>2022</c:v>
                </c:pt>
                <c:pt idx="3533">
                  <c:v>2022</c:v>
                </c:pt>
                <c:pt idx="3534">
                  <c:v>2022</c:v>
                </c:pt>
                <c:pt idx="3535">
                  <c:v>2022</c:v>
                </c:pt>
                <c:pt idx="3536">
                  <c:v>2022</c:v>
                </c:pt>
                <c:pt idx="3537">
                  <c:v>2022</c:v>
                </c:pt>
                <c:pt idx="3538">
                  <c:v>2022</c:v>
                </c:pt>
                <c:pt idx="3539">
                  <c:v>2022</c:v>
                </c:pt>
                <c:pt idx="3540">
                  <c:v>2022</c:v>
                </c:pt>
                <c:pt idx="3541">
                  <c:v>2022</c:v>
                </c:pt>
                <c:pt idx="3542">
                  <c:v>2022</c:v>
                </c:pt>
                <c:pt idx="3543">
                  <c:v>2022</c:v>
                </c:pt>
                <c:pt idx="3544">
                  <c:v>2022</c:v>
                </c:pt>
                <c:pt idx="3545">
                  <c:v>2022</c:v>
                </c:pt>
                <c:pt idx="3546">
                  <c:v>2022</c:v>
                </c:pt>
                <c:pt idx="3547">
                  <c:v>2022</c:v>
                </c:pt>
                <c:pt idx="3548">
                  <c:v>2022</c:v>
                </c:pt>
                <c:pt idx="3549">
                  <c:v>2022</c:v>
                </c:pt>
                <c:pt idx="3550">
                  <c:v>2022</c:v>
                </c:pt>
                <c:pt idx="3551">
                  <c:v>2022</c:v>
                </c:pt>
                <c:pt idx="3552">
                  <c:v>2022</c:v>
                </c:pt>
                <c:pt idx="3553">
                  <c:v>2022</c:v>
                </c:pt>
                <c:pt idx="3554">
                  <c:v>2022</c:v>
                </c:pt>
                <c:pt idx="3555">
                  <c:v>2022</c:v>
                </c:pt>
                <c:pt idx="3556">
                  <c:v>2022</c:v>
                </c:pt>
                <c:pt idx="3557">
                  <c:v>2022</c:v>
                </c:pt>
                <c:pt idx="3558">
                  <c:v>2022</c:v>
                </c:pt>
                <c:pt idx="3559">
                  <c:v>2022</c:v>
                </c:pt>
                <c:pt idx="3560">
                  <c:v>2022</c:v>
                </c:pt>
                <c:pt idx="3561">
                  <c:v>2022</c:v>
                </c:pt>
                <c:pt idx="3562">
                  <c:v>2022</c:v>
                </c:pt>
                <c:pt idx="3563">
                  <c:v>2022</c:v>
                </c:pt>
                <c:pt idx="3564">
                  <c:v>2022</c:v>
                </c:pt>
                <c:pt idx="3565">
                  <c:v>2022</c:v>
                </c:pt>
                <c:pt idx="3566">
                  <c:v>2022</c:v>
                </c:pt>
                <c:pt idx="3567">
                  <c:v>2022</c:v>
                </c:pt>
                <c:pt idx="3568">
                  <c:v>2022</c:v>
                </c:pt>
                <c:pt idx="3569">
                  <c:v>2022</c:v>
                </c:pt>
                <c:pt idx="3570">
                  <c:v>2022</c:v>
                </c:pt>
                <c:pt idx="3571">
                  <c:v>2022</c:v>
                </c:pt>
                <c:pt idx="3572">
                  <c:v>2022</c:v>
                </c:pt>
                <c:pt idx="3573">
                  <c:v>2022</c:v>
                </c:pt>
                <c:pt idx="3574">
                  <c:v>2022</c:v>
                </c:pt>
                <c:pt idx="3575">
                  <c:v>2022</c:v>
                </c:pt>
                <c:pt idx="3576">
                  <c:v>2022</c:v>
                </c:pt>
                <c:pt idx="3577">
                  <c:v>2022</c:v>
                </c:pt>
                <c:pt idx="3578">
                  <c:v>2022</c:v>
                </c:pt>
                <c:pt idx="3579">
                  <c:v>2022</c:v>
                </c:pt>
                <c:pt idx="3580">
                  <c:v>2022</c:v>
                </c:pt>
                <c:pt idx="3581">
                  <c:v>2022</c:v>
                </c:pt>
                <c:pt idx="3582">
                  <c:v>2022</c:v>
                </c:pt>
                <c:pt idx="3583">
                  <c:v>2022</c:v>
                </c:pt>
                <c:pt idx="3584">
                  <c:v>2022</c:v>
                </c:pt>
                <c:pt idx="3585">
                  <c:v>2022</c:v>
                </c:pt>
                <c:pt idx="3586">
                  <c:v>2022</c:v>
                </c:pt>
                <c:pt idx="3587">
                  <c:v>2022</c:v>
                </c:pt>
                <c:pt idx="3588">
                  <c:v>2022</c:v>
                </c:pt>
                <c:pt idx="3589">
                  <c:v>2022</c:v>
                </c:pt>
                <c:pt idx="3590">
                  <c:v>2022</c:v>
                </c:pt>
                <c:pt idx="3591">
                  <c:v>2022</c:v>
                </c:pt>
                <c:pt idx="3592">
                  <c:v>2022</c:v>
                </c:pt>
                <c:pt idx="3593">
                  <c:v>2022</c:v>
                </c:pt>
                <c:pt idx="3594">
                  <c:v>2022</c:v>
                </c:pt>
                <c:pt idx="3595">
                  <c:v>2022</c:v>
                </c:pt>
                <c:pt idx="3596">
                  <c:v>2022</c:v>
                </c:pt>
                <c:pt idx="3597">
                  <c:v>2022</c:v>
                </c:pt>
                <c:pt idx="3598">
                  <c:v>2022</c:v>
                </c:pt>
                <c:pt idx="3599">
                  <c:v>2022</c:v>
                </c:pt>
                <c:pt idx="3600">
                  <c:v>2022</c:v>
                </c:pt>
                <c:pt idx="3601">
                  <c:v>2022</c:v>
                </c:pt>
                <c:pt idx="3602">
                  <c:v>2022</c:v>
                </c:pt>
                <c:pt idx="3603">
                  <c:v>2022</c:v>
                </c:pt>
                <c:pt idx="3604">
                  <c:v>2022</c:v>
                </c:pt>
                <c:pt idx="3605">
                  <c:v>2022</c:v>
                </c:pt>
                <c:pt idx="3606">
                  <c:v>2022</c:v>
                </c:pt>
                <c:pt idx="3607">
                  <c:v>2022</c:v>
                </c:pt>
                <c:pt idx="3608">
                  <c:v>2022</c:v>
                </c:pt>
                <c:pt idx="3609">
                  <c:v>2022</c:v>
                </c:pt>
                <c:pt idx="3610">
                  <c:v>2022</c:v>
                </c:pt>
                <c:pt idx="3611">
                  <c:v>2022</c:v>
                </c:pt>
                <c:pt idx="3612">
                  <c:v>2022</c:v>
                </c:pt>
                <c:pt idx="3613">
                  <c:v>2022</c:v>
                </c:pt>
                <c:pt idx="3614">
                  <c:v>2022</c:v>
                </c:pt>
                <c:pt idx="3615">
                  <c:v>2022</c:v>
                </c:pt>
                <c:pt idx="3616">
                  <c:v>2022</c:v>
                </c:pt>
                <c:pt idx="3617">
                  <c:v>2022</c:v>
                </c:pt>
                <c:pt idx="3618">
                  <c:v>2022</c:v>
                </c:pt>
                <c:pt idx="3619">
                  <c:v>2022</c:v>
                </c:pt>
                <c:pt idx="3620">
                  <c:v>2022</c:v>
                </c:pt>
                <c:pt idx="3621">
                  <c:v>2022</c:v>
                </c:pt>
                <c:pt idx="3622">
                  <c:v>2022</c:v>
                </c:pt>
                <c:pt idx="3623">
                  <c:v>2022</c:v>
                </c:pt>
                <c:pt idx="3624">
                  <c:v>2022</c:v>
                </c:pt>
                <c:pt idx="3625">
                  <c:v>2022</c:v>
                </c:pt>
                <c:pt idx="3626">
                  <c:v>2022</c:v>
                </c:pt>
                <c:pt idx="3627">
                  <c:v>2022</c:v>
                </c:pt>
                <c:pt idx="3628">
                  <c:v>2022</c:v>
                </c:pt>
                <c:pt idx="3629">
                  <c:v>2022</c:v>
                </c:pt>
                <c:pt idx="3630">
                  <c:v>2022</c:v>
                </c:pt>
                <c:pt idx="3631">
                  <c:v>2022</c:v>
                </c:pt>
                <c:pt idx="3632">
                  <c:v>2022</c:v>
                </c:pt>
                <c:pt idx="3633">
                  <c:v>2022</c:v>
                </c:pt>
                <c:pt idx="3634">
                  <c:v>2022</c:v>
                </c:pt>
                <c:pt idx="3635">
                  <c:v>2022</c:v>
                </c:pt>
                <c:pt idx="3636">
                  <c:v>2022</c:v>
                </c:pt>
                <c:pt idx="3637">
                  <c:v>2022</c:v>
                </c:pt>
                <c:pt idx="3638">
                  <c:v>2022</c:v>
                </c:pt>
                <c:pt idx="3639">
                  <c:v>2022</c:v>
                </c:pt>
                <c:pt idx="3640">
                  <c:v>2022</c:v>
                </c:pt>
                <c:pt idx="3641">
                  <c:v>2022</c:v>
                </c:pt>
                <c:pt idx="3642">
                  <c:v>2022</c:v>
                </c:pt>
                <c:pt idx="3643">
                  <c:v>2022</c:v>
                </c:pt>
                <c:pt idx="3644">
                  <c:v>2022</c:v>
                </c:pt>
                <c:pt idx="3645">
                  <c:v>2022</c:v>
                </c:pt>
                <c:pt idx="3646">
                  <c:v>2022</c:v>
                </c:pt>
                <c:pt idx="3647">
                  <c:v>2022</c:v>
                </c:pt>
                <c:pt idx="3648">
                  <c:v>2022</c:v>
                </c:pt>
                <c:pt idx="3649">
                  <c:v>2022</c:v>
                </c:pt>
                <c:pt idx="3650">
                  <c:v>2022</c:v>
                </c:pt>
                <c:pt idx="3651">
                  <c:v>2022</c:v>
                </c:pt>
                <c:pt idx="3652">
                  <c:v>2022</c:v>
                </c:pt>
                <c:pt idx="3653">
                  <c:v>2022</c:v>
                </c:pt>
                <c:pt idx="3654">
                  <c:v>2022</c:v>
                </c:pt>
                <c:pt idx="3655">
                  <c:v>2022</c:v>
                </c:pt>
                <c:pt idx="3656">
                  <c:v>2022</c:v>
                </c:pt>
                <c:pt idx="3657">
                  <c:v>2022</c:v>
                </c:pt>
                <c:pt idx="3658">
                  <c:v>2022</c:v>
                </c:pt>
                <c:pt idx="3659">
                  <c:v>2022</c:v>
                </c:pt>
                <c:pt idx="3660">
                  <c:v>2022</c:v>
                </c:pt>
                <c:pt idx="3661">
                  <c:v>2022</c:v>
                </c:pt>
                <c:pt idx="3662">
                  <c:v>2022</c:v>
                </c:pt>
                <c:pt idx="3663">
                  <c:v>2022</c:v>
                </c:pt>
                <c:pt idx="3664">
                  <c:v>2022</c:v>
                </c:pt>
                <c:pt idx="3665">
                  <c:v>2022</c:v>
                </c:pt>
                <c:pt idx="3666">
                  <c:v>2023</c:v>
                </c:pt>
                <c:pt idx="3667">
                  <c:v>2023</c:v>
                </c:pt>
                <c:pt idx="3668">
                  <c:v>2023</c:v>
                </c:pt>
                <c:pt idx="3669">
                  <c:v>2023</c:v>
                </c:pt>
                <c:pt idx="3670">
                  <c:v>2023</c:v>
                </c:pt>
                <c:pt idx="3671">
                  <c:v>2023</c:v>
                </c:pt>
                <c:pt idx="3672">
                  <c:v>2023</c:v>
                </c:pt>
                <c:pt idx="3673">
                  <c:v>2023</c:v>
                </c:pt>
                <c:pt idx="3674">
                  <c:v>2023</c:v>
                </c:pt>
                <c:pt idx="3675">
                  <c:v>2023</c:v>
                </c:pt>
                <c:pt idx="3676">
                  <c:v>2023</c:v>
                </c:pt>
                <c:pt idx="3677">
                  <c:v>2023</c:v>
                </c:pt>
                <c:pt idx="3678">
                  <c:v>2023</c:v>
                </c:pt>
                <c:pt idx="3679">
                  <c:v>2023</c:v>
                </c:pt>
                <c:pt idx="3680">
                  <c:v>2023</c:v>
                </c:pt>
                <c:pt idx="3681">
                  <c:v>2023</c:v>
                </c:pt>
                <c:pt idx="3682">
                  <c:v>2023</c:v>
                </c:pt>
                <c:pt idx="3683">
                  <c:v>2023</c:v>
                </c:pt>
                <c:pt idx="3684">
                  <c:v>2023</c:v>
                </c:pt>
                <c:pt idx="3685">
                  <c:v>2023</c:v>
                </c:pt>
                <c:pt idx="3686">
                  <c:v>2023</c:v>
                </c:pt>
                <c:pt idx="3687">
                  <c:v>2023</c:v>
                </c:pt>
                <c:pt idx="3688">
                  <c:v>2023</c:v>
                </c:pt>
                <c:pt idx="3689">
                  <c:v>2023</c:v>
                </c:pt>
                <c:pt idx="3690">
                  <c:v>2023</c:v>
                </c:pt>
                <c:pt idx="3691">
                  <c:v>2023</c:v>
                </c:pt>
                <c:pt idx="3692">
                  <c:v>2023</c:v>
                </c:pt>
                <c:pt idx="3693">
                  <c:v>2023</c:v>
                </c:pt>
                <c:pt idx="3694">
                  <c:v>2023</c:v>
                </c:pt>
                <c:pt idx="3695">
                  <c:v>2023</c:v>
                </c:pt>
                <c:pt idx="3696">
                  <c:v>2023</c:v>
                </c:pt>
                <c:pt idx="3697">
                  <c:v>2023</c:v>
                </c:pt>
                <c:pt idx="3698">
                  <c:v>2023</c:v>
                </c:pt>
                <c:pt idx="3699">
                  <c:v>2023</c:v>
                </c:pt>
                <c:pt idx="3700">
                  <c:v>2023</c:v>
                </c:pt>
                <c:pt idx="3701">
                  <c:v>2023</c:v>
                </c:pt>
                <c:pt idx="3702">
                  <c:v>2023</c:v>
                </c:pt>
                <c:pt idx="3703">
                  <c:v>2023</c:v>
                </c:pt>
                <c:pt idx="3704">
                  <c:v>2023</c:v>
                </c:pt>
                <c:pt idx="3705">
                  <c:v>2023</c:v>
                </c:pt>
                <c:pt idx="3706">
                  <c:v>2023</c:v>
                </c:pt>
                <c:pt idx="3707">
                  <c:v>2023</c:v>
                </c:pt>
                <c:pt idx="3708">
                  <c:v>2023</c:v>
                </c:pt>
                <c:pt idx="3709">
                  <c:v>2023</c:v>
                </c:pt>
                <c:pt idx="3710">
                  <c:v>2023</c:v>
                </c:pt>
                <c:pt idx="3711">
                  <c:v>2023</c:v>
                </c:pt>
                <c:pt idx="3712">
                  <c:v>2023</c:v>
                </c:pt>
                <c:pt idx="3713">
                  <c:v>2023</c:v>
                </c:pt>
                <c:pt idx="3714">
                  <c:v>2023</c:v>
                </c:pt>
                <c:pt idx="3715">
                  <c:v>2023</c:v>
                </c:pt>
                <c:pt idx="3716">
                  <c:v>2023</c:v>
                </c:pt>
                <c:pt idx="3717">
                  <c:v>2023</c:v>
                </c:pt>
                <c:pt idx="3718">
                  <c:v>2023</c:v>
                </c:pt>
                <c:pt idx="3719">
                  <c:v>2023</c:v>
                </c:pt>
                <c:pt idx="3720">
                  <c:v>2023</c:v>
                </c:pt>
                <c:pt idx="3721">
                  <c:v>2023</c:v>
                </c:pt>
                <c:pt idx="3722">
                  <c:v>2023</c:v>
                </c:pt>
                <c:pt idx="3723">
                  <c:v>2023</c:v>
                </c:pt>
                <c:pt idx="3724">
                  <c:v>2023</c:v>
                </c:pt>
                <c:pt idx="3725">
                  <c:v>2023</c:v>
                </c:pt>
                <c:pt idx="3726">
                  <c:v>2023</c:v>
                </c:pt>
                <c:pt idx="3727">
                  <c:v>2023</c:v>
                </c:pt>
                <c:pt idx="3728">
                  <c:v>2023</c:v>
                </c:pt>
                <c:pt idx="3729">
                  <c:v>2023</c:v>
                </c:pt>
                <c:pt idx="3730">
                  <c:v>2023</c:v>
                </c:pt>
                <c:pt idx="3731">
                  <c:v>2023</c:v>
                </c:pt>
                <c:pt idx="3732">
                  <c:v>2023</c:v>
                </c:pt>
                <c:pt idx="3733">
                  <c:v>2023</c:v>
                </c:pt>
                <c:pt idx="3734">
                  <c:v>2023</c:v>
                </c:pt>
                <c:pt idx="3735">
                  <c:v>2023</c:v>
                </c:pt>
                <c:pt idx="3736">
                  <c:v>2023</c:v>
                </c:pt>
                <c:pt idx="3737">
                  <c:v>2023</c:v>
                </c:pt>
                <c:pt idx="3738">
                  <c:v>2023</c:v>
                </c:pt>
                <c:pt idx="3739">
                  <c:v>2023</c:v>
                </c:pt>
                <c:pt idx="3740">
                  <c:v>2023</c:v>
                </c:pt>
                <c:pt idx="3741">
                  <c:v>2023</c:v>
                </c:pt>
                <c:pt idx="3742">
                  <c:v>2023</c:v>
                </c:pt>
                <c:pt idx="3743">
                  <c:v>2023</c:v>
                </c:pt>
                <c:pt idx="3744">
                  <c:v>2023</c:v>
                </c:pt>
                <c:pt idx="3745">
                  <c:v>2023</c:v>
                </c:pt>
                <c:pt idx="3746">
                  <c:v>2023</c:v>
                </c:pt>
                <c:pt idx="3747">
                  <c:v>2023</c:v>
                </c:pt>
                <c:pt idx="3748">
                  <c:v>2023</c:v>
                </c:pt>
                <c:pt idx="3749">
                  <c:v>2023</c:v>
                </c:pt>
                <c:pt idx="3750">
                  <c:v>2023</c:v>
                </c:pt>
                <c:pt idx="3751">
                  <c:v>2023</c:v>
                </c:pt>
                <c:pt idx="3752">
                  <c:v>2023</c:v>
                </c:pt>
                <c:pt idx="3753">
                  <c:v>2023</c:v>
                </c:pt>
                <c:pt idx="3754">
                  <c:v>2023</c:v>
                </c:pt>
                <c:pt idx="3755">
                  <c:v>2023</c:v>
                </c:pt>
                <c:pt idx="3756">
                  <c:v>2023</c:v>
                </c:pt>
                <c:pt idx="3757">
                  <c:v>2023</c:v>
                </c:pt>
                <c:pt idx="3758">
                  <c:v>2023</c:v>
                </c:pt>
                <c:pt idx="3759">
                  <c:v>2023</c:v>
                </c:pt>
                <c:pt idx="3760">
                  <c:v>2023</c:v>
                </c:pt>
                <c:pt idx="3761">
                  <c:v>2023</c:v>
                </c:pt>
                <c:pt idx="3762">
                  <c:v>2023</c:v>
                </c:pt>
                <c:pt idx="3763">
                  <c:v>2023</c:v>
                </c:pt>
                <c:pt idx="3764">
                  <c:v>2023</c:v>
                </c:pt>
                <c:pt idx="3765">
                  <c:v>2023</c:v>
                </c:pt>
                <c:pt idx="3766">
                  <c:v>2023</c:v>
                </c:pt>
                <c:pt idx="3767">
                  <c:v>2023</c:v>
                </c:pt>
                <c:pt idx="3768">
                  <c:v>2023</c:v>
                </c:pt>
                <c:pt idx="3769">
                  <c:v>2023</c:v>
                </c:pt>
                <c:pt idx="3770">
                  <c:v>2023</c:v>
                </c:pt>
                <c:pt idx="3771">
                  <c:v>2023</c:v>
                </c:pt>
                <c:pt idx="3772">
                  <c:v>2023</c:v>
                </c:pt>
                <c:pt idx="3773">
                  <c:v>2023</c:v>
                </c:pt>
                <c:pt idx="3774">
                  <c:v>2023</c:v>
                </c:pt>
                <c:pt idx="3775">
                  <c:v>2023</c:v>
                </c:pt>
                <c:pt idx="3776">
                  <c:v>2023</c:v>
                </c:pt>
                <c:pt idx="3777">
                  <c:v>2023</c:v>
                </c:pt>
                <c:pt idx="3778">
                  <c:v>2023</c:v>
                </c:pt>
                <c:pt idx="3779">
                  <c:v>2023</c:v>
                </c:pt>
                <c:pt idx="3780">
                  <c:v>2023</c:v>
                </c:pt>
                <c:pt idx="3781">
                  <c:v>2023</c:v>
                </c:pt>
                <c:pt idx="3782">
                  <c:v>2023</c:v>
                </c:pt>
                <c:pt idx="3783">
                  <c:v>2023</c:v>
                </c:pt>
                <c:pt idx="3784">
                  <c:v>2023</c:v>
                </c:pt>
                <c:pt idx="3785">
                  <c:v>2023</c:v>
                </c:pt>
                <c:pt idx="3786">
                  <c:v>2023</c:v>
                </c:pt>
                <c:pt idx="3787">
                  <c:v>2023</c:v>
                </c:pt>
                <c:pt idx="3788">
                  <c:v>2023</c:v>
                </c:pt>
                <c:pt idx="3789">
                  <c:v>2023</c:v>
                </c:pt>
                <c:pt idx="3790">
                  <c:v>2023</c:v>
                </c:pt>
                <c:pt idx="3791">
                  <c:v>2023</c:v>
                </c:pt>
                <c:pt idx="3792">
                  <c:v>2023</c:v>
                </c:pt>
                <c:pt idx="3793">
                  <c:v>2023</c:v>
                </c:pt>
                <c:pt idx="3794">
                  <c:v>2023</c:v>
                </c:pt>
                <c:pt idx="3795">
                  <c:v>2023</c:v>
                </c:pt>
                <c:pt idx="3796">
                  <c:v>2023</c:v>
                </c:pt>
                <c:pt idx="3797">
                  <c:v>2023</c:v>
                </c:pt>
                <c:pt idx="3798">
                  <c:v>2023</c:v>
                </c:pt>
                <c:pt idx="3799">
                  <c:v>2023</c:v>
                </c:pt>
                <c:pt idx="3800">
                  <c:v>2023</c:v>
                </c:pt>
                <c:pt idx="3801">
                  <c:v>2023</c:v>
                </c:pt>
                <c:pt idx="3802">
                  <c:v>2023</c:v>
                </c:pt>
                <c:pt idx="3803">
                  <c:v>2023</c:v>
                </c:pt>
                <c:pt idx="3804">
                  <c:v>2023</c:v>
                </c:pt>
                <c:pt idx="3805">
                  <c:v>2023</c:v>
                </c:pt>
                <c:pt idx="3806">
                  <c:v>2023</c:v>
                </c:pt>
                <c:pt idx="3807">
                  <c:v>2023</c:v>
                </c:pt>
                <c:pt idx="3808">
                  <c:v>2023</c:v>
                </c:pt>
                <c:pt idx="3809">
                  <c:v>2023</c:v>
                </c:pt>
                <c:pt idx="3810">
                  <c:v>2023</c:v>
                </c:pt>
                <c:pt idx="3811">
                  <c:v>2023</c:v>
                </c:pt>
                <c:pt idx="3812">
                  <c:v>2023</c:v>
                </c:pt>
                <c:pt idx="3813">
                  <c:v>2023</c:v>
                </c:pt>
                <c:pt idx="3814">
                  <c:v>2023</c:v>
                </c:pt>
                <c:pt idx="3815">
                  <c:v>2023</c:v>
                </c:pt>
                <c:pt idx="3816">
                  <c:v>2023</c:v>
                </c:pt>
                <c:pt idx="3817">
                  <c:v>2023</c:v>
                </c:pt>
                <c:pt idx="3818">
                  <c:v>2023</c:v>
                </c:pt>
                <c:pt idx="3819">
                  <c:v>2023</c:v>
                </c:pt>
                <c:pt idx="3820">
                  <c:v>2023</c:v>
                </c:pt>
                <c:pt idx="3821">
                  <c:v>2023</c:v>
                </c:pt>
                <c:pt idx="3822">
                  <c:v>2023</c:v>
                </c:pt>
                <c:pt idx="3823">
                  <c:v>2023</c:v>
                </c:pt>
                <c:pt idx="3824">
                  <c:v>2023</c:v>
                </c:pt>
                <c:pt idx="3825">
                  <c:v>2023</c:v>
                </c:pt>
                <c:pt idx="3826">
                  <c:v>2023</c:v>
                </c:pt>
                <c:pt idx="3827">
                  <c:v>2023</c:v>
                </c:pt>
                <c:pt idx="3828">
                  <c:v>2023</c:v>
                </c:pt>
                <c:pt idx="3829">
                  <c:v>2023</c:v>
                </c:pt>
                <c:pt idx="3830">
                  <c:v>2023</c:v>
                </c:pt>
                <c:pt idx="3831">
                  <c:v>2023</c:v>
                </c:pt>
                <c:pt idx="3832">
                  <c:v>2023</c:v>
                </c:pt>
                <c:pt idx="3833">
                  <c:v>2023</c:v>
                </c:pt>
                <c:pt idx="3834">
                  <c:v>2023</c:v>
                </c:pt>
                <c:pt idx="3835">
                  <c:v>2023</c:v>
                </c:pt>
                <c:pt idx="3836">
                  <c:v>2023</c:v>
                </c:pt>
                <c:pt idx="3837">
                  <c:v>2023</c:v>
                </c:pt>
                <c:pt idx="3838">
                  <c:v>2023</c:v>
                </c:pt>
                <c:pt idx="3839">
                  <c:v>2023</c:v>
                </c:pt>
                <c:pt idx="3840">
                  <c:v>2023</c:v>
                </c:pt>
                <c:pt idx="3841">
                  <c:v>2023</c:v>
                </c:pt>
                <c:pt idx="3842">
                  <c:v>2023</c:v>
                </c:pt>
                <c:pt idx="3843">
                  <c:v>2023</c:v>
                </c:pt>
                <c:pt idx="3844">
                  <c:v>2023</c:v>
                </c:pt>
                <c:pt idx="3845">
                  <c:v>2023</c:v>
                </c:pt>
                <c:pt idx="3846">
                  <c:v>2023</c:v>
                </c:pt>
                <c:pt idx="3847">
                  <c:v>2023</c:v>
                </c:pt>
                <c:pt idx="3848">
                  <c:v>2023</c:v>
                </c:pt>
                <c:pt idx="3849">
                  <c:v>2023</c:v>
                </c:pt>
                <c:pt idx="3850">
                  <c:v>2023</c:v>
                </c:pt>
                <c:pt idx="3851">
                  <c:v>2023</c:v>
                </c:pt>
                <c:pt idx="3852">
                  <c:v>2023</c:v>
                </c:pt>
                <c:pt idx="3853">
                  <c:v>2023</c:v>
                </c:pt>
                <c:pt idx="3854">
                  <c:v>2023</c:v>
                </c:pt>
                <c:pt idx="3855">
                  <c:v>2023</c:v>
                </c:pt>
                <c:pt idx="3856">
                  <c:v>2023</c:v>
                </c:pt>
                <c:pt idx="3857">
                  <c:v>2023</c:v>
                </c:pt>
                <c:pt idx="3858">
                  <c:v>2023</c:v>
                </c:pt>
                <c:pt idx="3859">
                  <c:v>2023</c:v>
                </c:pt>
                <c:pt idx="3860">
                  <c:v>2023</c:v>
                </c:pt>
                <c:pt idx="3861">
                  <c:v>2023</c:v>
                </c:pt>
                <c:pt idx="3862">
                  <c:v>2023</c:v>
                </c:pt>
                <c:pt idx="3863">
                  <c:v>2023</c:v>
                </c:pt>
                <c:pt idx="3864">
                  <c:v>2023</c:v>
                </c:pt>
                <c:pt idx="3865">
                  <c:v>2023</c:v>
                </c:pt>
                <c:pt idx="3866">
                  <c:v>2023</c:v>
                </c:pt>
                <c:pt idx="3867">
                  <c:v>2023</c:v>
                </c:pt>
                <c:pt idx="3868">
                  <c:v>2023</c:v>
                </c:pt>
                <c:pt idx="3869">
                  <c:v>2023</c:v>
                </c:pt>
                <c:pt idx="3870">
                  <c:v>2023</c:v>
                </c:pt>
                <c:pt idx="3871">
                  <c:v>2023</c:v>
                </c:pt>
                <c:pt idx="3872">
                  <c:v>2023</c:v>
                </c:pt>
                <c:pt idx="3873">
                  <c:v>2023</c:v>
                </c:pt>
                <c:pt idx="3874">
                  <c:v>2023</c:v>
                </c:pt>
                <c:pt idx="3875">
                  <c:v>2023</c:v>
                </c:pt>
                <c:pt idx="3876">
                  <c:v>2023</c:v>
                </c:pt>
                <c:pt idx="3877">
                  <c:v>2023</c:v>
                </c:pt>
                <c:pt idx="3878">
                  <c:v>2023</c:v>
                </c:pt>
                <c:pt idx="3879">
                  <c:v>2023</c:v>
                </c:pt>
                <c:pt idx="3880">
                  <c:v>2023</c:v>
                </c:pt>
                <c:pt idx="3881">
                  <c:v>2023</c:v>
                </c:pt>
                <c:pt idx="3882">
                  <c:v>2023</c:v>
                </c:pt>
                <c:pt idx="3883">
                  <c:v>2023</c:v>
                </c:pt>
                <c:pt idx="3884">
                  <c:v>2023</c:v>
                </c:pt>
                <c:pt idx="3885">
                  <c:v>2023</c:v>
                </c:pt>
                <c:pt idx="3886">
                  <c:v>2023</c:v>
                </c:pt>
                <c:pt idx="3887">
                  <c:v>2023</c:v>
                </c:pt>
                <c:pt idx="3888">
                  <c:v>2023</c:v>
                </c:pt>
                <c:pt idx="3889">
                  <c:v>2023</c:v>
                </c:pt>
                <c:pt idx="3890">
                  <c:v>2023</c:v>
                </c:pt>
                <c:pt idx="3891">
                  <c:v>2023</c:v>
                </c:pt>
                <c:pt idx="3892">
                  <c:v>2023</c:v>
                </c:pt>
                <c:pt idx="3893">
                  <c:v>2023</c:v>
                </c:pt>
                <c:pt idx="3894">
                  <c:v>2023</c:v>
                </c:pt>
                <c:pt idx="3895">
                  <c:v>2023</c:v>
                </c:pt>
                <c:pt idx="3896">
                  <c:v>2023</c:v>
                </c:pt>
                <c:pt idx="3897">
                  <c:v>2023</c:v>
                </c:pt>
                <c:pt idx="3898">
                  <c:v>2023</c:v>
                </c:pt>
                <c:pt idx="3899">
                  <c:v>2023</c:v>
                </c:pt>
                <c:pt idx="3900">
                  <c:v>2023</c:v>
                </c:pt>
                <c:pt idx="3901">
                  <c:v>2023</c:v>
                </c:pt>
                <c:pt idx="3902">
                  <c:v>2023</c:v>
                </c:pt>
                <c:pt idx="3903">
                  <c:v>2023</c:v>
                </c:pt>
                <c:pt idx="3904">
                  <c:v>2023</c:v>
                </c:pt>
                <c:pt idx="3905">
                  <c:v>2023</c:v>
                </c:pt>
                <c:pt idx="3906">
                  <c:v>2023</c:v>
                </c:pt>
                <c:pt idx="3907">
                  <c:v>2023</c:v>
                </c:pt>
                <c:pt idx="3908">
                  <c:v>2023</c:v>
                </c:pt>
                <c:pt idx="3909">
                  <c:v>2023</c:v>
                </c:pt>
                <c:pt idx="3910">
                  <c:v>2023</c:v>
                </c:pt>
                <c:pt idx="3911">
                  <c:v>2023</c:v>
                </c:pt>
                <c:pt idx="3912">
                  <c:v>2023</c:v>
                </c:pt>
                <c:pt idx="3913">
                  <c:v>2023</c:v>
                </c:pt>
                <c:pt idx="3914">
                  <c:v>2023</c:v>
                </c:pt>
                <c:pt idx="3915">
                  <c:v>2023</c:v>
                </c:pt>
                <c:pt idx="3916">
                  <c:v>2024</c:v>
                </c:pt>
                <c:pt idx="3917">
                  <c:v>2024</c:v>
                </c:pt>
                <c:pt idx="3918">
                  <c:v>2024</c:v>
                </c:pt>
                <c:pt idx="3919">
                  <c:v>2024</c:v>
                </c:pt>
                <c:pt idx="3920">
                  <c:v>2024</c:v>
                </c:pt>
                <c:pt idx="3921">
                  <c:v>2024</c:v>
                </c:pt>
                <c:pt idx="3922">
                  <c:v>2024</c:v>
                </c:pt>
                <c:pt idx="3923">
                  <c:v>2024</c:v>
                </c:pt>
                <c:pt idx="3924">
                  <c:v>2024</c:v>
                </c:pt>
                <c:pt idx="3925">
                  <c:v>2024</c:v>
                </c:pt>
                <c:pt idx="3926">
                  <c:v>2024</c:v>
                </c:pt>
                <c:pt idx="3927">
                  <c:v>2024</c:v>
                </c:pt>
                <c:pt idx="3928">
                  <c:v>2024</c:v>
                </c:pt>
                <c:pt idx="3929">
                  <c:v>2024</c:v>
                </c:pt>
                <c:pt idx="3930">
                  <c:v>2024</c:v>
                </c:pt>
                <c:pt idx="3931">
                  <c:v>2024</c:v>
                </c:pt>
                <c:pt idx="3932">
                  <c:v>2024</c:v>
                </c:pt>
                <c:pt idx="3933">
                  <c:v>2024</c:v>
                </c:pt>
                <c:pt idx="3934">
                  <c:v>2024</c:v>
                </c:pt>
                <c:pt idx="3935">
                  <c:v>2024</c:v>
                </c:pt>
                <c:pt idx="3936">
                  <c:v>2024</c:v>
                </c:pt>
                <c:pt idx="3937">
                  <c:v>2024</c:v>
                </c:pt>
                <c:pt idx="3938">
                  <c:v>2024</c:v>
                </c:pt>
                <c:pt idx="3939">
                  <c:v>2024</c:v>
                </c:pt>
                <c:pt idx="3940">
                  <c:v>2024</c:v>
                </c:pt>
                <c:pt idx="3941">
                  <c:v>2024</c:v>
                </c:pt>
                <c:pt idx="3942">
                  <c:v>2024</c:v>
                </c:pt>
                <c:pt idx="3943">
                  <c:v>2024</c:v>
                </c:pt>
                <c:pt idx="3944">
                  <c:v>2024</c:v>
                </c:pt>
                <c:pt idx="3945">
                  <c:v>2024</c:v>
                </c:pt>
                <c:pt idx="3946">
                  <c:v>2024</c:v>
                </c:pt>
                <c:pt idx="3947">
                  <c:v>2024</c:v>
                </c:pt>
                <c:pt idx="3948">
                  <c:v>2024</c:v>
                </c:pt>
                <c:pt idx="3949">
                  <c:v>2024</c:v>
                </c:pt>
                <c:pt idx="3950">
                  <c:v>2024</c:v>
                </c:pt>
                <c:pt idx="3951">
                  <c:v>2024</c:v>
                </c:pt>
                <c:pt idx="3952">
                  <c:v>2024</c:v>
                </c:pt>
                <c:pt idx="3953">
                  <c:v>2024</c:v>
                </c:pt>
                <c:pt idx="3954">
                  <c:v>2024</c:v>
                </c:pt>
                <c:pt idx="3955">
                  <c:v>2024</c:v>
                </c:pt>
                <c:pt idx="3956">
                  <c:v>2024</c:v>
                </c:pt>
                <c:pt idx="3957">
                  <c:v>2024</c:v>
                </c:pt>
                <c:pt idx="3958">
                  <c:v>2024</c:v>
                </c:pt>
                <c:pt idx="3959">
                  <c:v>2024</c:v>
                </c:pt>
                <c:pt idx="3960">
                  <c:v>2024</c:v>
                </c:pt>
                <c:pt idx="3961">
                  <c:v>2024</c:v>
                </c:pt>
                <c:pt idx="3962">
                  <c:v>2024</c:v>
                </c:pt>
                <c:pt idx="3963">
                  <c:v>2024</c:v>
                </c:pt>
                <c:pt idx="3964">
                  <c:v>2024</c:v>
                </c:pt>
                <c:pt idx="3965">
                  <c:v>2024</c:v>
                </c:pt>
                <c:pt idx="3966">
                  <c:v>2024</c:v>
                </c:pt>
                <c:pt idx="3967">
                  <c:v>2024</c:v>
                </c:pt>
                <c:pt idx="3968">
                  <c:v>2024</c:v>
                </c:pt>
                <c:pt idx="3969">
                  <c:v>2024</c:v>
                </c:pt>
                <c:pt idx="3970">
                  <c:v>2024</c:v>
                </c:pt>
                <c:pt idx="3971">
                  <c:v>2024</c:v>
                </c:pt>
                <c:pt idx="3972">
                  <c:v>2024</c:v>
                </c:pt>
                <c:pt idx="3973">
                  <c:v>2024</c:v>
                </c:pt>
                <c:pt idx="3974">
                  <c:v>2024</c:v>
                </c:pt>
                <c:pt idx="3975">
                  <c:v>2024</c:v>
                </c:pt>
                <c:pt idx="3976">
                  <c:v>2024</c:v>
                </c:pt>
                <c:pt idx="3977">
                  <c:v>2024</c:v>
                </c:pt>
                <c:pt idx="3978">
                  <c:v>2024</c:v>
                </c:pt>
                <c:pt idx="3979">
                  <c:v>2024</c:v>
                </c:pt>
                <c:pt idx="3980">
                  <c:v>2024</c:v>
                </c:pt>
                <c:pt idx="3981">
                  <c:v>2024</c:v>
                </c:pt>
                <c:pt idx="3982">
                  <c:v>2024</c:v>
                </c:pt>
                <c:pt idx="3983">
                  <c:v>2024</c:v>
                </c:pt>
                <c:pt idx="3984">
                  <c:v>2024</c:v>
                </c:pt>
                <c:pt idx="3985">
                  <c:v>2024</c:v>
                </c:pt>
                <c:pt idx="3986">
                  <c:v>2024</c:v>
                </c:pt>
                <c:pt idx="3987">
                  <c:v>2024</c:v>
                </c:pt>
                <c:pt idx="3988">
                  <c:v>2024</c:v>
                </c:pt>
                <c:pt idx="3989">
                  <c:v>2024</c:v>
                </c:pt>
                <c:pt idx="3990">
                  <c:v>2024</c:v>
                </c:pt>
                <c:pt idx="3991">
                  <c:v>2024</c:v>
                </c:pt>
                <c:pt idx="3992">
                  <c:v>2024</c:v>
                </c:pt>
                <c:pt idx="3993">
                  <c:v>2024</c:v>
                </c:pt>
                <c:pt idx="3994">
                  <c:v>2024</c:v>
                </c:pt>
                <c:pt idx="3995">
                  <c:v>2024</c:v>
                </c:pt>
                <c:pt idx="3996">
                  <c:v>2024</c:v>
                </c:pt>
                <c:pt idx="3997">
                  <c:v>2024</c:v>
                </c:pt>
                <c:pt idx="3998">
                  <c:v>2024</c:v>
                </c:pt>
                <c:pt idx="3999">
                  <c:v>2024</c:v>
                </c:pt>
                <c:pt idx="4000">
                  <c:v>2024</c:v>
                </c:pt>
                <c:pt idx="4001">
                  <c:v>2024</c:v>
                </c:pt>
                <c:pt idx="4002">
                  <c:v>2024</c:v>
                </c:pt>
                <c:pt idx="4003">
                  <c:v>2024</c:v>
                </c:pt>
                <c:pt idx="4004">
                  <c:v>2024</c:v>
                </c:pt>
                <c:pt idx="4005">
                  <c:v>2024</c:v>
                </c:pt>
                <c:pt idx="4006">
                  <c:v>2024</c:v>
                </c:pt>
                <c:pt idx="4007">
                  <c:v>2024</c:v>
                </c:pt>
                <c:pt idx="4008">
                  <c:v>2024</c:v>
                </c:pt>
                <c:pt idx="4009">
                  <c:v>2024</c:v>
                </c:pt>
                <c:pt idx="4010">
                  <c:v>2024</c:v>
                </c:pt>
                <c:pt idx="4011">
                  <c:v>2024</c:v>
                </c:pt>
                <c:pt idx="4012">
                  <c:v>2024</c:v>
                </c:pt>
                <c:pt idx="4013">
                  <c:v>2024</c:v>
                </c:pt>
                <c:pt idx="4014">
                  <c:v>2024</c:v>
                </c:pt>
                <c:pt idx="4015">
                  <c:v>2024</c:v>
                </c:pt>
                <c:pt idx="4016">
                  <c:v>2024</c:v>
                </c:pt>
                <c:pt idx="4017">
                  <c:v>2024</c:v>
                </c:pt>
                <c:pt idx="4018">
                  <c:v>2024</c:v>
                </c:pt>
                <c:pt idx="4019">
                  <c:v>2024</c:v>
                </c:pt>
                <c:pt idx="4020">
                  <c:v>2024</c:v>
                </c:pt>
                <c:pt idx="4021">
                  <c:v>2024</c:v>
                </c:pt>
                <c:pt idx="4022">
                  <c:v>2024</c:v>
                </c:pt>
                <c:pt idx="4023">
                  <c:v>2024</c:v>
                </c:pt>
                <c:pt idx="4024">
                  <c:v>2024</c:v>
                </c:pt>
                <c:pt idx="4025">
                  <c:v>2024</c:v>
                </c:pt>
                <c:pt idx="4026">
                  <c:v>2024</c:v>
                </c:pt>
                <c:pt idx="4027">
                  <c:v>2024</c:v>
                </c:pt>
                <c:pt idx="4028">
                  <c:v>2024</c:v>
                </c:pt>
                <c:pt idx="4029">
                  <c:v>2024</c:v>
                </c:pt>
                <c:pt idx="4030">
                  <c:v>2024</c:v>
                </c:pt>
                <c:pt idx="4031">
                  <c:v>2024</c:v>
                </c:pt>
                <c:pt idx="4032">
                  <c:v>2024</c:v>
                </c:pt>
                <c:pt idx="4033">
                  <c:v>2024</c:v>
                </c:pt>
                <c:pt idx="4034">
                  <c:v>2024</c:v>
                </c:pt>
                <c:pt idx="4035">
                  <c:v>2024</c:v>
                </c:pt>
                <c:pt idx="4036">
                  <c:v>2024</c:v>
                </c:pt>
                <c:pt idx="4037">
                  <c:v>2024</c:v>
                </c:pt>
                <c:pt idx="4038">
                  <c:v>2024</c:v>
                </c:pt>
                <c:pt idx="4039">
                  <c:v>2024</c:v>
                </c:pt>
              </c:strCache>
            </c:strRef>
          </c:cat>
          <c:val>
            <c:numRef>
              <c:extLst>
                <c:ext xmlns:c15="http://schemas.microsoft.com/office/drawing/2012/chart" uri="{02D57815-91ED-43cb-92C2-25804820EDAC}">
                  <c15:fullRef>
                    <c15:sqref>'Working sheet'!$R$2:$R$4048</c15:sqref>
                  </c15:fullRef>
                </c:ext>
              </c:extLst>
              <c:f>('Working sheet'!$R$2,'Working sheet'!$R$6:$R$44,'Working sheet'!$R$49:$R$4048)</c:f>
              <c:numCache>
                <c:formatCode>General</c:formatCode>
                <c:ptCount val="4040"/>
                <c:pt idx="0">
                  <c:v>36856000</c:v>
                </c:pt>
                <c:pt idx="1">
                  <c:v>41748000</c:v>
                </c:pt>
                <c:pt idx="2">
                  <c:v>45240000</c:v>
                </c:pt>
                <c:pt idx="3">
                  <c:v>36048400</c:v>
                </c:pt>
                <c:pt idx="4">
                  <c:v>56996400</c:v>
                </c:pt>
                <c:pt idx="5">
                  <c:v>44605600</c:v>
                </c:pt>
                <c:pt idx="6">
                  <c:v>30689200</c:v>
                </c:pt>
                <c:pt idx="7">
                  <c:v>34384000</c:v>
                </c:pt>
                <c:pt idx="8">
                  <c:v>33277600</c:v>
                </c:pt>
                <c:pt idx="9">
                  <c:v>33724000</c:v>
                </c:pt>
                <c:pt idx="10">
                  <c:v>36925200</c:v>
                </c:pt>
                <c:pt idx="11">
                  <c:v>42546800</c:v>
                </c:pt>
                <c:pt idx="12">
                  <c:v>30141200</c:v>
                </c:pt>
                <c:pt idx="13">
                  <c:v>49891200</c:v>
                </c:pt>
                <c:pt idx="14">
                  <c:v>50711600</c:v>
                </c:pt>
                <c:pt idx="15">
                  <c:v>76562800</c:v>
                </c:pt>
                <c:pt idx="16">
                  <c:v>176022800</c:v>
                </c:pt>
                <c:pt idx="17">
                  <c:v>49301200</c:v>
                </c:pt>
                <c:pt idx="18">
                  <c:v>44921600</c:v>
                </c:pt>
                <c:pt idx="19">
                  <c:v>33804000</c:v>
                </c:pt>
                <c:pt idx="20">
                  <c:v>28738800</c:v>
                </c:pt>
                <c:pt idx="21">
                  <c:v>79944400</c:v>
                </c:pt>
                <c:pt idx="22">
                  <c:v>95796400</c:v>
                </c:pt>
                <c:pt idx="23">
                  <c:v>55322000</c:v>
                </c:pt>
                <c:pt idx="24">
                  <c:v>52812000</c:v>
                </c:pt>
                <c:pt idx="25">
                  <c:v>54645200</c:v>
                </c:pt>
                <c:pt idx="26">
                  <c:v>42679600</c:v>
                </c:pt>
                <c:pt idx="27">
                  <c:v>84268800</c:v>
                </c:pt>
                <c:pt idx="28">
                  <c:v>92448800</c:v>
                </c:pt>
                <c:pt idx="29">
                  <c:v>67268800</c:v>
                </c:pt>
                <c:pt idx="30">
                  <c:v>46632000</c:v>
                </c:pt>
                <c:pt idx="31">
                  <c:v>52937200</c:v>
                </c:pt>
                <c:pt idx="32">
                  <c:v>65408000</c:v>
                </c:pt>
                <c:pt idx="33">
                  <c:v>49942800</c:v>
                </c:pt>
                <c:pt idx="34">
                  <c:v>36625600</c:v>
                </c:pt>
                <c:pt idx="35">
                  <c:v>38690800</c:v>
                </c:pt>
                <c:pt idx="36">
                  <c:v>35699200</c:v>
                </c:pt>
                <c:pt idx="37">
                  <c:v>49040400</c:v>
                </c:pt>
                <c:pt idx="38">
                  <c:v>76089200</c:v>
                </c:pt>
                <c:pt idx="39">
                  <c:v>148888800</c:v>
                </c:pt>
                <c:pt idx="40">
                  <c:v>43847200</c:v>
                </c:pt>
                <c:pt idx="41">
                  <c:v>36354400</c:v>
                </c:pt>
                <c:pt idx="42">
                  <c:v>55289200</c:v>
                </c:pt>
                <c:pt idx="43">
                  <c:v>33734400</c:v>
                </c:pt>
                <c:pt idx="44">
                  <c:v>29924800</c:v>
                </c:pt>
                <c:pt idx="45">
                  <c:v>25839200</c:v>
                </c:pt>
                <c:pt idx="46">
                  <c:v>26003200</c:v>
                </c:pt>
                <c:pt idx="47">
                  <c:v>25850400</c:v>
                </c:pt>
                <c:pt idx="48">
                  <c:v>21104800</c:v>
                </c:pt>
                <c:pt idx="49">
                  <c:v>18118800</c:v>
                </c:pt>
                <c:pt idx="50">
                  <c:v>15544800</c:v>
                </c:pt>
                <c:pt idx="51">
                  <c:v>20955600</c:v>
                </c:pt>
                <c:pt idx="52">
                  <c:v>18039600</c:v>
                </c:pt>
                <c:pt idx="53">
                  <c:v>18667200</c:v>
                </c:pt>
                <c:pt idx="54">
                  <c:v>19141600</c:v>
                </c:pt>
                <c:pt idx="55">
                  <c:v>26741200</c:v>
                </c:pt>
                <c:pt idx="56">
                  <c:v>19326400</c:v>
                </c:pt>
                <c:pt idx="57">
                  <c:v>29898400</c:v>
                </c:pt>
                <c:pt idx="58">
                  <c:v>35400800</c:v>
                </c:pt>
                <c:pt idx="59">
                  <c:v>37670000</c:v>
                </c:pt>
                <c:pt idx="60">
                  <c:v>40616800</c:v>
                </c:pt>
                <c:pt idx="61">
                  <c:v>56669600</c:v>
                </c:pt>
                <c:pt idx="62">
                  <c:v>49882000</c:v>
                </c:pt>
                <c:pt idx="63">
                  <c:v>43936800</c:v>
                </c:pt>
                <c:pt idx="64">
                  <c:v>47132000</c:v>
                </c:pt>
                <c:pt idx="65">
                  <c:v>28240400</c:v>
                </c:pt>
                <c:pt idx="66">
                  <c:v>38734400</c:v>
                </c:pt>
                <c:pt idx="67">
                  <c:v>83596400</c:v>
                </c:pt>
                <c:pt idx="68">
                  <c:v>67536800</c:v>
                </c:pt>
                <c:pt idx="69">
                  <c:v>84189200</c:v>
                </c:pt>
                <c:pt idx="70">
                  <c:v>68941600</c:v>
                </c:pt>
                <c:pt idx="71">
                  <c:v>46266400</c:v>
                </c:pt>
                <c:pt idx="72">
                  <c:v>43803600</c:v>
                </c:pt>
                <c:pt idx="73">
                  <c:v>24532400</c:v>
                </c:pt>
                <c:pt idx="74">
                  <c:v>23895200</c:v>
                </c:pt>
                <c:pt idx="75">
                  <c:v>51171200</c:v>
                </c:pt>
                <c:pt idx="76">
                  <c:v>78439200</c:v>
                </c:pt>
                <c:pt idx="77">
                  <c:v>38720400</c:v>
                </c:pt>
                <c:pt idx="78">
                  <c:v>27054000</c:v>
                </c:pt>
                <c:pt idx="79">
                  <c:v>35216000</c:v>
                </c:pt>
                <c:pt idx="80">
                  <c:v>58355600</c:v>
                </c:pt>
                <c:pt idx="81">
                  <c:v>87360800</c:v>
                </c:pt>
                <c:pt idx="82">
                  <c:v>75845600</c:v>
                </c:pt>
                <c:pt idx="83">
                  <c:v>75210400</c:v>
                </c:pt>
                <c:pt idx="84">
                  <c:v>42537600</c:v>
                </c:pt>
                <c:pt idx="85">
                  <c:v>72541600</c:v>
                </c:pt>
                <c:pt idx="86">
                  <c:v>49433200</c:v>
                </c:pt>
                <c:pt idx="87">
                  <c:v>53142400</c:v>
                </c:pt>
                <c:pt idx="88">
                  <c:v>76699200</c:v>
                </c:pt>
                <c:pt idx="89">
                  <c:v>56062800</c:v>
                </c:pt>
                <c:pt idx="90">
                  <c:v>35098400</c:v>
                </c:pt>
                <c:pt idx="91">
                  <c:v>35965600</c:v>
                </c:pt>
                <c:pt idx="92">
                  <c:v>28995600</c:v>
                </c:pt>
                <c:pt idx="93">
                  <c:v>40243600</c:v>
                </c:pt>
                <c:pt idx="94">
                  <c:v>47970000</c:v>
                </c:pt>
                <c:pt idx="95">
                  <c:v>40798800</c:v>
                </c:pt>
                <c:pt idx="96">
                  <c:v>41901600</c:v>
                </c:pt>
                <c:pt idx="97">
                  <c:v>58436000</c:v>
                </c:pt>
                <c:pt idx="98">
                  <c:v>55994400</c:v>
                </c:pt>
                <c:pt idx="99">
                  <c:v>74913200</c:v>
                </c:pt>
                <c:pt idx="100">
                  <c:v>40372800</c:v>
                </c:pt>
                <c:pt idx="101">
                  <c:v>28425200</c:v>
                </c:pt>
                <c:pt idx="102">
                  <c:v>73603600</c:v>
                </c:pt>
                <c:pt idx="103">
                  <c:v>44992000</c:v>
                </c:pt>
                <c:pt idx="104">
                  <c:v>52092800</c:v>
                </c:pt>
                <c:pt idx="105">
                  <c:v>30906400</c:v>
                </c:pt>
                <c:pt idx="106">
                  <c:v>26516800</c:v>
                </c:pt>
                <c:pt idx="107">
                  <c:v>32392800</c:v>
                </c:pt>
                <c:pt idx="108">
                  <c:v>42746000</c:v>
                </c:pt>
                <c:pt idx="109">
                  <c:v>38733600</c:v>
                </c:pt>
                <c:pt idx="110">
                  <c:v>37410400</c:v>
                </c:pt>
                <c:pt idx="111">
                  <c:v>29303200</c:v>
                </c:pt>
                <c:pt idx="112">
                  <c:v>31482800</c:v>
                </c:pt>
                <c:pt idx="113">
                  <c:v>34948000</c:v>
                </c:pt>
                <c:pt idx="114">
                  <c:v>50990000</c:v>
                </c:pt>
                <c:pt idx="115">
                  <c:v>84771200</c:v>
                </c:pt>
                <c:pt idx="116">
                  <c:v>44853600</c:v>
                </c:pt>
                <c:pt idx="117">
                  <c:v>44959600</c:v>
                </c:pt>
                <c:pt idx="118">
                  <c:v>27670000</c:v>
                </c:pt>
                <c:pt idx="119">
                  <c:v>10610000</c:v>
                </c:pt>
                <c:pt idx="120">
                  <c:v>30951600</c:v>
                </c:pt>
                <c:pt idx="121">
                  <c:v>26573200</c:v>
                </c:pt>
                <c:pt idx="122">
                  <c:v>36399600</c:v>
                </c:pt>
                <c:pt idx="123">
                  <c:v>30484400</c:v>
                </c:pt>
                <c:pt idx="124">
                  <c:v>40991600</c:v>
                </c:pt>
                <c:pt idx="125">
                  <c:v>53093600</c:v>
                </c:pt>
                <c:pt idx="126">
                  <c:v>32127200</c:v>
                </c:pt>
                <c:pt idx="127">
                  <c:v>30186800</c:v>
                </c:pt>
                <c:pt idx="128">
                  <c:v>29928400</c:v>
                </c:pt>
                <c:pt idx="129">
                  <c:v>25100000</c:v>
                </c:pt>
                <c:pt idx="130">
                  <c:v>21858800</c:v>
                </c:pt>
                <c:pt idx="131">
                  <c:v>30714400</c:v>
                </c:pt>
                <c:pt idx="132">
                  <c:v>24687600</c:v>
                </c:pt>
                <c:pt idx="133">
                  <c:v>30374800</c:v>
                </c:pt>
                <c:pt idx="134">
                  <c:v>35585200</c:v>
                </c:pt>
                <c:pt idx="135">
                  <c:v>14083600</c:v>
                </c:pt>
                <c:pt idx="136">
                  <c:v>10670400</c:v>
                </c:pt>
                <c:pt idx="137">
                  <c:v>6529600</c:v>
                </c:pt>
                <c:pt idx="138">
                  <c:v>6476400</c:v>
                </c:pt>
                <c:pt idx="139">
                  <c:v>13801600</c:v>
                </c:pt>
                <c:pt idx="140">
                  <c:v>17095200</c:v>
                </c:pt>
                <c:pt idx="141">
                  <c:v>16371600</c:v>
                </c:pt>
                <c:pt idx="142">
                  <c:v>13199200</c:v>
                </c:pt>
                <c:pt idx="143">
                  <c:v>16600000</c:v>
                </c:pt>
                <c:pt idx="144">
                  <c:v>32506400</c:v>
                </c:pt>
                <c:pt idx="145">
                  <c:v>28441600</c:v>
                </c:pt>
                <c:pt idx="146">
                  <c:v>34683600</c:v>
                </c:pt>
                <c:pt idx="147">
                  <c:v>16702400</c:v>
                </c:pt>
                <c:pt idx="148">
                  <c:v>31520400</c:v>
                </c:pt>
                <c:pt idx="149">
                  <c:v>23133200</c:v>
                </c:pt>
                <c:pt idx="150">
                  <c:v>25246800</c:v>
                </c:pt>
                <c:pt idx="151">
                  <c:v>47446400</c:v>
                </c:pt>
                <c:pt idx="152">
                  <c:v>69204800</c:v>
                </c:pt>
                <c:pt idx="153">
                  <c:v>59766000</c:v>
                </c:pt>
                <c:pt idx="154">
                  <c:v>50503200</c:v>
                </c:pt>
                <c:pt idx="155">
                  <c:v>31927600</c:v>
                </c:pt>
                <c:pt idx="156">
                  <c:v>22617200</c:v>
                </c:pt>
                <c:pt idx="157">
                  <c:v>24009200</c:v>
                </c:pt>
                <c:pt idx="158">
                  <c:v>26436000</c:v>
                </c:pt>
                <c:pt idx="159">
                  <c:v>32089600</c:v>
                </c:pt>
                <c:pt idx="160">
                  <c:v>26097600</c:v>
                </c:pt>
                <c:pt idx="161">
                  <c:v>30315200</c:v>
                </c:pt>
                <c:pt idx="162">
                  <c:v>28544000</c:v>
                </c:pt>
                <c:pt idx="163">
                  <c:v>28953600</c:v>
                </c:pt>
                <c:pt idx="164">
                  <c:v>33166400</c:v>
                </c:pt>
                <c:pt idx="165">
                  <c:v>96728400</c:v>
                </c:pt>
                <c:pt idx="166">
                  <c:v>45907600</c:v>
                </c:pt>
                <c:pt idx="167">
                  <c:v>31874400</c:v>
                </c:pt>
                <c:pt idx="168">
                  <c:v>38071600</c:v>
                </c:pt>
                <c:pt idx="169">
                  <c:v>23668000</c:v>
                </c:pt>
                <c:pt idx="170">
                  <c:v>34827600</c:v>
                </c:pt>
                <c:pt idx="171">
                  <c:v>40788000</c:v>
                </c:pt>
                <c:pt idx="172">
                  <c:v>35581600</c:v>
                </c:pt>
                <c:pt idx="173">
                  <c:v>36329200</c:v>
                </c:pt>
                <c:pt idx="174">
                  <c:v>35102400</c:v>
                </c:pt>
                <c:pt idx="175">
                  <c:v>42908000</c:v>
                </c:pt>
                <c:pt idx="176">
                  <c:v>31967200</c:v>
                </c:pt>
                <c:pt idx="177">
                  <c:v>43590800</c:v>
                </c:pt>
                <c:pt idx="178">
                  <c:v>34394800</c:v>
                </c:pt>
                <c:pt idx="179">
                  <c:v>35902400</c:v>
                </c:pt>
                <c:pt idx="180">
                  <c:v>47237200</c:v>
                </c:pt>
                <c:pt idx="181">
                  <c:v>39060000</c:v>
                </c:pt>
                <c:pt idx="182">
                  <c:v>42195600</c:v>
                </c:pt>
                <c:pt idx="183">
                  <c:v>35775200</c:v>
                </c:pt>
                <c:pt idx="184">
                  <c:v>44144800</c:v>
                </c:pt>
                <c:pt idx="185">
                  <c:v>60701600</c:v>
                </c:pt>
                <c:pt idx="186">
                  <c:v>33554400</c:v>
                </c:pt>
                <c:pt idx="187">
                  <c:v>38644400</c:v>
                </c:pt>
                <c:pt idx="188">
                  <c:v>36124400</c:v>
                </c:pt>
                <c:pt idx="189">
                  <c:v>43276000</c:v>
                </c:pt>
                <c:pt idx="190">
                  <c:v>49564400</c:v>
                </c:pt>
                <c:pt idx="191">
                  <c:v>33474400</c:v>
                </c:pt>
                <c:pt idx="192">
                  <c:v>25730400</c:v>
                </c:pt>
                <c:pt idx="193">
                  <c:v>45296400</c:v>
                </c:pt>
                <c:pt idx="194">
                  <c:v>41743600</c:v>
                </c:pt>
                <c:pt idx="195">
                  <c:v>33476000</c:v>
                </c:pt>
                <c:pt idx="196">
                  <c:v>44656800</c:v>
                </c:pt>
                <c:pt idx="197">
                  <c:v>43555600</c:v>
                </c:pt>
                <c:pt idx="198">
                  <c:v>58624800</c:v>
                </c:pt>
                <c:pt idx="199">
                  <c:v>59466400</c:v>
                </c:pt>
                <c:pt idx="200">
                  <c:v>32687200</c:v>
                </c:pt>
                <c:pt idx="201">
                  <c:v>38596400</c:v>
                </c:pt>
                <c:pt idx="202">
                  <c:v>47446400</c:v>
                </c:pt>
                <c:pt idx="203">
                  <c:v>44144400</c:v>
                </c:pt>
                <c:pt idx="204">
                  <c:v>47396800</c:v>
                </c:pt>
                <c:pt idx="205">
                  <c:v>57694800</c:v>
                </c:pt>
                <c:pt idx="206">
                  <c:v>44927600</c:v>
                </c:pt>
                <c:pt idx="207">
                  <c:v>27122400</c:v>
                </c:pt>
                <c:pt idx="208">
                  <c:v>23815600</c:v>
                </c:pt>
                <c:pt idx="209">
                  <c:v>45785600</c:v>
                </c:pt>
                <c:pt idx="210">
                  <c:v>38124400</c:v>
                </c:pt>
                <c:pt idx="211">
                  <c:v>35712000</c:v>
                </c:pt>
                <c:pt idx="212">
                  <c:v>29687600</c:v>
                </c:pt>
                <c:pt idx="213">
                  <c:v>36114000</c:v>
                </c:pt>
                <c:pt idx="214">
                  <c:v>37814400</c:v>
                </c:pt>
                <c:pt idx="215">
                  <c:v>42577200</c:v>
                </c:pt>
                <c:pt idx="216">
                  <c:v>37746000</c:v>
                </c:pt>
                <c:pt idx="217">
                  <c:v>34680000</c:v>
                </c:pt>
                <c:pt idx="218">
                  <c:v>35890800</c:v>
                </c:pt>
                <c:pt idx="219">
                  <c:v>39686000</c:v>
                </c:pt>
                <c:pt idx="220">
                  <c:v>29496800</c:v>
                </c:pt>
                <c:pt idx="221">
                  <c:v>42287600</c:v>
                </c:pt>
                <c:pt idx="222">
                  <c:v>59240400</c:v>
                </c:pt>
                <c:pt idx="223">
                  <c:v>101753600</c:v>
                </c:pt>
                <c:pt idx="224">
                  <c:v>60616800</c:v>
                </c:pt>
                <c:pt idx="225">
                  <c:v>78935200</c:v>
                </c:pt>
                <c:pt idx="226">
                  <c:v>56786000</c:v>
                </c:pt>
                <c:pt idx="227">
                  <c:v>41830400</c:v>
                </c:pt>
                <c:pt idx="228">
                  <c:v>34731200</c:v>
                </c:pt>
                <c:pt idx="229">
                  <c:v>37834800</c:v>
                </c:pt>
                <c:pt idx="230">
                  <c:v>25980000</c:v>
                </c:pt>
                <c:pt idx="231">
                  <c:v>36373600</c:v>
                </c:pt>
                <c:pt idx="232">
                  <c:v>47555600</c:v>
                </c:pt>
                <c:pt idx="233">
                  <c:v>32861600</c:v>
                </c:pt>
                <c:pt idx="234">
                  <c:v>24682000</c:v>
                </c:pt>
                <c:pt idx="235">
                  <c:v>59304400</c:v>
                </c:pt>
                <c:pt idx="236">
                  <c:v>45784400</c:v>
                </c:pt>
                <c:pt idx="237">
                  <c:v>33858000</c:v>
                </c:pt>
                <c:pt idx="238">
                  <c:v>55723600</c:v>
                </c:pt>
                <c:pt idx="239">
                  <c:v>21735200</c:v>
                </c:pt>
                <c:pt idx="240">
                  <c:v>20556800</c:v>
                </c:pt>
                <c:pt idx="241">
                  <c:v>27156800</c:v>
                </c:pt>
                <c:pt idx="242">
                  <c:v>20184000</c:v>
                </c:pt>
                <c:pt idx="243">
                  <c:v>32198400</c:v>
                </c:pt>
                <c:pt idx="244">
                  <c:v>43628000</c:v>
                </c:pt>
                <c:pt idx="245">
                  <c:v>31043600</c:v>
                </c:pt>
                <c:pt idx="246">
                  <c:v>35362800</c:v>
                </c:pt>
                <c:pt idx="247">
                  <c:v>56221200</c:v>
                </c:pt>
                <c:pt idx="248">
                  <c:v>74260800</c:v>
                </c:pt>
                <c:pt idx="249">
                  <c:v>20636000</c:v>
                </c:pt>
                <c:pt idx="250">
                  <c:v>21773200</c:v>
                </c:pt>
                <c:pt idx="251">
                  <c:v>33797200</c:v>
                </c:pt>
                <c:pt idx="252">
                  <c:v>43948800</c:v>
                </c:pt>
                <c:pt idx="253">
                  <c:v>80963200</c:v>
                </c:pt>
                <c:pt idx="254">
                  <c:v>25564400</c:v>
                </c:pt>
                <c:pt idx="255">
                  <c:v>29788400</c:v>
                </c:pt>
                <c:pt idx="256">
                  <c:v>32063600</c:v>
                </c:pt>
                <c:pt idx="257">
                  <c:v>32168400</c:v>
                </c:pt>
                <c:pt idx="258">
                  <c:v>25469200</c:v>
                </c:pt>
                <c:pt idx="259">
                  <c:v>30168000</c:v>
                </c:pt>
                <c:pt idx="260">
                  <c:v>19989600</c:v>
                </c:pt>
                <c:pt idx="261">
                  <c:v>22798800</c:v>
                </c:pt>
                <c:pt idx="262">
                  <c:v>20882800</c:v>
                </c:pt>
                <c:pt idx="263">
                  <c:v>19751600</c:v>
                </c:pt>
                <c:pt idx="264">
                  <c:v>22680800</c:v>
                </c:pt>
                <c:pt idx="265">
                  <c:v>49253600</c:v>
                </c:pt>
                <c:pt idx="266">
                  <c:v>26167600</c:v>
                </c:pt>
                <c:pt idx="267">
                  <c:v>21514800</c:v>
                </c:pt>
                <c:pt idx="268">
                  <c:v>23382400</c:v>
                </c:pt>
                <c:pt idx="269">
                  <c:v>30361600</c:v>
                </c:pt>
                <c:pt idx="270">
                  <c:v>64080400</c:v>
                </c:pt>
                <c:pt idx="271">
                  <c:v>26616400</c:v>
                </c:pt>
                <c:pt idx="272">
                  <c:v>16654800</c:v>
                </c:pt>
                <c:pt idx="273">
                  <c:v>30640000</c:v>
                </c:pt>
                <c:pt idx="274">
                  <c:v>13291200</c:v>
                </c:pt>
                <c:pt idx="275">
                  <c:v>36492400</c:v>
                </c:pt>
                <c:pt idx="276">
                  <c:v>50086000</c:v>
                </c:pt>
                <c:pt idx="277">
                  <c:v>18075600</c:v>
                </c:pt>
                <c:pt idx="278">
                  <c:v>32220400</c:v>
                </c:pt>
                <c:pt idx="279">
                  <c:v>17742800</c:v>
                </c:pt>
                <c:pt idx="280">
                  <c:v>25328400</c:v>
                </c:pt>
                <c:pt idx="281">
                  <c:v>19396000</c:v>
                </c:pt>
                <c:pt idx="282">
                  <c:v>13194800</c:v>
                </c:pt>
                <c:pt idx="283">
                  <c:v>14245200</c:v>
                </c:pt>
                <c:pt idx="284">
                  <c:v>22644800</c:v>
                </c:pt>
                <c:pt idx="285">
                  <c:v>22032400</c:v>
                </c:pt>
                <c:pt idx="286">
                  <c:v>57776000</c:v>
                </c:pt>
                <c:pt idx="287">
                  <c:v>33046800</c:v>
                </c:pt>
                <c:pt idx="288">
                  <c:v>30334400</c:v>
                </c:pt>
                <c:pt idx="289">
                  <c:v>18686400</c:v>
                </c:pt>
                <c:pt idx="290">
                  <c:v>19874400</c:v>
                </c:pt>
                <c:pt idx="291">
                  <c:v>20892800</c:v>
                </c:pt>
                <c:pt idx="292">
                  <c:v>15380400</c:v>
                </c:pt>
                <c:pt idx="293">
                  <c:v>10038800</c:v>
                </c:pt>
                <c:pt idx="294">
                  <c:v>14537600</c:v>
                </c:pt>
                <c:pt idx="295">
                  <c:v>14430400</c:v>
                </c:pt>
                <c:pt idx="296">
                  <c:v>14968400</c:v>
                </c:pt>
                <c:pt idx="297">
                  <c:v>12207600</c:v>
                </c:pt>
                <c:pt idx="298">
                  <c:v>19771200</c:v>
                </c:pt>
                <c:pt idx="299">
                  <c:v>17076800</c:v>
                </c:pt>
                <c:pt idx="300">
                  <c:v>15451600</c:v>
                </c:pt>
                <c:pt idx="301">
                  <c:v>12149200</c:v>
                </c:pt>
                <c:pt idx="302">
                  <c:v>27450800</c:v>
                </c:pt>
                <c:pt idx="303">
                  <c:v>19978400</c:v>
                </c:pt>
                <c:pt idx="304">
                  <c:v>17574400</c:v>
                </c:pt>
                <c:pt idx="305">
                  <c:v>18964400</c:v>
                </c:pt>
                <c:pt idx="306">
                  <c:v>20604000</c:v>
                </c:pt>
                <c:pt idx="307">
                  <c:v>14021600</c:v>
                </c:pt>
                <c:pt idx="308">
                  <c:v>21521200</c:v>
                </c:pt>
                <c:pt idx="309">
                  <c:v>22288400</c:v>
                </c:pt>
                <c:pt idx="310">
                  <c:v>13335200</c:v>
                </c:pt>
                <c:pt idx="311">
                  <c:v>17066400</c:v>
                </c:pt>
                <c:pt idx="312">
                  <c:v>9894400</c:v>
                </c:pt>
                <c:pt idx="313">
                  <c:v>12220400</c:v>
                </c:pt>
                <c:pt idx="314">
                  <c:v>16388000</c:v>
                </c:pt>
                <c:pt idx="315">
                  <c:v>17001600</c:v>
                </c:pt>
                <c:pt idx="316">
                  <c:v>15394000</c:v>
                </c:pt>
                <c:pt idx="317">
                  <c:v>13099200</c:v>
                </c:pt>
                <c:pt idx="318">
                  <c:v>15351200</c:v>
                </c:pt>
                <c:pt idx="319">
                  <c:v>16601600</c:v>
                </c:pt>
                <c:pt idx="320">
                  <c:v>14236400</c:v>
                </c:pt>
                <c:pt idx="321">
                  <c:v>15210000</c:v>
                </c:pt>
                <c:pt idx="322">
                  <c:v>12940400</c:v>
                </c:pt>
                <c:pt idx="323">
                  <c:v>15248400</c:v>
                </c:pt>
                <c:pt idx="324">
                  <c:v>14976400</c:v>
                </c:pt>
                <c:pt idx="325">
                  <c:v>16050400</c:v>
                </c:pt>
                <c:pt idx="326">
                  <c:v>48175200</c:v>
                </c:pt>
                <c:pt idx="327">
                  <c:v>18369600</c:v>
                </c:pt>
                <c:pt idx="328">
                  <c:v>41892400</c:v>
                </c:pt>
                <c:pt idx="329">
                  <c:v>30467200</c:v>
                </c:pt>
                <c:pt idx="330">
                  <c:v>28217200</c:v>
                </c:pt>
                <c:pt idx="331">
                  <c:v>35416400</c:v>
                </c:pt>
                <c:pt idx="332">
                  <c:v>19902400</c:v>
                </c:pt>
                <c:pt idx="333">
                  <c:v>36431200</c:v>
                </c:pt>
                <c:pt idx="334">
                  <c:v>49056800</c:v>
                </c:pt>
                <c:pt idx="335">
                  <c:v>24105200</c:v>
                </c:pt>
                <c:pt idx="336">
                  <c:v>20736800</c:v>
                </c:pt>
                <c:pt idx="337">
                  <c:v>19282400</c:v>
                </c:pt>
                <c:pt idx="338">
                  <c:v>23606000</c:v>
                </c:pt>
                <c:pt idx="339">
                  <c:v>27132800</c:v>
                </c:pt>
                <c:pt idx="340">
                  <c:v>22272400</c:v>
                </c:pt>
                <c:pt idx="341">
                  <c:v>14942000</c:v>
                </c:pt>
                <c:pt idx="342">
                  <c:v>14582800</c:v>
                </c:pt>
                <c:pt idx="343">
                  <c:v>16502800</c:v>
                </c:pt>
                <c:pt idx="344">
                  <c:v>16275600</c:v>
                </c:pt>
                <c:pt idx="345">
                  <c:v>21757600</c:v>
                </c:pt>
                <c:pt idx="346">
                  <c:v>25499200</c:v>
                </c:pt>
                <c:pt idx="347">
                  <c:v>34836400</c:v>
                </c:pt>
                <c:pt idx="348">
                  <c:v>40189600</c:v>
                </c:pt>
                <c:pt idx="349">
                  <c:v>77930400</c:v>
                </c:pt>
                <c:pt idx="350">
                  <c:v>41498400</c:v>
                </c:pt>
                <c:pt idx="351">
                  <c:v>27308800</c:v>
                </c:pt>
                <c:pt idx="352">
                  <c:v>25322800</c:v>
                </c:pt>
                <c:pt idx="353">
                  <c:v>26090800</c:v>
                </c:pt>
                <c:pt idx="354">
                  <c:v>24364000</c:v>
                </c:pt>
                <c:pt idx="355">
                  <c:v>16350400</c:v>
                </c:pt>
                <c:pt idx="356">
                  <c:v>15763600</c:v>
                </c:pt>
                <c:pt idx="357">
                  <c:v>26318800</c:v>
                </c:pt>
                <c:pt idx="358">
                  <c:v>19660000</c:v>
                </c:pt>
                <c:pt idx="359">
                  <c:v>14662800</c:v>
                </c:pt>
                <c:pt idx="360">
                  <c:v>12969200</c:v>
                </c:pt>
                <c:pt idx="361">
                  <c:v>13697600</c:v>
                </c:pt>
                <c:pt idx="362">
                  <c:v>23030400</c:v>
                </c:pt>
                <c:pt idx="363">
                  <c:v>15734000</c:v>
                </c:pt>
                <c:pt idx="364">
                  <c:v>11470800</c:v>
                </c:pt>
                <c:pt idx="365">
                  <c:v>36533600</c:v>
                </c:pt>
                <c:pt idx="366">
                  <c:v>12538400</c:v>
                </c:pt>
                <c:pt idx="367">
                  <c:v>17463600</c:v>
                </c:pt>
                <c:pt idx="368">
                  <c:v>12153200</c:v>
                </c:pt>
                <c:pt idx="369">
                  <c:v>11494800</c:v>
                </c:pt>
                <c:pt idx="370">
                  <c:v>9295200</c:v>
                </c:pt>
                <c:pt idx="371">
                  <c:v>15704800</c:v>
                </c:pt>
                <c:pt idx="372">
                  <c:v>24410000</c:v>
                </c:pt>
                <c:pt idx="373">
                  <c:v>12852800</c:v>
                </c:pt>
                <c:pt idx="374">
                  <c:v>19122800</c:v>
                </c:pt>
                <c:pt idx="375">
                  <c:v>21865600</c:v>
                </c:pt>
                <c:pt idx="376">
                  <c:v>9660800</c:v>
                </c:pt>
                <c:pt idx="377">
                  <c:v>10418800</c:v>
                </c:pt>
                <c:pt idx="378">
                  <c:v>16743600</c:v>
                </c:pt>
                <c:pt idx="379">
                  <c:v>14546800</c:v>
                </c:pt>
                <c:pt idx="380">
                  <c:v>11518800</c:v>
                </c:pt>
                <c:pt idx="381">
                  <c:v>70498800</c:v>
                </c:pt>
                <c:pt idx="382">
                  <c:v>38040000</c:v>
                </c:pt>
                <c:pt idx="383">
                  <c:v>33778800</c:v>
                </c:pt>
                <c:pt idx="384">
                  <c:v>38240000</c:v>
                </c:pt>
                <c:pt idx="385">
                  <c:v>337533600</c:v>
                </c:pt>
                <c:pt idx="386">
                  <c:v>44560800</c:v>
                </c:pt>
                <c:pt idx="387">
                  <c:v>28816800</c:v>
                </c:pt>
                <c:pt idx="388">
                  <c:v>23111600</c:v>
                </c:pt>
                <c:pt idx="389">
                  <c:v>6912400</c:v>
                </c:pt>
                <c:pt idx="390">
                  <c:v>13439600</c:v>
                </c:pt>
                <c:pt idx="391">
                  <c:v>18743200</c:v>
                </c:pt>
                <c:pt idx="392">
                  <c:v>12350800</c:v>
                </c:pt>
                <c:pt idx="393">
                  <c:v>12643600</c:v>
                </c:pt>
                <c:pt idx="394">
                  <c:v>20180000</c:v>
                </c:pt>
                <c:pt idx="395">
                  <c:v>25833600</c:v>
                </c:pt>
                <c:pt idx="396">
                  <c:v>16254000</c:v>
                </c:pt>
                <c:pt idx="397">
                  <c:v>27841200</c:v>
                </c:pt>
                <c:pt idx="398">
                  <c:v>11907200</c:v>
                </c:pt>
                <c:pt idx="399">
                  <c:v>12912000</c:v>
                </c:pt>
                <c:pt idx="400">
                  <c:v>12842000</c:v>
                </c:pt>
                <c:pt idx="401">
                  <c:v>13428800</c:v>
                </c:pt>
                <c:pt idx="402">
                  <c:v>18379600</c:v>
                </c:pt>
                <c:pt idx="403">
                  <c:v>21295200</c:v>
                </c:pt>
                <c:pt idx="404">
                  <c:v>15239600</c:v>
                </c:pt>
                <c:pt idx="405">
                  <c:v>12771200</c:v>
                </c:pt>
                <c:pt idx="406">
                  <c:v>28140800</c:v>
                </c:pt>
                <c:pt idx="407">
                  <c:v>29776400</c:v>
                </c:pt>
                <c:pt idx="408">
                  <c:v>16147200</c:v>
                </c:pt>
                <c:pt idx="409">
                  <c:v>12437600</c:v>
                </c:pt>
                <c:pt idx="410">
                  <c:v>19335200</c:v>
                </c:pt>
                <c:pt idx="411">
                  <c:v>13070800</c:v>
                </c:pt>
                <c:pt idx="412">
                  <c:v>20281600</c:v>
                </c:pt>
                <c:pt idx="413">
                  <c:v>16098000</c:v>
                </c:pt>
                <c:pt idx="414">
                  <c:v>14441600</c:v>
                </c:pt>
                <c:pt idx="415">
                  <c:v>32197600</c:v>
                </c:pt>
                <c:pt idx="416">
                  <c:v>66486800</c:v>
                </c:pt>
                <c:pt idx="417">
                  <c:v>38687200</c:v>
                </c:pt>
                <c:pt idx="418">
                  <c:v>23966800</c:v>
                </c:pt>
                <c:pt idx="419">
                  <c:v>17968000</c:v>
                </c:pt>
                <c:pt idx="420">
                  <c:v>14572800</c:v>
                </c:pt>
                <c:pt idx="421">
                  <c:v>18044800</c:v>
                </c:pt>
                <c:pt idx="422">
                  <c:v>22114800</c:v>
                </c:pt>
                <c:pt idx="423">
                  <c:v>16065600</c:v>
                </c:pt>
                <c:pt idx="424">
                  <c:v>14976800</c:v>
                </c:pt>
                <c:pt idx="425">
                  <c:v>15289200</c:v>
                </c:pt>
                <c:pt idx="426">
                  <c:v>13672000</c:v>
                </c:pt>
                <c:pt idx="427">
                  <c:v>11572800</c:v>
                </c:pt>
                <c:pt idx="428">
                  <c:v>19129200</c:v>
                </c:pt>
                <c:pt idx="429">
                  <c:v>16210000</c:v>
                </c:pt>
                <c:pt idx="430">
                  <c:v>14140800</c:v>
                </c:pt>
                <c:pt idx="431">
                  <c:v>12476400</c:v>
                </c:pt>
                <c:pt idx="432">
                  <c:v>13495200</c:v>
                </c:pt>
                <c:pt idx="433">
                  <c:v>12901200</c:v>
                </c:pt>
                <c:pt idx="434">
                  <c:v>13658000</c:v>
                </c:pt>
                <c:pt idx="435">
                  <c:v>14576800</c:v>
                </c:pt>
                <c:pt idx="436">
                  <c:v>19503600</c:v>
                </c:pt>
                <c:pt idx="437">
                  <c:v>31258400</c:v>
                </c:pt>
                <c:pt idx="438">
                  <c:v>36690800</c:v>
                </c:pt>
                <c:pt idx="439">
                  <c:v>28438800</c:v>
                </c:pt>
                <c:pt idx="440">
                  <c:v>55125200</c:v>
                </c:pt>
                <c:pt idx="441">
                  <c:v>28641200</c:v>
                </c:pt>
                <c:pt idx="442">
                  <c:v>20734000</c:v>
                </c:pt>
                <c:pt idx="443">
                  <c:v>19068000</c:v>
                </c:pt>
                <c:pt idx="444">
                  <c:v>14785200</c:v>
                </c:pt>
                <c:pt idx="445">
                  <c:v>18766000</c:v>
                </c:pt>
                <c:pt idx="446">
                  <c:v>24224000</c:v>
                </c:pt>
                <c:pt idx="447">
                  <c:v>16674400</c:v>
                </c:pt>
                <c:pt idx="448">
                  <c:v>13516400</c:v>
                </c:pt>
                <c:pt idx="449">
                  <c:v>15611600</c:v>
                </c:pt>
                <c:pt idx="450">
                  <c:v>20353600</c:v>
                </c:pt>
                <c:pt idx="451">
                  <c:v>13536000</c:v>
                </c:pt>
                <c:pt idx="452">
                  <c:v>11134400</c:v>
                </c:pt>
                <c:pt idx="453">
                  <c:v>16330800</c:v>
                </c:pt>
                <c:pt idx="454">
                  <c:v>12504400</c:v>
                </c:pt>
                <c:pt idx="455">
                  <c:v>17464400</c:v>
                </c:pt>
                <c:pt idx="456">
                  <c:v>15363200</c:v>
                </c:pt>
                <c:pt idx="457">
                  <c:v>13813600</c:v>
                </c:pt>
                <c:pt idx="458">
                  <c:v>14750400</c:v>
                </c:pt>
                <c:pt idx="459">
                  <c:v>10770000</c:v>
                </c:pt>
                <c:pt idx="460">
                  <c:v>9567200</c:v>
                </c:pt>
                <c:pt idx="461">
                  <c:v>9323200</c:v>
                </c:pt>
                <c:pt idx="462">
                  <c:v>11436000</c:v>
                </c:pt>
                <c:pt idx="463">
                  <c:v>17329200</c:v>
                </c:pt>
                <c:pt idx="464">
                  <c:v>20639200</c:v>
                </c:pt>
                <c:pt idx="465">
                  <c:v>18766400</c:v>
                </c:pt>
                <c:pt idx="466">
                  <c:v>12586400</c:v>
                </c:pt>
                <c:pt idx="467">
                  <c:v>9090400</c:v>
                </c:pt>
                <c:pt idx="468">
                  <c:v>11365600</c:v>
                </c:pt>
                <c:pt idx="469">
                  <c:v>14658400</c:v>
                </c:pt>
                <c:pt idx="470">
                  <c:v>12498800</c:v>
                </c:pt>
                <c:pt idx="471">
                  <c:v>18274800</c:v>
                </c:pt>
                <c:pt idx="472">
                  <c:v>17868400</c:v>
                </c:pt>
                <c:pt idx="473">
                  <c:v>20395200</c:v>
                </c:pt>
                <c:pt idx="474">
                  <c:v>29408000</c:v>
                </c:pt>
                <c:pt idx="475">
                  <c:v>25059600</c:v>
                </c:pt>
                <c:pt idx="476">
                  <c:v>31020000</c:v>
                </c:pt>
                <c:pt idx="477">
                  <c:v>30622800</c:v>
                </c:pt>
                <c:pt idx="478">
                  <c:v>37174400</c:v>
                </c:pt>
                <c:pt idx="479">
                  <c:v>63938000</c:v>
                </c:pt>
                <c:pt idx="480">
                  <c:v>45519200</c:v>
                </c:pt>
                <c:pt idx="481">
                  <c:v>35106800</c:v>
                </c:pt>
                <c:pt idx="482">
                  <c:v>47244000</c:v>
                </c:pt>
                <c:pt idx="483">
                  <c:v>37131600</c:v>
                </c:pt>
                <c:pt idx="484">
                  <c:v>31835600</c:v>
                </c:pt>
                <c:pt idx="485">
                  <c:v>169829200</c:v>
                </c:pt>
                <c:pt idx="486">
                  <c:v>90552000</c:v>
                </c:pt>
                <c:pt idx="487">
                  <c:v>189331200</c:v>
                </c:pt>
                <c:pt idx="488">
                  <c:v>131631200</c:v>
                </c:pt>
                <c:pt idx="489">
                  <c:v>101612800</c:v>
                </c:pt>
                <c:pt idx="490">
                  <c:v>79601200</c:v>
                </c:pt>
                <c:pt idx="491">
                  <c:v>41148000</c:v>
                </c:pt>
                <c:pt idx="492">
                  <c:v>45448000</c:v>
                </c:pt>
                <c:pt idx="493">
                  <c:v>44406000</c:v>
                </c:pt>
                <c:pt idx="494">
                  <c:v>39094800</c:v>
                </c:pt>
                <c:pt idx="495">
                  <c:v>26581200</c:v>
                </c:pt>
                <c:pt idx="496">
                  <c:v>25082000</c:v>
                </c:pt>
                <c:pt idx="497">
                  <c:v>37608800</c:v>
                </c:pt>
                <c:pt idx="498">
                  <c:v>39125600</c:v>
                </c:pt>
                <c:pt idx="499">
                  <c:v>42138400</c:v>
                </c:pt>
                <c:pt idx="500">
                  <c:v>30615200</c:v>
                </c:pt>
                <c:pt idx="501">
                  <c:v>30502800</c:v>
                </c:pt>
                <c:pt idx="502">
                  <c:v>35586800</c:v>
                </c:pt>
                <c:pt idx="503">
                  <c:v>36380000</c:v>
                </c:pt>
                <c:pt idx="504">
                  <c:v>30177200</c:v>
                </c:pt>
                <c:pt idx="505">
                  <c:v>37456800</c:v>
                </c:pt>
                <c:pt idx="506">
                  <c:v>31226400</c:v>
                </c:pt>
                <c:pt idx="507">
                  <c:v>28142000</c:v>
                </c:pt>
                <c:pt idx="508">
                  <c:v>29133200</c:v>
                </c:pt>
                <c:pt idx="509">
                  <c:v>29732800</c:v>
                </c:pt>
                <c:pt idx="510">
                  <c:v>115862800</c:v>
                </c:pt>
                <c:pt idx="511">
                  <c:v>46870800</c:v>
                </c:pt>
                <c:pt idx="512">
                  <c:v>27933600</c:v>
                </c:pt>
                <c:pt idx="513">
                  <c:v>26277600</c:v>
                </c:pt>
                <c:pt idx="514">
                  <c:v>24130400</c:v>
                </c:pt>
                <c:pt idx="515">
                  <c:v>20523600</c:v>
                </c:pt>
                <c:pt idx="516">
                  <c:v>39851600</c:v>
                </c:pt>
                <c:pt idx="517">
                  <c:v>24716400</c:v>
                </c:pt>
                <c:pt idx="518">
                  <c:v>30360000</c:v>
                </c:pt>
                <c:pt idx="519">
                  <c:v>18801200</c:v>
                </c:pt>
                <c:pt idx="520">
                  <c:v>23726000</c:v>
                </c:pt>
                <c:pt idx="521">
                  <c:v>20873600</c:v>
                </c:pt>
                <c:pt idx="522">
                  <c:v>16231600</c:v>
                </c:pt>
                <c:pt idx="523">
                  <c:v>22479600</c:v>
                </c:pt>
                <c:pt idx="524">
                  <c:v>15832800</c:v>
                </c:pt>
                <c:pt idx="525">
                  <c:v>19931600</c:v>
                </c:pt>
                <c:pt idx="526">
                  <c:v>12814800</c:v>
                </c:pt>
                <c:pt idx="527">
                  <c:v>16489200</c:v>
                </c:pt>
                <c:pt idx="528">
                  <c:v>39060000</c:v>
                </c:pt>
                <c:pt idx="529">
                  <c:v>20019200</c:v>
                </c:pt>
                <c:pt idx="530">
                  <c:v>19106400</c:v>
                </c:pt>
                <c:pt idx="531">
                  <c:v>15907600</c:v>
                </c:pt>
                <c:pt idx="532">
                  <c:v>19493200</c:v>
                </c:pt>
                <c:pt idx="533">
                  <c:v>12660800</c:v>
                </c:pt>
                <c:pt idx="534">
                  <c:v>15792800</c:v>
                </c:pt>
                <c:pt idx="535">
                  <c:v>17352400</c:v>
                </c:pt>
                <c:pt idx="536">
                  <c:v>25205200</c:v>
                </c:pt>
                <c:pt idx="537">
                  <c:v>58866800</c:v>
                </c:pt>
                <c:pt idx="538">
                  <c:v>30784800</c:v>
                </c:pt>
                <c:pt idx="539">
                  <c:v>53846800</c:v>
                </c:pt>
                <c:pt idx="540">
                  <c:v>34164800</c:v>
                </c:pt>
                <c:pt idx="541">
                  <c:v>20499200</c:v>
                </c:pt>
                <c:pt idx="542">
                  <c:v>30787600</c:v>
                </c:pt>
                <c:pt idx="543">
                  <c:v>19362800</c:v>
                </c:pt>
                <c:pt idx="544">
                  <c:v>28612400</c:v>
                </c:pt>
                <c:pt idx="545">
                  <c:v>31068400</c:v>
                </c:pt>
                <c:pt idx="546">
                  <c:v>23113600</c:v>
                </c:pt>
                <c:pt idx="547">
                  <c:v>24677200</c:v>
                </c:pt>
                <c:pt idx="548">
                  <c:v>14566800</c:v>
                </c:pt>
                <c:pt idx="549">
                  <c:v>10700800</c:v>
                </c:pt>
                <c:pt idx="550">
                  <c:v>13334000</c:v>
                </c:pt>
                <c:pt idx="551">
                  <c:v>12232000</c:v>
                </c:pt>
                <c:pt idx="552">
                  <c:v>18442400</c:v>
                </c:pt>
                <c:pt idx="553">
                  <c:v>31538400</c:v>
                </c:pt>
                <c:pt idx="554">
                  <c:v>18389600</c:v>
                </c:pt>
                <c:pt idx="555">
                  <c:v>26747600</c:v>
                </c:pt>
                <c:pt idx="556">
                  <c:v>22398800</c:v>
                </c:pt>
                <c:pt idx="557">
                  <c:v>14099200</c:v>
                </c:pt>
                <c:pt idx="558">
                  <c:v>15654000</c:v>
                </c:pt>
                <c:pt idx="559">
                  <c:v>14000000</c:v>
                </c:pt>
                <c:pt idx="560">
                  <c:v>23217200</c:v>
                </c:pt>
                <c:pt idx="561">
                  <c:v>17290400</c:v>
                </c:pt>
                <c:pt idx="562">
                  <c:v>16776800</c:v>
                </c:pt>
                <c:pt idx="563">
                  <c:v>14072000</c:v>
                </c:pt>
                <c:pt idx="564">
                  <c:v>14419200</c:v>
                </c:pt>
                <c:pt idx="565">
                  <c:v>45012000</c:v>
                </c:pt>
                <c:pt idx="566">
                  <c:v>53064000</c:v>
                </c:pt>
                <c:pt idx="567">
                  <c:v>31392000</c:v>
                </c:pt>
                <c:pt idx="568">
                  <c:v>60549200</c:v>
                </c:pt>
                <c:pt idx="569">
                  <c:v>39616000</c:v>
                </c:pt>
                <c:pt idx="570">
                  <c:v>43076400</c:v>
                </c:pt>
                <c:pt idx="571">
                  <c:v>29800400</c:v>
                </c:pt>
                <c:pt idx="572">
                  <c:v>41961600</c:v>
                </c:pt>
                <c:pt idx="573">
                  <c:v>29386800</c:v>
                </c:pt>
                <c:pt idx="574">
                  <c:v>25300000</c:v>
                </c:pt>
                <c:pt idx="575">
                  <c:v>25826400</c:v>
                </c:pt>
                <c:pt idx="576">
                  <c:v>26984000</c:v>
                </c:pt>
                <c:pt idx="577">
                  <c:v>21028800</c:v>
                </c:pt>
                <c:pt idx="578">
                  <c:v>20098400</c:v>
                </c:pt>
                <c:pt idx="579">
                  <c:v>29212800</c:v>
                </c:pt>
                <c:pt idx="580">
                  <c:v>27882000</c:v>
                </c:pt>
                <c:pt idx="581">
                  <c:v>23144000</c:v>
                </c:pt>
                <c:pt idx="582">
                  <c:v>18121600</c:v>
                </c:pt>
                <c:pt idx="583">
                  <c:v>23152000</c:v>
                </c:pt>
                <c:pt idx="584">
                  <c:v>20658000</c:v>
                </c:pt>
                <c:pt idx="585">
                  <c:v>15120800</c:v>
                </c:pt>
                <c:pt idx="586">
                  <c:v>9975200</c:v>
                </c:pt>
                <c:pt idx="587">
                  <c:v>9381600</c:v>
                </c:pt>
                <c:pt idx="588">
                  <c:v>10399200</c:v>
                </c:pt>
                <c:pt idx="589">
                  <c:v>13899200</c:v>
                </c:pt>
                <c:pt idx="590">
                  <c:v>29848000</c:v>
                </c:pt>
                <c:pt idx="591">
                  <c:v>21303200</c:v>
                </c:pt>
                <c:pt idx="592">
                  <c:v>14348000</c:v>
                </c:pt>
                <c:pt idx="593">
                  <c:v>20168800</c:v>
                </c:pt>
                <c:pt idx="594">
                  <c:v>28970400</c:v>
                </c:pt>
                <c:pt idx="595">
                  <c:v>19824000</c:v>
                </c:pt>
                <c:pt idx="596">
                  <c:v>19506400</c:v>
                </c:pt>
                <c:pt idx="597">
                  <c:v>14815600</c:v>
                </c:pt>
                <c:pt idx="598">
                  <c:v>16515600</c:v>
                </c:pt>
                <c:pt idx="599">
                  <c:v>15630400</c:v>
                </c:pt>
                <c:pt idx="600">
                  <c:v>20665600</c:v>
                </c:pt>
                <c:pt idx="601">
                  <c:v>44460800</c:v>
                </c:pt>
                <c:pt idx="602">
                  <c:v>22865200</c:v>
                </c:pt>
                <c:pt idx="603">
                  <c:v>13677200</c:v>
                </c:pt>
                <c:pt idx="604">
                  <c:v>15381600</c:v>
                </c:pt>
                <c:pt idx="605">
                  <c:v>14124400</c:v>
                </c:pt>
                <c:pt idx="606">
                  <c:v>20202000</c:v>
                </c:pt>
                <c:pt idx="607">
                  <c:v>23766400</c:v>
                </c:pt>
                <c:pt idx="608">
                  <c:v>12224800</c:v>
                </c:pt>
                <c:pt idx="609">
                  <c:v>10806400</c:v>
                </c:pt>
                <c:pt idx="610">
                  <c:v>11910800</c:v>
                </c:pt>
                <c:pt idx="611">
                  <c:v>9205200</c:v>
                </c:pt>
                <c:pt idx="612">
                  <c:v>13316000</c:v>
                </c:pt>
                <c:pt idx="613">
                  <c:v>13310000</c:v>
                </c:pt>
                <c:pt idx="614">
                  <c:v>20359200</c:v>
                </c:pt>
                <c:pt idx="615">
                  <c:v>14880000</c:v>
                </c:pt>
                <c:pt idx="616">
                  <c:v>17200800</c:v>
                </c:pt>
                <c:pt idx="617">
                  <c:v>10312000</c:v>
                </c:pt>
                <c:pt idx="618">
                  <c:v>19955600</c:v>
                </c:pt>
                <c:pt idx="619">
                  <c:v>14625600</c:v>
                </c:pt>
                <c:pt idx="620">
                  <c:v>17354800</c:v>
                </c:pt>
                <c:pt idx="621">
                  <c:v>4349600</c:v>
                </c:pt>
                <c:pt idx="622">
                  <c:v>21576400</c:v>
                </c:pt>
                <c:pt idx="623">
                  <c:v>18542000</c:v>
                </c:pt>
                <c:pt idx="624">
                  <c:v>22343200</c:v>
                </c:pt>
                <c:pt idx="625">
                  <c:v>26758800</c:v>
                </c:pt>
                <c:pt idx="626">
                  <c:v>20678400</c:v>
                </c:pt>
                <c:pt idx="627">
                  <c:v>18351200</c:v>
                </c:pt>
                <c:pt idx="628">
                  <c:v>25374800</c:v>
                </c:pt>
                <c:pt idx="629">
                  <c:v>14308800</c:v>
                </c:pt>
                <c:pt idx="630">
                  <c:v>14858400</c:v>
                </c:pt>
                <c:pt idx="631">
                  <c:v>23734800</c:v>
                </c:pt>
                <c:pt idx="632">
                  <c:v>40988400</c:v>
                </c:pt>
                <c:pt idx="633">
                  <c:v>24787600</c:v>
                </c:pt>
                <c:pt idx="634">
                  <c:v>45802000</c:v>
                </c:pt>
                <c:pt idx="635">
                  <c:v>202230800</c:v>
                </c:pt>
                <c:pt idx="636">
                  <c:v>167890800</c:v>
                </c:pt>
                <c:pt idx="637">
                  <c:v>64190800</c:v>
                </c:pt>
                <c:pt idx="638">
                  <c:v>43468400</c:v>
                </c:pt>
                <c:pt idx="639">
                  <c:v>23286800</c:v>
                </c:pt>
                <c:pt idx="640">
                  <c:v>16600800</c:v>
                </c:pt>
                <c:pt idx="641">
                  <c:v>31037600</c:v>
                </c:pt>
                <c:pt idx="642">
                  <c:v>19129600</c:v>
                </c:pt>
                <c:pt idx="643">
                  <c:v>12998000</c:v>
                </c:pt>
                <c:pt idx="644">
                  <c:v>11019200</c:v>
                </c:pt>
                <c:pt idx="645">
                  <c:v>11102000</c:v>
                </c:pt>
                <c:pt idx="646">
                  <c:v>25710000</c:v>
                </c:pt>
                <c:pt idx="647">
                  <c:v>18138000</c:v>
                </c:pt>
                <c:pt idx="648">
                  <c:v>38512800</c:v>
                </c:pt>
                <c:pt idx="649">
                  <c:v>28358800</c:v>
                </c:pt>
                <c:pt idx="650">
                  <c:v>28248400</c:v>
                </c:pt>
                <c:pt idx="651">
                  <c:v>18202400</c:v>
                </c:pt>
                <c:pt idx="652">
                  <c:v>20593600</c:v>
                </c:pt>
                <c:pt idx="653">
                  <c:v>18545200</c:v>
                </c:pt>
                <c:pt idx="654">
                  <c:v>28109600</c:v>
                </c:pt>
                <c:pt idx="655">
                  <c:v>25165600</c:v>
                </c:pt>
                <c:pt idx="656">
                  <c:v>19341600</c:v>
                </c:pt>
                <c:pt idx="657">
                  <c:v>42852800</c:v>
                </c:pt>
                <c:pt idx="658">
                  <c:v>81365200</c:v>
                </c:pt>
                <c:pt idx="659">
                  <c:v>24783600</c:v>
                </c:pt>
                <c:pt idx="660">
                  <c:v>22922000</c:v>
                </c:pt>
                <c:pt idx="661">
                  <c:v>30279600</c:v>
                </c:pt>
                <c:pt idx="662">
                  <c:v>17839600</c:v>
                </c:pt>
                <c:pt idx="663">
                  <c:v>19417200</c:v>
                </c:pt>
                <c:pt idx="664">
                  <c:v>25048400</c:v>
                </c:pt>
                <c:pt idx="665">
                  <c:v>24602800</c:v>
                </c:pt>
                <c:pt idx="666">
                  <c:v>25448800</c:v>
                </c:pt>
                <c:pt idx="667">
                  <c:v>27162400</c:v>
                </c:pt>
                <c:pt idx="668">
                  <c:v>33462800</c:v>
                </c:pt>
                <c:pt idx="669">
                  <c:v>28833600</c:v>
                </c:pt>
                <c:pt idx="670">
                  <c:v>22240400</c:v>
                </c:pt>
                <c:pt idx="671">
                  <c:v>15376000</c:v>
                </c:pt>
                <c:pt idx="672">
                  <c:v>18674400</c:v>
                </c:pt>
                <c:pt idx="673">
                  <c:v>24752400</c:v>
                </c:pt>
                <c:pt idx="674">
                  <c:v>17280400</c:v>
                </c:pt>
                <c:pt idx="675">
                  <c:v>28970800</c:v>
                </c:pt>
                <c:pt idx="676">
                  <c:v>15855200</c:v>
                </c:pt>
                <c:pt idx="677">
                  <c:v>20147200</c:v>
                </c:pt>
                <c:pt idx="678">
                  <c:v>23475600</c:v>
                </c:pt>
                <c:pt idx="679">
                  <c:v>26009600</c:v>
                </c:pt>
                <c:pt idx="680">
                  <c:v>31588800</c:v>
                </c:pt>
                <c:pt idx="681">
                  <c:v>28714800</c:v>
                </c:pt>
                <c:pt idx="682">
                  <c:v>19613200</c:v>
                </c:pt>
                <c:pt idx="683">
                  <c:v>24869600</c:v>
                </c:pt>
                <c:pt idx="684">
                  <c:v>24857200</c:v>
                </c:pt>
                <c:pt idx="685">
                  <c:v>26993600</c:v>
                </c:pt>
                <c:pt idx="686">
                  <c:v>21544000</c:v>
                </c:pt>
                <c:pt idx="687">
                  <c:v>20388000</c:v>
                </c:pt>
                <c:pt idx="688">
                  <c:v>19520000</c:v>
                </c:pt>
                <c:pt idx="689">
                  <c:v>18637200</c:v>
                </c:pt>
                <c:pt idx="690">
                  <c:v>33497600</c:v>
                </c:pt>
                <c:pt idx="691">
                  <c:v>17861600</c:v>
                </c:pt>
                <c:pt idx="692">
                  <c:v>28557600</c:v>
                </c:pt>
                <c:pt idx="693">
                  <c:v>17335600</c:v>
                </c:pt>
                <c:pt idx="694">
                  <c:v>13971600</c:v>
                </c:pt>
                <c:pt idx="695">
                  <c:v>24180400</c:v>
                </c:pt>
                <c:pt idx="696">
                  <c:v>24056800</c:v>
                </c:pt>
                <c:pt idx="697">
                  <c:v>13790400</c:v>
                </c:pt>
                <c:pt idx="698">
                  <c:v>25268400</c:v>
                </c:pt>
                <c:pt idx="699">
                  <c:v>14807600</c:v>
                </c:pt>
                <c:pt idx="700">
                  <c:v>15354400</c:v>
                </c:pt>
                <c:pt idx="701">
                  <c:v>17580000</c:v>
                </c:pt>
                <c:pt idx="702">
                  <c:v>20558800</c:v>
                </c:pt>
                <c:pt idx="703">
                  <c:v>29466800</c:v>
                </c:pt>
                <c:pt idx="704">
                  <c:v>23174800</c:v>
                </c:pt>
                <c:pt idx="705">
                  <c:v>23558400</c:v>
                </c:pt>
                <c:pt idx="706">
                  <c:v>59673200</c:v>
                </c:pt>
                <c:pt idx="707">
                  <c:v>18555200</c:v>
                </c:pt>
                <c:pt idx="708">
                  <c:v>17270000</c:v>
                </c:pt>
                <c:pt idx="709">
                  <c:v>15529200</c:v>
                </c:pt>
                <c:pt idx="710">
                  <c:v>18078800</c:v>
                </c:pt>
                <c:pt idx="711">
                  <c:v>18132000</c:v>
                </c:pt>
                <c:pt idx="712">
                  <c:v>22079200</c:v>
                </c:pt>
                <c:pt idx="713">
                  <c:v>23977200</c:v>
                </c:pt>
                <c:pt idx="714">
                  <c:v>19004400</c:v>
                </c:pt>
                <c:pt idx="715">
                  <c:v>20512000</c:v>
                </c:pt>
                <c:pt idx="716">
                  <c:v>18258400</c:v>
                </c:pt>
                <c:pt idx="717">
                  <c:v>18609200</c:v>
                </c:pt>
                <c:pt idx="718">
                  <c:v>20256000</c:v>
                </c:pt>
                <c:pt idx="719">
                  <c:v>15332000</c:v>
                </c:pt>
                <c:pt idx="720">
                  <c:v>14261200</c:v>
                </c:pt>
                <c:pt idx="721">
                  <c:v>14838400</c:v>
                </c:pt>
                <c:pt idx="722">
                  <c:v>10989600</c:v>
                </c:pt>
                <c:pt idx="723">
                  <c:v>7126400</c:v>
                </c:pt>
                <c:pt idx="724">
                  <c:v>15200000</c:v>
                </c:pt>
                <c:pt idx="725">
                  <c:v>8982400</c:v>
                </c:pt>
                <c:pt idx="726">
                  <c:v>11416000</c:v>
                </c:pt>
                <c:pt idx="727">
                  <c:v>10877600</c:v>
                </c:pt>
                <c:pt idx="728">
                  <c:v>13503600</c:v>
                </c:pt>
                <c:pt idx="729">
                  <c:v>18944800</c:v>
                </c:pt>
                <c:pt idx="730">
                  <c:v>17334400</c:v>
                </c:pt>
                <c:pt idx="731">
                  <c:v>20991600</c:v>
                </c:pt>
                <c:pt idx="732">
                  <c:v>29754400</c:v>
                </c:pt>
                <c:pt idx="733">
                  <c:v>19093200</c:v>
                </c:pt>
                <c:pt idx="734">
                  <c:v>19706400</c:v>
                </c:pt>
                <c:pt idx="735">
                  <c:v>17667600</c:v>
                </c:pt>
                <c:pt idx="736">
                  <c:v>25078400</c:v>
                </c:pt>
                <c:pt idx="737">
                  <c:v>21474000</c:v>
                </c:pt>
                <c:pt idx="738">
                  <c:v>18763200</c:v>
                </c:pt>
                <c:pt idx="739">
                  <c:v>22112000</c:v>
                </c:pt>
                <c:pt idx="740">
                  <c:v>20127200</c:v>
                </c:pt>
                <c:pt idx="741">
                  <c:v>14941200</c:v>
                </c:pt>
                <c:pt idx="742">
                  <c:v>17216000</c:v>
                </c:pt>
                <c:pt idx="743">
                  <c:v>18258400</c:v>
                </c:pt>
                <c:pt idx="744">
                  <c:v>14828400</c:v>
                </c:pt>
                <c:pt idx="745">
                  <c:v>18002800</c:v>
                </c:pt>
                <c:pt idx="746">
                  <c:v>21110800</c:v>
                </c:pt>
                <c:pt idx="747">
                  <c:v>15344800</c:v>
                </c:pt>
                <c:pt idx="748">
                  <c:v>15274400</c:v>
                </c:pt>
                <c:pt idx="749">
                  <c:v>17732800</c:v>
                </c:pt>
                <c:pt idx="750">
                  <c:v>19466400</c:v>
                </c:pt>
                <c:pt idx="751">
                  <c:v>18954400</c:v>
                </c:pt>
                <c:pt idx="752">
                  <c:v>17628000</c:v>
                </c:pt>
                <c:pt idx="753">
                  <c:v>27764800</c:v>
                </c:pt>
                <c:pt idx="754">
                  <c:v>80785200</c:v>
                </c:pt>
                <c:pt idx="755">
                  <c:v>32074000</c:v>
                </c:pt>
                <c:pt idx="756">
                  <c:v>29456800</c:v>
                </c:pt>
                <c:pt idx="757">
                  <c:v>20820000</c:v>
                </c:pt>
                <c:pt idx="758">
                  <c:v>30033600</c:v>
                </c:pt>
                <c:pt idx="759">
                  <c:v>22775600</c:v>
                </c:pt>
                <c:pt idx="760">
                  <c:v>21041600</c:v>
                </c:pt>
                <c:pt idx="761">
                  <c:v>25859200</c:v>
                </c:pt>
                <c:pt idx="762">
                  <c:v>22546800</c:v>
                </c:pt>
                <c:pt idx="763">
                  <c:v>25295200</c:v>
                </c:pt>
                <c:pt idx="764">
                  <c:v>17722000</c:v>
                </c:pt>
                <c:pt idx="765">
                  <c:v>20405600</c:v>
                </c:pt>
                <c:pt idx="766">
                  <c:v>39700800</c:v>
                </c:pt>
                <c:pt idx="767">
                  <c:v>20880000</c:v>
                </c:pt>
                <c:pt idx="768">
                  <c:v>23297600</c:v>
                </c:pt>
                <c:pt idx="769">
                  <c:v>132109200</c:v>
                </c:pt>
                <c:pt idx="770">
                  <c:v>119880400</c:v>
                </c:pt>
                <c:pt idx="771">
                  <c:v>61742400</c:v>
                </c:pt>
                <c:pt idx="772">
                  <c:v>33089600</c:v>
                </c:pt>
                <c:pt idx="773">
                  <c:v>33615200</c:v>
                </c:pt>
                <c:pt idx="774">
                  <c:v>48524000</c:v>
                </c:pt>
                <c:pt idx="775">
                  <c:v>20818800</c:v>
                </c:pt>
                <c:pt idx="776">
                  <c:v>25733600</c:v>
                </c:pt>
                <c:pt idx="777">
                  <c:v>18421200</c:v>
                </c:pt>
                <c:pt idx="778">
                  <c:v>18855600</c:v>
                </c:pt>
                <c:pt idx="779">
                  <c:v>17211600</c:v>
                </c:pt>
                <c:pt idx="780">
                  <c:v>15998000</c:v>
                </c:pt>
                <c:pt idx="781">
                  <c:v>13515200</c:v>
                </c:pt>
                <c:pt idx="782">
                  <c:v>21594800</c:v>
                </c:pt>
                <c:pt idx="783">
                  <c:v>9474400</c:v>
                </c:pt>
                <c:pt idx="784">
                  <c:v>21060400</c:v>
                </c:pt>
                <c:pt idx="785">
                  <c:v>9035200</c:v>
                </c:pt>
                <c:pt idx="786">
                  <c:v>13357200</c:v>
                </c:pt>
                <c:pt idx="787">
                  <c:v>10704000</c:v>
                </c:pt>
                <c:pt idx="788">
                  <c:v>24094800</c:v>
                </c:pt>
                <c:pt idx="789">
                  <c:v>19224800</c:v>
                </c:pt>
                <c:pt idx="790">
                  <c:v>16708400</c:v>
                </c:pt>
                <c:pt idx="791">
                  <c:v>13512800</c:v>
                </c:pt>
                <c:pt idx="792">
                  <c:v>17327200</c:v>
                </c:pt>
                <c:pt idx="793">
                  <c:v>35308800</c:v>
                </c:pt>
                <c:pt idx="794">
                  <c:v>38827200</c:v>
                </c:pt>
                <c:pt idx="795">
                  <c:v>33626800</c:v>
                </c:pt>
                <c:pt idx="796">
                  <c:v>58529200</c:v>
                </c:pt>
                <c:pt idx="797">
                  <c:v>58702000</c:v>
                </c:pt>
                <c:pt idx="798">
                  <c:v>38429600</c:v>
                </c:pt>
                <c:pt idx="799">
                  <c:v>37359600</c:v>
                </c:pt>
                <c:pt idx="800">
                  <c:v>16598800</c:v>
                </c:pt>
                <c:pt idx="801">
                  <c:v>18328800</c:v>
                </c:pt>
                <c:pt idx="802">
                  <c:v>20360000</c:v>
                </c:pt>
                <c:pt idx="803">
                  <c:v>19090000</c:v>
                </c:pt>
                <c:pt idx="804">
                  <c:v>32999600</c:v>
                </c:pt>
                <c:pt idx="805">
                  <c:v>31170000</c:v>
                </c:pt>
                <c:pt idx="806">
                  <c:v>19341200</c:v>
                </c:pt>
                <c:pt idx="807">
                  <c:v>20076000</c:v>
                </c:pt>
                <c:pt idx="808">
                  <c:v>29150800</c:v>
                </c:pt>
                <c:pt idx="809">
                  <c:v>24273200</c:v>
                </c:pt>
                <c:pt idx="810">
                  <c:v>21498800</c:v>
                </c:pt>
                <c:pt idx="811">
                  <c:v>18568800</c:v>
                </c:pt>
                <c:pt idx="812">
                  <c:v>16622800</c:v>
                </c:pt>
                <c:pt idx="813">
                  <c:v>24092800</c:v>
                </c:pt>
                <c:pt idx="814">
                  <c:v>20800800</c:v>
                </c:pt>
                <c:pt idx="815">
                  <c:v>15807200</c:v>
                </c:pt>
                <c:pt idx="816">
                  <c:v>15809200</c:v>
                </c:pt>
                <c:pt idx="817">
                  <c:v>16552800</c:v>
                </c:pt>
                <c:pt idx="818">
                  <c:v>18386400</c:v>
                </c:pt>
                <c:pt idx="819">
                  <c:v>26492400</c:v>
                </c:pt>
                <c:pt idx="820">
                  <c:v>19608400</c:v>
                </c:pt>
                <c:pt idx="821">
                  <c:v>17469600</c:v>
                </c:pt>
                <c:pt idx="822">
                  <c:v>26147200</c:v>
                </c:pt>
                <c:pt idx="823">
                  <c:v>21478400</c:v>
                </c:pt>
                <c:pt idx="824">
                  <c:v>50275200</c:v>
                </c:pt>
                <c:pt idx="825">
                  <c:v>22088000</c:v>
                </c:pt>
                <c:pt idx="826">
                  <c:v>36064000</c:v>
                </c:pt>
                <c:pt idx="827">
                  <c:v>28070400</c:v>
                </c:pt>
                <c:pt idx="828">
                  <c:v>35689200</c:v>
                </c:pt>
                <c:pt idx="829">
                  <c:v>21526000</c:v>
                </c:pt>
                <c:pt idx="830">
                  <c:v>19095600</c:v>
                </c:pt>
                <c:pt idx="831">
                  <c:v>20066800</c:v>
                </c:pt>
                <c:pt idx="832">
                  <c:v>17090400</c:v>
                </c:pt>
                <c:pt idx="833">
                  <c:v>15552000</c:v>
                </c:pt>
                <c:pt idx="834">
                  <c:v>17952400</c:v>
                </c:pt>
                <c:pt idx="835">
                  <c:v>26223600</c:v>
                </c:pt>
                <c:pt idx="836">
                  <c:v>31600000</c:v>
                </c:pt>
                <c:pt idx="837">
                  <c:v>25114000</c:v>
                </c:pt>
                <c:pt idx="838">
                  <c:v>19486000</c:v>
                </c:pt>
                <c:pt idx="839">
                  <c:v>17553200</c:v>
                </c:pt>
                <c:pt idx="840">
                  <c:v>13322400</c:v>
                </c:pt>
                <c:pt idx="841">
                  <c:v>17626800</c:v>
                </c:pt>
                <c:pt idx="842">
                  <c:v>19065200</c:v>
                </c:pt>
                <c:pt idx="843">
                  <c:v>13193600</c:v>
                </c:pt>
                <c:pt idx="844">
                  <c:v>15800400</c:v>
                </c:pt>
                <c:pt idx="845">
                  <c:v>13842800</c:v>
                </c:pt>
                <c:pt idx="846">
                  <c:v>14400000</c:v>
                </c:pt>
                <c:pt idx="847">
                  <c:v>21662400</c:v>
                </c:pt>
                <c:pt idx="848">
                  <c:v>17646400</c:v>
                </c:pt>
                <c:pt idx="849">
                  <c:v>14128800</c:v>
                </c:pt>
                <c:pt idx="850">
                  <c:v>12138400</c:v>
                </c:pt>
                <c:pt idx="851">
                  <c:v>16824000</c:v>
                </c:pt>
                <c:pt idx="852">
                  <c:v>26746400</c:v>
                </c:pt>
                <c:pt idx="853">
                  <c:v>41568000</c:v>
                </c:pt>
                <c:pt idx="854">
                  <c:v>23299600</c:v>
                </c:pt>
                <c:pt idx="855">
                  <c:v>17826000</c:v>
                </c:pt>
                <c:pt idx="856">
                  <c:v>30528400</c:v>
                </c:pt>
                <c:pt idx="857">
                  <c:v>24565200</c:v>
                </c:pt>
                <c:pt idx="858">
                  <c:v>18410800</c:v>
                </c:pt>
                <c:pt idx="859">
                  <c:v>13608400</c:v>
                </c:pt>
                <c:pt idx="860">
                  <c:v>9647200</c:v>
                </c:pt>
                <c:pt idx="861">
                  <c:v>19602000</c:v>
                </c:pt>
                <c:pt idx="862">
                  <c:v>19594800</c:v>
                </c:pt>
                <c:pt idx="863">
                  <c:v>11248800</c:v>
                </c:pt>
                <c:pt idx="864">
                  <c:v>13648400</c:v>
                </c:pt>
                <c:pt idx="865">
                  <c:v>10432000</c:v>
                </c:pt>
                <c:pt idx="866">
                  <c:v>14153200</c:v>
                </c:pt>
                <c:pt idx="867">
                  <c:v>12999600</c:v>
                </c:pt>
                <c:pt idx="868">
                  <c:v>17227200</c:v>
                </c:pt>
                <c:pt idx="869">
                  <c:v>12906000</c:v>
                </c:pt>
                <c:pt idx="870">
                  <c:v>15844400</c:v>
                </c:pt>
                <c:pt idx="871">
                  <c:v>13469600</c:v>
                </c:pt>
                <c:pt idx="872">
                  <c:v>21064400</c:v>
                </c:pt>
                <c:pt idx="873">
                  <c:v>6933600</c:v>
                </c:pt>
                <c:pt idx="874">
                  <c:v>14792400</c:v>
                </c:pt>
                <c:pt idx="875">
                  <c:v>14513600</c:v>
                </c:pt>
                <c:pt idx="876">
                  <c:v>21504000</c:v>
                </c:pt>
                <c:pt idx="877">
                  <c:v>19042400</c:v>
                </c:pt>
                <c:pt idx="878">
                  <c:v>12928000</c:v>
                </c:pt>
                <c:pt idx="879">
                  <c:v>16731600</c:v>
                </c:pt>
                <c:pt idx="880">
                  <c:v>14135200</c:v>
                </c:pt>
                <c:pt idx="881">
                  <c:v>16055200</c:v>
                </c:pt>
                <c:pt idx="882">
                  <c:v>14238000</c:v>
                </c:pt>
                <c:pt idx="883">
                  <c:v>11974000</c:v>
                </c:pt>
                <c:pt idx="884">
                  <c:v>13644400</c:v>
                </c:pt>
                <c:pt idx="885">
                  <c:v>13564000</c:v>
                </c:pt>
                <c:pt idx="886">
                  <c:v>19150800</c:v>
                </c:pt>
                <c:pt idx="887">
                  <c:v>21020000</c:v>
                </c:pt>
                <c:pt idx="888">
                  <c:v>17556800</c:v>
                </c:pt>
                <c:pt idx="889">
                  <c:v>23541200</c:v>
                </c:pt>
                <c:pt idx="890">
                  <c:v>27454400</c:v>
                </c:pt>
                <c:pt idx="891">
                  <c:v>15244000</c:v>
                </c:pt>
                <c:pt idx="892">
                  <c:v>13439200</c:v>
                </c:pt>
                <c:pt idx="893">
                  <c:v>7803200</c:v>
                </c:pt>
                <c:pt idx="894">
                  <c:v>8719200</c:v>
                </c:pt>
                <c:pt idx="895">
                  <c:v>9969600</c:v>
                </c:pt>
                <c:pt idx="896">
                  <c:v>8637600</c:v>
                </c:pt>
                <c:pt idx="897">
                  <c:v>8586800</c:v>
                </c:pt>
                <c:pt idx="898">
                  <c:v>16829200</c:v>
                </c:pt>
                <c:pt idx="899">
                  <c:v>16522000</c:v>
                </c:pt>
                <c:pt idx="900">
                  <c:v>12096400</c:v>
                </c:pt>
                <c:pt idx="901">
                  <c:v>13089200</c:v>
                </c:pt>
                <c:pt idx="902">
                  <c:v>18002400</c:v>
                </c:pt>
                <c:pt idx="903">
                  <c:v>18711600</c:v>
                </c:pt>
                <c:pt idx="904">
                  <c:v>19016000</c:v>
                </c:pt>
                <c:pt idx="905">
                  <c:v>16708800</c:v>
                </c:pt>
                <c:pt idx="906">
                  <c:v>16623200</c:v>
                </c:pt>
                <c:pt idx="907">
                  <c:v>17018800</c:v>
                </c:pt>
                <c:pt idx="908">
                  <c:v>11752400</c:v>
                </c:pt>
                <c:pt idx="909">
                  <c:v>14567600</c:v>
                </c:pt>
                <c:pt idx="910">
                  <c:v>20032800</c:v>
                </c:pt>
                <c:pt idx="911">
                  <c:v>16166400</c:v>
                </c:pt>
                <c:pt idx="912">
                  <c:v>12140800</c:v>
                </c:pt>
                <c:pt idx="913">
                  <c:v>15088400</c:v>
                </c:pt>
                <c:pt idx="914">
                  <c:v>13939200</c:v>
                </c:pt>
                <c:pt idx="915">
                  <c:v>11362800</c:v>
                </c:pt>
                <c:pt idx="916">
                  <c:v>12476000</c:v>
                </c:pt>
                <c:pt idx="917">
                  <c:v>13240400</c:v>
                </c:pt>
                <c:pt idx="918">
                  <c:v>15376800</c:v>
                </c:pt>
                <c:pt idx="919">
                  <c:v>33740400</c:v>
                </c:pt>
                <c:pt idx="920">
                  <c:v>16533200</c:v>
                </c:pt>
                <c:pt idx="921">
                  <c:v>13349600</c:v>
                </c:pt>
                <c:pt idx="922">
                  <c:v>13045600</c:v>
                </c:pt>
                <c:pt idx="923">
                  <c:v>22742000</c:v>
                </c:pt>
                <c:pt idx="924">
                  <c:v>39601200</c:v>
                </c:pt>
                <c:pt idx="925">
                  <c:v>21888800</c:v>
                </c:pt>
                <c:pt idx="926">
                  <c:v>22078400</c:v>
                </c:pt>
                <c:pt idx="927">
                  <c:v>17960800</c:v>
                </c:pt>
                <c:pt idx="928">
                  <c:v>21701200</c:v>
                </c:pt>
                <c:pt idx="929">
                  <c:v>15971600</c:v>
                </c:pt>
                <c:pt idx="930">
                  <c:v>15512800</c:v>
                </c:pt>
                <c:pt idx="931">
                  <c:v>10819600</c:v>
                </c:pt>
                <c:pt idx="932">
                  <c:v>14381200</c:v>
                </c:pt>
                <c:pt idx="933">
                  <c:v>10890800</c:v>
                </c:pt>
                <c:pt idx="934">
                  <c:v>11094000</c:v>
                </c:pt>
                <c:pt idx="935">
                  <c:v>15812800</c:v>
                </c:pt>
                <c:pt idx="936">
                  <c:v>11937200</c:v>
                </c:pt>
                <c:pt idx="937">
                  <c:v>15217600</c:v>
                </c:pt>
                <c:pt idx="938">
                  <c:v>11174000</c:v>
                </c:pt>
                <c:pt idx="939">
                  <c:v>12213600</c:v>
                </c:pt>
                <c:pt idx="940">
                  <c:v>10153600</c:v>
                </c:pt>
                <c:pt idx="941">
                  <c:v>13302000</c:v>
                </c:pt>
                <c:pt idx="942">
                  <c:v>10694000</c:v>
                </c:pt>
                <c:pt idx="943">
                  <c:v>9520400</c:v>
                </c:pt>
                <c:pt idx="944">
                  <c:v>8457600</c:v>
                </c:pt>
                <c:pt idx="945">
                  <c:v>7709200</c:v>
                </c:pt>
                <c:pt idx="946">
                  <c:v>12785600</c:v>
                </c:pt>
                <c:pt idx="947">
                  <c:v>14996000</c:v>
                </c:pt>
                <c:pt idx="948">
                  <c:v>13293200</c:v>
                </c:pt>
                <c:pt idx="949">
                  <c:v>16006400</c:v>
                </c:pt>
                <c:pt idx="950">
                  <c:v>15918400</c:v>
                </c:pt>
                <c:pt idx="951">
                  <c:v>10588000</c:v>
                </c:pt>
                <c:pt idx="952">
                  <c:v>8427200</c:v>
                </c:pt>
                <c:pt idx="953">
                  <c:v>9368000</c:v>
                </c:pt>
                <c:pt idx="954">
                  <c:v>10151200</c:v>
                </c:pt>
                <c:pt idx="955">
                  <c:v>16363600</c:v>
                </c:pt>
                <c:pt idx="956">
                  <c:v>10662000</c:v>
                </c:pt>
                <c:pt idx="957">
                  <c:v>8992000</c:v>
                </c:pt>
                <c:pt idx="958">
                  <c:v>8691200</c:v>
                </c:pt>
                <c:pt idx="959">
                  <c:v>12002000</c:v>
                </c:pt>
                <c:pt idx="960">
                  <c:v>11777600</c:v>
                </c:pt>
                <c:pt idx="961">
                  <c:v>15691600</c:v>
                </c:pt>
                <c:pt idx="962">
                  <c:v>10308800</c:v>
                </c:pt>
                <c:pt idx="963">
                  <c:v>13395600</c:v>
                </c:pt>
                <c:pt idx="964">
                  <c:v>13295600</c:v>
                </c:pt>
                <c:pt idx="965">
                  <c:v>10679200</c:v>
                </c:pt>
                <c:pt idx="966">
                  <c:v>14171200</c:v>
                </c:pt>
                <c:pt idx="967">
                  <c:v>17164000</c:v>
                </c:pt>
                <c:pt idx="968">
                  <c:v>21497200</c:v>
                </c:pt>
                <c:pt idx="969">
                  <c:v>18308400</c:v>
                </c:pt>
                <c:pt idx="970">
                  <c:v>10328800</c:v>
                </c:pt>
                <c:pt idx="971">
                  <c:v>8480000</c:v>
                </c:pt>
                <c:pt idx="972">
                  <c:v>8522400</c:v>
                </c:pt>
                <c:pt idx="973">
                  <c:v>7841200</c:v>
                </c:pt>
                <c:pt idx="974">
                  <c:v>17347200</c:v>
                </c:pt>
                <c:pt idx="975">
                  <c:v>9430800</c:v>
                </c:pt>
                <c:pt idx="976">
                  <c:v>12150800</c:v>
                </c:pt>
                <c:pt idx="977">
                  <c:v>11107600</c:v>
                </c:pt>
                <c:pt idx="978">
                  <c:v>9787200</c:v>
                </c:pt>
                <c:pt idx="979">
                  <c:v>9375200</c:v>
                </c:pt>
                <c:pt idx="980">
                  <c:v>17178000</c:v>
                </c:pt>
                <c:pt idx="981">
                  <c:v>25366800</c:v>
                </c:pt>
                <c:pt idx="982">
                  <c:v>47838000</c:v>
                </c:pt>
                <c:pt idx="983">
                  <c:v>23403600</c:v>
                </c:pt>
                <c:pt idx="984">
                  <c:v>13476800</c:v>
                </c:pt>
                <c:pt idx="985">
                  <c:v>14596800</c:v>
                </c:pt>
                <c:pt idx="986">
                  <c:v>17672800</c:v>
                </c:pt>
                <c:pt idx="987">
                  <c:v>13468000</c:v>
                </c:pt>
                <c:pt idx="988">
                  <c:v>8139600</c:v>
                </c:pt>
                <c:pt idx="989">
                  <c:v>16246400</c:v>
                </c:pt>
                <c:pt idx="990">
                  <c:v>12589200</c:v>
                </c:pt>
                <c:pt idx="991">
                  <c:v>17339600</c:v>
                </c:pt>
                <c:pt idx="992">
                  <c:v>17814800</c:v>
                </c:pt>
                <c:pt idx="993">
                  <c:v>25934800</c:v>
                </c:pt>
                <c:pt idx="994">
                  <c:v>13272000</c:v>
                </c:pt>
                <c:pt idx="995">
                  <c:v>18594400</c:v>
                </c:pt>
                <c:pt idx="996">
                  <c:v>16558000</c:v>
                </c:pt>
                <c:pt idx="997">
                  <c:v>12749600</c:v>
                </c:pt>
                <c:pt idx="998">
                  <c:v>11780000</c:v>
                </c:pt>
                <c:pt idx="999">
                  <c:v>18006400</c:v>
                </c:pt>
                <c:pt idx="1000">
                  <c:v>18346400</c:v>
                </c:pt>
                <c:pt idx="1001">
                  <c:v>21004000</c:v>
                </c:pt>
                <c:pt idx="1002">
                  <c:v>18650400</c:v>
                </c:pt>
                <c:pt idx="1003">
                  <c:v>16646400</c:v>
                </c:pt>
                <c:pt idx="1004">
                  <c:v>11374800</c:v>
                </c:pt>
                <c:pt idx="1005">
                  <c:v>12384000</c:v>
                </c:pt>
                <c:pt idx="1006">
                  <c:v>9158000</c:v>
                </c:pt>
                <c:pt idx="1007">
                  <c:v>10376800</c:v>
                </c:pt>
                <c:pt idx="1008">
                  <c:v>10942800</c:v>
                </c:pt>
                <c:pt idx="1009">
                  <c:v>10398800</c:v>
                </c:pt>
                <c:pt idx="1010">
                  <c:v>14891200</c:v>
                </c:pt>
                <c:pt idx="1011">
                  <c:v>13152800</c:v>
                </c:pt>
                <c:pt idx="1012">
                  <c:v>12551600</c:v>
                </c:pt>
                <c:pt idx="1013">
                  <c:v>10931600</c:v>
                </c:pt>
                <c:pt idx="1014">
                  <c:v>10270400</c:v>
                </c:pt>
                <c:pt idx="1015">
                  <c:v>12702800</c:v>
                </c:pt>
                <c:pt idx="1016">
                  <c:v>13061200</c:v>
                </c:pt>
                <c:pt idx="1017">
                  <c:v>37216000</c:v>
                </c:pt>
                <c:pt idx="1018">
                  <c:v>16164000</c:v>
                </c:pt>
                <c:pt idx="1019">
                  <c:v>13128800</c:v>
                </c:pt>
                <c:pt idx="1020">
                  <c:v>13768400</c:v>
                </c:pt>
                <c:pt idx="1021">
                  <c:v>11514800</c:v>
                </c:pt>
                <c:pt idx="1022">
                  <c:v>15931200</c:v>
                </c:pt>
                <c:pt idx="1023">
                  <c:v>17042400</c:v>
                </c:pt>
                <c:pt idx="1024">
                  <c:v>6364400</c:v>
                </c:pt>
                <c:pt idx="1025">
                  <c:v>11298000</c:v>
                </c:pt>
                <c:pt idx="1026">
                  <c:v>9631200</c:v>
                </c:pt>
                <c:pt idx="1027">
                  <c:v>17684000</c:v>
                </c:pt>
                <c:pt idx="1028">
                  <c:v>18204000</c:v>
                </c:pt>
                <c:pt idx="1029">
                  <c:v>11644000</c:v>
                </c:pt>
                <c:pt idx="1030">
                  <c:v>15067600</c:v>
                </c:pt>
                <c:pt idx="1031">
                  <c:v>12112800</c:v>
                </c:pt>
                <c:pt idx="1032">
                  <c:v>30607600</c:v>
                </c:pt>
                <c:pt idx="1033">
                  <c:v>10766800</c:v>
                </c:pt>
                <c:pt idx="1034">
                  <c:v>11903600</c:v>
                </c:pt>
                <c:pt idx="1035">
                  <c:v>13832400</c:v>
                </c:pt>
                <c:pt idx="1036">
                  <c:v>11816800</c:v>
                </c:pt>
                <c:pt idx="1037">
                  <c:v>11391200</c:v>
                </c:pt>
                <c:pt idx="1038">
                  <c:v>13504000</c:v>
                </c:pt>
                <c:pt idx="1039">
                  <c:v>15305200</c:v>
                </c:pt>
                <c:pt idx="1040">
                  <c:v>21036000</c:v>
                </c:pt>
                <c:pt idx="1041">
                  <c:v>13937600</c:v>
                </c:pt>
                <c:pt idx="1042">
                  <c:v>12652800</c:v>
                </c:pt>
                <c:pt idx="1043">
                  <c:v>8961600</c:v>
                </c:pt>
                <c:pt idx="1044">
                  <c:v>11612000</c:v>
                </c:pt>
                <c:pt idx="1045">
                  <c:v>11112400</c:v>
                </c:pt>
                <c:pt idx="1046">
                  <c:v>12934400</c:v>
                </c:pt>
                <c:pt idx="1047">
                  <c:v>9227600</c:v>
                </c:pt>
                <c:pt idx="1048">
                  <c:v>13179200</c:v>
                </c:pt>
                <c:pt idx="1049">
                  <c:v>7962800</c:v>
                </c:pt>
                <c:pt idx="1050">
                  <c:v>14203600</c:v>
                </c:pt>
                <c:pt idx="1051">
                  <c:v>5984800</c:v>
                </c:pt>
                <c:pt idx="1052">
                  <c:v>6454000</c:v>
                </c:pt>
                <c:pt idx="1053">
                  <c:v>8732400</c:v>
                </c:pt>
                <c:pt idx="1054">
                  <c:v>7735600</c:v>
                </c:pt>
                <c:pt idx="1055">
                  <c:v>9121200</c:v>
                </c:pt>
                <c:pt idx="1056">
                  <c:v>9582400</c:v>
                </c:pt>
                <c:pt idx="1057">
                  <c:v>8674400</c:v>
                </c:pt>
                <c:pt idx="1058">
                  <c:v>7605200</c:v>
                </c:pt>
                <c:pt idx="1059">
                  <c:v>8866000</c:v>
                </c:pt>
                <c:pt idx="1060">
                  <c:v>7000000</c:v>
                </c:pt>
                <c:pt idx="1061">
                  <c:v>10650800</c:v>
                </c:pt>
                <c:pt idx="1062">
                  <c:v>8820400</c:v>
                </c:pt>
                <c:pt idx="1063">
                  <c:v>7862800</c:v>
                </c:pt>
                <c:pt idx="1064">
                  <c:v>8583600</c:v>
                </c:pt>
                <c:pt idx="1065">
                  <c:v>8573600</c:v>
                </c:pt>
                <c:pt idx="1066">
                  <c:v>13784000</c:v>
                </c:pt>
                <c:pt idx="1067">
                  <c:v>10200800</c:v>
                </c:pt>
                <c:pt idx="1068">
                  <c:v>12698800</c:v>
                </c:pt>
                <c:pt idx="1069">
                  <c:v>15698400</c:v>
                </c:pt>
                <c:pt idx="1070">
                  <c:v>10789200</c:v>
                </c:pt>
                <c:pt idx="1071">
                  <c:v>11633600</c:v>
                </c:pt>
                <c:pt idx="1072">
                  <c:v>15890400</c:v>
                </c:pt>
                <c:pt idx="1073">
                  <c:v>14656000</c:v>
                </c:pt>
                <c:pt idx="1074">
                  <c:v>15745200</c:v>
                </c:pt>
                <c:pt idx="1075">
                  <c:v>13289600</c:v>
                </c:pt>
                <c:pt idx="1076">
                  <c:v>10649200</c:v>
                </c:pt>
                <c:pt idx="1077">
                  <c:v>13192400</c:v>
                </c:pt>
                <c:pt idx="1078">
                  <c:v>11976800</c:v>
                </c:pt>
                <c:pt idx="1079">
                  <c:v>12779600</c:v>
                </c:pt>
                <c:pt idx="1080">
                  <c:v>29225600</c:v>
                </c:pt>
                <c:pt idx="1081">
                  <c:v>10530000</c:v>
                </c:pt>
                <c:pt idx="1082">
                  <c:v>15398400</c:v>
                </c:pt>
                <c:pt idx="1083">
                  <c:v>10637200</c:v>
                </c:pt>
                <c:pt idx="1084">
                  <c:v>8432800</c:v>
                </c:pt>
                <c:pt idx="1085">
                  <c:v>9431600</c:v>
                </c:pt>
                <c:pt idx="1086">
                  <c:v>14700800</c:v>
                </c:pt>
                <c:pt idx="1087">
                  <c:v>10041600</c:v>
                </c:pt>
                <c:pt idx="1088">
                  <c:v>11717600</c:v>
                </c:pt>
                <c:pt idx="1089">
                  <c:v>8475600</c:v>
                </c:pt>
                <c:pt idx="1090">
                  <c:v>11280800</c:v>
                </c:pt>
                <c:pt idx="1091">
                  <c:v>6803600</c:v>
                </c:pt>
                <c:pt idx="1092">
                  <c:v>9978000</c:v>
                </c:pt>
                <c:pt idx="1093">
                  <c:v>8050400</c:v>
                </c:pt>
                <c:pt idx="1094">
                  <c:v>14057600</c:v>
                </c:pt>
                <c:pt idx="1095">
                  <c:v>8116000</c:v>
                </c:pt>
                <c:pt idx="1096">
                  <c:v>9694400</c:v>
                </c:pt>
                <c:pt idx="1097">
                  <c:v>8324400</c:v>
                </c:pt>
                <c:pt idx="1098">
                  <c:v>10126000</c:v>
                </c:pt>
                <c:pt idx="1099">
                  <c:v>11241600</c:v>
                </c:pt>
                <c:pt idx="1100">
                  <c:v>10134400</c:v>
                </c:pt>
                <c:pt idx="1101">
                  <c:v>9782800</c:v>
                </c:pt>
                <c:pt idx="1102">
                  <c:v>11923200</c:v>
                </c:pt>
                <c:pt idx="1103">
                  <c:v>11478000</c:v>
                </c:pt>
                <c:pt idx="1104">
                  <c:v>15875600</c:v>
                </c:pt>
                <c:pt idx="1105">
                  <c:v>12148800</c:v>
                </c:pt>
                <c:pt idx="1106">
                  <c:v>14271200</c:v>
                </c:pt>
                <c:pt idx="1107">
                  <c:v>21310000</c:v>
                </c:pt>
                <c:pt idx="1108">
                  <c:v>18498000</c:v>
                </c:pt>
                <c:pt idx="1109">
                  <c:v>13864000</c:v>
                </c:pt>
                <c:pt idx="1110">
                  <c:v>9089200</c:v>
                </c:pt>
                <c:pt idx="1111">
                  <c:v>10431600</c:v>
                </c:pt>
                <c:pt idx="1112">
                  <c:v>10133200</c:v>
                </c:pt>
                <c:pt idx="1113">
                  <c:v>11799600</c:v>
                </c:pt>
                <c:pt idx="1114">
                  <c:v>8943600</c:v>
                </c:pt>
                <c:pt idx="1115">
                  <c:v>10149200</c:v>
                </c:pt>
                <c:pt idx="1116">
                  <c:v>13608000</c:v>
                </c:pt>
                <c:pt idx="1117">
                  <c:v>13717600</c:v>
                </c:pt>
                <c:pt idx="1118">
                  <c:v>16632400</c:v>
                </c:pt>
                <c:pt idx="1119">
                  <c:v>15120400</c:v>
                </c:pt>
                <c:pt idx="1120">
                  <c:v>9566400</c:v>
                </c:pt>
                <c:pt idx="1121">
                  <c:v>6565200</c:v>
                </c:pt>
                <c:pt idx="1122">
                  <c:v>4454400</c:v>
                </c:pt>
                <c:pt idx="1123">
                  <c:v>8623600</c:v>
                </c:pt>
                <c:pt idx="1124">
                  <c:v>9981600</c:v>
                </c:pt>
                <c:pt idx="1125">
                  <c:v>10358400</c:v>
                </c:pt>
                <c:pt idx="1126">
                  <c:v>12572800</c:v>
                </c:pt>
                <c:pt idx="1127">
                  <c:v>14048000</c:v>
                </c:pt>
                <c:pt idx="1128">
                  <c:v>11736800</c:v>
                </c:pt>
                <c:pt idx="1129">
                  <c:v>9100800</c:v>
                </c:pt>
                <c:pt idx="1130">
                  <c:v>11971200</c:v>
                </c:pt>
                <c:pt idx="1131">
                  <c:v>9124000</c:v>
                </c:pt>
                <c:pt idx="1132">
                  <c:v>7557200</c:v>
                </c:pt>
                <c:pt idx="1133">
                  <c:v>9288800</c:v>
                </c:pt>
                <c:pt idx="1134">
                  <c:v>14492800</c:v>
                </c:pt>
                <c:pt idx="1135">
                  <c:v>18319600</c:v>
                </c:pt>
                <c:pt idx="1136">
                  <c:v>13042800</c:v>
                </c:pt>
                <c:pt idx="1137">
                  <c:v>9579200</c:v>
                </c:pt>
                <c:pt idx="1138">
                  <c:v>13903200</c:v>
                </c:pt>
                <c:pt idx="1139">
                  <c:v>11869600</c:v>
                </c:pt>
                <c:pt idx="1140">
                  <c:v>8640400</c:v>
                </c:pt>
                <c:pt idx="1141">
                  <c:v>10863200</c:v>
                </c:pt>
                <c:pt idx="1142">
                  <c:v>13930400</c:v>
                </c:pt>
                <c:pt idx="1143">
                  <c:v>3272000</c:v>
                </c:pt>
                <c:pt idx="1144">
                  <c:v>7614400</c:v>
                </c:pt>
                <c:pt idx="1145">
                  <c:v>11976800</c:v>
                </c:pt>
                <c:pt idx="1146">
                  <c:v>6973600</c:v>
                </c:pt>
                <c:pt idx="1147">
                  <c:v>12868000</c:v>
                </c:pt>
                <c:pt idx="1148">
                  <c:v>15826400</c:v>
                </c:pt>
                <c:pt idx="1149">
                  <c:v>14937200</c:v>
                </c:pt>
                <c:pt idx="1150">
                  <c:v>10376000</c:v>
                </c:pt>
                <c:pt idx="1151">
                  <c:v>10242400</c:v>
                </c:pt>
                <c:pt idx="1152">
                  <c:v>11800400</c:v>
                </c:pt>
                <c:pt idx="1153">
                  <c:v>17552800</c:v>
                </c:pt>
                <c:pt idx="1154">
                  <c:v>16313600</c:v>
                </c:pt>
                <c:pt idx="1155">
                  <c:v>9578000</c:v>
                </c:pt>
                <c:pt idx="1156">
                  <c:v>8877600</c:v>
                </c:pt>
                <c:pt idx="1157">
                  <c:v>6696000</c:v>
                </c:pt>
                <c:pt idx="1158">
                  <c:v>5464400</c:v>
                </c:pt>
                <c:pt idx="1159">
                  <c:v>7833600</c:v>
                </c:pt>
                <c:pt idx="1160">
                  <c:v>13812400</c:v>
                </c:pt>
                <c:pt idx="1161">
                  <c:v>6918000</c:v>
                </c:pt>
                <c:pt idx="1162">
                  <c:v>7108800</c:v>
                </c:pt>
                <c:pt idx="1163">
                  <c:v>6794000</c:v>
                </c:pt>
                <c:pt idx="1164">
                  <c:v>6701600</c:v>
                </c:pt>
                <c:pt idx="1165">
                  <c:v>13532000</c:v>
                </c:pt>
                <c:pt idx="1166">
                  <c:v>11664000</c:v>
                </c:pt>
                <c:pt idx="1167">
                  <c:v>18708000</c:v>
                </c:pt>
                <c:pt idx="1168">
                  <c:v>16685600</c:v>
                </c:pt>
                <c:pt idx="1169">
                  <c:v>12738400</c:v>
                </c:pt>
                <c:pt idx="1170">
                  <c:v>10532000</c:v>
                </c:pt>
                <c:pt idx="1171">
                  <c:v>11105200</c:v>
                </c:pt>
                <c:pt idx="1172">
                  <c:v>15056800</c:v>
                </c:pt>
                <c:pt idx="1173">
                  <c:v>20182800</c:v>
                </c:pt>
                <c:pt idx="1174">
                  <c:v>12914000</c:v>
                </c:pt>
                <c:pt idx="1175">
                  <c:v>11032400</c:v>
                </c:pt>
                <c:pt idx="1176">
                  <c:v>9805600</c:v>
                </c:pt>
                <c:pt idx="1177">
                  <c:v>13917600</c:v>
                </c:pt>
                <c:pt idx="1178">
                  <c:v>12760000</c:v>
                </c:pt>
                <c:pt idx="1179">
                  <c:v>17884400</c:v>
                </c:pt>
                <c:pt idx="1180">
                  <c:v>13210000</c:v>
                </c:pt>
                <c:pt idx="1181">
                  <c:v>15688800</c:v>
                </c:pt>
                <c:pt idx="1182">
                  <c:v>14220800</c:v>
                </c:pt>
                <c:pt idx="1183">
                  <c:v>11738000</c:v>
                </c:pt>
                <c:pt idx="1184">
                  <c:v>11183200</c:v>
                </c:pt>
                <c:pt idx="1185">
                  <c:v>11354000</c:v>
                </c:pt>
                <c:pt idx="1186">
                  <c:v>8318000</c:v>
                </c:pt>
                <c:pt idx="1187">
                  <c:v>11228000</c:v>
                </c:pt>
                <c:pt idx="1188">
                  <c:v>13212000</c:v>
                </c:pt>
                <c:pt idx="1189">
                  <c:v>6570000</c:v>
                </c:pt>
                <c:pt idx="1190">
                  <c:v>10267600</c:v>
                </c:pt>
                <c:pt idx="1191">
                  <c:v>7516000</c:v>
                </c:pt>
                <c:pt idx="1192">
                  <c:v>8687200</c:v>
                </c:pt>
                <c:pt idx="1193">
                  <c:v>9571600</c:v>
                </c:pt>
                <c:pt idx="1194">
                  <c:v>6742000</c:v>
                </c:pt>
                <c:pt idx="1195">
                  <c:v>8340800</c:v>
                </c:pt>
                <c:pt idx="1196">
                  <c:v>11021600</c:v>
                </c:pt>
                <c:pt idx="1197">
                  <c:v>14853600</c:v>
                </c:pt>
                <c:pt idx="1198">
                  <c:v>17599600</c:v>
                </c:pt>
                <c:pt idx="1199">
                  <c:v>15162800</c:v>
                </c:pt>
                <c:pt idx="1200">
                  <c:v>17652400</c:v>
                </c:pt>
                <c:pt idx="1201">
                  <c:v>16070400</c:v>
                </c:pt>
                <c:pt idx="1202">
                  <c:v>14883200</c:v>
                </c:pt>
                <c:pt idx="1203">
                  <c:v>18790400</c:v>
                </c:pt>
                <c:pt idx="1204">
                  <c:v>19336800</c:v>
                </c:pt>
                <c:pt idx="1205">
                  <c:v>17264800</c:v>
                </c:pt>
                <c:pt idx="1206">
                  <c:v>13371200</c:v>
                </c:pt>
                <c:pt idx="1207">
                  <c:v>12456400</c:v>
                </c:pt>
                <c:pt idx="1208">
                  <c:v>13235200</c:v>
                </c:pt>
                <c:pt idx="1209">
                  <c:v>9582000</c:v>
                </c:pt>
                <c:pt idx="1210">
                  <c:v>16624800</c:v>
                </c:pt>
                <c:pt idx="1211">
                  <c:v>8903600</c:v>
                </c:pt>
                <c:pt idx="1212">
                  <c:v>7962400</c:v>
                </c:pt>
                <c:pt idx="1213">
                  <c:v>6125600</c:v>
                </c:pt>
                <c:pt idx="1214">
                  <c:v>6004400</c:v>
                </c:pt>
                <c:pt idx="1215">
                  <c:v>8996400</c:v>
                </c:pt>
                <c:pt idx="1216">
                  <c:v>6590000</c:v>
                </c:pt>
                <c:pt idx="1217">
                  <c:v>7076800</c:v>
                </c:pt>
                <c:pt idx="1218">
                  <c:v>10774000</c:v>
                </c:pt>
                <c:pt idx="1219">
                  <c:v>10092000</c:v>
                </c:pt>
                <c:pt idx="1220">
                  <c:v>9543600</c:v>
                </c:pt>
                <c:pt idx="1221">
                  <c:v>21010800</c:v>
                </c:pt>
                <c:pt idx="1222">
                  <c:v>7620400</c:v>
                </c:pt>
                <c:pt idx="1223">
                  <c:v>5403600</c:v>
                </c:pt>
                <c:pt idx="1224">
                  <c:v>6324000</c:v>
                </c:pt>
                <c:pt idx="1225">
                  <c:v>7447200</c:v>
                </c:pt>
                <c:pt idx="1226">
                  <c:v>9322800</c:v>
                </c:pt>
                <c:pt idx="1227">
                  <c:v>6127200</c:v>
                </c:pt>
                <c:pt idx="1228">
                  <c:v>10694400</c:v>
                </c:pt>
                <c:pt idx="1229">
                  <c:v>12161600</c:v>
                </c:pt>
                <c:pt idx="1230">
                  <c:v>12252400</c:v>
                </c:pt>
                <c:pt idx="1231">
                  <c:v>30677200</c:v>
                </c:pt>
                <c:pt idx="1232">
                  <c:v>15026400</c:v>
                </c:pt>
                <c:pt idx="1233">
                  <c:v>13084000</c:v>
                </c:pt>
                <c:pt idx="1234">
                  <c:v>11876400</c:v>
                </c:pt>
                <c:pt idx="1235">
                  <c:v>14449200</c:v>
                </c:pt>
                <c:pt idx="1236">
                  <c:v>11501200</c:v>
                </c:pt>
                <c:pt idx="1237">
                  <c:v>13837600</c:v>
                </c:pt>
                <c:pt idx="1238">
                  <c:v>12480000</c:v>
                </c:pt>
                <c:pt idx="1239">
                  <c:v>16074800</c:v>
                </c:pt>
                <c:pt idx="1240">
                  <c:v>13624400</c:v>
                </c:pt>
                <c:pt idx="1241">
                  <c:v>9913600</c:v>
                </c:pt>
                <c:pt idx="1242">
                  <c:v>13248800</c:v>
                </c:pt>
                <c:pt idx="1243">
                  <c:v>21192000</c:v>
                </c:pt>
                <c:pt idx="1244">
                  <c:v>13422800</c:v>
                </c:pt>
                <c:pt idx="1245">
                  <c:v>19563200</c:v>
                </c:pt>
                <c:pt idx="1246">
                  <c:v>16906000</c:v>
                </c:pt>
                <c:pt idx="1247">
                  <c:v>12306400</c:v>
                </c:pt>
                <c:pt idx="1248">
                  <c:v>9937200</c:v>
                </c:pt>
                <c:pt idx="1249">
                  <c:v>7490400</c:v>
                </c:pt>
                <c:pt idx="1250">
                  <c:v>9628000</c:v>
                </c:pt>
                <c:pt idx="1251">
                  <c:v>12514400</c:v>
                </c:pt>
                <c:pt idx="1252">
                  <c:v>15232400</c:v>
                </c:pt>
                <c:pt idx="1253">
                  <c:v>13528400</c:v>
                </c:pt>
                <c:pt idx="1254">
                  <c:v>12176800</c:v>
                </c:pt>
                <c:pt idx="1255">
                  <c:v>14664800</c:v>
                </c:pt>
                <c:pt idx="1256">
                  <c:v>13899200</c:v>
                </c:pt>
                <c:pt idx="1257">
                  <c:v>13779200</c:v>
                </c:pt>
                <c:pt idx="1258">
                  <c:v>7856400</c:v>
                </c:pt>
                <c:pt idx="1259">
                  <c:v>9994800</c:v>
                </c:pt>
                <c:pt idx="1260">
                  <c:v>9760400</c:v>
                </c:pt>
                <c:pt idx="1261">
                  <c:v>7427200</c:v>
                </c:pt>
                <c:pt idx="1262">
                  <c:v>14779200</c:v>
                </c:pt>
                <c:pt idx="1263">
                  <c:v>7579200</c:v>
                </c:pt>
                <c:pt idx="1264">
                  <c:v>12220800</c:v>
                </c:pt>
                <c:pt idx="1265">
                  <c:v>15534000</c:v>
                </c:pt>
                <c:pt idx="1266">
                  <c:v>17923200</c:v>
                </c:pt>
                <c:pt idx="1267">
                  <c:v>15527600</c:v>
                </c:pt>
                <c:pt idx="1268">
                  <c:v>12721600</c:v>
                </c:pt>
                <c:pt idx="1269">
                  <c:v>10392800</c:v>
                </c:pt>
                <c:pt idx="1270">
                  <c:v>11102400</c:v>
                </c:pt>
                <c:pt idx="1271">
                  <c:v>12656400</c:v>
                </c:pt>
                <c:pt idx="1272">
                  <c:v>11616000</c:v>
                </c:pt>
                <c:pt idx="1273">
                  <c:v>8749200</c:v>
                </c:pt>
                <c:pt idx="1274">
                  <c:v>4533200</c:v>
                </c:pt>
                <c:pt idx="1275">
                  <c:v>8495600</c:v>
                </c:pt>
                <c:pt idx="1276">
                  <c:v>19588000</c:v>
                </c:pt>
                <c:pt idx="1277">
                  <c:v>23330400</c:v>
                </c:pt>
                <c:pt idx="1278">
                  <c:v>15523200</c:v>
                </c:pt>
                <c:pt idx="1279">
                  <c:v>14235200</c:v>
                </c:pt>
                <c:pt idx="1280">
                  <c:v>7782800</c:v>
                </c:pt>
                <c:pt idx="1281">
                  <c:v>14529200</c:v>
                </c:pt>
                <c:pt idx="1282">
                  <c:v>7515200</c:v>
                </c:pt>
                <c:pt idx="1283">
                  <c:v>11118000</c:v>
                </c:pt>
                <c:pt idx="1284">
                  <c:v>5938400</c:v>
                </c:pt>
                <c:pt idx="1285">
                  <c:v>9048400</c:v>
                </c:pt>
                <c:pt idx="1286">
                  <c:v>7930400</c:v>
                </c:pt>
                <c:pt idx="1287">
                  <c:v>11710800</c:v>
                </c:pt>
                <c:pt idx="1288">
                  <c:v>13993600</c:v>
                </c:pt>
                <c:pt idx="1289">
                  <c:v>21923200</c:v>
                </c:pt>
                <c:pt idx="1290">
                  <c:v>8709200</c:v>
                </c:pt>
                <c:pt idx="1291">
                  <c:v>5776400</c:v>
                </c:pt>
                <c:pt idx="1292">
                  <c:v>13911200</c:v>
                </c:pt>
                <c:pt idx="1293">
                  <c:v>90073600</c:v>
                </c:pt>
                <c:pt idx="1294">
                  <c:v>74287200</c:v>
                </c:pt>
                <c:pt idx="1295">
                  <c:v>21698400</c:v>
                </c:pt>
                <c:pt idx="1296">
                  <c:v>11479600</c:v>
                </c:pt>
                <c:pt idx="1297">
                  <c:v>19986800</c:v>
                </c:pt>
                <c:pt idx="1298">
                  <c:v>15556400</c:v>
                </c:pt>
                <c:pt idx="1299">
                  <c:v>9626800</c:v>
                </c:pt>
                <c:pt idx="1300">
                  <c:v>10028400</c:v>
                </c:pt>
                <c:pt idx="1301">
                  <c:v>13622400</c:v>
                </c:pt>
                <c:pt idx="1302">
                  <c:v>11407200</c:v>
                </c:pt>
                <c:pt idx="1303">
                  <c:v>15338800</c:v>
                </c:pt>
                <c:pt idx="1304">
                  <c:v>17288400</c:v>
                </c:pt>
                <c:pt idx="1305">
                  <c:v>12612400</c:v>
                </c:pt>
                <c:pt idx="1306">
                  <c:v>11982000</c:v>
                </c:pt>
                <c:pt idx="1307">
                  <c:v>14135200</c:v>
                </c:pt>
                <c:pt idx="1308">
                  <c:v>30930800</c:v>
                </c:pt>
                <c:pt idx="1309">
                  <c:v>10586400</c:v>
                </c:pt>
                <c:pt idx="1310">
                  <c:v>9807200</c:v>
                </c:pt>
                <c:pt idx="1311">
                  <c:v>13789200</c:v>
                </c:pt>
                <c:pt idx="1312">
                  <c:v>12762400</c:v>
                </c:pt>
                <c:pt idx="1313">
                  <c:v>15672000</c:v>
                </c:pt>
                <c:pt idx="1314">
                  <c:v>9404800</c:v>
                </c:pt>
                <c:pt idx="1315">
                  <c:v>9886400</c:v>
                </c:pt>
                <c:pt idx="1316">
                  <c:v>12550400</c:v>
                </c:pt>
                <c:pt idx="1317">
                  <c:v>9753200</c:v>
                </c:pt>
                <c:pt idx="1318">
                  <c:v>7406800</c:v>
                </c:pt>
                <c:pt idx="1319">
                  <c:v>6697200</c:v>
                </c:pt>
                <c:pt idx="1320">
                  <c:v>10801600</c:v>
                </c:pt>
                <c:pt idx="1321">
                  <c:v>19507200</c:v>
                </c:pt>
                <c:pt idx="1322">
                  <c:v>11006000</c:v>
                </c:pt>
                <c:pt idx="1323">
                  <c:v>14212000</c:v>
                </c:pt>
                <c:pt idx="1324">
                  <c:v>16403600</c:v>
                </c:pt>
                <c:pt idx="1325">
                  <c:v>11380800</c:v>
                </c:pt>
                <c:pt idx="1326">
                  <c:v>10400800</c:v>
                </c:pt>
                <c:pt idx="1327">
                  <c:v>10474800</c:v>
                </c:pt>
                <c:pt idx="1328">
                  <c:v>14966400</c:v>
                </c:pt>
                <c:pt idx="1329">
                  <c:v>57707200</c:v>
                </c:pt>
                <c:pt idx="1330">
                  <c:v>19551600</c:v>
                </c:pt>
                <c:pt idx="1331">
                  <c:v>15296400</c:v>
                </c:pt>
                <c:pt idx="1332">
                  <c:v>10594800</c:v>
                </c:pt>
                <c:pt idx="1333">
                  <c:v>9326400</c:v>
                </c:pt>
                <c:pt idx="1334">
                  <c:v>7258400</c:v>
                </c:pt>
                <c:pt idx="1335">
                  <c:v>9561600</c:v>
                </c:pt>
                <c:pt idx="1336">
                  <c:v>9384800</c:v>
                </c:pt>
                <c:pt idx="1337">
                  <c:v>8712400</c:v>
                </c:pt>
                <c:pt idx="1338">
                  <c:v>19646000</c:v>
                </c:pt>
                <c:pt idx="1339">
                  <c:v>9365600</c:v>
                </c:pt>
                <c:pt idx="1340">
                  <c:v>11785200</c:v>
                </c:pt>
                <c:pt idx="1341">
                  <c:v>16039600</c:v>
                </c:pt>
                <c:pt idx="1342">
                  <c:v>13448000</c:v>
                </c:pt>
                <c:pt idx="1343">
                  <c:v>10865600</c:v>
                </c:pt>
                <c:pt idx="1344">
                  <c:v>11915200</c:v>
                </c:pt>
                <c:pt idx="1345">
                  <c:v>8922400</c:v>
                </c:pt>
                <c:pt idx="1346">
                  <c:v>10567600</c:v>
                </c:pt>
                <c:pt idx="1347">
                  <c:v>10382800</c:v>
                </c:pt>
                <c:pt idx="1348">
                  <c:v>12605200</c:v>
                </c:pt>
                <c:pt idx="1349">
                  <c:v>14387200</c:v>
                </c:pt>
                <c:pt idx="1350">
                  <c:v>11526000</c:v>
                </c:pt>
                <c:pt idx="1351">
                  <c:v>12202800</c:v>
                </c:pt>
                <c:pt idx="1352">
                  <c:v>7476400</c:v>
                </c:pt>
                <c:pt idx="1353">
                  <c:v>8885600</c:v>
                </c:pt>
                <c:pt idx="1354">
                  <c:v>11014400</c:v>
                </c:pt>
                <c:pt idx="1355">
                  <c:v>6854400</c:v>
                </c:pt>
                <c:pt idx="1356">
                  <c:v>8599600</c:v>
                </c:pt>
                <c:pt idx="1357">
                  <c:v>11946400</c:v>
                </c:pt>
                <c:pt idx="1358">
                  <c:v>24035200</c:v>
                </c:pt>
                <c:pt idx="1359">
                  <c:v>13233600</c:v>
                </c:pt>
                <c:pt idx="1360">
                  <c:v>11089200</c:v>
                </c:pt>
                <c:pt idx="1361">
                  <c:v>11058000</c:v>
                </c:pt>
                <c:pt idx="1362">
                  <c:v>8878800</c:v>
                </c:pt>
                <c:pt idx="1363">
                  <c:v>10832400</c:v>
                </c:pt>
                <c:pt idx="1364">
                  <c:v>11462400</c:v>
                </c:pt>
                <c:pt idx="1365">
                  <c:v>8385200</c:v>
                </c:pt>
                <c:pt idx="1366">
                  <c:v>9016400</c:v>
                </c:pt>
                <c:pt idx="1367">
                  <c:v>8181600</c:v>
                </c:pt>
                <c:pt idx="1368">
                  <c:v>10909600</c:v>
                </c:pt>
                <c:pt idx="1369">
                  <c:v>12391600</c:v>
                </c:pt>
                <c:pt idx="1370">
                  <c:v>16380800</c:v>
                </c:pt>
                <c:pt idx="1371">
                  <c:v>14462800</c:v>
                </c:pt>
                <c:pt idx="1372">
                  <c:v>10197200</c:v>
                </c:pt>
                <c:pt idx="1373">
                  <c:v>12776400</c:v>
                </c:pt>
                <c:pt idx="1374">
                  <c:v>8150800</c:v>
                </c:pt>
                <c:pt idx="1375">
                  <c:v>6742000</c:v>
                </c:pt>
                <c:pt idx="1376">
                  <c:v>11246000</c:v>
                </c:pt>
                <c:pt idx="1377">
                  <c:v>5939600</c:v>
                </c:pt>
                <c:pt idx="1378">
                  <c:v>4139200</c:v>
                </c:pt>
                <c:pt idx="1379">
                  <c:v>8762000</c:v>
                </c:pt>
                <c:pt idx="1380">
                  <c:v>17032800</c:v>
                </c:pt>
                <c:pt idx="1381">
                  <c:v>11739200</c:v>
                </c:pt>
                <c:pt idx="1382">
                  <c:v>13260000</c:v>
                </c:pt>
                <c:pt idx="1383">
                  <c:v>9106800</c:v>
                </c:pt>
                <c:pt idx="1384">
                  <c:v>12667200</c:v>
                </c:pt>
                <c:pt idx="1385">
                  <c:v>15647200</c:v>
                </c:pt>
                <c:pt idx="1386">
                  <c:v>40328000</c:v>
                </c:pt>
                <c:pt idx="1387">
                  <c:v>11469200</c:v>
                </c:pt>
                <c:pt idx="1388">
                  <c:v>17674400</c:v>
                </c:pt>
                <c:pt idx="1389">
                  <c:v>14779600</c:v>
                </c:pt>
                <c:pt idx="1390">
                  <c:v>20647200</c:v>
                </c:pt>
                <c:pt idx="1391">
                  <c:v>16142000</c:v>
                </c:pt>
                <c:pt idx="1392">
                  <c:v>13394800</c:v>
                </c:pt>
                <c:pt idx="1393">
                  <c:v>23263600</c:v>
                </c:pt>
                <c:pt idx="1394">
                  <c:v>7994800</c:v>
                </c:pt>
                <c:pt idx="1395">
                  <c:v>5207600</c:v>
                </c:pt>
                <c:pt idx="1396">
                  <c:v>4898800</c:v>
                </c:pt>
                <c:pt idx="1397">
                  <c:v>5242000</c:v>
                </c:pt>
                <c:pt idx="1398">
                  <c:v>5940000</c:v>
                </c:pt>
                <c:pt idx="1399">
                  <c:v>6448400</c:v>
                </c:pt>
                <c:pt idx="1400">
                  <c:v>10654000</c:v>
                </c:pt>
                <c:pt idx="1401">
                  <c:v>7809600</c:v>
                </c:pt>
                <c:pt idx="1402">
                  <c:v>8577600</c:v>
                </c:pt>
                <c:pt idx="1403">
                  <c:v>8178000</c:v>
                </c:pt>
                <c:pt idx="1404">
                  <c:v>8487200</c:v>
                </c:pt>
                <c:pt idx="1405">
                  <c:v>8386400</c:v>
                </c:pt>
                <c:pt idx="1406">
                  <c:v>6429600</c:v>
                </c:pt>
                <c:pt idx="1407">
                  <c:v>13554400</c:v>
                </c:pt>
                <c:pt idx="1408">
                  <c:v>10851600</c:v>
                </c:pt>
                <c:pt idx="1409">
                  <c:v>11288000</c:v>
                </c:pt>
                <c:pt idx="1410">
                  <c:v>13514000</c:v>
                </c:pt>
                <c:pt idx="1411">
                  <c:v>38344400</c:v>
                </c:pt>
                <c:pt idx="1412">
                  <c:v>19752400</c:v>
                </c:pt>
                <c:pt idx="1413">
                  <c:v>7254400</c:v>
                </c:pt>
                <c:pt idx="1414">
                  <c:v>13662400</c:v>
                </c:pt>
                <c:pt idx="1415">
                  <c:v>16043200</c:v>
                </c:pt>
                <c:pt idx="1416">
                  <c:v>19470800</c:v>
                </c:pt>
                <c:pt idx="1417">
                  <c:v>17852400</c:v>
                </c:pt>
                <c:pt idx="1418">
                  <c:v>16800000</c:v>
                </c:pt>
                <c:pt idx="1419">
                  <c:v>20040400</c:v>
                </c:pt>
                <c:pt idx="1420">
                  <c:v>24457200</c:v>
                </c:pt>
                <c:pt idx="1421">
                  <c:v>21662400</c:v>
                </c:pt>
                <c:pt idx="1422">
                  <c:v>14913600</c:v>
                </c:pt>
                <c:pt idx="1423">
                  <c:v>13520800</c:v>
                </c:pt>
                <c:pt idx="1424">
                  <c:v>12721600</c:v>
                </c:pt>
                <c:pt idx="1425">
                  <c:v>12537200</c:v>
                </c:pt>
                <c:pt idx="1426">
                  <c:v>10316800</c:v>
                </c:pt>
                <c:pt idx="1427">
                  <c:v>9809600</c:v>
                </c:pt>
                <c:pt idx="1428">
                  <c:v>14650800</c:v>
                </c:pt>
                <c:pt idx="1429">
                  <c:v>13158800</c:v>
                </c:pt>
                <c:pt idx="1430">
                  <c:v>12682000</c:v>
                </c:pt>
                <c:pt idx="1431">
                  <c:v>13427200</c:v>
                </c:pt>
                <c:pt idx="1432">
                  <c:v>9322000</c:v>
                </c:pt>
                <c:pt idx="1433">
                  <c:v>8810000</c:v>
                </c:pt>
                <c:pt idx="1434">
                  <c:v>9136000</c:v>
                </c:pt>
                <c:pt idx="1435">
                  <c:v>10817200</c:v>
                </c:pt>
                <c:pt idx="1436">
                  <c:v>11339600</c:v>
                </c:pt>
                <c:pt idx="1437">
                  <c:v>10413600</c:v>
                </c:pt>
                <c:pt idx="1438">
                  <c:v>8097600</c:v>
                </c:pt>
                <c:pt idx="1439">
                  <c:v>14004000</c:v>
                </c:pt>
                <c:pt idx="1440">
                  <c:v>16422800</c:v>
                </c:pt>
                <c:pt idx="1441">
                  <c:v>14884800</c:v>
                </c:pt>
                <c:pt idx="1442">
                  <c:v>11328400</c:v>
                </c:pt>
                <c:pt idx="1443">
                  <c:v>9120400</c:v>
                </c:pt>
                <c:pt idx="1444">
                  <c:v>8971200</c:v>
                </c:pt>
                <c:pt idx="1445">
                  <c:v>7350400</c:v>
                </c:pt>
                <c:pt idx="1446">
                  <c:v>11062800</c:v>
                </c:pt>
                <c:pt idx="1447">
                  <c:v>9394800</c:v>
                </c:pt>
                <c:pt idx="1448">
                  <c:v>11996400</c:v>
                </c:pt>
                <c:pt idx="1449">
                  <c:v>13692000</c:v>
                </c:pt>
                <c:pt idx="1450">
                  <c:v>8800000</c:v>
                </c:pt>
                <c:pt idx="1451">
                  <c:v>8304800</c:v>
                </c:pt>
                <c:pt idx="1452">
                  <c:v>7888800</c:v>
                </c:pt>
                <c:pt idx="1453">
                  <c:v>11890000</c:v>
                </c:pt>
                <c:pt idx="1454">
                  <c:v>38092400</c:v>
                </c:pt>
                <c:pt idx="1455">
                  <c:v>18228400</c:v>
                </c:pt>
                <c:pt idx="1456">
                  <c:v>11675200</c:v>
                </c:pt>
                <c:pt idx="1457">
                  <c:v>10657200</c:v>
                </c:pt>
                <c:pt idx="1458">
                  <c:v>10489600</c:v>
                </c:pt>
                <c:pt idx="1459">
                  <c:v>14950000</c:v>
                </c:pt>
                <c:pt idx="1460">
                  <c:v>11639200</c:v>
                </c:pt>
                <c:pt idx="1461">
                  <c:v>9090400</c:v>
                </c:pt>
                <c:pt idx="1462">
                  <c:v>9344800</c:v>
                </c:pt>
                <c:pt idx="1463">
                  <c:v>14210400</c:v>
                </c:pt>
                <c:pt idx="1464">
                  <c:v>24449200</c:v>
                </c:pt>
                <c:pt idx="1465">
                  <c:v>40124000</c:v>
                </c:pt>
                <c:pt idx="1466">
                  <c:v>21745600</c:v>
                </c:pt>
                <c:pt idx="1467">
                  <c:v>19142800</c:v>
                </c:pt>
                <c:pt idx="1468">
                  <c:v>20403600</c:v>
                </c:pt>
                <c:pt idx="1469">
                  <c:v>29939600</c:v>
                </c:pt>
                <c:pt idx="1470">
                  <c:v>20925600</c:v>
                </c:pt>
                <c:pt idx="1471">
                  <c:v>19214000</c:v>
                </c:pt>
                <c:pt idx="1472">
                  <c:v>15832800</c:v>
                </c:pt>
                <c:pt idx="1473">
                  <c:v>13364000</c:v>
                </c:pt>
                <c:pt idx="1474">
                  <c:v>10012400</c:v>
                </c:pt>
                <c:pt idx="1475">
                  <c:v>9840000</c:v>
                </c:pt>
                <c:pt idx="1476">
                  <c:v>8819600</c:v>
                </c:pt>
                <c:pt idx="1477">
                  <c:v>13547200</c:v>
                </c:pt>
                <c:pt idx="1478">
                  <c:v>38239200</c:v>
                </c:pt>
                <c:pt idx="1479">
                  <c:v>24263200</c:v>
                </c:pt>
                <c:pt idx="1480">
                  <c:v>12760000</c:v>
                </c:pt>
                <c:pt idx="1481">
                  <c:v>12145600</c:v>
                </c:pt>
                <c:pt idx="1482">
                  <c:v>14273200</c:v>
                </c:pt>
                <c:pt idx="1483">
                  <c:v>10908800</c:v>
                </c:pt>
                <c:pt idx="1484">
                  <c:v>13792800</c:v>
                </c:pt>
                <c:pt idx="1485">
                  <c:v>10873200</c:v>
                </c:pt>
                <c:pt idx="1486">
                  <c:v>14732000</c:v>
                </c:pt>
                <c:pt idx="1487">
                  <c:v>14613600</c:v>
                </c:pt>
                <c:pt idx="1488">
                  <c:v>11795600</c:v>
                </c:pt>
                <c:pt idx="1489">
                  <c:v>8732800</c:v>
                </c:pt>
                <c:pt idx="1490">
                  <c:v>7137600</c:v>
                </c:pt>
                <c:pt idx="1491">
                  <c:v>6838000</c:v>
                </c:pt>
                <c:pt idx="1492">
                  <c:v>12685200</c:v>
                </c:pt>
                <c:pt idx="1493">
                  <c:v>12279600</c:v>
                </c:pt>
                <c:pt idx="1494">
                  <c:v>7039600</c:v>
                </c:pt>
                <c:pt idx="1495">
                  <c:v>8740000</c:v>
                </c:pt>
                <c:pt idx="1496">
                  <c:v>9096400</c:v>
                </c:pt>
                <c:pt idx="1497">
                  <c:v>16870000</c:v>
                </c:pt>
                <c:pt idx="1498">
                  <c:v>11117600</c:v>
                </c:pt>
                <c:pt idx="1499">
                  <c:v>9676800</c:v>
                </c:pt>
                <c:pt idx="1500">
                  <c:v>7223200</c:v>
                </c:pt>
                <c:pt idx="1501">
                  <c:v>5260400</c:v>
                </c:pt>
                <c:pt idx="1502">
                  <c:v>6136400</c:v>
                </c:pt>
                <c:pt idx="1503">
                  <c:v>6364000</c:v>
                </c:pt>
                <c:pt idx="1504">
                  <c:v>9011600</c:v>
                </c:pt>
                <c:pt idx="1505">
                  <c:v>12589600</c:v>
                </c:pt>
                <c:pt idx="1506">
                  <c:v>6597600</c:v>
                </c:pt>
                <c:pt idx="1507">
                  <c:v>10002400</c:v>
                </c:pt>
                <c:pt idx="1508">
                  <c:v>5516400</c:v>
                </c:pt>
                <c:pt idx="1509">
                  <c:v>6835600</c:v>
                </c:pt>
                <c:pt idx="1510">
                  <c:v>6758000</c:v>
                </c:pt>
                <c:pt idx="1511">
                  <c:v>6218000</c:v>
                </c:pt>
                <c:pt idx="1512">
                  <c:v>7085200</c:v>
                </c:pt>
                <c:pt idx="1513">
                  <c:v>7899200</c:v>
                </c:pt>
                <c:pt idx="1514">
                  <c:v>5722400</c:v>
                </c:pt>
                <c:pt idx="1515">
                  <c:v>10326000</c:v>
                </c:pt>
                <c:pt idx="1516">
                  <c:v>15331200</c:v>
                </c:pt>
                <c:pt idx="1517">
                  <c:v>18358800</c:v>
                </c:pt>
                <c:pt idx="1518">
                  <c:v>14765200</c:v>
                </c:pt>
                <c:pt idx="1519">
                  <c:v>13089600</c:v>
                </c:pt>
                <c:pt idx="1520">
                  <c:v>8244800</c:v>
                </c:pt>
                <c:pt idx="1521">
                  <c:v>8580400</c:v>
                </c:pt>
                <c:pt idx="1522">
                  <c:v>12961200</c:v>
                </c:pt>
                <c:pt idx="1523">
                  <c:v>9961600</c:v>
                </c:pt>
                <c:pt idx="1524">
                  <c:v>10993600</c:v>
                </c:pt>
                <c:pt idx="1525">
                  <c:v>5768800</c:v>
                </c:pt>
                <c:pt idx="1526">
                  <c:v>5571600</c:v>
                </c:pt>
                <c:pt idx="1527">
                  <c:v>6612400</c:v>
                </c:pt>
                <c:pt idx="1528">
                  <c:v>12149200</c:v>
                </c:pt>
                <c:pt idx="1529">
                  <c:v>5177200</c:v>
                </c:pt>
                <c:pt idx="1530">
                  <c:v>8536800</c:v>
                </c:pt>
                <c:pt idx="1531">
                  <c:v>5696800</c:v>
                </c:pt>
                <c:pt idx="1532">
                  <c:v>13716400</c:v>
                </c:pt>
                <c:pt idx="1533">
                  <c:v>10900800</c:v>
                </c:pt>
                <c:pt idx="1534">
                  <c:v>8853200</c:v>
                </c:pt>
                <c:pt idx="1535">
                  <c:v>9806000</c:v>
                </c:pt>
                <c:pt idx="1536">
                  <c:v>11068000</c:v>
                </c:pt>
                <c:pt idx="1537">
                  <c:v>6168400</c:v>
                </c:pt>
                <c:pt idx="1538">
                  <c:v>7699200</c:v>
                </c:pt>
                <c:pt idx="1539">
                  <c:v>8189200</c:v>
                </c:pt>
                <c:pt idx="1540">
                  <c:v>11947600</c:v>
                </c:pt>
                <c:pt idx="1541">
                  <c:v>27530400</c:v>
                </c:pt>
                <c:pt idx="1542">
                  <c:v>10401600</c:v>
                </c:pt>
                <c:pt idx="1543">
                  <c:v>10577200</c:v>
                </c:pt>
                <c:pt idx="1544">
                  <c:v>10422800</c:v>
                </c:pt>
                <c:pt idx="1545">
                  <c:v>13874000</c:v>
                </c:pt>
                <c:pt idx="1546">
                  <c:v>14100000</c:v>
                </c:pt>
                <c:pt idx="1547">
                  <c:v>8079600</c:v>
                </c:pt>
                <c:pt idx="1548">
                  <c:v>11151200</c:v>
                </c:pt>
                <c:pt idx="1549">
                  <c:v>7528400</c:v>
                </c:pt>
                <c:pt idx="1550">
                  <c:v>9568000</c:v>
                </c:pt>
                <c:pt idx="1551">
                  <c:v>9256800</c:v>
                </c:pt>
                <c:pt idx="1552">
                  <c:v>9018400</c:v>
                </c:pt>
                <c:pt idx="1553">
                  <c:v>6442000</c:v>
                </c:pt>
                <c:pt idx="1554">
                  <c:v>6451200</c:v>
                </c:pt>
                <c:pt idx="1555">
                  <c:v>7136800</c:v>
                </c:pt>
                <c:pt idx="1556">
                  <c:v>8999600</c:v>
                </c:pt>
                <c:pt idx="1557">
                  <c:v>8352400</c:v>
                </c:pt>
                <c:pt idx="1558">
                  <c:v>8212400</c:v>
                </c:pt>
                <c:pt idx="1559">
                  <c:v>7296800</c:v>
                </c:pt>
                <c:pt idx="1560">
                  <c:v>5544000</c:v>
                </c:pt>
                <c:pt idx="1561">
                  <c:v>7145600</c:v>
                </c:pt>
                <c:pt idx="1562">
                  <c:v>4962400</c:v>
                </c:pt>
                <c:pt idx="1563">
                  <c:v>6944000</c:v>
                </c:pt>
                <c:pt idx="1564">
                  <c:v>8035600</c:v>
                </c:pt>
                <c:pt idx="1565">
                  <c:v>11083600</c:v>
                </c:pt>
                <c:pt idx="1566">
                  <c:v>14646000</c:v>
                </c:pt>
                <c:pt idx="1567">
                  <c:v>8066400</c:v>
                </c:pt>
                <c:pt idx="1568">
                  <c:v>7788400</c:v>
                </c:pt>
                <c:pt idx="1569">
                  <c:v>9492400</c:v>
                </c:pt>
                <c:pt idx="1570">
                  <c:v>8202800</c:v>
                </c:pt>
                <c:pt idx="1571">
                  <c:v>10266400</c:v>
                </c:pt>
                <c:pt idx="1572">
                  <c:v>7328800</c:v>
                </c:pt>
                <c:pt idx="1573">
                  <c:v>12646800</c:v>
                </c:pt>
                <c:pt idx="1574">
                  <c:v>8861200</c:v>
                </c:pt>
                <c:pt idx="1575">
                  <c:v>8710800</c:v>
                </c:pt>
                <c:pt idx="1576">
                  <c:v>7036800</c:v>
                </c:pt>
                <c:pt idx="1577">
                  <c:v>9211600</c:v>
                </c:pt>
                <c:pt idx="1578">
                  <c:v>12321200</c:v>
                </c:pt>
                <c:pt idx="1579">
                  <c:v>9215200</c:v>
                </c:pt>
                <c:pt idx="1580">
                  <c:v>20475200</c:v>
                </c:pt>
                <c:pt idx="1581">
                  <c:v>9074000</c:v>
                </c:pt>
                <c:pt idx="1582">
                  <c:v>7959600</c:v>
                </c:pt>
                <c:pt idx="1583">
                  <c:v>8336000</c:v>
                </c:pt>
                <c:pt idx="1584">
                  <c:v>11729600</c:v>
                </c:pt>
                <c:pt idx="1585">
                  <c:v>7178800</c:v>
                </c:pt>
                <c:pt idx="1586">
                  <c:v>8788800</c:v>
                </c:pt>
                <c:pt idx="1587">
                  <c:v>11456000</c:v>
                </c:pt>
                <c:pt idx="1588">
                  <c:v>11686000</c:v>
                </c:pt>
                <c:pt idx="1589">
                  <c:v>11411600</c:v>
                </c:pt>
                <c:pt idx="1590">
                  <c:v>9960800</c:v>
                </c:pt>
                <c:pt idx="1591">
                  <c:v>8937200</c:v>
                </c:pt>
                <c:pt idx="1592">
                  <c:v>8949600</c:v>
                </c:pt>
                <c:pt idx="1593">
                  <c:v>14038800</c:v>
                </c:pt>
                <c:pt idx="1594">
                  <c:v>10996800</c:v>
                </c:pt>
                <c:pt idx="1595">
                  <c:v>11744400</c:v>
                </c:pt>
                <c:pt idx="1596">
                  <c:v>12188800</c:v>
                </c:pt>
                <c:pt idx="1597">
                  <c:v>14018000</c:v>
                </c:pt>
                <c:pt idx="1598">
                  <c:v>19668000</c:v>
                </c:pt>
                <c:pt idx="1599">
                  <c:v>15625600</c:v>
                </c:pt>
                <c:pt idx="1600">
                  <c:v>12731600</c:v>
                </c:pt>
                <c:pt idx="1601">
                  <c:v>7628000</c:v>
                </c:pt>
                <c:pt idx="1602">
                  <c:v>12986000</c:v>
                </c:pt>
                <c:pt idx="1603">
                  <c:v>11042000</c:v>
                </c:pt>
                <c:pt idx="1604">
                  <c:v>9729600</c:v>
                </c:pt>
                <c:pt idx="1605">
                  <c:v>10896000</c:v>
                </c:pt>
                <c:pt idx="1606">
                  <c:v>6658800</c:v>
                </c:pt>
                <c:pt idx="1607">
                  <c:v>10497600</c:v>
                </c:pt>
                <c:pt idx="1608">
                  <c:v>16095200</c:v>
                </c:pt>
                <c:pt idx="1609">
                  <c:v>50857600</c:v>
                </c:pt>
                <c:pt idx="1610">
                  <c:v>24956000</c:v>
                </c:pt>
                <c:pt idx="1611">
                  <c:v>12716000</c:v>
                </c:pt>
                <c:pt idx="1612">
                  <c:v>16644400</c:v>
                </c:pt>
                <c:pt idx="1613">
                  <c:v>21939600</c:v>
                </c:pt>
                <c:pt idx="1614">
                  <c:v>13212000</c:v>
                </c:pt>
                <c:pt idx="1615">
                  <c:v>9507600</c:v>
                </c:pt>
                <c:pt idx="1616">
                  <c:v>13145200</c:v>
                </c:pt>
                <c:pt idx="1617">
                  <c:v>8467600</c:v>
                </c:pt>
                <c:pt idx="1618">
                  <c:v>10897200</c:v>
                </c:pt>
                <c:pt idx="1619">
                  <c:v>12473200</c:v>
                </c:pt>
                <c:pt idx="1620">
                  <c:v>8532800</c:v>
                </c:pt>
                <c:pt idx="1621">
                  <c:v>9876800</c:v>
                </c:pt>
                <c:pt idx="1622">
                  <c:v>7647200</c:v>
                </c:pt>
                <c:pt idx="1623">
                  <c:v>6642800</c:v>
                </c:pt>
                <c:pt idx="1624">
                  <c:v>6704000</c:v>
                </c:pt>
                <c:pt idx="1625">
                  <c:v>11886800</c:v>
                </c:pt>
                <c:pt idx="1626">
                  <c:v>10724800</c:v>
                </c:pt>
                <c:pt idx="1627">
                  <c:v>12966400</c:v>
                </c:pt>
                <c:pt idx="1628">
                  <c:v>7977200</c:v>
                </c:pt>
                <c:pt idx="1629">
                  <c:v>5186800</c:v>
                </c:pt>
                <c:pt idx="1630">
                  <c:v>10925600</c:v>
                </c:pt>
                <c:pt idx="1631">
                  <c:v>8535200</c:v>
                </c:pt>
                <c:pt idx="1632">
                  <c:v>9382000</c:v>
                </c:pt>
                <c:pt idx="1633">
                  <c:v>7362400</c:v>
                </c:pt>
                <c:pt idx="1634">
                  <c:v>7838000</c:v>
                </c:pt>
                <c:pt idx="1635">
                  <c:v>12342000</c:v>
                </c:pt>
                <c:pt idx="1636">
                  <c:v>10454000</c:v>
                </c:pt>
                <c:pt idx="1637">
                  <c:v>8528000</c:v>
                </c:pt>
                <c:pt idx="1638">
                  <c:v>13383600</c:v>
                </c:pt>
                <c:pt idx="1639">
                  <c:v>15325600</c:v>
                </c:pt>
                <c:pt idx="1640">
                  <c:v>12825200</c:v>
                </c:pt>
                <c:pt idx="1641">
                  <c:v>12050400</c:v>
                </c:pt>
                <c:pt idx="1642">
                  <c:v>9714400</c:v>
                </c:pt>
                <c:pt idx="1643">
                  <c:v>10318000</c:v>
                </c:pt>
                <c:pt idx="1644">
                  <c:v>15563600</c:v>
                </c:pt>
                <c:pt idx="1645">
                  <c:v>5680000</c:v>
                </c:pt>
                <c:pt idx="1646">
                  <c:v>5537600</c:v>
                </c:pt>
                <c:pt idx="1647">
                  <c:v>5236800</c:v>
                </c:pt>
                <c:pt idx="1648">
                  <c:v>4768800</c:v>
                </c:pt>
                <c:pt idx="1649">
                  <c:v>5262400</c:v>
                </c:pt>
                <c:pt idx="1650">
                  <c:v>4781600</c:v>
                </c:pt>
                <c:pt idx="1651">
                  <c:v>5904800</c:v>
                </c:pt>
                <c:pt idx="1652">
                  <c:v>8389600</c:v>
                </c:pt>
                <c:pt idx="1653">
                  <c:v>12751200</c:v>
                </c:pt>
                <c:pt idx="1654">
                  <c:v>11070000</c:v>
                </c:pt>
                <c:pt idx="1655">
                  <c:v>9346800</c:v>
                </c:pt>
                <c:pt idx="1656">
                  <c:v>10443200</c:v>
                </c:pt>
                <c:pt idx="1657">
                  <c:v>10523600</c:v>
                </c:pt>
                <c:pt idx="1658">
                  <c:v>6425600</c:v>
                </c:pt>
                <c:pt idx="1659">
                  <c:v>10284000</c:v>
                </c:pt>
                <c:pt idx="1660">
                  <c:v>12225200</c:v>
                </c:pt>
                <c:pt idx="1661">
                  <c:v>10569200</c:v>
                </c:pt>
                <c:pt idx="1662">
                  <c:v>11137200</c:v>
                </c:pt>
                <c:pt idx="1663">
                  <c:v>14933200</c:v>
                </c:pt>
                <c:pt idx="1664">
                  <c:v>9784000</c:v>
                </c:pt>
                <c:pt idx="1665">
                  <c:v>11566000</c:v>
                </c:pt>
                <c:pt idx="1666">
                  <c:v>6166800</c:v>
                </c:pt>
                <c:pt idx="1667">
                  <c:v>8552400</c:v>
                </c:pt>
                <c:pt idx="1668">
                  <c:v>11027600</c:v>
                </c:pt>
                <c:pt idx="1669">
                  <c:v>11430800</c:v>
                </c:pt>
                <c:pt idx="1670">
                  <c:v>15668400</c:v>
                </c:pt>
                <c:pt idx="1671">
                  <c:v>22151600</c:v>
                </c:pt>
                <c:pt idx="1672">
                  <c:v>13665200</c:v>
                </c:pt>
                <c:pt idx="1673">
                  <c:v>15075600</c:v>
                </c:pt>
                <c:pt idx="1674">
                  <c:v>22170800</c:v>
                </c:pt>
                <c:pt idx="1675">
                  <c:v>16565600</c:v>
                </c:pt>
                <c:pt idx="1676">
                  <c:v>11242000</c:v>
                </c:pt>
                <c:pt idx="1677">
                  <c:v>7834400</c:v>
                </c:pt>
                <c:pt idx="1678">
                  <c:v>9396800</c:v>
                </c:pt>
                <c:pt idx="1679">
                  <c:v>8795600</c:v>
                </c:pt>
                <c:pt idx="1680">
                  <c:v>11641600</c:v>
                </c:pt>
                <c:pt idx="1681">
                  <c:v>8476000</c:v>
                </c:pt>
                <c:pt idx="1682">
                  <c:v>6810400</c:v>
                </c:pt>
                <c:pt idx="1683">
                  <c:v>6429200</c:v>
                </c:pt>
                <c:pt idx="1684">
                  <c:v>5654800</c:v>
                </c:pt>
                <c:pt idx="1685">
                  <c:v>9034800</c:v>
                </c:pt>
                <c:pt idx="1686">
                  <c:v>6654800</c:v>
                </c:pt>
                <c:pt idx="1687">
                  <c:v>9045200</c:v>
                </c:pt>
                <c:pt idx="1688">
                  <c:v>6842800</c:v>
                </c:pt>
                <c:pt idx="1689">
                  <c:v>13459600</c:v>
                </c:pt>
                <c:pt idx="1690">
                  <c:v>7965200</c:v>
                </c:pt>
                <c:pt idx="1691">
                  <c:v>11653600</c:v>
                </c:pt>
                <c:pt idx="1692">
                  <c:v>8807200</c:v>
                </c:pt>
                <c:pt idx="1693">
                  <c:v>8021200</c:v>
                </c:pt>
                <c:pt idx="1694">
                  <c:v>6756000</c:v>
                </c:pt>
                <c:pt idx="1695">
                  <c:v>11590800</c:v>
                </c:pt>
                <c:pt idx="1696">
                  <c:v>8902000</c:v>
                </c:pt>
                <c:pt idx="1697">
                  <c:v>11125600</c:v>
                </c:pt>
                <c:pt idx="1698">
                  <c:v>12105200</c:v>
                </c:pt>
                <c:pt idx="1699">
                  <c:v>9530800</c:v>
                </c:pt>
                <c:pt idx="1700">
                  <c:v>12578800</c:v>
                </c:pt>
                <c:pt idx="1701">
                  <c:v>9849600</c:v>
                </c:pt>
                <c:pt idx="1702">
                  <c:v>14290800</c:v>
                </c:pt>
                <c:pt idx="1703">
                  <c:v>50658000</c:v>
                </c:pt>
                <c:pt idx="1704">
                  <c:v>15407500</c:v>
                </c:pt>
                <c:pt idx="1705">
                  <c:v>15372000</c:v>
                </c:pt>
                <c:pt idx="1706">
                  <c:v>8128000</c:v>
                </c:pt>
                <c:pt idx="1707">
                  <c:v>6534800</c:v>
                </c:pt>
                <c:pt idx="1708">
                  <c:v>13054300</c:v>
                </c:pt>
                <c:pt idx="1709">
                  <c:v>9487200</c:v>
                </c:pt>
                <c:pt idx="1710">
                  <c:v>6521100</c:v>
                </c:pt>
                <c:pt idx="1711">
                  <c:v>11237100</c:v>
                </c:pt>
                <c:pt idx="1712">
                  <c:v>7400500</c:v>
                </c:pt>
                <c:pt idx="1713">
                  <c:v>7633000</c:v>
                </c:pt>
                <c:pt idx="1714">
                  <c:v>5083000</c:v>
                </c:pt>
                <c:pt idx="1715">
                  <c:v>8351200</c:v>
                </c:pt>
                <c:pt idx="1716">
                  <c:v>6660800</c:v>
                </c:pt>
                <c:pt idx="1717">
                  <c:v>6604200</c:v>
                </c:pt>
                <c:pt idx="1718">
                  <c:v>5408500</c:v>
                </c:pt>
                <c:pt idx="1719">
                  <c:v>4628500</c:v>
                </c:pt>
                <c:pt idx="1720">
                  <c:v>5059800</c:v>
                </c:pt>
                <c:pt idx="1721">
                  <c:v>5621800</c:v>
                </c:pt>
                <c:pt idx="1722">
                  <c:v>5347100</c:v>
                </c:pt>
                <c:pt idx="1723">
                  <c:v>4121300</c:v>
                </c:pt>
                <c:pt idx="1724">
                  <c:v>11212900</c:v>
                </c:pt>
                <c:pt idx="1725">
                  <c:v>5948900</c:v>
                </c:pt>
                <c:pt idx="1726">
                  <c:v>9619700</c:v>
                </c:pt>
                <c:pt idx="1727">
                  <c:v>20912400</c:v>
                </c:pt>
                <c:pt idx="1728">
                  <c:v>7193400</c:v>
                </c:pt>
                <c:pt idx="1729">
                  <c:v>6219900</c:v>
                </c:pt>
                <c:pt idx="1730">
                  <c:v>7122400</c:v>
                </c:pt>
                <c:pt idx="1731">
                  <c:v>6297500</c:v>
                </c:pt>
                <c:pt idx="1732">
                  <c:v>9812400</c:v>
                </c:pt>
                <c:pt idx="1733">
                  <c:v>11780600</c:v>
                </c:pt>
                <c:pt idx="1734">
                  <c:v>10142800</c:v>
                </c:pt>
                <c:pt idx="1735">
                  <c:v>7426400</c:v>
                </c:pt>
                <c:pt idx="1736">
                  <c:v>8099800</c:v>
                </c:pt>
                <c:pt idx="1737">
                  <c:v>7084600</c:v>
                </c:pt>
                <c:pt idx="1738">
                  <c:v>6660300</c:v>
                </c:pt>
                <c:pt idx="1739">
                  <c:v>18359000</c:v>
                </c:pt>
                <c:pt idx="1740">
                  <c:v>10998500</c:v>
                </c:pt>
                <c:pt idx="1741">
                  <c:v>7438200</c:v>
                </c:pt>
                <c:pt idx="1742">
                  <c:v>5129800</c:v>
                </c:pt>
                <c:pt idx="1743">
                  <c:v>6491100</c:v>
                </c:pt>
                <c:pt idx="1744">
                  <c:v>7121000</c:v>
                </c:pt>
                <c:pt idx="1745">
                  <c:v>5553800</c:v>
                </c:pt>
                <c:pt idx="1746">
                  <c:v>4351000</c:v>
                </c:pt>
                <c:pt idx="1747">
                  <c:v>4870100</c:v>
                </c:pt>
                <c:pt idx="1748">
                  <c:v>6483800</c:v>
                </c:pt>
                <c:pt idx="1749">
                  <c:v>4511700</c:v>
                </c:pt>
                <c:pt idx="1750">
                  <c:v>6228100</c:v>
                </c:pt>
                <c:pt idx="1751">
                  <c:v>7064800</c:v>
                </c:pt>
                <c:pt idx="1752">
                  <c:v>3893900</c:v>
                </c:pt>
                <c:pt idx="1753">
                  <c:v>6678100</c:v>
                </c:pt>
                <c:pt idx="1754">
                  <c:v>6309400</c:v>
                </c:pt>
                <c:pt idx="1755">
                  <c:v>4457400</c:v>
                </c:pt>
                <c:pt idx="1756">
                  <c:v>4906400</c:v>
                </c:pt>
                <c:pt idx="1757">
                  <c:v>6460000</c:v>
                </c:pt>
                <c:pt idx="1758">
                  <c:v>4413100</c:v>
                </c:pt>
                <c:pt idx="1759">
                  <c:v>4864300</c:v>
                </c:pt>
                <c:pt idx="1760">
                  <c:v>4439700</c:v>
                </c:pt>
                <c:pt idx="1761">
                  <c:v>6807800</c:v>
                </c:pt>
                <c:pt idx="1762">
                  <c:v>5238700</c:v>
                </c:pt>
                <c:pt idx="1763">
                  <c:v>4900700</c:v>
                </c:pt>
                <c:pt idx="1764">
                  <c:v>5995100</c:v>
                </c:pt>
                <c:pt idx="1765">
                  <c:v>5937400</c:v>
                </c:pt>
                <c:pt idx="1766">
                  <c:v>7818300</c:v>
                </c:pt>
                <c:pt idx="1767">
                  <c:v>7596800</c:v>
                </c:pt>
                <c:pt idx="1768">
                  <c:v>8728800</c:v>
                </c:pt>
                <c:pt idx="1769">
                  <c:v>5511700</c:v>
                </c:pt>
                <c:pt idx="1770">
                  <c:v>3888700</c:v>
                </c:pt>
                <c:pt idx="1771">
                  <c:v>4670600</c:v>
                </c:pt>
                <c:pt idx="1772">
                  <c:v>4705100</c:v>
                </c:pt>
                <c:pt idx="1773">
                  <c:v>7025600</c:v>
                </c:pt>
                <c:pt idx="1774">
                  <c:v>9706700</c:v>
                </c:pt>
                <c:pt idx="1775">
                  <c:v>6811000</c:v>
                </c:pt>
                <c:pt idx="1776">
                  <c:v>6260800</c:v>
                </c:pt>
                <c:pt idx="1777">
                  <c:v>5053000</c:v>
                </c:pt>
                <c:pt idx="1778">
                  <c:v>5270600</c:v>
                </c:pt>
                <c:pt idx="1779">
                  <c:v>6500700</c:v>
                </c:pt>
                <c:pt idx="1780">
                  <c:v>5973500</c:v>
                </c:pt>
                <c:pt idx="1781">
                  <c:v>4837800</c:v>
                </c:pt>
                <c:pt idx="1782">
                  <c:v>5110200</c:v>
                </c:pt>
                <c:pt idx="1783">
                  <c:v>6832300</c:v>
                </c:pt>
                <c:pt idx="1784">
                  <c:v>5635400</c:v>
                </c:pt>
                <c:pt idx="1785">
                  <c:v>4506200</c:v>
                </c:pt>
                <c:pt idx="1786">
                  <c:v>6512500</c:v>
                </c:pt>
                <c:pt idx="1787">
                  <c:v>6287600</c:v>
                </c:pt>
                <c:pt idx="1788">
                  <c:v>10198500</c:v>
                </c:pt>
                <c:pt idx="1789">
                  <c:v>10919600</c:v>
                </c:pt>
                <c:pt idx="1790">
                  <c:v>6303200</c:v>
                </c:pt>
                <c:pt idx="1791">
                  <c:v>10755700</c:v>
                </c:pt>
                <c:pt idx="1792">
                  <c:v>21196100</c:v>
                </c:pt>
                <c:pt idx="1793">
                  <c:v>10293800</c:v>
                </c:pt>
                <c:pt idx="1794">
                  <c:v>10054300</c:v>
                </c:pt>
                <c:pt idx="1795">
                  <c:v>13746900</c:v>
                </c:pt>
                <c:pt idx="1796">
                  <c:v>6507000</c:v>
                </c:pt>
                <c:pt idx="1797">
                  <c:v>8526300</c:v>
                </c:pt>
                <c:pt idx="1798">
                  <c:v>5810800</c:v>
                </c:pt>
                <c:pt idx="1799">
                  <c:v>6957900</c:v>
                </c:pt>
                <c:pt idx="1800">
                  <c:v>6976400</c:v>
                </c:pt>
                <c:pt idx="1801">
                  <c:v>7767800</c:v>
                </c:pt>
                <c:pt idx="1802">
                  <c:v>6484600</c:v>
                </c:pt>
                <c:pt idx="1803">
                  <c:v>6183500</c:v>
                </c:pt>
                <c:pt idx="1804">
                  <c:v>6476000</c:v>
                </c:pt>
                <c:pt idx="1805">
                  <c:v>7625100</c:v>
                </c:pt>
                <c:pt idx="1806">
                  <c:v>5992000</c:v>
                </c:pt>
                <c:pt idx="1807">
                  <c:v>3861500</c:v>
                </c:pt>
                <c:pt idx="1808">
                  <c:v>3473500</c:v>
                </c:pt>
                <c:pt idx="1809">
                  <c:v>6325500</c:v>
                </c:pt>
                <c:pt idx="1810">
                  <c:v>5886900</c:v>
                </c:pt>
                <c:pt idx="1811">
                  <c:v>12082300</c:v>
                </c:pt>
                <c:pt idx="1812">
                  <c:v>15752200</c:v>
                </c:pt>
                <c:pt idx="1813">
                  <c:v>20950600</c:v>
                </c:pt>
                <c:pt idx="1814">
                  <c:v>14485000</c:v>
                </c:pt>
                <c:pt idx="1815">
                  <c:v>12220000</c:v>
                </c:pt>
                <c:pt idx="1816">
                  <c:v>9122200</c:v>
                </c:pt>
                <c:pt idx="1817">
                  <c:v>6411400</c:v>
                </c:pt>
                <c:pt idx="1818">
                  <c:v>8313300</c:v>
                </c:pt>
                <c:pt idx="1819">
                  <c:v>11491500</c:v>
                </c:pt>
                <c:pt idx="1820">
                  <c:v>9218000</c:v>
                </c:pt>
                <c:pt idx="1821">
                  <c:v>9035200</c:v>
                </c:pt>
                <c:pt idx="1822">
                  <c:v>9469400</c:v>
                </c:pt>
                <c:pt idx="1823">
                  <c:v>7984900</c:v>
                </c:pt>
                <c:pt idx="1824">
                  <c:v>9022200</c:v>
                </c:pt>
                <c:pt idx="1825">
                  <c:v>7244200</c:v>
                </c:pt>
                <c:pt idx="1826">
                  <c:v>6452100</c:v>
                </c:pt>
                <c:pt idx="1827">
                  <c:v>7059300</c:v>
                </c:pt>
                <c:pt idx="1828">
                  <c:v>6962600</c:v>
                </c:pt>
                <c:pt idx="1829">
                  <c:v>8207600</c:v>
                </c:pt>
                <c:pt idx="1830">
                  <c:v>7663300</c:v>
                </c:pt>
                <c:pt idx="1831">
                  <c:v>14508100</c:v>
                </c:pt>
                <c:pt idx="1832">
                  <c:v>12756500</c:v>
                </c:pt>
                <c:pt idx="1833">
                  <c:v>11394000</c:v>
                </c:pt>
                <c:pt idx="1834">
                  <c:v>10655800</c:v>
                </c:pt>
                <c:pt idx="1835">
                  <c:v>8406700</c:v>
                </c:pt>
                <c:pt idx="1836">
                  <c:v>7756600</c:v>
                </c:pt>
                <c:pt idx="1837">
                  <c:v>15261200</c:v>
                </c:pt>
                <c:pt idx="1838">
                  <c:v>11326700</c:v>
                </c:pt>
                <c:pt idx="1839">
                  <c:v>9309200</c:v>
                </c:pt>
                <c:pt idx="1840">
                  <c:v>8679900</c:v>
                </c:pt>
                <c:pt idx="1841">
                  <c:v>7460400</c:v>
                </c:pt>
                <c:pt idx="1842">
                  <c:v>7286800</c:v>
                </c:pt>
                <c:pt idx="1843">
                  <c:v>5782500</c:v>
                </c:pt>
                <c:pt idx="1844">
                  <c:v>6208900</c:v>
                </c:pt>
                <c:pt idx="1845">
                  <c:v>5713100</c:v>
                </c:pt>
                <c:pt idx="1846">
                  <c:v>5947800</c:v>
                </c:pt>
                <c:pt idx="1847">
                  <c:v>5586300</c:v>
                </c:pt>
                <c:pt idx="1848">
                  <c:v>7439400</c:v>
                </c:pt>
                <c:pt idx="1849">
                  <c:v>7568300</c:v>
                </c:pt>
                <c:pt idx="1850">
                  <c:v>6856200</c:v>
                </c:pt>
                <c:pt idx="1851">
                  <c:v>9117400</c:v>
                </c:pt>
                <c:pt idx="1852">
                  <c:v>9952600</c:v>
                </c:pt>
                <c:pt idx="1853">
                  <c:v>8148800</c:v>
                </c:pt>
                <c:pt idx="1854">
                  <c:v>7277900</c:v>
                </c:pt>
                <c:pt idx="1855">
                  <c:v>9093400</c:v>
                </c:pt>
                <c:pt idx="1856">
                  <c:v>11971300</c:v>
                </c:pt>
                <c:pt idx="1857">
                  <c:v>8019400</c:v>
                </c:pt>
                <c:pt idx="1858">
                  <c:v>9527400</c:v>
                </c:pt>
                <c:pt idx="1859">
                  <c:v>10850200</c:v>
                </c:pt>
                <c:pt idx="1860">
                  <c:v>7648600</c:v>
                </c:pt>
                <c:pt idx="1861">
                  <c:v>11186500</c:v>
                </c:pt>
                <c:pt idx="1862">
                  <c:v>29966000</c:v>
                </c:pt>
                <c:pt idx="1863">
                  <c:v>18899900</c:v>
                </c:pt>
                <c:pt idx="1864">
                  <c:v>8640800</c:v>
                </c:pt>
                <c:pt idx="1865">
                  <c:v>9392600</c:v>
                </c:pt>
                <c:pt idx="1866">
                  <c:v>8221600</c:v>
                </c:pt>
                <c:pt idx="1867">
                  <c:v>10157300</c:v>
                </c:pt>
                <c:pt idx="1868">
                  <c:v>8440300</c:v>
                </c:pt>
                <c:pt idx="1869">
                  <c:v>8024400</c:v>
                </c:pt>
                <c:pt idx="1870">
                  <c:v>8939800</c:v>
                </c:pt>
                <c:pt idx="1871">
                  <c:v>9913200</c:v>
                </c:pt>
                <c:pt idx="1872">
                  <c:v>7805000</c:v>
                </c:pt>
                <c:pt idx="1873">
                  <c:v>6942600</c:v>
                </c:pt>
                <c:pt idx="1874">
                  <c:v>7212400</c:v>
                </c:pt>
                <c:pt idx="1875">
                  <c:v>6082200</c:v>
                </c:pt>
                <c:pt idx="1876">
                  <c:v>6764300</c:v>
                </c:pt>
                <c:pt idx="1877">
                  <c:v>5910600</c:v>
                </c:pt>
                <c:pt idx="1878">
                  <c:v>6040800</c:v>
                </c:pt>
                <c:pt idx="1879">
                  <c:v>4268700</c:v>
                </c:pt>
                <c:pt idx="1880">
                  <c:v>3139500</c:v>
                </c:pt>
                <c:pt idx="1881">
                  <c:v>8874600</c:v>
                </c:pt>
                <c:pt idx="1882">
                  <c:v>6702100</c:v>
                </c:pt>
                <c:pt idx="1883">
                  <c:v>7310000</c:v>
                </c:pt>
                <c:pt idx="1884">
                  <c:v>8689600</c:v>
                </c:pt>
                <c:pt idx="1885">
                  <c:v>9944600</c:v>
                </c:pt>
                <c:pt idx="1886">
                  <c:v>15262400</c:v>
                </c:pt>
                <c:pt idx="1887">
                  <c:v>11344000</c:v>
                </c:pt>
                <c:pt idx="1888">
                  <c:v>15361500</c:v>
                </c:pt>
                <c:pt idx="1889">
                  <c:v>8717100</c:v>
                </c:pt>
                <c:pt idx="1890">
                  <c:v>15625800</c:v>
                </c:pt>
                <c:pt idx="1891">
                  <c:v>10361000</c:v>
                </c:pt>
                <c:pt idx="1892">
                  <c:v>11355300</c:v>
                </c:pt>
                <c:pt idx="1893">
                  <c:v>10497500</c:v>
                </c:pt>
                <c:pt idx="1894">
                  <c:v>7555300</c:v>
                </c:pt>
                <c:pt idx="1895">
                  <c:v>16271200</c:v>
                </c:pt>
                <c:pt idx="1896">
                  <c:v>8442100</c:v>
                </c:pt>
                <c:pt idx="1897">
                  <c:v>5699100</c:v>
                </c:pt>
                <c:pt idx="1898">
                  <c:v>6335900</c:v>
                </c:pt>
                <c:pt idx="1899">
                  <c:v>2188800</c:v>
                </c:pt>
                <c:pt idx="1900">
                  <c:v>3680900</c:v>
                </c:pt>
                <c:pt idx="1901">
                  <c:v>4627100</c:v>
                </c:pt>
                <c:pt idx="1902">
                  <c:v>4230400</c:v>
                </c:pt>
                <c:pt idx="1903">
                  <c:v>6538300</c:v>
                </c:pt>
                <c:pt idx="1904">
                  <c:v>13476800</c:v>
                </c:pt>
                <c:pt idx="1905">
                  <c:v>8972700</c:v>
                </c:pt>
                <c:pt idx="1906">
                  <c:v>16092000</c:v>
                </c:pt>
                <c:pt idx="1907">
                  <c:v>12470800</c:v>
                </c:pt>
                <c:pt idx="1908">
                  <c:v>9977600</c:v>
                </c:pt>
                <c:pt idx="1909">
                  <c:v>13069500</c:v>
                </c:pt>
                <c:pt idx="1910">
                  <c:v>10236900</c:v>
                </c:pt>
                <c:pt idx="1911">
                  <c:v>12659600</c:v>
                </c:pt>
                <c:pt idx="1912">
                  <c:v>10426200</c:v>
                </c:pt>
                <c:pt idx="1913">
                  <c:v>18470500</c:v>
                </c:pt>
                <c:pt idx="1914">
                  <c:v>16009600</c:v>
                </c:pt>
                <c:pt idx="1915">
                  <c:v>16586000</c:v>
                </c:pt>
                <c:pt idx="1916">
                  <c:v>11931200</c:v>
                </c:pt>
                <c:pt idx="1917">
                  <c:v>8652600</c:v>
                </c:pt>
                <c:pt idx="1918">
                  <c:v>9126200</c:v>
                </c:pt>
                <c:pt idx="1919">
                  <c:v>7500200</c:v>
                </c:pt>
                <c:pt idx="1920">
                  <c:v>9020500</c:v>
                </c:pt>
                <c:pt idx="1921">
                  <c:v>15295600</c:v>
                </c:pt>
                <c:pt idx="1922">
                  <c:v>40427800</c:v>
                </c:pt>
                <c:pt idx="1923">
                  <c:v>12623500</c:v>
                </c:pt>
                <c:pt idx="1924">
                  <c:v>9572700</c:v>
                </c:pt>
                <c:pt idx="1925">
                  <c:v>9941900</c:v>
                </c:pt>
                <c:pt idx="1926">
                  <c:v>14735700</c:v>
                </c:pt>
                <c:pt idx="1927">
                  <c:v>12939400</c:v>
                </c:pt>
                <c:pt idx="1928">
                  <c:v>30542600</c:v>
                </c:pt>
                <c:pt idx="1929">
                  <c:v>14882800</c:v>
                </c:pt>
                <c:pt idx="1930">
                  <c:v>11369500</c:v>
                </c:pt>
                <c:pt idx="1931">
                  <c:v>13962100</c:v>
                </c:pt>
                <c:pt idx="1932">
                  <c:v>8710200</c:v>
                </c:pt>
                <c:pt idx="1933">
                  <c:v>8780700</c:v>
                </c:pt>
                <c:pt idx="1934">
                  <c:v>8494100</c:v>
                </c:pt>
                <c:pt idx="1935">
                  <c:v>6938100</c:v>
                </c:pt>
                <c:pt idx="1936">
                  <c:v>7750900</c:v>
                </c:pt>
                <c:pt idx="1937">
                  <c:v>7481500</c:v>
                </c:pt>
                <c:pt idx="1938">
                  <c:v>6177000</c:v>
                </c:pt>
                <c:pt idx="1939">
                  <c:v>7728600</c:v>
                </c:pt>
                <c:pt idx="1940">
                  <c:v>6840900</c:v>
                </c:pt>
                <c:pt idx="1941">
                  <c:v>6714100</c:v>
                </c:pt>
                <c:pt idx="1942">
                  <c:v>7786100</c:v>
                </c:pt>
                <c:pt idx="1943">
                  <c:v>8705300</c:v>
                </c:pt>
                <c:pt idx="1944">
                  <c:v>5739100</c:v>
                </c:pt>
                <c:pt idx="1945">
                  <c:v>6588300</c:v>
                </c:pt>
                <c:pt idx="1946">
                  <c:v>9475300</c:v>
                </c:pt>
                <c:pt idx="1947">
                  <c:v>16671900</c:v>
                </c:pt>
                <c:pt idx="1948">
                  <c:v>12394400</c:v>
                </c:pt>
                <c:pt idx="1949">
                  <c:v>9291600</c:v>
                </c:pt>
                <c:pt idx="1950">
                  <c:v>10135100</c:v>
                </c:pt>
                <c:pt idx="1951">
                  <c:v>9466400</c:v>
                </c:pt>
                <c:pt idx="1952">
                  <c:v>7916500</c:v>
                </c:pt>
                <c:pt idx="1953">
                  <c:v>6442800</c:v>
                </c:pt>
                <c:pt idx="1954">
                  <c:v>7561800</c:v>
                </c:pt>
                <c:pt idx="1955">
                  <c:v>7411700</c:v>
                </c:pt>
                <c:pt idx="1956">
                  <c:v>15026200</c:v>
                </c:pt>
                <c:pt idx="1957">
                  <c:v>7397400</c:v>
                </c:pt>
                <c:pt idx="1958">
                  <c:v>6796800</c:v>
                </c:pt>
                <c:pt idx="1959">
                  <c:v>7287100</c:v>
                </c:pt>
                <c:pt idx="1960">
                  <c:v>6303900</c:v>
                </c:pt>
                <c:pt idx="1961">
                  <c:v>7283300</c:v>
                </c:pt>
                <c:pt idx="1962">
                  <c:v>10541500</c:v>
                </c:pt>
                <c:pt idx="1963">
                  <c:v>9691900</c:v>
                </c:pt>
                <c:pt idx="1964">
                  <c:v>7490800</c:v>
                </c:pt>
                <c:pt idx="1965">
                  <c:v>10183400</c:v>
                </c:pt>
                <c:pt idx="1966">
                  <c:v>6905800</c:v>
                </c:pt>
                <c:pt idx="1967">
                  <c:v>6012000</c:v>
                </c:pt>
                <c:pt idx="1968">
                  <c:v>6220400</c:v>
                </c:pt>
                <c:pt idx="1969">
                  <c:v>7542100</c:v>
                </c:pt>
                <c:pt idx="1970">
                  <c:v>5327500</c:v>
                </c:pt>
                <c:pt idx="1971">
                  <c:v>5957200</c:v>
                </c:pt>
                <c:pt idx="1972">
                  <c:v>5962900</c:v>
                </c:pt>
                <c:pt idx="1973">
                  <c:v>9187300</c:v>
                </c:pt>
                <c:pt idx="1974">
                  <c:v>11470300</c:v>
                </c:pt>
                <c:pt idx="1975">
                  <c:v>7186700</c:v>
                </c:pt>
                <c:pt idx="1976">
                  <c:v>7761200</c:v>
                </c:pt>
                <c:pt idx="1977">
                  <c:v>8324700</c:v>
                </c:pt>
                <c:pt idx="1978">
                  <c:v>8521300</c:v>
                </c:pt>
                <c:pt idx="1979">
                  <c:v>9536900</c:v>
                </c:pt>
                <c:pt idx="1980">
                  <c:v>18216000</c:v>
                </c:pt>
                <c:pt idx="1981">
                  <c:v>11184600</c:v>
                </c:pt>
                <c:pt idx="1982">
                  <c:v>6071800</c:v>
                </c:pt>
                <c:pt idx="1983">
                  <c:v>6319400</c:v>
                </c:pt>
                <c:pt idx="1984">
                  <c:v>8322600</c:v>
                </c:pt>
                <c:pt idx="1985">
                  <c:v>8092700</c:v>
                </c:pt>
                <c:pt idx="1986">
                  <c:v>7636800</c:v>
                </c:pt>
                <c:pt idx="1987">
                  <c:v>7666300</c:v>
                </c:pt>
                <c:pt idx="1988">
                  <c:v>8854000</c:v>
                </c:pt>
                <c:pt idx="1989">
                  <c:v>6002300</c:v>
                </c:pt>
                <c:pt idx="1990">
                  <c:v>6172600</c:v>
                </c:pt>
                <c:pt idx="1991">
                  <c:v>9242300</c:v>
                </c:pt>
                <c:pt idx="1992">
                  <c:v>6802600</c:v>
                </c:pt>
                <c:pt idx="1993">
                  <c:v>8432500</c:v>
                </c:pt>
                <c:pt idx="1994">
                  <c:v>7512800</c:v>
                </c:pt>
                <c:pt idx="1995">
                  <c:v>7562700</c:v>
                </c:pt>
                <c:pt idx="1996">
                  <c:v>8597900</c:v>
                </c:pt>
                <c:pt idx="1997">
                  <c:v>7169900</c:v>
                </c:pt>
                <c:pt idx="1998">
                  <c:v>6288500</c:v>
                </c:pt>
                <c:pt idx="1999">
                  <c:v>5552200</c:v>
                </c:pt>
                <c:pt idx="2000">
                  <c:v>6302100</c:v>
                </c:pt>
                <c:pt idx="2001">
                  <c:v>5934300</c:v>
                </c:pt>
                <c:pt idx="2002">
                  <c:v>7582300</c:v>
                </c:pt>
                <c:pt idx="2003">
                  <c:v>5846700</c:v>
                </c:pt>
                <c:pt idx="2004">
                  <c:v>4284000</c:v>
                </c:pt>
                <c:pt idx="2005">
                  <c:v>4374600</c:v>
                </c:pt>
                <c:pt idx="2006">
                  <c:v>8639600</c:v>
                </c:pt>
                <c:pt idx="2007">
                  <c:v>4507000</c:v>
                </c:pt>
                <c:pt idx="2008">
                  <c:v>5627500</c:v>
                </c:pt>
                <c:pt idx="2009">
                  <c:v>7628000</c:v>
                </c:pt>
                <c:pt idx="2010">
                  <c:v>7620100</c:v>
                </c:pt>
                <c:pt idx="2011">
                  <c:v>5515700</c:v>
                </c:pt>
                <c:pt idx="2012">
                  <c:v>8860900</c:v>
                </c:pt>
                <c:pt idx="2013">
                  <c:v>6670900</c:v>
                </c:pt>
                <c:pt idx="2014">
                  <c:v>7859900</c:v>
                </c:pt>
                <c:pt idx="2015">
                  <c:v>10424600</c:v>
                </c:pt>
                <c:pt idx="2016">
                  <c:v>7891700</c:v>
                </c:pt>
                <c:pt idx="2017">
                  <c:v>7424000</c:v>
                </c:pt>
                <c:pt idx="2018">
                  <c:v>9650800</c:v>
                </c:pt>
                <c:pt idx="2019">
                  <c:v>14602200</c:v>
                </c:pt>
                <c:pt idx="2020">
                  <c:v>9957500</c:v>
                </c:pt>
                <c:pt idx="2021">
                  <c:v>9201000</c:v>
                </c:pt>
                <c:pt idx="2022">
                  <c:v>9626700</c:v>
                </c:pt>
                <c:pt idx="2023">
                  <c:v>13566200</c:v>
                </c:pt>
                <c:pt idx="2024">
                  <c:v>18375000</c:v>
                </c:pt>
                <c:pt idx="2025">
                  <c:v>16318400</c:v>
                </c:pt>
                <c:pt idx="2026">
                  <c:v>14815200</c:v>
                </c:pt>
                <c:pt idx="2027">
                  <c:v>12178100</c:v>
                </c:pt>
                <c:pt idx="2028">
                  <c:v>24877300</c:v>
                </c:pt>
                <c:pt idx="2029">
                  <c:v>13821400</c:v>
                </c:pt>
                <c:pt idx="2030">
                  <c:v>11081000</c:v>
                </c:pt>
                <c:pt idx="2031">
                  <c:v>11263800</c:v>
                </c:pt>
                <c:pt idx="2032">
                  <c:v>8806700</c:v>
                </c:pt>
                <c:pt idx="2033">
                  <c:v>10975000</c:v>
                </c:pt>
                <c:pt idx="2034">
                  <c:v>8185900</c:v>
                </c:pt>
                <c:pt idx="2035">
                  <c:v>10245500</c:v>
                </c:pt>
                <c:pt idx="2036">
                  <c:v>6559200</c:v>
                </c:pt>
                <c:pt idx="2037">
                  <c:v>6607400</c:v>
                </c:pt>
                <c:pt idx="2038">
                  <c:v>8153400</c:v>
                </c:pt>
                <c:pt idx="2039">
                  <c:v>4864200</c:v>
                </c:pt>
                <c:pt idx="2040">
                  <c:v>9395500</c:v>
                </c:pt>
                <c:pt idx="2041">
                  <c:v>7922100</c:v>
                </c:pt>
                <c:pt idx="2042">
                  <c:v>9018000</c:v>
                </c:pt>
                <c:pt idx="2043">
                  <c:v>12532400</c:v>
                </c:pt>
                <c:pt idx="2044">
                  <c:v>7979900</c:v>
                </c:pt>
                <c:pt idx="2045">
                  <c:v>9673200</c:v>
                </c:pt>
                <c:pt idx="2046">
                  <c:v>10194400</c:v>
                </c:pt>
                <c:pt idx="2047">
                  <c:v>8709700</c:v>
                </c:pt>
                <c:pt idx="2048">
                  <c:v>7777700</c:v>
                </c:pt>
                <c:pt idx="2049">
                  <c:v>8908800</c:v>
                </c:pt>
                <c:pt idx="2050">
                  <c:v>7910000</c:v>
                </c:pt>
                <c:pt idx="2051">
                  <c:v>7272700</c:v>
                </c:pt>
                <c:pt idx="2052">
                  <c:v>5954400</c:v>
                </c:pt>
                <c:pt idx="2053">
                  <c:v>6662500</c:v>
                </c:pt>
                <c:pt idx="2054">
                  <c:v>5119700</c:v>
                </c:pt>
                <c:pt idx="2055">
                  <c:v>4455700</c:v>
                </c:pt>
                <c:pt idx="2056">
                  <c:v>5945500</c:v>
                </c:pt>
                <c:pt idx="2057">
                  <c:v>6577700</c:v>
                </c:pt>
                <c:pt idx="2058">
                  <c:v>4420400</c:v>
                </c:pt>
                <c:pt idx="2059">
                  <c:v>6290300</c:v>
                </c:pt>
                <c:pt idx="2060">
                  <c:v>6182600</c:v>
                </c:pt>
                <c:pt idx="2061">
                  <c:v>4655400</c:v>
                </c:pt>
                <c:pt idx="2062">
                  <c:v>7453900</c:v>
                </c:pt>
                <c:pt idx="2063">
                  <c:v>8480900</c:v>
                </c:pt>
                <c:pt idx="2064">
                  <c:v>7954500</c:v>
                </c:pt>
                <c:pt idx="2065">
                  <c:v>10007800</c:v>
                </c:pt>
                <c:pt idx="2066">
                  <c:v>5028000</c:v>
                </c:pt>
                <c:pt idx="2067">
                  <c:v>5773700</c:v>
                </c:pt>
                <c:pt idx="2068">
                  <c:v>7932200</c:v>
                </c:pt>
                <c:pt idx="2069">
                  <c:v>4766700</c:v>
                </c:pt>
                <c:pt idx="2070">
                  <c:v>4128700</c:v>
                </c:pt>
                <c:pt idx="2071">
                  <c:v>7386100</c:v>
                </c:pt>
                <c:pt idx="2072">
                  <c:v>6240600</c:v>
                </c:pt>
                <c:pt idx="2073">
                  <c:v>6408900</c:v>
                </c:pt>
                <c:pt idx="2074">
                  <c:v>8140400</c:v>
                </c:pt>
                <c:pt idx="2075">
                  <c:v>9304700</c:v>
                </c:pt>
                <c:pt idx="2076">
                  <c:v>7961100</c:v>
                </c:pt>
                <c:pt idx="2077">
                  <c:v>11563000</c:v>
                </c:pt>
                <c:pt idx="2078">
                  <c:v>9882700</c:v>
                </c:pt>
                <c:pt idx="2079">
                  <c:v>8834300</c:v>
                </c:pt>
                <c:pt idx="2080">
                  <c:v>10999500</c:v>
                </c:pt>
                <c:pt idx="2081">
                  <c:v>10580300</c:v>
                </c:pt>
                <c:pt idx="2082">
                  <c:v>11702000</c:v>
                </c:pt>
                <c:pt idx="2083">
                  <c:v>8361700</c:v>
                </c:pt>
                <c:pt idx="2084">
                  <c:v>6473300</c:v>
                </c:pt>
                <c:pt idx="2085">
                  <c:v>7536200</c:v>
                </c:pt>
                <c:pt idx="2086">
                  <c:v>6599400</c:v>
                </c:pt>
                <c:pt idx="2087">
                  <c:v>8283700</c:v>
                </c:pt>
                <c:pt idx="2088">
                  <c:v>8486800</c:v>
                </c:pt>
                <c:pt idx="2089">
                  <c:v>7969500</c:v>
                </c:pt>
                <c:pt idx="2090">
                  <c:v>7974300</c:v>
                </c:pt>
                <c:pt idx="2091">
                  <c:v>5885400</c:v>
                </c:pt>
                <c:pt idx="2092">
                  <c:v>9776800</c:v>
                </c:pt>
                <c:pt idx="2093">
                  <c:v>8155400</c:v>
                </c:pt>
                <c:pt idx="2094">
                  <c:v>5772000</c:v>
                </c:pt>
                <c:pt idx="2095">
                  <c:v>6163400</c:v>
                </c:pt>
                <c:pt idx="2096">
                  <c:v>7687100</c:v>
                </c:pt>
                <c:pt idx="2097">
                  <c:v>8238100</c:v>
                </c:pt>
                <c:pt idx="2098">
                  <c:v>7371500</c:v>
                </c:pt>
                <c:pt idx="2099">
                  <c:v>6227400</c:v>
                </c:pt>
                <c:pt idx="2100">
                  <c:v>3923600</c:v>
                </c:pt>
                <c:pt idx="2101">
                  <c:v>6810900</c:v>
                </c:pt>
                <c:pt idx="2102">
                  <c:v>6698100</c:v>
                </c:pt>
                <c:pt idx="2103">
                  <c:v>8473700</c:v>
                </c:pt>
                <c:pt idx="2104">
                  <c:v>11680400</c:v>
                </c:pt>
                <c:pt idx="2105">
                  <c:v>8440900</c:v>
                </c:pt>
                <c:pt idx="2106">
                  <c:v>6945200</c:v>
                </c:pt>
                <c:pt idx="2107">
                  <c:v>8043200</c:v>
                </c:pt>
                <c:pt idx="2108">
                  <c:v>16267000</c:v>
                </c:pt>
                <c:pt idx="2109">
                  <c:v>15085900</c:v>
                </c:pt>
                <c:pt idx="2110">
                  <c:v>8748400</c:v>
                </c:pt>
                <c:pt idx="2111">
                  <c:v>7039200</c:v>
                </c:pt>
                <c:pt idx="2112">
                  <c:v>10919600</c:v>
                </c:pt>
                <c:pt idx="2113">
                  <c:v>10024000</c:v>
                </c:pt>
                <c:pt idx="2114">
                  <c:v>10881500</c:v>
                </c:pt>
                <c:pt idx="2115">
                  <c:v>9170900</c:v>
                </c:pt>
                <c:pt idx="2116">
                  <c:v>7563100</c:v>
                </c:pt>
                <c:pt idx="2117">
                  <c:v>7588100</c:v>
                </c:pt>
                <c:pt idx="2118">
                  <c:v>7277900</c:v>
                </c:pt>
                <c:pt idx="2119">
                  <c:v>7152000</c:v>
                </c:pt>
                <c:pt idx="2120">
                  <c:v>12158500</c:v>
                </c:pt>
                <c:pt idx="2121">
                  <c:v>17171600</c:v>
                </c:pt>
                <c:pt idx="2122">
                  <c:v>7368000</c:v>
                </c:pt>
                <c:pt idx="2123">
                  <c:v>21773500</c:v>
                </c:pt>
                <c:pt idx="2124">
                  <c:v>18523400</c:v>
                </c:pt>
                <c:pt idx="2125">
                  <c:v>9997700</c:v>
                </c:pt>
                <c:pt idx="2126">
                  <c:v>8081800</c:v>
                </c:pt>
                <c:pt idx="2127">
                  <c:v>7920800</c:v>
                </c:pt>
                <c:pt idx="2128">
                  <c:v>8942100</c:v>
                </c:pt>
                <c:pt idx="2129">
                  <c:v>18133900</c:v>
                </c:pt>
                <c:pt idx="2130">
                  <c:v>12802600</c:v>
                </c:pt>
                <c:pt idx="2131">
                  <c:v>6495700</c:v>
                </c:pt>
                <c:pt idx="2132">
                  <c:v>11793100</c:v>
                </c:pt>
                <c:pt idx="2133">
                  <c:v>8575200</c:v>
                </c:pt>
                <c:pt idx="2134">
                  <c:v>15353900</c:v>
                </c:pt>
                <c:pt idx="2135">
                  <c:v>21053000</c:v>
                </c:pt>
                <c:pt idx="2136">
                  <c:v>13629600</c:v>
                </c:pt>
                <c:pt idx="2137">
                  <c:v>12119200</c:v>
                </c:pt>
                <c:pt idx="2138">
                  <c:v>13896600</c:v>
                </c:pt>
                <c:pt idx="2139">
                  <c:v>13919800</c:v>
                </c:pt>
                <c:pt idx="2140">
                  <c:v>13320100</c:v>
                </c:pt>
                <c:pt idx="2141">
                  <c:v>10728300</c:v>
                </c:pt>
                <c:pt idx="2142">
                  <c:v>11942300</c:v>
                </c:pt>
                <c:pt idx="2143">
                  <c:v>12995100</c:v>
                </c:pt>
                <c:pt idx="2144">
                  <c:v>20146200</c:v>
                </c:pt>
                <c:pt idx="2145">
                  <c:v>14070900</c:v>
                </c:pt>
                <c:pt idx="2146">
                  <c:v>19141700</c:v>
                </c:pt>
                <c:pt idx="2147">
                  <c:v>8699100</c:v>
                </c:pt>
                <c:pt idx="2148">
                  <c:v>6917400</c:v>
                </c:pt>
                <c:pt idx="2149">
                  <c:v>9343600</c:v>
                </c:pt>
                <c:pt idx="2150">
                  <c:v>12074000</c:v>
                </c:pt>
                <c:pt idx="2151">
                  <c:v>6192900</c:v>
                </c:pt>
                <c:pt idx="2152">
                  <c:v>3776000</c:v>
                </c:pt>
                <c:pt idx="2153">
                  <c:v>7587100</c:v>
                </c:pt>
                <c:pt idx="2154">
                  <c:v>6241100</c:v>
                </c:pt>
                <c:pt idx="2155">
                  <c:v>7127300</c:v>
                </c:pt>
                <c:pt idx="2156">
                  <c:v>13785200</c:v>
                </c:pt>
                <c:pt idx="2157">
                  <c:v>8033100</c:v>
                </c:pt>
                <c:pt idx="2158">
                  <c:v>7805100</c:v>
                </c:pt>
                <c:pt idx="2159">
                  <c:v>8898300</c:v>
                </c:pt>
                <c:pt idx="2160">
                  <c:v>7305300</c:v>
                </c:pt>
                <c:pt idx="2161">
                  <c:v>6017500</c:v>
                </c:pt>
                <c:pt idx="2162">
                  <c:v>7499200</c:v>
                </c:pt>
                <c:pt idx="2163">
                  <c:v>6884000</c:v>
                </c:pt>
                <c:pt idx="2164">
                  <c:v>7291200</c:v>
                </c:pt>
                <c:pt idx="2165">
                  <c:v>6326500</c:v>
                </c:pt>
                <c:pt idx="2166">
                  <c:v>8512300</c:v>
                </c:pt>
                <c:pt idx="2167">
                  <c:v>6479400</c:v>
                </c:pt>
                <c:pt idx="2168">
                  <c:v>9048500</c:v>
                </c:pt>
                <c:pt idx="2169">
                  <c:v>7414200</c:v>
                </c:pt>
                <c:pt idx="2170">
                  <c:v>8397500</c:v>
                </c:pt>
                <c:pt idx="2171">
                  <c:v>9360900</c:v>
                </c:pt>
                <c:pt idx="2172">
                  <c:v>8428200</c:v>
                </c:pt>
                <c:pt idx="2173">
                  <c:v>5445900</c:v>
                </c:pt>
                <c:pt idx="2174">
                  <c:v>8792800</c:v>
                </c:pt>
                <c:pt idx="2175">
                  <c:v>7479400</c:v>
                </c:pt>
                <c:pt idx="2176">
                  <c:v>7534400</c:v>
                </c:pt>
                <c:pt idx="2177">
                  <c:v>11142300</c:v>
                </c:pt>
                <c:pt idx="2178">
                  <c:v>28079600</c:v>
                </c:pt>
                <c:pt idx="2179">
                  <c:v>9665300</c:v>
                </c:pt>
                <c:pt idx="2180">
                  <c:v>8600300</c:v>
                </c:pt>
                <c:pt idx="2181">
                  <c:v>7587700</c:v>
                </c:pt>
                <c:pt idx="2182">
                  <c:v>6554700</c:v>
                </c:pt>
                <c:pt idx="2183">
                  <c:v>10432000</c:v>
                </c:pt>
                <c:pt idx="2184">
                  <c:v>6046300</c:v>
                </c:pt>
                <c:pt idx="2185">
                  <c:v>5952000</c:v>
                </c:pt>
                <c:pt idx="2186">
                  <c:v>8049700</c:v>
                </c:pt>
                <c:pt idx="2187">
                  <c:v>8680600</c:v>
                </c:pt>
                <c:pt idx="2188">
                  <c:v>5887200</c:v>
                </c:pt>
                <c:pt idx="2189">
                  <c:v>9301300</c:v>
                </c:pt>
                <c:pt idx="2190">
                  <c:v>8389900</c:v>
                </c:pt>
                <c:pt idx="2191">
                  <c:v>6040500</c:v>
                </c:pt>
                <c:pt idx="2192">
                  <c:v>5151300</c:v>
                </c:pt>
                <c:pt idx="2193">
                  <c:v>6131600</c:v>
                </c:pt>
                <c:pt idx="2194">
                  <c:v>8521900</c:v>
                </c:pt>
                <c:pt idx="2195">
                  <c:v>11131400</c:v>
                </c:pt>
                <c:pt idx="2196">
                  <c:v>10544200</c:v>
                </c:pt>
                <c:pt idx="2197">
                  <c:v>5700600</c:v>
                </c:pt>
                <c:pt idx="2198">
                  <c:v>7347600</c:v>
                </c:pt>
                <c:pt idx="2199">
                  <c:v>5688400</c:v>
                </c:pt>
                <c:pt idx="2200">
                  <c:v>5866800</c:v>
                </c:pt>
                <c:pt idx="2201">
                  <c:v>5953900</c:v>
                </c:pt>
                <c:pt idx="2202">
                  <c:v>12246700</c:v>
                </c:pt>
                <c:pt idx="2203">
                  <c:v>8944100</c:v>
                </c:pt>
                <c:pt idx="2204">
                  <c:v>6009400</c:v>
                </c:pt>
                <c:pt idx="2205">
                  <c:v>6350700</c:v>
                </c:pt>
                <c:pt idx="2206">
                  <c:v>9174400</c:v>
                </c:pt>
                <c:pt idx="2207">
                  <c:v>8613400</c:v>
                </c:pt>
                <c:pt idx="2208">
                  <c:v>9438000</c:v>
                </c:pt>
                <c:pt idx="2209">
                  <c:v>11092100</c:v>
                </c:pt>
                <c:pt idx="2210">
                  <c:v>7828600</c:v>
                </c:pt>
                <c:pt idx="2211">
                  <c:v>7710700</c:v>
                </c:pt>
                <c:pt idx="2212">
                  <c:v>7597600</c:v>
                </c:pt>
                <c:pt idx="2213">
                  <c:v>5230000</c:v>
                </c:pt>
                <c:pt idx="2214">
                  <c:v>7045500</c:v>
                </c:pt>
                <c:pt idx="2215">
                  <c:v>4738000</c:v>
                </c:pt>
                <c:pt idx="2216">
                  <c:v>6227100</c:v>
                </c:pt>
                <c:pt idx="2217">
                  <c:v>6429800</c:v>
                </c:pt>
                <c:pt idx="2218">
                  <c:v>9125800</c:v>
                </c:pt>
                <c:pt idx="2219">
                  <c:v>4859900</c:v>
                </c:pt>
                <c:pt idx="2220">
                  <c:v>7251600</c:v>
                </c:pt>
                <c:pt idx="2221">
                  <c:v>8473900</c:v>
                </c:pt>
                <c:pt idx="2222">
                  <c:v>5439500</c:v>
                </c:pt>
                <c:pt idx="2223">
                  <c:v>5999400</c:v>
                </c:pt>
                <c:pt idx="2224">
                  <c:v>7058500</c:v>
                </c:pt>
                <c:pt idx="2225">
                  <c:v>5912500</c:v>
                </c:pt>
                <c:pt idx="2226">
                  <c:v>7242700</c:v>
                </c:pt>
                <c:pt idx="2227">
                  <c:v>6122800</c:v>
                </c:pt>
                <c:pt idx="2228">
                  <c:v>6823500</c:v>
                </c:pt>
                <c:pt idx="2229">
                  <c:v>7301300</c:v>
                </c:pt>
                <c:pt idx="2230">
                  <c:v>12178300</c:v>
                </c:pt>
                <c:pt idx="2231">
                  <c:v>19442600</c:v>
                </c:pt>
                <c:pt idx="2232">
                  <c:v>11705400</c:v>
                </c:pt>
                <c:pt idx="2233">
                  <c:v>7769200</c:v>
                </c:pt>
                <c:pt idx="2234">
                  <c:v>11295200</c:v>
                </c:pt>
                <c:pt idx="2235">
                  <c:v>5856800</c:v>
                </c:pt>
                <c:pt idx="2236">
                  <c:v>6888500</c:v>
                </c:pt>
                <c:pt idx="2237">
                  <c:v>9042100</c:v>
                </c:pt>
                <c:pt idx="2238">
                  <c:v>11627700</c:v>
                </c:pt>
                <c:pt idx="2239">
                  <c:v>4909000</c:v>
                </c:pt>
                <c:pt idx="2240">
                  <c:v>5257000</c:v>
                </c:pt>
                <c:pt idx="2241">
                  <c:v>8844500</c:v>
                </c:pt>
                <c:pt idx="2242">
                  <c:v>5223600</c:v>
                </c:pt>
                <c:pt idx="2243">
                  <c:v>3969500</c:v>
                </c:pt>
                <c:pt idx="2244">
                  <c:v>6747600</c:v>
                </c:pt>
                <c:pt idx="2245">
                  <c:v>7052200</c:v>
                </c:pt>
                <c:pt idx="2246">
                  <c:v>5898800</c:v>
                </c:pt>
                <c:pt idx="2247">
                  <c:v>7040100</c:v>
                </c:pt>
                <c:pt idx="2248">
                  <c:v>5497400</c:v>
                </c:pt>
                <c:pt idx="2249">
                  <c:v>8240200</c:v>
                </c:pt>
                <c:pt idx="2250">
                  <c:v>8239800</c:v>
                </c:pt>
                <c:pt idx="2251">
                  <c:v>9361300</c:v>
                </c:pt>
                <c:pt idx="2252">
                  <c:v>9186200</c:v>
                </c:pt>
                <c:pt idx="2253">
                  <c:v>7616100</c:v>
                </c:pt>
                <c:pt idx="2254">
                  <c:v>6825300</c:v>
                </c:pt>
                <c:pt idx="2255">
                  <c:v>7262400</c:v>
                </c:pt>
                <c:pt idx="2256">
                  <c:v>4133900</c:v>
                </c:pt>
                <c:pt idx="2257">
                  <c:v>6292700</c:v>
                </c:pt>
                <c:pt idx="2258">
                  <c:v>9866000</c:v>
                </c:pt>
                <c:pt idx="2259">
                  <c:v>8911900</c:v>
                </c:pt>
                <c:pt idx="2260">
                  <c:v>8570200</c:v>
                </c:pt>
                <c:pt idx="2261">
                  <c:v>14510500</c:v>
                </c:pt>
                <c:pt idx="2262">
                  <c:v>7030300</c:v>
                </c:pt>
                <c:pt idx="2263">
                  <c:v>6720300</c:v>
                </c:pt>
                <c:pt idx="2264">
                  <c:v>7720300</c:v>
                </c:pt>
                <c:pt idx="2265">
                  <c:v>16887100</c:v>
                </c:pt>
                <c:pt idx="2266">
                  <c:v>15610000</c:v>
                </c:pt>
                <c:pt idx="2267">
                  <c:v>8700100</c:v>
                </c:pt>
                <c:pt idx="2268">
                  <c:v>6347000</c:v>
                </c:pt>
                <c:pt idx="2269">
                  <c:v>12793900</c:v>
                </c:pt>
                <c:pt idx="2270">
                  <c:v>14705100</c:v>
                </c:pt>
                <c:pt idx="2271">
                  <c:v>5984300</c:v>
                </c:pt>
                <c:pt idx="2272">
                  <c:v>5626700</c:v>
                </c:pt>
                <c:pt idx="2273">
                  <c:v>5611400</c:v>
                </c:pt>
                <c:pt idx="2274">
                  <c:v>5846500</c:v>
                </c:pt>
                <c:pt idx="2275">
                  <c:v>11637300</c:v>
                </c:pt>
                <c:pt idx="2276">
                  <c:v>6970800</c:v>
                </c:pt>
                <c:pt idx="2277">
                  <c:v>6283600</c:v>
                </c:pt>
                <c:pt idx="2278">
                  <c:v>5571300</c:v>
                </c:pt>
                <c:pt idx="2279">
                  <c:v>8872500</c:v>
                </c:pt>
                <c:pt idx="2280">
                  <c:v>9036600</c:v>
                </c:pt>
                <c:pt idx="2281">
                  <c:v>6197700</c:v>
                </c:pt>
                <c:pt idx="2282">
                  <c:v>9339600</c:v>
                </c:pt>
                <c:pt idx="2283">
                  <c:v>8215700</c:v>
                </c:pt>
                <c:pt idx="2284">
                  <c:v>6175800</c:v>
                </c:pt>
                <c:pt idx="2285">
                  <c:v>8851800</c:v>
                </c:pt>
                <c:pt idx="2286">
                  <c:v>5554100</c:v>
                </c:pt>
                <c:pt idx="2287">
                  <c:v>5974800</c:v>
                </c:pt>
                <c:pt idx="2288">
                  <c:v>6721700</c:v>
                </c:pt>
                <c:pt idx="2289">
                  <c:v>6195800</c:v>
                </c:pt>
                <c:pt idx="2290">
                  <c:v>5914900</c:v>
                </c:pt>
                <c:pt idx="2291">
                  <c:v>7435000</c:v>
                </c:pt>
                <c:pt idx="2292">
                  <c:v>6390400</c:v>
                </c:pt>
                <c:pt idx="2293">
                  <c:v>8572900</c:v>
                </c:pt>
                <c:pt idx="2294">
                  <c:v>17400200</c:v>
                </c:pt>
                <c:pt idx="2295">
                  <c:v>9186000</c:v>
                </c:pt>
                <c:pt idx="2296">
                  <c:v>6774900</c:v>
                </c:pt>
                <c:pt idx="2297">
                  <c:v>7205400</c:v>
                </c:pt>
                <c:pt idx="2298">
                  <c:v>10543900</c:v>
                </c:pt>
                <c:pt idx="2299">
                  <c:v>6558800</c:v>
                </c:pt>
                <c:pt idx="2300">
                  <c:v>7576600</c:v>
                </c:pt>
                <c:pt idx="2301">
                  <c:v>6018100</c:v>
                </c:pt>
                <c:pt idx="2302">
                  <c:v>5955600</c:v>
                </c:pt>
                <c:pt idx="2303">
                  <c:v>5697500</c:v>
                </c:pt>
                <c:pt idx="2304">
                  <c:v>4618000</c:v>
                </c:pt>
                <c:pt idx="2305">
                  <c:v>7047100</c:v>
                </c:pt>
                <c:pt idx="2306">
                  <c:v>6283700</c:v>
                </c:pt>
                <c:pt idx="2307">
                  <c:v>6902100</c:v>
                </c:pt>
                <c:pt idx="2308">
                  <c:v>8560800</c:v>
                </c:pt>
                <c:pt idx="2309">
                  <c:v>5268200</c:v>
                </c:pt>
                <c:pt idx="2310">
                  <c:v>5657600</c:v>
                </c:pt>
                <c:pt idx="2311">
                  <c:v>5386000</c:v>
                </c:pt>
                <c:pt idx="2312">
                  <c:v>13408300</c:v>
                </c:pt>
                <c:pt idx="2313">
                  <c:v>7381600</c:v>
                </c:pt>
                <c:pt idx="2314">
                  <c:v>5670900</c:v>
                </c:pt>
                <c:pt idx="2315">
                  <c:v>5395000</c:v>
                </c:pt>
                <c:pt idx="2316">
                  <c:v>5481000</c:v>
                </c:pt>
                <c:pt idx="2317">
                  <c:v>5057200</c:v>
                </c:pt>
                <c:pt idx="2318">
                  <c:v>4082300</c:v>
                </c:pt>
                <c:pt idx="2319">
                  <c:v>4467400</c:v>
                </c:pt>
                <c:pt idx="2320">
                  <c:v>3919900</c:v>
                </c:pt>
                <c:pt idx="2321">
                  <c:v>7135300</c:v>
                </c:pt>
                <c:pt idx="2322">
                  <c:v>8712700</c:v>
                </c:pt>
                <c:pt idx="2323">
                  <c:v>13766000</c:v>
                </c:pt>
                <c:pt idx="2324">
                  <c:v>4466800</c:v>
                </c:pt>
                <c:pt idx="2325">
                  <c:v>6337500</c:v>
                </c:pt>
                <c:pt idx="2326">
                  <c:v>6372200</c:v>
                </c:pt>
                <c:pt idx="2327">
                  <c:v>6508600</c:v>
                </c:pt>
                <c:pt idx="2328">
                  <c:v>5787200</c:v>
                </c:pt>
                <c:pt idx="2329">
                  <c:v>6956000</c:v>
                </c:pt>
                <c:pt idx="2330">
                  <c:v>5212400</c:v>
                </c:pt>
                <c:pt idx="2331">
                  <c:v>6215700</c:v>
                </c:pt>
                <c:pt idx="2332">
                  <c:v>8154000</c:v>
                </c:pt>
                <c:pt idx="2333">
                  <c:v>12622900</c:v>
                </c:pt>
                <c:pt idx="2334">
                  <c:v>7330300</c:v>
                </c:pt>
                <c:pt idx="2335">
                  <c:v>9754400</c:v>
                </c:pt>
                <c:pt idx="2336">
                  <c:v>8198600</c:v>
                </c:pt>
                <c:pt idx="2337">
                  <c:v>4777600</c:v>
                </c:pt>
                <c:pt idx="2338">
                  <c:v>4959400</c:v>
                </c:pt>
                <c:pt idx="2339">
                  <c:v>9395300</c:v>
                </c:pt>
                <c:pt idx="2340">
                  <c:v>6263600</c:v>
                </c:pt>
                <c:pt idx="2341">
                  <c:v>8337400</c:v>
                </c:pt>
                <c:pt idx="2342">
                  <c:v>5947800</c:v>
                </c:pt>
                <c:pt idx="2343">
                  <c:v>7676300</c:v>
                </c:pt>
                <c:pt idx="2344">
                  <c:v>4885600</c:v>
                </c:pt>
                <c:pt idx="2345">
                  <c:v>4411100</c:v>
                </c:pt>
                <c:pt idx="2346">
                  <c:v>4146800</c:v>
                </c:pt>
                <c:pt idx="2347">
                  <c:v>4396100</c:v>
                </c:pt>
                <c:pt idx="2348">
                  <c:v>4587000</c:v>
                </c:pt>
                <c:pt idx="2349">
                  <c:v>4787000</c:v>
                </c:pt>
                <c:pt idx="2350">
                  <c:v>4015600</c:v>
                </c:pt>
                <c:pt idx="2351">
                  <c:v>6473100</c:v>
                </c:pt>
                <c:pt idx="2352">
                  <c:v>6496100</c:v>
                </c:pt>
                <c:pt idx="2353">
                  <c:v>5154600</c:v>
                </c:pt>
                <c:pt idx="2354">
                  <c:v>5552200</c:v>
                </c:pt>
                <c:pt idx="2355">
                  <c:v>5979400</c:v>
                </c:pt>
                <c:pt idx="2356">
                  <c:v>4817300</c:v>
                </c:pt>
                <c:pt idx="2357">
                  <c:v>10840200</c:v>
                </c:pt>
                <c:pt idx="2358">
                  <c:v>7848900</c:v>
                </c:pt>
                <c:pt idx="2359">
                  <c:v>6316700</c:v>
                </c:pt>
                <c:pt idx="2360">
                  <c:v>10511200</c:v>
                </c:pt>
                <c:pt idx="2361">
                  <c:v>13261300</c:v>
                </c:pt>
                <c:pt idx="2362">
                  <c:v>7380100</c:v>
                </c:pt>
                <c:pt idx="2363">
                  <c:v>7862700</c:v>
                </c:pt>
                <c:pt idx="2364">
                  <c:v>5148600</c:v>
                </c:pt>
                <c:pt idx="2365">
                  <c:v>8002500</c:v>
                </c:pt>
                <c:pt idx="2366">
                  <c:v>6167300</c:v>
                </c:pt>
                <c:pt idx="2367">
                  <c:v>5506600</c:v>
                </c:pt>
                <c:pt idx="2368">
                  <c:v>3757600</c:v>
                </c:pt>
                <c:pt idx="2369">
                  <c:v>4094700</c:v>
                </c:pt>
                <c:pt idx="2370">
                  <c:v>3697900</c:v>
                </c:pt>
                <c:pt idx="2371">
                  <c:v>4417800</c:v>
                </c:pt>
                <c:pt idx="2372">
                  <c:v>4334700</c:v>
                </c:pt>
                <c:pt idx="2373">
                  <c:v>4198900</c:v>
                </c:pt>
                <c:pt idx="2374">
                  <c:v>7185600</c:v>
                </c:pt>
                <c:pt idx="2375">
                  <c:v>5679600</c:v>
                </c:pt>
                <c:pt idx="2376">
                  <c:v>6895100</c:v>
                </c:pt>
                <c:pt idx="2377">
                  <c:v>5655100</c:v>
                </c:pt>
                <c:pt idx="2378">
                  <c:v>8812400</c:v>
                </c:pt>
                <c:pt idx="2379">
                  <c:v>6873200</c:v>
                </c:pt>
                <c:pt idx="2380">
                  <c:v>6456500</c:v>
                </c:pt>
                <c:pt idx="2381">
                  <c:v>4067600</c:v>
                </c:pt>
                <c:pt idx="2382">
                  <c:v>3045600</c:v>
                </c:pt>
                <c:pt idx="2383">
                  <c:v>6620500</c:v>
                </c:pt>
                <c:pt idx="2384">
                  <c:v>6671300</c:v>
                </c:pt>
                <c:pt idx="2385">
                  <c:v>14505400</c:v>
                </c:pt>
                <c:pt idx="2386">
                  <c:v>18533300</c:v>
                </c:pt>
                <c:pt idx="2387">
                  <c:v>13101800</c:v>
                </c:pt>
                <c:pt idx="2388">
                  <c:v>18909100</c:v>
                </c:pt>
                <c:pt idx="2389">
                  <c:v>12081500</c:v>
                </c:pt>
                <c:pt idx="2390">
                  <c:v>7532100</c:v>
                </c:pt>
                <c:pt idx="2391">
                  <c:v>7384900</c:v>
                </c:pt>
                <c:pt idx="2392">
                  <c:v>7594900</c:v>
                </c:pt>
                <c:pt idx="2393">
                  <c:v>7538600</c:v>
                </c:pt>
                <c:pt idx="2394">
                  <c:v>8754400</c:v>
                </c:pt>
                <c:pt idx="2395">
                  <c:v>8088900</c:v>
                </c:pt>
                <c:pt idx="2396">
                  <c:v>9815600</c:v>
                </c:pt>
                <c:pt idx="2397">
                  <c:v>16388000</c:v>
                </c:pt>
                <c:pt idx="2398">
                  <c:v>8961800</c:v>
                </c:pt>
                <c:pt idx="2399">
                  <c:v>7899400</c:v>
                </c:pt>
                <c:pt idx="2400">
                  <c:v>6201900</c:v>
                </c:pt>
                <c:pt idx="2401">
                  <c:v>8866400</c:v>
                </c:pt>
                <c:pt idx="2402">
                  <c:v>6190100</c:v>
                </c:pt>
                <c:pt idx="2403">
                  <c:v>3948900</c:v>
                </c:pt>
                <c:pt idx="2404">
                  <c:v>7073100</c:v>
                </c:pt>
                <c:pt idx="2405">
                  <c:v>6937100</c:v>
                </c:pt>
                <c:pt idx="2406">
                  <c:v>5249000</c:v>
                </c:pt>
                <c:pt idx="2407">
                  <c:v>6080900</c:v>
                </c:pt>
                <c:pt idx="2408">
                  <c:v>6946100</c:v>
                </c:pt>
                <c:pt idx="2409">
                  <c:v>7805300</c:v>
                </c:pt>
                <c:pt idx="2410">
                  <c:v>8590500</c:v>
                </c:pt>
                <c:pt idx="2411">
                  <c:v>6660700</c:v>
                </c:pt>
                <c:pt idx="2412">
                  <c:v>6562400</c:v>
                </c:pt>
                <c:pt idx="2413">
                  <c:v>7490300</c:v>
                </c:pt>
                <c:pt idx="2414">
                  <c:v>5982100</c:v>
                </c:pt>
                <c:pt idx="2415">
                  <c:v>5585800</c:v>
                </c:pt>
                <c:pt idx="2416">
                  <c:v>8803800</c:v>
                </c:pt>
                <c:pt idx="2417">
                  <c:v>7991500</c:v>
                </c:pt>
                <c:pt idx="2418">
                  <c:v>8661000</c:v>
                </c:pt>
                <c:pt idx="2419">
                  <c:v>8250700</c:v>
                </c:pt>
                <c:pt idx="2420">
                  <c:v>9355000</c:v>
                </c:pt>
                <c:pt idx="2421">
                  <c:v>5683300</c:v>
                </c:pt>
                <c:pt idx="2422">
                  <c:v>6425200</c:v>
                </c:pt>
                <c:pt idx="2423">
                  <c:v>7166400</c:v>
                </c:pt>
                <c:pt idx="2424">
                  <c:v>5604900</c:v>
                </c:pt>
                <c:pt idx="2425">
                  <c:v>6257900</c:v>
                </c:pt>
                <c:pt idx="2426">
                  <c:v>8154400</c:v>
                </c:pt>
                <c:pt idx="2427">
                  <c:v>7338200</c:v>
                </c:pt>
                <c:pt idx="2428">
                  <c:v>11169700</c:v>
                </c:pt>
                <c:pt idx="2429">
                  <c:v>13937700</c:v>
                </c:pt>
                <c:pt idx="2430">
                  <c:v>16623900</c:v>
                </c:pt>
                <c:pt idx="2431">
                  <c:v>19053300</c:v>
                </c:pt>
                <c:pt idx="2432">
                  <c:v>9294000</c:v>
                </c:pt>
                <c:pt idx="2433">
                  <c:v>12673400</c:v>
                </c:pt>
                <c:pt idx="2434">
                  <c:v>17695500</c:v>
                </c:pt>
                <c:pt idx="2435">
                  <c:v>11526300</c:v>
                </c:pt>
                <c:pt idx="2436">
                  <c:v>7803900</c:v>
                </c:pt>
                <c:pt idx="2437">
                  <c:v>9206400</c:v>
                </c:pt>
                <c:pt idx="2438">
                  <c:v>6921300</c:v>
                </c:pt>
                <c:pt idx="2439">
                  <c:v>6371400</c:v>
                </c:pt>
                <c:pt idx="2440">
                  <c:v>6182800</c:v>
                </c:pt>
                <c:pt idx="2441">
                  <c:v>7676100</c:v>
                </c:pt>
                <c:pt idx="2442">
                  <c:v>4994000</c:v>
                </c:pt>
                <c:pt idx="2443">
                  <c:v>5036900</c:v>
                </c:pt>
                <c:pt idx="2444">
                  <c:v>6270500</c:v>
                </c:pt>
                <c:pt idx="2445">
                  <c:v>7287200</c:v>
                </c:pt>
                <c:pt idx="2446">
                  <c:v>6780900</c:v>
                </c:pt>
                <c:pt idx="2447">
                  <c:v>8819600</c:v>
                </c:pt>
                <c:pt idx="2448">
                  <c:v>7581900</c:v>
                </c:pt>
                <c:pt idx="2449">
                  <c:v>5810200</c:v>
                </c:pt>
                <c:pt idx="2450">
                  <c:v>7464400</c:v>
                </c:pt>
                <c:pt idx="2451">
                  <c:v>7254100</c:v>
                </c:pt>
                <c:pt idx="2452">
                  <c:v>6948900</c:v>
                </c:pt>
                <c:pt idx="2453">
                  <c:v>6397700</c:v>
                </c:pt>
                <c:pt idx="2454">
                  <c:v>8636000</c:v>
                </c:pt>
                <c:pt idx="2455">
                  <c:v>9479500</c:v>
                </c:pt>
                <c:pt idx="2456">
                  <c:v>7855000</c:v>
                </c:pt>
                <c:pt idx="2457">
                  <c:v>5861900</c:v>
                </c:pt>
                <c:pt idx="2458">
                  <c:v>9447100</c:v>
                </c:pt>
                <c:pt idx="2459">
                  <c:v>17387800</c:v>
                </c:pt>
                <c:pt idx="2460">
                  <c:v>7779700</c:v>
                </c:pt>
                <c:pt idx="2461">
                  <c:v>7359500</c:v>
                </c:pt>
                <c:pt idx="2462">
                  <c:v>10501500</c:v>
                </c:pt>
                <c:pt idx="2463">
                  <c:v>10024300</c:v>
                </c:pt>
                <c:pt idx="2464">
                  <c:v>8735400</c:v>
                </c:pt>
                <c:pt idx="2465">
                  <c:v>9008600</c:v>
                </c:pt>
                <c:pt idx="2466">
                  <c:v>9420400</c:v>
                </c:pt>
                <c:pt idx="2467">
                  <c:v>12918100</c:v>
                </c:pt>
                <c:pt idx="2468">
                  <c:v>9877100</c:v>
                </c:pt>
                <c:pt idx="2469">
                  <c:v>7084800</c:v>
                </c:pt>
                <c:pt idx="2470">
                  <c:v>8425700</c:v>
                </c:pt>
                <c:pt idx="2471">
                  <c:v>6816000</c:v>
                </c:pt>
                <c:pt idx="2472">
                  <c:v>8383800</c:v>
                </c:pt>
                <c:pt idx="2473">
                  <c:v>7024800</c:v>
                </c:pt>
                <c:pt idx="2474">
                  <c:v>8947200</c:v>
                </c:pt>
                <c:pt idx="2475">
                  <c:v>5874900</c:v>
                </c:pt>
                <c:pt idx="2476">
                  <c:v>5666000</c:v>
                </c:pt>
                <c:pt idx="2477">
                  <c:v>9174300</c:v>
                </c:pt>
                <c:pt idx="2478">
                  <c:v>6903200</c:v>
                </c:pt>
                <c:pt idx="2479">
                  <c:v>5979600</c:v>
                </c:pt>
                <c:pt idx="2480">
                  <c:v>5171000</c:v>
                </c:pt>
                <c:pt idx="2481">
                  <c:v>7294100</c:v>
                </c:pt>
                <c:pt idx="2482">
                  <c:v>7479400</c:v>
                </c:pt>
                <c:pt idx="2483">
                  <c:v>8004300</c:v>
                </c:pt>
                <c:pt idx="2484">
                  <c:v>9434400</c:v>
                </c:pt>
                <c:pt idx="2485">
                  <c:v>8001200</c:v>
                </c:pt>
                <c:pt idx="2486">
                  <c:v>14345800</c:v>
                </c:pt>
                <c:pt idx="2487">
                  <c:v>6842700</c:v>
                </c:pt>
                <c:pt idx="2488">
                  <c:v>8449200</c:v>
                </c:pt>
                <c:pt idx="2489">
                  <c:v>6407300</c:v>
                </c:pt>
                <c:pt idx="2490">
                  <c:v>8515300</c:v>
                </c:pt>
                <c:pt idx="2491">
                  <c:v>6778600</c:v>
                </c:pt>
                <c:pt idx="2492">
                  <c:v>5798400</c:v>
                </c:pt>
                <c:pt idx="2493">
                  <c:v>5737300</c:v>
                </c:pt>
                <c:pt idx="2494">
                  <c:v>5044700</c:v>
                </c:pt>
                <c:pt idx="2495">
                  <c:v>6119400</c:v>
                </c:pt>
                <c:pt idx="2496">
                  <c:v>6585800</c:v>
                </c:pt>
                <c:pt idx="2497">
                  <c:v>5437100</c:v>
                </c:pt>
                <c:pt idx="2498">
                  <c:v>5017000</c:v>
                </c:pt>
                <c:pt idx="2499">
                  <c:v>5532300</c:v>
                </c:pt>
                <c:pt idx="2500">
                  <c:v>5124200</c:v>
                </c:pt>
                <c:pt idx="2501">
                  <c:v>4911700</c:v>
                </c:pt>
                <c:pt idx="2502">
                  <c:v>6082700</c:v>
                </c:pt>
                <c:pt idx="2503">
                  <c:v>5591800</c:v>
                </c:pt>
                <c:pt idx="2504">
                  <c:v>6645500</c:v>
                </c:pt>
                <c:pt idx="2505">
                  <c:v>6569100</c:v>
                </c:pt>
                <c:pt idx="2506">
                  <c:v>6035200</c:v>
                </c:pt>
                <c:pt idx="2507">
                  <c:v>7509600</c:v>
                </c:pt>
                <c:pt idx="2508">
                  <c:v>10401900</c:v>
                </c:pt>
                <c:pt idx="2509">
                  <c:v>10631300</c:v>
                </c:pt>
                <c:pt idx="2510">
                  <c:v>11086000</c:v>
                </c:pt>
                <c:pt idx="2511">
                  <c:v>8323400</c:v>
                </c:pt>
                <c:pt idx="2512">
                  <c:v>7178000</c:v>
                </c:pt>
                <c:pt idx="2513">
                  <c:v>6198200</c:v>
                </c:pt>
                <c:pt idx="2514">
                  <c:v>8065800</c:v>
                </c:pt>
                <c:pt idx="2515">
                  <c:v>8309200</c:v>
                </c:pt>
                <c:pt idx="2516">
                  <c:v>5261000</c:v>
                </c:pt>
                <c:pt idx="2517">
                  <c:v>7988700</c:v>
                </c:pt>
                <c:pt idx="2518">
                  <c:v>5743300</c:v>
                </c:pt>
                <c:pt idx="2519">
                  <c:v>4881600</c:v>
                </c:pt>
                <c:pt idx="2520">
                  <c:v>6464100</c:v>
                </c:pt>
                <c:pt idx="2521">
                  <c:v>10044500</c:v>
                </c:pt>
                <c:pt idx="2522">
                  <c:v>8713300</c:v>
                </c:pt>
                <c:pt idx="2523">
                  <c:v>6557600</c:v>
                </c:pt>
                <c:pt idx="2524">
                  <c:v>7192000</c:v>
                </c:pt>
                <c:pt idx="2525">
                  <c:v>8689800</c:v>
                </c:pt>
                <c:pt idx="2526">
                  <c:v>6031900</c:v>
                </c:pt>
                <c:pt idx="2527">
                  <c:v>10086200</c:v>
                </c:pt>
                <c:pt idx="2528">
                  <c:v>7733900</c:v>
                </c:pt>
                <c:pt idx="2529">
                  <c:v>7282100</c:v>
                </c:pt>
                <c:pt idx="2530">
                  <c:v>6576500</c:v>
                </c:pt>
                <c:pt idx="2531">
                  <c:v>7259000</c:v>
                </c:pt>
                <c:pt idx="2532">
                  <c:v>7554400</c:v>
                </c:pt>
                <c:pt idx="2533">
                  <c:v>3621600</c:v>
                </c:pt>
                <c:pt idx="2534">
                  <c:v>4729300</c:v>
                </c:pt>
                <c:pt idx="2535">
                  <c:v>4839800</c:v>
                </c:pt>
                <c:pt idx="2536">
                  <c:v>8960700</c:v>
                </c:pt>
                <c:pt idx="2537">
                  <c:v>6561900</c:v>
                </c:pt>
                <c:pt idx="2538">
                  <c:v>10648700</c:v>
                </c:pt>
                <c:pt idx="2539">
                  <c:v>11816100</c:v>
                </c:pt>
                <c:pt idx="2540">
                  <c:v>7865700</c:v>
                </c:pt>
                <c:pt idx="2541">
                  <c:v>4969900</c:v>
                </c:pt>
                <c:pt idx="2542">
                  <c:v>5412600</c:v>
                </c:pt>
                <c:pt idx="2543">
                  <c:v>7008600</c:v>
                </c:pt>
                <c:pt idx="2544">
                  <c:v>7937000</c:v>
                </c:pt>
                <c:pt idx="2545">
                  <c:v>7153600</c:v>
                </c:pt>
                <c:pt idx="2546">
                  <c:v>7723600</c:v>
                </c:pt>
                <c:pt idx="2547">
                  <c:v>8336700</c:v>
                </c:pt>
                <c:pt idx="2548">
                  <c:v>8376000</c:v>
                </c:pt>
                <c:pt idx="2549">
                  <c:v>10520800</c:v>
                </c:pt>
                <c:pt idx="2550">
                  <c:v>7014900</c:v>
                </c:pt>
                <c:pt idx="2551">
                  <c:v>12812400</c:v>
                </c:pt>
                <c:pt idx="2552">
                  <c:v>7683300</c:v>
                </c:pt>
                <c:pt idx="2553">
                  <c:v>7087700</c:v>
                </c:pt>
                <c:pt idx="2554">
                  <c:v>12300000</c:v>
                </c:pt>
                <c:pt idx="2555">
                  <c:v>4617500</c:v>
                </c:pt>
                <c:pt idx="2556">
                  <c:v>5143000</c:v>
                </c:pt>
                <c:pt idx="2557">
                  <c:v>10034500</c:v>
                </c:pt>
                <c:pt idx="2558">
                  <c:v>5389500</c:v>
                </c:pt>
                <c:pt idx="2559">
                  <c:v>5679300</c:v>
                </c:pt>
                <c:pt idx="2560">
                  <c:v>6523500</c:v>
                </c:pt>
                <c:pt idx="2561">
                  <c:v>4817500</c:v>
                </c:pt>
                <c:pt idx="2562">
                  <c:v>5888700</c:v>
                </c:pt>
                <c:pt idx="2563">
                  <c:v>5288400</c:v>
                </c:pt>
                <c:pt idx="2564">
                  <c:v>5931700</c:v>
                </c:pt>
                <c:pt idx="2565">
                  <c:v>7699600</c:v>
                </c:pt>
                <c:pt idx="2566">
                  <c:v>4662200</c:v>
                </c:pt>
                <c:pt idx="2567">
                  <c:v>6854300</c:v>
                </c:pt>
                <c:pt idx="2568">
                  <c:v>4191700</c:v>
                </c:pt>
                <c:pt idx="2569">
                  <c:v>4426800</c:v>
                </c:pt>
                <c:pt idx="2570">
                  <c:v>5714000</c:v>
                </c:pt>
                <c:pt idx="2571">
                  <c:v>7194900</c:v>
                </c:pt>
                <c:pt idx="2572">
                  <c:v>4925700</c:v>
                </c:pt>
                <c:pt idx="2573">
                  <c:v>5192900</c:v>
                </c:pt>
                <c:pt idx="2574">
                  <c:v>7804600</c:v>
                </c:pt>
                <c:pt idx="2575">
                  <c:v>5786600</c:v>
                </c:pt>
                <c:pt idx="2576">
                  <c:v>7638100</c:v>
                </c:pt>
                <c:pt idx="2577">
                  <c:v>11363400</c:v>
                </c:pt>
                <c:pt idx="2578">
                  <c:v>9589200</c:v>
                </c:pt>
                <c:pt idx="2579">
                  <c:v>13626200</c:v>
                </c:pt>
                <c:pt idx="2580">
                  <c:v>5362700</c:v>
                </c:pt>
                <c:pt idx="2581">
                  <c:v>9895900</c:v>
                </c:pt>
                <c:pt idx="2582">
                  <c:v>6964100</c:v>
                </c:pt>
                <c:pt idx="2583">
                  <c:v>5803400</c:v>
                </c:pt>
                <c:pt idx="2584">
                  <c:v>4928300</c:v>
                </c:pt>
                <c:pt idx="2585">
                  <c:v>7708600</c:v>
                </c:pt>
                <c:pt idx="2586">
                  <c:v>5692100</c:v>
                </c:pt>
                <c:pt idx="2587">
                  <c:v>7432300</c:v>
                </c:pt>
                <c:pt idx="2588">
                  <c:v>7172700</c:v>
                </c:pt>
                <c:pt idx="2589">
                  <c:v>15628100</c:v>
                </c:pt>
                <c:pt idx="2590">
                  <c:v>6706700</c:v>
                </c:pt>
                <c:pt idx="2591">
                  <c:v>4230700</c:v>
                </c:pt>
                <c:pt idx="2592">
                  <c:v>5852400</c:v>
                </c:pt>
                <c:pt idx="2593">
                  <c:v>5868500</c:v>
                </c:pt>
                <c:pt idx="2594">
                  <c:v>6035900</c:v>
                </c:pt>
                <c:pt idx="2595">
                  <c:v>9802100</c:v>
                </c:pt>
                <c:pt idx="2596">
                  <c:v>8047500</c:v>
                </c:pt>
                <c:pt idx="2597">
                  <c:v>7521100</c:v>
                </c:pt>
                <c:pt idx="2598">
                  <c:v>9208900</c:v>
                </c:pt>
                <c:pt idx="2599">
                  <c:v>7085700</c:v>
                </c:pt>
                <c:pt idx="2600">
                  <c:v>11637300</c:v>
                </c:pt>
                <c:pt idx="2601">
                  <c:v>10798000</c:v>
                </c:pt>
                <c:pt idx="2602">
                  <c:v>15450100</c:v>
                </c:pt>
                <c:pt idx="2603">
                  <c:v>15657200</c:v>
                </c:pt>
                <c:pt idx="2604">
                  <c:v>12993300</c:v>
                </c:pt>
                <c:pt idx="2605">
                  <c:v>7953000</c:v>
                </c:pt>
                <c:pt idx="2606">
                  <c:v>11059500</c:v>
                </c:pt>
                <c:pt idx="2607">
                  <c:v>9170600</c:v>
                </c:pt>
                <c:pt idx="2608">
                  <c:v>10222600</c:v>
                </c:pt>
                <c:pt idx="2609">
                  <c:v>8696900</c:v>
                </c:pt>
                <c:pt idx="2610">
                  <c:v>6099500</c:v>
                </c:pt>
                <c:pt idx="2611">
                  <c:v>10736100</c:v>
                </c:pt>
                <c:pt idx="2612">
                  <c:v>13849600</c:v>
                </c:pt>
                <c:pt idx="2613">
                  <c:v>14985900</c:v>
                </c:pt>
                <c:pt idx="2614">
                  <c:v>12034900</c:v>
                </c:pt>
                <c:pt idx="2615">
                  <c:v>12768200</c:v>
                </c:pt>
                <c:pt idx="2616">
                  <c:v>15107600</c:v>
                </c:pt>
                <c:pt idx="2617">
                  <c:v>13205300</c:v>
                </c:pt>
                <c:pt idx="2618">
                  <c:v>16024000</c:v>
                </c:pt>
                <c:pt idx="2619">
                  <c:v>17063100</c:v>
                </c:pt>
                <c:pt idx="2620">
                  <c:v>6280000</c:v>
                </c:pt>
                <c:pt idx="2621">
                  <c:v>4732700</c:v>
                </c:pt>
                <c:pt idx="2622">
                  <c:v>20502100</c:v>
                </c:pt>
                <c:pt idx="2623">
                  <c:v>5927400</c:v>
                </c:pt>
                <c:pt idx="2624">
                  <c:v>8339800</c:v>
                </c:pt>
                <c:pt idx="2625">
                  <c:v>11335100</c:v>
                </c:pt>
                <c:pt idx="2626">
                  <c:v>6287000</c:v>
                </c:pt>
                <c:pt idx="2627">
                  <c:v>6613900</c:v>
                </c:pt>
                <c:pt idx="2628">
                  <c:v>8565000</c:v>
                </c:pt>
                <c:pt idx="2629">
                  <c:v>8628000</c:v>
                </c:pt>
                <c:pt idx="2630">
                  <c:v>16253000</c:v>
                </c:pt>
                <c:pt idx="2631">
                  <c:v>12720200</c:v>
                </c:pt>
                <c:pt idx="2632">
                  <c:v>7416300</c:v>
                </c:pt>
                <c:pt idx="2633">
                  <c:v>3676000</c:v>
                </c:pt>
                <c:pt idx="2634">
                  <c:v>9144600</c:v>
                </c:pt>
                <c:pt idx="2635">
                  <c:v>7877900</c:v>
                </c:pt>
                <c:pt idx="2636">
                  <c:v>11265100</c:v>
                </c:pt>
                <c:pt idx="2637">
                  <c:v>8751500</c:v>
                </c:pt>
                <c:pt idx="2638">
                  <c:v>11362800</c:v>
                </c:pt>
                <c:pt idx="2639">
                  <c:v>11285600</c:v>
                </c:pt>
                <c:pt idx="2640">
                  <c:v>13988900</c:v>
                </c:pt>
                <c:pt idx="2641">
                  <c:v>16391900</c:v>
                </c:pt>
                <c:pt idx="2642">
                  <c:v>14007700</c:v>
                </c:pt>
                <c:pt idx="2643">
                  <c:v>15744300</c:v>
                </c:pt>
                <c:pt idx="2644">
                  <c:v>12466300</c:v>
                </c:pt>
                <c:pt idx="2645">
                  <c:v>10387200</c:v>
                </c:pt>
                <c:pt idx="2646">
                  <c:v>8780900</c:v>
                </c:pt>
                <c:pt idx="2647">
                  <c:v>9351200</c:v>
                </c:pt>
                <c:pt idx="2648">
                  <c:v>11796200</c:v>
                </c:pt>
                <c:pt idx="2649">
                  <c:v>12761900</c:v>
                </c:pt>
                <c:pt idx="2650">
                  <c:v>13819000</c:v>
                </c:pt>
                <c:pt idx="2651">
                  <c:v>18091700</c:v>
                </c:pt>
                <c:pt idx="2652">
                  <c:v>25448600</c:v>
                </c:pt>
                <c:pt idx="2653">
                  <c:v>8617700</c:v>
                </c:pt>
                <c:pt idx="2654">
                  <c:v>13499500</c:v>
                </c:pt>
                <c:pt idx="2655">
                  <c:v>10883000</c:v>
                </c:pt>
                <c:pt idx="2656">
                  <c:v>7381300</c:v>
                </c:pt>
                <c:pt idx="2657">
                  <c:v>7976000</c:v>
                </c:pt>
                <c:pt idx="2658">
                  <c:v>8788000</c:v>
                </c:pt>
                <c:pt idx="2659">
                  <c:v>9428300</c:v>
                </c:pt>
                <c:pt idx="2660">
                  <c:v>11065800</c:v>
                </c:pt>
                <c:pt idx="2661">
                  <c:v>12928000</c:v>
                </c:pt>
                <c:pt idx="2662">
                  <c:v>9243000</c:v>
                </c:pt>
                <c:pt idx="2663">
                  <c:v>9987600</c:v>
                </c:pt>
                <c:pt idx="2664">
                  <c:v>12514900</c:v>
                </c:pt>
                <c:pt idx="2665">
                  <c:v>5860100</c:v>
                </c:pt>
                <c:pt idx="2666">
                  <c:v>8666700</c:v>
                </c:pt>
                <c:pt idx="2667">
                  <c:v>7594900</c:v>
                </c:pt>
                <c:pt idx="2668">
                  <c:v>7258000</c:v>
                </c:pt>
                <c:pt idx="2669">
                  <c:v>5864900</c:v>
                </c:pt>
                <c:pt idx="2670">
                  <c:v>10263500</c:v>
                </c:pt>
                <c:pt idx="2671">
                  <c:v>8102300</c:v>
                </c:pt>
                <c:pt idx="2672">
                  <c:v>5465800</c:v>
                </c:pt>
                <c:pt idx="2673">
                  <c:v>4924800</c:v>
                </c:pt>
                <c:pt idx="2674">
                  <c:v>9756300</c:v>
                </c:pt>
                <c:pt idx="2675">
                  <c:v>9857200</c:v>
                </c:pt>
                <c:pt idx="2676">
                  <c:v>7457700</c:v>
                </c:pt>
                <c:pt idx="2677">
                  <c:v>8078100</c:v>
                </c:pt>
                <c:pt idx="2678">
                  <c:v>20095700</c:v>
                </c:pt>
                <c:pt idx="2679">
                  <c:v>13248300</c:v>
                </c:pt>
                <c:pt idx="2680">
                  <c:v>11882700</c:v>
                </c:pt>
                <c:pt idx="2681">
                  <c:v>8455700</c:v>
                </c:pt>
                <c:pt idx="2682">
                  <c:v>6146900</c:v>
                </c:pt>
                <c:pt idx="2683">
                  <c:v>10675300</c:v>
                </c:pt>
                <c:pt idx="2684">
                  <c:v>5950700</c:v>
                </c:pt>
                <c:pt idx="2685">
                  <c:v>7600100</c:v>
                </c:pt>
                <c:pt idx="2686">
                  <c:v>6090000</c:v>
                </c:pt>
                <c:pt idx="2687">
                  <c:v>6885600</c:v>
                </c:pt>
                <c:pt idx="2688">
                  <c:v>6314000</c:v>
                </c:pt>
                <c:pt idx="2689">
                  <c:v>6536000</c:v>
                </c:pt>
                <c:pt idx="2690">
                  <c:v>8406700</c:v>
                </c:pt>
                <c:pt idx="2691">
                  <c:v>5283100</c:v>
                </c:pt>
                <c:pt idx="2692">
                  <c:v>8573400</c:v>
                </c:pt>
                <c:pt idx="2693">
                  <c:v>9680800</c:v>
                </c:pt>
                <c:pt idx="2694">
                  <c:v>9731200</c:v>
                </c:pt>
                <c:pt idx="2695">
                  <c:v>7332500</c:v>
                </c:pt>
                <c:pt idx="2696">
                  <c:v>9731200</c:v>
                </c:pt>
                <c:pt idx="2697">
                  <c:v>6250200</c:v>
                </c:pt>
                <c:pt idx="2698">
                  <c:v>7016800</c:v>
                </c:pt>
                <c:pt idx="2699">
                  <c:v>6979700</c:v>
                </c:pt>
                <c:pt idx="2700">
                  <c:v>9678600</c:v>
                </c:pt>
                <c:pt idx="2701">
                  <c:v>8186400</c:v>
                </c:pt>
                <c:pt idx="2702">
                  <c:v>8761700</c:v>
                </c:pt>
                <c:pt idx="2703">
                  <c:v>5168100</c:v>
                </c:pt>
                <c:pt idx="2704">
                  <c:v>9361500</c:v>
                </c:pt>
                <c:pt idx="2705">
                  <c:v>9465100</c:v>
                </c:pt>
                <c:pt idx="2706">
                  <c:v>8308900</c:v>
                </c:pt>
                <c:pt idx="2707">
                  <c:v>9364900</c:v>
                </c:pt>
                <c:pt idx="2708">
                  <c:v>20162000</c:v>
                </c:pt>
                <c:pt idx="2709">
                  <c:v>9689400</c:v>
                </c:pt>
                <c:pt idx="2710">
                  <c:v>9236100</c:v>
                </c:pt>
                <c:pt idx="2711">
                  <c:v>6391400</c:v>
                </c:pt>
                <c:pt idx="2712">
                  <c:v>7027100</c:v>
                </c:pt>
                <c:pt idx="2713">
                  <c:v>8119800</c:v>
                </c:pt>
                <c:pt idx="2714">
                  <c:v>7568000</c:v>
                </c:pt>
                <c:pt idx="2715">
                  <c:v>15594400</c:v>
                </c:pt>
                <c:pt idx="2716">
                  <c:v>12253800</c:v>
                </c:pt>
                <c:pt idx="2717">
                  <c:v>16902200</c:v>
                </c:pt>
                <c:pt idx="2718">
                  <c:v>12164400</c:v>
                </c:pt>
                <c:pt idx="2719">
                  <c:v>6420100</c:v>
                </c:pt>
                <c:pt idx="2720">
                  <c:v>6215100</c:v>
                </c:pt>
                <c:pt idx="2721">
                  <c:v>8209300</c:v>
                </c:pt>
                <c:pt idx="2722">
                  <c:v>5100200</c:v>
                </c:pt>
                <c:pt idx="2723">
                  <c:v>4178300</c:v>
                </c:pt>
                <c:pt idx="2724">
                  <c:v>5604700</c:v>
                </c:pt>
                <c:pt idx="2725">
                  <c:v>6364100</c:v>
                </c:pt>
                <c:pt idx="2726">
                  <c:v>3918600</c:v>
                </c:pt>
                <c:pt idx="2727">
                  <c:v>5771400</c:v>
                </c:pt>
                <c:pt idx="2728">
                  <c:v>6745100</c:v>
                </c:pt>
                <c:pt idx="2729">
                  <c:v>8142800</c:v>
                </c:pt>
                <c:pt idx="2730">
                  <c:v>6021400</c:v>
                </c:pt>
                <c:pt idx="2731">
                  <c:v>4609100</c:v>
                </c:pt>
                <c:pt idx="2732">
                  <c:v>7859400</c:v>
                </c:pt>
                <c:pt idx="2733">
                  <c:v>4602600</c:v>
                </c:pt>
                <c:pt idx="2734">
                  <c:v>6522900</c:v>
                </c:pt>
                <c:pt idx="2735">
                  <c:v>7376500</c:v>
                </c:pt>
                <c:pt idx="2736">
                  <c:v>8862500</c:v>
                </c:pt>
                <c:pt idx="2737">
                  <c:v>7525400</c:v>
                </c:pt>
                <c:pt idx="2738">
                  <c:v>10003600</c:v>
                </c:pt>
                <c:pt idx="2739">
                  <c:v>6432700</c:v>
                </c:pt>
                <c:pt idx="2740">
                  <c:v>5248100</c:v>
                </c:pt>
                <c:pt idx="2741">
                  <c:v>6054900</c:v>
                </c:pt>
                <c:pt idx="2742">
                  <c:v>4317500</c:v>
                </c:pt>
                <c:pt idx="2743">
                  <c:v>10442400</c:v>
                </c:pt>
                <c:pt idx="2744">
                  <c:v>6413600</c:v>
                </c:pt>
                <c:pt idx="2745">
                  <c:v>5445900</c:v>
                </c:pt>
                <c:pt idx="2746">
                  <c:v>6813700</c:v>
                </c:pt>
                <c:pt idx="2747">
                  <c:v>5192500</c:v>
                </c:pt>
                <c:pt idx="2748">
                  <c:v>9730000</c:v>
                </c:pt>
                <c:pt idx="2749">
                  <c:v>9756700</c:v>
                </c:pt>
                <c:pt idx="2750">
                  <c:v>7547000</c:v>
                </c:pt>
                <c:pt idx="2751">
                  <c:v>9745500</c:v>
                </c:pt>
                <c:pt idx="2752">
                  <c:v>4582500</c:v>
                </c:pt>
                <c:pt idx="2753">
                  <c:v>4747400</c:v>
                </c:pt>
                <c:pt idx="2754">
                  <c:v>9095700</c:v>
                </c:pt>
                <c:pt idx="2755">
                  <c:v>5416400</c:v>
                </c:pt>
                <c:pt idx="2756">
                  <c:v>6138000</c:v>
                </c:pt>
                <c:pt idx="2757">
                  <c:v>4105600</c:v>
                </c:pt>
                <c:pt idx="2758">
                  <c:v>10202300</c:v>
                </c:pt>
                <c:pt idx="2759">
                  <c:v>6456000</c:v>
                </c:pt>
                <c:pt idx="2760">
                  <c:v>4750600</c:v>
                </c:pt>
                <c:pt idx="2761">
                  <c:v>5079000</c:v>
                </c:pt>
                <c:pt idx="2762">
                  <c:v>8034600</c:v>
                </c:pt>
                <c:pt idx="2763">
                  <c:v>6684800</c:v>
                </c:pt>
                <c:pt idx="2764">
                  <c:v>7769300</c:v>
                </c:pt>
                <c:pt idx="2765">
                  <c:v>13738500</c:v>
                </c:pt>
                <c:pt idx="2766">
                  <c:v>10528800</c:v>
                </c:pt>
                <c:pt idx="2767">
                  <c:v>7565900</c:v>
                </c:pt>
                <c:pt idx="2768">
                  <c:v>6082900</c:v>
                </c:pt>
                <c:pt idx="2769">
                  <c:v>6772000</c:v>
                </c:pt>
                <c:pt idx="2770">
                  <c:v>6901400</c:v>
                </c:pt>
                <c:pt idx="2771">
                  <c:v>4999900</c:v>
                </c:pt>
                <c:pt idx="2772">
                  <c:v>6410200</c:v>
                </c:pt>
                <c:pt idx="2773">
                  <c:v>6969300</c:v>
                </c:pt>
                <c:pt idx="2774">
                  <c:v>6323900</c:v>
                </c:pt>
                <c:pt idx="2775">
                  <c:v>11474100</c:v>
                </c:pt>
                <c:pt idx="2776">
                  <c:v>11728200</c:v>
                </c:pt>
                <c:pt idx="2777">
                  <c:v>5554900</c:v>
                </c:pt>
                <c:pt idx="2778">
                  <c:v>9899900</c:v>
                </c:pt>
                <c:pt idx="2779">
                  <c:v>7129900</c:v>
                </c:pt>
                <c:pt idx="2780">
                  <c:v>5873400</c:v>
                </c:pt>
                <c:pt idx="2781">
                  <c:v>8442700</c:v>
                </c:pt>
                <c:pt idx="2782">
                  <c:v>6103200</c:v>
                </c:pt>
                <c:pt idx="2783">
                  <c:v>5238100</c:v>
                </c:pt>
                <c:pt idx="2784">
                  <c:v>4066600</c:v>
                </c:pt>
                <c:pt idx="2785">
                  <c:v>5840400</c:v>
                </c:pt>
                <c:pt idx="2786">
                  <c:v>6720300</c:v>
                </c:pt>
                <c:pt idx="2787">
                  <c:v>4894300</c:v>
                </c:pt>
                <c:pt idx="2788">
                  <c:v>5110600</c:v>
                </c:pt>
                <c:pt idx="2789">
                  <c:v>6986600</c:v>
                </c:pt>
                <c:pt idx="2790">
                  <c:v>7196700</c:v>
                </c:pt>
                <c:pt idx="2791">
                  <c:v>4490400</c:v>
                </c:pt>
                <c:pt idx="2792">
                  <c:v>6800200</c:v>
                </c:pt>
                <c:pt idx="2793">
                  <c:v>3994200</c:v>
                </c:pt>
                <c:pt idx="2794">
                  <c:v>4736300</c:v>
                </c:pt>
                <c:pt idx="2795">
                  <c:v>5327100</c:v>
                </c:pt>
                <c:pt idx="2796">
                  <c:v>4862100</c:v>
                </c:pt>
                <c:pt idx="2797">
                  <c:v>7193000</c:v>
                </c:pt>
                <c:pt idx="2798">
                  <c:v>8169300</c:v>
                </c:pt>
                <c:pt idx="2799">
                  <c:v>6085800</c:v>
                </c:pt>
                <c:pt idx="2800">
                  <c:v>5056300</c:v>
                </c:pt>
                <c:pt idx="2801">
                  <c:v>4621800</c:v>
                </c:pt>
                <c:pt idx="2802">
                  <c:v>5236600</c:v>
                </c:pt>
                <c:pt idx="2803">
                  <c:v>7981200</c:v>
                </c:pt>
                <c:pt idx="2804">
                  <c:v>8417300</c:v>
                </c:pt>
                <c:pt idx="2805">
                  <c:v>8264600</c:v>
                </c:pt>
                <c:pt idx="2806">
                  <c:v>16858300</c:v>
                </c:pt>
                <c:pt idx="2807">
                  <c:v>10281300</c:v>
                </c:pt>
                <c:pt idx="2808">
                  <c:v>8292800</c:v>
                </c:pt>
                <c:pt idx="2809">
                  <c:v>7602800</c:v>
                </c:pt>
                <c:pt idx="2810">
                  <c:v>5373700</c:v>
                </c:pt>
                <c:pt idx="2811">
                  <c:v>7394400</c:v>
                </c:pt>
                <c:pt idx="2812">
                  <c:v>6667700</c:v>
                </c:pt>
                <c:pt idx="2813">
                  <c:v>7293500</c:v>
                </c:pt>
                <c:pt idx="2814">
                  <c:v>6698000</c:v>
                </c:pt>
                <c:pt idx="2815">
                  <c:v>8312200</c:v>
                </c:pt>
                <c:pt idx="2816">
                  <c:v>5285000</c:v>
                </c:pt>
                <c:pt idx="2817">
                  <c:v>3793600</c:v>
                </c:pt>
                <c:pt idx="2818">
                  <c:v>3695900</c:v>
                </c:pt>
                <c:pt idx="2819">
                  <c:v>6659900</c:v>
                </c:pt>
                <c:pt idx="2820">
                  <c:v>7051900</c:v>
                </c:pt>
                <c:pt idx="2821">
                  <c:v>7754400</c:v>
                </c:pt>
                <c:pt idx="2822">
                  <c:v>4022100</c:v>
                </c:pt>
                <c:pt idx="2823">
                  <c:v>4401900</c:v>
                </c:pt>
                <c:pt idx="2824">
                  <c:v>4679200</c:v>
                </c:pt>
                <c:pt idx="2825">
                  <c:v>4061200</c:v>
                </c:pt>
                <c:pt idx="2826">
                  <c:v>4644000</c:v>
                </c:pt>
                <c:pt idx="2827">
                  <c:v>4154800</c:v>
                </c:pt>
                <c:pt idx="2828">
                  <c:v>6386800</c:v>
                </c:pt>
                <c:pt idx="2829">
                  <c:v>7990900</c:v>
                </c:pt>
                <c:pt idx="2830">
                  <c:v>7290500</c:v>
                </c:pt>
                <c:pt idx="2831">
                  <c:v>15255200</c:v>
                </c:pt>
                <c:pt idx="2832">
                  <c:v>9113600</c:v>
                </c:pt>
                <c:pt idx="2833">
                  <c:v>7748800</c:v>
                </c:pt>
                <c:pt idx="2834">
                  <c:v>6103200</c:v>
                </c:pt>
                <c:pt idx="2835">
                  <c:v>4253600</c:v>
                </c:pt>
                <c:pt idx="2836">
                  <c:v>5924700</c:v>
                </c:pt>
                <c:pt idx="2837">
                  <c:v>9542500</c:v>
                </c:pt>
                <c:pt idx="2838">
                  <c:v>6964500</c:v>
                </c:pt>
                <c:pt idx="2839">
                  <c:v>12820400</c:v>
                </c:pt>
                <c:pt idx="2840">
                  <c:v>8803500</c:v>
                </c:pt>
                <c:pt idx="2841">
                  <c:v>10039900</c:v>
                </c:pt>
                <c:pt idx="2842">
                  <c:v>7797300</c:v>
                </c:pt>
                <c:pt idx="2843">
                  <c:v>10419000</c:v>
                </c:pt>
                <c:pt idx="2844">
                  <c:v>9212600</c:v>
                </c:pt>
                <c:pt idx="2845">
                  <c:v>16464000</c:v>
                </c:pt>
                <c:pt idx="2846">
                  <c:v>8146200</c:v>
                </c:pt>
                <c:pt idx="2847">
                  <c:v>10596200</c:v>
                </c:pt>
                <c:pt idx="2848">
                  <c:v>7242800</c:v>
                </c:pt>
                <c:pt idx="2849">
                  <c:v>6027600</c:v>
                </c:pt>
                <c:pt idx="2850">
                  <c:v>5248300</c:v>
                </c:pt>
                <c:pt idx="2851">
                  <c:v>5336500</c:v>
                </c:pt>
                <c:pt idx="2852">
                  <c:v>6277300</c:v>
                </c:pt>
                <c:pt idx="2853">
                  <c:v>4762400</c:v>
                </c:pt>
                <c:pt idx="2854">
                  <c:v>8754400</c:v>
                </c:pt>
                <c:pt idx="2855">
                  <c:v>7240900</c:v>
                </c:pt>
                <c:pt idx="2856">
                  <c:v>4400200</c:v>
                </c:pt>
                <c:pt idx="2857">
                  <c:v>6509000</c:v>
                </c:pt>
                <c:pt idx="2858">
                  <c:v>4887900</c:v>
                </c:pt>
                <c:pt idx="2859">
                  <c:v>6311900</c:v>
                </c:pt>
                <c:pt idx="2860">
                  <c:v>4898200</c:v>
                </c:pt>
                <c:pt idx="2861">
                  <c:v>10094700</c:v>
                </c:pt>
                <c:pt idx="2862">
                  <c:v>7122300</c:v>
                </c:pt>
                <c:pt idx="2863">
                  <c:v>7872600</c:v>
                </c:pt>
                <c:pt idx="2864">
                  <c:v>10130100</c:v>
                </c:pt>
                <c:pt idx="2865">
                  <c:v>10086500</c:v>
                </c:pt>
                <c:pt idx="2866">
                  <c:v>7572800</c:v>
                </c:pt>
                <c:pt idx="2867">
                  <c:v>5374800</c:v>
                </c:pt>
                <c:pt idx="2868">
                  <c:v>6830800</c:v>
                </c:pt>
                <c:pt idx="2869">
                  <c:v>7000200</c:v>
                </c:pt>
                <c:pt idx="2870">
                  <c:v>7154800</c:v>
                </c:pt>
                <c:pt idx="2871">
                  <c:v>7447500</c:v>
                </c:pt>
                <c:pt idx="2872">
                  <c:v>6992500</c:v>
                </c:pt>
                <c:pt idx="2873">
                  <c:v>7227200</c:v>
                </c:pt>
                <c:pt idx="2874">
                  <c:v>3894100</c:v>
                </c:pt>
                <c:pt idx="2875">
                  <c:v>3617300</c:v>
                </c:pt>
                <c:pt idx="2876">
                  <c:v>6118700</c:v>
                </c:pt>
                <c:pt idx="2877">
                  <c:v>6138300</c:v>
                </c:pt>
                <c:pt idx="2878">
                  <c:v>9811000</c:v>
                </c:pt>
                <c:pt idx="2879">
                  <c:v>7808800</c:v>
                </c:pt>
                <c:pt idx="2880">
                  <c:v>7173700</c:v>
                </c:pt>
                <c:pt idx="2881">
                  <c:v>8549900</c:v>
                </c:pt>
                <c:pt idx="2882">
                  <c:v>6040500</c:v>
                </c:pt>
                <c:pt idx="2883">
                  <c:v>5112200</c:v>
                </c:pt>
                <c:pt idx="2884">
                  <c:v>6865600</c:v>
                </c:pt>
                <c:pt idx="2885">
                  <c:v>5457800</c:v>
                </c:pt>
                <c:pt idx="2886">
                  <c:v>7079000</c:v>
                </c:pt>
                <c:pt idx="2887">
                  <c:v>11452700</c:v>
                </c:pt>
                <c:pt idx="2888">
                  <c:v>3139100</c:v>
                </c:pt>
                <c:pt idx="2889">
                  <c:v>6883200</c:v>
                </c:pt>
                <c:pt idx="2890">
                  <c:v>4543300</c:v>
                </c:pt>
                <c:pt idx="2891">
                  <c:v>10650400</c:v>
                </c:pt>
                <c:pt idx="2892">
                  <c:v>4638600</c:v>
                </c:pt>
                <c:pt idx="2893">
                  <c:v>14526700</c:v>
                </c:pt>
                <c:pt idx="2894">
                  <c:v>10233100</c:v>
                </c:pt>
                <c:pt idx="2895">
                  <c:v>8625700</c:v>
                </c:pt>
                <c:pt idx="2896">
                  <c:v>7138800</c:v>
                </c:pt>
                <c:pt idx="2897">
                  <c:v>11192100</c:v>
                </c:pt>
                <c:pt idx="2898">
                  <c:v>8558100</c:v>
                </c:pt>
                <c:pt idx="2899">
                  <c:v>8249900</c:v>
                </c:pt>
                <c:pt idx="2900">
                  <c:v>10208700</c:v>
                </c:pt>
                <c:pt idx="2901">
                  <c:v>8968500</c:v>
                </c:pt>
                <c:pt idx="2902">
                  <c:v>5854200</c:v>
                </c:pt>
                <c:pt idx="2903">
                  <c:v>11259500</c:v>
                </c:pt>
                <c:pt idx="2904">
                  <c:v>5831700</c:v>
                </c:pt>
                <c:pt idx="2905">
                  <c:v>2420900</c:v>
                </c:pt>
                <c:pt idx="2906">
                  <c:v>5237000</c:v>
                </c:pt>
                <c:pt idx="2907">
                  <c:v>5448600</c:v>
                </c:pt>
                <c:pt idx="2908">
                  <c:v>4833600</c:v>
                </c:pt>
                <c:pt idx="2909">
                  <c:v>5273000</c:v>
                </c:pt>
                <c:pt idx="2910">
                  <c:v>8733000</c:v>
                </c:pt>
                <c:pt idx="2911">
                  <c:v>4899700</c:v>
                </c:pt>
                <c:pt idx="2912">
                  <c:v>10109500</c:v>
                </c:pt>
                <c:pt idx="2913">
                  <c:v>4392300</c:v>
                </c:pt>
                <c:pt idx="2914">
                  <c:v>5712000</c:v>
                </c:pt>
                <c:pt idx="2915">
                  <c:v>6748000</c:v>
                </c:pt>
                <c:pt idx="2916">
                  <c:v>6586400</c:v>
                </c:pt>
                <c:pt idx="2917">
                  <c:v>11290500</c:v>
                </c:pt>
                <c:pt idx="2918">
                  <c:v>6236500</c:v>
                </c:pt>
                <c:pt idx="2919">
                  <c:v>10831100</c:v>
                </c:pt>
                <c:pt idx="2920">
                  <c:v>9983700</c:v>
                </c:pt>
                <c:pt idx="2921">
                  <c:v>12518900</c:v>
                </c:pt>
                <c:pt idx="2922">
                  <c:v>14861700</c:v>
                </c:pt>
                <c:pt idx="2923">
                  <c:v>8065000</c:v>
                </c:pt>
                <c:pt idx="2924">
                  <c:v>8520800</c:v>
                </c:pt>
                <c:pt idx="2925">
                  <c:v>7812900</c:v>
                </c:pt>
                <c:pt idx="2926">
                  <c:v>7198900</c:v>
                </c:pt>
                <c:pt idx="2927">
                  <c:v>7215700</c:v>
                </c:pt>
                <c:pt idx="2928">
                  <c:v>7041700</c:v>
                </c:pt>
                <c:pt idx="2929">
                  <c:v>8571900</c:v>
                </c:pt>
                <c:pt idx="2930">
                  <c:v>16699600</c:v>
                </c:pt>
                <c:pt idx="2931">
                  <c:v>10885900</c:v>
                </c:pt>
                <c:pt idx="2932">
                  <c:v>10205900</c:v>
                </c:pt>
                <c:pt idx="2933">
                  <c:v>8672400</c:v>
                </c:pt>
                <c:pt idx="2934">
                  <c:v>7001200</c:v>
                </c:pt>
                <c:pt idx="2935">
                  <c:v>5691100</c:v>
                </c:pt>
                <c:pt idx="2936">
                  <c:v>6239500</c:v>
                </c:pt>
                <c:pt idx="2937">
                  <c:v>10231900</c:v>
                </c:pt>
                <c:pt idx="2938">
                  <c:v>7355800</c:v>
                </c:pt>
                <c:pt idx="2939">
                  <c:v>9495300</c:v>
                </c:pt>
                <c:pt idx="2940">
                  <c:v>6548800</c:v>
                </c:pt>
                <c:pt idx="2941">
                  <c:v>7651500</c:v>
                </c:pt>
                <c:pt idx="2942">
                  <c:v>5927500</c:v>
                </c:pt>
                <c:pt idx="2943">
                  <c:v>8531900</c:v>
                </c:pt>
                <c:pt idx="2944">
                  <c:v>9231500</c:v>
                </c:pt>
                <c:pt idx="2945">
                  <c:v>13316800</c:v>
                </c:pt>
                <c:pt idx="2946">
                  <c:v>18539000</c:v>
                </c:pt>
                <c:pt idx="2947">
                  <c:v>14214700</c:v>
                </c:pt>
                <c:pt idx="2948">
                  <c:v>17536600</c:v>
                </c:pt>
                <c:pt idx="2949">
                  <c:v>22659000</c:v>
                </c:pt>
                <c:pt idx="2950">
                  <c:v>17434500</c:v>
                </c:pt>
                <c:pt idx="2951">
                  <c:v>15226400</c:v>
                </c:pt>
                <c:pt idx="2952">
                  <c:v>10789100</c:v>
                </c:pt>
                <c:pt idx="2953">
                  <c:v>10106900</c:v>
                </c:pt>
                <c:pt idx="2954">
                  <c:v>15183200</c:v>
                </c:pt>
                <c:pt idx="2955">
                  <c:v>20486400</c:v>
                </c:pt>
                <c:pt idx="2956">
                  <c:v>16119400</c:v>
                </c:pt>
                <c:pt idx="2957">
                  <c:v>14598200</c:v>
                </c:pt>
                <c:pt idx="2958">
                  <c:v>27467700</c:v>
                </c:pt>
                <c:pt idx="2959">
                  <c:v>19948900</c:v>
                </c:pt>
                <c:pt idx="2960">
                  <c:v>23692000</c:v>
                </c:pt>
                <c:pt idx="2961">
                  <c:v>22298000</c:v>
                </c:pt>
                <c:pt idx="2962">
                  <c:v>22787500</c:v>
                </c:pt>
                <c:pt idx="2963">
                  <c:v>19362800</c:v>
                </c:pt>
                <c:pt idx="2964">
                  <c:v>18692100</c:v>
                </c:pt>
                <c:pt idx="2965">
                  <c:v>30344100</c:v>
                </c:pt>
                <c:pt idx="2966">
                  <c:v>24488300</c:v>
                </c:pt>
                <c:pt idx="2967">
                  <c:v>20619600</c:v>
                </c:pt>
                <c:pt idx="2968">
                  <c:v>17062900</c:v>
                </c:pt>
                <c:pt idx="2969">
                  <c:v>14950700</c:v>
                </c:pt>
                <c:pt idx="2970">
                  <c:v>15714500</c:v>
                </c:pt>
                <c:pt idx="2971">
                  <c:v>20613100</c:v>
                </c:pt>
                <c:pt idx="2972">
                  <c:v>12595200</c:v>
                </c:pt>
                <c:pt idx="2973">
                  <c:v>14051100</c:v>
                </c:pt>
                <c:pt idx="2974">
                  <c:v>11994700</c:v>
                </c:pt>
                <c:pt idx="2975">
                  <c:v>16479100</c:v>
                </c:pt>
                <c:pt idx="2976">
                  <c:v>15379000</c:v>
                </c:pt>
                <c:pt idx="2977">
                  <c:v>11146500</c:v>
                </c:pt>
                <c:pt idx="2978">
                  <c:v>12231800</c:v>
                </c:pt>
                <c:pt idx="2979">
                  <c:v>14043700</c:v>
                </c:pt>
                <c:pt idx="2980">
                  <c:v>9980500</c:v>
                </c:pt>
                <c:pt idx="2981">
                  <c:v>12118700</c:v>
                </c:pt>
                <c:pt idx="2982">
                  <c:v>20308200</c:v>
                </c:pt>
                <c:pt idx="2983">
                  <c:v>15375800</c:v>
                </c:pt>
                <c:pt idx="2984">
                  <c:v>10505200</c:v>
                </c:pt>
                <c:pt idx="2985">
                  <c:v>10562100</c:v>
                </c:pt>
                <c:pt idx="2986">
                  <c:v>14502500</c:v>
                </c:pt>
                <c:pt idx="2987">
                  <c:v>11411300</c:v>
                </c:pt>
                <c:pt idx="2988">
                  <c:v>8391400</c:v>
                </c:pt>
                <c:pt idx="2989">
                  <c:v>9903300</c:v>
                </c:pt>
                <c:pt idx="2990">
                  <c:v>8614400</c:v>
                </c:pt>
                <c:pt idx="2991">
                  <c:v>12862800</c:v>
                </c:pt>
                <c:pt idx="2992">
                  <c:v>11331600</c:v>
                </c:pt>
                <c:pt idx="2993">
                  <c:v>10109600</c:v>
                </c:pt>
                <c:pt idx="2994">
                  <c:v>9386200</c:v>
                </c:pt>
                <c:pt idx="2995">
                  <c:v>13513000</c:v>
                </c:pt>
                <c:pt idx="2996">
                  <c:v>8540500</c:v>
                </c:pt>
                <c:pt idx="2997">
                  <c:v>9262200</c:v>
                </c:pt>
                <c:pt idx="2998">
                  <c:v>6470100</c:v>
                </c:pt>
                <c:pt idx="2999">
                  <c:v>8683100</c:v>
                </c:pt>
                <c:pt idx="3000">
                  <c:v>8219700</c:v>
                </c:pt>
                <c:pt idx="3001">
                  <c:v>13377100</c:v>
                </c:pt>
                <c:pt idx="3002">
                  <c:v>9695100</c:v>
                </c:pt>
                <c:pt idx="3003">
                  <c:v>10785900</c:v>
                </c:pt>
                <c:pt idx="3004">
                  <c:v>11802200</c:v>
                </c:pt>
                <c:pt idx="3005">
                  <c:v>7446800</c:v>
                </c:pt>
                <c:pt idx="3006">
                  <c:v>9545600</c:v>
                </c:pt>
                <c:pt idx="3007">
                  <c:v>11338100</c:v>
                </c:pt>
                <c:pt idx="3008">
                  <c:v>5807600</c:v>
                </c:pt>
                <c:pt idx="3009">
                  <c:v>9662200</c:v>
                </c:pt>
                <c:pt idx="3010">
                  <c:v>7650300</c:v>
                </c:pt>
                <c:pt idx="3011">
                  <c:v>8352200</c:v>
                </c:pt>
                <c:pt idx="3012">
                  <c:v>10211900</c:v>
                </c:pt>
                <c:pt idx="3013">
                  <c:v>6011300</c:v>
                </c:pt>
                <c:pt idx="3014">
                  <c:v>8462100</c:v>
                </c:pt>
                <c:pt idx="3015">
                  <c:v>8879400</c:v>
                </c:pt>
                <c:pt idx="3016">
                  <c:v>7829800</c:v>
                </c:pt>
                <c:pt idx="3017">
                  <c:v>8561200</c:v>
                </c:pt>
                <c:pt idx="3018">
                  <c:v>7628100</c:v>
                </c:pt>
                <c:pt idx="3019">
                  <c:v>6892300</c:v>
                </c:pt>
                <c:pt idx="3020">
                  <c:v>8405300</c:v>
                </c:pt>
                <c:pt idx="3021">
                  <c:v>11974600</c:v>
                </c:pt>
                <c:pt idx="3022">
                  <c:v>11706300</c:v>
                </c:pt>
                <c:pt idx="3023">
                  <c:v>6752700</c:v>
                </c:pt>
                <c:pt idx="3024">
                  <c:v>11057200</c:v>
                </c:pt>
                <c:pt idx="3025">
                  <c:v>5968900</c:v>
                </c:pt>
                <c:pt idx="3026">
                  <c:v>5803200</c:v>
                </c:pt>
                <c:pt idx="3027">
                  <c:v>11483300</c:v>
                </c:pt>
                <c:pt idx="3028">
                  <c:v>6674500</c:v>
                </c:pt>
                <c:pt idx="3029">
                  <c:v>9866800</c:v>
                </c:pt>
                <c:pt idx="3030">
                  <c:v>9453100</c:v>
                </c:pt>
                <c:pt idx="3031">
                  <c:v>9936600</c:v>
                </c:pt>
                <c:pt idx="3032">
                  <c:v>11836000</c:v>
                </c:pt>
                <c:pt idx="3033">
                  <c:v>8020400</c:v>
                </c:pt>
                <c:pt idx="3034">
                  <c:v>9040100</c:v>
                </c:pt>
                <c:pt idx="3035">
                  <c:v>6394100</c:v>
                </c:pt>
                <c:pt idx="3036">
                  <c:v>6299300</c:v>
                </c:pt>
                <c:pt idx="3037">
                  <c:v>7292200</c:v>
                </c:pt>
                <c:pt idx="3038">
                  <c:v>7660100</c:v>
                </c:pt>
                <c:pt idx="3039">
                  <c:v>8368000</c:v>
                </c:pt>
                <c:pt idx="3040">
                  <c:v>8548200</c:v>
                </c:pt>
                <c:pt idx="3041">
                  <c:v>7674200</c:v>
                </c:pt>
                <c:pt idx="3042">
                  <c:v>8564100</c:v>
                </c:pt>
                <c:pt idx="3043">
                  <c:v>8003900</c:v>
                </c:pt>
                <c:pt idx="3044">
                  <c:v>7681100</c:v>
                </c:pt>
                <c:pt idx="3045">
                  <c:v>5064000</c:v>
                </c:pt>
                <c:pt idx="3046">
                  <c:v>6395000</c:v>
                </c:pt>
                <c:pt idx="3047">
                  <c:v>6985300</c:v>
                </c:pt>
                <c:pt idx="3048">
                  <c:v>7218700</c:v>
                </c:pt>
                <c:pt idx="3049">
                  <c:v>6823400</c:v>
                </c:pt>
                <c:pt idx="3050">
                  <c:v>6106700</c:v>
                </c:pt>
                <c:pt idx="3051">
                  <c:v>7160300</c:v>
                </c:pt>
                <c:pt idx="3052">
                  <c:v>5604700</c:v>
                </c:pt>
                <c:pt idx="3053">
                  <c:v>6897300</c:v>
                </c:pt>
                <c:pt idx="3054">
                  <c:v>9471300</c:v>
                </c:pt>
                <c:pt idx="3055">
                  <c:v>10499400</c:v>
                </c:pt>
                <c:pt idx="3056">
                  <c:v>14180800</c:v>
                </c:pt>
                <c:pt idx="3057">
                  <c:v>11405200</c:v>
                </c:pt>
                <c:pt idx="3058">
                  <c:v>8204000</c:v>
                </c:pt>
                <c:pt idx="3059">
                  <c:v>8876800</c:v>
                </c:pt>
                <c:pt idx="3060">
                  <c:v>7480300</c:v>
                </c:pt>
                <c:pt idx="3061">
                  <c:v>5654000</c:v>
                </c:pt>
                <c:pt idx="3062">
                  <c:v>5525400</c:v>
                </c:pt>
                <c:pt idx="3063">
                  <c:v>11549600</c:v>
                </c:pt>
                <c:pt idx="3064">
                  <c:v>5432500</c:v>
                </c:pt>
                <c:pt idx="3065">
                  <c:v>7014800</c:v>
                </c:pt>
                <c:pt idx="3066">
                  <c:v>5014400</c:v>
                </c:pt>
                <c:pt idx="3067">
                  <c:v>6256200</c:v>
                </c:pt>
                <c:pt idx="3068">
                  <c:v>6519900</c:v>
                </c:pt>
                <c:pt idx="3069">
                  <c:v>9467600</c:v>
                </c:pt>
                <c:pt idx="3070">
                  <c:v>8849200</c:v>
                </c:pt>
                <c:pt idx="3071">
                  <c:v>9998300</c:v>
                </c:pt>
                <c:pt idx="3072">
                  <c:v>6159600</c:v>
                </c:pt>
                <c:pt idx="3073">
                  <c:v>5828300</c:v>
                </c:pt>
                <c:pt idx="3074">
                  <c:v>7035200</c:v>
                </c:pt>
                <c:pt idx="3075">
                  <c:v>8619600</c:v>
                </c:pt>
                <c:pt idx="3076">
                  <c:v>7349800</c:v>
                </c:pt>
                <c:pt idx="3077">
                  <c:v>9326900</c:v>
                </c:pt>
                <c:pt idx="3078">
                  <c:v>5642900</c:v>
                </c:pt>
                <c:pt idx="3079">
                  <c:v>9863800</c:v>
                </c:pt>
                <c:pt idx="3080">
                  <c:v>11310200</c:v>
                </c:pt>
                <c:pt idx="3081">
                  <c:v>13243600</c:v>
                </c:pt>
                <c:pt idx="3082">
                  <c:v>14186900</c:v>
                </c:pt>
                <c:pt idx="3083">
                  <c:v>7532600</c:v>
                </c:pt>
                <c:pt idx="3084">
                  <c:v>7243000</c:v>
                </c:pt>
                <c:pt idx="3085">
                  <c:v>7439000</c:v>
                </c:pt>
                <c:pt idx="3086">
                  <c:v>11730500</c:v>
                </c:pt>
                <c:pt idx="3087">
                  <c:v>6328600</c:v>
                </c:pt>
                <c:pt idx="3088">
                  <c:v>6135000</c:v>
                </c:pt>
                <c:pt idx="3089">
                  <c:v>7474900</c:v>
                </c:pt>
                <c:pt idx="3090">
                  <c:v>9084100</c:v>
                </c:pt>
                <c:pt idx="3091">
                  <c:v>9656000</c:v>
                </c:pt>
                <c:pt idx="3092">
                  <c:v>7543100</c:v>
                </c:pt>
                <c:pt idx="3093">
                  <c:v>6310600</c:v>
                </c:pt>
                <c:pt idx="3094">
                  <c:v>9865300</c:v>
                </c:pt>
                <c:pt idx="3095">
                  <c:v>5496100</c:v>
                </c:pt>
                <c:pt idx="3096">
                  <c:v>5565300</c:v>
                </c:pt>
                <c:pt idx="3097">
                  <c:v>5513500</c:v>
                </c:pt>
                <c:pt idx="3098">
                  <c:v>9157600</c:v>
                </c:pt>
                <c:pt idx="3099">
                  <c:v>7234600</c:v>
                </c:pt>
                <c:pt idx="3100">
                  <c:v>6019700</c:v>
                </c:pt>
                <c:pt idx="3101">
                  <c:v>6090500</c:v>
                </c:pt>
                <c:pt idx="3102">
                  <c:v>5841100</c:v>
                </c:pt>
                <c:pt idx="3103">
                  <c:v>6713400</c:v>
                </c:pt>
                <c:pt idx="3104">
                  <c:v>3955600</c:v>
                </c:pt>
                <c:pt idx="3105">
                  <c:v>5562900</c:v>
                </c:pt>
                <c:pt idx="3106">
                  <c:v>6622700</c:v>
                </c:pt>
                <c:pt idx="3107">
                  <c:v>5621700</c:v>
                </c:pt>
                <c:pt idx="3108">
                  <c:v>5320000</c:v>
                </c:pt>
                <c:pt idx="3109">
                  <c:v>8885500</c:v>
                </c:pt>
                <c:pt idx="3110">
                  <c:v>6385900</c:v>
                </c:pt>
                <c:pt idx="3111">
                  <c:v>7449600</c:v>
                </c:pt>
                <c:pt idx="3112">
                  <c:v>7427000</c:v>
                </c:pt>
                <c:pt idx="3113">
                  <c:v>6067200</c:v>
                </c:pt>
                <c:pt idx="3114">
                  <c:v>4908200</c:v>
                </c:pt>
                <c:pt idx="3115">
                  <c:v>5877200</c:v>
                </c:pt>
                <c:pt idx="3116">
                  <c:v>12608700</c:v>
                </c:pt>
                <c:pt idx="3117">
                  <c:v>8690400</c:v>
                </c:pt>
                <c:pt idx="3118">
                  <c:v>17809500</c:v>
                </c:pt>
                <c:pt idx="3119">
                  <c:v>16820900</c:v>
                </c:pt>
                <c:pt idx="3120">
                  <c:v>10252900</c:v>
                </c:pt>
                <c:pt idx="3121">
                  <c:v>8057100</c:v>
                </c:pt>
                <c:pt idx="3122">
                  <c:v>6467900</c:v>
                </c:pt>
                <c:pt idx="3123">
                  <c:v>8102700</c:v>
                </c:pt>
                <c:pt idx="3124">
                  <c:v>7132100</c:v>
                </c:pt>
                <c:pt idx="3125">
                  <c:v>6180500</c:v>
                </c:pt>
                <c:pt idx="3126">
                  <c:v>17916900</c:v>
                </c:pt>
                <c:pt idx="3127">
                  <c:v>7943600</c:v>
                </c:pt>
                <c:pt idx="3128">
                  <c:v>5337200</c:v>
                </c:pt>
                <c:pt idx="3129">
                  <c:v>7302500</c:v>
                </c:pt>
                <c:pt idx="3130">
                  <c:v>6377500</c:v>
                </c:pt>
                <c:pt idx="3131">
                  <c:v>12083200</c:v>
                </c:pt>
                <c:pt idx="3132">
                  <c:v>7268800</c:v>
                </c:pt>
                <c:pt idx="3133">
                  <c:v>6977900</c:v>
                </c:pt>
                <c:pt idx="3134">
                  <c:v>5657200</c:v>
                </c:pt>
                <c:pt idx="3135">
                  <c:v>9653500</c:v>
                </c:pt>
                <c:pt idx="3136">
                  <c:v>6101900</c:v>
                </c:pt>
                <c:pt idx="3137">
                  <c:v>10110800</c:v>
                </c:pt>
                <c:pt idx="3138">
                  <c:v>6772900</c:v>
                </c:pt>
                <c:pt idx="3139">
                  <c:v>3512900</c:v>
                </c:pt>
                <c:pt idx="3140">
                  <c:v>7725500</c:v>
                </c:pt>
                <c:pt idx="3141">
                  <c:v>8047900</c:v>
                </c:pt>
                <c:pt idx="3142">
                  <c:v>9728900</c:v>
                </c:pt>
                <c:pt idx="3143">
                  <c:v>9203300</c:v>
                </c:pt>
                <c:pt idx="3144">
                  <c:v>5720100</c:v>
                </c:pt>
                <c:pt idx="3145">
                  <c:v>10624500</c:v>
                </c:pt>
                <c:pt idx="3146">
                  <c:v>8646200</c:v>
                </c:pt>
                <c:pt idx="3147">
                  <c:v>6251100</c:v>
                </c:pt>
                <c:pt idx="3148">
                  <c:v>10492000</c:v>
                </c:pt>
                <c:pt idx="3149">
                  <c:v>9227600</c:v>
                </c:pt>
                <c:pt idx="3150">
                  <c:v>11967700</c:v>
                </c:pt>
                <c:pt idx="3151">
                  <c:v>9796100</c:v>
                </c:pt>
                <c:pt idx="3152">
                  <c:v>7504400</c:v>
                </c:pt>
                <c:pt idx="3153">
                  <c:v>6517200</c:v>
                </c:pt>
                <c:pt idx="3154">
                  <c:v>13298200</c:v>
                </c:pt>
                <c:pt idx="3155">
                  <c:v>7576700</c:v>
                </c:pt>
                <c:pt idx="3156">
                  <c:v>7396200</c:v>
                </c:pt>
                <c:pt idx="3157">
                  <c:v>6523100</c:v>
                </c:pt>
                <c:pt idx="3158">
                  <c:v>3367900</c:v>
                </c:pt>
                <c:pt idx="3159">
                  <c:v>5816200</c:v>
                </c:pt>
                <c:pt idx="3160">
                  <c:v>6093400</c:v>
                </c:pt>
                <c:pt idx="3161">
                  <c:v>8875100</c:v>
                </c:pt>
                <c:pt idx="3162">
                  <c:v>5922200</c:v>
                </c:pt>
                <c:pt idx="3163">
                  <c:v>10318300</c:v>
                </c:pt>
                <c:pt idx="3164">
                  <c:v>6869700</c:v>
                </c:pt>
                <c:pt idx="3165">
                  <c:v>7206200</c:v>
                </c:pt>
                <c:pt idx="3166">
                  <c:v>10967900</c:v>
                </c:pt>
                <c:pt idx="3167">
                  <c:v>6513000</c:v>
                </c:pt>
                <c:pt idx="3168">
                  <c:v>7353100</c:v>
                </c:pt>
                <c:pt idx="3169">
                  <c:v>9331600</c:v>
                </c:pt>
                <c:pt idx="3170">
                  <c:v>6688500</c:v>
                </c:pt>
                <c:pt idx="3171">
                  <c:v>12887500</c:v>
                </c:pt>
                <c:pt idx="3172">
                  <c:v>8755000</c:v>
                </c:pt>
                <c:pt idx="3173">
                  <c:v>9772000</c:v>
                </c:pt>
                <c:pt idx="3174">
                  <c:v>12675700</c:v>
                </c:pt>
                <c:pt idx="3175">
                  <c:v>6513500</c:v>
                </c:pt>
                <c:pt idx="3176">
                  <c:v>7316200</c:v>
                </c:pt>
                <c:pt idx="3177">
                  <c:v>19282400</c:v>
                </c:pt>
                <c:pt idx="3178">
                  <c:v>9605300</c:v>
                </c:pt>
                <c:pt idx="3179">
                  <c:v>13772400</c:v>
                </c:pt>
                <c:pt idx="3180">
                  <c:v>11041300</c:v>
                </c:pt>
                <c:pt idx="3181">
                  <c:v>21503000</c:v>
                </c:pt>
                <c:pt idx="3182">
                  <c:v>12970700</c:v>
                </c:pt>
                <c:pt idx="3183">
                  <c:v>11305100</c:v>
                </c:pt>
                <c:pt idx="3184">
                  <c:v>13458600</c:v>
                </c:pt>
                <c:pt idx="3185">
                  <c:v>14534800</c:v>
                </c:pt>
                <c:pt idx="3186">
                  <c:v>10284000</c:v>
                </c:pt>
                <c:pt idx="3187">
                  <c:v>8637100</c:v>
                </c:pt>
                <c:pt idx="3188">
                  <c:v>7619400</c:v>
                </c:pt>
                <c:pt idx="3189">
                  <c:v>8467600</c:v>
                </c:pt>
                <c:pt idx="3190">
                  <c:v>8411100</c:v>
                </c:pt>
                <c:pt idx="3191">
                  <c:v>6911000</c:v>
                </c:pt>
                <c:pt idx="3192">
                  <c:v>9652700</c:v>
                </c:pt>
                <c:pt idx="3193">
                  <c:v>8373200</c:v>
                </c:pt>
                <c:pt idx="3194">
                  <c:v>7328600</c:v>
                </c:pt>
                <c:pt idx="3195">
                  <c:v>15011500</c:v>
                </c:pt>
                <c:pt idx="3196">
                  <c:v>8337700</c:v>
                </c:pt>
                <c:pt idx="3197">
                  <c:v>10571700</c:v>
                </c:pt>
                <c:pt idx="3198">
                  <c:v>12039000</c:v>
                </c:pt>
                <c:pt idx="3199">
                  <c:v>11404300</c:v>
                </c:pt>
                <c:pt idx="3200">
                  <c:v>11730000</c:v>
                </c:pt>
                <c:pt idx="3201">
                  <c:v>6982000</c:v>
                </c:pt>
                <c:pt idx="3202">
                  <c:v>6155200</c:v>
                </c:pt>
                <c:pt idx="3203">
                  <c:v>6484600</c:v>
                </c:pt>
                <c:pt idx="3204">
                  <c:v>10658900</c:v>
                </c:pt>
                <c:pt idx="3205">
                  <c:v>7582000</c:v>
                </c:pt>
                <c:pt idx="3206">
                  <c:v>14750400</c:v>
                </c:pt>
                <c:pt idx="3207">
                  <c:v>9228600</c:v>
                </c:pt>
                <c:pt idx="3208">
                  <c:v>7822900</c:v>
                </c:pt>
                <c:pt idx="3209">
                  <c:v>10053400</c:v>
                </c:pt>
                <c:pt idx="3210">
                  <c:v>8172400</c:v>
                </c:pt>
                <c:pt idx="3211">
                  <c:v>9306100</c:v>
                </c:pt>
                <c:pt idx="3212">
                  <c:v>8949300</c:v>
                </c:pt>
                <c:pt idx="3213">
                  <c:v>8675600</c:v>
                </c:pt>
                <c:pt idx="3214">
                  <c:v>9321800</c:v>
                </c:pt>
                <c:pt idx="3215">
                  <c:v>32209700</c:v>
                </c:pt>
                <c:pt idx="3216">
                  <c:v>11371600</c:v>
                </c:pt>
                <c:pt idx="3217">
                  <c:v>8820700</c:v>
                </c:pt>
                <c:pt idx="3218">
                  <c:v>10101600</c:v>
                </c:pt>
                <c:pt idx="3219">
                  <c:v>8390800</c:v>
                </c:pt>
                <c:pt idx="3220">
                  <c:v>7399900</c:v>
                </c:pt>
                <c:pt idx="3221">
                  <c:v>7792300</c:v>
                </c:pt>
                <c:pt idx="3222">
                  <c:v>5498000</c:v>
                </c:pt>
                <c:pt idx="3223">
                  <c:v>13180000</c:v>
                </c:pt>
                <c:pt idx="3224">
                  <c:v>6138400</c:v>
                </c:pt>
                <c:pt idx="3225">
                  <c:v>10440500</c:v>
                </c:pt>
                <c:pt idx="3226">
                  <c:v>7828100</c:v>
                </c:pt>
                <c:pt idx="3227">
                  <c:v>5614300</c:v>
                </c:pt>
                <c:pt idx="3228">
                  <c:v>11042000</c:v>
                </c:pt>
                <c:pt idx="3229">
                  <c:v>5724900</c:v>
                </c:pt>
                <c:pt idx="3230">
                  <c:v>6315200</c:v>
                </c:pt>
                <c:pt idx="3231">
                  <c:v>4764000</c:v>
                </c:pt>
                <c:pt idx="3232">
                  <c:v>4972600</c:v>
                </c:pt>
                <c:pt idx="3233">
                  <c:v>8698100</c:v>
                </c:pt>
                <c:pt idx="3234">
                  <c:v>6829400</c:v>
                </c:pt>
                <c:pt idx="3235">
                  <c:v>6541600</c:v>
                </c:pt>
                <c:pt idx="3236">
                  <c:v>5799100</c:v>
                </c:pt>
                <c:pt idx="3237">
                  <c:v>9490600</c:v>
                </c:pt>
                <c:pt idx="3238">
                  <c:v>7303000</c:v>
                </c:pt>
                <c:pt idx="3239">
                  <c:v>5345200</c:v>
                </c:pt>
                <c:pt idx="3240">
                  <c:v>5650000</c:v>
                </c:pt>
                <c:pt idx="3241">
                  <c:v>6642100</c:v>
                </c:pt>
                <c:pt idx="3242">
                  <c:v>10111400</c:v>
                </c:pt>
                <c:pt idx="3243">
                  <c:v>7411400</c:v>
                </c:pt>
                <c:pt idx="3244">
                  <c:v>10260200</c:v>
                </c:pt>
                <c:pt idx="3245">
                  <c:v>8174400</c:v>
                </c:pt>
                <c:pt idx="3246">
                  <c:v>5884500</c:v>
                </c:pt>
                <c:pt idx="3247">
                  <c:v>6523200</c:v>
                </c:pt>
                <c:pt idx="3248">
                  <c:v>6124100</c:v>
                </c:pt>
                <c:pt idx="3249">
                  <c:v>4528700</c:v>
                </c:pt>
                <c:pt idx="3250">
                  <c:v>9627400</c:v>
                </c:pt>
                <c:pt idx="3251">
                  <c:v>7633300</c:v>
                </c:pt>
                <c:pt idx="3252">
                  <c:v>7721300</c:v>
                </c:pt>
                <c:pt idx="3253">
                  <c:v>6650100</c:v>
                </c:pt>
                <c:pt idx="3254">
                  <c:v>4777200</c:v>
                </c:pt>
                <c:pt idx="3255">
                  <c:v>5534200</c:v>
                </c:pt>
                <c:pt idx="3256">
                  <c:v>6900000</c:v>
                </c:pt>
                <c:pt idx="3257">
                  <c:v>9311900</c:v>
                </c:pt>
                <c:pt idx="3258">
                  <c:v>7478600</c:v>
                </c:pt>
                <c:pt idx="3259">
                  <c:v>5603900</c:v>
                </c:pt>
                <c:pt idx="3260">
                  <c:v>4040100</c:v>
                </c:pt>
                <c:pt idx="3261">
                  <c:v>4689100</c:v>
                </c:pt>
                <c:pt idx="3262">
                  <c:v>4295600</c:v>
                </c:pt>
                <c:pt idx="3263">
                  <c:v>5969600</c:v>
                </c:pt>
                <c:pt idx="3264">
                  <c:v>5779700</c:v>
                </c:pt>
                <c:pt idx="3265">
                  <c:v>5091500</c:v>
                </c:pt>
                <c:pt idx="3266">
                  <c:v>9081100</c:v>
                </c:pt>
                <c:pt idx="3267">
                  <c:v>6382400</c:v>
                </c:pt>
                <c:pt idx="3268">
                  <c:v>5085700</c:v>
                </c:pt>
                <c:pt idx="3269">
                  <c:v>5421300</c:v>
                </c:pt>
                <c:pt idx="3270">
                  <c:v>4170600</c:v>
                </c:pt>
                <c:pt idx="3271">
                  <c:v>4659000</c:v>
                </c:pt>
                <c:pt idx="3272">
                  <c:v>4452500</c:v>
                </c:pt>
                <c:pt idx="3273">
                  <c:v>5378300</c:v>
                </c:pt>
                <c:pt idx="3274">
                  <c:v>5805800</c:v>
                </c:pt>
                <c:pt idx="3275">
                  <c:v>7093800</c:v>
                </c:pt>
                <c:pt idx="3276">
                  <c:v>8905400</c:v>
                </c:pt>
                <c:pt idx="3277">
                  <c:v>6876700</c:v>
                </c:pt>
                <c:pt idx="3278">
                  <c:v>8840000</c:v>
                </c:pt>
                <c:pt idx="3279">
                  <c:v>7298400</c:v>
                </c:pt>
                <c:pt idx="3280">
                  <c:v>8858400</c:v>
                </c:pt>
                <c:pt idx="3281">
                  <c:v>6814700</c:v>
                </c:pt>
                <c:pt idx="3282">
                  <c:v>4611500</c:v>
                </c:pt>
                <c:pt idx="3283">
                  <c:v>7825200</c:v>
                </c:pt>
                <c:pt idx="3284">
                  <c:v>9301700</c:v>
                </c:pt>
                <c:pt idx="3285">
                  <c:v>11897700</c:v>
                </c:pt>
                <c:pt idx="3286">
                  <c:v>7797100</c:v>
                </c:pt>
                <c:pt idx="3287">
                  <c:v>5329600</c:v>
                </c:pt>
                <c:pt idx="3288">
                  <c:v>4383700</c:v>
                </c:pt>
                <c:pt idx="3289">
                  <c:v>8048700</c:v>
                </c:pt>
                <c:pt idx="3290">
                  <c:v>4366100</c:v>
                </c:pt>
                <c:pt idx="3291">
                  <c:v>6388000</c:v>
                </c:pt>
                <c:pt idx="3292">
                  <c:v>5615900</c:v>
                </c:pt>
                <c:pt idx="3293">
                  <c:v>7010700</c:v>
                </c:pt>
                <c:pt idx="3294">
                  <c:v>8079200</c:v>
                </c:pt>
                <c:pt idx="3295">
                  <c:v>8693400</c:v>
                </c:pt>
                <c:pt idx="3296">
                  <c:v>10135100</c:v>
                </c:pt>
                <c:pt idx="3297">
                  <c:v>8674500</c:v>
                </c:pt>
                <c:pt idx="3298">
                  <c:v>11474600</c:v>
                </c:pt>
                <c:pt idx="3299">
                  <c:v>7072300</c:v>
                </c:pt>
                <c:pt idx="3300">
                  <c:v>11241400</c:v>
                </c:pt>
                <c:pt idx="3301">
                  <c:v>10293600</c:v>
                </c:pt>
                <c:pt idx="3302">
                  <c:v>6766000</c:v>
                </c:pt>
                <c:pt idx="3303">
                  <c:v>4879000</c:v>
                </c:pt>
                <c:pt idx="3304">
                  <c:v>7038300</c:v>
                </c:pt>
                <c:pt idx="3305">
                  <c:v>9036500</c:v>
                </c:pt>
                <c:pt idx="3306">
                  <c:v>7495300</c:v>
                </c:pt>
                <c:pt idx="3307">
                  <c:v>5804700</c:v>
                </c:pt>
                <c:pt idx="3308">
                  <c:v>9989500</c:v>
                </c:pt>
                <c:pt idx="3309">
                  <c:v>9839000</c:v>
                </c:pt>
                <c:pt idx="3310">
                  <c:v>8171800</c:v>
                </c:pt>
                <c:pt idx="3311">
                  <c:v>5337500</c:v>
                </c:pt>
                <c:pt idx="3312">
                  <c:v>4509700</c:v>
                </c:pt>
                <c:pt idx="3313">
                  <c:v>5226900</c:v>
                </c:pt>
                <c:pt idx="3314">
                  <c:v>7185700</c:v>
                </c:pt>
                <c:pt idx="3315">
                  <c:v>7375700</c:v>
                </c:pt>
                <c:pt idx="3316">
                  <c:v>9867000</c:v>
                </c:pt>
                <c:pt idx="3317">
                  <c:v>5445400</c:v>
                </c:pt>
                <c:pt idx="3318">
                  <c:v>7575900</c:v>
                </c:pt>
                <c:pt idx="3319">
                  <c:v>6850500</c:v>
                </c:pt>
                <c:pt idx="3320">
                  <c:v>4996500</c:v>
                </c:pt>
                <c:pt idx="3321">
                  <c:v>5761300</c:v>
                </c:pt>
                <c:pt idx="3322">
                  <c:v>5522200</c:v>
                </c:pt>
                <c:pt idx="3323">
                  <c:v>6342000</c:v>
                </c:pt>
                <c:pt idx="3324">
                  <c:v>5081800</c:v>
                </c:pt>
                <c:pt idx="3325">
                  <c:v>5277100</c:v>
                </c:pt>
                <c:pt idx="3326">
                  <c:v>5889100</c:v>
                </c:pt>
                <c:pt idx="3327">
                  <c:v>6369000</c:v>
                </c:pt>
                <c:pt idx="3328">
                  <c:v>6448000</c:v>
                </c:pt>
                <c:pt idx="3329">
                  <c:v>9405100</c:v>
                </c:pt>
                <c:pt idx="3330">
                  <c:v>8177600</c:v>
                </c:pt>
                <c:pt idx="3331">
                  <c:v>19708800</c:v>
                </c:pt>
                <c:pt idx="3332">
                  <c:v>11532000</c:v>
                </c:pt>
                <c:pt idx="3333">
                  <c:v>9662600</c:v>
                </c:pt>
                <c:pt idx="3334">
                  <c:v>10652600</c:v>
                </c:pt>
                <c:pt idx="3335">
                  <c:v>5853000</c:v>
                </c:pt>
                <c:pt idx="3336">
                  <c:v>6715400</c:v>
                </c:pt>
                <c:pt idx="3337">
                  <c:v>6808100</c:v>
                </c:pt>
                <c:pt idx="3338">
                  <c:v>6575700</c:v>
                </c:pt>
                <c:pt idx="3339">
                  <c:v>6535800</c:v>
                </c:pt>
                <c:pt idx="3340">
                  <c:v>5928500</c:v>
                </c:pt>
                <c:pt idx="3341">
                  <c:v>13787400</c:v>
                </c:pt>
                <c:pt idx="3342">
                  <c:v>8822600</c:v>
                </c:pt>
                <c:pt idx="3343">
                  <c:v>7033600</c:v>
                </c:pt>
                <c:pt idx="3344">
                  <c:v>6005900</c:v>
                </c:pt>
                <c:pt idx="3345">
                  <c:v>7952700</c:v>
                </c:pt>
                <c:pt idx="3346">
                  <c:v>6461200</c:v>
                </c:pt>
                <c:pt idx="3347">
                  <c:v>6881100</c:v>
                </c:pt>
                <c:pt idx="3348">
                  <c:v>6951400</c:v>
                </c:pt>
                <c:pt idx="3349">
                  <c:v>6432700</c:v>
                </c:pt>
                <c:pt idx="3350">
                  <c:v>7128500</c:v>
                </c:pt>
                <c:pt idx="3351">
                  <c:v>7925400</c:v>
                </c:pt>
                <c:pt idx="3352">
                  <c:v>10283400</c:v>
                </c:pt>
                <c:pt idx="3353">
                  <c:v>5814000</c:v>
                </c:pt>
                <c:pt idx="3354">
                  <c:v>5420900</c:v>
                </c:pt>
                <c:pt idx="3355">
                  <c:v>6561900</c:v>
                </c:pt>
                <c:pt idx="3356">
                  <c:v>3735200</c:v>
                </c:pt>
                <c:pt idx="3357">
                  <c:v>5620200</c:v>
                </c:pt>
                <c:pt idx="3358">
                  <c:v>5448200</c:v>
                </c:pt>
                <c:pt idx="3359">
                  <c:v>9076000</c:v>
                </c:pt>
                <c:pt idx="3360">
                  <c:v>5590500</c:v>
                </c:pt>
                <c:pt idx="3361">
                  <c:v>6355100</c:v>
                </c:pt>
                <c:pt idx="3362">
                  <c:v>5580200</c:v>
                </c:pt>
                <c:pt idx="3363">
                  <c:v>4409700</c:v>
                </c:pt>
                <c:pt idx="3364">
                  <c:v>5401800</c:v>
                </c:pt>
                <c:pt idx="3365">
                  <c:v>5982200</c:v>
                </c:pt>
                <c:pt idx="3366">
                  <c:v>3788000</c:v>
                </c:pt>
                <c:pt idx="3367">
                  <c:v>4938700</c:v>
                </c:pt>
                <c:pt idx="3368">
                  <c:v>7814500</c:v>
                </c:pt>
                <c:pt idx="3369">
                  <c:v>22958100</c:v>
                </c:pt>
                <c:pt idx="3370">
                  <c:v>23199400</c:v>
                </c:pt>
                <c:pt idx="3371">
                  <c:v>14329800</c:v>
                </c:pt>
                <c:pt idx="3372">
                  <c:v>13210300</c:v>
                </c:pt>
                <c:pt idx="3373">
                  <c:v>14688700</c:v>
                </c:pt>
                <c:pt idx="3374">
                  <c:v>11486700</c:v>
                </c:pt>
                <c:pt idx="3375">
                  <c:v>11368200</c:v>
                </c:pt>
                <c:pt idx="3376">
                  <c:v>14273600</c:v>
                </c:pt>
                <c:pt idx="3377">
                  <c:v>13500100</c:v>
                </c:pt>
                <c:pt idx="3378">
                  <c:v>11535000</c:v>
                </c:pt>
                <c:pt idx="3379">
                  <c:v>10063600</c:v>
                </c:pt>
                <c:pt idx="3380">
                  <c:v>13546900</c:v>
                </c:pt>
                <c:pt idx="3381">
                  <c:v>7660500</c:v>
                </c:pt>
                <c:pt idx="3382">
                  <c:v>9596900</c:v>
                </c:pt>
                <c:pt idx="3383">
                  <c:v>8719600</c:v>
                </c:pt>
                <c:pt idx="3384">
                  <c:v>38379600</c:v>
                </c:pt>
                <c:pt idx="3385">
                  <c:v>18292200</c:v>
                </c:pt>
                <c:pt idx="3386">
                  <c:v>18032600</c:v>
                </c:pt>
                <c:pt idx="3387">
                  <c:v>21185800</c:v>
                </c:pt>
                <c:pt idx="3388">
                  <c:v>14742700</c:v>
                </c:pt>
                <c:pt idx="3389">
                  <c:v>12026800</c:v>
                </c:pt>
                <c:pt idx="3390">
                  <c:v>10987600</c:v>
                </c:pt>
                <c:pt idx="3391">
                  <c:v>14633500</c:v>
                </c:pt>
                <c:pt idx="3392">
                  <c:v>16023000</c:v>
                </c:pt>
                <c:pt idx="3393">
                  <c:v>13204900</c:v>
                </c:pt>
                <c:pt idx="3394">
                  <c:v>13976300</c:v>
                </c:pt>
                <c:pt idx="3395">
                  <c:v>10660500</c:v>
                </c:pt>
                <c:pt idx="3396">
                  <c:v>10722100</c:v>
                </c:pt>
                <c:pt idx="3397">
                  <c:v>11897200</c:v>
                </c:pt>
                <c:pt idx="3398">
                  <c:v>11749200</c:v>
                </c:pt>
                <c:pt idx="3399">
                  <c:v>10176800</c:v>
                </c:pt>
                <c:pt idx="3400">
                  <c:v>8882700</c:v>
                </c:pt>
                <c:pt idx="3401">
                  <c:v>8844300</c:v>
                </c:pt>
                <c:pt idx="3402">
                  <c:v>9832300</c:v>
                </c:pt>
                <c:pt idx="3403">
                  <c:v>10892500</c:v>
                </c:pt>
                <c:pt idx="3404">
                  <c:v>8548400</c:v>
                </c:pt>
                <c:pt idx="3405">
                  <c:v>11578400</c:v>
                </c:pt>
                <c:pt idx="3406">
                  <c:v>9434400</c:v>
                </c:pt>
                <c:pt idx="3407">
                  <c:v>6993700</c:v>
                </c:pt>
                <c:pt idx="3408">
                  <c:v>6003400</c:v>
                </c:pt>
                <c:pt idx="3409">
                  <c:v>4798200</c:v>
                </c:pt>
                <c:pt idx="3410">
                  <c:v>4818400</c:v>
                </c:pt>
                <c:pt idx="3411">
                  <c:v>4279800</c:v>
                </c:pt>
                <c:pt idx="3412">
                  <c:v>3223100</c:v>
                </c:pt>
                <c:pt idx="3413">
                  <c:v>3812800</c:v>
                </c:pt>
                <c:pt idx="3414">
                  <c:v>4723300</c:v>
                </c:pt>
                <c:pt idx="3415">
                  <c:v>7694500</c:v>
                </c:pt>
                <c:pt idx="3416">
                  <c:v>10629300</c:v>
                </c:pt>
                <c:pt idx="3417">
                  <c:v>9594600</c:v>
                </c:pt>
                <c:pt idx="3418">
                  <c:v>7877500</c:v>
                </c:pt>
                <c:pt idx="3419">
                  <c:v>10702100</c:v>
                </c:pt>
                <c:pt idx="3420">
                  <c:v>11978600</c:v>
                </c:pt>
                <c:pt idx="3421">
                  <c:v>8803100</c:v>
                </c:pt>
                <c:pt idx="3422">
                  <c:v>6923300</c:v>
                </c:pt>
                <c:pt idx="3423">
                  <c:v>8867700</c:v>
                </c:pt>
                <c:pt idx="3424">
                  <c:v>8838100</c:v>
                </c:pt>
                <c:pt idx="3425">
                  <c:v>9099300</c:v>
                </c:pt>
                <c:pt idx="3426">
                  <c:v>9399800</c:v>
                </c:pt>
                <c:pt idx="3427">
                  <c:v>8532700</c:v>
                </c:pt>
                <c:pt idx="3428">
                  <c:v>16200200</c:v>
                </c:pt>
                <c:pt idx="3429">
                  <c:v>16054000</c:v>
                </c:pt>
                <c:pt idx="3430">
                  <c:v>12125500</c:v>
                </c:pt>
                <c:pt idx="3431">
                  <c:v>10817600</c:v>
                </c:pt>
                <c:pt idx="3432">
                  <c:v>12009800</c:v>
                </c:pt>
                <c:pt idx="3433">
                  <c:v>26425300</c:v>
                </c:pt>
                <c:pt idx="3434">
                  <c:v>12380600</c:v>
                </c:pt>
                <c:pt idx="3435">
                  <c:v>12247200</c:v>
                </c:pt>
                <c:pt idx="3436">
                  <c:v>10590500</c:v>
                </c:pt>
                <c:pt idx="3437">
                  <c:v>9968000</c:v>
                </c:pt>
                <c:pt idx="3438">
                  <c:v>10848100</c:v>
                </c:pt>
                <c:pt idx="3439">
                  <c:v>5984500</c:v>
                </c:pt>
                <c:pt idx="3440">
                  <c:v>7542000</c:v>
                </c:pt>
                <c:pt idx="3441">
                  <c:v>7772800</c:v>
                </c:pt>
                <c:pt idx="3442">
                  <c:v>6794600</c:v>
                </c:pt>
                <c:pt idx="3443">
                  <c:v>7535200</c:v>
                </c:pt>
                <c:pt idx="3444">
                  <c:v>8280800</c:v>
                </c:pt>
                <c:pt idx="3445">
                  <c:v>9461700</c:v>
                </c:pt>
                <c:pt idx="3446">
                  <c:v>9561300</c:v>
                </c:pt>
                <c:pt idx="3447">
                  <c:v>8131200</c:v>
                </c:pt>
                <c:pt idx="3448">
                  <c:v>8121200</c:v>
                </c:pt>
                <c:pt idx="3449">
                  <c:v>9928800</c:v>
                </c:pt>
                <c:pt idx="3450">
                  <c:v>8669900</c:v>
                </c:pt>
                <c:pt idx="3451">
                  <c:v>13463400</c:v>
                </c:pt>
                <c:pt idx="3452">
                  <c:v>8463600</c:v>
                </c:pt>
                <c:pt idx="3453">
                  <c:v>8409400</c:v>
                </c:pt>
                <c:pt idx="3454">
                  <c:v>9317800</c:v>
                </c:pt>
                <c:pt idx="3455">
                  <c:v>8865700</c:v>
                </c:pt>
                <c:pt idx="3456">
                  <c:v>8610000</c:v>
                </c:pt>
                <c:pt idx="3457">
                  <c:v>10912300</c:v>
                </c:pt>
                <c:pt idx="3458">
                  <c:v>13412400</c:v>
                </c:pt>
                <c:pt idx="3459">
                  <c:v>11070900</c:v>
                </c:pt>
                <c:pt idx="3460">
                  <c:v>8457600</c:v>
                </c:pt>
                <c:pt idx="3461">
                  <c:v>7061600</c:v>
                </c:pt>
                <c:pt idx="3462">
                  <c:v>5432100</c:v>
                </c:pt>
                <c:pt idx="3463">
                  <c:v>7994700</c:v>
                </c:pt>
                <c:pt idx="3464">
                  <c:v>8277700</c:v>
                </c:pt>
                <c:pt idx="3465">
                  <c:v>9232300</c:v>
                </c:pt>
                <c:pt idx="3466">
                  <c:v>6668500</c:v>
                </c:pt>
                <c:pt idx="3467">
                  <c:v>14620800</c:v>
                </c:pt>
                <c:pt idx="3468">
                  <c:v>6101500</c:v>
                </c:pt>
                <c:pt idx="3469">
                  <c:v>6259900</c:v>
                </c:pt>
                <c:pt idx="3470">
                  <c:v>6008000</c:v>
                </c:pt>
                <c:pt idx="3471">
                  <c:v>5487000</c:v>
                </c:pt>
                <c:pt idx="3472">
                  <c:v>5051400</c:v>
                </c:pt>
                <c:pt idx="3473">
                  <c:v>4316800</c:v>
                </c:pt>
                <c:pt idx="3474">
                  <c:v>8032500</c:v>
                </c:pt>
                <c:pt idx="3475">
                  <c:v>7084000</c:v>
                </c:pt>
                <c:pt idx="3476">
                  <c:v>10759500</c:v>
                </c:pt>
                <c:pt idx="3477">
                  <c:v>6559600</c:v>
                </c:pt>
                <c:pt idx="3478">
                  <c:v>8521200</c:v>
                </c:pt>
                <c:pt idx="3479">
                  <c:v>4658000</c:v>
                </c:pt>
                <c:pt idx="3480">
                  <c:v>7430000</c:v>
                </c:pt>
                <c:pt idx="3481">
                  <c:v>6995100</c:v>
                </c:pt>
                <c:pt idx="3482">
                  <c:v>5438600</c:v>
                </c:pt>
                <c:pt idx="3483">
                  <c:v>6942700</c:v>
                </c:pt>
                <c:pt idx="3484">
                  <c:v>7446600</c:v>
                </c:pt>
                <c:pt idx="3485">
                  <c:v>8052900</c:v>
                </c:pt>
                <c:pt idx="3486">
                  <c:v>8191600</c:v>
                </c:pt>
                <c:pt idx="3487">
                  <c:v>4744400</c:v>
                </c:pt>
                <c:pt idx="3488">
                  <c:v>5028800</c:v>
                </c:pt>
                <c:pt idx="3489">
                  <c:v>7178300</c:v>
                </c:pt>
                <c:pt idx="3490">
                  <c:v>8850300</c:v>
                </c:pt>
                <c:pt idx="3491">
                  <c:v>6201100</c:v>
                </c:pt>
                <c:pt idx="3492">
                  <c:v>6839400</c:v>
                </c:pt>
                <c:pt idx="3493">
                  <c:v>8155300</c:v>
                </c:pt>
                <c:pt idx="3494">
                  <c:v>15955800</c:v>
                </c:pt>
                <c:pt idx="3495">
                  <c:v>10799100</c:v>
                </c:pt>
                <c:pt idx="3496">
                  <c:v>7965000</c:v>
                </c:pt>
                <c:pt idx="3497">
                  <c:v>8803700</c:v>
                </c:pt>
                <c:pt idx="3498">
                  <c:v>6616900</c:v>
                </c:pt>
                <c:pt idx="3499">
                  <c:v>7191100</c:v>
                </c:pt>
                <c:pt idx="3500">
                  <c:v>7749600</c:v>
                </c:pt>
                <c:pt idx="3501">
                  <c:v>8825300</c:v>
                </c:pt>
                <c:pt idx="3502">
                  <c:v>10314100</c:v>
                </c:pt>
                <c:pt idx="3503">
                  <c:v>11016500</c:v>
                </c:pt>
                <c:pt idx="3504">
                  <c:v>9427300</c:v>
                </c:pt>
                <c:pt idx="3505">
                  <c:v>9308600</c:v>
                </c:pt>
                <c:pt idx="3506">
                  <c:v>6684500</c:v>
                </c:pt>
                <c:pt idx="3507">
                  <c:v>5161300</c:v>
                </c:pt>
                <c:pt idx="3508">
                  <c:v>7265600</c:v>
                </c:pt>
                <c:pt idx="3509">
                  <c:v>8748200</c:v>
                </c:pt>
                <c:pt idx="3510">
                  <c:v>9012400</c:v>
                </c:pt>
                <c:pt idx="3511">
                  <c:v>6966600</c:v>
                </c:pt>
                <c:pt idx="3512">
                  <c:v>12187400</c:v>
                </c:pt>
                <c:pt idx="3513">
                  <c:v>7458500</c:v>
                </c:pt>
                <c:pt idx="3514">
                  <c:v>5457200</c:v>
                </c:pt>
                <c:pt idx="3515">
                  <c:v>9212300</c:v>
                </c:pt>
                <c:pt idx="3516">
                  <c:v>4897200</c:v>
                </c:pt>
                <c:pt idx="3517">
                  <c:v>9586400</c:v>
                </c:pt>
                <c:pt idx="3518">
                  <c:v>5246100</c:v>
                </c:pt>
                <c:pt idx="3519">
                  <c:v>5337200</c:v>
                </c:pt>
                <c:pt idx="3520">
                  <c:v>4352500</c:v>
                </c:pt>
                <c:pt idx="3521">
                  <c:v>3965100</c:v>
                </c:pt>
                <c:pt idx="3522">
                  <c:v>4493300</c:v>
                </c:pt>
                <c:pt idx="3523">
                  <c:v>3646300</c:v>
                </c:pt>
                <c:pt idx="3524">
                  <c:v>5138600</c:v>
                </c:pt>
                <c:pt idx="3525">
                  <c:v>5162500</c:v>
                </c:pt>
                <c:pt idx="3526">
                  <c:v>7119200</c:v>
                </c:pt>
                <c:pt idx="3527">
                  <c:v>6441200</c:v>
                </c:pt>
                <c:pt idx="3528">
                  <c:v>6490000</c:v>
                </c:pt>
                <c:pt idx="3529">
                  <c:v>9887200</c:v>
                </c:pt>
                <c:pt idx="3530">
                  <c:v>15089300</c:v>
                </c:pt>
                <c:pt idx="3531">
                  <c:v>6241600</c:v>
                </c:pt>
                <c:pt idx="3532">
                  <c:v>5138500</c:v>
                </c:pt>
                <c:pt idx="3533">
                  <c:v>4752800</c:v>
                </c:pt>
                <c:pt idx="3534">
                  <c:v>7754800</c:v>
                </c:pt>
                <c:pt idx="3535">
                  <c:v>6121200</c:v>
                </c:pt>
                <c:pt idx="3536">
                  <c:v>4354200</c:v>
                </c:pt>
                <c:pt idx="3537">
                  <c:v>4324600</c:v>
                </c:pt>
                <c:pt idx="3538">
                  <c:v>7045200</c:v>
                </c:pt>
                <c:pt idx="3539">
                  <c:v>4131800</c:v>
                </c:pt>
                <c:pt idx="3540">
                  <c:v>4110200</c:v>
                </c:pt>
                <c:pt idx="3541">
                  <c:v>4111200</c:v>
                </c:pt>
                <c:pt idx="3542">
                  <c:v>4650700</c:v>
                </c:pt>
                <c:pt idx="3543">
                  <c:v>3621800</c:v>
                </c:pt>
                <c:pt idx="3544">
                  <c:v>5353600</c:v>
                </c:pt>
                <c:pt idx="3545">
                  <c:v>6779500</c:v>
                </c:pt>
                <c:pt idx="3546">
                  <c:v>7597300</c:v>
                </c:pt>
                <c:pt idx="3547">
                  <c:v>5605500</c:v>
                </c:pt>
                <c:pt idx="3548">
                  <c:v>7245700</c:v>
                </c:pt>
                <c:pt idx="3549">
                  <c:v>4648900</c:v>
                </c:pt>
                <c:pt idx="3550">
                  <c:v>4927100</c:v>
                </c:pt>
                <c:pt idx="3551">
                  <c:v>4460300</c:v>
                </c:pt>
                <c:pt idx="3552">
                  <c:v>4801300</c:v>
                </c:pt>
                <c:pt idx="3553">
                  <c:v>5071500</c:v>
                </c:pt>
                <c:pt idx="3554">
                  <c:v>4357200</c:v>
                </c:pt>
                <c:pt idx="3555">
                  <c:v>6141000</c:v>
                </c:pt>
                <c:pt idx="3556">
                  <c:v>17432200</c:v>
                </c:pt>
                <c:pt idx="3557">
                  <c:v>7477100</c:v>
                </c:pt>
                <c:pt idx="3558">
                  <c:v>6059700</c:v>
                </c:pt>
                <c:pt idx="3559">
                  <c:v>8028400</c:v>
                </c:pt>
                <c:pt idx="3560">
                  <c:v>9939400</c:v>
                </c:pt>
                <c:pt idx="3561">
                  <c:v>9520100</c:v>
                </c:pt>
                <c:pt idx="3562">
                  <c:v>6789700</c:v>
                </c:pt>
                <c:pt idx="3563">
                  <c:v>5553700</c:v>
                </c:pt>
                <c:pt idx="3564">
                  <c:v>4063400</c:v>
                </c:pt>
                <c:pt idx="3565">
                  <c:v>4596800</c:v>
                </c:pt>
                <c:pt idx="3566">
                  <c:v>5746400</c:v>
                </c:pt>
                <c:pt idx="3567">
                  <c:v>6639600</c:v>
                </c:pt>
                <c:pt idx="3568">
                  <c:v>6443700</c:v>
                </c:pt>
                <c:pt idx="3569">
                  <c:v>5290600</c:v>
                </c:pt>
                <c:pt idx="3570">
                  <c:v>6564400</c:v>
                </c:pt>
                <c:pt idx="3571">
                  <c:v>4902500</c:v>
                </c:pt>
                <c:pt idx="3572">
                  <c:v>4516400</c:v>
                </c:pt>
                <c:pt idx="3573">
                  <c:v>4178800</c:v>
                </c:pt>
                <c:pt idx="3574">
                  <c:v>5139500</c:v>
                </c:pt>
                <c:pt idx="3575">
                  <c:v>3525500</c:v>
                </c:pt>
                <c:pt idx="3576">
                  <c:v>4230800</c:v>
                </c:pt>
                <c:pt idx="3577">
                  <c:v>4495000</c:v>
                </c:pt>
                <c:pt idx="3578">
                  <c:v>5060200</c:v>
                </c:pt>
                <c:pt idx="3579">
                  <c:v>4476200</c:v>
                </c:pt>
                <c:pt idx="3580">
                  <c:v>3918200</c:v>
                </c:pt>
                <c:pt idx="3581">
                  <c:v>6559000</c:v>
                </c:pt>
                <c:pt idx="3582">
                  <c:v>5608300</c:v>
                </c:pt>
                <c:pt idx="3583">
                  <c:v>4508100</c:v>
                </c:pt>
                <c:pt idx="3584">
                  <c:v>4547800</c:v>
                </c:pt>
                <c:pt idx="3585">
                  <c:v>4098300</c:v>
                </c:pt>
                <c:pt idx="3586">
                  <c:v>4377600</c:v>
                </c:pt>
                <c:pt idx="3587">
                  <c:v>4885600</c:v>
                </c:pt>
                <c:pt idx="3588">
                  <c:v>3812300</c:v>
                </c:pt>
                <c:pt idx="3589">
                  <c:v>5217900</c:v>
                </c:pt>
                <c:pt idx="3590">
                  <c:v>4632800</c:v>
                </c:pt>
                <c:pt idx="3591">
                  <c:v>6099300</c:v>
                </c:pt>
                <c:pt idx="3592">
                  <c:v>9398200</c:v>
                </c:pt>
                <c:pt idx="3593">
                  <c:v>8133600</c:v>
                </c:pt>
                <c:pt idx="3594">
                  <c:v>5292500</c:v>
                </c:pt>
                <c:pt idx="3595">
                  <c:v>6705900</c:v>
                </c:pt>
                <c:pt idx="3596">
                  <c:v>6604700</c:v>
                </c:pt>
                <c:pt idx="3597">
                  <c:v>10755800</c:v>
                </c:pt>
                <c:pt idx="3598">
                  <c:v>9914600</c:v>
                </c:pt>
                <c:pt idx="3599">
                  <c:v>9799600</c:v>
                </c:pt>
                <c:pt idx="3600">
                  <c:v>9751000</c:v>
                </c:pt>
                <c:pt idx="3601">
                  <c:v>9105200</c:v>
                </c:pt>
                <c:pt idx="3602">
                  <c:v>9472300</c:v>
                </c:pt>
                <c:pt idx="3603">
                  <c:v>8842300</c:v>
                </c:pt>
                <c:pt idx="3604">
                  <c:v>7081400</c:v>
                </c:pt>
                <c:pt idx="3605">
                  <c:v>6119900</c:v>
                </c:pt>
                <c:pt idx="3606">
                  <c:v>5163000</c:v>
                </c:pt>
                <c:pt idx="3607">
                  <c:v>5610300</c:v>
                </c:pt>
                <c:pt idx="3608">
                  <c:v>4743800</c:v>
                </c:pt>
                <c:pt idx="3609">
                  <c:v>6294500</c:v>
                </c:pt>
                <c:pt idx="3610">
                  <c:v>4884300</c:v>
                </c:pt>
                <c:pt idx="3611">
                  <c:v>8426400</c:v>
                </c:pt>
                <c:pt idx="3612">
                  <c:v>6449400</c:v>
                </c:pt>
                <c:pt idx="3613">
                  <c:v>13952100</c:v>
                </c:pt>
                <c:pt idx="3614">
                  <c:v>5209200</c:v>
                </c:pt>
                <c:pt idx="3615">
                  <c:v>4927000</c:v>
                </c:pt>
                <c:pt idx="3616">
                  <c:v>5706700</c:v>
                </c:pt>
                <c:pt idx="3617">
                  <c:v>7582500</c:v>
                </c:pt>
                <c:pt idx="3618">
                  <c:v>7299200</c:v>
                </c:pt>
                <c:pt idx="3619">
                  <c:v>11907200</c:v>
                </c:pt>
                <c:pt idx="3620">
                  <c:v>15450000</c:v>
                </c:pt>
                <c:pt idx="3621">
                  <c:v>7946700</c:v>
                </c:pt>
                <c:pt idx="3622">
                  <c:v>8455600</c:v>
                </c:pt>
                <c:pt idx="3623">
                  <c:v>8674100</c:v>
                </c:pt>
                <c:pt idx="3624">
                  <c:v>5919500</c:v>
                </c:pt>
                <c:pt idx="3625">
                  <c:v>6985600</c:v>
                </c:pt>
                <c:pt idx="3626">
                  <c:v>8236200</c:v>
                </c:pt>
                <c:pt idx="3627">
                  <c:v>9680100</c:v>
                </c:pt>
                <c:pt idx="3628">
                  <c:v>7821300</c:v>
                </c:pt>
                <c:pt idx="3629">
                  <c:v>6943700</c:v>
                </c:pt>
                <c:pt idx="3630">
                  <c:v>7320200</c:v>
                </c:pt>
                <c:pt idx="3631">
                  <c:v>8048900</c:v>
                </c:pt>
                <c:pt idx="3632">
                  <c:v>9601000</c:v>
                </c:pt>
                <c:pt idx="3633">
                  <c:v>5796100</c:v>
                </c:pt>
                <c:pt idx="3634">
                  <c:v>7316100</c:v>
                </c:pt>
                <c:pt idx="3635">
                  <c:v>6125300</c:v>
                </c:pt>
                <c:pt idx="3636">
                  <c:v>5385600</c:v>
                </c:pt>
                <c:pt idx="3637">
                  <c:v>8028500</c:v>
                </c:pt>
                <c:pt idx="3638">
                  <c:v>10450900</c:v>
                </c:pt>
                <c:pt idx="3639">
                  <c:v>5273100</c:v>
                </c:pt>
                <c:pt idx="3640">
                  <c:v>3807300</c:v>
                </c:pt>
                <c:pt idx="3641">
                  <c:v>1993500</c:v>
                </c:pt>
                <c:pt idx="3642">
                  <c:v>10229400</c:v>
                </c:pt>
                <c:pt idx="3643">
                  <c:v>8986900</c:v>
                </c:pt>
                <c:pt idx="3644">
                  <c:v>13918100</c:v>
                </c:pt>
                <c:pt idx="3645">
                  <c:v>11261500</c:v>
                </c:pt>
                <c:pt idx="3646">
                  <c:v>5132800</c:v>
                </c:pt>
                <c:pt idx="3647">
                  <c:v>9006300</c:v>
                </c:pt>
                <c:pt idx="3648">
                  <c:v>5986000</c:v>
                </c:pt>
                <c:pt idx="3649">
                  <c:v>7923800</c:v>
                </c:pt>
                <c:pt idx="3650">
                  <c:v>4896500</c:v>
                </c:pt>
                <c:pt idx="3651">
                  <c:v>4928400</c:v>
                </c:pt>
                <c:pt idx="3652">
                  <c:v>5941700</c:v>
                </c:pt>
                <c:pt idx="3653">
                  <c:v>14585000</c:v>
                </c:pt>
                <c:pt idx="3654">
                  <c:v>7001700</c:v>
                </c:pt>
                <c:pt idx="3655">
                  <c:v>10831800</c:v>
                </c:pt>
                <c:pt idx="3656">
                  <c:v>12472900</c:v>
                </c:pt>
                <c:pt idx="3657">
                  <c:v>4893600</c:v>
                </c:pt>
                <c:pt idx="3658">
                  <c:v>5024900</c:v>
                </c:pt>
                <c:pt idx="3659">
                  <c:v>4086900</c:v>
                </c:pt>
                <c:pt idx="3660">
                  <c:v>5690300</c:v>
                </c:pt>
                <c:pt idx="3661">
                  <c:v>3246000</c:v>
                </c:pt>
                <c:pt idx="3662">
                  <c:v>2904900</c:v>
                </c:pt>
                <c:pt idx="3663">
                  <c:v>3139200</c:v>
                </c:pt>
                <c:pt idx="3664">
                  <c:v>3675500</c:v>
                </c:pt>
                <c:pt idx="3665">
                  <c:v>4159400</c:v>
                </c:pt>
                <c:pt idx="3666">
                  <c:v>4202800</c:v>
                </c:pt>
                <c:pt idx="3667">
                  <c:v>6606200</c:v>
                </c:pt>
                <c:pt idx="3668">
                  <c:v>5246000</c:v>
                </c:pt>
                <c:pt idx="3669">
                  <c:v>6829700</c:v>
                </c:pt>
                <c:pt idx="3670">
                  <c:v>6294500</c:v>
                </c:pt>
                <c:pt idx="3671">
                  <c:v>10857000</c:v>
                </c:pt>
                <c:pt idx="3672">
                  <c:v>5408200</c:v>
                </c:pt>
                <c:pt idx="3673">
                  <c:v>4264400</c:v>
                </c:pt>
                <c:pt idx="3674">
                  <c:v>4283200</c:v>
                </c:pt>
                <c:pt idx="3675">
                  <c:v>6101100</c:v>
                </c:pt>
                <c:pt idx="3676">
                  <c:v>6558000</c:v>
                </c:pt>
                <c:pt idx="3677">
                  <c:v>4853100</c:v>
                </c:pt>
                <c:pt idx="3678">
                  <c:v>5211000</c:v>
                </c:pt>
                <c:pt idx="3679">
                  <c:v>5501500</c:v>
                </c:pt>
                <c:pt idx="3680">
                  <c:v>5274900</c:v>
                </c:pt>
                <c:pt idx="3681">
                  <c:v>4729600</c:v>
                </c:pt>
                <c:pt idx="3682">
                  <c:v>7043400</c:v>
                </c:pt>
                <c:pt idx="3683">
                  <c:v>11382600</c:v>
                </c:pt>
                <c:pt idx="3684">
                  <c:v>5677400</c:v>
                </c:pt>
                <c:pt idx="3685">
                  <c:v>11294200</c:v>
                </c:pt>
                <c:pt idx="3686">
                  <c:v>5792700</c:v>
                </c:pt>
                <c:pt idx="3687">
                  <c:v>7190000</c:v>
                </c:pt>
                <c:pt idx="3688">
                  <c:v>5243600</c:v>
                </c:pt>
                <c:pt idx="3689">
                  <c:v>3402400</c:v>
                </c:pt>
                <c:pt idx="3690">
                  <c:v>4042600</c:v>
                </c:pt>
                <c:pt idx="3691">
                  <c:v>4978600</c:v>
                </c:pt>
                <c:pt idx="3692">
                  <c:v>5238400</c:v>
                </c:pt>
                <c:pt idx="3693">
                  <c:v>4509700</c:v>
                </c:pt>
                <c:pt idx="3694">
                  <c:v>4946700</c:v>
                </c:pt>
                <c:pt idx="3695">
                  <c:v>4829400</c:v>
                </c:pt>
                <c:pt idx="3696">
                  <c:v>4407300</c:v>
                </c:pt>
                <c:pt idx="3697">
                  <c:v>3865900</c:v>
                </c:pt>
                <c:pt idx="3698">
                  <c:v>4520200</c:v>
                </c:pt>
                <c:pt idx="3699">
                  <c:v>7276100</c:v>
                </c:pt>
                <c:pt idx="3700">
                  <c:v>4621800</c:v>
                </c:pt>
                <c:pt idx="3701">
                  <c:v>5533800</c:v>
                </c:pt>
                <c:pt idx="3702">
                  <c:v>4414400</c:v>
                </c:pt>
                <c:pt idx="3703">
                  <c:v>4255300</c:v>
                </c:pt>
                <c:pt idx="3704">
                  <c:v>5385400</c:v>
                </c:pt>
                <c:pt idx="3705">
                  <c:v>4792700</c:v>
                </c:pt>
                <c:pt idx="3706">
                  <c:v>5539300</c:v>
                </c:pt>
                <c:pt idx="3707">
                  <c:v>6055400</c:v>
                </c:pt>
                <c:pt idx="3708">
                  <c:v>5737600</c:v>
                </c:pt>
                <c:pt idx="3709">
                  <c:v>4386800</c:v>
                </c:pt>
                <c:pt idx="3710">
                  <c:v>4194900</c:v>
                </c:pt>
                <c:pt idx="3711">
                  <c:v>5066700</c:v>
                </c:pt>
                <c:pt idx="3712">
                  <c:v>6638900</c:v>
                </c:pt>
                <c:pt idx="3713">
                  <c:v>6810800</c:v>
                </c:pt>
                <c:pt idx="3714">
                  <c:v>7985600</c:v>
                </c:pt>
                <c:pt idx="3715">
                  <c:v>8372200</c:v>
                </c:pt>
                <c:pt idx="3716">
                  <c:v>13674600</c:v>
                </c:pt>
                <c:pt idx="3717">
                  <c:v>18801200</c:v>
                </c:pt>
                <c:pt idx="3718">
                  <c:v>9817400</c:v>
                </c:pt>
                <c:pt idx="3719">
                  <c:v>8971400</c:v>
                </c:pt>
                <c:pt idx="3720">
                  <c:v>6700600</c:v>
                </c:pt>
                <c:pt idx="3721">
                  <c:v>6427700</c:v>
                </c:pt>
                <c:pt idx="3722">
                  <c:v>4791500</c:v>
                </c:pt>
                <c:pt idx="3723">
                  <c:v>7210900</c:v>
                </c:pt>
                <c:pt idx="3724">
                  <c:v>6418400</c:v>
                </c:pt>
                <c:pt idx="3725">
                  <c:v>4483000</c:v>
                </c:pt>
                <c:pt idx="3726">
                  <c:v>5383900</c:v>
                </c:pt>
                <c:pt idx="3727">
                  <c:v>9509000</c:v>
                </c:pt>
                <c:pt idx="3728">
                  <c:v>6421500</c:v>
                </c:pt>
                <c:pt idx="3729">
                  <c:v>5254700</c:v>
                </c:pt>
                <c:pt idx="3730">
                  <c:v>4813600</c:v>
                </c:pt>
                <c:pt idx="3731">
                  <c:v>4285200</c:v>
                </c:pt>
                <c:pt idx="3732">
                  <c:v>4952200</c:v>
                </c:pt>
                <c:pt idx="3733">
                  <c:v>4513300</c:v>
                </c:pt>
                <c:pt idx="3734">
                  <c:v>4373000</c:v>
                </c:pt>
                <c:pt idx="3735">
                  <c:v>7615500</c:v>
                </c:pt>
                <c:pt idx="3736">
                  <c:v>9781300</c:v>
                </c:pt>
                <c:pt idx="3737">
                  <c:v>4865000</c:v>
                </c:pt>
                <c:pt idx="3738">
                  <c:v>4796200</c:v>
                </c:pt>
                <c:pt idx="3739">
                  <c:v>3833900</c:v>
                </c:pt>
                <c:pt idx="3740">
                  <c:v>4925700</c:v>
                </c:pt>
                <c:pt idx="3741">
                  <c:v>6771500</c:v>
                </c:pt>
                <c:pt idx="3742">
                  <c:v>9124100</c:v>
                </c:pt>
                <c:pt idx="3743">
                  <c:v>6076500</c:v>
                </c:pt>
                <c:pt idx="3744">
                  <c:v>8400400</c:v>
                </c:pt>
                <c:pt idx="3745">
                  <c:v>7128200</c:v>
                </c:pt>
                <c:pt idx="3746">
                  <c:v>11627900</c:v>
                </c:pt>
                <c:pt idx="3747">
                  <c:v>4571100</c:v>
                </c:pt>
                <c:pt idx="3748">
                  <c:v>5244000</c:v>
                </c:pt>
                <c:pt idx="3749">
                  <c:v>4093300</c:v>
                </c:pt>
                <c:pt idx="3750">
                  <c:v>5648700</c:v>
                </c:pt>
                <c:pt idx="3751">
                  <c:v>6237000</c:v>
                </c:pt>
                <c:pt idx="3752">
                  <c:v>2938400</c:v>
                </c:pt>
                <c:pt idx="3753">
                  <c:v>4352100</c:v>
                </c:pt>
                <c:pt idx="3754">
                  <c:v>5245000</c:v>
                </c:pt>
                <c:pt idx="3755">
                  <c:v>3818000</c:v>
                </c:pt>
                <c:pt idx="3756">
                  <c:v>3430300</c:v>
                </c:pt>
                <c:pt idx="3757">
                  <c:v>2843200</c:v>
                </c:pt>
                <c:pt idx="3758">
                  <c:v>4289700</c:v>
                </c:pt>
                <c:pt idx="3759">
                  <c:v>4990100</c:v>
                </c:pt>
                <c:pt idx="3760">
                  <c:v>6621900</c:v>
                </c:pt>
                <c:pt idx="3761">
                  <c:v>5399100</c:v>
                </c:pt>
                <c:pt idx="3762">
                  <c:v>3987800</c:v>
                </c:pt>
                <c:pt idx="3763">
                  <c:v>8537200</c:v>
                </c:pt>
                <c:pt idx="3764">
                  <c:v>6730800</c:v>
                </c:pt>
                <c:pt idx="3765">
                  <c:v>6827600</c:v>
                </c:pt>
                <c:pt idx="3766">
                  <c:v>5067300</c:v>
                </c:pt>
                <c:pt idx="3767">
                  <c:v>6916000</c:v>
                </c:pt>
                <c:pt idx="3768">
                  <c:v>20460600</c:v>
                </c:pt>
                <c:pt idx="3769">
                  <c:v>7003600</c:v>
                </c:pt>
                <c:pt idx="3770">
                  <c:v>5895500</c:v>
                </c:pt>
                <c:pt idx="3771">
                  <c:v>4858900</c:v>
                </c:pt>
                <c:pt idx="3772">
                  <c:v>6020100</c:v>
                </c:pt>
                <c:pt idx="3773">
                  <c:v>8517200</c:v>
                </c:pt>
                <c:pt idx="3774">
                  <c:v>6248200</c:v>
                </c:pt>
                <c:pt idx="3775">
                  <c:v>6385000</c:v>
                </c:pt>
                <c:pt idx="3776">
                  <c:v>8621100</c:v>
                </c:pt>
                <c:pt idx="3777">
                  <c:v>6868700</c:v>
                </c:pt>
                <c:pt idx="3778">
                  <c:v>9160700</c:v>
                </c:pt>
                <c:pt idx="3779">
                  <c:v>12534000</c:v>
                </c:pt>
                <c:pt idx="3780">
                  <c:v>13628500</c:v>
                </c:pt>
                <c:pt idx="3781">
                  <c:v>12312300</c:v>
                </c:pt>
                <c:pt idx="3782">
                  <c:v>7032100</c:v>
                </c:pt>
                <c:pt idx="3783">
                  <c:v>6275500</c:v>
                </c:pt>
                <c:pt idx="3784">
                  <c:v>5422500</c:v>
                </c:pt>
                <c:pt idx="3785">
                  <c:v>5165400</c:v>
                </c:pt>
                <c:pt idx="3786">
                  <c:v>4628500</c:v>
                </c:pt>
                <c:pt idx="3787">
                  <c:v>5324500</c:v>
                </c:pt>
                <c:pt idx="3788">
                  <c:v>7118900</c:v>
                </c:pt>
                <c:pt idx="3789">
                  <c:v>6879100</c:v>
                </c:pt>
                <c:pt idx="3790">
                  <c:v>3087400</c:v>
                </c:pt>
                <c:pt idx="3791">
                  <c:v>7601200</c:v>
                </c:pt>
                <c:pt idx="3792">
                  <c:v>6441800</c:v>
                </c:pt>
                <c:pt idx="3793">
                  <c:v>5729200</c:v>
                </c:pt>
                <c:pt idx="3794">
                  <c:v>4858900</c:v>
                </c:pt>
                <c:pt idx="3795">
                  <c:v>3857100</c:v>
                </c:pt>
                <c:pt idx="3796">
                  <c:v>6116000</c:v>
                </c:pt>
                <c:pt idx="3797">
                  <c:v>5819600</c:v>
                </c:pt>
                <c:pt idx="3798">
                  <c:v>4940600</c:v>
                </c:pt>
                <c:pt idx="3799">
                  <c:v>4328100</c:v>
                </c:pt>
                <c:pt idx="3800">
                  <c:v>7674700</c:v>
                </c:pt>
                <c:pt idx="3801">
                  <c:v>4835500</c:v>
                </c:pt>
                <c:pt idx="3802">
                  <c:v>4695000</c:v>
                </c:pt>
                <c:pt idx="3803">
                  <c:v>5426800</c:v>
                </c:pt>
                <c:pt idx="3804">
                  <c:v>6010000</c:v>
                </c:pt>
                <c:pt idx="3805">
                  <c:v>4997500</c:v>
                </c:pt>
                <c:pt idx="3806">
                  <c:v>7551400</c:v>
                </c:pt>
                <c:pt idx="3807">
                  <c:v>8160100</c:v>
                </c:pt>
                <c:pt idx="3808">
                  <c:v>6794800</c:v>
                </c:pt>
                <c:pt idx="3809">
                  <c:v>4799600</c:v>
                </c:pt>
                <c:pt idx="3810">
                  <c:v>4627300</c:v>
                </c:pt>
                <c:pt idx="3811">
                  <c:v>4868200</c:v>
                </c:pt>
                <c:pt idx="3812">
                  <c:v>5033800</c:v>
                </c:pt>
                <c:pt idx="3813">
                  <c:v>5167700</c:v>
                </c:pt>
                <c:pt idx="3814">
                  <c:v>5649800</c:v>
                </c:pt>
                <c:pt idx="3815">
                  <c:v>5080600</c:v>
                </c:pt>
                <c:pt idx="3816">
                  <c:v>4055000</c:v>
                </c:pt>
                <c:pt idx="3817">
                  <c:v>4778000</c:v>
                </c:pt>
                <c:pt idx="3818">
                  <c:v>3606800</c:v>
                </c:pt>
                <c:pt idx="3819">
                  <c:v>4351100</c:v>
                </c:pt>
                <c:pt idx="3820">
                  <c:v>3770100</c:v>
                </c:pt>
                <c:pt idx="3821">
                  <c:v>3218600</c:v>
                </c:pt>
                <c:pt idx="3822">
                  <c:v>4177600</c:v>
                </c:pt>
                <c:pt idx="3823">
                  <c:v>4344800</c:v>
                </c:pt>
                <c:pt idx="3824">
                  <c:v>3573600</c:v>
                </c:pt>
                <c:pt idx="3825">
                  <c:v>3848700</c:v>
                </c:pt>
                <c:pt idx="3826">
                  <c:v>4947700</c:v>
                </c:pt>
                <c:pt idx="3827">
                  <c:v>4570700</c:v>
                </c:pt>
                <c:pt idx="3828">
                  <c:v>3541500</c:v>
                </c:pt>
                <c:pt idx="3829">
                  <c:v>3741500</c:v>
                </c:pt>
                <c:pt idx="3830">
                  <c:v>3975600</c:v>
                </c:pt>
                <c:pt idx="3831">
                  <c:v>4573300</c:v>
                </c:pt>
                <c:pt idx="3832">
                  <c:v>5532600</c:v>
                </c:pt>
                <c:pt idx="3833">
                  <c:v>4111800</c:v>
                </c:pt>
                <c:pt idx="3834">
                  <c:v>4459600</c:v>
                </c:pt>
                <c:pt idx="3835">
                  <c:v>4520300</c:v>
                </c:pt>
                <c:pt idx="3836">
                  <c:v>4007900</c:v>
                </c:pt>
                <c:pt idx="3837">
                  <c:v>3309100</c:v>
                </c:pt>
                <c:pt idx="3838">
                  <c:v>2995800</c:v>
                </c:pt>
                <c:pt idx="3839">
                  <c:v>3499600</c:v>
                </c:pt>
                <c:pt idx="3840">
                  <c:v>5657000</c:v>
                </c:pt>
                <c:pt idx="3841">
                  <c:v>12000000</c:v>
                </c:pt>
                <c:pt idx="3842">
                  <c:v>13051300</c:v>
                </c:pt>
                <c:pt idx="3843">
                  <c:v>4771600</c:v>
                </c:pt>
                <c:pt idx="3844">
                  <c:v>4709000</c:v>
                </c:pt>
                <c:pt idx="3845">
                  <c:v>5756600</c:v>
                </c:pt>
                <c:pt idx="3846">
                  <c:v>6881500</c:v>
                </c:pt>
                <c:pt idx="3847">
                  <c:v>5935500</c:v>
                </c:pt>
                <c:pt idx="3848">
                  <c:v>5921600</c:v>
                </c:pt>
                <c:pt idx="3849">
                  <c:v>6193200</c:v>
                </c:pt>
                <c:pt idx="3850">
                  <c:v>6006700</c:v>
                </c:pt>
                <c:pt idx="3851">
                  <c:v>4203900</c:v>
                </c:pt>
                <c:pt idx="3852">
                  <c:v>6044200</c:v>
                </c:pt>
                <c:pt idx="3853">
                  <c:v>5175200</c:v>
                </c:pt>
                <c:pt idx="3854">
                  <c:v>5585700</c:v>
                </c:pt>
                <c:pt idx="3855">
                  <c:v>5430900</c:v>
                </c:pt>
                <c:pt idx="3856">
                  <c:v>6126200</c:v>
                </c:pt>
                <c:pt idx="3857">
                  <c:v>6401000</c:v>
                </c:pt>
                <c:pt idx="3858">
                  <c:v>5372200</c:v>
                </c:pt>
                <c:pt idx="3859">
                  <c:v>4644000</c:v>
                </c:pt>
                <c:pt idx="3860">
                  <c:v>4760900</c:v>
                </c:pt>
                <c:pt idx="3861">
                  <c:v>4472800</c:v>
                </c:pt>
                <c:pt idx="3862">
                  <c:v>4966800</c:v>
                </c:pt>
                <c:pt idx="3863">
                  <c:v>6227300</c:v>
                </c:pt>
                <c:pt idx="3864">
                  <c:v>4527600</c:v>
                </c:pt>
                <c:pt idx="3865">
                  <c:v>9528300</c:v>
                </c:pt>
                <c:pt idx="3866">
                  <c:v>5927400</c:v>
                </c:pt>
                <c:pt idx="3867">
                  <c:v>5748300</c:v>
                </c:pt>
                <c:pt idx="3868">
                  <c:v>5071700</c:v>
                </c:pt>
                <c:pt idx="3869">
                  <c:v>6844100</c:v>
                </c:pt>
                <c:pt idx="3870">
                  <c:v>10365300</c:v>
                </c:pt>
                <c:pt idx="3871">
                  <c:v>6414500</c:v>
                </c:pt>
                <c:pt idx="3872">
                  <c:v>5540900</c:v>
                </c:pt>
                <c:pt idx="3873">
                  <c:v>5170300</c:v>
                </c:pt>
                <c:pt idx="3874">
                  <c:v>4828400</c:v>
                </c:pt>
                <c:pt idx="3875">
                  <c:v>4996200</c:v>
                </c:pt>
                <c:pt idx="3876">
                  <c:v>6286700</c:v>
                </c:pt>
                <c:pt idx="3877">
                  <c:v>5029800</c:v>
                </c:pt>
                <c:pt idx="3878">
                  <c:v>5254100</c:v>
                </c:pt>
                <c:pt idx="3879">
                  <c:v>4219700</c:v>
                </c:pt>
                <c:pt idx="3880">
                  <c:v>5117500</c:v>
                </c:pt>
                <c:pt idx="3881">
                  <c:v>4866600</c:v>
                </c:pt>
                <c:pt idx="3882">
                  <c:v>4094400</c:v>
                </c:pt>
                <c:pt idx="3883">
                  <c:v>4088500</c:v>
                </c:pt>
                <c:pt idx="3884">
                  <c:v>14092000</c:v>
                </c:pt>
                <c:pt idx="3885">
                  <c:v>13258900</c:v>
                </c:pt>
                <c:pt idx="3886">
                  <c:v>7051600</c:v>
                </c:pt>
                <c:pt idx="3887">
                  <c:v>7238200</c:v>
                </c:pt>
                <c:pt idx="3888">
                  <c:v>8604200</c:v>
                </c:pt>
                <c:pt idx="3889">
                  <c:v>7213700</c:v>
                </c:pt>
                <c:pt idx="3890">
                  <c:v>5701400</c:v>
                </c:pt>
                <c:pt idx="3891">
                  <c:v>1640900</c:v>
                </c:pt>
                <c:pt idx="3892">
                  <c:v>5478900</c:v>
                </c:pt>
                <c:pt idx="3893">
                  <c:v>5234900</c:v>
                </c:pt>
                <c:pt idx="3894">
                  <c:v>4955100</c:v>
                </c:pt>
                <c:pt idx="3895">
                  <c:v>6874700</c:v>
                </c:pt>
                <c:pt idx="3896">
                  <c:v>3939400</c:v>
                </c:pt>
                <c:pt idx="3897">
                  <c:v>5247500</c:v>
                </c:pt>
                <c:pt idx="3898">
                  <c:v>4199100</c:v>
                </c:pt>
                <c:pt idx="3899">
                  <c:v>3874000</c:v>
                </c:pt>
                <c:pt idx="3900">
                  <c:v>3589300</c:v>
                </c:pt>
                <c:pt idx="3901">
                  <c:v>3732300</c:v>
                </c:pt>
                <c:pt idx="3902">
                  <c:v>6479300</c:v>
                </c:pt>
                <c:pt idx="3903">
                  <c:v>5946600</c:v>
                </c:pt>
                <c:pt idx="3904">
                  <c:v>4859900</c:v>
                </c:pt>
                <c:pt idx="3905">
                  <c:v>8168700</c:v>
                </c:pt>
                <c:pt idx="3906">
                  <c:v>13373600</c:v>
                </c:pt>
                <c:pt idx="3907">
                  <c:v>6041100</c:v>
                </c:pt>
                <c:pt idx="3908">
                  <c:v>8731200</c:v>
                </c:pt>
                <c:pt idx="3909">
                  <c:v>7240900</c:v>
                </c:pt>
                <c:pt idx="3910">
                  <c:v>6246700</c:v>
                </c:pt>
                <c:pt idx="3911">
                  <c:v>5111500</c:v>
                </c:pt>
                <c:pt idx="3912">
                  <c:v>2085100</c:v>
                </c:pt>
                <c:pt idx="3913">
                  <c:v>4034700</c:v>
                </c:pt>
                <c:pt idx="3914">
                  <c:v>3020500</c:v>
                </c:pt>
                <c:pt idx="3915">
                  <c:v>4074600</c:v>
                </c:pt>
                <c:pt idx="3916">
                  <c:v>5471000</c:v>
                </c:pt>
                <c:pt idx="3917">
                  <c:v>4148300</c:v>
                </c:pt>
                <c:pt idx="3918">
                  <c:v>3843000</c:v>
                </c:pt>
                <c:pt idx="3919">
                  <c:v>3748400</c:v>
                </c:pt>
                <c:pt idx="3920">
                  <c:v>4659000</c:v>
                </c:pt>
                <c:pt idx="3921">
                  <c:v>7055800</c:v>
                </c:pt>
                <c:pt idx="3922">
                  <c:v>4355800</c:v>
                </c:pt>
                <c:pt idx="3923">
                  <c:v>5599000</c:v>
                </c:pt>
                <c:pt idx="3924">
                  <c:v>4656100</c:v>
                </c:pt>
                <c:pt idx="3925">
                  <c:v>6196400</c:v>
                </c:pt>
                <c:pt idx="3926">
                  <c:v>5118700</c:v>
                </c:pt>
                <c:pt idx="3927">
                  <c:v>6694300</c:v>
                </c:pt>
                <c:pt idx="3928">
                  <c:v>7224600</c:v>
                </c:pt>
                <c:pt idx="3929">
                  <c:v>5984300</c:v>
                </c:pt>
                <c:pt idx="3930">
                  <c:v>5883000</c:v>
                </c:pt>
                <c:pt idx="3931">
                  <c:v>5021700</c:v>
                </c:pt>
                <c:pt idx="3932">
                  <c:v>6894900</c:v>
                </c:pt>
                <c:pt idx="3933">
                  <c:v>8586500</c:v>
                </c:pt>
                <c:pt idx="3934">
                  <c:v>6574500</c:v>
                </c:pt>
                <c:pt idx="3935">
                  <c:v>6549000</c:v>
                </c:pt>
                <c:pt idx="3936">
                  <c:v>6139300</c:v>
                </c:pt>
                <c:pt idx="3937">
                  <c:v>7065000</c:v>
                </c:pt>
                <c:pt idx="3938">
                  <c:v>4848700</c:v>
                </c:pt>
                <c:pt idx="3939">
                  <c:v>4899100</c:v>
                </c:pt>
                <c:pt idx="3940">
                  <c:v>4400000</c:v>
                </c:pt>
                <c:pt idx="3941">
                  <c:v>4785900</c:v>
                </c:pt>
                <c:pt idx="3942">
                  <c:v>5833400</c:v>
                </c:pt>
                <c:pt idx="3943">
                  <c:v>4618300</c:v>
                </c:pt>
                <c:pt idx="3944">
                  <c:v>3676200</c:v>
                </c:pt>
                <c:pt idx="3945">
                  <c:v>5493800</c:v>
                </c:pt>
                <c:pt idx="3946">
                  <c:v>4218400</c:v>
                </c:pt>
                <c:pt idx="3947">
                  <c:v>4834800</c:v>
                </c:pt>
                <c:pt idx="3948">
                  <c:v>6630100</c:v>
                </c:pt>
                <c:pt idx="3949">
                  <c:v>6157200</c:v>
                </c:pt>
                <c:pt idx="3950">
                  <c:v>4771100</c:v>
                </c:pt>
                <c:pt idx="3951">
                  <c:v>5100200</c:v>
                </c:pt>
                <c:pt idx="3952">
                  <c:v>5107700</c:v>
                </c:pt>
                <c:pt idx="3953">
                  <c:v>3856900</c:v>
                </c:pt>
                <c:pt idx="3954">
                  <c:v>4145200</c:v>
                </c:pt>
                <c:pt idx="3955">
                  <c:v>4358800</c:v>
                </c:pt>
                <c:pt idx="3956">
                  <c:v>6633700</c:v>
                </c:pt>
                <c:pt idx="3957">
                  <c:v>3955400</c:v>
                </c:pt>
                <c:pt idx="3958">
                  <c:v>5920300</c:v>
                </c:pt>
                <c:pt idx="3959">
                  <c:v>6227900</c:v>
                </c:pt>
                <c:pt idx="3960">
                  <c:v>4535200</c:v>
                </c:pt>
                <c:pt idx="3961">
                  <c:v>5668500</c:v>
                </c:pt>
                <c:pt idx="3962">
                  <c:v>3928800</c:v>
                </c:pt>
                <c:pt idx="3963">
                  <c:v>4614000</c:v>
                </c:pt>
                <c:pt idx="3964">
                  <c:v>7988700</c:v>
                </c:pt>
                <c:pt idx="3965">
                  <c:v>5783800</c:v>
                </c:pt>
                <c:pt idx="3966">
                  <c:v>5484500</c:v>
                </c:pt>
                <c:pt idx="3967">
                  <c:v>9845000</c:v>
                </c:pt>
                <c:pt idx="3968">
                  <c:v>4095600</c:v>
                </c:pt>
                <c:pt idx="3969">
                  <c:v>6595200</c:v>
                </c:pt>
                <c:pt idx="3970">
                  <c:v>6105000</c:v>
                </c:pt>
                <c:pt idx="3971">
                  <c:v>5057600</c:v>
                </c:pt>
                <c:pt idx="3972">
                  <c:v>8743000</c:v>
                </c:pt>
                <c:pt idx="3973">
                  <c:v>8519200</c:v>
                </c:pt>
                <c:pt idx="3974">
                  <c:v>8752400</c:v>
                </c:pt>
                <c:pt idx="3975">
                  <c:v>5190700</c:v>
                </c:pt>
                <c:pt idx="3976">
                  <c:v>5844400</c:v>
                </c:pt>
                <c:pt idx="3977">
                  <c:v>5084000</c:v>
                </c:pt>
                <c:pt idx="3978">
                  <c:v>6912300</c:v>
                </c:pt>
                <c:pt idx="3979">
                  <c:v>4536600</c:v>
                </c:pt>
                <c:pt idx="3980">
                  <c:v>4018600</c:v>
                </c:pt>
                <c:pt idx="3981">
                  <c:v>4388100</c:v>
                </c:pt>
                <c:pt idx="3982">
                  <c:v>5542400</c:v>
                </c:pt>
                <c:pt idx="3983">
                  <c:v>7314300</c:v>
                </c:pt>
                <c:pt idx="3984">
                  <c:v>5276000</c:v>
                </c:pt>
                <c:pt idx="3985">
                  <c:v>8102300</c:v>
                </c:pt>
                <c:pt idx="3986">
                  <c:v>9037900</c:v>
                </c:pt>
                <c:pt idx="3987">
                  <c:v>10267500</c:v>
                </c:pt>
                <c:pt idx="3988">
                  <c:v>8237100</c:v>
                </c:pt>
                <c:pt idx="3989">
                  <c:v>5940900</c:v>
                </c:pt>
                <c:pt idx="3990">
                  <c:v>8231800</c:v>
                </c:pt>
                <c:pt idx="3991">
                  <c:v>7826200</c:v>
                </c:pt>
                <c:pt idx="3992">
                  <c:v>6463700</c:v>
                </c:pt>
                <c:pt idx="3993">
                  <c:v>6438000</c:v>
                </c:pt>
                <c:pt idx="3994">
                  <c:v>8807200</c:v>
                </c:pt>
                <c:pt idx="3995">
                  <c:v>8064600</c:v>
                </c:pt>
                <c:pt idx="3996">
                  <c:v>6840600</c:v>
                </c:pt>
                <c:pt idx="3997">
                  <c:v>4128600</c:v>
                </c:pt>
                <c:pt idx="3998">
                  <c:v>6376400</c:v>
                </c:pt>
                <c:pt idx="3999">
                  <c:v>6119900</c:v>
                </c:pt>
                <c:pt idx="4000">
                  <c:v>5061700</c:v>
                </c:pt>
                <c:pt idx="4001">
                  <c:v>3862000</c:v>
                </c:pt>
                <c:pt idx="4002">
                  <c:v>3958700</c:v>
                </c:pt>
                <c:pt idx="4003">
                  <c:v>6377100</c:v>
                </c:pt>
                <c:pt idx="4004">
                  <c:v>9029700</c:v>
                </c:pt>
                <c:pt idx="4005">
                  <c:v>8948800</c:v>
                </c:pt>
                <c:pt idx="4006">
                  <c:v>8986400</c:v>
                </c:pt>
                <c:pt idx="4007">
                  <c:v>10528400</c:v>
                </c:pt>
                <c:pt idx="4008">
                  <c:v>18526100</c:v>
                </c:pt>
                <c:pt idx="4009">
                  <c:v>21288400</c:v>
                </c:pt>
                <c:pt idx="4010">
                  <c:v>10341500</c:v>
                </c:pt>
                <c:pt idx="4011">
                  <c:v>6177800</c:v>
                </c:pt>
                <c:pt idx="4012">
                  <c:v>5460900</c:v>
                </c:pt>
                <c:pt idx="4013">
                  <c:v>6578200</c:v>
                </c:pt>
                <c:pt idx="4014">
                  <c:v>4202500</c:v>
                </c:pt>
                <c:pt idx="4015">
                  <c:v>6115900</c:v>
                </c:pt>
                <c:pt idx="4016">
                  <c:v>4339700</c:v>
                </c:pt>
                <c:pt idx="4017">
                  <c:v>6212100</c:v>
                </c:pt>
                <c:pt idx="4018">
                  <c:v>5469700</c:v>
                </c:pt>
                <c:pt idx="4019">
                  <c:v>4903100</c:v>
                </c:pt>
                <c:pt idx="4020">
                  <c:v>8910000</c:v>
                </c:pt>
                <c:pt idx="4021">
                  <c:v>4838800</c:v>
                </c:pt>
                <c:pt idx="4022">
                  <c:v>4188500</c:v>
                </c:pt>
                <c:pt idx="4023">
                  <c:v>5368700</c:v>
                </c:pt>
                <c:pt idx="4024">
                  <c:v>4862400</c:v>
                </c:pt>
                <c:pt idx="4025">
                  <c:v>4515600</c:v>
                </c:pt>
                <c:pt idx="4026">
                  <c:v>5213800</c:v>
                </c:pt>
                <c:pt idx="4027">
                  <c:v>6244600</c:v>
                </c:pt>
                <c:pt idx="4028">
                  <c:v>7536600</c:v>
                </c:pt>
                <c:pt idx="4029">
                  <c:v>7361200</c:v>
                </c:pt>
                <c:pt idx="4030">
                  <c:v>8537300</c:v>
                </c:pt>
                <c:pt idx="4031">
                  <c:v>9258200</c:v>
                </c:pt>
                <c:pt idx="4032">
                  <c:v>6707500</c:v>
                </c:pt>
                <c:pt idx="4033">
                  <c:v>10164400</c:v>
                </c:pt>
                <c:pt idx="4034">
                  <c:v>14790200</c:v>
                </c:pt>
                <c:pt idx="4035">
                  <c:v>24149600</c:v>
                </c:pt>
                <c:pt idx="4036">
                  <c:v>19897700</c:v>
                </c:pt>
                <c:pt idx="4037">
                  <c:v>12172000</c:v>
                </c:pt>
                <c:pt idx="4038">
                  <c:v>10529100</c:v>
                </c:pt>
                <c:pt idx="4039">
                  <c:v>13955100</c:v>
                </c:pt>
              </c:numCache>
            </c:numRef>
          </c:val>
          <c:extLst>
            <c:ext xmlns:c16="http://schemas.microsoft.com/office/drawing/2014/chart" uri="{C3380CC4-5D6E-409C-BE32-E72D297353CC}">
              <c16:uniqueId val="{00000001-35A6-4FB8-B69C-1843E3AA033C}"/>
            </c:ext>
          </c:extLst>
        </c:ser>
        <c:dLbls>
          <c:showLegendKey val="0"/>
          <c:showVal val="0"/>
          <c:showCatName val="0"/>
          <c:showSerName val="0"/>
          <c:showPercent val="0"/>
          <c:showBubbleSize val="0"/>
        </c:dLbls>
        <c:gapWidth val="164"/>
        <c:overlap val="-35"/>
        <c:axId val="809797152"/>
        <c:axId val="809803712"/>
      </c:barChart>
      <c:catAx>
        <c:axId val="809797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09803712"/>
        <c:crosses val="autoZero"/>
        <c:auto val="1"/>
        <c:lblAlgn val="ctr"/>
        <c:lblOffset val="100"/>
        <c:noMultiLvlLbl val="0"/>
      </c:catAx>
      <c:valAx>
        <c:axId val="809803712"/>
        <c:scaling>
          <c:orientation val="minMax"/>
        </c:scaling>
        <c:delete val="0"/>
        <c:axPos val="l"/>
        <c:majorGridlines>
          <c:spPr>
            <a:ln w="9525">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09797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Comparative</a:t>
            </a:r>
            <a:r>
              <a:rPr lang="en-US" baseline="0"/>
              <a:t> analysis of mastercard closing price over the years</a:t>
            </a:r>
            <a:endParaRPr lang="en-US"/>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'Working sheet'!$U$2</c:f>
              <c:strCache>
                <c:ptCount val="1"/>
                <c:pt idx="0">
                  <c:v>#N/A</c:v>
                </c:pt>
              </c:strCache>
            </c:strRef>
          </c:tx>
          <c:spPr>
            <a:ln w="34925" cap="rnd">
              <a:solidFill>
                <a:schemeClr val="lt1"/>
              </a:solidFill>
              <a:round/>
            </a:ln>
            <a:effectLst>
              <a:outerShdw dist="25400" dir="2700000" algn="tl" rotWithShape="0">
                <a:schemeClr val="accent1"/>
              </a:outerShdw>
            </a:effectLst>
          </c:spPr>
          <c:marker>
            <c:symbol val="none"/>
          </c:marker>
          <c:cat>
            <c:strRef>
              <c:f>'Working sheet'!$D$2:$D$4048</c:f>
              <c:strCache>
                <c:ptCount val="4047"/>
                <c:pt idx="0">
                  <c:v>2008</c:v>
                </c:pt>
                <c:pt idx="1">
                  <c:v>2008</c:v>
                </c:pt>
                <c:pt idx="2">
                  <c:v>2008</c:v>
                </c:pt>
                <c:pt idx="3">
                  <c:v>2008</c:v>
                </c:pt>
                <c:pt idx="4">
                  <c:v>2008</c:v>
                </c:pt>
                <c:pt idx="5">
                  <c:v>2008</c:v>
                </c:pt>
                <c:pt idx="6">
                  <c:v>2008</c:v>
                </c:pt>
                <c:pt idx="7">
                  <c:v>2008</c:v>
                </c:pt>
                <c:pt idx="8">
                  <c:v>2008</c:v>
                </c:pt>
                <c:pt idx="9">
                  <c:v>2008</c:v>
                </c:pt>
                <c:pt idx="10">
                  <c:v>2008</c:v>
                </c:pt>
                <c:pt idx="11">
                  <c:v>2008</c:v>
                </c:pt>
                <c:pt idx="12">
                  <c:v>2008</c:v>
                </c:pt>
                <c:pt idx="13">
                  <c:v>2008</c:v>
                </c:pt>
                <c:pt idx="14">
                  <c:v>2008</c:v>
                </c:pt>
                <c:pt idx="15">
                  <c:v>2008</c:v>
                </c:pt>
                <c:pt idx="16">
                  <c:v>2008</c:v>
                </c:pt>
                <c:pt idx="17">
                  <c:v>2008</c:v>
                </c:pt>
                <c:pt idx="18">
                  <c:v>2008</c:v>
                </c:pt>
                <c:pt idx="19">
                  <c:v>2008</c:v>
                </c:pt>
                <c:pt idx="20">
                  <c:v>2008</c:v>
                </c:pt>
                <c:pt idx="21">
                  <c:v>2008</c:v>
                </c:pt>
                <c:pt idx="22">
                  <c:v>2008</c:v>
                </c:pt>
                <c:pt idx="23">
                  <c:v>2008</c:v>
                </c:pt>
                <c:pt idx="24">
                  <c:v>2008</c:v>
                </c:pt>
                <c:pt idx="25">
                  <c:v>2008</c:v>
                </c:pt>
                <c:pt idx="26">
                  <c:v>2008</c:v>
                </c:pt>
                <c:pt idx="27">
                  <c:v>2008</c:v>
                </c:pt>
                <c:pt idx="28">
                  <c:v>2008</c:v>
                </c:pt>
                <c:pt idx="29">
                  <c:v>2008</c:v>
                </c:pt>
                <c:pt idx="30">
                  <c:v>2008</c:v>
                </c:pt>
                <c:pt idx="31">
                  <c:v>2008</c:v>
                </c:pt>
                <c:pt idx="32">
                  <c:v>2008</c:v>
                </c:pt>
                <c:pt idx="33">
                  <c:v>2008</c:v>
                </c:pt>
                <c:pt idx="34">
                  <c:v>2008</c:v>
                </c:pt>
                <c:pt idx="35">
                  <c:v>2008</c:v>
                </c:pt>
                <c:pt idx="36">
                  <c:v>2008</c:v>
                </c:pt>
                <c:pt idx="37">
                  <c:v>2008</c:v>
                </c:pt>
                <c:pt idx="38">
                  <c:v>2008</c:v>
                </c:pt>
                <c:pt idx="39">
                  <c:v>2008</c:v>
                </c:pt>
                <c:pt idx="40">
                  <c:v>2008</c:v>
                </c:pt>
                <c:pt idx="41">
                  <c:v>2008</c:v>
                </c:pt>
                <c:pt idx="42">
                  <c:v>2008</c:v>
                </c:pt>
                <c:pt idx="43">
                  <c:v>2008</c:v>
                </c:pt>
                <c:pt idx="44">
                  <c:v>2008</c:v>
                </c:pt>
                <c:pt idx="45">
                  <c:v>2008</c:v>
                </c:pt>
                <c:pt idx="46">
                  <c:v>2008</c:v>
                </c:pt>
                <c:pt idx="47">
                  <c:v>2008</c:v>
                </c:pt>
                <c:pt idx="48">
                  <c:v>2008</c:v>
                </c:pt>
                <c:pt idx="49">
                  <c:v>2008</c:v>
                </c:pt>
                <c:pt idx="50">
                  <c:v>2008</c:v>
                </c:pt>
                <c:pt idx="51">
                  <c:v>2008</c:v>
                </c:pt>
                <c:pt idx="52">
                  <c:v>2008</c:v>
                </c:pt>
                <c:pt idx="53">
                  <c:v>2008</c:v>
                </c:pt>
                <c:pt idx="54">
                  <c:v>2008</c:v>
                </c:pt>
                <c:pt idx="55">
                  <c:v>2008</c:v>
                </c:pt>
                <c:pt idx="56">
                  <c:v>2008</c:v>
                </c:pt>
                <c:pt idx="57">
                  <c:v>2008</c:v>
                </c:pt>
                <c:pt idx="58">
                  <c:v>2008</c:v>
                </c:pt>
                <c:pt idx="59">
                  <c:v>2008</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2008</c:v>
                </c:pt>
                <c:pt idx="73">
                  <c:v>2008</c:v>
                </c:pt>
                <c:pt idx="74">
                  <c:v>2008</c:v>
                </c:pt>
                <c:pt idx="75">
                  <c:v>2008</c:v>
                </c:pt>
                <c:pt idx="76">
                  <c:v>2008</c:v>
                </c:pt>
                <c:pt idx="77">
                  <c:v>2008</c:v>
                </c:pt>
                <c:pt idx="78">
                  <c:v>2008</c:v>
                </c:pt>
                <c:pt idx="79">
                  <c:v>2008</c:v>
                </c:pt>
                <c:pt idx="80">
                  <c:v>2008</c:v>
                </c:pt>
                <c:pt idx="81">
                  <c:v>2008</c:v>
                </c:pt>
                <c:pt idx="82">
                  <c:v>2008</c:v>
                </c:pt>
                <c:pt idx="83">
                  <c:v>2008</c:v>
                </c:pt>
                <c:pt idx="84">
                  <c:v>2008</c:v>
                </c:pt>
                <c:pt idx="85">
                  <c:v>2008</c:v>
                </c:pt>
                <c:pt idx="86">
                  <c:v>2008</c:v>
                </c:pt>
                <c:pt idx="87">
                  <c:v>2008</c:v>
                </c:pt>
                <c:pt idx="88">
                  <c:v>2008</c:v>
                </c:pt>
                <c:pt idx="89">
                  <c:v>2008</c:v>
                </c:pt>
                <c:pt idx="90">
                  <c:v>2008</c:v>
                </c:pt>
                <c:pt idx="91">
                  <c:v>2008</c:v>
                </c:pt>
                <c:pt idx="92">
                  <c:v>2008</c:v>
                </c:pt>
                <c:pt idx="93">
                  <c:v>2008</c:v>
                </c:pt>
                <c:pt idx="94">
                  <c:v>2008</c:v>
                </c:pt>
                <c:pt idx="95">
                  <c:v>2008</c:v>
                </c:pt>
                <c:pt idx="96">
                  <c:v>2008</c:v>
                </c:pt>
                <c:pt idx="97">
                  <c:v>2008</c:v>
                </c:pt>
                <c:pt idx="98">
                  <c:v>2008</c:v>
                </c:pt>
                <c:pt idx="99">
                  <c:v>2008</c:v>
                </c:pt>
                <c:pt idx="100">
                  <c:v>2008</c:v>
                </c:pt>
                <c:pt idx="101">
                  <c:v>2008</c:v>
                </c:pt>
                <c:pt idx="102">
                  <c:v>2008</c:v>
                </c:pt>
                <c:pt idx="103">
                  <c:v>2008</c:v>
                </c:pt>
                <c:pt idx="104">
                  <c:v>2008</c:v>
                </c:pt>
                <c:pt idx="105">
                  <c:v>2008</c:v>
                </c:pt>
                <c:pt idx="106">
                  <c:v>2008</c:v>
                </c:pt>
                <c:pt idx="107">
                  <c:v>2008</c:v>
                </c:pt>
                <c:pt idx="108">
                  <c:v>2008</c:v>
                </c:pt>
                <c:pt idx="109">
                  <c:v>2008</c:v>
                </c:pt>
                <c:pt idx="110">
                  <c:v>2008</c:v>
                </c:pt>
                <c:pt idx="111">
                  <c:v>2008</c:v>
                </c:pt>
                <c:pt idx="112">
                  <c:v>2008</c:v>
                </c:pt>
                <c:pt idx="113">
                  <c:v>2008</c:v>
                </c:pt>
                <c:pt idx="114">
                  <c:v>2008</c:v>
                </c:pt>
                <c:pt idx="115">
                  <c:v>2008</c:v>
                </c:pt>
                <c:pt idx="116">
                  <c:v>2008</c:v>
                </c:pt>
                <c:pt idx="117">
                  <c:v>2008</c:v>
                </c:pt>
                <c:pt idx="118">
                  <c:v>2008</c:v>
                </c:pt>
                <c:pt idx="119">
                  <c:v>2008</c:v>
                </c:pt>
                <c:pt idx="120">
                  <c:v>2008</c:v>
                </c:pt>
                <c:pt idx="121">
                  <c:v>2008</c:v>
                </c:pt>
                <c:pt idx="122">
                  <c:v>2008</c:v>
                </c:pt>
                <c:pt idx="123">
                  <c:v>2008</c:v>
                </c:pt>
                <c:pt idx="124">
                  <c:v>2008</c:v>
                </c:pt>
                <c:pt idx="125">
                  <c:v>2008</c:v>
                </c:pt>
                <c:pt idx="126">
                  <c:v>2008</c:v>
                </c:pt>
                <c:pt idx="127">
                  <c:v>2008</c:v>
                </c:pt>
                <c:pt idx="128">
                  <c:v>2008</c:v>
                </c:pt>
                <c:pt idx="129">
                  <c:v>2008</c:v>
                </c:pt>
                <c:pt idx="130">
                  <c:v>2008</c:v>
                </c:pt>
                <c:pt idx="131">
                  <c:v>2008</c:v>
                </c:pt>
                <c:pt idx="132">
                  <c:v>2008</c:v>
                </c:pt>
                <c:pt idx="133">
                  <c:v>2008</c:v>
                </c:pt>
                <c:pt idx="134">
                  <c:v>2008</c:v>
                </c:pt>
                <c:pt idx="135">
                  <c:v>2008</c:v>
                </c:pt>
                <c:pt idx="136">
                  <c:v>2008</c:v>
                </c:pt>
                <c:pt idx="137">
                  <c:v>2008</c:v>
                </c:pt>
                <c:pt idx="138">
                  <c:v>2008</c:v>
                </c:pt>
                <c:pt idx="139">
                  <c:v>2008</c:v>
                </c:pt>
                <c:pt idx="140">
                  <c:v>2008</c:v>
                </c:pt>
                <c:pt idx="141">
                  <c:v>2008</c:v>
                </c:pt>
                <c:pt idx="142">
                  <c:v>2008</c:v>
                </c:pt>
                <c:pt idx="143">
                  <c:v>2008</c:v>
                </c:pt>
                <c:pt idx="144">
                  <c:v>2008</c:v>
                </c:pt>
                <c:pt idx="145">
                  <c:v>2008</c:v>
                </c:pt>
                <c:pt idx="146">
                  <c:v>2008</c:v>
                </c:pt>
                <c:pt idx="147">
                  <c:v>2008</c:v>
                </c:pt>
                <c:pt idx="148">
                  <c:v>2008</c:v>
                </c:pt>
                <c:pt idx="149">
                  <c:v>2009</c:v>
                </c:pt>
                <c:pt idx="150">
                  <c:v>2009</c:v>
                </c:pt>
                <c:pt idx="151">
                  <c:v>2009</c:v>
                </c:pt>
                <c:pt idx="152">
                  <c:v>2009</c:v>
                </c:pt>
                <c:pt idx="153">
                  <c:v>2009</c:v>
                </c:pt>
                <c:pt idx="154">
                  <c:v>2009</c:v>
                </c:pt>
                <c:pt idx="155">
                  <c:v>2009</c:v>
                </c:pt>
                <c:pt idx="156">
                  <c:v>2009</c:v>
                </c:pt>
                <c:pt idx="157">
                  <c:v>2009</c:v>
                </c:pt>
                <c:pt idx="158">
                  <c:v>2009</c:v>
                </c:pt>
                <c:pt idx="159">
                  <c:v>2009</c:v>
                </c:pt>
                <c:pt idx="160">
                  <c:v>2009</c:v>
                </c:pt>
                <c:pt idx="161">
                  <c:v>2009</c:v>
                </c:pt>
                <c:pt idx="162">
                  <c:v>2009</c:v>
                </c:pt>
                <c:pt idx="163">
                  <c:v>2009</c:v>
                </c:pt>
                <c:pt idx="164">
                  <c:v>2009</c:v>
                </c:pt>
                <c:pt idx="165">
                  <c:v>2009</c:v>
                </c:pt>
                <c:pt idx="166">
                  <c:v>2009</c:v>
                </c:pt>
                <c:pt idx="167">
                  <c:v>2009</c:v>
                </c:pt>
                <c:pt idx="168">
                  <c:v>2009</c:v>
                </c:pt>
                <c:pt idx="169">
                  <c:v>2009</c:v>
                </c:pt>
                <c:pt idx="170">
                  <c:v>2009</c:v>
                </c:pt>
                <c:pt idx="171">
                  <c:v>2009</c:v>
                </c:pt>
                <c:pt idx="172">
                  <c:v>2009</c:v>
                </c:pt>
                <c:pt idx="173">
                  <c:v>2009</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2009</c:v>
                </c:pt>
                <c:pt idx="187">
                  <c:v>2009</c:v>
                </c:pt>
                <c:pt idx="188">
                  <c:v>2009</c:v>
                </c:pt>
                <c:pt idx="189">
                  <c:v>2009</c:v>
                </c:pt>
                <c:pt idx="190">
                  <c:v>2009</c:v>
                </c:pt>
                <c:pt idx="191">
                  <c:v>2009</c:v>
                </c:pt>
                <c:pt idx="192">
                  <c:v>2009</c:v>
                </c:pt>
                <c:pt idx="193">
                  <c:v>2009</c:v>
                </c:pt>
                <c:pt idx="194">
                  <c:v>2009</c:v>
                </c:pt>
                <c:pt idx="195">
                  <c:v>2009</c:v>
                </c:pt>
                <c:pt idx="196">
                  <c:v>2009</c:v>
                </c:pt>
                <c:pt idx="197">
                  <c:v>2009</c:v>
                </c:pt>
                <c:pt idx="198">
                  <c:v>2009</c:v>
                </c:pt>
                <c:pt idx="199">
                  <c:v>2009</c:v>
                </c:pt>
                <c:pt idx="200">
                  <c:v>2009</c:v>
                </c:pt>
                <c:pt idx="201">
                  <c:v>2009</c:v>
                </c:pt>
                <c:pt idx="202">
                  <c:v>2009</c:v>
                </c:pt>
                <c:pt idx="203">
                  <c:v>2009</c:v>
                </c:pt>
                <c:pt idx="204">
                  <c:v>2009</c:v>
                </c:pt>
                <c:pt idx="205">
                  <c:v>2009</c:v>
                </c:pt>
                <c:pt idx="206">
                  <c:v>2009</c:v>
                </c:pt>
                <c:pt idx="207">
                  <c:v>2009</c:v>
                </c:pt>
                <c:pt idx="208">
                  <c:v>2009</c:v>
                </c:pt>
                <c:pt idx="209">
                  <c:v>2009</c:v>
                </c:pt>
                <c:pt idx="210">
                  <c:v>2009</c:v>
                </c:pt>
                <c:pt idx="211">
                  <c:v>2009</c:v>
                </c:pt>
                <c:pt idx="212">
                  <c:v>2009</c:v>
                </c:pt>
                <c:pt idx="213">
                  <c:v>2009</c:v>
                </c:pt>
                <c:pt idx="214">
                  <c:v>2009</c:v>
                </c:pt>
                <c:pt idx="215">
                  <c:v>2009</c:v>
                </c:pt>
                <c:pt idx="216">
                  <c:v>2009</c:v>
                </c:pt>
                <c:pt idx="217">
                  <c:v>2009</c:v>
                </c:pt>
                <c:pt idx="218">
                  <c:v>2009</c:v>
                </c:pt>
                <c:pt idx="219">
                  <c:v>2009</c:v>
                </c:pt>
                <c:pt idx="220">
                  <c:v>2009</c:v>
                </c:pt>
                <c:pt idx="221">
                  <c:v>2009</c:v>
                </c:pt>
                <c:pt idx="222">
                  <c:v>2009</c:v>
                </c:pt>
                <c:pt idx="223">
                  <c:v>2009</c:v>
                </c:pt>
                <c:pt idx="224">
                  <c:v>2009</c:v>
                </c:pt>
                <c:pt idx="225">
                  <c:v>2009</c:v>
                </c:pt>
                <c:pt idx="226">
                  <c:v>2009</c:v>
                </c:pt>
                <c:pt idx="227">
                  <c:v>2009</c:v>
                </c:pt>
                <c:pt idx="228">
                  <c:v>2009</c:v>
                </c:pt>
                <c:pt idx="229">
                  <c:v>2009</c:v>
                </c:pt>
                <c:pt idx="230">
                  <c:v>2009</c:v>
                </c:pt>
                <c:pt idx="231">
                  <c:v>2009</c:v>
                </c:pt>
                <c:pt idx="232">
                  <c:v>2009</c:v>
                </c:pt>
                <c:pt idx="233">
                  <c:v>2009</c:v>
                </c:pt>
                <c:pt idx="234">
                  <c:v>2009</c:v>
                </c:pt>
                <c:pt idx="235">
                  <c:v>2009</c:v>
                </c:pt>
                <c:pt idx="236">
                  <c:v>2009</c:v>
                </c:pt>
                <c:pt idx="237">
                  <c:v>2009</c:v>
                </c:pt>
                <c:pt idx="238">
                  <c:v>2009</c:v>
                </c:pt>
                <c:pt idx="239">
                  <c:v>2009</c:v>
                </c:pt>
                <c:pt idx="240">
                  <c:v>2009</c:v>
                </c:pt>
                <c:pt idx="241">
                  <c:v>2009</c:v>
                </c:pt>
                <c:pt idx="242">
                  <c:v>2009</c:v>
                </c:pt>
                <c:pt idx="243">
                  <c:v>2009</c:v>
                </c:pt>
                <c:pt idx="244">
                  <c:v>2009</c:v>
                </c:pt>
                <c:pt idx="245">
                  <c:v>2009</c:v>
                </c:pt>
                <c:pt idx="246">
                  <c:v>2009</c:v>
                </c:pt>
                <c:pt idx="247">
                  <c:v>2009</c:v>
                </c:pt>
                <c:pt idx="248">
                  <c:v>2009</c:v>
                </c:pt>
                <c:pt idx="249">
                  <c:v>2009</c:v>
                </c:pt>
                <c:pt idx="250">
                  <c:v>2009</c:v>
                </c:pt>
                <c:pt idx="251">
                  <c:v>2009</c:v>
                </c:pt>
                <c:pt idx="252">
                  <c:v>2009</c:v>
                </c:pt>
                <c:pt idx="253">
                  <c:v>2009</c:v>
                </c:pt>
                <c:pt idx="254">
                  <c:v>2009</c:v>
                </c:pt>
                <c:pt idx="255">
                  <c:v>2009</c:v>
                </c:pt>
                <c:pt idx="256">
                  <c:v>2009</c:v>
                </c:pt>
                <c:pt idx="257">
                  <c:v>2009</c:v>
                </c:pt>
                <c:pt idx="258">
                  <c:v>2009</c:v>
                </c:pt>
                <c:pt idx="259">
                  <c:v>2009</c:v>
                </c:pt>
                <c:pt idx="260">
                  <c:v>2009</c:v>
                </c:pt>
                <c:pt idx="261">
                  <c:v>2009</c:v>
                </c:pt>
                <c:pt idx="262">
                  <c:v>2009</c:v>
                </c:pt>
                <c:pt idx="263">
                  <c:v>2009</c:v>
                </c:pt>
                <c:pt idx="264">
                  <c:v>2009</c:v>
                </c:pt>
                <c:pt idx="265">
                  <c:v>2009</c:v>
                </c:pt>
                <c:pt idx="266">
                  <c:v>2009</c:v>
                </c:pt>
                <c:pt idx="267">
                  <c:v>2009</c:v>
                </c:pt>
                <c:pt idx="268">
                  <c:v>2009</c:v>
                </c:pt>
                <c:pt idx="269">
                  <c:v>2009</c:v>
                </c:pt>
                <c:pt idx="270">
                  <c:v>2009</c:v>
                </c:pt>
                <c:pt idx="271">
                  <c:v>2009</c:v>
                </c:pt>
                <c:pt idx="272">
                  <c:v>2009</c:v>
                </c:pt>
                <c:pt idx="273">
                  <c:v>2009</c:v>
                </c:pt>
                <c:pt idx="274">
                  <c:v>2009</c:v>
                </c:pt>
                <c:pt idx="275">
                  <c:v>2009</c:v>
                </c:pt>
                <c:pt idx="276">
                  <c:v>2009</c:v>
                </c:pt>
                <c:pt idx="277">
                  <c:v>2009</c:v>
                </c:pt>
                <c:pt idx="278">
                  <c:v>2009</c:v>
                </c:pt>
                <c:pt idx="279">
                  <c:v>2009</c:v>
                </c:pt>
                <c:pt idx="280">
                  <c:v>2009</c:v>
                </c:pt>
                <c:pt idx="281">
                  <c:v>2009</c:v>
                </c:pt>
                <c:pt idx="282">
                  <c:v>2009</c:v>
                </c:pt>
                <c:pt idx="283">
                  <c:v>2009</c:v>
                </c:pt>
                <c:pt idx="284">
                  <c:v>2009</c:v>
                </c:pt>
                <c:pt idx="285">
                  <c:v>2009</c:v>
                </c:pt>
                <c:pt idx="286">
                  <c:v>2009</c:v>
                </c:pt>
                <c:pt idx="287">
                  <c:v>2009</c:v>
                </c:pt>
                <c:pt idx="288">
                  <c:v>2009</c:v>
                </c:pt>
                <c:pt idx="289">
                  <c:v>2009</c:v>
                </c:pt>
                <c:pt idx="290">
                  <c:v>2009</c:v>
                </c:pt>
                <c:pt idx="291">
                  <c:v>2009</c:v>
                </c:pt>
                <c:pt idx="292">
                  <c:v>2009</c:v>
                </c:pt>
                <c:pt idx="293">
                  <c:v>2009</c:v>
                </c:pt>
                <c:pt idx="294">
                  <c:v>2009</c:v>
                </c:pt>
                <c:pt idx="295">
                  <c:v>2009</c:v>
                </c:pt>
                <c:pt idx="296">
                  <c:v>2009</c:v>
                </c:pt>
                <c:pt idx="297">
                  <c:v>2009</c:v>
                </c:pt>
                <c:pt idx="298">
                  <c:v>2009</c:v>
                </c:pt>
                <c:pt idx="299">
                  <c:v>2009</c:v>
                </c:pt>
                <c:pt idx="300">
                  <c:v>2009</c:v>
                </c:pt>
                <c:pt idx="301">
                  <c:v>2009</c:v>
                </c:pt>
                <c:pt idx="302">
                  <c:v>2009</c:v>
                </c:pt>
                <c:pt idx="303">
                  <c:v>2009</c:v>
                </c:pt>
                <c:pt idx="304">
                  <c:v>2009</c:v>
                </c:pt>
                <c:pt idx="305">
                  <c:v>2009</c:v>
                </c:pt>
                <c:pt idx="306">
                  <c:v>2009</c:v>
                </c:pt>
                <c:pt idx="307">
                  <c:v>2009</c:v>
                </c:pt>
                <c:pt idx="308">
                  <c:v>2009</c:v>
                </c:pt>
                <c:pt idx="309">
                  <c:v>2009</c:v>
                </c:pt>
                <c:pt idx="310">
                  <c:v>2009</c:v>
                </c:pt>
                <c:pt idx="311">
                  <c:v>2009</c:v>
                </c:pt>
                <c:pt idx="312">
                  <c:v>2009</c:v>
                </c:pt>
                <c:pt idx="313">
                  <c:v>2009</c:v>
                </c:pt>
                <c:pt idx="314">
                  <c:v>2009</c:v>
                </c:pt>
                <c:pt idx="315">
                  <c:v>2009</c:v>
                </c:pt>
                <c:pt idx="316">
                  <c:v>2009</c:v>
                </c:pt>
                <c:pt idx="317">
                  <c:v>2009</c:v>
                </c:pt>
                <c:pt idx="318">
                  <c:v>2009</c:v>
                </c:pt>
                <c:pt idx="319">
                  <c:v>2009</c:v>
                </c:pt>
                <c:pt idx="320">
                  <c:v>2009</c:v>
                </c:pt>
                <c:pt idx="321">
                  <c:v>2009</c:v>
                </c:pt>
                <c:pt idx="322">
                  <c:v>2009</c:v>
                </c:pt>
                <c:pt idx="323">
                  <c:v>2009</c:v>
                </c:pt>
                <c:pt idx="324">
                  <c:v>2009</c:v>
                </c:pt>
                <c:pt idx="325">
                  <c:v>2009</c:v>
                </c:pt>
                <c:pt idx="326">
                  <c:v>2009</c:v>
                </c:pt>
                <c:pt idx="327">
                  <c:v>2009</c:v>
                </c:pt>
                <c:pt idx="328">
                  <c:v>2009</c:v>
                </c:pt>
                <c:pt idx="329">
                  <c:v>2009</c:v>
                </c:pt>
                <c:pt idx="330">
                  <c:v>2009</c:v>
                </c:pt>
                <c:pt idx="331">
                  <c:v>2009</c:v>
                </c:pt>
                <c:pt idx="332">
                  <c:v>2009</c:v>
                </c:pt>
                <c:pt idx="333">
                  <c:v>2009</c:v>
                </c:pt>
                <c:pt idx="334">
                  <c:v>2009</c:v>
                </c:pt>
                <c:pt idx="335">
                  <c:v>2009</c:v>
                </c:pt>
                <c:pt idx="336">
                  <c:v>2009</c:v>
                </c:pt>
                <c:pt idx="337">
                  <c:v>2009</c:v>
                </c:pt>
                <c:pt idx="338">
                  <c:v>2009</c:v>
                </c:pt>
                <c:pt idx="339">
                  <c:v>2009</c:v>
                </c:pt>
                <c:pt idx="340">
                  <c:v>2009</c:v>
                </c:pt>
                <c:pt idx="341">
                  <c:v>2009</c:v>
                </c:pt>
                <c:pt idx="342">
                  <c:v>2009</c:v>
                </c:pt>
                <c:pt idx="343">
                  <c:v>2009</c:v>
                </c:pt>
                <c:pt idx="344">
                  <c:v>2009</c:v>
                </c:pt>
                <c:pt idx="345">
                  <c:v>2009</c:v>
                </c:pt>
                <c:pt idx="346">
                  <c:v>2009</c:v>
                </c:pt>
                <c:pt idx="347">
                  <c:v>2009</c:v>
                </c:pt>
                <c:pt idx="348">
                  <c:v>2009</c:v>
                </c:pt>
                <c:pt idx="349">
                  <c:v>2009</c:v>
                </c:pt>
                <c:pt idx="350">
                  <c:v>2009</c:v>
                </c:pt>
                <c:pt idx="351">
                  <c:v>2009</c:v>
                </c:pt>
                <c:pt idx="352">
                  <c:v>2009</c:v>
                </c:pt>
                <c:pt idx="353">
                  <c:v>2009</c:v>
                </c:pt>
                <c:pt idx="354">
                  <c:v>2009</c:v>
                </c:pt>
                <c:pt idx="355">
                  <c:v>2009</c:v>
                </c:pt>
                <c:pt idx="356">
                  <c:v>2009</c:v>
                </c:pt>
                <c:pt idx="357">
                  <c:v>2009</c:v>
                </c:pt>
                <c:pt idx="358">
                  <c:v>2009</c:v>
                </c:pt>
                <c:pt idx="359">
                  <c:v>2009</c:v>
                </c:pt>
                <c:pt idx="360">
                  <c:v>2009</c:v>
                </c:pt>
                <c:pt idx="361">
                  <c:v>2009</c:v>
                </c:pt>
                <c:pt idx="362">
                  <c:v>2009</c:v>
                </c:pt>
                <c:pt idx="363">
                  <c:v>2009</c:v>
                </c:pt>
                <c:pt idx="364">
                  <c:v>2009</c:v>
                </c:pt>
                <c:pt idx="365">
                  <c:v>2009</c:v>
                </c:pt>
                <c:pt idx="366">
                  <c:v>2009</c:v>
                </c:pt>
                <c:pt idx="367">
                  <c:v>2009</c:v>
                </c:pt>
                <c:pt idx="368">
                  <c:v>2009</c:v>
                </c:pt>
                <c:pt idx="369">
                  <c:v>2009</c:v>
                </c:pt>
                <c:pt idx="370">
                  <c:v>2009</c:v>
                </c:pt>
                <c:pt idx="371">
                  <c:v>2009</c:v>
                </c:pt>
                <c:pt idx="372">
                  <c:v>2009</c:v>
                </c:pt>
                <c:pt idx="373">
                  <c:v>2009</c:v>
                </c:pt>
                <c:pt idx="374">
                  <c:v>2009</c:v>
                </c:pt>
                <c:pt idx="375">
                  <c:v>2009</c:v>
                </c:pt>
                <c:pt idx="376">
                  <c:v>2009</c:v>
                </c:pt>
                <c:pt idx="377">
                  <c:v>2009</c:v>
                </c:pt>
                <c:pt idx="378">
                  <c:v>2009</c:v>
                </c:pt>
                <c:pt idx="379">
                  <c:v>2009</c:v>
                </c:pt>
                <c:pt idx="380">
                  <c:v>2009</c:v>
                </c:pt>
                <c:pt idx="381">
                  <c:v>2009</c:v>
                </c:pt>
                <c:pt idx="382">
                  <c:v>2009</c:v>
                </c:pt>
                <c:pt idx="383">
                  <c:v>2009</c:v>
                </c:pt>
                <c:pt idx="384">
                  <c:v>2009</c:v>
                </c:pt>
                <c:pt idx="385">
                  <c:v>2009</c:v>
                </c:pt>
                <c:pt idx="386">
                  <c:v>2009</c:v>
                </c:pt>
                <c:pt idx="387">
                  <c:v>2009</c:v>
                </c:pt>
                <c:pt idx="388">
                  <c:v>2009</c:v>
                </c:pt>
                <c:pt idx="389">
                  <c:v>2009</c:v>
                </c:pt>
                <c:pt idx="390">
                  <c:v>2009</c:v>
                </c:pt>
                <c:pt idx="391">
                  <c:v>2009</c:v>
                </c:pt>
                <c:pt idx="392">
                  <c:v>2009</c:v>
                </c:pt>
                <c:pt idx="393">
                  <c:v>2009</c:v>
                </c:pt>
                <c:pt idx="394">
                  <c:v>2009</c:v>
                </c:pt>
                <c:pt idx="395">
                  <c:v>2009</c:v>
                </c:pt>
                <c:pt idx="396">
                  <c:v>2009</c:v>
                </c:pt>
                <c:pt idx="397">
                  <c:v>2009</c:v>
                </c:pt>
                <c:pt idx="398">
                  <c:v>2009</c:v>
                </c:pt>
                <c:pt idx="399">
                  <c:v>2009</c:v>
                </c:pt>
                <c:pt idx="400">
                  <c:v>2009</c:v>
                </c:pt>
                <c:pt idx="401">
                  <c:v>2010</c:v>
                </c:pt>
                <c:pt idx="402">
                  <c:v>2010</c:v>
                </c:pt>
                <c:pt idx="403">
                  <c:v>2010</c:v>
                </c:pt>
                <c:pt idx="404">
                  <c:v>2010</c:v>
                </c:pt>
                <c:pt idx="405">
                  <c:v>2010</c:v>
                </c:pt>
                <c:pt idx="406">
                  <c:v>2010</c:v>
                </c:pt>
                <c:pt idx="407">
                  <c:v>2010</c:v>
                </c:pt>
                <c:pt idx="408">
                  <c:v>2010</c:v>
                </c:pt>
                <c:pt idx="409">
                  <c:v>2010</c:v>
                </c:pt>
                <c:pt idx="410">
                  <c:v>2010</c:v>
                </c:pt>
                <c:pt idx="411">
                  <c:v>2010</c:v>
                </c:pt>
                <c:pt idx="412">
                  <c:v>2010</c:v>
                </c:pt>
                <c:pt idx="413">
                  <c:v>2010</c:v>
                </c:pt>
                <c:pt idx="414">
                  <c:v>2010</c:v>
                </c:pt>
                <c:pt idx="415">
                  <c:v>2010</c:v>
                </c:pt>
                <c:pt idx="416">
                  <c:v>2010</c:v>
                </c:pt>
                <c:pt idx="417">
                  <c:v>2010</c:v>
                </c:pt>
                <c:pt idx="418">
                  <c:v>2010</c:v>
                </c:pt>
                <c:pt idx="419">
                  <c:v>2010</c:v>
                </c:pt>
                <c:pt idx="420">
                  <c:v>2010</c:v>
                </c:pt>
                <c:pt idx="421">
                  <c:v>2010</c:v>
                </c:pt>
                <c:pt idx="422">
                  <c:v>2010</c:v>
                </c:pt>
                <c:pt idx="423">
                  <c:v>2010</c:v>
                </c:pt>
                <c:pt idx="424">
                  <c:v>2010</c:v>
                </c:pt>
                <c:pt idx="425">
                  <c:v>2010</c:v>
                </c:pt>
                <c:pt idx="426">
                  <c:v>2010</c:v>
                </c:pt>
                <c:pt idx="427">
                  <c:v>2010</c:v>
                </c:pt>
                <c:pt idx="428">
                  <c:v>2010</c:v>
                </c:pt>
                <c:pt idx="429">
                  <c:v>2010</c:v>
                </c:pt>
                <c:pt idx="430">
                  <c:v>2010</c:v>
                </c:pt>
                <c:pt idx="431">
                  <c:v>2010</c:v>
                </c:pt>
                <c:pt idx="432">
                  <c:v>2010</c:v>
                </c:pt>
                <c:pt idx="433">
                  <c:v>2010</c:v>
                </c:pt>
                <c:pt idx="434">
                  <c:v>2010</c:v>
                </c:pt>
                <c:pt idx="435">
                  <c:v>2010</c:v>
                </c:pt>
                <c:pt idx="436">
                  <c:v>2010</c:v>
                </c:pt>
                <c:pt idx="437">
                  <c:v>2010</c:v>
                </c:pt>
                <c:pt idx="438">
                  <c:v>2010</c:v>
                </c:pt>
                <c:pt idx="439">
                  <c:v>2010</c:v>
                </c:pt>
                <c:pt idx="440">
                  <c:v>2010</c:v>
                </c:pt>
                <c:pt idx="441">
                  <c:v>2010</c:v>
                </c:pt>
                <c:pt idx="442">
                  <c:v>2010</c:v>
                </c:pt>
                <c:pt idx="443">
                  <c:v>2010</c:v>
                </c:pt>
                <c:pt idx="444">
                  <c:v>2010</c:v>
                </c:pt>
                <c:pt idx="445">
                  <c:v>2010</c:v>
                </c:pt>
                <c:pt idx="446">
                  <c:v>2010</c:v>
                </c:pt>
                <c:pt idx="447">
                  <c:v>2010</c:v>
                </c:pt>
                <c:pt idx="448">
                  <c:v>2010</c:v>
                </c:pt>
                <c:pt idx="449">
                  <c:v>2010</c:v>
                </c:pt>
                <c:pt idx="450">
                  <c:v>2010</c:v>
                </c:pt>
                <c:pt idx="451">
                  <c:v>2010</c:v>
                </c:pt>
                <c:pt idx="452">
                  <c:v>2010</c:v>
                </c:pt>
                <c:pt idx="453">
                  <c:v>2010</c:v>
                </c:pt>
                <c:pt idx="454">
                  <c:v>2010</c:v>
                </c:pt>
                <c:pt idx="455">
                  <c:v>2010</c:v>
                </c:pt>
                <c:pt idx="456">
                  <c:v>2010</c:v>
                </c:pt>
                <c:pt idx="457">
                  <c:v>2010</c:v>
                </c:pt>
                <c:pt idx="458">
                  <c:v>2010</c:v>
                </c:pt>
                <c:pt idx="459">
                  <c:v>2010</c:v>
                </c:pt>
                <c:pt idx="460">
                  <c:v>2010</c:v>
                </c:pt>
                <c:pt idx="461">
                  <c:v>2010</c:v>
                </c:pt>
                <c:pt idx="462">
                  <c:v>2010</c:v>
                </c:pt>
                <c:pt idx="463">
                  <c:v>2010</c:v>
                </c:pt>
                <c:pt idx="464">
                  <c:v>2010</c:v>
                </c:pt>
                <c:pt idx="465">
                  <c:v>2010</c:v>
                </c:pt>
                <c:pt idx="466">
                  <c:v>2010</c:v>
                </c:pt>
                <c:pt idx="467">
                  <c:v>2010</c:v>
                </c:pt>
                <c:pt idx="468">
                  <c:v>2010</c:v>
                </c:pt>
                <c:pt idx="469">
                  <c:v>2010</c:v>
                </c:pt>
                <c:pt idx="470">
                  <c:v>2010</c:v>
                </c:pt>
                <c:pt idx="471">
                  <c:v>2010</c:v>
                </c:pt>
                <c:pt idx="472">
                  <c:v>2010</c:v>
                </c:pt>
                <c:pt idx="473">
                  <c:v>2010</c:v>
                </c:pt>
                <c:pt idx="474">
                  <c:v>2010</c:v>
                </c:pt>
                <c:pt idx="475">
                  <c:v>2010</c:v>
                </c:pt>
                <c:pt idx="476">
                  <c:v>2010</c:v>
                </c:pt>
                <c:pt idx="477">
                  <c:v>2010</c:v>
                </c:pt>
                <c:pt idx="478">
                  <c:v>2010</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2010</c:v>
                </c:pt>
                <c:pt idx="493">
                  <c:v>2010</c:v>
                </c:pt>
                <c:pt idx="494">
                  <c:v>2010</c:v>
                </c:pt>
                <c:pt idx="495">
                  <c:v>2010</c:v>
                </c:pt>
                <c:pt idx="496">
                  <c:v>2010</c:v>
                </c:pt>
                <c:pt idx="497">
                  <c:v>2010</c:v>
                </c:pt>
                <c:pt idx="498">
                  <c:v>2010</c:v>
                </c:pt>
                <c:pt idx="499">
                  <c:v>2010</c:v>
                </c:pt>
                <c:pt idx="500">
                  <c:v>2010</c:v>
                </c:pt>
                <c:pt idx="501">
                  <c:v>2010</c:v>
                </c:pt>
                <c:pt idx="502">
                  <c:v>2010</c:v>
                </c:pt>
                <c:pt idx="503">
                  <c:v>2010</c:v>
                </c:pt>
                <c:pt idx="504">
                  <c:v>2010</c:v>
                </c:pt>
                <c:pt idx="505">
                  <c:v>2010</c:v>
                </c:pt>
                <c:pt idx="506">
                  <c:v>2010</c:v>
                </c:pt>
                <c:pt idx="507">
                  <c:v>2010</c:v>
                </c:pt>
                <c:pt idx="508">
                  <c:v>2010</c:v>
                </c:pt>
                <c:pt idx="509">
                  <c:v>2010</c:v>
                </c:pt>
                <c:pt idx="510">
                  <c:v>2010</c:v>
                </c:pt>
                <c:pt idx="511">
                  <c:v>2010</c:v>
                </c:pt>
                <c:pt idx="512">
                  <c:v>2010</c:v>
                </c:pt>
                <c:pt idx="513">
                  <c:v>2010</c:v>
                </c:pt>
                <c:pt idx="514">
                  <c:v>2010</c:v>
                </c:pt>
                <c:pt idx="515">
                  <c:v>2010</c:v>
                </c:pt>
                <c:pt idx="516">
                  <c:v>2010</c:v>
                </c:pt>
                <c:pt idx="517">
                  <c:v>2010</c:v>
                </c:pt>
                <c:pt idx="518">
                  <c:v>2010</c:v>
                </c:pt>
                <c:pt idx="519">
                  <c:v>2010</c:v>
                </c:pt>
                <c:pt idx="520">
                  <c:v>2010</c:v>
                </c:pt>
                <c:pt idx="521">
                  <c:v>2010</c:v>
                </c:pt>
                <c:pt idx="522">
                  <c:v>2010</c:v>
                </c:pt>
                <c:pt idx="523">
                  <c:v>2010</c:v>
                </c:pt>
                <c:pt idx="524">
                  <c:v>2010</c:v>
                </c:pt>
                <c:pt idx="525">
                  <c:v>2010</c:v>
                </c:pt>
                <c:pt idx="526">
                  <c:v>2010</c:v>
                </c:pt>
                <c:pt idx="527">
                  <c:v>2010</c:v>
                </c:pt>
                <c:pt idx="528">
                  <c:v>2010</c:v>
                </c:pt>
                <c:pt idx="529">
                  <c:v>2010</c:v>
                </c:pt>
                <c:pt idx="530">
                  <c:v>2010</c:v>
                </c:pt>
                <c:pt idx="531">
                  <c:v>2010</c:v>
                </c:pt>
                <c:pt idx="532">
                  <c:v>2010</c:v>
                </c:pt>
                <c:pt idx="533">
                  <c:v>2010</c:v>
                </c:pt>
                <c:pt idx="534">
                  <c:v>2010</c:v>
                </c:pt>
                <c:pt idx="535">
                  <c:v>2010</c:v>
                </c:pt>
                <c:pt idx="536">
                  <c:v>2010</c:v>
                </c:pt>
                <c:pt idx="537">
                  <c:v>2010</c:v>
                </c:pt>
                <c:pt idx="538">
                  <c:v>2010</c:v>
                </c:pt>
                <c:pt idx="539">
                  <c:v>2010</c:v>
                </c:pt>
                <c:pt idx="540">
                  <c:v>2010</c:v>
                </c:pt>
                <c:pt idx="541">
                  <c:v>2010</c:v>
                </c:pt>
                <c:pt idx="542">
                  <c:v>2010</c:v>
                </c:pt>
                <c:pt idx="543">
                  <c:v>2010</c:v>
                </c:pt>
                <c:pt idx="544">
                  <c:v>2010</c:v>
                </c:pt>
                <c:pt idx="545">
                  <c:v>2010</c:v>
                </c:pt>
                <c:pt idx="546">
                  <c:v>2010</c:v>
                </c:pt>
                <c:pt idx="547">
                  <c:v>2010</c:v>
                </c:pt>
                <c:pt idx="548">
                  <c:v>2010</c:v>
                </c:pt>
                <c:pt idx="549">
                  <c:v>2010</c:v>
                </c:pt>
                <c:pt idx="550">
                  <c:v>2010</c:v>
                </c:pt>
                <c:pt idx="551">
                  <c:v>2010</c:v>
                </c:pt>
                <c:pt idx="552">
                  <c:v>2010</c:v>
                </c:pt>
                <c:pt idx="553">
                  <c:v>2010</c:v>
                </c:pt>
                <c:pt idx="554">
                  <c:v>2010</c:v>
                </c:pt>
                <c:pt idx="555">
                  <c:v>2010</c:v>
                </c:pt>
                <c:pt idx="556">
                  <c:v>2010</c:v>
                </c:pt>
                <c:pt idx="557">
                  <c:v>2010</c:v>
                </c:pt>
                <c:pt idx="558">
                  <c:v>2010</c:v>
                </c:pt>
                <c:pt idx="559">
                  <c:v>2010</c:v>
                </c:pt>
                <c:pt idx="560">
                  <c:v>2010</c:v>
                </c:pt>
                <c:pt idx="561">
                  <c:v>2010</c:v>
                </c:pt>
                <c:pt idx="562">
                  <c:v>2010</c:v>
                </c:pt>
                <c:pt idx="563">
                  <c:v>2010</c:v>
                </c:pt>
                <c:pt idx="564">
                  <c:v>2010</c:v>
                </c:pt>
                <c:pt idx="565">
                  <c:v>2010</c:v>
                </c:pt>
                <c:pt idx="566">
                  <c:v>2010</c:v>
                </c:pt>
                <c:pt idx="567">
                  <c:v>2010</c:v>
                </c:pt>
                <c:pt idx="568">
                  <c:v>2010</c:v>
                </c:pt>
                <c:pt idx="569">
                  <c:v>2010</c:v>
                </c:pt>
                <c:pt idx="570">
                  <c:v>2010</c:v>
                </c:pt>
                <c:pt idx="571">
                  <c:v>2010</c:v>
                </c:pt>
                <c:pt idx="572">
                  <c:v>2010</c:v>
                </c:pt>
                <c:pt idx="573">
                  <c:v>2010</c:v>
                </c:pt>
                <c:pt idx="574">
                  <c:v>2010</c:v>
                </c:pt>
                <c:pt idx="575">
                  <c:v>2010</c:v>
                </c:pt>
                <c:pt idx="576">
                  <c:v>2010</c:v>
                </c:pt>
                <c:pt idx="577">
                  <c:v>2010</c:v>
                </c:pt>
                <c:pt idx="578">
                  <c:v>2010</c:v>
                </c:pt>
                <c:pt idx="579">
                  <c:v>2010</c:v>
                </c:pt>
                <c:pt idx="580">
                  <c:v>2010</c:v>
                </c:pt>
                <c:pt idx="581">
                  <c:v>2010</c:v>
                </c:pt>
                <c:pt idx="582">
                  <c:v>2010</c:v>
                </c:pt>
                <c:pt idx="583">
                  <c:v>2010</c:v>
                </c:pt>
                <c:pt idx="584">
                  <c:v>2010</c:v>
                </c:pt>
                <c:pt idx="585">
                  <c:v>2010</c:v>
                </c:pt>
                <c:pt idx="586">
                  <c:v>2010</c:v>
                </c:pt>
                <c:pt idx="587">
                  <c:v>2010</c:v>
                </c:pt>
                <c:pt idx="588">
                  <c:v>2010</c:v>
                </c:pt>
                <c:pt idx="589">
                  <c:v>2010</c:v>
                </c:pt>
                <c:pt idx="590">
                  <c:v>2010</c:v>
                </c:pt>
                <c:pt idx="591">
                  <c:v>2010</c:v>
                </c:pt>
                <c:pt idx="592">
                  <c:v>2010</c:v>
                </c:pt>
                <c:pt idx="593">
                  <c:v>2010</c:v>
                </c:pt>
                <c:pt idx="594">
                  <c:v>2010</c:v>
                </c:pt>
                <c:pt idx="595">
                  <c:v>2010</c:v>
                </c:pt>
                <c:pt idx="596">
                  <c:v>2010</c:v>
                </c:pt>
                <c:pt idx="597">
                  <c:v>2010</c:v>
                </c:pt>
                <c:pt idx="598">
                  <c:v>2010</c:v>
                </c:pt>
                <c:pt idx="599">
                  <c:v>2010</c:v>
                </c:pt>
                <c:pt idx="600">
                  <c:v>2010</c:v>
                </c:pt>
                <c:pt idx="601">
                  <c:v>2010</c:v>
                </c:pt>
                <c:pt idx="602">
                  <c:v>2010</c:v>
                </c:pt>
                <c:pt idx="603">
                  <c:v>2010</c:v>
                </c:pt>
                <c:pt idx="604">
                  <c:v>2010</c:v>
                </c:pt>
                <c:pt idx="605">
                  <c:v>2010</c:v>
                </c:pt>
                <c:pt idx="606">
                  <c:v>2010</c:v>
                </c:pt>
                <c:pt idx="607">
                  <c:v>2010</c:v>
                </c:pt>
                <c:pt idx="608">
                  <c:v>2010</c:v>
                </c:pt>
                <c:pt idx="609">
                  <c:v>2010</c:v>
                </c:pt>
                <c:pt idx="610">
                  <c:v>2010</c:v>
                </c:pt>
                <c:pt idx="611">
                  <c:v>2010</c:v>
                </c:pt>
                <c:pt idx="612">
                  <c:v>2010</c:v>
                </c:pt>
                <c:pt idx="613">
                  <c:v>2010</c:v>
                </c:pt>
                <c:pt idx="614">
                  <c:v>2010</c:v>
                </c:pt>
                <c:pt idx="615">
                  <c:v>2010</c:v>
                </c:pt>
                <c:pt idx="616">
                  <c:v>2010</c:v>
                </c:pt>
                <c:pt idx="617">
                  <c:v>2010</c:v>
                </c:pt>
                <c:pt idx="618">
                  <c:v>2010</c:v>
                </c:pt>
                <c:pt idx="619">
                  <c:v>2010</c:v>
                </c:pt>
                <c:pt idx="620">
                  <c:v>2010</c:v>
                </c:pt>
                <c:pt idx="621">
                  <c:v>2010</c:v>
                </c:pt>
                <c:pt idx="622">
                  <c:v>2010</c:v>
                </c:pt>
                <c:pt idx="623">
                  <c:v>2010</c:v>
                </c:pt>
                <c:pt idx="624">
                  <c:v>2010</c:v>
                </c:pt>
                <c:pt idx="625">
                  <c:v>2010</c:v>
                </c:pt>
                <c:pt idx="626">
                  <c:v>2010</c:v>
                </c:pt>
                <c:pt idx="627">
                  <c:v>2010</c:v>
                </c:pt>
                <c:pt idx="628">
                  <c:v>2010</c:v>
                </c:pt>
                <c:pt idx="629">
                  <c:v>2010</c:v>
                </c:pt>
                <c:pt idx="630">
                  <c:v>2010</c:v>
                </c:pt>
                <c:pt idx="631">
                  <c:v>2010</c:v>
                </c:pt>
                <c:pt idx="632">
                  <c:v>2010</c:v>
                </c:pt>
                <c:pt idx="633">
                  <c:v>2010</c:v>
                </c:pt>
                <c:pt idx="634">
                  <c:v>2010</c:v>
                </c:pt>
                <c:pt idx="635">
                  <c:v>2010</c:v>
                </c:pt>
                <c:pt idx="636">
                  <c:v>2010</c:v>
                </c:pt>
                <c:pt idx="637">
                  <c:v>2010</c:v>
                </c:pt>
                <c:pt idx="638">
                  <c:v>2010</c:v>
                </c:pt>
                <c:pt idx="639">
                  <c:v>2010</c:v>
                </c:pt>
                <c:pt idx="640">
                  <c:v>2010</c:v>
                </c:pt>
                <c:pt idx="641">
                  <c:v>2010</c:v>
                </c:pt>
                <c:pt idx="642">
                  <c:v>2010</c:v>
                </c:pt>
                <c:pt idx="643">
                  <c:v>2010</c:v>
                </c:pt>
                <c:pt idx="644">
                  <c:v>2010</c:v>
                </c:pt>
                <c:pt idx="645">
                  <c:v>2010</c:v>
                </c:pt>
                <c:pt idx="646">
                  <c:v>2010</c:v>
                </c:pt>
                <c:pt idx="647">
                  <c:v>2010</c:v>
                </c:pt>
                <c:pt idx="648">
                  <c:v>2010</c:v>
                </c:pt>
                <c:pt idx="649">
                  <c:v>2010</c:v>
                </c:pt>
                <c:pt idx="650">
                  <c:v>2010</c:v>
                </c:pt>
                <c:pt idx="651">
                  <c:v>2010</c:v>
                </c:pt>
                <c:pt idx="652">
                  <c:v>2010</c:v>
                </c:pt>
                <c:pt idx="653">
                  <c:v>2011</c:v>
                </c:pt>
                <c:pt idx="654">
                  <c:v>2011</c:v>
                </c:pt>
                <c:pt idx="655">
                  <c:v>2011</c:v>
                </c:pt>
                <c:pt idx="656">
                  <c:v>2011</c:v>
                </c:pt>
                <c:pt idx="657">
                  <c:v>2011</c:v>
                </c:pt>
                <c:pt idx="658">
                  <c:v>2011</c:v>
                </c:pt>
                <c:pt idx="659">
                  <c:v>2011</c:v>
                </c:pt>
                <c:pt idx="660">
                  <c:v>2011</c:v>
                </c:pt>
                <c:pt idx="661">
                  <c:v>2011</c:v>
                </c:pt>
                <c:pt idx="662">
                  <c:v>2011</c:v>
                </c:pt>
                <c:pt idx="663">
                  <c:v>2011</c:v>
                </c:pt>
                <c:pt idx="664">
                  <c:v>2011</c:v>
                </c:pt>
                <c:pt idx="665">
                  <c:v>2011</c:v>
                </c:pt>
                <c:pt idx="666">
                  <c:v>2011</c:v>
                </c:pt>
                <c:pt idx="667">
                  <c:v>2011</c:v>
                </c:pt>
                <c:pt idx="668">
                  <c:v>2011</c:v>
                </c:pt>
                <c:pt idx="669">
                  <c:v>2011</c:v>
                </c:pt>
                <c:pt idx="670">
                  <c:v>2011</c:v>
                </c:pt>
                <c:pt idx="671">
                  <c:v>2011</c:v>
                </c:pt>
                <c:pt idx="672">
                  <c:v>2011</c:v>
                </c:pt>
                <c:pt idx="673">
                  <c:v>2011</c:v>
                </c:pt>
                <c:pt idx="674">
                  <c:v>2011</c:v>
                </c:pt>
                <c:pt idx="675">
                  <c:v>2011</c:v>
                </c:pt>
                <c:pt idx="676">
                  <c:v>2011</c:v>
                </c:pt>
                <c:pt idx="677">
                  <c:v>2011</c:v>
                </c:pt>
                <c:pt idx="678">
                  <c:v>2011</c:v>
                </c:pt>
                <c:pt idx="679">
                  <c:v>2011</c:v>
                </c:pt>
                <c:pt idx="680">
                  <c:v>2011</c:v>
                </c:pt>
                <c:pt idx="681">
                  <c:v>2011</c:v>
                </c:pt>
                <c:pt idx="682">
                  <c:v>2011</c:v>
                </c:pt>
                <c:pt idx="683">
                  <c:v>2011</c:v>
                </c:pt>
                <c:pt idx="684">
                  <c:v>2011</c:v>
                </c:pt>
                <c:pt idx="685">
                  <c:v>2011</c:v>
                </c:pt>
                <c:pt idx="686">
                  <c:v>2011</c:v>
                </c:pt>
                <c:pt idx="687">
                  <c:v>2011</c:v>
                </c:pt>
                <c:pt idx="688">
                  <c:v>2011</c:v>
                </c:pt>
                <c:pt idx="689">
                  <c:v>2011</c:v>
                </c:pt>
                <c:pt idx="690">
                  <c:v>2011</c:v>
                </c:pt>
                <c:pt idx="691">
                  <c:v>2011</c:v>
                </c:pt>
                <c:pt idx="692">
                  <c:v>2011</c:v>
                </c:pt>
                <c:pt idx="693">
                  <c:v>2011</c:v>
                </c:pt>
                <c:pt idx="694">
                  <c:v>2011</c:v>
                </c:pt>
                <c:pt idx="695">
                  <c:v>2011</c:v>
                </c:pt>
                <c:pt idx="696">
                  <c:v>2011</c:v>
                </c:pt>
                <c:pt idx="697">
                  <c:v>2011</c:v>
                </c:pt>
                <c:pt idx="698">
                  <c:v>2011</c:v>
                </c:pt>
                <c:pt idx="699">
                  <c:v>2011</c:v>
                </c:pt>
                <c:pt idx="700">
                  <c:v>2011</c:v>
                </c:pt>
                <c:pt idx="701">
                  <c:v>2011</c:v>
                </c:pt>
                <c:pt idx="702">
                  <c:v>2011</c:v>
                </c:pt>
                <c:pt idx="703">
                  <c:v>2011</c:v>
                </c:pt>
                <c:pt idx="704">
                  <c:v>2011</c:v>
                </c:pt>
                <c:pt idx="705">
                  <c:v>2011</c:v>
                </c:pt>
                <c:pt idx="706">
                  <c:v>2011</c:v>
                </c:pt>
                <c:pt idx="707">
                  <c:v>2011</c:v>
                </c:pt>
                <c:pt idx="708">
                  <c:v>2011</c:v>
                </c:pt>
                <c:pt idx="709">
                  <c:v>2011</c:v>
                </c:pt>
                <c:pt idx="710">
                  <c:v>2011</c:v>
                </c:pt>
                <c:pt idx="711">
                  <c:v>2011</c:v>
                </c:pt>
                <c:pt idx="712">
                  <c:v>2011</c:v>
                </c:pt>
                <c:pt idx="713">
                  <c:v>2011</c:v>
                </c:pt>
                <c:pt idx="714">
                  <c:v>2011</c:v>
                </c:pt>
                <c:pt idx="715">
                  <c:v>2011</c:v>
                </c:pt>
                <c:pt idx="716">
                  <c:v>2011</c:v>
                </c:pt>
                <c:pt idx="717">
                  <c:v>2011</c:v>
                </c:pt>
                <c:pt idx="718">
                  <c:v>2011</c:v>
                </c:pt>
                <c:pt idx="719">
                  <c:v>2011</c:v>
                </c:pt>
                <c:pt idx="720">
                  <c:v>2011</c:v>
                </c:pt>
                <c:pt idx="721">
                  <c:v>2011</c:v>
                </c:pt>
                <c:pt idx="722">
                  <c:v>2011</c:v>
                </c:pt>
                <c:pt idx="723">
                  <c:v>2011</c:v>
                </c:pt>
                <c:pt idx="724">
                  <c:v>2011</c:v>
                </c:pt>
                <c:pt idx="725">
                  <c:v>2011</c:v>
                </c:pt>
                <c:pt idx="726">
                  <c:v>2011</c:v>
                </c:pt>
                <c:pt idx="727">
                  <c:v>2011</c:v>
                </c:pt>
                <c:pt idx="728">
                  <c:v>2011</c:v>
                </c:pt>
                <c:pt idx="729">
                  <c:v>2011</c:v>
                </c:pt>
                <c:pt idx="730">
                  <c:v>2011</c:v>
                </c:pt>
                <c:pt idx="731">
                  <c:v>2011</c:v>
                </c:pt>
                <c:pt idx="732">
                  <c:v>2011</c:v>
                </c:pt>
                <c:pt idx="733">
                  <c:v>2011</c:v>
                </c:pt>
                <c:pt idx="734">
                  <c:v>2011</c:v>
                </c:pt>
                <c:pt idx="735">
                  <c:v>2011</c:v>
                </c:pt>
                <c:pt idx="736">
                  <c:v>2011</c:v>
                </c:pt>
                <c:pt idx="737">
                  <c:v>2011</c:v>
                </c:pt>
                <c:pt idx="738">
                  <c:v>2011</c:v>
                </c:pt>
                <c:pt idx="739">
                  <c:v>2011</c:v>
                </c:pt>
                <c:pt idx="740">
                  <c:v>2011</c:v>
                </c:pt>
                <c:pt idx="741">
                  <c:v>2011</c:v>
                </c:pt>
                <c:pt idx="742">
                  <c:v>2011</c:v>
                </c:pt>
                <c:pt idx="743">
                  <c:v>2011</c:v>
                </c:pt>
                <c:pt idx="744">
                  <c:v>2011</c:v>
                </c:pt>
                <c:pt idx="745">
                  <c:v>2011</c:v>
                </c:pt>
                <c:pt idx="746">
                  <c:v>2011</c:v>
                </c:pt>
                <c:pt idx="747">
                  <c:v>2011</c:v>
                </c:pt>
                <c:pt idx="748">
                  <c:v>2011</c:v>
                </c:pt>
                <c:pt idx="749">
                  <c:v>2011</c:v>
                </c:pt>
                <c:pt idx="750">
                  <c:v>2011</c:v>
                </c:pt>
                <c:pt idx="751">
                  <c:v>2011</c:v>
                </c:pt>
                <c:pt idx="752">
                  <c:v>2011</c:v>
                </c:pt>
                <c:pt idx="753">
                  <c:v>2011</c:v>
                </c:pt>
                <c:pt idx="754">
                  <c:v>2011</c:v>
                </c:pt>
                <c:pt idx="755">
                  <c:v>2011</c:v>
                </c:pt>
                <c:pt idx="756">
                  <c:v>2011</c:v>
                </c:pt>
                <c:pt idx="757">
                  <c:v>2011</c:v>
                </c:pt>
                <c:pt idx="758">
                  <c:v>2011</c:v>
                </c:pt>
                <c:pt idx="759">
                  <c:v>2011</c:v>
                </c:pt>
                <c:pt idx="760">
                  <c:v>2011</c:v>
                </c:pt>
                <c:pt idx="761">
                  <c:v>2011</c:v>
                </c:pt>
                <c:pt idx="762">
                  <c:v>2011</c:v>
                </c:pt>
                <c:pt idx="763">
                  <c:v>2011</c:v>
                </c:pt>
                <c:pt idx="764">
                  <c:v>2011</c:v>
                </c:pt>
                <c:pt idx="765">
                  <c:v>2011</c:v>
                </c:pt>
                <c:pt idx="766">
                  <c:v>2011</c:v>
                </c:pt>
                <c:pt idx="767">
                  <c:v>2011</c:v>
                </c:pt>
                <c:pt idx="768">
                  <c:v>2011</c:v>
                </c:pt>
                <c:pt idx="769">
                  <c:v>2011</c:v>
                </c:pt>
                <c:pt idx="770">
                  <c:v>2011</c:v>
                </c:pt>
                <c:pt idx="771">
                  <c:v>2011</c:v>
                </c:pt>
                <c:pt idx="772">
                  <c:v>2011</c:v>
                </c:pt>
                <c:pt idx="773">
                  <c:v>2011</c:v>
                </c:pt>
                <c:pt idx="774">
                  <c:v>2011</c:v>
                </c:pt>
                <c:pt idx="775">
                  <c:v>2011</c:v>
                </c:pt>
                <c:pt idx="776">
                  <c:v>2011</c:v>
                </c:pt>
                <c:pt idx="777">
                  <c:v>2011</c:v>
                </c:pt>
                <c:pt idx="778">
                  <c:v>2011</c:v>
                </c:pt>
                <c:pt idx="779">
                  <c:v>2011</c:v>
                </c:pt>
                <c:pt idx="780">
                  <c:v>2011</c:v>
                </c:pt>
                <c:pt idx="781">
                  <c:v>2011</c:v>
                </c:pt>
                <c:pt idx="782">
                  <c:v>2011</c:v>
                </c:pt>
                <c:pt idx="783">
                  <c:v>2011</c:v>
                </c:pt>
                <c:pt idx="784">
                  <c:v>2011</c:v>
                </c:pt>
                <c:pt idx="785">
                  <c:v>2011</c:v>
                </c:pt>
                <c:pt idx="786">
                  <c:v>2011</c:v>
                </c:pt>
                <c:pt idx="787">
                  <c:v>2011</c:v>
                </c:pt>
                <c:pt idx="788">
                  <c:v>2011</c:v>
                </c:pt>
                <c:pt idx="789">
                  <c:v>2011</c:v>
                </c:pt>
                <c:pt idx="790">
                  <c:v>2011</c:v>
                </c:pt>
                <c:pt idx="791">
                  <c:v>2011</c:v>
                </c:pt>
                <c:pt idx="792">
                  <c:v>2011</c:v>
                </c:pt>
                <c:pt idx="793">
                  <c:v>2011</c:v>
                </c:pt>
                <c:pt idx="794">
                  <c:v>2011</c:v>
                </c:pt>
                <c:pt idx="795">
                  <c:v>2011</c:v>
                </c:pt>
                <c:pt idx="796">
                  <c:v>2011</c:v>
                </c:pt>
                <c:pt idx="797">
                  <c:v>2011</c:v>
                </c:pt>
                <c:pt idx="798">
                  <c:v>2011</c:v>
                </c:pt>
                <c:pt idx="799">
                  <c:v>2011</c:v>
                </c:pt>
                <c:pt idx="800">
                  <c:v>2011</c:v>
                </c:pt>
                <c:pt idx="801">
                  <c:v>2011</c:v>
                </c:pt>
                <c:pt idx="802">
                  <c:v>2011</c:v>
                </c:pt>
                <c:pt idx="803">
                  <c:v>2011</c:v>
                </c:pt>
                <c:pt idx="804">
                  <c:v>2011</c:v>
                </c:pt>
                <c:pt idx="805">
                  <c:v>2011</c:v>
                </c:pt>
                <c:pt idx="806">
                  <c:v>2011</c:v>
                </c:pt>
                <c:pt idx="807">
                  <c:v>2011</c:v>
                </c:pt>
                <c:pt idx="808">
                  <c:v>2011</c:v>
                </c:pt>
                <c:pt idx="809">
                  <c:v>2011</c:v>
                </c:pt>
                <c:pt idx="810">
                  <c:v>2011</c:v>
                </c:pt>
                <c:pt idx="811">
                  <c:v>2011</c:v>
                </c:pt>
                <c:pt idx="812">
                  <c:v>2011</c:v>
                </c:pt>
                <c:pt idx="813">
                  <c:v>2011</c:v>
                </c:pt>
                <c:pt idx="814">
                  <c:v>2011</c:v>
                </c:pt>
                <c:pt idx="815">
                  <c:v>2011</c:v>
                </c:pt>
                <c:pt idx="816">
                  <c:v>2011</c:v>
                </c:pt>
                <c:pt idx="817">
                  <c:v>2011</c:v>
                </c:pt>
                <c:pt idx="818">
                  <c:v>2011</c:v>
                </c:pt>
                <c:pt idx="819">
                  <c:v>2011</c:v>
                </c:pt>
                <c:pt idx="820">
                  <c:v>2011</c:v>
                </c:pt>
                <c:pt idx="821">
                  <c:v>2011</c:v>
                </c:pt>
                <c:pt idx="822">
                  <c:v>2011</c:v>
                </c:pt>
                <c:pt idx="823">
                  <c:v>2011</c:v>
                </c:pt>
                <c:pt idx="824">
                  <c:v>2011</c:v>
                </c:pt>
                <c:pt idx="825">
                  <c:v>2011</c:v>
                </c:pt>
                <c:pt idx="826">
                  <c:v>2011</c:v>
                </c:pt>
                <c:pt idx="827">
                  <c:v>2011</c:v>
                </c:pt>
                <c:pt idx="828">
                  <c:v>2011</c:v>
                </c:pt>
                <c:pt idx="829">
                  <c:v>2011</c:v>
                </c:pt>
                <c:pt idx="830">
                  <c:v>2011</c:v>
                </c:pt>
                <c:pt idx="831">
                  <c:v>2011</c:v>
                </c:pt>
                <c:pt idx="832">
                  <c:v>2011</c:v>
                </c:pt>
                <c:pt idx="833">
                  <c:v>2011</c:v>
                </c:pt>
                <c:pt idx="834">
                  <c:v>2011</c:v>
                </c:pt>
                <c:pt idx="835">
                  <c:v>2011</c:v>
                </c:pt>
                <c:pt idx="836">
                  <c:v>2011</c:v>
                </c:pt>
                <c:pt idx="837">
                  <c:v>2011</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2012</c:v>
                </c:pt>
                <c:pt idx="906">
                  <c:v>2012</c:v>
                </c:pt>
                <c:pt idx="907">
                  <c:v>2012</c:v>
                </c:pt>
                <c:pt idx="908">
                  <c:v>2012</c:v>
                </c:pt>
                <c:pt idx="909">
                  <c:v>2012</c:v>
                </c:pt>
                <c:pt idx="910">
                  <c:v>2012</c:v>
                </c:pt>
                <c:pt idx="911">
                  <c:v>2012</c:v>
                </c:pt>
                <c:pt idx="912">
                  <c:v>2012</c:v>
                </c:pt>
                <c:pt idx="913">
                  <c:v>2012</c:v>
                </c:pt>
                <c:pt idx="914">
                  <c:v>2012</c:v>
                </c:pt>
                <c:pt idx="915">
                  <c:v>2012</c:v>
                </c:pt>
                <c:pt idx="916">
                  <c:v>2012</c:v>
                </c:pt>
                <c:pt idx="917">
                  <c:v>2012</c:v>
                </c:pt>
                <c:pt idx="918">
                  <c:v>2012</c:v>
                </c:pt>
                <c:pt idx="919">
                  <c:v>2012</c:v>
                </c:pt>
                <c:pt idx="920">
                  <c:v>2012</c:v>
                </c:pt>
                <c:pt idx="921">
                  <c:v>2012</c:v>
                </c:pt>
                <c:pt idx="922">
                  <c:v>2012</c:v>
                </c:pt>
                <c:pt idx="923">
                  <c:v>2012</c:v>
                </c:pt>
                <c:pt idx="924">
                  <c:v>2012</c:v>
                </c:pt>
                <c:pt idx="925">
                  <c:v>2012</c:v>
                </c:pt>
                <c:pt idx="926">
                  <c:v>2012</c:v>
                </c:pt>
                <c:pt idx="927">
                  <c:v>2012</c:v>
                </c:pt>
                <c:pt idx="928">
                  <c:v>2012</c:v>
                </c:pt>
                <c:pt idx="929">
                  <c:v>2012</c:v>
                </c:pt>
                <c:pt idx="930">
                  <c:v>2012</c:v>
                </c:pt>
                <c:pt idx="931">
                  <c:v>2012</c:v>
                </c:pt>
                <c:pt idx="932">
                  <c:v>2012</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2012</c:v>
                </c:pt>
                <c:pt idx="1035">
                  <c:v>2012</c:v>
                </c:pt>
                <c:pt idx="1036">
                  <c:v>2012</c:v>
                </c:pt>
                <c:pt idx="1037">
                  <c:v>2012</c:v>
                </c:pt>
                <c:pt idx="1038">
                  <c:v>2012</c:v>
                </c:pt>
                <c:pt idx="1039">
                  <c:v>2012</c:v>
                </c:pt>
                <c:pt idx="1040">
                  <c:v>2012</c:v>
                </c:pt>
                <c:pt idx="1041">
                  <c:v>2012</c:v>
                </c:pt>
                <c:pt idx="1042">
                  <c:v>2012</c:v>
                </c:pt>
                <c:pt idx="1043">
                  <c:v>2012</c:v>
                </c:pt>
                <c:pt idx="1044">
                  <c:v>2012</c:v>
                </c:pt>
                <c:pt idx="1045">
                  <c:v>2012</c:v>
                </c:pt>
                <c:pt idx="1046">
                  <c:v>2012</c:v>
                </c:pt>
                <c:pt idx="1047">
                  <c:v>2012</c:v>
                </c:pt>
                <c:pt idx="1048">
                  <c:v>2012</c:v>
                </c:pt>
                <c:pt idx="1049">
                  <c:v>2012</c:v>
                </c:pt>
                <c:pt idx="1050">
                  <c:v>2012</c:v>
                </c:pt>
                <c:pt idx="1051">
                  <c:v>2012</c:v>
                </c:pt>
                <c:pt idx="1052">
                  <c:v>2012</c:v>
                </c:pt>
                <c:pt idx="1053">
                  <c:v>2012</c:v>
                </c:pt>
                <c:pt idx="1054">
                  <c:v>2012</c:v>
                </c:pt>
                <c:pt idx="1055">
                  <c:v>2012</c:v>
                </c:pt>
                <c:pt idx="1056">
                  <c:v>2012</c:v>
                </c:pt>
                <c:pt idx="1057">
                  <c:v>2012</c:v>
                </c:pt>
                <c:pt idx="1058">
                  <c:v>2012</c:v>
                </c:pt>
                <c:pt idx="1059">
                  <c:v>2012</c:v>
                </c:pt>
                <c:pt idx="1060">
                  <c:v>2012</c:v>
                </c:pt>
                <c:pt idx="1061">
                  <c:v>2012</c:v>
                </c:pt>
                <c:pt idx="1062">
                  <c:v>2012</c:v>
                </c:pt>
                <c:pt idx="1063">
                  <c:v>2012</c:v>
                </c:pt>
                <c:pt idx="1064">
                  <c:v>2012</c:v>
                </c:pt>
                <c:pt idx="1065">
                  <c:v>2012</c:v>
                </c:pt>
                <c:pt idx="1066">
                  <c:v>2012</c:v>
                </c:pt>
                <c:pt idx="1067">
                  <c:v>2012</c:v>
                </c:pt>
                <c:pt idx="1068">
                  <c:v>2012</c:v>
                </c:pt>
                <c:pt idx="1069">
                  <c:v>2012</c:v>
                </c:pt>
                <c:pt idx="1070">
                  <c:v>2012</c:v>
                </c:pt>
                <c:pt idx="1071">
                  <c:v>2012</c:v>
                </c:pt>
                <c:pt idx="1072">
                  <c:v>2012</c:v>
                </c:pt>
                <c:pt idx="1073">
                  <c:v>2012</c:v>
                </c:pt>
                <c:pt idx="1074">
                  <c:v>2012</c:v>
                </c:pt>
                <c:pt idx="1075">
                  <c:v>2012</c:v>
                </c:pt>
                <c:pt idx="1076">
                  <c:v>2012</c:v>
                </c:pt>
                <c:pt idx="1077">
                  <c:v>2012</c:v>
                </c:pt>
                <c:pt idx="1078">
                  <c:v>2012</c:v>
                </c:pt>
                <c:pt idx="1079">
                  <c:v>2012</c:v>
                </c:pt>
                <c:pt idx="1080">
                  <c:v>2012</c:v>
                </c:pt>
                <c:pt idx="1081">
                  <c:v>2012</c:v>
                </c:pt>
                <c:pt idx="1082">
                  <c:v>2012</c:v>
                </c:pt>
                <c:pt idx="1083">
                  <c:v>2012</c:v>
                </c:pt>
                <c:pt idx="1084">
                  <c:v>2012</c:v>
                </c:pt>
                <c:pt idx="1085">
                  <c:v>2012</c:v>
                </c:pt>
                <c:pt idx="1086">
                  <c:v>2012</c:v>
                </c:pt>
                <c:pt idx="1087">
                  <c:v>2012</c:v>
                </c:pt>
                <c:pt idx="1088">
                  <c:v>2012</c:v>
                </c:pt>
                <c:pt idx="1089">
                  <c:v>2012</c:v>
                </c:pt>
                <c:pt idx="1090">
                  <c:v>2012</c:v>
                </c:pt>
                <c:pt idx="1091">
                  <c:v>2012</c:v>
                </c:pt>
                <c:pt idx="1092">
                  <c:v>2012</c:v>
                </c:pt>
                <c:pt idx="1093">
                  <c:v>2012</c:v>
                </c:pt>
                <c:pt idx="1094">
                  <c:v>2012</c:v>
                </c:pt>
                <c:pt idx="1095">
                  <c:v>2012</c:v>
                </c:pt>
                <c:pt idx="1096">
                  <c:v>2012</c:v>
                </c:pt>
                <c:pt idx="1097">
                  <c:v>2012</c:v>
                </c:pt>
                <c:pt idx="1098">
                  <c:v>2012</c:v>
                </c:pt>
                <c:pt idx="1099">
                  <c:v>2012</c:v>
                </c:pt>
                <c:pt idx="1100">
                  <c:v>2012</c:v>
                </c:pt>
                <c:pt idx="1101">
                  <c:v>2012</c:v>
                </c:pt>
                <c:pt idx="1102">
                  <c:v>2012</c:v>
                </c:pt>
                <c:pt idx="1103">
                  <c:v>2012</c:v>
                </c:pt>
                <c:pt idx="1104">
                  <c:v>2012</c:v>
                </c:pt>
                <c:pt idx="1105">
                  <c:v>2012</c:v>
                </c:pt>
                <c:pt idx="1106">
                  <c:v>2012</c:v>
                </c:pt>
                <c:pt idx="1107">
                  <c:v>2012</c:v>
                </c:pt>
                <c:pt idx="1108">
                  <c:v>2012</c:v>
                </c:pt>
                <c:pt idx="1109">
                  <c:v>2012</c:v>
                </c:pt>
                <c:pt idx="1110">
                  <c:v>2012</c:v>
                </c:pt>
                <c:pt idx="1111">
                  <c:v>2012</c:v>
                </c:pt>
                <c:pt idx="1112">
                  <c:v>2012</c:v>
                </c:pt>
                <c:pt idx="1113">
                  <c:v>2012</c:v>
                </c:pt>
                <c:pt idx="1114">
                  <c:v>2012</c:v>
                </c:pt>
                <c:pt idx="1115">
                  <c:v>2012</c:v>
                </c:pt>
                <c:pt idx="1116">
                  <c:v>2012</c:v>
                </c:pt>
                <c:pt idx="1117">
                  <c:v>2012</c:v>
                </c:pt>
                <c:pt idx="1118">
                  <c:v>2012</c:v>
                </c:pt>
                <c:pt idx="1119">
                  <c:v>2012</c:v>
                </c:pt>
                <c:pt idx="1120">
                  <c:v>2012</c:v>
                </c:pt>
                <c:pt idx="1121">
                  <c:v>2012</c:v>
                </c:pt>
                <c:pt idx="1122">
                  <c:v>2012</c:v>
                </c:pt>
                <c:pt idx="1123">
                  <c:v>2012</c:v>
                </c:pt>
                <c:pt idx="1124">
                  <c:v>2012</c:v>
                </c:pt>
                <c:pt idx="1125">
                  <c:v>2012</c:v>
                </c:pt>
                <c:pt idx="1126">
                  <c:v>2012</c:v>
                </c:pt>
                <c:pt idx="1127">
                  <c:v>2012</c:v>
                </c:pt>
                <c:pt idx="1128">
                  <c:v>2012</c:v>
                </c:pt>
                <c:pt idx="1129">
                  <c:v>2012</c:v>
                </c:pt>
                <c:pt idx="1130">
                  <c:v>2012</c:v>
                </c:pt>
                <c:pt idx="1131">
                  <c:v>2012</c:v>
                </c:pt>
                <c:pt idx="1132">
                  <c:v>2012</c:v>
                </c:pt>
                <c:pt idx="1133">
                  <c:v>2012</c:v>
                </c:pt>
                <c:pt idx="1134">
                  <c:v>2012</c:v>
                </c:pt>
                <c:pt idx="1135">
                  <c:v>2012</c:v>
                </c:pt>
                <c:pt idx="1136">
                  <c:v>2012</c:v>
                </c:pt>
                <c:pt idx="1137">
                  <c:v>2012</c:v>
                </c:pt>
                <c:pt idx="1138">
                  <c:v>2012</c:v>
                </c:pt>
                <c:pt idx="1139">
                  <c:v>2012</c:v>
                </c:pt>
                <c:pt idx="1140">
                  <c:v>2012</c:v>
                </c:pt>
                <c:pt idx="1141">
                  <c:v>2012</c:v>
                </c:pt>
                <c:pt idx="1142">
                  <c:v>2012</c:v>
                </c:pt>
                <c:pt idx="1143">
                  <c:v>2012</c:v>
                </c:pt>
                <c:pt idx="1144">
                  <c:v>2012</c:v>
                </c:pt>
                <c:pt idx="1145">
                  <c:v>2012</c:v>
                </c:pt>
                <c:pt idx="1146">
                  <c:v>2012</c:v>
                </c:pt>
                <c:pt idx="1147">
                  <c:v>2012</c:v>
                </c:pt>
                <c:pt idx="1148">
                  <c:v>2012</c:v>
                </c:pt>
                <c:pt idx="1149">
                  <c:v>2012</c:v>
                </c:pt>
                <c:pt idx="1150">
                  <c:v>2012</c:v>
                </c:pt>
                <c:pt idx="1151">
                  <c:v>2012</c:v>
                </c:pt>
                <c:pt idx="1152">
                  <c:v>2012</c:v>
                </c:pt>
                <c:pt idx="1153">
                  <c:v>2012</c:v>
                </c:pt>
                <c:pt idx="1154">
                  <c:v>2012</c:v>
                </c:pt>
                <c:pt idx="1155">
                  <c:v>2013</c:v>
                </c:pt>
                <c:pt idx="1156">
                  <c:v>2013</c:v>
                </c:pt>
                <c:pt idx="1157">
                  <c:v>2013</c:v>
                </c:pt>
                <c:pt idx="1158">
                  <c:v>2013</c:v>
                </c:pt>
                <c:pt idx="1159">
                  <c:v>2013</c:v>
                </c:pt>
                <c:pt idx="1160">
                  <c:v>2013</c:v>
                </c:pt>
                <c:pt idx="1161">
                  <c:v>2013</c:v>
                </c:pt>
                <c:pt idx="1162">
                  <c:v>2013</c:v>
                </c:pt>
                <c:pt idx="1163">
                  <c:v>2013</c:v>
                </c:pt>
                <c:pt idx="1164">
                  <c:v>2013</c:v>
                </c:pt>
                <c:pt idx="1165">
                  <c:v>2013</c:v>
                </c:pt>
                <c:pt idx="1166">
                  <c:v>2013</c:v>
                </c:pt>
                <c:pt idx="1167">
                  <c:v>2013</c:v>
                </c:pt>
                <c:pt idx="1168">
                  <c:v>2013</c:v>
                </c:pt>
                <c:pt idx="1169">
                  <c:v>2013</c:v>
                </c:pt>
                <c:pt idx="1170">
                  <c:v>2013</c:v>
                </c:pt>
                <c:pt idx="1171">
                  <c:v>2013</c:v>
                </c:pt>
                <c:pt idx="1172">
                  <c:v>2013</c:v>
                </c:pt>
                <c:pt idx="1173">
                  <c:v>2013</c:v>
                </c:pt>
                <c:pt idx="1174">
                  <c:v>2013</c:v>
                </c:pt>
                <c:pt idx="1175">
                  <c:v>2013</c:v>
                </c:pt>
                <c:pt idx="1176">
                  <c:v>2013</c:v>
                </c:pt>
                <c:pt idx="1177">
                  <c:v>2013</c:v>
                </c:pt>
                <c:pt idx="1178">
                  <c:v>2013</c:v>
                </c:pt>
                <c:pt idx="1179">
                  <c:v>2013</c:v>
                </c:pt>
                <c:pt idx="1180">
                  <c:v>2013</c:v>
                </c:pt>
                <c:pt idx="1181">
                  <c:v>2013</c:v>
                </c:pt>
                <c:pt idx="1182">
                  <c:v>2013</c:v>
                </c:pt>
                <c:pt idx="1183">
                  <c:v>2013</c:v>
                </c:pt>
                <c:pt idx="1184">
                  <c:v>2013</c:v>
                </c:pt>
                <c:pt idx="1185">
                  <c:v>2013</c:v>
                </c:pt>
                <c:pt idx="1186">
                  <c:v>2013</c:v>
                </c:pt>
                <c:pt idx="1187">
                  <c:v>2013</c:v>
                </c:pt>
                <c:pt idx="1188">
                  <c:v>2013</c:v>
                </c:pt>
                <c:pt idx="1189">
                  <c:v>2013</c:v>
                </c:pt>
                <c:pt idx="1190">
                  <c:v>2013</c:v>
                </c:pt>
                <c:pt idx="1191">
                  <c:v>2013</c:v>
                </c:pt>
                <c:pt idx="1192">
                  <c:v>2013</c:v>
                </c:pt>
                <c:pt idx="1193">
                  <c:v>2013</c:v>
                </c:pt>
                <c:pt idx="1194">
                  <c:v>2013</c:v>
                </c:pt>
                <c:pt idx="1195">
                  <c:v>2013</c:v>
                </c:pt>
                <c:pt idx="1196">
                  <c:v>2013</c:v>
                </c:pt>
                <c:pt idx="1197">
                  <c:v>2013</c:v>
                </c:pt>
                <c:pt idx="1198">
                  <c:v>2013</c:v>
                </c:pt>
                <c:pt idx="1199">
                  <c:v>2013</c:v>
                </c:pt>
                <c:pt idx="1200">
                  <c:v>2013</c:v>
                </c:pt>
                <c:pt idx="1201">
                  <c:v>2013</c:v>
                </c:pt>
                <c:pt idx="1202">
                  <c:v>2013</c:v>
                </c:pt>
                <c:pt idx="1203">
                  <c:v>2013</c:v>
                </c:pt>
                <c:pt idx="1204">
                  <c:v>2013</c:v>
                </c:pt>
                <c:pt idx="1205">
                  <c:v>2013</c:v>
                </c:pt>
                <c:pt idx="1206">
                  <c:v>2013</c:v>
                </c:pt>
                <c:pt idx="1207">
                  <c:v>2013</c:v>
                </c:pt>
                <c:pt idx="1208">
                  <c:v>2013</c:v>
                </c:pt>
                <c:pt idx="1209">
                  <c:v>2013</c:v>
                </c:pt>
                <c:pt idx="1210">
                  <c:v>2013</c:v>
                </c:pt>
                <c:pt idx="1211">
                  <c:v>2013</c:v>
                </c:pt>
                <c:pt idx="1212">
                  <c:v>2013</c:v>
                </c:pt>
                <c:pt idx="1213">
                  <c:v>2013</c:v>
                </c:pt>
                <c:pt idx="1214">
                  <c:v>2013</c:v>
                </c:pt>
                <c:pt idx="1215">
                  <c:v>2013</c:v>
                </c:pt>
                <c:pt idx="1216">
                  <c:v>2013</c:v>
                </c:pt>
                <c:pt idx="1217">
                  <c:v>2013</c:v>
                </c:pt>
                <c:pt idx="1218">
                  <c:v>2013</c:v>
                </c:pt>
                <c:pt idx="1219">
                  <c:v>2013</c:v>
                </c:pt>
                <c:pt idx="1220">
                  <c:v>2013</c:v>
                </c:pt>
                <c:pt idx="1221">
                  <c:v>2013</c:v>
                </c:pt>
                <c:pt idx="1222">
                  <c:v>2013</c:v>
                </c:pt>
                <c:pt idx="1223">
                  <c:v>2013</c:v>
                </c:pt>
                <c:pt idx="1224">
                  <c:v>2013</c:v>
                </c:pt>
                <c:pt idx="1225">
                  <c:v>2013</c:v>
                </c:pt>
                <c:pt idx="1226">
                  <c:v>2013</c:v>
                </c:pt>
                <c:pt idx="1227">
                  <c:v>2013</c:v>
                </c:pt>
                <c:pt idx="1228">
                  <c:v>2013</c:v>
                </c:pt>
                <c:pt idx="1229">
                  <c:v>2013</c:v>
                </c:pt>
                <c:pt idx="1230">
                  <c:v>2013</c:v>
                </c:pt>
                <c:pt idx="1231">
                  <c:v>2013</c:v>
                </c:pt>
                <c:pt idx="1232">
                  <c:v>2013</c:v>
                </c:pt>
                <c:pt idx="1233">
                  <c:v>2013</c:v>
                </c:pt>
                <c:pt idx="1234">
                  <c:v>2013</c:v>
                </c:pt>
                <c:pt idx="1235">
                  <c:v>2013</c:v>
                </c:pt>
                <c:pt idx="1236">
                  <c:v>2013</c:v>
                </c:pt>
                <c:pt idx="1237">
                  <c:v>2013</c:v>
                </c:pt>
                <c:pt idx="1238">
                  <c:v>2013</c:v>
                </c:pt>
                <c:pt idx="1239">
                  <c:v>2013</c:v>
                </c:pt>
                <c:pt idx="1240">
                  <c:v>2013</c:v>
                </c:pt>
                <c:pt idx="1241">
                  <c:v>2013</c:v>
                </c:pt>
                <c:pt idx="1242">
                  <c:v>2013</c:v>
                </c:pt>
                <c:pt idx="1243">
                  <c:v>2013</c:v>
                </c:pt>
                <c:pt idx="1244">
                  <c:v>2013</c:v>
                </c:pt>
                <c:pt idx="1245">
                  <c:v>2013</c:v>
                </c:pt>
                <c:pt idx="1246">
                  <c:v>2013</c:v>
                </c:pt>
                <c:pt idx="1247">
                  <c:v>2013</c:v>
                </c:pt>
                <c:pt idx="1248">
                  <c:v>2013</c:v>
                </c:pt>
                <c:pt idx="1249">
                  <c:v>2013</c:v>
                </c:pt>
                <c:pt idx="1250">
                  <c:v>2013</c:v>
                </c:pt>
                <c:pt idx="1251">
                  <c:v>2013</c:v>
                </c:pt>
                <c:pt idx="1252">
                  <c:v>2013</c:v>
                </c:pt>
                <c:pt idx="1253">
                  <c:v>2013</c:v>
                </c:pt>
                <c:pt idx="1254">
                  <c:v>2013</c:v>
                </c:pt>
                <c:pt idx="1255">
                  <c:v>2013</c:v>
                </c:pt>
                <c:pt idx="1256">
                  <c:v>2013</c:v>
                </c:pt>
                <c:pt idx="1257">
                  <c:v>2013</c:v>
                </c:pt>
                <c:pt idx="1258">
                  <c:v>2013</c:v>
                </c:pt>
                <c:pt idx="1259">
                  <c:v>2013</c:v>
                </c:pt>
                <c:pt idx="1260">
                  <c:v>2013</c:v>
                </c:pt>
                <c:pt idx="1261">
                  <c:v>2013</c:v>
                </c:pt>
                <c:pt idx="1262">
                  <c:v>2013</c:v>
                </c:pt>
                <c:pt idx="1263">
                  <c:v>2013</c:v>
                </c:pt>
                <c:pt idx="1264">
                  <c:v>2013</c:v>
                </c:pt>
                <c:pt idx="1265">
                  <c:v>2013</c:v>
                </c:pt>
                <c:pt idx="1266">
                  <c:v>2013</c:v>
                </c:pt>
                <c:pt idx="1267">
                  <c:v>2013</c:v>
                </c:pt>
                <c:pt idx="1268">
                  <c:v>2013</c:v>
                </c:pt>
                <c:pt idx="1269">
                  <c:v>2013</c:v>
                </c:pt>
                <c:pt idx="1270">
                  <c:v>2013</c:v>
                </c:pt>
                <c:pt idx="1271">
                  <c:v>2013</c:v>
                </c:pt>
                <c:pt idx="1272">
                  <c:v>2013</c:v>
                </c:pt>
                <c:pt idx="1273">
                  <c:v>2013</c:v>
                </c:pt>
                <c:pt idx="1274">
                  <c:v>2013</c:v>
                </c:pt>
                <c:pt idx="1275">
                  <c:v>2013</c:v>
                </c:pt>
                <c:pt idx="1276">
                  <c:v>2013</c:v>
                </c:pt>
                <c:pt idx="1277">
                  <c:v>2013</c:v>
                </c:pt>
                <c:pt idx="1278">
                  <c:v>2013</c:v>
                </c:pt>
                <c:pt idx="1279">
                  <c:v>2013</c:v>
                </c:pt>
                <c:pt idx="1280">
                  <c:v>2013</c:v>
                </c:pt>
                <c:pt idx="1281">
                  <c:v>2013</c:v>
                </c:pt>
                <c:pt idx="1282">
                  <c:v>2013</c:v>
                </c:pt>
                <c:pt idx="1283">
                  <c:v>2013</c:v>
                </c:pt>
                <c:pt idx="1284">
                  <c:v>2013</c:v>
                </c:pt>
                <c:pt idx="1285">
                  <c:v>2013</c:v>
                </c:pt>
                <c:pt idx="1286">
                  <c:v>2013</c:v>
                </c:pt>
                <c:pt idx="1287">
                  <c:v>2013</c:v>
                </c:pt>
                <c:pt idx="1288">
                  <c:v>2013</c:v>
                </c:pt>
                <c:pt idx="1289">
                  <c:v>2013</c:v>
                </c:pt>
                <c:pt idx="1290">
                  <c:v>2013</c:v>
                </c:pt>
                <c:pt idx="1291">
                  <c:v>2013</c:v>
                </c:pt>
                <c:pt idx="1292">
                  <c:v>2013</c:v>
                </c:pt>
                <c:pt idx="1293">
                  <c:v>2013</c:v>
                </c:pt>
                <c:pt idx="1294">
                  <c:v>2013</c:v>
                </c:pt>
                <c:pt idx="1295">
                  <c:v>2013</c:v>
                </c:pt>
                <c:pt idx="1296">
                  <c:v>2013</c:v>
                </c:pt>
                <c:pt idx="1297">
                  <c:v>2013</c:v>
                </c:pt>
                <c:pt idx="1298">
                  <c:v>2013</c:v>
                </c:pt>
                <c:pt idx="1299">
                  <c:v>2013</c:v>
                </c:pt>
                <c:pt idx="1300">
                  <c:v>2013</c:v>
                </c:pt>
                <c:pt idx="1301">
                  <c:v>2013</c:v>
                </c:pt>
                <c:pt idx="1302">
                  <c:v>2013</c:v>
                </c:pt>
                <c:pt idx="1303">
                  <c:v>2013</c:v>
                </c:pt>
                <c:pt idx="1304">
                  <c:v>2013</c:v>
                </c:pt>
                <c:pt idx="1305">
                  <c:v>2013</c:v>
                </c:pt>
                <c:pt idx="1306">
                  <c:v>2013</c:v>
                </c:pt>
                <c:pt idx="1307">
                  <c:v>2013</c:v>
                </c:pt>
                <c:pt idx="1308">
                  <c:v>2013</c:v>
                </c:pt>
                <c:pt idx="1309">
                  <c:v>2013</c:v>
                </c:pt>
                <c:pt idx="1310">
                  <c:v>2013</c:v>
                </c:pt>
                <c:pt idx="1311">
                  <c:v>2013</c:v>
                </c:pt>
                <c:pt idx="1312">
                  <c:v>2013</c:v>
                </c:pt>
                <c:pt idx="1313">
                  <c:v>2013</c:v>
                </c:pt>
                <c:pt idx="1314">
                  <c:v>2013</c:v>
                </c:pt>
                <c:pt idx="1315">
                  <c:v>2013</c:v>
                </c:pt>
                <c:pt idx="1316">
                  <c:v>2013</c:v>
                </c:pt>
                <c:pt idx="1317">
                  <c:v>2013</c:v>
                </c:pt>
                <c:pt idx="1318">
                  <c:v>2013</c:v>
                </c:pt>
                <c:pt idx="1319">
                  <c:v>2013</c:v>
                </c:pt>
                <c:pt idx="1320">
                  <c:v>2013</c:v>
                </c:pt>
                <c:pt idx="1321">
                  <c:v>2013</c:v>
                </c:pt>
                <c:pt idx="1322">
                  <c:v>2013</c:v>
                </c:pt>
                <c:pt idx="1323">
                  <c:v>2013</c:v>
                </c:pt>
                <c:pt idx="1324">
                  <c:v>2013</c:v>
                </c:pt>
                <c:pt idx="1325">
                  <c:v>2013</c:v>
                </c:pt>
                <c:pt idx="1326">
                  <c:v>2013</c:v>
                </c:pt>
                <c:pt idx="1327">
                  <c:v>2013</c:v>
                </c:pt>
                <c:pt idx="1328">
                  <c:v>2013</c:v>
                </c:pt>
                <c:pt idx="1329">
                  <c:v>2013</c:v>
                </c:pt>
                <c:pt idx="1330">
                  <c:v>2013</c:v>
                </c:pt>
                <c:pt idx="1331">
                  <c:v>2013</c:v>
                </c:pt>
                <c:pt idx="1332">
                  <c:v>2013</c:v>
                </c:pt>
                <c:pt idx="1333">
                  <c:v>2013</c:v>
                </c:pt>
                <c:pt idx="1334">
                  <c:v>2013</c:v>
                </c:pt>
                <c:pt idx="1335">
                  <c:v>2013</c:v>
                </c:pt>
                <c:pt idx="1336">
                  <c:v>2013</c:v>
                </c:pt>
                <c:pt idx="1337">
                  <c:v>2013</c:v>
                </c:pt>
                <c:pt idx="1338">
                  <c:v>2013</c:v>
                </c:pt>
                <c:pt idx="1339">
                  <c:v>2013</c:v>
                </c:pt>
                <c:pt idx="1340">
                  <c:v>2013</c:v>
                </c:pt>
                <c:pt idx="1341">
                  <c:v>2013</c:v>
                </c:pt>
                <c:pt idx="1342">
                  <c:v>2013</c:v>
                </c:pt>
                <c:pt idx="1343">
                  <c:v>2013</c:v>
                </c:pt>
                <c:pt idx="1344">
                  <c:v>2013</c:v>
                </c:pt>
                <c:pt idx="1345">
                  <c:v>2013</c:v>
                </c:pt>
                <c:pt idx="1346">
                  <c:v>2013</c:v>
                </c:pt>
                <c:pt idx="1347">
                  <c:v>2013</c:v>
                </c:pt>
                <c:pt idx="1348">
                  <c:v>2013</c:v>
                </c:pt>
                <c:pt idx="1349">
                  <c:v>2013</c:v>
                </c:pt>
                <c:pt idx="1350">
                  <c:v>2013</c:v>
                </c:pt>
                <c:pt idx="1351">
                  <c:v>2013</c:v>
                </c:pt>
                <c:pt idx="1352">
                  <c:v>2013</c:v>
                </c:pt>
                <c:pt idx="1353">
                  <c:v>2013</c:v>
                </c:pt>
                <c:pt idx="1354">
                  <c:v>2013</c:v>
                </c:pt>
                <c:pt idx="1355">
                  <c:v>2013</c:v>
                </c:pt>
                <c:pt idx="1356">
                  <c:v>2013</c:v>
                </c:pt>
                <c:pt idx="1357">
                  <c:v>2013</c:v>
                </c:pt>
                <c:pt idx="1358">
                  <c:v>2013</c:v>
                </c:pt>
                <c:pt idx="1359">
                  <c:v>2013</c:v>
                </c:pt>
                <c:pt idx="1360">
                  <c:v>2013</c:v>
                </c:pt>
                <c:pt idx="1361">
                  <c:v>2013</c:v>
                </c:pt>
                <c:pt idx="1362">
                  <c:v>2013</c:v>
                </c:pt>
                <c:pt idx="1363">
                  <c:v>2013</c:v>
                </c:pt>
                <c:pt idx="1364">
                  <c:v>2013</c:v>
                </c:pt>
                <c:pt idx="1365">
                  <c:v>2013</c:v>
                </c:pt>
                <c:pt idx="1366">
                  <c:v>2013</c:v>
                </c:pt>
                <c:pt idx="1367">
                  <c:v>2013</c:v>
                </c:pt>
                <c:pt idx="1368">
                  <c:v>2013</c:v>
                </c:pt>
                <c:pt idx="1369">
                  <c:v>2013</c:v>
                </c:pt>
                <c:pt idx="1370">
                  <c:v>2013</c:v>
                </c:pt>
                <c:pt idx="1371">
                  <c:v>2013</c:v>
                </c:pt>
                <c:pt idx="1372">
                  <c:v>2013</c:v>
                </c:pt>
                <c:pt idx="1373">
                  <c:v>2013</c:v>
                </c:pt>
                <c:pt idx="1374">
                  <c:v>2013</c:v>
                </c:pt>
                <c:pt idx="1375">
                  <c:v>2013</c:v>
                </c:pt>
                <c:pt idx="1376">
                  <c:v>2013</c:v>
                </c:pt>
                <c:pt idx="1377">
                  <c:v>2013</c:v>
                </c:pt>
                <c:pt idx="1378">
                  <c:v>2013</c:v>
                </c:pt>
                <c:pt idx="1379">
                  <c:v>2013</c:v>
                </c:pt>
                <c:pt idx="1380">
                  <c:v>2013</c:v>
                </c:pt>
                <c:pt idx="1381">
                  <c:v>2013</c:v>
                </c:pt>
                <c:pt idx="1382">
                  <c:v>2013</c:v>
                </c:pt>
                <c:pt idx="1383">
                  <c:v>2013</c:v>
                </c:pt>
                <c:pt idx="1384">
                  <c:v>2013</c:v>
                </c:pt>
                <c:pt idx="1385">
                  <c:v>2013</c:v>
                </c:pt>
                <c:pt idx="1386">
                  <c:v>2013</c:v>
                </c:pt>
                <c:pt idx="1387">
                  <c:v>2013</c:v>
                </c:pt>
                <c:pt idx="1388">
                  <c:v>2013</c:v>
                </c:pt>
                <c:pt idx="1389">
                  <c:v>2013</c:v>
                </c:pt>
                <c:pt idx="1390">
                  <c:v>2013</c:v>
                </c:pt>
                <c:pt idx="1391">
                  <c:v>2013</c:v>
                </c:pt>
                <c:pt idx="1392">
                  <c:v>2013</c:v>
                </c:pt>
                <c:pt idx="1393">
                  <c:v>2013</c:v>
                </c:pt>
                <c:pt idx="1394">
                  <c:v>2013</c:v>
                </c:pt>
                <c:pt idx="1395">
                  <c:v>2013</c:v>
                </c:pt>
                <c:pt idx="1396">
                  <c:v>2013</c:v>
                </c:pt>
                <c:pt idx="1397">
                  <c:v>2013</c:v>
                </c:pt>
                <c:pt idx="1398">
                  <c:v>2013</c:v>
                </c:pt>
                <c:pt idx="1399">
                  <c:v>2013</c:v>
                </c:pt>
                <c:pt idx="1400">
                  <c:v>2013</c:v>
                </c:pt>
                <c:pt idx="1401">
                  <c:v>2013</c:v>
                </c:pt>
                <c:pt idx="1402">
                  <c:v>2013</c:v>
                </c:pt>
                <c:pt idx="1403">
                  <c:v>2013</c:v>
                </c:pt>
                <c:pt idx="1404">
                  <c:v>2013</c:v>
                </c:pt>
                <c:pt idx="1405">
                  <c:v>2013</c:v>
                </c:pt>
                <c:pt idx="1406">
                  <c:v>2013</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2014</c:v>
                </c:pt>
                <c:pt idx="1653">
                  <c:v>2014</c:v>
                </c:pt>
                <c:pt idx="1654">
                  <c:v>2014</c:v>
                </c:pt>
                <c:pt idx="1655">
                  <c:v>2014</c:v>
                </c:pt>
                <c:pt idx="1656">
                  <c:v>2014</c:v>
                </c:pt>
                <c:pt idx="1657">
                  <c:v>2014</c:v>
                </c:pt>
                <c:pt idx="1658">
                  <c:v>2014</c:v>
                </c:pt>
                <c:pt idx="1659">
                  <c:v>2015</c:v>
                </c:pt>
                <c:pt idx="1660">
                  <c:v>2015</c:v>
                </c:pt>
                <c:pt idx="1661">
                  <c:v>2015</c:v>
                </c:pt>
                <c:pt idx="1662">
                  <c:v>2015</c:v>
                </c:pt>
                <c:pt idx="1663">
                  <c:v>2015</c:v>
                </c:pt>
                <c:pt idx="1664">
                  <c:v>2015</c:v>
                </c:pt>
                <c:pt idx="1665">
                  <c:v>2015</c:v>
                </c:pt>
                <c:pt idx="1666">
                  <c:v>2015</c:v>
                </c:pt>
                <c:pt idx="1667">
                  <c:v>2015</c:v>
                </c:pt>
                <c:pt idx="1668">
                  <c:v>2015</c:v>
                </c:pt>
                <c:pt idx="1669">
                  <c:v>2015</c:v>
                </c:pt>
                <c:pt idx="1670">
                  <c:v>2015</c:v>
                </c:pt>
                <c:pt idx="1671">
                  <c:v>2015</c:v>
                </c:pt>
                <c:pt idx="1672">
                  <c:v>2015</c:v>
                </c:pt>
                <c:pt idx="1673">
                  <c:v>2015</c:v>
                </c:pt>
                <c:pt idx="1674">
                  <c:v>2015</c:v>
                </c:pt>
                <c:pt idx="1675">
                  <c:v>2015</c:v>
                </c:pt>
                <c:pt idx="1676">
                  <c:v>2015</c:v>
                </c:pt>
                <c:pt idx="1677">
                  <c:v>2015</c:v>
                </c:pt>
                <c:pt idx="1678">
                  <c:v>2015</c:v>
                </c:pt>
                <c:pt idx="1679">
                  <c:v>2015</c:v>
                </c:pt>
                <c:pt idx="1680">
                  <c:v>2015</c:v>
                </c:pt>
                <c:pt idx="1681">
                  <c:v>2015</c:v>
                </c:pt>
                <c:pt idx="1682">
                  <c:v>2015</c:v>
                </c:pt>
                <c:pt idx="1683">
                  <c:v>2015</c:v>
                </c:pt>
                <c:pt idx="1684">
                  <c:v>2015</c:v>
                </c:pt>
                <c:pt idx="1685">
                  <c:v>2015</c:v>
                </c:pt>
                <c:pt idx="1686">
                  <c:v>2015</c:v>
                </c:pt>
                <c:pt idx="1687">
                  <c:v>2015</c:v>
                </c:pt>
                <c:pt idx="1688">
                  <c:v>2015</c:v>
                </c:pt>
                <c:pt idx="1689">
                  <c:v>2015</c:v>
                </c:pt>
                <c:pt idx="1690">
                  <c:v>2015</c:v>
                </c:pt>
                <c:pt idx="1691">
                  <c:v>2015</c:v>
                </c:pt>
                <c:pt idx="1692">
                  <c:v>2015</c:v>
                </c:pt>
                <c:pt idx="1693">
                  <c:v>2015</c:v>
                </c:pt>
                <c:pt idx="1694">
                  <c:v>2015</c:v>
                </c:pt>
                <c:pt idx="1695">
                  <c:v>2015</c:v>
                </c:pt>
                <c:pt idx="1696">
                  <c:v>2015</c:v>
                </c:pt>
                <c:pt idx="1697">
                  <c:v>2015</c:v>
                </c:pt>
                <c:pt idx="1698">
                  <c:v>2015</c:v>
                </c:pt>
                <c:pt idx="1699">
                  <c:v>2015</c:v>
                </c:pt>
                <c:pt idx="1700">
                  <c:v>2015</c:v>
                </c:pt>
                <c:pt idx="1701">
                  <c:v>2015</c:v>
                </c:pt>
                <c:pt idx="1702">
                  <c:v>2015</c:v>
                </c:pt>
                <c:pt idx="1703">
                  <c:v>2015</c:v>
                </c:pt>
                <c:pt idx="1704">
                  <c:v>2015</c:v>
                </c:pt>
                <c:pt idx="1705">
                  <c:v>2015</c:v>
                </c:pt>
                <c:pt idx="1706">
                  <c:v>2015</c:v>
                </c:pt>
                <c:pt idx="1707">
                  <c:v>2015</c:v>
                </c:pt>
                <c:pt idx="1708">
                  <c:v>2015</c:v>
                </c:pt>
                <c:pt idx="1709">
                  <c:v>2015</c:v>
                </c:pt>
                <c:pt idx="1710">
                  <c:v>2015</c:v>
                </c:pt>
                <c:pt idx="1711">
                  <c:v>2015</c:v>
                </c:pt>
                <c:pt idx="1712">
                  <c:v>2015</c:v>
                </c:pt>
                <c:pt idx="1713">
                  <c:v>2015</c:v>
                </c:pt>
                <c:pt idx="1714">
                  <c:v>2015</c:v>
                </c:pt>
                <c:pt idx="1715">
                  <c:v>2015</c:v>
                </c:pt>
                <c:pt idx="1716">
                  <c:v>2015</c:v>
                </c:pt>
                <c:pt idx="1717">
                  <c:v>2015</c:v>
                </c:pt>
                <c:pt idx="1718">
                  <c:v>2015</c:v>
                </c:pt>
                <c:pt idx="1719">
                  <c:v>2015</c:v>
                </c:pt>
                <c:pt idx="1720">
                  <c:v>2015</c:v>
                </c:pt>
                <c:pt idx="1721">
                  <c:v>2015</c:v>
                </c:pt>
                <c:pt idx="1722">
                  <c:v>2015</c:v>
                </c:pt>
                <c:pt idx="1723">
                  <c:v>2015</c:v>
                </c:pt>
                <c:pt idx="1724">
                  <c:v>2015</c:v>
                </c:pt>
                <c:pt idx="1725">
                  <c:v>2015</c:v>
                </c:pt>
                <c:pt idx="1726">
                  <c:v>2015</c:v>
                </c:pt>
                <c:pt idx="1727">
                  <c:v>2015</c:v>
                </c:pt>
                <c:pt idx="1728">
                  <c:v>2015</c:v>
                </c:pt>
                <c:pt idx="1729">
                  <c:v>2015</c:v>
                </c:pt>
                <c:pt idx="1730">
                  <c:v>2015</c:v>
                </c:pt>
                <c:pt idx="1731">
                  <c:v>2015</c:v>
                </c:pt>
                <c:pt idx="1732">
                  <c:v>2015</c:v>
                </c:pt>
                <c:pt idx="1733">
                  <c:v>2015</c:v>
                </c:pt>
                <c:pt idx="1734">
                  <c:v>2015</c:v>
                </c:pt>
                <c:pt idx="1735">
                  <c:v>2015</c:v>
                </c:pt>
                <c:pt idx="1736">
                  <c:v>2015</c:v>
                </c:pt>
                <c:pt idx="1737">
                  <c:v>2015</c:v>
                </c:pt>
                <c:pt idx="1738">
                  <c:v>2015</c:v>
                </c:pt>
                <c:pt idx="1739">
                  <c:v>2015</c:v>
                </c:pt>
                <c:pt idx="1740">
                  <c:v>2015</c:v>
                </c:pt>
                <c:pt idx="1741">
                  <c:v>2015</c:v>
                </c:pt>
                <c:pt idx="1742">
                  <c:v>2015</c:v>
                </c:pt>
                <c:pt idx="1743">
                  <c:v>2015</c:v>
                </c:pt>
                <c:pt idx="1744">
                  <c:v>2015</c:v>
                </c:pt>
                <c:pt idx="1745">
                  <c:v>2015</c:v>
                </c:pt>
                <c:pt idx="1746">
                  <c:v>2015</c:v>
                </c:pt>
                <c:pt idx="1747">
                  <c:v>2015</c:v>
                </c:pt>
                <c:pt idx="1748">
                  <c:v>2015</c:v>
                </c:pt>
                <c:pt idx="1749">
                  <c:v>2015</c:v>
                </c:pt>
                <c:pt idx="1750">
                  <c:v>2015</c:v>
                </c:pt>
                <c:pt idx="1751">
                  <c:v>2015</c:v>
                </c:pt>
                <c:pt idx="1752">
                  <c:v>2015</c:v>
                </c:pt>
                <c:pt idx="1753">
                  <c:v>2015</c:v>
                </c:pt>
                <c:pt idx="1754">
                  <c:v>2015</c:v>
                </c:pt>
                <c:pt idx="1755">
                  <c:v>2015</c:v>
                </c:pt>
                <c:pt idx="1756">
                  <c:v>2015</c:v>
                </c:pt>
                <c:pt idx="1757">
                  <c:v>2015</c:v>
                </c:pt>
                <c:pt idx="1758">
                  <c:v>2015</c:v>
                </c:pt>
                <c:pt idx="1759">
                  <c:v>2015</c:v>
                </c:pt>
                <c:pt idx="1760">
                  <c:v>2015</c:v>
                </c:pt>
                <c:pt idx="1761">
                  <c:v>2015</c:v>
                </c:pt>
                <c:pt idx="1762">
                  <c:v>2015</c:v>
                </c:pt>
                <c:pt idx="1763">
                  <c:v>2015</c:v>
                </c:pt>
                <c:pt idx="1764">
                  <c:v>2015</c:v>
                </c:pt>
                <c:pt idx="1765">
                  <c:v>2015</c:v>
                </c:pt>
                <c:pt idx="1766">
                  <c:v>2015</c:v>
                </c:pt>
                <c:pt idx="1767">
                  <c:v>2015</c:v>
                </c:pt>
                <c:pt idx="1768">
                  <c:v>2015</c:v>
                </c:pt>
                <c:pt idx="1769">
                  <c:v>2015</c:v>
                </c:pt>
                <c:pt idx="1770">
                  <c:v>2015</c:v>
                </c:pt>
                <c:pt idx="1771">
                  <c:v>2015</c:v>
                </c:pt>
                <c:pt idx="1772">
                  <c:v>2015</c:v>
                </c:pt>
                <c:pt idx="1773">
                  <c:v>2015</c:v>
                </c:pt>
                <c:pt idx="1774">
                  <c:v>2015</c:v>
                </c:pt>
                <c:pt idx="1775">
                  <c:v>2015</c:v>
                </c:pt>
                <c:pt idx="1776">
                  <c:v>2015</c:v>
                </c:pt>
                <c:pt idx="1777">
                  <c:v>2015</c:v>
                </c:pt>
                <c:pt idx="1778">
                  <c:v>2015</c:v>
                </c:pt>
                <c:pt idx="1779">
                  <c:v>2015</c:v>
                </c:pt>
                <c:pt idx="1780">
                  <c:v>2015</c:v>
                </c:pt>
                <c:pt idx="1781">
                  <c:v>2015</c:v>
                </c:pt>
                <c:pt idx="1782">
                  <c:v>2015</c:v>
                </c:pt>
                <c:pt idx="1783">
                  <c:v>2015</c:v>
                </c:pt>
                <c:pt idx="1784">
                  <c:v>2015</c:v>
                </c:pt>
                <c:pt idx="1785">
                  <c:v>2015</c:v>
                </c:pt>
                <c:pt idx="1786">
                  <c:v>2015</c:v>
                </c:pt>
                <c:pt idx="1787">
                  <c:v>2015</c:v>
                </c:pt>
                <c:pt idx="1788">
                  <c:v>2015</c:v>
                </c:pt>
                <c:pt idx="1789">
                  <c:v>2015</c:v>
                </c:pt>
                <c:pt idx="1790">
                  <c:v>2015</c:v>
                </c:pt>
                <c:pt idx="1791">
                  <c:v>2015</c:v>
                </c:pt>
                <c:pt idx="1792">
                  <c:v>2015</c:v>
                </c:pt>
                <c:pt idx="1793">
                  <c:v>2015</c:v>
                </c:pt>
                <c:pt idx="1794">
                  <c:v>2015</c:v>
                </c:pt>
                <c:pt idx="1795">
                  <c:v>2015</c:v>
                </c:pt>
                <c:pt idx="1796">
                  <c:v>2015</c:v>
                </c:pt>
                <c:pt idx="1797">
                  <c:v>2015</c:v>
                </c:pt>
                <c:pt idx="1798">
                  <c:v>2015</c:v>
                </c:pt>
                <c:pt idx="1799">
                  <c:v>2015</c:v>
                </c:pt>
                <c:pt idx="1800">
                  <c:v>2015</c:v>
                </c:pt>
                <c:pt idx="1801">
                  <c:v>2015</c:v>
                </c:pt>
                <c:pt idx="1802">
                  <c:v>2015</c:v>
                </c:pt>
                <c:pt idx="1803">
                  <c:v>2015</c:v>
                </c:pt>
                <c:pt idx="1804">
                  <c:v>2015</c:v>
                </c:pt>
                <c:pt idx="1805">
                  <c:v>2015</c:v>
                </c:pt>
                <c:pt idx="1806">
                  <c:v>2015</c:v>
                </c:pt>
                <c:pt idx="1807">
                  <c:v>2015</c:v>
                </c:pt>
                <c:pt idx="1808">
                  <c:v>2015</c:v>
                </c:pt>
                <c:pt idx="1809">
                  <c:v>2015</c:v>
                </c:pt>
                <c:pt idx="1810">
                  <c:v>2015</c:v>
                </c:pt>
                <c:pt idx="1811">
                  <c:v>2015</c:v>
                </c:pt>
                <c:pt idx="1812">
                  <c:v>2015</c:v>
                </c:pt>
                <c:pt idx="1813">
                  <c:v>2015</c:v>
                </c:pt>
                <c:pt idx="1814">
                  <c:v>2015</c:v>
                </c:pt>
                <c:pt idx="1815">
                  <c:v>2015</c:v>
                </c:pt>
                <c:pt idx="1816">
                  <c:v>2015</c:v>
                </c:pt>
                <c:pt idx="1817">
                  <c:v>2015</c:v>
                </c:pt>
                <c:pt idx="1818">
                  <c:v>2015</c:v>
                </c:pt>
                <c:pt idx="1819">
                  <c:v>2015</c:v>
                </c:pt>
                <c:pt idx="1820">
                  <c:v>2015</c:v>
                </c:pt>
                <c:pt idx="1821">
                  <c:v>2015</c:v>
                </c:pt>
                <c:pt idx="1822">
                  <c:v>2015</c:v>
                </c:pt>
                <c:pt idx="1823">
                  <c:v>2015</c:v>
                </c:pt>
                <c:pt idx="1824">
                  <c:v>2015</c:v>
                </c:pt>
                <c:pt idx="1825">
                  <c:v>2015</c:v>
                </c:pt>
                <c:pt idx="1826">
                  <c:v>2015</c:v>
                </c:pt>
                <c:pt idx="1827">
                  <c:v>2015</c:v>
                </c:pt>
                <c:pt idx="1828">
                  <c:v>2015</c:v>
                </c:pt>
                <c:pt idx="1829">
                  <c:v>2015</c:v>
                </c:pt>
                <c:pt idx="1830">
                  <c:v>2015</c:v>
                </c:pt>
                <c:pt idx="1831">
                  <c:v>2015</c:v>
                </c:pt>
                <c:pt idx="1832">
                  <c:v>2015</c:v>
                </c:pt>
                <c:pt idx="1833">
                  <c:v>2015</c:v>
                </c:pt>
                <c:pt idx="1834">
                  <c:v>2015</c:v>
                </c:pt>
                <c:pt idx="1835">
                  <c:v>2015</c:v>
                </c:pt>
                <c:pt idx="1836">
                  <c:v>2015</c:v>
                </c:pt>
                <c:pt idx="1837">
                  <c:v>2015</c:v>
                </c:pt>
                <c:pt idx="1838">
                  <c:v>2015</c:v>
                </c:pt>
                <c:pt idx="1839">
                  <c:v>2015</c:v>
                </c:pt>
                <c:pt idx="1840">
                  <c:v>2015</c:v>
                </c:pt>
                <c:pt idx="1841">
                  <c:v>2015</c:v>
                </c:pt>
                <c:pt idx="1842">
                  <c:v>2015</c:v>
                </c:pt>
                <c:pt idx="1843">
                  <c:v>2015</c:v>
                </c:pt>
                <c:pt idx="1844">
                  <c:v>2015</c:v>
                </c:pt>
                <c:pt idx="1845">
                  <c:v>2015</c:v>
                </c:pt>
                <c:pt idx="1846">
                  <c:v>2015</c:v>
                </c:pt>
                <c:pt idx="1847">
                  <c:v>2015</c:v>
                </c:pt>
                <c:pt idx="1848">
                  <c:v>2015</c:v>
                </c:pt>
                <c:pt idx="1849">
                  <c:v>2015</c:v>
                </c:pt>
                <c:pt idx="1850">
                  <c:v>2015</c:v>
                </c:pt>
                <c:pt idx="1851">
                  <c:v>2015</c:v>
                </c:pt>
                <c:pt idx="1852">
                  <c:v>2015</c:v>
                </c:pt>
                <c:pt idx="1853">
                  <c:v>2015</c:v>
                </c:pt>
                <c:pt idx="1854">
                  <c:v>2015</c:v>
                </c:pt>
                <c:pt idx="1855">
                  <c:v>2015</c:v>
                </c:pt>
                <c:pt idx="1856">
                  <c:v>2015</c:v>
                </c:pt>
                <c:pt idx="1857">
                  <c:v>2015</c:v>
                </c:pt>
                <c:pt idx="1858">
                  <c:v>2015</c:v>
                </c:pt>
                <c:pt idx="1859">
                  <c:v>2015</c:v>
                </c:pt>
                <c:pt idx="1860">
                  <c:v>2015</c:v>
                </c:pt>
                <c:pt idx="1861">
                  <c:v>2015</c:v>
                </c:pt>
                <c:pt idx="1862">
                  <c:v>2015</c:v>
                </c:pt>
                <c:pt idx="1863">
                  <c:v>2015</c:v>
                </c:pt>
                <c:pt idx="1864">
                  <c:v>2015</c:v>
                </c:pt>
                <c:pt idx="1865">
                  <c:v>2015</c:v>
                </c:pt>
                <c:pt idx="1866">
                  <c:v>2015</c:v>
                </c:pt>
                <c:pt idx="1867">
                  <c:v>2015</c:v>
                </c:pt>
                <c:pt idx="1868">
                  <c:v>2015</c:v>
                </c:pt>
                <c:pt idx="1869">
                  <c:v>2015</c:v>
                </c:pt>
                <c:pt idx="1870">
                  <c:v>2015</c:v>
                </c:pt>
                <c:pt idx="1871">
                  <c:v>2015</c:v>
                </c:pt>
                <c:pt idx="1872">
                  <c:v>2015</c:v>
                </c:pt>
                <c:pt idx="1873">
                  <c:v>2015</c:v>
                </c:pt>
                <c:pt idx="1874">
                  <c:v>2015</c:v>
                </c:pt>
                <c:pt idx="1875">
                  <c:v>2015</c:v>
                </c:pt>
                <c:pt idx="1876">
                  <c:v>2015</c:v>
                </c:pt>
                <c:pt idx="1877">
                  <c:v>2015</c:v>
                </c:pt>
                <c:pt idx="1878">
                  <c:v>2015</c:v>
                </c:pt>
                <c:pt idx="1879">
                  <c:v>2015</c:v>
                </c:pt>
                <c:pt idx="1880">
                  <c:v>2015</c:v>
                </c:pt>
                <c:pt idx="1881">
                  <c:v>2015</c:v>
                </c:pt>
                <c:pt idx="1882">
                  <c:v>2015</c:v>
                </c:pt>
                <c:pt idx="1883">
                  <c:v>2015</c:v>
                </c:pt>
                <c:pt idx="1884">
                  <c:v>2015</c:v>
                </c:pt>
                <c:pt idx="1885">
                  <c:v>2015</c:v>
                </c:pt>
                <c:pt idx="1886">
                  <c:v>2015</c:v>
                </c:pt>
                <c:pt idx="1887">
                  <c:v>2015</c:v>
                </c:pt>
                <c:pt idx="1888">
                  <c:v>2015</c:v>
                </c:pt>
                <c:pt idx="1889">
                  <c:v>2015</c:v>
                </c:pt>
                <c:pt idx="1890">
                  <c:v>2015</c:v>
                </c:pt>
                <c:pt idx="1891">
                  <c:v>2015</c:v>
                </c:pt>
                <c:pt idx="1892">
                  <c:v>2015</c:v>
                </c:pt>
                <c:pt idx="1893">
                  <c:v>2015</c:v>
                </c:pt>
                <c:pt idx="1894">
                  <c:v>2015</c:v>
                </c:pt>
                <c:pt idx="1895">
                  <c:v>2015</c:v>
                </c:pt>
                <c:pt idx="1896">
                  <c:v>2015</c:v>
                </c:pt>
                <c:pt idx="1897">
                  <c:v>2015</c:v>
                </c:pt>
                <c:pt idx="1898">
                  <c:v>2015</c:v>
                </c:pt>
                <c:pt idx="1899">
                  <c:v>2015</c:v>
                </c:pt>
                <c:pt idx="1900">
                  <c:v>2015</c:v>
                </c:pt>
                <c:pt idx="1901">
                  <c:v>2015</c:v>
                </c:pt>
                <c:pt idx="1902">
                  <c:v>2015</c:v>
                </c:pt>
                <c:pt idx="1903">
                  <c:v>2015</c:v>
                </c:pt>
                <c:pt idx="1904">
                  <c:v>2015</c:v>
                </c:pt>
                <c:pt idx="1905">
                  <c:v>2015</c:v>
                </c:pt>
                <c:pt idx="1906">
                  <c:v>2015</c:v>
                </c:pt>
                <c:pt idx="1907">
                  <c:v>2015</c:v>
                </c:pt>
                <c:pt idx="1908">
                  <c:v>2015</c:v>
                </c:pt>
                <c:pt idx="1909">
                  <c:v>2015</c:v>
                </c:pt>
                <c:pt idx="1910">
                  <c:v>2015</c:v>
                </c:pt>
                <c:pt idx="1911">
                  <c:v>2016</c:v>
                </c:pt>
                <c:pt idx="1912">
                  <c:v>2016</c:v>
                </c:pt>
                <c:pt idx="1913">
                  <c:v>2016</c:v>
                </c:pt>
                <c:pt idx="1914">
                  <c:v>2016</c:v>
                </c:pt>
                <c:pt idx="1915">
                  <c:v>2016</c:v>
                </c:pt>
                <c:pt idx="1916">
                  <c:v>2016</c:v>
                </c:pt>
                <c:pt idx="1917">
                  <c:v>2016</c:v>
                </c:pt>
                <c:pt idx="1918">
                  <c:v>2016</c:v>
                </c:pt>
                <c:pt idx="1919">
                  <c:v>2016</c:v>
                </c:pt>
                <c:pt idx="1920">
                  <c:v>2016</c:v>
                </c:pt>
                <c:pt idx="1921">
                  <c:v>2016</c:v>
                </c:pt>
                <c:pt idx="1922">
                  <c:v>2016</c:v>
                </c:pt>
                <c:pt idx="1923">
                  <c:v>2016</c:v>
                </c:pt>
                <c:pt idx="1924">
                  <c:v>2016</c:v>
                </c:pt>
                <c:pt idx="1925">
                  <c:v>2016</c:v>
                </c:pt>
                <c:pt idx="1926">
                  <c:v>2016</c:v>
                </c:pt>
                <c:pt idx="1927">
                  <c:v>2016</c:v>
                </c:pt>
                <c:pt idx="1928">
                  <c:v>2016</c:v>
                </c:pt>
                <c:pt idx="1929">
                  <c:v>2016</c:v>
                </c:pt>
                <c:pt idx="1930">
                  <c:v>2016</c:v>
                </c:pt>
                <c:pt idx="1931">
                  <c:v>2016</c:v>
                </c:pt>
                <c:pt idx="1932">
                  <c:v>2016</c:v>
                </c:pt>
                <c:pt idx="1933">
                  <c:v>2016</c:v>
                </c:pt>
                <c:pt idx="1934">
                  <c:v>2016</c:v>
                </c:pt>
                <c:pt idx="1935">
                  <c:v>2016</c:v>
                </c:pt>
                <c:pt idx="1936">
                  <c:v>2016</c:v>
                </c:pt>
                <c:pt idx="1937">
                  <c:v>2016</c:v>
                </c:pt>
                <c:pt idx="1938">
                  <c:v>2016</c:v>
                </c:pt>
                <c:pt idx="1939">
                  <c:v>2016</c:v>
                </c:pt>
                <c:pt idx="1940">
                  <c:v>2016</c:v>
                </c:pt>
                <c:pt idx="1941">
                  <c:v>2016</c:v>
                </c:pt>
                <c:pt idx="1942">
                  <c:v>2016</c:v>
                </c:pt>
                <c:pt idx="1943">
                  <c:v>2016</c:v>
                </c:pt>
                <c:pt idx="1944">
                  <c:v>2016</c:v>
                </c:pt>
                <c:pt idx="1945">
                  <c:v>2016</c:v>
                </c:pt>
                <c:pt idx="1946">
                  <c:v>2016</c:v>
                </c:pt>
                <c:pt idx="1947">
                  <c:v>2016</c:v>
                </c:pt>
                <c:pt idx="1948">
                  <c:v>2016</c:v>
                </c:pt>
                <c:pt idx="1949">
                  <c:v>2016</c:v>
                </c:pt>
                <c:pt idx="1950">
                  <c:v>2016</c:v>
                </c:pt>
                <c:pt idx="1951">
                  <c:v>2016</c:v>
                </c:pt>
                <c:pt idx="1952">
                  <c:v>2016</c:v>
                </c:pt>
                <c:pt idx="1953">
                  <c:v>2016</c:v>
                </c:pt>
                <c:pt idx="1954">
                  <c:v>2016</c:v>
                </c:pt>
                <c:pt idx="1955">
                  <c:v>2016</c:v>
                </c:pt>
                <c:pt idx="1956">
                  <c:v>2016</c:v>
                </c:pt>
                <c:pt idx="1957">
                  <c:v>2016</c:v>
                </c:pt>
                <c:pt idx="1958">
                  <c:v>2016</c:v>
                </c:pt>
                <c:pt idx="1959">
                  <c:v>2016</c:v>
                </c:pt>
                <c:pt idx="1960">
                  <c:v>2016</c:v>
                </c:pt>
                <c:pt idx="1961">
                  <c:v>2016</c:v>
                </c:pt>
                <c:pt idx="1962">
                  <c:v>2016</c:v>
                </c:pt>
                <c:pt idx="1963">
                  <c:v>2016</c:v>
                </c:pt>
                <c:pt idx="1964">
                  <c:v>2016</c:v>
                </c:pt>
                <c:pt idx="1965">
                  <c:v>2016</c:v>
                </c:pt>
                <c:pt idx="1966">
                  <c:v>2016</c:v>
                </c:pt>
                <c:pt idx="1967">
                  <c:v>2016</c:v>
                </c:pt>
                <c:pt idx="1968">
                  <c:v>2016</c:v>
                </c:pt>
                <c:pt idx="1969">
                  <c:v>2016</c:v>
                </c:pt>
                <c:pt idx="1970">
                  <c:v>2016</c:v>
                </c:pt>
                <c:pt idx="1971">
                  <c:v>2016</c:v>
                </c:pt>
                <c:pt idx="1972">
                  <c:v>2016</c:v>
                </c:pt>
                <c:pt idx="1973">
                  <c:v>2016</c:v>
                </c:pt>
                <c:pt idx="1974">
                  <c:v>2016</c:v>
                </c:pt>
                <c:pt idx="1975">
                  <c:v>2016</c:v>
                </c:pt>
                <c:pt idx="1976">
                  <c:v>2016</c:v>
                </c:pt>
                <c:pt idx="1977">
                  <c:v>2016</c:v>
                </c:pt>
                <c:pt idx="1978">
                  <c:v>2016</c:v>
                </c:pt>
                <c:pt idx="1979">
                  <c:v>2016</c:v>
                </c:pt>
                <c:pt idx="1980">
                  <c:v>2016</c:v>
                </c:pt>
                <c:pt idx="1981">
                  <c:v>2016</c:v>
                </c:pt>
                <c:pt idx="1982">
                  <c:v>2016</c:v>
                </c:pt>
                <c:pt idx="1983">
                  <c:v>2016</c:v>
                </c:pt>
                <c:pt idx="1984">
                  <c:v>2016</c:v>
                </c:pt>
                <c:pt idx="1985">
                  <c:v>2016</c:v>
                </c:pt>
                <c:pt idx="1986">
                  <c:v>2016</c:v>
                </c:pt>
                <c:pt idx="1987">
                  <c:v>2016</c:v>
                </c:pt>
                <c:pt idx="1988">
                  <c:v>2016</c:v>
                </c:pt>
                <c:pt idx="1989">
                  <c:v>2016</c:v>
                </c:pt>
                <c:pt idx="1990">
                  <c:v>2016</c:v>
                </c:pt>
                <c:pt idx="1991">
                  <c:v>2016</c:v>
                </c:pt>
                <c:pt idx="1992">
                  <c:v>2016</c:v>
                </c:pt>
                <c:pt idx="1993">
                  <c:v>2016</c:v>
                </c:pt>
                <c:pt idx="1994">
                  <c:v>2016</c:v>
                </c:pt>
                <c:pt idx="1995">
                  <c:v>2016</c:v>
                </c:pt>
                <c:pt idx="1996">
                  <c:v>2016</c:v>
                </c:pt>
                <c:pt idx="1997">
                  <c:v>2016</c:v>
                </c:pt>
                <c:pt idx="1998">
                  <c:v>2016</c:v>
                </c:pt>
                <c:pt idx="1999">
                  <c:v>2016</c:v>
                </c:pt>
                <c:pt idx="2000">
                  <c:v>2016</c:v>
                </c:pt>
                <c:pt idx="2001">
                  <c:v>2016</c:v>
                </c:pt>
                <c:pt idx="2002">
                  <c:v>2016</c:v>
                </c:pt>
                <c:pt idx="2003">
                  <c:v>2016</c:v>
                </c:pt>
                <c:pt idx="2004">
                  <c:v>2016</c:v>
                </c:pt>
                <c:pt idx="2005">
                  <c:v>2016</c:v>
                </c:pt>
                <c:pt idx="2006">
                  <c:v>2016</c:v>
                </c:pt>
                <c:pt idx="2007">
                  <c:v>2016</c:v>
                </c:pt>
                <c:pt idx="2008">
                  <c:v>2016</c:v>
                </c:pt>
                <c:pt idx="2009">
                  <c:v>2016</c:v>
                </c:pt>
                <c:pt idx="2010">
                  <c:v>2016</c:v>
                </c:pt>
                <c:pt idx="2011">
                  <c:v>2016</c:v>
                </c:pt>
                <c:pt idx="2012">
                  <c:v>2016</c:v>
                </c:pt>
                <c:pt idx="2013">
                  <c:v>2016</c:v>
                </c:pt>
                <c:pt idx="2014">
                  <c:v>2016</c:v>
                </c:pt>
                <c:pt idx="2015">
                  <c:v>2016</c:v>
                </c:pt>
                <c:pt idx="2016">
                  <c:v>2016</c:v>
                </c:pt>
                <c:pt idx="2017">
                  <c:v>2016</c:v>
                </c:pt>
                <c:pt idx="2018">
                  <c:v>2016</c:v>
                </c:pt>
                <c:pt idx="2019">
                  <c:v>2016</c:v>
                </c:pt>
                <c:pt idx="2020">
                  <c:v>2016</c:v>
                </c:pt>
                <c:pt idx="2021">
                  <c:v>2016</c:v>
                </c:pt>
                <c:pt idx="2022">
                  <c:v>2016</c:v>
                </c:pt>
                <c:pt idx="2023">
                  <c:v>2016</c:v>
                </c:pt>
                <c:pt idx="2024">
                  <c:v>2016</c:v>
                </c:pt>
                <c:pt idx="2025">
                  <c:v>2016</c:v>
                </c:pt>
                <c:pt idx="2026">
                  <c:v>2016</c:v>
                </c:pt>
                <c:pt idx="2027">
                  <c:v>2016</c:v>
                </c:pt>
                <c:pt idx="2028">
                  <c:v>2016</c:v>
                </c:pt>
                <c:pt idx="2029">
                  <c:v>2016</c:v>
                </c:pt>
                <c:pt idx="2030">
                  <c:v>2016</c:v>
                </c:pt>
                <c:pt idx="2031">
                  <c:v>2016</c:v>
                </c:pt>
                <c:pt idx="2032">
                  <c:v>2016</c:v>
                </c:pt>
                <c:pt idx="2033">
                  <c:v>2016</c:v>
                </c:pt>
                <c:pt idx="2034">
                  <c:v>2016</c:v>
                </c:pt>
                <c:pt idx="2035">
                  <c:v>2016</c:v>
                </c:pt>
                <c:pt idx="2036">
                  <c:v>2016</c:v>
                </c:pt>
                <c:pt idx="2037">
                  <c:v>2016</c:v>
                </c:pt>
                <c:pt idx="2038">
                  <c:v>2016</c:v>
                </c:pt>
                <c:pt idx="2039">
                  <c:v>2016</c:v>
                </c:pt>
                <c:pt idx="2040">
                  <c:v>2016</c:v>
                </c:pt>
                <c:pt idx="2041">
                  <c:v>2016</c:v>
                </c:pt>
                <c:pt idx="2042">
                  <c:v>2016</c:v>
                </c:pt>
                <c:pt idx="2043">
                  <c:v>2016</c:v>
                </c:pt>
                <c:pt idx="2044">
                  <c:v>2016</c:v>
                </c:pt>
                <c:pt idx="2045">
                  <c:v>2016</c:v>
                </c:pt>
                <c:pt idx="2046">
                  <c:v>2016</c:v>
                </c:pt>
                <c:pt idx="2047">
                  <c:v>2016</c:v>
                </c:pt>
                <c:pt idx="2048">
                  <c:v>2016</c:v>
                </c:pt>
                <c:pt idx="2049">
                  <c:v>2016</c:v>
                </c:pt>
                <c:pt idx="2050">
                  <c:v>2016</c:v>
                </c:pt>
                <c:pt idx="2051">
                  <c:v>2016</c:v>
                </c:pt>
                <c:pt idx="2052">
                  <c:v>2016</c:v>
                </c:pt>
                <c:pt idx="2053">
                  <c:v>2016</c:v>
                </c:pt>
                <c:pt idx="2054">
                  <c:v>2016</c:v>
                </c:pt>
                <c:pt idx="2055">
                  <c:v>2016</c:v>
                </c:pt>
                <c:pt idx="2056">
                  <c:v>2016</c:v>
                </c:pt>
                <c:pt idx="2057">
                  <c:v>2016</c:v>
                </c:pt>
                <c:pt idx="2058">
                  <c:v>2016</c:v>
                </c:pt>
                <c:pt idx="2059">
                  <c:v>2016</c:v>
                </c:pt>
                <c:pt idx="2060">
                  <c:v>2016</c:v>
                </c:pt>
                <c:pt idx="2061">
                  <c:v>2016</c:v>
                </c:pt>
                <c:pt idx="2062">
                  <c:v>2016</c:v>
                </c:pt>
                <c:pt idx="2063">
                  <c:v>2016</c:v>
                </c:pt>
                <c:pt idx="2064">
                  <c:v>2016</c:v>
                </c:pt>
                <c:pt idx="2065">
                  <c:v>2016</c:v>
                </c:pt>
                <c:pt idx="2066">
                  <c:v>2016</c:v>
                </c:pt>
                <c:pt idx="2067">
                  <c:v>2016</c:v>
                </c:pt>
                <c:pt idx="2068">
                  <c:v>2016</c:v>
                </c:pt>
                <c:pt idx="2069">
                  <c:v>2016</c:v>
                </c:pt>
                <c:pt idx="2070">
                  <c:v>2016</c:v>
                </c:pt>
                <c:pt idx="2071">
                  <c:v>2016</c:v>
                </c:pt>
                <c:pt idx="2072">
                  <c:v>2016</c:v>
                </c:pt>
                <c:pt idx="2073">
                  <c:v>2016</c:v>
                </c:pt>
                <c:pt idx="2074">
                  <c:v>2016</c:v>
                </c:pt>
                <c:pt idx="2075">
                  <c:v>2016</c:v>
                </c:pt>
                <c:pt idx="2076">
                  <c:v>2016</c:v>
                </c:pt>
                <c:pt idx="2077">
                  <c:v>2016</c:v>
                </c:pt>
                <c:pt idx="2078">
                  <c:v>2016</c:v>
                </c:pt>
                <c:pt idx="2079">
                  <c:v>2016</c:v>
                </c:pt>
                <c:pt idx="2080">
                  <c:v>2016</c:v>
                </c:pt>
                <c:pt idx="2081">
                  <c:v>2016</c:v>
                </c:pt>
                <c:pt idx="2082">
                  <c:v>2016</c:v>
                </c:pt>
                <c:pt idx="2083">
                  <c:v>2016</c:v>
                </c:pt>
                <c:pt idx="2084">
                  <c:v>2016</c:v>
                </c:pt>
                <c:pt idx="2085">
                  <c:v>2016</c:v>
                </c:pt>
                <c:pt idx="2086">
                  <c:v>2016</c:v>
                </c:pt>
                <c:pt idx="2087">
                  <c:v>2016</c:v>
                </c:pt>
                <c:pt idx="2088">
                  <c:v>2016</c:v>
                </c:pt>
                <c:pt idx="2089">
                  <c:v>2016</c:v>
                </c:pt>
                <c:pt idx="2090">
                  <c:v>2016</c:v>
                </c:pt>
                <c:pt idx="2091">
                  <c:v>2016</c:v>
                </c:pt>
                <c:pt idx="2092">
                  <c:v>2016</c:v>
                </c:pt>
                <c:pt idx="2093">
                  <c:v>2016</c:v>
                </c:pt>
                <c:pt idx="2094">
                  <c:v>2016</c:v>
                </c:pt>
                <c:pt idx="2095">
                  <c:v>2016</c:v>
                </c:pt>
                <c:pt idx="2096">
                  <c:v>2016</c:v>
                </c:pt>
                <c:pt idx="2097">
                  <c:v>2016</c:v>
                </c:pt>
                <c:pt idx="2098">
                  <c:v>2016</c:v>
                </c:pt>
                <c:pt idx="2099">
                  <c:v>2016</c:v>
                </c:pt>
                <c:pt idx="2100">
                  <c:v>2016</c:v>
                </c:pt>
                <c:pt idx="2101">
                  <c:v>2016</c:v>
                </c:pt>
                <c:pt idx="2102">
                  <c:v>2016</c:v>
                </c:pt>
                <c:pt idx="2103">
                  <c:v>2016</c:v>
                </c:pt>
                <c:pt idx="2104">
                  <c:v>2016</c:v>
                </c:pt>
                <c:pt idx="2105">
                  <c:v>2016</c:v>
                </c:pt>
                <c:pt idx="2106">
                  <c:v>2016</c:v>
                </c:pt>
                <c:pt idx="2107">
                  <c:v>2016</c:v>
                </c:pt>
                <c:pt idx="2108">
                  <c:v>2016</c:v>
                </c:pt>
                <c:pt idx="2109">
                  <c:v>2016</c:v>
                </c:pt>
                <c:pt idx="2110">
                  <c:v>2016</c:v>
                </c:pt>
                <c:pt idx="2111">
                  <c:v>2016</c:v>
                </c:pt>
                <c:pt idx="2112">
                  <c:v>2016</c:v>
                </c:pt>
                <c:pt idx="2113">
                  <c:v>2016</c:v>
                </c:pt>
                <c:pt idx="2114">
                  <c:v>2016</c:v>
                </c:pt>
                <c:pt idx="2115">
                  <c:v>2016</c:v>
                </c:pt>
                <c:pt idx="2116">
                  <c:v>2016</c:v>
                </c:pt>
                <c:pt idx="2117">
                  <c:v>2016</c:v>
                </c:pt>
                <c:pt idx="2118">
                  <c:v>2016</c:v>
                </c:pt>
                <c:pt idx="2119">
                  <c:v>2016</c:v>
                </c:pt>
                <c:pt idx="2120">
                  <c:v>2016</c:v>
                </c:pt>
                <c:pt idx="2121">
                  <c:v>2016</c:v>
                </c:pt>
                <c:pt idx="2122">
                  <c:v>2016</c:v>
                </c:pt>
                <c:pt idx="2123">
                  <c:v>2016</c:v>
                </c:pt>
                <c:pt idx="2124">
                  <c:v>2016</c:v>
                </c:pt>
                <c:pt idx="2125">
                  <c:v>2016</c:v>
                </c:pt>
                <c:pt idx="2126">
                  <c:v>2016</c:v>
                </c:pt>
                <c:pt idx="2127">
                  <c:v>2016</c:v>
                </c:pt>
                <c:pt idx="2128">
                  <c:v>2016</c:v>
                </c:pt>
                <c:pt idx="2129">
                  <c:v>2016</c:v>
                </c:pt>
                <c:pt idx="2130">
                  <c:v>2016</c:v>
                </c:pt>
                <c:pt idx="2131">
                  <c:v>2016</c:v>
                </c:pt>
                <c:pt idx="2132">
                  <c:v>2016</c:v>
                </c:pt>
                <c:pt idx="2133">
                  <c:v>2016</c:v>
                </c:pt>
                <c:pt idx="2134">
                  <c:v>2016</c:v>
                </c:pt>
                <c:pt idx="2135">
                  <c:v>2016</c:v>
                </c:pt>
                <c:pt idx="2136">
                  <c:v>2016</c:v>
                </c:pt>
                <c:pt idx="2137">
                  <c:v>2016</c:v>
                </c:pt>
                <c:pt idx="2138">
                  <c:v>2016</c:v>
                </c:pt>
                <c:pt idx="2139">
                  <c:v>2016</c:v>
                </c:pt>
                <c:pt idx="2140">
                  <c:v>2016</c:v>
                </c:pt>
                <c:pt idx="2141">
                  <c:v>2016</c:v>
                </c:pt>
                <c:pt idx="2142">
                  <c:v>2016</c:v>
                </c:pt>
                <c:pt idx="2143">
                  <c:v>2016</c:v>
                </c:pt>
                <c:pt idx="2144">
                  <c:v>2016</c:v>
                </c:pt>
                <c:pt idx="2145">
                  <c:v>2016</c:v>
                </c:pt>
                <c:pt idx="2146">
                  <c:v>2016</c:v>
                </c:pt>
                <c:pt idx="2147">
                  <c:v>2016</c:v>
                </c:pt>
                <c:pt idx="2148">
                  <c:v>2016</c:v>
                </c:pt>
                <c:pt idx="2149">
                  <c:v>2016</c:v>
                </c:pt>
                <c:pt idx="2150">
                  <c:v>2016</c:v>
                </c:pt>
                <c:pt idx="2151">
                  <c:v>2016</c:v>
                </c:pt>
                <c:pt idx="2152">
                  <c:v>2016</c:v>
                </c:pt>
                <c:pt idx="2153">
                  <c:v>2016</c:v>
                </c:pt>
                <c:pt idx="2154">
                  <c:v>2016</c:v>
                </c:pt>
                <c:pt idx="2155">
                  <c:v>2016</c:v>
                </c:pt>
                <c:pt idx="2156">
                  <c:v>2016</c:v>
                </c:pt>
                <c:pt idx="2157">
                  <c:v>2016</c:v>
                </c:pt>
                <c:pt idx="2158">
                  <c:v>2016</c:v>
                </c:pt>
                <c:pt idx="2159">
                  <c:v>2016</c:v>
                </c:pt>
                <c:pt idx="2160">
                  <c:v>2016</c:v>
                </c:pt>
                <c:pt idx="2161">
                  <c:v>2016</c:v>
                </c:pt>
                <c:pt idx="2162">
                  <c:v>2016</c:v>
                </c:pt>
                <c:pt idx="2163">
                  <c:v>2017</c:v>
                </c:pt>
                <c:pt idx="2164">
                  <c:v>2017</c:v>
                </c:pt>
                <c:pt idx="2165">
                  <c:v>2017</c:v>
                </c:pt>
                <c:pt idx="2166">
                  <c:v>2017</c:v>
                </c:pt>
                <c:pt idx="2167">
                  <c:v>2017</c:v>
                </c:pt>
                <c:pt idx="2168">
                  <c:v>2017</c:v>
                </c:pt>
                <c:pt idx="2169">
                  <c:v>2017</c:v>
                </c:pt>
                <c:pt idx="2170">
                  <c:v>2017</c:v>
                </c:pt>
                <c:pt idx="2171">
                  <c:v>2017</c:v>
                </c:pt>
                <c:pt idx="2172">
                  <c:v>2017</c:v>
                </c:pt>
                <c:pt idx="2173">
                  <c:v>2017</c:v>
                </c:pt>
                <c:pt idx="2174">
                  <c:v>2017</c:v>
                </c:pt>
                <c:pt idx="2175">
                  <c:v>2017</c:v>
                </c:pt>
                <c:pt idx="2176">
                  <c:v>2017</c:v>
                </c:pt>
                <c:pt idx="2177">
                  <c:v>2017</c:v>
                </c:pt>
                <c:pt idx="2178">
                  <c:v>2017</c:v>
                </c:pt>
                <c:pt idx="2179">
                  <c:v>2017</c:v>
                </c:pt>
                <c:pt idx="2180">
                  <c:v>2017</c:v>
                </c:pt>
                <c:pt idx="2181">
                  <c:v>2017</c:v>
                </c:pt>
                <c:pt idx="2182">
                  <c:v>2017</c:v>
                </c:pt>
                <c:pt idx="2183">
                  <c:v>2017</c:v>
                </c:pt>
                <c:pt idx="2184">
                  <c:v>2017</c:v>
                </c:pt>
                <c:pt idx="2185">
                  <c:v>2017</c:v>
                </c:pt>
                <c:pt idx="2186">
                  <c:v>2017</c:v>
                </c:pt>
                <c:pt idx="2187">
                  <c:v>2017</c:v>
                </c:pt>
                <c:pt idx="2188">
                  <c:v>2017</c:v>
                </c:pt>
                <c:pt idx="2189">
                  <c:v>2017</c:v>
                </c:pt>
                <c:pt idx="2190">
                  <c:v>2017</c:v>
                </c:pt>
                <c:pt idx="2191">
                  <c:v>2017</c:v>
                </c:pt>
                <c:pt idx="2192">
                  <c:v>2017</c:v>
                </c:pt>
                <c:pt idx="2193">
                  <c:v>2017</c:v>
                </c:pt>
                <c:pt idx="2194">
                  <c:v>2017</c:v>
                </c:pt>
                <c:pt idx="2195">
                  <c:v>2017</c:v>
                </c:pt>
                <c:pt idx="2196">
                  <c:v>2017</c:v>
                </c:pt>
                <c:pt idx="2197">
                  <c:v>2017</c:v>
                </c:pt>
                <c:pt idx="2198">
                  <c:v>2017</c:v>
                </c:pt>
                <c:pt idx="2199">
                  <c:v>2017</c:v>
                </c:pt>
                <c:pt idx="2200">
                  <c:v>2017</c:v>
                </c:pt>
                <c:pt idx="2201">
                  <c:v>2017</c:v>
                </c:pt>
                <c:pt idx="2202">
                  <c:v>2017</c:v>
                </c:pt>
                <c:pt idx="2203">
                  <c:v>2017</c:v>
                </c:pt>
                <c:pt idx="2204">
                  <c:v>2017</c:v>
                </c:pt>
                <c:pt idx="2205">
                  <c:v>2017</c:v>
                </c:pt>
                <c:pt idx="2206">
                  <c:v>2017</c:v>
                </c:pt>
                <c:pt idx="2207">
                  <c:v>2017</c:v>
                </c:pt>
                <c:pt idx="2208">
                  <c:v>2017</c:v>
                </c:pt>
                <c:pt idx="2209">
                  <c:v>2017</c:v>
                </c:pt>
                <c:pt idx="2210">
                  <c:v>2017</c:v>
                </c:pt>
                <c:pt idx="2211">
                  <c:v>2017</c:v>
                </c:pt>
                <c:pt idx="2212">
                  <c:v>2017</c:v>
                </c:pt>
                <c:pt idx="2213">
                  <c:v>2017</c:v>
                </c:pt>
                <c:pt idx="2214">
                  <c:v>2017</c:v>
                </c:pt>
                <c:pt idx="2215">
                  <c:v>2017</c:v>
                </c:pt>
                <c:pt idx="2216">
                  <c:v>2017</c:v>
                </c:pt>
                <c:pt idx="2217">
                  <c:v>2017</c:v>
                </c:pt>
                <c:pt idx="2218">
                  <c:v>2017</c:v>
                </c:pt>
                <c:pt idx="2219">
                  <c:v>2017</c:v>
                </c:pt>
                <c:pt idx="2220">
                  <c:v>2017</c:v>
                </c:pt>
                <c:pt idx="2221">
                  <c:v>2017</c:v>
                </c:pt>
                <c:pt idx="2222">
                  <c:v>2017</c:v>
                </c:pt>
                <c:pt idx="2223">
                  <c:v>2017</c:v>
                </c:pt>
                <c:pt idx="2224">
                  <c:v>2017</c:v>
                </c:pt>
                <c:pt idx="2225">
                  <c:v>2017</c:v>
                </c:pt>
                <c:pt idx="2226">
                  <c:v>2017</c:v>
                </c:pt>
                <c:pt idx="2227">
                  <c:v>2017</c:v>
                </c:pt>
                <c:pt idx="2228">
                  <c:v>2017</c:v>
                </c:pt>
                <c:pt idx="2229">
                  <c:v>2017</c:v>
                </c:pt>
                <c:pt idx="2230">
                  <c:v>2017</c:v>
                </c:pt>
                <c:pt idx="2231">
                  <c:v>2017</c:v>
                </c:pt>
                <c:pt idx="2232">
                  <c:v>2017</c:v>
                </c:pt>
                <c:pt idx="2233">
                  <c:v>2017</c:v>
                </c:pt>
                <c:pt idx="2234">
                  <c:v>2017</c:v>
                </c:pt>
                <c:pt idx="2235">
                  <c:v>2017</c:v>
                </c:pt>
                <c:pt idx="2236">
                  <c:v>2017</c:v>
                </c:pt>
                <c:pt idx="2237">
                  <c:v>2017</c:v>
                </c:pt>
                <c:pt idx="2238">
                  <c:v>2017</c:v>
                </c:pt>
                <c:pt idx="2239">
                  <c:v>2017</c:v>
                </c:pt>
                <c:pt idx="2240">
                  <c:v>2017</c:v>
                </c:pt>
                <c:pt idx="2241">
                  <c:v>2017</c:v>
                </c:pt>
                <c:pt idx="2242">
                  <c:v>2017</c:v>
                </c:pt>
                <c:pt idx="2243">
                  <c:v>2017</c:v>
                </c:pt>
                <c:pt idx="2244">
                  <c:v>2017</c:v>
                </c:pt>
                <c:pt idx="2245">
                  <c:v>2017</c:v>
                </c:pt>
                <c:pt idx="2246">
                  <c:v>2017</c:v>
                </c:pt>
                <c:pt idx="2247">
                  <c:v>2017</c:v>
                </c:pt>
                <c:pt idx="2248">
                  <c:v>2017</c:v>
                </c:pt>
                <c:pt idx="2249">
                  <c:v>2017</c:v>
                </c:pt>
                <c:pt idx="2250">
                  <c:v>2017</c:v>
                </c:pt>
                <c:pt idx="2251">
                  <c:v>2017</c:v>
                </c:pt>
                <c:pt idx="2252">
                  <c:v>2017</c:v>
                </c:pt>
                <c:pt idx="2253">
                  <c:v>2017</c:v>
                </c:pt>
                <c:pt idx="2254">
                  <c:v>2017</c:v>
                </c:pt>
                <c:pt idx="2255">
                  <c:v>2017</c:v>
                </c:pt>
                <c:pt idx="2256">
                  <c:v>2017</c:v>
                </c:pt>
                <c:pt idx="2257">
                  <c:v>2017</c:v>
                </c:pt>
                <c:pt idx="2258">
                  <c:v>2017</c:v>
                </c:pt>
                <c:pt idx="2259">
                  <c:v>2017</c:v>
                </c:pt>
                <c:pt idx="2260">
                  <c:v>2017</c:v>
                </c:pt>
                <c:pt idx="2261">
                  <c:v>2017</c:v>
                </c:pt>
                <c:pt idx="2262">
                  <c:v>2017</c:v>
                </c:pt>
                <c:pt idx="2263">
                  <c:v>2017</c:v>
                </c:pt>
                <c:pt idx="2264">
                  <c:v>2017</c:v>
                </c:pt>
                <c:pt idx="2265">
                  <c:v>2017</c:v>
                </c:pt>
                <c:pt idx="2266">
                  <c:v>2017</c:v>
                </c:pt>
                <c:pt idx="2267">
                  <c:v>2017</c:v>
                </c:pt>
                <c:pt idx="2268">
                  <c:v>2017</c:v>
                </c:pt>
                <c:pt idx="2269">
                  <c:v>2017</c:v>
                </c:pt>
                <c:pt idx="2270">
                  <c:v>2017</c:v>
                </c:pt>
                <c:pt idx="2271">
                  <c:v>2017</c:v>
                </c:pt>
                <c:pt idx="2272">
                  <c:v>2017</c:v>
                </c:pt>
                <c:pt idx="2273">
                  <c:v>2017</c:v>
                </c:pt>
                <c:pt idx="2274">
                  <c:v>2017</c:v>
                </c:pt>
                <c:pt idx="2275">
                  <c:v>2017</c:v>
                </c:pt>
                <c:pt idx="2276">
                  <c:v>2017</c:v>
                </c:pt>
                <c:pt idx="2277">
                  <c:v>2017</c:v>
                </c:pt>
                <c:pt idx="2278">
                  <c:v>2017</c:v>
                </c:pt>
                <c:pt idx="2279">
                  <c:v>2017</c:v>
                </c:pt>
                <c:pt idx="2280">
                  <c:v>2017</c:v>
                </c:pt>
                <c:pt idx="2281">
                  <c:v>2017</c:v>
                </c:pt>
                <c:pt idx="2282">
                  <c:v>2017</c:v>
                </c:pt>
                <c:pt idx="2283">
                  <c:v>2017</c:v>
                </c:pt>
                <c:pt idx="2284">
                  <c:v>2017</c:v>
                </c:pt>
                <c:pt idx="2285">
                  <c:v>2017</c:v>
                </c:pt>
                <c:pt idx="2286">
                  <c:v>2017</c:v>
                </c:pt>
                <c:pt idx="2287">
                  <c:v>2017</c:v>
                </c:pt>
                <c:pt idx="2288">
                  <c:v>2017</c:v>
                </c:pt>
                <c:pt idx="2289">
                  <c:v>2017</c:v>
                </c:pt>
                <c:pt idx="2290">
                  <c:v>2017</c:v>
                </c:pt>
                <c:pt idx="2291">
                  <c:v>2017</c:v>
                </c:pt>
                <c:pt idx="2292">
                  <c:v>2017</c:v>
                </c:pt>
                <c:pt idx="2293">
                  <c:v>2017</c:v>
                </c:pt>
                <c:pt idx="2294">
                  <c:v>2017</c:v>
                </c:pt>
                <c:pt idx="2295">
                  <c:v>2017</c:v>
                </c:pt>
                <c:pt idx="2296">
                  <c:v>2017</c:v>
                </c:pt>
                <c:pt idx="2297">
                  <c:v>2017</c:v>
                </c:pt>
                <c:pt idx="2298">
                  <c:v>2017</c:v>
                </c:pt>
                <c:pt idx="2299">
                  <c:v>2017</c:v>
                </c:pt>
                <c:pt idx="2300">
                  <c:v>2017</c:v>
                </c:pt>
                <c:pt idx="2301">
                  <c:v>2017</c:v>
                </c:pt>
                <c:pt idx="2302">
                  <c:v>2017</c:v>
                </c:pt>
                <c:pt idx="2303">
                  <c:v>2017</c:v>
                </c:pt>
                <c:pt idx="2304">
                  <c:v>2017</c:v>
                </c:pt>
                <c:pt idx="2305">
                  <c:v>2017</c:v>
                </c:pt>
                <c:pt idx="2306">
                  <c:v>2017</c:v>
                </c:pt>
                <c:pt idx="2307">
                  <c:v>2017</c:v>
                </c:pt>
                <c:pt idx="2308">
                  <c:v>2017</c:v>
                </c:pt>
                <c:pt idx="2309">
                  <c:v>2017</c:v>
                </c:pt>
                <c:pt idx="2310">
                  <c:v>2017</c:v>
                </c:pt>
                <c:pt idx="2311">
                  <c:v>2017</c:v>
                </c:pt>
                <c:pt idx="2312">
                  <c:v>2017</c:v>
                </c:pt>
                <c:pt idx="2313">
                  <c:v>2017</c:v>
                </c:pt>
                <c:pt idx="2314">
                  <c:v>2017</c:v>
                </c:pt>
                <c:pt idx="2315">
                  <c:v>2017</c:v>
                </c:pt>
                <c:pt idx="2316">
                  <c:v>2017</c:v>
                </c:pt>
                <c:pt idx="2317">
                  <c:v>2017</c:v>
                </c:pt>
                <c:pt idx="2318">
                  <c:v>2017</c:v>
                </c:pt>
                <c:pt idx="2319">
                  <c:v>2017</c:v>
                </c:pt>
                <c:pt idx="2320">
                  <c:v>2017</c:v>
                </c:pt>
                <c:pt idx="2321">
                  <c:v>2017</c:v>
                </c:pt>
                <c:pt idx="2322">
                  <c:v>2017</c:v>
                </c:pt>
                <c:pt idx="2323">
                  <c:v>2017</c:v>
                </c:pt>
                <c:pt idx="2324">
                  <c:v>2017</c:v>
                </c:pt>
                <c:pt idx="2325">
                  <c:v>2017</c:v>
                </c:pt>
                <c:pt idx="2326">
                  <c:v>2017</c:v>
                </c:pt>
                <c:pt idx="2327">
                  <c:v>2017</c:v>
                </c:pt>
                <c:pt idx="2328">
                  <c:v>2017</c:v>
                </c:pt>
                <c:pt idx="2329">
                  <c:v>2017</c:v>
                </c:pt>
                <c:pt idx="2330">
                  <c:v>2017</c:v>
                </c:pt>
                <c:pt idx="2331">
                  <c:v>2017</c:v>
                </c:pt>
                <c:pt idx="2332">
                  <c:v>2017</c:v>
                </c:pt>
                <c:pt idx="2333">
                  <c:v>2017</c:v>
                </c:pt>
                <c:pt idx="2334">
                  <c:v>2017</c:v>
                </c:pt>
                <c:pt idx="2335">
                  <c:v>2017</c:v>
                </c:pt>
                <c:pt idx="2336">
                  <c:v>2017</c:v>
                </c:pt>
                <c:pt idx="2337">
                  <c:v>2017</c:v>
                </c:pt>
                <c:pt idx="2338">
                  <c:v>2017</c:v>
                </c:pt>
                <c:pt idx="2339">
                  <c:v>2017</c:v>
                </c:pt>
                <c:pt idx="2340">
                  <c:v>2017</c:v>
                </c:pt>
                <c:pt idx="2341">
                  <c:v>2017</c:v>
                </c:pt>
                <c:pt idx="2342">
                  <c:v>2017</c:v>
                </c:pt>
                <c:pt idx="2343">
                  <c:v>2017</c:v>
                </c:pt>
                <c:pt idx="2344">
                  <c:v>2017</c:v>
                </c:pt>
                <c:pt idx="2345">
                  <c:v>2017</c:v>
                </c:pt>
                <c:pt idx="2346">
                  <c:v>2017</c:v>
                </c:pt>
                <c:pt idx="2347">
                  <c:v>2017</c:v>
                </c:pt>
                <c:pt idx="2348">
                  <c:v>2017</c:v>
                </c:pt>
                <c:pt idx="2349">
                  <c:v>2017</c:v>
                </c:pt>
                <c:pt idx="2350">
                  <c:v>2017</c:v>
                </c:pt>
                <c:pt idx="2351">
                  <c:v>2017</c:v>
                </c:pt>
                <c:pt idx="2352">
                  <c:v>2017</c:v>
                </c:pt>
                <c:pt idx="2353">
                  <c:v>2017</c:v>
                </c:pt>
                <c:pt idx="2354">
                  <c:v>2017</c:v>
                </c:pt>
                <c:pt idx="2355">
                  <c:v>2017</c:v>
                </c:pt>
                <c:pt idx="2356">
                  <c:v>2017</c:v>
                </c:pt>
                <c:pt idx="2357">
                  <c:v>2017</c:v>
                </c:pt>
                <c:pt idx="2358">
                  <c:v>2017</c:v>
                </c:pt>
                <c:pt idx="2359">
                  <c:v>2017</c:v>
                </c:pt>
                <c:pt idx="2360">
                  <c:v>2017</c:v>
                </c:pt>
                <c:pt idx="2361">
                  <c:v>2017</c:v>
                </c:pt>
                <c:pt idx="2362">
                  <c:v>2017</c:v>
                </c:pt>
                <c:pt idx="2363">
                  <c:v>2017</c:v>
                </c:pt>
                <c:pt idx="2364">
                  <c:v>2017</c:v>
                </c:pt>
                <c:pt idx="2365">
                  <c:v>2017</c:v>
                </c:pt>
                <c:pt idx="2366">
                  <c:v>2017</c:v>
                </c:pt>
                <c:pt idx="2367">
                  <c:v>2017</c:v>
                </c:pt>
                <c:pt idx="2368">
                  <c:v>2017</c:v>
                </c:pt>
                <c:pt idx="2369">
                  <c:v>2017</c:v>
                </c:pt>
                <c:pt idx="2370">
                  <c:v>2017</c:v>
                </c:pt>
                <c:pt idx="2371">
                  <c:v>2017</c:v>
                </c:pt>
                <c:pt idx="2372">
                  <c:v>2017</c:v>
                </c:pt>
                <c:pt idx="2373">
                  <c:v>2017</c:v>
                </c:pt>
                <c:pt idx="2374">
                  <c:v>2017</c:v>
                </c:pt>
                <c:pt idx="2375">
                  <c:v>2017</c:v>
                </c:pt>
                <c:pt idx="2376">
                  <c:v>2017</c:v>
                </c:pt>
                <c:pt idx="2377">
                  <c:v>2017</c:v>
                </c:pt>
                <c:pt idx="2378">
                  <c:v>2017</c:v>
                </c:pt>
                <c:pt idx="2379">
                  <c:v>2017</c:v>
                </c:pt>
                <c:pt idx="2380">
                  <c:v>2017</c:v>
                </c:pt>
                <c:pt idx="2381">
                  <c:v>2017</c:v>
                </c:pt>
                <c:pt idx="2382">
                  <c:v>2017</c:v>
                </c:pt>
                <c:pt idx="2383">
                  <c:v>2017</c:v>
                </c:pt>
                <c:pt idx="2384">
                  <c:v>2017</c:v>
                </c:pt>
                <c:pt idx="2385">
                  <c:v>2017</c:v>
                </c:pt>
                <c:pt idx="2386">
                  <c:v>2017</c:v>
                </c:pt>
                <c:pt idx="2387">
                  <c:v>2017</c:v>
                </c:pt>
                <c:pt idx="2388">
                  <c:v>2017</c:v>
                </c:pt>
                <c:pt idx="2389">
                  <c:v>2017</c:v>
                </c:pt>
                <c:pt idx="2390">
                  <c:v>2017</c:v>
                </c:pt>
                <c:pt idx="2391">
                  <c:v>2017</c:v>
                </c:pt>
                <c:pt idx="2392">
                  <c:v>2017</c:v>
                </c:pt>
                <c:pt idx="2393">
                  <c:v>2017</c:v>
                </c:pt>
                <c:pt idx="2394">
                  <c:v>2017</c:v>
                </c:pt>
                <c:pt idx="2395">
                  <c:v>2017</c:v>
                </c:pt>
                <c:pt idx="2396">
                  <c:v>2017</c:v>
                </c:pt>
                <c:pt idx="2397">
                  <c:v>2017</c:v>
                </c:pt>
                <c:pt idx="2398">
                  <c:v>2017</c:v>
                </c:pt>
                <c:pt idx="2399">
                  <c:v>2017</c:v>
                </c:pt>
                <c:pt idx="2400">
                  <c:v>2017</c:v>
                </c:pt>
                <c:pt idx="2401">
                  <c:v>2017</c:v>
                </c:pt>
                <c:pt idx="2402">
                  <c:v>2017</c:v>
                </c:pt>
                <c:pt idx="2403">
                  <c:v>2017</c:v>
                </c:pt>
                <c:pt idx="2404">
                  <c:v>2017</c:v>
                </c:pt>
                <c:pt idx="2405">
                  <c:v>2017</c:v>
                </c:pt>
                <c:pt idx="2406">
                  <c:v>2017</c:v>
                </c:pt>
                <c:pt idx="2407">
                  <c:v>2017</c:v>
                </c:pt>
                <c:pt idx="2408">
                  <c:v>2017</c:v>
                </c:pt>
                <c:pt idx="2409">
                  <c:v>2017</c:v>
                </c:pt>
                <c:pt idx="2410">
                  <c:v>2017</c:v>
                </c:pt>
                <c:pt idx="2411">
                  <c:v>2017</c:v>
                </c:pt>
                <c:pt idx="2412">
                  <c:v>2017</c:v>
                </c:pt>
                <c:pt idx="2413">
                  <c:v>2017</c:v>
                </c:pt>
                <c:pt idx="2414">
                  <c:v>2018</c:v>
                </c:pt>
                <c:pt idx="2415">
                  <c:v>2018</c:v>
                </c:pt>
                <c:pt idx="2416">
                  <c:v>2018</c:v>
                </c:pt>
                <c:pt idx="2417">
                  <c:v>2018</c:v>
                </c:pt>
                <c:pt idx="2418">
                  <c:v>2018</c:v>
                </c:pt>
                <c:pt idx="2419">
                  <c:v>2018</c:v>
                </c:pt>
                <c:pt idx="2420">
                  <c:v>2018</c:v>
                </c:pt>
                <c:pt idx="2421">
                  <c:v>2018</c:v>
                </c:pt>
                <c:pt idx="2422">
                  <c:v>2018</c:v>
                </c:pt>
                <c:pt idx="2423">
                  <c:v>2018</c:v>
                </c:pt>
                <c:pt idx="2424">
                  <c:v>2018</c:v>
                </c:pt>
                <c:pt idx="2425">
                  <c:v>2018</c:v>
                </c:pt>
                <c:pt idx="2426">
                  <c:v>2018</c:v>
                </c:pt>
                <c:pt idx="2427">
                  <c:v>2018</c:v>
                </c:pt>
                <c:pt idx="2428">
                  <c:v>2018</c:v>
                </c:pt>
                <c:pt idx="2429">
                  <c:v>2018</c:v>
                </c:pt>
                <c:pt idx="2430">
                  <c:v>2018</c:v>
                </c:pt>
                <c:pt idx="2431">
                  <c:v>2018</c:v>
                </c:pt>
                <c:pt idx="2432">
                  <c:v>2018</c:v>
                </c:pt>
                <c:pt idx="2433">
                  <c:v>2018</c:v>
                </c:pt>
                <c:pt idx="2434">
                  <c:v>2018</c:v>
                </c:pt>
                <c:pt idx="2435">
                  <c:v>2018</c:v>
                </c:pt>
                <c:pt idx="2436">
                  <c:v>2018</c:v>
                </c:pt>
                <c:pt idx="2437">
                  <c:v>2018</c:v>
                </c:pt>
                <c:pt idx="2438">
                  <c:v>2018</c:v>
                </c:pt>
                <c:pt idx="2439">
                  <c:v>2018</c:v>
                </c:pt>
                <c:pt idx="2440">
                  <c:v>2018</c:v>
                </c:pt>
                <c:pt idx="2441">
                  <c:v>2018</c:v>
                </c:pt>
                <c:pt idx="2442">
                  <c:v>2018</c:v>
                </c:pt>
                <c:pt idx="2443">
                  <c:v>2018</c:v>
                </c:pt>
                <c:pt idx="2444">
                  <c:v>2018</c:v>
                </c:pt>
                <c:pt idx="2445">
                  <c:v>2018</c:v>
                </c:pt>
                <c:pt idx="2446">
                  <c:v>2018</c:v>
                </c:pt>
                <c:pt idx="2447">
                  <c:v>2018</c:v>
                </c:pt>
                <c:pt idx="2448">
                  <c:v>2018</c:v>
                </c:pt>
                <c:pt idx="2449">
                  <c:v>2018</c:v>
                </c:pt>
                <c:pt idx="2450">
                  <c:v>2018</c:v>
                </c:pt>
                <c:pt idx="2451">
                  <c:v>2018</c:v>
                </c:pt>
                <c:pt idx="2452">
                  <c:v>2018</c:v>
                </c:pt>
                <c:pt idx="2453">
                  <c:v>2018</c:v>
                </c:pt>
                <c:pt idx="2454">
                  <c:v>2018</c:v>
                </c:pt>
                <c:pt idx="2455">
                  <c:v>2018</c:v>
                </c:pt>
                <c:pt idx="2456">
                  <c:v>2018</c:v>
                </c:pt>
                <c:pt idx="2457">
                  <c:v>2018</c:v>
                </c:pt>
                <c:pt idx="2458">
                  <c:v>2018</c:v>
                </c:pt>
                <c:pt idx="2459">
                  <c:v>2018</c:v>
                </c:pt>
                <c:pt idx="2460">
                  <c:v>2018</c:v>
                </c:pt>
                <c:pt idx="2461">
                  <c:v>2018</c:v>
                </c:pt>
                <c:pt idx="2462">
                  <c:v>2018</c:v>
                </c:pt>
                <c:pt idx="2463">
                  <c:v>2018</c:v>
                </c:pt>
                <c:pt idx="2464">
                  <c:v>2018</c:v>
                </c:pt>
                <c:pt idx="2465">
                  <c:v>2018</c:v>
                </c:pt>
                <c:pt idx="2466">
                  <c:v>2018</c:v>
                </c:pt>
                <c:pt idx="2467">
                  <c:v>2018</c:v>
                </c:pt>
                <c:pt idx="2468">
                  <c:v>2018</c:v>
                </c:pt>
                <c:pt idx="2469">
                  <c:v>2018</c:v>
                </c:pt>
                <c:pt idx="2470">
                  <c:v>2018</c:v>
                </c:pt>
                <c:pt idx="2471">
                  <c:v>2018</c:v>
                </c:pt>
                <c:pt idx="2472">
                  <c:v>2018</c:v>
                </c:pt>
                <c:pt idx="2473">
                  <c:v>2018</c:v>
                </c:pt>
                <c:pt idx="2474">
                  <c:v>2018</c:v>
                </c:pt>
                <c:pt idx="2475">
                  <c:v>2018</c:v>
                </c:pt>
                <c:pt idx="2476">
                  <c:v>2018</c:v>
                </c:pt>
                <c:pt idx="2477">
                  <c:v>2018</c:v>
                </c:pt>
                <c:pt idx="2478">
                  <c:v>2018</c:v>
                </c:pt>
                <c:pt idx="2479">
                  <c:v>2018</c:v>
                </c:pt>
                <c:pt idx="2480">
                  <c:v>2018</c:v>
                </c:pt>
                <c:pt idx="2481">
                  <c:v>2018</c:v>
                </c:pt>
                <c:pt idx="2482">
                  <c:v>2018</c:v>
                </c:pt>
                <c:pt idx="2483">
                  <c:v>2018</c:v>
                </c:pt>
                <c:pt idx="2484">
                  <c:v>2018</c:v>
                </c:pt>
                <c:pt idx="2485">
                  <c:v>2018</c:v>
                </c:pt>
                <c:pt idx="2486">
                  <c:v>2018</c:v>
                </c:pt>
                <c:pt idx="2487">
                  <c:v>2018</c:v>
                </c:pt>
                <c:pt idx="2488">
                  <c:v>2018</c:v>
                </c:pt>
                <c:pt idx="2489">
                  <c:v>2018</c:v>
                </c:pt>
                <c:pt idx="2490">
                  <c:v>2018</c:v>
                </c:pt>
                <c:pt idx="2491">
                  <c:v>2018</c:v>
                </c:pt>
                <c:pt idx="2492">
                  <c:v>2018</c:v>
                </c:pt>
                <c:pt idx="2493">
                  <c:v>2018</c:v>
                </c:pt>
                <c:pt idx="2494">
                  <c:v>2018</c:v>
                </c:pt>
                <c:pt idx="2495">
                  <c:v>2018</c:v>
                </c:pt>
                <c:pt idx="2496">
                  <c:v>2018</c:v>
                </c:pt>
                <c:pt idx="2497">
                  <c:v>2018</c:v>
                </c:pt>
                <c:pt idx="2498">
                  <c:v>2018</c:v>
                </c:pt>
                <c:pt idx="2499">
                  <c:v>2018</c:v>
                </c:pt>
                <c:pt idx="2500">
                  <c:v>2018</c:v>
                </c:pt>
                <c:pt idx="2501">
                  <c:v>2018</c:v>
                </c:pt>
                <c:pt idx="2502">
                  <c:v>2018</c:v>
                </c:pt>
                <c:pt idx="2503">
                  <c:v>2018</c:v>
                </c:pt>
                <c:pt idx="2504">
                  <c:v>2018</c:v>
                </c:pt>
                <c:pt idx="2505">
                  <c:v>2018</c:v>
                </c:pt>
                <c:pt idx="2506">
                  <c:v>2018</c:v>
                </c:pt>
                <c:pt idx="2507">
                  <c:v>2018</c:v>
                </c:pt>
                <c:pt idx="2508">
                  <c:v>2018</c:v>
                </c:pt>
                <c:pt idx="2509">
                  <c:v>2018</c:v>
                </c:pt>
                <c:pt idx="2510">
                  <c:v>2018</c:v>
                </c:pt>
                <c:pt idx="2511">
                  <c:v>2018</c:v>
                </c:pt>
                <c:pt idx="2512">
                  <c:v>2018</c:v>
                </c:pt>
                <c:pt idx="2513">
                  <c:v>2018</c:v>
                </c:pt>
                <c:pt idx="2514">
                  <c:v>2018</c:v>
                </c:pt>
                <c:pt idx="2515">
                  <c:v>2018</c:v>
                </c:pt>
                <c:pt idx="2516">
                  <c:v>2018</c:v>
                </c:pt>
                <c:pt idx="2517">
                  <c:v>2018</c:v>
                </c:pt>
                <c:pt idx="2518">
                  <c:v>2018</c:v>
                </c:pt>
                <c:pt idx="2519">
                  <c:v>2018</c:v>
                </c:pt>
                <c:pt idx="2520">
                  <c:v>2018</c:v>
                </c:pt>
                <c:pt idx="2521">
                  <c:v>2018</c:v>
                </c:pt>
                <c:pt idx="2522">
                  <c:v>2018</c:v>
                </c:pt>
                <c:pt idx="2523">
                  <c:v>2018</c:v>
                </c:pt>
                <c:pt idx="2524">
                  <c:v>2018</c:v>
                </c:pt>
                <c:pt idx="2525">
                  <c:v>2018</c:v>
                </c:pt>
                <c:pt idx="2526">
                  <c:v>2018</c:v>
                </c:pt>
                <c:pt idx="2527">
                  <c:v>2018</c:v>
                </c:pt>
                <c:pt idx="2528">
                  <c:v>2018</c:v>
                </c:pt>
                <c:pt idx="2529">
                  <c:v>2018</c:v>
                </c:pt>
                <c:pt idx="2530">
                  <c:v>2018</c:v>
                </c:pt>
                <c:pt idx="2531">
                  <c:v>2018</c:v>
                </c:pt>
                <c:pt idx="2532">
                  <c:v>2018</c:v>
                </c:pt>
                <c:pt idx="2533">
                  <c:v>2018</c:v>
                </c:pt>
                <c:pt idx="2534">
                  <c:v>2018</c:v>
                </c:pt>
                <c:pt idx="2535">
                  <c:v>2018</c:v>
                </c:pt>
                <c:pt idx="2536">
                  <c:v>2018</c:v>
                </c:pt>
                <c:pt idx="2537">
                  <c:v>2018</c:v>
                </c:pt>
                <c:pt idx="2538">
                  <c:v>2018</c:v>
                </c:pt>
                <c:pt idx="2539">
                  <c:v>2018</c:v>
                </c:pt>
                <c:pt idx="2540">
                  <c:v>2018</c:v>
                </c:pt>
                <c:pt idx="2541">
                  <c:v>2018</c:v>
                </c:pt>
                <c:pt idx="2542">
                  <c:v>2018</c:v>
                </c:pt>
                <c:pt idx="2543">
                  <c:v>2018</c:v>
                </c:pt>
                <c:pt idx="2544">
                  <c:v>2018</c:v>
                </c:pt>
                <c:pt idx="2545">
                  <c:v>2018</c:v>
                </c:pt>
                <c:pt idx="2546">
                  <c:v>2018</c:v>
                </c:pt>
                <c:pt idx="2547">
                  <c:v>2018</c:v>
                </c:pt>
                <c:pt idx="2548">
                  <c:v>2018</c:v>
                </c:pt>
                <c:pt idx="2549">
                  <c:v>2018</c:v>
                </c:pt>
                <c:pt idx="2550">
                  <c:v>2018</c:v>
                </c:pt>
                <c:pt idx="2551">
                  <c:v>2018</c:v>
                </c:pt>
                <c:pt idx="2552">
                  <c:v>2018</c:v>
                </c:pt>
                <c:pt idx="2553">
                  <c:v>2018</c:v>
                </c:pt>
                <c:pt idx="2554">
                  <c:v>2018</c:v>
                </c:pt>
                <c:pt idx="2555">
                  <c:v>2018</c:v>
                </c:pt>
                <c:pt idx="2556">
                  <c:v>2018</c:v>
                </c:pt>
                <c:pt idx="2557">
                  <c:v>2018</c:v>
                </c:pt>
                <c:pt idx="2558">
                  <c:v>2018</c:v>
                </c:pt>
                <c:pt idx="2559">
                  <c:v>2018</c:v>
                </c:pt>
                <c:pt idx="2560">
                  <c:v>2018</c:v>
                </c:pt>
                <c:pt idx="2561">
                  <c:v>2018</c:v>
                </c:pt>
                <c:pt idx="2562">
                  <c:v>2018</c:v>
                </c:pt>
                <c:pt idx="2563">
                  <c:v>2018</c:v>
                </c:pt>
                <c:pt idx="2564">
                  <c:v>2018</c:v>
                </c:pt>
                <c:pt idx="2565">
                  <c:v>2018</c:v>
                </c:pt>
                <c:pt idx="2566">
                  <c:v>2018</c:v>
                </c:pt>
                <c:pt idx="2567">
                  <c:v>2018</c:v>
                </c:pt>
                <c:pt idx="2568">
                  <c:v>2018</c:v>
                </c:pt>
                <c:pt idx="2569">
                  <c:v>2018</c:v>
                </c:pt>
                <c:pt idx="2570">
                  <c:v>2018</c:v>
                </c:pt>
                <c:pt idx="2571">
                  <c:v>2018</c:v>
                </c:pt>
                <c:pt idx="2572">
                  <c:v>2018</c:v>
                </c:pt>
                <c:pt idx="2573">
                  <c:v>2018</c:v>
                </c:pt>
                <c:pt idx="2574">
                  <c:v>2018</c:v>
                </c:pt>
                <c:pt idx="2575">
                  <c:v>2018</c:v>
                </c:pt>
                <c:pt idx="2576">
                  <c:v>2018</c:v>
                </c:pt>
                <c:pt idx="2577">
                  <c:v>2018</c:v>
                </c:pt>
                <c:pt idx="2578">
                  <c:v>2018</c:v>
                </c:pt>
                <c:pt idx="2579">
                  <c:v>2018</c:v>
                </c:pt>
                <c:pt idx="2580">
                  <c:v>2018</c:v>
                </c:pt>
                <c:pt idx="2581">
                  <c:v>2018</c:v>
                </c:pt>
                <c:pt idx="2582">
                  <c:v>2018</c:v>
                </c:pt>
                <c:pt idx="2583">
                  <c:v>2018</c:v>
                </c:pt>
                <c:pt idx="2584">
                  <c:v>2018</c:v>
                </c:pt>
                <c:pt idx="2585">
                  <c:v>2018</c:v>
                </c:pt>
                <c:pt idx="2586">
                  <c:v>2018</c:v>
                </c:pt>
                <c:pt idx="2587">
                  <c:v>2018</c:v>
                </c:pt>
                <c:pt idx="2588">
                  <c:v>2018</c:v>
                </c:pt>
                <c:pt idx="2589">
                  <c:v>2018</c:v>
                </c:pt>
                <c:pt idx="2590">
                  <c:v>2018</c:v>
                </c:pt>
                <c:pt idx="2591">
                  <c:v>2018</c:v>
                </c:pt>
                <c:pt idx="2592">
                  <c:v>2018</c:v>
                </c:pt>
                <c:pt idx="2593">
                  <c:v>2018</c:v>
                </c:pt>
                <c:pt idx="2594">
                  <c:v>2018</c:v>
                </c:pt>
                <c:pt idx="2595">
                  <c:v>2018</c:v>
                </c:pt>
                <c:pt idx="2596">
                  <c:v>2018</c:v>
                </c:pt>
                <c:pt idx="2597">
                  <c:v>2018</c:v>
                </c:pt>
                <c:pt idx="2598">
                  <c:v>2018</c:v>
                </c:pt>
                <c:pt idx="2599">
                  <c:v>2018</c:v>
                </c:pt>
                <c:pt idx="2600">
                  <c:v>2018</c:v>
                </c:pt>
                <c:pt idx="2601">
                  <c:v>2018</c:v>
                </c:pt>
                <c:pt idx="2602">
                  <c:v>2018</c:v>
                </c:pt>
                <c:pt idx="2603">
                  <c:v>2018</c:v>
                </c:pt>
                <c:pt idx="2604">
                  <c:v>2018</c:v>
                </c:pt>
                <c:pt idx="2605">
                  <c:v>2018</c:v>
                </c:pt>
                <c:pt idx="2606">
                  <c:v>2018</c:v>
                </c:pt>
                <c:pt idx="2607">
                  <c:v>2018</c:v>
                </c:pt>
                <c:pt idx="2608">
                  <c:v>2018</c:v>
                </c:pt>
                <c:pt idx="2609">
                  <c:v>2018</c:v>
                </c:pt>
                <c:pt idx="2610">
                  <c:v>2018</c:v>
                </c:pt>
                <c:pt idx="2611">
                  <c:v>2018</c:v>
                </c:pt>
                <c:pt idx="2612">
                  <c:v>2018</c:v>
                </c:pt>
                <c:pt idx="2613">
                  <c:v>2018</c:v>
                </c:pt>
                <c:pt idx="2614">
                  <c:v>2018</c:v>
                </c:pt>
                <c:pt idx="2615">
                  <c:v>2018</c:v>
                </c:pt>
                <c:pt idx="2616">
                  <c:v>2018</c:v>
                </c:pt>
                <c:pt idx="2617">
                  <c:v>2018</c:v>
                </c:pt>
                <c:pt idx="2618">
                  <c:v>2018</c:v>
                </c:pt>
                <c:pt idx="2619">
                  <c:v>2018</c:v>
                </c:pt>
                <c:pt idx="2620">
                  <c:v>2018</c:v>
                </c:pt>
                <c:pt idx="2621">
                  <c:v>2018</c:v>
                </c:pt>
                <c:pt idx="2622">
                  <c:v>2018</c:v>
                </c:pt>
                <c:pt idx="2623">
                  <c:v>2018</c:v>
                </c:pt>
                <c:pt idx="2624">
                  <c:v>2018</c:v>
                </c:pt>
                <c:pt idx="2625">
                  <c:v>2018</c:v>
                </c:pt>
                <c:pt idx="2626">
                  <c:v>2018</c:v>
                </c:pt>
                <c:pt idx="2627">
                  <c:v>2018</c:v>
                </c:pt>
                <c:pt idx="2628">
                  <c:v>2018</c:v>
                </c:pt>
                <c:pt idx="2629">
                  <c:v>2018</c:v>
                </c:pt>
                <c:pt idx="2630">
                  <c:v>2018</c:v>
                </c:pt>
                <c:pt idx="2631">
                  <c:v>2018</c:v>
                </c:pt>
                <c:pt idx="2632">
                  <c:v>2018</c:v>
                </c:pt>
                <c:pt idx="2633">
                  <c:v>2018</c:v>
                </c:pt>
                <c:pt idx="2634">
                  <c:v>2018</c:v>
                </c:pt>
                <c:pt idx="2635">
                  <c:v>2018</c:v>
                </c:pt>
                <c:pt idx="2636">
                  <c:v>2018</c:v>
                </c:pt>
                <c:pt idx="2637">
                  <c:v>2018</c:v>
                </c:pt>
                <c:pt idx="2638">
                  <c:v>2018</c:v>
                </c:pt>
                <c:pt idx="2639">
                  <c:v>2018</c:v>
                </c:pt>
                <c:pt idx="2640">
                  <c:v>2018</c:v>
                </c:pt>
                <c:pt idx="2641">
                  <c:v>2018</c:v>
                </c:pt>
                <c:pt idx="2642">
                  <c:v>2018</c:v>
                </c:pt>
                <c:pt idx="2643">
                  <c:v>2018</c:v>
                </c:pt>
                <c:pt idx="2644">
                  <c:v>2018</c:v>
                </c:pt>
                <c:pt idx="2645">
                  <c:v>2018</c:v>
                </c:pt>
                <c:pt idx="2646">
                  <c:v>2018</c:v>
                </c:pt>
                <c:pt idx="2647">
                  <c:v>2018</c:v>
                </c:pt>
                <c:pt idx="2648">
                  <c:v>2018</c:v>
                </c:pt>
                <c:pt idx="2649">
                  <c:v>2018</c:v>
                </c:pt>
                <c:pt idx="2650">
                  <c:v>2018</c:v>
                </c:pt>
                <c:pt idx="2651">
                  <c:v>2018</c:v>
                </c:pt>
                <c:pt idx="2652">
                  <c:v>2018</c:v>
                </c:pt>
                <c:pt idx="2653">
                  <c:v>2018</c:v>
                </c:pt>
                <c:pt idx="2654">
                  <c:v>2018</c:v>
                </c:pt>
                <c:pt idx="2655">
                  <c:v>2018</c:v>
                </c:pt>
                <c:pt idx="2656">
                  <c:v>2018</c:v>
                </c:pt>
                <c:pt idx="2657">
                  <c:v>2018</c:v>
                </c:pt>
                <c:pt idx="2658">
                  <c:v>2018</c:v>
                </c:pt>
                <c:pt idx="2659">
                  <c:v>2018</c:v>
                </c:pt>
                <c:pt idx="2660">
                  <c:v>2018</c:v>
                </c:pt>
                <c:pt idx="2661">
                  <c:v>2018</c:v>
                </c:pt>
                <c:pt idx="2662">
                  <c:v>2018</c:v>
                </c:pt>
                <c:pt idx="2663">
                  <c:v>2018</c:v>
                </c:pt>
                <c:pt idx="2664">
                  <c:v>2018</c:v>
                </c:pt>
                <c:pt idx="2665">
                  <c:v>2019</c:v>
                </c:pt>
                <c:pt idx="2666">
                  <c:v>2019</c:v>
                </c:pt>
                <c:pt idx="2667">
                  <c:v>2019</c:v>
                </c:pt>
                <c:pt idx="2668">
                  <c:v>2019</c:v>
                </c:pt>
                <c:pt idx="2669">
                  <c:v>2019</c:v>
                </c:pt>
                <c:pt idx="2670">
                  <c:v>2019</c:v>
                </c:pt>
                <c:pt idx="2671">
                  <c:v>2019</c:v>
                </c:pt>
                <c:pt idx="2672">
                  <c:v>2019</c:v>
                </c:pt>
                <c:pt idx="2673">
                  <c:v>2019</c:v>
                </c:pt>
                <c:pt idx="2674">
                  <c:v>2019</c:v>
                </c:pt>
                <c:pt idx="2675">
                  <c:v>2019</c:v>
                </c:pt>
                <c:pt idx="2676">
                  <c:v>2019</c:v>
                </c:pt>
                <c:pt idx="2677">
                  <c:v>2019</c:v>
                </c:pt>
                <c:pt idx="2678">
                  <c:v>2019</c:v>
                </c:pt>
                <c:pt idx="2679">
                  <c:v>2019</c:v>
                </c:pt>
                <c:pt idx="2680">
                  <c:v>2019</c:v>
                </c:pt>
                <c:pt idx="2681">
                  <c:v>2019</c:v>
                </c:pt>
                <c:pt idx="2682">
                  <c:v>2019</c:v>
                </c:pt>
                <c:pt idx="2683">
                  <c:v>2019</c:v>
                </c:pt>
                <c:pt idx="2684">
                  <c:v>2019</c:v>
                </c:pt>
                <c:pt idx="2685">
                  <c:v>2019</c:v>
                </c:pt>
                <c:pt idx="2686">
                  <c:v>2019</c:v>
                </c:pt>
                <c:pt idx="2687">
                  <c:v>2019</c:v>
                </c:pt>
                <c:pt idx="2688">
                  <c:v>2019</c:v>
                </c:pt>
                <c:pt idx="2689">
                  <c:v>2019</c:v>
                </c:pt>
                <c:pt idx="2690">
                  <c:v>2019</c:v>
                </c:pt>
                <c:pt idx="2691">
                  <c:v>2019</c:v>
                </c:pt>
                <c:pt idx="2692">
                  <c:v>2019</c:v>
                </c:pt>
                <c:pt idx="2693">
                  <c:v>2019</c:v>
                </c:pt>
                <c:pt idx="2694">
                  <c:v>2019</c:v>
                </c:pt>
                <c:pt idx="2695">
                  <c:v>2019</c:v>
                </c:pt>
                <c:pt idx="2696">
                  <c:v>2019</c:v>
                </c:pt>
                <c:pt idx="2697">
                  <c:v>2019</c:v>
                </c:pt>
                <c:pt idx="2698">
                  <c:v>2019</c:v>
                </c:pt>
                <c:pt idx="2699">
                  <c:v>2019</c:v>
                </c:pt>
                <c:pt idx="2700">
                  <c:v>2019</c:v>
                </c:pt>
                <c:pt idx="2701">
                  <c:v>2019</c:v>
                </c:pt>
                <c:pt idx="2702">
                  <c:v>2019</c:v>
                </c:pt>
                <c:pt idx="2703">
                  <c:v>2019</c:v>
                </c:pt>
                <c:pt idx="2704">
                  <c:v>2019</c:v>
                </c:pt>
                <c:pt idx="2705">
                  <c:v>2019</c:v>
                </c:pt>
                <c:pt idx="2706">
                  <c:v>2019</c:v>
                </c:pt>
                <c:pt idx="2707">
                  <c:v>2019</c:v>
                </c:pt>
                <c:pt idx="2708">
                  <c:v>2019</c:v>
                </c:pt>
                <c:pt idx="2709">
                  <c:v>2019</c:v>
                </c:pt>
                <c:pt idx="2710">
                  <c:v>2019</c:v>
                </c:pt>
                <c:pt idx="2711">
                  <c:v>2019</c:v>
                </c:pt>
                <c:pt idx="2712">
                  <c:v>2019</c:v>
                </c:pt>
                <c:pt idx="2713">
                  <c:v>2019</c:v>
                </c:pt>
                <c:pt idx="2714">
                  <c:v>2019</c:v>
                </c:pt>
                <c:pt idx="2715">
                  <c:v>2019</c:v>
                </c:pt>
                <c:pt idx="2716">
                  <c:v>2019</c:v>
                </c:pt>
                <c:pt idx="2717">
                  <c:v>2019</c:v>
                </c:pt>
                <c:pt idx="2718">
                  <c:v>2019</c:v>
                </c:pt>
                <c:pt idx="2719">
                  <c:v>2019</c:v>
                </c:pt>
                <c:pt idx="2720">
                  <c:v>2019</c:v>
                </c:pt>
                <c:pt idx="2721">
                  <c:v>2019</c:v>
                </c:pt>
                <c:pt idx="2722">
                  <c:v>2019</c:v>
                </c:pt>
                <c:pt idx="2723">
                  <c:v>2019</c:v>
                </c:pt>
                <c:pt idx="2724">
                  <c:v>2019</c:v>
                </c:pt>
                <c:pt idx="2725">
                  <c:v>2019</c:v>
                </c:pt>
                <c:pt idx="2726">
                  <c:v>2019</c:v>
                </c:pt>
                <c:pt idx="2727">
                  <c:v>2019</c:v>
                </c:pt>
                <c:pt idx="2728">
                  <c:v>2019</c:v>
                </c:pt>
                <c:pt idx="2729">
                  <c:v>2019</c:v>
                </c:pt>
                <c:pt idx="2730">
                  <c:v>2019</c:v>
                </c:pt>
                <c:pt idx="2731">
                  <c:v>2019</c:v>
                </c:pt>
                <c:pt idx="2732">
                  <c:v>2019</c:v>
                </c:pt>
                <c:pt idx="2733">
                  <c:v>2019</c:v>
                </c:pt>
                <c:pt idx="2734">
                  <c:v>2019</c:v>
                </c:pt>
                <c:pt idx="2735">
                  <c:v>2019</c:v>
                </c:pt>
                <c:pt idx="2736">
                  <c:v>2019</c:v>
                </c:pt>
                <c:pt idx="2737">
                  <c:v>2019</c:v>
                </c:pt>
                <c:pt idx="2738">
                  <c:v>2019</c:v>
                </c:pt>
                <c:pt idx="2739">
                  <c:v>2019</c:v>
                </c:pt>
                <c:pt idx="2740">
                  <c:v>2019</c:v>
                </c:pt>
                <c:pt idx="2741">
                  <c:v>2019</c:v>
                </c:pt>
                <c:pt idx="2742">
                  <c:v>2019</c:v>
                </c:pt>
                <c:pt idx="2743">
                  <c:v>2019</c:v>
                </c:pt>
                <c:pt idx="2744">
                  <c:v>2019</c:v>
                </c:pt>
                <c:pt idx="2745">
                  <c:v>2019</c:v>
                </c:pt>
                <c:pt idx="2746">
                  <c:v>2019</c:v>
                </c:pt>
                <c:pt idx="2747">
                  <c:v>2019</c:v>
                </c:pt>
                <c:pt idx="2748">
                  <c:v>2019</c:v>
                </c:pt>
                <c:pt idx="2749">
                  <c:v>2019</c:v>
                </c:pt>
                <c:pt idx="2750">
                  <c:v>2019</c:v>
                </c:pt>
                <c:pt idx="2751">
                  <c:v>2019</c:v>
                </c:pt>
                <c:pt idx="2752">
                  <c:v>2019</c:v>
                </c:pt>
                <c:pt idx="2753">
                  <c:v>2019</c:v>
                </c:pt>
                <c:pt idx="2754">
                  <c:v>2019</c:v>
                </c:pt>
                <c:pt idx="2755">
                  <c:v>2019</c:v>
                </c:pt>
                <c:pt idx="2756">
                  <c:v>2019</c:v>
                </c:pt>
                <c:pt idx="2757">
                  <c:v>2019</c:v>
                </c:pt>
                <c:pt idx="2758">
                  <c:v>2019</c:v>
                </c:pt>
                <c:pt idx="2759">
                  <c:v>2019</c:v>
                </c:pt>
                <c:pt idx="2760">
                  <c:v>2019</c:v>
                </c:pt>
                <c:pt idx="2761">
                  <c:v>2019</c:v>
                </c:pt>
                <c:pt idx="2762">
                  <c:v>2019</c:v>
                </c:pt>
                <c:pt idx="2763">
                  <c:v>2019</c:v>
                </c:pt>
                <c:pt idx="2764">
                  <c:v>2019</c:v>
                </c:pt>
                <c:pt idx="2765">
                  <c:v>2019</c:v>
                </c:pt>
                <c:pt idx="2766">
                  <c:v>2019</c:v>
                </c:pt>
                <c:pt idx="2767">
                  <c:v>2019</c:v>
                </c:pt>
                <c:pt idx="2768">
                  <c:v>2019</c:v>
                </c:pt>
                <c:pt idx="2769">
                  <c:v>2019</c:v>
                </c:pt>
                <c:pt idx="2770">
                  <c:v>2019</c:v>
                </c:pt>
                <c:pt idx="2771">
                  <c:v>2019</c:v>
                </c:pt>
                <c:pt idx="2772">
                  <c:v>2019</c:v>
                </c:pt>
                <c:pt idx="2773">
                  <c:v>2019</c:v>
                </c:pt>
                <c:pt idx="2774">
                  <c:v>2019</c:v>
                </c:pt>
                <c:pt idx="2775">
                  <c:v>2019</c:v>
                </c:pt>
                <c:pt idx="2776">
                  <c:v>2019</c:v>
                </c:pt>
                <c:pt idx="2777">
                  <c:v>2019</c:v>
                </c:pt>
                <c:pt idx="2778">
                  <c:v>2019</c:v>
                </c:pt>
                <c:pt idx="2779">
                  <c:v>2019</c:v>
                </c:pt>
                <c:pt idx="2780">
                  <c:v>2019</c:v>
                </c:pt>
                <c:pt idx="2781">
                  <c:v>2019</c:v>
                </c:pt>
                <c:pt idx="2782">
                  <c:v>2019</c:v>
                </c:pt>
                <c:pt idx="2783">
                  <c:v>2019</c:v>
                </c:pt>
                <c:pt idx="2784">
                  <c:v>2019</c:v>
                </c:pt>
                <c:pt idx="2785">
                  <c:v>2019</c:v>
                </c:pt>
                <c:pt idx="2786">
                  <c:v>2019</c:v>
                </c:pt>
                <c:pt idx="2787">
                  <c:v>2019</c:v>
                </c:pt>
                <c:pt idx="2788">
                  <c:v>2019</c:v>
                </c:pt>
                <c:pt idx="2789">
                  <c:v>2019</c:v>
                </c:pt>
                <c:pt idx="2790">
                  <c:v>2019</c:v>
                </c:pt>
                <c:pt idx="2791">
                  <c:v>2019</c:v>
                </c:pt>
                <c:pt idx="2792">
                  <c:v>2019</c:v>
                </c:pt>
                <c:pt idx="2793">
                  <c:v>2019</c:v>
                </c:pt>
                <c:pt idx="2794">
                  <c:v>2019</c:v>
                </c:pt>
                <c:pt idx="2795">
                  <c:v>2019</c:v>
                </c:pt>
                <c:pt idx="2796">
                  <c:v>2019</c:v>
                </c:pt>
                <c:pt idx="2797">
                  <c:v>2019</c:v>
                </c:pt>
                <c:pt idx="2798">
                  <c:v>2019</c:v>
                </c:pt>
                <c:pt idx="2799">
                  <c:v>2019</c:v>
                </c:pt>
                <c:pt idx="2800">
                  <c:v>2019</c:v>
                </c:pt>
                <c:pt idx="2801">
                  <c:v>2019</c:v>
                </c:pt>
                <c:pt idx="2802">
                  <c:v>2019</c:v>
                </c:pt>
                <c:pt idx="2803">
                  <c:v>2019</c:v>
                </c:pt>
                <c:pt idx="2804">
                  <c:v>2019</c:v>
                </c:pt>
                <c:pt idx="2805">
                  <c:v>2019</c:v>
                </c:pt>
                <c:pt idx="2806">
                  <c:v>2019</c:v>
                </c:pt>
                <c:pt idx="2807">
                  <c:v>2019</c:v>
                </c:pt>
                <c:pt idx="2808">
                  <c:v>2019</c:v>
                </c:pt>
                <c:pt idx="2809">
                  <c:v>2019</c:v>
                </c:pt>
                <c:pt idx="2810">
                  <c:v>2019</c:v>
                </c:pt>
                <c:pt idx="2811">
                  <c:v>2019</c:v>
                </c:pt>
                <c:pt idx="2812">
                  <c:v>2019</c:v>
                </c:pt>
                <c:pt idx="2813">
                  <c:v>2019</c:v>
                </c:pt>
                <c:pt idx="2814">
                  <c:v>2019</c:v>
                </c:pt>
                <c:pt idx="2815">
                  <c:v>2019</c:v>
                </c:pt>
                <c:pt idx="2816">
                  <c:v>2019</c:v>
                </c:pt>
                <c:pt idx="2817">
                  <c:v>2019</c:v>
                </c:pt>
                <c:pt idx="2818">
                  <c:v>2019</c:v>
                </c:pt>
                <c:pt idx="2819">
                  <c:v>2019</c:v>
                </c:pt>
                <c:pt idx="2820">
                  <c:v>2019</c:v>
                </c:pt>
                <c:pt idx="2821">
                  <c:v>2019</c:v>
                </c:pt>
                <c:pt idx="2822">
                  <c:v>2019</c:v>
                </c:pt>
                <c:pt idx="2823">
                  <c:v>2019</c:v>
                </c:pt>
                <c:pt idx="2824">
                  <c:v>2019</c:v>
                </c:pt>
                <c:pt idx="2825">
                  <c:v>2019</c:v>
                </c:pt>
                <c:pt idx="2826">
                  <c:v>2019</c:v>
                </c:pt>
                <c:pt idx="2827">
                  <c:v>2019</c:v>
                </c:pt>
                <c:pt idx="2828">
                  <c:v>2019</c:v>
                </c:pt>
                <c:pt idx="2829">
                  <c:v>2019</c:v>
                </c:pt>
                <c:pt idx="2830">
                  <c:v>2019</c:v>
                </c:pt>
                <c:pt idx="2831">
                  <c:v>2019</c:v>
                </c:pt>
                <c:pt idx="2832">
                  <c:v>2019</c:v>
                </c:pt>
                <c:pt idx="2833">
                  <c:v>2019</c:v>
                </c:pt>
                <c:pt idx="2834">
                  <c:v>2019</c:v>
                </c:pt>
                <c:pt idx="2835">
                  <c:v>2019</c:v>
                </c:pt>
                <c:pt idx="2836">
                  <c:v>2019</c:v>
                </c:pt>
                <c:pt idx="2837">
                  <c:v>2019</c:v>
                </c:pt>
                <c:pt idx="2838">
                  <c:v>2019</c:v>
                </c:pt>
                <c:pt idx="2839">
                  <c:v>2019</c:v>
                </c:pt>
                <c:pt idx="2840">
                  <c:v>2019</c:v>
                </c:pt>
                <c:pt idx="2841">
                  <c:v>2019</c:v>
                </c:pt>
                <c:pt idx="2842">
                  <c:v>2019</c:v>
                </c:pt>
                <c:pt idx="2843">
                  <c:v>2019</c:v>
                </c:pt>
                <c:pt idx="2844">
                  <c:v>2019</c:v>
                </c:pt>
                <c:pt idx="2845">
                  <c:v>2019</c:v>
                </c:pt>
                <c:pt idx="2846">
                  <c:v>2019</c:v>
                </c:pt>
                <c:pt idx="2847">
                  <c:v>2019</c:v>
                </c:pt>
                <c:pt idx="2848">
                  <c:v>2019</c:v>
                </c:pt>
                <c:pt idx="2849">
                  <c:v>2019</c:v>
                </c:pt>
                <c:pt idx="2850">
                  <c:v>2019</c:v>
                </c:pt>
                <c:pt idx="2851">
                  <c:v>2019</c:v>
                </c:pt>
                <c:pt idx="2852">
                  <c:v>2019</c:v>
                </c:pt>
                <c:pt idx="2853">
                  <c:v>2019</c:v>
                </c:pt>
                <c:pt idx="2854">
                  <c:v>2019</c:v>
                </c:pt>
                <c:pt idx="2855">
                  <c:v>2019</c:v>
                </c:pt>
                <c:pt idx="2856">
                  <c:v>2019</c:v>
                </c:pt>
                <c:pt idx="2857">
                  <c:v>2019</c:v>
                </c:pt>
                <c:pt idx="2858">
                  <c:v>2019</c:v>
                </c:pt>
                <c:pt idx="2859">
                  <c:v>2019</c:v>
                </c:pt>
                <c:pt idx="2860">
                  <c:v>2019</c:v>
                </c:pt>
                <c:pt idx="2861">
                  <c:v>2019</c:v>
                </c:pt>
                <c:pt idx="2862">
                  <c:v>2019</c:v>
                </c:pt>
                <c:pt idx="2863">
                  <c:v>2019</c:v>
                </c:pt>
                <c:pt idx="2864">
                  <c:v>2019</c:v>
                </c:pt>
                <c:pt idx="2865">
                  <c:v>2019</c:v>
                </c:pt>
                <c:pt idx="2866">
                  <c:v>2019</c:v>
                </c:pt>
                <c:pt idx="2867">
                  <c:v>2019</c:v>
                </c:pt>
                <c:pt idx="2868">
                  <c:v>2019</c:v>
                </c:pt>
                <c:pt idx="2869">
                  <c:v>2019</c:v>
                </c:pt>
                <c:pt idx="2870">
                  <c:v>2019</c:v>
                </c:pt>
                <c:pt idx="2871">
                  <c:v>2019</c:v>
                </c:pt>
                <c:pt idx="2872">
                  <c:v>2019</c:v>
                </c:pt>
                <c:pt idx="2873">
                  <c:v>2019</c:v>
                </c:pt>
                <c:pt idx="2874">
                  <c:v>2019</c:v>
                </c:pt>
                <c:pt idx="2875">
                  <c:v>2019</c:v>
                </c:pt>
                <c:pt idx="2876">
                  <c:v>2019</c:v>
                </c:pt>
                <c:pt idx="2877">
                  <c:v>2019</c:v>
                </c:pt>
                <c:pt idx="2878">
                  <c:v>2019</c:v>
                </c:pt>
                <c:pt idx="2879">
                  <c:v>2019</c:v>
                </c:pt>
                <c:pt idx="2880">
                  <c:v>2019</c:v>
                </c:pt>
                <c:pt idx="2881">
                  <c:v>2019</c:v>
                </c:pt>
                <c:pt idx="2882">
                  <c:v>2019</c:v>
                </c:pt>
                <c:pt idx="2883">
                  <c:v>2019</c:v>
                </c:pt>
                <c:pt idx="2884">
                  <c:v>2019</c:v>
                </c:pt>
                <c:pt idx="2885">
                  <c:v>2019</c:v>
                </c:pt>
                <c:pt idx="2886">
                  <c:v>2019</c:v>
                </c:pt>
                <c:pt idx="2887">
                  <c:v>2019</c:v>
                </c:pt>
                <c:pt idx="2888">
                  <c:v>2019</c:v>
                </c:pt>
                <c:pt idx="2889">
                  <c:v>2019</c:v>
                </c:pt>
                <c:pt idx="2890">
                  <c:v>2019</c:v>
                </c:pt>
                <c:pt idx="2891">
                  <c:v>2019</c:v>
                </c:pt>
                <c:pt idx="2892">
                  <c:v>2019</c:v>
                </c:pt>
                <c:pt idx="2893">
                  <c:v>2019</c:v>
                </c:pt>
                <c:pt idx="2894">
                  <c:v>2019</c:v>
                </c:pt>
                <c:pt idx="2895">
                  <c:v>2019</c:v>
                </c:pt>
                <c:pt idx="2896">
                  <c:v>2019</c:v>
                </c:pt>
                <c:pt idx="2897">
                  <c:v>2019</c:v>
                </c:pt>
                <c:pt idx="2898">
                  <c:v>2019</c:v>
                </c:pt>
                <c:pt idx="2899">
                  <c:v>2019</c:v>
                </c:pt>
                <c:pt idx="2900">
                  <c:v>2019</c:v>
                </c:pt>
                <c:pt idx="2901">
                  <c:v>2019</c:v>
                </c:pt>
                <c:pt idx="2902">
                  <c:v>2019</c:v>
                </c:pt>
                <c:pt idx="2903">
                  <c:v>2019</c:v>
                </c:pt>
                <c:pt idx="2904">
                  <c:v>2019</c:v>
                </c:pt>
                <c:pt idx="2905">
                  <c:v>2019</c:v>
                </c:pt>
                <c:pt idx="2906">
                  <c:v>2019</c:v>
                </c:pt>
                <c:pt idx="2907">
                  <c:v>2019</c:v>
                </c:pt>
                <c:pt idx="2908">
                  <c:v>2019</c:v>
                </c:pt>
                <c:pt idx="2909">
                  <c:v>2019</c:v>
                </c:pt>
                <c:pt idx="2910">
                  <c:v>2019</c:v>
                </c:pt>
                <c:pt idx="2911">
                  <c:v>2019</c:v>
                </c:pt>
                <c:pt idx="2912">
                  <c:v>2019</c:v>
                </c:pt>
                <c:pt idx="2913">
                  <c:v>2019</c:v>
                </c:pt>
                <c:pt idx="2914">
                  <c:v>2019</c:v>
                </c:pt>
                <c:pt idx="2915">
                  <c:v>2019</c:v>
                </c:pt>
                <c:pt idx="2916">
                  <c:v>2019</c:v>
                </c:pt>
                <c:pt idx="2917">
                  <c:v>2020</c:v>
                </c:pt>
                <c:pt idx="2918">
                  <c:v>2020</c:v>
                </c:pt>
                <c:pt idx="2919">
                  <c:v>2020</c:v>
                </c:pt>
                <c:pt idx="2920">
                  <c:v>2020</c:v>
                </c:pt>
                <c:pt idx="2921">
                  <c:v>2020</c:v>
                </c:pt>
                <c:pt idx="2922">
                  <c:v>2020</c:v>
                </c:pt>
                <c:pt idx="2923">
                  <c:v>2020</c:v>
                </c:pt>
                <c:pt idx="2924">
                  <c:v>2020</c:v>
                </c:pt>
                <c:pt idx="2925">
                  <c:v>2020</c:v>
                </c:pt>
                <c:pt idx="2926">
                  <c:v>2020</c:v>
                </c:pt>
                <c:pt idx="2927">
                  <c:v>2020</c:v>
                </c:pt>
                <c:pt idx="2928">
                  <c:v>2020</c:v>
                </c:pt>
                <c:pt idx="2929">
                  <c:v>2020</c:v>
                </c:pt>
                <c:pt idx="2930">
                  <c:v>2020</c:v>
                </c:pt>
                <c:pt idx="2931">
                  <c:v>2020</c:v>
                </c:pt>
                <c:pt idx="2932">
                  <c:v>2020</c:v>
                </c:pt>
                <c:pt idx="2933">
                  <c:v>2020</c:v>
                </c:pt>
                <c:pt idx="2934">
                  <c:v>2020</c:v>
                </c:pt>
                <c:pt idx="2935">
                  <c:v>2020</c:v>
                </c:pt>
                <c:pt idx="2936">
                  <c:v>2020</c:v>
                </c:pt>
                <c:pt idx="2937">
                  <c:v>2020</c:v>
                </c:pt>
                <c:pt idx="2938">
                  <c:v>2020</c:v>
                </c:pt>
                <c:pt idx="2939">
                  <c:v>2020</c:v>
                </c:pt>
                <c:pt idx="2940">
                  <c:v>2020</c:v>
                </c:pt>
                <c:pt idx="2941">
                  <c:v>2020</c:v>
                </c:pt>
                <c:pt idx="2942">
                  <c:v>2020</c:v>
                </c:pt>
                <c:pt idx="2943">
                  <c:v>2020</c:v>
                </c:pt>
                <c:pt idx="2944">
                  <c:v>2020</c:v>
                </c:pt>
                <c:pt idx="2945">
                  <c:v>2020</c:v>
                </c:pt>
                <c:pt idx="2946">
                  <c:v>2020</c:v>
                </c:pt>
                <c:pt idx="2947">
                  <c:v>2020</c:v>
                </c:pt>
                <c:pt idx="2948">
                  <c:v>2020</c:v>
                </c:pt>
                <c:pt idx="2949">
                  <c:v>2020</c:v>
                </c:pt>
                <c:pt idx="2950">
                  <c:v>2020</c:v>
                </c:pt>
                <c:pt idx="2951">
                  <c:v>2020</c:v>
                </c:pt>
                <c:pt idx="2952">
                  <c:v>2020</c:v>
                </c:pt>
                <c:pt idx="2953">
                  <c:v>2020</c:v>
                </c:pt>
                <c:pt idx="2954">
                  <c:v>2020</c:v>
                </c:pt>
                <c:pt idx="2955">
                  <c:v>2020</c:v>
                </c:pt>
                <c:pt idx="2956">
                  <c:v>2020</c:v>
                </c:pt>
                <c:pt idx="2957">
                  <c:v>2020</c:v>
                </c:pt>
                <c:pt idx="2958">
                  <c:v>2020</c:v>
                </c:pt>
                <c:pt idx="2959">
                  <c:v>2020</c:v>
                </c:pt>
                <c:pt idx="2960">
                  <c:v>2020</c:v>
                </c:pt>
                <c:pt idx="2961">
                  <c:v>2020</c:v>
                </c:pt>
                <c:pt idx="2962">
                  <c:v>2020</c:v>
                </c:pt>
                <c:pt idx="2963">
                  <c:v>2020</c:v>
                </c:pt>
                <c:pt idx="2964">
                  <c:v>2020</c:v>
                </c:pt>
                <c:pt idx="2965">
                  <c:v>2020</c:v>
                </c:pt>
                <c:pt idx="2966">
                  <c:v>2020</c:v>
                </c:pt>
                <c:pt idx="2967">
                  <c:v>2020</c:v>
                </c:pt>
                <c:pt idx="2968">
                  <c:v>2020</c:v>
                </c:pt>
                <c:pt idx="2969">
                  <c:v>2020</c:v>
                </c:pt>
                <c:pt idx="2970">
                  <c:v>2020</c:v>
                </c:pt>
                <c:pt idx="2971">
                  <c:v>2020</c:v>
                </c:pt>
                <c:pt idx="2972">
                  <c:v>2020</c:v>
                </c:pt>
                <c:pt idx="2973">
                  <c:v>2020</c:v>
                </c:pt>
                <c:pt idx="2974">
                  <c:v>2020</c:v>
                </c:pt>
                <c:pt idx="2975">
                  <c:v>2020</c:v>
                </c:pt>
                <c:pt idx="2976">
                  <c:v>2020</c:v>
                </c:pt>
                <c:pt idx="2977">
                  <c:v>2020</c:v>
                </c:pt>
                <c:pt idx="2978">
                  <c:v>2020</c:v>
                </c:pt>
                <c:pt idx="2979">
                  <c:v>2020</c:v>
                </c:pt>
                <c:pt idx="2980">
                  <c:v>2020</c:v>
                </c:pt>
                <c:pt idx="2981">
                  <c:v>2020</c:v>
                </c:pt>
                <c:pt idx="2982">
                  <c:v>2020</c:v>
                </c:pt>
                <c:pt idx="2983">
                  <c:v>2020</c:v>
                </c:pt>
                <c:pt idx="2984">
                  <c:v>2020</c:v>
                </c:pt>
                <c:pt idx="2985">
                  <c:v>2020</c:v>
                </c:pt>
                <c:pt idx="2986">
                  <c:v>2020</c:v>
                </c:pt>
                <c:pt idx="2987">
                  <c:v>2020</c:v>
                </c:pt>
                <c:pt idx="2988">
                  <c:v>2020</c:v>
                </c:pt>
                <c:pt idx="2989">
                  <c:v>2020</c:v>
                </c:pt>
                <c:pt idx="2990">
                  <c:v>2020</c:v>
                </c:pt>
                <c:pt idx="2991">
                  <c:v>2020</c:v>
                </c:pt>
                <c:pt idx="2992">
                  <c:v>2020</c:v>
                </c:pt>
                <c:pt idx="2993">
                  <c:v>2020</c:v>
                </c:pt>
                <c:pt idx="2994">
                  <c:v>2020</c:v>
                </c:pt>
                <c:pt idx="2995">
                  <c:v>2020</c:v>
                </c:pt>
                <c:pt idx="2996">
                  <c:v>2020</c:v>
                </c:pt>
                <c:pt idx="2997">
                  <c:v>2020</c:v>
                </c:pt>
                <c:pt idx="2998">
                  <c:v>2020</c:v>
                </c:pt>
                <c:pt idx="2999">
                  <c:v>2020</c:v>
                </c:pt>
                <c:pt idx="3000">
                  <c:v>2020</c:v>
                </c:pt>
                <c:pt idx="3001">
                  <c:v>2020</c:v>
                </c:pt>
                <c:pt idx="3002">
                  <c:v>2020</c:v>
                </c:pt>
                <c:pt idx="3003">
                  <c:v>2020</c:v>
                </c:pt>
                <c:pt idx="3004">
                  <c:v>2020</c:v>
                </c:pt>
                <c:pt idx="3005">
                  <c:v>2020</c:v>
                </c:pt>
                <c:pt idx="3006">
                  <c:v>2020</c:v>
                </c:pt>
                <c:pt idx="3007">
                  <c:v>2020</c:v>
                </c:pt>
                <c:pt idx="3008">
                  <c:v>2020</c:v>
                </c:pt>
                <c:pt idx="3009">
                  <c:v>2020</c:v>
                </c:pt>
                <c:pt idx="3010">
                  <c:v>2020</c:v>
                </c:pt>
                <c:pt idx="3011">
                  <c:v>2020</c:v>
                </c:pt>
                <c:pt idx="3012">
                  <c:v>2020</c:v>
                </c:pt>
                <c:pt idx="3013">
                  <c:v>2020</c:v>
                </c:pt>
                <c:pt idx="3014">
                  <c:v>2020</c:v>
                </c:pt>
                <c:pt idx="3015">
                  <c:v>2020</c:v>
                </c:pt>
                <c:pt idx="3016">
                  <c:v>2020</c:v>
                </c:pt>
                <c:pt idx="3017">
                  <c:v>2020</c:v>
                </c:pt>
                <c:pt idx="3018">
                  <c:v>2020</c:v>
                </c:pt>
                <c:pt idx="3019">
                  <c:v>2020</c:v>
                </c:pt>
                <c:pt idx="3020">
                  <c:v>2020</c:v>
                </c:pt>
                <c:pt idx="3021">
                  <c:v>2020</c:v>
                </c:pt>
                <c:pt idx="3022">
                  <c:v>2020</c:v>
                </c:pt>
                <c:pt idx="3023">
                  <c:v>2020</c:v>
                </c:pt>
                <c:pt idx="3024">
                  <c:v>2020</c:v>
                </c:pt>
                <c:pt idx="3025">
                  <c:v>2020</c:v>
                </c:pt>
                <c:pt idx="3026">
                  <c:v>2020</c:v>
                </c:pt>
                <c:pt idx="3027">
                  <c:v>2020</c:v>
                </c:pt>
                <c:pt idx="3028">
                  <c:v>2020</c:v>
                </c:pt>
                <c:pt idx="3029">
                  <c:v>2020</c:v>
                </c:pt>
                <c:pt idx="3030">
                  <c:v>2020</c:v>
                </c:pt>
                <c:pt idx="3031">
                  <c:v>2020</c:v>
                </c:pt>
                <c:pt idx="3032">
                  <c:v>2020</c:v>
                </c:pt>
                <c:pt idx="3033">
                  <c:v>2020</c:v>
                </c:pt>
                <c:pt idx="3034">
                  <c:v>2020</c:v>
                </c:pt>
                <c:pt idx="3035">
                  <c:v>2020</c:v>
                </c:pt>
                <c:pt idx="3036">
                  <c:v>2020</c:v>
                </c:pt>
                <c:pt idx="3037">
                  <c:v>2020</c:v>
                </c:pt>
                <c:pt idx="3038">
                  <c:v>2020</c:v>
                </c:pt>
                <c:pt idx="3039">
                  <c:v>2020</c:v>
                </c:pt>
                <c:pt idx="3040">
                  <c:v>2020</c:v>
                </c:pt>
                <c:pt idx="3041">
                  <c:v>2020</c:v>
                </c:pt>
                <c:pt idx="3042">
                  <c:v>2020</c:v>
                </c:pt>
                <c:pt idx="3043">
                  <c:v>2020</c:v>
                </c:pt>
                <c:pt idx="3044">
                  <c:v>2020</c:v>
                </c:pt>
                <c:pt idx="3045">
                  <c:v>2020</c:v>
                </c:pt>
                <c:pt idx="3046">
                  <c:v>2020</c:v>
                </c:pt>
                <c:pt idx="3047">
                  <c:v>2020</c:v>
                </c:pt>
                <c:pt idx="3048">
                  <c:v>2020</c:v>
                </c:pt>
                <c:pt idx="3049">
                  <c:v>2020</c:v>
                </c:pt>
                <c:pt idx="3050">
                  <c:v>2020</c:v>
                </c:pt>
                <c:pt idx="3051">
                  <c:v>2020</c:v>
                </c:pt>
                <c:pt idx="3052">
                  <c:v>2020</c:v>
                </c:pt>
                <c:pt idx="3053">
                  <c:v>2020</c:v>
                </c:pt>
                <c:pt idx="3054">
                  <c:v>2020</c:v>
                </c:pt>
                <c:pt idx="3055">
                  <c:v>2020</c:v>
                </c:pt>
                <c:pt idx="3056">
                  <c:v>2020</c:v>
                </c:pt>
                <c:pt idx="3057">
                  <c:v>2020</c:v>
                </c:pt>
                <c:pt idx="3058">
                  <c:v>2020</c:v>
                </c:pt>
                <c:pt idx="3059">
                  <c:v>2020</c:v>
                </c:pt>
                <c:pt idx="3060">
                  <c:v>2020</c:v>
                </c:pt>
                <c:pt idx="3061">
                  <c:v>2020</c:v>
                </c:pt>
                <c:pt idx="3062">
                  <c:v>2020</c:v>
                </c:pt>
                <c:pt idx="3063">
                  <c:v>2020</c:v>
                </c:pt>
                <c:pt idx="3064">
                  <c:v>2020</c:v>
                </c:pt>
                <c:pt idx="3065">
                  <c:v>2020</c:v>
                </c:pt>
                <c:pt idx="3066">
                  <c:v>2020</c:v>
                </c:pt>
                <c:pt idx="3067">
                  <c:v>2020</c:v>
                </c:pt>
                <c:pt idx="3068">
                  <c:v>2020</c:v>
                </c:pt>
                <c:pt idx="3069">
                  <c:v>2020</c:v>
                </c:pt>
                <c:pt idx="3070">
                  <c:v>2020</c:v>
                </c:pt>
                <c:pt idx="3071">
                  <c:v>2020</c:v>
                </c:pt>
                <c:pt idx="3072">
                  <c:v>2020</c:v>
                </c:pt>
                <c:pt idx="3073">
                  <c:v>2020</c:v>
                </c:pt>
                <c:pt idx="3074">
                  <c:v>2020</c:v>
                </c:pt>
                <c:pt idx="3075">
                  <c:v>2020</c:v>
                </c:pt>
                <c:pt idx="3076">
                  <c:v>2020</c:v>
                </c:pt>
                <c:pt idx="3077">
                  <c:v>2020</c:v>
                </c:pt>
                <c:pt idx="3078">
                  <c:v>2020</c:v>
                </c:pt>
                <c:pt idx="3079">
                  <c:v>2020</c:v>
                </c:pt>
                <c:pt idx="3080">
                  <c:v>2020</c:v>
                </c:pt>
                <c:pt idx="3081">
                  <c:v>2020</c:v>
                </c:pt>
                <c:pt idx="3082">
                  <c:v>2020</c:v>
                </c:pt>
                <c:pt idx="3083">
                  <c:v>2020</c:v>
                </c:pt>
                <c:pt idx="3084">
                  <c:v>2020</c:v>
                </c:pt>
                <c:pt idx="3085">
                  <c:v>2020</c:v>
                </c:pt>
                <c:pt idx="3086">
                  <c:v>2020</c:v>
                </c:pt>
                <c:pt idx="3087">
                  <c:v>2020</c:v>
                </c:pt>
                <c:pt idx="3088">
                  <c:v>2020</c:v>
                </c:pt>
                <c:pt idx="3089">
                  <c:v>2020</c:v>
                </c:pt>
                <c:pt idx="3090">
                  <c:v>2020</c:v>
                </c:pt>
                <c:pt idx="3091">
                  <c:v>2020</c:v>
                </c:pt>
                <c:pt idx="3092">
                  <c:v>2020</c:v>
                </c:pt>
                <c:pt idx="3093">
                  <c:v>2020</c:v>
                </c:pt>
                <c:pt idx="3094">
                  <c:v>2020</c:v>
                </c:pt>
                <c:pt idx="3095">
                  <c:v>2020</c:v>
                </c:pt>
                <c:pt idx="3096">
                  <c:v>2020</c:v>
                </c:pt>
                <c:pt idx="3097">
                  <c:v>2020</c:v>
                </c:pt>
                <c:pt idx="3098">
                  <c:v>2020</c:v>
                </c:pt>
                <c:pt idx="3099">
                  <c:v>2020</c:v>
                </c:pt>
                <c:pt idx="3100">
                  <c:v>2020</c:v>
                </c:pt>
                <c:pt idx="3101">
                  <c:v>2020</c:v>
                </c:pt>
                <c:pt idx="3102">
                  <c:v>2020</c:v>
                </c:pt>
                <c:pt idx="3103">
                  <c:v>2020</c:v>
                </c:pt>
                <c:pt idx="3104">
                  <c:v>2020</c:v>
                </c:pt>
                <c:pt idx="3105">
                  <c:v>2020</c:v>
                </c:pt>
                <c:pt idx="3106">
                  <c:v>2020</c:v>
                </c:pt>
                <c:pt idx="3107">
                  <c:v>2020</c:v>
                </c:pt>
                <c:pt idx="3108">
                  <c:v>2020</c:v>
                </c:pt>
                <c:pt idx="3109">
                  <c:v>2020</c:v>
                </c:pt>
                <c:pt idx="3110">
                  <c:v>2020</c:v>
                </c:pt>
                <c:pt idx="3111">
                  <c:v>2020</c:v>
                </c:pt>
                <c:pt idx="3112">
                  <c:v>2020</c:v>
                </c:pt>
                <c:pt idx="3113">
                  <c:v>2020</c:v>
                </c:pt>
                <c:pt idx="3114">
                  <c:v>2020</c:v>
                </c:pt>
                <c:pt idx="3115">
                  <c:v>2020</c:v>
                </c:pt>
                <c:pt idx="3116">
                  <c:v>2020</c:v>
                </c:pt>
                <c:pt idx="3117">
                  <c:v>2020</c:v>
                </c:pt>
                <c:pt idx="3118">
                  <c:v>2020</c:v>
                </c:pt>
                <c:pt idx="3119">
                  <c:v>2020</c:v>
                </c:pt>
                <c:pt idx="3120">
                  <c:v>2020</c:v>
                </c:pt>
                <c:pt idx="3121">
                  <c:v>2020</c:v>
                </c:pt>
                <c:pt idx="3122">
                  <c:v>2020</c:v>
                </c:pt>
                <c:pt idx="3123">
                  <c:v>2020</c:v>
                </c:pt>
                <c:pt idx="3124">
                  <c:v>2020</c:v>
                </c:pt>
                <c:pt idx="3125">
                  <c:v>2020</c:v>
                </c:pt>
                <c:pt idx="3126">
                  <c:v>2020</c:v>
                </c:pt>
                <c:pt idx="3127">
                  <c:v>2020</c:v>
                </c:pt>
                <c:pt idx="3128">
                  <c:v>2020</c:v>
                </c:pt>
                <c:pt idx="3129">
                  <c:v>2020</c:v>
                </c:pt>
                <c:pt idx="3130">
                  <c:v>2020</c:v>
                </c:pt>
                <c:pt idx="3131">
                  <c:v>2020</c:v>
                </c:pt>
                <c:pt idx="3132">
                  <c:v>2020</c:v>
                </c:pt>
                <c:pt idx="3133">
                  <c:v>2020</c:v>
                </c:pt>
                <c:pt idx="3134">
                  <c:v>2020</c:v>
                </c:pt>
                <c:pt idx="3135">
                  <c:v>2020</c:v>
                </c:pt>
                <c:pt idx="3136">
                  <c:v>2020</c:v>
                </c:pt>
                <c:pt idx="3137">
                  <c:v>2020</c:v>
                </c:pt>
                <c:pt idx="3138">
                  <c:v>2020</c:v>
                </c:pt>
                <c:pt idx="3139">
                  <c:v>2020</c:v>
                </c:pt>
                <c:pt idx="3140">
                  <c:v>2020</c:v>
                </c:pt>
                <c:pt idx="3141">
                  <c:v>2020</c:v>
                </c:pt>
                <c:pt idx="3142">
                  <c:v>2020</c:v>
                </c:pt>
                <c:pt idx="3143">
                  <c:v>2020</c:v>
                </c:pt>
                <c:pt idx="3144">
                  <c:v>2020</c:v>
                </c:pt>
                <c:pt idx="3145">
                  <c:v>2020</c:v>
                </c:pt>
                <c:pt idx="3146">
                  <c:v>2020</c:v>
                </c:pt>
                <c:pt idx="3147">
                  <c:v>2020</c:v>
                </c:pt>
                <c:pt idx="3148">
                  <c:v>2020</c:v>
                </c:pt>
                <c:pt idx="3149">
                  <c:v>2020</c:v>
                </c:pt>
                <c:pt idx="3150">
                  <c:v>2020</c:v>
                </c:pt>
                <c:pt idx="3151">
                  <c:v>2020</c:v>
                </c:pt>
                <c:pt idx="3152">
                  <c:v>2020</c:v>
                </c:pt>
                <c:pt idx="3153">
                  <c:v>2020</c:v>
                </c:pt>
                <c:pt idx="3154">
                  <c:v>2020</c:v>
                </c:pt>
                <c:pt idx="3155">
                  <c:v>2020</c:v>
                </c:pt>
                <c:pt idx="3156">
                  <c:v>2020</c:v>
                </c:pt>
                <c:pt idx="3157">
                  <c:v>2020</c:v>
                </c:pt>
                <c:pt idx="3158">
                  <c:v>2020</c:v>
                </c:pt>
                <c:pt idx="3159">
                  <c:v>2020</c:v>
                </c:pt>
                <c:pt idx="3160">
                  <c:v>2020</c:v>
                </c:pt>
                <c:pt idx="3161">
                  <c:v>2020</c:v>
                </c:pt>
                <c:pt idx="3162">
                  <c:v>2020</c:v>
                </c:pt>
                <c:pt idx="3163">
                  <c:v>2020</c:v>
                </c:pt>
                <c:pt idx="3164">
                  <c:v>2020</c:v>
                </c:pt>
                <c:pt idx="3165">
                  <c:v>2020</c:v>
                </c:pt>
                <c:pt idx="3166">
                  <c:v>2020</c:v>
                </c:pt>
                <c:pt idx="3167">
                  <c:v>2020</c:v>
                </c:pt>
                <c:pt idx="3168">
                  <c:v>2020</c:v>
                </c:pt>
                <c:pt idx="3169">
                  <c:v>2020</c:v>
                </c:pt>
                <c:pt idx="3170">
                  <c:v>2021</c:v>
                </c:pt>
                <c:pt idx="3171">
                  <c:v>2021</c:v>
                </c:pt>
                <c:pt idx="3172">
                  <c:v>2021</c:v>
                </c:pt>
                <c:pt idx="3173">
                  <c:v>2021</c:v>
                </c:pt>
                <c:pt idx="3174">
                  <c:v>2021</c:v>
                </c:pt>
                <c:pt idx="3175">
                  <c:v>2021</c:v>
                </c:pt>
                <c:pt idx="3176">
                  <c:v>2021</c:v>
                </c:pt>
                <c:pt idx="3177">
                  <c:v>2021</c:v>
                </c:pt>
                <c:pt idx="3178">
                  <c:v>2021</c:v>
                </c:pt>
                <c:pt idx="3179">
                  <c:v>2021</c:v>
                </c:pt>
                <c:pt idx="3180">
                  <c:v>2021</c:v>
                </c:pt>
                <c:pt idx="3181">
                  <c:v>2021</c:v>
                </c:pt>
                <c:pt idx="3182">
                  <c:v>2021</c:v>
                </c:pt>
                <c:pt idx="3183">
                  <c:v>2021</c:v>
                </c:pt>
                <c:pt idx="3184">
                  <c:v>2021</c:v>
                </c:pt>
                <c:pt idx="3185">
                  <c:v>2021</c:v>
                </c:pt>
                <c:pt idx="3186">
                  <c:v>2021</c:v>
                </c:pt>
                <c:pt idx="3187">
                  <c:v>2021</c:v>
                </c:pt>
                <c:pt idx="3188">
                  <c:v>2021</c:v>
                </c:pt>
                <c:pt idx="3189">
                  <c:v>2021</c:v>
                </c:pt>
                <c:pt idx="3190">
                  <c:v>2021</c:v>
                </c:pt>
                <c:pt idx="3191">
                  <c:v>2021</c:v>
                </c:pt>
                <c:pt idx="3192">
                  <c:v>2021</c:v>
                </c:pt>
                <c:pt idx="3193">
                  <c:v>2021</c:v>
                </c:pt>
                <c:pt idx="3194">
                  <c:v>2021</c:v>
                </c:pt>
                <c:pt idx="3195">
                  <c:v>2021</c:v>
                </c:pt>
                <c:pt idx="3196">
                  <c:v>2021</c:v>
                </c:pt>
                <c:pt idx="3197">
                  <c:v>2021</c:v>
                </c:pt>
                <c:pt idx="3198">
                  <c:v>2021</c:v>
                </c:pt>
                <c:pt idx="3199">
                  <c:v>2021</c:v>
                </c:pt>
                <c:pt idx="3200">
                  <c:v>2021</c:v>
                </c:pt>
                <c:pt idx="3201">
                  <c:v>2021</c:v>
                </c:pt>
                <c:pt idx="3202">
                  <c:v>2021</c:v>
                </c:pt>
                <c:pt idx="3203">
                  <c:v>2021</c:v>
                </c:pt>
                <c:pt idx="3204">
                  <c:v>2021</c:v>
                </c:pt>
                <c:pt idx="3205">
                  <c:v>2021</c:v>
                </c:pt>
                <c:pt idx="3206">
                  <c:v>2021</c:v>
                </c:pt>
                <c:pt idx="3207">
                  <c:v>2021</c:v>
                </c:pt>
                <c:pt idx="3208">
                  <c:v>2021</c:v>
                </c:pt>
                <c:pt idx="3209">
                  <c:v>2021</c:v>
                </c:pt>
                <c:pt idx="3210">
                  <c:v>2021</c:v>
                </c:pt>
                <c:pt idx="3211">
                  <c:v>2021</c:v>
                </c:pt>
                <c:pt idx="3212">
                  <c:v>2021</c:v>
                </c:pt>
                <c:pt idx="3213">
                  <c:v>2021</c:v>
                </c:pt>
                <c:pt idx="3214">
                  <c:v>2021</c:v>
                </c:pt>
                <c:pt idx="3215">
                  <c:v>2021</c:v>
                </c:pt>
                <c:pt idx="3216">
                  <c:v>2021</c:v>
                </c:pt>
                <c:pt idx="3217">
                  <c:v>2021</c:v>
                </c:pt>
                <c:pt idx="3218">
                  <c:v>2021</c:v>
                </c:pt>
                <c:pt idx="3219">
                  <c:v>2021</c:v>
                </c:pt>
                <c:pt idx="3220">
                  <c:v>2021</c:v>
                </c:pt>
                <c:pt idx="3221">
                  <c:v>2021</c:v>
                </c:pt>
                <c:pt idx="3222">
                  <c:v>2021</c:v>
                </c:pt>
                <c:pt idx="3223">
                  <c:v>2021</c:v>
                </c:pt>
                <c:pt idx="3224">
                  <c:v>2021</c:v>
                </c:pt>
                <c:pt idx="3225">
                  <c:v>2021</c:v>
                </c:pt>
                <c:pt idx="3226">
                  <c:v>2021</c:v>
                </c:pt>
                <c:pt idx="3227">
                  <c:v>2021</c:v>
                </c:pt>
                <c:pt idx="3228">
                  <c:v>2021</c:v>
                </c:pt>
                <c:pt idx="3229">
                  <c:v>2021</c:v>
                </c:pt>
                <c:pt idx="3230">
                  <c:v>2021</c:v>
                </c:pt>
                <c:pt idx="3231">
                  <c:v>2021</c:v>
                </c:pt>
                <c:pt idx="3232">
                  <c:v>2021</c:v>
                </c:pt>
                <c:pt idx="3233">
                  <c:v>2021</c:v>
                </c:pt>
                <c:pt idx="3234">
                  <c:v>2021</c:v>
                </c:pt>
                <c:pt idx="3235">
                  <c:v>2021</c:v>
                </c:pt>
                <c:pt idx="3236">
                  <c:v>2021</c:v>
                </c:pt>
                <c:pt idx="3237">
                  <c:v>2021</c:v>
                </c:pt>
                <c:pt idx="3238">
                  <c:v>2021</c:v>
                </c:pt>
                <c:pt idx="3239">
                  <c:v>2021</c:v>
                </c:pt>
                <c:pt idx="3240">
                  <c:v>2021</c:v>
                </c:pt>
                <c:pt idx="3241">
                  <c:v>2021</c:v>
                </c:pt>
                <c:pt idx="3242">
                  <c:v>2021</c:v>
                </c:pt>
                <c:pt idx="3243">
                  <c:v>2021</c:v>
                </c:pt>
                <c:pt idx="3244">
                  <c:v>2021</c:v>
                </c:pt>
                <c:pt idx="3245">
                  <c:v>2021</c:v>
                </c:pt>
                <c:pt idx="3246">
                  <c:v>2021</c:v>
                </c:pt>
                <c:pt idx="3247">
                  <c:v>2021</c:v>
                </c:pt>
                <c:pt idx="3248">
                  <c:v>2021</c:v>
                </c:pt>
                <c:pt idx="3249">
                  <c:v>2021</c:v>
                </c:pt>
                <c:pt idx="3250">
                  <c:v>2021</c:v>
                </c:pt>
                <c:pt idx="3251">
                  <c:v>2021</c:v>
                </c:pt>
                <c:pt idx="3252">
                  <c:v>2021</c:v>
                </c:pt>
                <c:pt idx="3253">
                  <c:v>2021</c:v>
                </c:pt>
                <c:pt idx="3254">
                  <c:v>2021</c:v>
                </c:pt>
                <c:pt idx="3255">
                  <c:v>2021</c:v>
                </c:pt>
                <c:pt idx="3256">
                  <c:v>2021</c:v>
                </c:pt>
                <c:pt idx="3257">
                  <c:v>2021</c:v>
                </c:pt>
                <c:pt idx="3258">
                  <c:v>2021</c:v>
                </c:pt>
                <c:pt idx="3259">
                  <c:v>2021</c:v>
                </c:pt>
                <c:pt idx="3260">
                  <c:v>2021</c:v>
                </c:pt>
                <c:pt idx="3261">
                  <c:v>2021</c:v>
                </c:pt>
                <c:pt idx="3262">
                  <c:v>2021</c:v>
                </c:pt>
                <c:pt idx="3263">
                  <c:v>2021</c:v>
                </c:pt>
                <c:pt idx="3264">
                  <c:v>2021</c:v>
                </c:pt>
                <c:pt idx="3265">
                  <c:v>2021</c:v>
                </c:pt>
                <c:pt idx="3266">
                  <c:v>2021</c:v>
                </c:pt>
                <c:pt idx="3267">
                  <c:v>2021</c:v>
                </c:pt>
                <c:pt idx="3268">
                  <c:v>2021</c:v>
                </c:pt>
                <c:pt idx="3269">
                  <c:v>2021</c:v>
                </c:pt>
                <c:pt idx="3270">
                  <c:v>2021</c:v>
                </c:pt>
                <c:pt idx="3271">
                  <c:v>2021</c:v>
                </c:pt>
                <c:pt idx="3272">
                  <c:v>2021</c:v>
                </c:pt>
                <c:pt idx="3273">
                  <c:v>2021</c:v>
                </c:pt>
                <c:pt idx="3274">
                  <c:v>2021</c:v>
                </c:pt>
                <c:pt idx="3275">
                  <c:v>2021</c:v>
                </c:pt>
                <c:pt idx="3276">
                  <c:v>2021</c:v>
                </c:pt>
                <c:pt idx="3277">
                  <c:v>2021</c:v>
                </c:pt>
                <c:pt idx="3278">
                  <c:v>2021</c:v>
                </c:pt>
                <c:pt idx="3279">
                  <c:v>2021</c:v>
                </c:pt>
                <c:pt idx="3280">
                  <c:v>2021</c:v>
                </c:pt>
                <c:pt idx="3281">
                  <c:v>2021</c:v>
                </c:pt>
                <c:pt idx="3282">
                  <c:v>2021</c:v>
                </c:pt>
                <c:pt idx="3283">
                  <c:v>2021</c:v>
                </c:pt>
                <c:pt idx="3284">
                  <c:v>2021</c:v>
                </c:pt>
                <c:pt idx="3285">
                  <c:v>2021</c:v>
                </c:pt>
                <c:pt idx="3286">
                  <c:v>2021</c:v>
                </c:pt>
                <c:pt idx="3287">
                  <c:v>2021</c:v>
                </c:pt>
                <c:pt idx="3288">
                  <c:v>2021</c:v>
                </c:pt>
                <c:pt idx="3289">
                  <c:v>2021</c:v>
                </c:pt>
                <c:pt idx="3290">
                  <c:v>2021</c:v>
                </c:pt>
                <c:pt idx="3291">
                  <c:v>2021</c:v>
                </c:pt>
                <c:pt idx="3292">
                  <c:v>2021</c:v>
                </c:pt>
                <c:pt idx="3293">
                  <c:v>2021</c:v>
                </c:pt>
                <c:pt idx="3294">
                  <c:v>2021</c:v>
                </c:pt>
                <c:pt idx="3295">
                  <c:v>2021</c:v>
                </c:pt>
                <c:pt idx="3296">
                  <c:v>2021</c:v>
                </c:pt>
                <c:pt idx="3297">
                  <c:v>2021</c:v>
                </c:pt>
                <c:pt idx="3298">
                  <c:v>2021</c:v>
                </c:pt>
                <c:pt idx="3299">
                  <c:v>2021</c:v>
                </c:pt>
                <c:pt idx="3300">
                  <c:v>2021</c:v>
                </c:pt>
                <c:pt idx="3301">
                  <c:v>2021</c:v>
                </c:pt>
                <c:pt idx="3302">
                  <c:v>2021</c:v>
                </c:pt>
                <c:pt idx="3303">
                  <c:v>2021</c:v>
                </c:pt>
                <c:pt idx="3304">
                  <c:v>2021</c:v>
                </c:pt>
                <c:pt idx="3305">
                  <c:v>2021</c:v>
                </c:pt>
                <c:pt idx="3306">
                  <c:v>2021</c:v>
                </c:pt>
                <c:pt idx="3307">
                  <c:v>2021</c:v>
                </c:pt>
                <c:pt idx="3308">
                  <c:v>2021</c:v>
                </c:pt>
                <c:pt idx="3309">
                  <c:v>2021</c:v>
                </c:pt>
                <c:pt idx="3310">
                  <c:v>2021</c:v>
                </c:pt>
                <c:pt idx="3311">
                  <c:v>2021</c:v>
                </c:pt>
                <c:pt idx="3312">
                  <c:v>2021</c:v>
                </c:pt>
                <c:pt idx="3313">
                  <c:v>2021</c:v>
                </c:pt>
                <c:pt idx="3314">
                  <c:v>2021</c:v>
                </c:pt>
                <c:pt idx="3315">
                  <c:v>2021</c:v>
                </c:pt>
                <c:pt idx="3316">
                  <c:v>2021</c:v>
                </c:pt>
                <c:pt idx="3317">
                  <c:v>2021</c:v>
                </c:pt>
                <c:pt idx="3318">
                  <c:v>2021</c:v>
                </c:pt>
                <c:pt idx="3319">
                  <c:v>2021</c:v>
                </c:pt>
                <c:pt idx="3320">
                  <c:v>2021</c:v>
                </c:pt>
                <c:pt idx="3321">
                  <c:v>2021</c:v>
                </c:pt>
                <c:pt idx="3322">
                  <c:v>2021</c:v>
                </c:pt>
                <c:pt idx="3323">
                  <c:v>2021</c:v>
                </c:pt>
                <c:pt idx="3324">
                  <c:v>2021</c:v>
                </c:pt>
                <c:pt idx="3325">
                  <c:v>2021</c:v>
                </c:pt>
                <c:pt idx="3326">
                  <c:v>2021</c:v>
                </c:pt>
                <c:pt idx="3327">
                  <c:v>2021</c:v>
                </c:pt>
                <c:pt idx="3328">
                  <c:v>2021</c:v>
                </c:pt>
                <c:pt idx="3329">
                  <c:v>2021</c:v>
                </c:pt>
                <c:pt idx="3330">
                  <c:v>2021</c:v>
                </c:pt>
                <c:pt idx="3331">
                  <c:v>2021</c:v>
                </c:pt>
                <c:pt idx="3332">
                  <c:v>2021</c:v>
                </c:pt>
                <c:pt idx="3333">
                  <c:v>2021</c:v>
                </c:pt>
                <c:pt idx="3334">
                  <c:v>2021</c:v>
                </c:pt>
                <c:pt idx="3335">
                  <c:v>2021</c:v>
                </c:pt>
                <c:pt idx="3336">
                  <c:v>2021</c:v>
                </c:pt>
                <c:pt idx="3337">
                  <c:v>2021</c:v>
                </c:pt>
                <c:pt idx="3338">
                  <c:v>2021</c:v>
                </c:pt>
                <c:pt idx="3339">
                  <c:v>2021</c:v>
                </c:pt>
                <c:pt idx="3340">
                  <c:v>2021</c:v>
                </c:pt>
                <c:pt idx="3341">
                  <c:v>2021</c:v>
                </c:pt>
                <c:pt idx="3342">
                  <c:v>2021</c:v>
                </c:pt>
                <c:pt idx="3343">
                  <c:v>2021</c:v>
                </c:pt>
                <c:pt idx="3344">
                  <c:v>2021</c:v>
                </c:pt>
                <c:pt idx="3345">
                  <c:v>2021</c:v>
                </c:pt>
                <c:pt idx="3346">
                  <c:v>2021</c:v>
                </c:pt>
                <c:pt idx="3347">
                  <c:v>2021</c:v>
                </c:pt>
                <c:pt idx="3348">
                  <c:v>2021</c:v>
                </c:pt>
                <c:pt idx="3349">
                  <c:v>2021</c:v>
                </c:pt>
                <c:pt idx="3350">
                  <c:v>2021</c:v>
                </c:pt>
                <c:pt idx="3351">
                  <c:v>2021</c:v>
                </c:pt>
                <c:pt idx="3352">
                  <c:v>2021</c:v>
                </c:pt>
                <c:pt idx="3353">
                  <c:v>2021</c:v>
                </c:pt>
                <c:pt idx="3354">
                  <c:v>2021</c:v>
                </c:pt>
                <c:pt idx="3355">
                  <c:v>2021</c:v>
                </c:pt>
                <c:pt idx="3356">
                  <c:v>2021</c:v>
                </c:pt>
                <c:pt idx="3357">
                  <c:v>2021</c:v>
                </c:pt>
                <c:pt idx="3358">
                  <c:v>2021</c:v>
                </c:pt>
                <c:pt idx="3359">
                  <c:v>2021</c:v>
                </c:pt>
                <c:pt idx="3360">
                  <c:v>2021</c:v>
                </c:pt>
                <c:pt idx="3361">
                  <c:v>2021</c:v>
                </c:pt>
                <c:pt idx="3362">
                  <c:v>2021</c:v>
                </c:pt>
                <c:pt idx="3363">
                  <c:v>2021</c:v>
                </c:pt>
                <c:pt idx="3364">
                  <c:v>2021</c:v>
                </c:pt>
                <c:pt idx="3365">
                  <c:v>2021</c:v>
                </c:pt>
                <c:pt idx="3366">
                  <c:v>2021</c:v>
                </c:pt>
                <c:pt idx="3367">
                  <c:v>2021</c:v>
                </c:pt>
                <c:pt idx="3368">
                  <c:v>2021</c:v>
                </c:pt>
                <c:pt idx="3369">
                  <c:v>2021</c:v>
                </c:pt>
                <c:pt idx="3370">
                  <c:v>2021</c:v>
                </c:pt>
                <c:pt idx="3371">
                  <c:v>2021</c:v>
                </c:pt>
                <c:pt idx="3372">
                  <c:v>2021</c:v>
                </c:pt>
                <c:pt idx="3373">
                  <c:v>2021</c:v>
                </c:pt>
                <c:pt idx="3374">
                  <c:v>2021</c:v>
                </c:pt>
                <c:pt idx="3375">
                  <c:v>2021</c:v>
                </c:pt>
                <c:pt idx="3376">
                  <c:v>2021</c:v>
                </c:pt>
                <c:pt idx="3377">
                  <c:v>2021</c:v>
                </c:pt>
                <c:pt idx="3378">
                  <c:v>2021</c:v>
                </c:pt>
                <c:pt idx="3379">
                  <c:v>2021</c:v>
                </c:pt>
                <c:pt idx="3380">
                  <c:v>2021</c:v>
                </c:pt>
                <c:pt idx="3381">
                  <c:v>2021</c:v>
                </c:pt>
                <c:pt idx="3382">
                  <c:v>2021</c:v>
                </c:pt>
                <c:pt idx="3383">
                  <c:v>2021</c:v>
                </c:pt>
                <c:pt idx="3384">
                  <c:v>2021</c:v>
                </c:pt>
                <c:pt idx="3385">
                  <c:v>2021</c:v>
                </c:pt>
                <c:pt idx="3386">
                  <c:v>2021</c:v>
                </c:pt>
                <c:pt idx="3387">
                  <c:v>2021</c:v>
                </c:pt>
                <c:pt idx="3388">
                  <c:v>2021</c:v>
                </c:pt>
                <c:pt idx="3389">
                  <c:v>2021</c:v>
                </c:pt>
                <c:pt idx="3390">
                  <c:v>2021</c:v>
                </c:pt>
                <c:pt idx="3391">
                  <c:v>2021</c:v>
                </c:pt>
                <c:pt idx="3392">
                  <c:v>2021</c:v>
                </c:pt>
                <c:pt idx="3393">
                  <c:v>2021</c:v>
                </c:pt>
                <c:pt idx="3394">
                  <c:v>2021</c:v>
                </c:pt>
                <c:pt idx="3395">
                  <c:v>2021</c:v>
                </c:pt>
                <c:pt idx="3396">
                  <c:v>2021</c:v>
                </c:pt>
                <c:pt idx="3397">
                  <c:v>2021</c:v>
                </c:pt>
                <c:pt idx="3398">
                  <c:v>2021</c:v>
                </c:pt>
                <c:pt idx="3399">
                  <c:v>2021</c:v>
                </c:pt>
                <c:pt idx="3400">
                  <c:v>2021</c:v>
                </c:pt>
                <c:pt idx="3401">
                  <c:v>2021</c:v>
                </c:pt>
                <c:pt idx="3402">
                  <c:v>2021</c:v>
                </c:pt>
                <c:pt idx="3403">
                  <c:v>2021</c:v>
                </c:pt>
                <c:pt idx="3404">
                  <c:v>2021</c:v>
                </c:pt>
                <c:pt idx="3405">
                  <c:v>2021</c:v>
                </c:pt>
                <c:pt idx="3406">
                  <c:v>2021</c:v>
                </c:pt>
                <c:pt idx="3407">
                  <c:v>2021</c:v>
                </c:pt>
                <c:pt idx="3408">
                  <c:v>2021</c:v>
                </c:pt>
                <c:pt idx="3409">
                  <c:v>2021</c:v>
                </c:pt>
                <c:pt idx="3410">
                  <c:v>2021</c:v>
                </c:pt>
                <c:pt idx="3411">
                  <c:v>2021</c:v>
                </c:pt>
                <c:pt idx="3412">
                  <c:v>2021</c:v>
                </c:pt>
                <c:pt idx="3413">
                  <c:v>2021</c:v>
                </c:pt>
                <c:pt idx="3414">
                  <c:v>2021</c:v>
                </c:pt>
                <c:pt idx="3415">
                  <c:v>2021</c:v>
                </c:pt>
                <c:pt idx="3416">
                  <c:v>2021</c:v>
                </c:pt>
                <c:pt idx="3417">
                  <c:v>2021</c:v>
                </c:pt>
                <c:pt idx="3418">
                  <c:v>2021</c:v>
                </c:pt>
                <c:pt idx="3419">
                  <c:v>2021</c:v>
                </c:pt>
                <c:pt idx="3420">
                  <c:v>2021</c:v>
                </c:pt>
                <c:pt idx="3421">
                  <c:v>2021</c:v>
                </c:pt>
                <c:pt idx="3422">
                  <c:v>2022</c:v>
                </c:pt>
                <c:pt idx="3423">
                  <c:v>2022</c:v>
                </c:pt>
                <c:pt idx="3424">
                  <c:v>2022</c:v>
                </c:pt>
                <c:pt idx="3425">
                  <c:v>2022</c:v>
                </c:pt>
                <c:pt idx="3426">
                  <c:v>2022</c:v>
                </c:pt>
                <c:pt idx="3427">
                  <c:v>2022</c:v>
                </c:pt>
                <c:pt idx="3428">
                  <c:v>2022</c:v>
                </c:pt>
                <c:pt idx="3429">
                  <c:v>2022</c:v>
                </c:pt>
                <c:pt idx="3430">
                  <c:v>2022</c:v>
                </c:pt>
                <c:pt idx="3431">
                  <c:v>2022</c:v>
                </c:pt>
                <c:pt idx="3432">
                  <c:v>2022</c:v>
                </c:pt>
                <c:pt idx="3433">
                  <c:v>2022</c:v>
                </c:pt>
                <c:pt idx="3434">
                  <c:v>2022</c:v>
                </c:pt>
                <c:pt idx="3435">
                  <c:v>2022</c:v>
                </c:pt>
                <c:pt idx="3436">
                  <c:v>2022</c:v>
                </c:pt>
                <c:pt idx="3437">
                  <c:v>2022</c:v>
                </c:pt>
                <c:pt idx="3438">
                  <c:v>2022</c:v>
                </c:pt>
                <c:pt idx="3439">
                  <c:v>2022</c:v>
                </c:pt>
                <c:pt idx="3440">
                  <c:v>2022</c:v>
                </c:pt>
                <c:pt idx="3441">
                  <c:v>2022</c:v>
                </c:pt>
                <c:pt idx="3442">
                  <c:v>2022</c:v>
                </c:pt>
                <c:pt idx="3443">
                  <c:v>2022</c:v>
                </c:pt>
                <c:pt idx="3444">
                  <c:v>2022</c:v>
                </c:pt>
                <c:pt idx="3445">
                  <c:v>2022</c:v>
                </c:pt>
                <c:pt idx="3446">
                  <c:v>2022</c:v>
                </c:pt>
                <c:pt idx="3447">
                  <c:v>2022</c:v>
                </c:pt>
                <c:pt idx="3448">
                  <c:v>2022</c:v>
                </c:pt>
                <c:pt idx="3449">
                  <c:v>2022</c:v>
                </c:pt>
                <c:pt idx="3450">
                  <c:v>2022</c:v>
                </c:pt>
                <c:pt idx="3451">
                  <c:v>2022</c:v>
                </c:pt>
                <c:pt idx="3452">
                  <c:v>2022</c:v>
                </c:pt>
                <c:pt idx="3453">
                  <c:v>2022</c:v>
                </c:pt>
                <c:pt idx="3454">
                  <c:v>2022</c:v>
                </c:pt>
                <c:pt idx="3455">
                  <c:v>2022</c:v>
                </c:pt>
                <c:pt idx="3456">
                  <c:v>2022</c:v>
                </c:pt>
                <c:pt idx="3457">
                  <c:v>2022</c:v>
                </c:pt>
                <c:pt idx="3458">
                  <c:v>2022</c:v>
                </c:pt>
                <c:pt idx="3459">
                  <c:v>2022</c:v>
                </c:pt>
                <c:pt idx="3460">
                  <c:v>2022</c:v>
                </c:pt>
                <c:pt idx="3461">
                  <c:v>2022</c:v>
                </c:pt>
                <c:pt idx="3462">
                  <c:v>2022</c:v>
                </c:pt>
                <c:pt idx="3463">
                  <c:v>2022</c:v>
                </c:pt>
                <c:pt idx="3464">
                  <c:v>2022</c:v>
                </c:pt>
                <c:pt idx="3465">
                  <c:v>2022</c:v>
                </c:pt>
                <c:pt idx="3466">
                  <c:v>2022</c:v>
                </c:pt>
                <c:pt idx="3467">
                  <c:v>2022</c:v>
                </c:pt>
                <c:pt idx="3468">
                  <c:v>2022</c:v>
                </c:pt>
                <c:pt idx="3469">
                  <c:v>2022</c:v>
                </c:pt>
                <c:pt idx="3470">
                  <c:v>2022</c:v>
                </c:pt>
                <c:pt idx="3471">
                  <c:v>2022</c:v>
                </c:pt>
                <c:pt idx="3472">
                  <c:v>2022</c:v>
                </c:pt>
                <c:pt idx="3473">
                  <c:v>2022</c:v>
                </c:pt>
                <c:pt idx="3474">
                  <c:v>2022</c:v>
                </c:pt>
                <c:pt idx="3475">
                  <c:v>2022</c:v>
                </c:pt>
                <c:pt idx="3476">
                  <c:v>2022</c:v>
                </c:pt>
                <c:pt idx="3477">
                  <c:v>2022</c:v>
                </c:pt>
                <c:pt idx="3478">
                  <c:v>2022</c:v>
                </c:pt>
                <c:pt idx="3479">
                  <c:v>2022</c:v>
                </c:pt>
                <c:pt idx="3480">
                  <c:v>2022</c:v>
                </c:pt>
                <c:pt idx="3481">
                  <c:v>2022</c:v>
                </c:pt>
                <c:pt idx="3482">
                  <c:v>2022</c:v>
                </c:pt>
                <c:pt idx="3483">
                  <c:v>2022</c:v>
                </c:pt>
                <c:pt idx="3484">
                  <c:v>2022</c:v>
                </c:pt>
                <c:pt idx="3485">
                  <c:v>2022</c:v>
                </c:pt>
                <c:pt idx="3486">
                  <c:v>2022</c:v>
                </c:pt>
                <c:pt idx="3487">
                  <c:v>2022</c:v>
                </c:pt>
                <c:pt idx="3488">
                  <c:v>2022</c:v>
                </c:pt>
                <c:pt idx="3489">
                  <c:v>2022</c:v>
                </c:pt>
                <c:pt idx="3490">
                  <c:v>2022</c:v>
                </c:pt>
                <c:pt idx="3491">
                  <c:v>2022</c:v>
                </c:pt>
                <c:pt idx="3492">
                  <c:v>2022</c:v>
                </c:pt>
                <c:pt idx="3493">
                  <c:v>2022</c:v>
                </c:pt>
                <c:pt idx="3494">
                  <c:v>2022</c:v>
                </c:pt>
                <c:pt idx="3495">
                  <c:v>2022</c:v>
                </c:pt>
                <c:pt idx="3496">
                  <c:v>2022</c:v>
                </c:pt>
                <c:pt idx="3497">
                  <c:v>2022</c:v>
                </c:pt>
                <c:pt idx="3498">
                  <c:v>2022</c:v>
                </c:pt>
                <c:pt idx="3499">
                  <c:v>2022</c:v>
                </c:pt>
                <c:pt idx="3500">
                  <c:v>2022</c:v>
                </c:pt>
                <c:pt idx="3501">
                  <c:v>2022</c:v>
                </c:pt>
                <c:pt idx="3502">
                  <c:v>2022</c:v>
                </c:pt>
                <c:pt idx="3503">
                  <c:v>2022</c:v>
                </c:pt>
                <c:pt idx="3504">
                  <c:v>2022</c:v>
                </c:pt>
                <c:pt idx="3505">
                  <c:v>2022</c:v>
                </c:pt>
                <c:pt idx="3506">
                  <c:v>2022</c:v>
                </c:pt>
                <c:pt idx="3507">
                  <c:v>2022</c:v>
                </c:pt>
                <c:pt idx="3508">
                  <c:v>2022</c:v>
                </c:pt>
                <c:pt idx="3509">
                  <c:v>2022</c:v>
                </c:pt>
                <c:pt idx="3510">
                  <c:v>2022</c:v>
                </c:pt>
                <c:pt idx="3511">
                  <c:v>2022</c:v>
                </c:pt>
                <c:pt idx="3512">
                  <c:v>2022</c:v>
                </c:pt>
                <c:pt idx="3513">
                  <c:v>2022</c:v>
                </c:pt>
                <c:pt idx="3514">
                  <c:v>2022</c:v>
                </c:pt>
                <c:pt idx="3515">
                  <c:v>2022</c:v>
                </c:pt>
                <c:pt idx="3516">
                  <c:v>2022</c:v>
                </c:pt>
                <c:pt idx="3517">
                  <c:v>2022</c:v>
                </c:pt>
                <c:pt idx="3518">
                  <c:v>2022</c:v>
                </c:pt>
                <c:pt idx="3519">
                  <c:v>2022</c:v>
                </c:pt>
                <c:pt idx="3520">
                  <c:v>2022</c:v>
                </c:pt>
                <c:pt idx="3521">
                  <c:v>2022</c:v>
                </c:pt>
                <c:pt idx="3522">
                  <c:v>2022</c:v>
                </c:pt>
                <c:pt idx="3523">
                  <c:v>2022</c:v>
                </c:pt>
                <c:pt idx="3524">
                  <c:v>2022</c:v>
                </c:pt>
                <c:pt idx="3525">
                  <c:v>2022</c:v>
                </c:pt>
                <c:pt idx="3526">
                  <c:v>2022</c:v>
                </c:pt>
                <c:pt idx="3527">
                  <c:v>2022</c:v>
                </c:pt>
                <c:pt idx="3528">
                  <c:v>2022</c:v>
                </c:pt>
                <c:pt idx="3529">
                  <c:v>2022</c:v>
                </c:pt>
                <c:pt idx="3530">
                  <c:v>2022</c:v>
                </c:pt>
                <c:pt idx="3531">
                  <c:v>2022</c:v>
                </c:pt>
                <c:pt idx="3532">
                  <c:v>2022</c:v>
                </c:pt>
                <c:pt idx="3533">
                  <c:v>2022</c:v>
                </c:pt>
                <c:pt idx="3534">
                  <c:v>2022</c:v>
                </c:pt>
                <c:pt idx="3535">
                  <c:v>2022</c:v>
                </c:pt>
                <c:pt idx="3536">
                  <c:v>2022</c:v>
                </c:pt>
                <c:pt idx="3537">
                  <c:v>2022</c:v>
                </c:pt>
                <c:pt idx="3538">
                  <c:v>2022</c:v>
                </c:pt>
                <c:pt idx="3539">
                  <c:v>2022</c:v>
                </c:pt>
                <c:pt idx="3540">
                  <c:v>2022</c:v>
                </c:pt>
                <c:pt idx="3541">
                  <c:v>2022</c:v>
                </c:pt>
                <c:pt idx="3542">
                  <c:v>2022</c:v>
                </c:pt>
                <c:pt idx="3543">
                  <c:v>2022</c:v>
                </c:pt>
                <c:pt idx="3544">
                  <c:v>2022</c:v>
                </c:pt>
                <c:pt idx="3545">
                  <c:v>2022</c:v>
                </c:pt>
                <c:pt idx="3546">
                  <c:v>2022</c:v>
                </c:pt>
                <c:pt idx="3547">
                  <c:v>2022</c:v>
                </c:pt>
                <c:pt idx="3548">
                  <c:v>2022</c:v>
                </c:pt>
                <c:pt idx="3549">
                  <c:v>2022</c:v>
                </c:pt>
                <c:pt idx="3550">
                  <c:v>2022</c:v>
                </c:pt>
                <c:pt idx="3551">
                  <c:v>2022</c:v>
                </c:pt>
                <c:pt idx="3552">
                  <c:v>2022</c:v>
                </c:pt>
                <c:pt idx="3553">
                  <c:v>2022</c:v>
                </c:pt>
                <c:pt idx="3554">
                  <c:v>2022</c:v>
                </c:pt>
                <c:pt idx="3555">
                  <c:v>2022</c:v>
                </c:pt>
                <c:pt idx="3556">
                  <c:v>2022</c:v>
                </c:pt>
                <c:pt idx="3557">
                  <c:v>2022</c:v>
                </c:pt>
                <c:pt idx="3558">
                  <c:v>2022</c:v>
                </c:pt>
                <c:pt idx="3559">
                  <c:v>2022</c:v>
                </c:pt>
                <c:pt idx="3560">
                  <c:v>2022</c:v>
                </c:pt>
                <c:pt idx="3561">
                  <c:v>2022</c:v>
                </c:pt>
                <c:pt idx="3562">
                  <c:v>2022</c:v>
                </c:pt>
                <c:pt idx="3563">
                  <c:v>2022</c:v>
                </c:pt>
                <c:pt idx="3564">
                  <c:v>2022</c:v>
                </c:pt>
                <c:pt idx="3565">
                  <c:v>2022</c:v>
                </c:pt>
                <c:pt idx="3566">
                  <c:v>2022</c:v>
                </c:pt>
                <c:pt idx="3567">
                  <c:v>2022</c:v>
                </c:pt>
                <c:pt idx="3568">
                  <c:v>2022</c:v>
                </c:pt>
                <c:pt idx="3569">
                  <c:v>2022</c:v>
                </c:pt>
                <c:pt idx="3570">
                  <c:v>2022</c:v>
                </c:pt>
                <c:pt idx="3571">
                  <c:v>2022</c:v>
                </c:pt>
                <c:pt idx="3572">
                  <c:v>2022</c:v>
                </c:pt>
                <c:pt idx="3573">
                  <c:v>2022</c:v>
                </c:pt>
                <c:pt idx="3574">
                  <c:v>2022</c:v>
                </c:pt>
                <c:pt idx="3575">
                  <c:v>2022</c:v>
                </c:pt>
                <c:pt idx="3576">
                  <c:v>2022</c:v>
                </c:pt>
                <c:pt idx="3577">
                  <c:v>2022</c:v>
                </c:pt>
                <c:pt idx="3578">
                  <c:v>2022</c:v>
                </c:pt>
                <c:pt idx="3579">
                  <c:v>2022</c:v>
                </c:pt>
                <c:pt idx="3580">
                  <c:v>2022</c:v>
                </c:pt>
                <c:pt idx="3581">
                  <c:v>2022</c:v>
                </c:pt>
                <c:pt idx="3582">
                  <c:v>2022</c:v>
                </c:pt>
                <c:pt idx="3583">
                  <c:v>2022</c:v>
                </c:pt>
                <c:pt idx="3584">
                  <c:v>2022</c:v>
                </c:pt>
                <c:pt idx="3585">
                  <c:v>2022</c:v>
                </c:pt>
                <c:pt idx="3586">
                  <c:v>2022</c:v>
                </c:pt>
                <c:pt idx="3587">
                  <c:v>2022</c:v>
                </c:pt>
                <c:pt idx="3588">
                  <c:v>2022</c:v>
                </c:pt>
                <c:pt idx="3589">
                  <c:v>2022</c:v>
                </c:pt>
                <c:pt idx="3590">
                  <c:v>2022</c:v>
                </c:pt>
                <c:pt idx="3591">
                  <c:v>2022</c:v>
                </c:pt>
                <c:pt idx="3592">
                  <c:v>2022</c:v>
                </c:pt>
                <c:pt idx="3593">
                  <c:v>2022</c:v>
                </c:pt>
                <c:pt idx="3594">
                  <c:v>2022</c:v>
                </c:pt>
                <c:pt idx="3595">
                  <c:v>2022</c:v>
                </c:pt>
                <c:pt idx="3596">
                  <c:v>2022</c:v>
                </c:pt>
                <c:pt idx="3597">
                  <c:v>2022</c:v>
                </c:pt>
                <c:pt idx="3598">
                  <c:v>2022</c:v>
                </c:pt>
                <c:pt idx="3599">
                  <c:v>2022</c:v>
                </c:pt>
                <c:pt idx="3600">
                  <c:v>2022</c:v>
                </c:pt>
                <c:pt idx="3601">
                  <c:v>2022</c:v>
                </c:pt>
                <c:pt idx="3602">
                  <c:v>2022</c:v>
                </c:pt>
                <c:pt idx="3603">
                  <c:v>2022</c:v>
                </c:pt>
                <c:pt idx="3604">
                  <c:v>2022</c:v>
                </c:pt>
                <c:pt idx="3605">
                  <c:v>2022</c:v>
                </c:pt>
                <c:pt idx="3606">
                  <c:v>2022</c:v>
                </c:pt>
                <c:pt idx="3607">
                  <c:v>2022</c:v>
                </c:pt>
                <c:pt idx="3608">
                  <c:v>2022</c:v>
                </c:pt>
                <c:pt idx="3609">
                  <c:v>2022</c:v>
                </c:pt>
                <c:pt idx="3610">
                  <c:v>2022</c:v>
                </c:pt>
                <c:pt idx="3611">
                  <c:v>2022</c:v>
                </c:pt>
                <c:pt idx="3612">
                  <c:v>2022</c:v>
                </c:pt>
                <c:pt idx="3613">
                  <c:v>2022</c:v>
                </c:pt>
                <c:pt idx="3614">
                  <c:v>2022</c:v>
                </c:pt>
                <c:pt idx="3615">
                  <c:v>2022</c:v>
                </c:pt>
                <c:pt idx="3616">
                  <c:v>2022</c:v>
                </c:pt>
                <c:pt idx="3617">
                  <c:v>2022</c:v>
                </c:pt>
                <c:pt idx="3618">
                  <c:v>2022</c:v>
                </c:pt>
                <c:pt idx="3619">
                  <c:v>2022</c:v>
                </c:pt>
                <c:pt idx="3620">
                  <c:v>2022</c:v>
                </c:pt>
                <c:pt idx="3621">
                  <c:v>2022</c:v>
                </c:pt>
                <c:pt idx="3622">
                  <c:v>2022</c:v>
                </c:pt>
                <c:pt idx="3623">
                  <c:v>2022</c:v>
                </c:pt>
                <c:pt idx="3624">
                  <c:v>2022</c:v>
                </c:pt>
                <c:pt idx="3625">
                  <c:v>2022</c:v>
                </c:pt>
                <c:pt idx="3626">
                  <c:v>2022</c:v>
                </c:pt>
                <c:pt idx="3627">
                  <c:v>2022</c:v>
                </c:pt>
                <c:pt idx="3628">
                  <c:v>2022</c:v>
                </c:pt>
                <c:pt idx="3629">
                  <c:v>2022</c:v>
                </c:pt>
                <c:pt idx="3630">
                  <c:v>2022</c:v>
                </c:pt>
                <c:pt idx="3631">
                  <c:v>2022</c:v>
                </c:pt>
                <c:pt idx="3632">
                  <c:v>2022</c:v>
                </c:pt>
                <c:pt idx="3633">
                  <c:v>2022</c:v>
                </c:pt>
                <c:pt idx="3634">
                  <c:v>2022</c:v>
                </c:pt>
                <c:pt idx="3635">
                  <c:v>2022</c:v>
                </c:pt>
                <c:pt idx="3636">
                  <c:v>2022</c:v>
                </c:pt>
                <c:pt idx="3637">
                  <c:v>2022</c:v>
                </c:pt>
                <c:pt idx="3638">
                  <c:v>2022</c:v>
                </c:pt>
                <c:pt idx="3639">
                  <c:v>2022</c:v>
                </c:pt>
                <c:pt idx="3640">
                  <c:v>2022</c:v>
                </c:pt>
                <c:pt idx="3641">
                  <c:v>2022</c:v>
                </c:pt>
                <c:pt idx="3642">
                  <c:v>2022</c:v>
                </c:pt>
                <c:pt idx="3643">
                  <c:v>2022</c:v>
                </c:pt>
                <c:pt idx="3644">
                  <c:v>2022</c:v>
                </c:pt>
                <c:pt idx="3645">
                  <c:v>2022</c:v>
                </c:pt>
                <c:pt idx="3646">
                  <c:v>2022</c:v>
                </c:pt>
                <c:pt idx="3647">
                  <c:v>2022</c:v>
                </c:pt>
                <c:pt idx="3648">
                  <c:v>2022</c:v>
                </c:pt>
                <c:pt idx="3649">
                  <c:v>2022</c:v>
                </c:pt>
                <c:pt idx="3650">
                  <c:v>2022</c:v>
                </c:pt>
                <c:pt idx="3651">
                  <c:v>2022</c:v>
                </c:pt>
                <c:pt idx="3652">
                  <c:v>2022</c:v>
                </c:pt>
                <c:pt idx="3653">
                  <c:v>2022</c:v>
                </c:pt>
                <c:pt idx="3654">
                  <c:v>2022</c:v>
                </c:pt>
                <c:pt idx="3655">
                  <c:v>2022</c:v>
                </c:pt>
                <c:pt idx="3656">
                  <c:v>2022</c:v>
                </c:pt>
                <c:pt idx="3657">
                  <c:v>2022</c:v>
                </c:pt>
                <c:pt idx="3658">
                  <c:v>2022</c:v>
                </c:pt>
                <c:pt idx="3659">
                  <c:v>2022</c:v>
                </c:pt>
                <c:pt idx="3660">
                  <c:v>2022</c:v>
                </c:pt>
                <c:pt idx="3661">
                  <c:v>2022</c:v>
                </c:pt>
                <c:pt idx="3662">
                  <c:v>2022</c:v>
                </c:pt>
                <c:pt idx="3663">
                  <c:v>2022</c:v>
                </c:pt>
                <c:pt idx="3664">
                  <c:v>2022</c:v>
                </c:pt>
                <c:pt idx="3665">
                  <c:v>2022</c:v>
                </c:pt>
                <c:pt idx="3666">
                  <c:v>2022</c:v>
                </c:pt>
                <c:pt idx="3667">
                  <c:v>2022</c:v>
                </c:pt>
                <c:pt idx="3668">
                  <c:v>2022</c:v>
                </c:pt>
                <c:pt idx="3669">
                  <c:v>2022</c:v>
                </c:pt>
                <c:pt idx="3670">
                  <c:v>2022</c:v>
                </c:pt>
                <c:pt idx="3671">
                  <c:v>2022</c:v>
                </c:pt>
                <c:pt idx="3672">
                  <c:v>2022</c:v>
                </c:pt>
                <c:pt idx="3673">
                  <c:v>2023</c:v>
                </c:pt>
                <c:pt idx="3674">
                  <c:v>2023</c:v>
                </c:pt>
                <c:pt idx="3675">
                  <c:v>2023</c:v>
                </c:pt>
                <c:pt idx="3676">
                  <c:v>2023</c:v>
                </c:pt>
                <c:pt idx="3677">
                  <c:v>2023</c:v>
                </c:pt>
                <c:pt idx="3678">
                  <c:v>2023</c:v>
                </c:pt>
                <c:pt idx="3679">
                  <c:v>2023</c:v>
                </c:pt>
                <c:pt idx="3680">
                  <c:v>2023</c:v>
                </c:pt>
                <c:pt idx="3681">
                  <c:v>2023</c:v>
                </c:pt>
                <c:pt idx="3682">
                  <c:v>2023</c:v>
                </c:pt>
                <c:pt idx="3683">
                  <c:v>2023</c:v>
                </c:pt>
                <c:pt idx="3684">
                  <c:v>2023</c:v>
                </c:pt>
                <c:pt idx="3685">
                  <c:v>2023</c:v>
                </c:pt>
                <c:pt idx="3686">
                  <c:v>2023</c:v>
                </c:pt>
                <c:pt idx="3687">
                  <c:v>2023</c:v>
                </c:pt>
                <c:pt idx="3688">
                  <c:v>2023</c:v>
                </c:pt>
                <c:pt idx="3689">
                  <c:v>2023</c:v>
                </c:pt>
                <c:pt idx="3690">
                  <c:v>2023</c:v>
                </c:pt>
                <c:pt idx="3691">
                  <c:v>2023</c:v>
                </c:pt>
                <c:pt idx="3692">
                  <c:v>2023</c:v>
                </c:pt>
                <c:pt idx="3693">
                  <c:v>2023</c:v>
                </c:pt>
                <c:pt idx="3694">
                  <c:v>2023</c:v>
                </c:pt>
                <c:pt idx="3695">
                  <c:v>2023</c:v>
                </c:pt>
                <c:pt idx="3696">
                  <c:v>2023</c:v>
                </c:pt>
                <c:pt idx="3697">
                  <c:v>2023</c:v>
                </c:pt>
                <c:pt idx="3698">
                  <c:v>2023</c:v>
                </c:pt>
                <c:pt idx="3699">
                  <c:v>2023</c:v>
                </c:pt>
                <c:pt idx="3700">
                  <c:v>2023</c:v>
                </c:pt>
                <c:pt idx="3701">
                  <c:v>2023</c:v>
                </c:pt>
                <c:pt idx="3702">
                  <c:v>2023</c:v>
                </c:pt>
                <c:pt idx="3703">
                  <c:v>2023</c:v>
                </c:pt>
                <c:pt idx="3704">
                  <c:v>2023</c:v>
                </c:pt>
                <c:pt idx="3705">
                  <c:v>2023</c:v>
                </c:pt>
                <c:pt idx="3706">
                  <c:v>2023</c:v>
                </c:pt>
                <c:pt idx="3707">
                  <c:v>2023</c:v>
                </c:pt>
                <c:pt idx="3708">
                  <c:v>2023</c:v>
                </c:pt>
                <c:pt idx="3709">
                  <c:v>2023</c:v>
                </c:pt>
                <c:pt idx="3710">
                  <c:v>2023</c:v>
                </c:pt>
                <c:pt idx="3711">
                  <c:v>2023</c:v>
                </c:pt>
                <c:pt idx="3712">
                  <c:v>2023</c:v>
                </c:pt>
                <c:pt idx="3713">
                  <c:v>2023</c:v>
                </c:pt>
                <c:pt idx="3714">
                  <c:v>2023</c:v>
                </c:pt>
                <c:pt idx="3715">
                  <c:v>2023</c:v>
                </c:pt>
                <c:pt idx="3716">
                  <c:v>2023</c:v>
                </c:pt>
                <c:pt idx="3717">
                  <c:v>2023</c:v>
                </c:pt>
                <c:pt idx="3718">
                  <c:v>2023</c:v>
                </c:pt>
                <c:pt idx="3719">
                  <c:v>2023</c:v>
                </c:pt>
                <c:pt idx="3720">
                  <c:v>2023</c:v>
                </c:pt>
                <c:pt idx="3721">
                  <c:v>2023</c:v>
                </c:pt>
                <c:pt idx="3722">
                  <c:v>2023</c:v>
                </c:pt>
                <c:pt idx="3723">
                  <c:v>2023</c:v>
                </c:pt>
                <c:pt idx="3724">
                  <c:v>2023</c:v>
                </c:pt>
                <c:pt idx="3725">
                  <c:v>2023</c:v>
                </c:pt>
                <c:pt idx="3726">
                  <c:v>2023</c:v>
                </c:pt>
                <c:pt idx="3727">
                  <c:v>2023</c:v>
                </c:pt>
                <c:pt idx="3728">
                  <c:v>2023</c:v>
                </c:pt>
                <c:pt idx="3729">
                  <c:v>2023</c:v>
                </c:pt>
                <c:pt idx="3730">
                  <c:v>2023</c:v>
                </c:pt>
                <c:pt idx="3731">
                  <c:v>2023</c:v>
                </c:pt>
                <c:pt idx="3732">
                  <c:v>2023</c:v>
                </c:pt>
                <c:pt idx="3733">
                  <c:v>2023</c:v>
                </c:pt>
                <c:pt idx="3734">
                  <c:v>2023</c:v>
                </c:pt>
                <c:pt idx="3735">
                  <c:v>2023</c:v>
                </c:pt>
                <c:pt idx="3736">
                  <c:v>2023</c:v>
                </c:pt>
                <c:pt idx="3737">
                  <c:v>2023</c:v>
                </c:pt>
                <c:pt idx="3738">
                  <c:v>2023</c:v>
                </c:pt>
                <c:pt idx="3739">
                  <c:v>2023</c:v>
                </c:pt>
                <c:pt idx="3740">
                  <c:v>2023</c:v>
                </c:pt>
                <c:pt idx="3741">
                  <c:v>2023</c:v>
                </c:pt>
                <c:pt idx="3742">
                  <c:v>2023</c:v>
                </c:pt>
                <c:pt idx="3743">
                  <c:v>2023</c:v>
                </c:pt>
                <c:pt idx="3744">
                  <c:v>2023</c:v>
                </c:pt>
                <c:pt idx="3745">
                  <c:v>2023</c:v>
                </c:pt>
                <c:pt idx="3746">
                  <c:v>2023</c:v>
                </c:pt>
                <c:pt idx="3747">
                  <c:v>2023</c:v>
                </c:pt>
                <c:pt idx="3748">
                  <c:v>2023</c:v>
                </c:pt>
                <c:pt idx="3749">
                  <c:v>2023</c:v>
                </c:pt>
                <c:pt idx="3750">
                  <c:v>2023</c:v>
                </c:pt>
                <c:pt idx="3751">
                  <c:v>2023</c:v>
                </c:pt>
                <c:pt idx="3752">
                  <c:v>2023</c:v>
                </c:pt>
                <c:pt idx="3753">
                  <c:v>2023</c:v>
                </c:pt>
                <c:pt idx="3754">
                  <c:v>2023</c:v>
                </c:pt>
                <c:pt idx="3755">
                  <c:v>2023</c:v>
                </c:pt>
                <c:pt idx="3756">
                  <c:v>2023</c:v>
                </c:pt>
                <c:pt idx="3757">
                  <c:v>2023</c:v>
                </c:pt>
                <c:pt idx="3758">
                  <c:v>2023</c:v>
                </c:pt>
                <c:pt idx="3759">
                  <c:v>2023</c:v>
                </c:pt>
                <c:pt idx="3760">
                  <c:v>2023</c:v>
                </c:pt>
                <c:pt idx="3761">
                  <c:v>2023</c:v>
                </c:pt>
                <c:pt idx="3762">
                  <c:v>2023</c:v>
                </c:pt>
                <c:pt idx="3763">
                  <c:v>2023</c:v>
                </c:pt>
                <c:pt idx="3764">
                  <c:v>2023</c:v>
                </c:pt>
                <c:pt idx="3765">
                  <c:v>2023</c:v>
                </c:pt>
                <c:pt idx="3766">
                  <c:v>2023</c:v>
                </c:pt>
                <c:pt idx="3767">
                  <c:v>2023</c:v>
                </c:pt>
                <c:pt idx="3768">
                  <c:v>2023</c:v>
                </c:pt>
                <c:pt idx="3769">
                  <c:v>2023</c:v>
                </c:pt>
                <c:pt idx="3770">
                  <c:v>2023</c:v>
                </c:pt>
                <c:pt idx="3771">
                  <c:v>2023</c:v>
                </c:pt>
                <c:pt idx="3772">
                  <c:v>2023</c:v>
                </c:pt>
                <c:pt idx="3773">
                  <c:v>2023</c:v>
                </c:pt>
                <c:pt idx="3774">
                  <c:v>2023</c:v>
                </c:pt>
                <c:pt idx="3775">
                  <c:v>2023</c:v>
                </c:pt>
                <c:pt idx="3776">
                  <c:v>2023</c:v>
                </c:pt>
                <c:pt idx="3777">
                  <c:v>2023</c:v>
                </c:pt>
                <c:pt idx="3778">
                  <c:v>2023</c:v>
                </c:pt>
                <c:pt idx="3779">
                  <c:v>2023</c:v>
                </c:pt>
                <c:pt idx="3780">
                  <c:v>2023</c:v>
                </c:pt>
                <c:pt idx="3781">
                  <c:v>2023</c:v>
                </c:pt>
                <c:pt idx="3782">
                  <c:v>2023</c:v>
                </c:pt>
                <c:pt idx="3783">
                  <c:v>2023</c:v>
                </c:pt>
                <c:pt idx="3784">
                  <c:v>2023</c:v>
                </c:pt>
                <c:pt idx="3785">
                  <c:v>2023</c:v>
                </c:pt>
                <c:pt idx="3786">
                  <c:v>2023</c:v>
                </c:pt>
                <c:pt idx="3787">
                  <c:v>2023</c:v>
                </c:pt>
                <c:pt idx="3788">
                  <c:v>2023</c:v>
                </c:pt>
                <c:pt idx="3789">
                  <c:v>2023</c:v>
                </c:pt>
                <c:pt idx="3790">
                  <c:v>2023</c:v>
                </c:pt>
                <c:pt idx="3791">
                  <c:v>2023</c:v>
                </c:pt>
                <c:pt idx="3792">
                  <c:v>2023</c:v>
                </c:pt>
                <c:pt idx="3793">
                  <c:v>2023</c:v>
                </c:pt>
                <c:pt idx="3794">
                  <c:v>2023</c:v>
                </c:pt>
                <c:pt idx="3795">
                  <c:v>2023</c:v>
                </c:pt>
                <c:pt idx="3796">
                  <c:v>2023</c:v>
                </c:pt>
                <c:pt idx="3797">
                  <c:v>2023</c:v>
                </c:pt>
                <c:pt idx="3798">
                  <c:v>2023</c:v>
                </c:pt>
                <c:pt idx="3799">
                  <c:v>2023</c:v>
                </c:pt>
                <c:pt idx="3800">
                  <c:v>2023</c:v>
                </c:pt>
                <c:pt idx="3801">
                  <c:v>2023</c:v>
                </c:pt>
                <c:pt idx="3802">
                  <c:v>2023</c:v>
                </c:pt>
                <c:pt idx="3803">
                  <c:v>2023</c:v>
                </c:pt>
                <c:pt idx="3804">
                  <c:v>2023</c:v>
                </c:pt>
                <c:pt idx="3805">
                  <c:v>2023</c:v>
                </c:pt>
                <c:pt idx="3806">
                  <c:v>2023</c:v>
                </c:pt>
                <c:pt idx="3807">
                  <c:v>2023</c:v>
                </c:pt>
                <c:pt idx="3808">
                  <c:v>2023</c:v>
                </c:pt>
                <c:pt idx="3809">
                  <c:v>2023</c:v>
                </c:pt>
                <c:pt idx="3810">
                  <c:v>2023</c:v>
                </c:pt>
                <c:pt idx="3811">
                  <c:v>2023</c:v>
                </c:pt>
                <c:pt idx="3812">
                  <c:v>2023</c:v>
                </c:pt>
                <c:pt idx="3813">
                  <c:v>2023</c:v>
                </c:pt>
                <c:pt idx="3814">
                  <c:v>2023</c:v>
                </c:pt>
                <c:pt idx="3815">
                  <c:v>2023</c:v>
                </c:pt>
                <c:pt idx="3816">
                  <c:v>2023</c:v>
                </c:pt>
                <c:pt idx="3817">
                  <c:v>2023</c:v>
                </c:pt>
                <c:pt idx="3818">
                  <c:v>2023</c:v>
                </c:pt>
                <c:pt idx="3819">
                  <c:v>2023</c:v>
                </c:pt>
                <c:pt idx="3820">
                  <c:v>2023</c:v>
                </c:pt>
                <c:pt idx="3821">
                  <c:v>2023</c:v>
                </c:pt>
                <c:pt idx="3822">
                  <c:v>2023</c:v>
                </c:pt>
                <c:pt idx="3823">
                  <c:v>2023</c:v>
                </c:pt>
                <c:pt idx="3824">
                  <c:v>2023</c:v>
                </c:pt>
                <c:pt idx="3825">
                  <c:v>2023</c:v>
                </c:pt>
                <c:pt idx="3826">
                  <c:v>2023</c:v>
                </c:pt>
                <c:pt idx="3827">
                  <c:v>2023</c:v>
                </c:pt>
                <c:pt idx="3828">
                  <c:v>2023</c:v>
                </c:pt>
                <c:pt idx="3829">
                  <c:v>2023</c:v>
                </c:pt>
                <c:pt idx="3830">
                  <c:v>2023</c:v>
                </c:pt>
                <c:pt idx="3831">
                  <c:v>2023</c:v>
                </c:pt>
                <c:pt idx="3832">
                  <c:v>2023</c:v>
                </c:pt>
                <c:pt idx="3833">
                  <c:v>2023</c:v>
                </c:pt>
                <c:pt idx="3834">
                  <c:v>2023</c:v>
                </c:pt>
                <c:pt idx="3835">
                  <c:v>2023</c:v>
                </c:pt>
                <c:pt idx="3836">
                  <c:v>2023</c:v>
                </c:pt>
                <c:pt idx="3837">
                  <c:v>2023</c:v>
                </c:pt>
                <c:pt idx="3838">
                  <c:v>2023</c:v>
                </c:pt>
                <c:pt idx="3839">
                  <c:v>2023</c:v>
                </c:pt>
                <c:pt idx="3840">
                  <c:v>2023</c:v>
                </c:pt>
                <c:pt idx="3841">
                  <c:v>2023</c:v>
                </c:pt>
                <c:pt idx="3842">
                  <c:v>2023</c:v>
                </c:pt>
                <c:pt idx="3843">
                  <c:v>2023</c:v>
                </c:pt>
                <c:pt idx="3844">
                  <c:v>2023</c:v>
                </c:pt>
                <c:pt idx="3845">
                  <c:v>2023</c:v>
                </c:pt>
                <c:pt idx="3846">
                  <c:v>2023</c:v>
                </c:pt>
                <c:pt idx="3847">
                  <c:v>2023</c:v>
                </c:pt>
                <c:pt idx="3848">
                  <c:v>2023</c:v>
                </c:pt>
                <c:pt idx="3849">
                  <c:v>2023</c:v>
                </c:pt>
                <c:pt idx="3850">
                  <c:v>2023</c:v>
                </c:pt>
                <c:pt idx="3851">
                  <c:v>2023</c:v>
                </c:pt>
                <c:pt idx="3852">
                  <c:v>2023</c:v>
                </c:pt>
                <c:pt idx="3853">
                  <c:v>2023</c:v>
                </c:pt>
                <c:pt idx="3854">
                  <c:v>2023</c:v>
                </c:pt>
                <c:pt idx="3855">
                  <c:v>2023</c:v>
                </c:pt>
                <c:pt idx="3856">
                  <c:v>2023</c:v>
                </c:pt>
                <c:pt idx="3857">
                  <c:v>2023</c:v>
                </c:pt>
                <c:pt idx="3858">
                  <c:v>2023</c:v>
                </c:pt>
                <c:pt idx="3859">
                  <c:v>2023</c:v>
                </c:pt>
                <c:pt idx="3860">
                  <c:v>2023</c:v>
                </c:pt>
                <c:pt idx="3861">
                  <c:v>2023</c:v>
                </c:pt>
                <c:pt idx="3862">
                  <c:v>2023</c:v>
                </c:pt>
                <c:pt idx="3863">
                  <c:v>2023</c:v>
                </c:pt>
                <c:pt idx="3864">
                  <c:v>2023</c:v>
                </c:pt>
                <c:pt idx="3865">
                  <c:v>2023</c:v>
                </c:pt>
                <c:pt idx="3866">
                  <c:v>2023</c:v>
                </c:pt>
                <c:pt idx="3867">
                  <c:v>2023</c:v>
                </c:pt>
                <c:pt idx="3868">
                  <c:v>2023</c:v>
                </c:pt>
                <c:pt idx="3869">
                  <c:v>2023</c:v>
                </c:pt>
                <c:pt idx="3870">
                  <c:v>2023</c:v>
                </c:pt>
                <c:pt idx="3871">
                  <c:v>2023</c:v>
                </c:pt>
                <c:pt idx="3872">
                  <c:v>2023</c:v>
                </c:pt>
                <c:pt idx="3873">
                  <c:v>2023</c:v>
                </c:pt>
                <c:pt idx="3874">
                  <c:v>2023</c:v>
                </c:pt>
                <c:pt idx="3875">
                  <c:v>2023</c:v>
                </c:pt>
                <c:pt idx="3876">
                  <c:v>2023</c:v>
                </c:pt>
                <c:pt idx="3877">
                  <c:v>2023</c:v>
                </c:pt>
                <c:pt idx="3878">
                  <c:v>2023</c:v>
                </c:pt>
                <c:pt idx="3879">
                  <c:v>2023</c:v>
                </c:pt>
                <c:pt idx="3880">
                  <c:v>2023</c:v>
                </c:pt>
                <c:pt idx="3881">
                  <c:v>2023</c:v>
                </c:pt>
                <c:pt idx="3882">
                  <c:v>2023</c:v>
                </c:pt>
                <c:pt idx="3883">
                  <c:v>2023</c:v>
                </c:pt>
                <c:pt idx="3884">
                  <c:v>2023</c:v>
                </c:pt>
                <c:pt idx="3885">
                  <c:v>2023</c:v>
                </c:pt>
                <c:pt idx="3886">
                  <c:v>2023</c:v>
                </c:pt>
                <c:pt idx="3887">
                  <c:v>2023</c:v>
                </c:pt>
                <c:pt idx="3888">
                  <c:v>2023</c:v>
                </c:pt>
                <c:pt idx="3889">
                  <c:v>2023</c:v>
                </c:pt>
                <c:pt idx="3890">
                  <c:v>2023</c:v>
                </c:pt>
                <c:pt idx="3891">
                  <c:v>2023</c:v>
                </c:pt>
                <c:pt idx="3892">
                  <c:v>2023</c:v>
                </c:pt>
                <c:pt idx="3893">
                  <c:v>2023</c:v>
                </c:pt>
                <c:pt idx="3894">
                  <c:v>2023</c:v>
                </c:pt>
                <c:pt idx="3895">
                  <c:v>2023</c:v>
                </c:pt>
                <c:pt idx="3896">
                  <c:v>2023</c:v>
                </c:pt>
                <c:pt idx="3897">
                  <c:v>2023</c:v>
                </c:pt>
                <c:pt idx="3898">
                  <c:v>2023</c:v>
                </c:pt>
                <c:pt idx="3899">
                  <c:v>2023</c:v>
                </c:pt>
                <c:pt idx="3900">
                  <c:v>2023</c:v>
                </c:pt>
                <c:pt idx="3901">
                  <c:v>2023</c:v>
                </c:pt>
                <c:pt idx="3902">
                  <c:v>2023</c:v>
                </c:pt>
                <c:pt idx="3903">
                  <c:v>2023</c:v>
                </c:pt>
                <c:pt idx="3904">
                  <c:v>2023</c:v>
                </c:pt>
                <c:pt idx="3905">
                  <c:v>2023</c:v>
                </c:pt>
                <c:pt idx="3906">
                  <c:v>2023</c:v>
                </c:pt>
                <c:pt idx="3907">
                  <c:v>2023</c:v>
                </c:pt>
                <c:pt idx="3908">
                  <c:v>2023</c:v>
                </c:pt>
                <c:pt idx="3909">
                  <c:v>2023</c:v>
                </c:pt>
                <c:pt idx="3910">
                  <c:v>2023</c:v>
                </c:pt>
                <c:pt idx="3911">
                  <c:v>2023</c:v>
                </c:pt>
                <c:pt idx="3912">
                  <c:v>2023</c:v>
                </c:pt>
                <c:pt idx="3913">
                  <c:v>2023</c:v>
                </c:pt>
                <c:pt idx="3914">
                  <c:v>2023</c:v>
                </c:pt>
                <c:pt idx="3915">
                  <c:v>2023</c:v>
                </c:pt>
                <c:pt idx="3916">
                  <c:v>2023</c:v>
                </c:pt>
                <c:pt idx="3917">
                  <c:v>2023</c:v>
                </c:pt>
                <c:pt idx="3918">
                  <c:v>2023</c:v>
                </c:pt>
                <c:pt idx="3919">
                  <c:v>2023</c:v>
                </c:pt>
                <c:pt idx="3920">
                  <c:v>2023</c:v>
                </c:pt>
                <c:pt idx="3921">
                  <c:v>2023</c:v>
                </c:pt>
                <c:pt idx="3922">
                  <c:v>2023</c:v>
                </c:pt>
                <c:pt idx="3923">
                  <c:v>2024</c:v>
                </c:pt>
                <c:pt idx="3924">
                  <c:v>2024</c:v>
                </c:pt>
                <c:pt idx="3925">
                  <c:v>2024</c:v>
                </c:pt>
                <c:pt idx="3926">
                  <c:v>2024</c:v>
                </c:pt>
                <c:pt idx="3927">
                  <c:v>2024</c:v>
                </c:pt>
                <c:pt idx="3928">
                  <c:v>2024</c:v>
                </c:pt>
                <c:pt idx="3929">
                  <c:v>2024</c:v>
                </c:pt>
                <c:pt idx="3930">
                  <c:v>2024</c:v>
                </c:pt>
                <c:pt idx="3931">
                  <c:v>2024</c:v>
                </c:pt>
                <c:pt idx="3932">
                  <c:v>2024</c:v>
                </c:pt>
                <c:pt idx="3933">
                  <c:v>2024</c:v>
                </c:pt>
                <c:pt idx="3934">
                  <c:v>2024</c:v>
                </c:pt>
                <c:pt idx="3935">
                  <c:v>2024</c:v>
                </c:pt>
                <c:pt idx="3936">
                  <c:v>2024</c:v>
                </c:pt>
                <c:pt idx="3937">
                  <c:v>2024</c:v>
                </c:pt>
                <c:pt idx="3938">
                  <c:v>2024</c:v>
                </c:pt>
                <c:pt idx="3939">
                  <c:v>2024</c:v>
                </c:pt>
                <c:pt idx="3940">
                  <c:v>2024</c:v>
                </c:pt>
                <c:pt idx="3941">
                  <c:v>2024</c:v>
                </c:pt>
                <c:pt idx="3942">
                  <c:v>2024</c:v>
                </c:pt>
                <c:pt idx="3943">
                  <c:v>2024</c:v>
                </c:pt>
                <c:pt idx="3944">
                  <c:v>2024</c:v>
                </c:pt>
                <c:pt idx="3945">
                  <c:v>2024</c:v>
                </c:pt>
                <c:pt idx="3946">
                  <c:v>2024</c:v>
                </c:pt>
                <c:pt idx="3947">
                  <c:v>2024</c:v>
                </c:pt>
                <c:pt idx="3948">
                  <c:v>2024</c:v>
                </c:pt>
                <c:pt idx="3949">
                  <c:v>2024</c:v>
                </c:pt>
                <c:pt idx="3950">
                  <c:v>2024</c:v>
                </c:pt>
                <c:pt idx="3951">
                  <c:v>2024</c:v>
                </c:pt>
                <c:pt idx="3952">
                  <c:v>2024</c:v>
                </c:pt>
                <c:pt idx="3953">
                  <c:v>2024</c:v>
                </c:pt>
                <c:pt idx="3954">
                  <c:v>2024</c:v>
                </c:pt>
                <c:pt idx="3955">
                  <c:v>2024</c:v>
                </c:pt>
                <c:pt idx="3956">
                  <c:v>2024</c:v>
                </c:pt>
                <c:pt idx="3957">
                  <c:v>2024</c:v>
                </c:pt>
                <c:pt idx="3958">
                  <c:v>2024</c:v>
                </c:pt>
                <c:pt idx="3959">
                  <c:v>2024</c:v>
                </c:pt>
                <c:pt idx="3960">
                  <c:v>2024</c:v>
                </c:pt>
                <c:pt idx="3961">
                  <c:v>2024</c:v>
                </c:pt>
                <c:pt idx="3962">
                  <c:v>2024</c:v>
                </c:pt>
                <c:pt idx="3963">
                  <c:v>2024</c:v>
                </c:pt>
                <c:pt idx="3964">
                  <c:v>2024</c:v>
                </c:pt>
                <c:pt idx="3965">
                  <c:v>2024</c:v>
                </c:pt>
                <c:pt idx="3966">
                  <c:v>2024</c:v>
                </c:pt>
                <c:pt idx="3967">
                  <c:v>2024</c:v>
                </c:pt>
                <c:pt idx="3968">
                  <c:v>2024</c:v>
                </c:pt>
                <c:pt idx="3969">
                  <c:v>2024</c:v>
                </c:pt>
                <c:pt idx="3970">
                  <c:v>2024</c:v>
                </c:pt>
                <c:pt idx="3971">
                  <c:v>2024</c:v>
                </c:pt>
                <c:pt idx="3972">
                  <c:v>2024</c:v>
                </c:pt>
                <c:pt idx="3973">
                  <c:v>2024</c:v>
                </c:pt>
                <c:pt idx="3974">
                  <c:v>2024</c:v>
                </c:pt>
                <c:pt idx="3975">
                  <c:v>2024</c:v>
                </c:pt>
                <c:pt idx="3976">
                  <c:v>2024</c:v>
                </c:pt>
                <c:pt idx="3977">
                  <c:v>2024</c:v>
                </c:pt>
                <c:pt idx="3978">
                  <c:v>2024</c:v>
                </c:pt>
                <c:pt idx="3979">
                  <c:v>2024</c:v>
                </c:pt>
                <c:pt idx="3980">
                  <c:v>2024</c:v>
                </c:pt>
                <c:pt idx="3981">
                  <c:v>2024</c:v>
                </c:pt>
                <c:pt idx="3982">
                  <c:v>2024</c:v>
                </c:pt>
                <c:pt idx="3983">
                  <c:v>2024</c:v>
                </c:pt>
                <c:pt idx="3984">
                  <c:v>2024</c:v>
                </c:pt>
                <c:pt idx="3985">
                  <c:v>2024</c:v>
                </c:pt>
                <c:pt idx="3986">
                  <c:v>2024</c:v>
                </c:pt>
                <c:pt idx="3987">
                  <c:v>2024</c:v>
                </c:pt>
                <c:pt idx="3988">
                  <c:v>2024</c:v>
                </c:pt>
                <c:pt idx="3989">
                  <c:v>2024</c:v>
                </c:pt>
                <c:pt idx="3990">
                  <c:v>2024</c:v>
                </c:pt>
                <c:pt idx="3991">
                  <c:v>2024</c:v>
                </c:pt>
                <c:pt idx="3992">
                  <c:v>2024</c:v>
                </c:pt>
                <c:pt idx="3993">
                  <c:v>2024</c:v>
                </c:pt>
                <c:pt idx="3994">
                  <c:v>2024</c:v>
                </c:pt>
                <c:pt idx="3995">
                  <c:v>2024</c:v>
                </c:pt>
                <c:pt idx="3996">
                  <c:v>2024</c:v>
                </c:pt>
                <c:pt idx="3997">
                  <c:v>2024</c:v>
                </c:pt>
                <c:pt idx="3998">
                  <c:v>2024</c:v>
                </c:pt>
                <c:pt idx="3999">
                  <c:v>2024</c:v>
                </c:pt>
                <c:pt idx="4000">
                  <c:v>2024</c:v>
                </c:pt>
                <c:pt idx="4001">
                  <c:v>2024</c:v>
                </c:pt>
                <c:pt idx="4002">
                  <c:v>2024</c:v>
                </c:pt>
                <c:pt idx="4003">
                  <c:v>2024</c:v>
                </c:pt>
                <c:pt idx="4004">
                  <c:v>2024</c:v>
                </c:pt>
                <c:pt idx="4005">
                  <c:v>2024</c:v>
                </c:pt>
                <c:pt idx="4006">
                  <c:v>2024</c:v>
                </c:pt>
                <c:pt idx="4007">
                  <c:v>2024</c:v>
                </c:pt>
                <c:pt idx="4008">
                  <c:v>2024</c:v>
                </c:pt>
                <c:pt idx="4009">
                  <c:v>2024</c:v>
                </c:pt>
                <c:pt idx="4010">
                  <c:v>2024</c:v>
                </c:pt>
                <c:pt idx="4011">
                  <c:v>2024</c:v>
                </c:pt>
                <c:pt idx="4012">
                  <c:v>2024</c:v>
                </c:pt>
                <c:pt idx="4013">
                  <c:v>2024</c:v>
                </c:pt>
                <c:pt idx="4014">
                  <c:v>2024</c:v>
                </c:pt>
                <c:pt idx="4015">
                  <c:v>2024</c:v>
                </c:pt>
                <c:pt idx="4016">
                  <c:v>2024</c:v>
                </c:pt>
                <c:pt idx="4017">
                  <c:v>2024</c:v>
                </c:pt>
                <c:pt idx="4018">
                  <c:v>2024</c:v>
                </c:pt>
                <c:pt idx="4019">
                  <c:v>2024</c:v>
                </c:pt>
                <c:pt idx="4020">
                  <c:v>2024</c:v>
                </c:pt>
                <c:pt idx="4021">
                  <c:v>2024</c:v>
                </c:pt>
                <c:pt idx="4022">
                  <c:v>2024</c:v>
                </c:pt>
                <c:pt idx="4023">
                  <c:v>2024</c:v>
                </c:pt>
                <c:pt idx="4024">
                  <c:v>2024</c:v>
                </c:pt>
                <c:pt idx="4025">
                  <c:v>2024</c:v>
                </c:pt>
                <c:pt idx="4026">
                  <c:v>2024</c:v>
                </c:pt>
                <c:pt idx="4027">
                  <c:v>2024</c:v>
                </c:pt>
                <c:pt idx="4028">
                  <c:v>2024</c:v>
                </c:pt>
                <c:pt idx="4029">
                  <c:v>2024</c:v>
                </c:pt>
                <c:pt idx="4030">
                  <c:v>2024</c:v>
                </c:pt>
                <c:pt idx="4031">
                  <c:v>2024</c:v>
                </c:pt>
                <c:pt idx="4032">
                  <c:v>2024</c:v>
                </c:pt>
                <c:pt idx="4033">
                  <c:v>2024</c:v>
                </c:pt>
                <c:pt idx="4034">
                  <c:v>2024</c:v>
                </c:pt>
                <c:pt idx="4035">
                  <c:v>2024</c:v>
                </c:pt>
                <c:pt idx="4036">
                  <c:v>2024</c:v>
                </c:pt>
                <c:pt idx="4037">
                  <c:v>2024</c:v>
                </c:pt>
                <c:pt idx="4038">
                  <c:v>2024</c:v>
                </c:pt>
                <c:pt idx="4039">
                  <c:v>2024</c:v>
                </c:pt>
                <c:pt idx="4040">
                  <c:v>2024</c:v>
                </c:pt>
                <c:pt idx="4041">
                  <c:v>2024</c:v>
                </c:pt>
                <c:pt idx="4042">
                  <c:v>2024</c:v>
                </c:pt>
                <c:pt idx="4043">
                  <c:v>2024</c:v>
                </c:pt>
                <c:pt idx="4044">
                  <c:v>2024</c:v>
                </c:pt>
                <c:pt idx="4045">
                  <c:v>2024</c:v>
                </c:pt>
                <c:pt idx="4046">
                  <c:v>2024</c:v>
                </c:pt>
              </c:strCache>
            </c:strRef>
          </c:cat>
          <c:val>
            <c:numRef>
              <c:f>'Working sheet'!$U$3:$U$4049</c:f>
            </c:numRef>
          </c:val>
          <c:smooth val="0"/>
          <c:extLst>
            <c:ext xmlns:c16="http://schemas.microsoft.com/office/drawing/2014/chart" uri="{C3380CC4-5D6E-409C-BE32-E72D297353CC}">
              <c16:uniqueId val="{00000000-3823-41AC-A6EA-B0B96557ADE7}"/>
            </c:ext>
          </c:extLst>
        </c:ser>
        <c:ser>
          <c:idx val="1"/>
          <c:order val="1"/>
          <c:tx>
            <c:v>Closing Price_M</c:v>
          </c:tx>
          <c:spPr>
            <a:ln w="34925" cap="rnd">
              <a:solidFill>
                <a:schemeClr val="lt1"/>
              </a:solidFill>
              <a:round/>
            </a:ln>
            <a:effectLst>
              <a:outerShdw dist="25400" dir="2700000" algn="tl" rotWithShape="0">
                <a:schemeClr val="accent2"/>
              </a:outerShdw>
            </a:effectLst>
          </c:spPr>
          <c:marker>
            <c:symbol val="none"/>
          </c:marker>
          <c:cat>
            <c:strRef>
              <c:f>'Working sheet'!$D$2:$D$4048</c:f>
              <c:strCache>
                <c:ptCount val="4047"/>
                <c:pt idx="0">
                  <c:v>2008</c:v>
                </c:pt>
                <c:pt idx="1">
                  <c:v>2008</c:v>
                </c:pt>
                <c:pt idx="2">
                  <c:v>2008</c:v>
                </c:pt>
                <c:pt idx="3">
                  <c:v>2008</c:v>
                </c:pt>
                <c:pt idx="4">
                  <c:v>2008</c:v>
                </c:pt>
                <c:pt idx="5">
                  <c:v>2008</c:v>
                </c:pt>
                <c:pt idx="6">
                  <c:v>2008</c:v>
                </c:pt>
                <c:pt idx="7">
                  <c:v>2008</c:v>
                </c:pt>
                <c:pt idx="8">
                  <c:v>2008</c:v>
                </c:pt>
                <c:pt idx="9">
                  <c:v>2008</c:v>
                </c:pt>
                <c:pt idx="10">
                  <c:v>2008</c:v>
                </c:pt>
                <c:pt idx="11">
                  <c:v>2008</c:v>
                </c:pt>
                <c:pt idx="12">
                  <c:v>2008</c:v>
                </c:pt>
                <c:pt idx="13">
                  <c:v>2008</c:v>
                </c:pt>
                <c:pt idx="14">
                  <c:v>2008</c:v>
                </c:pt>
                <c:pt idx="15">
                  <c:v>2008</c:v>
                </c:pt>
                <c:pt idx="16">
                  <c:v>2008</c:v>
                </c:pt>
                <c:pt idx="17">
                  <c:v>2008</c:v>
                </c:pt>
                <c:pt idx="18">
                  <c:v>2008</c:v>
                </c:pt>
                <c:pt idx="19">
                  <c:v>2008</c:v>
                </c:pt>
                <c:pt idx="20">
                  <c:v>2008</c:v>
                </c:pt>
                <c:pt idx="21">
                  <c:v>2008</c:v>
                </c:pt>
                <c:pt idx="22">
                  <c:v>2008</c:v>
                </c:pt>
                <c:pt idx="23">
                  <c:v>2008</c:v>
                </c:pt>
                <c:pt idx="24">
                  <c:v>2008</c:v>
                </c:pt>
                <c:pt idx="25">
                  <c:v>2008</c:v>
                </c:pt>
                <c:pt idx="26">
                  <c:v>2008</c:v>
                </c:pt>
                <c:pt idx="27">
                  <c:v>2008</c:v>
                </c:pt>
                <c:pt idx="28">
                  <c:v>2008</c:v>
                </c:pt>
                <c:pt idx="29">
                  <c:v>2008</c:v>
                </c:pt>
                <c:pt idx="30">
                  <c:v>2008</c:v>
                </c:pt>
                <c:pt idx="31">
                  <c:v>2008</c:v>
                </c:pt>
                <c:pt idx="32">
                  <c:v>2008</c:v>
                </c:pt>
                <c:pt idx="33">
                  <c:v>2008</c:v>
                </c:pt>
                <c:pt idx="34">
                  <c:v>2008</c:v>
                </c:pt>
                <c:pt idx="35">
                  <c:v>2008</c:v>
                </c:pt>
                <c:pt idx="36">
                  <c:v>2008</c:v>
                </c:pt>
                <c:pt idx="37">
                  <c:v>2008</c:v>
                </c:pt>
                <c:pt idx="38">
                  <c:v>2008</c:v>
                </c:pt>
                <c:pt idx="39">
                  <c:v>2008</c:v>
                </c:pt>
                <c:pt idx="40">
                  <c:v>2008</c:v>
                </c:pt>
                <c:pt idx="41">
                  <c:v>2008</c:v>
                </c:pt>
                <c:pt idx="42">
                  <c:v>2008</c:v>
                </c:pt>
                <c:pt idx="43">
                  <c:v>2008</c:v>
                </c:pt>
                <c:pt idx="44">
                  <c:v>2008</c:v>
                </c:pt>
                <c:pt idx="45">
                  <c:v>2008</c:v>
                </c:pt>
                <c:pt idx="46">
                  <c:v>2008</c:v>
                </c:pt>
                <c:pt idx="47">
                  <c:v>2008</c:v>
                </c:pt>
                <c:pt idx="48">
                  <c:v>2008</c:v>
                </c:pt>
                <c:pt idx="49">
                  <c:v>2008</c:v>
                </c:pt>
                <c:pt idx="50">
                  <c:v>2008</c:v>
                </c:pt>
                <c:pt idx="51">
                  <c:v>2008</c:v>
                </c:pt>
                <c:pt idx="52">
                  <c:v>2008</c:v>
                </c:pt>
                <c:pt idx="53">
                  <c:v>2008</c:v>
                </c:pt>
                <c:pt idx="54">
                  <c:v>2008</c:v>
                </c:pt>
                <c:pt idx="55">
                  <c:v>2008</c:v>
                </c:pt>
                <c:pt idx="56">
                  <c:v>2008</c:v>
                </c:pt>
                <c:pt idx="57">
                  <c:v>2008</c:v>
                </c:pt>
                <c:pt idx="58">
                  <c:v>2008</c:v>
                </c:pt>
                <c:pt idx="59">
                  <c:v>2008</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2008</c:v>
                </c:pt>
                <c:pt idx="73">
                  <c:v>2008</c:v>
                </c:pt>
                <c:pt idx="74">
                  <c:v>2008</c:v>
                </c:pt>
                <c:pt idx="75">
                  <c:v>2008</c:v>
                </c:pt>
                <c:pt idx="76">
                  <c:v>2008</c:v>
                </c:pt>
                <c:pt idx="77">
                  <c:v>2008</c:v>
                </c:pt>
                <c:pt idx="78">
                  <c:v>2008</c:v>
                </c:pt>
                <c:pt idx="79">
                  <c:v>2008</c:v>
                </c:pt>
                <c:pt idx="80">
                  <c:v>2008</c:v>
                </c:pt>
                <c:pt idx="81">
                  <c:v>2008</c:v>
                </c:pt>
                <c:pt idx="82">
                  <c:v>2008</c:v>
                </c:pt>
                <c:pt idx="83">
                  <c:v>2008</c:v>
                </c:pt>
                <c:pt idx="84">
                  <c:v>2008</c:v>
                </c:pt>
                <c:pt idx="85">
                  <c:v>2008</c:v>
                </c:pt>
                <c:pt idx="86">
                  <c:v>2008</c:v>
                </c:pt>
                <c:pt idx="87">
                  <c:v>2008</c:v>
                </c:pt>
                <c:pt idx="88">
                  <c:v>2008</c:v>
                </c:pt>
                <c:pt idx="89">
                  <c:v>2008</c:v>
                </c:pt>
                <c:pt idx="90">
                  <c:v>2008</c:v>
                </c:pt>
                <c:pt idx="91">
                  <c:v>2008</c:v>
                </c:pt>
                <c:pt idx="92">
                  <c:v>2008</c:v>
                </c:pt>
                <c:pt idx="93">
                  <c:v>2008</c:v>
                </c:pt>
                <c:pt idx="94">
                  <c:v>2008</c:v>
                </c:pt>
                <c:pt idx="95">
                  <c:v>2008</c:v>
                </c:pt>
                <c:pt idx="96">
                  <c:v>2008</c:v>
                </c:pt>
                <c:pt idx="97">
                  <c:v>2008</c:v>
                </c:pt>
                <c:pt idx="98">
                  <c:v>2008</c:v>
                </c:pt>
                <c:pt idx="99">
                  <c:v>2008</c:v>
                </c:pt>
                <c:pt idx="100">
                  <c:v>2008</c:v>
                </c:pt>
                <c:pt idx="101">
                  <c:v>2008</c:v>
                </c:pt>
                <c:pt idx="102">
                  <c:v>2008</c:v>
                </c:pt>
                <c:pt idx="103">
                  <c:v>2008</c:v>
                </c:pt>
                <c:pt idx="104">
                  <c:v>2008</c:v>
                </c:pt>
                <c:pt idx="105">
                  <c:v>2008</c:v>
                </c:pt>
                <c:pt idx="106">
                  <c:v>2008</c:v>
                </c:pt>
                <c:pt idx="107">
                  <c:v>2008</c:v>
                </c:pt>
                <c:pt idx="108">
                  <c:v>2008</c:v>
                </c:pt>
                <c:pt idx="109">
                  <c:v>2008</c:v>
                </c:pt>
                <c:pt idx="110">
                  <c:v>2008</c:v>
                </c:pt>
                <c:pt idx="111">
                  <c:v>2008</c:v>
                </c:pt>
                <c:pt idx="112">
                  <c:v>2008</c:v>
                </c:pt>
                <c:pt idx="113">
                  <c:v>2008</c:v>
                </c:pt>
                <c:pt idx="114">
                  <c:v>2008</c:v>
                </c:pt>
                <c:pt idx="115">
                  <c:v>2008</c:v>
                </c:pt>
                <c:pt idx="116">
                  <c:v>2008</c:v>
                </c:pt>
                <c:pt idx="117">
                  <c:v>2008</c:v>
                </c:pt>
                <c:pt idx="118">
                  <c:v>2008</c:v>
                </c:pt>
                <c:pt idx="119">
                  <c:v>2008</c:v>
                </c:pt>
                <c:pt idx="120">
                  <c:v>2008</c:v>
                </c:pt>
                <c:pt idx="121">
                  <c:v>2008</c:v>
                </c:pt>
                <c:pt idx="122">
                  <c:v>2008</c:v>
                </c:pt>
                <c:pt idx="123">
                  <c:v>2008</c:v>
                </c:pt>
                <c:pt idx="124">
                  <c:v>2008</c:v>
                </c:pt>
                <c:pt idx="125">
                  <c:v>2008</c:v>
                </c:pt>
                <c:pt idx="126">
                  <c:v>2008</c:v>
                </c:pt>
                <c:pt idx="127">
                  <c:v>2008</c:v>
                </c:pt>
                <c:pt idx="128">
                  <c:v>2008</c:v>
                </c:pt>
                <c:pt idx="129">
                  <c:v>2008</c:v>
                </c:pt>
                <c:pt idx="130">
                  <c:v>2008</c:v>
                </c:pt>
                <c:pt idx="131">
                  <c:v>2008</c:v>
                </c:pt>
                <c:pt idx="132">
                  <c:v>2008</c:v>
                </c:pt>
                <c:pt idx="133">
                  <c:v>2008</c:v>
                </c:pt>
                <c:pt idx="134">
                  <c:v>2008</c:v>
                </c:pt>
                <c:pt idx="135">
                  <c:v>2008</c:v>
                </c:pt>
                <c:pt idx="136">
                  <c:v>2008</c:v>
                </c:pt>
                <c:pt idx="137">
                  <c:v>2008</c:v>
                </c:pt>
                <c:pt idx="138">
                  <c:v>2008</c:v>
                </c:pt>
                <c:pt idx="139">
                  <c:v>2008</c:v>
                </c:pt>
                <c:pt idx="140">
                  <c:v>2008</c:v>
                </c:pt>
                <c:pt idx="141">
                  <c:v>2008</c:v>
                </c:pt>
                <c:pt idx="142">
                  <c:v>2008</c:v>
                </c:pt>
                <c:pt idx="143">
                  <c:v>2008</c:v>
                </c:pt>
                <c:pt idx="144">
                  <c:v>2008</c:v>
                </c:pt>
                <c:pt idx="145">
                  <c:v>2008</c:v>
                </c:pt>
                <c:pt idx="146">
                  <c:v>2008</c:v>
                </c:pt>
                <c:pt idx="147">
                  <c:v>2008</c:v>
                </c:pt>
                <c:pt idx="148">
                  <c:v>2008</c:v>
                </c:pt>
                <c:pt idx="149">
                  <c:v>2009</c:v>
                </c:pt>
                <c:pt idx="150">
                  <c:v>2009</c:v>
                </c:pt>
                <c:pt idx="151">
                  <c:v>2009</c:v>
                </c:pt>
                <c:pt idx="152">
                  <c:v>2009</c:v>
                </c:pt>
                <c:pt idx="153">
                  <c:v>2009</c:v>
                </c:pt>
                <c:pt idx="154">
                  <c:v>2009</c:v>
                </c:pt>
                <c:pt idx="155">
                  <c:v>2009</c:v>
                </c:pt>
                <c:pt idx="156">
                  <c:v>2009</c:v>
                </c:pt>
                <c:pt idx="157">
                  <c:v>2009</c:v>
                </c:pt>
                <c:pt idx="158">
                  <c:v>2009</c:v>
                </c:pt>
                <c:pt idx="159">
                  <c:v>2009</c:v>
                </c:pt>
                <c:pt idx="160">
                  <c:v>2009</c:v>
                </c:pt>
                <c:pt idx="161">
                  <c:v>2009</c:v>
                </c:pt>
                <c:pt idx="162">
                  <c:v>2009</c:v>
                </c:pt>
                <c:pt idx="163">
                  <c:v>2009</c:v>
                </c:pt>
                <c:pt idx="164">
                  <c:v>2009</c:v>
                </c:pt>
                <c:pt idx="165">
                  <c:v>2009</c:v>
                </c:pt>
                <c:pt idx="166">
                  <c:v>2009</c:v>
                </c:pt>
                <c:pt idx="167">
                  <c:v>2009</c:v>
                </c:pt>
                <c:pt idx="168">
                  <c:v>2009</c:v>
                </c:pt>
                <c:pt idx="169">
                  <c:v>2009</c:v>
                </c:pt>
                <c:pt idx="170">
                  <c:v>2009</c:v>
                </c:pt>
                <c:pt idx="171">
                  <c:v>2009</c:v>
                </c:pt>
                <c:pt idx="172">
                  <c:v>2009</c:v>
                </c:pt>
                <c:pt idx="173">
                  <c:v>2009</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2009</c:v>
                </c:pt>
                <c:pt idx="187">
                  <c:v>2009</c:v>
                </c:pt>
                <c:pt idx="188">
                  <c:v>2009</c:v>
                </c:pt>
                <c:pt idx="189">
                  <c:v>2009</c:v>
                </c:pt>
                <c:pt idx="190">
                  <c:v>2009</c:v>
                </c:pt>
                <c:pt idx="191">
                  <c:v>2009</c:v>
                </c:pt>
                <c:pt idx="192">
                  <c:v>2009</c:v>
                </c:pt>
                <c:pt idx="193">
                  <c:v>2009</c:v>
                </c:pt>
                <c:pt idx="194">
                  <c:v>2009</c:v>
                </c:pt>
                <c:pt idx="195">
                  <c:v>2009</c:v>
                </c:pt>
                <c:pt idx="196">
                  <c:v>2009</c:v>
                </c:pt>
                <c:pt idx="197">
                  <c:v>2009</c:v>
                </c:pt>
                <c:pt idx="198">
                  <c:v>2009</c:v>
                </c:pt>
                <c:pt idx="199">
                  <c:v>2009</c:v>
                </c:pt>
                <c:pt idx="200">
                  <c:v>2009</c:v>
                </c:pt>
                <c:pt idx="201">
                  <c:v>2009</c:v>
                </c:pt>
                <c:pt idx="202">
                  <c:v>2009</c:v>
                </c:pt>
                <c:pt idx="203">
                  <c:v>2009</c:v>
                </c:pt>
                <c:pt idx="204">
                  <c:v>2009</c:v>
                </c:pt>
                <c:pt idx="205">
                  <c:v>2009</c:v>
                </c:pt>
                <c:pt idx="206">
                  <c:v>2009</c:v>
                </c:pt>
                <c:pt idx="207">
                  <c:v>2009</c:v>
                </c:pt>
                <c:pt idx="208">
                  <c:v>2009</c:v>
                </c:pt>
                <c:pt idx="209">
                  <c:v>2009</c:v>
                </c:pt>
                <c:pt idx="210">
                  <c:v>2009</c:v>
                </c:pt>
                <c:pt idx="211">
                  <c:v>2009</c:v>
                </c:pt>
                <c:pt idx="212">
                  <c:v>2009</c:v>
                </c:pt>
                <c:pt idx="213">
                  <c:v>2009</c:v>
                </c:pt>
                <c:pt idx="214">
                  <c:v>2009</c:v>
                </c:pt>
                <c:pt idx="215">
                  <c:v>2009</c:v>
                </c:pt>
                <c:pt idx="216">
                  <c:v>2009</c:v>
                </c:pt>
                <c:pt idx="217">
                  <c:v>2009</c:v>
                </c:pt>
                <c:pt idx="218">
                  <c:v>2009</c:v>
                </c:pt>
                <c:pt idx="219">
                  <c:v>2009</c:v>
                </c:pt>
                <c:pt idx="220">
                  <c:v>2009</c:v>
                </c:pt>
                <c:pt idx="221">
                  <c:v>2009</c:v>
                </c:pt>
                <c:pt idx="222">
                  <c:v>2009</c:v>
                </c:pt>
                <c:pt idx="223">
                  <c:v>2009</c:v>
                </c:pt>
                <c:pt idx="224">
                  <c:v>2009</c:v>
                </c:pt>
                <c:pt idx="225">
                  <c:v>2009</c:v>
                </c:pt>
                <c:pt idx="226">
                  <c:v>2009</c:v>
                </c:pt>
                <c:pt idx="227">
                  <c:v>2009</c:v>
                </c:pt>
                <c:pt idx="228">
                  <c:v>2009</c:v>
                </c:pt>
                <c:pt idx="229">
                  <c:v>2009</c:v>
                </c:pt>
                <c:pt idx="230">
                  <c:v>2009</c:v>
                </c:pt>
                <c:pt idx="231">
                  <c:v>2009</c:v>
                </c:pt>
                <c:pt idx="232">
                  <c:v>2009</c:v>
                </c:pt>
                <c:pt idx="233">
                  <c:v>2009</c:v>
                </c:pt>
                <c:pt idx="234">
                  <c:v>2009</c:v>
                </c:pt>
                <c:pt idx="235">
                  <c:v>2009</c:v>
                </c:pt>
                <c:pt idx="236">
                  <c:v>2009</c:v>
                </c:pt>
                <c:pt idx="237">
                  <c:v>2009</c:v>
                </c:pt>
                <c:pt idx="238">
                  <c:v>2009</c:v>
                </c:pt>
                <c:pt idx="239">
                  <c:v>2009</c:v>
                </c:pt>
                <c:pt idx="240">
                  <c:v>2009</c:v>
                </c:pt>
                <c:pt idx="241">
                  <c:v>2009</c:v>
                </c:pt>
                <c:pt idx="242">
                  <c:v>2009</c:v>
                </c:pt>
                <c:pt idx="243">
                  <c:v>2009</c:v>
                </c:pt>
                <c:pt idx="244">
                  <c:v>2009</c:v>
                </c:pt>
                <c:pt idx="245">
                  <c:v>2009</c:v>
                </c:pt>
                <c:pt idx="246">
                  <c:v>2009</c:v>
                </c:pt>
                <c:pt idx="247">
                  <c:v>2009</c:v>
                </c:pt>
                <c:pt idx="248">
                  <c:v>2009</c:v>
                </c:pt>
                <c:pt idx="249">
                  <c:v>2009</c:v>
                </c:pt>
                <c:pt idx="250">
                  <c:v>2009</c:v>
                </c:pt>
                <c:pt idx="251">
                  <c:v>2009</c:v>
                </c:pt>
                <c:pt idx="252">
                  <c:v>2009</c:v>
                </c:pt>
                <c:pt idx="253">
                  <c:v>2009</c:v>
                </c:pt>
                <c:pt idx="254">
                  <c:v>2009</c:v>
                </c:pt>
                <c:pt idx="255">
                  <c:v>2009</c:v>
                </c:pt>
                <c:pt idx="256">
                  <c:v>2009</c:v>
                </c:pt>
                <c:pt idx="257">
                  <c:v>2009</c:v>
                </c:pt>
                <c:pt idx="258">
                  <c:v>2009</c:v>
                </c:pt>
                <c:pt idx="259">
                  <c:v>2009</c:v>
                </c:pt>
                <c:pt idx="260">
                  <c:v>2009</c:v>
                </c:pt>
                <c:pt idx="261">
                  <c:v>2009</c:v>
                </c:pt>
                <c:pt idx="262">
                  <c:v>2009</c:v>
                </c:pt>
                <c:pt idx="263">
                  <c:v>2009</c:v>
                </c:pt>
                <c:pt idx="264">
                  <c:v>2009</c:v>
                </c:pt>
                <c:pt idx="265">
                  <c:v>2009</c:v>
                </c:pt>
                <c:pt idx="266">
                  <c:v>2009</c:v>
                </c:pt>
                <c:pt idx="267">
                  <c:v>2009</c:v>
                </c:pt>
                <c:pt idx="268">
                  <c:v>2009</c:v>
                </c:pt>
                <c:pt idx="269">
                  <c:v>2009</c:v>
                </c:pt>
                <c:pt idx="270">
                  <c:v>2009</c:v>
                </c:pt>
                <c:pt idx="271">
                  <c:v>2009</c:v>
                </c:pt>
                <c:pt idx="272">
                  <c:v>2009</c:v>
                </c:pt>
                <c:pt idx="273">
                  <c:v>2009</c:v>
                </c:pt>
                <c:pt idx="274">
                  <c:v>2009</c:v>
                </c:pt>
                <c:pt idx="275">
                  <c:v>2009</c:v>
                </c:pt>
                <c:pt idx="276">
                  <c:v>2009</c:v>
                </c:pt>
                <c:pt idx="277">
                  <c:v>2009</c:v>
                </c:pt>
                <c:pt idx="278">
                  <c:v>2009</c:v>
                </c:pt>
                <c:pt idx="279">
                  <c:v>2009</c:v>
                </c:pt>
                <c:pt idx="280">
                  <c:v>2009</c:v>
                </c:pt>
                <c:pt idx="281">
                  <c:v>2009</c:v>
                </c:pt>
                <c:pt idx="282">
                  <c:v>2009</c:v>
                </c:pt>
                <c:pt idx="283">
                  <c:v>2009</c:v>
                </c:pt>
                <c:pt idx="284">
                  <c:v>2009</c:v>
                </c:pt>
                <c:pt idx="285">
                  <c:v>2009</c:v>
                </c:pt>
                <c:pt idx="286">
                  <c:v>2009</c:v>
                </c:pt>
                <c:pt idx="287">
                  <c:v>2009</c:v>
                </c:pt>
                <c:pt idx="288">
                  <c:v>2009</c:v>
                </c:pt>
                <c:pt idx="289">
                  <c:v>2009</c:v>
                </c:pt>
                <c:pt idx="290">
                  <c:v>2009</c:v>
                </c:pt>
                <c:pt idx="291">
                  <c:v>2009</c:v>
                </c:pt>
                <c:pt idx="292">
                  <c:v>2009</c:v>
                </c:pt>
                <c:pt idx="293">
                  <c:v>2009</c:v>
                </c:pt>
                <c:pt idx="294">
                  <c:v>2009</c:v>
                </c:pt>
                <c:pt idx="295">
                  <c:v>2009</c:v>
                </c:pt>
                <c:pt idx="296">
                  <c:v>2009</c:v>
                </c:pt>
                <c:pt idx="297">
                  <c:v>2009</c:v>
                </c:pt>
                <c:pt idx="298">
                  <c:v>2009</c:v>
                </c:pt>
                <c:pt idx="299">
                  <c:v>2009</c:v>
                </c:pt>
                <c:pt idx="300">
                  <c:v>2009</c:v>
                </c:pt>
                <c:pt idx="301">
                  <c:v>2009</c:v>
                </c:pt>
                <c:pt idx="302">
                  <c:v>2009</c:v>
                </c:pt>
                <c:pt idx="303">
                  <c:v>2009</c:v>
                </c:pt>
                <c:pt idx="304">
                  <c:v>2009</c:v>
                </c:pt>
                <c:pt idx="305">
                  <c:v>2009</c:v>
                </c:pt>
                <c:pt idx="306">
                  <c:v>2009</c:v>
                </c:pt>
                <c:pt idx="307">
                  <c:v>2009</c:v>
                </c:pt>
                <c:pt idx="308">
                  <c:v>2009</c:v>
                </c:pt>
                <c:pt idx="309">
                  <c:v>2009</c:v>
                </c:pt>
                <c:pt idx="310">
                  <c:v>2009</c:v>
                </c:pt>
                <c:pt idx="311">
                  <c:v>2009</c:v>
                </c:pt>
                <c:pt idx="312">
                  <c:v>2009</c:v>
                </c:pt>
                <c:pt idx="313">
                  <c:v>2009</c:v>
                </c:pt>
                <c:pt idx="314">
                  <c:v>2009</c:v>
                </c:pt>
                <c:pt idx="315">
                  <c:v>2009</c:v>
                </c:pt>
                <c:pt idx="316">
                  <c:v>2009</c:v>
                </c:pt>
                <c:pt idx="317">
                  <c:v>2009</c:v>
                </c:pt>
                <c:pt idx="318">
                  <c:v>2009</c:v>
                </c:pt>
                <c:pt idx="319">
                  <c:v>2009</c:v>
                </c:pt>
                <c:pt idx="320">
                  <c:v>2009</c:v>
                </c:pt>
                <c:pt idx="321">
                  <c:v>2009</c:v>
                </c:pt>
                <c:pt idx="322">
                  <c:v>2009</c:v>
                </c:pt>
                <c:pt idx="323">
                  <c:v>2009</c:v>
                </c:pt>
                <c:pt idx="324">
                  <c:v>2009</c:v>
                </c:pt>
                <c:pt idx="325">
                  <c:v>2009</c:v>
                </c:pt>
                <c:pt idx="326">
                  <c:v>2009</c:v>
                </c:pt>
                <c:pt idx="327">
                  <c:v>2009</c:v>
                </c:pt>
                <c:pt idx="328">
                  <c:v>2009</c:v>
                </c:pt>
                <c:pt idx="329">
                  <c:v>2009</c:v>
                </c:pt>
                <c:pt idx="330">
                  <c:v>2009</c:v>
                </c:pt>
                <c:pt idx="331">
                  <c:v>2009</c:v>
                </c:pt>
                <c:pt idx="332">
                  <c:v>2009</c:v>
                </c:pt>
                <c:pt idx="333">
                  <c:v>2009</c:v>
                </c:pt>
                <c:pt idx="334">
                  <c:v>2009</c:v>
                </c:pt>
                <c:pt idx="335">
                  <c:v>2009</c:v>
                </c:pt>
                <c:pt idx="336">
                  <c:v>2009</c:v>
                </c:pt>
                <c:pt idx="337">
                  <c:v>2009</c:v>
                </c:pt>
                <c:pt idx="338">
                  <c:v>2009</c:v>
                </c:pt>
                <c:pt idx="339">
                  <c:v>2009</c:v>
                </c:pt>
                <c:pt idx="340">
                  <c:v>2009</c:v>
                </c:pt>
                <c:pt idx="341">
                  <c:v>2009</c:v>
                </c:pt>
                <c:pt idx="342">
                  <c:v>2009</c:v>
                </c:pt>
                <c:pt idx="343">
                  <c:v>2009</c:v>
                </c:pt>
                <c:pt idx="344">
                  <c:v>2009</c:v>
                </c:pt>
                <c:pt idx="345">
                  <c:v>2009</c:v>
                </c:pt>
                <c:pt idx="346">
                  <c:v>2009</c:v>
                </c:pt>
                <c:pt idx="347">
                  <c:v>2009</c:v>
                </c:pt>
                <c:pt idx="348">
                  <c:v>2009</c:v>
                </c:pt>
                <c:pt idx="349">
                  <c:v>2009</c:v>
                </c:pt>
                <c:pt idx="350">
                  <c:v>2009</c:v>
                </c:pt>
                <c:pt idx="351">
                  <c:v>2009</c:v>
                </c:pt>
                <c:pt idx="352">
                  <c:v>2009</c:v>
                </c:pt>
                <c:pt idx="353">
                  <c:v>2009</c:v>
                </c:pt>
                <c:pt idx="354">
                  <c:v>2009</c:v>
                </c:pt>
                <c:pt idx="355">
                  <c:v>2009</c:v>
                </c:pt>
                <c:pt idx="356">
                  <c:v>2009</c:v>
                </c:pt>
                <c:pt idx="357">
                  <c:v>2009</c:v>
                </c:pt>
                <c:pt idx="358">
                  <c:v>2009</c:v>
                </c:pt>
                <c:pt idx="359">
                  <c:v>2009</c:v>
                </c:pt>
                <c:pt idx="360">
                  <c:v>2009</c:v>
                </c:pt>
                <c:pt idx="361">
                  <c:v>2009</c:v>
                </c:pt>
                <c:pt idx="362">
                  <c:v>2009</c:v>
                </c:pt>
                <c:pt idx="363">
                  <c:v>2009</c:v>
                </c:pt>
                <c:pt idx="364">
                  <c:v>2009</c:v>
                </c:pt>
                <c:pt idx="365">
                  <c:v>2009</c:v>
                </c:pt>
                <c:pt idx="366">
                  <c:v>2009</c:v>
                </c:pt>
                <c:pt idx="367">
                  <c:v>2009</c:v>
                </c:pt>
                <c:pt idx="368">
                  <c:v>2009</c:v>
                </c:pt>
                <c:pt idx="369">
                  <c:v>2009</c:v>
                </c:pt>
                <c:pt idx="370">
                  <c:v>2009</c:v>
                </c:pt>
                <c:pt idx="371">
                  <c:v>2009</c:v>
                </c:pt>
                <c:pt idx="372">
                  <c:v>2009</c:v>
                </c:pt>
                <c:pt idx="373">
                  <c:v>2009</c:v>
                </c:pt>
                <c:pt idx="374">
                  <c:v>2009</c:v>
                </c:pt>
                <c:pt idx="375">
                  <c:v>2009</c:v>
                </c:pt>
                <c:pt idx="376">
                  <c:v>2009</c:v>
                </c:pt>
                <c:pt idx="377">
                  <c:v>2009</c:v>
                </c:pt>
                <c:pt idx="378">
                  <c:v>2009</c:v>
                </c:pt>
                <c:pt idx="379">
                  <c:v>2009</c:v>
                </c:pt>
                <c:pt idx="380">
                  <c:v>2009</c:v>
                </c:pt>
                <c:pt idx="381">
                  <c:v>2009</c:v>
                </c:pt>
                <c:pt idx="382">
                  <c:v>2009</c:v>
                </c:pt>
                <c:pt idx="383">
                  <c:v>2009</c:v>
                </c:pt>
                <c:pt idx="384">
                  <c:v>2009</c:v>
                </c:pt>
                <c:pt idx="385">
                  <c:v>2009</c:v>
                </c:pt>
                <c:pt idx="386">
                  <c:v>2009</c:v>
                </c:pt>
                <c:pt idx="387">
                  <c:v>2009</c:v>
                </c:pt>
                <c:pt idx="388">
                  <c:v>2009</c:v>
                </c:pt>
                <c:pt idx="389">
                  <c:v>2009</c:v>
                </c:pt>
                <c:pt idx="390">
                  <c:v>2009</c:v>
                </c:pt>
                <c:pt idx="391">
                  <c:v>2009</c:v>
                </c:pt>
                <c:pt idx="392">
                  <c:v>2009</c:v>
                </c:pt>
                <c:pt idx="393">
                  <c:v>2009</c:v>
                </c:pt>
                <c:pt idx="394">
                  <c:v>2009</c:v>
                </c:pt>
                <c:pt idx="395">
                  <c:v>2009</c:v>
                </c:pt>
                <c:pt idx="396">
                  <c:v>2009</c:v>
                </c:pt>
                <c:pt idx="397">
                  <c:v>2009</c:v>
                </c:pt>
                <c:pt idx="398">
                  <c:v>2009</c:v>
                </c:pt>
                <c:pt idx="399">
                  <c:v>2009</c:v>
                </c:pt>
                <c:pt idx="400">
                  <c:v>2009</c:v>
                </c:pt>
                <c:pt idx="401">
                  <c:v>2010</c:v>
                </c:pt>
                <c:pt idx="402">
                  <c:v>2010</c:v>
                </c:pt>
                <c:pt idx="403">
                  <c:v>2010</c:v>
                </c:pt>
                <c:pt idx="404">
                  <c:v>2010</c:v>
                </c:pt>
                <c:pt idx="405">
                  <c:v>2010</c:v>
                </c:pt>
                <c:pt idx="406">
                  <c:v>2010</c:v>
                </c:pt>
                <c:pt idx="407">
                  <c:v>2010</c:v>
                </c:pt>
                <c:pt idx="408">
                  <c:v>2010</c:v>
                </c:pt>
                <c:pt idx="409">
                  <c:v>2010</c:v>
                </c:pt>
                <c:pt idx="410">
                  <c:v>2010</c:v>
                </c:pt>
                <c:pt idx="411">
                  <c:v>2010</c:v>
                </c:pt>
                <c:pt idx="412">
                  <c:v>2010</c:v>
                </c:pt>
                <c:pt idx="413">
                  <c:v>2010</c:v>
                </c:pt>
                <c:pt idx="414">
                  <c:v>2010</c:v>
                </c:pt>
                <c:pt idx="415">
                  <c:v>2010</c:v>
                </c:pt>
                <c:pt idx="416">
                  <c:v>2010</c:v>
                </c:pt>
                <c:pt idx="417">
                  <c:v>2010</c:v>
                </c:pt>
                <c:pt idx="418">
                  <c:v>2010</c:v>
                </c:pt>
                <c:pt idx="419">
                  <c:v>2010</c:v>
                </c:pt>
                <c:pt idx="420">
                  <c:v>2010</c:v>
                </c:pt>
                <c:pt idx="421">
                  <c:v>2010</c:v>
                </c:pt>
                <c:pt idx="422">
                  <c:v>2010</c:v>
                </c:pt>
                <c:pt idx="423">
                  <c:v>2010</c:v>
                </c:pt>
                <c:pt idx="424">
                  <c:v>2010</c:v>
                </c:pt>
                <c:pt idx="425">
                  <c:v>2010</c:v>
                </c:pt>
                <c:pt idx="426">
                  <c:v>2010</c:v>
                </c:pt>
                <c:pt idx="427">
                  <c:v>2010</c:v>
                </c:pt>
                <c:pt idx="428">
                  <c:v>2010</c:v>
                </c:pt>
                <c:pt idx="429">
                  <c:v>2010</c:v>
                </c:pt>
                <c:pt idx="430">
                  <c:v>2010</c:v>
                </c:pt>
                <c:pt idx="431">
                  <c:v>2010</c:v>
                </c:pt>
                <c:pt idx="432">
                  <c:v>2010</c:v>
                </c:pt>
                <c:pt idx="433">
                  <c:v>2010</c:v>
                </c:pt>
                <c:pt idx="434">
                  <c:v>2010</c:v>
                </c:pt>
                <c:pt idx="435">
                  <c:v>2010</c:v>
                </c:pt>
                <c:pt idx="436">
                  <c:v>2010</c:v>
                </c:pt>
                <c:pt idx="437">
                  <c:v>2010</c:v>
                </c:pt>
                <c:pt idx="438">
                  <c:v>2010</c:v>
                </c:pt>
                <c:pt idx="439">
                  <c:v>2010</c:v>
                </c:pt>
                <c:pt idx="440">
                  <c:v>2010</c:v>
                </c:pt>
                <c:pt idx="441">
                  <c:v>2010</c:v>
                </c:pt>
                <c:pt idx="442">
                  <c:v>2010</c:v>
                </c:pt>
                <c:pt idx="443">
                  <c:v>2010</c:v>
                </c:pt>
                <c:pt idx="444">
                  <c:v>2010</c:v>
                </c:pt>
                <c:pt idx="445">
                  <c:v>2010</c:v>
                </c:pt>
                <c:pt idx="446">
                  <c:v>2010</c:v>
                </c:pt>
                <c:pt idx="447">
                  <c:v>2010</c:v>
                </c:pt>
                <c:pt idx="448">
                  <c:v>2010</c:v>
                </c:pt>
                <c:pt idx="449">
                  <c:v>2010</c:v>
                </c:pt>
                <c:pt idx="450">
                  <c:v>2010</c:v>
                </c:pt>
                <c:pt idx="451">
                  <c:v>2010</c:v>
                </c:pt>
                <c:pt idx="452">
                  <c:v>2010</c:v>
                </c:pt>
                <c:pt idx="453">
                  <c:v>2010</c:v>
                </c:pt>
                <c:pt idx="454">
                  <c:v>2010</c:v>
                </c:pt>
                <c:pt idx="455">
                  <c:v>2010</c:v>
                </c:pt>
                <c:pt idx="456">
                  <c:v>2010</c:v>
                </c:pt>
                <c:pt idx="457">
                  <c:v>2010</c:v>
                </c:pt>
                <c:pt idx="458">
                  <c:v>2010</c:v>
                </c:pt>
                <c:pt idx="459">
                  <c:v>2010</c:v>
                </c:pt>
                <c:pt idx="460">
                  <c:v>2010</c:v>
                </c:pt>
                <c:pt idx="461">
                  <c:v>2010</c:v>
                </c:pt>
                <c:pt idx="462">
                  <c:v>2010</c:v>
                </c:pt>
                <c:pt idx="463">
                  <c:v>2010</c:v>
                </c:pt>
                <c:pt idx="464">
                  <c:v>2010</c:v>
                </c:pt>
                <c:pt idx="465">
                  <c:v>2010</c:v>
                </c:pt>
                <c:pt idx="466">
                  <c:v>2010</c:v>
                </c:pt>
                <c:pt idx="467">
                  <c:v>2010</c:v>
                </c:pt>
                <c:pt idx="468">
                  <c:v>2010</c:v>
                </c:pt>
                <c:pt idx="469">
                  <c:v>2010</c:v>
                </c:pt>
                <c:pt idx="470">
                  <c:v>2010</c:v>
                </c:pt>
                <c:pt idx="471">
                  <c:v>2010</c:v>
                </c:pt>
                <c:pt idx="472">
                  <c:v>2010</c:v>
                </c:pt>
                <c:pt idx="473">
                  <c:v>2010</c:v>
                </c:pt>
                <c:pt idx="474">
                  <c:v>2010</c:v>
                </c:pt>
                <c:pt idx="475">
                  <c:v>2010</c:v>
                </c:pt>
                <c:pt idx="476">
                  <c:v>2010</c:v>
                </c:pt>
                <c:pt idx="477">
                  <c:v>2010</c:v>
                </c:pt>
                <c:pt idx="478">
                  <c:v>2010</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2010</c:v>
                </c:pt>
                <c:pt idx="493">
                  <c:v>2010</c:v>
                </c:pt>
                <c:pt idx="494">
                  <c:v>2010</c:v>
                </c:pt>
                <c:pt idx="495">
                  <c:v>2010</c:v>
                </c:pt>
                <c:pt idx="496">
                  <c:v>2010</c:v>
                </c:pt>
                <c:pt idx="497">
                  <c:v>2010</c:v>
                </c:pt>
                <c:pt idx="498">
                  <c:v>2010</c:v>
                </c:pt>
                <c:pt idx="499">
                  <c:v>2010</c:v>
                </c:pt>
                <c:pt idx="500">
                  <c:v>2010</c:v>
                </c:pt>
                <c:pt idx="501">
                  <c:v>2010</c:v>
                </c:pt>
                <c:pt idx="502">
                  <c:v>2010</c:v>
                </c:pt>
                <c:pt idx="503">
                  <c:v>2010</c:v>
                </c:pt>
                <c:pt idx="504">
                  <c:v>2010</c:v>
                </c:pt>
                <c:pt idx="505">
                  <c:v>2010</c:v>
                </c:pt>
                <c:pt idx="506">
                  <c:v>2010</c:v>
                </c:pt>
                <c:pt idx="507">
                  <c:v>2010</c:v>
                </c:pt>
                <c:pt idx="508">
                  <c:v>2010</c:v>
                </c:pt>
                <c:pt idx="509">
                  <c:v>2010</c:v>
                </c:pt>
                <c:pt idx="510">
                  <c:v>2010</c:v>
                </c:pt>
                <c:pt idx="511">
                  <c:v>2010</c:v>
                </c:pt>
                <c:pt idx="512">
                  <c:v>2010</c:v>
                </c:pt>
                <c:pt idx="513">
                  <c:v>2010</c:v>
                </c:pt>
                <c:pt idx="514">
                  <c:v>2010</c:v>
                </c:pt>
                <c:pt idx="515">
                  <c:v>2010</c:v>
                </c:pt>
                <c:pt idx="516">
                  <c:v>2010</c:v>
                </c:pt>
                <c:pt idx="517">
                  <c:v>2010</c:v>
                </c:pt>
                <c:pt idx="518">
                  <c:v>2010</c:v>
                </c:pt>
                <c:pt idx="519">
                  <c:v>2010</c:v>
                </c:pt>
                <c:pt idx="520">
                  <c:v>2010</c:v>
                </c:pt>
                <c:pt idx="521">
                  <c:v>2010</c:v>
                </c:pt>
                <c:pt idx="522">
                  <c:v>2010</c:v>
                </c:pt>
                <c:pt idx="523">
                  <c:v>2010</c:v>
                </c:pt>
                <c:pt idx="524">
                  <c:v>2010</c:v>
                </c:pt>
                <c:pt idx="525">
                  <c:v>2010</c:v>
                </c:pt>
                <c:pt idx="526">
                  <c:v>2010</c:v>
                </c:pt>
                <c:pt idx="527">
                  <c:v>2010</c:v>
                </c:pt>
                <c:pt idx="528">
                  <c:v>2010</c:v>
                </c:pt>
                <c:pt idx="529">
                  <c:v>2010</c:v>
                </c:pt>
                <c:pt idx="530">
                  <c:v>2010</c:v>
                </c:pt>
                <c:pt idx="531">
                  <c:v>2010</c:v>
                </c:pt>
                <c:pt idx="532">
                  <c:v>2010</c:v>
                </c:pt>
                <c:pt idx="533">
                  <c:v>2010</c:v>
                </c:pt>
                <c:pt idx="534">
                  <c:v>2010</c:v>
                </c:pt>
                <c:pt idx="535">
                  <c:v>2010</c:v>
                </c:pt>
                <c:pt idx="536">
                  <c:v>2010</c:v>
                </c:pt>
                <c:pt idx="537">
                  <c:v>2010</c:v>
                </c:pt>
                <c:pt idx="538">
                  <c:v>2010</c:v>
                </c:pt>
                <c:pt idx="539">
                  <c:v>2010</c:v>
                </c:pt>
                <c:pt idx="540">
                  <c:v>2010</c:v>
                </c:pt>
                <c:pt idx="541">
                  <c:v>2010</c:v>
                </c:pt>
                <c:pt idx="542">
                  <c:v>2010</c:v>
                </c:pt>
                <c:pt idx="543">
                  <c:v>2010</c:v>
                </c:pt>
                <c:pt idx="544">
                  <c:v>2010</c:v>
                </c:pt>
                <c:pt idx="545">
                  <c:v>2010</c:v>
                </c:pt>
                <c:pt idx="546">
                  <c:v>2010</c:v>
                </c:pt>
                <c:pt idx="547">
                  <c:v>2010</c:v>
                </c:pt>
                <c:pt idx="548">
                  <c:v>2010</c:v>
                </c:pt>
                <c:pt idx="549">
                  <c:v>2010</c:v>
                </c:pt>
                <c:pt idx="550">
                  <c:v>2010</c:v>
                </c:pt>
                <c:pt idx="551">
                  <c:v>2010</c:v>
                </c:pt>
                <c:pt idx="552">
                  <c:v>2010</c:v>
                </c:pt>
                <c:pt idx="553">
                  <c:v>2010</c:v>
                </c:pt>
                <c:pt idx="554">
                  <c:v>2010</c:v>
                </c:pt>
                <c:pt idx="555">
                  <c:v>2010</c:v>
                </c:pt>
                <c:pt idx="556">
                  <c:v>2010</c:v>
                </c:pt>
                <c:pt idx="557">
                  <c:v>2010</c:v>
                </c:pt>
                <c:pt idx="558">
                  <c:v>2010</c:v>
                </c:pt>
                <c:pt idx="559">
                  <c:v>2010</c:v>
                </c:pt>
                <c:pt idx="560">
                  <c:v>2010</c:v>
                </c:pt>
                <c:pt idx="561">
                  <c:v>2010</c:v>
                </c:pt>
                <c:pt idx="562">
                  <c:v>2010</c:v>
                </c:pt>
                <c:pt idx="563">
                  <c:v>2010</c:v>
                </c:pt>
                <c:pt idx="564">
                  <c:v>2010</c:v>
                </c:pt>
                <c:pt idx="565">
                  <c:v>2010</c:v>
                </c:pt>
                <c:pt idx="566">
                  <c:v>2010</c:v>
                </c:pt>
                <c:pt idx="567">
                  <c:v>2010</c:v>
                </c:pt>
                <c:pt idx="568">
                  <c:v>2010</c:v>
                </c:pt>
                <c:pt idx="569">
                  <c:v>2010</c:v>
                </c:pt>
                <c:pt idx="570">
                  <c:v>2010</c:v>
                </c:pt>
                <c:pt idx="571">
                  <c:v>2010</c:v>
                </c:pt>
                <c:pt idx="572">
                  <c:v>2010</c:v>
                </c:pt>
                <c:pt idx="573">
                  <c:v>2010</c:v>
                </c:pt>
                <c:pt idx="574">
                  <c:v>2010</c:v>
                </c:pt>
                <c:pt idx="575">
                  <c:v>2010</c:v>
                </c:pt>
                <c:pt idx="576">
                  <c:v>2010</c:v>
                </c:pt>
                <c:pt idx="577">
                  <c:v>2010</c:v>
                </c:pt>
                <c:pt idx="578">
                  <c:v>2010</c:v>
                </c:pt>
                <c:pt idx="579">
                  <c:v>2010</c:v>
                </c:pt>
                <c:pt idx="580">
                  <c:v>2010</c:v>
                </c:pt>
                <c:pt idx="581">
                  <c:v>2010</c:v>
                </c:pt>
                <c:pt idx="582">
                  <c:v>2010</c:v>
                </c:pt>
                <c:pt idx="583">
                  <c:v>2010</c:v>
                </c:pt>
                <c:pt idx="584">
                  <c:v>2010</c:v>
                </c:pt>
                <c:pt idx="585">
                  <c:v>2010</c:v>
                </c:pt>
                <c:pt idx="586">
                  <c:v>2010</c:v>
                </c:pt>
                <c:pt idx="587">
                  <c:v>2010</c:v>
                </c:pt>
                <c:pt idx="588">
                  <c:v>2010</c:v>
                </c:pt>
                <c:pt idx="589">
                  <c:v>2010</c:v>
                </c:pt>
                <c:pt idx="590">
                  <c:v>2010</c:v>
                </c:pt>
                <c:pt idx="591">
                  <c:v>2010</c:v>
                </c:pt>
                <c:pt idx="592">
                  <c:v>2010</c:v>
                </c:pt>
                <c:pt idx="593">
                  <c:v>2010</c:v>
                </c:pt>
                <c:pt idx="594">
                  <c:v>2010</c:v>
                </c:pt>
                <c:pt idx="595">
                  <c:v>2010</c:v>
                </c:pt>
                <c:pt idx="596">
                  <c:v>2010</c:v>
                </c:pt>
                <c:pt idx="597">
                  <c:v>2010</c:v>
                </c:pt>
                <c:pt idx="598">
                  <c:v>2010</c:v>
                </c:pt>
                <c:pt idx="599">
                  <c:v>2010</c:v>
                </c:pt>
                <c:pt idx="600">
                  <c:v>2010</c:v>
                </c:pt>
                <c:pt idx="601">
                  <c:v>2010</c:v>
                </c:pt>
                <c:pt idx="602">
                  <c:v>2010</c:v>
                </c:pt>
                <c:pt idx="603">
                  <c:v>2010</c:v>
                </c:pt>
                <c:pt idx="604">
                  <c:v>2010</c:v>
                </c:pt>
                <c:pt idx="605">
                  <c:v>2010</c:v>
                </c:pt>
                <c:pt idx="606">
                  <c:v>2010</c:v>
                </c:pt>
                <c:pt idx="607">
                  <c:v>2010</c:v>
                </c:pt>
                <c:pt idx="608">
                  <c:v>2010</c:v>
                </c:pt>
                <c:pt idx="609">
                  <c:v>2010</c:v>
                </c:pt>
                <c:pt idx="610">
                  <c:v>2010</c:v>
                </c:pt>
                <c:pt idx="611">
                  <c:v>2010</c:v>
                </c:pt>
                <c:pt idx="612">
                  <c:v>2010</c:v>
                </c:pt>
                <c:pt idx="613">
                  <c:v>2010</c:v>
                </c:pt>
                <c:pt idx="614">
                  <c:v>2010</c:v>
                </c:pt>
                <c:pt idx="615">
                  <c:v>2010</c:v>
                </c:pt>
                <c:pt idx="616">
                  <c:v>2010</c:v>
                </c:pt>
                <c:pt idx="617">
                  <c:v>2010</c:v>
                </c:pt>
                <c:pt idx="618">
                  <c:v>2010</c:v>
                </c:pt>
                <c:pt idx="619">
                  <c:v>2010</c:v>
                </c:pt>
                <c:pt idx="620">
                  <c:v>2010</c:v>
                </c:pt>
                <c:pt idx="621">
                  <c:v>2010</c:v>
                </c:pt>
                <c:pt idx="622">
                  <c:v>2010</c:v>
                </c:pt>
                <c:pt idx="623">
                  <c:v>2010</c:v>
                </c:pt>
                <c:pt idx="624">
                  <c:v>2010</c:v>
                </c:pt>
                <c:pt idx="625">
                  <c:v>2010</c:v>
                </c:pt>
                <c:pt idx="626">
                  <c:v>2010</c:v>
                </c:pt>
                <c:pt idx="627">
                  <c:v>2010</c:v>
                </c:pt>
                <c:pt idx="628">
                  <c:v>2010</c:v>
                </c:pt>
                <c:pt idx="629">
                  <c:v>2010</c:v>
                </c:pt>
                <c:pt idx="630">
                  <c:v>2010</c:v>
                </c:pt>
                <c:pt idx="631">
                  <c:v>2010</c:v>
                </c:pt>
                <c:pt idx="632">
                  <c:v>2010</c:v>
                </c:pt>
                <c:pt idx="633">
                  <c:v>2010</c:v>
                </c:pt>
                <c:pt idx="634">
                  <c:v>2010</c:v>
                </c:pt>
                <c:pt idx="635">
                  <c:v>2010</c:v>
                </c:pt>
                <c:pt idx="636">
                  <c:v>2010</c:v>
                </c:pt>
                <c:pt idx="637">
                  <c:v>2010</c:v>
                </c:pt>
                <c:pt idx="638">
                  <c:v>2010</c:v>
                </c:pt>
                <c:pt idx="639">
                  <c:v>2010</c:v>
                </c:pt>
                <c:pt idx="640">
                  <c:v>2010</c:v>
                </c:pt>
                <c:pt idx="641">
                  <c:v>2010</c:v>
                </c:pt>
                <c:pt idx="642">
                  <c:v>2010</c:v>
                </c:pt>
                <c:pt idx="643">
                  <c:v>2010</c:v>
                </c:pt>
                <c:pt idx="644">
                  <c:v>2010</c:v>
                </c:pt>
                <c:pt idx="645">
                  <c:v>2010</c:v>
                </c:pt>
                <c:pt idx="646">
                  <c:v>2010</c:v>
                </c:pt>
                <c:pt idx="647">
                  <c:v>2010</c:v>
                </c:pt>
                <c:pt idx="648">
                  <c:v>2010</c:v>
                </c:pt>
                <c:pt idx="649">
                  <c:v>2010</c:v>
                </c:pt>
                <c:pt idx="650">
                  <c:v>2010</c:v>
                </c:pt>
                <c:pt idx="651">
                  <c:v>2010</c:v>
                </c:pt>
                <c:pt idx="652">
                  <c:v>2010</c:v>
                </c:pt>
                <c:pt idx="653">
                  <c:v>2011</c:v>
                </c:pt>
                <c:pt idx="654">
                  <c:v>2011</c:v>
                </c:pt>
                <c:pt idx="655">
                  <c:v>2011</c:v>
                </c:pt>
                <c:pt idx="656">
                  <c:v>2011</c:v>
                </c:pt>
                <c:pt idx="657">
                  <c:v>2011</c:v>
                </c:pt>
                <c:pt idx="658">
                  <c:v>2011</c:v>
                </c:pt>
                <c:pt idx="659">
                  <c:v>2011</c:v>
                </c:pt>
                <c:pt idx="660">
                  <c:v>2011</c:v>
                </c:pt>
                <c:pt idx="661">
                  <c:v>2011</c:v>
                </c:pt>
                <c:pt idx="662">
                  <c:v>2011</c:v>
                </c:pt>
                <c:pt idx="663">
                  <c:v>2011</c:v>
                </c:pt>
                <c:pt idx="664">
                  <c:v>2011</c:v>
                </c:pt>
                <c:pt idx="665">
                  <c:v>2011</c:v>
                </c:pt>
                <c:pt idx="666">
                  <c:v>2011</c:v>
                </c:pt>
                <c:pt idx="667">
                  <c:v>2011</c:v>
                </c:pt>
                <c:pt idx="668">
                  <c:v>2011</c:v>
                </c:pt>
                <c:pt idx="669">
                  <c:v>2011</c:v>
                </c:pt>
                <c:pt idx="670">
                  <c:v>2011</c:v>
                </c:pt>
                <c:pt idx="671">
                  <c:v>2011</c:v>
                </c:pt>
                <c:pt idx="672">
                  <c:v>2011</c:v>
                </c:pt>
                <c:pt idx="673">
                  <c:v>2011</c:v>
                </c:pt>
                <c:pt idx="674">
                  <c:v>2011</c:v>
                </c:pt>
                <c:pt idx="675">
                  <c:v>2011</c:v>
                </c:pt>
                <c:pt idx="676">
                  <c:v>2011</c:v>
                </c:pt>
                <c:pt idx="677">
                  <c:v>2011</c:v>
                </c:pt>
                <c:pt idx="678">
                  <c:v>2011</c:v>
                </c:pt>
                <c:pt idx="679">
                  <c:v>2011</c:v>
                </c:pt>
                <c:pt idx="680">
                  <c:v>2011</c:v>
                </c:pt>
                <c:pt idx="681">
                  <c:v>2011</c:v>
                </c:pt>
                <c:pt idx="682">
                  <c:v>2011</c:v>
                </c:pt>
                <c:pt idx="683">
                  <c:v>2011</c:v>
                </c:pt>
                <c:pt idx="684">
                  <c:v>2011</c:v>
                </c:pt>
                <c:pt idx="685">
                  <c:v>2011</c:v>
                </c:pt>
                <c:pt idx="686">
                  <c:v>2011</c:v>
                </c:pt>
                <c:pt idx="687">
                  <c:v>2011</c:v>
                </c:pt>
                <c:pt idx="688">
                  <c:v>2011</c:v>
                </c:pt>
                <c:pt idx="689">
                  <c:v>2011</c:v>
                </c:pt>
                <c:pt idx="690">
                  <c:v>2011</c:v>
                </c:pt>
                <c:pt idx="691">
                  <c:v>2011</c:v>
                </c:pt>
                <c:pt idx="692">
                  <c:v>2011</c:v>
                </c:pt>
                <c:pt idx="693">
                  <c:v>2011</c:v>
                </c:pt>
                <c:pt idx="694">
                  <c:v>2011</c:v>
                </c:pt>
                <c:pt idx="695">
                  <c:v>2011</c:v>
                </c:pt>
                <c:pt idx="696">
                  <c:v>2011</c:v>
                </c:pt>
                <c:pt idx="697">
                  <c:v>2011</c:v>
                </c:pt>
                <c:pt idx="698">
                  <c:v>2011</c:v>
                </c:pt>
                <c:pt idx="699">
                  <c:v>2011</c:v>
                </c:pt>
                <c:pt idx="700">
                  <c:v>2011</c:v>
                </c:pt>
                <c:pt idx="701">
                  <c:v>2011</c:v>
                </c:pt>
                <c:pt idx="702">
                  <c:v>2011</c:v>
                </c:pt>
                <c:pt idx="703">
                  <c:v>2011</c:v>
                </c:pt>
                <c:pt idx="704">
                  <c:v>2011</c:v>
                </c:pt>
                <c:pt idx="705">
                  <c:v>2011</c:v>
                </c:pt>
                <c:pt idx="706">
                  <c:v>2011</c:v>
                </c:pt>
                <c:pt idx="707">
                  <c:v>2011</c:v>
                </c:pt>
                <c:pt idx="708">
                  <c:v>2011</c:v>
                </c:pt>
                <c:pt idx="709">
                  <c:v>2011</c:v>
                </c:pt>
                <c:pt idx="710">
                  <c:v>2011</c:v>
                </c:pt>
                <c:pt idx="711">
                  <c:v>2011</c:v>
                </c:pt>
                <c:pt idx="712">
                  <c:v>2011</c:v>
                </c:pt>
                <c:pt idx="713">
                  <c:v>2011</c:v>
                </c:pt>
                <c:pt idx="714">
                  <c:v>2011</c:v>
                </c:pt>
                <c:pt idx="715">
                  <c:v>2011</c:v>
                </c:pt>
                <c:pt idx="716">
                  <c:v>2011</c:v>
                </c:pt>
                <c:pt idx="717">
                  <c:v>2011</c:v>
                </c:pt>
                <c:pt idx="718">
                  <c:v>2011</c:v>
                </c:pt>
                <c:pt idx="719">
                  <c:v>2011</c:v>
                </c:pt>
                <c:pt idx="720">
                  <c:v>2011</c:v>
                </c:pt>
                <c:pt idx="721">
                  <c:v>2011</c:v>
                </c:pt>
                <c:pt idx="722">
                  <c:v>2011</c:v>
                </c:pt>
                <c:pt idx="723">
                  <c:v>2011</c:v>
                </c:pt>
                <c:pt idx="724">
                  <c:v>2011</c:v>
                </c:pt>
                <c:pt idx="725">
                  <c:v>2011</c:v>
                </c:pt>
                <c:pt idx="726">
                  <c:v>2011</c:v>
                </c:pt>
                <c:pt idx="727">
                  <c:v>2011</c:v>
                </c:pt>
                <c:pt idx="728">
                  <c:v>2011</c:v>
                </c:pt>
                <c:pt idx="729">
                  <c:v>2011</c:v>
                </c:pt>
                <c:pt idx="730">
                  <c:v>2011</c:v>
                </c:pt>
                <c:pt idx="731">
                  <c:v>2011</c:v>
                </c:pt>
                <c:pt idx="732">
                  <c:v>2011</c:v>
                </c:pt>
                <c:pt idx="733">
                  <c:v>2011</c:v>
                </c:pt>
                <c:pt idx="734">
                  <c:v>2011</c:v>
                </c:pt>
                <c:pt idx="735">
                  <c:v>2011</c:v>
                </c:pt>
                <c:pt idx="736">
                  <c:v>2011</c:v>
                </c:pt>
                <c:pt idx="737">
                  <c:v>2011</c:v>
                </c:pt>
                <c:pt idx="738">
                  <c:v>2011</c:v>
                </c:pt>
                <c:pt idx="739">
                  <c:v>2011</c:v>
                </c:pt>
                <c:pt idx="740">
                  <c:v>2011</c:v>
                </c:pt>
                <c:pt idx="741">
                  <c:v>2011</c:v>
                </c:pt>
                <c:pt idx="742">
                  <c:v>2011</c:v>
                </c:pt>
                <c:pt idx="743">
                  <c:v>2011</c:v>
                </c:pt>
                <c:pt idx="744">
                  <c:v>2011</c:v>
                </c:pt>
                <c:pt idx="745">
                  <c:v>2011</c:v>
                </c:pt>
                <c:pt idx="746">
                  <c:v>2011</c:v>
                </c:pt>
                <c:pt idx="747">
                  <c:v>2011</c:v>
                </c:pt>
                <c:pt idx="748">
                  <c:v>2011</c:v>
                </c:pt>
                <c:pt idx="749">
                  <c:v>2011</c:v>
                </c:pt>
                <c:pt idx="750">
                  <c:v>2011</c:v>
                </c:pt>
                <c:pt idx="751">
                  <c:v>2011</c:v>
                </c:pt>
                <c:pt idx="752">
                  <c:v>2011</c:v>
                </c:pt>
                <c:pt idx="753">
                  <c:v>2011</c:v>
                </c:pt>
                <c:pt idx="754">
                  <c:v>2011</c:v>
                </c:pt>
                <c:pt idx="755">
                  <c:v>2011</c:v>
                </c:pt>
                <c:pt idx="756">
                  <c:v>2011</c:v>
                </c:pt>
                <c:pt idx="757">
                  <c:v>2011</c:v>
                </c:pt>
                <c:pt idx="758">
                  <c:v>2011</c:v>
                </c:pt>
                <c:pt idx="759">
                  <c:v>2011</c:v>
                </c:pt>
                <c:pt idx="760">
                  <c:v>2011</c:v>
                </c:pt>
                <c:pt idx="761">
                  <c:v>2011</c:v>
                </c:pt>
                <c:pt idx="762">
                  <c:v>2011</c:v>
                </c:pt>
                <c:pt idx="763">
                  <c:v>2011</c:v>
                </c:pt>
                <c:pt idx="764">
                  <c:v>2011</c:v>
                </c:pt>
                <c:pt idx="765">
                  <c:v>2011</c:v>
                </c:pt>
                <c:pt idx="766">
                  <c:v>2011</c:v>
                </c:pt>
                <c:pt idx="767">
                  <c:v>2011</c:v>
                </c:pt>
                <c:pt idx="768">
                  <c:v>2011</c:v>
                </c:pt>
                <c:pt idx="769">
                  <c:v>2011</c:v>
                </c:pt>
                <c:pt idx="770">
                  <c:v>2011</c:v>
                </c:pt>
                <c:pt idx="771">
                  <c:v>2011</c:v>
                </c:pt>
                <c:pt idx="772">
                  <c:v>2011</c:v>
                </c:pt>
                <c:pt idx="773">
                  <c:v>2011</c:v>
                </c:pt>
                <c:pt idx="774">
                  <c:v>2011</c:v>
                </c:pt>
                <c:pt idx="775">
                  <c:v>2011</c:v>
                </c:pt>
                <c:pt idx="776">
                  <c:v>2011</c:v>
                </c:pt>
                <c:pt idx="777">
                  <c:v>2011</c:v>
                </c:pt>
                <c:pt idx="778">
                  <c:v>2011</c:v>
                </c:pt>
                <c:pt idx="779">
                  <c:v>2011</c:v>
                </c:pt>
                <c:pt idx="780">
                  <c:v>2011</c:v>
                </c:pt>
                <c:pt idx="781">
                  <c:v>2011</c:v>
                </c:pt>
                <c:pt idx="782">
                  <c:v>2011</c:v>
                </c:pt>
                <c:pt idx="783">
                  <c:v>2011</c:v>
                </c:pt>
                <c:pt idx="784">
                  <c:v>2011</c:v>
                </c:pt>
                <c:pt idx="785">
                  <c:v>2011</c:v>
                </c:pt>
                <c:pt idx="786">
                  <c:v>2011</c:v>
                </c:pt>
                <c:pt idx="787">
                  <c:v>2011</c:v>
                </c:pt>
                <c:pt idx="788">
                  <c:v>2011</c:v>
                </c:pt>
                <c:pt idx="789">
                  <c:v>2011</c:v>
                </c:pt>
                <c:pt idx="790">
                  <c:v>2011</c:v>
                </c:pt>
                <c:pt idx="791">
                  <c:v>2011</c:v>
                </c:pt>
                <c:pt idx="792">
                  <c:v>2011</c:v>
                </c:pt>
                <c:pt idx="793">
                  <c:v>2011</c:v>
                </c:pt>
                <c:pt idx="794">
                  <c:v>2011</c:v>
                </c:pt>
                <c:pt idx="795">
                  <c:v>2011</c:v>
                </c:pt>
                <c:pt idx="796">
                  <c:v>2011</c:v>
                </c:pt>
                <c:pt idx="797">
                  <c:v>2011</c:v>
                </c:pt>
                <c:pt idx="798">
                  <c:v>2011</c:v>
                </c:pt>
                <c:pt idx="799">
                  <c:v>2011</c:v>
                </c:pt>
                <c:pt idx="800">
                  <c:v>2011</c:v>
                </c:pt>
                <c:pt idx="801">
                  <c:v>2011</c:v>
                </c:pt>
                <c:pt idx="802">
                  <c:v>2011</c:v>
                </c:pt>
                <c:pt idx="803">
                  <c:v>2011</c:v>
                </c:pt>
                <c:pt idx="804">
                  <c:v>2011</c:v>
                </c:pt>
                <c:pt idx="805">
                  <c:v>2011</c:v>
                </c:pt>
                <c:pt idx="806">
                  <c:v>2011</c:v>
                </c:pt>
                <c:pt idx="807">
                  <c:v>2011</c:v>
                </c:pt>
                <c:pt idx="808">
                  <c:v>2011</c:v>
                </c:pt>
                <c:pt idx="809">
                  <c:v>2011</c:v>
                </c:pt>
                <c:pt idx="810">
                  <c:v>2011</c:v>
                </c:pt>
                <c:pt idx="811">
                  <c:v>2011</c:v>
                </c:pt>
                <c:pt idx="812">
                  <c:v>2011</c:v>
                </c:pt>
                <c:pt idx="813">
                  <c:v>2011</c:v>
                </c:pt>
                <c:pt idx="814">
                  <c:v>2011</c:v>
                </c:pt>
                <c:pt idx="815">
                  <c:v>2011</c:v>
                </c:pt>
                <c:pt idx="816">
                  <c:v>2011</c:v>
                </c:pt>
                <c:pt idx="817">
                  <c:v>2011</c:v>
                </c:pt>
                <c:pt idx="818">
                  <c:v>2011</c:v>
                </c:pt>
                <c:pt idx="819">
                  <c:v>2011</c:v>
                </c:pt>
                <c:pt idx="820">
                  <c:v>2011</c:v>
                </c:pt>
                <c:pt idx="821">
                  <c:v>2011</c:v>
                </c:pt>
                <c:pt idx="822">
                  <c:v>2011</c:v>
                </c:pt>
                <c:pt idx="823">
                  <c:v>2011</c:v>
                </c:pt>
                <c:pt idx="824">
                  <c:v>2011</c:v>
                </c:pt>
                <c:pt idx="825">
                  <c:v>2011</c:v>
                </c:pt>
                <c:pt idx="826">
                  <c:v>2011</c:v>
                </c:pt>
                <c:pt idx="827">
                  <c:v>2011</c:v>
                </c:pt>
                <c:pt idx="828">
                  <c:v>2011</c:v>
                </c:pt>
                <c:pt idx="829">
                  <c:v>2011</c:v>
                </c:pt>
                <c:pt idx="830">
                  <c:v>2011</c:v>
                </c:pt>
                <c:pt idx="831">
                  <c:v>2011</c:v>
                </c:pt>
                <c:pt idx="832">
                  <c:v>2011</c:v>
                </c:pt>
                <c:pt idx="833">
                  <c:v>2011</c:v>
                </c:pt>
                <c:pt idx="834">
                  <c:v>2011</c:v>
                </c:pt>
                <c:pt idx="835">
                  <c:v>2011</c:v>
                </c:pt>
                <c:pt idx="836">
                  <c:v>2011</c:v>
                </c:pt>
                <c:pt idx="837">
                  <c:v>2011</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2012</c:v>
                </c:pt>
                <c:pt idx="906">
                  <c:v>2012</c:v>
                </c:pt>
                <c:pt idx="907">
                  <c:v>2012</c:v>
                </c:pt>
                <c:pt idx="908">
                  <c:v>2012</c:v>
                </c:pt>
                <c:pt idx="909">
                  <c:v>2012</c:v>
                </c:pt>
                <c:pt idx="910">
                  <c:v>2012</c:v>
                </c:pt>
                <c:pt idx="911">
                  <c:v>2012</c:v>
                </c:pt>
                <c:pt idx="912">
                  <c:v>2012</c:v>
                </c:pt>
                <c:pt idx="913">
                  <c:v>2012</c:v>
                </c:pt>
                <c:pt idx="914">
                  <c:v>2012</c:v>
                </c:pt>
                <c:pt idx="915">
                  <c:v>2012</c:v>
                </c:pt>
                <c:pt idx="916">
                  <c:v>2012</c:v>
                </c:pt>
                <c:pt idx="917">
                  <c:v>2012</c:v>
                </c:pt>
                <c:pt idx="918">
                  <c:v>2012</c:v>
                </c:pt>
                <c:pt idx="919">
                  <c:v>2012</c:v>
                </c:pt>
                <c:pt idx="920">
                  <c:v>2012</c:v>
                </c:pt>
                <c:pt idx="921">
                  <c:v>2012</c:v>
                </c:pt>
                <c:pt idx="922">
                  <c:v>2012</c:v>
                </c:pt>
                <c:pt idx="923">
                  <c:v>2012</c:v>
                </c:pt>
                <c:pt idx="924">
                  <c:v>2012</c:v>
                </c:pt>
                <c:pt idx="925">
                  <c:v>2012</c:v>
                </c:pt>
                <c:pt idx="926">
                  <c:v>2012</c:v>
                </c:pt>
                <c:pt idx="927">
                  <c:v>2012</c:v>
                </c:pt>
                <c:pt idx="928">
                  <c:v>2012</c:v>
                </c:pt>
                <c:pt idx="929">
                  <c:v>2012</c:v>
                </c:pt>
                <c:pt idx="930">
                  <c:v>2012</c:v>
                </c:pt>
                <c:pt idx="931">
                  <c:v>2012</c:v>
                </c:pt>
                <c:pt idx="932">
                  <c:v>2012</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2012</c:v>
                </c:pt>
                <c:pt idx="1035">
                  <c:v>2012</c:v>
                </c:pt>
                <c:pt idx="1036">
                  <c:v>2012</c:v>
                </c:pt>
                <c:pt idx="1037">
                  <c:v>2012</c:v>
                </c:pt>
                <c:pt idx="1038">
                  <c:v>2012</c:v>
                </c:pt>
                <c:pt idx="1039">
                  <c:v>2012</c:v>
                </c:pt>
                <c:pt idx="1040">
                  <c:v>2012</c:v>
                </c:pt>
                <c:pt idx="1041">
                  <c:v>2012</c:v>
                </c:pt>
                <c:pt idx="1042">
                  <c:v>2012</c:v>
                </c:pt>
                <c:pt idx="1043">
                  <c:v>2012</c:v>
                </c:pt>
                <c:pt idx="1044">
                  <c:v>2012</c:v>
                </c:pt>
                <c:pt idx="1045">
                  <c:v>2012</c:v>
                </c:pt>
                <c:pt idx="1046">
                  <c:v>2012</c:v>
                </c:pt>
                <c:pt idx="1047">
                  <c:v>2012</c:v>
                </c:pt>
                <c:pt idx="1048">
                  <c:v>2012</c:v>
                </c:pt>
                <c:pt idx="1049">
                  <c:v>2012</c:v>
                </c:pt>
                <c:pt idx="1050">
                  <c:v>2012</c:v>
                </c:pt>
                <c:pt idx="1051">
                  <c:v>2012</c:v>
                </c:pt>
                <c:pt idx="1052">
                  <c:v>2012</c:v>
                </c:pt>
                <c:pt idx="1053">
                  <c:v>2012</c:v>
                </c:pt>
                <c:pt idx="1054">
                  <c:v>2012</c:v>
                </c:pt>
                <c:pt idx="1055">
                  <c:v>2012</c:v>
                </c:pt>
                <c:pt idx="1056">
                  <c:v>2012</c:v>
                </c:pt>
                <c:pt idx="1057">
                  <c:v>2012</c:v>
                </c:pt>
                <c:pt idx="1058">
                  <c:v>2012</c:v>
                </c:pt>
                <c:pt idx="1059">
                  <c:v>2012</c:v>
                </c:pt>
                <c:pt idx="1060">
                  <c:v>2012</c:v>
                </c:pt>
                <c:pt idx="1061">
                  <c:v>2012</c:v>
                </c:pt>
                <c:pt idx="1062">
                  <c:v>2012</c:v>
                </c:pt>
                <c:pt idx="1063">
                  <c:v>2012</c:v>
                </c:pt>
                <c:pt idx="1064">
                  <c:v>2012</c:v>
                </c:pt>
                <c:pt idx="1065">
                  <c:v>2012</c:v>
                </c:pt>
                <c:pt idx="1066">
                  <c:v>2012</c:v>
                </c:pt>
                <c:pt idx="1067">
                  <c:v>2012</c:v>
                </c:pt>
                <c:pt idx="1068">
                  <c:v>2012</c:v>
                </c:pt>
                <c:pt idx="1069">
                  <c:v>2012</c:v>
                </c:pt>
                <c:pt idx="1070">
                  <c:v>2012</c:v>
                </c:pt>
                <c:pt idx="1071">
                  <c:v>2012</c:v>
                </c:pt>
                <c:pt idx="1072">
                  <c:v>2012</c:v>
                </c:pt>
                <c:pt idx="1073">
                  <c:v>2012</c:v>
                </c:pt>
                <c:pt idx="1074">
                  <c:v>2012</c:v>
                </c:pt>
                <c:pt idx="1075">
                  <c:v>2012</c:v>
                </c:pt>
                <c:pt idx="1076">
                  <c:v>2012</c:v>
                </c:pt>
                <c:pt idx="1077">
                  <c:v>2012</c:v>
                </c:pt>
                <c:pt idx="1078">
                  <c:v>2012</c:v>
                </c:pt>
                <c:pt idx="1079">
                  <c:v>2012</c:v>
                </c:pt>
                <c:pt idx="1080">
                  <c:v>2012</c:v>
                </c:pt>
                <c:pt idx="1081">
                  <c:v>2012</c:v>
                </c:pt>
                <c:pt idx="1082">
                  <c:v>2012</c:v>
                </c:pt>
                <c:pt idx="1083">
                  <c:v>2012</c:v>
                </c:pt>
                <c:pt idx="1084">
                  <c:v>2012</c:v>
                </c:pt>
                <c:pt idx="1085">
                  <c:v>2012</c:v>
                </c:pt>
                <c:pt idx="1086">
                  <c:v>2012</c:v>
                </c:pt>
                <c:pt idx="1087">
                  <c:v>2012</c:v>
                </c:pt>
                <c:pt idx="1088">
                  <c:v>2012</c:v>
                </c:pt>
                <c:pt idx="1089">
                  <c:v>2012</c:v>
                </c:pt>
                <c:pt idx="1090">
                  <c:v>2012</c:v>
                </c:pt>
                <c:pt idx="1091">
                  <c:v>2012</c:v>
                </c:pt>
                <c:pt idx="1092">
                  <c:v>2012</c:v>
                </c:pt>
                <c:pt idx="1093">
                  <c:v>2012</c:v>
                </c:pt>
                <c:pt idx="1094">
                  <c:v>2012</c:v>
                </c:pt>
                <c:pt idx="1095">
                  <c:v>2012</c:v>
                </c:pt>
                <c:pt idx="1096">
                  <c:v>2012</c:v>
                </c:pt>
                <c:pt idx="1097">
                  <c:v>2012</c:v>
                </c:pt>
                <c:pt idx="1098">
                  <c:v>2012</c:v>
                </c:pt>
                <c:pt idx="1099">
                  <c:v>2012</c:v>
                </c:pt>
                <c:pt idx="1100">
                  <c:v>2012</c:v>
                </c:pt>
                <c:pt idx="1101">
                  <c:v>2012</c:v>
                </c:pt>
                <c:pt idx="1102">
                  <c:v>2012</c:v>
                </c:pt>
                <c:pt idx="1103">
                  <c:v>2012</c:v>
                </c:pt>
                <c:pt idx="1104">
                  <c:v>2012</c:v>
                </c:pt>
                <c:pt idx="1105">
                  <c:v>2012</c:v>
                </c:pt>
                <c:pt idx="1106">
                  <c:v>2012</c:v>
                </c:pt>
                <c:pt idx="1107">
                  <c:v>2012</c:v>
                </c:pt>
                <c:pt idx="1108">
                  <c:v>2012</c:v>
                </c:pt>
                <c:pt idx="1109">
                  <c:v>2012</c:v>
                </c:pt>
                <c:pt idx="1110">
                  <c:v>2012</c:v>
                </c:pt>
                <c:pt idx="1111">
                  <c:v>2012</c:v>
                </c:pt>
                <c:pt idx="1112">
                  <c:v>2012</c:v>
                </c:pt>
                <c:pt idx="1113">
                  <c:v>2012</c:v>
                </c:pt>
                <c:pt idx="1114">
                  <c:v>2012</c:v>
                </c:pt>
                <c:pt idx="1115">
                  <c:v>2012</c:v>
                </c:pt>
                <c:pt idx="1116">
                  <c:v>2012</c:v>
                </c:pt>
                <c:pt idx="1117">
                  <c:v>2012</c:v>
                </c:pt>
                <c:pt idx="1118">
                  <c:v>2012</c:v>
                </c:pt>
                <c:pt idx="1119">
                  <c:v>2012</c:v>
                </c:pt>
                <c:pt idx="1120">
                  <c:v>2012</c:v>
                </c:pt>
                <c:pt idx="1121">
                  <c:v>2012</c:v>
                </c:pt>
                <c:pt idx="1122">
                  <c:v>2012</c:v>
                </c:pt>
                <c:pt idx="1123">
                  <c:v>2012</c:v>
                </c:pt>
                <c:pt idx="1124">
                  <c:v>2012</c:v>
                </c:pt>
                <c:pt idx="1125">
                  <c:v>2012</c:v>
                </c:pt>
                <c:pt idx="1126">
                  <c:v>2012</c:v>
                </c:pt>
                <c:pt idx="1127">
                  <c:v>2012</c:v>
                </c:pt>
                <c:pt idx="1128">
                  <c:v>2012</c:v>
                </c:pt>
                <c:pt idx="1129">
                  <c:v>2012</c:v>
                </c:pt>
                <c:pt idx="1130">
                  <c:v>2012</c:v>
                </c:pt>
                <c:pt idx="1131">
                  <c:v>2012</c:v>
                </c:pt>
                <c:pt idx="1132">
                  <c:v>2012</c:v>
                </c:pt>
                <c:pt idx="1133">
                  <c:v>2012</c:v>
                </c:pt>
                <c:pt idx="1134">
                  <c:v>2012</c:v>
                </c:pt>
                <c:pt idx="1135">
                  <c:v>2012</c:v>
                </c:pt>
                <c:pt idx="1136">
                  <c:v>2012</c:v>
                </c:pt>
                <c:pt idx="1137">
                  <c:v>2012</c:v>
                </c:pt>
                <c:pt idx="1138">
                  <c:v>2012</c:v>
                </c:pt>
                <c:pt idx="1139">
                  <c:v>2012</c:v>
                </c:pt>
                <c:pt idx="1140">
                  <c:v>2012</c:v>
                </c:pt>
                <c:pt idx="1141">
                  <c:v>2012</c:v>
                </c:pt>
                <c:pt idx="1142">
                  <c:v>2012</c:v>
                </c:pt>
                <c:pt idx="1143">
                  <c:v>2012</c:v>
                </c:pt>
                <c:pt idx="1144">
                  <c:v>2012</c:v>
                </c:pt>
                <c:pt idx="1145">
                  <c:v>2012</c:v>
                </c:pt>
                <c:pt idx="1146">
                  <c:v>2012</c:v>
                </c:pt>
                <c:pt idx="1147">
                  <c:v>2012</c:v>
                </c:pt>
                <c:pt idx="1148">
                  <c:v>2012</c:v>
                </c:pt>
                <c:pt idx="1149">
                  <c:v>2012</c:v>
                </c:pt>
                <c:pt idx="1150">
                  <c:v>2012</c:v>
                </c:pt>
                <c:pt idx="1151">
                  <c:v>2012</c:v>
                </c:pt>
                <c:pt idx="1152">
                  <c:v>2012</c:v>
                </c:pt>
                <c:pt idx="1153">
                  <c:v>2012</c:v>
                </c:pt>
                <c:pt idx="1154">
                  <c:v>2012</c:v>
                </c:pt>
                <c:pt idx="1155">
                  <c:v>2013</c:v>
                </c:pt>
                <c:pt idx="1156">
                  <c:v>2013</c:v>
                </c:pt>
                <c:pt idx="1157">
                  <c:v>2013</c:v>
                </c:pt>
                <c:pt idx="1158">
                  <c:v>2013</c:v>
                </c:pt>
                <c:pt idx="1159">
                  <c:v>2013</c:v>
                </c:pt>
                <c:pt idx="1160">
                  <c:v>2013</c:v>
                </c:pt>
                <c:pt idx="1161">
                  <c:v>2013</c:v>
                </c:pt>
                <c:pt idx="1162">
                  <c:v>2013</c:v>
                </c:pt>
                <c:pt idx="1163">
                  <c:v>2013</c:v>
                </c:pt>
                <c:pt idx="1164">
                  <c:v>2013</c:v>
                </c:pt>
                <c:pt idx="1165">
                  <c:v>2013</c:v>
                </c:pt>
                <c:pt idx="1166">
                  <c:v>2013</c:v>
                </c:pt>
                <c:pt idx="1167">
                  <c:v>2013</c:v>
                </c:pt>
                <c:pt idx="1168">
                  <c:v>2013</c:v>
                </c:pt>
                <c:pt idx="1169">
                  <c:v>2013</c:v>
                </c:pt>
                <c:pt idx="1170">
                  <c:v>2013</c:v>
                </c:pt>
                <c:pt idx="1171">
                  <c:v>2013</c:v>
                </c:pt>
                <c:pt idx="1172">
                  <c:v>2013</c:v>
                </c:pt>
                <c:pt idx="1173">
                  <c:v>2013</c:v>
                </c:pt>
                <c:pt idx="1174">
                  <c:v>2013</c:v>
                </c:pt>
                <c:pt idx="1175">
                  <c:v>2013</c:v>
                </c:pt>
                <c:pt idx="1176">
                  <c:v>2013</c:v>
                </c:pt>
                <c:pt idx="1177">
                  <c:v>2013</c:v>
                </c:pt>
                <c:pt idx="1178">
                  <c:v>2013</c:v>
                </c:pt>
                <c:pt idx="1179">
                  <c:v>2013</c:v>
                </c:pt>
                <c:pt idx="1180">
                  <c:v>2013</c:v>
                </c:pt>
                <c:pt idx="1181">
                  <c:v>2013</c:v>
                </c:pt>
                <c:pt idx="1182">
                  <c:v>2013</c:v>
                </c:pt>
                <c:pt idx="1183">
                  <c:v>2013</c:v>
                </c:pt>
                <c:pt idx="1184">
                  <c:v>2013</c:v>
                </c:pt>
                <c:pt idx="1185">
                  <c:v>2013</c:v>
                </c:pt>
                <c:pt idx="1186">
                  <c:v>2013</c:v>
                </c:pt>
                <c:pt idx="1187">
                  <c:v>2013</c:v>
                </c:pt>
                <c:pt idx="1188">
                  <c:v>2013</c:v>
                </c:pt>
                <c:pt idx="1189">
                  <c:v>2013</c:v>
                </c:pt>
                <c:pt idx="1190">
                  <c:v>2013</c:v>
                </c:pt>
                <c:pt idx="1191">
                  <c:v>2013</c:v>
                </c:pt>
                <c:pt idx="1192">
                  <c:v>2013</c:v>
                </c:pt>
                <c:pt idx="1193">
                  <c:v>2013</c:v>
                </c:pt>
                <c:pt idx="1194">
                  <c:v>2013</c:v>
                </c:pt>
                <c:pt idx="1195">
                  <c:v>2013</c:v>
                </c:pt>
                <c:pt idx="1196">
                  <c:v>2013</c:v>
                </c:pt>
                <c:pt idx="1197">
                  <c:v>2013</c:v>
                </c:pt>
                <c:pt idx="1198">
                  <c:v>2013</c:v>
                </c:pt>
                <c:pt idx="1199">
                  <c:v>2013</c:v>
                </c:pt>
                <c:pt idx="1200">
                  <c:v>2013</c:v>
                </c:pt>
                <c:pt idx="1201">
                  <c:v>2013</c:v>
                </c:pt>
                <c:pt idx="1202">
                  <c:v>2013</c:v>
                </c:pt>
                <c:pt idx="1203">
                  <c:v>2013</c:v>
                </c:pt>
                <c:pt idx="1204">
                  <c:v>2013</c:v>
                </c:pt>
                <c:pt idx="1205">
                  <c:v>2013</c:v>
                </c:pt>
                <c:pt idx="1206">
                  <c:v>2013</c:v>
                </c:pt>
                <c:pt idx="1207">
                  <c:v>2013</c:v>
                </c:pt>
                <c:pt idx="1208">
                  <c:v>2013</c:v>
                </c:pt>
                <c:pt idx="1209">
                  <c:v>2013</c:v>
                </c:pt>
                <c:pt idx="1210">
                  <c:v>2013</c:v>
                </c:pt>
                <c:pt idx="1211">
                  <c:v>2013</c:v>
                </c:pt>
                <c:pt idx="1212">
                  <c:v>2013</c:v>
                </c:pt>
                <c:pt idx="1213">
                  <c:v>2013</c:v>
                </c:pt>
                <c:pt idx="1214">
                  <c:v>2013</c:v>
                </c:pt>
                <c:pt idx="1215">
                  <c:v>2013</c:v>
                </c:pt>
                <c:pt idx="1216">
                  <c:v>2013</c:v>
                </c:pt>
                <c:pt idx="1217">
                  <c:v>2013</c:v>
                </c:pt>
                <c:pt idx="1218">
                  <c:v>2013</c:v>
                </c:pt>
                <c:pt idx="1219">
                  <c:v>2013</c:v>
                </c:pt>
                <c:pt idx="1220">
                  <c:v>2013</c:v>
                </c:pt>
                <c:pt idx="1221">
                  <c:v>2013</c:v>
                </c:pt>
                <c:pt idx="1222">
                  <c:v>2013</c:v>
                </c:pt>
                <c:pt idx="1223">
                  <c:v>2013</c:v>
                </c:pt>
                <c:pt idx="1224">
                  <c:v>2013</c:v>
                </c:pt>
                <c:pt idx="1225">
                  <c:v>2013</c:v>
                </c:pt>
                <c:pt idx="1226">
                  <c:v>2013</c:v>
                </c:pt>
                <c:pt idx="1227">
                  <c:v>2013</c:v>
                </c:pt>
                <c:pt idx="1228">
                  <c:v>2013</c:v>
                </c:pt>
                <c:pt idx="1229">
                  <c:v>2013</c:v>
                </c:pt>
                <c:pt idx="1230">
                  <c:v>2013</c:v>
                </c:pt>
                <c:pt idx="1231">
                  <c:v>2013</c:v>
                </c:pt>
                <c:pt idx="1232">
                  <c:v>2013</c:v>
                </c:pt>
                <c:pt idx="1233">
                  <c:v>2013</c:v>
                </c:pt>
                <c:pt idx="1234">
                  <c:v>2013</c:v>
                </c:pt>
                <c:pt idx="1235">
                  <c:v>2013</c:v>
                </c:pt>
                <c:pt idx="1236">
                  <c:v>2013</c:v>
                </c:pt>
                <c:pt idx="1237">
                  <c:v>2013</c:v>
                </c:pt>
                <c:pt idx="1238">
                  <c:v>2013</c:v>
                </c:pt>
                <c:pt idx="1239">
                  <c:v>2013</c:v>
                </c:pt>
                <c:pt idx="1240">
                  <c:v>2013</c:v>
                </c:pt>
                <c:pt idx="1241">
                  <c:v>2013</c:v>
                </c:pt>
                <c:pt idx="1242">
                  <c:v>2013</c:v>
                </c:pt>
                <c:pt idx="1243">
                  <c:v>2013</c:v>
                </c:pt>
                <c:pt idx="1244">
                  <c:v>2013</c:v>
                </c:pt>
                <c:pt idx="1245">
                  <c:v>2013</c:v>
                </c:pt>
                <c:pt idx="1246">
                  <c:v>2013</c:v>
                </c:pt>
                <c:pt idx="1247">
                  <c:v>2013</c:v>
                </c:pt>
                <c:pt idx="1248">
                  <c:v>2013</c:v>
                </c:pt>
                <c:pt idx="1249">
                  <c:v>2013</c:v>
                </c:pt>
                <c:pt idx="1250">
                  <c:v>2013</c:v>
                </c:pt>
                <c:pt idx="1251">
                  <c:v>2013</c:v>
                </c:pt>
                <c:pt idx="1252">
                  <c:v>2013</c:v>
                </c:pt>
                <c:pt idx="1253">
                  <c:v>2013</c:v>
                </c:pt>
                <c:pt idx="1254">
                  <c:v>2013</c:v>
                </c:pt>
                <c:pt idx="1255">
                  <c:v>2013</c:v>
                </c:pt>
                <c:pt idx="1256">
                  <c:v>2013</c:v>
                </c:pt>
                <c:pt idx="1257">
                  <c:v>2013</c:v>
                </c:pt>
                <c:pt idx="1258">
                  <c:v>2013</c:v>
                </c:pt>
                <c:pt idx="1259">
                  <c:v>2013</c:v>
                </c:pt>
                <c:pt idx="1260">
                  <c:v>2013</c:v>
                </c:pt>
                <c:pt idx="1261">
                  <c:v>2013</c:v>
                </c:pt>
                <c:pt idx="1262">
                  <c:v>2013</c:v>
                </c:pt>
                <c:pt idx="1263">
                  <c:v>2013</c:v>
                </c:pt>
                <c:pt idx="1264">
                  <c:v>2013</c:v>
                </c:pt>
                <c:pt idx="1265">
                  <c:v>2013</c:v>
                </c:pt>
                <c:pt idx="1266">
                  <c:v>2013</c:v>
                </c:pt>
                <c:pt idx="1267">
                  <c:v>2013</c:v>
                </c:pt>
                <c:pt idx="1268">
                  <c:v>2013</c:v>
                </c:pt>
                <c:pt idx="1269">
                  <c:v>2013</c:v>
                </c:pt>
                <c:pt idx="1270">
                  <c:v>2013</c:v>
                </c:pt>
                <c:pt idx="1271">
                  <c:v>2013</c:v>
                </c:pt>
                <c:pt idx="1272">
                  <c:v>2013</c:v>
                </c:pt>
                <c:pt idx="1273">
                  <c:v>2013</c:v>
                </c:pt>
                <c:pt idx="1274">
                  <c:v>2013</c:v>
                </c:pt>
                <c:pt idx="1275">
                  <c:v>2013</c:v>
                </c:pt>
                <c:pt idx="1276">
                  <c:v>2013</c:v>
                </c:pt>
                <c:pt idx="1277">
                  <c:v>2013</c:v>
                </c:pt>
                <c:pt idx="1278">
                  <c:v>2013</c:v>
                </c:pt>
                <c:pt idx="1279">
                  <c:v>2013</c:v>
                </c:pt>
                <c:pt idx="1280">
                  <c:v>2013</c:v>
                </c:pt>
                <c:pt idx="1281">
                  <c:v>2013</c:v>
                </c:pt>
                <c:pt idx="1282">
                  <c:v>2013</c:v>
                </c:pt>
                <c:pt idx="1283">
                  <c:v>2013</c:v>
                </c:pt>
                <c:pt idx="1284">
                  <c:v>2013</c:v>
                </c:pt>
                <c:pt idx="1285">
                  <c:v>2013</c:v>
                </c:pt>
                <c:pt idx="1286">
                  <c:v>2013</c:v>
                </c:pt>
                <c:pt idx="1287">
                  <c:v>2013</c:v>
                </c:pt>
                <c:pt idx="1288">
                  <c:v>2013</c:v>
                </c:pt>
                <c:pt idx="1289">
                  <c:v>2013</c:v>
                </c:pt>
                <c:pt idx="1290">
                  <c:v>2013</c:v>
                </c:pt>
                <c:pt idx="1291">
                  <c:v>2013</c:v>
                </c:pt>
                <c:pt idx="1292">
                  <c:v>2013</c:v>
                </c:pt>
                <c:pt idx="1293">
                  <c:v>2013</c:v>
                </c:pt>
                <c:pt idx="1294">
                  <c:v>2013</c:v>
                </c:pt>
                <c:pt idx="1295">
                  <c:v>2013</c:v>
                </c:pt>
                <c:pt idx="1296">
                  <c:v>2013</c:v>
                </c:pt>
                <c:pt idx="1297">
                  <c:v>2013</c:v>
                </c:pt>
                <c:pt idx="1298">
                  <c:v>2013</c:v>
                </c:pt>
                <c:pt idx="1299">
                  <c:v>2013</c:v>
                </c:pt>
                <c:pt idx="1300">
                  <c:v>2013</c:v>
                </c:pt>
                <c:pt idx="1301">
                  <c:v>2013</c:v>
                </c:pt>
                <c:pt idx="1302">
                  <c:v>2013</c:v>
                </c:pt>
                <c:pt idx="1303">
                  <c:v>2013</c:v>
                </c:pt>
                <c:pt idx="1304">
                  <c:v>2013</c:v>
                </c:pt>
                <c:pt idx="1305">
                  <c:v>2013</c:v>
                </c:pt>
                <c:pt idx="1306">
                  <c:v>2013</c:v>
                </c:pt>
                <c:pt idx="1307">
                  <c:v>2013</c:v>
                </c:pt>
                <c:pt idx="1308">
                  <c:v>2013</c:v>
                </c:pt>
                <c:pt idx="1309">
                  <c:v>2013</c:v>
                </c:pt>
                <c:pt idx="1310">
                  <c:v>2013</c:v>
                </c:pt>
                <c:pt idx="1311">
                  <c:v>2013</c:v>
                </c:pt>
                <c:pt idx="1312">
                  <c:v>2013</c:v>
                </c:pt>
                <c:pt idx="1313">
                  <c:v>2013</c:v>
                </c:pt>
                <c:pt idx="1314">
                  <c:v>2013</c:v>
                </c:pt>
                <c:pt idx="1315">
                  <c:v>2013</c:v>
                </c:pt>
                <c:pt idx="1316">
                  <c:v>2013</c:v>
                </c:pt>
                <c:pt idx="1317">
                  <c:v>2013</c:v>
                </c:pt>
                <c:pt idx="1318">
                  <c:v>2013</c:v>
                </c:pt>
                <c:pt idx="1319">
                  <c:v>2013</c:v>
                </c:pt>
                <c:pt idx="1320">
                  <c:v>2013</c:v>
                </c:pt>
                <c:pt idx="1321">
                  <c:v>2013</c:v>
                </c:pt>
                <c:pt idx="1322">
                  <c:v>2013</c:v>
                </c:pt>
                <c:pt idx="1323">
                  <c:v>2013</c:v>
                </c:pt>
                <c:pt idx="1324">
                  <c:v>2013</c:v>
                </c:pt>
                <c:pt idx="1325">
                  <c:v>2013</c:v>
                </c:pt>
                <c:pt idx="1326">
                  <c:v>2013</c:v>
                </c:pt>
                <c:pt idx="1327">
                  <c:v>2013</c:v>
                </c:pt>
                <c:pt idx="1328">
                  <c:v>2013</c:v>
                </c:pt>
                <c:pt idx="1329">
                  <c:v>2013</c:v>
                </c:pt>
                <c:pt idx="1330">
                  <c:v>2013</c:v>
                </c:pt>
                <c:pt idx="1331">
                  <c:v>2013</c:v>
                </c:pt>
                <c:pt idx="1332">
                  <c:v>2013</c:v>
                </c:pt>
                <c:pt idx="1333">
                  <c:v>2013</c:v>
                </c:pt>
                <c:pt idx="1334">
                  <c:v>2013</c:v>
                </c:pt>
                <c:pt idx="1335">
                  <c:v>2013</c:v>
                </c:pt>
                <c:pt idx="1336">
                  <c:v>2013</c:v>
                </c:pt>
                <c:pt idx="1337">
                  <c:v>2013</c:v>
                </c:pt>
                <c:pt idx="1338">
                  <c:v>2013</c:v>
                </c:pt>
                <c:pt idx="1339">
                  <c:v>2013</c:v>
                </c:pt>
                <c:pt idx="1340">
                  <c:v>2013</c:v>
                </c:pt>
                <c:pt idx="1341">
                  <c:v>2013</c:v>
                </c:pt>
                <c:pt idx="1342">
                  <c:v>2013</c:v>
                </c:pt>
                <c:pt idx="1343">
                  <c:v>2013</c:v>
                </c:pt>
                <c:pt idx="1344">
                  <c:v>2013</c:v>
                </c:pt>
                <c:pt idx="1345">
                  <c:v>2013</c:v>
                </c:pt>
                <c:pt idx="1346">
                  <c:v>2013</c:v>
                </c:pt>
                <c:pt idx="1347">
                  <c:v>2013</c:v>
                </c:pt>
                <c:pt idx="1348">
                  <c:v>2013</c:v>
                </c:pt>
                <c:pt idx="1349">
                  <c:v>2013</c:v>
                </c:pt>
                <c:pt idx="1350">
                  <c:v>2013</c:v>
                </c:pt>
                <c:pt idx="1351">
                  <c:v>2013</c:v>
                </c:pt>
                <c:pt idx="1352">
                  <c:v>2013</c:v>
                </c:pt>
                <c:pt idx="1353">
                  <c:v>2013</c:v>
                </c:pt>
                <c:pt idx="1354">
                  <c:v>2013</c:v>
                </c:pt>
                <c:pt idx="1355">
                  <c:v>2013</c:v>
                </c:pt>
                <c:pt idx="1356">
                  <c:v>2013</c:v>
                </c:pt>
                <c:pt idx="1357">
                  <c:v>2013</c:v>
                </c:pt>
                <c:pt idx="1358">
                  <c:v>2013</c:v>
                </c:pt>
                <c:pt idx="1359">
                  <c:v>2013</c:v>
                </c:pt>
                <c:pt idx="1360">
                  <c:v>2013</c:v>
                </c:pt>
                <c:pt idx="1361">
                  <c:v>2013</c:v>
                </c:pt>
                <c:pt idx="1362">
                  <c:v>2013</c:v>
                </c:pt>
                <c:pt idx="1363">
                  <c:v>2013</c:v>
                </c:pt>
                <c:pt idx="1364">
                  <c:v>2013</c:v>
                </c:pt>
                <c:pt idx="1365">
                  <c:v>2013</c:v>
                </c:pt>
                <c:pt idx="1366">
                  <c:v>2013</c:v>
                </c:pt>
                <c:pt idx="1367">
                  <c:v>2013</c:v>
                </c:pt>
                <c:pt idx="1368">
                  <c:v>2013</c:v>
                </c:pt>
                <c:pt idx="1369">
                  <c:v>2013</c:v>
                </c:pt>
                <c:pt idx="1370">
                  <c:v>2013</c:v>
                </c:pt>
                <c:pt idx="1371">
                  <c:v>2013</c:v>
                </c:pt>
                <c:pt idx="1372">
                  <c:v>2013</c:v>
                </c:pt>
                <c:pt idx="1373">
                  <c:v>2013</c:v>
                </c:pt>
                <c:pt idx="1374">
                  <c:v>2013</c:v>
                </c:pt>
                <c:pt idx="1375">
                  <c:v>2013</c:v>
                </c:pt>
                <c:pt idx="1376">
                  <c:v>2013</c:v>
                </c:pt>
                <c:pt idx="1377">
                  <c:v>2013</c:v>
                </c:pt>
                <c:pt idx="1378">
                  <c:v>2013</c:v>
                </c:pt>
                <c:pt idx="1379">
                  <c:v>2013</c:v>
                </c:pt>
                <c:pt idx="1380">
                  <c:v>2013</c:v>
                </c:pt>
                <c:pt idx="1381">
                  <c:v>2013</c:v>
                </c:pt>
                <c:pt idx="1382">
                  <c:v>2013</c:v>
                </c:pt>
                <c:pt idx="1383">
                  <c:v>2013</c:v>
                </c:pt>
                <c:pt idx="1384">
                  <c:v>2013</c:v>
                </c:pt>
                <c:pt idx="1385">
                  <c:v>2013</c:v>
                </c:pt>
                <c:pt idx="1386">
                  <c:v>2013</c:v>
                </c:pt>
                <c:pt idx="1387">
                  <c:v>2013</c:v>
                </c:pt>
                <c:pt idx="1388">
                  <c:v>2013</c:v>
                </c:pt>
                <c:pt idx="1389">
                  <c:v>2013</c:v>
                </c:pt>
                <c:pt idx="1390">
                  <c:v>2013</c:v>
                </c:pt>
                <c:pt idx="1391">
                  <c:v>2013</c:v>
                </c:pt>
                <c:pt idx="1392">
                  <c:v>2013</c:v>
                </c:pt>
                <c:pt idx="1393">
                  <c:v>2013</c:v>
                </c:pt>
                <c:pt idx="1394">
                  <c:v>2013</c:v>
                </c:pt>
                <c:pt idx="1395">
                  <c:v>2013</c:v>
                </c:pt>
                <c:pt idx="1396">
                  <c:v>2013</c:v>
                </c:pt>
                <c:pt idx="1397">
                  <c:v>2013</c:v>
                </c:pt>
                <c:pt idx="1398">
                  <c:v>2013</c:v>
                </c:pt>
                <c:pt idx="1399">
                  <c:v>2013</c:v>
                </c:pt>
                <c:pt idx="1400">
                  <c:v>2013</c:v>
                </c:pt>
                <c:pt idx="1401">
                  <c:v>2013</c:v>
                </c:pt>
                <c:pt idx="1402">
                  <c:v>2013</c:v>
                </c:pt>
                <c:pt idx="1403">
                  <c:v>2013</c:v>
                </c:pt>
                <c:pt idx="1404">
                  <c:v>2013</c:v>
                </c:pt>
                <c:pt idx="1405">
                  <c:v>2013</c:v>
                </c:pt>
                <c:pt idx="1406">
                  <c:v>2013</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2014</c:v>
                </c:pt>
                <c:pt idx="1653">
                  <c:v>2014</c:v>
                </c:pt>
                <c:pt idx="1654">
                  <c:v>2014</c:v>
                </c:pt>
                <c:pt idx="1655">
                  <c:v>2014</c:v>
                </c:pt>
                <c:pt idx="1656">
                  <c:v>2014</c:v>
                </c:pt>
                <c:pt idx="1657">
                  <c:v>2014</c:v>
                </c:pt>
                <c:pt idx="1658">
                  <c:v>2014</c:v>
                </c:pt>
                <c:pt idx="1659">
                  <c:v>2015</c:v>
                </c:pt>
                <c:pt idx="1660">
                  <c:v>2015</c:v>
                </c:pt>
                <c:pt idx="1661">
                  <c:v>2015</c:v>
                </c:pt>
                <c:pt idx="1662">
                  <c:v>2015</c:v>
                </c:pt>
                <c:pt idx="1663">
                  <c:v>2015</c:v>
                </c:pt>
                <c:pt idx="1664">
                  <c:v>2015</c:v>
                </c:pt>
                <c:pt idx="1665">
                  <c:v>2015</c:v>
                </c:pt>
                <c:pt idx="1666">
                  <c:v>2015</c:v>
                </c:pt>
                <c:pt idx="1667">
                  <c:v>2015</c:v>
                </c:pt>
                <c:pt idx="1668">
                  <c:v>2015</c:v>
                </c:pt>
                <c:pt idx="1669">
                  <c:v>2015</c:v>
                </c:pt>
                <c:pt idx="1670">
                  <c:v>2015</c:v>
                </c:pt>
                <c:pt idx="1671">
                  <c:v>2015</c:v>
                </c:pt>
                <c:pt idx="1672">
                  <c:v>2015</c:v>
                </c:pt>
                <c:pt idx="1673">
                  <c:v>2015</c:v>
                </c:pt>
                <c:pt idx="1674">
                  <c:v>2015</c:v>
                </c:pt>
                <c:pt idx="1675">
                  <c:v>2015</c:v>
                </c:pt>
                <c:pt idx="1676">
                  <c:v>2015</c:v>
                </c:pt>
                <c:pt idx="1677">
                  <c:v>2015</c:v>
                </c:pt>
                <c:pt idx="1678">
                  <c:v>2015</c:v>
                </c:pt>
                <c:pt idx="1679">
                  <c:v>2015</c:v>
                </c:pt>
                <c:pt idx="1680">
                  <c:v>2015</c:v>
                </c:pt>
                <c:pt idx="1681">
                  <c:v>2015</c:v>
                </c:pt>
                <c:pt idx="1682">
                  <c:v>2015</c:v>
                </c:pt>
                <c:pt idx="1683">
                  <c:v>2015</c:v>
                </c:pt>
                <c:pt idx="1684">
                  <c:v>2015</c:v>
                </c:pt>
                <c:pt idx="1685">
                  <c:v>2015</c:v>
                </c:pt>
                <c:pt idx="1686">
                  <c:v>2015</c:v>
                </c:pt>
                <c:pt idx="1687">
                  <c:v>2015</c:v>
                </c:pt>
                <c:pt idx="1688">
                  <c:v>2015</c:v>
                </c:pt>
                <c:pt idx="1689">
                  <c:v>2015</c:v>
                </c:pt>
                <c:pt idx="1690">
                  <c:v>2015</c:v>
                </c:pt>
                <c:pt idx="1691">
                  <c:v>2015</c:v>
                </c:pt>
                <c:pt idx="1692">
                  <c:v>2015</c:v>
                </c:pt>
                <c:pt idx="1693">
                  <c:v>2015</c:v>
                </c:pt>
                <c:pt idx="1694">
                  <c:v>2015</c:v>
                </c:pt>
                <c:pt idx="1695">
                  <c:v>2015</c:v>
                </c:pt>
                <c:pt idx="1696">
                  <c:v>2015</c:v>
                </c:pt>
                <c:pt idx="1697">
                  <c:v>2015</c:v>
                </c:pt>
                <c:pt idx="1698">
                  <c:v>2015</c:v>
                </c:pt>
                <c:pt idx="1699">
                  <c:v>2015</c:v>
                </c:pt>
                <c:pt idx="1700">
                  <c:v>2015</c:v>
                </c:pt>
                <c:pt idx="1701">
                  <c:v>2015</c:v>
                </c:pt>
                <c:pt idx="1702">
                  <c:v>2015</c:v>
                </c:pt>
                <c:pt idx="1703">
                  <c:v>2015</c:v>
                </c:pt>
                <c:pt idx="1704">
                  <c:v>2015</c:v>
                </c:pt>
                <c:pt idx="1705">
                  <c:v>2015</c:v>
                </c:pt>
                <c:pt idx="1706">
                  <c:v>2015</c:v>
                </c:pt>
                <c:pt idx="1707">
                  <c:v>2015</c:v>
                </c:pt>
                <c:pt idx="1708">
                  <c:v>2015</c:v>
                </c:pt>
                <c:pt idx="1709">
                  <c:v>2015</c:v>
                </c:pt>
                <c:pt idx="1710">
                  <c:v>2015</c:v>
                </c:pt>
                <c:pt idx="1711">
                  <c:v>2015</c:v>
                </c:pt>
                <c:pt idx="1712">
                  <c:v>2015</c:v>
                </c:pt>
                <c:pt idx="1713">
                  <c:v>2015</c:v>
                </c:pt>
                <c:pt idx="1714">
                  <c:v>2015</c:v>
                </c:pt>
                <c:pt idx="1715">
                  <c:v>2015</c:v>
                </c:pt>
                <c:pt idx="1716">
                  <c:v>2015</c:v>
                </c:pt>
                <c:pt idx="1717">
                  <c:v>2015</c:v>
                </c:pt>
                <c:pt idx="1718">
                  <c:v>2015</c:v>
                </c:pt>
                <c:pt idx="1719">
                  <c:v>2015</c:v>
                </c:pt>
                <c:pt idx="1720">
                  <c:v>2015</c:v>
                </c:pt>
                <c:pt idx="1721">
                  <c:v>2015</c:v>
                </c:pt>
                <c:pt idx="1722">
                  <c:v>2015</c:v>
                </c:pt>
                <c:pt idx="1723">
                  <c:v>2015</c:v>
                </c:pt>
                <c:pt idx="1724">
                  <c:v>2015</c:v>
                </c:pt>
                <c:pt idx="1725">
                  <c:v>2015</c:v>
                </c:pt>
                <c:pt idx="1726">
                  <c:v>2015</c:v>
                </c:pt>
                <c:pt idx="1727">
                  <c:v>2015</c:v>
                </c:pt>
                <c:pt idx="1728">
                  <c:v>2015</c:v>
                </c:pt>
                <c:pt idx="1729">
                  <c:v>2015</c:v>
                </c:pt>
                <c:pt idx="1730">
                  <c:v>2015</c:v>
                </c:pt>
                <c:pt idx="1731">
                  <c:v>2015</c:v>
                </c:pt>
                <c:pt idx="1732">
                  <c:v>2015</c:v>
                </c:pt>
                <c:pt idx="1733">
                  <c:v>2015</c:v>
                </c:pt>
                <c:pt idx="1734">
                  <c:v>2015</c:v>
                </c:pt>
                <c:pt idx="1735">
                  <c:v>2015</c:v>
                </c:pt>
                <c:pt idx="1736">
                  <c:v>2015</c:v>
                </c:pt>
                <c:pt idx="1737">
                  <c:v>2015</c:v>
                </c:pt>
                <c:pt idx="1738">
                  <c:v>2015</c:v>
                </c:pt>
                <c:pt idx="1739">
                  <c:v>2015</c:v>
                </c:pt>
                <c:pt idx="1740">
                  <c:v>2015</c:v>
                </c:pt>
                <c:pt idx="1741">
                  <c:v>2015</c:v>
                </c:pt>
                <c:pt idx="1742">
                  <c:v>2015</c:v>
                </c:pt>
                <c:pt idx="1743">
                  <c:v>2015</c:v>
                </c:pt>
                <c:pt idx="1744">
                  <c:v>2015</c:v>
                </c:pt>
                <c:pt idx="1745">
                  <c:v>2015</c:v>
                </c:pt>
                <c:pt idx="1746">
                  <c:v>2015</c:v>
                </c:pt>
                <c:pt idx="1747">
                  <c:v>2015</c:v>
                </c:pt>
                <c:pt idx="1748">
                  <c:v>2015</c:v>
                </c:pt>
                <c:pt idx="1749">
                  <c:v>2015</c:v>
                </c:pt>
                <c:pt idx="1750">
                  <c:v>2015</c:v>
                </c:pt>
                <c:pt idx="1751">
                  <c:v>2015</c:v>
                </c:pt>
                <c:pt idx="1752">
                  <c:v>2015</c:v>
                </c:pt>
                <c:pt idx="1753">
                  <c:v>2015</c:v>
                </c:pt>
                <c:pt idx="1754">
                  <c:v>2015</c:v>
                </c:pt>
                <c:pt idx="1755">
                  <c:v>2015</c:v>
                </c:pt>
                <c:pt idx="1756">
                  <c:v>2015</c:v>
                </c:pt>
                <c:pt idx="1757">
                  <c:v>2015</c:v>
                </c:pt>
                <c:pt idx="1758">
                  <c:v>2015</c:v>
                </c:pt>
                <c:pt idx="1759">
                  <c:v>2015</c:v>
                </c:pt>
                <c:pt idx="1760">
                  <c:v>2015</c:v>
                </c:pt>
                <c:pt idx="1761">
                  <c:v>2015</c:v>
                </c:pt>
                <c:pt idx="1762">
                  <c:v>2015</c:v>
                </c:pt>
                <c:pt idx="1763">
                  <c:v>2015</c:v>
                </c:pt>
                <c:pt idx="1764">
                  <c:v>2015</c:v>
                </c:pt>
                <c:pt idx="1765">
                  <c:v>2015</c:v>
                </c:pt>
                <c:pt idx="1766">
                  <c:v>2015</c:v>
                </c:pt>
                <c:pt idx="1767">
                  <c:v>2015</c:v>
                </c:pt>
                <c:pt idx="1768">
                  <c:v>2015</c:v>
                </c:pt>
                <c:pt idx="1769">
                  <c:v>2015</c:v>
                </c:pt>
                <c:pt idx="1770">
                  <c:v>2015</c:v>
                </c:pt>
                <c:pt idx="1771">
                  <c:v>2015</c:v>
                </c:pt>
                <c:pt idx="1772">
                  <c:v>2015</c:v>
                </c:pt>
                <c:pt idx="1773">
                  <c:v>2015</c:v>
                </c:pt>
                <c:pt idx="1774">
                  <c:v>2015</c:v>
                </c:pt>
                <c:pt idx="1775">
                  <c:v>2015</c:v>
                </c:pt>
                <c:pt idx="1776">
                  <c:v>2015</c:v>
                </c:pt>
                <c:pt idx="1777">
                  <c:v>2015</c:v>
                </c:pt>
                <c:pt idx="1778">
                  <c:v>2015</c:v>
                </c:pt>
                <c:pt idx="1779">
                  <c:v>2015</c:v>
                </c:pt>
                <c:pt idx="1780">
                  <c:v>2015</c:v>
                </c:pt>
                <c:pt idx="1781">
                  <c:v>2015</c:v>
                </c:pt>
                <c:pt idx="1782">
                  <c:v>2015</c:v>
                </c:pt>
                <c:pt idx="1783">
                  <c:v>2015</c:v>
                </c:pt>
                <c:pt idx="1784">
                  <c:v>2015</c:v>
                </c:pt>
                <c:pt idx="1785">
                  <c:v>2015</c:v>
                </c:pt>
                <c:pt idx="1786">
                  <c:v>2015</c:v>
                </c:pt>
                <c:pt idx="1787">
                  <c:v>2015</c:v>
                </c:pt>
                <c:pt idx="1788">
                  <c:v>2015</c:v>
                </c:pt>
                <c:pt idx="1789">
                  <c:v>2015</c:v>
                </c:pt>
                <c:pt idx="1790">
                  <c:v>2015</c:v>
                </c:pt>
                <c:pt idx="1791">
                  <c:v>2015</c:v>
                </c:pt>
                <c:pt idx="1792">
                  <c:v>2015</c:v>
                </c:pt>
                <c:pt idx="1793">
                  <c:v>2015</c:v>
                </c:pt>
                <c:pt idx="1794">
                  <c:v>2015</c:v>
                </c:pt>
                <c:pt idx="1795">
                  <c:v>2015</c:v>
                </c:pt>
                <c:pt idx="1796">
                  <c:v>2015</c:v>
                </c:pt>
                <c:pt idx="1797">
                  <c:v>2015</c:v>
                </c:pt>
                <c:pt idx="1798">
                  <c:v>2015</c:v>
                </c:pt>
                <c:pt idx="1799">
                  <c:v>2015</c:v>
                </c:pt>
                <c:pt idx="1800">
                  <c:v>2015</c:v>
                </c:pt>
                <c:pt idx="1801">
                  <c:v>2015</c:v>
                </c:pt>
                <c:pt idx="1802">
                  <c:v>2015</c:v>
                </c:pt>
                <c:pt idx="1803">
                  <c:v>2015</c:v>
                </c:pt>
                <c:pt idx="1804">
                  <c:v>2015</c:v>
                </c:pt>
                <c:pt idx="1805">
                  <c:v>2015</c:v>
                </c:pt>
                <c:pt idx="1806">
                  <c:v>2015</c:v>
                </c:pt>
                <c:pt idx="1807">
                  <c:v>2015</c:v>
                </c:pt>
                <c:pt idx="1808">
                  <c:v>2015</c:v>
                </c:pt>
                <c:pt idx="1809">
                  <c:v>2015</c:v>
                </c:pt>
                <c:pt idx="1810">
                  <c:v>2015</c:v>
                </c:pt>
                <c:pt idx="1811">
                  <c:v>2015</c:v>
                </c:pt>
                <c:pt idx="1812">
                  <c:v>2015</c:v>
                </c:pt>
                <c:pt idx="1813">
                  <c:v>2015</c:v>
                </c:pt>
                <c:pt idx="1814">
                  <c:v>2015</c:v>
                </c:pt>
                <c:pt idx="1815">
                  <c:v>2015</c:v>
                </c:pt>
                <c:pt idx="1816">
                  <c:v>2015</c:v>
                </c:pt>
                <c:pt idx="1817">
                  <c:v>2015</c:v>
                </c:pt>
                <c:pt idx="1818">
                  <c:v>2015</c:v>
                </c:pt>
                <c:pt idx="1819">
                  <c:v>2015</c:v>
                </c:pt>
                <c:pt idx="1820">
                  <c:v>2015</c:v>
                </c:pt>
                <c:pt idx="1821">
                  <c:v>2015</c:v>
                </c:pt>
                <c:pt idx="1822">
                  <c:v>2015</c:v>
                </c:pt>
                <c:pt idx="1823">
                  <c:v>2015</c:v>
                </c:pt>
                <c:pt idx="1824">
                  <c:v>2015</c:v>
                </c:pt>
                <c:pt idx="1825">
                  <c:v>2015</c:v>
                </c:pt>
                <c:pt idx="1826">
                  <c:v>2015</c:v>
                </c:pt>
                <c:pt idx="1827">
                  <c:v>2015</c:v>
                </c:pt>
                <c:pt idx="1828">
                  <c:v>2015</c:v>
                </c:pt>
                <c:pt idx="1829">
                  <c:v>2015</c:v>
                </c:pt>
                <c:pt idx="1830">
                  <c:v>2015</c:v>
                </c:pt>
                <c:pt idx="1831">
                  <c:v>2015</c:v>
                </c:pt>
                <c:pt idx="1832">
                  <c:v>2015</c:v>
                </c:pt>
                <c:pt idx="1833">
                  <c:v>2015</c:v>
                </c:pt>
                <c:pt idx="1834">
                  <c:v>2015</c:v>
                </c:pt>
                <c:pt idx="1835">
                  <c:v>2015</c:v>
                </c:pt>
                <c:pt idx="1836">
                  <c:v>2015</c:v>
                </c:pt>
                <c:pt idx="1837">
                  <c:v>2015</c:v>
                </c:pt>
                <c:pt idx="1838">
                  <c:v>2015</c:v>
                </c:pt>
                <c:pt idx="1839">
                  <c:v>2015</c:v>
                </c:pt>
                <c:pt idx="1840">
                  <c:v>2015</c:v>
                </c:pt>
                <c:pt idx="1841">
                  <c:v>2015</c:v>
                </c:pt>
                <c:pt idx="1842">
                  <c:v>2015</c:v>
                </c:pt>
                <c:pt idx="1843">
                  <c:v>2015</c:v>
                </c:pt>
                <c:pt idx="1844">
                  <c:v>2015</c:v>
                </c:pt>
                <c:pt idx="1845">
                  <c:v>2015</c:v>
                </c:pt>
                <c:pt idx="1846">
                  <c:v>2015</c:v>
                </c:pt>
                <c:pt idx="1847">
                  <c:v>2015</c:v>
                </c:pt>
                <c:pt idx="1848">
                  <c:v>2015</c:v>
                </c:pt>
                <c:pt idx="1849">
                  <c:v>2015</c:v>
                </c:pt>
                <c:pt idx="1850">
                  <c:v>2015</c:v>
                </c:pt>
                <c:pt idx="1851">
                  <c:v>2015</c:v>
                </c:pt>
                <c:pt idx="1852">
                  <c:v>2015</c:v>
                </c:pt>
                <c:pt idx="1853">
                  <c:v>2015</c:v>
                </c:pt>
                <c:pt idx="1854">
                  <c:v>2015</c:v>
                </c:pt>
                <c:pt idx="1855">
                  <c:v>2015</c:v>
                </c:pt>
                <c:pt idx="1856">
                  <c:v>2015</c:v>
                </c:pt>
                <c:pt idx="1857">
                  <c:v>2015</c:v>
                </c:pt>
                <c:pt idx="1858">
                  <c:v>2015</c:v>
                </c:pt>
                <c:pt idx="1859">
                  <c:v>2015</c:v>
                </c:pt>
                <c:pt idx="1860">
                  <c:v>2015</c:v>
                </c:pt>
                <c:pt idx="1861">
                  <c:v>2015</c:v>
                </c:pt>
                <c:pt idx="1862">
                  <c:v>2015</c:v>
                </c:pt>
                <c:pt idx="1863">
                  <c:v>2015</c:v>
                </c:pt>
                <c:pt idx="1864">
                  <c:v>2015</c:v>
                </c:pt>
                <c:pt idx="1865">
                  <c:v>2015</c:v>
                </c:pt>
                <c:pt idx="1866">
                  <c:v>2015</c:v>
                </c:pt>
                <c:pt idx="1867">
                  <c:v>2015</c:v>
                </c:pt>
                <c:pt idx="1868">
                  <c:v>2015</c:v>
                </c:pt>
                <c:pt idx="1869">
                  <c:v>2015</c:v>
                </c:pt>
                <c:pt idx="1870">
                  <c:v>2015</c:v>
                </c:pt>
                <c:pt idx="1871">
                  <c:v>2015</c:v>
                </c:pt>
                <c:pt idx="1872">
                  <c:v>2015</c:v>
                </c:pt>
                <c:pt idx="1873">
                  <c:v>2015</c:v>
                </c:pt>
                <c:pt idx="1874">
                  <c:v>2015</c:v>
                </c:pt>
                <c:pt idx="1875">
                  <c:v>2015</c:v>
                </c:pt>
                <c:pt idx="1876">
                  <c:v>2015</c:v>
                </c:pt>
                <c:pt idx="1877">
                  <c:v>2015</c:v>
                </c:pt>
                <c:pt idx="1878">
                  <c:v>2015</c:v>
                </c:pt>
                <c:pt idx="1879">
                  <c:v>2015</c:v>
                </c:pt>
                <c:pt idx="1880">
                  <c:v>2015</c:v>
                </c:pt>
                <c:pt idx="1881">
                  <c:v>2015</c:v>
                </c:pt>
                <c:pt idx="1882">
                  <c:v>2015</c:v>
                </c:pt>
                <c:pt idx="1883">
                  <c:v>2015</c:v>
                </c:pt>
                <c:pt idx="1884">
                  <c:v>2015</c:v>
                </c:pt>
                <c:pt idx="1885">
                  <c:v>2015</c:v>
                </c:pt>
                <c:pt idx="1886">
                  <c:v>2015</c:v>
                </c:pt>
                <c:pt idx="1887">
                  <c:v>2015</c:v>
                </c:pt>
                <c:pt idx="1888">
                  <c:v>2015</c:v>
                </c:pt>
                <c:pt idx="1889">
                  <c:v>2015</c:v>
                </c:pt>
                <c:pt idx="1890">
                  <c:v>2015</c:v>
                </c:pt>
                <c:pt idx="1891">
                  <c:v>2015</c:v>
                </c:pt>
                <c:pt idx="1892">
                  <c:v>2015</c:v>
                </c:pt>
                <c:pt idx="1893">
                  <c:v>2015</c:v>
                </c:pt>
                <c:pt idx="1894">
                  <c:v>2015</c:v>
                </c:pt>
                <c:pt idx="1895">
                  <c:v>2015</c:v>
                </c:pt>
                <c:pt idx="1896">
                  <c:v>2015</c:v>
                </c:pt>
                <c:pt idx="1897">
                  <c:v>2015</c:v>
                </c:pt>
                <c:pt idx="1898">
                  <c:v>2015</c:v>
                </c:pt>
                <c:pt idx="1899">
                  <c:v>2015</c:v>
                </c:pt>
                <c:pt idx="1900">
                  <c:v>2015</c:v>
                </c:pt>
                <c:pt idx="1901">
                  <c:v>2015</c:v>
                </c:pt>
                <c:pt idx="1902">
                  <c:v>2015</c:v>
                </c:pt>
                <c:pt idx="1903">
                  <c:v>2015</c:v>
                </c:pt>
                <c:pt idx="1904">
                  <c:v>2015</c:v>
                </c:pt>
                <c:pt idx="1905">
                  <c:v>2015</c:v>
                </c:pt>
                <c:pt idx="1906">
                  <c:v>2015</c:v>
                </c:pt>
                <c:pt idx="1907">
                  <c:v>2015</c:v>
                </c:pt>
                <c:pt idx="1908">
                  <c:v>2015</c:v>
                </c:pt>
                <c:pt idx="1909">
                  <c:v>2015</c:v>
                </c:pt>
                <c:pt idx="1910">
                  <c:v>2015</c:v>
                </c:pt>
                <c:pt idx="1911">
                  <c:v>2016</c:v>
                </c:pt>
                <c:pt idx="1912">
                  <c:v>2016</c:v>
                </c:pt>
                <c:pt idx="1913">
                  <c:v>2016</c:v>
                </c:pt>
                <c:pt idx="1914">
                  <c:v>2016</c:v>
                </c:pt>
                <c:pt idx="1915">
                  <c:v>2016</c:v>
                </c:pt>
                <c:pt idx="1916">
                  <c:v>2016</c:v>
                </c:pt>
                <c:pt idx="1917">
                  <c:v>2016</c:v>
                </c:pt>
                <c:pt idx="1918">
                  <c:v>2016</c:v>
                </c:pt>
                <c:pt idx="1919">
                  <c:v>2016</c:v>
                </c:pt>
                <c:pt idx="1920">
                  <c:v>2016</c:v>
                </c:pt>
                <c:pt idx="1921">
                  <c:v>2016</c:v>
                </c:pt>
                <c:pt idx="1922">
                  <c:v>2016</c:v>
                </c:pt>
                <c:pt idx="1923">
                  <c:v>2016</c:v>
                </c:pt>
                <c:pt idx="1924">
                  <c:v>2016</c:v>
                </c:pt>
                <c:pt idx="1925">
                  <c:v>2016</c:v>
                </c:pt>
                <c:pt idx="1926">
                  <c:v>2016</c:v>
                </c:pt>
                <c:pt idx="1927">
                  <c:v>2016</c:v>
                </c:pt>
                <c:pt idx="1928">
                  <c:v>2016</c:v>
                </c:pt>
                <c:pt idx="1929">
                  <c:v>2016</c:v>
                </c:pt>
                <c:pt idx="1930">
                  <c:v>2016</c:v>
                </c:pt>
                <c:pt idx="1931">
                  <c:v>2016</c:v>
                </c:pt>
                <c:pt idx="1932">
                  <c:v>2016</c:v>
                </c:pt>
                <c:pt idx="1933">
                  <c:v>2016</c:v>
                </c:pt>
                <c:pt idx="1934">
                  <c:v>2016</c:v>
                </c:pt>
                <c:pt idx="1935">
                  <c:v>2016</c:v>
                </c:pt>
                <c:pt idx="1936">
                  <c:v>2016</c:v>
                </c:pt>
                <c:pt idx="1937">
                  <c:v>2016</c:v>
                </c:pt>
                <c:pt idx="1938">
                  <c:v>2016</c:v>
                </c:pt>
                <c:pt idx="1939">
                  <c:v>2016</c:v>
                </c:pt>
                <c:pt idx="1940">
                  <c:v>2016</c:v>
                </c:pt>
                <c:pt idx="1941">
                  <c:v>2016</c:v>
                </c:pt>
                <c:pt idx="1942">
                  <c:v>2016</c:v>
                </c:pt>
                <c:pt idx="1943">
                  <c:v>2016</c:v>
                </c:pt>
                <c:pt idx="1944">
                  <c:v>2016</c:v>
                </c:pt>
                <c:pt idx="1945">
                  <c:v>2016</c:v>
                </c:pt>
                <c:pt idx="1946">
                  <c:v>2016</c:v>
                </c:pt>
                <c:pt idx="1947">
                  <c:v>2016</c:v>
                </c:pt>
                <c:pt idx="1948">
                  <c:v>2016</c:v>
                </c:pt>
                <c:pt idx="1949">
                  <c:v>2016</c:v>
                </c:pt>
                <c:pt idx="1950">
                  <c:v>2016</c:v>
                </c:pt>
                <c:pt idx="1951">
                  <c:v>2016</c:v>
                </c:pt>
                <c:pt idx="1952">
                  <c:v>2016</c:v>
                </c:pt>
                <c:pt idx="1953">
                  <c:v>2016</c:v>
                </c:pt>
                <c:pt idx="1954">
                  <c:v>2016</c:v>
                </c:pt>
                <c:pt idx="1955">
                  <c:v>2016</c:v>
                </c:pt>
                <c:pt idx="1956">
                  <c:v>2016</c:v>
                </c:pt>
                <c:pt idx="1957">
                  <c:v>2016</c:v>
                </c:pt>
                <c:pt idx="1958">
                  <c:v>2016</c:v>
                </c:pt>
                <c:pt idx="1959">
                  <c:v>2016</c:v>
                </c:pt>
                <c:pt idx="1960">
                  <c:v>2016</c:v>
                </c:pt>
                <c:pt idx="1961">
                  <c:v>2016</c:v>
                </c:pt>
                <c:pt idx="1962">
                  <c:v>2016</c:v>
                </c:pt>
                <c:pt idx="1963">
                  <c:v>2016</c:v>
                </c:pt>
                <c:pt idx="1964">
                  <c:v>2016</c:v>
                </c:pt>
                <c:pt idx="1965">
                  <c:v>2016</c:v>
                </c:pt>
                <c:pt idx="1966">
                  <c:v>2016</c:v>
                </c:pt>
                <c:pt idx="1967">
                  <c:v>2016</c:v>
                </c:pt>
                <c:pt idx="1968">
                  <c:v>2016</c:v>
                </c:pt>
                <c:pt idx="1969">
                  <c:v>2016</c:v>
                </c:pt>
                <c:pt idx="1970">
                  <c:v>2016</c:v>
                </c:pt>
                <c:pt idx="1971">
                  <c:v>2016</c:v>
                </c:pt>
                <c:pt idx="1972">
                  <c:v>2016</c:v>
                </c:pt>
                <c:pt idx="1973">
                  <c:v>2016</c:v>
                </c:pt>
                <c:pt idx="1974">
                  <c:v>2016</c:v>
                </c:pt>
                <c:pt idx="1975">
                  <c:v>2016</c:v>
                </c:pt>
                <c:pt idx="1976">
                  <c:v>2016</c:v>
                </c:pt>
                <c:pt idx="1977">
                  <c:v>2016</c:v>
                </c:pt>
                <c:pt idx="1978">
                  <c:v>2016</c:v>
                </c:pt>
                <c:pt idx="1979">
                  <c:v>2016</c:v>
                </c:pt>
                <c:pt idx="1980">
                  <c:v>2016</c:v>
                </c:pt>
                <c:pt idx="1981">
                  <c:v>2016</c:v>
                </c:pt>
                <c:pt idx="1982">
                  <c:v>2016</c:v>
                </c:pt>
                <c:pt idx="1983">
                  <c:v>2016</c:v>
                </c:pt>
                <c:pt idx="1984">
                  <c:v>2016</c:v>
                </c:pt>
                <c:pt idx="1985">
                  <c:v>2016</c:v>
                </c:pt>
                <c:pt idx="1986">
                  <c:v>2016</c:v>
                </c:pt>
                <c:pt idx="1987">
                  <c:v>2016</c:v>
                </c:pt>
                <c:pt idx="1988">
                  <c:v>2016</c:v>
                </c:pt>
                <c:pt idx="1989">
                  <c:v>2016</c:v>
                </c:pt>
                <c:pt idx="1990">
                  <c:v>2016</c:v>
                </c:pt>
                <c:pt idx="1991">
                  <c:v>2016</c:v>
                </c:pt>
                <c:pt idx="1992">
                  <c:v>2016</c:v>
                </c:pt>
                <c:pt idx="1993">
                  <c:v>2016</c:v>
                </c:pt>
                <c:pt idx="1994">
                  <c:v>2016</c:v>
                </c:pt>
                <c:pt idx="1995">
                  <c:v>2016</c:v>
                </c:pt>
                <c:pt idx="1996">
                  <c:v>2016</c:v>
                </c:pt>
                <c:pt idx="1997">
                  <c:v>2016</c:v>
                </c:pt>
                <c:pt idx="1998">
                  <c:v>2016</c:v>
                </c:pt>
                <c:pt idx="1999">
                  <c:v>2016</c:v>
                </c:pt>
                <c:pt idx="2000">
                  <c:v>2016</c:v>
                </c:pt>
                <c:pt idx="2001">
                  <c:v>2016</c:v>
                </c:pt>
                <c:pt idx="2002">
                  <c:v>2016</c:v>
                </c:pt>
                <c:pt idx="2003">
                  <c:v>2016</c:v>
                </c:pt>
                <c:pt idx="2004">
                  <c:v>2016</c:v>
                </c:pt>
                <c:pt idx="2005">
                  <c:v>2016</c:v>
                </c:pt>
                <c:pt idx="2006">
                  <c:v>2016</c:v>
                </c:pt>
                <c:pt idx="2007">
                  <c:v>2016</c:v>
                </c:pt>
                <c:pt idx="2008">
                  <c:v>2016</c:v>
                </c:pt>
                <c:pt idx="2009">
                  <c:v>2016</c:v>
                </c:pt>
                <c:pt idx="2010">
                  <c:v>2016</c:v>
                </c:pt>
                <c:pt idx="2011">
                  <c:v>2016</c:v>
                </c:pt>
                <c:pt idx="2012">
                  <c:v>2016</c:v>
                </c:pt>
                <c:pt idx="2013">
                  <c:v>2016</c:v>
                </c:pt>
                <c:pt idx="2014">
                  <c:v>2016</c:v>
                </c:pt>
                <c:pt idx="2015">
                  <c:v>2016</c:v>
                </c:pt>
                <c:pt idx="2016">
                  <c:v>2016</c:v>
                </c:pt>
                <c:pt idx="2017">
                  <c:v>2016</c:v>
                </c:pt>
                <c:pt idx="2018">
                  <c:v>2016</c:v>
                </c:pt>
                <c:pt idx="2019">
                  <c:v>2016</c:v>
                </c:pt>
                <c:pt idx="2020">
                  <c:v>2016</c:v>
                </c:pt>
                <c:pt idx="2021">
                  <c:v>2016</c:v>
                </c:pt>
                <c:pt idx="2022">
                  <c:v>2016</c:v>
                </c:pt>
                <c:pt idx="2023">
                  <c:v>2016</c:v>
                </c:pt>
                <c:pt idx="2024">
                  <c:v>2016</c:v>
                </c:pt>
                <c:pt idx="2025">
                  <c:v>2016</c:v>
                </c:pt>
                <c:pt idx="2026">
                  <c:v>2016</c:v>
                </c:pt>
                <c:pt idx="2027">
                  <c:v>2016</c:v>
                </c:pt>
                <c:pt idx="2028">
                  <c:v>2016</c:v>
                </c:pt>
                <c:pt idx="2029">
                  <c:v>2016</c:v>
                </c:pt>
                <c:pt idx="2030">
                  <c:v>2016</c:v>
                </c:pt>
                <c:pt idx="2031">
                  <c:v>2016</c:v>
                </c:pt>
                <c:pt idx="2032">
                  <c:v>2016</c:v>
                </c:pt>
                <c:pt idx="2033">
                  <c:v>2016</c:v>
                </c:pt>
                <c:pt idx="2034">
                  <c:v>2016</c:v>
                </c:pt>
                <c:pt idx="2035">
                  <c:v>2016</c:v>
                </c:pt>
                <c:pt idx="2036">
                  <c:v>2016</c:v>
                </c:pt>
                <c:pt idx="2037">
                  <c:v>2016</c:v>
                </c:pt>
                <c:pt idx="2038">
                  <c:v>2016</c:v>
                </c:pt>
                <c:pt idx="2039">
                  <c:v>2016</c:v>
                </c:pt>
                <c:pt idx="2040">
                  <c:v>2016</c:v>
                </c:pt>
                <c:pt idx="2041">
                  <c:v>2016</c:v>
                </c:pt>
                <c:pt idx="2042">
                  <c:v>2016</c:v>
                </c:pt>
                <c:pt idx="2043">
                  <c:v>2016</c:v>
                </c:pt>
                <c:pt idx="2044">
                  <c:v>2016</c:v>
                </c:pt>
                <c:pt idx="2045">
                  <c:v>2016</c:v>
                </c:pt>
                <c:pt idx="2046">
                  <c:v>2016</c:v>
                </c:pt>
                <c:pt idx="2047">
                  <c:v>2016</c:v>
                </c:pt>
                <c:pt idx="2048">
                  <c:v>2016</c:v>
                </c:pt>
                <c:pt idx="2049">
                  <c:v>2016</c:v>
                </c:pt>
                <c:pt idx="2050">
                  <c:v>2016</c:v>
                </c:pt>
                <c:pt idx="2051">
                  <c:v>2016</c:v>
                </c:pt>
                <c:pt idx="2052">
                  <c:v>2016</c:v>
                </c:pt>
                <c:pt idx="2053">
                  <c:v>2016</c:v>
                </c:pt>
                <c:pt idx="2054">
                  <c:v>2016</c:v>
                </c:pt>
                <c:pt idx="2055">
                  <c:v>2016</c:v>
                </c:pt>
                <c:pt idx="2056">
                  <c:v>2016</c:v>
                </c:pt>
                <c:pt idx="2057">
                  <c:v>2016</c:v>
                </c:pt>
                <c:pt idx="2058">
                  <c:v>2016</c:v>
                </c:pt>
                <c:pt idx="2059">
                  <c:v>2016</c:v>
                </c:pt>
                <c:pt idx="2060">
                  <c:v>2016</c:v>
                </c:pt>
                <c:pt idx="2061">
                  <c:v>2016</c:v>
                </c:pt>
                <c:pt idx="2062">
                  <c:v>2016</c:v>
                </c:pt>
                <c:pt idx="2063">
                  <c:v>2016</c:v>
                </c:pt>
                <c:pt idx="2064">
                  <c:v>2016</c:v>
                </c:pt>
                <c:pt idx="2065">
                  <c:v>2016</c:v>
                </c:pt>
                <c:pt idx="2066">
                  <c:v>2016</c:v>
                </c:pt>
                <c:pt idx="2067">
                  <c:v>2016</c:v>
                </c:pt>
                <c:pt idx="2068">
                  <c:v>2016</c:v>
                </c:pt>
                <c:pt idx="2069">
                  <c:v>2016</c:v>
                </c:pt>
                <c:pt idx="2070">
                  <c:v>2016</c:v>
                </c:pt>
                <c:pt idx="2071">
                  <c:v>2016</c:v>
                </c:pt>
                <c:pt idx="2072">
                  <c:v>2016</c:v>
                </c:pt>
                <c:pt idx="2073">
                  <c:v>2016</c:v>
                </c:pt>
                <c:pt idx="2074">
                  <c:v>2016</c:v>
                </c:pt>
                <c:pt idx="2075">
                  <c:v>2016</c:v>
                </c:pt>
                <c:pt idx="2076">
                  <c:v>2016</c:v>
                </c:pt>
                <c:pt idx="2077">
                  <c:v>2016</c:v>
                </c:pt>
                <c:pt idx="2078">
                  <c:v>2016</c:v>
                </c:pt>
                <c:pt idx="2079">
                  <c:v>2016</c:v>
                </c:pt>
                <c:pt idx="2080">
                  <c:v>2016</c:v>
                </c:pt>
                <c:pt idx="2081">
                  <c:v>2016</c:v>
                </c:pt>
                <c:pt idx="2082">
                  <c:v>2016</c:v>
                </c:pt>
                <c:pt idx="2083">
                  <c:v>2016</c:v>
                </c:pt>
                <c:pt idx="2084">
                  <c:v>2016</c:v>
                </c:pt>
                <c:pt idx="2085">
                  <c:v>2016</c:v>
                </c:pt>
                <c:pt idx="2086">
                  <c:v>2016</c:v>
                </c:pt>
                <c:pt idx="2087">
                  <c:v>2016</c:v>
                </c:pt>
                <c:pt idx="2088">
                  <c:v>2016</c:v>
                </c:pt>
                <c:pt idx="2089">
                  <c:v>2016</c:v>
                </c:pt>
                <c:pt idx="2090">
                  <c:v>2016</c:v>
                </c:pt>
                <c:pt idx="2091">
                  <c:v>2016</c:v>
                </c:pt>
                <c:pt idx="2092">
                  <c:v>2016</c:v>
                </c:pt>
                <c:pt idx="2093">
                  <c:v>2016</c:v>
                </c:pt>
                <c:pt idx="2094">
                  <c:v>2016</c:v>
                </c:pt>
                <c:pt idx="2095">
                  <c:v>2016</c:v>
                </c:pt>
                <c:pt idx="2096">
                  <c:v>2016</c:v>
                </c:pt>
                <c:pt idx="2097">
                  <c:v>2016</c:v>
                </c:pt>
                <c:pt idx="2098">
                  <c:v>2016</c:v>
                </c:pt>
                <c:pt idx="2099">
                  <c:v>2016</c:v>
                </c:pt>
                <c:pt idx="2100">
                  <c:v>2016</c:v>
                </c:pt>
                <c:pt idx="2101">
                  <c:v>2016</c:v>
                </c:pt>
                <c:pt idx="2102">
                  <c:v>2016</c:v>
                </c:pt>
                <c:pt idx="2103">
                  <c:v>2016</c:v>
                </c:pt>
                <c:pt idx="2104">
                  <c:v>2016</c:v>
                </c:pt>
                <c:pt idx="2105">
                  <c:v>2016</c:v>
                </c:pt>
                <c:pt idx="2106">
                  <c:v>2016</c:v>
                </c:pt>
                <c:pt idx="2107">
                  <c:v>2016</c:v>
                </c:pt>
                <c:pt idx="2108">
                  <c:v>2016</c:v>
                </c:pt>
                <c:pt idx="2109">
                  <c:v>2016</c:v>
                </c:pt>
                <c:pt idx="2110">
                  <c:v>2016</c:v>
                </c:pt>
                <c:pt idx="2111">
                  <c:v>2016</c:v>
                </c:pt>
                <c:pt idx="2112">
                  <c:v>2016</c:v>
                </c:pt>
                <c:pt idx="2113">
                  <c:v>2016</c:v>
                </c:pt>
                <c:pt idx="2114">
                  <c:v>2016</c:v>
                </c:pt>
                <c:pt idx="2115">
                  <c:v>2016</c:v>
                </c:pt>
                <c:pt idx="2116">
                  <c:v>2016</c:v>
                </c:pt>
                <c:pt idx="2117">
                  <c:v>2016</c:v>
                </c:pt>
                <c:pt idx="2118">
                  <c:v>2016</c:v>
                </c:pt>
                <c:pt idx="2119">
                  <c:v>2016</c:v>
                </c:pt>
                <c:pt idx="2120">
                  <c:v>2016</c:v>
                </c:pt>
                <c:pt idx="2121">
                  <c:v>2016</c:v>
                </c:pt>
                <c:pt idx="2122">
                  <c:v>2016</c:v>
                </c:pt>
                <c:pt idx="2123">
                  <c:v>2016</c:v>
                </c:pt>
                <c:pt idx="2124">
                  <c:v>2016</c:v>
                </c:pt>
                <c:pt idx="2125">
                  <c:v>2016</c:v>
                </c:pt>
                <c:pt idx="2126">
                  <c:v>2016</c:v>
                </c:pt>
                <c:pt idx="2127">
                  <c:v>2016</c:v>
                </c:pt>
                <c:pt idx="2128">
                  <c:v>2016</c:v>
                </c:pt>
                <c:pt idx="2129">
                  <c:v>2016</c:v>
                </c:pt>
                <c:pt idx="2130">
                  <c:v>2016</c:v>
                </c:pt>
                <c:pt idx="2131">
                  <c:v>2016</c:v>
                </c:pt>
                <c:pt idx="2132">
                  <c:v>2016</c:v>
                </c:pt>
                <c:pt idx="2133">
                  <c:v>2016</c:v>
                </c:pt>
                <c:pt idx="2134">
                  <c:v>2016</c:v>
                </c:pt>
                <c:pt idx="2135">
                  <c:v>2016</c:v>
                </c:pt>
                <c:pt idx="2136">
                  <c:v>2016</c:v>
                </c:pt>
                <c:pt idx="2137">
                  <c:v>2016</c:v>
                </c:pt>
                <c:pt idx="2138">
                  <c:v>2016</c:v>
                </c:pt>
                <c:pt idx="2139">
                  <c:v>2016</c:v>
                </c:pt>
                <c:pt idx="2140">
                  <c:v>2016</c:v>
                </c:pt>
                <c:pt idx="2141">
                  <c:v>2016</c:v>
                </c:pt>
                <c:pt idx="2142">
                  <c:v>2016</c:v>
                </c:pt>
                <c:pt idx="2143">
                  <c:v>2016</c:v>
                </c:pt>
                <c:pt idx="2144">
                  <c:v>2016</c:v>
                </c:pt>
                <c:pt idx="2145">
                  <c:v>2016</c:v>
                </c:pt>
                <c:pt idx="2146">
                  <c:v>2016</c:v>
                </c:pt>
                <c:pt idx="2147">
                  <c:v>2016</c:v>
                </c:pt>
                <c:pt idx="2148">
                  <c:v>2016</c:v>
                </c:pt>
                <c:pt idx="2149">
                  <c:v>2016</c:v>
                </c:pt>
                <c:pt idx="2150">
                  <c:v>2016</c:v>
                </c:pt>
                <c:pt idx="2151">
                  <c:v>2016</c:v>
                </c:pt>
                <c:pt idx="2152">
                  <c:v>2016</c:v>
                </c:pt>
                <c:pt idx="2153">
                  <c:v>2016</c:v>
                </c:pt>
                <c:pt idx="2154">
                  <c:v>2016</c:v>
                </c:pt>
                <c:pt idx="2155">
                  <c:v>2016</c:v>
                </c:pt>
                <c:pt idx="2156">
                  <c:v>2016</c:v>
                </c:pt>
                <c:pt idx="2157">
                  <c:v>2016</c:v>
                </c:pt>
                <c:pt idx="2158">
                  <c:v>2016</c:v>
                </c:pt>
                <c:pt idx="2159">
                  <c:v>2016</c:v>
                </c:pt>
                <c:pt idx="2160">
                  <c:v>2016</c:v>
                </c:pt>
                <c:pt idx="2161">
                  <c:v>2016</c:v>
                </c:pt>
                <c:pt idx="2162">
                  <c:v>2016</c:v>
                </c:pt>
                <c:pt idx="2163">
                  <c:v>2017</c:v>
                </c:pt>
                <c:pt idx="2164">
                  <c:v>2017</c:v>
                </c:pt>
                <c:pt idx="2165">
                  <c:v>2017</c:v>
                </c:pt>
                <c:pt idx="2166">
                  <c:v>2017</c:v>
                </c:pt>
                <c:pt idx="2167">
                  <c:v>2017</c:v>
                </c:pt>
                <c:pt idx="2168">
                  <c:v>2017</c:v>
                </c:pt>
                <c:pt idx="2169">
                  <c:v>2017</c:v>
                </c:pt>
                <c:pt idx="2170">
                  <c:v>2017</c:v>
                </c:pt>
                <c:pt idx="2171">
                  <c:v>2017</c:v>
                </c:pt>
                <c:pt idx="2172">
                  <c:v>2017</c:v>
                </c:pt>
                <c:pt idx="2173">
                  <c:v>2017</c:v>
                </c:pt>
                <c:pt idx="2174">
                  <c:v>2017</c:v>
                </c:pt>
                <c:pt idx="2175">
                  <c:v>2017</c:v>
                </c:pt>
                <c:pt idx="2176">
                  <c:v>2017</c:v>
                </c:pt>
                <c:pt idx="2177">
                  <c:v>2017</c:v>
                </c:pt>
                <c:pt idx="2178">
                  <c:v>2017</c:v>
                </c:pt>
                <c:pt idx="2179">
                  <c:v>2017</c:v>
                </c:pt>
                <c:pt idx="2180">
                  <c:v>2017</c:v>
                </c:pt>
                <c:pt idx="2181">
                  <c:v>2017</c:v>
                </c:pt>
                <c:pt idx="2182">
                  <c:v>2017</c:v>
                </c:pt>
                <c:pt idx="2183">
                  <c:v>2017</c:v>
                </c:pt>
                <c:pt idx="2184">
                  <c:v>2017</c:v>
                </c:pt>
                <c:pt idx="2185">
                  <c:v>2017</c:v>
                </c:pt>
                <c:pt idx="2186">
                  <c:v>2017</c:v>
                </c:pt>
                <c:pt idx="2187">
                  <c:v>2017</c:v>
                </c:pt>
                <c:pt idx="2188">
                  <c:v>2017</c:v>
                </c:pt>
                <c:pt idx="2189">
                  <c:v>2017</c:v>
                </c:pt>
                <c:pt idx="2190">
                  <c:v>2017</c:v>
                </c:pt>
                <c:pt idx="2191">
                  <c:v>2017</c:v>
                </c:pt>
                <c:pt idx="2192">
                  <c:v>2017</c:v>
                </c:pt>
                <c:pt idx="2193">
                  <c:v>2017</c:v>
                </c:pt>
                <c:pt idx="2194">
                  <c:v>2017</c:v>
                </c:pt>
                <c:pt idx="2195">
                  <c:v>2017</c:v>
                </c:pt>
                <c:pt idx="2196">
                  <c:v>2017</c:v>
                </c:pt>
                <c:pt idx="2197">
                  <c:v>2017</c:v>
                </c:pt>
                <c:pt idx="2198">
                  <c:v>2017</c:v>
                </c:pt>
                <c:pt idx="2199">
                  <c:v>2017</c:v>
                </c:pt>
                <c:pt idx="2200">
                  <c:v>2017</c:v>
                </c:pt>
                <c:pt idx="2201">
                  <c:v>2017</c:v>
                </c:pt>
                <c:pt idx="2202">
                  <c:v>2017</c:v>
                </c:pt>
                <c:pt idx="2203">
                  <c:v>2017</c:v>
                </c:pt>
                <c:pt idx="2204">
                  <c:v>2017</c:v>
                </c:pt>
                <c:pt idx="2205">
                  <c:v>2017</c:v>
                </c:pt>
                <c:pt idx="2206">
                  <c:v>2017</c:v>
                </c:pt>
                <c:pt idx="2207">
                  <c:v>2017</c:v>
                </c:pt>
                <c:pt idx="2208">
                  <c:v>2017</c:v>
                </c:pt>
                <c:pt idx="2209">
                  <c:v>2017</c:v>
                </c:pt>
                <c:pt idx="2210">
                  <c:v>2017</c:v>
                </c:pt>
                <c:pt idx="2211">
                  <c:v>2017</c:v>
                </c:pt>
                <c:pt idx="2212">
                  <c:v>2017</c:v>
                </c:pt>
                <c:pt idx="2213">
                  <c:v>2017</c:v>
                </c:pt>
                <c:pt idx="2214">
                  <c:v>2017</c:v>
                </c:pt>
                <c:pt idx="2215">
                  <c:v>2017</c:v>
                </c:pt>
                <c:pt idx="2216">
                  <c:v>2017</c:v>
                </c:pt>
                <c:pt idx="2217">
                  <c:v>2017</c:v>
                </c:pt>
                <c:pt idx="2218">
                  <c:v>2017</c:v>
                </c:pt>
                <c:pt idx="2219">
                  <c:v>2017</c:v>
                </c:pt>
                <c:pt idx="2220">
                  <c:v>2017</c:v>
                </c:pt>
                <c:pt idx="2221">
                  <c:v>2017</c:v>
                </c:pt>
                <c:pt idx="2222">
                  <c:v>2017</c:v>
                </c:pt>
                <c:pt idx="2223">
                  <c:v>2017</c:v>
                </c:pt>
                <c:pt idx="2224">
                  <c:v>2017</c:v>
                </c:pt>
                <c:pt idx="2225">
                  <c:v>2017</c:v>
                </c:pt>
                <c:pt idx="2226">
                  <c:v>2017</c:v>
                </c:pt>
                <c:pt idx="2227">
                  <c:v>2017</c:v>
                </c:pt>
                <c:pt idx="2228">
                  <c:v>2017</c:v>
                </c:pt>
                <c:pt idx="2229">
                  <c:v>2017</c:v>
                </c:pt>
                <c:pt idx="2230">
                  <c:v>2017</c:v>
                </c:pt>
                <c:pt idx="2231">
                  <c:v>2017</c:v>
                </c:pt>
                <c:pt idx="2232">
                  <c:v>2017</c:v>
                </c:pt>
                <c:pt idx="2233">
                  <c:v>2017</c:v>
                </c:pt>
                <c:pt idx="2234">
                  <c:v>2017</c:v>
                </c:pt>
                <c:pt idx="2235">
                  <c:v>2017</c:v>
                </c:pt>
                <c:pt idx="2236">
                  <c:v>2017</c:v>
                </c:pt>
                <c:pt idx="2237">
                  <c:v>2017</c:v>
                </c:pt>
                <c:pt idx="2238">
                  <c:v>2017</c:v>
                </c:pt>
                <c:pt idx="2239">
                  <c:v>2017</c:v>
                </c:pt>
                <c:pt idx="2240">
                  <c:v>2017</c:v>
                </c:pt>
                <c:pt idx="2241">
                  <c:v>2017</c:v>
                </c:pt>
                <c:pt idx="2242">
                  <c:v>2017</c:v>
                </c:pt>
                <c:pt idx="2243">
                  <c:v>2017</c:v>
                </c:pt>
                <c:pt idx="2244">
                  <c:v>2017</c:v>
                </c:pt>
                <c:pt idx="2245">
                  <c:v>2017</c:v>
                </c:pt>
                <c:pt idx="2246">
                  <c:v>2017</c:v>
                </c:pt>
                <c:pt idx="2247">
                  <c:v>2017</c:v>
                </c:pt>
                <c:pt idx="2248">
                  <c:v>2017</c:v>
                </c:pt>
                <c:pt idx="2249">
                  <c:v>2017</c:v>
                </c:pt>
                <c:pt idx="2250">
                  <c:v>2017</c:v>
                </c:pt>
                <c:pt idx="2251">
                  <c:v>2017</c:v>
                </c:pt>
                <c:pt idx="2252">
                  <c:v>2017</c:v>
                </c:pt>
                <c:pt idx="2253">
                  <c:v>2017</c:v>
                </c:pt>
                <c:pt idx="2254">
                  <c:v>2017</c:v>
                </c:pt>
                <c:pt idx="2255">
                  <c:v>2017</c:v>
                </c:pt>
                <c:pt idx="2256">
                  <c:v>2017</c:v>
                </c:pt>
                <c:pt idx="2257">
                  <c:v>2017</c:v>
                </c:pt>
                <c:pt idx="2258">
                  <c:v>2017</c:v>
                </c:pt>
                <c:pt idx="2259">
                  <c:v>2017</c:v>
                </c:pt>
                <c:pt idx="2260">
                  <c:v>2017</c:v>
                </c:pt>
                <c:pt idx="2261">
                  <c:v>2017</c:v>
                </c:pt>
                <c:pt idx="2262">
                  <c:v>2017</c:v>
                </c:pt>
                <c:pt idx="2263">
                  <c:v>2017</c:v>
                </c:pt>
                <c:pt idx="2264">
                  <c:v>2017</c:v>
                </c:pt>
                <c:pt idx="2265">
                  <c:v>2017</c:v>
                </c:pt>
                <c:pt idx="2266">
                  <c:v>2017</c:v>
                </c:pt>
                <c:pt idx="2267">
                  <c:v>2017</c:v>
                </c:pt>
                <c:pt idx="2268">
                  <c:v>2017</c:v>
                </c:pt>
                <c:pt idx="2269">
                  <c:v>2017</c:v>
                </c:pt>
                <c:pt idx="2270">
                  <c:v>2017</c:v>
                </c:pt>
                <c:pt idx="2271">
                  <c:v>2017</c:v>
                </c:pt>
                <c:pt idx="2272">
                  <c:v>2017</c:v>
                </c:pt>
                <c:pt idx="2273">
                  <c:v>2017</c:v>
                </c:pt>
                <c:pt idx="2274">
                  <c:v>2017</c:v>
                </c:pt>
                <c:pt idx="2275">
                  <c:v>2017</c:v>
                </c:pt>
                <c:pt idx="2276">
                  <c:v>2017</c:v>
                </c:pt>
                <c:pt idx="2277">
                  <c:v>2017</c:v>
                </c:pt>
                <c:pt idx="2278">
                  <c:v>2017</c:v>
                </c:pt>
                <c:pt idx="2279">
                  <c:v>2017</c:v>
                </c:pt>
                <c:pt idx="2280">
                  <c:v>2017</c:v>
                </c:pt>
                <c:pt idx="2281">
                  <c:v>2017</c:v>
                </c:pt>
                <c:pt idx="2282">
                  <c:v>2017</c:v>
                </c:pt>
                <c:pt idx="2283">
                  <c:v>2017</c:v>
                </c:pt>
                <c:pt idx="2284">
                  <c:v>2017</c:v>
                </c:pt>
                <c:pt idx="2285">
                  <c:v>2017</c:v>
                </c:pt>
                <c:pt idx="2286">
                  <c:v>2017</c:v>
                </c:pt>
                <c:pt idx="2287">
                  <c:v>2017</c:v>
                </c:pt>
                <c:pt idx="2288">
                  <c:v>2017</c:v>
                </c:pt>
                <c:pt idx="2289">
                  <c:v>2017</c:v>
                </c:pt>
                <c:pt idx="2290">
                  <c:v>2017</c:v>
                </c:pt>
                <c:pt idx="2291">
                  <c:v>2017</c:v>
                </c:pt>
                <c:pt idx="2292">
                  <c:v>2017</c:v>
                </c:pt>
                <c:pt idx="2293">
                  <c:v>2017</c:v>
                </c:pt>
                <c:pt idx="2294">
                  <c:v>2017</c:v>
                </c:pt>
                <c:pt idx="2295">
                  <c:v>2017</c:v>
                </c:pt>
                <c:pt idx="2296">
                  <c:v>2017</c:v>
                </c:pt>
                <c:pt idx="2297">
                  <c:v>2017</c:v>
                </c:pt>
                <c:pt idx="2298">
                  <c:v>2017</c:v>
                </c:pt>
                <c:pt idx="2299">
                  <c:v>2017</c:v>
                </c:pt>
                <c:pt idx="2300">
                  <c:v>2017</c:v>
                </c:pt>
                <c:pt idx="2301">
                  <c:v>2017</c:v>
                </c:pt>
                <c:pt idx="2302">
                  <c:v>2017</c:v>
                </c:pt>
                <c:pt idx="2303">
                  <c:v>2017</c:v>
                </c:pt>
                <c:pt idx="2304">
                  <c:v>2017</c:v>
                </c:pt>
                <c:pt idx="2305">
                  <c:v>2017</c:v>
                </c:pt>
                <c:pt idx="2306">
                  <c:v>2017</c:v>
                </c:pt>
                <c:pt idx="2307">
                  <c:v>2017</c:v>
                </c:pt>
                <c:pt idx="2308">
                  <c:v>2017</c:v>
                </c:pt>
                <c:pt idx="2309">
                  <c:v>2017</c:v>
                </c:pt>
                <c:pt idx="2310">
                  <c:v>2017</c:v>
                </c:pt>
                <c:pt idx="2311">
                  <c:v>2017</c:v>
                </c:pt>
                <c:pt idx="2312">
                  <c:v>2017</c:v>
                </c:pt>
                <c:pt idx="2313">
                  <c:v>2017</c:v>
                </c:pt>
                <c:pt idx="2314">
                  <c:v>2017</c:v>
                </c:pt>
                <c:pt idx="2315">
                  <c:v>2017</c:v>
                </c:pt>
                <c:pt idx="2316">
                  <c:v>2017</c:v>
                </c:pt>
                <c:pt idx="2317">
                  <c:v>2017</c:v>
                </c:pt>
                <c:pt idx="2318">
                  <c:v>2017</c:v>
                </c:pt>
                <c:pt idx="2319">
                  <c:v>2017</c:v>
                </c:pt>
                <c:pt idx="2320">
                  <c:v>2017</c:v>
                </c:pt>
                <c:pt idx="2321">
                  <c:v>2017</c:v>
                </c:pt>
                <c:pt idx="2322">
                  <c:v>2017</c:v>
                </c:pt>
                <c:pt idx="2323">
                  <c:v>2017</c:v>
                </c:pt>
                <c:pt idx="2324">
                  <c:v>2017</c:v>
                </c:pt>
                <c:pt idx="2325">
                  <c:v>2017</c:v>
                </c:pt>
                <c:pt idx="2326">
                  <c:v>2017</c:v>
                </c:pt>
                <c:pt idx="2327">
                  <c:v>2017</c:v>
                </c:pt>
                <c:pt idx="2328">
                  <c:v>2017</c:v>
                </c:pt>
                <c:pt idx="2329">
                  <c:v>2017</c:v>
                </c:pt>
                <c:pt idx="2330">
                  <c:v>2017</c:v>
                </c:pt>
                <c:pt idx="2331">
                  <c:v>2017</c:v>
                </c:pt>
                <c:pt idx="2332">
                  <c:v>2017</c:v>
                </c:pt>
                <c:pt idx="2333">
                  <c:v>2017</c:v>
                </c:pt>
                <c:pt idx="2334">
                  <c:v>2017</c:v>
                </c:pt>
                <c:pt idx="2335">
                  <c:v>2017</c:v>
                </c:pt>
                <c:pt idx="2336">
                  <c:v>2017</c:v>
                </c:pt>
                <c:pt idx="2337">
                  <c:v>2017</c:v>
                </c:pt>
                <c:pt idx="2338">
                  <c:v>2017</c:v>
                </c:pt>
                <c:pt idx="2339">
                  <c:v>2017</c:v>
                </c:pt>
                <c:pt idx="2340">
                  <c:v>2017</c:v>
                </c:pt>
                <c:pt idx="2341">
                  <c:v>2017</c:v>
                </c:pt>
                <c:pt idx="2342">
                  <c:v>2017</c:v>
                </c:pt>
                <c:pt idx="2343">
                  <c:v>2017</c:v>
                </c:pt>
                <c:pt idx="2344">
                  <c:v>2017</c:v>
                </c:pt>
                <c:pt idx="2345">
                  <c:v>2017</c:v>
                </c:pt>
                <c:pt idx="2346">
                  <c:v>2017</c:v>
                </c:pt>
                <c:pt idx="2347">
                  <c:v>2017</c:v>
                </c:pt>
                <c:pt idx="2348">
                  <c:v>2017</c:v>
                </c:pt>
                <c:pt idx="2349">
                  <c:v>2017</c:v>
                </c:pt>
                <c:pt idx="2350">
                  <c:v>2017</c:v>
                </c:pt>
                <c:pt idx="2351">
                  <c:v>2017</c:v>
                </c:pt>
                <c:pt idx="2352">
                  <c:v>2017</c:v>
                </c:pt>
                <c:pt idx="2353">
                  <c:v>2017</c:v>
                </c:pt>
                <c:pt idx="2354">
                  <c:v>2017</c:v>
                </c:pt>
                <c:pt idx="2355">
                  <c:v>2017</c:v>
                </c:pt>
                <c:pt idx="2356">
                  <c:v>2017</c:v>
                </c:pt>
                <c:pt idx="2357">
                  <c:v>2017</c:v>
                </c:pt>
                <c:pt idx="2358">
                  <c:v>2017</c:v>
                </c:pt>
                <c:pt idx="2359">
                  <c:v>2017</c:v>
                </c:pt>
                <c:pt idx="2360">
                  <c:v>2017</c:v>
                </c:pt>
                <c:pt idx="2361">
                  <c:v>2017</c:v>
                </c:pt>
                <c:pt idx="2362">
                  <c:v>2017</c:v>
                </c:pt>
                <c:pt idx="2363">
                  <c:v>2017</c:v>
                </c:pt>
                <c:pt idx="2364">
                  <c:v>2017</c:v>
                </c:pt>
                <c:pt idx="2365">
                  <c:v>2017</c:v>
                </c:pt>
                <c:pt idx="2366">
                  <c:v>2017</c:v>
                </c:pt>
                <c:pt idx="2367">
                  <c:v>2017</c:v>
                </c:pt>
                <c:pt idx="2368">
                  <c:v>2017</c:v>
                </c:pt>
                <c:pt idx="2369">
                  <c:v>2017</c:v>
                </c:pt>
                <c:pt idx="2370">
                  <c:v>2017</c:v>
                </c:pt>
                <c:pt idx="2371">
                  <c:v>2017</c:v>
                </c:pt>
                <c:pt idx="2372">
                  <c:v>2017</c:v>
                </c:pt>
                <c:pt idx="2373">
                  <c:v>2017</c:v>
                </c:pt>
                <c:pt idx="2374">
                  <c:v>2017</c:v>
                </c:pt>
                <c:pt idx="2375">
                  <c:v>2017</c:v>
                </c:pt>
                <c:pt idx="2376">
                  <c:v>2017</c:v>
                </c:pt>
                <c:pt idx="2377">
                  <c:v>2017</c:v>
                </c:pt>
                <c:pt idx="2378">
                  <c:v>2017</c:v>
                </c:pt>
                <c:pt idx="2379">
                  <c:v>2017</c:v>
                </c:pt>
                <c:pt idx="2380">
                  <c:v>2017</c:v>
                </c:pt>
                <c:pt idx="2381">
                  <c:v>2017</c:v>
                </c:pt>
                <c:pt idx="2382">
                  <c:v>2017</c:v>
                </c:pt>
                <c:pt idx="2383">
                  <c:v>2017</c:v>
                </c:pt>
                <c:pt idx="2384">
                  <c:v>2017</c:v>
                </c:pt>
                <c:pt idx="2385">
                  <c:v>2017</c:v>
                </c:pt>
                <c:pt idx="2386">
                  <c:v>2017</c:v>
                </c:pt>
                <c:pt idx="2387">
                  <c:v>2017</c:v>
                </c:pt>
                <c:pt idx="2388">
                  <c:v>2017</c:v>
                </c:pt>
                <c:pt idx="2389">
                  <c:v>2017</c:v>
                </c:pt>
                <c:pt idx="2390">
                  <c:v>2017</c:v>
                </c:pt>
                <c:pt idx="2391">
                  <c:v>2017</c:v>
                </c:pt>
                <c:pt idx="2392">
                  <c:v>2017</c:v>
                </c:pt>
                <c:pt idx="2393">
                  <c:v>2017</c:v>
                </c:pt>
                <c:pt idx="2394">
                  <c:v>2017</c:v>
                </c:pt>
                <c:pt idx="2395">
                  <c:v>2017</c:v>
                </c:pt>
                <c:pt idx="2396">
                  <c:v>2017</c:v>
                </c:pt>
                <c:pt idx="2397">
                  <c:v>2017</c:v>
                </c:pt>
                <c:pt idx="2398">
                  <c:v>2017</c:v>
                </c:pt>
                <c:pt idx="2399">
                  <c:v>2017</c:v>
                </c:pt>
                <c:pt idx="2400">
                  <c:v>2017</c:v>
                </c:pt>
                <c:pt idx="2401">
                  <c:v>2017</c:v>
                </c:pt>
                <c:pt idx="2402">
                  <c:v>2017</c:v>
                </c:pt>
                <c:pt idx="2403">
                  <c:v>2017</c:v>
                </c:pt>
                <c:pt idx="2404">
                  <c:v>2017</c:v>
                </c:pt>
                <c:pt idx="2405">
                  <c:v>2017</c:v>
                </c:pt>
                <c:pt idx="2406">
                  <c:v>2017</c:v>
                </c:pt>
                <c:pt idx="2407">
                  <c:v>2017</c:v>
                </c:pt>
                <c:pt idx="2408">
                  <c:v>2017</c:v>
                </c:pt>
                <c:pt idx="2409">
                  <c:v>2017</c:v>
                </c:pt>
                <c:pt idx="2410">
                  <c:v>2017</c:v>
                </c:pt>
                <c:pt idx="2411">
                  <c:v>2017</c:v>
                </c:pt>
                <c:pt idx="2412">
                  <c:v>2017</c:v>
                </c:pt>
                <c:pt idx="2413">
                  <c:v>2017</c:v>
                </c:pt>
                <c:pt idx="2414">
                  <c:v>2018</c:v>
                </c:pt>
                <c:pt idx="2415">
                  <c:v>2018</c:v>
                </c:pt>
                <c:pt idx="2416">
                  <c:v>2018</c:v>
                </c:pt>
                <c:pt idx="2417">
                  <c:v>2018</c:v>
                </c:pt>
                <c:pt idx="2418">
                  <c:v>2018</c:v>
                </c:pt>
                <c:pt idx="2419">
                  <c:v>2018</c:v>
                </c:pt>
                <c:pt idx="2420">
                  <c:v>2018</c:v>
                </c:pt>
                <c:pt idx="2421">
                  <c:v>2018</c:v>
                </c:pt>
                <c:pt idx="2422">
                  <c:v>2018</c:v>
                </c:pt>
                <c:pt idx="2423">
                  <c:v>2018</c:v>
                </c:pt>
                <c:pt idx="2424">
                  <c:v>2018</c:v>
                </c:pt>
                <c:pt idx="2425">
                  <c:v>2018</c:v>
                </c:pt>
                <c:pt idx="2426">
                  <c:v>2018</c:v>
                </c:pt>
                <c:pt idx="2427">
                  <c:v>2018</c:v>
                </c:pt>
                <c:pt idx="2428">
                  <c:v>2018</c:v>
                </c:pt>
                <c:pt idx="2429">
                  <c:v>2018</c:v>
                </c:pt>
                <c:pt idx="2430">
                  <c:v>2018</c:v>
                </c:pt>
                <c:pt idx="2431">
                  <c:v>2018</c:v>
                </c:pt>
                <c:pt idx="2432">
                  <c:v>2018</c:v>
                </c:pt>
                <c:pt idx="2433">
                  <c:v>2018</c:v>
                </c:pt>
                <c:pt idx="2434">
                  <c:v>2018</c:v>
                </c:pt>
                <c:pt idx="2435">
                  <c:v>2018</c:v>
                </c:pt>
                <c:pt idx="2436">
                  <c:v>2018</c:v>
                </c:pt>
                <c:pt idx="2437">
                  <c:v>2018</c:v>
                </c:pt>
                <c:pt idx="2438">
                  <c:v>2018</c:v>
                </c:pt>
                <c:pt idx="2439">
                  <c:v>2018</c:v>
                </c:pt>
                <c:pt idx="2440">
                  <c:v>2018</c:v>
                </c:pt>
                <c:pt idx="2441">
                  <c:v>2018</c:v>
                </c:pt>
                <c:pt idx="2442">
                  <c:v>2018</c:v>
                </c:pt>
                <c:pt idx="2443">
                  <c:v>2018</c:v>
                </c:pt>
                <c:pt idx="2444">
                  <c:v>2018</c:v>
                </c:pt>
                <c:pt idx="2445">
                  <c:v>2018</c:v>
                </c:pt>
                <c:pt idx="2446">
                  <c:v>2018</c:v>
                </c:pt>
                <c:pt idx="2447">
                  <c:v>2018</c:v>
                </c:pt>
                <c:pt idx="2448">
                  <c:v>2018</c:v>
                </c:pt>
                <c:pt idx="2449">
                  <c:v>2018</c:v>
                </c:pt>
                <c:pt idx="2450">
                  <c:v>2018</c:v>
                </c:pt>
                <c:pt idx="2451">
                  <c:v>2018</c:v>
                </c:pt>
                <c:pt idx="2452">
                  <c:v>2018</c:v>
                </c:pt>
                <c:pt idx="2453">
                  <c:v>2018</c:v>
                </c:pt>
                <c:pt idx="2454">
                  <c:v>2018</c:v>
                </c:pt>
                <c:pt idx="2455">
                  <c:v>2018</c:v>
                </c:pt>
                <c:pt idx="2456">
                  <c:v>2018</c:v>
                </c:pt>
                <c:pt idx="2457">
                  <c:v>2018</c:v>
                </c:pt>
                <c:pt idx="2458">
                  <c:v>2018</c:v>
                </c:pt>
                <c:pt idx="2459">
                  <c:v>2018</c:v>
                </c:pt>
                <c:pt idx="2460">
                  <c:v>2018</c:v>
                </c:pt>
                <c:pt idx="2461">
                  <c:v>2018</c:v>
                </c:pt>
                <c:pt idx="2462">
                  <c:v>2018</c:v>
                </c:pt>
                <c:pt idx="2463">
                  <c:v>2018</c:v>
                </c:pt>
                <c:pt idx="2464">
                  <c:v>2018</c:v>
                </c:pt>
                <c:pt idx="2465">
                  <c:v>2018</c:v>
                </c:pt>
                <c:pt idx="2466">
                  <c:v>2018</c:v>
                </c:pt>
                <c:pt idx="2467">
                  <c:v>2018</c:v>
                </c:pt>
                <c:pt idx="2468">
                  <c:v>2018</c:v>
                </c:pt>
                <c:pt idx="2469">
                  <c:v>2018</c:v>
                </c:pt>
                <c:pt idx="2470">
                  <c:v>2018</c:v>
                </c:pt>
                <c:pt idx="2471">
                  <c:v>2018</c:v>
                </c:pt>
                <c:pt idx="2472">
                  <c:v>2018</c:v>
                </c:pt>
                <c:pt idx="2473">
                  <c:v>2018</c:v>
                </c:pt>
                <c:pt idx="2474">
                  <c:v>2018</c:v>
                </c:pt>
                <c:pt idx="2475">
                  <c:v>2018</c:v>
                </c:pt>
                <c:pt idx="2476">
                  <c:v>2018</c:v>
                </c:pt>
                <c:pt idx="2477">
                  <c:v>2018</c:v>
                </c:pt>
                <c:pt idx="2478">
                  <c:v>2018</c:v>
                </c:pt>
                <c:pt idx="2479">
                  <c:v>2018</c:v>
                </c:pt>
                <c:pt idx="2480">
                  <c:v>2018</c:v>
                </c:pt>
                <c:pt idx="2481">
                  <c:v>2018</c:v>
                </c:pt>
                <c:pt idx="2482">
                  <c:v>2018</c:v>
                </c:pt>
                <c:pt idx="2483">
                  <c:v>2018</c:v>
                </c:pt>
                <c:pt idx="2484">
                  <c:v>2018</c:v>
                </c:pt>
                <c:pt idx="2485">
                  <c:v>2018</c:v>
                </c:pt>
                <c:pt idx="2486">
                  <c:v>2018</c:v>
                </c:pt>
                <c:pt idx="2487">
                  <c:v>2018</c:v>
                </c:pt>
                <c:pt idx="2488">
                  <c:v>2018</c:v>
                </c:pt>
                <c:pt idx="2489">
                  <c:v>2018</c:v>
                </c:pt>
                <c:pt idx="2490">
                  <c:v>2018</c:v>
                </c:pt>
                <c:pt idx="2491">
                  <c:v>2018</c:v>
                </c:pt>
                <c:pt idx="2492">
                  <c:v>2018</c:v>
                </c:pt>
                <c:pt idx="2493">
                  <c:v>2018</c:v>
                </c:pt>
                <c:pt idx="2494">
                  <c:v>2018</c:v>
                </c:pt>
                <c:pt idx="2495">
                  <c:v>2018</c:v>
                </c:pt>
                <c:pt idx="2496">
                  <c:v>2018</c:v>
                </c:pt>
                <c:pt idx="2497">
                  <c:v>2018</c:v>
                </c:pt>
                <c:pt idx="2498">
                  <c:v>2018</c:v>
                </c:pt>
                <c:pt idx="2499">
                  <c:v>2018</c:v>
                </c:pt>
                <c:pt idx="2500">
                  <c:v>2018</c:v>
                </c:pt>
                <c:pt idx="2501">
                  <c:v>2018</c:v>
                </c:pt>
                <c:pt idx="2502">
                  <c:v>2018</c:v>
                </c:pt>
                <c:pt idx="2503">
                  <c:v>2018</c:v>
                </c:pt>
                <c:pt idx="2504">
                  <c:v>2018</c:v>
                </c:pt>
                <c:pt idx="2505">
                  <c:v>2018</c:v>
                </c:pt>
                <c:pt idx="2506">
                  <c:v>2018</c:v>
                </c:pt>
                <c:pt idx="2507">
                  <c:v>2018</c:v>
                </c:pt>
                <c:pt idx="2508">
                  <c:v>2018</c:v>
                </c:pt>
                <c:pt idx="2509">
                  <c:v>2018</c:v>
                </c:pt>
                <c:pt idx="2510">
                  <c:v>2018</c:v>
                </c:pt>
                <c:pt idx="2511">
                  <c:v>2018</c:v>
                </c:pt>
                <c:pt idx="2512">
                  <c:v>2018</c:v>
                </c:pt>
                <c:pt idx="2513">
                  <c:v>2018</c:v>
                </c:pt>
                <c:pt idx="2514">
                  <c:v>2018</c:v>
                </c:pt>
                <c:pt idx="2515">
                  <c:v>2018</c:v>
                </c:pt>
                <c:pt idx="2516">
                  <c:v>2018</c:v>
                </c:pt>
                <c:pt idx="2517">
                  <c:v>2018</c:v>
                </c:pt>
                <c:pt idx="2518">
                  <c:v>2018</c:v>
                </c:pt>
                <c:pt idx="2519">
                  <c:v>2018</c:v>
                </c:pt>
                <c:pt idx="2520">
                  <c:v>2018</c:v>
                </c:pt>
                <c:pt idx="2521">
                  <c:v>2018</c:v>
                </c:pt>
                <c:pt idx="2522">
                  <c:v>2018</c:v>
                </c:pt>
                <c:pt idx="2523">
                  <c:v>2018</c:v>
                </c:pt>
                <c:pt idx="2524">
                  <c:v>2018</c:v>
                </c:pt>
                <c:pt idx="2525">
                  <c:v>2018</c:v>
                </c:pt>
                <c:pt idx="2526">
                  <c:v>2018</c:v>
                </c:pt>
                <c:pt idx="2527">
                  <c:v>2018</c:v>
                </c:pt>
                <c:pt idx="2528">
                  <c:v>2018</c:v>
                </c:pt>
                <c:pt idx="2529">
                  <c:v>2018</c:v>
                </c:pt>
                <c:pt idx="2530">
                  <c:v>2018</c:v>
                </c:pt>
                <c:pt idx="2531">
                  <c:v>2018</c:v>
                </c:pt>
                <c:pt idx="2532">
                  <c:v>2018</c:v>
                </c:pt>
                <c:pt idx="2533">
                  <c:v>2018</c:v>
                </c:pt>
                <c:pt idx="2534">
                  <c:v>2018</c:v>
                </c:pt>
                <c:pt idx="2535">
                  <c:v>2018</c:v>
                </c:pt>
                <c:pt idx="2536">
                  <c:v>2018</c:v>
                </c:pt>
                <c:pt idx="2537">
                  <c:v>2018</c:v>
                </c:pt>
                <c:pt idx="2538">
                  <c:v>2018</c:v>
                </c:pt>
                <c:pt idx="2539">
                  <c:v>2018</c:v>
                </c:pt>
                <c:pt idx="2540">
                  <c:v>2018</c:v>
                </c:pt>
                <c:pt idx="2541">
                  <c:v>2018</c:v>
                </c:pt>
                <c:pt idx="2542">
                  <c:v>2018</c:v>
                </c:pt>
                <c:pt idx="2543">
                  <c:v>2018</c:v>
                </c:pt>
                <c:pt idx="2544">
                  <c:v>2018</c:v>
                </c:pt>
                <c:pt idx="2545">
                  <c:v>2018</c:v>
                </c:pt>
                <c:pt idx="2546">
                  <c:v>2018</c:v>
                </c:pt>
                <c:pt idx="2547">
                  <c:v>2018</c:v>
                </c:pt>
                <c:pt idx="2548">
                  <c:v>2018</c:v>
                </c:pt>
                <c:pt idx="2549">
                  <c:v>2018</c:v>
                </c:pt>
                <c:pt idx="2550">
                  <c:v>2018</c:v>
                </c:pt>
                <c:pt idx="2551">
                  <c:v>2018</c:v>
                </c:pt>
                <c:pt idx="2552">
                  <c:v>2018</c:v>
                </c:pt>
                <c:pt idx="2553">
                  <c:v>2018</c:v>
                </c:pt>
                <c:pt idx="2554">
                  <c:v>2018</c:v>
                </c:pt>
                <c:pt idx="2555">
                  <c:v>2018</c:v>
                </c:pt>
                <c:pt idx="2556">
                  <c:v>2018</c:v>
                </c:pt>
                <c:pt idx="2557">
                  <c:v>2018</c:v>
                </c:pt>
                <c:pt idx="2558">
                  <c:v>2018</c:v>
                </c:pt>
                <c:pt idx="2559">
                  <c:v>2018</c:v>
                </c:pt>
                <c:pt idx="2560">
                  <c:v>2018</c:v>
                </c:pt>
                <c:pt idx="2561">
                  <c:v>2018</c:v>
                </c:pt>
                <c:pt idx="2562">
                  <c:v>2018</c:v>
                </c:pt>
                <c:pt idx="2563">
                  <c:v>2018</c:v>
                </c:pt>
                <c:pt idx="2564">
                  <c:v>2018</c:v>
                </c:pt>
                <c:pt idx="2565">
                  <c:v>2018</c:v>
                </c:pt>
                <c:pt idx="2566">
                  <c:v>2018</c:v>
                </c:pt>
                <c:pt idx="2567">
                  <c:v>2018</c:v>
                </c:pt>
                <c:pt idx="2568">
                  <c:v>2018</c:v>
                </c:pt>
                <c:pt idx="2569">
                  <c:v>2018</c:v>
                </c:pt>
                <c:pt idx="2570">
                  <c:v>2018</c:v>
                </c:pt>
                <c:pt idx="2571">
                  <c:v>2018</c:v>
                </c:pt>
                <c:pt idx="2572">
                  <c:v>2018</c:v>
                </c:pt>
                <c:pt idx="2573">
                  <c:v>2018</c:v>
                </c:pt>
                <c:pt idx="2574">
                  <c:v>2018</c:v>
                </c:pt>
                <c:pt idx="2575">
                  <c:v>2018</c:v>
                </c:pt>
                <c:pt idx="2576">
                  <c:v>2018</c:v>
                </c:pt>
                <c:pt idx="2577">
                  <c:v>2018</c:v>
                </c:pt>
                <c:pt idx="2578">
                  <c:v>2018</c:v>
                </c:pt>
                <c:pt idx="2579">
                  <c:v>2018</c:v>
                </c:pt>
                <c:pt idx="2580">
                  <c:v>2018</c:v>
                </c:pt>
                <c:pt idx="2581">
                  <c:v>2018</c:v>
                </c:pt>
                <c:pt idx="2582">
                  <c:v>2018</c:v>
                </c:pt>
                <c:pt idx="2583">
                  <c:v>2018</c:v>
                </c:pt>
                <c:pt idx="2584">
                  <c:v>2018</c:v>
                </c:pt>
                <c:pt idx="2585">
                  <c:v>2018</c:v>
                </c:pt>
                <c:pt idx="2586">
                  <c:v>2018</c:v>
                </c:pt>
                <c:pt idx="2587">
                  <c:v>2018</c:v>
                </c:pt>
                <c:pt idx="2588">
                  <c:v>2018</c:v>
                </c:pt>
                <c:pt idx="2589">
                  <c:v>2018</c:v>
                </c:pt>
                <c:pt idx="2590">
                  <c:v>2018</c:v>
                </c:pt>
                <c:pt idx="2591">
                  <c:v>2018</c:v>
                </c:pt>
                <c:pt idx="2592">
                  <c:v>2018</c:v>
                </c:pt>
                <c:pt idx="2593">
                  <c:v>2018</c:v>
                </c:pt>
                <c:pt idx="2594">
                  <c:v>2018</c:v>
                </c:pt>
                <c:pt idx="2595">
                  <c:v>2018</c:v>
                </c:pt>
                <c:pt idx="2596">
                  <c:v>2018</c:v>
                </c:pt>
                <c:pt idx="2597">
                  <c:v>2018</c:v>
                </c:pt>
                <c:pt idx="2598">
                  <c:v>2018</c:v>
                </c:pt>
                <c:pt idx="2599">
                  <c:v>2018</c:v>
                </c:pt>
                <c:pt idx="2600">
                  <c:v>2018</c:v>
                </c:pt>
                <c:pt idx="2601">
                  <c:v>2018</c:v>
                </c:pt>
                <c:pt idx="2602">
                  <c:v>2018</c:v>
                </c:pt>
                <c:pt idx="2603">
                  <c:v>2018</c:v>
                </c:pt>
                <c:pt idx="2604">
                  <c:v>2018</c:v>
                </c:pt>
                <c:pt idx="2605">
                  <c:v>2018</c:v>
                </c:pt>
                <c:pt idx="2606">
                  <c:v>2018</c:v>
                </c:pt>
                <c:pt idx="2607">
                  <c:v>2018</c:v>
                </c:pt>
                <c:pt idx="2608">
                  <c:v>2018</c:v>
                </c:pt>
                <c:pt idx="2609">
                  <c:v>2018</c:v>
                </c:pt>
                <c:pt idx="2610">
                  <c:v>2018</c:v>
                </c:pt>
                <c:pt idx="2611">
                  <c:v>2018</c:v>
                </c:pt>
                <c:pt idx="2612">
                  <c:v>2018</c:v>
                </c:pt>
                <c:pt idx="2613">
                  <c:v>2018</c:v>
                </c:pt>
                <c:pt idx="2614">
                  <c:v>2018</c:v>
                </c:pt>
                <c:pt idx="2615">
                  <c:v>2018</c:v>
                </c:pt>
                <c:pt idx="2616">
                  <c:v>2018</c:v>
                </c:pt>
                <c:pt idx="2617">
                  <c:v>2018</c:v>
                </c:pt>
                <c:pt idx="2618">
                  <c:v>2018</c:v>
                </c:pt>
                <c:pt idx="2619">
                  <c:v>2018</c:v>
                </c:pt>
                <c:pt idx="2620">
                  <c:v>2018</c:v>
                </c:pt>
                <c:pt idx="2621">
                  <c:v>2018</c:v>
                </c:pt>
                <c:pt idx="2622">
                  <c:v>2018</c:v>
                </c:pt>
                <c:pt idx="2623">
                  <c:v>2018</c:v>
                </c:pt>
                <c:pt idx="2624">
                  <c:v>2018</c:v>
                </c:pt>
                <c:pt idx="2625">
                  <c:v>2018</c:v>
                </c:pt>
                <c:pt idx="2626">
                  <c:v>2018</c:v>
                </c:pt>
                <c:pt idx="2627">
                  <c:v>2018</c:v>
                </c:pt>
                <c:pt idx="2628">
                  <c:v>2018</c:v>
                </c:pt>
                <c:pt idx="2629">
                  <c:v>2018</c:v>
                </c:pt>
                <c:pt idx="2630">
                  <c:v>2018</c:v>
                </c:pt>
                <c:pt idx="2631">
                  <c:v>2018</c:v>
                </c:pt>
                <c:pt idx="2632">
                  <c:v>2018</c:v>
                </c:pt>
                <c:pt idx="2633">
                  <c:v>2018</c:v>
                </c:pt>
                <c:pt idx="2634">
                  <c:v>2018</c:v>
                </c:pt>
                <c:pt idx="2635">
                  <c:v>2018</c:v>
                </c:pt>
                <c:pt idx="2636">
                  <c:v>2018</c:v>
                </c:pt>
                <c:pt idx="2637">
                  <c:v>2018</c:v>
                </c:pt>
                <c:pt idx="2638">
                  <c:v>2018</c:v>
                </c:pt>
                <c:pt idx="2639">
                  <c:v>2018</c:v>
                </c:pt>
                <c:pt idx="2640">
                  <c:v>2018</c:v>
                </c:pt>
                <c:pt idx="2641">
                  <c:v>2018</c:v>
                </c:pt>
                <c:pt idx="2642">
                  <c:v>2018</c:v>
                </c:pt>
                <c:pt idx="2643">
                  <c:v>2018</c:v>
                </c:pt>
                <c:pt idx="2644">
                  <c:v>2018</c:v>
                </c:pt>
                <c:pt idx="2645">
                  <c:v>2018</c:v>
                </c:pt>
                <c:pt idx="2646">
                  <c:v>2018</c:v>
                </c:pt>
                <c:pt idx="2647">
                  <c:v>2018</c:v>
                </c:pt>
                <c:pt idx="2648">
                  <c:v>2018</c:v>
                </c:pt>
                <c:pt idx="2649">
                  <c:v>2018</c:v>
                </c:pt>
                <c:pt idx="2650">
                  <c:v>2018</c:v>
                </c:pt>
                <c:pt idx="2651">
                  <c:v>2018</c:v>
                </c:pt>
                <c:pt idx="2652">
                  <c:v>2018</c:v>
                </c:pt>
                <c:pt idx="2653">
                  <c:v>2018</c:v>
                </c:pt>
                <c:pt idx="2654">
                  <c:v>2018</c:v>
                </c:pt>
                <c:pt idx="2655">
                  <c:v>2018</c:v>
                </c:pt>
                <c:pt idx="2656">
                  <c:v>2018</c:v>
                </c:pt>
                <c:pt idx="2657">
                  <c:v>2018</c:v>
                </c:pt>
                <c:pt idx="2658">
                  <c:v>2018</c:v>
                </c:pt>
                <c:pt idx="2659">
                  <c:v>2018</c:v>
                </c:pt>
                <c:pt idx="2660">
                  <c:v>2018</c:v>
                </c:pt>
                <c:pt idx="2661">
                  <c:v>2018</c:v>
                </c:pt>
                <c:pt idx="2662">
                  <c:v>2018</c:v>
                </c:pt>
                <c:pt idx="2663">
                  <c:v>2018</c:v>
                </c:pt>
                <c:pt idx="2664">
                  <c:v>2018</c:v>
                </c:pt>
                <c:pt idx="2665">
                  <c:v>2019</c:v>
                </c:pt>
                <c:pt idx="2666">
                  <c:v>2019</c:v>
                </c:pt>
                <c:pt idx="2667">
                  <c:v>2019</c:v>
                </c:pt>
                <c:pt idx="2668">
                  <c:v>2019</c:v>
                </c:pt>
                <c:pt idx="2669">
                  <c:v>2019</c:v>
                </c:pt>
                <c:pt idx="2670">
                  <c:v>2019</c:v>
                </c:pt>
                <c:pt idx="2671">
                  <c:v>2019</c:v>
                </c:pt>
                <c:pt idx="2672">
                  <c:v>2019</c:v>
                </c:pt>
                <c:pt idx="2673">
                  <c:v>2019</c:v>
                </c:pt>
                <c:pt idx="2674">
                  <c:v>2019</c:v>
                </c:pt>
                <c:pt idx="2675">
                  <c:v>2019</c:v>
                </c:pt>
                <c:pt idx="2676">
                  <c:v>2019</c:v>
                </c:pt>
                <c:pt idx="2677">
                  <c:v>2019</c:v>
                </c:pt>
                <c:pt idx="2678">
                  <c:v>2019</c:v>
                </c:pt>
                <c:pt idx="2679">
                  <c:v>2019</c:v>
                </c:pt>
                <c:pt idx="2680">
                  <c:v>2019</c:v>
                </c:pt>
                <c:pt idx="2681">
                  <c:v>2019</c:v>
                </c:pt>
                <c:pt idx="2682">
                  <c:v>2019</c:v>
                </c:pt>
                <c:pt idx="2683">
                  <c:v>2019</c:v>
                </c:pt>
                <c:pt idx="2684">
                  <c:v>2019</c:v>
                </c:pt>
                <c:pt idx="2685">
                  <c:v>2019</c:v>
                </c:pt>
                <c:pt idx="2686">
                  <c:v>2019</c:v>
                </c:pt>
                <c:pt idx="2687">
                  <c:v>2019</c:v>
                </c:pt>
                <c:pt idx="2688">
                  <c:v>2019</c:v>
                </c:pt>
                <c:pt idx="2689">
                  <c:v>2019</c:v>
                </c:pt>
                <c:pt idx="2690">
                  <c:v>2019</c:v>
                </c:pt>
                <c:pt idx="2691">
                  <c:v>2019</c:v>
                </c:pt>
                <c:pt idx="2692">
                  <c:v>2019</c:v>
                </c:pt>
                <c:pt idx="2693">
                  <c:v>2019</c:v>
                </c:pt>
                <c:pt idx="2694">
                  <c:v>2019</c:v>
                </c:pt>
                <c:pt idx="2695">
                  <c:v>2019</c:v>
                </c:pt>
                <c:pt idx="2696">
                  <c:v>2019</c:v>
                </c:pt>
                <c:pt idx="2697">
                  <c:v>2019</c:v>
                </c:pt>
                <c:pt idx="2698">
                  <c:v>2019</c:v>
                </c:pt>
                <c:pt idx="2699">
                  <c:v>2019</c:v>
                </c:pt>
                <c:pt idx="2700">
                  <c:v>2019</c:v>
                </c:pt>
                <c:pt idx="2701">
                  <c:v>2019</c:v>
                </c:pt>
                <c:pt idx="2702">
                  <c:v>2019</c:v>
                </c:pt>
                <c:pt idx="2703">
                  <c:v>2019</c:v>
                </c:pt>
                <c:pt idx="2704">
                  <c:v>2019</c:v>
                </c:pt>
                <c:pt idx="2705">
                  <c:v>2019</c:v>
                </c:pt>
                <c:pt idx="2706">
                  <c:v>2019</c:v>
                </c:pt>
                <c:pt idx="2707">
                  <c:v>2019</c:v>
                </c:pt>
                <c:pt idx="2708">
                  <c:v>2019</c:v>
                </c:pt>
                <c:pt idx="2709">
                  <c:v>2019</c:v>
                </c:pt>
                <c:pt idx="2710">
                  <c:v>2019</c:v>
                </c:pt>
                <c:pt idx="2711">
                  <c:v>2019</c:v>
                </c:pt>
                <c:pt idx="2712">
                  <c:v>2019</c:v>
                </c:pt>
                <c:pt idx="2713">
                  <c:v>2019</c:v>
                </c:pt>
                <c:pt idx="2714">
                  <c:v>2019</c:v>
                </c:pt>
                <c:pt idx="2715">
                  <c:v>2019</c:v>
                </c:pt>
                <c:pt idx="2716">
                  <c:v>2019</c:v>
                </c:pt>
                <c:pt idx="2717">
                  <c:v>2019</c:v>
                </c:pt>
                <c:pt idx="2718">
                  <c:v>2019</c:v>
                </c:pt>
                <c:pt idx="2719">
                  <c:v>2019</c:v>
                </c:pt>
                <c:pt idx="2720">
                  <c:v>2019</c:v>
                </c:pt>
                <c:pt idx="2721">
                  <c:v>2019</c:v>
                </c:pt>
                <c:pt idx="2722">
                  <c:v>2019</c:v>
                </c:pt>
                <c:pt idx="2723">
                  <c:v>2019</c:v>
                </c:pt>
                <c:pt idx="2724">
                  <c:v>2019</c:v>
                </c:pt>
                <c:pt idx="2725">
                  <c:v>2019</c:v>
                </c:pt>
                <c:pt idx="2726">
                  <c:v>2019</c:v>
                </c:pt>
                <c:pt idx="2727">
                  <c:v>2019</c:v>
                </c:pt>
                <c:pt idx="2728">
                  <c:v>2019</c:v>
                </c:pt>
                <c:pt idx="2729">
                  <c:v>2019</c:v>
                </c:pt>
                <c:pt idx="2730">
                  <c:v>2019</c:v>
                </c:pt>
                <c:pt idx="2731">
                  <c:v>2019</c:v>
                </c:pt>
                <c:pt idx="2732">
                  <c:v>2019</c:v>
                </c:pt>
                <c:pt idx="2733">
                  <c:v>2019</c:v>
                </c:pt>
                <c:pt idx="2734">
                  <c:v>2019</c:v>
                </c:pt>
                <c:pt idx="2735">
                  <c:v>2019</c:v>
                </c:pt>
                <c:pt idx="2736">
                  <c:v>2019</c:v>
                </c:pt>
                <c:pt idx="2737">
                  <c:v>2019</c:v>
                </c:pt>
                <c:pt idx="2738">
                  <c:v>2019</c:v>
                </c:pt>
                <c:pt idx="2739">
                  <c:v>2019</c:v>
                </c:pt>
                <c:pt idx="2740">
                  <c:v>2019</c:v>
                </c:pt>
                <c:pt idx="2741">
                  <c:v>2019</c:v>
                </c:pt>
                <c:pt idx="2742">
                  <c:v>2019</c:v>
                </c:pt>
                <c:pt idx="2743">
                  <c:v>2019</c:v>
                </c:pt>
                <c:pt idx="2744">
                  <c:v>2019</c:v>
                </c:pt>
                <c:pt idx="2745">
                  <c:v>2019</c:v>
                </c:pt>
                <c:pt idx="2746">
                  <c:v>2019</c:v>
                </c:pt>
                <c:pt idx="2747">
                  <c:v>2019</c:v>
                </c:pt>
                <c:pt idx="2748">
                  <c:v>2019</c:v>
                </c:pt>
                <c:pt idx="2749">
                  <c:v>2019</c:v>
                </c:pt>
                <c:pt idx="2750">
                  <c:v>2019</c:v>
                </c:pt>
                <c:pt idx="2751">
                  <c:v>2019</c:v>
                </c:pt>
                <c:pt idx="2752">
                  <c:v>2019</c:v>
                </c:pt>
                <c:pt idx="2753">
                  <c:v>2019</c:v>
                </c:pt>
                <c:pt idx="2754">
                  <c:v>2019</c:v>
                </c:pt>
                <c:pt idx="2755">
                  <c:v>2019</c:v>
                </c:pt>
                <c:pt idx="2756">
                  <c:v>2019</c:v>
                </c:pt>
                <c:pt idx="2757">
                  <c:v>2019</c:v>
                </c:pt>
                <c:pt idx="2758">
                  <c:v>2019</c:v>
                </c:pt>
                <c:pt idx="2759">
                  <c:v>2019</c:v>
                </c:pt>
                <c:pt idx="2760">
                  <c:v>2019</c:v>
                </c:pt>
                <c:pt idx="2761">
                  <c:v>2019</c:v>
                </c:pt>
                <c:pt idx="2762">
                  <c:v>2019</c:v>
                </c:pt>
                <c:pt idx="2763">
                  <c:v>2019</c:v>
                </c:pt>
                <c:pt idx="2764">
                  <c:v>2019</c:v>
                </c:pt>
                <c:pt idx="2765">
                  <c:v>2019</c:v>
                </c:pt>
                <c:pt idx="2766">
                  <c:v>2019</c:v>
                </c:pt>
                <c:pt idx="2767">
                  <c:v>2019</c:v>
                </c:pt>
                <c:pt idx="2768">
                  <c:v>2019</c:v>
                </c:pt>
                <c:pt idx="2769">
                  <c:v>2019</c:v>
                </c:pt>
                <c:pt idx="2770">
                  <c:v>2019</c:v>
                </c:pt>
                <c:pt idx="2771">
                  <c:v>2019</c:v>
                </c:pt>
                <c:pt idx="2772">
                  <c:v>2019</c:v>
                </c:pt>
                <c:pt idx="2773">
                  <c:v>2019</c:v>
                </c:pt>
                <c:pt idx="2774">
                  <c:v>2019</c:v>
                </c:pt>
                <c:pt idx="2775">
                  <c:v>2019</c:v>
                </c:pt>
                <c:pt idx="2776">
                  <c:v>2019</c:v>
                </c:pt>
                <c:pt idx="2777">
                  <c:v>2019</c:v>
                </c:pt>
                <c:pt idx="2778">
                  <c:v>2019</c:v>
                </c:pt>
                <c:pt idx="2779">
                  <c:v>2019</c:v>
                </c:pt>
                <c:pt idx="2780">
                  <c:v>2019</c:v>
                </c:pt>
                <c:pt idx="2781">
                  <c:v>2019</c:v>
                </c:pt>
                <c:pt idx="2782">
                  <c:v>2019</c:v>
                </c:pt>
                <c:pt idx="2783">
                  <c:v>2019</c:v>
                </c:pt>
                <c:pt idx="2784">
                  <c:v>2019</c:v>
                </c:pt>
                <c:pt idx="2785">
                  <c:v>2019</c:v>
                </c:pt>
                <c:pt idx="2786">
                  <c:v>2019</c:v>
                </c:pt>
                <c:pt idx="2787">
                  <c:v>2019</c:v>
                </c:pt>
                <c:pt idx="2788">
                  <c:v>2019</c:v>
                </c:pt>
                <c:pt idx="2789">
                  <c:v>2019</c:v>
                </c:pt>
                <c:pt idx="2790">
                  <c:v>2019</c:v>
                </c:pt>
                <c:pt idx="2791">
                  <c:v>2019</c:v>
                </c:pt>
                <c:pt idx="2792">
                  <c:v>2019</c:v>
                </c:pt>
                <c:pt idx="2793">
                  <c:v>2019</c:v>
                </c:pt>
                <c:pt idx="2794">
                  <c:v>2019</c:v>
                </c:pt>
                <c:pt idx="2795">
                  <c:v>2019</c:v>
                </c:pt>
                <c:pt idx="2796">
                  <c:v>2019</c:v>
                </c:pt>
                <c:pt idx="2797">
                  <c:v>2019</c:v>
                </c:pt>
                <c:pt idx="2798">
                  <c:v>2019</c:v>
                </c:pt>
                <c:pt idx="2799">
                  <c:v>2019</c:v>
                </c:pt>
                <c:pt idx="2800">
                  <c:v>2019</c:v>
                </c:pt>
                <c:pt idx="2801">
                  <c:v>2019</c:v>
                </c:pt>
                <c:pt idx="2802">
                  <c:v>2019</c:v>
                </c:pt>
                <c:pt idx="2803">
                  <c:v>2019</c:v>
                </c:pt>
                <c:pt idx="2804">
                  <c:v>2019</c:v>
                </c:pt>
                <c:pt idx="2805">
                  <c:v>2019</c:v>
                </c:pt>
                <c:pt idx="2806">
                  <c:v>2019</c:v>
                </c:pt>
                <c:pt idx="2807">
                  <c:v>2019</c:v>
                </c:pt>
                <c:pt idx="2808">
                  <c:v>2019</c:v>
                </c:pt>
                <c:pt idx="2809">
                  <c:v>2019</c:v>
                </c:pt>
                <c:pt idx="2810">
                  <c:v>2019</c:v>
                </c:pt>
                <c:pt idx="2811">
                  <c:v>2019</c:v>
                </c:pt>
                <c:pt idx="2812">
                  <c:v>2019</c:v>
                </c:pt>
                <c:pt idx="2813">
                  <c:v>2019</c:v>
                </c:pt>
                <c:pt idx="2814">
                  <c:v>2019</c:v>
                </c:pt>
                <c:pt idx="2815">
                  <c:v>2019</c:v>
                </c:pt>
                <c:pt idx="2816">
                  <c:v>2019</c:v>
                </c:pt>
                <c:pt idx="2817">
                  <c:v>2019</c:v>
                </c:pt>
                <c:pt idx="2818">
                  <c:v>2019</c:v>
                </c:pt>
                <c:pt idx="2819">
                  <c:v>2019</c:v>
                </c:pt>
                <c:pt idx="2820">
                  <c:v>2019</c:v>
                </c:pt>
                <c:pt idx="2821">
                  <c:v>2019</c:v>
                </c:pt>
                <c:pt idx="2822">
                  <c:v>2019</c:v>
                </c:pt>
                <c:pt idx="2823">
                  <c:v>2019</c:v>
                </c:pt>
                <c:pt idx="2824">
                  <c:v>2019</c:v>
                </c:pt>
                <c:pt idx="2825">
                  <c:v>2019</c:v>
                </c:pt>
                <c:pt idx="2826">
                  <c:v>2019</c:v>
                </c:pt>
                <c:pt idx="2827">
                  <c:v>2019</c:v>
                </c:pt>
                <c:pt idx="2828">
                  <c:v>2019</c:v>
                </c:pt>
                <c:pt idx="2829">
                  <c:v>2019</c:v>
                </c:pt>
                <c:pt idx="2830">
                  <c:v>2019</c:v>
                </c:pt>
                <c:pt idx="2831">
                  <c:v>2019</c:v>
                </c:pt>
                <c:pt idx="2832">
                  <c:v>2019</c:v>
                </c:pt>
                <c:pt idx="2833">
                  <c:v>2019</c:v>
                </c:pt>
                <c:pt idx="2834">
                  <c:v>2019</c:v>
                </c:pt>
                <c:pt idx="2835">
                  <c:v>2019</c:v>
                </c:pt>
                <c:pt idx="2836">
                  <c:v>2019</c:v>
                </c:pt>
                <c:pt idx="2837">
                  <c:v>2019</c:v>
                </c:pt>
                <c:pt idx="2838">
                  <c:v>2019</c:v>
                </c:pt>
                <c:pt idx="2839">
                  <c:v>2019</c:v>
                </c:pt>
                <c:pt idx="2840">
                  <c:v>2019</c:v>
                </c:pt>
                <c:pt idx="2841">
                  <c:v>2019</c:v>
                </c:pt>
                <c:pt idx="2842">
                  <c:v>2019</c:v>
                </c:pt>
                <c:pt idx="2843">
                  <c:v>2019</c:v>
                </c:pt>
                <c:pt idx="2844">
                  <c:v>2019</c:v>
                </c:pt>
                <c:pt idx="2845">
                  <c:v>2019</c:v>
                </c:pt>
                <c:pt idx="2846">
                  <c:v>2019</c:v>
                </c:pt>
                <c:pt idx="2847">
                  <c:v>2019</c:v>
                </c:pt>
                <c:pt idx="2848">
                  <c:v>2019</c:v>
                </c:pt>
                <c:pt idx="2849">
                  <c:v>2019</c:v>
                </c:pt>
                <c:pt idx="2850">
                  <c:v>2019</c:v>
                </c:pt>
                <c:pt idx="2851">
                  <c:v>2019</c:v>
                </c:pt>
                <c:pt idx="2852">
                  <c:v>2019</c:v>
                </c:pt>
                <c:pt idx="2853">
                  <c:v>2019</c:v>
                </c:pt>
                <c:pt idx="2854">
                  <c:v>2019</c:v>
                </c:pt>
                <c:pt idx="2855">
                  <c:v>2019</c:v>
                </c:pt>
                <c:pt idx="2856">
                  <c:v>2019</c:v>
                </c:pt>
                <c:pt idx="2857">
                  <c:v>2019</c:v>
                </c:pt>
                <c:pt idx="2858">
                  <c:v>2019</c:v>
                </c:pt>
                <c:pt idx="2859">
                  <c:v>2019</c:v>
                </c:pt>
                <c:pt idx="2860">
                  <c:v>2019</c:v>
                </c:pt>
                <c:pt idx="2861">
                  <c:v>2019</c:v>
                </c:pt>
                <c:pt idx="2862">
                  <c:v>2019</c:v>
                </c:pt>
                <c:pt idx="2863">
                  <c:v>2019</c:v>
                </c:pt>
                <c:pt idx="2864">
                  <c:v>2019</c:v>
                </c:pt>
                <c:pt idx="2865">
                  <c:v>2019</c:v>
                </c:pt>
                <c:pt idx="2866">
                  <c:v>2019</c:v>
                </c:pt>
                <c:pt idx="2867">
                  <c:v>2019</c:v>
                </c:pt>
                <c:pt idx="2868">
                  <c:v>2019</c:v>
                </c:pt>
                <c:pt idx="2869">
                  <c:v>2019</c:v>
                </c:pt>
                <c:pt idx="2870">
                  <c:v>2019</c:v>
                </c:pt>
                <c:pt idx="2871">
                  <c:v>2019</c:v>
                </c:pt>
                <c:pt idx="2872">
                  <c:v>2019</c:v>
                </c:pt>
                <c:pt idx="2873">
                  <c:v>2019</c:v>
                </c:pt>
                <c:pt idx="2874">
                  <c:v>2019</c:v>
                </c:pt>
                <c:pt idx="2875">
                  <c:v>2019</c:v>
                </c:pt>
                <c:pt idx="2876">
                  <c:v>2019</c:v>
                </c:pt>
                <c:pt idx="2877">
                  <c:v>2019</c:v>
                </c:pt>
                <c:pt idx="2878">
                  <c:v>2019</c:v>
                </c:pt>
                <c:pt idx="2879">
                  <c:v>2019</c:v>
                </c:pt>
                <c:pt idx="2880">
                  <c:v>2019</c:v>
                </c:pt>
                <c:pt idx="2881">
                  <c:v>2019</c:v>
                </c:pt>
                <c:pt idx="2882">
                  <c:v>2019</c:v>
                </c:pt>
                <c:pt idx="2883">
                  <c:v>2019</c:v>
                </c:pt>
                <c:pt idx="2884">
                  <c:v>2019</c:v>
                </c:pt>
                <c:pt idx="2885">
                  <c:v>2019</c:v>
                </c:pt>
                <c:pt idx="2886">
                  <c:v>2019</c:v>
                </c:pt>
                <c:pt idx="2887">
                  <c:v>2019</c:v>
                </c:pt>
                <c:pt idx="2888">
                  <c:v>2019</c:v>
                </c:pt>
                <c:pt idx="2889">
                  <c:v>2019</c:v>
                </c:pt>
                <c:pt idx="2890">
                  <c:v>2019</c:v>
                </c:pt>
                <c:pt idx="2891">
                  <c:v>2019</c:v>
                </c:pt>
                <c:pt idx="2892">
                  <c:v>2019</c:v>
                </c:pt>
                <c:pt idx="2893">
                  <c:v>2019</c:v>
                </c:pt>
                <c:pt idx="2894">
                  <c:v>2019</c:v>
                </c:pt>
                <c:pt idx="2895">
                  <c:v>2019</c:v>
                </c:pt>
                <c:pt idx="2896">
                  <c:v>2019</c:v>
                </c:pt>
                <c:pt idx="2897">
                  <c:v>2019</c:v>
                </c:pt>
                <c:pt idx="2898">
                  <c:v>2019</c:v>
                </c:pt>
                <c:pt idx="2899">
                  <c:v>2019</c:v>
                </c:pt>
                <c:pt idx="2900">
                  <c:v>2019</c:v>
                </c:pt>
                <c:pt idx="2901">
                  <c:v>2019</c:v>
                </c:pt>
                <c:pt idx="2902">
                  <c:v>2019</c:v>
                </c:pt>
                <c:pt idx="2903">
                  <c:v>2019</c:v>
                </c:pt>
                <c:pt idx="2904">
                  <c:v>2019</c:v>
                </c:pt>
                <c:pt idx="2905">
                  <c:v>2019</c:v>
                </c:pt>
                <c:pt idx="2906">
                  <c:v>2019</c:v>
                </c:pt>
                <c:pt idx="2907">
                  <c:v>2019</c:v>
                </c:pt>
                <c:pt idx="2908">
                  <c:v>2019</c:v>
                </c:pt>
                <c:pt idx="2909">
                  <c:v>2019</c:v>
                </c:pt>
                <c:pt idx="2910">
                  <c:v>2019</c:v>
                </c:pt>
                <c:pt idx="2911">
                  <c:v>2019</c:v>
                </c:pt>
                <c:pt idx="2912">
                  <c:v>2019</c:v>
                </c:pt>
                <c:pt idx="2913">
                  <c:v>2019</c:v>
                </c:pt>
                <c:pt idx="2914">
                  <c:v>2019</c:v>
                </c:pt>
                <c:pt idx="2915">
                  <c:v>2019</c:v>
                </c:pt>
                <c:pt idx="2916">
                  <c:v>2019</c:v>
                </c:pt>
                <c:pt idx="2917">
                  <c:v>2020</c:v>
                </c:pt>
                <c:pt idx="2918">
                  <c:v>2020</c:v>
                </c:pt>
                <c:pt idx="2919">
                  <c:v>2020</c:v>
                </c:pt>
                <c:pt idx="2920">
                  <c:v>2020</c:v>
                </c:pt>
                <c:pt idx="2921">
                  <c:v>2020</c:v>
                </c:pt>
                <c:pt idx="2922">
                  <c:v>2020</c:v>
                </c:pt>
                <c:pt idx="2923">
                  <c:v>2020</c:v>
                </c:pt>
                <c:pt idx="2924">
                  <c:v>2020</c:v>
                </c:pt>
                <c:pt idx="2925">
                  <c:v>2020</c:v>
                </c:pt>
                <c:pt idx="2926">
                  <c:v>2020</c:v>
                </c:pt>
                <c:pt idx="2927">
                  <c:v>2020</c:v>
                </c:pt>
                <c:pt idx="2928">
                  <c:v>2020</c:v>
                </c:pt>
                <c:pt idx="2929">
                  <c:v>2020</c:v>
                </c:pt>
                <c:pt idx="2930">
                  <c:v>2020</c:v>
                </c:pt>
                <c:pt idx="2931">
                  <c:v>2020</c:v>
                </c:pt>
                <c:pt idx="2932">
                  <c:v>2020</c:v>
                </c:pt>
                <c:pt idx="2933">
                  <c:v>2020</c:v>
                </c:pt>
                <c:pt idx="2934">
                  <c:v>2020</c:v>
                </c:pt>
                <c:pt idx="2935">
                  <c:v>2020</c:v>
                </c:pt>
                <c:pt idx="2936">
                  <c:v>2020</c:v>
                </c:pt>
                <c:pt idx="2937">
                  <c:v>2020</c:v>
                </c:pt>
                <c:pt idx="2938">
                  <c:v>2020</c:v>
                </c:pt>
                <c:pt idx="2939">
                  <c:v>2020</c:v>
                </c:pt>
                <c:pt idx="2940">
                  <c:v>2020</c:v>
                </c:pt>
                <c:pt idx="2941">
                  <c:v>2020</c:v>
                </c:pt>
                <c:pt idx="2942">
                  <c:v>2020</c:v>
                </c:pt>
                <c:pt idx="2943">
                  <c:v>2020</c:v>
                </c:pt>
                <c:pt idx="2944">
                  <c:v>2020</c:v>
                </c:pt>
                <c:pt idx="2945">
                  <c:v>2020</c:v>
                </c:pt>
                <c:pt idx="2946">
                  <c:v>2020</c:v>
                </c:pt>
                <c:pt idx="2947">
                  <c:v>2020</c:v>
                </c:pt>
                <c:pt idx="2948">
                  <c:v>2020</c:v>
                </c:pt>
                <c:pt idx="2949">
                  <c:v>2020</c:v>
                </c:pt>
                <c:pt idx="2950">
                  <c:v>2020</c:v>
                </c:pt>
                <c:pt idx="2951">
                  <c:v>2020</c:v>
                </c:pt>
                <c:pt idx="2952">
                  <c:v>2020</c:v>
                </c:pt>
                <c:pt idx="2953">
                  <c:v>2020</c:v>
                </c:pt>
                <c:pt idx="2954">
                  <c:v>2020</c:v>
                </c:pt>
                <c:pt idx="2955">
                  <c:v>2020</c:v>
                </c:pt>
                <c:pt idx="2956">
                  <c:v>2020</c:v>
                </c:pt>
                <c:pt idx="2957">
                  <c:v>2020</c:v>
                </c:pt>
                <c:pt idx="2958">
                  <c:v>2020</c:v>
                </c:pt>
                <c:pt idx="2959">
                  <c:v>2020</c:v>
                </c:pt>
                <c:pt idx="2960">
                  <c:v>2020</c:v>
                </c:pt>
                <c:pt idx="2961">
                  <c:v>2020</c:v>
                </c:pt>
                <c:pt idx="2962">
                  <c:v>2020</c:v>
                </c:pt>
                <c:pt idx="2963">
                  <c:v>2020</c:v>
                </c:pt>
                <c:pt idx="2964">
                  <c:v>2020</c:v>
                </c:pt>
                <c:pt idx="2965">
                  <c:v>2020</c:v>
                </c:pt>
                <c:pt idx="2966">
                  <c:v>2020</c:v>
                </c:pt>
                <c:pt idx="2967">
                  <c:v>2020</c:v>
                </c:pt>
                <c:pt idx="2968">
                  <c:v>2020</c:v>
                </c:pt>
                <c:pt idx="2969">
                  <c:v>2020</c:v>
                </c:pt>
                <c:pt idx="2970">
                  <c:v>2020</c:v>
                </c:pt>
                <c:pt idx="2971">
                  <c:v>2020</c:v>
                </c:pt>
                <c:pt idx="2972">
                  <c:v>2020</c:v>
                </c:pt>
                <c:pt idx="2973">
                  <c:v>2020</c:v>
                </c:pt>
                <c:pt idx="2974">
                  <c:v>2020</c:v>
                </c:pt>
                <c:pt idx="2975">
                  <c:v>2020</c:v>
                </c:pt>
                <c:pt idx="2976">
                  <c:v>2020</c:v>
                </c:pt>
                <c:pt idx="2977">
                  <c:v>2020</c:v>
                </c:pt>
                <c:pt idx="2978">
                  <c:v>2020</c:v>
                </c:pt>
                <c:pt idx="2979">
                  <c:v>2020</c:v>
                </c:pt>
                <c:pt idx="2980">
                  <c:v>2020</c:v>
                </c:pt>
                <c:pt idx="2981">
                  <c:v>2020</c:v>
                </c:pt>
                <c:pt idx="2982">
                  <c:v>2020</c:v>
                </c:pt>
                <c:pt idx="2983">
                  <c:v>2020</c:v>
                </c:pt>
                <c:pt idx="2984">
                  <c:v>2020</c:v>
                </c:pt>
                <c:pt idx="2985">
                  <c:v>2020</c:v>
                </c:pt>
                <c:pt idx="2986">
                  <c:v>2020</c:v>
                </c:pt>
                <c:pt idx="2987">
                  <c:v>2020</c:v>
                </c:pt>
                <c:pt idx="2988">
                  <c:v>2020</c:v>
                </c:pt>
                <c:pt idx="2989">
                  <c:v>2020</c:v>
                </c:pt>
                <c:pt idx="2990">
                  <c:v>2020</c:v>
                </c:pt>
                <c:pt idx="2991">
                  <c:v>2020</c:v>
                </c:pt>
                <c:pt idx="2992">
                  <c:v>2020</c:v>
                </c:pt>
                <c:pt idx="2993">
                  <c:v>2020</c:v>
                </c:pt>
                <c:pt idx="2994">
                  <c:v>2020</c:v>
                </c:pt>
                <c:pt idx="2995">
                  <c:v>2020</c:v>
                </c:pt>
                <c:pt idx="2996">
                  <c:v>2020</c:v>
                </c:pt>
                <c:pt idx="2997">
                  <c:v>2020</c:v>
                </c:pt>
                <c:pt idx="2998">
                  <c:v>2020</c:v>
                </c:pt>
                <c:pt idx="2999">
                  <c:v>2020</c:v>
                </c:pt>
                <c:pt idx="3000">
                  <c:v>2020</c:v>
                </c:pt>
                <c:pt idx="3001">
                  <c:v>2020</c:v>
                </c:pt>
                <c:pt idx="3002">
                  <c:v>2020</c:v>
                </c:pt>
                <c:pt idx="3003">
                  <c:v>2020</c:v>
                </c:pt>
                <c:pt idx="3004">
                  <c:v>2020</c:v>
                </c:pt>
                <c:pt idx="3005">
                  <c:v>2020</c:v>
                </c:pt>
                <c:pt idx="3006">
                  <c:v>2020</c:v>
                </c:pt>
                <c:pt idx="3007">
                  <c:v>2020</c:v>
                </c:pt>
                <c:pt idx="3008">
                  <c:v>2020</c:v>
                </c:pt>
                <c:pt idx="3009">
                  <c:v>2020</c:v>
                </c:pt>
                <c:pt idx="3010">
                  <c:v>2020</c:v>
                </c:pt>
                <c:pt idx="3011">
                  <c:v>2020</c:v>
                </c:pt>
                <c:pt idx="3012">
                  <c:v>2020</c:v>
                </c:pt>
                <c:pt idx="3013">
                  <c:v>2020</c:v>
                </c:pt>
                <c:pt idx="3014">
                  <c:v>2020</c:v>
                </c:pt>
                <c:pt idx="3015">
                  <c:v>2020</c:v>
                </c:pt>
                <c:pt idx="3016">
                  <c:v>2020</c:v>
                </c:pt>
                <c:pt idx="3017">
                  <c:v>2020</c:v>
                </c:pt>
                <c:pt idx="3018">
                  <c:v>2020</c:v>
                </c:pt>
                <c:pt idx="3019">
                  <c:v>2020</c:v>
                </c:pt>
                <c:pt idx="3020">
                  <c:v>2020</c:v>
                </c:pt>
                <c:pt idx="3021">
                  <c:v>2020</c:v>
                </c:pt>
                <c:pt idx="3022">
                  <c:v>2020</c:v>
                </c:pt>
                <c:pt idx="3023">
                  <c:v>2020</c:v>
                </c:pt>
                <c:pt idx="3024">
                  <c:v>2020</c:v>
                </c:pt>
                <c:pt idx="3025">
                  <c:v>2020</c:v>
                </c:pt>
                <c:pt idx="3026">
                  <c:v>2020</c:v>
                </c:pt>
                <c:pt idx="3027">
                  <c:v>2020</c:v>
                </c:pt>
                <c:pt idx="3028">
                  <c:v>2020</c:v>
                </c:pt>
                <c:pt idx="3029">
                  <c:v>2020</c:v>
                </c:pt>
                <c:pt idx="3030">
                  <c:v>2020</c:v>
                </c:pt>
                <c:pt idx="3031">
                  <c:v>2020</c:v>
                </c:pt>
                <c:pt idx="3032">
                  <c:v>2020</c:v>
                </c:pt>
                <c:pt idx="3033">
                  <c:v>2020</c:v>
                </c:pt>
                <c:pt idx="3034">
                  <c:v>2020</c:v>
                </c:pt>
                <c:pt idx="3035">
                  <c:v>2020</c:v>
                </c:pt>
                <c:pt idx="3036">
                  <c:v>2020</c:v>
                </c:pt>
                <c:pt idx="3037">
                  <c:v>2020</c:v>
                </c:pt>
                <c:pt idx="3038">
                  <c:v>2020</c:v>
                </c:pt>
                <c:pt idx="3039">
                  <c:v>2020</c:v>
                </c:pt>
                <c:pt idx="3040">
                  <c:v>2020</c:v>
                </c:pt>
                <c:pt idx="3041">
                  <c:v>2020</c:v>
                </c:pt>
                <c:pt idx="3042">
                  <c:v>2020</c:v>
                </c:pt>
                <c:pt idx="3043">
                  <c:v>2020</c:v>
                </c:pt>
                <c:pt idx="3044">
                  <c:v>2020</c:v>
                </c:pt>
                <c:pt idx="3045">
                  <c:v>2020</c:v>
                </c:pt>
                <c:pt idx="3046">
                  <c:v>2020</c:v>
                </c:pt>
                <c:pt idx="3047">
                  <c:v>2020</c:v>
                </c:pt>
                <c:pt idx="3048">
                  <c:v>2020</c:v>
                </c:pt>
                <c:pt idx="3049">
                  <c:v>2020</c:v>
                </c:pt>
                <c:pt idx="3050">
                  <c:v>2020</c:v>
                </c:pt>
                <c:pt idx="3051">
                  <c:v>2020</c:v>
                </c:pt>
                <c:pt idx="3052">
                  <c:v>2020</c:v>
                </c:pt>
                <c:pt idx="3053">
                  <c:v>2020</c:v>
                </c:pt>
                <c:pt idx="3054">
                  <c:v>2020</c:v>
                </c:pt>
                <c:pt idx="3055">
                  <c:v>2020</c:v>
                </c:pt>
                <c:pt idx="3056">
                  <c:v>2020</c:v>
                </c:pt>
                <c:pt idx="3057">
                  <c:v>2020</c:v>
                </c:pt>
                <c:pt idx="3058">
                  <c:v>2020</c:v>
                </c:pt>
                <c:pt idx="3059">
                  <c:v>2020</c:v>
                </c:pt>
                <c:pt idx="3060">
                  <c:v>2020</c:v>
                </c:pt>
                <c:pt idx="3061">
                  <c:v>2020</c:v>
                </c:pt>
                <c:pt idx="3062">
                  <c:v>2020</c:v>
                </c:pt>
                <c:pt idx="3063">
                  <c:v>2020</c:v>
                </c:pt>
                <c:pt idx="3064">
                  <c:v>2020</c:v>
                </c:pt>
                <c:pt idx="3065">
                  <c:v>2020</c:v>
                </c:pt>
                <c:pt idx="3066">
                  <c:v>2020</c:v>
                </c:pt>
                <c:pt idx="3067">
                  <c:v>2020</c:v>
                </c:pt>
                <c:pt idx="3068">
                  <c:v>2020</c:v>
                </c:pt>
                <c:pt idx="3069">
                  <c:v>2020</c:v>
                </c:pt>
                <c:pt idx="3070">
                  <c:v>2020</c:v>
                </c:pt>
                <c:pt idx="3071">
                  <c:v>2020</c:v>
                </c:pt>
                <c:pt idx="3072">
                  <c:v>2020</c:v>
                </c:pt>
                <c:pt idx="3073">
                  <c:v>2020</c:v>
                </c:pt>
                <c:pt idx="3074">
                  <c:v>2020</c:v>
                </c:pt>
                <c:pt idx="3075">
                  <c:v>2020</c:v>
                </c:pt>
                <c:pt idx="3076">
                  <c:v>2020</c:v>
                </c:pt>
                <c:pt idx="3077">
                  <c:v>2020</c:v>
                </c:pt>
                <c:pt idx="3078">
                  <c:v>2020</c:v>
                </c:pt>
                <c:pt idx="3079">
                  <c:v>2020</c:v>
                </c:pt>
                <c:pt idx="3080">
                  <c:v>2020</c:v>
                </c:pt>
                <c:pt idx="3081">
                  <c:v>2020</c:v>
                </c:pt>
                <c:pt idx="3082">
                  <c:v>2020</c:v>
                </c:pt>
                <c:pt idx="3083">
                  <c:v>2020</c:v>
                </c:pt>
                <c:pt idx="3084">
                  <c:v>2020</c:v>
                </c:pt>
                <c:pt idx="3085">
                  <c:v>2020</c:v>
                </c:pt>
                <c:pt idx="3086">
                  <c:v>2020</c:v>
                </c:pt>
                <c:pt idx="3087">
                  <c:v>2020</c:v>
                </c:pt>
                <c:pt idx="3088">
                  <c:v>2020</c:v>
                </c:pt>
                <c:pt idx="3089">
                  <c:v>2020</c:v>
                </c:pt>
                <c:pt idx="3090">
                  <c:v>2020</c:v>
                </c:pt>
                <c:pt idx="3091">
                  <c:v>2020</c:v>
                </c:pt>
                <c:pt idx="3092">
                  <c:v>2020</c:v>
                </c:pt>
                <c:pt idx="3093">
                  <c:v>2020</c:v>
                </c:pt>
                <c:pt idx="3094">
                  <c:v>2020</c:v>
                </c:pt>
                <c:pt idx="3095">
                  <c:v>2020</c:v>
                </c:pt>
                <c:pt idx="3096">
                  <c:v>2020</c:v>
                </c:pt>
                <c:pt idx="3097">
                  <c:v>2020</c:v>
                </c:pt>
                <c:pt idx="3098">
                  <c:v>2020</c:v>
                </c:pt>
                <c:pt idx="3099">
                  <c:v>2020</c:v>
                </c:pt>
                <c:pt idx="3100">
                  <c:v>2020</c:v>
                </c:pt>
                <c:pt idx="3101">
                  <c:v>2020</c:v>
                </c:pt>
                <c:pt idx="3102">
                  <c:v>2020</c:v>
                </c:pt>
                <c:pt idx="3103">
                  <c:v>2020</c:v>
                </c:pt>
                <c:pt idx="3104">
                  <c:v>2020</c:v>
                </c:pt>
                <c:pt idx="3105">
                  <c:v>2020</c:v>
                </c:pt>
                <c:pt idx="3106">
                  <c:v>2020</c:v>
                </c:pt>
                <c:pt idx="3107">
                  <c:v>2020</c:v>
                </c:pt>
                <c:pt idx="3108">
                  <c:v>2020</c:v>
                </c:pt>
                <c:pt idx="3109">
                  <c:v>2020</c:v>
                </c:pt>
                <c:pt idx="3110">
                  <c:v>2020</c:v>
                </c:pt>
                <c:pt idx="3111">
                  <c:v>2020</c:v>
                </c:pt>
                <c:pt idx="3112">
                  <c:v>2020</c:v>
                </c:pt>
                <c:pt idx="3113">
                  <c:v>2020</c:v>
                </c:pt>
                <c:pt idx="3114">
                  <c:v>2020</c:v>
                </c:pt>
                <c:pt idx="3115">
                  <c:v>2020</c:v>
                </c:pt>
                <c:pt idx="3116">
                  <c:v>2020</c:v>
                </c:pt>
                <c:pt idx="3117">
                  <c:v>2020</c:v>
                </c:pt>
                <c:pt idx="3118">
                  <c:v>2020</c:v>
                </c:pt>
                <c:pt idx="3119">
                  <c:v>2020</c:v>
                </c:pt>
                <c:pt idx="3120">
                  <c:v>2020</c:v>
                </c:pt>
                <c:pt idx="3121">
                  <c:v>2020</c:v>
                </c:pt>
                <c:pt idx="3122">
                  <c:v>2020</c:v>
                </c:pt>
                <c:pt idx="3123">
                  <c:v>2020</c:v>
                </c:pt>
                <c:pt idx="3124">
                  <c:v>2020</c:v>
                </c:pt>
                <c:pt idx="3125">
                  <c:v>2020</c:v>
                </c:pt>
                <c:pt idx="3126">
                  <c:v>2020</c:v>
                </c:pt>
                <c:pt idx="3127">
                  <c:v>2020</c:v>
                </c:pt>
                <c:pt idx="3128">
                  <c:v>2020</c:v>
                </c:pt>
                <c:pt idx="3129">
                  <c:v>2020</c:v>
                </c:pt>
                <c:pt idx="3130">
                  <c:v>2020</c:v>
                </c:pt>
                <c:pt idx="3131">
                  <c:v>2020</c:v>
                </c:pt>
                <c:pt idx="3132">
                  <c:v>2020</c:v>
                </c:pt>
                <c:pt idx="3133">
                  <c:v>2020</c:v>
                </c:pt>
                <c:pt idx="3134">
                  <c:v>2020</c:v>
                </c:pt>
                <c:pt idx="3135">
                  <c:v>2020</c:v>
                </c:pt>
                <c:pt idx="3136">
                  <c:v>2020</c:v>
                </c:pt>
                <c:pt idx="3137">
                  <c:v>2020</c:v>
                </c:pt>
                <c:pt idx="3138">
                  <c:v>2020</c:v>
                </c:pt>
                <c:pt idx="3139">
                  <c:v>2020</c:v>
                </c:pt>
                <c:pt idx="3140">
                  <c:v>2020</c:v>
                </c:pt>
                <c:pt idx="3141">
                  <c:v>2020</c:v>
                </c:pt>
                <c:pt idx="3142">
                  <c:v>2020</c:v>
                </c:pt>
                <c:pt idx="3143">
                  <c:v>2020</c:v>
                </c:pt>
                <c:pt idx="3144">
                  <c:v>2020</c:v>
                </c:pt>
                <c:pt idx="3145">
                  <c:v>2020</c:v>
                </c:pt>
                <c:pt idx="3146">
                  <c:v>2020</c:v>
                </c:pt>
                <c:pt idx="3147">
                  <c:v>2020</c:v>
                </c:pt>
                <c:pt idx="3148">
                  <c:v>2020</c:v>
                </c:pt>
                <c:pt idx="3149">
                  <c:v>2020</c:v>
                </c:pt>
                <c:pt idx="3150">
                  <c:v>2020</c:v>
                </c:pt>
                <c:pt idx="3151">
                  <c:v>2020</c:v>
                </c:pt>
                <c:pt idx="3152">
                  <c:v>2020</c:v>
                </c:pt>
                <c:pt idx="3153">
                  <c:v>2020</c:v>
                </c:pt>
                <c:pt idx="3154">
                  <c:v>2020</c:v>
                </c:pt>
                <c:pt idx="3155">
                  <c:v>2020</c:v>
                </c:pt>
                <c:pt idx="3156">
                  <c:v>2020</c:v>
                </c:pt>
                <c:pt idx="3157">
                  <c:v>2020</c:v>
                </c:pt>
                <c:pt idx="3158">
                  <c:v>2020</c:v>
                </c:pt>
                <c:pt idx="3159">
                  <c:v>2020</c:v>
                </c:pt>
                <c:pt idx="3160">
                  <c:v>2020</c:v>
                </c:pt>
                <c:pt idx="3161">
                  <c:v>2020</c:v>
                </c:pt>
                <c:pt idx="3162">
                  <c:v>2020</c:v>
                </c:pt>
                <c:pt idx="3163">
                  <c:v>2020</c:v>
                </c:pt>
                <c:pt idx="3164">
                  <c:v>2020</c:v>
                </c:pt>
                <c:pt idx="3165">
                  <c:v>2020</c:v>
                </c:pt>
                <c:pt idx="3166">
                  <c:v>2020</c:v>
                </c:pt>
                <c:pt idx="3167">
                  <c:v>2020</c:v>
                </c:pt>
                <c:pt idx="3168">
                  <c:v>2020</c:v>
                </c:pt>
                <c:pt idx="3169">
                  <c:v>2020</c:v>
                </c:pt>
                <c:pt idx="3170">
                  <c:v>2021</c:v>
                </c:pt>
                <c:pt idx="3171">
                  <c:v>2021</c:v>
                </c:pt>
                <c:pt idx="3172">
                  <c:v>2021</c:v>
                </c:pt>
                <c:pt idx="3173">
                  <c:v>2021</c:v>
                </c:pt>
                <c:pt idx="3174">
                  <c:v>2021</c:v>
                </c:pt>
                <c:pt idx="3175">
                  <c:v>2021</c:v>
                </c:pt>
                <c:pt idx="3176">
                  <c:v>2021</c:v>
                </c:pt>
                <c:pt idx="3177">
                  <c:v>2021</c:v>
                </c:pt>
                <c:pt idx="3178">
                  <c:v>2021</c:v>
                </c:pt>
                <c:pt idx="3179">
                  <c:v>2021</c:v>
                </c:pt>
                <c:pt idx="3180">
                  <c:v>2021</c:v>
                </c:pt>
                <c:pt idx="3181">
                  <c:v>2021</c:v>
                </c:pt>
                <c:pt idx="3182">
                  <c:v>2021</c:v>
                </c:pt>
                <c:pt idx="3183">
                  <c:v>2021</c:v>
                </c:pt>
                <c:pt idx="3184">
                  <c:v>2021</c:v>
                </c:pt>
                <c:pt idx="3185">
                  <c:v>2021</c:v>
                </c:pt>
                <c:pt idx="3186">
                  <c:v>2021</c:v>
                </c:pt>
                <c:pt idx="3187">
                  <c:v>2021</c:v>
                </c:pt>
                <c:pt idx="3188">
                  <c:v>2021</c:v>
                </c:pt>
                <c:pt idx="3189">
                  <c:v>2021</c:v>
                </c:pt>
                <c:pt idx="3190">
                  <c:v>2021</c:v>
                </c:pt>
                <c:pt idx="3191">
                  <c:v>2021</c:v>
                </c:pt>
                <c:pt idx="3192">
                  <c:v>2021</c:v>
                </c:pt>
                <c:pt idx="3193">
                  <c:v>2021</c:v>
                </c:pt>
                <c:pt idx="3194">
                  <c:v>2021</c:v>
                </c:pt>
                <c:pt idx="3195">
                  <c:v>2021</c:v>
                </c:pt>
                <c:pt idx="3196">
                  <c:v>2021</c:v>
                </c:pt>
                <c:pt idx="3197">
                  <c:v>2021</c:v>
                </c:pt>
                <c:pt idx="3198">
                  <c:v>2021</c:v>
                </c:pt>
                <c:pt idx="3199">
                  <c:v>2021</c:v>
                </c:pt>
                <c:pt idx="3200">
                  <c:v>2021</c:v>
                </c:pt>
                <c:pt idx="3201">
                  <c:v>2021</c:v>
                </c:pt>
                <c:pt idx="3202">
                  <c:v>2021</c:v>
                </c:pt>
                <c:pt idx="3203">
                  <c:v>2021</c:v>
                </c:pt>
                <c:pt idx="3204">
                  <c:v>2021</c:v>
                </c:pt>
                <c:pt idx="3205">
                  <c:v>2021</c:v>
                </c:pt>
                <c:pt idx="3206">
                  <c:v>2021</c:v>
                </c:pt>
                <c:pt idx="3207">
                  <c:v>2021</c:v>
                </c:pt>
                <c:pt idx="3208">
                  <c:v>2021</c:v>
                </c:pt>
                <c:pt idx="3209">
                  <c:v>2021</c:v>
                </c:pt>
                <c:pt idx="3210">
                  <c:v>2021</c:v>
                </c:pt>
                <c:pt idx="3211">
                  <c:v>2021</c:v>
                </c:pt>
                <c:pt idx="3212">
                  <c:v>2021</c:v>
                </c:pt>
                <c:pt idx="3213">
                  <c:v>2021</c:v>
                </c:pt>
                <c:pt idx="3214">
                  <c:v>2021</c:v>
                </c:pt>
                <c:pt idx="3215">
                  <c:v>2021</c:v>
                </c:pt>
                <c:pt idx="3216">
                  <c:v>2021</c:v>
                </c:pt>
                <c:pt idx="3217">
                  <c:v>2021</c:v>
                </c:pt>
                <c:pt idx="3218">
                  <c:v>2021</c:v>
                </c:pt>
                <c:pt idx="3219">
                  <c:v>2021</c:v>
                </c:pt>
                <c:pt idx="3220">
                  <c:v>2021</c:v>
                </c:pt>
                <c:pt idx="3221">
                  <c:v>2021</c:v>
                </c:pt>
                <c:pt idx="3222">
                  <c:v>2021</c:v>
                </c:pt>
                <c:pt idx="3223">
                  <c:v>2021</c:v>
                </c:pt>
                <c:pt idx="3224">
                  <c:v>2021</c:v>
                </c:pt>
                <c:pt idx="3225">
                  <c:v>2021</c:v>
                </c:pt>
                <c:pt idx="3226">
                  <c:v>2021</c:v>
                </c:pt>
                <c:pt idx="3227">
                  <c:v>2021</c:v>
                </c:pt>
                <c:pt idx="3228">
                  <c:v>2021</c:v>
                </c:pt>
                <c:pt idx="3229">
                  <c:v>2021</c:v>
                </c:pt>
                <c:pt idx="3230">
                  <c:v>2021</c:v>
                </c:pt>
                <c:pt idx="3231">
                  <c:v>2021</c:v>
                </c:pt>
                <c:pt idx="3232">
                  <c:v>2021</c:v>
                </c:pt>
                <c:pt idx="3233">
                  <c:v>2021</c:v>
                </c:pt>
                <c:pt idx="3234">
                  <c:v>2021</c:v>
                </c:pt>
                <c:pt idx="3235">
                  <c:v>2021</c:v>
                </c:pt>
                <c:pt idx="3236">
                  <c:v>2021</c:v>
                </c:pt>
                <c:pt idx="3237">
                  <c:v>2021</c:v>
                </c:pt>
                <c:pt idx="3238">
                  <c:v>2021</c:v>
                </c:pt>
                <c:pt idx="3239">
                  <c:v>2021</c:v>
                </c:pt>
                <c:pt idx="3240">
                  <c:v>2021</c:v>
                </c:pt>
                <c:pt idx="3241">
                  <c:v>2021</c:v>
                </c:pt>
                <c:pt idx="3242">
                  <c:v>2021</c:v>
                </c:pt>
                <c:pt idx="3243">
                  <c:v>2021</c:v>
                </c:pt>
                <c:pt idx="3244">
                  <c:v>2021</c:v>
                </c:pt>
                <c:pt idx="3245">
                  <c:v>2021</c:v>
                </c:pt>
                <c:pt idx="3246">
                  <c:v>2021</c:v>
                </c:pt>
                <c:pt idx="3247">
                  <c:v>2021</c:v>
                </c:pt>
                <c:pt idx="3248">
                  <c:v>2021</c:v>
                </c:pt>
                <c:pt idx="3249">
                  <c:v>2021</c:v>
                </c:pt>
                <c:pt idx="3250">
                  <c:v>2021</c:v>
                </c:pt>
                <c:pt idx="3251">
                  <c:v>2021</c:v>
                </c:pt>
                <c:pt idx="3252">
                  <c:v>2021</c:v>
                </c:pt>
                <c:pt idx="3253">
                  <c:v>2021</c:v>
                </c:pt>
                <c:pt idx="3254">
                  <c:v>2021</c:v>
                </c:pt>
                <c:pt idx="3255">
                  <c:v>2021</c:v>
                </c:pt>
                <c:pt idx="3256">
                  <c:v>2021</c:v>
                </c:pt>
                <c:pt idx="3257">
                  <c:v>2021</c:v>
                </c:pt>
                <c:pt idx="3258">
                  <c:v>2021</c:v>
                </c:pt>
                <c:pt idx="3259">
                  <c:v>2021</c:v>
                </c:pt>
                <c:pt idx="3260">
                  <c:v>2021</c:v>
                </c:pt>
                <c:pt idx="3261">
                  <c:v>2021</c:v>
                </c:pt>
                <c:pt idx="3262">
                  <c:v>2021</c:v>
                </c:pt>
                <c:pt idx="3263">
                  <c:v>2021</c:v>
                </c:pt>
                <c:pt idx="3264">
                  <c:v>2021</c:v>
                </c:pt>
                <c:pt idx="3265">
                  <c:v>2021</c:v>
                </c:pt>
                <c:pt idx="3266">
                  <c:v>2021</c:v>
                </c:pt>
                <c:pt idx="3267">
                  <c:v>2021</c:v>
                </c:pt>
                <c:pt idx="3268">
                  <c:v>2021</c:v>
                </c:pt>
                <c:pt idx="3269">
                  <c:v>2021</c:v>
                </c:pt>
                <c:pt idx="3270">
                  <c:v>2021</c:v>
                </c:pt>
                <c:pt idx="3271">
                  <c:v>2021</c:v>
                </c:pt>
                <c:pt idx="3272">
                  <c:v>2021</c:v>
                </c:pt>
                <c:pt idx="3273">
                  <c:v>2021</c:v>
                </c:pt>
                <c:pt idx="3274">
                  <c:v>2021</c:v>
                </c:pt>
                <c:pt idx="3275">
                  <c:v>2021</c:v>
                </c:pt>
                <c:pt idx="3276">
                  <c:v>2021</c:v>
                </c:pt>
                <c:pt idx="3277">
                  <c:v>2021</c:v>
                </c:pt>
                <c:pt idx="3278">
                  <c:v>2021</c:v>
                </c:pt>
                <c:pt idx="3279">
                  <c:v>2021</c:v>
                </c:pt>
                <c:pt idx="3280">
                  <c:v>2021</c:v>
                </c:pt>
                <c:pt idx="3281">
                  <c:v>2021</c:v>
                </c:pt>
                <c:pt idx="3282">
                  <c:v>2021</c:v>
                </c:pt>
                <c:pt idx="3283">
                  <c:v>2021</c:v>
                </c:pt>
                <c:pt idx="3284">
                  <c:v>2021</c:v>
                </c:pt>
                <c:pt idx="3285">
                  <c:v>2021</c:v>
                </c:pt>
                <c:pt idx="3286">
                  <c:v>2021</c:v>
                </c:pt>
                <c:pt idx="3287">
                  <c:v>2021</c:v>
                </c:pt>
                <c:pt idx="3288">
                  <c:v>2021</c:v>
                </c:pt>
                <c:pt idx="3289">
                  <c:v>2021</c:v>
                </c:pt>
                <c:pt idx="3290">
                  <c:v>2021</c:v>
                </c:pt>
                <c:pt idx="3291">
                  <c:v>2021</c:v>
                </c:pt>
                <c:pt idx="3292">
                  <c:v>2021</c:v>
                </c:pt>
                <c:pt idx="3293">
                  <c:v>2021</c:v>
                </c:pt>
                <c:pt idx="3294">
                  <c:v>2021</c:v>
                </c:pt>
                <c:pt idx="3295">
                  <c:v>2021</c:v>
                </c:pt>
                <c:pt idx="3296">
                  <c:v>2021</c:v>
                </c:pt>
                <c:pt idx="3297">
                  <c:v>2021</c:v>
                </c:pt>
                <c:pt idx="3298">
                  <c:v>2021</c:v>
                </c:pt>
                <c:pt idx="3299">
                  <c:v>2021</c:v>
                </c:pt>
                <c:pt idx="3300">
                  <c:v>2021</c:v>
                </c:pt>
                <c:pt idx="3301">
                  <c:v>2021</c:v>
                </c:pt>
                <c:pt idx="3302">
                  <c:v>2021</c:v>
                </c:pt>
                <c:pt idx="3303">
                  <c:v>2021</c:v>
                </c:pt>
                <c:pt idx="3304">
                  <c:v>2021</c:v>
                </c:pt>
                <c:pt idx="3305">
                  <c:v>2021</c:v>
                </c:pt>
                <c:pt idx="3306">
                  <c:v>2021</c:v>
                </c:pt>
                <c:pt idx="3307">
                  <c:v>2021</c:v>
                </c:pt>
                <c:pt idx="3308">
                  <c:v>2021</c:v>
                </c:pt>
                <c:pt idx="3309">
                  <c:v>2021</c:v>
                </c:pt>
                <c:pt idx="3310">
                  <c:v>2021</c:v>
                </c:pt>
                <c:pt idx="3311">
                  <c:v>2021</c:v>
                </c:pt>
                <c:pt idx="3312">
                  <c:v>2021</c:v>
                </c:pt>
                <c:pt idx="3313">
                  <c:v>2021</c:v>
                </c:pt>
                <c:pt idx="3314">
                  <c:v>2021</c:v>
                </c:pt>
                <c:pt idx="3315">
                  <c:v>2021</c:v>
                </c:pt>
                <c:pt idx="3316">
                  <c:v>2021</c:v>
                </c:pt>
                <c:pt idx="3317">
                  <c:v>2021</c:v>
                </c:pt>
                <c:pt idx="3318">
                  <c:v>2021</c:v>
                </c:pt>
                <c:pt idx="3319">
                  <c:v>2021</c:v>
                </c:pt>
                <c:pt idx="3320">
                  <c:v>2021</c:v>
                </c:pt>
                <c:pt idx="3321">
                  <c:v>2021</c:v>
                </c:pt>
                <c:pt idx="3322">
                  <c:v>2021</c:v>
                </c:pt>
                <c:pt idx="3323">
                  <c:v>2021</c:v>
                </c:pt>
                <c:pt idx="3324">
                  <c:v>2021</c:v>
                </c:pt>
                <c:pt idx="3325">
                  <c:v>2021</c:v>
                </c:pt>
                <c:pt idx="3326">
                  <c:v>2021</c:v>
                </c:pt>
                <c:pt idx="3327">
                  <c:v>2021</c:v>
                </c:pt>
                <c:pt idx="3328">
                  <c:v>2021</c:v>
                </c:pt>
                <c:pt idx="3329">
                  <c:v>2021</c:v>
                </c:pt>
                <c:pt idx="3330">
                  <c:v>2021</c:v>
                </c:pt>
                <c:pt idx="3331">
                  <c:v>2021</c:v>
                </c:pt>
                <c:pt idx="3332">
                  <c:v>2021</c:v>
                </c:pt>
                <c:pt idx="3333">
                  <c:v>2021</c:v>
                </c:pt>
                <c:pt idx="3334">
                  <c:v>2021</c:v>
                </c:pt>
                <c:pt idx="3335">
                  <c:v>2021</c:v>
                </c:pt>
                <c:pt idx="3336">
                  <c:v>2021</c:v>
                </c:pt>
                <c:pt idx="3337">
                  <c:v>2021</c:v>
                </c:pt>
                <c:pt idx="3338">
                  <c:v>2021</c:v>
                </c:pt>
                <c:pt idx="3339">
                  <c:v>2021</c:v>
                </c:pt>
                <c:pt idx="3340">
                  <c:v>2021</c:v>
                </c:pt>
                <c:pt idx="3341">
                  <c:v>2021</c:v>
                </c:pt>
                <c:pt idx="3342">
                  <c:v>2021</c:v>
                </c:pt>
                <c:pt idx="3343">
                  <c:v>2021</c:v>
                </c:pt>
                <c:pt idx="3344">
                  <c:v>2021</c:v>
                </c:pt>
                <c:pt idx="3345">
                  <c:v>2021</c:v>
                </c:pt>
                <c:pt idx="3346">
                  <c:v>2021</c:v>
                </c:pt>
                <c:pt idx="3347">
                  <c:v>2021</c:v>
                </c:pt>
                <c:pt idx="3348">
                  <c:v>2021</c:v>
                </c:pt>
                <c:pt idx="3349">
                  <c:v>2021</c:v>
                </c:pt>
                <c:pt idx="3350">
                  <c:v>2021</c:v>
                </c:pt>
                <c:pt idx="3351">
                  <c:v>2021</c:v>
                </c:pt>
                <c:pt idx="3352">
                  <c:v>2021</c:v>
                </c:pt>
                <c:pt idx="3353">
                  <c:v>2021</c:v>
                </c:pt>
                <c:pt idx="3354">
                  <c:v>2021</c:v>
                </c:pt>
                <c:pt idx="3355">
                  <c:v>2021</c:v>
                </c:pt>
                <c:pt idx="3356">
                  <c:v>2021</c:v>
                </c:pt>
                <c:pt idx="3357">
                  <c:v>2021</c:v>
                </c:pt>
                <c:pt idx="3358">
                  <c:v>2021</c:v>
                </c:pt>
                <c:pt idx="3359">
                  <c:v>2021</c:v>
                </c:pt>
                <c:pt idx="3360">
                  <c:v>2021</c:v>
                </c:pt>
                <c:pt idx="3361">
                  <c:v>2021</c:v>
                </c:pt>
                <c:pt idx="3362">
                  <c:v>2021</c:v>
                </c:pt>
                <c:pt idx="3363">
                  <c:v>2021</c:v>
                </c:pt>
                <c:pt idx="3364">
                  <c:v>2021</c:v>
                </c:pt>
                <c:pt idx="3365">
                  <c:v>2021</c:v>
                </c:pt>
                <c:pt idx="3366">
                  <c:v>2021</c:v>
                </c:pt>
                <c:pt idx="3367">
                  <c:v>2021</c:v>
                </c:pt>
                <c:pt idx="3368">
                  <c:v>2021</c:v>
                </c:pt>
                <c:pt idx="3369">
                  <c:v>2021</c:v>
                </c:pt>
                <c:pt idx="3370">
                  <c:v>2021</c:v>
                </c:pt>
                <c:pt idx="3371">
                  <c:v>2021</c:v>
                </c:pt>
                <c:pt idx="3372">
                  <c:v>2021</c:v>
                </c:pt>
                <c:pt idx="3373">
                  <c:v>2021</c:v>
                </c:pt>
                <c:pt idx="3374">
                  <c:v>2021</c:v>
                </c:pt>
                <c:pt idx="3375">
                  <c:v>2021</c:v>
                </c:pt>
                <c:pt idx="3376">
                  <c:v>2021</c:v>
                </c:pt>
                <c:pt idx="3377">
                  <c:v>2021</c:v>
                </c:pt>
                <c:pt idx="3378">
                  <c:v>2021</c:v>
                </c:pt>
                <c:pt idx="3379">
                  <c:v>2021</c:v>
                </c:pt>
                <c:pt idx="3380">
                  <c:v>2021</c:v>
                </c:pt>
                <c:pt idx="3381">
                  <c:v>2021</c:v>
                </c:pt>
                <c:pt idx="3382">
                  <c:v>2021</c:v>
                </c:pt>
                <c:pt idx="3383">
                  <c:v>2021</c:v>
                </c:pt>
                <c:pt idx="3384">
                  <c:v>2021</c:v>
                </c:pt>
                <c:pt idx="3385">
                  <c:v>2021</c:v>
                </c:pt>
                <c:pt idx="3386">
                  <c:v>2021</c:v>
                </c:pt>
                <c:pt idx="3387">
                  <c:v>2021</c:v>
                </c:pt>
                <c:pt idx="3388">
                  <c:v>2021</c:v>
                </c:pt>
                <c:pt idx="3389">
                  <c:v>2021</c:v>
                </c:pt>
                <c:pt idx="3390">
                  <c:v>2021</c:v>
                </c:pt>
                <c:pt idx="3391">
                  <c:v>2021</c:v>
                </c:pt>
                <c:pt idx="3392">
                  <c:v>2021</c:v>
                </c:pt>
                <c:pt idx="3393">
                  <c:v>2021</c:v>
                </c:pt>
                <c:pt idx="3394">
                  <c:v>2021</c:v>
                </c:pt>
                <c:pt idx="3395">
                  <c:v>2021</c:v>
                </c:pt>
                <c:pt idx="3396">
                  <c:v>2021</c:v>
                </c:pt>
                <c:pt idx="3397">
                  <c:v>2021</c:v>
                </c:pt>
                <c:pt idx="3398">
                  <c:v>2021</c:v>
                </c:pt>
                <c:pt idx="3399">
                  <c:v>2021</c:v>
                </c:pt>
                <c:pt idx="3400">
                  <c:v>2021</c:v>
                </c:pt>
                <c:pt idx="3401">
                  <c:v>2021</c:v>
                </c:pt>
                <c:pt idx="3402">
                  <c:v>2021</c:v>
                </c:pt>
                <c:pt idx="3403">
                  <c:v>2021</c:v>
                </c:pt>
                <c:pt idx="3404">
                  <c:v>2021</c:v>
                </c:pt>
                <c:pt idx="3405">
                  <c:v>2021</c:v>
                </c:pt>
                <c:pt idx="3406">
                  <c:v>2021</c:v>
                </c:pt>
                <c:pt idx="3407">
                  <c:v>2021</c:v>
                </c:pt>
                <c:pt idx="3408">
                  <c:v>2021</c:v>
                </c:pt>
                <c:pt idx="3409">
                  <c:v>2021</c:v>
                </c:pt>
                <c:pt idx="3410">
                  <c:v>2021</c:v>
                </c:pt>
                <c:pt idx="3411">
                  <c:v>2021</c:v>
                </c:pt>
                <c:pt idx="3412">
                  <c:v>2021</c:v>
                </c:pt>
                <c:pt idx="3413">
                  <c:v>2021</c:v>
                </c:pt>
                <c:pt idx="3414">
                  <c:v>2021</c:v>
                </c:pt>
                <c:pt idx="3415">
                  <c:v>2021</c:v>
                </c:pt>
                <c:pt idx="3416">
                  <c:v>2021</c:v>
                </c:pt>
                <c:pt idx="3417">
                  <c:v>2021</c:v>
                </c:pt>
                <c:pt idx="3418">
                  <c:v>2021</c:v>
                </c:pt>
                <c:pt idx="3419">
                  <c:v>2021</c:v>
                </c:pt>
                <c:pt idx="3420">
                  <c:v>2021</c:v>
                </c:pt>
                <c:pt idx="3421">
                  <c:v>2021</c:v>
                </c:pt>
                <c:pt idx="3422">
                  <c:v>2022</c:v>
                </c:pt>
                <c:pt idx="3423">
                  <c:v>2022</c:v>
                </c:pt>
                <c:pt idx="3424">
                  <c:v>2022</c:v>
                </c:pt>
                <c:pt idx="3425">
                  <c:v>2022</c:v>
                </c:pt>
                <c:pt idx="3426">
                  <c:v>2022</c:v>
                </c:pt>
                <c:pt idx="3427">
                  <c:v>2022</c:v>
                </c:pt>
                <c:pt idx="3428">
                  <c:v>2022</c:v>
                </c:pt>
                <c:pt idx="3429">
                  <c:v>2022</c:v>
                </c:pt>
                <c:pt idx="3430">
                  <c:v>2022</c:v>
                </c:pt>
                <c:pt idx="3431">
                  <c:v>2022</c:v>
                </c:pt>
                <c:pt idx="3432">
                  <c:v>2022</c:v>
                </c:pt>
                <c:pt idx="3433">
                  <c:v>2022</c:v>
                </c:pt>
                <c:pt idx="3434">
                  <c:v>2022</c:v>
                </c:pt>
                <c:pt idx="3435">
                  <c:v>2022</c:v>
                </c:pt>
                <c:pt idx="3436">
                  <c:v>2022</c:v>
                </c:pt>
                <c:pt idx="3437">
                  <c:v>2022</c:v>
                </c:pt>
                <c:pt idx="3438">
                  <c:v>2022</c:v>
                </c:pt>
                <c:pt idx="3439">
                  <c:v>2022</c:v>
                </c:pt>
                <c:pt idx="3440">
                  <c:v>2022</c:v>
                </c:pt>
                <c:pt idx="3441">
                  <c:v>2022</c:v>
                </c:pt>
                <c:pt idx="3442">
                  <c:v>2022</c:v>
                </c:pt>
                <c:pt idx="3443">
                  <c:v>2022</c:v>
                </c:pt>
                <c:pt idx="3444">
                  <c:v>2022</c:v>
                </c:pt>
                <c:pt idx="3445">
                  <c:v>2022</c:v>
                </c:pt>
                <c:pt idx="3446">
                  <c:v>2022</c:v>
                </c:pt>
                <c:pt idx="3447">
                  <c:v>2022</c:v>
                </c:pt>
                <c:pt idx="3448">
                  <c:v>2022</c:v>
                </c:pt>
                <c:pt idx="3449">
                  <c:v>2022</c:v>
                </c:pt>
                <c:pt idx="3450">
                  <c:v>2022</c:v>
                </c:pt>
                <c:pt idx="3451">
                  <c:v>2022</c:v>
                </c:pt>
                <c:pt idx="3452">
                  <c:v>2022</c:v>
                </c:pt>
                <c:pt idx="3453">
                  <c:v>2022</c:v>
                </c:pt>
                <c:pt idx="3454">
                  <c:v>2022</c:v>
                </c:pt>
                <c:pt idx="3455">
                  <c:v>2022</c:v>
                </c:pt>
                <c:pt idx="3456">
                  <c:v>2022</c:v>
                </c:pt>
                <c:pt idx="3457">
                  <c:v>2022</c:v>
                </c:pt>
                <c:pt idx="3458">
                  <c:v>2022</c:v>
                </c:pt>
                <c:pt idx="3459">
                  <c:v>2022</c:v>
                </c:pt>
                <c:pt idx="3460">
                  <c:v>2022</c:v>
                </c:pt>
                <c:pt idx="3461">
                  <c:v>2022</c:v>
                </c:pt>
                <c:pt idx="3462">
                  <c:v>2022</c:v>
                </c:pt>
                <c:pt idx="3463">
                  <c:v>2022</c:v>
                </c:pt>
                <c:pt idx="3464">
                  <c:v>2022</c:v>
                </c:pt>
                <c:pt idx="3465">
                  <c:v>2022</c:v>
                </c:pt>
                <c:pt idx="3466">
                  <c:v>2022</c:v>
                </c:pt>
                <c:pt idx="3467">
                  <c:v>2022</c:v>
                </c:pt>
                <c:pt idx="3468">
                  <c:v>2022</c:v>
                </c:pt>
                <c:pt idx="3469">
                  <c:v>2022</c:v>
                </c:pt>
                <c:pt idx="3470">
                  <c:v>2022</c:v>
                </c:pt>
                <c:pt idx="3471">
                  <c:v>2022</c:v>
                </c:pt>
                <c:pt idx="3472">
                  <c:v>2022</c:v>
                </c:pt>
                <c:pt idx="3473">
                  <c:v>2022</c:v>
                </c:pt>
                <c:pt idx="3474">
                  <c:v>2022</c:v>
                </c:pt>
                <c:pt idx="3475">
                  <c:v>2022</c:v>
                </c:pt>
                <c:pt idx="3476">
                  <c:v>2022</c:v>
                </c:pt>
                <c:pt idx="3477">
                  <c:v>2022</c:v>
                </c:pt>
                <c:pt idx="3478">
                  <c:v>2022</c:v>
                </c:pt>
                <c:pt idx="3479">
                  <c:v>2022</c:v>
                </c:pt>
                <c:pt idx="3480">
                  <c:v>2022</c:v>
                </c:pt>
                <c:pt idx="3481">
                  <c:v>2022</c:v>
                </c:pt>
                <c:pt idx="3482">
                  <c:v>2022</c:v>
                </c:pt>
                <c:pt idx="3483">
                  <c:v>2022</c:v>
                </c:pt>
                <c:pt idx="3484">
                  <c:v>2022</c:v>
                </c:pt>
                <c:pt idx="3485">
                  <c:v>2022</c:v>
                </c:pt>
                <c:pt idx="3486">
                  <c:v>2022</c:v>
                </c:pt>
                <c:pt idx="3487">
                  <c:v>2022</c:v>
                </c:pt>
                <c:pt idx="3488">
                  <c:v>2022</c:v>
                </c:pt>
                <c:pt idx="3489">
                  <c:v>2022</c:v>
                </c:pt>
                <c:pt idx="3490">
                  <c:v>2022</c:v>
                </c:pt>
                <c:pt idx="3491">
                  <c:v>2022</c:v>
                </c:pt>
                <c:pt idx="3492">
                  <c:v>2022</c:v>
                </c:pt>
                <c:pt idx="3493">
                  <c:v>2022</c:v>
                </c:pt>
                <c:pt idx="3494">
                  <c:v>2022</c:v>
                </c:pt>
                <c:pt idx="3495">
                  <c:v>2022</c:v>
                </c:pt>
                <c:pt idx="3496">
                  <c:v>2022</c:v>
                </c:pt>
                <c:pt idx="3497">
                  <c:v>2022</c:v>
                </c:pt>
                <c:pt idx="3498">
                  <c:v>2022</c:v>
                </c:pt>
                <c:pt idx="3499">
                  <c:v>2022</c:v>
                </c:pt>
                <c:pt idx="3500">
                  <c:v>2022</c:v>
                </c:pt>
                <c:pt idx="3501">
                  <c:v>2022</c:v>
                </c:pt>
                <c:pt idx="3502">
                  <c:v>2022</c:v>
                </c:pt>
                <c:pt idx="3503">
                  <c:v>2022</c:v>
                </c:pt>
                <c:pt idx="3504">
                  <c:v>2022</c:v>
                </c:pt>
                <c:pt idx="3505">
                  <c:v>2022</c:v>
                </c:pt>
                <c:pt idx="3506">
                  <c:v>2022</c:v>
                </c:pt>
                <c:pt idx="3507">
                  <c:v>2022</c:v>
                </c:pt>
                <c:pt idx="3508">
                  <c:v>2022</c:v>
                </c:pt>
                <c:pt idx="3509">
                  <c:v>2022</c:v>
                </c:pt>
                <c:pt idx="3510">
                  <c:v>2022</c:v>
                </c:pt>
                <c:pt idx="3511">
                  <c:v>2022</c:v>
                </c:pt>
                <c:pt idx="3512">
                  <c:v>2022</c:v>
                </c:pt>
                <c:pt idx="3513">
                  <c:v>2022</c:v>
                </c:pt>
                <c:pt idx="3514">
                  <c:v>2022</c:v>
                </c:pt>
                <c:pt idx="3515">
                  <c:v>2022</c:v>
                </c:pt>
                <c:pt idx="3516">
                  <c:v>2022</c:v>
                </c:pt>
                <c:pt idx="3517">
                  <c:v>2022</c:v>
                </c:pt>
                <c:pt idx="3518">
                  <c:v>2022</c:v>
                </c:pt>
                <c:pt idx="3519">
                  <c:v>2022</c:v>
                </c:pt>
                <c:pt idx="3520">
                  <c:v>2022</c:v>
                </c:pt>
                <c:pt idx="3521">
                  <c:v>2022</c:v>
                </c:pt>
                <c:pt idx="3522">
                  <c:v>2022</c:v>
                </c:pt>
                <c:pt idx="3523">
                  <c:v>2022</c:v>
                </c:pt>
                <c:pt idx="3524">
                  <c:v>2022</c:v>
                </c:pt>
                <c:pt idx="3525">
                  <c:v>2022</c:v>
                </c:pt>
                <c:pt idx="3526">
                  <c:v>2022</c:v>
                </c:pt>
                <c:pt idx="3527">
                  <c:v>2022</c:v>
                </c:pt>
                <c:pt idx="3528">
                  <c:v>2022</c:v>
                </c:pt>
                <c:pt idx="3529">
                  <c:v>2022</c:v>
                </c:pt>
                <c:pt idx="3530">
                  <c:v>2022</c:v>
                </c:pt>
                <c:pt idx="3531">
                  <c:v>2022</c:v>
                </c:pt>
                <c:pt idx="3532">
                  <c:v>2022</c:v>
                </c:pt>
                <c:pt idx="3533">
                  <c:v>2022</c:v>
                </c:pt>
                <c:pt idx="3534">
                  <c:v>2022</c:v>
                </c:pt>
                <c:pt idx="3535">
                  <c:v>2022</c:v>
                </c:pt>
                <c:pt idx="3536">
                  <c:v>2022</c:v>
                </c:pt>
                <c:pt idx="3537">
                  <c:v>2022</c:v>
                </c:pt>
                <c:pt idx="3538">
                  <c:v>2022</c:v>
                </c:pt>
                <c:pt idx="3539">
                  <c:v>2022</c:v>
                </c:pt>
                <c:pt idx="3540">
                  <c:v>2022</c:v>
                </c:pt>
                <c:pt idx="3541">
                  <c:v>2022</c:v>
                </c:pt>
                <c:pt idx="3542">
                  <c:v>2022</c:v>
                </c:pt>
                <c:pt idx="3543">
                  <c:v>2022</c:v>
                </c:pt>
                <c:pt idx="3544">
                  <c:v>2022</c:v>
                </c:pt>
                <c:pt idx="3545">
                  <c:v>2022</c:v>
                </c:pt>
                <c:pt idx="3546">
                  <c:v>2022</c:v>
                </c:pt>
                <c:pt idx="3547">
                  <c:v>2022</c:v>
                </c:pt>
                <c:pt idx="3548">
                  <c:v>2022</c:v>
                </c:pt>
                <c:pt idx="3549">
                  <c:v>2022</c:v>
                </c:pt>
                <c:pt idx="3550">
                  <c:v>2022</c:v>
                </c:pt>
                <c:pt idx="3551">
                  <c:v>2022</c:v>
                </c:pt>
                <c:pt idx="3552">
                  <c:v>2022</c:v>
                </c:pt>
                <c:pt idx="3553">
                  <c:v>2022</c:v>
                </c:pt>
                <c:pt idx="3554">
                  <c:v>2022</c:v>
                </c:pt>
                <c:pt idx="3555">
                  <c:v>2022</c:v>
                </c:pt>
                <c:pt idx="3556">
                  <c:v>2022</c:v>
                </c:pt>
                <c:pt idx="3557">
                  <c:v>2022</c:v>
                </c:pt>
                <c:pt idx="3558">
                  <c:v>2022</c:v>
                </c:pt>
                <c:pt idx="3559">
                  <c:v>2022</c:v>
                </c:pt>
                <c:pt idx="3560">
                  <c:v>2022</c:v>
                </c:pt>
                <c:pt idx="3561">
                  <c:v>2022</c:v>
                </c:pt>
                <c:pt idx="3562">
                  <c:v>2022</c:v>
                </c:pt>
                <c:pt idx="3563">
                  <c:v>2022</c:v>
                </c:pt>
                <c:pt idx="3564">
                  <c:v>2022</c:v>
                </c:pt>
                <c:pt idx="3565">
                  <c:v>2022</c:v>
                </c:pt>
                <c:pt idx="3566">
                  <c:v>2022</c:v>
                </c:pt>
                <c:pt idx="3567">
                  <c:v>2022</c:v>
                </c:pt>
                <c:pt idx="3568">
                  <c:v>2022</c:v>
                </c:pt>
                <c:pt idx="3569">
                  <c:v>2022</c:v>
                </c:pt>
                <c:pt idx="3570">
                  <c:v>2022</c:v>
                </c:pt>
                <c:pt idx="3571">
                  <c:v>2022</c:v>
                </c:pt>
                <c:pt idx="3572">
                  <c:v>2022</c:v>
                </c:pt>
                <c:pt idx="3573">
                  <c:v>2022</c:v>
                </c:pt>
                <c:pt idx="3574">
                  <c:v>2022</c:v>
                </c:pt>
                <c:pt idx="3575">
                  <c:v>2022</c:v>
                </c:pt>
                <c:pt idx="3576">
                  <c:v>2022</c:v>
                </c:pt>
                <c:pt idx="3577">
                  <c:v>2022</c:v>
                </c:pt>
                <c:pt idx="3578">
                  <c:v>2022</c:v>
                </c:pt>
                <c:pt idx="3579">
                  <c:v>2022</c:v>
                </c:pt>
                <c:pt idx="3580">
                  <c:v>2022</c:v>
                </c:pt>
                <c:pt idx="3581">
                  <c:v>2022</c:v>
                </c:pt>
                <c:pt idx="3582">
                  <c:v>2022</c:v>
                </c:pt>
                <c:pt idx="3583">
                  <c:v>2022</c:v>
                </c:pt>
                <c:pt idx="3584">
                  <c:v>2022</c:v>
                </c:pt>
                <c:pt idx="3585">
                  <c:v>2022</c:v>
                </c:pt>
                <c:pt idx="3586">
                  <c:v>2022</c:v>
                </c:pt>
                <c:pt idx="3587">
                  <c:v>2022</c:v>
                </c:pt>
                <c:pt idx="3588">
                  <c:v>2022</c:v>
                </c:pt>
                <c:pt idx="3589">
                  <c:v>2022</c:v>
                </c:pt>
                <c:pt idx="3590">
                  <c:v>2022</c:v>
                </c:pt>
                <c:pt idx="3591">
                  <c:v>2022</c:v>
                </c:pt>
                <c:pt idx="3592">
                  <c:v>2022</c:v>
                </c:pt>
                <c:pt idx="3593">
                  <c:v>2022</c:v>
                </c:pt>
                <c:pt idx="3594">
                  <c:v>2022</c:v>
                </c:pt>
                <c:pt idx="3595">
                  <c:v>2022</c:v>
                </c:pt>
                <c:pt idx="3596">
                  <c:v>2022</c:v>
                </c:pt>
                <c:pt idx="3597">
                  <c:v>2022</c:v>
                </c:pt>
                <c:pt idx="3598">
                  <c:v>2022</c:v>
                </c:pt>
                <c:pt idx="3599">
                  <c:v>2022</c:v>
                </c:pt>
                <c:pt idx="3600">
                  <c:v>2022</c:v>
                </c:pt>
                <c:pt idx="3601">
                  <c:v>2022</c:v>
                </c:pt>
                <c:pt idx="3602">
                  <c:v>2022</c:v>
                </c:pt>
                <c:pt idx="3603">
                  <c:v>2022</c:v>
                </c:pt>
                <c:pt idx="3604">
                  <c:v>2022</c:v>
                </c:pt>
                <c:pt idx="3605">
                  <c:v>2022</c:v>
                </c:pt>
                <c:pt idx="3606">
                  <c:v>2022</c:v>
                </c:pt>
                <c:pt idx="3607">
                  <c:v>2022</c:v>
                </c:pt>
                <c:pt idx="3608">
                  <c:v>2022</c:v>
                </c:pt>
                <c:pt idx="3609">
                  <c:v>2022</c:v>
                </c:pt>
                <c:pt idx="3610">
                  <c:v>2022</c:v>
                </c:pt>
                <c:pt idx="3611">
                  <c:v>2022</c:v>
                </c:pt>
                <c:pt idx="3612">
                  <c:v>2022</c:v>
                </c:pt>
                <c:pt idx="3613">
                  <c:v>2022</c:v>
                </c:pt>
                <c:pt idx="3614">
                  <c:v>2022</c:v>
                </c:pt>
                <c:pt idx="3615">
                  <c:v>2022</c:v>
                </c:pt>
                <c:pt idx="3616">
                  <c:v>2022</c:v>
                </c:pt>
                <c:pt idx="3617">
                  <c:v>2022</c:v>
                </c:pt>
                <c:pt idx="3618">
                  <c:v>2022</c:v>
                </c:pt>
                <c:pt idx="3619">
                  <c:v>2022</c:v>
                </c:pt>
                <c:pt idx="3620">
                  <c:v>2022</c:v>
                </c:pt>
                <c:pt idx="3621">
                  <c:v>2022</c:v>
                </c:pt>
                <c:pt idx="3622">
                  <c:v>2022</c:v>
                </c:pt>
                <c:pt idx="3623">
                  <c:v>2022</c:v>
                </c:pt>
                <c:pt idx="3624">
                  <c:v>2022</c:v>
                </c:pt>
                <c:pt idx="3625">
                  <c:v>2022</c:v>
                </c:pt>
                <c:pt idx="3626">
                  <c:v>2022</c:v>
                </c:pt>
                <c:pt idx="3627">
                  <c:v>2022</c:v>
                </c:pt>
                <c:pt idx="3628">
                  <c:v>2022</c:v>
                </c:pt>
                <c:pt idx="3629">
                  <c:v>2022</c:v>
                </c:pt>
                <c:pt idx="3630">
                  <c:v>2022</c:v>
                </c:pt>
                <c:pt idx="3631">
                  <c:v>2022</c:v>
                </c:pt>
                <c:pt idx="3632">
                  <c:v>2022</c:v>
                </c:pt>
                <c:pt idx="3633">
                  <c:v>2022</c:v>
                </c:pt>
                <c:pt idx="3634">
                  <c:v>2022</c:v>
                </c:pt>
                <c:pt idx="3635">
                  <c:v>2022</c:v>
                </c:pt>
                <c:pt idx="3636">
                  <c:v>2022</c:v>
                </c:pt>
                <c:pt idx="3637">
                  <c:v>2022</c:v>
                </c:pt>
                <c:pt idx="3638">
                  <c:v>2022</c:v>
                </c:pt>
                <c:pt idx="3639">
                  <c:v>2022</c:v>
                </c:pt>
                <c:pt idx="3640">
                  <c:v>2022</c:v>
                </c:pt>
                <c:pt idx="3641">
                  <c:v>2022</c:v>
                </c:pt>
                <c:pt idx="3642">
                  <c:v>2022</c:v>
                </c:pt>
                <c:pt idx="3643">
                  <c:v>2022</c:v>
                </c:pt>
                <c:pt idx="3644">
                  <c:v>2022</c:v>
                </c:pt>
                <c:pt idx="3645">
                  <c:v>2022</c:v>
                </c:pt>
                <c:pt idx="3646">
                  <c:v>2022</c:v>
                </c:pt>
                <c:pt idx="3647">
                  <c:v>2022</c:v>
                </c:pt>
                <c:pt idx="3648">
                  <c:v>2022</c:v>
                </c:pt>
                <c:pt idx="3649">
                  <c:v>2022</c:v>
                </c:pt>
                <c:pt idx="3650">
                  <c:v>2022</c:v>
                </c:pt>
                <c:pt idx="3651">
                  <c:v>2022</c:v>
                </c:pt>
                <c:pt idx="3652">
                  <c:v>2022</c:v>
                </c:pt>
                <c:pt idx="3653">
                  <c:v>2022</c:v>
                </c:pt>
                <c:pt idx="3654">
                  <c:v>2022</c:v>
                </c:pt>
                <c:pt idx="3655">
                  <c:v>2022</c:v>
                </c:pt>
                <c:pt idx="3656">
                  <c:v>2022</c:v>
                </c:pt>
                <c:pt idx="3657">
                  <c:v>2022</c:v>
                </c:pt>
                <c:pt idx="3658">
                  <c:v>2022</c:v>
                </c:pt>
                <c:pt idx="3659">
                  <c:v>2022</c:v>
                </c:pt>
                <c:pt idx="3660">
                  <c:v>2022</c:v>
                </c:pt>
                <c:pt idx="3661">
                  <c:v>2022</c:v>
                </c:pt>
                <c:pt idx="3662">
                  <c:v>2022</c:v>
                </c:pt>
                <c:pt idx="3663">
                  <c:v>2022</c:v>
                </c:pt>
                <c:pt idx="3664">
                  <c:v>2022</c:v>
                </c:pt>
                <c:pt idx="3665">
                  <c:v>2022</c:v>
                </c:pt>
                <c:pt idx="3666">
                  <c:v>2022</c:v>
                </c:pt>
                <c:pt idx="3667">
                  <c:v>2022</c:v>
                </c:pt>
                <c:pt idx="3668">
                  <c:v>2022</c:v>
                </c:pt>
                <c:pt idx="3669">
                  <c:v>2022</c:v>
                </c:pt>
                <c:pt idx="3670">
                  <c:v>2022</c:v>
                </c:pt>
                <c:pt idx="3671">
                  <c:v>2022</c:v>
                </c:pt>
                <c:pt idx="3672">
                  <c:v>2022</c:v>
                </c:pt>
                <c:pt idx="3673">
                  <c:v>2023</c:v>
                </c:pt>
                <c:pt idx="3674">
                  <c:v>2023</c:v>
                </c:pt>
                <c:pt idx="3675">
                  <c:v>2023</c:v>
                </c:pt>
                <c:pt idx="3676">
                  <c:v>2023</c:v>
                </c:pt>
                <c:pt idx="3677">
                  <c:v>2023</c:v>
                </c:pt>
                <c:pt idx="3678">
                  <c:v>2023</c:v>
                </c:pt>
                <c:pt idx="3679">
                  <c:v>2023</c:v>
                </c:pt>
                <c:pt idx="3680">
                  <c:v>2023</c:v>
                </c:pt>
                <c:pt idx="3681">
                  <c:v>2023</c:v>
                </c:pt>
                <c:pt idx="3682">
                  <c:v>2023</c:v>
                </c:pt>
                <c:pt idx="3683">
                  <c:v>2023</c:v>
                </c:pt>
                <c:pt idx="3684">
                  <c:v>2023</c:v>
                </c:pt>
                <c:pt idx="3685">
                  <c:v>2023</c:v>
                </c:pt>
                <c:pt idx="3686">
                  <c:v>2023</c:v>
                </c:pt>
                <c:pt idx="3687">
                  <c:v>2023</c:v>
                </c:pt>
                <c:pt idx="3688">
                  <c:v>2023</c:v>
                </c:pt>
                <c:pt idx="3689">
                  <c:v>2023</c:v>
                </c:pt>
                <c:pt idx="3690">
                  <c:v>2023</c:v>
                </c:pt>
                <c:pt idx="3691">
                  <c:v>2023</c:v>
                </c:pt>
                <c:pt idx="3692">
                  <c:v>2023</c:v>
                </c:pt>
                <c:pt idx="3693">
                  <c:v>2023</c:v>
                </c:pt>
                <c:pt idx="3694">
                  <c:v>2023</c:v>
                </c:pt>
                <c:pt idx="3695">
                  <c:v>2023</c:v>
                </c:pt>
                <c:pt idx="3696">
                  <c:v>2023</c:v>
                </c:pt>
                <c:pt idx="3697">
                  <c:v>2023</c:v>
                </c:pt>
                <c:pt idx="3698">
                  <c:v>2023</c:v>
                </c:pt>
                <c:pt idx="3699">
                  <c:v>2023</c:v>
                </c:pt>
                <c:pt idx="3700">
                  <c:v>2023</c:v>
                </c:pt>
                <c:pt idx="3701">
                  <c:v>2023</c:v>
                </c:pt>
                <c:pt idx="3702">
                  <c:v>2023</c:v>
                </c:pt>
                <c:pt idx="3703">
                  <c:v>2023</c:v>
                </c:pt>
                <c:pt idx="3704">
                  <c:v>2023</c:v>
                </c:pt>
                <c:pt idx="3705">
                  <c:v>2023</c:v>
                </c:pt>
                <c:pt idx="3706">
                  <c:v>2023</c:v>
                </c:pt>
                <c:pt idx="3707">
                  <c:v>2023</c:v>
                </c:pt>
                <c:pt idx="3708">
                  <c:v>2023</c:v>
                </c:pt>
                <c:pt idx="3709">
                  <c:v>2023</c:v>
                </c:pt>
                <c:pt idx="3710">
                  <c:v>2023</c:v>
                </c:pt>
                <c:pt idx="3711">
                  <c:v>2023</c:v>
                </c:pt>
                <c:pt idx="3712">
                  <c:v>2023</c:v>
                </c:pt>
                <c:pt idx="3713">
                  <c:v>2023</c:v>
                </c:pt>
                <c:pt idx="3714">
                  <c:v>2023</c:v>
                </c:pt>
                <c:pt idx="3715">
                  <c:v>2023</c:v>
                </c:pt>
                <c:pt idx="3716">
                  <c:v>2023</c:v>
                </c:pt>
                <c:pt idx="3717">
                  <c:v>2023</c:v>
                </c:pt>
                <c:pt idx="3718">
                  <c:v>2023</c:v>
                </c:pt>
                <c:pt idx="3719">
                  <c:v>2023</c:v>
                </c:pt>
                <c:pt idx="3720">
                  <c:v>2023</c:v>
                </c:pt>
                <c:pt idx="3721">
                  <c:v>2023</c:v>
                </c:pt>
                <c:pt idx="3722">
                  <c:v>2023</c:v>
                </c:pt>
                <c:pt idx="3723">
                  <c:v>2023</c:v>
                </c:pt>
                <c:pt idx="3724">
                  <c:v>2023</c:v>
                </c:pt>
                <c:pt idx="3725">
                  <c:v>2023</c:v>
                </c:pt>
                <c:pt idx="3726">
                  <c:v>2023</c:v>
                </c:pt>
                <c:pt idx="3727">
                  <c:v>2023</c:v>
                </c:pt>
                <c:pt idx="3728">
                  <c:v>2023</c:v>
                </c:pt>
                <c:pt idx="3729">
                  <c:v>2023</c:v>
                </c:pt>
                <c:pt idx="3730">
                  <c:v>2023</c:v>
                </c:pt>
                <c:pt idx="3731">
                  <c:v>2023</c:v>
                </c:pt>
                <c:pt idx="3732">
                  <c:v>2023</c:v>
                </c:pt>
                <c:pt idx="3733">
                  <c:v>2023</c:v>
                </c:pt>
                <c:pt idx="3734">
                  <c:v>2023</c:v>
                </c:pt>
                <c:pt idx="3735">
                  <c:v>2023</c:v>
                </c:pt>
                <c:pt idx="3736">
                  <c:v>2023</c:v>
                </c:pt>
                <c:pt idx="3737">
                  <c:v>2023</c:v>
                </c:pt>
                <c:pt idx="3738">
                  <c:v>2023</c:v>
                </c:pt>
                <c:pt idx="3739">
                  <c:v>2023</c:v>
                </c:pt>
                <c:pt idx="3740">
                  <c:v>2023</c:v>
                </c:pt>
                <c:pt idx="3741">
                  <c:v>2023</c:v>
                </c:pt>
                <c:pt idx="3742">
                  <c:v>2023</c:v>
                </c:pt>
                <c:pt idx="3743">
                  <c:v>2023</c:v>
                </c:pt>
                <c:pt idx="3744">
                  <c:v>2023</c:v>
                </c:pt>
                <c:pt idx="3745">
                  <c:v>2023</c:v>
                </c:pt>
                <c:pt idx="3746">
                  <c:v>2023</c:v>
                </c:pt>
                <c:pt idx="3747">
                  <c:v>2023</c:v>
                </c:pt>
                <c:pt idx="3748">
                  <c:v>2023</c:v>
                </c:pt>
                <c:pt idx="3749">
                  <c:v>2023</c:v>
                </c:pt>
                <c:pt idx="3750">
                  <c:v>2023</c:v>
                </c:pt>
                <c:pt idx="3751">
                  <c:v>2023</c:v>
                </c:pt>
                <c:pt idx="3752">
                  <c:v>2023</c:v>
                </c:pt>
                <c:pt idx="3753">
                  <c:v>2023</c:v>
                </c:pt>
                <c:pt idx="3754">
                  <c:v>2023</c:v>
                </c:pt>
                <c:pt idx="3755">
                  <c:v>2023</c:v>
                </c:pt>
                <c:pt idx="3756">
                  <c:v>2023</c:v>
                </c:pt>
                <c:pt idx="3757">
                  <c:v>2023</c:v>
                </c:pt>
                <c:pt idx="3758">
                  <c:v>2023</c:v>
                </c:pt>
                <c:pt idx="3759">
                  <c:v>2023</c:v>
                </c:pt>
                <c:pt idx="3760">
                  <c:v>2023</c:v>
                </c:pt>
                <c:pt idx="3761">
                  <c:v>2023</c:v>
                </c:pt>
                <c:pt idx="3762">
                  <c:v>2023</c:v>
                </c:pt>
                <c:pt idx="3763">
                  <c:v>2023</c:v>
                </c:pt>
                <c:pt idx="3764">
                  <c:v>2023</c:v>
                </c:pt>
                <c:pt idx="3765">
                  <c:v>2023</c:v>
                </c:pt>
                <c:pt idx="3766">
                  <c:v>2023</c:v>
                </c:pt>
                <c:pt idx="3767">
                  <c:v>2023</c:v>
                </c:pt>
                <c:pt idx="3768">
                  <c:v>2023</c:v>
                </c:pt>
                <c:pt idx="3769">
                  <c:v>2023</c:v>
                </c:pt>
                <c:pt idx="3770">
                  <c:v>2023</c:v>
                </c:pt>
                <c:pt idx="3771">
                  <c:v>2023</c:v>
                </c:pt>
                <c:pt idx="3772">
                  <c:v>2023</c:v>
                </c:pt>
                <c:pt idx="3773">
                  <c:v>2023</c:v>
                </c:pt>
                <c:pt idx="3774">
                  <c:v>2023</c:v>
                </c:pt>
                <c:pt idx="3775">
                  <c:v>2023</c:v>
                </c:pt>
                <c:pt idx="3776">
                  <c:v>2023</c:v>
                </c:pt>
                <c:pt idx="3777">
                  <c:v>2023</c:v>
                </c:pt>
                <c:pt idx="3778">
                  <c:v>2023</c:v>
                </c:pt>
                <c:pt idx="3779">
                  <c:v>2023</c:v>
                </c:pt>
                <c:pt idx="3780">
                  <c:v>2023</c:v>
                </c:pt>
                <c:pt idx="3781">
                  <c:v>2023</c:v>
                </c:pt>
                <c:pt idx="3782">
                  <c:v>2023</c:v>
                </c:pt>
                <c:pt idx="3783">
                  <c:v>2023</c:v>
                </c:pt>
                <c:pt idx="3784">
                  <c:v>2023</c:v>
                </c:pt>
                <c:pt idx="3785">
                  <c:v>2023</c:v>
                </c:pt>
                <c:pt idx="3786">
                  <c:v>2023</c:v>
                </c:pt>
                <c:pt idx="3787">
                  <c:v>2023</c:v>
                </c:pt>
                <c:pt idx="3788">
                  <c:v>2023</c:v>
                </c:pt>
                <c:pt idx="3789">
                  <c:v>2023</c:v>
                </c:pt>
                <c:pt idx="3790">
                  <c:v>2023</c:v>
                </c:pt>
                <c:pt idx="3791">
                  <c:v>2023</c:v>
                </c:pt>
                <c:pt idx="3792">
                  <c:v>2023</c:v>
                </c:pt>
                <c:pt idx="3793">
                  <c:v>2023</c:v>
                </c:pt>
                <c:pt idx="3794">
                  <c:v>2023</c:v>
                </c:pt>
                <c:pt idx="3795">
                  <c:v>2023</c:v>
                </c:pt>
                <c:pt idx="3796">
                  <c:v>2023</c:v>
                </c:pt>
                <c:pt idx="3797">
                  <c:v>2023</c:v>
                </c:pt>
                <c:pt idx="3798">
                  <c:v>2023</c:v>
                </c:pt>
                <c:pt idx="3799">
                  <c:v>2023</c:v>
                </c:pt>
                <c:pt idx="3800">
                  <c:v>2023</c:v>
                </c:pt>
                <c:pt idx="3801">
                  <c:v>2023</c:v>
                </c:pt>
                <c:pt idx="3802">
                  <c:v>2023</c:v>
                </c:pt>
                <c:pt idx="3803">
                  <c:v>2023</c:v>
                </c:pt>
                <c:pt idx="3804">
                  <c:v>2023</c:v>
                </c:pt>
                <c:pt idx="3805">
                  <c:v>2023</c:v>
                </c:pt>
                <c:pt idx="3806">
                  <c:v>2023</c:v>
                </c:pt>
                <c:pt idx="3807">
                  <c:v>2023</c:v>
                </c:pt>
                <c:pt idx="3808">
                  <c:v>2023</c:v>
                </c:pt>
                <c:pt idx="3809">
                  <c:v>2023</c:v>
                </c:pt>
                <c:pt idx="3810">
                  <c:v>2023</c:v>
                </c:pt>
                <c:pt idx="3811">
                  <c:v>2023</c:v>
                </c:pt>
                <c:pt idx="3812">
                  <c:v>2023</c:v>
                </c:pt>
                <c:pt idx="3813">
                  <c:v>2023</c:v>
                </c:pt>
                <c:pt idx="3814">
                  <c:v>2023</c:v>
                </c:pt>
                <c:pt idx="3815">
                  <c:v>2023</c:v>
                </c:pt>
                <c:pt idx="3816">
                  <c:v>2023</c:v>
                </c:pt>
                <c:pt idx="3817">
                  <c:v>2023</c:v>
                </c:pt>
                <c:pt idx="3818">
                  <c:v>2023</c:v>
                </c:pt>
                <c:pt idx="3819">
                  <c:v>2023</c:v>
                </c:pt>
                <c:pt idx="3820">
                  <c:v>2023</c:v>
                </c:pt>
                <c:pt idx="3821">
                  <c:v>2023</c:v>
                </c:pt>
                <c:pt idx="3822">
                  <c:v>2023</c:v>
                </c:pt>
                <c:pt idx="3823">
                  <c:v>2023</c:v>
                </c:pt>
                <c:pt idx="3824">
                  <c:v>2023</c:v>
                </c:pt>
                <c:pt idx="3825">
                  <c:v>2023</c:v>
                </c:pt>
                <c:pt idx="3826">
                  <c:v>2023</c:v>
                </c:pt>
                <c:pt idx="3827">
                  <c:v>2023</c:v>
                </c:pt>
                <c:pt idx="3828">
                  <c:v>2023</c:v>
                </c:pt>
                <c:pt idx="3829">
                  <c:v>2023</c:v>
                </c:pt>
                <c:pt idx="3830">
                  <c:v>2023</c:v>
                </c:pt>
                <c:pt idx="3831">
                  <c:v>2023</c:v>
                </c:pt>
                <c:pt idx="3832">
                  <c:v>2023</c:v>
                </c:pt>
                <c:pt idx="3833">
                  <c:v>2023</c:v>
                </c:pt>
                <c:pt idx="3834">
                  <c:v>2023</c:v>
                </c:pt>
                <c:pt idx="3835">
                  <c:v>2023</c:v>
                </c:pt>
                <c:pt idx="3836">
                  <c:v>2023</c:v>
                </c:pt>
                <c:pt idx="3837">
                  <c:v>2023</c:v>
                </c:pt>
                <c:pt idx="3838">
                  <c:v>2023</c:v>
                </c:pt>
                <c:pt idx="3839">
                  <c:v>2023</c:v>
                </c:pt>
                <c:pt idx="3840">
                  <c:v>2023</c:v>
                </c:pt>
                <c:pt idx="3841">
                  <c:v>2023</c:v>
                </c:pt>
                <c:pt idx="3842">
                  <c:v>2023</c:v>
                </c:pt>
                <c:pt idx="3843">
                  <c:v>2023</c:v>
                </c:pt>
                <c:pt idx="3844">
                  <c:v>2023</c:v>
                </c:pt>
                <c:pt idx="3845">
                  <c:v>2023</c:v>
                </c:pt>
                <c:pt idx="3846">
                  <c:v>2023</c:v>
                </c:pt>
                <c:pt idx="3847">
                  <c:v>2023</c:v>
                </c:pt>
                <c:pt idx="3848">
                  <c:v>2023</c:v>
                </c:pt>
                <c:pt idx="3849">
                  <c:v>2023</c:v>
                </c:pt>
                <c:pt idx="3850">
                  <c:v>2023</c:v>
                </c:pt>
                <c:pt idx="3851">
                  <c:v>2023</c:v>
                </c:pt>
                <c:pt idx="3852">
                  <c:v>2023</c:v>
                </c:pt>
                <c:pt idx="3853">
                  <c:v>2023</c:v>
                </c:pt>
                <c:pt idx="3854">
                  <c:v>2023</c:v>
                </c:pt>
                <c:pt idx="3855">
                  <c:v>2023</c:v>
                </c:pt>
                <c:pt idx="3856">
                  <c:v>2023</c:v>
                </c:pt>
                <c:pt idx="3857">
                  <c:v>2023</c:v>
                </c:pt>
                <c:pt idx="3858">
                  <c:v>2023</c:v>
                </c:pt>
                <c:pt idx="3859">
                  <c:v>2023</c:v>
                </c:pt>
                <c:pt idx="3860">
                  <c:v>2023</c:v>
                </c:pt>
                <c:pt idx="3861">
                  <c:v>2023</c:v>
                </c:pt>
                <c:pt idx="3862">
                  <c:v>2023</c:v>
                </c:pt>
                <c:pt idx="3863">
                  <c:v>2023</c:v>
                </c:pt>
                <c:pt idx="3864">
                  <c:v>2023</c:v>
                </c:pt>
                <c:pt idx="3865">
                  <c:v>2023</c:v>
                </c:pt>
                <c:pt idx="3866">
                  <c:v>2023</c:v>
                </c:pt>
                <c:pt idx="3867">
                  <c:v>2023</c:v>
                </c:pt>
                <c:pt idx="3868">
                  <c:v>2023</c:v>
                </c:pt>
                <c:pt idx="3869">
                  <c:v>2023</c:v>
                </c:pt>
                <c:pt idx="3870">
                  <c:v>2023</c:v>
                </c:pt>
                <c:pt idx="3871">
                  <c:v>2023</c:v>
                </c:pt>
                <c:pt idx="3872">
                  <c:v>2023</c:v>
                </c:pt>
                <c:pt idx="3873">
                  <c:v>2023</c:v>
                </c:pt>
                <c:pt idx="3874">
                  <c:v>2023</c:v>
                </c:pt>
                <c:pt idx="3875">
                  <c:v>2023</c:v>
                </c:pt>
                <c:pt idx="3876">
                  <c:v>2023</c:v>
                </c:pt>
                <c:pt idx="3877">
                  <c:v>2023</c:v>
                </c:pt>
                <c:pt idx="3878">
                  <c:v>2023</c:v>
                </c:pt>
                <c:pt idx="3879">
                  <c:v>2023</c:v>
                </c:pt>
                <c:pt idx="3880">
                  <c:v>2023</c:v>
                </c:pt>
                <c:pt idx="3881">
                  <c:v>2023</c:v>
                </c:pt>
                <c:pt idx="3882">
                  <c:v>2023</c:v>
                </c:pt>
                <c:pt idx="3883">
                  <c:v>2023</c:v>
                </c:pt>
                <c:pt idx="3884">
                  <c:v>2023</c:v>
                </c:pt>
                <c:pt idx="3885">
                  <c:v>2023</c:v>
                </c:pt>
                <c:pt idx="3886">
                  <c:v>2023</c:v>
                </c:pt>
                <c:pt idx="3887">
                  <c:v>2023</c:v>
                </c:pt>
                <c:pt idx="3888">
                  <c:v>2023</c:v>
                </c:pt>
                <c:pt idx="3889">
                  <c:v>2023</c:v>
                </c:pt>
                <c:pt idx="3890">
                  <c:v>2023</c:v>
                </c:pt>
                <c:pt idx="3891">
                  <c:v>2023</c:v>
                </c:pt>
                <c:pt idx="3892">
                  <c:v>2023</c:v>
                </c:pt>
                <c:pt idx="3893">
                  <c:v>2023</c:v>
                </c:pt>
                <c:pt idx="3894">
                  <c:v>2023</c:v>
                </c:pt>
                <c:pt idx="3895">
                  <c:v>2023</c:v>
                </c:pt>
                <c:pt idx="3896">
                  <c:v>2023</c:v>
                </c:pt>
                <c:pt idx="3897">
                  <c:v>2023</c:v>
                </c:pt>
                <c:pt idx="3898">
                  <c:v>2023</c:v>
                </c:pt>
                <c:pt idx="3899">
                  <c:v>2023</c:v>
                </c:pt>
                <c:pt idx="3900">
                  <c:v>2023</c:v>
                </c:pt>
                <c:pt idx="3901">
                  <c:v>2023</c:v>
                </c:pt>
                <c:pt idx="3902">
                  <c:v>2023</c:v>
                </c:pt>
                <c:pt idx="3903">
                  <c:v>2023</c:v>
                </c:pt>
                <c:pt idx="3904">
                  <c:v>2023</c:v>
                </c:pt>
                <c:pt idx="3905">
                  <c:v>2023</c:v>
                </c:pt>
                <c:pt idx="3906">
                  <c:v>2023</c:v>
                </c:pt>
                <c:pt idx="3907">
                  <c:v>2023</c:v>
                </c:pt>
                <c:pt idx="3908">
                  <c:v>2023</c:v>
                </c:pt>
                <c:pt idx="3909">
                  <c:v>2023</c:v>
                </c:pt>
                <c:pt idx="3910">
                  <c:v>2023</c:v>
                </c:pt>
                <c:pt idx="3911">
                  <c:v>2023</c:v>
                </c:pt>
                <c:pt idx="3912">
                  <c:v>2023</c:v>
                </c:pt>
                <c:pt idx="3913">
                  <c:v>2023</c:v>
                </c:pt>
                <c:pt idx="3914">
                  <c:v>2023</c:v>
                </c:pt>
                <c:pt idx="3915">
                  <c:v>2023</c:v>
                </c:pt>
                <c:pt idx="3916">
                  <c:v>2023</c:v>
                </c:pt>
                <c:pt idx="3917">
                  <c:v>2023</c:v>
                </c:pt>
                <c:pt idx="3918">
                  <c:v>2023</c:v>
                </c:pt>
                <c:pt idx="3919">
                  <c:v>2023</c:v>
                </c:pt>
                <c:pt idx="3920">
                  <c:v>2023</c:v>
                </c:pt>
                <c:pt idx="3921">
                  <c:v>2023</c:v>
                </c:pt>
                <c:pt idx="3922">
                  <c:v>2023</c:v>
                </c:pt>
                <c:pt idx="3923">
                  <c:v>2024</c:v>
                </c:pt>
                <c:pt idx="3924">
                  <c:v>2024</c:v>
                </c:pt>
                <c:pt idx="3925">
                  <c:v>2024</c:v>
                </c:pt>
                <c:pt idx="3926">
                  <c:v>2024</c:v>
                </c:pt>
                <c:pt idx="3927">
                  <c:v>2024</c:v>
                </c:pt>
                <c:pt idx="3928">
                  <c:v>2024</c:v>
                </c:pt>
                <c:pt idx="3929">
                  <c:v>2024</c:v>
                </c:pt>
                <c:pt idx="3930">
                  <c:v>2024</c:v>
                </c:pt>
                <c:pt idx="3931">
                  <c:v>2024</c:v>
                </c:pt>
                <c:pt idx="3932">
                  <c:v>2024</c:v>
                </c:pt>
                <c:pt idx="3933">
                  <c:v>2024</c:v>
                </c:pt>
                <c:pt idx="3934">
                  <c:v>2024</c:v>
                </c:pt>
                <c:pt idx="3935">
                  <c:v>2024</c:v>
                </c:pt>
                <c:pt idx="3936">
                  <c:v>2024</c:v>
                </c:pt>
                <c:pt idx="3937">
                  <c:v>2024</c:v>
                </c:pt>
                <c:pt idx="3938">
                  <c:v>2024</c:v>
                </c:pt>
                <c:pt idx="3939">
                  <c:v>2024</c:v>
                </c:pt>
                <c:pt idx="3940">
                  <c:v>2024</c:v>
                </c:pt>
                <c:pt idx="3941">
                  <c:v>2024</c:v>
                </c:pt>
                <c:pt idx="3942">
                  <c:v>2024</c:v>
                </c:pt>
                <c:pt idx="3943">
                  <c:v>2024</c:v>
                </c:pt>
                <c:pt idx="3944">
                  <c:v>2024</c:v>
                </c:pt>
                <c:pt idx="3945">
                  <c:v>2024</c:v>
                </c:pt>
                <c:pt idx="3946">
                  <c:v>2024</c:v>
                </c:pt>
                <c:pt idx="3947">
                  <c:v>2024</c:v>
                </c:pt>
                <c:pt idx="3948">
                  <c:v>2024</c:v>
                </c:pt>
                <c:pt idx="3949">
                  <c:v>2024</c:v>
                </c:pt>
                <c:pt idx="3950">
                  <c:v>2024</c:v>
                </c:pt>
                <c:pt idx="3951">
                  <c:v>2024</c:v>
                </c:pt>
                <c:pt idx="3952">
                  <c:v>2024</c:v>
                </c:pt>
                <c:pt idx="3953">
                  <c:v>2024</c:v>
                </c:pt>
                <c:pt idx="3954">
                  <c:v>2024</c:v>
                </c:pt>
                <c:pt idx="3955">
                  <c:v>2024</c:v>
                </c:pt>
                <c:pt idx="3956">
                  <c:v>2024</c:v>
                </c:pt>
                <c:pt idx="3957">
                  <c:v>2024</c:v>
                </c:pt>
                <c:pt idx="3958">
                  <c:v>2024</c:v>
                </c:pt>
                <c:pt idx="3959">
                  <c:v>2024</c:v>
                </c:pt>
                <c:pt idx="3960">
                  <c:v>2024</c:v>
                </c:pt>
                <c:pt idx="3961">
                  <c:v>2024</c:v>
                </c:pt>
                <c:pt idx="3962">
                  <c:v>2024</c:v>
                </c:pt>
                <c:pt idx="3963">
                  <c:v>2024</c:v>
                </c:pt>
                <c:pt idx="3964">
                  <c:v>2024</c:v>
                </c:pt>
                <c:pt idx="3965">
                  <c:v>2024</c:v>
                </c:pt>
                <c:pt idx="3966">
                  <c:v>2024</c:v>
                </c:pt>
                <c:pt idx="3967">
                  <c:v>2024</c:v>
                </c:pt>
                <c:pt idx="3968">
                  <c:v>2024</c:v>
                </c:pt>
                <c:pt idx="3969">
                  <c:v>2024</c:v>
                </c:pt>
                <c:pt idx="3970">
                  <c:v>2024</c:v>
                </c:pt>
                <c:pt idx="3971">
                  <c:v>2024</c:v>
                </c:pt>
                <c:pt idx="3972">
                  <c:v>2024</c:v>
                </c:pt>
                <c:pt idx="3973">
                  <c:v>2024</c:v>
                </c:pt>
                <c:pt idx="3974">
                  <c:v>2024</c:v>
                </c:pt>
                <c:pt idx="3975">
                  <c:v>2024</c:v>
                </c:pt>
                <c:pt idx="3976">
                  <c:v>2024</c:v>
                </c:pt>
                <c:pt idx="3977">
                  <c:v>2024</c:v>
                </c:pt>
                <c:pt idx="3978">
                  <c:v>2024</c:v>
                </c:pt>
                <c:pt idx="3979">
                  <c:v>2024</c:v>
                </c:pt>
                <c:pt idx="3980">
                  <c:v>2024</c:v>
                </c:pt>
                <c:pt idx="3981">
                  <c:v>2024</c:v>
                </c:pt>
                <c:pt idx="3982">
                  <c:v>2024</c:v>
                </c:pt>
                <c:pt idx="3983">
                  <c:v>2024</c:v>
                </c:pt>
                <c:pt idx="3984">
                  <c:v>2024</c:v>
                </c:pt>
                <c:pt idx="3985">
                  <c:v>2024</c:v>
                </c:pt>
                <c:pt idx="3986">
                  <c:v>2024</c:v>
                </c:pt>
                <c:pt idx="3987">
                  <c:v>2024</c:v>
                </c:pt>
                <c:pt idx="3988">
                  <c:v>2024</c:v>
                </c:pt>
                <c:pt idx="3989">
                  <c:v>2024</c:v>
                </c:pt>
                <c:pt idx="3990">
                  <c:v>2024</c:v>
                </c:pt>
                <c:pt idx="3991">
                  <c:v>2024</c:v>
                </c:pt>
                <c:pt idx="3992">
                  <c:v>2024</c:v>
                </c:pt>
                <c:pt idx="3993">
                  <c:v>2024</c:v>
                </c:pt>
                <c:pt idx="3994">
                  <c:v>2024</c:v>
                </c:pt>
                <c:pt idx="3995">
                  <c:v>2024</c:v>
                </c:pt>
                <c:pt idx="3996">
                  <c:v>2024</c:v>
                </c:pt>
                <c:pt idx="3997">
                  <c:v>2024</c:v>
                </c:pt>
                <c:pt idx="3998">
                  <c:v>2024</c:v>
                </c:pt>
                <c:pt idx="3999">
                  <c:v>2024</c:v>
                </c:pt>
                <c:pt idx="4000">
                  <c:v>2024</c:v>
                </c:pt>
                <c:pt idx="4001">
                  <c:v>2024</c:v>
                </c:pt>
                <c:pt idx="4002">
                  <c:v>2024</c:v>
                </c:pt>
                <c:pt idx="4003">
                  <c:v>2024</c:v>
                </c:pt>
                <c:pt idx="4004">
                  <c:v>2024</c:v>
                </c:pt>
                <c:pt idx="4005">
                  <c:v>2024</c:v>
                </c:pt>
                <c:pt idx="4006">
                  <c:v>2024</c:v>
                </c:pt>
                <c:pt idx="4007">
                  <c:v>2024</c:v>
                </c:pt>
                <c:pt idx="4008">
                  <c:v>2024</c:v>
                </c:pt>
                <c:pt idx="4009">
                  <c:v>2024</c:v>
                </c:pt>
                <c:pt idx="4010">
                  <c:v>2024</c:v>
                </c:pt>
                <c:pt idx="4011">
                  <c:v>2024</c:v>
                </c:pt>
                <c:pt idx="4012">
                  <c:v>2024</c:v>
                </c:pt>
                <c:pt idx="4013">
                  <c:v>2024</c:v>
                </c:pt>
                <c:pt idx="4014">
                  <c:v>2024</c:v>
                </c:pt>
                <c:pt idx="4015">
                  <c:v>2024</c:v>
                </c:pt>
                <c:pt idx="4016">
                  <c:v>2024</c:v>
                </c:pt>
                <c:pt idx="4017">
                  <c:v>2024</c:v>
                </c:pt>
                <c:pt idx="4018">
                  <c:v>2024</c:v>
                </c:pt>
                <c:pt idx="4019">
                  <c:v>2024</c:v>
                </c:pt>
                <c:pt idx="4020">
                  <c:v>2024</c:v>
                </c:pt>
                <c:pt idx="4021">
                  <c:v>2024</c:v>
                </c:pt>
                <c:pt idx="4022">
                  <c:v>2024</c:v>
                </c:pt>
                <c:pt idx="4023">
                  <c:v>2024</c:v>
                </c:pt>
                <c:pt idx="4024">
                  <c:v>2024</c:v>
                </c:pt>
                <c:pt idx="4025">
                  <c:v>2024</c:v>
                </c:pt>
                <c:pt idx="4026">
                  <c:v>2024</c:v>
                </c:pt>
                <c:pt idx="4027">
                  <c:v>2024</c:v>
                </c:pt>
                <c:pt idx="4028">
                  <c:v>2024</c:v>
                </c:pt>
                <c:pt idx="4029">
                  <c:v>2024</c:v>
                </c:pt>
                <c:pt idx="4030">
                  <c:v>2024</c:v>
                </c:pt>
                <c:pt idx="4031">
                  <c:v>2024</c:v>
                </c:pt>
                <c:pt idx="4032">
                  <c:v>2024</c:v>
                </c:pt>
                <c:pt idx="4033">
                  <c:v>2024</c:v>
                </c:pt>
                <c:pt idx="4034">
                  <c:v>2024</c:v>
                </c:pt>
                <c:pt idx="4035">
                  <c:v>2024</c:v>
                </c:pt>
                <c:pt idx="4036">
                  <c:v>2024</c:v>
                </c:pt>
                <c:pt idx="4037">
                  <c:v>2024</c:v>
                </c:pt>
                <c:pt idx="4038">
                  <c:v>2024</c:v>
                </c:pt>
                <c:pt idx="4039">
                  <c:v>2024</c:v>
                </c:pt>
                <c:pt idx="4040">
                  <c:v>2024</c:v>
                </c:pt>
                <c:pt idx="4041">
                  <c:v>2024</c:v>
                </c:pt>
                <c:pt idx="4042">
                  <c:v>2024</c:v>
                </c:pt>
                <c:pt idx="4043">
                  <c:v>2024</c:v>
                </c:pt>
                <c:pt idx="4044">
                  <c:v>2024</c:v>
                </c:pt>
                <c:pt idx="4045">
                  <c:v>2024</c:v>
                </c:pt>
                <c:pt idx="4046">
                  <c:v>2024</c:v>
                </c:pt>
              </c:strCache>
            </c:strRef>
          </c:cat>
          <c:val>
            <c:numRef>
              <c:f>'Working sheet'!$I$2:$I$4048</c:f>
              <c:numCache>
                <c:formatCode>General</c:formatCode>
                <c:ptCount val="4047"/>
                <c:pt idx="0">
                  <c:v>32</c:v>
                </c:pt>
                <c:pt idx="1">
                  <c:v>30.74</c:v>
                </c:pt>
                <c:pt idx="2">
                  <c:v>29.74</c:v>
                </c:pt>
                <c:pt idx="3">
                  <c:v>30.615998999999999</c:v>
                </c:pt>
                <c:pt idx="4">
                  <c:v>29.573</c:v>
                </c:pt>
                <c:pt idx="5">
                  <c:v>29.139999</c:v>
                </c:pt>
                <c:pt idx="6">
                  <c:v>28.605</c:v>
                </c:pt>
                <c:pt idx="7">
                  <c:v>27.920999999999999</c:v>
                </c:pt>
                <c:pt idx="8">
                  <c:v>28.440000999999999</c:v>
                </c:pt>
                <c:pt idx="9">
                  <c:v>29.245999999999999</c:v>
                </c:pt>
                <c:pt idx="10">
                  <c:v>29.447001</c:v>
                </c:pt>
                <c:pt idx="11">
                  <c:v>29.221001000000001</c:v>
                </c:pt>
                <c:pt idx="12">
                  <c:v>29.309000000000001</c:v>
                </c:pt>
                <c:pt idx="13">
                  <c:v>29.26</c:v>
                </c:pt>
                <c:pt idx="14">
                  <c:v>28.400998999999999</c:v>
                </c:pt>
                <c:pt idx="15">
                  <c:v>28.252001</c:v>
                </c:pt>
                <c:pt idx="16">
                  <c:v>28.037001</c:v>
                </c:pt>
                <c:pt idx="17">
                  <c:v>28.978999999999999</c:v>
                </c:pt>
                <c:pt idx="18">
                  <c:v>27.573</c:v>
                </c:pt>
                <c:pt idx="19">
                  <c:v>27.172001000000002</c:v>
                </c:pt>
                <c:pt idx="20">
                  <c:v>26.552</c:v>
                </c:pt>
                <c:pt idx="21">
                  <c:v>26.334999</c:v>
                </c:pt>
                <c:pt idx="22">
                  <c:v>25.548999999999999</c:v>
                </c:pt>
                <c:pt idx="23">
                  <c:v>25.374001</c:v>
                </c:pt>
                <c:pt idx="24">
                  <c:v>24.610001</c:v>
                </c:pt>
                <c:pt idx="25">
                  <c:v>26.424999</c:v>
                </c:pt>
                <c:pt idx="26">
                  <c:v>25.125</c:v>
                </c:pt>
                <c:pt idx="27">
                  <c:v>25.32</c:v>
                </c:pt>
                <c:pt idx="28">
                  <c:v>25.735001</c:v>
                </c:pt>
                <c:pt idx="29">
                  <c:v>25.75</c:v>
                </c:pt>
                <c:pt idx="30">
                  <c:v>25.037001</c:v>
                </c:pt>
                <c:pt idx="31">
                  <c:v>27.120000999999998</c:v>
                </c:pt>
                <c:pt idx="32">
                  <c:v>28.6</c:v>
                </c:pt>
                <c:pt idx="33">
                  <c:v>28.085999999999999</c:v>
                </c:pt>
                <c:pt idx="34">
                  <c:v>26.790001</c:v>
                </c:pt>
                <c:pt idx="35">
                  <c:v>27.385000000000002</c:v>
                </c:pt>
                <c:pt idx="36">
                  <c:v>27.1</c:v>
                </c:pt>
                <c:pt idx="37">
                  <c:v>25.847999999999999</c:v>
                </c:pt>
                <c:pt idx="38">
                  <c:v>26.355</c:v>
                </c:pt>
                <c:pt idx="39">
                  <c:v>25.370000999999998</c:v>
                </c:pt>
                <c:pt idx="40">
                  <c:v>26.209999</c:v>
                </c:pt>
                <c:pt idx="41">
                  <c:v>27.073</c:v>
                </c:pt>
                <c:pt idx="42">
                  <c:v>24.415001</c:v>
                </c:pt>
                <c:pt idx="43">
                  <c:v>23.726998999999999</c:v>
                </c:pt>
                <c:pt idx="44">
                  <c:v>23.091999000000001</c:v>
                </c:pt>
                <c:pt idx="45">
                  <c:v>23.710999999999999</c:v>
                </c:pt>
                <c:pt idx="46">
                  <c:v>23.200001</c:v>
                </c:pt>
                <c:pt idx="47">
                  <c:v>22.5</c:v>
                </c:pt>
                <c:pt idx="48">
                  <c:v>23.212999</c:v>
                </c:pt>
                <c:pt idx="49">
                  <c:v>23.514999</c:v>
                </c:pt>
                <c:pt idx="50">
                  <c:v>23.091999000000001</c:v>
                </c:pt>
                <c:pt idx="51">
                  <c:v>23.35</c:v>
                </c:pt>
                <c:pt idx="52">
                  <c:v>23.587999</c:v>
                </c:pt>
                <c:pt idx="53">
                  <c:v>23.895</c:v>
                </c:pt>
                <c:pt idx="54">
                  <c:v>23.791</c:v>
                </c:pt>
                <c:pt idx="55">
                  <c:v>23.856999999999999</c:v>
                </c:pt>
                <c:pt idx="56">
                  <c:v>24.332001000000002</c:v>
                </c:pt>
                <c:pt idx="57">
                  <c:v>24.125999</c:v>
                </c:pt>
                <c:pt idx="58">
                  <c:v>24.164000000000001</c:v>
                </c:pt>
                <c:pt idx="59">
                  <c:v>23.42</c:v>
                </c:pt>
                <c:pt idx="60">
                  <c:v>23.674999</c:v>
                </c:pt>
                <c:pt idx="61">
                  <c:v>23.697001</c:v>
                </c:pt>
                <c:pt idx="62">
                  <c:v>24.247999</c:v>
                </c:pt>
                <c:pt idx="63">
                  <c:v>24.254999000000002</c:v>
                </c:pt>
                <c:pt idx="64">
                  <c:v>23.92</c:v>
                </c:pt>
                <c:pt idx="65">
                  <c:v>22.962999</c:v>
                </c:pt>
                <c:pt idx="66">
                  <c:v>21.603000999999999</c:v>
                </c:pt>
                <c:pt idx="67">
                  <c:v>22.143999000000001</c:v>
                </c:pt>
                <c:pt idx="68">
                  <c:v>21.940999999999999</c:v>
                </c:pt>
                <c:pt idx="69">
                  <c:v>20.67</c:v>
                </c:pt>
                <c:pt idx="70">
                  <c:v>21.332001000000002</c:v>
                </c:pt>
                <c:pt idx="71">
                  <c:v>22.559999000000001</c:v>
                </c:pt>
                <c:pt idx="72">
                  <c:v>22.382000000000001</c:v>
                </c:pt>
                <c:pt idx="73">
                  <c:v>21.177</c:v>
                </c:pt>
                <c:pt idx="74">
                  <c:v>21.481000999999999</c:v>
                </c:pt>
                <c:pt idx="75">
                  <c:v>19.600000000000001</c:v>
                </c:pt>
                <c:pt idx="76">
                  <c:v>20.853000999999999</c:v>
                </c:pt>
                <c:pt idx="77">
                  <c:v>22.518000000000001</c:v>
                </c:pt>
                <c:pt idx="78">
                  <c:v>20.238001000000001</c:v>
                </c:pt>
                <c:pt idx="79">
                  <c:v>19.799999</c:v>
                </c:pt>
                <c:pt idx="80">
                  <c:v>19.434999000000001</c:v>
                </c:pt>
                <c:pt idx="81">
                  <c:v>19.035999</c:v>
                </c:pt>
                <c:pt idx="82">
                  <c:v>18.507000000000001</c:v>
                </c:pt>
                <c:pt idx="83">
                  <c:v>16.802999</c:v>
                </c:pt>
                <c:pt idx="84">
                  <c:v>17.733000000000001</c:v>
                </c:pt>
                <c:pt idx="85">
                  <c:v>17.134001000000001</c:v>
                </c:pt>
                <c:pt idx="86">
                  <c:v>16.013000000000002</c:v>
                </c:pt>
                <c:pt idx="87">
                  <c:v>16.02</c:v>
                </c:pt>
                <c:pt idx="88">
                  <c:v>16.740998999999999</c:v>
                </c:pt>
                <c:pt idx="89">
                  <c:v>15.87</c:v>
                </c:pt>
                <c:pt idx="90">
                  <c:v>16.353999999999999</c:v>
                </c:pt>
                <c:pt idx="91">
                  <c:v>15.57</c:v>
                </c:pt>
                <c:pt idx="92">
                  <c:v>15.170999999999999</c:v>
                </c:pt>
                <c:pt idx="93">
                  <c:v>17.360001</c:v>
                </c:pt>
                <c:pt idx="94">
                  <c:v>17.407</c:v>
                </c:pt>
                <c:pt idx="95">
                  <c:v>15.355</c:v>
                </c:pt>
                <c:pt idx="96">
                  <c:v>15.667999999999999</c:v>
                </c:pt>
                <c:pt idx="97">
                  <c:v>15.675000000000001</c:v>
                </c:pt>
                <c:pt idx="98">
                  <c:v>15.013999999999999</c:v>
                </c:pt>
                <c:pt idx="99">
                  <c:v>14.978</c:v>
                </c:pt>
                <c:pt idx="100">
                  <c:v>14.093</c:v>
                </c:pt>
                <c:pt idx="101">
                  <c:v>13.6</c:v>
                </c:pt>
                <c:pt idx="102">
                  <c:v>13.061999999999999</c:v>
                </c:pt>
                <c:pt idx="103">
                  <c:v>12.635</c:v>
                </c:pt>
                <c:pt idx="104">
                  <c:v>13.601000000000001</c:v>
                </c:pt>
                <c:pt idx="105">
                  <c:v>13.573</c:v>
                </c:pt>
                <c:pt idx="106">
                  <c:v>14.006</c:v>
                </c:pt>
                <c:pt idx="107">
                  <c:v>14.782</c:v>
                </c:pt>
                <c:pt idx="108">
                  <c:v>14.388999999999999</c:v>
                </c:pt>
                <c:pt idx="109">
                  <c:v>17.024000000000001</c:v>
                </c:pt>
                <c:pt idx="110">
                  <c:v>15.587</c:v>
                </c:pt>
                <c:pt idx="111">
                  <c:v>14.33</c:v>
                </c:pt>
                <c:pt idx="112">
                  <c:v>14.773</c:v>
                </c:pt>
                <c:pt idx="113">
                  <c:v>14.285</c:v>
                </c:pt>
                <c:pt idx="114">
                  <c:v>14.15</c:v>
                </c:pt>
                <c:pt idx="115">
                  <c:v>13.647</c:v>
                </c:pt>
                <c:pt idx="116">
                  <c:v>14.699</c:v>
                </c:pt>
                <c:pt idx="117">
                  <c:v>14.368</c:v>
                </c:pt>
                <c:pt idx="118">
                  <c:v>13.574</c:v>
                </c:pt>
                <c:pt idx="119">
                  <c:v>14.14</c:v>
                </c:pt>
                <c:pt idx="120">
                  <c:v>12.954000000000001</c:v>
                </c:pt>
                <c:pt idx="121">
                  <c:v>12.109</c:v>
                </c:pt>
                <c:pt idx="122">
                  <c:v>12.654</c:v>
                </c:pt>
                <c:pt idx="123">
                  <c:v>13.147</c:v>
                </c:pt>
                <c:pt idx="124">
                  <c:v>13.906000000000001</c:v>
                </c:pt>
                <c:pt idx="125">
                  <c:v>14.555999999999999</c:v>
                </c:pt>
                <c:pt idx="126">
                  <c:v>14.53</c:v>
                </c:pt>
                <c:pt idx="127">
                  <c:v>13.099</c:v>
                </c:pt>
                <c:pt idx="128">
                  <c:v>13.397</c:v>
                </c:pt>
                <c:pt idx="129">
                  <c:v>13.794</c:v>
                </c:pt>
                <c:pt idx="130">
                  <c:v>13.327</c:v>
                </c:pt>
                <c:pt idx="131">
                  <c:v>14.012</c:v>
                </c:pt>
                <c:pt idx="132">
                  <c:v>14.73</c:v>
                </c:pt>
                <c:pt idx="133">
                  <c:v>14.321</c:v>
                </c:pt>
                <c:pt idx="134">
                  <c:v>14.5</c:v>
                </c:pt>
                <c:pt idx="135">
                  <c:v>13.836</c:v>
                </c:pt>
                <c:pt idx="136">
                  <c:v>13.881</c:v>
                </c:pt>
                <c:pt idx="137">
                  <c:v>13.929</c:v>
                </c:pt>
                <c:pt idx="138">
                  <c:v>14.81</c:v>
                </c:pt>
                <c:pt idx="139">
                  <c:v>14.868</c:v>
                </c:pt>
                <c:pt idx="140">
                  <c:v>14.881</c:v>
                </c:pt>
                <c:pt idx="141">
                  <c:v>15.234</c:v>
                </c:pt>
                <c:pt idx="142">
                  <c:v>14.52</c:v>
                </c:pt>
                <c:pt idx="143">
                  <c:v>14.162000000000001</c:v>
                </c:pt>
                <c:pt idx="144">
                  <c:v>14.223000000000001</c:v>
                </c:pt>
                <c:pt idx="145">
                  <c:v>14.093</c:v>
                </c:pt>
                <c:pt idx="146">
                  <c:v>13.933999999999999</c:v>
                </c:pt>
                <c:pt idx="147">
                  <c:v>13.909000000000001</c:v>
                </c:pt>
                <c:pt idx="148">
                  <c:v>14.292999999999999</c:v>
                </c:pt>
                <c:pt idx="149">
                  <c:v>14.978</c:v>
                </c:pt>
                <c:pt idx="150">
                  <c:v>15.326000000000001</c:v>
                </c:pt>
                <c:pt idx="151">
                  <c:v>16.202000000000002</c:v>
                </c:pt>
                <c:pt idx="152">
                  <c:v>15.207000000000001</c:v>
                </c:pt>
                <c:pt idx="153">
                  <c:v>15.278</c:v>
                </c:pt>
                <c:pt idx="154">
                  <c:v>15.004</c:v>
                </c:pt>
                <c:pt idx="155">
                  <c:v>14.804</c:v>
                </c:pt>
                <c:pt idx="156">
                  <c:v>15.044</c:v>
                </c:pt>
                <c:pt idx="157">
                  <c:v>14.53</c:v>
                </c:pt>
                <c:pt idx="158">
                  <c:v>13.03</c:v>
                </c:pt>
                <c:pt idx="159">
                  <c:v>12.821999999999999</c:v>
                </c:pt>
                <c:pt idx="160">
                  <c:v>11.917999999999999</c:v>
                </c:pt>
                <c:pt idx="161">
                  <c:v>13.21</c:v>
                </c:pt>
                <c:pt idx="162">
                  <c:v>12.885</c:v>
                </c:pt>
                <c:pt idx="163">
                  <c:v>12.545</c:v>
                </c:pt>
                <c:pt idx="164">
                  <c:v>12.311999999999999</c:v>
                </c:pt>
                <c:pt idx="165">
                  <c:v>12.676</c:v>
                </c:pt>
                <c:pt idx="166">
                  <c:v>13.366</c:v>
                </c:pt>
                <c:pt idx="167">
                  <c:v>12.909000000000001</c:v>
                </c:pt>
                <c:pt idx="168">
                  <c:v>13.577999999999999</c:v>
                </c:pt>
                <c:pt idx="169">
                  <c:v>13.698</c:v>
                </c:pt>
                <c:pt idx="170">
                  <c:v>13.97</c:v>
                </c:pt>
                <c:pt idx="171">
                  <c:v>14.015000000000001</c:v>
                </c:pt>
                <c:pt idx="172">
                  <c:v>15.984</c:v>
                </c:pt>
                <c:pt idx="173">
                  <c:v>16.25</c:v>
                </c:pt>
                <c:pt idx="174">
                  <c:v>16.202000000000002</c:v>
                </c:pt>
                <c:pt idx="175">
                  <c:v>15.797000000000001</c:v>
                </c:pt>
                <c:pt idx="176">
                  <c:v>16.398001000000001</c:v>
                </c:pt>
                <c:pt idx="177">
                  <c:v>16.18</c:v>
                </c:pt>
                <c:pt idx="178">
                  <c:v>16.190000999999999</c:v>
                </c:pt>
                <c:pt idx="179">
                  <c:v>15.509</c:v>
                </c:pt>
                <c:pt idx="180">
                  <c:v>15.904</c:v>
                </c:pt>
                <c:pt idx="181">
                  <c:v>15.455</c:v>
                </c:pt>
                <c:pt idx="182">
                  <c:v>15.801</c:v>
                </c:pt>
                <c:pt idx="183">
                  <c:v>15.257999999999999</c:v>
                </c:pt>
                <c:pt idx="184">
                  <c:v>16.127001</c:v>
                </c:pt>
                <c:pt idx="185">
                  <c:v>16.257000000000001</c:v>
                </c:pt>
                <c:pt idx="186">
                  <c:v>15.57</c:v>
                </c:pt>
                <c:pt idx="187">
                  <c:v>15.803000000000001</c:v>
                </c:pt>
                <c:pt idx="188">
                  <c:v>15.063000000000001</c:v>
                </c:pt>
                <c:pt idx="189">
                  <c:v>15.101000000000001</c:v>
                </c:pt>
                <c:pt idx="190">
                  <c:v>15.048</c:v>
                </c:pt>
                <c:pt idx="191">
                  <c:v>14.692</c:v>
                </c:pt>
                <c:pt idx="192">
                  <c:v>14.244</c:v>
                </c:pt>
                <c:pt idx="193">
                  <c:v>14.244</c:v>
                </c:pt>
                <c:pt idx="194">
                  <c:v>14.848000000000001</c:v>
                </c:pt>
                <c:pt idx="195">
                  <c:v>14.784000000000001</c:v>
                </c:pt>
                <c:pt idx="196">
                  <c:v>15.707000000000001</c:v>
                </c:pt>
                <c:pt idx="197">
                  <c:v>15.831</c:v>
                </c:pt>
                <c:pt idx="198">
                  <c:v>15.369</c:v>
                </c:pt>
                <c:pt idx="199">
                  <c:v>16.238001000000001</c:v>
                </c:pt>
                <c:pt idx="200">
                  <c:v>15.975</c:v>
                </c:pt>
                <c:pt idx="201">
                  <c:v>15.41</c:v>
                </c:pt>
                <c:pt idx="202">
                  <c:v>15.553000000000001</c:v>
                </c:pt>
                <c:pt idx="203">
                  <c:v>16.289000000000001</c:v>
                </c:pt>
                <c:pt idx="204">
                  <c:v>16.288</c:v>
                </c:pt>
                <c:pt idx="205">
                  <c:v>16.452998999999998</c:v>
                </c:pt>
                <c:pt idx="206">
                  <c:v>16.988001000000001</c:v>
                </c:pt>
                <c:pt idx="207">
                  <c:v>16.747</c:v>
                </c:pt>
                <c:pt idx="208">
                  <c:v>16.305</c:v>
                </c:pt>
                <c:pt idx="209">
                  <c:v>16.747999</c:v>
                </c:pt>
                <c:pt idx="210">
                  <c:v>16.007999000000002</c:v>
                </c:pt>
                <c:pt idx="211">
                  <c:v>16.565999999999999</c:v>
                </c:pt>
                <c:pt idx="212">
                  <c:v>17.405000999999999</c:v>
                </c:pt>
                <c:pt idx="213">
                  <c:v>17.152999999999999</c:v>
                </c:pt>
                <c:pt idx="214">
                  <c:v>16.576000000000001</c:v>
                </c:pt>
                <c:pt idx="215">
                  <c:v>16.733000000000001</c:v>
                </c:pt>
                <c:pt idx="216">
                  <c:v>17.245999999999999</c:v>
                </c:pt>
                <c:pt idx="217">
                  <c:v>17.606000999999999</c:v>
                </c:pt>
                <c:pt idx="218">
                  <c:v>16.610001</c:v>
                </c:pt>
                <c:pt idx="219">
                  <c:v>16.545999999999999</c:v>
                </c:pt>
                <c:pt idx="220">
                  <c:v>16.170000000000002</c:v>
                </c:pt>
                <c:pt idx="221">
                  <c:v>16.306000000000001</c:v>
                </c:pt>
                <c:pt idx="222">
                  <c:v>15.185</c:v>
                </c:pt>
                <c:pt idx="223">
                  <c:v>16.437000000000001</c:v>
                </c:pt>
                <c:pt idx="224">
                  <c:v>16.077000000000002</c:v>
                </c:pt>
                <c:pt idx="225">
                  <c:v>16.524999999999999</c:v>
                </c:pt>
                <c:pt idx="226">
                  <c:v>17.309000000000001</c:v>
                </c:pt>
                <c:pt idx="227">
                  <c:v>16.555</c:v>
                </c:pt>
                <c:pt idx="228">
                  <c:v>16.754000000000001</c:v>
                </c:pt>
                <c:pt idx="229">
                  <c:v>17.820999</c:v>
                </c:pt>
                <c:pt idx="230">
                  <c:v>18.344999000000001</c:v>
                </c:pt>
                <c:pt idx="231">
                  <c:v>17.290001</c:v>
                </c:pt>
                <c:pt idx="232">
                  <c:v>17.899000000000001</c:v>
                </c:pt>
                <c:pt idx="233">
                  <c:v>18.341000000000001</c:v>
                </c:pt>
                <c:pt idx="234">
                  <c:v>18.343</c:v>
                </c:pt>
                <c:pt idx="235">
                  <c:v>18.077998999999998</c:v>
                </c:pt>
                <c:pt idx="236">
                  <c:v>18.507999000000002</c:v>
                </c:pt>
                <c:pt idx="237">
                  <c:v>18.097999999999999</c:v>
                </c:pt>
                <c:pt idx="238">
                  <c:v>17.82</c:v>
                </c:pt>
                <c:pt idx="239">
                  <c:v>17.076000000000001</c:v>
                </c:pt>
                <c:pt idx="240">
                  <c:v>17.334999</c:v>
                </c:pt>
                <c:pt idx="241">
                  <c:v>17.312999999999999</c:v>
                </c:pt>
                <c:pt idx="242">
                  <c:v>17.34</c:v>
                </c:pt>
                <c:pt idx="243">
                  <c:v>16.672999999999998</c:v>
                </c:pt>
                <c:pt idx="244">
                  <c:v>16.962999</c:v>
                </c:pt>
                <c:pt idx="245">
                  <c:v>17.169001000000002</c:v>
                </c:pt>
                <c:pt idx="246">
                  <c:v>16.835999999999999</c:v>
                </c:pt>
                <c:pt idx="247">
                  <c:v>16.861000000000001</c:v>
                </c:pt>
                <c:pt idx="248">
                  <c:v>16.738001000000001</c:v>
                </c:pt>
                <c:pt idx="249">
                  <c:v>17.210999999999999</c:v>
                </c:pt>
                <c:pt idx="250">
                  <c:v>17.632999000000002</c:v>
                </c:pt>
                <c:pt idx="251">
                  <c:v>17.372999</c:v>
                </c:pt>
                <c:pt idx="252">
                  <c:v>16.839001</c:v>
                </c:pt>
                <c:pt idx="253">
                  <c:v>16.750999</c:v>
                </c:pt>
                <c:pt idx="254">
                  <c:v>16.84</c:v>
                </c:pt>
                <c:pt idx="255">
                  <c:v>16.768000000000001</c:v>
                </c:pt>
                <c:pt idx="256">
                  <c:v>16.597000000000001</c:v>
                </c:pt>
                <c:pt idx="257">
                  <c:v>16.818000999999999</c:v>
                </c:pt>
                <c:pt idx="258">
                  <c:v>17.360001</c:v>
                </c:pt>
                <c:pt idx="259">
                  <c:v>16.995000999999998</c:v>
                </c:pt>
                <c:pt idx="260">
                  <c:v>16.705998999999998</c:v>
                </c:pt>
                <c:pt idx="261">
                  <c:v>16.646999000000001</c:v>
                </c:pt>
                <c:pt idx="262">
                  <c:v>16.356000999999999</c:v>
                </c:pt>
                <c:pt idx="263">
                  <c:v>16.426000999999999</c:v>
                </c:pt>
                <c:pt idx="264">
                  <c:v>16.339001</c:v>
                </c:pt>
                <c:pt idx="265">
                  <c:v>16.135000000000002</c:v>
                </c:pt>
                <c:pt idx="266">
                  <c:v>15.678000000000001</c:v>
                </c:pt>
                <c:pt idx="267">
                  <c:v>16.013000000000002</c:v>
                </c:pt>
                <c:pt idx="268">
                  <c:v>16.106000999999999</c:v>
                </c:pt>
                <c:pt idx="269">
                  <c:v>16.427999</c:v>
                </c:pt>
                <c:pt idx="270">
                  <c:v>16.891000999999999</c:v>
                </c:pt>
                <c:pt idx="271">
                  <c:v>16.815000999999999</c:v>
                </c:pt>
                <c:pt idx="272">
                  <c:v>16.731000999999999</c:v>
                </c:pt>
                <c:pt idx="273">
                  <c:v>16.584</c:v>
                </c:pt>
                <c:pt idx="274">
                  <c:v>16.628</c:v>
                </c:pt>
                <c:pt idx="275">
                  <c:v>16.681000000000001</c:v>
                </c:pt>
                <c:pt idx="276">
                  <c:v>16.100000000000001</c:v>
                </c:pt>
                <c:pt idx="277">
                  <c:v>16.07</c:v>
                </c:pt>
                <c:pt idx="278">
                  <c:v>16.280000999999999</c:v>
                </c:pt>
                <c:pt idx="279">
                  <c:v>16.056000000000001</c:v>
                </c:pt>
                <c:pt idx="280">
                  <c:v>16.552</c:v>
                </c:pt>
                <c:pt idx="281">
                  <c:v>16.593</c:v>
                </c:pt>
                <c:pt idx="282">
                  <c:v>17.236999999999998</c:v>
                </c:pt>
                <c:pt idx="283">
                  <c:v>17.827000000000002</c:v>
                </c:pt>
                <c:pt idx="284">
                  <c:v>17.983999000000001</c:v>
                </c:pt>
                <c:pt idx="285">
                  <c:v>18.141999999999999</c:v>
                </c:pt>
                <c:pt idx="286">
                  <c:v>18.094000000000001</c:v>
                </c:pt>
                <c:pt idx="287">
                  <c:v>18.148001000000001</c:v>
                </c:pt>
                <c:pt idx="288">
                  <c:v>18.587</c:v>
                </c:pt>
                <c:pt idx="289">
                  <c:v>18.547001000000002</c:v>
                </c:pt>
                <c:pt idx="290">
                  <c:v>18.913</c:v>
                </c:pt>
                <c:pt idx="291">
                  <c:v>18.693999999999999</c:v>
                </c:pt>
                <c:pt idx="292">
                  <c:v>18.855</c:v>
                </c:pt>
                <c:pt idx="293">
                  <c:v>19.410999</c:v>
                </c:pt>
                <c:pt idx="294">
                  <c:v>19.402999999999999</c:v>
                </c:pt>
                <c:pt idx="295">
                  <c:v>20.065999999999999</c:v>
                </c:pt>
                <c:pt idx="296">
                  <c:v>20.309999000000001</c:v>
                </c:pt>
                <c:pt idx="297">
                  <c:v>20.297999999999998</c:v>
                </c:pt>
                <c:pt idx="298">
                  <c:v>20.148001000000001</c:v>
                </c:pt>
                <c:pt idx="299">
                  <c:v>20.434000000000001</c:v>
                </c:pt>
                <c:pt idx="300">
                  <c:v>20.233999000000001</c:v>
                </c:pt>
                <c:pt idx="301">
                  <c:v>20.268999000000001</c:v>
                </c:pt>
                <c:pt idx="302">
                  <c:v>20.431999000000001</c:v>
                </c:pt>
                <c:pt idx="303">
                  <c:v>20.396999000000001</c:v>
                </c:pt>
                <c:pt idx="304">
                  <c:v>20.260999999999999</c:v>
                </c:pt>
                <c:pt idx="305">
                  <c:v>19.594000000000001</c:v>
                </c:pt>
                <c:pt idx="306">
                  <c:v>19.816998999999999</c:v>
                </c:pt>
                <c:pt idx="307">
                  <c:v>19.73</c:v>
                </c:pt>
                <c:pt idx="308">
                  <c:v>20.302</c:v>
                </c:pt>
                <c:pt idx="309">
                  <c:v>20.725000000000001</c:v>
                </c:pt>
                <c:pt idx="310">
                  <c:v>20.422999999999998</c:v>
                </c:pt>
                <c:pt idx="311">
                  <c:v>20.893000000000001</c:v>
                </c:pt>
                <c:pt idx="312">
                  <c:v>20.669001000000002</c:v>
                </c:pt>
                <c:pt idx="313">
                  <c:v>20.66</c:v>
                </c:pt>
                <c:pt idx="314">
                  <c:v>20.356999999999999</c:v>
                </c:pt>
                <c:pt idx="315">
                  <c:v>20.263000000000002</c:v>
                </c:pt>
                <c:pt idx="316">
                  <c:v>20.066998999999999</c:v>
                </c:pt>
                <c:pt idx="317">
                  <c:v>20.045000000000002</c:v>
                </c:pt>
                <c:pt idx="318">
                  <c:v>20.34</c:v>
                </c:pt>
                <c:pt idx="319">
                  <c:v>20.605</c:v>
                </c:pt>
                <c:pt idx="320">
                  <c:v>20.745000999999998</c:v>
                </c:pt>
                <c:pt idx="321">
                  <c:v>21.030999999999999</c:v>
                </c:pt>
                <c:pt idx="322">
                  <c:v>21.16</c:v>
                </c:pt>
                <c:pt idx="323">
                  <c:v>20.881001000000001</c:v>
                </c:pt>
                <c:pt idx="324">
                  <c:v>20.798999999999999</c:v>
                </c:pt>
                <c:pt idx="325">
                  <c:v>21.402999999999999</c:v>
                </c:pt>
                <c:pt idx="326">
                  <c:v>21.975999999999999</c:v>
                </c:pt>
                <c:pt idx="327">
                  <c:v>22.02</c:v>
                </c:pt>
                <c:pt idx="328">
                  <c:v>22.356999999999999</c:v>
                </c:pt>
                <c:pt idx="329">
                  <c:v>22.261998999999999</c:v>
                </c:pt>
                <c:pt idx="330">
                  <c:v>22.457999999999998</c:v>
                </c:pt>
                <c:pt idx="331">
                  <c:v>21.938998999999999</c:v>
                </c:pt>
                <c:pt idx="332">
                  <c:v>21.493998999999999</c:v>
                </c:pt>
                <c:pt idx="333">
                  <c:v>20.469999000000001</c:v>
                </c:pt>
                <c:pt idx="334">
                  <c:v>20.813998999999999</c:v>
                </c:pt>
                <c:pt idx="335">
                  <c:v>20.673999999999999</c:v>
                </c:pt>
                <c:pt idx="336">
                  <c:v>20.215</c:v>
                </c:pt>
                <c:pt idx="337">
                  <c:v>19.940999999999999</c:v>
                </c:pt>
                <c:pt idx="338">
                  <c:v>19.969000000000001</c:v>
                </c:pt>
                <c:pt idx="339">
                  <c:v>20.052999</c:v>
                </c:pt>
                <c:pt idx="340">
                  <c:v>20.075001</c:v>
                </c:pt>
                <c:pt idx="341">
                  <c:v>21.09</c:v>
                </c:pt>
                <c:pt idx="342">
                  <c:v>21.096001000000001</c:v>
                </c:pt>
                <c:pt idx="343">
                  <c:v>21.441998999999999</c:v>
                </c:pt>
                <c:pt idx="344">
                  <c:v>21.6</c:v>
                </c:pt>
                <c:pt idx="345">
                  <c:v>21.736000000000001</c:v>
                </c:pt>
                <c:pt idx="346">
                  <c:v>21.948</c:v>
                </c:pt>
                <c:pt idx="347">
                  <c:v>22.535999</c:v>
                </c:pt>
                <c:pt idx="348">
                  <c:v>22.386998999999999</c:v>
                </c:pt>
                <c:pt idx="349">
                  <c:v>22.559999000000001</c:v>
                </c:pt>
                <c:pt idx="350">
                  <c:v>22.5</c:v>
                </c:pt>
                <c:pt idx="351">
                  <c:v>22.566998999999999</c:v>
                </c:pt>
                <c:pt idx="352">
                  <c:v>22.927999</c:v>
                </c:pt>
                <c:pt idx="353">
                  <c:v>22.995999999999999</c:v>
                </c:pt>
                <c:pt idx="354">
                  <c:v>22.075001</c:v>
                </c:pt>
                <c:pt idx="355">
                  <c:v>22.055</c:v>
                </c:pt>
                <c:pt idx="356">
                  <c:v>22.049999</c:v>
                </c:pt>
                <c:pt idx="357">
                  <c:v>22.792000000000002</c:v>
                </c:pt>
                <c:pt idx="358">
                  <c:v>21.902000000000001</c:v>
                </c:pt>
                <c:pt idx="359">
                  <c:v>22.264999</c:v>
                </c:pt>
                <c:pt idx="360">
                  <c:v>21.92</c:v>
                </c:pt>
                <c:pt idx="361">
                  <c:v>22.497999</c:v>
                </c:pt>
                <c:pt idx="362">
                  <c:v>23.024999999999999</c:v>
                </c:pt>
                <c:pt idx="363">
                  <c:v>23.690000999999999</c:v>
                </c:pt>
                <c:pt idx="364">
                  <c:v>24.219000000000001</c:v>
                </c:pt>
                <c:pt idx="365">
                  <c:v>23.867000999999998</c:v>
                </c:pt>
                <c:pt idx="366">
                  <c:v>23.790001</c:v>
                </c:pt>
                <c:pt idx="367">
                  <c:v>23.688998999999999</c:v>
                </c:pt>
                <c:pt idx="368">
                  <c:v>23.472000000000001</c:v>
                </c:pt>
                <c:pt idx="369">
                  <c:v>23.08</c:v>
                </c:pt>
                <c:pt idx="370">
                  <c:v>23.1</c:v>
                </c:pt>
                <c:pt idx="371">
                  <c:v>22.728000999999999</c:v>
                </c:pt>
                <c:pt idx="372">
                  <c:v>23.009001000000001</c:v>
                </c:pt>
                <c:pt idx="373">
                  <c:v>23.115998999999999</c:v>
                </c:pt>
                <c:pt idx="374">
                  <c:v>23.618998999999999</c:v>
                </c:pt>
                <c:pt idx="375">
                  <c:v>23.764999</c:v>
                </c:pt>
                <c:pt idx="376">
                  <c:v>23.983999000000001</c:v>
                </c:pt>
                <c:pt idx="377">
                  <c:v>23.559000000000001</c:v>
                </c:pt>
                <c:pt idx="378">
                  <c:v>24.085999999999999</c:v>
                </c:pt>
                <c:pt idx="379">
                  <c:v>24.298999999999999</c:v>
                </c:pt>
                <c:pt idx="380">
                  <c:v>24.242000999999998</c:v>
                </c:pt>
                <c:pt idx="381">
                  <c:v>23.615998999999999</c:v>
                </c:pt>
                <c:pt idx="382">
                  <c:v>24.132999000000002</c:v>
                </c:pt>
                <c:pt idx="383">
                  <c:v>23.893999000000001</c:v>
                </c:pt>
                <c:pt idx="384">
                  <c:v>23.861000000000001</c:v>
                </c:pt>
                <c:pt idx="385">
                  <c:v>24.294001000000002</c:v>
                </c:pt>
                <c:pt idx="386">
                  <c:v>24.412001</c:v>
                </c:pt>
                <c:pt idx="387">
                  <c:v>24.393999000000001</c:v>
                </c:pt>
                <c:pt idx="388">
                  <c:v>24.747999</c:v>
                </c:pt>
                <c:pt idx="389">
                  <c:v>24.555</c:v>
                </c:pt>
                <c:pt idx="390">
                  <c:v>24.639999</c:v>
                </c:pt>
                <c:pt idx="391">
                  <c:v>24.774999999999999</c:v>
                </c:pt>
                <c:pt idx="392">
                  <c:v>25.483999000000001</c:v>
                </c:pt>
                <c:pt idx="393">
                  <c:v>25.535999</c:v>
                </c:pt>
                <c:pt idx="394">
                  <c:v>25.562000000000001</c:v>
                </c:pt>
                <c:pt idx="395">
                  <c:v>25.532</c:v>
                </c:pt>
                <c:pt idx="396">
                  <c:v>25.542000000000002</c:v>
                </c:pt>
                <c:pt idx="397">
                  <c:v>25.698</c:v>
                </c:pt>
                <c:pt idx="398">
                  <c:v>25.835999999999999</c:v>
                </c:pt>
                <c:pt idx="399">
                  <c:v>25.797999999999998</c:v>
                </c:pt>
                <c:pt idx="400">
                  <c:v>25.597999999999999</c:v>
                </c:pt>
                <c:pt idx="401">
                  <c:v>25.684000000000001</c:v>
                </c:pt>
                <c:pt idx="402">
                  <c:v>25.608000000000001</c:v>
                </c:pt>
                <c:pt idx="403">
                  <c:v>25.556000000000001</c:v>
                </c:pt>
                <c:pt idx="404">
                  <c:v>25.388999999999999</c:v>
                </c:pt>
                <c:pt idx="405">
                  <c:v>25.398001000000001</c:v>
                </c:pt>
                <c:pt idx="406">
                  <c:v>24.98</c:v>
                </c:pt>
                <c:pt idx="407">
                  <c:v>24.966000000000001</c:v>
                </c:pt>
                <c:pt idx="408">
                  <c:v>25.614999999999998</c:v>
                </c:pt>
                <c:pt idx="409">
                  <c:v>26.047999999999998</c:v>
                </c:pt>
                <c:pt idx="410">
                  <c:v>26.264999</c:v>
                </c:pt>
                <c:pt idx="411">
                  <c:v>26.475000000000001</c:v>
                </c:pt>
                <c:pt idx="412">
                  <c:v>26.339001</c:v>
                </c:pt>
                <c:pt idx="413">
                  <c:v>25.850999999999999</c:v>
                </c:pt>
                <c:pt idx="414">
                  <c:v>25.181000000000001</c:v>
                </c:pt>
                <c:pt idx="415">
                  <c:v>25.245000999999998</c:v>
                </c:pt>
                <c:pt idx="416">
                  <c:v>24.861000000000001</c:v>
                </c:pt>
                <c:pt idx="417">
                  <c:v>25.632999000000002</c:v>
                </c:pt>
                <c:pt idx="418">
                  <c:v>24.945</c:v>
                </c:pt>
                <c:pt idx="419">
                  <c:v>24.99</c:v>
                </c:pt>
                <c:pt idx="420">
                  <c:v>25.341999000000001</c:v>
                </c:pt>
                <c:pt idx="421">
                  <c:v>25.256001000000001</c:v>
                </c:pt>
                <c:pt idx="422">
                  <c:v>24.757999000000002</c:v>
                </c:pt>
                <c:pt idx="423">
                  <c:v>22.210999999999999</c:v>
                </c:pt>
                <c:pt idx="424">
                  <c:v>22.073999000000001</c:v>
                </c:pt>
                <c:pt idx="425">
                  <c:v>22.639999</c:v>
                </c:pt>
                <c:pt idx="426">
                  <c:v>22.344999000000001</c:v>
                </c:pt>
                <c:pt idx="427">
                  <c:v>22.690000999999999</c:v>
                </c:pt>
                <c:pt idx="428">
                  <c:v>22.9</c:v>
                </c:pt>
                <c:pt idx="429">
                  <c:v>22.547999999999998</c:v>
                </c:pt>
                <c:pt idx="430">
                  <c:v>22.530000999999999</c:v>
                </c:pt>
                <c:pt idx="431">
                  <c:v>22.483000000000001</c:v>
                </c:pt>
                <c:pt idx="432">
                  <c:v>22.200001</c:v>
                </c:pt>
                <c:pt idx="433">
                  <c:v>22.263000000000002</c:v>
                </c:pt>
                <c:pt idx="434">
                  <c:v>22.423999999999999</c:v>
                </c:pt>
                <c:pt idx="435">
                  <c:v>22.202000000000002</c:v>
                </c:pt>
                <c:pt idx="436">
                  <c:v>22.174999</c:v>
                </c:pt>
                <c:pt idx="437">
                  <c:v>22.149000000000001</c:v>
                </c:pt>
                <c:pt idx="438">
                  <c:v>22.437000000000001</c:v>
                </c:pt>
                <c:pt idx="439">
                  <c:v>23.274000000000001</c:v>
                </c:pt>
                <c:pt idx="440">
                  <c:v>23.181000000000001</c:v>
                </c:pt>
                <c:pt idx="441">
                  <c:v>23.215</c:v>
                </c:pt>
                <c:pt idx="442">
                  <c:v>23.299999</c:v>
                </c:pt>
                <c:pt idx="443">
                  <c:v>23.954000000000001</c:v>
                </c:pt>
                <c:pt idx="444">
                  <c:v>24.561001000000001</c:v>
                </c:pt>
                <c:pt idx="445">
                  <c:v>24.648001000000001</c:v>
                </c:pt>
                <c:pt idx="446">
                  <c:v>24.959999</c:v>
                </c:pt>
                <c:pt idx="447">
                  <c:v>25.018999000000001</c:v>
                </c:pt>
                <c:pt idx="448">
                  <c:v>24.997</c:v>
                </c:pt>
                <c:pt idx="449">
                  <c:v>25.007999000000002</c:v>
                </c:pt>
                <c:pt idx="450">
                  <c:v>24.934000000000001</c:v>
                </c:pt>
                <c:pt idx="451">
                  <c:v>24.864999999999998</c:v>
                </c:pt>
                <c:pt idx="452">
                  <c:v>24.629999000000002</c:v>
                </c:pt>
                <c:pt idx="453">
                  <c:v>24.436001000000001</c:v>
                </c:pt>
                <c:pt idx="454">
                  <c:v>24.707999999999998</c:v>
                </c:pt>
                <c:pt idx="455">
                  <c:v>24.559000000000001</c:v>
                </c:pt>
                <c:pt idx="456">
                  <c:v>24.468</c:v>
                </c:pt>
                <c:pt idx="457">
                  <c:v>24.608999000000001</c:v>
                </c:pt>
                <c:pt idx="458">
                  <c:v>24.624001</c:v>
                </c:pt>
                <c:pt idx="459">
                  <c:v>24.801000999999999</c:v>
                </c:pt>
                <c:pt idx="460">
                  <c:v>25.240998999999999</c:v>
                </c:pt>
                <c:pt idx="461">
                  <c:v>25.4</c:v>
                </c:pt>
                <c:pt idx="462">
                  <c:v>25.393999000000001</c:v>
                </c:pt>
                <c:pt idx="463">
                  <c:v>25.558001000000001</c:v>
                </c:pt>
                <c:pt idx="464">
                  <c:v>25.875</c:v>
                </c:pt>
                <c:pt idx="465">
                  <c:v>25.565999999999999</c:v>
                </c:pt>
                <c:pt idx="466">
                  <c:v>25.687999999999999</c:v>
                </c:pt>
                <c:pt idx="467">
                  <c:v>25.888000000000002</c:v>
                </c:pt>
                <c:pt idx="468">
                  <c:v>25.957001000000002</c:v>
                </c:pt>
                <c:pt idx="469">
                  <c:v>25.85</c:v>
                </c:pt>
                <c:pt idx="470">
                  <c:v>26.312999999999999</c:v>
                </c:pt>
                <c:pt idx="471">
                  <c:v>26.263000000000002</c:v>
                </c:pt>
                <c:pt idx="472">
                  <c:v>25.950001</c:v>
                </c:pt>
                <c:pt idx="473">
                  <c:v>25.73</c:v>
                </c:pt>
                <c:pt idx="474">
                  <c:v>26.138999999999999</c:v>
                </c:pt>
                <c:pt idx="475">
                  <c:v>26.059000000000001</c:v>
                </c:pt>
                <c:pt idx="476">
                  <c:v>26.16</c:v>
                </c:pt>
                <c:pt idx="477">
                  <c:v>26.722000000000001</c:v>
                </c:pt>
                <c:pt idx="478">
                  <c:v>26.577998999999998</c:v>
                </c:pt>
                <c:pt idx="479">
                  <c:v>25.485001</c:v>
                </c:pt>
                <c:pt idx="480">
                  <c:v>25.299999</c:v>
                </c:pt>
                <c:pt idx="481">
                  <c:v>25.538</c:v>
                </c:pt>
                <c:pt idx="482">
                  <c:v>24.804001</c:v>
                </c:pt>
                <c:pt idx="483">
                  <c:v>25.073999000000001</c:v>
                </c:pt>
                <c:pt idx="484">
                  <c:v>25.125</c:v>
                </c:pt>
                <c:pt idx="485">
                  <c:v>23.794001000000002</c:v>
                </c:pt>
                <c:pt idx="486">
                  <c:v>23.030000999999999</c:v>
                </c:pt>
                <c:pt idx="487">
                  <c:v>22.309000000000001</c:v>
                </c:pt>
                <c:pt idx="488">
                  <c:v>23.030999999999999</c:v>
                </c:pt>
                <c:pt idx="489">
                  <c:v>22.323999000000001</c:v>
                </c:pt>
                <c:pt idx="490">
                  <c:v>23.261998999999999</c:v>
                </c:pt>
                <c:pt idx="491">
                  <c:v>23.231000999999999</c:v>
                </c:pt>
                <c:pt idx="492">
                  <c:v>21.245000999999998</c:v>
                </c:pt>
                <c:pt idx="493">
                  <c:v>21.080998999999998</c:v>
                </c:pt>
                <c:pt idx="494">
                  <c:v>20.280999999999999</c:v>
                </c:pt>
                <c:pt idx="495">
                  <c:v>20.245000999999998</c:v>
                </c:pt>
                <c:pt idx="496">
                  <c:v>20.549999</c:v>
                </c:pt>
                <c:pt idx="497">
                  <c:v>21.385000000000002</c:v>
                </c:pt>
                <c:pt idx="498">
                  <c:v>20.983999000000001</c:v>
                </c:pt>
                <c:pt idx="499">
                  <c:v>20.687000000000001</c:v>
                </c:pt>
                <c:pt idx="500">
                  <c:v>20.5</c:v>
                </c:pt>
                <c:pt idx="501">
                  <c:v>20.780000999999999</c:v>
                </c:pt>
                <c:pt idx="502">
                  <c:v>20.177</c:v>
                </c:pt>
                <c:pt idx="503">
                  <c:v>20.039000000000001</c:v>
                </c:pt>
                <c:pt idx="504">
                  <c:v>20.101998999999999</c:v>
                </c:pt>
                <c:pt idx="505">
                  <c:v>20.200001</c:v>
                </c:pt>
                <c:pt idx="506">
                  <c:v>19.667000000000002</c:v>
                </c:pt>
                <c:pt idx="507">
                  <c:v>20.007000000000001</c:v>
                </c:pt>
                <c:pt idx="508">
                  <c:v>19.754000000000001</c:v>
                </c:pt>
                <c:pt idx="509">
                  <c:v>19.545999999999999</c:v>
                </c:pt>
                <c:pt idx="510">
                  <c:v>20.511998999999999</c:v>
                </c:pt>
                <c:pt idx="511">
                  <c:v>20.488001000000001</c:v>
                </c:pt>
                <c:pt idx="512">
                  <c:v>20.417000000000002</c:v>
                </c:pt>
                <c:pt idx="513">
                  <c:v>20.957001000000002</c:v>
                </c:pt>
                <c:pt idx="514">
                  <c:v>21.062000000000001</c:v>
                </c:pt>
                <c:pt idx="515">
                  <c:v>21.4</c:v>
                </c:pt>
                <c:pt idx="516">
                  <c:v>21.426000999999999</c:v>
                </c:pt>
                <c:pt idx="517">
                  <c:v>22.334</c:v>
                </c:pt>
                <c:pt idx="518">
                  <c:v>22.094000000000001</c:v>
                </c:pt>
                <c:pt idx="519">
                  <c:v>21.985001</c:v>
                </c:pt>
                <c:pt idx="520">
                  <c:v>21.489000000000001</c:v>
                </c:pt>
                <c:pt idx="521">
                  <c:v>21.839001</c:v>
                </c:pt>
                <c:pt idx="522">
                  <c:v>21.152000000000001</c:v>
                </c:pt>
                <c:pt idx="523">
                  <c:v>20.298999999999999</c:v>
                </c:pt>
                <c:pt idx="524">
                  <c:v>19.952998999999998</c:v>
                </c:pt>
                <c:pt idx="525">
                  <c:v>20.27</c:v>
                </c:pt>
                <c:pt idx="526">
                  <c:v>20.277000000000001</c:v>
                </c:pt>
                <c:pt idx="527">
                  <c:v>20.003</c:v>
                </c:pt>
                <c:pt idx="528">
                  <c:v>20.757000000000001</c:v>
                </c:pt>
                <c:pt idx="529">
                  <c:v>20.966999000000001</c:v>
                </c:pt>
                <c:pt idx="530">
                  <c:v>21.552</c:v>
                </c:pt>
                <c:pt idx="531">
                  <c:v>21.367000999999998</c:v>
                </c:pt>
                <c:pt idx="532">
                  <c:v>21.462999</c:v>
                </c:pt>
                <c:pt idx="533">
                  <c:v>21.316998999999999</c:v>
                </c:pt>
                <c:pt idx="534">
                  <c:v>21.181000000000001</c:v>
                </c:pt>
                <c:pt idx="535">
                  <c:v>19.722000000000001</c:v>
                </c:pt>
                <c:pt idx="536">
                  <c:v>19.582999999999998</c:v>
                </c:pt>
                <c:pt idx="537">
                  <c:v>20.530000999999999</c:v>
                </c:pt>
                <c:pt idx="538">
                  <c:v>20.149999999999999</c:v>
                </c:pt>
                <c:pt idx="539">
                  <c:v>20.84</c:v>
                </c:pt>
                <c:pt idx="540">
                  <c:v>21.294001000000002</c:v>
                </c:pt>
                <c:pt idx="541">
                  <c:v>21.283000999999999</c:v>
                </c:pt>
                <c:pt idx="542">
                  <c:v>21.422999999999998</c:v>
                </c:pt>
                <c:pt idx="543">
                  <c:v>21.009001000000001</c:v>
                </c:pt>
                <c:pt idx="544">
                  <c:v>20.837</c:v>
                </c:pt>
                <c:pt idx="545">
                  <c:v>21.004000000000001</c:v>
                </c:pt>
                <c:pt idx="546">
                  <c:v>20.252001</c:v>
                </c:pt>
                <c:pt idx="547">
                  <c:v>20.091000000000001</c:v>
                </c:pt>
                <c:pt idx="548">
                  <c:v>20.530000999999999</c:v>
                </c:pt>
                <c:pt idx="549">
                  <c:v>20.163</c:v>
                </c:pt>
                <c:pt idx="550">
                  <c:v>20.742000999999998</c:v>
                </c:pt>
                <c:pt idx="551">
                  <c:v>21.489000000000001</c:v>
                </c:pt>
                <c:pt idx="552">
                  <c:v>21.635000000000002</c:v>
                </c:pt>
                <c:pt idx="553">
                  <c:v>20.966000000000001</c:v>
                </c:pt>
                <c:pt idx="554">
                  <c:v>21.183001000000001</c:v>
                </c:pt>
                <c:pt idx="555">
                  <c:v>21.063998999999999</c:v>
                </c:pt>
                <c:pt idx="556">
                  <c:v>21.044001000000002</c:v>
                </c:pt>
                <c:pt idx="557">
                  <c:v>21.402999999999999</c:v>
                </c:pt>
                <c:pt idx="558">
                  <c:v>21.285999</c:v>
                </c:pt>
                <c:pt idx="559">
                  <c:v>20.888999999999999</c:v>
                </c:pt>
                <c:pt idx="560">
                  <c:v>20.636998999999999</c:v>
                </c:pt>
                <c:pt idx="561">
                  <c:v>20.518999000000001</c:v>
                </c:pt>
                <c:pt idx="562">
                  <c:v>20.250999</c:v>
                </c:pt>
                <c:pt idx="563">
                  <c:v>20.611000000000001</c:v>
                </c:pt>
                <c:pt idx="564">
                  <c:v>20.316998999999999</c:v>
                </c:pt>
                <c:pt idx="565">
                  <c:v>20.662001</c:v>
                </c:pt>
                <c:pt idx="566">
                  <c:v>20.27</c:v>
                </c:pt>
                <c:pt idx="567">
                  <c:v>19.835999999999999</c:v>
                </c:pt>
                <c:pt idx="568">
                  <c:v>20.108000000000001</c:v>
                </c:pt>
                <c:pt idx="569">
                  <c:v>20.472999999999999</c:v>
                </c:pt>
                <c:pt idx="570">
                  <c:v>20.698</c:v>
                </c:pt>
                <c:pt idx="571">
                  <c:v>20.052</c:v>
                </c:pt>
                <c:pt idx="572">
                  <c:v>19.440000999999999</c:v>
                </c:pt>
                <c:pt idx="573">
                  <c:v>19.198</c:v>
                </c:pt>
                <c:pt idx="574">
                  <c:v>19.813998999999999</c:v>
                </c:pt>
                <c:pt idx="575">
                  <c:v>19.302999</c:v>
                </c:pt>
                <c:pt idx="576">
                  <c:v>19.975000000000001</c:v>
                </c:pt>
                <c:pt idx="577">
                  <c:v>21.018000000000001</c:v>
                </c:pt>
                <c:pt idx="578">
                  <c:v>21.028998999999999</c:v>
                </c:pt>
                <c:pt idx="579">
                  <c:v>21.367000999999998</c:v>
                </c:pt>
                <c:pt idx="580">
                  <c:v>21.870999999999999</c:v>
                </c:pt>
                <c:pt idx="581">
                  <c:v>21.698999000000001</c:v>
                </c:pt>
                <c:pt idx="582">
                  <c:v>21.902999999999999</c:v>
                </c:pt>
                <c:pt idx="583">
                  <c:v>21.943000999999999</c:v>
                </c:pt>
                <c:pt idx="584">
                  <c:v>22.157</c:v>
                </c:pt>
                <c:pt idx="585">
                  <c:v>22.236999999999998</c:v>
                </c:pt>
                <c:pt idx="586">
                  <c:v>22.299999</c:v>
                </c:pt>
                <c:pt idx="587">
                  <c:v>22.263000000000002</c:v>
                </c:pt>
                <c:pt idx="588">
                  <c:v>22.4</c:v>
                </c:pt>
                <c:pt idx="589">
                  <c:v>22.478000999999999</c:v>
                </c:pt>
                <c:pt idx="590">
                  <c:v>22.263999999999999</c:v>
                </c:pt>
                <c:pt idx="591">
                  <c:v>22.59</c:v>
                </c:pt>
                <c:pt idx="592">
                  <c:v>22.33</c:v>
                </c:pt>
                <c:pt idx="593">
                  <c:v>22.085999999999999</c:v>
                </c:pt>
                <c:pt idx="594">
                  <c:v>22.259001000000001</c:v>
                </c:pt>
                <c:pt idx="595">
                  <c:v>22.285999</c:v>
                </c:pt>
                <c:pt idx="596">
                  <c:v>22.212999</c:v>
                </c:pt>
                <c:pt idx="597">
                  <c:v>23.089001</c:v>
                </c:pt>
                <c:pt idx="598">
                  <c:v>23.266000999999999</c:v>
                </c:pt>
                <c:pt idx="599">
                  <c:v>23.370000999999998</c:v>
                </c:pt>
                <c:pt idx="600">
                  <c:v>23.545000000000002</c:v>
                </c:pt>
                <c:pt idx="601">
                  <c:v>23.704999999999998</c:v>
                </c:pt>
                <c:pt idx="602">
                  <c:v>24.052</c:v>
                </c:pt>
                <c:pt idx="603">
                  <c:v>24.318999999999999</c:v>
                </c:pt>
                <c:pt idx="604">
                  <c:v>24.263999999999999</c:v>
                </c:pt>
                <c:pt idx="605">
                  <c:v>24.514999</c:v>
                </c:pt>
                <c:pt idx="606">
                  <c:v>24.351998999999999</c:v>
                </c:pt>
                <c:pt idx="607">
                  <c:v>24.576000000000001</c:v>
                </c:pt>
                <c:pt idx="608">
                  <c:v>23.952000000000002</c:v>
                </c:pt>
                <c:pt idx="609">
                  <c:v>24.006001000000001</c:v>
                </c:pt>
                <c:pt idx="610">
                  <c:v>23.899000000000001</c:v>
                </c:pt>
                <c:pt idx="611">
                  <c:v>24.597999999999999</c:v>
                </c:pt>
                <c:pt idx="612">
                  <c:v>25.183001000000001</c:v>
                </c:pt>
                <c:pt idx="613">
                  <c:v>25.489000000000001</c:v>
                </c:pt>
                <c:pt idx="614">
                  <c:v>25.629000000000001</c:v>
                </c:pt>
                <c:pt idx="615">
                  <c:v>25.275998999999999</c:v>
                </c:pt>
                <c:pt idx="616">
                  <c:v>25.152000000000001</c:v>
                </c:pt>
                <c:pt idx="617">
                  <c:v>25.356999999999999</c:v>
                </c:pt>
                <c:pt idx="618">
                  <c:v>25.207001000000002</c:v>
                </c:pt>
                <c:pt idx="619">
                  <c:v>24.316998999999999</c:v>
                </c:pt>
                <c:pt idx="620">
                  <c:v>24.292998999999998</c:v>
                </c:pt>
                <c:pt idx="621">
                  <c:v>23.306000000000001</c:v>
                </c:pt>
                <c:pt idx="622">
                  <c:v>23.457001000000002</c:v>
                </c:pt>
                <c:pt idx="623">
                  <c:v>24.249001</c:v>
                </c:pt>
                <c:pt idx="624">
                  <c:v>24.388000000000002</c:v>
                </c:pt>
                <c:pt idx="625">
                  <c:v>24.341000000000001</c:v>
                </c:pt>
                <c:pt idx="626">
                  <c:v>23.565000999999999</c:v>
                </c:pt>
                <c:pt idx="627">
                  <c:v>23.778998999999999</c:v>
                </c:pt>
                <c:pt idx="628">
                  <c:v>23.514999</c:v>
                </c:pt>
                <c:pt idx="629">
                  <c:v>23.556000000000001</c:v>
                </c:pt>
                <c:pt idx="630">
                  <c:v>23.702998999999998</c:v>
                </c:pt>
                <c:pt idx="631">
                  <c:v>24.818999999999999</c:v>
                </c:pt>
                <c:pt idx="632">
                  <c:v>24.919001000000002</c:v>
                </c:pt>
                <c:pt idx="633">
                  <c:v>24.908000999999999</c:v>
                </c:pt>
                <c:pt idx="634">
                  <c:v>25.315999999999999</c:v>
                </c:pt>
                <c:pt idx="635">
                  <c:v>24.677999</c:v>
                </c:pt>
                <c:pt idx="636">
                  <c:v>25.063998999999999</c:v>
                </c:pt>
                <c:pt idx="637">
                  <c:v>25.122</c:v>
                </c:pt>
                <c:pt idx="638">
                  <c:v>25.475999999999999</c:v>
                </c:pt>
                <c:pt idx="639">
                  <c:v>25.934999000000001</c:v>
                </c:pt>
                <c:pt idx="640">
                  <c:v>25.412001</c:v>
                </c:pt>
                <c:pt idx="641">
                  <c:v>24.922001000000002</c:v>
                </c:pt>
                <c:pt idx="642">
                  <c:v>22.349001000000001</c:v>
                </c:pt>
                <c:pt idx="643">
                  <c:v>22.125999</c:v>
                </c:pt>
                <c:pt idx="644">
                  <c:v>22.353999999999999</c:v>
                </c:pt>
                <c:pt idx="645">
                  <c:v>21.978000999999999</c:v>
                </c:pt>
                <c:pt idx="646">
                  <c:v>21.74</c:v>
                </c:pt>
                <c:pt idx="647">
                  <c:v>21.83</c:v>
                </c:pt>
                <c:pt idx="648">
                  <c:v>22.465</c:v>
                </c:pt>
                <c:pt idx="649">
                  <c:v>22.452000000000002</c:v>
                </c:pt>
                <c:pt idx="650">
                  <c:v>22.545999999999999</c:v>
                </c:pt>
                <c:pt idx="651">
                  <c:v>22.372</c:v>
                </c:pt>
                <c:pt idx="652">
                  <c:v>22.410999</c:v>
                </c:pt>
                <c:pt idx="653">
                  <c:v>22.084999</c:v>
                </c:pt>
                <c:pt idx="654">
                  <c:v>22.370000999999998</c:v>
                </c:pt>
                <c:pt idx="655">
                  <c:v>23.028998999999999</c:v>
                </c:pt>
                <c:pt idx="656">
                  <c:v>23.111999999999998</c:v>
                </c:pt>
                <c:pt idx="657">
                  <c:v>23.108999000000001</c:v>
                </c:pt>
                <c:pt idx="658">
                  <c:v>23.02</c:v>
                </c:pt>
                <c:pt idx="659">
                  <c:v>22.940000999999999</c:v>
                </c:pt>
                <c:pt idx="660">
                  <c:v>23.283000999999999</c:v>
                </c:pt>
                <c:pt idx="661">
                  <c:v>23.350999999999999</c:v>
                </c:pt>
                <c:pt idx="662">
                  <c:v>23.690999999999999</c:v>
                </c:pt>
                <c:pt idx="663">
                  <c:v>23.763000000000002</c:v>
                </c:pt>
                <c:pt idx="664">
                  <c:v>23.535999</c:v>
                </c:pt>
                <c:pt idx="665">
                  <c:v>23.51</c:v>
                </c:pt>
                <c:pt idx="666">
                  <c:v>23.353000999999999</c:v>
                </c:pt>
                <c:pt idx="667">
                  <c:v>23.9</c:v>
                </c:pt>
                <c:pt idx="668">
                  <c:v>24.153998999999999</c:v>
                </c:pt>
                <c:pt idx="669">
                  <c:v>24.018000000000001</c:v>
                </c:pt>
                <c:pt idx="670">
                  <c:v>23.910999</c:v>
                </c:pt>
                <c:pt idx="671">
                  <c:v>23.486999999999998</c:v>
                </c:pt>
                <c:pt idx="672">
                  <c:v>23.650998999999999</c:v>
                </c:pt>
                <c:pt idx="673">
                  <c:v>23.815000999999999</c:v>
                </c:pt>
                <c:pt idx="674">
                  <c:v>23.938998999999999</c:v>
                </c:pt>
                <c:pt idx="675">
                  <c:v>24.539000000000001</c:v>
                </c:pt>
                <c:pt idx="676">
                  <c:v>24.724001000000001</c:v>
                </c:pt>
                <c:pt idx="677">
                  <c:v>24.997999</c:v>
                </c:pt>
                <c:pt idx="678">
                  <c:v>24.960999999999999</c:v>
                </c:pt>
                <c:pt idx="679">
                  <c:v>24.85</c:v>
                </c:pt>
                <c:pt idx="680">
                  <c:v>25.212999</c:v>
                </c:pt>
                <c:pt idx="681">
                  <c:v>25.349001000000001</c:v>
                </c:pt>
                <c:pt idx="682">
                  <c:v>25.495999999999999</c:v>
                </c:pt>
                <c:pt idx="683">
                  <c:v>25.610001</c:v>
                </c:pt>
                <c:pt idx="684">
                  <c:v>25.437999999999999</c:v>
                </c:pt>
                <c:pt idx="685">
                  <c:v>25.181999000000001</c:v>
                </c:pt>
                <c:pt idx="686">
                  <c:v>25.073999000000001</c:v>
                </c:pt>
                <c:pt idx="687">
                  <c:v>24.738001000000001</c:v>
                </c:pt>
                <c:pt idx="688">
                  <c:v>24.412001</c:v>
                </c:pt>
                <c:pt idx="689">
                  <c:v>24.417998999999998</c:v>
                </c:pt>
                <c:pt idx="690">
                  <c:v>24.670999999999999</c:v>
                </c:pt>
                <c:pt idx="691">
                  <c:v>24.056000000000001</c:v>
                </c:pt>
                <c:pt idx="692">
                  <c:v>24.035999</c:v>
                </c:pt>
                <c:pt idx="693">
                  <c:v>24.617999999999999</c:v>
                </c:pt>
                <c:pt idx="694">
                  <c:v>25.165001</c:v>
                </c:pt>
                <c:pt idx="695">
                  <c:v>24.975000000000001</c:v>
                </c:pt>
                <c:pt idx="696">
                  <c:v>24.726998999999999</c:v>
                </c:pt>
                <c:pt idx="697">
                  <c:v>24.9</c:v>
                </c:pt>
                <c:pt idx="698">
                  <c:v>24.797999999999998</c:v>
                </c:pt>
                <c:pt idx="699">
                  <c:v>24.356000999999999</c:v>
                </c:pt>
                <c:pt idx="700">
                  <c:v>24.841999000000001</c:v>
                </c:pt>
                <c:pt idx="701">
                  <c:v>24.884001000000001</c:v>
                </c:pt>
                <c:pt idx="702">
                  <c:v>24.465</c:v>
                </c:pt>
                <c:pt idx="703">
                  <c:v>24.43</c:v>
                </c:pt>
                <c:pt idx="704">
                  <c:v>24.375999</c:v>
                </c:pt>
                <c:pt idx="705">
                  <c:v>24.167998999999998</c:v>
                </c:pt>
                <c:pt idx="706">
                  <c:v>24.795999999999999</c:v>
                </c:pt>
                <c:pt idx="707">
                  <c:v>24.676000999999999</c:v>
                </c:pt>
                <c:pt idx="708">
                  <c:v>24.686001000000001</c:v>
                </c:pt>
                <c:pt idx="709">
                  <c:v>25.231000999999999</c:v>
                </c:pt>
                <c:pt idx="710">
                  <c:v>24.77</c:v>
                </c:pt>
                <c:pt idx="711">
                  <c:v>25.236999999999998</c:v>
                </c:pt>
                <c:pt idx="712">
                  <c:v>25.170999999999999</c:v>
                </c:pt>
                <c:pt idx="713">
                  <c:v>25.365998999999999</c:v>
                </c:pt>
                <c:pt idx="714">
                  <c:v>25.172001000000002</c:v>
                </c:pt>
                <c:pt idx="715">
                  <c:v>25.355</c:v>
                </c:pt>
                <c:pt idx="716">
                  <c:v>26.125</c:v>
                </c:pt>
                <c:pt idx="717">
                  <c:v>26.292998999999998</c:v>
                </c:pt>
                <c:pt idx="718">
                  <c:v>26.547999999999998</c:v>
                </c:pt>
                <c:pt idx="719">
                  <c:v>26.516999999999999</c:v>
                </c:pt>
                <c:pt idx="720">
                  <c:v>26.306000000000001</c:v>
                </c:pt>
                <c:pt idx="721">
                  <c:v>26.660999</c:v>
                </c:pt>
                <c:pt idx="722">
                  <c:v>26.295999999999999</c:v>
                </c:pt>
                <c:pt idx="723">
                  <c:v>26.975999999999999</c:v>
                </c:pt>
                <c:pt idx="724">
                  <c:v>26.886998999999999</c:v>
                </c:pt>
                <c:pt idx="725">
                  <c:v>26.757999000000002</c:v>
                </c:pt>
                <c:pt idx="726">
                  <c:v>26.504999000000002</c:v>
                </c:pt>
                <c:pt idx="727">
                  <c:v>26.705998999999998</c:v>
                </c:pt>
                <c:pt idx="728">
                  <c:v>27.002001</c:v>
                </c:pt>
                <c:pt idx="729">
                  <c:v>27.327998999999998</c:v>
                </c:pt>
                <c:pt idx="730">
                  <c:v>27.143000000000001</c:v>
                </c:pt>
                <c:pt idx="731">
                  <c:v>27.635999999999999</c:v>
                </c:pt>
                <c:pt idx="732">
                  <c:v>27.535999</c:v>
                </c:pt>
                <c:pt idx="733">
                  <c:v>27.469999000000001</c:v>
                </c:pt>
                <c:pt idx="734">
                  <c:v>27.589001</c:v>
                </c:pt>
                <c:pt idx="735">
                  <c:v>27.528998999999999</c:v>
                </c:pt>
                <c:pt idx="736">
                  <c:v>28.238001000000001</c:v>
                </c:pt>
                <c:pt idx="737">
                  <c:v>28.239000000000001</c:v>
                </c:pt>
                <c:pt idx="738">
                  <c:v>27.450001</c:v>
                </c:pt>
                <c:pt idx="739">
                  <c:v>27.424999</c:v>
                </c:pt>
                <c:pt idx="740">
                  <c:v>27.877001</c:v>
                </c:pt>
                <c:pt idx="741">
                  <c:v>28.110001</c:v>
                </c:pt>
                <c:pt idx="742">
                  <c:v>27.812999999999999</c:v>
                </c:pt>
                <c:pt idx="743">
                  <c:v>28.209999</c:v>
                </c:pt>
                <c:pt idx="744">
                  <c:v>28</c:v>
                </c:pt>
                <c:pt idx="745">
                  <c:v>27.915001</c:v>
                </c:pt>
                <c:pt idx="746">
                  <c:v>28.204999999999998</c:v>
                </c:pt>
                <c:pt idx="747">
                  <c:v>28.135000000000002</c:v>
                </c:pt>
                <c:pt idx="748">
                  <c:v>28.405999999999999</c:v>
                </c:pt>
                <c:pt idx="749">
                  <c:v>27.757000000000001</c:v>
                </c:pt>
                <c:pt idx="750">
                  <c:v>27.195999</c:v>
                </c:pt>
                <c:pt idx="751">
                  <c:v>27.009001000000001</c:v>
                </c:pt>
                <c:pt idx="752">
                  <c:v>27.448</c:v>
                </c:pt>
                <c:pt idx="753">
                  <c:v>28.209999</c:v>
                </c:pt>
                <c:pt idx="754">
                  <c:v>28.524000000000001</c:v>
                </c:pt>
                <c:pt idx="755">
                  <c:v>28.704999999999998</c:v>
                </c:pt>
                <c:pt idx="756">
                  <c:v>28.065999999999999</c:v>
                </c:pt>
                <c:pt idx="757">
                  <c:v>28.274999999999999</c:v>
                </c:pt>
                <c:pt idx="758">
                  <c:v>27.705998999999998</c:v>
                </c:pt>
                <c:pt idx="759">
                  <c:v>27.191998999999999</c:v>
                </c:pt>
                <c:pt idx="760">
                  <c:v>27.42</c:v>
                </c:pt>
                <c:pt idx="761">
                  <c:v>27</c:v>
                </c:pt>
                <c:pt idx="762">
                  <c:v>27.17</c:v>
                </c:pt>
                <c:pt idx="763">
                  <c:v>26.702998999999998</c:v>
                </c:pt>
                <c:pt idx="764">
                  <c:v>26.742000999999998</c:v>
                </c:pt>
                <c:pt idx="765">
                  <c:v>27.412001</c:v>
                </c:pt>
                <c:pt idx="766">
                  <c:v>27.047001000000002</c:v>
                </c:pt>
                <c:pt idx="767">
                  <c:v>26.667998999999998</c:v>
                </c:pt>
                <c:pt idx="768">
                  <c:v>26.608999000000001</c:v>
                </c:pt>
                <c:pt idx="769">
                  <c:v>26.995000999999998</c:v>
                </c:pt>
                <c:pt idx="770">
                  <c:v>27.402999999999999</c:v>
                </c:pt>
                <c:pt idx="771">
                  <c:v>27.114000000000001</c:v>
                </c:pt>
                <c:pt idx="772">
                  <c:v>27.312999999999999</c:v>
                </c:pt>
                <c:pt idx="773">
                  <c:v>27.42</c:v>
                </c:pt>
                <c:pt idx="774">
                  <c:v>27.26</c:v>
                </c:pt>
                <c:pt idx="775">
                  <c:v>27.823</c:v>
                </c:pt>
                <c:pt idx="776">
                  <c:v>30.969999000000001</c:v>
                </c:pt>
                <c:pt idx="777">
                  <c:v>30.134001000000001</c:v>
                </c:pt>
                <c:pt idx="778">
                  <c:v>31.447001</c:v>
                </c:pt>
                <c:pt idx="779">
                  <c:v>31.596001000000001</c:v>
                </c:pt>
                <c:pt idx="780">
                  <c:v>31.290001</c:v>
                </c:pt>
                <c:pt idx="781">
                  <c:v>31.902000000000001</c:v>
                </c:pt>
                <c:pt idx="782">
                  <c:v>31.528998999999999</c:v>
                </c:pt>
                <c:pt idx="783">
                  <c:v>30.745999999999999</c:v>
                </c:pt>
                <c:pt idx="784">
                  <c:v>30.391000999999999</c:v>
                </c:pt>
                <c:pt idx="785">
                  <c:v>30.589001</c:v>
                </c:pt>
                <c:pt idx="786">
                  <c:v>30.568000999999999</c:v>
                </c:pt>
                <c:pt idx="787">
                  <c:v>30.754999000000002</c:v>
                </c:pt>
                <c:pt idx="788">
                  <c:v>30.754999000000002</c:v>
                </c:pt>
                <c:pt idx="789">
                  <c:v>31.138999999999999</c:v>
                </c:pt>
                <c:pt idx="790">
                  <c:v>30.827000000000002</c:v>
                </c:pt>
                <c:pt idx="791">
                  <c:v>31.052</c:v>
                </c:pt>
                <c:pt idx="792">
                  <c:v>31.414000000000001</c:v>
                </c:pt>
                <c:pt idx="793">
                  <c:v>31.635000000000002</c:v>
                </c:pt>
                <c:pt idx="794">
                  <c:v>31.275998999999999</c:v>
                </c:pt>
                <c:pt idx="795">
                  <c:v>30.309000000000001</c:v>
                </c:pt>
                <c:pt idx="796">
                  <c:v>30.690000999999999</c:v>
                </c:pt>
                <c:pt idx="797">
                  <c:v>30.325001</c:v>
                </c:pt>
                <c:pt idx="798">
                  <c:v>30.412001</c:v>
                </c:pt>
                <c:pt idx="799">
                  <c:v>29.849001000000001</c:v>
                </c:pt>
                <c:pt idx="800">
                  <c:v>33.847000000000001</c:v>
                </c:pt>
                <c:pt idx="801">
                  <c:v>32.259998000000003</c:v>
                </c:pt>
                <c:pt idx="802">
                  <c:v>32.653998999999999</c:v>
                </c:pt>
                <c:pt idx="803">
                  <c:v>29.195999</c:v>
                </c:pt>
                <c:pt idx="804">
                  <c:v>32.280997999999997</c:v>
                </c:pt>
                <c:pt idx="805">
                  <c:v>30.370999999999999</c:v>
                </c:pt>
                <c:pt idx="806">
                  <c:v>32.738998000000002</c:v>
                </c:pt>
                <c:pt idx="807">
                  <c:v>32.806998999999998</c:v>
                </c:pt>
                <c:pt idx="808">
                  <c:v>33.5</c:v>
                </c:pt>
                <c:pt idx="809">
                  <c:v>33.5</c:v>
                </c:pt>
                <c:pt idx="810">
                  <c:v>32.622002000000002</c:v>
                </c:pt>
                <c:pt idx="811">
                  <c:v>30.490998999999999</c:v>
                </c:pt>
                <c:pt idx="812">
                  <c:v>30.016000999999999</c:v>
                </c:pt>
                <c:pt idx="813">
                  <c:v>30.6</c:v>
                </c:pt>
                <c:pt idx="814">
                  <c:v>32.238998000000002</c:v>
                </c:pt>
                <c:pt idx="815">
                  <c:v>32.520000000000003</c:v>
                </c:pt>
                <c:pt idx="816">
                  <c:v>32.285998999999997</c:v>
                </c:pt>
                <c:pt idx="817">
                  <c:v>32.533000999999999</c:v>
                </c:pt>
                <c:pt idx="818">
                  <c:v>32.737000000000002</c:v>
                </c:pt>
                <c:pt idx="819">
                  <c:v>32.972999999999999</c:v>
                </c:pt>
                <c:pt idx="820">
                  <c:v>32.971001000000001</c:v>
                </c:pt>
                <c:pt idx="821">
                  <c:v>33.006000999999998</c:v>
                </c:pt>
                <c:pt idx="822">
                  <c:v>32.068001000000002</c:v>
                </c:pt>
                <c:pt idx="823">
                  <c:v>32.299999</c:v>
                </c:pt>
                <c:pt idx="824">
                  <c:v>33.909999999999997</c:v>
                </c:pt>
                <c:pt idx="825">
                  <c:v>33.790999999999997</c:v>
                </c:pt>
                <c:pt idx="826">
                  <c:v>32.201999999999998</c:v>
                </c:pt>
                <c:pt idx="827">
                  <c:v>32.203999000000003</c:v>
                </c:pt>
                <c:pt idx="828">
                  <c:v>32.886001999999998</c:v>
                </c:pt>
                <c:pt idx="829">
                  <c:v>33.722999999999999</c:v>
                </c:pt>
                <c:pt idx="830">
                  <c:v>34.793998999999999</c:v>
                </c:pt>
                <c:pt idx="831">
                  <c:v>34.695</c:v>
                </c:pt>
                <c:pt idx="832">
                  <c:v>34.798000000000002</c:v>
                </c:pt>
                <c:pt idx="833">
                  <c:v>35.377997999999998</c:v>
                </c:pt>
                <c:pt idx="834">
                  <c:v>34.097000000000001</c:v>
                </c:pt>
                <c:pt idx="835">
                  <c:v>33.096001000000001</c:v>
                </c:pt>
                <c:pt idx="836">
                  <c:v>33.702998999999998</c:v>
                </c:pt>
                <c:pt idx="837">
                  <c:v>33.439999</c:v>
                </c:pt>
                <c:pt idx="838">
                  <c:v>33.811000999999997</c:v>
                </c:pt>
                <c:pt idx="839">
                  <c:v>32.981997999999997</c:v>
                </c:pt>
                <c:pt idx="840">
                  <c:v>32.837001999999998</c:v>
                </c:pt>
                <c:pt idx="841">
                  <c:v>31.716000000000001</c:v>
                </c:pt>
                <c:pt idx="842">
                  <c:v>31.087999</c:v>
                </c:pt>
                <c:pt idx="843">
                  <c:v>30.766000999999999</c:v>
                </c:pt>
                <c:pt idx="844">
                  <c:v>31.332999999999998</c:v>
                </c:pt>
                <c:pt idx="845">
                  <c:v>31.625999</c:v>
                </c:pt>
                <c:pt idx="846">
                  <c:v>31.146000000000001</c:v>
                </c:pt>
                <c:pt idx="847">
                  <c:v>32.581001000000001</c:v>
                </c:pt>
                <c:pt idx="848">
                  <c:v>32.951000000000001</c:v>
                </c:pt>
                <c:pt idx="849">
                  <c:v>32.798999999999999</c:v>
                </c:pt>
                <c:pt idx="850">
                  <c:v>33.598998999999999</c:v>
                </c:pt>
                <c:pt idx="851">
                  <c:v>34.158000999999999</c:v>
                </c:pt>
                <c:pt idx="852">
                  <c:v>33.512000999999998</c:v>
                </c:pt>
                <c:pt idx="853">
                  <c:v>33.988998000000002</c:v>
                </c:pt>
                <c:pt idx="854">
                  <c:v>32.376998999999998</c:v>
                </c:pt>
                <c:pt idx="855">
                  <c:v>32.568001000000002</c:v>
                </c:pt>
                <c:pt idx="856">
                  <c:v>33.340000000000003</c:v>
                </c:pt>
                <c:pt idx="857">
                  <c:v>34.069000000000003</c:v>
                </c:pt>
                <c:pt idx="858">
                  <c:v>32.750999</c:v>
                </c:pt>
                <c:pt idx="859">
                  <c:v>32.905997999999997</c:v>
                </c:pt>
                <c:pt idx="860">
                  <c:v>34.915000999999997</c:v>
                </c:pt>
                <c:pt idx="861">
                  <c:v>35.457999999999998</c:v>
                </c:pt>
                <c:pt idx="862">
                  <c:v>34.723998999999999</c:v>
                </c:pt>
                <c:pt idx="863">
                  <c:v>33.43</c:v>
                </c:pt>
                <c:pt idx="864">
                  <c:v>35.765999000000001</c:v>
                </c:pt>
                <c:pt idx="865">
                  <c:v>36.658999999999999</c:v>
                </c:pt>
                <c:pt idx="866">
                  <c:v>36.008999000000003</c:v>
                </c:pt>
                <c:pt idx="867">
                  <c:v>36.591000000000001</c:v>
                </c:pt>
                <c:pt idx="868">
                  <c:v>36.806998999999998</c:v>
                </c:pt>
                <c:pt idx="869">
                  <c:v>35.743999000000002</c:v>
                </c:pt>
                <c:pt idx="870">
                  <c:v>36.011001999999998</c:v>
                </c:pt>
                <c:pt idx="871">
                  <c:v>37.014999000000003</c:v>
                </c:pt>
                <c:pt idx="872">
                  <c:v>36.727001000000001</c:v>
                </c:pt>
                <c:pt idx="873">
                  <c:v>37.132998999999998</c:v>
                </c:pt>
                <c:pt idx="874">
                  <c:v>36.099997999999999</c:v>
                </c:pt>
                <c:pt idx="875">
                  <c:v>35.938999000000003</c:v>
                </c:pt>
                <c:pt idx="876">
                  <c:v>36.042000000000002</c:v>
                </c:pt>
                <c:pt idx="877">
                  <c:v>35.18</c:v>
                </c:pt>
                <c:pt idx="878">
                  <c:v>35.455002</c:v>
                </c:pt>
                <c:pt idx="879">
                  <c:v>34.705002</c:v>
                </c:pt>
                <c:pt idx="880">
                  <c:v>34.619999</c:v>
                </c:pt>
                <c:pt idx="881">
                  <c:v>35.924999</c:v>
                </c:pt>
                <c:pt idx="882">
                  <c:v>35.768002000000003</c:v>
                </c:pt>
                <c:pt idx="883">
                  <c:v>37.455002</c:v>
                </c:pt>
                <c:pt idx="884">
                  <c:v>38.096001000000001</c:v>
                </c:pt>
                <c:pt idx="885">
                  <c:v>37.838000999999998</c:v>
                </c:pt>
                <c:pt idx="886">
                  <c:v>37.283999999999999</c:v>
                </c:pt>
                <c:pt idx="887">
                  <c:v>37.130001</c:v>
                </c:pt>
                <c:pt idx="888">
                  <c:v>37.435001</c:v>
                </c:pt>
                <c:pt idx="889">
                  <c:v>36.930999999999997</c:v>
                </c:pt>
                <c:pt idx="890">
                  <c:v>37.742001000000002</c:v>
                </c:pt>
                <c:pt idx="891">
                  <c:v>37.127997999999998</c:v>
                </c:pt>
                <c:pt idx="892">
                  <c:v>36.894001000000003</c:v>
                </c:pt>
                <c:pt idx="893">
                  <c:v>36.112000000000002</c:v>
                </c:pt>
                <c:pt idx="894">
                  <c:v>35.921000999999997</c:v>
                </c:pt>
                <c:pt idx="895">
                  <c:v>36.216000000000001</c:v>
                </c:pt>
                <c:pt idx="896">
                  <c:v>35.874001</c:v>
                </c:pt>
                <c:pt idx="897">
                  <c:v>37.390999000000001</c:v>
                </c:pt>
                <c:pt idx="898">
                  <c:v>37.417999000000002</c:v>
                </c:pt>
                <c:pt idx="899">
                  <c:v>37.125</c:v>
                </c:pt>
                <c:pt idx="900">
                  <c:v>37.814999</c:v>
                </c:pt>
                <c:pt idx="901">
                  <c:v>37.474997999999999</c:v>
                </c:pt>
                <c:pt idx="902">
                  <c:v>37.377997999999998</c:v>
                </c:pt>
                <c:pt idx="903">
                  <c:v>37.826999999999998</c:v>
                </c:pt>
                <c:pt idx="904">
                  <c:v>37.282001000000001</c:v>
                </c:pt>
                <c:pt idx="905">
                  <c:v>36.837001999999998</c:v>
                </c:pt>
                <c:pt idx="906">
                  <c:v>35.625</c:v>
                </c:pt>
                <c:pt idx="907">
                  <c:v>35.241000999999997</c:v>
                </c:pt>
                <c:pt idx="908">
                  <c:v>34.292000000000002</c:v>
                </c:pt>
                <c:pt idx="909">
                  <c:v>34.582000999999998</c:v>
                </c:pt>
                <c:pt idx="910">
                  <c:v>34.882998999999998</c:v>
                </c:pt>
                <c:pt idx="911">
                  <c:v>34.146999000000001</c:v>
                </c:pt>
                <c:pt idx="912">
                  <c:v>34.330002</c:v>
                </c:pt>
                <c:pt idx="913">
                  <c:v>33.908000999999999</c:v>
                </c:pt>
                <c:pt idx="914">
                  <c:v>34.597000000000001</c:v>
                </c:pt>
                <c:pt idx="915">
                  <c:v>35.237999000000002</c:v>
                </c:pt>
                <c:pt idx="916">
                  <c:v>35.290000999999997</c:v>
                </c:pt>
                <c:pt idx="917">
                  <c:v>34.066001999999997</c:v>
                </c:pt>
                <c:pt idx="918">
                  <c:v>33.905997999999997</c:v>
                </c:pt>
                <c:pt idx="919">
                  <c:v>34.268002000000003</c:v>
                </c:pt>
                <c:pt idx="920">
                  <c:v>34.876998999999998</c:v>
                </c:pt>
                <c:pt idx="921">
                  <c:v>34.783000999999999</c:v>
                </c:pt>
                <c:pt idx="922">
                  <c:v>34.879002</c:v>
                </c:pt>
                <c:pt idx="923">
                  <c:v>35.196998999999998</c:v>
                </c:pt>
                <c:pt idx="924">
                  <c:v>35.556998999999998</c:v>
                </c:pt>
                <c:pt idx="925">
                  <c:v>35.762000999999998</c:v>
                </c:pt>
                <c:pt idx="926">
                  <c:v>38.157001000000001</c:v>
                </c:pt>
                <c:pt idx="927">
                  <c:v>39.032001000000001</c:v>
                </c:pt>
                <c:pt idx="928">
                  <c:v>39.131000999999998</c:v>
                </c:pt>
                <c:pt idx="929">
                  <c:v>39.290999999999997</c:v>
                </c:pt>
                <c:pt idx="930">
                  <c:v>39.491000999999997</c:v>
                </c:pt>
                <c:pt idx="931">
                  <c:v>39.639999000000003</c:v>
                </c:pt>
                <c:pt idx="932">
                  <c:v>39.613998000000002</c:v>
                </c:pt>
                <c:pt idx="933">
                  <c:v>39.665000999999997</c:v>
                </c:pt>
                <c:pt idx="934">
                  <c:v>39.555</c:v>
                </c:pt>
                <c:pt idx="935">
                  <c:v>39.296000999999997</c:v>
                </c:pt>
                <c:pt idx="936">
                  <c:v>39.314999</c:v>
                </c:pt>
                <c:pt idx="937">
                  <c:v>39.599997999999999</c:v>
                </c:pt>
                <c:pt idx="938">
                  <c:v>39.955002</c:v>
                </c:pt>
                <c:pt idx="939">
                  <c:v>40.682999000000002</c:v>
                </c:pt>
                <c:pt idx="940">
                  <c:v>40.610000999999997</c:v>
                </c:pt>
                <c:pt idx="941">
                  <c:v>41.561000999999997</c:v>
                </c:pt>
                <c:pt idx="942">
                  <c:v>42.139999000000003</c:v>
                </c:pt>
                <c:pt idx="943">
                  <c:v>42.396999000000001</c:v>
                </c:pt>
                <c:pt idx="944">
                  <c:v>42</c:v>
                </c:pt>
                <c:pt idx="945">
                  <c:v>42.042999000000002</c:v>
                </c:pt>
                <c:pt idx="946">
                  <c:v>41.277999999999999</c:v>
                </c:pt>
                <c:pt idx="947">
                  <c:v>41.762000999999998</c:v>
                </c:pt>
                <c:pt idx="948">
                  <c:v>40.834000000000003</c:v>
                </c:pt>
                <c:pt idx="949">
                  <c:v>41.173999999999999</c:v>
                </c:pt>
                <c:pt idx="950">
                  <c:v>41.726002000000001</c:v>
                </c:pt>
                <c:pt idx="951">
                  <c:v>41.951999999999998</c:v>
                </c:pt>
                <c:pt idx="952">
                  <c:v>41.985999999999997</c:v>
                </c:pt>
                <c:pt idx="953">
                  <c:v>42.321998999999998</c:v>
                </c:pt>
                <c:pt idx="954">
                  <c:v>42.141998000000001</c:v>
                </c:pt>
                <c:pt idx="955">
                  <c:v>41.955002</c:v>
                </c:pt>
                <c:pt idx="956">
                  <c:v>42.016998000000001</c:v>
                </c:pt>
                <c:pt idx="957">
                  <c:v>42.508999000000003</c:v>
                </c:pt>
                <c:pt idx="958">
                  <c:v>41.897998999999999</c:v>
                </c:pt>
                <c:pt idx="959">
                  <c:v>41.793998999999999</c:v>
                </c:pt>
                <c:pt idx="960">
                  <c:v>41.683998000000003</c:v>
                </c:pt>
                <c:pt idx="961">
                  <c:v>42.401001000000001</c:v>
                </c:pt>
                <c:pt idx="962">
                  <c:v>43.568001000000002</c:v>
                </c:pt>
                <c:pt idx="963">
                  <c:v>43.066001999999997</c:v>
                </c:pt>
                <c:pt idx="964">
                  <c:v>42.751998999999998</c:v>
                </c:pt>
                <c:pt idx="965">
                  <c:v>42.821998999999998</c:v>
                </c:pt>
                <c:pt idx="966">
                  <c:v>42.054001</c:v>
                </c:pt>
                <c:pt idx="967">
                  <c:v>43.205002</c:v>
                </c:pt>
                <c:pt idx="968">
                  <c:v>43.801997999999998</c:v>
                </c:pt>
                <c:pt idx="969">
                  <c:v>43.094002000000003</c:v>
                </c:pt>
                <c:pt idx="970">
                  <c:v>43.985000999999997</c:v>
                </c:pt>
                <c:pt idx="971">
                  <c:v>43.929001</c:v>
                </c:pt>
                <c:pt idx="972">
                  <c:v>42.472999999999999</c:v>
                </c:pt>
                <c:pt idx="973">
                  <c:v>43.004002</c:v>
                </c:pt>
                <c:pt idx="974">
                  <c:v>43.397998999999999</c:v>
                </c:pt>
                <c:pt idx="975">
                  <c:v>44.046000999999997</c:v>
                </c:pt>
                <c:pt idx="976">
                  <c:v>43.265999000000001</c:v>
                </c:pt>
                <c:pt idx="977">
                  <c:v>43.842998999999999</c:v>
                </c:pt>
                <c:pt idx="978">
                  <c:v>43.669998</c:v>
                </c:pt>
                <c:pt idx="979">
                  <c:v>43.681998999999998</c:v>
                </c:pt>
                <c:pt idx="980">
                  <c:v>44.043998999999999</c:v>
                </c:pt>
                <c:pt idx="981">
                  <c:v>43.026001000000001</c:v>
                </c:pt>
                <c:pt idx="982">
                  <c:v>43.029998999999997</c:v>
                </c:pt>
                <c:pt idx="983">
                  <c:v>44.506000999999998</c:v>
                </c:pt>
                <c:pt idx="984">
                  <c:v>45.397998999999999</c:v>
                </c:pt>
                <c:pt idx="985">
                  <c:v>45.757998999999998</c:v>
                </c:pt>
                <c:pt idx="986">
                  <c:v>45.227001000000001</c:v>
                </c:pt>
                <c:pt idx="987">
                  <c:v>45.59</c:v>
                </c:pt>
                <c:pt idx="988">
                  <c:v>45.145000000000003</c:v>
                </c:pt>
                <c:pt idx="989">
                  <c:v>44.243000000000002</c:v>
                </c:pt>
                <c:pt idx="990">
                  <c:v>43.969002000000003</c:v>
                </c:pt>
                <c:pt idx="991">
                  <c:v>43.612000000000002</c:v>
                </c:pt>
                <c:pt idx="992">
                  <c:v>43.164000999999999</c:v>
                </c:pt>
                <c:pt idx="993">
                  <c:v>42.283000999999999</c:v>
                </c:pt>
                <c:pt idx="994">
                  <c:v>42.298000000000002</c:v>
                </c:pt>
                <c:pt idx="995">
                  <c:v>42.240001999999997</c:v>
                </c:pt>
                <c:pt idx="996">
                  <c:v>41.444000000000003</c:v>
                </c:pt>
                <c:pt idx="997">
                  <c:v>41.446998999999998</c:v>
                </c:pt>
                <c:pt idx="998">
                  <c:v>40.936999999999998</c:v>
                </c:pt>
                <c:pt idx="999">
                  <c:v>39.858001999999999</c:v>
                </c:pt>
                <c:pt idx="1000">
                  <c:v>39.456001000000001</c:v>
                </c:pt>
                <c:pt idx="1001">
                  <c:v>41.057999000000002</c:v>
                </c:pt>
                <c:pt idx="1002">
                  <c:v>41.344002000000003</c:v>
                </c:pt>
                <c:pt idx="1003">
                  <c:v>41.709000000000003</c:v>
                </c:pt>
                <c:pt idx="1004">
                  <c:v>41.983001999999999</c:v>
                </c:pt>
                <c:pt idx="1005">
                  <c:v>41.396000000000001</c:v>
                </c:pt>
                <c:pt idx="1006">
                  <c:v>41.604999999999997</c:v>
                </c:pt>
                <c:pt idx="1007">
                  <c:v>41.158000999999999</c:v>
                </c:pt>
                <c:pt idx="1008">
                  <c:v>40.651001000000001</c:v>
                </c:pt>
                <c:pt idx="1009">
                  <c:v>39.178001000000002</c:v>
                </c:pt>
                <c:pt idx="1010">
                  <c:v>40.026001000000001</c:v>
                </c:pt>
                <c:pt idx="1011">
                  <c:v>40.82</c:v>
                </c:pt>
                <c:pt idx="1012">
                  <c:v>41.998001000000002</c:v>
                </c:pt>
                <c:pt idx="1013">
                  <c:v>41.570999</c:v>
                </c:pt>
                <c:pt idx="1014">
                  <c:v>41.654998999999997</c:v>
                </c:pt>
                <c:pt idx="1015">
                  <c:v>41.383999000000003</c:v>
                </c:pt>
                <c:pt idx="1016">
                  <c:v>41.775002000000001</c:v>
                </c:pt>
                <c:pt idx="1017">
                  <c:v>40.974997999999999</c:v>
                </c:pt>
                <c:pt idx="1018">
                  <c:v>41.904998999999997</c:v>
                </c:pt>
                <c:pt idx="1019">
                  <c:v>42.668998999999999</c:v>
                </c:pt>
                <c:pt idx="1020">
                  <c:v>42.561999999999998</c:v>
                </c:pt>
                <c:pt idx="1021">
                  <c:v>42.756999999999998</c:v>
                </c:pt>
                <c:pt idx="1022">
                  <c:v>42.881000999999998</c:v>
                </c:pt>
                <c:pt idx="1023">
                  <c:v>42.117001000000002</c:v>
                </c:pt>
                <c:pt idx="1024">
                  <c:v>43.507998999999998</c:v>
                </c:pt>
                <c:pt idx="1025">
                  <c:v>42.852001000000001</c:v>
                </c:pt>
                <c:pt idx="1026">
                  <c:v>43.222000000000001</c:v>
                </c:pt>
                <c:pt idx="1027">
                  <c:v>43.192000999999998</c:v>
                </c:pt>
                <c:pt idx="1028">
                  <c:v>42.130001</c:v>
                </c:pt>
                <c:pt idx="1029">
                  <c:v>43.011001999999998</c:v>
                </c:pt>
                <c:pt idx="1030">
                  <c:v>43.990001999999997</c:v>
                </c:pt>
                <c:pt idx="1031">
                  <c:v>44.176997999999998</c:v>
                </c:pt>
                <c:pt idx="1032">
                  <c:v>44.404998999999997</c:v>
                </c:pt>
                <c:pt idx="1033">
                  <c:v>44.162998000000002</c:v>
                </c:pt>
                <c:pt idx="1034">
                  <c:v>43.126998999999998</c:v>
                </c:pt>
                <c:pt idx="1035">
                  <c:v>42.025002000000001</c:v>
                </c:pt>
                <c:pt idx="1036">
                  <c:v>41.988998000000002</c:v>
                </c:pt>
                <c:pt idx="1037">
                  <c:v>42.424999</c:v>
                </c:pt>
                <c:pt idx="1038">
                  <c:v>42.959999000000003</c:v>
                </c:pt>
                <c:pt idx="1039">
                  <c:v>43.688999000000003</c:v>
                </c:pt>
                <c:pt idx="1040">
                  <c:v>43.568001000000002</c:v>
                </c:pt>
                <c:pt idx="1041">
                  <c:v>43.681998999999998</c:v>
                </c:pt>
                <c:pt idx="1042">
                  <c:v>42.793998999999999</c:v>
                </c:pt>
                <c:pt idx="1043">
                  <c:v>42.314999</c:v>
                </c:pt>
                <c:pt idx="1044">
                  <c:v>41.597999999999999</c:v>
                </c:pt>
                <c:pt idx="1045">
                  <c:v>40.988998000000002</c:v>
                </c:pt>
                <c:pt idx="1046">
                  <c:v>41.233001999999999</c:v>
                </c:pt>
                <c:pt idx="1047">
                  <c:v>42.376998999999998</c:v>
                </c:pt>
                <c:pt idx="1048">
                  <c:v>43.674999</c:v>
                </c:pt>
                <c:pt idx="1049">
                  <c:v>44.115001999999997</c:v>
                </c:pt>
                <c:pt idx="1050">
                  <c:v>43.657001000000001</c:v>
                </c:pt>
                <c:pt idx="1051">
                  <c:v>42.720001000000003</c:v>
                </c:pt>
                <c:pt idx="1052">
                  <c:v>42.342998999999999</c:v>
                </c:pt>
                <c:pt idx="1053">
                  <c:v>42.412998000000002</c:v>
                </c:pt>
                <c:pt idx="1054">
                  <c:v>41.985000999999997</c:v>
                </c:pt>
                <c:pt idx="1055">
                  <c:v>41.639999000000003</c:v>
                </c:pt>
                <c:pt idx="1056">
                  <c:v>42.445</c:v>
                </c:pt>
                <c:pt idx="1057">
                  <c:v>42.594002000000003</c:v>
                </c:pt>
                <c:pt idx="1058">
                  <c:v>42.603000999999999</c:v>
                </c:pt>
                <c:pt idx="1059">
                  <c:v>42.563000000000002</c:v>
                </c:pt>
                <c:pt idx="1060">
                  <c:v>42.807999000000002</c:v>
                </c:pt>
                <c:pt idx="1061">
                  <c:v>42.709000000000003</c:v>
                </c:pt>
                <c:pt idx="1062">
                  <c:v>42.852001000000001</c:v>
                </c:pt>
                <c:pt idx="1063">
                  <c:v>42.680999999999997</c:v>
                </c:pt>
                <c:pt idx="1064">
                  <c:v>42.720001000000003</c:v>
                </c:pt>
                <c:pt idx="1065">
                  <c:v>42.331001000000001</c:v>
                </c:pt>
                <c:pt idx="1066">
                  <c:v>42.119999</c:v>
                </c:pt>
                <c:pt idx="1067">
                  <c:v>41.832999999999998</c:v>
                </c:pt>
                <c:pt idx="1068">
                  <c:v>42.244999</c:v>
                </c:pt>
                <c:pt idx="1069">
                  <c:v>42.341999000000001</c:v>
                </c:pt>
                <c:pt idx="1070">
                  <c:v>42.459999000000003</c:v>
                </c:pt>
                <c:pt idx="1071">
                  <c:v>42.582000999999998</c:v>
                </c:pt>
                <c:pt idx="1072">
                  <c:v>42.095001000000003</c:v>
                </c:pt>
                <c:pt idx="1073">
                  <c:v>42.290000999999997</c:v>
                </c:pt>
                <c:pt idx="1074">
                  <c:v>42.438000000000002</c:v>
                </c:pt>
                <c:pt idx="1075">
                  <c:v>42.209999000000003</c:v>
                </c:pt>
                <c:pt idx="1076">
                  <c:v>43.259998000000003</c:v>
                </c:pt>
                <c:pt idx="1077">
                  <c:v>43.619999</c:v>
                </c:pt>
                <c:pt idx="1078">
                  <c:v>43.749001</c:v>
                </c:pt>
                <c:pt idx="1079">
                  <c:v>44.286999000000002</c:v>
                </c:pt>
                <c:pt idx="1080">
                  <c:v>44.640999000000001</c:v>
                </c:pt>
                <c:pt idx="1081">
                  <c:v>45.526001000000001</c:v>
                </c:pt>
                <c:pt idx="1082">
                  <c:v>45.417999000000002</c:v>
                </c:pt>
                <c:pt idx="1083">
                  <c:v>45.349997999999999</c:v>
                </c:pt>
                <c:pt idx="1084">
                  <c:v>45.298000000000002</c:v>
                </c:pt>
                <c:pt idx="1085">
                  <c:v>45.188999000000003</c:v>
                </c:pt>
                <c:pt idx="1086">
                  <c:v>45.417999000000002</c:v>
                </c:pt>
                <c:pt idx="1087">
                  <c:v>45.951999999999998</c:v>
                </c:pt>
                <c:pt idx="1088">
                  <c:v>45.528998999999999</c:v>
                </c:pt>
                <c:pt idx="1089">
                  <c:v>45.152000000000001</c:v>
                </c:pt>
                <c:pt idx="1090">
                  <c:v>44.584000000000003</c:v>
                </c:pt>
                <c:pt idx="1091">
                  <c:v>45.216999000000001</c:v>
                </c:pt>
                <c:pt idx="1092">
                  <c:v>45.147998999999999</c:v>
                </c:pt>
                <c:pt idx="1093">
                  <c:v>45.688999000000003</c:v>
                </c:pt>
                <c:pt idx="1094">
                  <c:v>45.764999000000003</c:v>
                </c:pt>
                <c:pt idx="1095">
                  <c:v>47.375999</c:v>
                </c:pt>
                <c:pt idx="1096">
                  <c:v>47.487999000000002</c:v>
                </c:pt>
                <c:pt idx="1097">
                  <c:v>47.527000000000001</c:v>
                </c:pt>
                <c:pt idx="1098">
                  <c:v>47.193001000000002</c:v>
                </c:pt>
                <c:pt idx="1099">
                  <c:v>46.487999000000002</c:v>
                </c:pt>
                <c:pt idx="1100">
                  <c:v>46.209000000000003</c:v>
                </c:pt>
                <c:pt idx="1101">
                  <c:v>47.256999999999998</c:v>
                </c:pt>
                <c:pt idx="1102">
                  <c:v>47.335999000000001</c:v>
                </c:pt>
                <c:pt idx="1103">
                  <c:v>47.582000999999998</c:v>
                </c:pt>
                <c:pt idx="1104">
                  <c:v>47.901001000000001</c:v>
                </c:pt>
                <c:pt idx="1105">
                  <c:v>48.299999</c:v>
                </c:pt>
                <c:pt idx="1106">
                  <c:v>47.582999999999998</c:v>
                </c:pt>
                <c:pt idx="1107">
                  <c:v>47.006000999999998</c:v>
                </c:pt>
                <c:pt idx="1108">
                  <c:v>46.693001000000002</c:v>
                </c:pt>
                <c:pt idx="1109">
                  <c:v>45.985999999999997</c:v>
                </c:pt>
                <c:pt idx="1110">
                  <c:v>45.453999000000003</c:v>
                </c:pt>
                <c:pt idx="1111">
                  <c:v>44.936000999999997</c:v>
                </c:pt>
                <c:pt idx="1112">
                  <c:v>45.298000000000002</c:v>
                </c:pt>
                <c:pt idx="1113">
                  <c:v>46.092998999999999</c:v>
                </c:pt>
                <c:pt idx="1114">
                  <c:v>46.868999000000002</c:v>
                </c:pt>
                <c:pt idx="1115">
                  <c:v>46.945</c:v>
                </c:pt>
                <c:pt idx="1116">
                  <c:v>46.564999</c:v>
                </c:pt>
                <c:pt idx="1117">
                  <c:v>47.178001000000002</c:v>
                </c:pt>
                <c:pt idx="1118">
                  <c:v>46.470001000000003</c:v>
                </c:pt>
                <c:pt idx="1119">
                  <c:v>46.18</c:v>
                </c:pt>
                <c:pt idx="1120">
                  <c:v>46.466000000000001</c:v>
                </c:pt>
                <c:pt idx="1121">
                  <c:v>47</c:v>
                </c:pt>
                <c:pt idx="1122">
                  <c:v>47.122002000000002</c:v>
                </c:pt>
                <c:pt idx="1123">
                  <c:v>46.331001000000001</c:v>
                </c:pt>
                <c:pt idx="1124">
                  <c:v>45.716000000000001</c:v>
                </c:pt>
                <c:pt idx="1125">
                  <c:v>46.459000000000003</c:v>
                </c:pt>
                <c:pt idx="1126">
                  <c:v>47.868000000000002</c:v>
                </c:pt>
                <c:pt idx="1127">
                  <c:v>47.756999999999998</c:v>
                </c:pt>
                <c:pt idx="1128">
                  <c:v>47.943001000000002</c:v>
                </c:pt>
                <c:pt idx="1129">
                  <c:v>48.124001</c:v>
                </c:pt>
                <c:pt idx="1130">
                  <c:v>48.002997999999998</c:v>
                </c:pt>
                <c:pt idx="1131">
                  <c:v>47.848998999999999</c:v>
                </c:pt>
                <c:pt idx="1132">
                  <c:v>48.151001000000001</c:v>
                </c:pt>
                <c:pt idx="1133">
                  <c:v>48.620998</c:v>
                </c:pt>
                <c:pt idx="1134">
                  <c:v>48.868000000000002</c:v>
                </c:pt>
                <c:pt idx="1135">
                  <c:v>48.665000999999997</c:v>
                </c:pt>
                <c:pt idx="1136">
                  <c:v>48.341999000000001</c:v>
                </c:pt>
                <c:pt idx="1137">
                  <c:v>47.799999</c:v>
                </c:pt>
                <c:pt idx="1138">
                  <c:v>48.088000999999998</c:v>
                </c:pt>
                <c:pt idx="1139">
                  <c:v>47.609000999999999</c:v>
                </c:pt>
                <c:pt idx="1140">
                  <c:v>47.959999000000003</c:v>
                </c:pt>
                <c:pt idx="1141">
                  <c:v>48.152000000000001</c:v>
                </c:pt>
                <c:pt idx="1142">
                  <c:v>48.344002000000003</c:v>
                </c:pt>
                <c:pt idx="1143">
                  <c:v>48.443001000000002</c:v>
                </c:pt>
                <c:pt idx="1144">
                  <c:v>48.23</c:v>
                </c:pt>
                <c:pt idx="1145">
                  <c:v>48.931998999999998</c:v>
                </c:pt>
                <c:pt idx="1146">
                  <c:v>49.287998000000002</c:v>
                </c:pt>
                <c:pt idx="1147">
                  <c:v>48.938999000000003</c:v>
                </c:pt>
                <c:pt idx="1148">
                  <c:v>49.853000999999999</c:v>
                </c:pt>
                <c:pt idx="1149">
                  <c:v>49.356997999999997</c:v>
                </c:pt>
                <c:pt idx="1150">
                  <c:v>49.501998999999998</c:v>
                </c:pt>
                <c:pt idx="1151">
                  <c:v>48.619999</c:v>
                </c:pt>
                <c:pt idx="1152">
                  <c:v>48.786999000000002</c:v>
                </c:pt>
                <c:pt idx="1153">
                  <c:v>48.307999000000002</c:v>
                </c:pt>
                <c:pt idx="1154">
                  <c:v>49.127997999999998</c:v>
                </c:pt>
                <c:pt idx="1155">
                  <c:v>51.027000000000001</c:v>
                </c:pt>
                <c:pt idx="1156">
                  <c:v>51.099997999999999</c:v>
                </c:pt>
                <c:pt idx="1157">
                  <c:v>51.097999999999999</c:v>
                </c:pt>
                <c:pt idx="1158">
                  <c:v>51.952998999999998</c:v>
                </c:pt>
                <c:pt idx="1159">
                  <c:v>51.782001000000001</c:v>
                </c:pt>
                <c:pt idx="1160">
                  <c:v>53.238998000000002</c:v>
                </c:pt>
                <c:pt idx="1161">
                  <c:v>52.764999000000003</c:v>
                </c:pt>
                <c:pt idx="1162">
                  <c:v>52.868000000000002</c:v>
                </c:pt>
                <c:pt idx="1163">
                  <c:v>52.351002000000001</c:v>
                </c:pt>
                <c:pt idx="1164">
                  <c:v>52.279998999999997</c:v>
                </c:pt>
                <c:pt idx="1165">
                  <c:v>52.129002</c:v>
                </c:pt>
                <c:pt idx="1166">
                  <c:v>52.334999000000003</c:v>
                </c:pt>
                <c:pt idx="1167">
                  <c:v>52.099997999999999</c:v>
                </c:pt>
                <c:pt idx="1168">
                  <c:v>51.976002000000001</c:v>
                </c:pt>
                <c:pt idx="1169">
                  <c:v>51.756000999999998</c:v>
                </c:pt>
                <c:pt idx="1170">
                  <c:v>52.226002000000001</c:v>
                </c:pt>
                <c:pt idx="1171">
                  <c:v>51.942000999999998</c:v>
                </c:pt>
                <c:pt idx="1172">
                  <c:v>51.411999000000002</c:v>
                </c:pt>
                <c:pt idx="1173">
                  <c:v>51.847999999999999</c:v>
                </c:pt>
                <c:pt idx="1174">
                  <c:v>51.599997999999999</c:v>
                </c:pt>
                <c:pt idx="1175">
                  <c:v>51.84</c:v>
                </c:pt>
                <c:pt idx="1176">
                  <c:v>51.870998</c:v>
                </c:pt>
                <c:pt idx="1177">
                  <c:v>51.422001000000002</c:v>
                </c:pt>
                <c:pt idx="1178">
                  <c:v>52.069000000000003</c:v>
                </c:pt>
                <c:pt idx="1179">
                  <c:v>52.354999999999997</c:v>
                </c:pt>
                <c:pt idx="1180">
                  <c:v>51.955002</c:v>
                </c:pt>
                <c:pt idx="1181">
                  <c:v>52.446998999999998</c:v>
                </c:pt>
                <c:pt idx="1182">
                  <c:v>52.084999000000003</c:v>
                </c:pt>
                <c:pt idx="1183">
                  <c:v>51.964001000000003</c:v>
                </c:pt>
                <c:pt idx="1184">
                  <c:v>51.921000999999997</c:v>
                </c:pt>
                <c:pt idx="1185">
                  <c:v>52.216000000000001</c:v>
                </c:pt>
                <c:pt idx="1186">
                  <c:v>52.313000000000002</c:v>
                </c:pt>
                <c:pt idx="1187">
                  <c:v>52.285998999999997</c:v>
                </c:pt>
                <c:pt idx="1188">
                  <c:v>51.290999999999997</c:v>
                </c:pt>
                <c:pt idx="1189">
                  <c:v>51.959000000000003</c:v>
                </c:pt>
                <c:pt idx="1190">
                  <c:v>52.382998999999998</c:v>
                </c:pt>
                <c:pt idx="1191">
                  <c:v>51.09</c:v>
                </c:pt>
                <c:pt idx="1192">
                  <c:v>50.970001000000003</c:v>
                </c:pt>
                <c:pt idx="1193">
                  <c:v>51.519001000000003</c:v>
                </c:pt>
                <c:pt idx="1194">
                  <c:v>51.782001000000001</c:v>
                </c:pt>
                <c:pt idx="1195">
                  <c:v>51.830002</c:v>
                </c:pt>
                <c:pt idx="1196">
                  <c:v>52.140999000000001</c:v>
                </c:pt>
                <c:pt idx="1197">
                  <c:v>52.709999000000003</c:v>
                </c:pt>
                <c:pt idx="1198">
                  <c:v>52.757998999999998</c:v>
                </c:pt>
                <c:pt idx="1199">
                  <c:v>52.667000000000002</c:v>
                </c:pt>
                <c:pt idx="1200">
                  <c:v>52.923000000000002</c:v>
                </c:pt>
                <c:pt idx="1201">
                  <c:v>53.089001000000003</c:v>
                </c:pt>
                <c:pt idx="1202">
                  <c:v>52.316001999999997</c:v>
                </c:pt>
                <c:pt idx="1203">
                  <c:v>52.748001000000002</c:v>
                </c:pt>
                <c:pt idx="1204">
                  <c:v>52.717998999999999</c:v>
                </c:pt>
                <c:pt idx="1205">
                  <c:v>51.936999999999998</c:v>
                </c:pt>
                <c:pt idx="1206">
                  <c:v>51.500999</c:v>
                </c:pt>
                <c:pt idx="1207">
                  <c:v>51.16</c:v>
                </c:pt>
                <c:pt idx="1208">
                  <c:v>51.862000000000002</c:v>
                </c:pt>
                <c:pt idx="1209">
                  <c:v>51.401001000000001</c:v>
                </c:pt>
                <c:pt idx="1210">
                  <c:v>51.75</c:v>
                </c:pt>
                <c:pt idx="1211">
                  <c:v>51.999001</c:v>
                </c:pt>
                <c:pt idx="1212">
                  <c:v>53.547001000000002</c:v>
                </c:pt>
                <c:pt idx="1213">
                  <c:v>53.803001000000002</c:v>
                </c:pt>
                <c:pt idx="1214">
                  <c:v>54.112999000000002</c:v>
                </c:pt>
                <c:pt idx="1215">
                  <c:v>53.722999999999999</c:v>
                </c:pt>
                <c:pt idx="1216">
                  <c:v>54.058998000000003</c:v>
                </c:pt>
                <c:pt idx="1217">
                  <c:v>53.325001</c:v>
                </c:pt>
                <c:pt idx="1218">
                  <c:v>53.422001000000002</c:v>
                </c:pt>
                <c:pt idx="1219">
                  <c:v>53.16</c:v>
                </c:pt>
                <c:pt idx="1220">
                  <c:v>53.436999999999998</c:v>
                </c:pt>
                <c:pt idx="1221">
                  <c:v>52.764000000000003</c:v>
                </c:pt>
                <c:pt idx="1222">
                  <c:v>53.443001000000002</c:v>
                </c:pt>
                <c:pt idx="1223">
                  <c:v>54.124001</c:v>
                </c:pt>
                <c:pt idx="1224">
                  <c:v>53.298999999999999</c:v>
                </c:pt>
                <c:pt idx="1225">
                  <c:v>52.171000999999997</c:v>
                </c:pt>
                <c:pt idx="1226">
                  <c:v>53.158000999999999</c:v>
                </c:pt>
                <c:pt idx="1227">
                  <c:v>52.576000000000001</c:v>
                </c:pt>
                <c:pt idx="1228">
                  <c:v>52.099997999999999</c:v>
                </c:pt>
                <c:pt idx="1229">
                  <c:v>52.195999</c:v>
                </c:pt>
                <c:pt idx="1230">
                  <c:v>52.210999000000001</c:v>
                </c:pt>
                <c:pt idx="1231">
                  <c:v>53.099997999999999</c:v>
                </c:pt>
                <c:pt idx="1232">
                  <c:v>53.201999999999998</c:v>
                </c:pt>
                <c:pt idx="1233">
                  <c:v>53.514000000000003</c:v>
                </c:pt>
                <c:pt idx="1234">
                  <c:v>53.533000999999999</c:v>
                </c:pt>
                <c:pt idx="1235">
                  <c:v>53.901001000000001</c:v>
                </c:pt>
                <c:pt idx="1236">
                  <c:v>55.292999000000002</c:v>
                </c:pt>
                <c:pt idx="1237">
                  <c:v>53.981997999999997</c:v>
                </c:pt>
                <c:pt idx="1238">
                  <c:v>54.553001000000002</c:v>
                </c:pt>
                <c:pt idx="1239">
                  <c:v>55.354999999999997</c:v>
                </c:pt>
                <c:pt idx="1240">
                  <c:v>54.772998999999999</c:v>
                </c:pt>
                <c:pt idx="1241">
                  <c:v>55.125999</c:v>
                </c:pt>
                <c:pt idx="1242">
                  <c:v>55.372002000000002</c:v>
                </c:pt>
                <c:pt idx="1243">
                  <c:v>55.188000000000002</c:v>
                </c:pt>
                <c:pt idx="1244">
                  <c:v>55.512999999999998</c:v>
                </c:pt>
                <c:pt idx="1245">
                  <c:v>55.584000000000003</c:v>
                </c:pt>
                <c:pt idx="1246">
                  <c:v>56.967998999999999</c:v>
                </c:pt>
                <c:pt idx="1247">
                  <c:v>57.436000999999997</c:v>
                </c:pt>
                <c:pt idx="1248">
                  <c:v>57.014000000000003</c:v>
                </c:pt>
                <c:pt idx="1249">
                  <c:v>58.478000999999999</c:v>
                </c:pt>
                <c:pt idx="1250">
                  <c:v>58.334000000000003</c:v>
                </c:pt>
                <c:pt idx="1251">
                  <c:v>58.485000999999997</c:v>
                </c:pt>
                <c:pt idx="1252">
                  <c:v>57.671000999999997</c:v>
                </c:pt>
                <c:pt idx="1253">
                  <c:v>56.972999999999999</c:v>
                </c:pt>
                <c:pt idx="1254">
                  <c:v>57.146000000000001</c:v>
                </c:pt>
                <c:pt idx="1255">
                  <c:v>57.574001000000003</c:v>
                </c:pt>
                <c:pt idx="1256">
                  <c:v>57.300998999999997</c:v>
                </c:pt>
                <c:pt idx="1257">
                  <c:v>57.616000999999997</c:v>
                </c:pt>
                <c:pt idx="1258">
                  <c:v>57.025002000000001</c:v>
                </c:pt>
                <c:pt idx="1259">
                  <c:v>57.591000000000001</c:v>
                </c:pt>
                <c:pt idx="1260">
                  <c:v>56.821998999999998</c:v>
                </c:pt>
                <c:pt idx="1261">
                  <c:v>55.957000999999998</c:v>
                </c:pt>
                <c:pt idx="1262">
                  <c:v>56.494999</c:v>
                </c:pt>
                <c:pt idx="1263">
                  <c:v>56.625</c:v>
                </c:pt>
                <c:pt idx="1264">
                  <c:v>56.577998999999998</c:v>
                </c:pt>
                <c:pt idx="1265">
                  <c:v>56.043998999999999</c:v>
                </c:pt>
                <c:pt idx="1266">
                  <c:v>55.798000000000002</c:v>
                </c:pt>
                <c:pt idx="1267">
                  <c:v>57.372002000000002</c:v>
                </c:pt>
                <c:pt idx="1268">
                  <c:v>57.116000999999997</c:v>
                </c:pt>
                <c:pt idx="1269">
                  <c:v>57.819000000000003</c:v>
                </c:pt>
                <c:pt idx="1270">
                  <c:v>58.441001999999997</c:v>
                </c:pt>
                <c:pt idx="1271">
                  <c:v>58.637000999999998</c:v>
                </c:pt>
                <c:pt idx="1272">
                  <c:v>57.271999000000001</c:v>
                </c:pt>
                <c:pt idx="1273">
                  <c:v>57.328999000000003</c:v>
                </c:pt>
                <c:pt idx="1274">
                  <c:v>56.259998000000003</c:v>
                </c:pt>
                <c:pt idx="1275">
                  <c:v>56.457999999999998</c:v>
                </c:pt>
                <c:pt idx="1276">
                  <c:v>57</c:v>
                </c:pt>
                <c:pt idx="1277">
                  <c:v>57.068001000000002</c:v>
                </c:pt>
                <c:pt idx="1278">
                  <c:v>57.450001</c:v>
                </c:pt>
                <c:pt idx="1279">
                  <c:v>58.320999</c:v>
                </c:pt>
                <c:pt idx="1280">
                  <c:v>58.305999999999997</c:v>
                </c:pt>
                <c:pt idx="1281">
                  <c:v>58.618000000000002</c:v>
                </c:pt>
                <c:pt idx="1282">
                  <c:v>59.502997999999998</c:v>
                </c:pt>
                <c:pt idx="1283">
                  <c:v>58.929001</c:v>
                </c:pt>
                <c:pt idx="1284">
                  <c:v>59.359000999999999</c:v>
                </c:pt>
                <c:pt idx="1285">
                  <c:v>59.091000000000001</c:v>
                </c:pt>
                <c:pt idx="1286">
                  <c:v>60.102001000000001</c:v>
                </c:pt>
                <c:pt idx="1287">
                  <c:v>59.886001999999998</c:v>
                </c:pt>
                <c:pt idx="1288">
                  <c:v>59.587001999999998</c:v>
                </c:pt>
                <c:pt idx="1289">
                  <c:v>58.978999999999999</c:v>
                </c:pt>
                <c:pt idx="1290">
                  <c:v>59.334999000000003</c:v>
                </c:pt>
                <c:pt idx="1291">
                  <c:v>59.692000999999998</c:v>
                </c:pt>
                <c:pt idx="1292">
                  <c:v>59.332999999999998</c:v>
                </c:pt>
                <c:pt idx="1293">
                  <c:v>60.259998000000003</c:v>
                </c:pt>
                <c:pt idx="1294">
                  <c:v>59.799999</c:v>
                </c:pt>
                <c:pt idx="1295">
                  <c:v>59.098998999999999</c:v>
                </c:pt>
                <c:pt idx="1296">
                  <c:v>59.897998999999999</c:v>
                </c:pt>
                <c:pt idx="1297">
                  <c:v>59.814999</c:v>
                </c:pt>
                <c:pt idx="1298">
                  <c:v>59.701999999999998</c:v>
                </c:pt>
                <c:pt idx="1299">
                  <c:v>60.141998000000001</c:v>
                </c:pt>
                <c:pt idx="1300">
                  <c:v>61.061000999999997</c:v>
                </c:pt>
                <c:pt idx="1301">
                  <c:v>64.638000000000005</c:v>
                </c:pt>
                <c:pt idx="1302">
                  <c:v>64.556999000000005</c:v>
                </c:pt>
                <c:pt idx="1303">
                  <c:v>64.245002999999997</c:v>
                </c:pt>
                <c:pt idx="1304">
                  <c:v>65.400002000000001</c:v>
                </c:pt>
                <c:pt idx="1305">
                  <c:v>64.632003999999995</c:v>
                </c:pt>
                <c:pt idx="1306">
                  <c:v>64.584000000000003</c:v>
                </c:pt>
                <c:pt idx="1307">
                  <c:v>63.796000999999997</c:v>
                </c:pt>
                <c:pt idx="1308">
                  <c:v>63.071998999999998</c:v>
                </c:pt>
                <c:pt idx="1309">
                  <c:v>63.332999999999998</c:v>
                </c:pt>
                <c:pt idx="1310">
                  <c:v>62.998001000000002</c:v>
                </c:pt>
                <c:pt idx="1311">
                  <c:v>61.874001</c:v>
                </c:pt>
                <c:pt idx="1312">
                  <c:v>61.820999</c:v>
                </c:pt>
                <c:pt idx="1313">
                  <c:v>61.988998000000002</c:v>
                </c:pt>
                <c:pt idx="1314">
                  <c:v>62.241000999999997</c:v>
                </c:pt>
                <c:pt idx="1315">
                  <c:v>61.930999999999997</c:v>
                </c:pt>
                <c:pt idx="1316">
                  <c:v>62.108001999999999</c:v>
                </c:pt>
                <c:pt idx="1317">
                  <c:v>62.610999999999997</c:v>
                </c:pt>
                <c:pt idx="1318">
                  <c:v>61.518002000000003</c:v>
                </c:pt>
                <c:pt idx="1319">
                  <c:v>60.792000000000002</c:v>
                </c:pt>
                <c:pt idx="1320">
                  <c:v>61.061000999999997</c:v>
                </c:pt>
                <c:pt idx="1321">
                  <c:v>61.256999999999998</c:v>
                </c:pt>
                <c:pt idx="1322">
                  <c:v>60.608001999999999</c:v>
                </c:pt>
                <c:pt idx="1323">
                  <c:v>62.345001000000003</c:v>
                </c:pt>
                <c:pt idx="1324">
                  <c:v>62.34</c:v>
                </c:pt>
                <c:pt idx="1325">
                  <c:v>62.900002000000001</c:v>
                </c:pt>
                <c:pt idx="1326">
                  <c:v>63.661999000000002</c:v>
                </c:pt>
                <c:pt idx="1327">
                  <c:v>64.040001000000004</c:v>
                </c:pt>
                <c:pt idx="1328">
                  <c:v>65.150002000000001</c:v>
                </c:pt>
                <c:pt idx="1329">
                  <c:v>65.846001000000001</c:v>
                </c:pt>
                <c:pt idx="1330">
                  <c:v>66.751998999999998</c:v>
                </c:pt>
                <c:pt idx="1331">
                  <c:v>66.640998999999994</c:v>
                </c:pt>
                <c:pt idx="1332">
                  <c:v>67.099997999999999</c:v>
                </c:pt>
                <c:pt idx="1333">
                  <c:v>67.917000000000002</c:v>
                </c:pt>
                <c:pt idx="1334">
                  <c:v>68.763999999999996</c:v>
                </c:pt>
                <c:pt idx="1335">
                  <c:v>68.637000999999998</c:v>
                </c:pt>
                <c:pt idx="1336">
                  <c:v>68.573997000000006</c:v>
                </c:pt>
                <c:pt idx="1337">
                  <c:v>68.299003999999996</c:v>
                </c:pt>
                <c:pt idx="1338">
                  <c:v>68.537002999999999</c:v>
                </c:pt>
                <c:pt idx="1339">
                  <c:v>67.194000000000003</c:v>
                </c:pt>
                <c:pt idx="1340">
                  <c:v>67.758003000000002</c:v>
                </c:pt>
                <c:pt idx="1341">
                  <c:v>68.184997999999993</c:v>
                </c:pt>
                <c:pt idx="1342">
                  <c:v>67.278000000000006</c:v>
                </c:pt>
                <c:pt idx="1343">
                  <c:v>67.778998999999999</c:v>
                </c:pt>
                <c:pt idx="1344">
                  <c:v>67.630996999999994</c:v>
                </c:pt>
                <c:pt idx="1345">
                  <c:v>66.905997999999997</c:v>
                </c:pt>
                <c:pt idx="1346">
                  <c:v>67.332999999999998</c:v>
                </c:pt>
                <c:pt idx="1347">
                  <c:v>66.607001999999994</c:v>
                </c:pt>
                <c:pt idx="1348">
                  <c:v>65.387000999999998</c:v>
                </c:pt>
                <c:pt idx="1349">
                  <c:v>65.722999999999999</c:v>
                </c:pt>
                <c:pt idx="1350">
                  <c:v>67.859001000000006</c:v>
                </c:pt>
                <c:pt idx="1351">
                  <c:v>68.417998999999995</c:v>
                </c:pt>
                <c:pt idx="1352">
                  <c:v>68.910004000000001</c:v>
                </c:pt>
                <c:pt idx="1353">
                  <c:v>68.638999999999996</c:v>
                </c:pt>
                <c:pt idx="1354">
                  <c:v>69.550003000000004</c:v>
                </c:pt>
                <c:pt idx="1355">
                  <c:v>70.463997000000006</c:v>
                </c:pt>
                <c:pt idx="1356">
                  <c:v>71.518996999999999</c:v>
                </c:pt>
                <c:pt idx="1357">
                  <c:v>71.783996999999999</c:v>
                </c:pt>
                <c:pt idx="1358">
                  <c:v>71.867996000000005</c:v>
                </c:pt>
                <c:pt idx="1359">
                  <c:v>71.096999999999994</c:v>
                </c:pt>
                <c:pt idx="1360">
                  <c:v>72.469002000000003</c:v>
                </c:pt>
                <c:pt idx="1361">
                  <c:v>72.377998000000005</c:v>
                </c:pt>
                <c:pt idx="1362">
                  <c:v>72.994003000000006</c:v>
                </c:pt>
                <c:pt idx="1363">
                  <c:v>73.244003000000006</c:v>
                </c:pt>
                <c:pt idx="1364">
                  <c:v>72.568000999999995</c:v>
                </c:pt>
                <c:pt idx="1365">
                  <c:v>71.709998999999996</c:v>
                </c:pt>
                <c:pt idx="1366">
                  <c:v>73.748001000000002</c:v>
                </c:pt>
                <c:pt idx="1367">
                  <c:v>72.839995999999999</c:v>
                </c:pt>
                <c:pt idx="1368">
                  <c:v>73.638000000000005</c:v>
                </c:pt>
                <c:pt idx="1369">
                  <c:v>73.387000999999998</c:v>
                </c:pt>
                <c:pt idx="1370">
                  <c:v>72.132003999999995</c:v>
                </c:pt>
                <c:pt idx="1371">
                  <c:v>73.446999000000005</c:v>
                </c:pt>
                <c:pt idx="1372">
                  <c:v>74.115996999999993</c:v>
                </c:pt>
                <c:pt idx="1373">
                  <c:v>73.767998000000006</c:v>
                </c:pt>
                <c:pt idx="1374">
                  <c:v>73.547996999999995</c:v>
                </c:pt>
                <c:pt idx="1375">
                  <c:v>74.352997000000002</c:v>
                </c:pt>
                <c:pt idx="1376">
                  <c:v>75.225998000000004</c:v>
                </c:pt>
                <c:pt idx="1377">
                  <c:v>75.455001999999993</c:v>
                </c:pt>
                <c:pt idx="1378">
                  <c:v>74.694999999999993</c:v>
                </c:pt>
                <c:pt idx="1379">
                  <c:v>74.593001999999998</c:v>
                </c:pt>
                <c:pt idx="1380">
                  <c:v>74.699996999999996</c:v>
                </c:pt>
                <c:pt idx="1381">
                  <c:v>75.444999999999993</c:v>
                </c:pt>
                <c:pt idx="1382">
                  <c:v>75.649001999999996</c:v>
                </c:pt>
                <c:pt idx="1383">
                  <c:v>75.704002000000003</c:v>
                </c:pt>
                <c:pt idx="1384">
                  <c:v>76.040001000000004</c:v>
                </c:pt>
                <c:pt idx="1385">
                  <c:v>76.081001000000001</c:v>
                </c:pt>
                <c:pt idx="1386">
                  <c:v>75.611999999999995</c:v>
                </c:pt>
                <c:pt idx="1387">
                  <c:v>75.410004000000001</c:v>
                </c:pt>
                <c:pt idx="1388">
                  <c:v>74.817001000000005</c:v>
                </c:pt>
                <c:pt idx="1389">
                  <c:v>75.150002000000001</c:v>
                </c:pt>
                <c:pt idx="1390">
                  <c:v>75.846999999999994</c:v>
                </c:pt>
                <c:pt idx="1391">
                  <c:v>75.886002000000005</c:v>
                </c:pt>
                <c:pt idx="1392">
                  <c:v>76.361000000000004</c:v>
                </c:pt>
                <c:pt idx="1393">
                  <c:v>79.056999000000005</c:v>
                </c:pt>
                <c:pt idx="1394">
                  <c:v>78.253997999999996</c:v>
                </c:pt>
                <c:pt idx="1395">
                  <c:v>78.796997000000005</c:v>
                </c:pt>
                <c:pt idx="1396">
                  <c:v>79.675003000000004</c:v>
                </c:pt>
                <c:pt idx="1397">
                  <c:v>79.794998000000007</c:v>
                </c:pt>
                <c:pt idx="1398">
                  <c:v>80.206001000000001</c:v>
                </c:pt>
                <c:pt idx="1399">
                  <c:v>80.538002000000006</c:v>
                </c:pt>
                <c:pt idx="1400">
                  <c:v>81.705001999999993</c:v>
                </c:pt>
                <c:pt idx="1401">
                  <c:v>81.510002</c:v>
                </c:pt>
                <c:pt idx="1402">
                  <c:v>81.319999999999993</c:v>
                </c:pt>
                <c:pt idx="1403">
                  <c:v>82.190002000000007</c:v>
                </c:pt>
                <c:pt idx="1404">
                  <c:v>82.787002999999999</c:v>
                </c:pt>
                <c:pt idx="1405">
                  <c:v>83.330001999999993</c:v>
                </c:pt>
                <c:pt idx="1406">
                  <c:v>83.545997999999997</c:v>
                </c:pt>
                <c:pt idx="1407">
                  <c:v>83.414000999999999</c:v>
                </c:pt>
                <c:pt idx="1408">
                  <c:v>83.081001000000001</c:v>
                </c:pt>
                <c:pt idx="1409">
                  <c:v>82.668998999999999</c:v>
                </c:pt>
                <c:pt idx="1410">
                  <c:v>83.709000000000003</c:v>
                </c:pt>
                <c:pt idx="1411">
                  <c:v>83.683998000000003</c:v>
                </c:pt>
                <c:pt idx="1412">
                  <c:v>84.360000999999997</c:v>
                </c:pt>
                <c:pt idx="1413">
                  <c:v>83.475998000000004</c:v>
                </c:pt>
                <c:pt idx="1414">
                  <c:v>81</c:v>
                </c:pt>
                <c:pt idx="1415">
                  <c:v>82.170997999999997</c:v>
                </c:pt>
                <c:pt idx="1416">
                  <c:v>82.336997999999994</c:v>
                </c:pt>
                <c:pt idx="1417">
                  <c:v>82.550003000000004</c:v>
                </c:pt>
                <c:pt idx="1418">
                  <c:v>81.842003000000005</c:v>
                </c:pt>
                <c:pt idx="1419">
                  <c:v>81.847999999999999</c:v>
                </c:pt>
                <c:pt idx="1420">
                  <c:v>83.300003000000004</c:v>
                </c:pt>
                <c:pt idx="1421">
                  <c:v>82.360000999999997</c:v>
                </c:pt>
                <c:pt idx="1422">
                  <c:v>78.510002</c:v>
                </c:pt>
                <c:pt idx="1423">
                  <c:v>76.050003000000004</c:v>
                </c:pt>
                <c:pt idx="1424">
                  <c:v>78.830001999999993</c:v>
                </c:pt>
                <c:pt idx="1425">
                  <c:v>77.699996999999996</c:v>
                </c:pt>
                <c:pt idx="1426">
                  <c:v>79.760002</c:v>
                </c:pt>
                <c:pt idx="1427">
                  <c:v>75.680000000000007</c:v>
                </c:pt>
                <c:pt idx="1428">
                  <c:v>73.910004000000001</c:v>
                </c:pt>
                <c:pt idx="1429">
                  <c:v>73.120002999999997</c:v>
                </c:pt>
                <c:pt idx="1430">
                  <c:v>72.839995999999999</c:v>
                </c:pt>
                <c:pt idx="1431">
                  <c:v>74.900002000000001</c:v>
                </c:pt>
                <c:pt idx="1432">
                  <c:v>76.309997999999993</c:v>
                </c:pt>
                <c:pt idx="1433">
                  <c:v>76.349997999999999</c:v>
                </c:pt>
                <c:pt idx="1434">
                  <c:v>76.190002000000007</c:v>
                </c:pt>
                <c:pt idx="1435">
                  <c:v>75.970000999999996</c:v>
                </c:pt>
                <c:pt idx="1436">
                  <c:v>76.529999000000004</c:v>
                </c:pt>
                <c:pt idx="1437">
                  <c:v>77.389999000000003</c:v>
                </c:pt>
                <c:pt idx="1438">
                  <c:v>77.489998</c:v>
                </c:pt>
                <c:pt idx="1439">
                  <c:v>76.650002000000001</c:v>
                </c:pt>
                <c:pt idx="1440">
                  <c:v>75.860000999999997</c:v>
                </c:pt>
                <c:pt idx="1441">
                  <c:v>75.699996999999996</c:v>
                </c:pt>
                <c:pt idx="1442">
                  <c:v>75.959998999999996</c:v>
                </c:pt>
                <c:pt idx="1443">
                  <c:v>76.739998</c:v>
                </c:pt>
                <c:pt idx="1444">
                  <c:v>77.360000999999997</c:v>
                </c:pt>
                <c:pt idx="1445">
                  <c:v>77.760002</c:v>
                </c:pt>
                <c:pt idx="1446">
                  <c:v>77.720000999999996</c:v>
                </c:pt>
                <c:pt idx="1447">
                  <c:v>76.730002999999996</c:v>
                </c:pt>
                <c:pt idx="1448">
                  <c:v>78.5</c:v>
                </c:pt>
                <c:pt idx="1449">
                  <c:v>78.199996999999996</c:v>
                </c:pt>
                <c:pt idx="1450">
                  <c:v>77.629997000000003</c:v>
                </c:pt>
                <c:pt idx="1451">
                  <c:v>77.940002000000007</c:v>
                </c:pt>
                <c:pt idx="1452">
                  <c:v>77.389999000000003</c:v>
                </c:pt>
                <c:pt idx="1453">
                  <c:v>77.900002000000001</c:v>
                </c:pt>
                <c:pt idx="1454">
                  <c:v>78.339995999999999</c:v>
                </c:pt>
                <c:pt idx="1455">
                  <c:v>76.620002999999997</c:v>
                </c:pt>
                <c:pt idx="1456">
                  <c:v>76.339995999999999</c:v>
                </c:pt>
                <c:pt idx="1457">
                  <c:v>77.830001999999993</c:v>
                </c:pt>
                <c:pt idx="1458">
                  <c:v>78.919998000000007</c:v>
                </c:pt>
                <c:pt idx="1459">
                  <c:v>78.309997999999993</c:v>
                </c:pt>
                <c:pt idx="1460">
                  <c:v>78.410004000000001</c:v>
                </c:pt>
                <c:pt idx="1461">
                  <c:v>75.989998</c:v>
                </c:pt>
                <c:pt idx="1462">
                  <c:v>77.389999000000003</c:v>
                </c:pt>
                <c:pt idx="1463">
                  <c:v>75.279999000000004</c:v>
                </c:pt>
                <c:pt idx="1464">
                  <c:v>73.709998999999996</c:v>
                </c:pt>
                <c:pt idx="1465">
                  <c:v>73.339995999999999</c:v>
                </c:pt>
                <c:pt idx="1466">
                  <c:v>73.220000999999996</c:v>
                </c:pt>
                <c:pt idx="1467">
                  <c:v>74.699996999999996</c:v>
                </c:pt>
                <c:pt idx="1468">
                  <c:v>74.809997999999993</c:v>
                </c:pt>
                <c:pt idx="1469">
                  <c:v>74.699996999999996</c:v>
                </c:pt>
                <c:pt idx="1470">
                  <c:v>74.529999000000004</c:v>
                </c:pt>
                <c:pt idx="1471">
                  <c:v>72.180000000000007</c:v>
                </c:pt>
                <c:pt idx="1472">
                  <c:v>71.330001999999993</c:v>
                </c:pt>
                <c:pt idx="1473">
                  <c:v>71.519997000000004</c:v>
                </c:pt>
                <c:pt idx="1474">
                  <c:v>73.559997999999993</c:v>
                </c:pt>
                <c:pt idx="1475">
                  <c:v>71.169998000000007</c:v>
                </c:pt>
                <c:pt idx="1476">
                  <c:v>68.680000000000007</c:v>
                </c:pt>
                <c:pt idx="1477">
                  <c:v>71.180000000000007</c:v>
                </c:pt>
                <c:pt idx="1478">
                  <c:v>72.150002000000001</c:v>
                </c:pt>
                <c:pt idx="1479">
                  <c:v>73.930000000000007</c:v>
                </c:pt>
                <c:pt idx="1480">
                  <c:v>74.129997000000003</c:v>
                </c:pt>
                <c:pt idx="1481">
                  <c:v>74.309997999999993</c:v>
                </c:pt>
                <c:pt idx="1482">
                  <c:v>74.529999000000004</c:v>
                </c:pt>
                <c:pt idx="1483">
                  <c:v>73.360000999999997</c:v>
                </c:pt>
                <c:pt idx="1484">
                  <c:v>74.349997999999999</c:v>
                </c:pt>
                <c:pt idx="1485">
                  <c:v>70.660004000000001</c:v>
                </c:pt>
                <c:pt idx="1486">
                  <c:v>71.239998</c:v>
                </c:pt>
                <c:pt idx="1487">
                  <c:v>72.029999000000004</c:v>
                </c:pt>
                <c:pt idx="1488">
                  <c:v>73.550003000000004</c:v>
                </c:pt>
                <c:pt idx="1489">
                  <c:v>74.220000999999996</c:v>
                </c:pt>
                <c:pt idx="1490">
                  <c:v>73.779999000000004</c:v>
                </c:pt>
                <c:pt idx="1491">
                  <c:v>74.819999999999993</c:v>
                </c:pt>
                <c:pt idx="1492">
                  <c:v>73.809997999999993</c:v>
                </c:pt>
                <c:pt idx="1493">
                  <c:v>73.870002999999997</c:v>
                </c:pt>
                <c:pt idx="1494">
                  <c:v>74.239998</c:v>
                </c:pt>
                <c:pt idx="1495">
                  <c:v>74.379997000000003</c:v>
                </c:pt>
                <c:pt idx="1496">
                  <c:v>75.019997000000004</c:v>
                </c:pt>
                <c:pt idx="1497">
                  <c:v>74.830001999999993</c:v>
                </c:pt>
                <c:pt idx="1498">
                  <c:v>74.099997999999999</c:v>
                </c:pt>
                <c:pt idx="1499">
                  <c:v>73.080001999999993</c:v>
                </c:pt>
                <c:pt idx="1500">
                  <c:v>73.75</c:v>
                </c:pt>
                <c:pt idx="1501">
                  <c:v>73.860000999999997</c:v>
                </c:pt>
                <c:pt idx="1502">
                  <c:v>73.650002000000001</c:v>
                </c:pt>
                <c:pt idx="1503">
                  <c:v>75.629997000000003</c:v>
                </c:pt>
                <c:pt idx="1504">
                  <c:v>75.75</c:v>
                </c:pt>
                <c:pt idx="1505">
                  <c:v>76.449996999999996</c:v>
                </c:pt>
                <c:pt idx="1506">
                  <c:v>77.029999000000004</c:v>
                </c:pt>
                <c:pt idx="1507">
                  <c:v>76.930000000000007</c:v>
                </c:pt>
                <c:pt idx="1508">
                  <c:v>76.790001000000004</c:v>
                </c:pt>
                <c:pt idx="1509">
                  <c:v>76.449996999999996</c:v>
                </c:pt>
                <c:pt idx="1510">
                  <c:v>77.050003000000004</c:v>
                </c:pt>
                <c:pt idx="1511">
                  <c:v>76.349997999999999</c:v>
                </c:pt>
                <c:pt idx="1512">
                  <c:v>76.319999999999993</c:v>
                </c:pt>
                <c:pt idx="1513">
                  <c:v>76.839995999999999</c:v>
                </c:pt>
                <c:pt idx="1514">
                  <c:v>77.470000999999996</c:v>
                </c:pt>
                <c:pt idx="1515">
                  <c:v>76.860000999999997</c:v>
                </c:pt>
                <c:pt idx="1516">
                  <c:v>77.360000999999997</c:v>
                </c:pt>
                <c:pt idx="1517">
                  <c:v>76.870002999999997</c:v>
                </c:pt>
                <c:pt idx="1518">
                  <c:v>75.720000999999996</c:v>
                </c:pt>
                <c:pt idx="1519">
                  <c:v>75.940002000000007</c:v>
                </c:pt>
                <c:pt idx="1520">
                  <c:v>75.110000999999997</c:v>
                </c:pt>
                <c:pt idx="1521">
                  <c:v>74.980002999999996</c:v>
                </c:pt>
                <c:pt idx="1522">
                  <c:v>75.120002999999997</c:v>
                </c:pt>
                <c:pt idx="1523">
                  <c:v>74.269997000000004</c:v>
                </c:pt>
                <c:pt idx="1524">
                  <c:v>73.809997999999993</c:v>
                </c:pt>
                <c:pt idx="1525">
                  <c:v>74.139999000000003</c:v>
                </c:pt>
                <c:pt idx="1526">
                  <c:v>72.699996999999996</c:v>
                </c:pt>
                <c:pt idx="1527">
                  <c:v>73.040001000000004</c:v>
                </c:pt>
                <c:pt idx="1528">
                  <c:v>72.769997000000004</c:v>
                </c:pt>
                <c:pt idx="1529">
                  <c:v>73.400002000000001</c:v>
                </c:pt>
                <c:pt idx="1530">
                  <c:v>73.470000999999996</c:v>
                </c:pt>
                <c:pt idx="1531">
                  <c:v>75.529999000000004</c:v>
                </c:pt>
                <c:pt idx="1532">
                  <c:v>76.199996999999996</c:v>
                </c:pt>
                <c:pt idx="1533">
                  <c:v>76.739998</c:v>
                </c:pt>
                <c:pt idx="1534">
                  <c:v>76.180000000000007</c:v>
                </c:pt>
                <c:pt idx="1535">
                  <c:v>75.690002000000007</c:v>
                </c:pt>
                <c:pt idx="1536">
                  <c:v>76.629997000000003</c:v>
                </c:pt>
                <c:pt idx="1537">
                  <c:v>75.470000999999996</c:v>
                </c:pt>
                <c:pt idx="1538">
                  <c:v>75.830001999999993</c:v>
                </c:pt>
                <c:pt idx="1539">
                  <c:v>77.330001999999993</c:v>
                </c:pt>
                <c:pt idx="1540">
                  <c:v>78.319999999999993</c:v>
                </c:pt>
                <c:pt idx="1541">
                  <c:v>78.309997999999993</c:v>
                </c:pt>
                <c:pt idx="1542">
                  <c:v>76.389999000000003</c:v>
                </c:pt>
                <c:pt idx="1543">
                  <c:v>77.5</c:v>
                </c:pt>
                <c:pt idx="1544">
                  <c:v>77.349997999999999</c:v>
                </c:pt>
                <c:pt idx="1545">
                  <c:v>78.269997000000004</c:v>
                </c:pt>
                <c:pt idx="1546">
                  <c:v>77.739998</c:v>
                </c:pt>
                <c:pt idx="1547">
                  <c:v>77.569999999999993</c:v>
                </c:pt>
                <c:pt idx="1548">
                  <c:v>75.75</c:v>
                </c:pt>
                <c:pt idx="1549">
                  <c:v>76.190002000000007</c:v>
                </c:pt>
                <c:pt idx="1550">
                  <c:v>75.889999000000003</c:v>
                </c:pt>
                <c:pt idx="1551">
                  <c:v>75.910004000000001</c:v>
                </c:pt>
                <c:pt idx="1552">
                  <c:v>74.150002000000001</c:v>
                </c:pt>
                <c:pt idx="1553">
                  <c:v>74.980002999999996</c:v>
                </c:pt>
                <c:pt idx="1554">
                  <c:v>75.680000000000007</c:v>
                </c:pt>
                <c:pt idx="1555">
                  <c:v>75.199996999999996</c:v>
                </c:pt>
                <c:pt idx="1556">
                  <c:v>75.360000999999997</c:v>
                </c:pt>
                <c:pt idx="1557">
                  <c:v>74.059997999999993</c:v>
                </c:pt>
                <c:pt idx="1558">
                  <c:v>75.169998000000007</c:v>
                </c:pt>
                <c:pt idx="1559">
                  <c:v>75.629997000000003</c:v>
                </c:pt>
                <c:pt idx="1560">
                  <c:v>75.629997000000003</c:v>
                </c:pt>
                <c:pt idx="1561">
                  <c:v>76.300003000000004</c:v>
                </c:pt>
                <c:pt idx="1562">
                  <c:v>76.050003000000004</c:v>
                </c:pt>
                <c:pt idx="1563">
                  <c:v>75.209998999999996</c:v>
                </c:pt>
                <c:pt idx="1564">
                  <c:v>76.769997000000004</c:v>
                </c:pt>
                <c:pt idx="1565">
                  <c:v>76.400002000000001</c:v>
                </c:pt>
                <c:pt idx="1566">
                  <c:v>76.389999000000003</c:v>
                </c:pt>
                <c:pt idx="1567">
                  <c:v>76.989998</c:v>
                </c:pt>
                <c:pt idx="1568">
                  <c:v>76.480002999999996</c:v>
                </c:pt>
                <c:pt idx="1569">
                  <c:v>76.430000000000007</c:v>
                </c:pt>
                <c:pt idx="1570">
                  <c:v>77</c:v>
                </c:pt>
                <c:pt idx="1571">
                  <c:v>76.639999000000003</c:v>
                </c:pt>
                <c:pt idx="1572">
                  <c:v>76.160004000000001</c:v>
                </c:pt>
                <c:pt idx="1573">
                  <c:v>75.809997999999993</c:v>
                </c:pt>
                <c:pt idx="1574">
                  <c:v>75.580001999999993</c:v>
                </c:pt>
                <c:pt idx="1575">
                  <c:v>75.940002000000007</c:v>
                </c:pt>
                <c:pt idx="1576">
                  <c:v>76.379997000000003</c:v>
                </c:pt>
                <c:pt idx="1577">
                  <c:v>76.860000999999997</c:v>
                </c:pt>
                <c:pt idx="1578">
                  <c:v>76.230002999999996</c:v>
                </c:pt>
                <c:pt idx="1579">
                  <c:v>76.069999999999993</c:v>
                </c:pt>
                <c:pt idx="1580">
                  <c:v>76.650002000000001</c:v>
                </c:pt>
                <c:pt idx="1581">
                  <c:v>75.620002999999997</c:v>
                </c:pt>
                <c:pt idx="1582">
                  <c:v>75.470000999999996</c:v>
                </c:pt>
                <c:pt idx="1583">
                  <c:v>75.239998</c:v>
                </c:pt>
                <c:pt idx="1584">
                  <c:v>76.589995999999999</c:v>
                </c:pt>
                <c:pt idx="1585">
                  <c:v>76.220000999999996</c:v>
                </c:pt>
                <c:pt idx="1586">
                  <c:v>77.800003000000004</c:v>
                </c:pt>
                <c:pt idx="1587">
                  <c:v>77.279999000000004</c:v>
                </c:pt>
                <c:pt idx="1588">
                  <c:v>76.160004000000001</c:v>
                </c:pt>
                <c:pt idx="1589">
                  <c:v>75.510002</c:v>
                </c:pt>
                <c:pt idx="1590">
                  <c:v>77.050003000000004</c:v>
                </c:pt>
                <c:pt idx="1591">
                  <c:v>74.720000999999996</c:v>
                </c:pt>
                <c:pt idx="1592">
                  <c:v>75.059997999999993</c:v>
                </c:pt>
                <c:pt idx="1593">
                  <c:v>74.519997000000004</c:v>
                </c:pt>
                <c:pt idx="1594">
                  <c:v>73.919998000000007</c:v>
                </c:pt>
                <c:pt idx="1595">
                  <c:v>73.319999999999993</c:v>
                </c:pt>
                <c:pt idx="1596">
                  <c:v>73.419998000000007</c:v>
                </c:pt>
                <c:pt idx="1597">
                  <c:v>74.330001999999993</c:v>
                </c:pt>
                <c:pt idx="1598">
                  <c:v>74.510002</c:v>
                </c:pt>
                <c:pt idx="1599">
                  <c:v>72.940002000000007</c:v>
                </c:pt>
                <c:pt idx="1600">
                  <c:v>74.059997999999993</c:v>
                </c:pt>
                <c:pt idx="1601">
                  <c:v>71.830001999999993</c:v>
                </c:pt>
                <c:pt idx="1602">
                  <c:v>70.5</c:v>
                </c:pt>
                <c:pt idx="1603">
                  <c:v>69.779999000000004</c:v>
                </c:pt>
                <c:pt idx="1604">
                  <c:v>71</c:v>
                </c:pt>
                <c:pt idx="1605">
                  <c:v>71.300003000000004</c:v>
                </c:pt>
                <c:pt idx="1606">
                  <c:v>70.860000999999997</c:v>
                </c:pt>
                <c:pt idx="1607">
                  <c:v>71.559997999999993</c:v>
                </c:pt>
                <c:pt idx="1608">
                  <c:v>72.040001000000004</c:v>
                </c:pt>
                <c:pt idx="1609">
                  <c:v>74.160004000000001</c:v>
                </c:pt>
                <c:pt idx="1610">
                  <c:v>73.220000999999996</c:v>
                </c:pt>
                <c:pt idx="1611">
                  <c:v>74.089995999999999</c:v>
                </c:pt>
                <c:pt idx="1612">
                  <c:v>74</c:v>
                </c:pt>
                <c:pt idx="1613">
                  <c:v>74.110000999999997</c:v>
                </c:pt>
                <c:pt idx="1614">
                  <c:v>76</c:v>
                </c:pt>
                <c:pt idx="1615">
                  <c:v>75.989998</c:v>
                </c:pt>
                <c:pt idx="1616">
                  <c:v>83.129997000000003</c:v>
                </c:pt>
                <c:pt idx="1617">
                  <c:v>83.75</c:v>
                </c:pt>
                <c:pt idx="1618">
                  <c:v>84.129997000000003</c:v>
                </c:pt>
                <c:pt idx="1619">
                  <c:v>83.989998</c:v>
                </c:pt>
                <c:pt idx="1620">
                  <c:v>85.989998</c:v>
                </c:pt>
                <c:pt idx="1621">
                  <c:v>85.75</c:v>
                </c:pt>
                <c:pt idx="1622">
                  <c:v>84.800003000000004</c:v>
                </c:pt>
                <c:pt idx="1623">
                  <c:v>84.849997999999999</c:v>
                </c:pt>
                <c:pt idx="1624">
                  <c:v>84.589995999999999</c:v>
                </c:pt>
                <c:pt idx="1625">
                  <c:v>84.349997999999999</c:v>
                </c:pt>
                <c:pt idx="1626">
                  <c:v>84.199996999999996</c:v>
                </c:pt>
                <c:pt idx="1627">
                  <c:v>84.050003000000004</c:v>
                </c:pt>
                <c:pt idx="1628">
                  <c:v>83.199996999999996</c:v>
                </c:pt>
                <c:pt idx="1629">
                  <c:v>83.900002000000001</c:v>
                </c:pt>
                <c:pt idx="1630">
                  <c:v>84.279999000000004</c:v>
                </c:pt>
                <c:pt idx="1631">
                  <c:v>84.599997999999999</c:v>
                </c:pt>
                <c:pt idx="1632">
                  <c:v>84.720000999999996</c:v>
                </c:pt>
                <c:pt idx="1633">
                  <c:v>84.989998</c:v>
                </c:pt>
                <c:pt idx="1634">
                  <c:v>86.339995999999999</c:v>
                </c:pt>
                <c:pt idx="1635">
                  <c:v>86.559997999999993</c:v>
                </c:pt>
                <c:pt idx="1636">
                  <c:v>87.290001000000004</c:v>
                </c:pt>
                <c:pt idx="1637">
                  <c:v>87.459998999999996</c:v>
                </c:pt>
                <c:pt idx="1638">
                  <c:v>87.690002000000007</c:v>
                </c:pt>
                <c:pt idx="1639">
                  <c:v>88.32</c:v>
                </c:pt>
                <c:pt idx="1640">
                  <c:v>88.769997000000004</c:v>
                </c:pt>
                <c:pt idx="1641">
                  <c:v>89.080001999999993</c:v>
                </c:pt>
                <c:pt idx="1642">
                  <c:v>88.040001000000004</c:v>
                </c:pt>
                <c:pt idx="1643">
                  <c:v>87.839995999999999</c:v>
                </c:pt>
                <c:pt idx="1644">
                  <c:v>86.330001999999993</c:v>
                </c:pt>
                <c:pt idx="1645">
                  <c:v>87.690002000000007</c:v>
                </c:pt>
                <c:pt idx="1646">
                  <c:v>84.129997000000003</c:v>
                </c:pt>
                <c:pt idx="1647">
                  <c:v>84.610000999999997</c:v>
                </c:pt>
                <c:pt idx="1648">
                  <c:v>82.639999000000003</c:v>
                </c:pt>
                <c:pt idx="1649">
                  <c:v>84.730002999999996</c:v>
                </c:pt>
                <c:pt idx="1650">
                  <c:v>86.919998000000007</c:v>
                </c:pt>
                <c:pt idx="1651">
                  <c:v>86.440002000000007</c:v>
                </c:pt>
                <c:pt idx="1652">
                  <c:v>86.830001999999993</c:v>
                </c:pt>
                <c:pt idx="1653">
                  <c:v>87.629997000000003</c:v>
                </c:pt>
                <c:pt idx="1654">
                  <c:v>87.769997000000004</c:v>
                </c:pt>
                <c:pt idx="1655">
                  <c:v>87.769997000000004</c:v>
                </c:pt>
                <c:pt idx="1656">
                  <c:v>87.68</c:v>
                </c:pt>
                <c:pt idx="1657">
                  <c:v>86.970000999999996</c:v>
                </c:pt>
                <c:pt idx="1658">
                  <c:v>86.160004000000001</c:v>
                </c:pt>
                <c:pt idx="1659">
                  <c:v>85.68</c:v>
                </c:pt>
                <c:pt idx="1660">
                  <c:v>83.269997000000004</c:v>
                </c:pt>
                <c:pt idx="1661">
                  <c:v>83.089995999999999</c:v>
                </c:pt>
                <c:pt idx="1662">
                  <c:v>84.220000999999996</c:v>
                </c:pt>
                <c:pt idx="1663">
                  <c:v>85.529999000000004</c:v>
                </c:pt>
                <c:pt idx="1664">
                  <c:v>84.440002000000007</c:v>
                </c:pt>
                <c:pt idx="1665">
                  <c:v>83.360000999999997</c:v>
                </c:pt>
                <c:pt idx="1666">
                  <c:v>83.550003000000004</c:v>
                </c:pt>
                <c:pt idx="1667">
                  <c:v>83.459998999999996</c:v>
                </c:pt>
                <c:pt idx="1668">
                  <c:v>82.25</c:v>
                </c:pt>
                <c:pt idx="1669">
                  <c:v>83.800003000000004</c:v>
                </c:pt>
                <c:pt idx="1670">
                  <c:v>84.260002</c:v>
                </c:pt>
                <c:pt idx="1671">
                  <c:v>83.720000999999996</c:v>
                </c:pt>
                <c:pt idx="1672">
                  <c:v>84.379997000000003</c:v>
                </c:pt>
                <c:pt idx="1673">
                  <c:v>84.389999000000003</c:v>
                </c:pt>
                <c:pt idx="1674">
                  <c:v>83.599997999999999</c:v>
                </c:pt>
                <c:pt idx="1675">
                  <c:v>81.769997000000004</c:v>
                </c:pt>
                <c:pt idx="1676">
                  <c:v>80.739998</c:v>
                </c:pt>
                <c:pt idx="1677">
                  <c:v>81.379997000000003</c:v>
                </c:pt>
                <c:pt idx="1678">
                  <c:v>82.029999000000004</c:v>
                </c:pt>
                <c:pt idx="1679">
                  <c:v>82.980002999999996</c:v>
                </c:pt>
                <c:pt idx="1680">
                  <c:v>83.809997999999993</c:v>
                </c:pt>
                <c:pt idx="1681">
                  <c:v>84.18</c:v>
                </c:pt>
                <c:pt idx="1682">
                  <c:v>85.82</c:v>
                </c:pt>
                <c:pt idx="1683">
                  <c:v>84.160004000000001</c:v>
                </c:pt>
                <c:pt idx="1684">
                  <c:v>84.589995999999999</c:v>
                </c:pt>
                <c:pt idx="1685">
                  <c:v>84.230002999999996</c:v>
                </c:pt>
                <c:pt idx="1686">
                  <c:v>84.459998999999996</c:v>
                </c:pt>
                <c:pt idx="1687">
                  <c:v>87.519997000000004</c:v>
                </c:pt>
                <c:pt idx="1688">
                  <c:v>87.139999000000003</c:v>
                </c:pt>
                <c:pt idx="1689">
                  <c:v>87.519997000000004</c:v>
                </c:pt>
                <c:pt idx="1690">
                  <c:v>87.730002999999996</c:v>
                </c:pt>
                <c:pt idx="1691">
                  <c:v>89.199996999999996</c:v>
                </c:pt>
                <c:pt idx="1692">
                  <c:v>90.790001000000004</c:v>
                </c:pt>
                <c:pt idx="1693">
                  <c:v>91.120002999999997</c:v>
                </c:pt>
                <c:pt idx="1694">
                  <c:v>91.32</c:v>
                </c:pt>
                <c:pt idx="1695">
                  <c:v>92.669998000000007</c:v>
                </c:pt>
                <c:pt idx="1696">
                  <c:v>91.260002</c:v>
                </c:pt>
                <c:pt idx="1697">
                  <c:v>90.129997000000003</c:v>
                </c:pt>
                <c:pt idx="1698">
                  <c:v>92.019997000000004</c:v>
                </c:pt>
                <c:pt idx="1699">
                  <c:v>90.970000999999996</c:v>
                </c:pt>
                <c:pt idx="1700">
                  <c:v>91.709998999999996</c:v>
                </c:pt>
                <c:pt idx="1701">
                  <c:v>92.809997999999993</c:v>
                </c:pt>
                <c:pt idx="1702">
                  <c:v>90.790001000000004</c:v>
                </c:pt>
                <c:pt idx="1703">
                  <c:v>91.120002999999997</c:v>
                </c:pt>
                <c:pt idx="1704">
                  <c:v>88.839995999999999</c:v>
                </c:pt>
                <c:pt idx="1705">
                  <c:v>86.970000999999996</c:v>
                </c:pt>
                <c:pt idx="1706">
                  <c:v>89.25</c:v>
                </c:pt>
                <c:pt idx="1707">
                  <c:v>87.75</c:v>
                </c:pt>
                <c:pt idx="1708">
                  <c:v>88.709998999999996</c:v>
                </c:pt>
                <c:pt idx="1709">
                  <c:v>87.970000999999996</c:v>
                </c:pt>
                <c:pt idx="1710">
                  <c:v>88.879997000000003</c:v>
                </c:pt>
                <c:pt idx="1711">
                  <c:v>89.019997000000004</c:v>
                </c:pt>
                <c:pt idx="1712">
                  <c:v>89.82</c:v>
                </c:pt>
                <c:pt idx="1713">
                  <c:v>89.330001999999993</c:v>
                </c:pt>
                <c:pt idx="1714">
                  <c:v>89.489998</c:v>
                </c:pt>
                <c:pt idx="1715">
                  <c:v>87.370002999999997</c:v>
                </c:pt>
                <c:pt idx="1716">
                  <c:v>87.93</c:v>
                </c:pt>
                <c:pt idx="1717">
                  <c:v>87.25</c:v>
                </c:pt>
                <c:pt idx="1718">
                  <c:v>87.669998000000007</c:v>
                </c:pt>
                <c:pt idx="1719">
                  <c:v>86.389999000000003</c:v>
                </c:pt>
                <c:pt idx="1720">
                  <c:v>86.739998</c:v>
                </c:pt>
                <c:pt idx="1721">
                  <c:v>87.029999000000004</c:v>
                </c:pt>
                <c:pt idx="1722">
                  <c:v>87.339995999999999</c:v>
                </c:pt>
                <c:pt idx="1723">
                  <c:v>87.919998000000007</c:v>
                </c:pt>
                <c:pt idx="1724">
                  <c:v>89.32</c:v>
                </c:pt>
                <c:pt idx="1725">
                  <c:v>89.059997999999993</c:v>
                </c:pt>
                <c:pt idx="1726">
                  <c:v>88.57</c:v>
                </c:pt>
                <c:pt idx="1727">
                  <c:v>88.25</c:v>
                </c:pt>
                <c:pt idx="1728">
                  <c:v>89.120002999999997</c:v>
                </c:pt>
                <c:pt idx="1729">
                  <c:v>89.25</c:v>
                </c:pt>
                <c:pt idx="1730">
                  <c:v>88.720000999999996</c:v>
                </c:pt>
                <c:pt idx="1731">
                  <c:v>86.93</c:v>
                </c:pt>
                <c:pt idx="1732">
                  <c:v>87.330001999999993</c:v>
                </c:pt>
                <c:pt idx="1733">
                  <c:v>87.769997000000004</c:v>
                </c:pt>
                <c:pt idx="1734">
                  <c:v>91.199996999999996</c:v>
                </c:pt>
                <c:pt idx="1735">
                  <c:v>90.879997000000003</c:v>
                </c:pt>
                <c:pt idx="1736">
                  <c:v>90.720000999999996</c:v>
                </c:pt>
                <c:pt idx="1737">
                  <c:v>89.75</c:v>
                </c:pt>
                <c:pt idx="1738">
                  <c:v>90.230002999999996</c:v>
                </c:pt>
                <c:pt idx="1739">
                  <c:v>90.25</c:v>
                </c:pt>
                <c:pt idx="1740">
                  <c:v>90.209998999999996</c:v>
                </c:pt>
                <c:pt idx="1741">
                  <c:v>91.25</c:v>
                </c:pt>
                <c:pt idx="1742">
                  <c:v>91.18</c:v>
                </c:pt>
                <c:pt idx="1743">
                  <c:v>90.779999000000004</c:v>
                </c:pt>
                <c:pt idx="1744">
                  <c:v>90.57</c:v>
                </c:pt>
                <c:pt idx="1745">
                  <c:v>92.050003000000004</c:v>
                </c:pt>
                <c:pt idx="1746">
                  <c:v>93.510002</c:v>
                </c:pt>
                <c:pt idx="1747">
                  <c:v>92.519997000000004</c:v>
                </c:pt>
                <c:pt idx="1748">
                  <c:v>92.389999000000003</c:v>
                </c:pt>
                <c:pt idx="1749">
                  <c:v>92.519997000000004</c:v>
                </c:pt>
                <c:pt idx="1750">
                  <c:v>93.839995999999999</c:v>
                </c:pt>
                <c:pt idx="1751">
                  <c:v>93.220000999999996</c:v>
                </c:pt>
                <c:pt idx="1752">
                  <c:v>93.080001999999993</c:v>
                </c:pt>
                <c:pt idx="1753">
                  <c:v>93.800003000000004</c:v>
                </c:pt>
                <c:pt idx="1754">
                  <c:v>93.239998</c:v>
                </c:pt>
                <c:pt idx="1755">
                  <c:v>92.900002000000001</c:v>
                </c:pt>
                <c:pt idx="1756">
                  <c:v>92.690002000000007</c:v>
                </c:pt>
                <c:pt idx="1757">
                  <c:v>91.889999000000003</c:v>
                </c:pt>
                <c:pt idx="1758">
                  <c:v>92.589995999999999</c:v>
                </c:pt>
                <c:pt idx="1759">
                  <c:v>92.82</c:v>
                </c:pt>
                <c:pt idx="1760">
                  <c:v>92.260002</c:v>
                </c:pt>
                <c:pt idx="1761">
                  <c:v>92.559997999999993</c:v>
                </c:pt>
                <c:pt idx="1762">
                  <c:v>93.169998000000007</c:v>
                </c:pt>
                <c:pt idx="1763">
                  <c:v>93.5</c:v>
                </c:pt>
                <c:pt idx="1764">
                  <c:v>92.57</c:v>
                </c:pt>
                <c:pt idx="1765">
                  <c:v>92.620002999999997</c:v>
                </c:pt>
                <c:pt idx="1766">
                  <c:v>91.900002000000001</c:v>
                </c:pt>
                <c:pt idx="1767">
                  <c:v>92.089995999999999</c:v>
                </c:pt>
                <c:pt idx="1768">
                  <c:v>94.169998000000007</c:v>
                </c:pt>
                <c:pt idx="1769">
                  <c:v>94.5</c:v>
                </c:pt>
                <c:pt idx="1770">
                  <c:v>93.769997000000004</c:v>
                </c:pt>
                <c:pt idx="1771">
                  <c:v>93.300003000000004</c:v>
                </c:pt>
                <c:pt idx="1772">
                  <c:v>94.150002000000001</c:v>
                </c:pt>
                <c:pt idx="1773">
                  <c:v>94.449996999999996</c:v>
                </c:pt>
                <c:pt idx="1774">
                  <c:v>96.050003000000004</c:v>
                </c:pt>
                <c:pt idx="1775">
                  <c:v>94.809997999999993</c:v>
                </c:pt>
                <c:pt idx="1776">
                  <c:v>95.419998000000007</c:v>
                </c:pt>
                <c:pt idx="1777">
                  <c:v>95.699996999999996</c:v>
                </c:pt>
                <c:pt idx="1778">
                  <c:v>95.510002</c:v>
                </c:pt>
                <c:pt idx="1779">
                  <c:v>94.459998999999996</c:v>
                </c:pt>
                <c:pt idx="1780">
                  <c:v>94.510002</c:v>
                </c:pt>
                <c:pt idx="1781">
                  <c:v>92.519997000000004</c:v>
                </c:pt>
                <c:pt idx="1782">
                  <c:v>93.480002999999996</c:v>
                </c:pt>
                <c:pt idx="1783">
                  <c:v>94.5</c:v>
                </c:pt>
                <c:pt idx="1784">
                  <c:v>94.239998</c:v>
                </c:pt>
                <c:pt idx="1785">
                  <c:v>94.519997000000004</c:v>
                </c:pt>
                <c:pt idx="1786">
                  <c:v>93.889999000000003</c:v>
                </c:pt>
                <c:pt idx="1787">
                  <c:v>92.489998</c:v>
                </c:pt>
                <c:pt idx="1788">
                  <c:v>93.040001000000004</c:v>
                </c:pt>
                <c:pt idx="1789">
                  <c:v>94.620002999999997</c:v>
                </c:pt>
                <c:pt idx="1790">
                  <c:v>95.5</c:v>
                </c:pt>
                <c:pt idx="1791">
                  <c:v>95.269997000000004</c:v>
                </c:pt>
                <c:pt idx="1792">
                  <c:v>95.25</c:v>
                </c:pt>
                <c:pt idx="1793">
                  <c:v>95.82</c:v>
                </c:pt>
                <c:pt idx="1794">
                  <c:v>96.080001999999993</c:v>
                </c:pt>
                <c:pt idx="1795">
                  <c:v>97.260002</c:v>
                </c:pt>
                <c:pt idx="1796">
                  <c:v>96.709998999999996</c:v>
                </c:pt>
                <c:pt idx="1797">
                  <c:v>96.879997000000003</c:v>
                </c:pt>
                <c:pt idx="1798">
                  <c:v>95.160004000000001</c:v>
                </c:pt>
                <c:pt idx="1799">
                  <c:v>95.830001999999993</c:v>
                </c:pt>
                <c:pt idx="1800">
                  <c:v>94.389999000000003</c:v>
                </c:pt>
                <c:pt idx="1801">
                  <c:v>95.160004000000001</c:v>
                </c:pt>
                <c:pt idx="1802">
                  <c:v>96.730002999999996</c:v>
                </c:pt>
                <c:pt idx="1803">
                  <c:v>98.410004000000001</c:v>
                </c:pt>
                <c:pt idx="1804">
                  <c:v>97.400002000000001</c:v>
                </c:pt>
                <c:pt idx="1805">
                  <c:v>97.440002000000007</c:v>
                </c:pt>
                <c:pt idx="1806">
                  <c:v>97.300003000000004</c:v>
                </c:pt>
                <c:pt idx="1807">
                  <c:v>98.269997000000004</c:v>
                </c:pt>
                <c:pt idx="1808">
                  <c:v>97.160004000000001</c:v>
                </c:pt>
                <c:pt idx="1809">
                  <c:v>97.769997000000004</c:v>
                </c:pt>
                <c:pt idx="1810">
                  <c:v>98.080001999999993</c:v>
                </c:pt>
                <c:pt idx="1811">
                  <c:v>97.199996999999996</c:v>
                </c:pt>
                <c:pt idx="1812">
                  <c:v>97.040001000000004</c:v>
                </c:pt>
                <c:pt idx="1813">
                  <c:v>97.230002999999996</c:v>
                </c:pt>
                <c:pt idx="1814">
                  <c:v>97.889999000000003</c:v>
                </c:pt>
                <c:pt idx="1815">
                  <c:v>97.860000999999997</c:v>
                </c:pt>
                <c:pt idx="1816">
                  <c:v>97.599997999999999</c:v>
                </c:pt>
                <c:pt idx="1817">
                  <c:v>96.599997999999999</c:v>
                </c:pt>
                <c:pt idx="1818">
                  <c:v>94.559997999999993</c:v>
                </c:pt>
                <c:pt idx="1819">
                  <c:v>90.68</c:v>
                </c:pt>
                <c:pt idx="1820">
                  <c:v>87.830001999999993</c:v>
                </c:pt>
                <c:pt idx="1821">
                  <c:v>86.82</c:v>
                </c:pt>
                <c:pt idx="1822">
                  <c:v>91.709998999999996</c:v>
                </c:pt>
                <c:pt idx="1823">
                  <c:v>94.050003000000004</c:v>
                </c:pt>
                <c:pt idx="1824">
                  <c:v>94.080001999999993</c:v>
                </c:pt>
                <c:pt idx="1825">
                  <c:v>92.370002999999997</c:v>
                </c:pt>
                <c:pt idx="1826">
                  <c:v>89.050003000000004</c:v>
                </c:pt>
                <c:pt idx="1827">
                  <c:v>90.43</c:v>
                </c:pt>
                <c:pt idx="1828">
                  <c:v>91.650002000000001</c:v>
                </c:pt>
                <c:pt idx="1829">
                  <c:v>90.529999000000004</c:v>
                </c:pt>
                <c:pt idx="1830">
                  <c:v>92.900002000000001</c:v>
                </c:pt>
                <c:pt idx="1831">
                  <c:v>89.970000999999996</c:v>
                </c:pt>
                <c:pt idx="1832">
                  <c:v>89.68</c:v>
                </c:pt>
                <c:pt idx="1833">
                  <c:v>91.349997999999999</c:v>
                </c:pt>
                <c:pt idx="1834">
                  <c:v>90.940002000000007</c:v>
                </c:pt>
                <c:pt idx="1835">
                  <c:v>92.110000999999997</c:v>
                </c:pt>
                <c:pt idx="1836">
                  <c:v>92.730002999999996</c:v>
                </c:pt>
                <c:pt idx="1837">
                  <c:v>93.209998999999996</c:v>
                </c:pt>
                <c:pt idx="1838">
                  <c:v>92.150002000000001</c:v>
                </c:pt>
                <c:pt idx="1839">
                  <c:v>93.050003000000004</c:v>
                </c:pt>
                <c:pt idx="1840">
                  <c:v>92.07</c:v>
                </c:pt>
                <c:pt idx="1841">
                  <c:v>92.139999000000003</c:v>
                </c:pt>
                <c:pt idx="1842">
                  <c:v>91.120002999999997</c:v>
                </c:pt>
                <c:pt idx="1843">
                  <c:v>91.300003000000004</c:v>
                </c:pt>
                <c:pt idx="1844">
                  <c:v>88.349997999999999</c:v>
                </c:pt>
                <c:pt idx="1845">
                  <c:v>88.760002</c:v>
                </c:pt>
                <c:pt idx="1846">
                  <c:v>90.120002999999997</c:v>
                </c:pt>
                <c:pt idx="1847">
                  <c:v>90.730002999999996</c:v>
                </c:pt>
                <c:pt idx="1848">
                  <c:v>92.07</c:v>
                </c:pt>
                <c:pt idx="1849">
                  <c:v>94.330001999999993</c:v>
                </c:pt>
                <c:pt idx="1850">
                  <c:v>93.919998000000007</c:v>
                </c:pt>
                <c:pt idx="1851">
                  <c:v>95.18</c:v>
                </c:pt>
                <c:pt idx="1852">
                  <c:v>95.870002999999997</c:v>
                </c:pt>
                <c:pt idx="1853">
                  <c:v>95.82</c:v>
                </c:pt>
                <c:pt idx="1854">
                  <c:v>96.639999000000003</c:v>
                </c:pt>
                <c:pt idx="1855">
                  <c:v>95.93</c:v>
                </c:pt>
                <c:pt idx="1856">
                  <c:v>95.029999000000004</c:v>
                </c:pt>
                <c:pt idx="1857">
                  <c:v>97.160004000000001</c:v>
                </c:pt>
                <c:pt idx="1858">
                  <c:v>97.639999000000003</c:v>
                </c:pt>
                <c:pt idx="1859">
                  <c:v>97.739998</c:v>
                </c:pt>
                <c:pt idx="1860">
                  <c:v>97.669998000000007</c:v>
                </c:pt>
                <c:pt idx="1861">
                  <c:v>96.599997999999999</c:v>
                </c:pt>
                <c:pt idx="1862">
                  <c:v>98.019997000000004</c:v>
                </c:pt>
                <c:pt idx="1863">
                  <c:v>99.790001000000004</c:v>
                </c:pt>
                <c:pt idx="1864">
                  <c:v>99.629997000000003</c:v>
                </c:pt>
                <c:pt idx="1865">
                  <c:v>98.43</c:v>
                </c:pt>
                <c:pt idx="1866">
                  <c:v>100.089996</c:v>
                </c:pt>
                <c:pt idx="1867">
                  <c:v>100.589996</c:v>
                </c:pt>
                <c:pt idx="1868">
                  <c:v>98.989998</c:v>
                </c:pt>
                <c:pt idx="1869">
                  <c:v>99.379997000000003</c:v>
                </c:pt>
                <c:pt idx="1870">
                  <c:v>100.120003</c:v>
                </c:pt>
                <c:pt idx="1871">
                  <c:v>100.519997</c:v>
                </c:pt>
                <c:pt idx="1872">
                  <c:v>100.69000200000001</c:v>
                </c:pt>
                <c:pt idx="1873">
                  <c:v>101.5</c:v>
                </c:pt>
                <c:pt idx="1874">
                  <c:v>100.470001</c:v>
                </c:pt>
                <c:pt idx="1875">
                  <c:v>100.650002</c:v>
                </c:pt>
                <c:pt idx="1876">
                  <c:v>100.879997</c:v>
                </c:pt>
                <c:pt idx="1877">
                  <c:v>98.279999000000004</c:v>
                </c:pt>
                <c:pt idx="1878">
                  <c:v>96.860000999999997</c:v>
                </c:pt>
                <c:pt idx="1879">
                  <c:v>98.300003000000004</c:v>
                </c:pt>
                <c:pt idx="1880">
                  <c:v>98.07</c:v>
                </c:pt>
                <c:pt idx="1881">
                  <c:v>99.160004000000001</c:v>
                </c:pt>
                <c:pt idx="1882">
                  <c:v>98.93</c:v>
                </c:pt>
                <c:pt idx="1883">
                  <c:v>99.5</c:v>
                </c:pt>
                <c:pt idx="1884">
                  <c:v>99.370002999999997</c:v>
                </c:pt>
                <c:pt idx="1885">
                  <c:v>98.5</c:v>
                </c:pt>
                <c:pt idx="1886">
                  <c:v>98.160004000000001</c:v>
                </c:pt>
                <c:pt idx="1887">
                  <c:v>98.669998000000007</c:v>
                </c:pt>
                <c:pt idx="1888">
                  <c:v>97.919998000000007</c:v>
                </c:pt>
                <c:pt idx="1889">
                  <c:v>97.93</c:v>
                </c:pt>
                <c:pt idx="1890">
                  <c:v>97.099997999999999</c:v>
                </c:pt>
                <c:pt idx="1891">
                  <c:v>95.959998999999996</c:v>
                </c:pt>
                <c:pt idx="1892">
                  <c:v>98.699996999999996</c:v>
                </c:pt>
                <c:pt idx="1893">
                  <c:v>97.82</c:v>
                </c:pt>
                <c:pt idx="1894">
                  <c:v>98.18</c:v>
                </c:pt>
                <c:pt idx="1895">
                  <c:v>97.82</c:v>
                </c:pt>
                <c:pt idx="1896">
                  <c:v>97.610000999999997</c:v>
                </c:pt>
                <c:pt idx="1897">
                  <c:v>94.830001999999993</c:v>
                </c:pt>
                <c:pt idx="1898">
                  <c:v>96.300003000000004</c:v>
                </c:pt>
                <c:pt idx="1899">
                  <c:v>98.43</c:v>
                </c:pt>
                <c:pt idx="1900">
                  <c:v>100.040001</c:v>
                </c:pt>
                <c:pt idx="1901">
                  <c:v>99.330001999999993</c:v>
                </c:pt>
                <c:pt idx="1902">
                  <c:v>96.290001000000004</c:v>
                </c:pt>
                <c:pt idx="1903">
                  <c:v>97.040001000000004</c:v>
                </c:pt>
                <c:pt idx="1904">
                  <c:v>97.540001000000004</c:v>
                </c:pt>
                <c:pt idx="1905">
                  <c:v>98.730002999999996</c:v>
                </c:pt>
                <c:pt idx="1906">
                  <c:v>98.589995999999999</c:v>
                </c:pt>
                <c:pt idx="1907">
                  <c:v>98.529999000000004</c:v>
                </c:pt>
                <c:pt idx="1908">
                  <c:v>99.720000999999996</c:v>
                </c:pt>
                <c:pt idx="1909">
                  <c:v>98.870002999999997</c:v>
                </c:pt>
                <c:pt idx="1910">
                  <c:v>97.360000999999997</c:v>
                </c:pt>
                <c:pt idx="1911">
                  <c:v>94.809997999999993</c:v>
                </c:pt>
                <c:pt idx="1912">
                  <c:v>94.989998</c:v>
                </c:pt>
                <c:pt idx="1913">
                  <c:v>93.349997999999999</c:v>
                </c:pt>
                <c:pt idx="1914">
                  <c:v>91.639999000000003</c:v>
                </c:pt>
                <c:pt idx="1915">
                  <c:v>89.889999000000003</c:v>
                </c:pt>
                <c:pt idx="1916">
                  <c:v>90.580001999999993</c:v>
                </c:pt>
                <c:pt idx="1917">
                  <c:v>91.440002000000007</c:v>
                </c:pt>
                <c:pt idx="1918">
                  <c:v>89.190002000000007</c:v>
                </c:pt>
                <c:pt idx="1919">
                  <c:v>90.709998999999996</c:v>
                </c:pt>
                <c:pt idx="1920">
                  <c:v>88.709998999999996</c:v>
                </c:pt>
                <c:pt idx="1921">
                  <c:v>86.220000999999996</c:v>
                </c:pt>
                <c:pt idx="1922">
                  <c:v>85.129997000000003</c:v>
                </c:pt>
                <c:pt idx="1923">
                  <c:v>86.120002999999997</c:v>
                </c:pt>
                <c:pt idx="1924">
                  <c:v>88</c:v>
                </c:pt>
                <c:pt idx="1925">
                  <c:v>86.769997000000004</c:v>
                </c:pt>
                <c:pt idx="1926">
                  <c:v>87</c:v>
                </c:pt>
                <c:pt idx="1927">
                  <c:v>84.809997999999993</c:v>
                </c:pt>
                <c:pt idx="1928">
                  <c:v>83.43</c:v>
                </c:pt>
                <c:pt idx="1929">
                  <c:v>89.029999000000004</c:v>
                </c:pt>
                <c:pt idx="1930">
                  <c:v>88.629997000000003</c:v>
                </c:pt>
                <c:pt idx="1931">
                  <c:v>85.93</c:v>
                </c:pt>
                <c:pt idx="1932">
                  <c:v>86.470000999999996</c:v>
                </c:pt>
                <c:pt idx="1933">
                  <c:v>86.330001999999993</c:v>
                </c:pt>
                <c:pt idx="1934">
                  <c:v>82.760002</c:v>
                </c:pt>
                <c:pt idx="1935">
                  <c:v>80.650002000000001</c:v>
                </c:pt>
                <c:pt idx="1936">
                  <c:v>81.970000999999996</c:v>
                </c:pt>
                <c:pt idx="1937">
                  <c:v>83.309997999999993</c:v>
                </c:pt>
                <c:pt idx="1938">
                  <c:v>82.110000999999997</c:v>
                </c:pt>
                <c:pt idx="1939">
                  <c:v>84.889999000000003</c:v>
                </c:pt>
                <c:pt idx="1940">
                  <c:v>86.18</c:v>
                </c:pt>
                <c:pt idx="1941">
                  <c:v>87.209998999999996</c:v>
                </c:pt>
                <c:pt idx="1942">
                  <c:v>86.040001000000004</c:v>
                </c:pt>
                <c:pt idx="1943">
                  <c:v>86.790001000000004</c:v>
                </c:pt>
                <c:pt idx="1944">
                  <c:v>87.82</c:v>
                </c:pt>
                <c:pt idx="1945">
                  <c:v>86.209998999999996</c:v>
                </c:pt>
                <c:pt idx="1946">
                  <c:v>86.419998000000007</c:v>
                </c:pt>
                <c:pt idx="1947">
                  <c:v>87.419998000000007</c:v>
                </c:pt>
                <c:pt idx="1948">
                  <c:v>87.57</c:v>
                </c:pt>
                <c:pt idx="1949">
                  <c:v>86.919998000000007</c:v>
                </c:pt>
                <c:pt idx="1950">
                  <c:v>90.099997999999999</c:v>
                </c:pt>
                <c:pt idx="1951">
                  <c:v>89.889999000000003</c:v>
                </c:pt>
                <c:pt idx="1952">
                  <c:v>89.739998</c:v>
                </c:pt>
                <c:pt idx="1953">
                  <c:v>90.050003000000004</c:v>
                </c:pt>
                <c:pt idx="1954">
                  <c:v>88.300003000000004</c:v>
                </c:pt>
                <c:pt idx="1955">
                  <c:v>86.849997999999999</c:v>
                </c:pt>
                <c:pt idx="1956">
                  <c:v>87.18</c:v>
                </c:pt>
                <c:pt idx="1957">
                  <c:v>86.889999000000003</c:v>
                </c:pt>
                <c:pt idx="1958">
                  <c:v>88.580001999999993</c:v>
                </c:pt>
                <c:pt idx="1959">
                  <c:v>88.870002999999997</c:v>
                </c:pt>
                <c:pt idx="1960">
                  <c:v>89.360000999999997</c:v>
                </c:pt>
                <c:pt idx="1961">
                  <c:v>90.010002</c:v>
                </c:pt>
                <c:pt idx="1962">
                  <c:v>91.410004000000001</c:v>
                </c:pt>
                <c:pt idx="1963">
                  <c:v>92.309997999999993</c:v>
                </c:pt>
                <c:pt idx="1964">
                  <c:v>92.349997999999999</c:v>
                </c:pt>
                <c:pt idx="1965">
                  <c:v>91.760002</c:v>
                </c:pt>
                <c:pt idx="1966">
                  <c:v>92.129997000000003</c:v>
                </c:pt>
                <c:pt idx="1967">
                  <c:v>91.910004000000001</c:v>
                </c:pt>
                <c:pt idx="1968">
                  <c:v>91.239998</c:v>
                </c:pt>
                <c:pt idx="1969">
                  <c:v>92.779999000000004</c:v>
                </c:pt>
                <c:pt idx="1970">
                  <c:v>93.809997999999993</c:v>
                </c:pt>
                <c:pt idx="1971">
                  <c:v>94.5</c:v>
                </c:pt>
                <c:pt idx="1972">
                  <c:v>95.870002999999997</c:v>
                </c:pt>
                <c:pt idx="1973">
                  <c:v>95.050003000000004</c:v>
                </c:pt>
                <c:pt idx="1974">
                  <c:v>94.349997999999999</c:v>
                </c:pt>
                <c:pt idx="1975">
                  <c:v>94.75</c:v>
                </c:pt>
                <c:pt idx="1976">
                  <c:v>93.510002</c:v>
                </c:pt>
                <c:pt idx="1977">
                  <c:v>93.790001000000004</c:v>
                </c:pt>
                <c:pt idx="1978">
                  <c:v>93.470000999999996</c:v>
                </c:pt>
                <c:pt idx="1979">
                  <c:v>93.860000999999997</c:v>
                </c:pt>
                <c:pt idx="1980">
                  <c:v>95.75</c:v>
                </c:pt>
                <c:pt idx="1981">
                  <c:v>96.169998000000007</c:v>
                </c:pt>
                <c:pt idx="1982">
                  <c:v>96.68</c:v>
                </c:pt>
                <c:pt idx="1983">
                  <c:v>97.669998000000007</c:v>
                </c:pt>
                <c:pt idx="1984">
                  <c:v>97.239998</c:v>
                </c:pt>
                <c:pt idx="1985">
                  <c:v>97.900002000000001</c:v>
                </c:pt>
                <c:pt idx="1986">
                  <c:v>97.540001000000004</c:v>
                </c:pt>
                <c:pt idx="1987">
                  <c:v>97.449996999999996</c:v>
                </c:pt>
                <c:pt idx="1988">
                  <c:v>96.980002999999996</c:v>
                </c:pt>
                <c:pt idx="1989">
                  <c:v>97.269997000000004</c:v>
                </c:pt>
                <c:pt idx="1990">
                  <c:v>98.379997000000003</c:v>
                </c:pt>
                <c:pt idx="1991">
                  <c:v>97.18</c:v>
                </c:pt>
                <c:pt idx="1992">
                  <c:v>96.989998</c:v>
                </c:pt>
                <c:pt idx="1993">
                  <c:v>97.769997000000004</c:v>
                </c:pt>
                <c:pt idx="1994">
                  <c:v>96.449996999999996</c:v>
                </c:pt>
                <c:pt idx="1995">
                  <c:v>96.25</c:v>
                </c:pt>
                <c:pt idx="1996">
                  <c:v>96.190002000000007</c:v>
                </c:pt>
                <c:pt idx="1997">
                  <c:v>96.68</c:v>
                </c:pt>
                <c:pt idx="1998">
                  <c:v>96.720000999999996</c:v>
                </c:pt>
                <c:pt idx="1999">
                  <c:v>97.639999000000003</c:v>
                </c:pt>
                <c:pt idx="2000">
                  <c:v>96.410004000000001</c:v>
                </c:pt>
                <c:pt idx="2001">
                  <c:v>95.849997999999999</c:v>
                </c:pt>
                <c:pt idx="2002">
                  <c:v>95.360000999999997</c:v>
                </c:pt>
                <c:pt idx="2003">
                  <c:v>96.150002000000001</c:v>
                </c:pt>
                <c:pt idx="2004">
                  <c:v>95.599997999999999</c:v>
                </c:pt>
                <c:pt idx="2005">
                  <c:v>95.629997000000003</c:v>
                </c:pt>
                <c:pt idx="2006">
                  <c:v>94.699996999999996</c:v>
                </c:pt>
                <c:pt idx="2007">
                  <c:v>95.470000999999996</c:v>
                </c:pt>
                <c:pt idx="2008">
                  <c:v>95.080001999999993</c:v>
                </c:pt>
                <c:pt idx="2009">
                  <c:v>96.480002999999996</c:v>
                </c:pt>
                <c:pt idx="2010">
                  <c:v>96.449996999999996</c:v>
                </c:pt>
                <c:pt idx="2011">
                  <c:v>96.379997000000003</c:v>
                </c:pt>
                <c:pt idx="2012">
                  <c:v>97.18</c:v>
                </c:pt>
                <c:pt idx="2013">
                  <c:v>95.900002000000001</c:v>
                </c:pt>
                <c:pt idx="2014">
                  <c:v>96.410004000000001</c:v>
                </c:pt>
                <c:pt idx="2015">
                  <c:v>96.879997000000003</c:v>
                </c:pt>
                <c:pt idx="2016">
                  <c:v>96.029999000000004</c:v>
                </c:pt>
                <c:pt idx="2017">
                  <c:v>96.639999000000003</c:v>
                </c:pt>
                <c:pt idx="2018">
                  <c:v>96.68</c:v>
                </c:pt>
                <c:pt idx="2019">
                  <c:v>97.989998</c:v>
                </c:pt>
                <c:pt idx="2020">
                  <c:v>97.019997000000004</c:v>
                </c:pt>
                <c:pt idx="2021">
                  <c:v>95.209998999999996</c:v>
                </c:pt>
                <c:pt idx="2022">
                  <c:v>94.190002000000007</c:v>
                </c:pt>
                <c:pt idx="2023">
                  <c:v>94.110000999999997</c:v>
                </c:pt>
                <c:pt idx="2024">
                  <c:v>93.339995999999999</c:v>
                </c:pt>
                <c:pt idx="2025">
                  <c:v>94.080001999999993</c:v>
                </c:pt>
                <c:pt idx="2026">
                  <c:v>93.290001000000004</c:v>
                </c:pt>
                <c:pt idx="2027">
                  <c:v>94.349997999999999</c:v>
                </c:pt>
                <c:pt idx="2028">
                  <c:v>95.110000999999997</c:v>
                </c:pt>
                <c:pt idx="2029">
                  <c:v>94.059997999999993</c:v>
                </c:pt>
                <c:pt idx="2030">
                  <c:v>95.709998999999996</c:v>
                </c:pt>
                <c:pt idx="2031">
                  <c:v>91.470000999999996</c:v>
                </c:pt>
                <c:pt idx="2032">
                  <c:v>89.07</c:v>
                </c:pt>
                <c:pt idx="2033">
                  <c:v>90.419998000000007</c:v>
                </c:pt>
                <c:pt idx="2034">
                  <c:v>92.129997000000003</c:v>
                </c:pt>
                <c:pt idx="2035">
                  <c:v>88.059997999999993</c:v>
                </c:pt>
                <c:pt idx="2036">
                  <c:v>88.849997999999999</c:v>
                </c:pt>
                <c:pt idx="2037">
                  <c:v>88.239998</c:v>
                </c:pt>
                <c:pt idx="2038">
                  <c:v>86.830001999999993</c:v>
                </c:pt>
                <c:pt idx="2039">
                  <c:v>87.809997999999993</c:v>
                </c:pt>
                <c:pt idx="2040">
                  <c:v>88.559997999999993</c:v>
                </c:pt>
                <c:pt idx="2041">
                  <c:v>88.75</c:v>
                </c:pt>
                <c:pt idx="2042">
                  <c:v>90</c:v>
                </c:pt>
                <c:pt idx="2043">
                  <c:v>90.339995999999999</c:v>
                </c:pt>
                <c:pt idx="2044">
                  <c:v>91.449996999999996</c:v>
                </c:pt>
                <c:pt idx="2045">
                  <c:v>90.93</c:v>
                </c:pt>
                <c:pt idx="2046">
                  <c:v>91.599997999999999</c:v>
                </c:pt>
                <c:pt idx="2047">
                  <c:v>92.379997000000003</c:v>
                </c:pt>
                <c:pt idx="2048">
                  <c:v>93.300003000000004</c:v>
                </c:pt>
                <c:pt idx="2049">
                  <c:v>92.459998999999996</c:v>
                </c:pt>
                <c:pt idx="2050">
                  <c:v>93.660004000000001</c:v>
                </c:pt>
                <c:pt idx="2051">
                  <c:v>93</c:v>
                </c:pt>
                <c:pt idx="2052">
                  <c:v>93.43</c:v>
                </c:pt>
                <c:pt idx="2053">
                  <c:v>93.75</c:v>
                </c:pt>
                <c:pt idx="2054">
                  <c:v>96.010002</c:v>
                </c:pt>
                <c:pt idx="2055">
                  <c:v>95.239998</c:v>
                </c:pt>
                <c:pt idx="2056">
                  <c:v>95.07</c:v>
                </c:pt>
                <c:pt idx="2057">
                  <c:v>95.25</c:v>
                </c:pt>
                <c:pt idx="2058">
                  <c:v>95.080001999999993</c:v>
                </c:pt>
                <c:pt idx="2059">
                  <c:v>95.910004000000001</c:v>
                </c:pt>
                <c:pt idx="2060">
                  <c:v>96.879997000000003</c:v>
                </c:pt>
                <c:pt idx="2061">
                  <c:v>96.779999000000004</c:v>
                </c:pt>
                <c:pt idx="2062">
                  <c:v>96.699996999999996</c:v>
                </c:pt>
                <c:pt idx="2063">
                  <c:v>96.290001000000004</c:v>
                </c:pt>
                <c:pt idx="2064">
                  <c:v>96.529999000000004</c:v>
                </c:pt>
                <c:pt idx="2065">
                  <c:v>96.120002999999997</c:v>
                </c:pt>
                <c:pt idx="2066">
                  <c:v>96.440002000000007</c:v>
                </c:pt>
                <c:pt idx="2067">
                  <c:v>95.620002999999997</c:v>
                </c:pt>
                <c:pt idx="2068">
                  <c:v>95.589995999999999</c:v>
                </c:pt>
                <c:pt idx="2069">
                  <c:v>95.269997000000004</c:v>
                </c:pt>
                <c:pt idx="2070">
                  <c:v>95.220000999999996</c:v>
                </c:pt>
                <c:pt idx="2071">
                  <c:v>95.790001000000004</c:v>
                </c:pt>
                <c:pt idx="2072">
                  <c:v>96.290001000000004</c:v>
                </c:pt>
                <c:pt idx="2073">
                  <c:v>95.529999000000004</c:v>
                </c:pt>
                <c:pt idx="2074">
                  <c:v>95.589995999999999</c:v>
                </c:pt>
                <c:pt idx="2075">
                  <c:v>96.470000999999996</c:v>
                </c:pt>
                <c:pt idx="2076">
                  <c:v>96.779999000000004</c:v>
                </c:pt>
                <c:pt idx="2077">
                  <c:v>97.089995999999999</c:v>
                </c:pt>
                <c:pt idx="2078">
                  <c:v>96.629997000000003</c:v>
                </c:pt>
                <c:pt idx="2079">
                  <c:v>97.620002999999997</c:v>
                </c:pt>
                <c:pt idx="2080">
                  <c:v>97.889999000000003</c:v>
                </c:pt>
                <c:pt idx="2081">
                  <c:v>98.790001000000004</c:v>
                </c:pt>
                <c:pt idx="2082">
                  <c:v>99.57</c:v>
                </c:pt>
                <c:pt idx="2083">
                  <c:v>99.980002999999996</c:v>
                </c:pt>
                <c:pt idx="2084">
                  <c:v>98.150002000000001</c:v>
                </c:pt>
                <c:pt idx="2085">
                  <c:v>100.110001</c:v>
                </c:pt>
                <c:pt idx="2086">
                  <c:v>99.389999000000003</c:v>
                </c:pt>
                <c:pt idx="2087">
                  <c:v>98.709998999999996</c:v>
                </c:pt>
                <c:pt idx="2088">
                  <c:v>99.470000999999996</c:v>
                </c:pt>
                <c:pt idx="2089">
                  <c:v>99.360000999999997</c:v>
                </c:pt>
                <c:pt idx="2090">
                  <c:v>99.68</c:v>
                </c:pt>
                <c:pt idx="2091">
                  <c:v>100.489998</c:v>
                </c:pt>
                <c:pt idx="2092">
                  <c:v>101.260002</c:v>
                </c:pt>
                <c:pt idx="2093">
                  <c:v>102.120003</c:v>
                </c:pt>
                <c:pt idx="2094">
                  <c:v>101.660004</c:v>
                </c:pt>
                <c:pt idx="2095">
                  <c:v>101.160004</c:v>
                </c:pt>
                <c:pt idx="2096">
                  <c:v>101.449997</c:v>
                </c:pt>
                <c:pt idx="2097">
                  <c:v>101.510002</c:v>
                </c:pt>
                <c:pt idx="2098">
                  <c:v>100.610001</c:v>
                </c:pt>
                <c:pt idx="2099">
                  <c:v>101.769997</c:v>
                </c:pt>
                <c:pt idx="2100">
                  <c:v>101.879997</c:v>
                </c:pt>
                <c:pt idx="2101">
                  <c:v>101.220001</c:v>
                </c:pt>
                <c:pt idx="2102">
                  <c:v>102.400002</c:v>
                </c:pt>
                <c:pt idx="2103">
                  <c:v>102.94000200000001</c:v>
                </c:pt>
                <c:pt idx="2104">
                  <c:v>102.25</c:v>
                </c:pt>
                <c:pt idx="2105">
                  <c:v>102.650002</c:v>
                </c:pt>
                <c:pt idx="2106">
                  <c:v>101.349998</c:v>
                </c:pt>
                <c:pt idx="2107">
                  <c:v>101.360001</c:v>
                </c:pt>
                <c:pt idx="2108">
                  <c:v>100.650002</c:v>
                </c:pt>
                <c:pt idx="2109">
                  <c:v>100.879997</c:v>
                </c:pt>
                <c:pt idx="2110">
                  <c:v>100.849998</c:v>
                </c:pt>
                <c:pt idx="2111">
                  <c:v>101.730003</c:v>
                </c:pt>
                <c:pt idx="2112">
                  <c:v>102.730003</c:v>
                </c:pt>
                <c:pt idx="2113">
                  <c:v>102.550003</c:v>
                </c:pt>
                <c:pt idx="2114">
                  <c:v>102.849998</c:v>
                </c:pt>
                <c:pt idx="2115">
                  <c:v>103.19000200000001</c:v>
                </c:pt>
                <c:pt idx="2116">
                  <c:v>102.879997</c:v>
                </c:pt>
                <c:pt idx="2117">
                  <c:v>103.220001</c:v>
                </c:pt>
                <c:pt idx="2118">
                  <c:v>103.599998</c:v>
                </c:pt>
                <c:pt idx="2119">
                  <c:v>106.900002</c:v>
                </c:pt>
                <c:pt idx="2120">
                  <c:v>107.019997</c:v>
                </c:pt>
                <c:pt idx="2121">
                  <c:v>104.959999</c:v>
                </c:pt>
                <c:pt idx="2122">
                  <c:v>104</c:v>
                </c:pt>
                <c:pt idx="2123">
                  <c:v>103.779999</c:v>
                </c:pt>
                <c:pt idx="2124">
                  <c:v>103.029999</c:v>
                </c:pt>
                <c:pt idx="2125">
                  <c:v>105.959999</c:v>
                </c:pt>
                <c:pt idx="2126">
                  <c:v>105.699997</c:v>
                </c:pt>
                <c:pt idx="2127">
                  <c:v>106.19000200000001</c:v>
                </c:pt>
                <c:pt idx="2128">
                  <c:v>104.5</c:v>
                </c:pt>
                <c:pt idx="2129">
                  <c:v>104.620003</c:v>
                </c:pt>
                <c:pt idx="2130">
                  <c:v>101.139999</c:v>
                </c:pt>
                <c:pt idx="2131">
                  <c:v>102.480003</c:v>
                </c:pt>
                <c:pt idx="2132">
                  <c:v>104</c:v>
                </c:pt>
                <c:pt idx="2133">
                  <c:v>104.449997</c:v>
                </c:pt>
                <c:pt idx="2134">
                  <c:v>104.779999</c:v>
                </c:pt>
                <c:pt idx="2135">
                  <c:v>105.94000200000001</c:v>
                </c:pt>
                <c:pt idx="2136">
                  <c:v>105.93</c:v>
                </c:pt>
                <c:pt idx="2137">
                  <c:v>104.55999799999999</c:v>
                </c:pt>
                <c:pt idx="2138">
                  <c:v>105.730003</c:v>
                </c:pt>
                <c:pt idx="2139">
                  <c:v>103.360001</c:v>
                </c:pt>
                <c:pt idx="2140">
                  <c:v>103.82</c:v>
                </c:pt>
                <c:pt idx="2141">
                  <c:v>102.199997</c:v>
                </c:pt>
                <c:pt idx="2142">
                  <c:v>100.18</c:v>
                </c:pt>
                <c:pt idx="2143">
                  <c:v>101.099998</c:v>
                </c:pt>
                <c:pt idx="2144">
                  <c:v>103.550003</c:v>
                </c:pt>
                <c:pt idx="2145">
                  <c:v>102</c:v>
                </c:pt>
                <c:pt idx="2146">
                  <c:v>105.25</c:v>
                </c:pt>
                <c:pt idx="2147">
                  <c:v>104.82</c:v>
                </c:pt>
                <c:pt idx="2148">
                  <c:v>104.410004</c:v>
                </c:pt>
                <c:pt idx="2149">
                  <c:v>103.279999</c:v>
                </c:pt>
                <c:pt idx="2150">
                  <c:v>103.32</c:v>
                </c:pt>
                <c:pt idx="2151">
                  <c:v>103.279999</c:v>
                </c:pt>
                <c:pt idx="2152">
                  <c:v>104.349998</c:v>
                </c:pt>
                <c:pt idx="2153">
                  <c:v>103.43</c:v>
                </c:pt>
                <c:pt idx="2154">
                  <c:v>103.540001</c:v>
                </c:pt>
                <c:pt idx="2155">
                  <c:v>104.540001</c:v>
                </c:pt>
                <c:pt idx="2156">
                  <c:v>104.16999800000001</c:v>
                </c:pt>
                <c:pt idx="2157">
                  <c:v>104.30999799999999</c:v>
                </c:pt>
                <c:pt idx="2158">
                  <c:v>104.709999</c:v>
                </c:pt>
                <c:pt idx="2159">
                  <c:v>104.800003</c:v>
                </c:pt>
                <c:pt idx="2160">
                  <c:v>103.68</c:v>
                </c:pt>
                <c:pt idx="2161">
                  <c:v>103.769997</c:v>
                </c:pt>
                <c:pt idx="2162">
                  <c:v>103.25</c:v>
                </c:pt>
                <c:pt idx="2163">
                  <c:v>105.389999</c:v>
                </c:pt>
                <c:pt idx="2164">
                  <c:v>106.389999</c:v>
                </c:pt>
                <c:pt idx="2165">
                  <c:v>106.989998</c:v>
                </c:pt>
                <c:pt idx="2166">
                  <c:v>107.760002</c:v>
                </c:pt>
                <c:pt idx="2167">
                  <c:v>107.550003</c:v>
                </c:pt>
                <c:pt idx="2168">
                  <c:v>107.32</c:v>
                </c:pt>
                <c:pt idx="2169">
                  <c:v>107.80999799999999</c:v>
                </c:pt>
                <c:pt idx="2170">
                  <c:v>108.709999</c:v>
                </c:pt>
                <c:pt idx="2171">
                  <c:v>108.699997</c:v>
                </c:pt>
                <c:pt idx="2172">
                  <c:v>108.400002</c:v>
                </c:pt>
                <c:pt idx="2173">
                  <c:v>108.660004</c:v>
                </c:pt>
                <c:pt idx="2174">
                  <c:v>108.529999</c:v>
                </c:pt>
                <c:pt idx="2175">
                  <c:v>109.959999</c:v>
                </c:pt>
                <c:pt idx="2176">
                  <c:v>109.629997</c:v>
                </c:pt>
                <c:pt idx="2177">
                  <c:v>109.91999800000001</c:v>
                </c:pt>
                <c:pt idx="2178">
                  <c:v>110.19000200000001</c:v>
                </c:pt>
                <c:pt idx="2179">
                  <c:v>109.379997</c:v>
                </c:pt>
                <c:pt idx="2180">
                  <c:v>109.839996</c:v>
                </c:pt>
                <c:pt idx="2181">
                  <c:v>109.300003</c:v>
                </c:pt>
                <c:pt idx="2182">
                  <c:v>106.33000199999999</c:v>
                </c:pt>
                <c:pt idx="2183">
                  <c:v>105</c:v>
                </c:pt>
                <c:pt idx="2184">
                  <c:v>105.139999</c:v>
                </c:pt>
                <c:pt idx="2185">
                  <c:v>106.58000199999999</c:v>
                </c:pt>
                <c:pt idx="2186">
                  <c:v>106.589996</c:v>
                </c:pt>
                <c:pt idx="2187">
                  <c:v>106.599998</c:v>
                </c:pt>
                <c:pt idx="2188">
                  <c:v>106.720001</c:v>
                </c:pt>
                <c:pt idx="2189">
                  <c:v>107.300003</c:v>
                </c:pt>
                <c:pt idx="2190">
                  <c:v>107.269997</c:v>
                </c:pt>
                <c:pt idx="2191">
                  <c:v>108.279999</c:v>
                </c:pt>
                <c:pt idx="2192">
                  <c:v>108.879997</c:v>
                </c:pt>
                <c:pt idx="2193">
                  <c:v>109.660004</c:v>
                </c:pt>
                <c:pt idx="2194">
                  <c:v>109.300003</c:v>
                </c:pt>
                <c:pt idx="2195">
                  <c:v>109.41999800000001</c:v>
                </c:pt>
                <c:pt idx="2196">
                  <c:v>110.160004</c:v>
                </c:pt>
                <c:pt idx="2197">
                  <c:v>109.44000200000001</c:v>
                </c:pt>
                <c:pt idx="2198">
                  <c:v>110.739998</c:v>
                </c:pt>
                <c:pt idx="2199">
                  <c:v>111</c:v>
                </c:pt>
                <c:pt idx="2200">
                  <c:v>110.57</c:v>
                </c:pt>
                <c:pt idx="2201">
                  <c:v>110.459999</c:v>
                </c:pt>
                <c:pt idx="2202">
                  <c:v>112.30999799999999</c:v>
                </c:pt>
                <c:pt idx="2203">
                  <c:v>111.33000199999999</c:v>
                </c:pt>
                <c:pt idx="2204">
                  <c:v>111.739998</c:v>
                </c:pt>
                <c:pt idx="2205">
                  <c:v>111.360001</c:v>
                </c:pt>
                <c:pt idx="2206">
                  <c:v>110.959999</c:v>
                </c:pt>
                <c:pt idx="2207">
                  <c:v>110.980003</c:v>
                </c:pt>
                <c:pt idx="2208">
                  <c:v>110.790001</c:v>
                </c:pt>
                <c:pt idx="2209">
                  <c:v>111.209999</c:v>
                </c:pt>
                <c:pt idx="2210">
                  <c:v>111.529999</c:v>
                </c:pt>
                <c:pt idx="2211">
                  <c:v>110.489998</c:v>
                </c:pt>
                <c:pt idx="2212">
                  <c:v>112.019997</c:v>
                </c:pt>
                <c:pt idx="2213">
                  <c:v>112.66999800000001</c:v>
                </c:pt>
                <c:pt idx="2214">
                  <c:v>112.83000199999999</c:v>
                </c:pt>
                <c:pt idx="2215">
                  <c:v>112.410004</c:v>
                </c:pt>
                <c:pt idx="2216">
                  <c:v>110.709999</c:v>
                </c:pt>
                <c:pt idx="2217">
                  <c:v>111.449997</c:v>
                </c:pt>
                <c:pt idx="2218">
                  <c:v>111.599998</c:v>
                </c:pt>
                <c:pt idx="2219">
                  <c:v>111.980003</c:v>
                </c:pt>
                <c:pt idx="2220">
                  <c:v>111.94000200000001</c:v>
                </c:pt>
                <c:pt idx="2221">
                  <c:v>112.470001</c:v>
                </c:pt>
                <c:pt idx="2222">
                  <c:v>112.05999799999999</c:v>
                </c:pt>
                <c:pt idx="2223">
                  <c:v>112.66999800000001</c:v>
                </c:pt>
                <c:pt idx="2224">
                  <c:v>112.470001</c:v>
                </c:pt>
                <c:pt idx="2225">
                  <c:v>112.239998</c:v>
                </c:pt>
                <c:pt idx="2226">
                  <c:v>112.089996</c:v>
                </c:pt>
                <c:pt idx="2227">
                  <c:v>112.07</c:v>
                </c:pt>
                <c:pt idx="2228">
                  <c:v>112.43</c:v>
                </c:pt>
                <c:pt idx="2229">
                  <c:v>112.239998</c:v>
                </c:pt>
                <c:pt idx="2230">
                  <c:v>112.32</c:v>
                </c:pt>
                <c:pt idx="2231">
                  <c:v>112.110001</c:v>
                </c:pt>
                <c:pt idx="2232">
                  <c:v>111.470001</c:v>
                </c:pt>
                <c:pt idx="2233">
                  <c:v>111.220001</c:v>
                </c:pt>
                <c:pt idx="2234">
                  <c:v>112.66999800000001</c:v>
                </c:pt>
                <c:pt idx="2235">
                  <c:v>112.519997</c:v>
                </c:pt>
                <c:pt idx="2236">
                  <c:v>112.290001</c:v>
                </c:pt>
                <c:pt idx="2237">
                  <c:v>114.589996</c:v>
                </c:pt>
                <c:pt idx="2238">
                  <c:v>114.269997</c:v>
                </c:pt>
                <c:pt idx="2239">
                  <c:v>115.699997</c:v>
                </c:pt>
                <c:pt idx="2240">
                  <c:v>116.129997</c:v>
                </c:pt>
                <c:pt idx="2241">
                  <c:v>116.16999800000001</c:v>
                </c:pt>
                <c:pt idx="2242">
                  <c:v>117.099998</c:v>
                </c:pt>
                <c:pt idx="2243">
                  <c:v>116.32</c:v>
                </c:pt>
                <c:pt idx="2244">
                  <c:v>116.370003</c:v>
                </c:pt>
                <c:pt idx="2245">
                  <c:v>118.120003</c:v>
                </c:pt>
                <c:pt idx="2246">
                  <c:v>117.33000199999999</c:v>
                </c:pt>
                <c:pt idx="2247">
                  <c:v>117.91999800000001</c:v>
                </c:pt>
                <c:pt idx="2248">
                  <c:v>117.5</c:v>
                </c:pt>
                <c:pt idx="2249">
                  <c:v>116.610001</c:v>
                </c:pt>
                <c:pt idx="2250">
                  <c:v>116.410004</c:v>
                </c:pt>
                <c:pt idx="2251">
                  <c:v>116.650002</c:v>
                </c:pt>
                <c:pt idx="2252">
                  <c:v>116.529999</c:v>
                </c:pt>
                <c:pt idx="2253">
                  <c:v>117.129997</c:v>
                </c:pt>
                <c:pt idx="2254">
                  <c:v>118.209999</c:v>
                </c:pt>
                <c:pt idx="2255">
                  <c:v>118.489998</c:v>
                </c:pt>
                <c:pt idx="2256">
                  <c:v>116.800003</c:v>
                </c:pt>
                <c:pt idx="2257">
                  <c:v>116.239998</c:v>
                </c:pt>
                <c:pt idx="2258">
                  <c:v>117.58000199999999</c:v>
                </c:pt>
                <c:pt idx="2259">
                  <c:v>119</c:v>
                </c:pt>
                <c:pt idx="2260">
                  <c:v>119.599998</c:v>
                </c:pt>
                <c:pt idx="2261">
                  <c:v>120.699997</c:v>
                </c:pt>
                <c:pt idx="2262">
                  <c:v>121.91999800000001</c:v>
                </c:pt>
                <c:pt idx="2263">
                  <c:v>121.629997</c:v>
                </c:pt>
                <c:pt idx="2264">
                  <c:v>121.650002</c:v>
                </c:pt>
                <c:pt idx="2265">
                  <c:v>122.879997</c:v>
                </c:pt>
                <c:pt idx="2266">
                  <c:v>123.400002</c:v>
                </c:pt>
                <c:pt idx="2267">
                  <c:v>125.199997</c:v>
                </c:pt>
                <c:pt idx="2268">
                  <c:v>125.900002</c:v>
                </c:pt>
                <c:pt idx="2269">
                  <c:v>125.239998</c:v>
                </c:pt>
                <c:pt idx="2270">
                  <c:v>125.19000200000001</c:v>
                </c:pt>
                <c:pt idx="2271">
                  <c:v>124.760002</c:v>
                </c:pt>
                <c:pt idx="2272">
                  <c:v>123.040001</c:v>
                </c:pt>
                <c:pt idx="2273">
                  <c:v>120.760002</c:v>
                </c:pt>
                <c:pt idx="2274">
                  <c:v>122.32</c:v>
                </c:pt>
                <c:pt idx="2275">
                  <c:v>122.5</c:v>
                </c:pt>
                <c:pt idx="2276">
                  <c:v>121.41999800000001</c:v>
                </c:pt>
                <c:pt idx="2277">
                  <c:v>121.959999</c:v>
                </c:pt>
                <c:pt idx="2278">
                  <c:v>123.089996</c:v>
                </c:pt>
                <c:pt idx="2279">
                  <c:v>122.93</c:v>
                </c:pt>
                <c:pt idx="2280">
                  <c:v>123.099998</c:v>
                </c:pt>
                <c:pt idx="2281">
                  <c:v>123.300003</c:v>
                </c:pt>
                <c:pt idx="2282">
                  <c:v>124.010002</c:v>
                </c:pt>
                <c:pt idx="2283">
                  <c:v>123.519997</c:v>
                </c:pt>
                <c:pt idx="2284">
                  <c:v>122.739998</c:v>
                </c:pt>
                <c:pt idx="2285">
                  <c:v>124.80999799999999</c:v>
                </c:pt>
                <c:pt idx="2286">
                  <c:v>121.510002</c:v>
                </c:pt>
                <c:pt idx="2287">
                  <c:v>121.449997</c:v>
                </c:pt>
                <c:pt idx="2288">
                  <c:v>120.779999</c:v>
                </c:pt>
                <c:pt idx="2289">
                  <c:v>121.980003</c:v>
                </c:pt>
                <c:pt idx="2290">
                  <c:v>120.800003</c:v>
                </c:pt>
                <c:pt idx="2291">
                  <c:v>122.199997</c:v>
                </c:pt>
                <c:pt idx="2292">
                  <c:v>122.730003</c:v>
                </c:pt>
                <c:pt idx="2293">
                  <c:v>124.230003</c:v>
                </c:pt>
                <c:pt idx="2294">
                  <c:v>125.279999</c:v>
                </c:pt>
                <c:pt idx="2295">
                  <c:v>125.470001</c:v>
                </c:pt>
                <c:pt idx="2296">
                  <c:v>127.010002</c:v>
                </c:pt>
                <c:pt idx="2297">
                  <c:v>127.43</c:v>
                </c:pt>
                <c:pt idx="2298">
                  <c:v>127.730003</c:v>
                </c:pt>
                <c:pt idx="2299">
                  <c:v>128.03999300000001</c:v>
                </c:pt>
                <c:pt idx="2300">
                  <c:v>128.470001</c:v>
                </c:pt>
                <c:pt idx="2301">
                  <c:v>129.270004</c:v>
                </c:pt>
                <c:pt idx="2302">
                  <c:v>129.520004</c:v>
                </c:pt>
                <c:pt idx="2303">
                  <c:v>129.979996</c:v>
                </c:pt>
                <c:pt idx="2304">
                  <c:v>130.990005</c:v>
                </c:pt>
                <c:pt idx="2305">
                  <c:v>128.929993</c:v>
                </c:pt>
                <c:pt idx="2306">
                  <c:v>127.910004</c:v>
                </c:pt>
                <c:pt idx="2307">
                  <c:v>127.800003</c:v>
                </c:pt>
                <c:pt idx="2308">
                  <c:v>129.490005</c:v>
                </c:pt>
                <c:pt idx="2309">
                  <c:v>130.61000100000001</c:v>
                </c:pt>
                <c:pt idx="2310">
                  <c:v>129.88999899999999</c:v>
                </c:pt>
                <c:pt idx="2311">
                  <c:v>129.820007</c:v>
                </c:pt>
                <c:pt idx="2312">
                  <c:v>130.38000500000001</c:v>
                </c:pt>
                <c:pt idx="2313">
                  <c:v>129.83999600000001</c:v>
                </c:pt>
                <c:pt idx="2314">
                  <c:v>129.720001</c:v>
                </c:pt>
                <c:pt idx="2315">
                  <c:v>127.66999800000001</c:v>
                </c:pt>
                <c:pt idx="2316">
                  <c:v>128.550003</c:v>
                </c:pt>
                <c:pt idx="2317">
                  <c:v>131.08999600000001</c:v>
                </c:pt>
                <c:pt idx="2318">
                  <c:v>131.58000200000001</c:v>
                </c:pt>
                <c:pt idx="2319">
                  <c:v>132.36999499999999</c:v>
                </c:pt>
                <c:pt idx="2320">
                  <c:v>130.88000500000001</c:v>
                </c:pt>
                <c:pt idx="2321">
                  <c:v>131.13999899999999</c:v>
                </c:pt>
                <c:pt idx="2322">
                  <c:v>131.94000199999999</c:v>
                </c:pt>
                <c:pt idx="2323">
                  <c:v>133.800003</c:v>
                </c:pt>
                <c:pt idx="2324">
                  <c:v>133.070007</c:v>
                </c:pt>
                <c:pt idx="2325">
                  <c:v>132.96000699999999</c:v>
                </c:pt>
                <c:pt idx="2326">
                  <c:v>132.75</c:v>
                </c:pt>
                <c:pt idx="2327">
                  <c:v>133.85000600000001</c:v>
                </c:pt>
                <c:pt idx="2328">
                  <c:v>133.83999600000001</c:v>
                </c:pt>
                <c:pt idx="2329">
                  <c:v>133.800003</c:v>
                </c:pt>
                <c:pt idx="2330">
                  <c:v>133.300003</c:v>
                </c:pt>
                <c:pt idx="2331">
                  <c:v>133.240005</c:v>
                </c:pt>
                <c:pt idx="2332">
                  <c:v>132.66000399999999</c:v>
                </c:pt>
                <c:pt idx="2333">
                  <c:v>132.88999899999999</c:v>
                </c:pt>
                <c:pt idx="2334">
                  <c:v>136.529999</c:v>
                </c:pt>
                <c:pt idx="2335">
                  <c:v>137.220001</c:v>
                </c:pt>
                <c:pt idx="2336">
                  <c:v>141.990005</c:v>
                </c:pt>
                <c:pt idx="2337">
                  <c:v>142.41999799999999</c:v>
                </c:pt>
                <c:pt idx="2338">
                  <c:v>140.10000600000001</c:v>
                </c:pt>
                <c:pt idx="2339">
                  <c:v>141.470001</c:v>
                </c:pt>
                <c:pt idx="2340">
                  <c:v>141.58000200000001</c:v>
                </c:pt>
                <c:pt idx="2341">
                  <c:v>141.39999399999999</c:v>
                </c:pt>
                <c:pt idx="2342">
                  <c:v>142.490005</c:v>
                </c:pt>
                <c:pt idx="2343">
                  <c:v>142.240005</c:v>
                </c:pt>
                <c:pt idx="2344">
                  <c:v>141.720001</c:v>
                </c:pt>
                <c:pt idx="2345">
                  <c:v>141.88999899999999</c:v>
                </c:pt>
                <c:pt idx="2346">
                  <c:v>138.570007</c:v>
                </c:pt>
                <c:pt idx="2347">
                  <c:v>138.36999499999999</c:v>
                </c:pt>
                <c:pt idx="2348">
                  <c:v>139.66999799999999</c:v>
                </c:pt>
                <c:pt idx="2349">
                  <c:v>140.199997</c:v>
                </c:pt>
                <c:pt idx="2350">
                  <c:v>141.199997</c:v>
                </c:pt>
                <c:pt idx="2351">
                  <c:v>141.820007</c:v>
                </c:pt>
                <c:pt idx="2352">
                  <c:v>143.020004</c:v>
                </c:pt>
                <c:pt idx="2353">
                  <c:v>142.08999600000001</c:v>
                </c:pt>
                <c:pt idx="2354">
                  <c:v>143.75</c:v>
                </c:pt>
                <c:pt idx="2355">
                  <c:v>143.520004</c:v>
                </c:pt>
                <c:pt idx="2356">
                  <c:v>144.550003</c:v>
                </c:pt>
                <c:pt idx="2357">
                  <c:v>145.64999399999999</c:v>
                </c:pt>
                <c:pt idx="2358">
                  <c:v>146.85000600000001</c:v>
                </c:pt>
                <c:pt idx="2359">
                  <c:v>146.740005</c:v>
                </c:pt>
                <c:pt idx="2360">
                  <c:v>147.33999600000001</c:v>
                </c:pt>
                <c:pt idx="2361">
                  <c:v>146.220001</c:v>
                </c:pt>
                <c:pt idx="2362">
                  <c:v>145.929993</c:v>
                </c:pt>
                <c:pt idx="2363">
                  <c:v>146.19000199999999</c:v>
                </c:pt>
                <c:pt idx="2364">
                  <c:v>144.979996</c:v>
                </c:pt>
                <c:pt idx="2365">
                  <c:v>145.38000500000001</c:v>
                </c:pt>
                <c:pt idx="2366">
                  <c:v>145.55999800000001</c:v>
                </c:pt>
                <c:pt idx="2367">
                  <c:v>145.800003</c:v>
                </c:pt>
                <c:pt idx="2368">
                  <c:v>146.240005</c:v>
                </c:pt>
                <c:pt idx="2369">
                  <c:v>146.58999600000001</c:v>
                </c:pt>
                <c:pt idx="2370">
                  <c:v>148.520004</c:v>
                </c:pt>
                <c:pt idx="2371">
                  <c:v>148.949997</c:v>
                </c:pt>
                <c:pt idx="2372">
                  <c:v>148.770004</c:v>
                </c:pt>
                <c:pt idx="2373">
                  <c:v>148.88999899999999</c:v>
                </c:pt>
                <c:pt idx="2374">
                  <c:v>148.25</c:v>
                </c:pt>
                <c:pt idx="2375">
                  <c:v>149.28999300000001</c:v>
                </c:pt>
                <c:pt idx="2376">
                  <c:v>150.08999600000001</c:v>
                </c:pt>
                <c:pt idx="2377">
                  <c:v>149.970001</c:v>
                </c:pt>
                <c:pt idx="2378">
                  <c:v>149.970001</c:v>
                </c:pt>
                <c:pt idx="2379">
                  <c:v>149.28999300000001</c:v>
                </c:pt>
                <c:pt idx="2380">
                  <c:v>149.53999300000001</c:v>
                </c:pt>
                <c:pt idx="2381">
                  <c:v>149.69000199999999</c:v>
                </c:pt>
                <c:pt idx="2382">
                  <c:v>149.949997</c:v>
                </c:pt>
                <c:pt idx="2383">
                  <c:v>148.33000200000001</c:v>
                </c:pt>
                <c:pt idx="2384">
                  <c:v>150.33000200000001</c:v>
                </c:pt>
                <c:pt idx="2385">
                  <c:v>149.020004</c:v>
                </c:pt>
                <c:pt idx="2386">
                  <c:v>149.55999800000001</c:v>
                </c:pt>
                <c:pt idx="2387">
                  <c:v>152.509995</c:v>
                </c:pt>
                <c:pt idx="2388">
                  <c:v>151.25</c:v>
                </c:pt>
                <c:pt idx="2389">
                  <c:v>152.740005</c:v>
                </c:pt>
                <c:pt idx="2390">
                  <c:v>152.970001</c:v>
                </c:pt>
                <c:pt idx="2391">
                  <c:v>154.19000199999999</c:v>
                </c:pt>
                <c:pt idx="2392">
                  <c:v>148.35000600000001</c:v>
                </c:pt>
                <c:pt idx="2393">
                  <c:v>150.470001</c:v>
                </c:pt>
                <c:pt idx="2394">
                  <c:v>149.69000199999999</c:v>
                </c:pt>
                <c:pt idx="2395">
                  <c:v>143.429993</c:v>
                </c:pt>
                <c:pt idx="2396">
                  <c:v>145.13000500000001</c:v>
                </c:pt>
                <c:pt idx="2397">
                  <c:v>147.41999799999999</c:v>
                </c:pt>
                <c:pt idx="2398">
                  <c:v>149.449997</c:v>
                </c:pt>
                <c:pt idx="2399">
                  <c:v>149.88999899999999</c:v>
                </c:pt>
                <c:pt idx="2400">
                  <c:v>150.88000500000001</c:v>
                </c:pt>
                <c:pt idx="2401">
                  <c:v>152.5</c:v>
                </c:pt>
                <c:pt idx="2402">
                  <c:v>151.69000199999999</c:v>
                </c:pt>
                <c:pt idx="2403">
                  <c:v>151.929993</c:v>
                </c:pt>
                <c:pt idx="2404">
                  <c:v>153.39999399999999</c:v>
                </c:pt>
                <c:pt idx="2405">
                  <c:v>153.11999499999999</c:v>
                </c:pt>
                <c:pt idx="2406">
                  <c:v>151.679993</c:v>
                </c:pt>
                <c:pt idx="2407">
                  <c:v>151.449997</c:v>
                </c:pt>
                <c:pt idx="2408">
                  <c:v>150.529999</c:v>
                </c:pt>
                <c:pt idx="2409">
                  <c:v>150.85000600000001</c:v>
                </c:pt>
                <c:pt idx="2410">
                  <c:v>151.279999</c:v>
                </c:pt>
                <c:pt idx="2411">
                  <c:v>151.39999399999999</c:v>
                </c:pt>
                <c:pt idx="2412">
                  <c:v>151.770004</c:v>
                </c:pt>
                <c:pt idx="2413">
                  <c:v>151.36000100000001</c:v>
                </c:pt>
                <c:pt idx="2414">
                  <c:v>151.91000399999999</c:v>
                </c:pt>
                <c:pt idx="2415">
                  <c:v>153.820007</c:v>
                </c:pt>
                <c:pt idx="2416">
                  <c:v>155.80999800000001</c:v>
                </c:pt>
                <c:pt idx="2417">
                  <c:v>159.03999300000001</c:v>
                </c:pt>
                <c:pt idx="2418">
                  <c:v>159.270004</c:v>
                </c:pt>
                <c:pt idx="2419">
                  <c:v>159.5</c:v>
                </c:pt>
                <c:pt idx="2420">
                  <c:v>159.86000100000001</c:v>
                </c:pt>
                <c:pt idx="2421">
                  <c:v>160.91999799999999</c:v>
                </c:pt>
                <c:pt idx="2422">
                  <c:v>162.33000200000001</c:v>
                </c:pt>
                <c:pt idx="2423">
                  <c:v>162.28999300000001</c:v>
                </c:pt>
                <c:pt idx="2424">
                  <c:v>164.320007</c:v>
                </c:pt>
                <c:pt idx="2425">
                  <c:v>165.479996</c:v>
                </c:pt>
                <c:pt idx="2426">
                  <c:v>166.83000200000001</c:v>
                </c:pt>
                <c:pt idx="2427">
                  <c:v>168.279999</c:v>
                </c:pt>
                <c:pt idx="2428">
                  <c:v>167.19000199999999</c:v>
                </c:pt>
                <c:pt idx="2429">
                  <c:v>167.009995</c:v>
                </c:pt>
                <c:pt idx="2430">
                  <c:v>168.58999600000001</c:v>
                </c:pt>
                <c:pt idx="2431">
                  <c:v>170.33999600000001</c:v>
                </c:pt>
                <c:pt idx="2432">
                  <c:v>168.550003</c:v>
                </c:pt>
                <c:pt idx="2433">
                  <c:v>167.19000199999999</c:v>
                </c:pt>
                <c:pt idx="2434">
                  <c:v>169</c:v>
                </c:pt>
                <c:pt idx="2435">
                  <c:v>172.929993</c:v>
                </c:pt>
                <c:pt idx="2436">
                  <c:v>170.550003</c:v>
                </c:pt>
                <c:pt idx="2437">
                  <c:v>164.58999600000001</c:v>
                </c:pt>
                <c:pt idx="2438">
                  <c:v>169.279999</c:v>
                </c:pt>
                <c:pt idx="2439">
                  <c:v>168.729996</c:v>
                </c:pt>
                <c:pt idx="2440">
                  <c:v>160.61999499999999</c:v>
                </c:pt>
                <c:pt idx="2441">
                  <c:v>165.199997</c:v>
                </c:pt>
                <c:pt idx="2442">
                  <c:v>168.19000199999999</c:v>
                </c:pt>
                <c:pt idx="2443">
                  <c:v>170.11999499999999</c:v>
                </c:pt>
                <c:pt idx="2444">
                  <c:v>172.520004</c:v>
                </c:pt>
                <c:pt idx="2445">
                  <c:v>174.69000199999999</c:v>
                </c:pt>
                <c:pt idx="2446">
                  <c:v>175.64999399999999</c:v>
                </c:pt>
                <c:pt idx="2447">
                  <c:v>175.35000600000001</c:v>
                </c:pt>
                <c:pt idx="2448">
                  <c:v>172.320007</c:v>
                </c:pt>
                <c:pt idx="2449">
                  <c:v>172.949997</c:v>
                </c:pt>
                <c:pt idx="2450">
                  <c:v>175.759995</c:v>
                </c:pt>
                <c:pt idx="2451">
                  <c:v>177.86999499999999</c:v>
                </c:pt>
                <c:pt idx="2452">
                  <c:v>175.929993</c:v>
                </c:pt>
                <c:pt idx="2453">
                  <c:v>175.759995</c:v>
                </c:pt>
                <c:pt idx="2454">
                  <c:v>173.490005</c:v>
                </c:pt>
                <c:pt idx="2455">
                  <c:v>175.020004</c:v>
                </c:pt>
                <c:pt idx="2456">
                  <c:v>178.529999</c:v>
                </c:pt>
                <c:pt idx="2457">
                  <c:v>177.529999</c:v>
                </c:pt>
                <c:pt idx="2458">
                  <c:v>179.21000699999999</c:v>
                </c:pt>
                <c:pt idx="2459">
                  <c:v>179.25</c:v>
                </c:pt>
                <c:pt idx="2460">
                  <c:v>183.240005</c:v>
                </c:pt>
                <c:pt idx="2461">
                  <c:v>182.53999300000001</c:v>
                </c:pt>
                <c:pt idx="2462">
                  <c:v>181.009995</c:v>
                </c:pt>
                <c:pt idx="2463">
                  <c:v>180.11999499999999</c:v>
                </c:pt>
                <c:pt idx="2464">
                  <c:v>180.949997</c:v>
                </c:pt>
                <c:pt idx="2465">
                  <c:v>182.550003</c:v>
                </c:pt>
                <c:pt idx="2466">
                  <c:v>180.58000200000001</c:v>
                </c:pt>
                <c:pt idx="2467">
                  <c:v>182.509995</c:v>
                </c:pt>
                <c:pt idx="2468">
                  <c:v>180.75</c:v>
                </c:pt>
                <c:pt idx="2469">
                  <c:v>175.520004</c:v>
                </c:pt>
                <c:pt idx="2470">
                  <c:v>171.83000200000001</c:v>
                </c:pt>
                <c:pt idx="2471">
                  <c:v>177.16999799999999</c:v>
                </c:pt>
                <c:pt idx="2472">
                  <c:v>172.520004</c:v>
                </c:pt>
                <c:pt idx="2473">
                  <c:v>170.35000600000001</c:v>
                </c:pt>
                <c:pt idx="2474">
                  <c:v>175.16000399999999</c:v>
                </c:pt>
                <c:pt idx="2475">
                  <c:v>171.60000600000001</c:v>
                </c:pt>
                <c:pt idx="2476">
                  <c:v>172.470001</c:v>
                </c:pt>
                <c:pt idx="2477">
                  <c:v>173.69000199999999</c:v>
                </c:pt>
                <c:pt idx="2478">
                  <c:v>175.800003</c:v>
                </c:pt>
                <c:pt idx="2479">
                  <c:v>169.699997</c:v>
                </c:pt>
                <c:pt idx="2480">
                  <c:v>170.33999600000001</c:v>
                </c:pt>
                <c:pt idx="2481">
                  <c:v>174.720001</c:v>
                </c:pt>
                <c:pt idx="2482">
                  <c:v>172.36000100000001</c:v>
                </c:pt>
                <c:pt idx="2483">
                  <c:v>174.800003</c:v>
                </c:pt>
                <c:pt idx="2484">
                  <c:v>174.270004</c:v>
                </c:pt>
                <c:pt idx="2485">
                  <c:v>173.86999499999999</c:v>
                </c:pt>
                <c:pt idx="2486">
                  <c:v>178.33999600000001</c:v>
                </c:pt>
                <c:pt idx="2487">
                  <c:v>179.46000699999999</c:v>
                </c:pt>
                <c:pt idx="2488">
                  <c:v>179.009995</c:v>
                </c:pt>
                <c:pt idx="2489">
                  <c:v>177.08000200000001</c:v>
                </c:pt>
                <c:pt idx="2490">
                  <c:v>175.429993</c:v>
                </c:pt>
                <c:pt idx="2491">
                  <c:v>173.240005</c:v>
                </c:pt>
                <c:pt idx="2492">
                  <c:v>172.470001</c:v>
                </c:pt>
                <c:pt idx="2493">
                  <c:v>178.16000399999999</c:v>
                </c:pt>
                <c:pt idx="2494">
                  <c:v>175.94000199999999</c:v>
                </c:pt>
                <c:pt idx="2495">
                  <c:v>178.270004</c:v>
                </c:pt>
                <c:pt idx="2496">
                  <c:v>180.25</c:v>
                </c:pt>
                <c:pt idx="2497">
                  <c:v>185.820007</c:v>
                </c:pt>
                <c:pt idx="2498">
                  <c:v>186.479996</c:v>
                </c:pt>
                <c:pt idx="2499">
                  <c:v>188.16999799999999</c:v>
                </c:pt>
                <c:pt idx="2500">
                  <c:v>189.10000600000001</c:v>
                </c:pt>
                <c:pt idx="2501">
                  <c:v>190.529999</c:v>
                </c:pt>
                <c:pt idx="2502">
                  <c:v>190.63000500000001</c:v>
                </c:pt>
                <c:pt idx="2503">
                  <c:v>193.050003</c:v>
                </c:pt>
                <c:pt idx="2504">
                  <c:v>193.35000600000001</c:v>
                </c:pt>
                <c:pt idx="2505">
                  <c:v>192.11999499999999</c:v>
                </c:pt>
                <c:pt idx="2506">
                  <c:v>192</c:v>
                </c:pt>
                <c:pt idx="2507">
                  <c:v>192.38000500000001</c:v>
                </c:pt>
                <c:pt idx="2508">
                  <c:v>191.199997</c:v>
                </c:pt>
                <c:pt idx="2509">
                  <c:v>190.39999399999999</c:v>
                </c:pt>
                <c:pt idx="2510">
                  <c:v>191.199997</c:v>
                </c:pt>
                <c:pt idx="2511">
                  <c:v>191.61999499999999</c:v>
                </c:pt>
                <c:pt idx="2512">
                  <c:v>192.990005</c:v>
                </c:pt>
                <c:pt idx="2513">
                  <c:v>191.91000399999999</c:v>
                </c:pt>
                <c:pt idx="2514">
                  <c:v>191.16999799999999</c:v>
                </c:pt>
                <c:pt idx="2515">
                  <c:v>189.529999</c:v>
                </c:pt>
                <c:pt idx="2516">
                  <c:v>191.759995</c:v>
                </c:pt>
                <c:pt idx="2517">
                  <c:v>190.11999499999999</c:v>
                </c:pt>
                <c:pt idx="2518">
                  <c:v>195.36999499999999</c:v>
                </c:pt>
                <c:pt idx="2519">
                  <c:v>197.729996</c:v>
                </c:pt>
                <c:pt idx="2520">
                  <c:v>199.36000100000001</c:v>
                </c:pt>
                <c:pt idx="2521">
                  <c:v>203.21000699999999</c:v>
                </c:pt>
                <c:pt idx="2522">
                  <c:v>199.53999300000001</c:v>
                </c:pt>
                <c:pt idx="2523">
                  <c:v>200.03999300000001</c:v>
                </c:pt>
                <c:pt idx="2524">
                  <c:v>198.490005</c:v>
                </c:pt>
                <c:pt idx="2525">
                  <c:v>200.13000500000001</c:v>
                </c:pt>
                <c:pt idx="2526">
                  <c:v>199.41000399999999</c:v>
                </c:pt>
                <c:pt idx="2527">
                  <c:v>199.30999800000001</c:v>
                </c:pt>
                <c:pt idx="2528">
                  <c:v>199.529999</c:v>
                </c:pt>
                <c:pt idx="2529">
                  <c:v>201.13000500000001</c:v>
                </c:pt>
                <c:pt idx="2530">
                  <c:v>199.69000199999999</c:v>
                </c:pt>
                <c:pt idx="2531">
                  <c:v>201.53999300000001</c:v>
                </c:pt>
                <c:pt idx="2532">
                  <c:v>200.779999</c:v>
                </c:pt>
                <c:pt idx="2533">
                  <c:v>201.479996</c:v>
                </c:pt>
                <c:pt idx="2534">
                  <c:v>194.979996</c:v>
                </c:pt>
                <c:pt idx="2535">
                  <c:v>196.46000699999999</c:v>
                </c:pt>
                <c:pt idx="2536">
                  <c:v>193.179993</c:v>
                </c:pt>
                <c:pt idx="2537">
                  <c:v>197.10000600000001</c:v>
                </c:pt>
                <c:pt idx="2538">
                  <c:v>196.520004</c:v>
                </c:pt>
                <c:pt idx="2539">
                  <c:v>197.66999799999999</c:v>
                </c:pt>
                <c:pt idx="2540">
                  <c:v>196.28999300000001</c:v>
                </c:pt>
                <c:pt idx="2541">
                  <c:v>198.86999499999999</c:v>
                </c:pt>
                <c:pt idx="2542">
                  <c:v>199.520004</c:v>
                </c:pt>
                <c:pt idx="2543">
                  <c:v>200.929993</c:v>
                </c:pt>
                <c:pt idx="2544">
                  <c:v>201.520004</c:v>
                </c:pt>
                <c:pt idx="2545">
                  <c:v>203.83999600000001</c:v>
                </c:pt>
                <c:pt idx="2546">
                  <c:v>207.779999</c:v>
                </c:pt>
                <c:pt idx="2547">
                  <c:v>205.91000399999999</c:v>
                </c:pt>
                <c:pt idx="2548">
                  <c:v>204.08000200000001</c:v>
                </c:pt>
                <c:pt idx="2549">
                  <c:v>206.36999499999999</c:v>
                </c:pt>
                <c:pt idx="2550">
                  <c:v>208.36000100000001</c:v>
                </c:pt>
                <c:pt idx="2551">
                  <c:v>206.05999800000001</c:v>
                </c:pt>
                <c:pt idx="2552">
                  <c:v>206.71000699999999</c:v>
                </c:pt>
                <c:pt idx="2553">
                  <c:v>207.83999600000001</c:v>
                </c:pt>
                <c:pt idx="2554">
                  <c:v>209.58000200000001</c:v>
                </c:pt>
                <c:pt idx="2555">
                  <c:v>214.16000399999999</c:v>
                </c:pt>
                <c:pt idx="2556">
                  <c:v>207.36999499999999</c:v>
                </c:pt>
                <c:pt idx="2557">
                  <c:v>202.94000199999999</c:v>
                </c:pt>
                <c:pt idx="2558">
                  <c:v>197.86999499999999</c:v>
                </c:pt>
                <c:pt idx="2559">
                  <c:v>198</c:v>
                </c:pt>
                <c:pt idx="2560">
                  <c:v>201.199997</c:v>
                </c:pt>
                <c:pt idx="2561">
                  <c:v>202.009995</c:v>
                </c:pt>
                <c:pt idx="2562">
                  <c:v>201.199997</c:v>
                </c:pt>
                <c:pt idx="2563">
                  <c:v>201.53999300000001</c:v>
                </c:pt>
                <c:pt idx="2564">
                  <c:v>202.61999499999999</c:v>
                </c:pt>
                <c:pt idx="2565">
                  <c:v>202.86000100000001</c:v>
                </c:pt>
                <c:pt idx="2566">
                  <c:v>203.60000600000001</c:v>
                </c:pt>
                <c:pt idx="2567">
                  <c:v>202.64999399999999</c:v>
                </c:pt>
                <c:pt idx="2568">
                  <c:v>202.30999800000001</c:v>
                </c:pt>
                <c:pt idx="2569">
                  <c:v>203.88000500000001</c:v>
                </c:pt>
                <c:pt idx="2570">
                  <c:v>200.240005</c:v>
                </c:pt>
                <c:pt idx="2571">
                  <c:v>203.60000600000001</c:v>
                </c:pt>
                <c:pt idx="2572">
                  <c:v>203.21000699999999</c:v>
                </c:pt>
                <c:pt idx="2573">
                  <c:v>204.75</c:v>
                </c:pt>
                <c:pt idx="2574">
                  <c:v>203.08999600000001</c:v>
                </c:pt>
                <c:pt idx="2575">
                  <c:v>204.30999800000001</c:v>
                </c:pt>
                <c:pt idx="2576">
                  <c:v>205.220001</c:v>
                </c:pt>
                <c:pt idx="2577">
                  <c:v>209.39999399999999</c:v>
                </c:pt>
                <c:pt idx="2578">
                  <c:v>211.529999</c:v>
                </c:pt>
                <c:pt idx="2579">
                  <c:v>212.63000500000001</c:v>
                </c:pt>
                <c:pt idx="2580">
                  <c:v>214.570007</c:v>
                </c:pt>
                <c:pt idx="2581">
                  <c:v>213.800003</c:v>
                </c:pt>
                <c:pt idx="2582">
                  <c:v>215.55999800000001</c:v>
                </c:pt>
                <c:pt idx="2583">
                  <c:v>216.820007</c:v>
                </c:pt>
                <c:pt idx="2584">
                  <c:v>211.16000399999999</c:v>
                </c:pt>
                <c:pt idx="2585">
                  <c:v>212.770004</c:v>
                </c:pt>
                <c:pt idx="2586">
                  <c:v>211.08999600000001</c:v>
                </c:pt>
                <c:pt idx="2587">
                  <c:v>211.66999799999999</c:v>
                </c:pt>
                <c:pt idx="2588">
                  <c:v>213.449997</c:v>
                </c:pt>
                <c:pt idx="2589">
                  <c:v>214.029999</c:v>
                </c:pt>
                <c:pt idx="2590">
                  <c:v>217.220001</c:v>
                </c:pt>
                <c:pt idx="2591">
                  <c:v>217.96000699999999</c:v>
                </c:pt>
                <c:pt idx="2592">
                  <c:v>216.470001</c:v>
                </c:pt>
                <c:pt idx="2593">
                  <c:v>220.050003</c:v>
                </c:pt>
                <c:pt idx="2594">
                  <c:v>218.19000199999999</c:v>
                </c:pt>
                <c:pt idx="2595">
                  <c:v>221.38999899999999</c:v>
                </c:pt>
                <c:pt idx="2596">
                  <c:v>221.89999399999999</c:v>
                </c:pt>
                <c:pt idx="2597">
                  <c:v>221.35000600000001</c:v>
                </c:pt>
                <c:pt idx="2598">
                  <c:v>222.11999499999999</c:v>
                </c:pt>
                <c:pt idx="2599">
                  <c:v>222.259995</c:v>
                </c:pt>
                <c:pt idx="2600">
                  <c:v>222.30999800000001</c:v>
                </c:pt>
                <c:pt idx="2601">
                  <c:v>222.61000100000001</c:v>
                </c:pt>
                <c:pt idx="2602">
                  <c:v>223.770004</c:v>
                </c:pt>
                <c:pt idx="2603">
                  <c:v>222.36999499999999</c:v>
                </c:pt>
                <c:pt idx="2604">
                  <c:v>223.13000500000001</c:v>
                </c:pt>
                <c:pt idx="2605">
                  <c:v>216.14999399999999</c:v>
                </c:pt>
                <c:pt idx="2606">
                  <c:v>213.259995</c:v>
                </c:pt>
                <c:pt idx="2607">
                  <c:v>208.259995</c:v>
                </c:pt>
                <c:pt idx="2608">
                  <c:v>209.759995</c:v>
                </c:pt>
                <c:pt idx="2609">
                  <c:v>196.69000199999999</c:v>
                </c:pt>
                <c:pt idx="2610">
                  <c:v>194.509995</c:v>
                </c:pt>
                <c:pt idx="2611">
                  <c:v>204.220001</c:v>
                </c:pt>
                <c:pt idx="2612">
                  <c:v>200.320007</c:v>
                </c:pt>
                <c:pt idx="2613">
                  <c:v>207.779999</c:v>
                </c:pt>
                <c:pt idx="2614">
                  <c:v>207.38000500000001</c:v>
                </c:pt>
                <c:pt idx="2615">
                  <c:v>203.61999499999999</c:v>
                </c:pt>
                <c:pt idx="2616">
                  <c:v>203.05999800000001</c:v>
                </c:pt>
                <c:pt idx="2617">
                  <c:v>204.5</c:v>
                </c:pt>
                <c:pt idx="2618">
                  <c:v>202.429993</c:v>
                </c:pt>
                <c:pt idx="2619">
                  <c:v>195.69000199999999</c:v>
                </c:pt>
                <c:pt idx="2620">
                  <c:v>204.199997</c:v>
                </c:pt>
                <c:pt idx="2621">
                  <c:v>197.490005</c:v>
                </c:pt>
                <c:pt idx="2622">
                  <c:v>191.03999300000001</c:v>
                </c:pt>
                <c:pt idx="2623">
                  <c:v>187.729996</c:v>
                </c:pt>
                <c:pt idx="2624">
                  <c:v>197.66999799999999</c:v>
                </c:pt>
                <c:pt idx="2625">
                  <c:v>199.71000699999999</c:v>
                </c:pt>
                <c:pt idx="2626">
                  <c:v>197.720001</c:v>
                </c:pt>
                <c:pt idx="2627">
                  <c:v>197.979996</c:v>
                </c:pt>
                <c:pt idx="2628">
                  <c:v>199.14999399999999</c:v>
                </c:pt>
                <c:pt idx="2629">
                  <c:v>208.240005</c:v>
                </c:pt>
                <c:pt idx="2630">
                  <c:v>208.86000100000001</c:v>
                </c:pt>
                <c:pt idx="2631">
                  <c:v>205.61999499999999</c:v>
                </c:pt>
                <c:pt idx="2632">
                  <c:v>199.13999899999999</c:v>
                </c:pt>
                <c:pt idx="2633">
                  <c:v>198.16999799999999</c:v>
                </c:pt>
                <c:pt idx="2634">
                  <c:v>197.58000200000001</c:v>
                </c:pt>
                <c:pt idx="2635">
                  <c:v>200.71000699999999</c:v>
                </c:pt>
                <c:pt idx="2636">
                  <c:v>199.03999300000001</c:v>
                </c:pt>
                <c:pt idx="2637">
                  <c:v>189.279999</c:v>
                </c:pt>
                <c:pt idx="2638">
                  <c:v>187.05999800000001</c:v>
                </c:pt>
                <c:pt idx="2639">
                  <c:v>187.66000399999999</c:v>
                </c:pt>
                <c:pt idx="2640">
                  <c:v>182.60000600000001</c:v>
                </c:pt>
                <c:pt idx="2641">
                  <c:v>191.85000600000001</c:v>
                </c:pt>
                <c:pt idx="2642">
                  <c:v>192.979996</c:v>
                </c:pt>
                <c:pt idx="2643">
                  <c:v>202.279999</c:v>
                </c:pt>
                <c:pt idx="2644">
                  <c:v>196.66000399999999</c:v>
                </c:pt>
                <c:pt idx="2645">
                  <c:v>201.070007</c:v>
                </c:pt>
                <c:pt idx="2646">
                  <c:v>209.86000100000001</c:v>
                </c:pt>
                <c:pt idx="2647">
                  <c:v>200.490005</c:v>
                </c:pt>
                <c:pt idx="2648">
                  <c:v>202.990005</c:v>
                </c:pt>
                <c:pt idx="2649">
                  <c:v>196.5</c:v>
                </c:pt>
                <c:pt idx="2650">
                  <c:v>198.05999800000001</c:v>
                </c:pt>
                <c:pt idx="2651">
                  <c:v>197.740005</c:v>
                </c:pt>
                <c:pt idx="2652">
                  <c:v>200.28999300000001</c:v>
                </c:pt>
                <c:pt idx="2653">
                  <c:v>198.96000699999999</c:v>
                </c:pt>
                <c:pt idx="2654">
                  <c:v>195.33000200000001</c:v>
                </c:pt>
                <c:pt idx="2655">
                  <c:v>190.449997</c:v>
                </c:pt>
                <c:pt idx="2656">
                  <c:v>191.61000100000001</c:v>
                </c:pt>
                <c:pt idx="2657">
                  <c:v>187.11999499999999</c:v>
                </c:pt>
                <c:pt idx="2658">
                  <c:v>182.71000699999999</c:v>
                </c:pt>
                <c:pt idx="2659">
                  <c:v>175.19000199999999</c:v>
                </c:pt>
                <c:pt idx="2660">
                  <c:v>174.64999399999999</c:v>
                </c:pt>
                <c:pt idx="2661">
                  <c:v>186.429993</c:v>
                </c:pt>
                <c:pt idx="2662">
                  <c:v>188.69000199999999</c:v>
                </c:pt>
                <c:pt idx="2663">
                  <c:v>186.16000399999999</c:v>
                </c:pt>
                <c:pt idx="2664">
                  <c:v>188.64999399999999</c:v>
                </c:pt>
                <c:pt idx="2665">
                  <c:v>189.740005</c:v>
                </c:pt>
                <c:pt idx="2666">
                  <c:v>181.179993</c:v>
                </c:pt>
                <c:pt idx="2667">
                  <c:v>189.759995</c:v>
                </c:pt>
                <c:pt idx="2668">
                  <c:v>191.220001</c:v>
                </c:pt>
                <c:pt idx="2669">
                  <c:v>192.279999</c:v>
                </c:pt>
                <c:pt idx="2670">
                  <c:v>195.770004</c:v>
                </c:pt>
                <c:pt idx="2671">
                  <c:v>196.949997</c:v>
                </c:pt>
                <c:pt idx="2672">
                  <c:v>195.89999399999999</c:v>
                </c:pt>
                <c:pt idx="2673">
                  <c:v>195.429993</c:v>
                </c:pt>
                <c:pt idx="2674">
                  <c:v>196.520004</c:v>
                </c:pt>
                <c:pt idx="2675">
                  <c:v>197.770004</c:v>
                </c:pt>
                <c:pt idx="2676">
                  <c:v>199.30999800000001</c:v>
                </c:pt>
                <c:pt idx="2677">
                  <c:v>202</c:v>
                </c:pt>
                <c:pt idx="2678">
                  <c:v>199.46000699999999</c:v>
                </c:pt>
                <c:pt idx="2679">
                  <c:v>198.35000600000001</c:v>
                </c:pt>
                <c:pt idx="2680">
                  <c:v>199.78999300000001</c:v>
                </c:pt>
                <c:pt idx="2681">
                  <c:v>202.94000199999999</c:v>
                </c:pt>
                <c:pt idx="2682">
                  <c:v>200.16000399999999</c:v>
                </c:pt>
                <c:pt idx="2683">
                  <c:v>199.240005</c:v>
                </c:pt>
                <c:pt idx="2684">
                  <c:v>204.020004</c:v>
                </c:pt>
                <c:pt idx="2685">
                  <c:v>211.13000500000001</c:v>
                </c:pt>
                <c:pt idx="2686">
                  <c:v>213.770004</c:v>
                </c:pt>
                <c:pt idx="2687">
                  <c:v>214.91000399999999</c:v>
                </c:pt>
                <c:pt idx="2688">
                  <c:v>215.86000100000001</c:v>
                </c:pt>
                <c:pt idx="2689">
                  <c:v>215.300003</c:v>
                </c:pt>
                <c:pt idx="2690">
                  <c:v>213.970001</c:v>
                </c:pt>
                <c:pt idx="2691">
                  <c:v>216.58000200000001</c:v>
                </c:pt>
                <c:pt idx="2692">
                  <c:v>217.10000600000001</c:v>
                </c:pt>
                <c:pt idx="2693">
                  <c:v>218.91000399999999</c:v>
                </c:pt>
                <c:pt idx="2694">
                  <c:v>220.53999300000001</c:v>
                </c:pt>
                <c:pt idx="2695">
                  <c:v>219.80999800000001</c:v>
                </c:pt>
                <c:pt idx="2696">
                  <c:v>222.11000100000001</c:v>
                </c:pt>
                <c:pt idx="2697">
                  <c:v>220.58999600000001</c:v>
                </c:pt>
                <c:pt idx="2698">
                  <c:v>221.11000100000001</c:v>
                </c:pt>
                <c:pt idx="2699">
                  <c:v>219.30999800000001</c:v>
                </c:pt>
                <c:pt idx="2700">
                  <c:v>223.320007</c:v>
                </c:pt>
                <c:pt idx="2701">
                  <c:v>223.320007</c:v>
                </c:pt>
                <c:pt idx="2702">
                  <c:v>224</c:v>
                </c:pt>
                <c:pt idx="2703">
                  <c:v>224.570007</c:v>
                </c:pt>
                <c:pt idx="2704">
                  <c:v>224.770004</c:v>
                </c:pt>
                <c:pt idx="2705">
                  <c:v>227.25</c:v>
                </c:pt>
                <c:pt idx="2706">
                  <c:v>226.28999300000001</c:v>
                </c:pt>
                <c:pt idx="2707">
                  <c:v>226.220001</c:v>
                </c:pt>
                <c:pt idx="2708">
                  <c:v>224.470001</c:v>
                </c:pt>
                <c:pt idx="2709">
                  <c:v>222.41000399999999</c:v>
                </c:pt>
                <c:pt idx="2710">
                  <c:v>221.86999499999999</c:v>
                </c:pt>
                <c:pt idx="2711">
                  <c:v>225.63999899999999</c:v>
                </c:pt>
                <c:pt idx="2712">
                  <c:v>226.94000199999999</c:v>
                </c:pt>
                <c:pt idx="2713">
                  <c:v>228.5</c:v>
                </c:pt>
                <c:pt idx="2714">
                  <c:v>229.509995</c:v>
                </c:pt>
                <c:pt idx="2715">
                  <c:v>231.16999799999999</c:v>
                </c:pt>
                <c:pt idx="2716">
                  <c:v>230.38999899999999</c:v>
                </c:pt>
                <c:pt idx="2717">
                  <c:v>231.009995</c:v>
                </c:pt>
                <c:pt idx="2718">
                  <c:v>229.88999899999999</c:v>
                </c:pt>
                <c:pt idx="2719">
                  <c:v>235.86999499999999</c:v>
                </c:pt>
                <c:pt idx="2720">
                  <c:v>230.759995</c:v>
                </c:pt>
                <c:pt idx="2721">
                  <c:v>230.41999799999999</c:v>
                </c:pt>
                <c:pt idx="2722">
                  <c:v>233.28999300000001</c:v>
                </c:pt>
                <c:pt idx="2723">
                  <c:v>232.520004</c:v>
                </c:pt>
                <c:pt idx="2724">
                  <c:v>234.86000100000001</c:v>
                </c:pt>
                <c:pt idx="2725">
                  <c:v>235.449997</c:v>
                </c:pt>
                <c:pt idx="2726">
                  <c:v>239.050003</c:v>
                </c:pt>
                <c:pt idx="2727">
                  <c:v>239.259995</c:v>
                </c:pt>
                <c:pt idx="2728">
                  <c:v>238.929993</c:v>
                </c:pt>
                <c:pt idx="2729">
                  <c:v>236.05999800000001</c:v>
                </c:pt>
                <c:pt idx="2730">
                  <c:v>236.63000500000001</c:v>
                </c:pt>
                <c:pt idx="2731">
                  <c:v>236.270004</c:v>
                </c:pt>
                <c:pt idx="2732">
                  <c:v>235.91000399999999</c:v>
                </c:pt>
                <c:pt idx="2733">
                  <c:v>237.05999800000001</c:v>
                </c:pt>
                <c:pt idx="2734">
                  <c:v>236.03999300000001</c:v>
                </c:pt>
                <c:pt idx="2735">
                  <c:v>238.83000200000001</c:v>
                </c:pt>
                <c:pt idx="2736">
                  <c:v>239.14999399999999</c:v>
                </c:pt>
                <c:pt idx="2737">
                  <c:v>240.08999600000001</c:v>
                </c:pt>
                <c:pt idx="2738">
                  <c:v>241</c:v>
                </c:pt>
                <c:pt idx="2739">
                  <c:v>240.88999899999999</c:v>
                </c:pt>
                <c:pt idx="2740">
                  <c:v>243.050003</c:v>
                </c:pt>
                <c:pt idx="2741">
                  <c:v>243.490005</c:v>
                </c:pt>
                <c:pt idx="2742">
                  <c:v>245.28999300000001</c:v>
                </c:pt>
                <c:pt idx="2743">
                  <c:v>245.61000100000001</c:v>
                </c:pt>
                <c:pt idx="2744">
                  <c:v>246.679993</c:v>
                </c:pt>
                <c:pt idx="2745">
                  <c:v>247.13000500000001</c:v>
                </c:pt>
                <c:pt idx="2746">
                  <c:v>254.240005</c:v>
                </c:pt>
                <c:pt idx="2747">
                  <c:v>248.75</c:v>
                </c:pt>
                <c:pt idx="2748">
                  <c:v>247.19000199999999</c:v>
                </c:pt>
                <c:pt idx="2749">
                  <c:v>247.949997</c:v>
                </c:pt>
                <c:pt idx="2750">
                  <c:v>248.63999899999999</c:v>
                </c:pt>
                <c:pt idx="2751">
                  <c:v>245.05999800000001</c:v>
                </c:pt>
                <c:pt idx="2752">
                  <c:v>245.33000200000001</c:v>
                </c:pt>
                <c:pt idx="2753">
                  <c:v>245.30999800000001</c:v>
                </c:pt>
                <c:pt idx="2754">
                  <c:v>247.429993</c:v>
                </c:pt>
                <c:pt idx="2755">
                  <c:v>241.38000500000001</c:v>
                </c:pt>
                <c:pt idx="2756">
                  <c:v>245.94000199999999</c:v>
                </c:pt>
                <c:pt idx="2757">
                  <c:v>249.14999399999999</c:v>
                </c:pt>
                <c:pt idx="2758">
                  <c:v>253.41999799999999</c:v>
                </c:pt>
                <c:pt idx="2759">
                  <c:v>252.550003</c:v>
                </c:pt>
                <c:pt idx="2760">
                  <c:v>253.490005</c:v>
                </c:pt>
                <c:pt idx="2761">
                  <c:v>255.36000100000001</c:v>
                </c:pt>
                <c:pt idx="2762">
                  <c:v>256.89999399999999</c:v>
                </c:pt>
                <c:pt idx="2763">
                  <c:v>249.729996</c:v>
                </c:pt>
                <c:pt idx="2764">
                  <c:v>251.479996</c:v>
                </c:pt>
                <c:pt idx="2765">
                  <c:v>253.429993</c:v>
                </c:pt>
                <c:pt idx="2766">
                  <c:v>253.55999800000001</c:v>
                </c:pt>
                <c:pt idx="2767">
                  <c:v>254.19000199999999</c:v>
                </c:pt>
                <c:pt idx="2768">
                  <c:v>251.490005</c:v>
                </c:pt>
                <c:pt idx="2769">
                  <c:v>242.259995</c:v>
                </c:pt>
                <c:pt idx="2770">
                  <c:v>249.179993</c:v>
                </c:pt>
                <c:pt idx="2771">
                  <c:v>256.26001000000002</c:v>
                </c:pt>
                <c:pt idx="2772">
                  <c:v>257.82998700000002</c:v>
                </c:pt>
                <c:pt idx="2773">
                  <c:v>265.79998799999998</c:v>
                </c:pt>
                <c:pt idx="2774">
                  <c:v>266.10000600000001</c:v>
                </c:pt>
                <c:pt idx="2775">
                  <c:v>263.66000400000001</c:v>
                </c:pt>
                <c:pt idx="2776">
                  <c:v>263.85000600000001</c:v>
                </c:pt>
                <c:pt idx="2777">
                  <c:v>261.20001200000002</c:v>
                </c:pt>
                <c:pt idx="2778">
                  <c:v>260.10000600000001</c:v>
                </c:pt>
                <c:pt idx="2779">
                  <c:v>259.20001200000002</c:v>
                </c:pt>
                <c:pt idx="2780">
                  <c:v>258.80999800000001</c:v>
                </c:pt>
                <c:pt idx="2781">
                  <c:v>259.86999500000002</c:v>
                </c:pt>
                <c:pt idx="2782">
                  <c:v>266.790009</c:v>
                </c:pt>
                <c:pt idx="2783">
                  <c:v>264.47000100000002</c:v>
                </c:pt>
                <c:pt idx="2784">
                  <c:v>265.29998799999998</c:v>
                </c:pt>
                <c:pt idx="2785">
                  <c:v>259.73001099999999</c:v>
                </c:pt>
                <c:pt idx="2786">
                  <c:v>261.29998799999998</c:v>
                </c:pt>
                <c:pt idx="2787">
                  <c:v>261.10000600000001</c:v>
                </c:pt>
                <c:pt idx="2788">
                  <c:v>264.52999899999998</c:v>
                </c:pt>
                <c:pt idx="2789">
                  <c:v>266.76998900000001</c:v>
                </c:pt>
                <c:pt idx="2790">
                  <c:v>270.57000699999998</c:v>
                </c:pt>
                <c:pt idx="2791">
                  <c:v>273.07998700000002</c:v>
                </c:pt>
                <c:pt idx="2792">
                  <c:v>272.14001500000001</c:v>
                </c:pt>
                <c:pt idx="2793">
                  <c:v>271.23001099999999</c:v>
                </c:pt>
                <c:pt idx="2794">
                  <c:v>273.33999599999999</c:v>
                </c:pt>
                <c:pt idx="2795">
                  <c:v>275.38000499999998</c:v>
                </c:pt>
                <c:pt idx="2796">
                  <c:v>278.32000699999998</c:v>
                </c:pt>
                <c:pt idx="2797">
                  <c:v>279.540009</c:v>
                </c:pt>
                <c:pt idx="2798">
                  <c:v>279.36999500000002</c:v>
                </c:pt>
                <c:pt idx="2799">
                  <c:v>276.61999500000002</c:v>
                </c:pt>
                <c:pt idx="2800">
                  <c:v>275.27999899999998</c:v>
                </c:pt>
                <c:pt idx="2801">
                  <c:v>276.77999899999998</c:v>
                </c:pt>
                <c:pt idx="2802">
                  <c:v>275.60000600000001</c:v>
                </c:pt>
                <c:pt idx="2803">
                  <c:v>278.60998499999999</c:v>
                </c:pt>
                <c:pt idx="2804">
                  <c:v>278.97000100000002</c:v>
                </c:pt>
                <c:pt idx="2805">
                  <c:v>280.25</c:v>
                </c:pt>
                <c:pt idx="2806">
                  <c:v>279.35000600000001</c:v>
                </c:pt>
                <c:pt idx="2807">
                  <c:v>282.07000699999998</c:v>
                </c:pt>
                <c:pt idx="2808">
                  <c:v>281.44000199999999</c:v>
                </c:pt>
                <c:pt idx="2809">
                  <c:v>278.16000400000001</c:v>
                </c:pt>
                <c:pt idx="2810">
                  <c:v>272.26998900000001</c:v>
                </c:pt>
                <c:pt idx="2811">
                  <c:v>274.16000400000001</c:v>
                </c:pt>
                <c:pt idx="2812">
                  <c:v>269.45001200000002</c:v>
                </c:pt>
                <c:pt idx="2813">
                  <c:v>256.83999599999999</c:v>
                </c:pt>
                <c:pt idx="2814">
                  <c:v>264.67999300000002</c:v>
                </c:pt>
                <c:pt idx="2815">
                  <c:v>269.30999800000001</c:v>
                </c:pt>
                <c:pt idx="2816">
                  <c:v>278.040009</c:v>
                </c:pt>
                <c:pt idx="2817">
                  <c:v>274.95001200000002</c:v>
                </c:pt>
                <c:pt idx="2818">
                  <c:v>270</c:v>
                </c:pt>
                <c:pt idx="2819">
                  <c:v>274.52999899999998</c:v>
                </c:pt>
                <c:pt idx="2820">
                  <c:v>267.14999399999999</c:v>
                </c:pt>
                <c:pt idx="2821">
                  <c:v>271.89001500000001</c:v>
                </c:pt>
                <c:pt idx="2822">
                  <c:v>274.35998499999999</c:v>
                </c:pt>
                <c:pt idx="2823">
                  <c:v>278.07000699999998</c:v>
                </c:pt>
                <c:pt idx="2824">
                  <c:v>277.040009</c:v>
                </c:pt>
                <c:pt idx="2825">
                  <c:v>282.01001000000002</c:v>
                </c:pt>
                <c:pt idx="2826">
                  <c:v>280.76998900000001</c:v>
                </c:pt>
                <c:pt idx="2827">
                  <c:v>271.89001500000001</c:v>
                </c:pt>
                <c:pt idx="2828">
                  <c:v>276.42999300000002</c:v>
                </c:pt>
                <c:pt idx="2829">
                  <c:v>276.64001500000001</c:v>
                </c:pt>
                <c:pt idx="2830">
                  <c:v>278.23998999999998</c:v>
                </c:pt>
                <c:pt idx="2831">
                  <c:v>281.38000499999998</c:v>
                </c:pt>
                <c:pt idx="2832">
                  <c:v>281.36999500000002</c:v>
                </c:pt>
                <c:pt idx="2833">
                  <c:v>280.10998499999999</c:v>
                </c:pt>
                <c:pt idx="2834">
                  <c:v>286.10000600000001</c:v>
                </c:pt>
                <c:pt idx="2835">
                  <c:v>292.07998700000002</c:v>
                </c:pt>
                <c:pt idx="2836">
                  <c:v>291.38000499999998</c:v>
                </c:pt>
                <c:pt idx="2837">
                  <c:v>283.35998499999999</c:v>
                </c:pt>
                <c:pt idx="2838">
                  <c:v>272.32998700000002</c:v>
                </c:pt>
                <c:pt idx="2839">
                  <c:v>269.95001200000002</c:v>
                </c:pt>
                <c:pt idx="2840">
                  <c:v>276.39999399999999</c:v>
                </c:pt>
                <c:pt idx="2841">
                  <c:v>276.32000699999998</c:v>
                </c:pt>
                <c:pt idx="2842">
                  <c:v>274.07998700000002</c:v>
                </c:pt>
                <c:pt idx="2843">
                  <c:v>276.25</c:v>
                </c:pt>
                <c:pt idx="2844">
                  <c:v>275.10000600000001</c:v>
                </c:pt>
                <c:pt idx="2845">
                  <c:v>275.91000400000001</c:v>
                </c:pt>
                <c:pt idx="2846">
                  <c:v>271.17001299999998</c:v>
                </c:pt>
                <c:pt idx="2847">
                  <c:v>273.14999399999999</c:v>
                </c:pt>
                <c:pt idx="2848">
                  <c:v>271.11999500000002</c:v>
                </c:pt>
                <c:pt idx="2849">
                  <c:v>272.75</c:v>
                </c:pt>
                <c:pt idx="2850">
                  <c:v>273.89001500000001</c:v>
                </c:pt>
                <c:pt idx="2851">
                  <c:v>269.13000499999998</c:v>
                </c:pt>
                <c:pt idx="2852">
                  <c:v>271.57000699999998</c:v>
                </c:pt>
                <c:pt idx="2853">
                  <c:v>270.94000199999999</c:v>
                </c:pt>
                <c:pt idx="2854">
                  <c:v>264.48001099999999</c:v>
                </c:pt>
                <c:pt idx="2855">
                  <c:v>268.290009</c:v>
                </c:pt>
                <c:pt idx="2856">
                  <c:v>274.05999800000001</c:v>
                </c:pt>
                <c:pt idx="2857">
                  <c:v>272.19000199999999</c:v>
                </c:pt>
                <c:pt idx="2858">
                  <c:v>267.07000699999998</c:v>
                </c:pt>
                <c:pt idx="2859">
                  <c:v>272.23998999999998</c:v>
                </c:pt>
                <c:pt idx="2860">
                  <c:v>273.82998700000002</c:v>
                </c:pt>
                <c:pt idx="2861">
                  <c:v>275.91000400000001</c:v>
                </c:pt>
                <c:pt idx="2862">
                  <c:v>276.38000499999998</c:v>
                </c:pt>
                <c:pt idx="2863">
                  <c:v>278.55999800000001</c:v>
                </c:pt>
                <c:pt idx="2864">
                  <c:v>278.26998900000001</c:v>
                </c:pt>
                <c:pt idx="2865">
                  <c:v>276.51001000000002</c:v>
                </c:pt>
                <c:pt idx="2866">
                  <c:v>270.63000499999998</c:v>
                </c:pt>
                <c:pt idx="2867">
                  <c:v>274.29998799999998</c:v>
                </c:pt>
                <c:pt idx="2868">
                  <c:v>261.26001000000002</c:v>
                </c:pt>
                <c:pt idx="2869">
                  <c:v>260.85000600000001</c:v>
                </c:pt>
                <c:pt idx="2870">
                  <c:v>268.75</c:v>
                </c:pt>
                <c:pt idx="2871">
                  <c:v>270.19000199999999</c:v>
                </c:pt>
                <c:pt idx="2872">
                  <c:v>275.92999300000002</c:v>
                </c:pt>
                <c:pt idx="2873">
                  <c:v>274.290009</c:v>
                </c:pt>
                <c:pt idx="2874">
                  <c:v>277.14999399999999</c:v>
                </c:pt>
                <c:pt idx="2875">
                  <c:v>276.80999800000001</c:v>
                </c:pt>
                <c:pt idx="2876">
                  <c:v>279.04998799999998</c:v>
                </c:pt>
                <c:pt idx="2877">
                  <c:v>276.32998700000002</c:v>
                </c:pt>
                <c:pt idx="2878">
                  <c:v>269</c:v>
                </c:pt>
                <c:pt idx="2879">
                  <c:v>269.85998499999999</c:v>
                </c:pt>
                <c:pt idx="2880">
                  <c:v>272.790009</c:v>
                </c:pt>
                <c:pt idx="2881">
                  <c:v>274.89001500000001</c:v>
                </c:pt>
                <c:pt idx="2882">
                  <c:v>277</c:v>
                </c:pt>
                <c:pt idx="2883">
                  <c:v>277.14001500000001</c:v>
                </c:pt>
                <c:pt idx="2884">
                  <c:v>278.07000699999998</c:v>
                </c:pt>
                <c:pt idx="2885">
                  <c:v>279.63000499999998</c:v>
                </c:pt>
                <c:pt idx="2886">
                  <c:v>280.77999899999998</c:v>
                </c:pt>
                <c:pt idx="2887">
                  <c:v>280.85998499999999</c:v>
                </c:pt>
                <c:pt idx="2888">
                  <c:v>285.30999800000001</c:v>
                </c:pt>
                <c:pt idx="2889">
                  <c:v>285.38000499999998</c:v>
                </c:pt>
                <c:pt idx="2890">
                  <c:v>284.45001200000002</c:v>
                </c:pt>
                <c:pt idx="2891">
                  <c:v>282.57000699999998</c:v>
                </c:pt>
                <c:pt idx="2892">
                  <c:v>287.60998499999999</c:v>
                </c:pt>
                <c:pt idx="2893">
                  <c:v>289.38000499999998</c:v>
                </c:pt>
                <c:pt idx="2894">
                  <c:v>291.70001200000002</c:v>
                </c:pt>
                <c:pt idx="2895">
                  <c:v>292.23001099999999</c:v>
                </c:pt>
                <c:pt idx="2896">
                  <c:v>286.47000100000002</c:v>
                </c:pt>
                <c:pt idx="2897">
                  <c:v>287.08999599999999</c:v>
                </c:pt>
                <c:pt idx="2898">
                  <c:v>286.83999599999999</c:v>
                </c:pt>
                <c:pt idx="2899">
                  <c:v>289.85000600000001</c:v>
                </c:pt>
                <c:pt idx="2900">
                  <c:v>290.39999399999999</c:v>
                </c:pt>
                <c:pt idx="2901">
                  <c:v>289.05999800000001</c:v>
                </c:pt>
                <c:pt idx="2902">
                  <c:v>288.60998499999999</c:v>
                </c:pt>
                <c:pt idx="2903">
                  <c:v>290.04998799999998</c:v>
                </c:pt>
                <c:pt idx="2904">
                  <c:v>292.209991</c:v>
                </c:pt>
                <c:pt idx="2905">
                  <c:v>296.08999599999999</c:v>
                </c:pt>
                <c:pt idx="2906">
                  <c:v>296.959991</c:v>
                </c:pt>
                <c:pt idx="2907">
                  <c:v>296</c:v>
                </c:pt>
                <c:pt idx="2908">
                  <c:v>294.73998999999998</c:v>
                </c:pt>
                <c:pt idx="2909">
                  <c:v>297.52999899999998</c:v>
                </c:pt>
                <c:pt idx="2910">
                  <c:v>298.57000699999998</c:v>
                </c:pt>
                <c:pt idx="2911">
                  <c:v>297.26998900000001</c:v>
                </c:pt>
                <c:pt idx="2912">
                  <c:v>297.48001099999999</c:v>
                </c:pt>
                <c:pt idx="2913">
                  <c:v>299.20001200000002</c:v>
                </c:pt>
                <c:pt idx="2914">
                  <c:v>300.73998999999998</c:v>
                </c:pt>
                <c:pt idx="2915">
                  <c:v>297.72000100000002</c:v>
                </c:pt>
                <c:pt idx="2916">
                  <c:v>298.58999599999999</c:v>
                </c:pt>
                <c:pt idx="2917">
                  <c:v>303.39001500000001</c:v>
                </c:pt>
                <c:pt idx="2918">
                  <c:v>300.42999300000002</c:v>
                </c:pt>
                <c:pt idx="2919">
                  <c:v>301.23001099999999</c:v>
                </c:pt>
                <c:pt idx="2920">
                  <c:v>300.209991</c:v>
                </c:pt>
                <c:pt idx="2921">
                  <c:v>305.10000600000001</c:v>
                </c:pt>
                <c:pt idx="2922">
                  <c:v>309.10000600000001</c:v>
                </c:pt>
                <c:pt idx="2923">
                  <c:v>311.17001299999998</c:v>
                </c:pt>
                <c:pt idx="2924">
                  <c:v>315.209991</c:v>
                </c:pt>
                <c:pt idx="2925">
                  <c:v>310.64001500000001</c:v>
                </c:pt>
                <c:pt idx="2926">
                  <c:v>314.25</c:v>
                </c:pt>
                <c:pt idx="2927">
                  <c:v>320.29998799999998</c:v>
                </c:pt>
                <c:pt idx="2928">
                  <c:v>323.66000400000001</c:v>
                </c:pt>
                <c:pt idx="2929">
                  <c:v>321.92999300000002</c:v>
                </c:pt>
                <c:pt idx="2930">
                  <c:v>324.30999800000001</c:v>
                </c:pt>
                <c:pt idx="2931">
                  <c:v>324.98001099999999</c:v>
                </c:pt>
                <c:pt idx="2932">
                  <c:v>323.67001299999998</c:v>
                </c:pt>
                <c:pt idx="2933">
                  <c:v>315.76998900000001</c:v>
                </c:pt>
                <c:pt idx="2934">
                  <c:v>320.26998900000001</c:v>
                </c:pt>
                <c:pt idx="2935">
                  <c:v>320.32000699999998</c:v>
                </c:pt>
                <c:pt idx="2936">
                  <c:v>324.459991</c:v>
                </c:pt>
                <c:pt idx="2937">
                  <c:v>315.94000199999999</c:v>
                </c:pt>
                <c:pt idx="2938">
                  <c:v>324.51998900000001</c:v>
                </c:pt>
                <c:pt idx="2939">
                  <c:v>329.11999500000002</c:v>
                </c:pt>
                <c:pt idx="2940">
                  <c:v>328.32000699999998</c:v>
                </c:pt>
                <c:pt idx="2941">
                  <c:v>329.29998799999998</c:v>
                </c:pt>
                <c:pt idx="2942">
                  <c:v>327</c:v>
                </c:pt>
                <c:pt idx="2943">
                  <c:v>330.27999899999998</c:v>
                </c:pt>
                <c:pt idx="2944">
                  <c:v>330.92001299999998</c:v>
                </c:pt>
                <c:pt idx="2945">
                  <c:v>334.16000400000001</c:v>
                </c:pt>
                <c:pt idx="2946">
                  <c:v>335.83999599999999</c:v>
                </c:pt>
                <c:pt idx="2947">
                  <c:v>340.95001200000002</c:v>
                </c:pt>
                <c:pt idx="2948">
                  <c:v>341.23998999999998</c:v>
                </c:pt>
                <c:pt idx="2949">
                  <c:v>344.55999800000001</c:v>
                </c:pt>
                <c:pt idx="2950">
                  <c:v>344.45001200000002</c:v>
                </c:pt>
                <c:pt idx="2951">
                  <c:v>339.70001200000002</c:v>
                </c:pt>
                <c:pt idx="2952">
                  <c:v>324.67001299999998</c:v>
                </c:pt>
                <c:pt idx="2953">
                  <c:v>302.89001500000001</c:v>
                </c:pt>
                <c:pt idx="2954">
                  <c:v>298.040009</c:v>
                </c:pt>
                <c:pt idx="2955">
                  <c:v>285.82000699999998</c:v>
                </c:pt>
                <c:pt idx="2956">
                  <c:v>290.25</c:v>
                </c:pt>
                <c:pt idx="2957">
                  <c:v>306.73998999999998</c:v>
                </c:pt>
                <c:pt idx="2958">
                  <c:v>292</c:v>
                </c:pt>
                <c:pt idx="2959">
                  <c:v>302.35998499999999</c:v>
                </c:pt>
                <c:pt idx="2960">
                  <c:v>290.73001099999999</c:v>
                </c:pt>
                <c:pt idx="2961">
                  <c:v>287.01001000000002</c:v>
                </c:pt>
                <c:pt idx="2962">
                  <c:v>262.01001000000002</c:v>
                </c:pt>
                <c:pt idx="2963">
                  <c:v>280.57000699999998</c:v>
                </c:pt>
                <c:pt idx="2964">
                  <c:v>269.76001000000002</c:v>
                </c:pt>
                <c:pt idx="2965">
                  <c:v>241.5</c:v>
                </c:pt>
                <c:pt idx="2966">
                  <c:v>270.01001000000002</c:v>
                </c:pt>
                <c:pt idx="2967">
                  <c:v>235.64999399999999</c:v>
                </c:pt>
                <c:pt idx="2968">
                  <c:v>237.88000500000001</c:v>
                </c:pt>
                <c:pt idx="2969">
                  <c:v>227.929993</c:v>
                </c:pt>
                <c:pt idx="2970">
                  <c:v>227.14999399999999</c:v>
                </c:pt>
                <c:pt idx="2971">
                  <c:v>211.41999799999999</c:v>
                </c:pt>
                <c:pt idx="2972">
                  <c:v>203.300003</c:v>
                </c:pt>
                <c:pt idx="2973">
                  <c:v>237.070007</c:v>
                </c:pt>
                <c:pt idx="2974">
                  <c:v>256.48001099999999</c:v>
                </c:pt>
                <c:pt idx="2975">
                  <c:v>263.17999300000002</c:v>
                </c:pt>
                <c:pt idx="2976">
                  <c:v>247.64999399999999</c:v>
                </c:pt>
                <c:pt idx="2977">
                  <c:v>253.25</c:v>
                </c:pt>
                <c:pt idx="2978">
                  <c:v>241.55999800000001</c:v>
                </c:pt>
                <c:pt idx="2979">
                  <c:v>228.61000100000001</c:v>
                </c:pt>
                <c:pt idx="2980">
                  <c:v>238.88000500000001</c:v>
                </c:pt>
                <c:pt idx="2981">
                  <c:v>237.029999</c:v>
                </c:pt>
                <c:pt idx="2982">
                  <c:v>265.94000199999999</c:v>
                </c:pt>
                <c:pt idx="2983">
                  <c:v>259.07998700000002</c:v>
                </c:pt>
                <c:pt idx="2984">
                  <c:v>270.95001200000002</c:v>
                </c:pt>
                <c:pt idx="2985">
                  <c:v>269.39999399999999</c:v>
                </c:pt>
                <c:pt idx="2986">
                  <c:v>263.33999599999999</c:v>
                </c:pt>
                <c:pt idx="2987">
                  <c:v>270.72000100000002</c:v>
                </c:pt>
                <c:pt idx="2988">
                  <c:v>257.14001500000001</c:v>
                </c:pt>
                <c:pt idx="2989">
                  <c:v>246.759995</c:v>
                </c:pt>
                <c:pt idx="2990">
                  <c:v>259.97000100000002</c:v>
                </c:pt>
                <c:pt idx="2991">
                  <c:v>251.729996</c:v>
                </c:pt>
                <c:pt idx="2992">
                  <c:v>245.35000600000001</c:v>
                </c:pt>
                <c:pt idx="2993">
                  <c:v>256.91000400000001</c:v>
                </c:pt>
                <c:pt idx="2994">
                  <c:v>255.86000100000001</c:v>
                </c:pt>
                <c:pt idx="2995">
                  <c:v>258.76001000000002</c:v>
                </c:pt>
                <c:pt idx="2996">
                  <c:v>265.11999500000002</c:v>
                </c:pt>
                <c:pt idx="2997">
                  <c:v>264.60000600000001</c:v>
                </c:pt>
                <c:pt idx="2998">
                  <c:v>283.69000199999999</c:v>
                </c:pt>
                <c:pt idx="2999">
                  <c:v>274.97000100000002</c:v>
                </c:pt>
                <c:pt idx="3000">
                  <c:v>268.73998999999998</c:v>
                </c:pt>
                <c:pt idx="3001">
                  <c:v>269.26001000000002</c:v>
                </c:pt>
                <c:pt idx="3002">
                  <c:v>273.98001099999999</c:v>
                </c:pt>
                <c:pt idx="3003">
                  <c:v>272.44000199999999</c:v>
                </c:pt>
                <c:pt idx="3004">
                  <c:v>278.47000100000002</c:v>
                </c:pt>
                <c:pt idx="3005">
                  <c:v>282.44000199999999</c:v>
                </c:pt>
                <c:pt idx="3006">
                  <c:v>281.23001099999999</c:v>
                </c:pt>
                <c:pt idx="3007">
                  <c:v>272.10998499999999</c:v>
                </c:pt>
                <c:pt idx="3008">
                  <c:v>269.16000400000001</c:v>
                </c:pt>
                <c:pt idx="3009">
                  <c:v>277.30999800000001</c:v>
                </c:pt>
                <c:pt idx="3010">
                  <c:v>278.94000199999999</c:v>
                </c:pt>
                <c:pt idx="3011">
                  <c:v>289.89999399999999</c:v>
                </c:pt>
                <c:pt idx="3012">
                  <c:v>290.73001099999999</c:v>
                </c:pt>
                <c:pt idx="3013">
                  <c:v>298.79998799999998</c:v>
                </c:pt>
                <c:pt idx="3014">
                  <c:v>294.26001000000002</c:v>
                </c:pt>
                <c:pt idx="3015">
                  <c:v>294.91000400000001</c:v>
                </c:pt>
                <c:pt idx="3016">
                  <c:v>303.32998700000002</c:v>
                </c:pt>
                <c:pt idx="3017">
                  <c:v>299.76998900000001</c:v>
                </c:pt>
                <c:pt idx="3018">
                  <c:v>302.29998799999998</c:v>
                </c:pt>
                <c:pt idx="3019">
                  <c:v>300.89001500000001</c:v>
                </c:pt>
                <c:pt idx="3020">
                  <c:v>301.39999399999999</c:v>
                </c:pt>
                <c:pt idx="3021">
                  <c:v>303.58999599999999</c:v>
                </c:pt>
                <c:pt idx="3022">
                  <c:v>307.07000699999998</c:v>
                </c:pt>
                <c:pt idx="3023">
                  <c:v>301.36999500000002</c:v>
                </c:pt>
                <c:pt idx="3024">
                  <c:v>311.88000499999998</c:v>
                </c:pt>
                <c:pt idx="3025">
                  <c:v>310.41000400000001</c:v>
                </c:pt>
                <c:pt idx="3026">
                  <c:v>311.48998999999998</c:v>
                </c:pt>
                <c:pt idx="3027">
                  <c:v>313.14999399999999</c:v>
                </c:pt>
                <c:pt idx="3028">
                  <c:v>291.25</c:v>
                </c:pt>
                <c:pt idx="3029">
                  <c:v>297.790009</c:v>
                </c:pt>
                <c:pt idx="3030">
                  <c:v>297.17001299999998</c:v>
                </c:pt>
                <c:pt idx="3031">
                  <c:v>304.48001099999999</c:v>
                </c:pt>
                <c:pt idx="3032">
                  <c:v>303.76001000000002</c:v>
                </c:pt>
                <c:pt idx="3033">
                  <c:v>304.85000600000001</c:v>
                </c:pt>
                <c:pt idx="3034">
                  <c:v>296.5</c:v>
                </c:pt>
                <c:pt idx="3035">
                  <c:v>304.44000199999999</c:v>
                </c:pt>
                <c:pt idx="3036">
                  <c:v>306.88000499999998</c:v>
                </c:pt>
                <c:pt idx="3037">
                  <c:v>294.01001000000002</c:v>
                </c:pt>
                <c:pt idx="3038">
                  <c:v>298.01001000000002</c:v>
                </c:pt>
                <c:pt idx="3039">
                  <c:v>289.33999599999999</c:v>
                </c:pt>
                <c:pt idx="3040">
                  <c:v>292.92999300000002</c:v>
                </c:pt>
                <c:pt idx="3041">
                  <c:v>295.70001200000002</c:v>
                </c:pt>
                <c:pt idx="3042">
                  <c:v>301.17001299999998</c:v>
                </c:pt>
                <c:pt idx="3043">
                  <c:v>302.42001299999998</c:v>
                </c:pt>
                <c:pt idx="3044">
                  <c:v>305.57000699999998</c:v>
                </c:pt>
                <c:pt idx="3045">
                  <c:v>299.91000400000001</c:v>
                </c:pt>
                <c:pt idx="3046">
                  <c:v>300.14999399999999</c:v>
                </c:pt>
                <c:pt idx="3047">
                  <c:v>294.58999599999999</c:v>
                </c:pt>
                <c:pt idx="3048">
                  <c:v>295.67999300000002</c:v>
                </c:pt>
                <c:pt idx="3049">
                  <c:v>290.17999300000002</c:v>
                </c:pt>
                <c:pt idx="3050">
                  <c:v>298.95001200000002</c:v>
                </c:pt>
                <c:pt idx="3051">
                  <c:v>305.72000100000002</c:v>
                </c:pt>
                <c:pt idx="3052">
                  <c:v>299.35000600000001</c:v>
                </c:pt>
                <c:pt idx="3053">
                  <c:v>304.05999800000001</c:v>
                </c:pt>
                <c:pt idx="3054">
                  <c:v>311.959991</c:v>
                </c:pt>
                <c:pt idx="3055">
                  <c:v>307.60000600000001</c:v>
                </c:pt>
                <c:pt idx="3056">
                  <c:v>313.36999500000002</c:v>
                </c:pt>
                <c:pt idx="3057">
                  <c:v>309.89999399999999</c:v>
                </c:pt>
                <c:pt idx="3058">
                  <c:v>306.92001299999998</c:v>
                </c:pt>
                <c:pt idx="3059">
                  <c:v>308.85998499999999</c:v>
                </c:pt>
                <c:pt idx="3060">
                  <c:v>306.32998700000002</c:v>
                </c:pt>
                <c:pt idx="3061">
                  <c:v>309.29998799999998</c:v>
                </c:pt>
                <c:pt idx="3062">
                  <c:v>309</c:v>
                </c:pt>
                <c:pt idx="3063">
                  <c:v>308.52999899999998</c:v>
                </c:pt>
                <c:pt idx="3064">
                  <c:v>312.58999599999999</c:v>
                </c:pt>
                <c:pt idx="3065">
                  <c:v>314.39001500000001</c:v>
                </c:pt>
                <c:pt idx="3066">
                  <c:v>328</c:v>
                </c:pt>
                <c:pt idx="3067">
                  <c:v>330.14001500000001</c:v>
                </c:pt>
                <c:pt idx="3068">
                  <c:v>328.01998900000001</c:v>
                </c:pt>
                <c:pt idx="3069">
                  <c:v>322.88000499999998</c:v>
                </c:pt>
                <c:pt idx="3070">
                  <c:v>328.540009</c:v>
                </c:pt>
                <c:pt idx="3071">
                  <c:v>327.63000499999998</c:v>
                </c:pt>
                <c:pt idx="3072">
                  <c:v>326.19000199999999</c:v>
                </c:pt>
                <c:pt idx="3073">
                  <c:v>326.79998799999998</c:v>
                </c:pt>
                <c:pt idx="3074">
                  <c:v>330.23001099999999</c:v>
                </c:pt>
                <c:pt idx="3075">
                  <c:v>331</c:v>
                </c:pt>
                <c:pt idx="3076">
                  <c:v>332.39999399999999</c:v>
                </c:pt>
                <c:pt idx="3077">
                  <c:v>337.32000699999998</c:v>
                </c:pt>
                <c:pt idx="3078">
                  <c:v>337.10000600000001</c:v>
                </c:pt>
                <c:pt idx="3079">
                  <c:v>343.64001500000001</c:v>
                </c:pt>
                <c:pt idx="3080">
                  <c:v>347.66000400000001</c:v>
                </c:pt>
                <c:pt idx="3081">
                  <c:v>351.01998900000001</c:v>
                </c:pt>
                <c:pt idx="3082">
                  <c:v>356</c:v>
                </c:pt>
                <c:pt idx="3083">
                  <c:v>366.11999500000002</c:v>
                </c:pt>
                <c:pt idx="3084">
                  <c:v>358.19000199999999</c:v>
                </c:pt>
                <c:pt idx="3085">
                  <c:v>356.89999399999999</c:v>
                </c:pt>
                <c:pt idx="3086">
                  <c:v>360.70001200000002</c:v>
                </c:pt>
                <c:pt idx="3087">
                  <c:v>343.83999599999999</c:v>
                </c:pt>
                <c:pt idx="3088">
                  <c:v>335.01001000000002</c:v>
                </c:pt>
                <c:pt idx="3089">
                  <c:v>329.88000499999998</c:v>
                </c:pt>
                <c:pt idx="3090">
                  <c:v>339.64001500000001</c:v>
                </c:pt>
                <c:pt idx="3091">
                  <c:v>332.88000499999998</c:v>
                </c:pt>
                <c:pt idx="3092">
                  <c:v>330.14999399999999</c:v>
                </c:pt>
                <c:pt idx="3093">
                  <c:v>338.60000600000001</c:v>
                </c:pt>
                <c:pt idx="3094">
                  <c:v>339.14001500000001</c:v>
                </c:pt>
                <c:pt idx="3095">
                  <c:v>341.85000600000001</c:v>
                </c:pt>
                <c:pt idx="3096">
                  <c:v>339.42999300000002</c:v>
                </c:pt>
                <c:pt idx="3097">
                  <c:v>335.26001000000002</c:v>
                </c:pt>
                <c:pt idx="3098">
                  <c:v>327.85000600000001</c:v>
                </c:pt>
                <c:pt idx="3099">
                  <c:v>335.30999800000001</c:v>
                </c:pt>
                <c:pt idx="3100">
                  <c:v>324.52999899999998</c:v>
                </c:pt>
                <c:pt idx="3101">
                  <c:v>328.209991</c:v>
                </c:pt>
                <c:pt idx="3102">
                  <c:v>331.77999899999998</c:v>
                </c:pt>
                <c:pt idx="3103">
                  <c:v>338.39001500000001</c:v>
                </c:pt>
                <c:pt idx="3104">
                  <c:v>336.23001099999999</c:v>
                </c:pt>
                <c:pt idx="3105">
                  <c:v>338.17001299999998</c:v>
                </c:pt>
                <c:pt idx="3106">
                  <c:v>343.36999500000002</c:v>
                </c:pt>
                <c:pt idx="3107">
                  <c:v>338.82998700000002</c:v>
                </c:pt>
                <c:pt idx="3108">
                  <c:v>343.25</c:v>
                </c:pt>
                <c:pt idx="3109">
                  <c:v>337.42999300000002</c:v>
                </c:pt>
                <c:pt idx="3110">
                  <c:v>343.89999399999999</c:v>
                </c:pt>
                <c:pt idx="3111">
                  <c:v>345.14999399999999</c:v>
                </c:pt>
                <c:pt idx="3112">
                  <c:v>352.39001500000001</c:v>
                </c:pt>
                <c:pt idx="3113">
                  <c:v>352.040009</c:v>
                </c:pt>
                <c:pt idx="3114">
                  <c:v>345.83999599999999</c:v>
                </c:pt>
                <c:pt idx="3115">
                  <c:v>342.70001200000002</c:v>
                </c:pt>
                <c:pt idx="3116">
                  <c:v>338.57000699999998</c:v>
                </c:pt>
                <c:pt idx="3117">
                  <c:v>339.39999399999999</c:v>
                </c:pt>
                <c:pt idx="3118">
                  <c:v>331.67001299999998</c:v>
                </c:pt>
                <c:pt idx="3119">
                  <c:v>331.72000100000002</c:v>
                </c:pt>
                <c:pt idx="3120">
                  <c:v>333.42001299999998</c:v>
                </c:pt>
                <c:pt idx="3121">
                  <c:v>333.60000600000001</c:v>
                </c:pt>
                <c:pt idx="3122">
                  <c:v>329.60998499999999</c:v>
                </c:pt>
                <c:pt idx="3123">
                  <c:v>318.05999800000001</c:v>
                </c:pt>
                <c:pt idx="3124">
                  <c:v>317.10998499999999</c:v>
                </c:pt>
                <c:pt idx="3125">
                  <c:v>291.38000499999998</c:v>
                </c:pt>
                <c:pt idx="3126">
                  <c:v>293.17999300000002</c:v>
                </c:pt>
                <c:pt idx="3127">
                  <c:v>288.64001500000001</c:v>
                </c:pt>
                <c:pt idx="3128">
                  <c:v>289.97000100000002</c:v>
                </c:pt>
                <c:pt idx="3129">
                  <c:v>295.39001500000001</c:v>
                </c:pt>
                <c:pt idx="3130">
                  <c:v>307.20001200000002</c:v>
                </c:pt>
                <c:pt idx="3131">
                  <c:v>316.52999899999998</c:v>
                </c:pt>
                <c:pt idx="3132">
                  <c:v>313.64001500000001</c:v>
                </c:pt>
                <c:pt idx="3133">
                  <c:v>344.55999800000001</c:v>
                </c:pt>
                <c:pt idx="3134">
                  <c:v>334.77999899999998</c:v>
                </c:pt>
                <c:pt idx="3135">
                  <c:v>332.39001500000001</c:v>
                </c:pt>
                <c:pt idx="3136">
                  <c:v>328.290009</c:v>
                </c:pt>
                <c:pt idx="3137">
                  <c:v>335.02999899999998</c:v>
                </c:pt>
                <c:pt idx="3138">
                  <c:v>335.45001200000002</c:v>
                </c:pt>
                <c:pt idx="3139">
                  <c:v>336.5</c:v>
                </c:pt>
                <c:pt idx="3140">
                  <c:v>335.94000199999999</c:v>
                </c:pt>
                <c:pt idx="3141">
                  <c:v>333.88000499999998</c:v>
                </c:pt>
                <c:pt idx="3142">
                  <c:v>323</c:v>
                </c:pt>
                <c:pt idx="3143">
                  <c:v>332.040009</c:v>
                </c:pt>
                <c:pt idx="3144">
                  <c:v>342.39001500000001</c:v>
                </c:pt>
                <c:pt idx="3145">
                  <c:v>341.32000699999998</c:v>
                </c:pt>
                <c:pt idx="3146">
                  <c:v>339.07000699999998</c:v>
                </c:pt>
                <c:pt idx="3147">
                  <c:v>336.51001000000002</c:v>
                </c:pt>
                <c:pt idx="3148">
                  <c:v>338.88000499999998</c:v>
                </c:pt>
                <c:pt idx="3149">
                  <c:v>340.22000100000002</c:v>
                </c:pt>
                <c:pt idx="3150">
                  <c:v>335.14001500000001</c:v>
                </c:pt>
                <c:pt idx="3151">
                  <c:v>344.35000600000001</c:v>
                </c:pt>
                <c:pt idx="3152">
                  <c:v>340.959991</c:v>
                </c:pt>
                <c:pt idx="3153">
                  <c:v>340.790009</c:v>
                </c:pt>
                <c:pt idx="3154">
                  <c:v>336.85000600000001</c:v>
                </c:pt>
                <c:pt idx="3155">
                  <c:v>331.51998900000001</c:v>
                </c:pt>
                <c:pt idx="3156">
                  <c:v>327.42001299999998</c:v>
                </c:pt>
                <c:pt idx="3157">
                  <c:v>331.14999399999999</c:v>
                </c:pt>
                <c:pt idx="3158">
                  <c:v>333.64999399999999</c:v>
                </c:pt>
                <c:pt idx="3159">
                  <c:v>332.10000600000001</c:v>
                </c:pt>
                <c:pt idx="3160">
                  <c:v>336.89999399999999</c:v>
                </c:pt>
                <c:pt idx="3161">
                  <c:v>340.32998700000002</c:v>
                </c:pt>
                <c:pt idx="3162">
                  <c:v>334.36999500000002</c:v>
                </c:pt>
                <c:pt idx="3163">
                  <c:v>332.23998999999998</c:v>
                </c:pt>
                <c:pt idx="3164">
                  <c:v>329.23001099999999</c:v>
                </c:pt>
                <c:pt idx="3165">
                  <c:v>336</c:v>
                </c:pt>
                <c:pt idx="3166">
                  <c:v>344.47000100000002</c:v>
                </c:pt>
                <c:pt idx="3167">
                  <c:v>346.66000400000001</c:v>
                </c:pt>
                <c:pt idx="3168">
                  <c:v>355.54998799999998</c:v>
                </c:pt>
                <c:pt idx="3169">
                  <c:v>356.94000199999999</c:v>
                </c:pt>
                <c:pt idx="3170">
                  <c:v>351.48998999999998</c:v>
                </c:pt>
                <c:pt idx="3171">
                  <c:v>347.42001299999998</c:v>
                </c:pt>
                <c:pt idx="3172">
                  <c:v>347.54998799999998</c:v>
                </c:pt>
                <c:pt idx="3173">
                  <c:v>349.85998499999999</c:v>
                </c:pt>
                <c:pt idx="3174">
                  <c:v>353.85000600000001</c:v>
                </c:pt>
                <c:pt idx="3175">
                  <c:v>348.20001200000002</c:v>
                </c:pt>
                <c:pt idx="3176">
                  <c:v>342.92001299999998</c:v>
                </c:pt>
                <c:pt idx="3177">
                  <c:v>346.32998700000002</c:v>
                </c:pt>
                <c:pt idx="3178">
                  <c:v>326.92999300000002</c:v>
                </c:pt>
                <c:pt idx="3179">
                  <c:v>323.26001000000002</c:v>
                </c:pt>
                <c:pt idx="3180">
                  <c:v>325.94000199999999</c:v>
                </c:pt>
                <c:pt idx="3181">
                  <c:v>334.91000400000001</c:v>
                </c:pt>
                <c:pt idx="3182">
                  <c:v>334.44000199999999</c:v>
                </c:pt>
                <c:pt idx="3183">
                  <c:v>328.98998999999998</c:v>
                </c:pt>
                <c:pt idx="3184">
                  <c:v>329.19000199999999</c:v>
                </c:pt>
                <c:pt idx="3185">
                  <c:v>327.70001200000002</c:v>
                </c:pt>
                <c:pt idx="3186">
                  <c:v>315.48998999999998</c:v>
                </c:pt>
                <c:pt idx="3187">
                  <c:v>324.27999899999998</c:v>
                </c:pt>
                <c:pt idx="3188">
                  <c:v>316.290009</c:v>
                </c:pt>
                <c:pt idx="3189">
                  <c:v>321.55999800000001</c:v>
                </c:pt>
                <c:pt idx="3190">
                  <c:v>334.36999500000002</c:v>
                </c:pt>
                <c:pt idx="3191">
                  <c:v>332.82000699999998</c:v>
                </c:pt>
                <c:pt idx="3192">
                  <c:v>340.82998700000002</c:v>
                </c:pt>
                <c:pt idx="3193">
                  <c:v>338.75</c:v>
                </c:pt>
                <c:pt idx="3194">
                  <c:v>337.02999899999998</c:v>
                </c:pt>
                <c:pt idx="3195">
                  <c:v>333.44000199999999</c:v>
                </c:pt>
                <c:pt idx="3196">
                  <c:v>334.209991</c:v>
                </c:pt>
                <c:pt idx="3197">
                  <c:v>342.86999500000002</c:v>
                </c:pt>
                <c:pt idx="3198">
                  <c:v>341</c:v>
                </c:pt>
                <c:pt idx="3199">
                  <c:v>341.209991</c:v>
                </c:pt>
                <c:pt idx="3200">
                  <c:v>337.32998700000002</c:v>
                </c:pt>
                <c:pt idx="3201">
                  <c:v>338.459991</c:v>
                </c:pt>
                <c:pt idx="3202">
                  <c:v>333.17001299999998</c:v>
                </c:pt>
                <c:pt idx="3203">
                  <c:v>340.66000400000001</c:v>
                </c:pt>
                <c:pt idx="3204">
                  <c:v>350.42001299999998</c:v>
                </c:pt>
                <c:pt idx="3205">
                  <c:v>367.32000699999998</c:v>
                </c:pt>
                <c:pt idx="3206">
                  <c:v>354.57000699999998</c:v>
                </c:pt>
                <c:pt idx="3207">
                  <c:v>353.85000600000001</c:v>
                </c:pt>
                <c:pt idx="3208">
                  <c:v>362.89999399999999</c:v>
                </c:pt>
                <c:pt idx="3209">
                  <c:v>362.82000699999998</c:v>
                </c:pt>
                <c:pt idx="3210">
                  <c:v>360.25</c:v>
                </c:pt>
                <c:pt idx="3211">
                  <c:v>349.5</c:v>
                </c:pt>
                <c:pt idx="3212">
                  <c:v>360.88000499999998</c:v>
                </c:pt>
                <c:pt idx="3213">
                  <c:v>371.32998700000002</c:v>
                </c:pt>
                <c:pt idx="3214">
                  <c:v>376.51998900000001</c:v>
                </c:pt>
                <c:pt idx="3215">
                  <c:v>381.70001200000002</c:v>
                </c:pt>
                <c:pt idx="3216">
                  <c:v>384.38000499999998</c:v>
                </c:pt>
                <c:pt idx="3217">
                  <c:v>382.709991</c:v>
                </c:pt>
                <c:pt idx="3218">
                  <c:v>381.76001000000002</c:v>
                </c:pt>
                <c:pt idx="3219">
                  <c:v>382.38000499999998</c:v>
                </c:pt>
                <c:pt idx="3220">
                  <c:v>378.67999300000002</c:v>
                </c:pt>
                <c:pt idx="3221">
                  <c:v>367</c:v>
                </c:pt>
                <c:pt idx="3222">
                  <c:v>356.51001000000002</c:v>
                </c:pt>
                <c:pt idx="3223">
                  <c:v>358.39999399999999</c:v>
                </c:pt>
                <c:pt idx="3224">
                  <c:v>355.26998900000001</c:v>
                </c:pt>
                <c:pt idx="3225">
                  <c:v>359.64999399999999</c:v>
                </c:pt>
                <c:pt idx="3226">
                  <c:v>358.35998499999999</c:v>
                </c:pt>
                <c:pt idx="3227">
                  <c:v>366.14001500000001</c:v>
                </c:pt>
                <c:pt idx="3228">
                  <c:v>362.91000400000001</c:v>
                </c:pt>
                <c:pt idx="3229">
                  <c:v>358.20001200000002</c:v>
                </c:pt>
                <c:pt idx="3230">
                  <c:v>356.04998799999998</c:v>
                </c:pt>
                <c:pt idx="3231">
                  <c:v>363.29998799999998</c:v>
                </c:pt>
                <c:pt idx="3232">
                  <c:v>368.32000699999998</c:v>
                </c:pt>
                <c:pt idx="3233">
                  <c:v>369.57000699999998</c:v>
                </c:pt>
                <c:pt idx="3234">
                  <c:v>371.07998700000002</c:v>
                </c:pt>
                <c:pt idx="3235">
                  <c:v>377.73998999999998</c:v>
                </c:pt>
                <c:pt idx="3236">
                  <c:v>380.07998700000002</c:v>
                </c:pt>
                <c:pt idx="3237">
                  <c:v>379.83999599999999</c:v>
                </c:pt>
                <c:pt idx="3238">
                  <c:v>378.13000499999998</c:v>
                </c:pt>
                <c:pt idx="3239">
                  <c:v>378.32000699999998</c:v>
                </c:pt>
                <c:pt idx="3240">
                  <c:v>386.48998999999998</c:v>
                </c:pt>
                <c:pt idx="3241">
                  <c:v>386.17001299999998</c:v>
                </c:pt>
                <c:pt idx="3242">
                  <c:v>382.16000400000001</c:v>
                </c:pt>
                <c:pt idx="3243">
                  <c:v>376.63000499999998</c:v>
                </c:pt>
                <c:pt idx="3244">
                  <c:v>383.10000600000001</c:v>
                </c:pt>
                <c:pt idx="3245">
                  <c:v>383.35998499999999</c:v>
                </c:pt>
                <c:pt idx="3246">
                  <c:v>387.05999800000001</c:v>
                </c:pt>
                <c:pt idx="3247">
                  <c:v>387.47000100000002</c:v>
                </c:pt>
                <c:pt idx="3248">
                  <c:v>389.07000699999998</c:v>
                </c:pt>
                <c:pt idx="3249">
                  <c:v>395.64999399999999</c:v>
                </c:pt>
                <c:pt idx="3250">
                  <c:v>388.95001200000002</c:v>
                </c:pt>
                <c:pt idx="3251">
                  <c:v>382.05999800000001</c:v>
                </c:pt>
                <c:pt idx="3252">
                  <c:v>379.39999399999999</c:v>
                </c:pt>
                <c:pt idx="3253">
                  <c:v>375.91000400000001</c:v>
                </c:pt>
                <c:pt idx="3254">
                  <c:v>369.14001500000001</c:v>
                </c:pt>
                <c:pt idx="3255">
                  <c:v>375.48001099999999</c:v>
                </c:pt>
                <c:pt idx="3256">
                  <c:v>375.39999399999999</c:v>
                </c:pt>
                <c:pt idx="3257">
                  <c:v>366.33999599999999</c:v>
                </c:pt>
                <c:pt idx="3258">
                  <c:v>367.60998499999999</c:v>
                </c:pt>
                <c:pt idx="3259">
                  <c:v>356.61999500000002</c:v>
                </c:pt>
                <c:pt idx="3260">
                  <c:v>360.01998900000001</c:v>
                </c:pt>
                <c:pt idx="3261">
                  <c:v>363.91000400000001</c:v>
                </c:pt>
                <c:pt idx="3262">
                  <c:v>363.29998799999998</c:v>
                </c:pt>
                <c:pt idx="3263">
                  <c:v>363.07000699999998</c:v>
                </c:pt>
                <c:pt idx="3264">
                  <c:v>360.98001099999999</c:v>
                </c:pt>
                <c:pt idx="3265">
                  <c:v>367.70001200000002</c:v>
                </c:pt>
                <c:pt idx="3266">
                  <c:v>367.60000600000001</c:v>
                </c:pt>
                <c:pt idx="3267">
                  <c:v>372.38000499999998</c:v>
                </c:pt>
                <c:pt idx="3268">
                  <c:v>367.22000100000002</c:v>
                </c:pt>
                <c:pt idx="3269">
                  <c:v>362.64999399999999</c:v>
                </c:pt>
                <c:pt idx="3270">
                  <c:v>362</c:v>
                </c:pt>
                <c:pt idx="3271">
                  <c:v>360.57998700000002</c:v>
                </c:pt>
                <c:pt idx="3272">
                  <c:v>359.790009</c:v>
                </c:pt>
                <c:pt idx="3273">
                  <c:v>366.85000600000001</c:v>
                </c:pt>
                <c:pt idx="3274">
                  <c:v>361.82000699999998</c:v>
                </c:pt>
                <c:pt idx="3275">
                  <c:v>366.01998900000001</c:v>
                </c:pt>
                <c:pt idx="3276">
                  <c:v>364.07998700000002</c:v>
                </c:pt>
                <c:pt idx="3277">
                  <c:v>365.26001000000002</c:v>
                </c:pt>
                <c:pt idx="3278">
                  <c:v>363.32998700000002</c:v>
                </c:pt>
                <c:pt idx="3279">
                  <c:v>364.29998799999998</c:v>
                </c:pt>
                <c:pt idx="3280">
                  <c:v>365.5</c:v>
                </c:pt>
                <c:pt idx="3281">
                  <c:v>366.51998900000001</c:v>
                </c:pt>
                <c:pt idx="3282">
                  <c:v>368.11999500000002</c:v>
                </c:pt>
                <c:pt idx="3283">
                  <c:v>363.82000699999998</c:v>
                </c:pt>
                <c:pt idx="3284">
                  <c:v>367.290009</c:v>
                </c:pt>
                <c:pt idx="3285">
                  <c:v>367.42001299999998</c:v>
                </c:pt>
                <c:pt idx="3286">
                  <c:v>373.08999599999999</c:v>
                </c:pt>
                <c:pt idx="3287">
                  <c:v>378.040009</c:v>
                </c:pt>
                <c:pt idx="3288">
                  <c:v>375.14001500000001</c:v>
                </c:pt>
                <c:pt idx="3289">
                  <c:v>374.75</c:v>
                </c:pt>
                <c:pt idx="3290">
                  <c:v>379.60998499999999</c:v>
                </c:pt>
                <c:pt idx="3291">
                  <c:v>367.67999300000002</c:v>
                </c:pt>
                <c:pt idx="3292">
                  <c:v>368</c:v>
                </c:pt>
                <c:pt idx="3293">
                  <c:v>365.08999599999999</c:v>
                </c:pt>
                <c:pt idx="3294">
                  <c:v>370.709991</c:v>
                </c:pt>
                <c:pt idx="3295">
                  <c:v>375.02999899999998</c:v>
                </c:pt>
                <c:pt idx="3296">
                  <c:v>376.11999500000002</c:v>
                </c:pt>
                <c:pt idx="3297">
                  <c:v>373.92001299999998</c:v>
                </c:pt>
                <c:pt idx="3298">
                  <c:v>370.19000199999999</c:v>
                </c:pt>
                <c:pt idx="3299">
                  <c:v>372.94000199999999</c:v>
                </c:pt>
                <c:pt idx="3300">
                  <c:v>375.55999800000001</c:v>
                </c:pt>
                <c:pt idx="3301">
                  <c:v>383.709991</c:v>
                </c:pt>
                <c:pt idx="3302">
                  <c:v>390.79998799999998</c:v>
                </c:pt>
                <c:pt idx="3303">
                  <c:v>390.23001099999999</c:v>
                </c:pt>
                <c:pt idx="3304">
                  <c:v>387.11999500000002</c:v>
                </c:pt>
                <c:pt idx="3305">
                  <c:v>365.45001200000002</c:v>
                </c:pt>
                <c:pt idx="3306">
                  <c:v>374.39001500000001</c:v>
                </c:pt>
                <c:pt idx="3307">
                  <c:v>380.05999800000001</c:v>
                </c:pt>
                <c:pt idx="3308">
                  <c:v>382.16000400000001</c:v>
                </c:pt>
                <c:pt idx="3309">
                  <c:v>393.26001000000002</c:v>
                </c:pt>
                <c:pt idx="3310">
                  <c:v>392.79998799999998</c:v>
                </c:pt>
                <c:pt idx="3311">
                  <c:v>390.26998900000001</c:v>
                </c:pt>
                <c:pt idx="3312">
                  <c:v>383.44000199999999</c:v>
                </c:pt>
                <c:pt idx="3313">
                  <c:v>388.80999800000001</c:v>
                </c:pt>
                <c:pt idx="3314">
                  <c:v>385.94000199999999</c:v>
                </c:pt>
                <c:pt idx="3315">
                  <c:v>375.26001000000002</c:v>
                </c:pt>
                <c:pt idx="3316">
                  <c:v>367.60000600000001</c:v>
                </c:pt>
                <c:pt idx="3317">
                  <c:v>368.01001000000002</c:v>
                </c:pt>
                <c:pt idx="3318">
                  <c:v>371.94000199999999</c:v>
                </c:pt>
                <c:pt idx="3319">
                  <c:v>374.52999899999998</c:v>
                </c:pt>
                <c:pt idx="3320">
                  <c:v>370.67999300000002</c:v>
                </c:pt>
                <c:pt idx="3321">
                  <c:v>367.83999599999999</c:v>
                </c:pt>
                <c:pt idx="3322">
                  <c:v>364.23998999999998</c:v>
                </c:pt>
                <c:pt idx="3323">
                  <c:v>361.98001099999999</c:v>
                </c:pt>
                <c:pt idx="3324">
                  <c:v>362.75</c:v>
                </c:pt>
                <c:pt idx="3325">
                  <c:v>363.55999800000001</c:v>
                </c:pt>
                <c:pt idx="3326">
                  <c:v>363.23001099999999</c:v>
                </c:pt>
                <c:pt idx="3327">
                  <c:v>360.95001200000002</c:v>
                </c:pt>
                <c:pt idx="3328">
                  <c:v>357.30999800000001</c:v>
                </c:pt>
                <c:pt idx="3329">
                  <c:v>354.98998999999998</c:v>
                </c:pt>
                <c:pt idx="3330">
                  <c:v>361.01001000000002</c:v>
                </c:pt>
                <c:pt idx="3331">
                  <c:v>361.77999899999998</c:v>
                </c:pt>
                <c:pt idx="3332">
                  <c:v>359.10000600000001</c:v>
                </c:pt>
                <c:pt idx="3333">
                  <c:v>352.85998499999999</c:v>
                </c:pt>
                <c:pt idx="3334">
                  <c:v>355.73001099999999</c:v>
                </c:pt>
                <c:pt idx="3335">
                  <c:v>353.04998799999998</c:v>
                </c:pt>
                <c:pt idx="3336">
                  <c:v>346.23001099999999</c:v>
                </c:pt>
                <c:pt idx="3337">
                  <c:v>349.57000699999998</c:v>
                </c:pt>
                <c:pt idx="3338">
                  <c:v>341.27999899999998</c:v>
                </c:pt>
                <c:pt idx="3339">
                  <c:v>340.23001099999999</c:v>
                </c:pt>
                <c:pt idx="3340">
                  <c:v>344.709991</c:v>
                </c:pt>
                <c:pt idx="3341">
                  <c:v>351.040009</c:v>
                </c:pt>
                <c:pt idx="3342">
                  <c:v>351.41000400000001</c:v>
                </c:pt>
                <c:pt idx="3343">
                  <c:v>347.39001500000001</c:v>
                </c:pt>
                <c:pt idx="3344">
                  <c:v>347.82000699999998</c:v>
                </c:pt>
                <c:pt idx="3345">
                  <c:v>345.79998799999998</c:v>
                </c:pt>
                <c:pt idx="3346">
                  <c:v>344.75</c:v>
                </c:pt>
                <c:pt idx="3347">
                  <c:v>346.30999800000001</c:v>
                </c:pt>
                <c:pt idx="3348">
                  <c:v>343.040009</c:v>
                </c:pt>
                <c:pt idx="3349">
                  <c:v>339.69000199999999</c:v>
                </c:pt>
                <c:pt idx="3350">
                  <c:v>337.38000499999998</c:v>
                </c:pt>
                <c:pt idx="3351">
                  <c:v>343.41000400000001</c:v>
                </c:pt>
                <c:pt idx="3352">
                  <c:v>354.07000699999998</c:v>
                </c:pt>
                <c:pt idx="3353">
                  <c:v>358.16000400000001</c:v>
                </c:pt>
                <c:pt idx="3354">
                  <c:v>356.76998900000001</c:v>
                </c:pt>
                <c:pt idx="3355">
                  <c:v>351.17999300000002</c:v>
                </c:pt>
                <c:pt idx="3356">
                  <c:v>353.19000199999999</c:v>
                </c:pt>
                <c:pt idx="3357">
                  <c:v>347.67999300000002</c:v>
                </c:pt>
                <c:pt idx="3358">
                  <c:v>360.17999300000002</c:v>
                </c:pt>
                <c:pt idx="3359">
                  <c:v>344.20001200000002</c:v>
                </c:pt>
                <c:pt idx="3360">
                  <c:v>343.209991</c:v>
                </c:pt>
                <c:pt idx="3361">
                  <c:v>348.69000199999999</c:v>
                </c:pt>
                <c:pt idx="3362">
                  <c:v>353.91000400000001</c:v>
                </c:pt>
                <c:pt idx="3363">
                  <c:v>354.959991</c:v>
                </c:pt>
                <c:pt idx="3364">
                  <c:v>347.14999399999999</c:v>
                </c:pt>
                <c:pt idx="3365">
                  <c:v>345.33999599999999</c:v>
                </c:pt>
                <c:pt idx="3366">
                  <c:v>342.35000600000001</c:v>
                </c:pt>
                <c:pt idx="3367">
                  <c:v>344.57998700000002</c:v>
                </c:pt>
                <c:pt idx="3368">
                  <c:v>356</c:v>
                </c:pt>
                <c:pt idx="3369">
                  <c:v>358.44000199999999</c:v>
                </c:pt>
                <c:pt idx="3370">
                  <c:v>362.10000600000001</c:v>
                </c:pt>
                <c:pt idx="3371">
                  <c:v>356.76998900000001</c:v>
                </c:pt>
                <c:pt idx="3372">
                  <c:v>356.209991</c:v>
                </c:pt>
                <c:pt idx="3373">
                  <c:v>358.67001299999998</c:v>
                </c:pt>
                <c:pt idx="3374">
                  <c:v>360.85998499999999</c:v>
                </c:pt>
                <c:pt idx="3375">
                  <c:v>357.32000699999998</c:v>
                </c:pt>
                <c:pt idx="3376">
                  <c:v>335.72000100000002</c:v>
                </c:pt>
                <c:pt idx="3377">
                  <c:v>333.02999899999998</c:v>
                </c:pt>
                <c:pt idx="3378">
                  <c:v>335.51998900000001</c:v>
                </c:pt>
                <c:pt idx="3379">
                  <c:v>334.04998799999998</c:v>
                </c:pt>
                <c:pt idx="3380">
                  <c:v>328.48001099999999</c:v>
                </c:pt>
                <c:pt idx="3381">
                  <c:v>329.42999300000002</c:v>
                </c:pt>
                <c:pt idx="3382">
                  <c:v>335.42999300000002</c:v>
                </c:pt>
                <c:pt idx="3383">
                  <c:v>348.790009</c:v>
                </c:pt>
                <c:pt idx="3384">
                  <c:v>349.67001299999998</c:v>
                </c:pt>
                <c:pt idx="3385">
                  <c:v>344.64999399999999</c:v>
                </c:pt>
                <c:pt idx="3386">
                  <c:v>357.94000199999999</c:v>
                </c:pt>
                <c:pt idx="3387">
                  <c:v>354.33999599999999</c:v>
                </c:pt>
                <c:pt idx="3388">
                  <c:v>363.5</c:v>
                </c:pt>
                <c:pt idx="3389">
                  <c:v>361.35998499999999</c:v>
                </c:pt>
                <c:pt idx="3390">
                  <c:v>369.55999800000001</c:v>
                </c:pt>
                <c:pt idx="3391">
                  <c:v>359.17001299999998</c:v>
                </c:pt>
                <c:pt idx="3392">
                  <c:v>348.22000100000002</c:v>
                </c:pt>
                <c:pt idx="3393">
                  <c:v>339.72000100000002</c:v>
                </c:pt>
                <c:pt idx="3394">
                  <c:v>321.29998799999998</c:v>
                </c:pt>
                <c:pt idx="3395">
                  <c:v>329</c:v>
                </c:pt>
                <c:pt idx="3396">
                  <c:v>340</c:v>
                </c:pt>
                <c:pt idx="3397">
                  <c:v>324.17001299999998</c:v>
                </c:pt>
                <c:pt idx="3398">
                  <c:v>323.01001000000002</c:v>
                </c:pt>
                <c:pt idx="3399">
                  <c:v>314.92001299999998</c:v>
                </c:pt>
                <c:pt idx="3400">
                  <c:v>306.27999899999998</c:v>
                </c:pt>
                <c:pt idx="3401">
                  <c:v>320.20001200000002</c:v>
                </c:pt>
                <c:pt idx="3402">
                  <c:v>322.10998499999999</c:v>
                </c:pt>
                <c:pt idx="3403">
                  <c:v>333.32998700000002</c:v>
                </c:pt>
                <c:pt idx="3404">
                  <c:v>339.51001000000002</c:v>
                </c:pt>
                <c:pt idx="3405">
                  <c:v>342.33999599999999</c:v>
                </c:pt>
                <c:pt idx="3406">
                  <c:v>344.51998900000001</c:v>
                </c:pt>
                <c:pt idx="3407">
                  <c:v>349.92001299999998</c:v>
                </c:pt>
                <c:pt idx="3408">
                  <c:v>345.30999800000001</c:v>
                </c:pt>
                <c:pt idx="3409">
                  <c:v>340.54998799999998</c:v>
                </c:pt>
                <c:pt idx="3410">
                  <c:v>346.35000600000001</c:v>
                </c:pt>
                <c:pt idx="3411">
                  <c:v>352.92001299999998</c:v>
                </c:pt>
                <c:pt idx="3412">
                  <c:v>349.30999800000001</c:v>
                </c:pt>
                <c:pt idx="3413">
                  <c:v>337.01998900000001</c:v>
                </c:pt>
                <c:pt idx="3414">
                  <c:v>350.73998999999998</c:v>
                </c:pt>
                <c:pt idx="3415">
                  <c:v>357.48001099999999</c:v>
                </c:pt>
                <c:pt idx="3416">
                  <c:v>360.57998700000002</c:v>
                </c:pt>
                <c:pt idx="3417">
                  <c:v>360.30999800000001</c:v>
                </c:pt>
                <c:pt idx="3418">
                  <c:v>360.77999899999998</c:v>
                </c:pt>
                <c:pt idx="3419">
                  <c:v>361.290009</c:v>
                </c:pt>
                <c:pt idx="3420">
                  <c:v>360.98998999999998</c:v>
                </c:pt>
                <c:pt idx="3421">
                  <c:v>359.32000699999998</c:v>
                </c:pt>
                <c:pt idx="3422">
                  <c:v>370.95001200000002</c:v>
                </c:pt>
                <c:pt idx="3423">
                  <c:v>375.39001500000001</c:v>
                </c:pt>
                <c:pt idx="3424">
                  <c:v>373.89999399999999</c:v>
                </c:pt>
                <c:pt idx="3425">
                  <c:v>370</c:v>
                </c:pt>
                <c:pt idx="3426">
                  <c:v>369.64999399999999</c:v>
                </c:pt>
                <c:pt idx="3427">
                  <c:v>363.91000400000001</c:v>
                </c:pt>
                <c:pt idx="3428">
                  <c:v>366.290009</c:v>
                </c:pt>
                <c:pt idx="3429">
                  <c:v>367.30999800000001</c:v>
                </c:pt>
                <c:pt idx="3430">
                  <c:v>369.51998900000001</c:v>
                </c:pt>
                <c:pt idx="3431">
                  <c:v>372.14001500000001</c:v>
                </c:pt>
                <c:pt idx="3432">
                  <c:v>366.29998799999998</c:v>
                </c:pt>
                <c:pt idx="3433">
                  <c:v>360.73001099999999</c:v>
                </c:pt>
                <c:pt idx="3434">
                  <c:v>364</c:v>
                </c:pt>
                <c:pt idx="3435">
                  <c:v>355.07998700000002</c:v>
                </c:pt>
                <c:pt idx="3436">
                  <c:v>349.42001299999998</c:v>
                </c:pt>
                <c:pt idx="3437">
                  <c:v>338.76001000000002</c:v>
                </c:pt>
                <c:pt idx="3438">
                  <c:v>344.66000400000001</c:v>
                </c:pt>
                <c:pt idx="3439">
                  <c:v>350.52999899999998</c:v>
                </c:pt>
                <c:pt idx="3440">
                  <c:v>382.51001000000002</c:v>
                </c:pt>
                <c:pt idx="3441">
                  <c:v>386.38000499999998</c:v>
                </c:pt>
                <c:pt idx="3442">
                  <c:v>392.05999800000001</c:v>
                </c:pt>
                <c:pt idx="3443">
                  <c:v>396.75</c:v>
                </c:pt>
                <c:pt idx="3444">
                  <c:v>390.07000699999998</c:v>
                </c:pt>
                <c:pt idx="3445">
                  <c:v>382.20001200000002</c:v>
                </c:pt>
                <c:pt idx="3446">
                  <c:v>376.13000499999998</c:v>
                </c:pt>
                <c:pt idx="3447">
                  <c:v>374.36999500000002</c:v>
                </c:pt>
                <c:pt idx="3448">
                  <c:v>381.36999500000002</c:v>
                </c:pt>
                <c:pt idx="3449">
                  <c:v>374.39001500000001</c:v>
                </c:pt>
                <c:pt idx="3450">
                  <c:v>369.76998900000001</c:v>
                </c:pt>
                <c:pt idx="3451">
                  <c:v>374.16000400000001</c:v>
                </c:pt>
                <c:pt idx="3452">
                  <c:v>381.540009</c:v>
                </c:pt>
                <c:pt idx="3453">
                  <c:v>382.92999300000002</c:v>
                </c:pt>
                <c:pt idx="3454">
                  <c:v>373.70001200000002</c:v>
                </c:pt>
                <c:pt idx="3455">
                  <c:v>369.95001200000002</c:v>
                </c:pt>
                <c:pt idx="3456">
                  <c:v>368.290009</c:v>
                </c:pt>
                <c:pt idx="3457">
                  <c:v>361.23001099999999</c:v>
                </c:pt>
                <c:pt idx="3458">
                  <c:v>369.38000499999998</c:v>
                </c:pt>
                <c:pt idx="3459">
                  <c:v>369.08999599999999</c:v>
                </c:pt>
                <c:pt idx="3460">
                  <c:v>360.82000699999998</c:v>
                </c:pt>
                <c:pt idx="3461">
                  <c:v>344.48001099999999</c:v>
                </c:pt>
                <c:pt idx="3462">
                  <c:v>344.08999599999999</c:v>
                </c:pt>
                <c:pt idx="3463">
                  <c:v>340.98998999999998</c:v>
                </c:pt>
                <c:pt idx="3464">
                  <c:v>330.76001000000002</c:v>
                </c:pt>
                <c:pt idx="3465">
                  <c:v>312.92001299999998</c:v>
                </c:pt>
                <c:pt idx="3466">
                  <c:v>314.32998700000002</c:v>
                </c:pt>
                <c:pt idx="3467">
                  <c:v>328.13000499999998</c:v>
                </c:pt>
                <c:pt idx="3468">
                  <c:v>324.58999599999999</c:v>
                </c:pt>
                <c:pt idx="3469">
                  <c:v>324.790009</c:v>
                </c:pt>
                <c:pt idx="3470">
                  <c:v>328.58999599999999</c:v>
                </c:pt>
                <c:pt idx="3471">
                  <c:v>335</c:v>
                </c:pt>
                <c:pt idx="3472">
                  <c:v>344.67999300000002</c:v>
                </c:pt>
                <c:pt idx="3473">
                  <c:v>346.44000199999999</c:v>
                </c:pt>
                <c:pt idx="3474">
                  <c:v>350.08999599999999</c:v>
                </c:pt>
                <c:pt idx="3475">
                  <c:v>345.57998700000002</c:v>
                </c:pt>
                <c:pt idx="3476">
                  <c:v>349.52999899999998</c:v>
                </c:pt>
                <c:pt idx="3477">
                  <c:v>342.17999300000002</c:v>
                </c:pt>
                <c:pt idx="3478">
                  <c:v>349.35000600000001</c:v>
                </c:pt>
                <c:pt idx="3479">
                  <c:v>349.01998900000001</c:v>
                </c:pt>
                <c:pt idx="3480">
                  <c:v>350.48998999999998</c:v>
                </c:pt>
                <c:pt idx="3481">
                  <c:v>367.54998799999998</c:v>
                </c:pt>
                <c:pt idx="3482">
                  <c:v>362.23998999999998</c:v>
                </c:pt>
                <c:pt idx="3483">
                  <c:v>357.38000499999998</c:v>
                </c:pt>
                <c:pt idx="3484">
                  <c:v>363.97000100000002</c:v>
                </c:pt>
                <c:pt idx="3485">
                  <c:v>366.91000400000001</c:v>
                </c:pt>
                <c:pt idx="3486">
                  <c:v>363.32000699999998</c:v>
                </c:pt>
                <c:pt idx="3487">
                  <c:v>353.54998799999998</c:v>
                </c:pt>
                <c:pt idx="3488">
                  <c:v>349.54998799999998</c:v>
                </c:pt>
                <c:pt idx="3489">
                  <c:v>352.26998900000001</c:v>
                </c:pt>
                <c:pt idx="3490">
                  <c:v>347.36999500000002</c:v>
                </c:pt>
                <c:pt idx="3491">
                  <c:v>345.79998799999998</c:v>
                </c:pt>
                <c:pt idx="3492">
                  <c:v>355.14001500000001</c:v>
                </c:pt>
                <c:pt idx="3493">
                  <c:v>357.82000699999998</c:v>
                </c:pt>
                <c:pt idx="3494">
                  <c:v>356.79998799999998</c:v>
                </c:pt>
                <c:pt idx="3495">
                  <c:v>363.86999500000002</c:v>
                </c:pt>
                <c:pt idx="3496">
                  <c:v>365.290009</c:v>
                </c:pt>
                <c:pt idx="3497">
                  <c:v>364.44000199999999</c:v>
                </c:pt>
                <c:pt idx="3498">
                  <c:v>351.17999300000002</c:v>
                </c:pt>
                <c:pt idx="3499">
                  <c:v>354.60000600000001</c:v>
                </c:pt>
                <c:pt idx="3500">
                  <c:v>344.10998499999999</c:v>
                </c:pt>
                <c:pt idx="3501">
                  <c:v>361.57000699999998</c:v>
                </c:pt>
                <c:pt idx="3502">
                  <c:v>378.82998700000002</c:v>
                </c:pt>
                <c:pt idx="3503">
                  <c:v>363.38000499999998</c:v>
                </c:pt>
                <c:pt idx="3504">
                  <c:v>359.040009</c:v>
                </c:pt>
                <c:pt idx="3505">
                  <c:v>357.790009</c:v>
                </c:pt>
                <c:pt idx="3506">
                  <c:v>368.51998900000001</c:v>
                </c:pt>
                <c:pt idx="3507">
                  <c:v>353.36999500000002</c:v>
                </c:pt>
                <c:pt idx="3508">
                  <c:v>347.11999500000002</c:v>
                </c:pt>
                <c:pt idx="3509">
                  <c:v>327.98998999999998</c:v>
                </c:pt>
                <c:pt idx="3510">
                  <c:v>325.32998700000002</c:v>
                </c:pt>
                <c:pt idx="3511">
                  <c:v>325.86999500000002</c:v>
                </c:pt>
                <c:pt idx="3512">
                  <c:v>321.23998999999998</c:v>
                </c:pt>
                <c:pt idx="3513">
                  <c:v>332.79998799999998</c:v>
                </c:pt>
                <c:pt idx="3514">
                  <c:v>329.73001099999999</c:v>
                </c:pt>
                <c:pt idx="3515">
                  <c:v>338.85998499999999</c:v>
                </c:pt>
                <c:pt idx="3516">
                  <c:v>335.89999399999999</c:v>
                </c:pt>
                <c:pt idx="3517">
                  <c:v>332.22000100000002</c:v>
                </c:pt>
                <c:pt idx="3518">
                  <c:v>336.17999300000002</c:v>
                </c:pt>
                <c:pt idx="3519">
                  <c:v>348.42999300000002</c:v>
                </c:pt>
                <c:pt idx="3520">
                  <c:v>340.69000199999999</c:v>
                </c:pt>
                <c:pt idx="3521">
                  <c:v>344.76001000000002</c:v>
                </c:pt>
                <c:pt idx="3522">
                  <c:v>349.89001500000001</c:v>
                </c:pt>
                <c:pt idx="3523">
                  <c:v>357.77999899999998</c:v>
                </c:pt>
                <c:pt idx="3524">
                  <c:v>357.86999500000002</c:v>
                </c:pt>
                <c:pt idx="3525">
                  <c:v>357.05999800000001</c:v>
                </c:pt>
                <c:pt idx="3526">
                  <c:v>363.07998700000002</c:v>
                </c:pt>
                <c:pt idx="3527">
                  <c:v>357.82000699999998</c:v>
                </c:pt>
                <c:pt idx="3528">
                  <c:v>360.14001500000001</c:v>
                </c:pt>
                <c:pt idx="3529">
                  <c:v>364.01998900000001</c:v>
                </c:pt>
                <c:pt idx="3530">
                  <c:v>362.32998700000002</c:v>
                </c:pt>
                <c:pt idx="3531">
                  <c:v>349</c:v>
                </c:pt>
                <c:pt idx="3532">
                  <c:v>334.75</c:v>
                </c:pt>
                <c:pt idx="3533">
                  <c:v>319.73998999999998</c:v>
                </c:pt>
                <c:pt idx="3534">
                  <c:v>322.14001500000001</c:v>
                </c:pt>
                <c:pt idx="3535">
                  <c:v>325.39001500000001</c:v>
                </c:pt>
                <c:pt idx="3536">
                  <c:v>308.77999899999998</c:v>
                </c:pt>
                <c:pt idx="3537">
                  <c:v>310.69000199999999</c:v>
                </c:pt>
                <c:pt idx="3538">
                  <c:v>317.39999399999999</c:v>
                </c:pt>
                <c:pt idx="3539">
                  <c:v>316.14999399999999</c:v>
                </c:pt>
                <c:pt idx="3540">
                  <c:v>316.76001000000002</c:v>
                </c:pt>
                <c:pt idx="3541">
                  <c:v>330.5</c:v>
                </c:pt>
                <c:pt idx="3542">
                  <c:v>328.82998700000002</c:v>
                </c:pt>
                <c:pt idx="3543">
                  <c:v>318.290009</c:v>
                </c:pt>
                <c:pt idx="3544">
                  <c:v>322.58999599999999</c:v>
                </c:pt>
                <c:pt idx="3545">
                  <c:v>315.48001099999999</c:v>
                </c:pt>
                <c:pt idx="3546">
                  <c:v>318.23998999999998</c:v>
                </c:pt>
                <c:pt idx="3547">
                  <c:v>319.26001000000002</c:v>
                </c:pt>
                <c:pt idx="3548">
                  <c:v>320.17001299999998</c:v>
                </c:pt>
                <c:pt idx="3549">
                  <c:v>324.07000699999998</c:v>
                </c:pt>
                <c:pt idx="3550">
                  <c:v>323.05999800000001</c:v>
                </c:pt>
                <c:pt idx="3551">
                  <c:v>324.19000199999999</c:v>
                </c:pt>
                <c:pt idx="3552">
                  <c:v>322.85998499999999</c:v>
                </c:pt>
                <c:pt idx="3553">
                  <c:v>323.36999500000002</c:v>
                </c:pt>
                <c:pt idx="3554">
                  <c:v>325.02999899999998</c:v>
                </c:pt>
                <c:pt idx="3555">
                  <c:v>332.57000699999998</c:v>
                </c:pt>
                <c:pt idx="3556">
                  <c:v>331.01001000000002</c:v>
                </c:pt>
                <c:pt idx="3557">
                  <c:v>340.38000499999998</c:v>
                </c:pt>
                <c:pt idx="3558">
                  <c:v>341.26998900000001</c:v>
                </c:pt>
                <c:pt idx="3559">
                  <c:v>346.92001299999998</c:v>
                </c:pt>
                <c:pt idx="3560">
                  <c:v>343.88000499999998</c:v>
                </c:pt>
                <c:pt idx="3561">
                  <c:v>344.209991</c:v>
                </c:pt>
                <c:pt idx="3562">
                  <c:v>341.27999899999998</c:v>
                </c:pt>
                <c:pt idx="3563">
                  <c:v>343.26998900000001</c:v>
                </c:pt>
                <c:pt idx="3564">
                  <c:v>352.45001200000002</c:v>
                </c:pt>
                <c:pt idx="3565">
                  <c:v>353.790009</c:v>
                </c:pt>
                <c:pt idx="3566">
                  <c:v>350.540009</c:v>
                </c:pt>
                <c:pt idx="3567">
                  <c:v>349.01001000000002</c:v>
                </c:pt>
                <c:pt idx="3568">
                  <c:v>354.13000499999998</c:v>
                </c:pt>
                <c:pt idx="3569">
                  <c:v>356.07000699999998</c:v>
                </c:pt>
                <c:pt idx="3570">
                  <c:v>357.51001000000002</c:v>
                </c:pt>
                <c:pt idx="3571">
                  <c:v>352.16000400000001</c:v>
                </c:pt>
                <c:pt idx="3572">
                  <c:v>346.540009</c:v>
                </c:pt>
                <c:pt idx="3573">
                  <c:v>353.38000499999998</c:v>
                </c:pt>
                <c:pt idx="3574">
                  <c:v>350.57998700000002</c:v>
                </c:pt>
                <c:pt idx="3575">
                  <c:v>354.26998900000001</c:v>
                </c:pt>
                <c:pt idx="3576">
                  <c:v>359.95001200000002</c:v>
                </c:pt>
                <c:pt idx="3577">
                  <c:v>359.25</c:v>
                </c:pt>
                <c:pt idx="3578">
                  <c:v>355.32998700000002</c:v>
                </c:pt>
                <c:pt idx="3579">
                  <c:v>357.35998499999999</c:v>
                </c:pt>
                <c:pt idx="3580">
                  <c:v>354.27999899999998</c:v>
                </c:pt>
                <c:pt idx="3581">
                  <c:v>345.51001000000002</c:v>
                </c:pt>
                <c:pt idx="3582">
                  <c:v>340.89001500000001</c:v>
                </c:pt>
                <c:pt idx="3583">
                  <c:v>339.709991</c:v>
                </c:pt>
                <c:pt idx="3584">
                  <c:v>344.67001299999998</c:v>
                </c:pt>
                <c:pt idx="3585">
                  <c:v>331.959991</c:v>
                </c:pt>
                <c:pt idx="3586">
                  <c:v>329.35000600000001</c:v>
                </c:pt>
                <c:pt idx="3587">
                  <c:v>327.80999800000001</c:v>
                </c:pt>
                <c:pt idx="3588">
                  <c:v>324.36999500000002</c:v>
                </c:pt>
                <c:pt idx="3589">
                  <c:v>325.25</c:v>
                </c:pt>
                <c:pt idx="3590">
                  <c:v>322.55999800000001</c:v>
                </c:pt>
                <c:pt idx="3591">
                  <c:v>324.07998700000002</c:v>
                </c:pt>
                <c:pt idx="3592">
                  <c:v>328.61999500000002</c:v>
                </c:pt>
                <c:pt idx="3593">
                  <c:v>330.07000699999998</c:v>
                </c:pt>
                <c:pt idx="3594">
                  <c:v>335.85000600000001</c:v>
                </c:pt>
                <c:pt idx="3595">
                  <c:v>338.42001299999998</c:v>
                </c:pt>
                <c:pt idx="3596">
                  <c:v>325.44000199999999</c:v>
                </c:pt>
                <c:pt idx="3597">
                  <c:v>325.85000600000001</c:v>
                </c:pt>
                <c:pt idx="3598">
                  <c:v>316.959991</c:v>
                </c:pt>
                <c:pt idx="3599">
                  <c:v>315.13000499999998</c:v>
                </c:pt>
                <c:pt idx="3600">
                  <c:v>314.02999899999998</c:v>
                </c:pt>
                <c:pt idx="3601">
                  <c:v>313.26998900000001</c:v>
                </c:pt>
                <c:pt idx="3602">
                  <c:v>304.5</c:v>
                </c:pt>
                <c:pt idx="3603">
                  <c:v>298.35998499999999</c:v>
                </c:pt>
                <c:pt idx="3604">
                  <c:v>293.57998700000002</c:v>
                </c:pt>
                <c:pt idx="3605">
                  <c:v>290.10998499999999</c:v>
                </c:pt>
                <c:pt idx="3606">
                  <c:v>286.48001099999999</c:v>
                </c:pt>
                <c:pt idx="3607">
                  <c:v>290.17999300000002</c:v>
                </c:pt>
                <c:pt idx="3608">
                  <c:v>286.76998900000001</c:v>
                </c:pt>
                <c:pt idx="3609">
                  <c:v>284.33999599999999</c:v>
                </c:pt>
                <c:pt idx="3610">
                  <c:v>290.48001099999999</c:v>
                </c:pt>
                <c:pt idx="3611">
                  <c:v>301.26998900000001</c:v>
                </c:pt>
                <c:pt idx="3612">
                  <c:v>304.20001200000002</c:v>
                </c:pt>
                <c:pt idx="3613">
                  <c:v>299.23001099999999</c:v>
                </c:pt>
                <c:pt idx="3614">
                  <c:v>294.97000100000002</c:v>
                </c:pt>
                <c:pt idx="3615">
                  <c:v>291.77999899999998</c:v>
                </c:pt>
                <c:pt idx="3616">
                  <c:v>286.04998799999998</c:v>
                </c:pt>
                <c:pt idx="3617">
                  <c:v>283.38000499999998</c:v>
                </c:pt>
                <c:pt idx="3618">
                  <c:v>293.959991</c:v>
                </c:pt>
                <c:pt idx="3619">
                  <c:v>288.69000199999999</c:v>
                </c:pt>
                <c:pt idx="3620">
                  <c:v>295.040009</c:v>
                </c:pt>
                <c:pt idx="3621">
                  <c:v>300.38000499999998</c:v>
                </c:pt>
                <c:pt idx="3622">
                  <c:v>297.76001000000002</c:v>
                </c:pt>
                <c:pt idx="3623">
                  <c:v>296.27999899999998</c:v>
                </c:pt>
                <c:pt idx="3624">
                  <c:v>302.36999500000002</c:v>
                </c:pt>
                <c:pt idx="3625">
                  <c:v>305.60000600000001</c:v>
                </c:pt>
                <c:pt idx="3626">
                  <c:v>311.41000400000001</c:v>
                </c:pt>
                <c:pt idx="3627">
                  <c:v>319.51001000000002</c:v>
                </c:pt>
                <c:pt idx="3628">
                  <c:v>319.36999500000002</c:v>
                </c:pt>
                <c:pt idx="3629">
                  <c:v>329.47000100000002</c:v>
                </c:pt>
                <c:pt idx="3630">
                  <c:v>328.17999300000002</c:v>
                </c:pt>
                <c:pt idx="3631">
                  <c:v>333.19000199999999</c:v>
                </c:pt>
                <c:pt idx="3632">
                  <c:v>319.82000699999998</c:v>
                </c:pt>
                <c:pt idx="3633">
                  <c:v>309.17001299999998</c:v>
                </c:pt>
                <c:pt idx="3634">
                  <c:v>318.36999500000002</c:v>
                </c:pt>
                <c:pt idx="3635">
                  <c:v>325.13000499999998</c:v>
                </c:pt>
                <c:pt idx="3636">
                  <c:v>325.75</c:v>
                </c:pt>
                <c:pt idx="3637">
                  <c:v>315.64001500000001</c:v>
                </c:pt>
                <c:pt idx="3638">
                  <c:v>337.26998900000001</c:v>
                </c:pt>
                <c:pt idx="3639">
                  <c:v>339.290009</c:v>
                </c:pt>
                <c:pt idx="3640">
                  <c:v>339.36999500000002</c:v>
                </c:pt>
                <c:pt idx="3641">
                  <c:v>343.51001000000002</c:v>
                </c:pt>
                <c:pt idx="3642">
                  <c:v>342.76001000000002</c:v>
                </c:pt>
                <c:pt idx="3643">
                  <c:v>341.26998900000001</c:v>
                </c:pt>
                <c:pt idx="3644">
                  <c:v>343.69000199999999</c:v>
                </c:pt>
                <c:pt idx="3645">
                  <c:v>338.25</c:v>
                </c:pt>
                <c:pt idx="3646">
                  <c:v>344.959991</c:v>
                </c:pt>
                <c:pt idx="3647">
                  <c:v>348.64001500000001</c:v>
                </c:pt>
                <c:pt idx="3648">
                  <c:v>351.290009</c:v>
                </c:pt>
                <c:pt idx="3649">
                  <c:v>344.58999599999999</c:v>
                </c:pt>
                <c:pt idx="3650">
                  <c:v>343.13000499999998</c:v>
                </c:pt>
                <c:pt idx="3651">
                  <c:v>356.39999399999999</c:v>
                </c:pt>
                <c:pt idx="3652">
                  <c:v>360.79998799999998</c:v>
                </c:pt>
                <c:pt idx="3653">
                  <c:v>360.05999800000001</c:v>
                </c:pt>
                <c:pt idx="3654">
                  <c:v>356.08999599999999</c:v>
                </c:pt>
                <c:pt idx="3655">
                  <c:v>347.52999899999998</c:v>
                </c:pt>
                <c:pt idx="3656">
                  <c:v>347.42001299999998</c:v>
                </c:pt>
                <c:pt idx="3657">
                  <c:v>351.17001299999998</c:v>
                </c:pt>
                <c:pt idx="3658">
                  <c:v>348.82998700000002</c:v>
                </c:pt>
                <c:pt idx="3659">
                  <c:v>358.17001299999998</c:v>
                </c:pt>
                <c:pt idx="3660">
                  <c:v>357.14999399999999</c:v>
                </c:pt>
                <c:pt idx="3661">
                  <c:v>357.51001000000002</c:v>
                </c:pt>
                <c:pt idx="3662">
                  <c:v>346.25</c:v>
                </c:pt>
                <c:pt idx="3663">
                  <c:v>345.83999599999999</c:v>
                </c:pt>
                <c:pt idx="3664">
                  <c:v>341.26001000000002</c:v>
                </c:pt>
                <c:pt idx="3665">
                  <c:v>342.95001200000002</c:v>
                </c:pt>
                <c:pt idx="3666">
                  <c:v>345.69000199999999</c:v>
                </c:pt>
                <c:pt idx="3667">
                  <c:v>341.51998900000001</c:v>
                </c:pt>
                <c:pt idx="3668">
                  <c:v>343.60000600000001</c:v>
                </c:pt>
                <c:pt idx="3669">
                  <c:v>346.16000400000001</c:v>
                </c:pt>
                <c:pt idx="3670">
                  <c:v>341.95001200000002</c:v>
                </c:pt>
                <c:pt idx="3671">
                  <c:v>348.209991</c:v>
                </c:pt>
                <c:pt idx="3672">
                  <c:v>347.73001099999999</c:v>
                </c:pt>
                <c:pt idx="3673">
                  <c:v>346.79998799999998</c:v>
                </c:pt>
                <c:pt idx="3674">
                  <c:v>355.14999399999999</c:v>
                </c:pt>
                <c:pt idx="3675">
                  <c:v>351.76998900000001</c:v>
                </c:pt>
                <c:pt idx="3676">
                  <c:v>367.67001299999998</c:v>
                </c:pt>
                <c:pt idx="3677">
                  <c:v>370.97000100000002</c:v>
                </c:pt>
                <c:pt idx="3678">
                  <c:v>371.01001000000002</c:v>
                </c:pt>
                <c:pt idx="3679">
                  <c:v>377.85998499999999</c:v>
                </c:pt>
                <c:pt idx="3680">
                  <c:v>379.80999800000001</c:v>
                </c:pt>
                <c:pt idx="3681">
                  <c:v>375.51998900000001</c:v>
                </c:pt>
                <c:pt idx="3682">
                  <c:v>375</c:v>
                </c:pt>
                <c:pt idx="3683">
                  <c:v>368.92001299999998</c:v>
                </c:pt>
                <c:pt idx="3684">
                  <c:v>367.94000199999999</c:v>
                </c:pt>
                <c:pt idx="3685">
                  <c:v>376.27999899999998</c:v>
                </c:pt>
                <c:pt idx="3686">
                  <c:v>378.57000699999998</c:v>
                </c:pt>
                <c:pt idx="3687">
                  <c:v>380.01001000000002</c:v>
                </c:pt>
                <c:pt idx="3688">
                  <c:v>382.39001500000001</c:v>
                </c:pt>
                <c:pt idx="3689">
                  <c:v>377.23998999999998</c:v>
                </c:pt>
                <c:pt idx="3690">
                  <c:v>374.02999899999998</c:v>
                </c:pt>
                <c:pt idx="3691">
                  <c:v>371.11999500000002</c:v>
                </c:pt>
                <c:pt idx="3692">
                  <c:v>370.60000600000001</c:v>
                </c:pt>
                <c:pt idx="3693">
                  <c:v>374.07998700000002</c:v>
                </c:pt>
                <c:pt idx="3694">
                  <c:v>374.94000199999999</c:v>
                </c:pt>
                <c:pt idx="3695">
                  <c:v>373.91000400000001</c:v>
                </c:pt>
                <c:pt idx="3696">
                  <c:v>372.97000100000002</c:v>
                </c:pt>
                <c:pt idx="3697">
                  <c:v>375.05999800000001</c:v>
                </c:pt>
                <c:pt idx="3698">
                  <c:v>370.35000600000001</c:v>
                </c:pt>
                <c:pt idx="3699">
                  <c:v>370.42001299999998</c:v>
                </c:pt>
                <c:pt idx="3700">
                  <c:v>366.82998700000002</c:v>
                </c:pt>
                <c:pt idx="3701">
                  <c:v>370.82998700000002</c:v>
                </c:pt>
                <c:pt idx="3702">
                  <c:v>369.959991</c:v>
                </c:pt>
                <c:pt idx="3703">
                  <c:v>369.64001500000001</c:v>
                </c:pt>
                <c:pt idx="3704">
                  <c:v>367.54998799999998</c:v>
                </c:pt>
                <c:pt idx="3705">
                  <c:v>361.13000499999998</c:v>
                </c:pt>
                <c:pt idx="3706">
                  <c:v>355.959991</c:v>
                </c:pt>
                <c:pt idx="3707">
                  <c:v>354.97000100000002</c:v>
                </c:pt>
                <c:pt idx="3708">
                  <c:v>355.52999899999998</c:v>
                </c:pt>
                <c:pt idx="3709">
                  <c:v>353.11999500000002</c:v>
                </c:pt>
                <c:pt idx="3710">
                  <c:v>355.48001099999999</c:v>
                </c:pt>
                <c:pt idx="3711">
                  <c:v>355.290009</c:v>
                </c:pt>
                <c:pt idx="3712">
                  <c:v>353.5</c:v>
                </c:pt>
                <c:pt idx="3713">
                  <c:v>355.57000699999998</c:v>
                </c:pt>
                <c:pt idx="3714">
                  <c:v>361.5</c:v>
                </c:pt>
                <c:pt idx="3715">
                  <c:v>366.92999300000002</c:v>
                </c:pt>
                <c:pt idx="3716">
                  <c:v>359.94000199999999</c:v>
                </c:pt>
                <c:pt idx="3717">
                  <c:v>359.02999899999998</c:v>
                </c:pt>
                <c:pt idx="3718">
                  <c:v>354.44000199999999</c:v>
                </c:pt>
                <c:pt idx="3719">
                  <c:v>347.10998499999999</c:v>
                </c:pt>
                <c:pt idx="3720">
                  <c:v>344.709991</c:v>
                </c:pt>
                <c:pt idx="3721">
                  <c:v>352.82000699999998</c:v>
                </c:pt>
                <c:pt idx="3722">
                  <c:v>348.07998700000002</c:v>
                </c:pt>
                <c:pt idx="3723">
                  <c:v>348</c:v>
                </c:pt>
                <c:pt idx="3724">
                  <c:v>349.66000400000001</c:v>
                </c:pt>
                <c:pt idx="3725">
                  <c:v>349.32000699999998</c:v>
                </c:pt>
                <c:pt idx="3726">
                  <c:v>354.57000699999998</c:v>
                </c:pt>
                <c:pt idx="3727">
                  <c:v>351.02999899999998</c:v>
                </c:pt>
                <c:pt idx="3728">
                  <c:v>354.36999500000002</c:v>
                </c:pt>
                <c:pt idx="3729">
                  <c:v>351.63000499999998</c:v>
                </c:pt>
                <c:pt idx="3730">
                  <c:v>354.61999500000002</c:v>
                </c:pt>
                <c:pt idx="3731">
                  <c:v>354.32998700000002</c:v>
                </c:pt>
                <c:pt idx="3732">
                  <c:v>359.52999899999998</c:v>
                </c:pt>
                <c:pt idx="3733">
                  <c:v>359.26001000000002</c:v>
                </c:pt>
                <c:pt idx="3734">
                  <c:v>363.41000400000001</c:v>
                </c:pt>
                <c:pt idx="3735">
                  <c:v>366.47000100000002</c:v>
                </c:pt>
                <c:pt idx="3736">
                  <c:v>363.89999399999999</c:v>
                </c:pt>
                <c:pt idx="3737">
                  <c:v>363.790009</c:v>
                </c:pt>
                <c:pt idx="3738">
                  <c:v>361.47000100000002</c:v>
                </c:pt>
                <c:pt idx="3739">
                  <c:v>360.14001500000001</c:v>
                </c:pt>
                <c:pt idx="3740">
                  <c:v>364.13000499999998</c:v>
                </c:pt>
                <c:pt idx="3741">
                  <c:v>361.77999899999998</c:v>
                </c:pt>
                <c:pt idx="3742">
                  <c:v>369.64999399999999</c:v>
                </c:pt>
                <c:pt idx="3743">
                  <c:v>372.42999300000002</c:v>
                </c:pt>
                <c:pt idx="3744">
                  <c:v>372.76001000000002</c:v>
                </c:pt>
                <c:pt idx="3745">
                  <c:v>372.32000699999998</c:v>
                </c:pt>
                <c:pt idx="3746">
                  <c:v>372.79998799999998</c:v>
                </c:pt>
                <c:pt idx="3747">
                  <c:v>375</c:v>
                </c:pt>
                <c:pt idx="3748">
                  <c:v>375.23998999999998</c:v>
                </c:pt>
                <c:pt idx="3749">
                  <c:v>374.73001099999999</c:v>
                </c:pt>
                <c:pt idx="3750">
                  <c:v>368.52999899999998</c:v>
                </c:pt>
                <c:pt idx="3751">
                  <c:v>366.76001000000002</c:v>
                </c:pt>
                <c:pt idx="3752">
                  <c:v>373.67001299999998</c:v>
                </c:pt>
                <c:pt idx="3753">
                  <c:v>380.02999899999998</c:v>
                </c:pt>
                <c:pt idx="3754">
                  <c:v>379.85998499999999</c:v>
                </c:pt>
                <c:pt idx="3755">
                  <c:v>376.02999899999998</c:v>
                </c:pt>
                <c:pt idx="3756">
                  <c:v>374.89999399999999</c:v>
                </c:pt>
                <c:pt idx="3757">
                  <c:v>376.11999500000002</c:v>
                </c:pt>
                <c:pt idx="3758">
                  <c:v>384.66000400000001</c:v>
                </c:pt>
                <c:pt idx="3759">
                  <c:v>385.51001000000002</c:v>
                </c:pt>
                <c:pt idx="3760">
                  <c:v>382.94000199999999</c:v>
                </c:pt>
                <c:pt idx="3761">
                  <c:v>382.540009</c:v>
                </c:pt>
                <c:pt idx="3762">
                  <c:v>383.39001500000001</c:v>
                </c:pt>
                <c:pt idx="3763">
                  <c:v>381.92001299999998</c:v>
                </c:pt>
                <c:pt idx="3764">
                  <c:v>383.41000400000001</c:v>
                </c:pt>
                <c:pt idx="3765">
                  <c:v>380.23998999999998</c:v>
                </c:pt>
                <c:pt idx="3766">
                  <c:v>387</c:v>
                </c:pt>
                <c:pt idx="3767">
                  <c:v>392.01998900000001</c:v>
                </c:pt>
                <c:pt idx="3768">
                  <c:v>385.57000699999998</c:v>
                </c:pt>
                <c:pt idx="3769">
                  <c:v>384.52999899999998</c:v>
                </c:pt>
                <c:pt idx="3770">
                  <c:v>373.75</c:v>
                </c:pt>
                <c:pt idx="3771">
                  <c:v>368.5</c:v>
                </c:pt>
                <c:pt idx="3772">
                  <c:v>370.040009</c:v>
                </c:pt>
                <c:pt idx="3773">
                  <c:v>374.36999500000002</c:v>
                </c:pt>
                <c:pt idx="3774">
                  <c:v>367.5</c:v>
                </c:pt>
                <c:pt idx="3775">
                  <c:v>365.01998900000001</c:v>
                </c:pt>
                <c:pt idx="3776">
                  <c:v>370.88000499999998</c:v>
                </c:pt>
                <c:pt idx="3777">
                  <c:v>373.73001099999999</c:v>
                </c:pt>
                <c:pt idx="3778">
                  <c:v>370.51998900000001</c:v>
                </c:pt>
                <c:pt idx="3779">
                  <c:v>379.959991</c:v>
                </c:pt>
                <c:pt idx="3780">
                  <c:v>371.39001500000001</c:v>
                </c:pt>
                <c:pt idx="3781">
                  <c:v>367.58999599999999</c:v>
                </c:pt>
                <c:pt idx="3782">
                  <c:v>369.22000100000002</c:v>
                </c:pt>
                <c:pt idx="3783">
                  <c:v>375.30999800000001</c:v>
                </c:pt>
                <c:pt idx="3784">
                  <c:v>371.38000499999998</c:v>
                </c:pt>
                <c:pt idx="3785">
                  <c:v>374.76001000000002</c:v>
                </c:pt>
                <c:pt idx="3786">
                  <c:v>379.040009</c:v>
                </c:pt>
                <c:pt idx="3787">
                  <c:v>376.52999899999998</c:v>
                </c:pt>
                <c:pt idx="3788">
                  <c:v>374.61999500000002</c:v>
                </c:pt>
                <c:pt idx="3789">
                  <c:v>376.14001500000001</c:v>
                </c:pt>
                <c:pt idx="3790">
                  <c:v>377.79998799999998</c:v>
                </c:pt>
                <c:pt idx="3791">
                  <c:v>379.80999800000001</c:v>
                </c:pt>
                <c:pt idx="3792">
                  <c:v>377.42001299999998</c:v>
                </c:pt>
                <c:pt idx="3793">
                  <c:v>381.790009</c:v>
                </c:pt>
                <c:pt idx="3794">
                  <c:v>380.23001099999999</c:v>
                </c:pt>
                <c:pt idx="3795">
                  <c:v>387.67001299999998</c:v>
                </c:pt>
                <c:pt idx="3796">
                  <c:v>393.29998799999998</c:v>
                </c:pt>
                <c:pt idx="3797">
                  <c:v>393.959991</c:v>
                </c:pt>
                <c:pt idx="3798">
                  <c:v>394.73001099999999</c:v>
                </c:pt>
                <c:pt idx="3799">
                  <c:v>393.14001500000001</c:v>
                </c:pt>
                <c:pt idx="3800">
                  <c:v>388.67999300000002</c:v>
                </c:pt>
                <c:pt idx="3801">
                  <c:v>392.16000400000001</c:v>
                </c:pt>
                <c:pt idx="3802">
                  <c:v>397.79998799999998</c:v>
                </c:pt>
                <c:pt idx="3803">
                  <c:v>400.69000199999999</c:v>
                </c:pt>
                <c:pt idx="3804">
                  <c:v>400.55999800000001</c:v>
                </c:pt>
                <c:pt idx="3805">
                  <c:v>402.51001000000002</c:v>
                </c:pt>
                <c:pt idx="3806">
                  <c:v>402.20001200000002</c:v>
                </c:pt>
                <c:pt idx="3807">
                  <c:v>398.16000400000001</c:v>
                </c:pt>
                <c:pt idx="3808">
                  <c:v>398.26998900000001</c:v>
                </c:pt>
                <c:pt idx="3809">
                  <c:v>398.05999800000001</c:v>
                </c:pt>
                <c:pt idx="3810">
                  <c:v>397.48998999999998</c:v>
                </c:pt>
                <c:pt idx="3811">
                  <c:v>404.790009</c:v>
                </c:pt>
                <c:pt idx="3812">
                  <c:v>401.27999899999998</c:v>
                </c:pt>
                <c:pt idx="3813">
                  <c:v>402.41000400000001</c:v>
                </c:pt>
                <c:pt idx="3814">
                  <c:v>394.5</c:v>
                </c:pt>
                <c:pt idx="3815">
                  <c:v>392.959991</c:v>
                </c:pt>
                <c:pt idx="3816">
                  <c:v>394.27999899999998</c:v>
                </c:pt>
                <c:pt idx="3817">
                  <c:v>397.07000699999998</c:v>
                </c:pt>
                <c:pt idx="3818">
                  <c:v>390.01998900000001</c:v>
                </c:pt>
                <c:pt idx="3819">
                  <c:v>393.01001000000002</c:v>
                </c:pt>
                <c:pt idx="3820">
                  <c:v>391.35000600000001</c:v>
                </c:pt>
                <c:pt idx="3821">
                  <c:v>396.86999500000002</c:v>
                </c:pt>
                <c:pt idx="3822">
                  <c:v>393.19000199999999</c:v>
                </c:pt>
                <c:pt idx="3823">
                  <c:v>393.67001299999998</c:v>
                </c:pt>
                <c:pt idx="3824">
                  <c:v>397.14001500000001</c:v>
                </c:pt>
                <c:pt idx="3825">
                  <c:v>394.98001099999999</c:v>
                </c:pt>
                <c:pt idx="3826">
                  <c:v>398.57998700000002</c:v>
                </c:pt>
                <c:pt idx="3827">
                  <c:v>394.45001200000002</c:v>
                </c:pt>
                <c:pt idx="3828">
                  <c:v>394.36999500000002</c:v>
                </c:pt>
                <c:pt idx="3829">
                  <c:v>392.61999500000002</c:v>
                </c:pt>
                <c:pt idx="3830">
                  <c:v>392.17001299999998</c:v>
                </c:pt>
                <c:pt idx="3831">
                  <c:v>393.20001200000002</c:v>
                </c:pt>
                <c:pt idx="3832">
                  <c:v>397.83999599999999</c:v>
                </c:pt>
                <c:pt idx="3833">
                  <c:v>401.05999800000001</c:v>
                </c:pt>
                <c:pt idx="3834">
                  <c:v>397.67001299999998</c:v>
                </c:pt>
                <c:pt idx="3835">
                  <c:v>402.89001500000001</c:v>
                </c:pt>
                <c:pt idx="3836">
                  <c:v>407.44000199999999</c:v>
                </c:pt>
                <c:pt idx="3837">
                  <c:v>411.64999399999999</c:v>
                </c:pt>
                <c:pt idx="3838">
                  <c:v>413.91000400000001</c:v>
                </c:pt>
                <c:pt idx="3839">
                  <c:v>412.64001500000001</c:v>
                </c:pt>
                <c:pt idx="3840">
                  <c:v>415.57000699999998</c:v>
                </c:pt>
                <c:pt idx="3841">
                  <c:v>411.5</c:v>
                </c:pt>
                <c:pt idx="3842">
                  <c:v>413.17999300000002</c:v>
                </c:pt>
                <c:pt idx="3843">
                  <c:v>414.61999500000002</c:v>
                </c:pt>
                <c:pt idx="3844">
                  <c:v>414.83999599999999</c:v>
                </c:pt>
                <c:pt idx="3845">
                  <c:v>416.69000199999999</c:v>
                </c:pt>
                <c:pt idx="3846">
                  <c:v>416.26998900000001</c:v>
                </c:pt>
                <c:pt idx="3847">
                  <c:v>416.29998799999998</c:v>
                </c:pt>
                <c:pt idx="3848">
                  <c:v>413.33999599999999</c:v>
                </c:pt>
                <c:pt idx="3849">
                  <c:v>414.30999800000001</c:v>
                </c:pt>
                <c:pt idx="3850">
                  <c:v>417.13000499999998</c:v>
                </c:pt>
                <c:pt idx="3851">
                  <c:v>413.52999899999998</c:v>
                </c:pt>
                <c:pt idx="3852">
                  <c:v>410.51998900000001</c:v>
                </c:pt>
                <c:pt idx="3853">
                  <c:v>403.35998499999999</c:v>
                </c:pt>
                <c:pt idx="3854">
                  <c:v>402.22000100000002</c:v>
                </c:pt>
                <c:pt idx="3855">
                  <c:v>402.48998999999998</c:v>
                </c:pt>
                <c:pt idx="3856">
                  <c:v>395.38000499999998</c:v>
                </c:pt>
                <c:pt idx="3857">
                  <c:v>395.48001099999999</c:v>
                </c:pt>
                <c:pt idx="3858">
                  <c:v>399.44000199999999</c:v>
                </c:pt>
                <c:pt idx="3859">
                  <c:v>395.91000400000001</c:v>
                </c:pt>
                <c:pt idx="3860">
                  <c:v>395.85000600000001</c:v>
                </c:pt>
                <c:pt idx="3861">
                  <c:v>391.05999800000001</c:v>
                </c:pt>
                <c:pt idx="3862">
                  <c:v>393.76001000000002</c:v>
                </c:pt>
                <c:pt idx="3863">
                  <c:v>394.20001200000002</c:v>
                </c:pt>
                <c:pt idx="3864">
                  <c:v>397.97000100000002</c:v>
                </c:pt>
                <c:pt idx="3865">
                  <c:v>394.73998999999998</c:v>
                </c:pt>
                <c:pt idx="3866">
                  <c:v>400.36999500000002</c:v>
                </c:pt>
                <c:pt idx="3867">
                  <c:v>399.80999800000001</c:v>
                </c:pt>
                <c:pt idx="3868">
                  <c:v>399.89999399999999</c:v>
                </c:pt>
                <c:pt idx="3869">
                  <c:v>398.02999899999998</c:v>
                </c:pt>
                <c:pt idx="3870">
                  <c:v>401.16000400000001</c:v>
                </c:pt>
                <c:pt idx="3871">
                  <c:v>401.76998900000001</c:v>
                </c:pt>
                <c:pt idx="3872">
                  <c:v>393.209991</c:v>
                </c:pt>
                <c:pt idx="3873">
                  <c:v>387.86999500000002</c:v>
                </c:pt>
                <c:pt idx="3874">
                  <c:v>384.41000400000001</c:v>
                </c:pt>
                <c:pt idx="3875">
                  <c:v>383.67001299999998</c:v>
                </c:pt>
                <c:pt idx="3876">
                  <c:v>386.91000400000001</c:v>
                </c:pt>
                <c:pt idx="3877">
                  <c:v>386.30999800000001</c:v>
                </c:pt>
                <c:pt idx="3878">
                  <c:v>364.58999599999999</c:v>
                </c:pt>
                <c:pt idx="3879">
                  <c:v>364.07998700000002</c:v>
                </c:pt>
                <c:pt idx="3880">
                  <c:v>372.42001299999998</c:v>
                </c:pt>
                <c:pt idx="3881">
                  <c:v>376.35000600000001</c:v>
                </c:pt>
                <c:pt idx="3882">
                  <c:v>377.82000699999998</c:v>
                </c:pt>
                <c:pt idx="3883">
                  <c:v>382.69000199999999</c:v>
                </c:pt>
                <c:pt idx="3884">
                  <c:v>386.04998799999998</c:v>
                </c:pt>
                <c:pt idx="3885">
                  <c:v>386.16000400000001</c:v>
                </c:pt>
                <c:pt idx="3886">
                  <c:v>388.86999500000002</c:v>
                </c:pt>
                <c:pt idx="3887">
                  <c:v>389.70001200000002</c:v>
                </c:pt>
                <c:pt idx="3888">
                  <c:v>387.959991</c:v>
                </c:pt>
                <c:pt idx="3889">
                  <c:v>394.38000499999998</c:v>
                </c:pt>
                <c:pt idx="3890">
                  <c:v>394.35000600000001</c:v>
                </c:pt>
                <c:pt idx="3891">
                  <c:v>397.64999399999999</c:v>
                </c:pt>
                <c:pt idx="3892">
                  <c:v>396.82998700000002</c:v>
                </c:pt>
                <c:pt idx="3893">
                  <c:v>397.10000600000001</c:v>
                </c:pt>
                <c:pt idx="3894">
                  <c:v>400.29998799999998</c:v>
                </c:pt>
                <c:pt idx="3895">
                  <c:v>404.39999399999999</c:v>
                </c:pt>
                <c:pt idx="3896">
                  <c:v>408.95001200000002</c:v>
                </c:pt>
                <c:pt idx="3897">
                  <c:v>410.32998700000002</c:v>
                </c:pt>
                <c:pt idx="3898">
                  <c:v>412.5</c:v>
                </c:pt>
                <c:pt idx="3899">
                  <c:v>408.97000100000002</c:v>
                </c:pt>
                <c:pt idx="3900">
                  <c:v>409.01001000000002</c:v>
                </c:pt>
                <c:pt idx="3901">
                  <c:v>409.82000699999998</c:v>
                </c:pt>
                <c:pt idx="3902">
                  <c:v>413.82998700000002</c:v>
                </c:pt>
                <c:pt idx="3903">
                  <c:v>414.35998499999999</c:v>
                </c:pt>
                <c:pt idx="3904">
                  <c:v>408.23001099999999</c:v>
                </c:pt>
                <c:pt idx="3905">
                  <c:v>408.69000199999999</c:v>
                </c:pt>
                <c:pt idx="3906">
                  <c:v>410.38000499999998</c:v>
                </c:pt>
                <c:pt idx="3907">
                  <c:v>413.14999399999999</c:v>
                </c:pt>
                <c:pt idx="3908">
                  <c:v>412.16000400000001</c:v>
                </c:pt>
                <c:pt idx="3909">
                  <c:v>415.709991</c:v>
                </c:pt>
                <c:pt idx="3910">
                  <c:v>420.75</c:v>
                </c:pt>
                <c:pt idx="3911">
                  <c:v>424.67999300000002</c:v>
                </c:pt>
                <c:pt idx="3912">
                  <c:v>418.55999800000001</c:v>
                </c:pt>
                <c:pt idx="3913">
                  <c:v>418.57000699999998</c:v>
                </c:pt>
                <c:pt idx="3914">
                  <c:v>424.42999300000002</c:v>
                </c:pt>
                <c:pt idx="3915">
                  <c:v>425.47000100000002</c:v>
                </c:pt>
                <c:pt idx="3916">
                  <c:v>419.45001200000002</c:v>
                </c:pt>
                <c:pt idx="3917">
                  <c:v>423.44000199999999</c:v>
                </c:pt>
                <c:pt idx="3918">
                  <c:v>424.10000600000001</c:v>
                </c:pt>
                <c:pt idx="3919">
                  <c:v>423.67001299999998</c:v>
                </c:pt>
                <c:pt idx="3920">
                  <c:v>424.35998499999999</c:v>
                </c:pt>
                <c:pt idx="3921">
                  <c:v>426.32000699999998</c:v>
                </c:pt>
                <c:pt idx="3922">
                  <c:v>426.51001000000002</c:v>
                </c:pt>
                <c:pt idx="3923">
                  <c:v>421.89001500000001</c:v>
                </c:pt>
                <c:pt idx="3924">
                  <c:v>418.76998900000001</c:v>
                </c:pt>
                <c:pt idx="3925">
                  <c:v>419.76998900000001</c:v>
                </c:pt>
                <c:pt idx="3926">
                  <c:v>419.42001299999998</c:v>
                </c:pt>
                <c:pt idx="3927">
                  <c:v>421.98001099999999</c:v>
                </c:pt>
                <c:pt idx="3928">
                  <c:v>422.60000600000001</c:v>
                </c:pt>
                <c:pt idx="3929">
                  <c:v>428.26998900000001</c:v>
                </c:pt>
                <c:pt idx="3930">
                  <c:v>426.72000100000002</c:v>
                </c:pt>
                <c:pt idx="3931">
                  <c:v>429.10000600000001</c:v>
                </c:pt>
                <c:pt idx="3932">
                  <c:v>428.35000600000001</c:v>
                </c:pt>
                <c:pt idx="3933">
                  <c:v>427.42001299999998</c:v>
                </c:pt>
                <c:pt idx="3934">
                  <c:v>430.72000100000002</c:v>
                </c:pt>
                <c:pt idx="3935">
                  <c:v>436.77999899999998</c:v>
                </c:pt>
                <c:pt idx="3936">
                  <c:v>439.75</c:v>
                </c:pt>
                <c:pt idx="3937">
                  <c:v>438.76001000000002</c:v>
                </c:pt>
                <c:pt idx="3938">
                  <c:v>438.70001200000002</c:v>
                </c:pt>
                <c:pt idx="3939">
                  <c:v>436.79998799999998</c:v>
                </c:pt>
                <c:pt idx="3940">
                  <c:v>438.52999899999998</c:v>
                </c:pt>
                <c:pt idx="3941">
                  <c:v>440.57998700000002</c:v>
                </c:pt>
                <c:pt idx="3942">
                  <c:v>445.19000199999999</c:v>
                </c:pt>
                <c:pt idx="3943">
                  <c:v>449.23001099999999</c:v>
                </c:pt>
                <c:pt idx="3944">
                  <c:v>460.92001299999998</c:v>
                </c:pt>
                <c:pt idx="3945">
                  <c:v>460.57998700000002</c:v>
                </c:pt>
                <c:pt idx="3946">
                  <c:v>456.76001000000002</c:v>
                </c:pt>
                <c:pt idx="3947">
                  <c:v>460.5</c:v>
                </c:pt>
                <c:pt idx="3948">
                  <c:v>461.91000400000001</c:v>
                </c:pt>
                <c:pt idx="3949">
                  <c:v>458.26001000000002</c:v>
                </c:pt>
                <c:pt idx="3950">
                  <c:v>457.88000499999998</c:v>
                </c:pt>
                <c:pt idx="3951">
                  <c:v>458.709991</c:v>
                </c:pt>
                <c:pt idx="3952">
                  <c:v>460.459991</c:v>
                </c:pt>
                <c:pt idx="3953">
                  <c:v>465.19000199999999</c:v>
                </c:pt>
                <c:pt idx="3954">
                  <c:v>471.27999899999998</c:v>
                </c:pt>
                <c:pt idx="3955">
                  <c:v>468.13000499999998</c:v>
                </c:pt>
                <c:pt idx="3956">
                  <c:v>451.75</c:v>
                </c:pt>
                <c:pt idx="3957">
                  <c:v>459.04998799999998</c:v>
                </c:pt>
                <c:pt idx="3958">
                  <c:v>471.55999800000001</c:v>
                </c:pt>
                <c:pt idx="3959">
                  <c:v>473.42001299999998</c:v>
                </c:pt>
                <c:pt idx="3960">
                  <c:v>474.51001000000002</c:v>
                </c:pt>
                <c:pt idx="3961">
                  <c:v>474.75</c:v>
                </c:pt>
                <c:pt idx="3962">
                  <c:v>478.85000600000001</c:v>
                </c:pt>
                <c:pt idx="3963">
                  <c:v>474.76001000000002</c:v>
                </c:pt>
                <c:pt idx="3964">
                  <c:v>476.63000499999998</c:v>
                </c:pt>
                <c:pt idx="3965">
                  <c:v>468.48998999999998</c:v>
                </c:pt>
                <c:pt idx="3966">
                  <c:v>467.51998900000001</c:v>
                </c:pt>
                <c:pt idx="3967">
                  <c:v>471.60000600000001</c:v>
                </c:pt>
                <c:pt idx="3968">
                  <c:v>467.540009</c:v>
                </c:pt>
                <c:pt idx="3969">
                  <c:v>469.26001000000002</c:v>
                </c:pt>
                <c:pt idx="3970">
                  <c:v>469.16000400000001</c:v>
                </c:pt>
                <c:pt idx="3971">
                  <c:v>472.86999500000002</c:v>
                </c:pt>
                <c:pt idx="3972">
                  <c:v>475.60998499999999</c:v>
                </c:pt>
                <c:pt idx="3973">
                  <c:v>479.48001099999999</c:v>
                </c:pt>
                <c:pt idx="3974">
                  <c:v>475.82998700000002</c:v>
                </c:pt>
                <c:pt idx="3975">
                  <c:v>478.89001500000001</c:v>
                </c:pt>
                <c:pt idx="3976">
                  <c:v>484</c:v>
                </c:pt>
                <c:pt idx="3977">
                  <c:v>488.040009</c:v>
                </c:pt>
                <c:pt idx="3978">
                  <c:v>488.64001500000001</c:v>
                </c:pt>
                <c:pt idx="3979">
                  <c:v>481.67001299999998</c:v>
                </c:pt>
                <c:pt idx="3980">
                  <c:v>476.040009</c:v>
                </c:pt>
                <c:pt idx="3981">
                  <c:v>476.79998799999998</c:v>
                </c:pt>
                <c:pt idx="3982">
                  <c:v>477.95001200000002</c:v>
                </c:pt>
                <c:pt idx="3983">
                  <c:v>481.57000699999998</c:v>
                </c:pt>
                <c:pt idx="3984">
                  <c:v>478.39999399999999</c:v>
                </c:pt>
                <c:pt idx="3985">
                  <c:v>479.42999300000002</c:v>
                </c:pt>
                <c:pt idx="3986">
                  <c:v>477.42001299999998</c:v>
                </c:pt>
                <c:pt idx="3987">
                  <c:v>469.76998900000001</c:v>
                </c:pt>
                <c:pt idx="3988">
                  <c:v>477.14999399999999</c:v>
                </c:pt>
                <c:pt idx="3989">
                  <c:v>478.85000600000001</c:v>
                </c:pt>
                <c:pt idx="3990">
                  <c:v>472.16000400000001</c:v>
                </c:pt>
                <c:pt idx="3991">
                  <c:v>469.17001299999998</c:v>
                </c:pt>
                <c:pt idx="3992">
                  <c:v>468.30999800000001</c:v>
                </c:pt>
                <c:pt idx="3993">
                  <c:v>465.38000499999998</c:v>
                </c:pt>
                <c:pt idx="3994">
                  <c:v>459.790009</c:v>
                </c:pt>
                <c:pt idx="3995">
                  <c:v>459.82000699999998</c:v>
                </c:pt>
                <c:pt idx="3996">
                  <c:v>460.16000400000001</c:v>
                </c:pt>
                <c:pt idx="3997">
                  <c:v>454.70001200000002</c:v>
                </c:pt>
                <c:pt idx="3998">
                  <c:v>455.39001500000001</c:v>
                </c:pt>
                <c:pt idx="3999">
                  <c:v>456.75</c:v>
                </c:pt>
                <c:pt idx="4000">
                  <c:v>462.82000699999998</c:v>
                </c:pt>
                <c:pt idx="4001">
                  <c:v>462.5</c:v>
                </c:pt>
                <c:pt idx="4002">
                  <c:v>462.10998499999999</c:v>
                </c:pt>
                <c:pt idx="4003">
                  <c:v>462.42001299999998</c:v>
                </c:pt>
                <c:pt idx="4004">
                  <c:v>457.10000600000001</c:v>
                </c:pt>
                <c:pt idx="4005">
                  <c:v>451.20001200000002</c:v>
                </c:pt>
                <c:pt idx="4006">
                  <c:v>442.07000699999998</c:v>
                </c:pt>
                <c:pt idx="4007">
                  <c:v>441.10000600000001</c:v>
                </c:pt>
                <c:pt idx="4008">
                  <c:v>443.57998700000002</c:v>
                </c:pt>
                <c:pt idx="4009">
                  <c:v>449.36999500000002</c:v>
                </c:pt>
                <c:pt idx="4010">
                  <c:v>453.05999800000001</c:v>
                </c:pt>
                <c:pt idx="4011">
                  <c:v>454.76998900000001</c:v>
                </c:pt>
                <c:pt idx="4012">
                  <c:v>455.48998999999998</c:v>
                </c:pt>
                <c:pt idx="4013">
                  <c:v>456.98001099999999</c:v>
                </c:pt>
                <c:pt idx="4014">
                  <c:v>457.76001000000002</c:v>
                </c:pt>
                <c:pt idx="4015">
                  <c:v>454.20001200000002</c:v>
                </c:pt>
                <c:pt idx="4016">
                  <c:v>458</c:v>
                </c:pt>
                <c:pt idx="4017">
                  <c:v>458.86999500000002</c:v>
                </c:pt>
                <c:pt idx="4018">
                  <c:v>460.26998900000001</c:v>
                </c:pt>
                <c:pt idx="4019">
                  <c:v>459.66000400000001</c:v>
                </c:pt>
                <c:pt idx="4020">
                  <c:v>459.10000600000001</c:v>
                </c:pt>
                <c:pt idx="4021">
                  <c:v>456.51998900000001</c:v>
                </c:pt>
                <c:pt idx="4022">
                  <c:v>451.209991</c:v>
                </c:pt>
                <c:pt idx="4023">
                  <c:v>451.17999300000002</c:v>
                </c:pt>
                <c:pt idx="4024">
                  <c:v>445.07998700000002</c:v>
                </c:pt>
                <c:pt idx="4025">
                  <c:v>442.47000100000002</c:v>
                </c:pt>
                <c:pt idx="4026">
                  <c:v>442.10000600000001</c:v>
                </c:pt>
                <c:pt idx="4027">
                  <c:v>447.07000699999998</c:v>
                </c:pt>
                <c:pt idx="4028">
                  <c:v>443.19000199999999</c:v>
                </c:pt>
                <c:pt idx="4029">
                  <c:v>444.76998900000001</c:v>
                </c:pt>
                <c:pt idx="4030">
                  <c:v>446.66000400000001</c:v>
                </c:pt>
                <c:pt idx="4031">
                  <c:v>448.67999300000002</c:v>
                </c:pt>
                <c:pt idx="4032">
                  <c:v>449.790009</c:v>
                </c:pt>
                <c:pt idx="4033">
                  <c:v>449.25</c:v>
                </c:pt>
                <c:pt idx="4034">
                  <c:v>449.040009</c:v>
                </c:pt>
                <c:pt idx="4035">
                  <c:v>443</c:v>
                </c:pt>
                <c:pt idx="4036">
                  <c:v>445</c:v>
                </c:pt>
                <c:pt idx="4037">
                  <c:v>444.63000499999998</c:v>
                </c:pt>
                <c:pt idx="4038">
                  <c:v>448.10998499999999</c:v>
                </c:pt>
                <c:pt idx="4039">
                  <c:v>450.10998499999999</c:v>
                </c:pt>
                <c:pt idx="4040">
                  <c:v>452.51001000000002</c:v>
                </c:pt>
                <c:pt idx="4041">
                  <c:v>454.85000600000001</c:v>
                </c:pt>
                <c:pt idx="4042">
                  <c:v>456.959991</c:v>
                </c:pt>
                <c:pt idx="4043">
                  <c:v>455.64999399999999</c:v>
                </c:pt>
                <c:pt idx="4044">
                  <c:v>452.38000499999998</c:v>
                </c:pt>
                <c:pt idx="4045">
                  <c:v>442.75</c:v>
                </c:pt>
                <c:pt idx="4046">
                  <c:v>441.16000400000001</c:v>
                </c:pt>
              </c:numCache>
            </c:numRef>
          </c:val>
          <c:smooth val="0"/>
          <c:extLst>
            <c:ext xmlns:c16="http://schemas.microsoft.com/office/drawing/2014/chart" uri="{C3380CC4-5D6E-409C-BE32-E72D297353CC}">
              <c16:uniqueId val="{00000001-3823-41AC-A6EA-B0B96557ADE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462953768"/>
        <c:axId val="462955736"/>
      </c:lineChart>
      <c:dateAx>
        <c:axId val="46295376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62955736"/>
        <c:crosses val="autoZero"/>
        <c:auto val="0"/>
        <c:lblOffset val="100"/>
        <c:baseTimeUnit val="days"/>
      </c:dateAx>
      <c:valAx>
        <c:axId val="462955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62953768"/>
        <c:crossesAt val="2"/>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Lowest Stock Price by Stock</a:t>
            </a:r>
          </a:p>
          <a:p>
            <a:pPr>
              <a:defRPr/>
            </a:pPr>
            <a:r>
              <a:rPr lang="en-GB"/>
              <a:t> Per Year</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Tables'!$B$34</c:f>
              <c:strCache>
                <c:ptCount val="1"/>
                <c:pt idx="0">
                  <c:v>Lowest Price_M</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Tables'!$A$35:$A$52</c:f>
              <c:strCache>
                <c:ptCount val="18"/>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(blank)</c:v>
                </c:pt>
              </c:strCache>
            </c:strRef>
          </c:cat>
          <c:val>
            <c:numRef>
              <c:f>'Pivot Tables'!$B$35:$B$52</c:f>
              <c:numCache>
                <c:formatCode>0.00</c:formatCode>
                <c:ptCount val="18"/>
                <c:pt idx="0">
                  <c:v>11.305</c:v>
                </c:pt>
                <c:pt idx="1">
                  <c:v>11.706</c:v>
                </c:pt>
                <c:pt idx="2">
                  <c:v>19.100000000000001</c:v>
                </c:pt>
                <c:pt idx="3">
                  <c:v>21.933001000000001</c:v>
                </c:pt>
                <c:pt idx="4">
                  <c:v>33.625999</c:v>
                </c:pt>
                <c:pt idx="5">
                  <c:v>50.099997999999999</c:v>
                </c:pt>
                <c:pt idx="6">
                  <c:v>68.680000000000007</c:v>
                </c:pt>
                <c:pt idx="7">
                  <c:v>74.610000999999997</c:v>
                </c:pt>
                <c:pt idx="8">
                  <c:v>78.519997000000004</c:v>
                </c:pt>
                <c:pt idx="9">
                  <c:v>104.010002</c:v>
                </c:pt>
                <c:pt idx="10">
                  <c:v>151.11999499999999</c:v>
                </c:pt>
                <c:pt idx="11">
                  <c:v>180.979996</c:v>
                </c:pt>
                <c:pt idx="12">
                  <c:v>199.990005</c:v>
                </c:pt>
                <c:pt idx="13">
                  <c:v>306</c:v>
                </c:pt>
                <c:pt idx="14">
                  <c:v>276.86999500000002</c:v>
                </c:pt>
                <c:pt idx="15">
                  <c:v>340.209991</c:v>
                </c:pt>
                <c:pt idx="16">
                  <c:v>416.52999899999998</c:v>
                </c:pt>
              </c:numCache>
            </c:numRef>
          </c:val>
          <c:smooth val="0"/>
          <c:extLst>
            <c:ext xmlns:c16="http://schemas.microsoft.com/office/drawing/2014/chart" uri="{C3380CC4-5D6E-409C-BE32-E72D297353CC}">
              <c16:uniqueId val="{00000000-0430-44E0-BCAD-CC24342F3B3E}"/>
            </c:ext>
          </c:extLst>
        </c:ser>
        <c:ser>
          <c:idx val="1"/>
          <c:order val="1"/>
          <c:tx>
            <c:strRef>
              <c:f>'Pivot Tables'!$C$34</c:f>
              <c:strCache>
                <c:ptCount val="1"/>
                <c:pt idx="0">
                  <c:v>Lowest Price_V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Tables'!$A$35:$A$52</c:f>
              <c:strCache>
                <c:ptCount val="18"/>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(blank)</c:v>
                </c:pt>
              </c:strCache>
            </c:strRef>
          </c:cat>
          <c:val>
            <c:numRef>
              <c:f>'Pivot Tables'!$C$35:$C$52</c:f>
              <c:numCache>
                <c:formatCode>0.00</c:formatCode>
                <c:ptCount val="18"/>
                <c:pt idx="0">
                  <c:v>10.885</c:v>
                </c:pt>
                <c:pt idx="1">
                  <c:v>10.445</c:v>
                </c:pt>
                <c:pt idx="2">
                  <c:v>16.225000000000001</c:v>
                </c:pt>
                <c:pt idx="3">
                  <c:v>16.877500999999999</c:v>
                </c:pt>
                <c:pt idx="4">
                  <c:v>24.5825</c:v>
                </c:pt>
                <c:pt idx="5">
                  <c:v>38.482498</c:v>
                </c:pt>
                <c:pt idx="6">
                  <c:v>48.709999000000003</c:v>
                </c:pt>
                <c:pt idx="7">
                  <c:v>60</c:v>
                </c:pt>
                <c:pt idx="8">
                  <c:v>66.120002999999997</c:v>
                </c:pt>
                <c:pt idx="9">
                  <c:v>78.489998</c:v>
                </c:pt>
                <c:pt idx="10">
                  <c:v>111.019997</c:v>
                </c:pt>
                <c:pt idx="11">
                  <c:v>127.879997</c:v>
                </c:pt>
                <c:pt idx="12">
                  <c:v>133.929993</c:v>
                </c:pt>
                <c:pt idx="13">
                  <c:v>190.10000600000001</c:v>
                </c:pt>
                <c:pt idx="14">
                  <c:v>174.60000600000001</c:v>
                </c:pt>
                <c:pt idx="15">
                  <c:v>206.16000399999999</c:v>
                </c:pt>
                <c:pt idx="16">
                  <c:v>256.85998499999999</c:v>
                </c:pt>
              </c:numCache>
            </c:numRef>
          </c:val>
          <c:smooth val="0"/>
          <c:extLst>
            <c:ext xmlns:c16="http://schemas.microsoft.com/office/drawing/2014/chart" uri="{C3380CC4-5D6E-409C-BE32-E72D297353CC}">
              <c16:uniqueId val="{00000001-0430-44E0-BCAD-CC24342F3B3E}"/>
            </c:ext>
          </c:extLst>
        </c:ser>
        <c:dLbls>
          <c:showLegendKey val="0"/>
          <c:showVal val="0"/>
          <c:showCatName val="0"/>
          <c:showSerName val="0"/>
          <c:showPercent val="0"/>
          <c:showBubbleSize val="0"/>
        </c:dLbls>
        <c:marker val="1"/>
        <c:smooth val="0"/>
        <c:axId val="514632512"/>
        <c:axId val="514632840"/>
      </c:lineChart>
      <c:catAx>
        <c:axId val="5146325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632840"/>
        <c:crosses val="autoZero"/>
        <c:auto val="1"/>
        <c:lblAlgn val="ctr"/>
        <c:lblOffset val="100"/>
        <c:noMultiLvlLbl val="0"/>
      </c:catAx>
      <c:valAx>
        <c:axId val="514632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632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Average Closing Price by Stock and </a:t>
            </a:r>
          </a:p>
          <a:p>
            <a:pPr>
              <a:defRPr/>
            </a:pPr>
            <a:r>
              <a:rPr lang="en-GB"/>
              <a:t>Day of the Week</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'Pivot Tables'!$B$69</c:f>
              <c:strCache>
                <c:ptCount val="1"/>
                <c:pt idx="0">
                  <c:v>Average Closing Price_M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'Pivot Tables'!$A$70:$A$75</c:f>
              <c:strCache>
                <c:ptCount val="6"/>
                <c:pt idx="0">
                  <c:v>Mon</c:v>
                </c:pt>
                <c:pt idx="1">
                  <c:v>Tue</c:v>
                </c:pt>
                <c:pt idx="2">
                  <c:v>Wed</c:v>
                </c:pt>
                <c:pt idx="3">
                  <c:v>Thu</c:v>
                </c:pt>
                <c:pt idx="4">
                  <c:v>Fri</c:v>
                </c:pt>
                <c:pt idx="5">
                  <c:v>(blank)</c:v>
                </c:pt>
              </c:strCache>
            </c:strRef>
          </c:cat>
          <c:val>
            <c:numRef>
              <c:f>'Pivot Tables'!$B$70:$B$75</c:f>
              <c:numCache>
                <c:formatCode>0.00</c:formatCode>
                <c:ptCount val="6"/>
                <c:pt idx="0">
                  <c:v>163.01038573976226</c:v>
                </c:pt>
                <c:pt idx="1">
                  <c:v>164.64531146875001</c:v>
                </c:pt>
                <c:pt idx="2">
                  <c:v>164.37703170998796</c:v>
                </c:pt>
                <c:pt idx="3">
                  <c:v>165.47855327050175</c:v>
                </c:pt>
                <c:pt idx="4">
                  <c:v>165.20108811604933</c:v>
                </c:pt>
              </c:numCache>
            </c:numRef>
          </c:val>
          <c:extLst>
            <c:ext xmlns:c16="http://schemas.microsoft.com/office/drawing/2014/chart" uri="{C3380CC4-5D6E-409C-BE32-E72D297353CC}">
              <c16:uniqueId val="{00000000-4F77-48E5-AEC8-596F06980593}"/>
            </c:ext>
          </c:extLst>
        </c:ser>
        <c:dLbls>
          <c:showLegendKey val="0"/>
          <c:showVal val="0"/>
          <c:showCatName val="0"/>
          <c:showSerName val="0"/>
          <c:showPercent val="0"/>
          <c:showBubbleSize val="0"/>
        </c:dLbls>
        <c:gapWidth val="269"/>
        <c:overlap val="-27"/>
        <c:axId val="531362464"/>
        <c:axId val="531320808"/>
      </c:barChart>
      <c:lineChart>
        <c:grouping val="standard"/>
        <c:varyColors val="0"/>
        <c:ser>
          <c:idx val="1"/>
          <c:order val="1"/>
          <c:tx>
            <c:strRef>
              <c:f>'Pivot Tables'!$C$69</c:f>
              <c:strCache>
                <c:ptCount val="1"/>
                <c:pt idx="0">
                  <c:v>Average Closing Price_V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Tables'!$A$70:$A$75</c:f>
              <c:strCache>
                <c:ptCount val="6"/>
                <c:pt idx="0">
                  <c:v>Mon</c:v>
                </c:pt>
                <c:pt idx="1">
                  <c:v>Tue</c:v>
                </c:pt>
                <c:pt idx="2">
                  <c:v>Wed</c:v>
                </c:pt>
                <c:pt idx="3">
                  <c:v>Thu</c:v>
                </c:pt>
                <c:pt idx="4">
                  <c:v>Fri</c:v>
                </c:pt>
                <c:pt idx="5">
                  <c:v>(blank)</c:v>
                </c:pt>
              </c:strCache>
            </c:strRef>
          </c:cat>
          <c:val>
            <c:numRef>
              <c:f>'Pivot Tables'!$C$70:$C$75</c:f>
              <c:numCache>
                <c:formatCode>0.00</c:formatCode>
                <c:ptCount val="6"/>
                <c:pt idx="0">
                  <c:v>107.10009926287982</c:v>
                </c:pt>
                <c:pt idx="1">
                  <c:v>108.03979870552888</c:v>
                </c:pt>
                <c:pt idx="2">
                  <c:v>107.85736457039711</c:v>
                </c:pt>
                <c:pt idx="3">
                  <c:v>108.532472501836</c:v>
                </c:pt>
                <c:pt idx="4">
                  <c:v>108.42750936790119</c:v>
                </c:pt>
              </c:numCache>
            </c:numRef>
          </c:val>
          <c:smooth val="0"/>
          <c:extLst>
            <c:ext xmlns:c16="http://schemas.microsoft.com/office/drawing/2014/chart" uri="{C3380CC4-5D6E-409C-BE32-E72D297353CC}">
              <c16:uniqueId val="{00000001-4F77-48E5-AEC8-596F06980593}"/>
            </c:ext>
          </c:extLst>
        </c:ser>
        <c:dLbls>
          <c:showLegendKey val="0"/>
          <c:showVal val="0"/>
          <c:showCatName val="0"/>
          <c:showSerName val="0"/>
          <c:showPercent val="0"/>
          <c:showBubbleSize val="0"/>
        </c:dLbls>
        <c:marker val="1"/>
        <c:smooth val="0"/>
        <c:axId val="531323432"/>
        <c:axId val="531323104"/>
      </c:lineChart>
      <c:catAx>
        <c:axId val="5313624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20808"/>
        <c:crosses val="autoZero"/>
        <c:auto val="1"/>
        <c:lblAlgn val="ctr"/>
        <c:lblOffset val="100"/>
        <c:noMultiLvlLbl val="0"/>
      </c:catAx>
      <c:valAx>
        <c:axId val="5313208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62464"/>
        <c:crosses val="autoZero"/>
        <c:crossBetween val="between"/>
      </c:valAx>
      <c:valAx>
        <c:axId val="53132310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23432"/>
        <c:crosses val="max"/>
        <c:crossBetween val="between"/>
      </c:valAx>
      <c:catAx>
        <c:axId val="531323432"/>
        <c:scaling>
          <c:orientation val="minMax"/>
        </c:scaling>
        <c:delete val="1"/>
        <c:axPos val="b"/>
        <c:numFmt formatCode="General" sourceLinked="1"/>
        <c:majorTickMark val="none"/>
        <c:minorTickMark val="none"/>
        <c:tickLblPos val="nextTo"/>
        <c:crossAx val="53132310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Tables!PivotTable2</c:name>
    <c:fmtId val="5"/>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GB"/>
              <a:t>Highest Price by Stock and Month</a:t>
            </a:r>
          </a:p>
        </c:rich>
      </c:tx>
      <c:layout>
        <c:manualLayout>
          <c:xMode val="edge"/>
          <c:yMode val="edge"/>
          <c:x val="0.15632636750855972"/>
          <c:y val="3.7037037037037035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Tables'!$B$18</c:f>
              <c:strCache>
                <c:ptCount val="1"/>
                <c:pt idx="0">
                  <c:v>Highest Price_M</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Tables'!$A$19:$A$32</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Tables'!$B$19:$B$32</c:f>
              <c:numCache>
                <c:formatCode>0.00</c:formatCode>
                <c:ptCount val="13"/>
                <c:pt idx="0">
                  <c:v>462</c:v>
                </c:pt>
                <c:pt idx="1">
                  <c:v>479.14001500000001</c:v>
                </c:pt>
                <c:pt idx="2">
                  <c:v>490</c:v>
                </c:pt>
                <c:pt idx="3">
                  <c:v>483.29998799999998</c:v>
                </c:pt>
                <c:pt idx="4">
                  <c:v>464.92999300000002</c:v>
                </c:pt>
                <c:pt idx="5">
                  <c:v>463.07000699999998</c:v>
                </c:pt>
                <c:pt idx="6">
                  <c:v>405.19000199999999</c:v>
                </c:pt>
                <c:pt idx="7">
                  <c:v>417.77999899999998</c:v>
                </c:pt>
                <c:pt idx="8">
                  <c:v>418.60000600000001</c:v>
                </c:pt>
                <c:pt idx="9">
                  <c:v>405.33999599999999</c:v>
                </c:pt>
                <c:pt idx="10">
                  <c:v>414.16000400000001</c:v>
                </c:pt>
                <c:pt idx="11">
                  <c:v>428.35998499999999</c:v>
                </c:pt>
              </c:numCache>
            </c:numRef>
          </c:val>
          <c:extLst>
            <c:ext xmlns:c16="http://schemas.microsoft.com/office/drawing/2014/chart" uri="{C3380CC4-5D6E-409C-BE32-E72D297353CC}">
              <c16:uniqueId val="{00000000-3FAA-474F-96EE-9B937446D0EC}"/>
            </c:ext>
          </c:extLst>
        </c:ser>
        <c:ser>
          <c:idx val="1"/>
          <c:order val="1"/>
          <c:tx>
            <c:strRef>
              <c:f>'Pivot Tables'!$C$18</c:f>
              <c:strCache>
                <c:ptCount val="1"/>
                <c:pt idx="0">
                  <c:v>Highest Price_V</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Tables'!$A$19:$A$32</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Tables'!$C$19:$C$32</c:f>
              <c:numCache>
                <c:formatCode>0.00</c:formatCode>
                <c:ptCount val="13"/>
                <c:pt idx="0">
                  <c:v>279.98998999999998</c:v>
                </c:pt>
                <c:pt idx="1">
                  <c:v>286.13000499999998</c:v>
                </c:pt>
                <c:pt idx="2">
                  <c:v>290.959991</c:v>
                </c:pt>
                <c:pt idx="3">
                  <c:v>283</c:v>
                </c:pt>
                <c:pt idx="4">
                  <c:v>282.38000499999998</c:v>
                </c:pt>
                <c:pt idx="5">
                  <c:v>280.39001500000001</c:v>
                </c:pt>
                <c:pt idx="6">
                  <c:v>252.66999799999999</c:v>
                </c:pt>
                <c:pt idx="7">
                  <c:v>248.229996</c:v>
                </c:pt>
                <c:pt idx="8">
                  <c:v>250.05999800000001</c:v>
                </c:pt>
                <c:pt idx="9">
                  <c:v>241.479996</c:v>
                </c:pt>
                <c:pt idx="10">
                  <c:v>256.76998900000001</c:v>
                </c:pt>
                <c:pt idx="11">
                  <c:v>263.25</c:v>
                </c:pt>
              </c:numCache>
            </c:numRef>
          </c:val>
          <c:extLst>
            <c:ext xmlns:c16="http://schemas.microsoft.com/office/drawing/2014/chart" uri="{C3380CC4-5D6E-409C-BE32-E72D297353CC}">
              <c16:uniqueId val="{00000001-3FAA-474F-96EE-9B937446D0EC}"/>
            </c:ext>
          </c:extLst>
        </c:ser>
        <c:dLbls>
          <c:showLegendKey val="0"/>
          <c:showVal val="1"/>
          <c:showCatName val="0"/>
          <c:showSerName val="0"/>
          <c:showPercent val="0"/>
          <c:showBubbleSize val="0"/>
        </c:dLbls>
        <c:gapWidth val="84"/>
        <c:gapDepth val="53"/>
        <c:shape val="box"/>
        <c:axId val="455166400"/>
        <c:axId val="455166728"/>
        <c:axId val="0"/>
      </c:bar3DChart>
      <c:catAx>
        <c:axId val="455166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5166728"/>
        <c:crosses val="autoZero"/>
        <c:auto val="1"/>
        <c:lblAlgn val="ctr"/>
        <c:lblOffset val="100"/>
        <c:noMultiLvlLbl val="0"/>
      </c:catAx>
      <c:valAx>
        <c:axId val="455166728"/>
        <c:scaling>
          <c:orientation val="minMax"/>
        </c:scaling>
        <c:delete val="1"/>
        <c:axPos val="b"/>
        <c:numFmt formatCode="0.00" sourceLinked="1"/>
        <c:majorTickMark val="out"/>
        <c:minorTickMark val="none"/>
        <c:tickLblPos val="nextTo"/>
        <c:crossAx val="455166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Tables!PivotTable9</c:name>
    <c:fmtId val="4"/>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GB"/>
              <a:t>Annual Stock Closing Price Performance </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cked"/>
        <c:varyColors val="0"/>
        <c:ser>
          <c:idx val="0"/>
          <c:order val="0"/>
          <c:tx>
            <c:strRef>
              <c:f>'Pivot Tables'!$B$113</c:f>
              <c:strCache>
                <c:ptCount val="1"/>
                <c:pt idx="0">
                  <c:v>Sum of Close_M</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Tables'!$A$114:$A$131</c:f>
              <c:strCache>
                <c:ptCount val="18"/>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(blank)</c:v>
                </c:pt>
              </c:strCache>
            </c:strRef>
          </c:cat>
          <c:val>
            <c:numRef>
              <c:f>'Pivot Tables'!$B$114:$B$131</c:f>
              <c:numCache>
                <c:formatCode>0.00%</c:formatCode>
                <c:ptCount val="18"/>
                <c:pt idx="1">
                  <c:v>0.55341970053527167</c:v>
                </c:pt>
                <c:pt idx="2">
                  <c:v>0.22053461178197772</c:v>
                </c:pt>
                <c:pt idx="3">
                  <c:v>0.30196731164822582</c:v>
                </c:pt>
                <c:pt idx="4">
                  <c:v>0.43263904470606429</c:v>
                </c:pt>
                <c:pt idx="5">
                  <c:v>0.43392140755351033</c:v>
                </c:pt>
                <c:pt idx="6">
                  <c:v>0.26474317442440515</c:v>
                </c:pt>
                <c:pt idx="7">
                  <c:v>0.19481845957417146</c:v>
                </c:pt>
                <c:pt idx="8">
                  <c:v>3.4722217616548125E-2</c:v>
                </c:pt>
                <c:pt idx="9">
                  <c:v>0.32330663017910349</c:v>
                </c:pt>
                <c:pt idx="10">
                  <c:v>0.50468537956652593</c:v>
                </c:pt>
                <c:pt idx="11">
                  <c:v>0.34211565184151332</c:v>
                </c:pt>
                <c:pt idx="12">
                  <c:v>0.21255516564182064</c:v>
                </c:pt>
                <c:pt idx="13">
                  <c:v>0.15093296661531846</c:v>
                </c:pt>
                <c:pt idx="14">
                  <c:v>-5.0144768169853721E-2</c:v>
                </c:pt>
                <c:pt idx="15">
                  <c:v>0.12604599139242456</c:v>
                </c:pt>
                <c:pt idx="16">
                  <c:v>-0.41290633064812243</c:v>
                </c:pt>
                <c:pt idx="17">
                  <c:v>#N/A</c:v>
                </c:pt>
              </c:numCache>
            </c:numRef>
          </c:val>
          <c:extLst>
            <c:ext xmlns:c16="http://schemas.microsoft.com/office/drawing/2014/chart" uri="{C3380CC4-5D6E-409C-BE32-E72D297353CC}">
              <c16:uniqueId val="{00000000-FEC5-4C45-9E7C-88CD3D2933F3}"/>
            </c:ext>
          </c:extLst>
        </c:ser>
        <c:ser>
          <c:idx val="1"/>
          <c:order val="1"/>
          <c:tx>
            <c:strRef>
              <c:f>'Pivot Tables'!$C$113</c:f>
              <c:strCache>
                <c:ptCount val="1"/>
                <c:pt idx="0">
                  <c:v>Sum of Close_V</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Ref>
              <c:f>'Pivot Tables'!$A$114:$A$131</c:f>
              <c:strCache>
                <c:ptCount val="18"/>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(blank)</c:v>
                </c:pt>
              </c:strCache>
            </c:strRef>
          </c:cat>
          <c:val>
            <c:numRef>
              <c:f>'Pivot Tables'!$C$114:$C$131</c:f>
              <c:numCache>
                <c:formatCode>0.00%</c:formatCode>
                <c:ptCount val="18"/>
                <c:pt idx="1">
                  <c:v>0.70870905041521681</c:v>
                </c:pt>
                <c:pt idx="2">
                  <c:v>0.20169722469394469</c:v>
                </c:pt>
                <c:pt idx="3">
                  <c:v>4.5781406275511624E-2</c:v>
                </c:pt>
                <c:pt idx="4">
                  <c:v>0.50415406997778023</c:v>
                </c:pt>
                <c:pt idx="5">
                  <c:v>0.44819698022041116</c:v>
                </c:pt>
                <c:pt idx="6">
                  <c:v>0.22900376902664576</c:v>
                </c:pt>
                <c:pt idx="7">
                  <c:v>0.27576059912256712</c:v>
                </c:pt>
                <c:pt idx="8">
                  <c:v>0.10110445955408569</c:v>
                </c:pt>
                <c:pt idx="9">
                  <c:v>0.24938275779959476</c:v>
                </c:pt>
                <c:pt idx="10">
                  <c:v>0.35725567253171386</c:v>
                </c:pt>
                <c:pt idx="11">
                  <c:v>0.26273911953745155</c:v>
                </c:pt>
                <c:pt idx="12">
                  <c:v>0.16731411897963874</c:v>
                </c:pt>
                <c:pt idx="13">
                  <c:v>0.14100852739452771</c:v>
                </c:pt>
                <c:pt idx="14">
                  <c:v>-7.2119524112768507E-2</c:v>
                </c:pt>
                <c:pt idx="15">
                  <c:v>0.129167106674135</c:v>
                </c:pt>
                <c:pt idx="16">
                  <c:v>-0.41854350308504429</c:v>
                </c:pt>
                <c:pt idx="17">
                  <c:v>#N/A</c:v>
                </c:pt>
              </c:numCache>
            </c:numRef>
          </c:val>
          <c:extLst>
            <c:ext xmlns:c16="http://schemas.microsoft.com/office/drawing/2014/chart" uri="{C3380CC4-5D6E-409C-BE32-E72D297353CC}">
              <c16:uniqueId val="{00000001-FEC5-4C45-9E7C-88CD3D2933F3}"/>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31374272"/>
        <c:axId val="531375912"/>
      </c:areaChart>
      <c:catAx>
        <c:axId val="5313742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31375912"/>
        <c:crosses val="autoZero"/>
        <c:auto val="1"/>
        <c:lblAlgn val="ctr"/>
        <c:lblOffset val="100"/>
        <c:noMultiLvlLbl val="0"/>
      </c:catAx>
      <c:valAx>
        <c:axId val="53137591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1374272"/>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Tables!PivotTable4</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GB"/>
              <a:t>Average Trading Volume By Stock and Year</a:t>
            </a:r>
          </a:p>
        </c:rich>
      </c:tx>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6"/>
        <c:spPr>
          <a:solidFill>
            <a:schemeClr val="accent1"/>
          </a:solidFill>
          <a:ln>
            <a:noFill/>
          </a:ln>
          <a:effectLst/>
        </c:spPr>
        <c:marker>
          <c:symbol val="none"/>
        </c:marker>
      </c:pivotFmt>
      <c:pivotFmt>
        <c:idx val="7"/>
        <c:spPr>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s>
    <c:plotArea>
      <c:layout/>
      <c:barChart>
        <c:barDir val="col"/>
        <c:grouping val="clustered"/>
        <c:varyColors val="0"/>
        <c:ser>
          <c:idx val="1"/>
          <c:order val="1"/>
          <c:tx>
            <c:strRef>
              <c:f>'Pivot Tables'!$C$54</c:f>
              <c:strCache>
                <c:ptCount val="1"/>
                <c:pt idx="0">
                  <c:v>Average Trading Volume_V</c:v>
                </c:pt>
              </c:strCache>
            </c:strRef>
          </c:tx>
          <c:spPr>
            <a:solidFill>
              <a:schemeClr val="accent2"/>
            </a:solidFill>
            <a:ln>
              <a:noFill/>
            </a:ln>
            <a:effectLst/>
          </c:spPr>
          <c:invertIfNegative val="0"/>
          <c:cat>
            <c:strRef>
              <c:f>'Pivot Tables'!$A$55:$A$67</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Tables'!$C$55:$C$67</c:f>
              <c:numCache>
                <c:formatCode>_(* #,##0.00_);_(* \(#,##0.00\);_(* "-"??_);_(@_)</c:formatCode>
                <c:ptCount val="13"/>
                <c:pt idx="0">
                  <c:v>13117035.294117646</c:v>
                </c:pt>
                <c:pt idx="1">
                  <c:v>13424307.491856677</c:v>
                </c:pt>
                <c:pt idx="2">
                  <c:v>13861884.045584045</c:v>
                </c:pt>
                <c:pt idx="3">
                  <c:v>12138888.217522658</c:v>
                </c:pt>
                <c:pt idx="4">
                  <c:v>14727559.467455622</c:v>
                </c:pt>
                <c:pt idx="5">
                  <c:v>16070715.235457065</c:v>
                </c:pt>
                <c:pt idx="6">
                  <c:v>15058405.621301776</c:v>
                </c:pt>
                <c:pt idx="7">
                  <c:v>11985864.689265536</c:v>
                </c:pt>
                <c:pt idx="8">
                  <c:v>14401816.463414634</c:v>
                </c:pt>
                <c:pt idx="9">
                  <c:v>14374376.353276353</c:v>
                </c:pt>
                <c:pt idx="10">
                  <c:v>12513998.77675841</c:v>
                </c:pt>
                <c:pt idx="11">
                  <c:v>14543283.727810651</c:v>
                </c:pt>
              </c:numCache>
            </c:numRef>
          </c:val>
          <c:extLst>
            <c:ext xmlns:c16="http://schemas.microsoft.com/office/drawing/2014/chart" uri="{C3380CC4-5D6E-409C-BE32-E72D297353CC}">
              <c16:uniqueId val="{00000000-5C78-41D7-9036-C4344B2F72A4}"/>
            </c:ext>
          </c:extLst>
        </c:ser>
        <c:dLbls>
          <c:showLegendKey val="0"/>
          <c:showVal val="0"/>
          <c:showCatName val="0"/>
          <c:showSerName val="0"/>
          <c:showPercent val="0"/>
          <c:showBubbleSize val="0"/>
        </c:dLbls>
        <c:gapWidth val="247"/>
        <c:overlap val="-27"/>
        <c:axId val="531344096"/>
        <c:axId val="531337864"/>
      </c:barChart>
      <c:lineChart>
        <c:grouping val="standard"/>
        <c:varyColors val="0"/>
        <c:ser>
          <c:idx val="0"/>
          <c:order val="0"/>
          <c:tx>
            <c:strRef>
              <c:f>'Pivot Tables'!$B$54</c:f>
              <c:strCache>
                <c:ptCount val="1"/>
                <c:pt idx="0">
                  <c:v>Average Trading Volume_M</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'Pivot Tables'!$A$55:$A$67</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Tables'!$B$55:$B$67</c:f>
              <c:numCache>
                <c:formatCode>_(* #,##0.00_);_(* \(#,##0.00\);_(* "-"??_);_(@_)</c:formatCode>
                <c:ptCount val="13"/>
                <c:pt idx="0">
                  <c:v>8338243.3436532505</c:v>
                </c:pt>
                <c:pt idx="1">
                  <c:v>8684687.6221498363</c:v>
                </c:pt>
                <c:pt idx="2">
                  <c:v>7233748.4330484327</c:v>
                </c:pt>
                <c:pt idx="3">
                  <c:v>7042374.0181268882</c:v>
                </c:pt>
                <c:pt idx="4">
                  <c:v>8144768.6390532544</c:v>
                </c:pt>
                <c:pt idx="5">
                  <c:v>9001351.2465373967</c:v>
                </c:pt>
                <c:pt idx="6">
                  <c:v>9505926.6272189356</c:v>
                </c:pt>
                <c:pt idx="7">
                  <c:v>7173842.9378531072</c:v>
                </c:pt>
                <c:pt idx="8">
                  <c:v>9439579.8780487813</c:v>
                </c:pt>
                <c:pt idx="9">
                  <c:v>8890278.9173789173</c:v>
                </c:pt>
                <c:pt idx="10">
                  <c:v>8616196.3302752301</c:v>
                </c:pt>
                <c:pt idx="11">
                  <c:v>7000728.4023668636</c:v>
                </c:pt>
              </c:numCache>
            </c:numRef>
          </c:val>
          <c:smooth val="0"/>
          <c:extLst>
            <c:ext xmlns:c16="http://schemas.microsoft.com/office/drawing/2014/chart" uri="{C3380CC4-5D6E-409C-BE32-E72D297353CC}">
              <c16:uniqueId val="{00000001-5C78-41D7-9036-C4344B2F72A4}"/>
            </c:ext>
          </c:extLst>
        </c:ser>
        <c:dLbls>
          <c:showLegendKey val="0"/>
          <c:showVal val="0"/>
          <c:showCatName val="0"/>
          <c:showSerName val="0"/>
          <c:showPercent val="0"/>
          <c:showBubbleSize val="0"/>
        </c:dLbls>
        <c:marker val="1"/>
        <c:smooth val="0"/>
        <c:axId val="531344096"/>
        <c:axId val="531337864"/>
      </c:lineChart>
      <c:catAx>
        <c:axId val="53134409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31337864"/>
        <c:crosses val="autoZero"/>
        <c:auto val="1"/>
        <c:lblAlgn val="ctr"/>
        <c:lblOffset val="100"/>
        <c:noMultiLvlLbl val="0"/>
      </c:catAx>
      <c:valAx>
        <c:axId val="531337864"/>
        <c:scaling>
          <c:orientation val="minMax"/>
        </c:scaling>
        <c:delete val="0"/>
        <c:axPos val="l"/>
        <c:majorGridlines>
          <c:spPr>
            <a:ln w="9525" cap="flat" cmpd="sng" algn="ctr">
              <a:solidFill>
                <a:schemeClr val="dk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31344096"/>
        <c:crosses val="autoZero"/>
        <c:crossBetween val="between"/>
      </c:valAx>
      <c:spPr>
        <a:pattFill prst="ltDnDiag">
          <a:fgClr>
            <a:schemeClr val="dk1">
              <a:lumMod val="15000"/>
              <a:lumOff val="85000"/>
            </a:schemeClr>
          </a:fgClr>
          <a:bgClr>
            <a:schemeClr val="lt1"/>
          </a:bgClr>
        </a:patt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Stock Price Analysis.xlsx]Pivot Tables!PivotTable1</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Average Stock Closing Price by Month</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barChart>
        <c:barDir val="col"/>
        <c:grouping val="clustered"/>
        <c:varyColors val="0"/>
        <c:ser>
          <c:idx val="0"/>
          <c:order val="0"/>
          <c:tx>
            <c:strRef>
              <c:f>'Pivot Tables'!$B$2</c:f>
              <c:strCache>
                <c:ptCount val="1"/>
                <c:pt idx="0">
                  <c:v>Average Closing Price_M</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Tables'!$A$3:$A$16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Tables'!$B$3:$B$16</c:f>
              <c:numCache>
                <c:formatCode>0.00</c:formatCode>
                <c:ptCount val="13"/>
                <c:pt idx="0">
                  <c:v>168.96946482352939</c:v>
                </c:pt>
                <c:pt idx="1">
                  <c:v>173.74788651140054</c:v>
                </c:pt>
                <c:pt idx="2">
                  <c:v>170.21323066666665</c:v>
                </c:pt>
                <c:pt idx="3">
                  <c:v>174.0603747492446</c:v>
                </c:pt>
                <c:pt idx="4">
                  <c:v>176.87315947633132</c:v>
                </c:pt>
                <c:pt idx="5">
                  <c:v>166.28351831301933</c:v>
                </c:pt>
                <c:pt idx="6">
                  <c:v>153.95921015976327</c:v>
                </c:pt>
                <c:pt idx="7">
                  <c:v>158.79504039265535</c:v>
                </c:pt>
                <c:pt idx="8">
                  <c:v>156.62698501829269</c:v>
                </c:pt>
                <c:pt idx="9">
                  <c:v>154.72846151851857</c:v>
                </c:pt>
                <c:pt idx="10">
                  <c:v>160.04624831498472</c:v>
                </c:pt>
                <c:pt idx="11">
                  <c:v>161.63244960355033</c:v>
                </c:pt>
              </c:numCache>
            </c:numRef>
          </c:val>
          <c:extLst>
            <c:ext xmlns:c16="http://schemas.microsoft.com/office/drawing/2014/chart" uri="{C3380CC4-5D6E-409C-BE32-E72D297353CC}">
              <c16:uniqueId val="{00000000-4052-4B8F-9ACE-29A910F5E31D}"/>
            </c:ext>
          </c:extLst>
        </c:ser>
        <c:ser>
          <c:idx val="1"/>
          <c:order val="1"/>
          <c:tx>
            <c:strRef>
              <c:f>'Pivot Tables'!$C$2</c:f>
              <c:strCache>
                <c:ptCount val="1"/>
                <c:pt idx="0">
                  <c:v>Average Closing Price_V</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'Pivot Tables'!$A$3:$A$16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Tables'!$C$3:$C$16</c:f>
              <c:numCache>
                <c:formatCode>0.00</c:formatCode>
                <c:ptCount val="13"/>
                <c:pt idx="0">
                  <c:v>110.40373845820443</c:v>
                </c:pt>
                <c:pt idx="1">
                  <c:v>113.02762232573292</c:v>
                </c:pt>
                <c:pt idx="2">
                  <c:v>110.9309616438746</c:v>
                </c:pt>
                <c:pt idx="3">
                  <c:v>113.09671414199394</c:v>
                </c:pt>
                <c:pt idx="4">
                  <c:v>115.29965989053258</c:v>
                </c:pt>
                <c:pt idx="5">
                  <c:v>109.08197409695299</c:v>
                </c:pt>
                <c:pt idx="6">
                  <c:v>102.81866135798823</c:v>
                </c:pt>
                <c:pt idx="7">
                  <c:v>104.85948445762708</c:v>
                </c:pt>
                <c:pt idx="8">
                  <c:v>102.86054133841469</c:v>
                </c:pt>
                <c:pt idx="9">
                  <c:v>102.37610400284902</c:v>
                </c:pt>
                <c:pt idx="10">
                  <c:v>105.9311314770642</c:v>
                </c:pt>
                <c:pt idx="11">
                  <c:v>105.98937859467455</c:v>
                </c:pt>
              </c:numCache>
            </c:numRef>
          </c:val>
          <c:extLst>
            <c:ext xmlns:c16="http://schemas.microsoft.com/office/drawing/2014/chart" uri="{C3380CC4-5D6E-409C-BE32-E72D297353CC}">
              <c16:uniqueId val="{00000001-4052-4B8F-9ACE-29A910F5E31D}"/>
            </c:ext>
          </c:extLst>
        </c:ser>
        <c:dLbls>
          <c:showLegendKey val="0"/>
          <c:showVal val="0"/>
          <c:showCatName val="0"/>
          <c:showSerName val="0"/>
          <c:showPercent val="0"/>
          <c:showBubbleSize val="0"/>
        </c:dLbls>
        <c:gapWidth val="100"/>
        <c:overlap val="-24"/>
        <c:axId val="455462976"/>
        <c:axId val="455466256"/>
      </c:barChart>
      <c:catAx>
        <c:axId val="45546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55466256"/>
        <c:crosses val="autoZero"/>
        <c:auto val="1"/>
        <c:lblAlgn val="ctr"/>
        <c:lblOffset val="100"/>
        <c:noMultiLvlLbl val="0"/>
      </c:catAx>
      <c:valAx>
        <c:axId val="4554662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554629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50" baseline="0">
                <a:solidFill>
                  <a:schemeClr val="tx1">
                    <a:lumMod val="65000"/>
                    <a:lumOff val="35000"/>
                  </a:schemeClr>
                </a:solidFill>
                <a:latin typeface="+mn-lt"/>
                <a:ea typeface="+mn-ea"/>
                <a:cs typeface="+mn-cs"/>
              </a:defRPr>
            </a:pPr>
            <a:r>
              <a:rPr lang="en-US" b="1"/>
              <a:t>Visa Stock Trading Volumes Over the</a:t>
            </a:r>
            <a:r>
              <a:rPr lang="en-US" b="1" baseline="0"/>
              <a:t> Years</a:t>
            </a:r>
            <a:endParaRPr lang="en-US" b="1"/>
          </a:p>
        </c:rich>
      </c:tx>
      <c:layout/>
      <c:overlay val="0"/>
      <c:spPr>
        <a:noFill/>
        <a:ln>
          <a:noFill/>
        </a:ln>
        <a:effectLst/>
      </c:spPr>
      <c:txPr>
        <a:bodyPr rot="0" spcFirstLastPara="1" vertOverflow="ellipsis" vert="horz" wrap="square" anchor="ctr" anchorCtr="1"/>
        <a:lstStyle/>
        <a:p>
          <a:pPr>
            <a:defRPr sz="1800" b="1" i="0" u="none" strike="noStrike" kern="1200" cap="none"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 sheet'!$U$2</c:f>
              <c:strCache>
                <c:ptCount val="1"/>
                <c:pt idx="0">
                  <c:v>#N/A</c:v>
                </c:pt>
              </c:strCache>
            </c:strRef>
          </c:tx>
          <c:spPr>
            <a:noFill/>
            <a:ln w="25400" cap="flat" cmpd="sng" algn="ctr">
              <a:solidFill>
                <a:schemeClr val="accent1"/>
              </a:solidFill>
              <a:miter lim="800000"/>
            </a:ln>
            <a:effectLst/>
          </c:spPr>
          <c:invertIfNegative val="0"/>
          <c:cat>
            <c:strRef>
              <c:extLst>
                <c:ext xmlns:c15="http://schemas.microsoft.com/office/drawing/2012/chart" uri="{02D57815-91ED-43cb-92C2-25804820EDAC}">
                  <c15:fullRef>
                    <c15:sqref>'Working sheet'!$D$2:$D$4048</c15:sqref>
                  </c15:fullRef>
                </c:ext>
              </c:extLst>
              <c:f>('Working sheet'!$D$2,'Working sheet'!$D$6:$D$44,'Working sheet'!$D$49:$D$4048)</c:f>
              <c:strCache>
                <c:ptCount val="4040"/>
                <c:pt idx="0">
                  <c:v>2008</c:v>
                </c:pt>
                <c:pt idx="1">
                  <c:v>2008</c:v>
                </c:pt>
                <c:pt idx="2">
                  <c:v>2008</c:v>
                </c:pt>
                <c:pt idx="3">
                  <c:v>2008</c:v>
                </c:pt>
                <c:pt idx="4">
                  <c:v>2008</c:v>
                </c:pt>
                <c:pt idx="5">
                  <c:v>2008</c:v>
                </c:pt>
                <c:pt idx="6">
                  <c:v>2008</c:v>
                </c:pt>
                <c:pt idx="7">
                  <c:v>2008</c:v>
                </c:pt>
                <c:pt idx="8">
                  <c:v>2008</c:v>
                </c:pt>
                <c:pt idx="9">
                  <c:v>2008</c:v>
                </c:pt>
                <c:pt idx="10">
                  <c:v>2008</c:v>
                </c:pt>
                <c:pt idx="11">
                  <c:v>2008</c:v>
                </c:pt>
                <c:pt idx="12">
                  <c:v>2008</c:v>
                </c:pt>
                <c:pt idx="13">
                  <c:v>2008</c:v>
                </c:pt>
                <c:pt idx="14">
                  <c:v>2008</c:v>
                </c:pt>
                <c:pt idx="15">
                  <c:v>2008</c:v>
                </c:pt>
                <c:pt idx="16">
                  <c:v>2008</c:v>
                </c:pt>
                <c:pt idx="17">
                  <c:v>2008</c:v>
                </c:pt>
                <c:pt idx="18">
                  <c:v>2008</c:v>
                </c:pt>
                <c:pt idx="19">
                  <c:v>2008</c:v>
                </c:pt>
                <c:pt idx="20">
                  <c:v>2008</c:v>
                </c:pt>
                <c:pt idx="21">
                  <c:v>2008</c:v>
                </c:pt>
                <c:pt idx="22">
                  <c:v>2008</c:v>
                </c:pt>
                <c:pt idx="23">
                  <c:v>2008</c:v>
                </c:pt>
                <c:pt idx="24">
                  <c:v>2008</c:v>
                </c:pt>
                <c:pt idx="25">
                  <c:v>2008</c:v>
                </c:pt>
                <c:pt idx="26">
                  <c:v>2008</c:v>
                </c:pt>
                <c:pt idx="27">
                  <c:v>2008</c:v>
                </c:pt>
                <c:pt idx="28">
                  <c:v>2008</c:v>
                </c:pt>
                <c:pt idx="29">
                  <c:v>2008</c:v>
                </c:pt>
                <c:pt idx="30">
                  <c:v>2008</c:v>
                </c:pt>
                <c:pt idx="31">
                  <c:v>2008</c:v>
                </c:pt>
                <c:pt idx="32">
                  <c:v>2008</c:v>
                </c:pt>
                <c:pt idx="33">
                  <c:v>2008</c:v>
                </c:pt>
                <c:pt idx="34">
                  <c:v>2008</c:v>
                </c:pt>
                <c:pt idx="35">
                  <c:v>2008</c:v>
                </c:pt>
                <c:pt idx="36">
                  <c:v>2008</c:v>
                </c:pt>
                <c:pt idx="37">
                  <c:v>2008</c:v>
                </c:pt>
                <c:pt idx="38">
                  <c:v>2008</c:v>
                </c:pt>
                <c:pt idx="39">
                  <c:v>2008</c:v>
                </c:pt>
                <c:pt idx="40">
                  <c:v>2008</c:v>
                </c:pt>
                <c:pt idx="41">
                  <c:v>2008</c:v>
                </c:pt>
                <c:pt idx="42">
                  <c:v>2008</c:v>
                </c:pt>
                <c:pt idx="43">
                  <c:v>2008</c:v>
                </c:pt>
                <c:pt idx="44">
                  <c:v>2008</c:v>
                </c:pt>
                <c:pt idx="45">
                  <c:v>2008</c:v>
                </c:pt>
                <c:pt idx="46">
                  <c:v>2008</c:v>
                </c:pt>
                <c:pt idx="47">
                  <c:v>2008</c:v>
                </c:pt>
                <c:pt idx="48">
                  <c:v>2008</c:v>
                </c:pt>
                <c:pt idx="49">
                  <c:v>2008</c:v>
                </c:pt>
                <c:pt idx="50">
                  <c:v>2008</c:v>
                </c:pt>
                <c:pt idx="51">
                  <c:v>2008</c:v>
                </c:pt>
                <c:pt idx="52">
                  <c:v>2008</c:v>
                </c:pt>
                <c:pt idx="53">
                  <c:v>2008</c:v>
                </c:pt>
                <c:pt idx="54">
                  <c:v>2008</c:v>
                </c:pt>
                <c:pt idx="55">
                  <c:v>2008</c:v>
                </c:pt>
                <c:pt idx="56">
                  <c:v>2008</c:v>
                </c:pt>
                <c:pt idx="57">
                  <c:v>2008</c:v>
                </c:pt>
                <c:pt idx="58">
                  <c:v>2008</c:v>
                </c:pt>
                <c:pt idx="59">
                  <c:v>2008</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2008</c:v>
                </c:pt>
                <c:pt idx="73">
                  <c:v>2008</c:v>
                </c:pt>
                <c:pt idx="74">
                  <c:v>2008</c:v>
                </c:pt>
                <c:pt idx="75">
                  <c:v>2008</c:v>
                </c:pt>
                <c:pt idx="76">
                  <c:v>2008</c:v>
                </c:pt>
                <c:pt idx="77">
                  <c:v>2008</c:v>
                </c:pt>
                <c:pt idx="78">
                  <c:v>2008</c:v>
                </c:pt>
                <c:pt idx="79">
                  <c:v>2008</c:v>
                </c:pt>
                <c:pt idx="80">
                  <c:v>2008</c:v>
                </c:pt>
                <c:pt idx="81">
                  <c:v>2008</c:v>
                </c:pt>
                <c:pt idx="82">
                  <c:v>2008</c:v>
                </c:pt>
                <c:pt idx="83">
                  <c:v>2008</c:v>
                </c:pt>
                <c:pt idx="84">
                  <c:v>2008</c:v>
                </c:pt>
                <c:pt idx="85">
                  <c:v>2008</c:v>
                </c:pt>
                <c:pt idx="86">
                  <c:v>2008</c:v>
                </c:pt>
                <c:pt idx="87">
                  <c:v>2008</c:v>
                </c:pt>
                <c:pt idx="88">
                  <c:v>2008</c:v>
                </c:pt>
                <c:pt idx="89">
                  <c:v>2008</c:v>
                </c:pt>
                <c:pt idx="90">
                  <c:v>2008</c:v>
                </c:pt>
                <c:pt idx="91">
                  <c:v>2008</c:v>
                </c:pt>
                <c:pt idx="92">
                  <c:v>2008</c:v>
                </c:pt>
                <c:pt idx="93">
                  <c:v>2008</c:v>
                </c:pt>
                <c:pt idx="94">
                  <c:v>2008</c:v>
                </c:pt>
                <c:pt idx="95">
                  <c:v>2008</c:v>
                </c:pt>
                <c:pt idx="96">
                  <c:v>2008</c:v>
                </c:pt>
                <c:pt idx="97">
                  <c:v>2008</c:v>
                </c:pt>
                <c:pt idx="98">
                  <c:v>2008</c:v>
                </c:pt>
                <c:pt idx="99">
                  <c:v>2008</c:v>
                </c:pt>
                <c:pt idx="100">
                  <c:v>2008</c:v>
                </c:pt>
                <c:pt idx="101">
                  <c:v>2008</c:v>
                </c:pt>
                <c:pt idx="102">
                  <c:v>2008</c:v>
                </c:pt>
                <c:pt idx="103">
                  <c:v>2008</c:v>
                </c:pt>
                <c:pt idx="104">
                  <c:v>2008</c:v>
                </c:pt>
                <c:pt idx="105">
                  <c:v>2008</c:v>
                </c:pt>
                <c:pt idx="106">
                  <c:v>2008</c:v>
                </c:pt>
                <c:pt idx="107">
                  <c:v>2008</c:v>
                </c:pt>
                <c:pt idx="108">
                  <c:v>2008</c:v>
                </c:pt>
                <c:pt idx="109">
                  <c:v>2008</c:v>
                </c:pt>
                <c:pt idx="110">
                  <c:v>2008</c:v>
                </c:pt>
                <c:pt idx="111">
                  <c:v>2008</c:v>
                </c:pt>
                <c:pt idx="112">
                  <c:v>2008</c:v>
                </c:pt>
                <c:pt idx="113">
                  <c:v>2008</c:v>
                </c:pt>
                <c:pt idx="114">
                  <c:v>2008</c:v>
                </c:pt>
                <c:pt idx="115">
                  <c:v>2008</c:v>
                </c:pt>
                <c:pt idx="116">
                  <c:v>2008</c:v>
                </c:pt>
                <c:pt idx="117">
                  <c:v>2008</c:v>
                </c:pt>
                <c:pt idx="118">
                  <c:v>2008</c:v>
                </c:pt>
                <c:pt idx="119">
                  <c:v>2008</c:v>
                </c:pt>
                <c:pt idx="120">
                  <c:v>2008</c:v>
                </c:pt>
                <c:pt idx="121">
                  <c:v>2008</c:v>
                </c:pt>
                <c:pt idx="122">
                  <c:v>2008</c:v>
                </c:pt>
                <c:pt idx="123">
                  <c:v>2008</c:v>
                </c:pt>
                <c:pt idx="124">
                  <c:v>2008</c:v>
                </c:pt>
                <c:pt idx="125">
                  <c:v>2008</c:v>
                </c:pt>
                <c:pt idx="126">
                  <c:v>2008</c:v>
                </c:pt>
                <c:pt idx="127">
                  <c:v>2008</c:v>
                </c:pt>
                <c:pt idx="128">
                  <c:v>2008</c:v>
                </c:pt>
                <c:pt idx="129">
                  <c:v>2008</c:v>
                </c:pt>
                <c:pt idx="130">
                  <c:v>2008</c:v>
                </c:pt>
                <c:pt idx="131">
                  <c:v>2008</c:v>
                </c:pt>
                <c:pt idx="132">
                  <c:v>2008</c:v>
                </c:pt>
                <c:pt idx="133">
                  <c:v>2008</c:v>
                </c:pt>
                <c:pt idx="134">
                  <c:v>2008</c:v>
                </c:pt>
                <c:pt idx="135">
                  <c:v>2008</c:v>
                </c:pt>
                <c:pt idx="136">
                  <c:v>2008</c:v>
                </c:pt>
                <c:pt idx="137">
                  <c:v>2008</c:v>
                </c:pt>
                <c:pt idx="138">
                  <c:v>2008</c:v>
                </c:pt>
                <c:pt idx="139">
                  <c:v>2008</c:v>
                </c:pt>
                <c:pt idx="140">
                  <c:v>2008</c:v>
                </c:pt>
                <c:pt idx="141">
                  <c:v>2008</c:v>
                </c:pt>
                <c:pt idx="142">
                  <c:v>2008</c:v>
                </c:pt>
                <c:pt idx="143">
                  <c:v>2008</c:v>
                </c:pt>
                <c:pt idx="144">
                  <c:v>2008</c:v>
                </c:pt>
                <c:pt idx="145">
                  <c:v>2008</c:v>
                </c:pt>
                <c:pt idx="146">
                  <c:v>2008</c:v>
                </c:pt>
                <c:pt idx="147">
                  <c:v>2008</c:v>
                </c:pt>
                <c:pt idx="148">
                  <c:v>2008</c:v>
                </c:pt>
                <c:pt idx="149">
                  <c:v>2009</c:v>
                </c:pt>
                <c:pt idx="150">
                  <c:v>2009</c:v>
                </c:pt>
                <c:pt idx="151">
                  <c:v>2009</c:v>
                </c:pt>
                <c:pt idx="152">
                  <c:v>2009</c:v>
                </c:pt>
                <c:pt idx="153">
                  <c:v>2009</c:v>
                </c:pt>
                <c:pt idx="154">
                  <c:v>2009</c:v>
                </c:pt>
                <c:pt idx="155">
                  <c:v>2009</c:v>
                </c:pt>
                <c:pt idx="156">
                  <c:v>2009</c:v>
                </c:pt>
                <c:pt idx="157">
                  <c:v>2009</c:v>
                </c:pt>
                <c:pt idx="158">
                  <c:v>2009</c:v>
                </c:pt>
                <c:pt idx="159">
                  <c:v>2009</c:v>
                </c:pt>
                <c:pt idx="160">
                  <c:v>2009</c:v>
                </c:pt>
                <c:pt idx="161">
                  <c:v>2009</c:v>
                </c:pt>
                <c:pt idx="162">
                  <c:v>2009</c:v>
                </c:pt>
                <c:pt idx="163">
                  <c:v>2009</c:v>
                </c:pt>
                <c:pt idx="164">
                  <c:v>2009</c:v>
                </c:pt>
                <c:pt idx="165">
                  <c:v>2009</c:v>
                </c:pt>
                <c:pt idx="166">
                  <c:v>2009</c:v>
                </c:pt>
                <c:pt idx="167">
                  <c:v>2009</c:v>
                </c:pt>
                <c:pt idx="168">
                  <c:v>2009</c:v>
                </c:pt>
                <c:pt idx="169">
                  <c:v>2009</c:v>
                </c:pt>
                <c:pt idx="170">
                  <c:v>2009</c:v>
                </c:pt>
                <c:pt idx="171">
                  <c:v>2009</c:v>
                </c:pt>
                <c:pt idx="172">
                  <c:v>2009</c:v>
                </c:pt>
                <c:pt idx="173">
                  <c:v>2009</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2009</c:v>
                </c:pt>
                <c:pt idx="187">
                  <c:v>2009</c:v>
                </c:pt>
                <c:pt idx="188">
                  <c:v>2009</c:v>
                </c:pt>
                <c:pt idx="189">
                  <c:v>2009</c:v>
                </c:pt>
                <c:pt idx="190">
                  <c:v>2009</c:v>
                </c:pt>
                <c:pt idx="191">
                  <c:v>2009</c:v>
                </c:pt>
                <c:pt idx="192">
                  <c:v>2009</c:v>
                </c:pt>
                <c:pt idx="193">
                  <c:v>2009</c:v>
                </c:pt>
                <c:pt idx="194">
                  <c:v>2009</c:v>
                </c:pt>
                <c:pt idx="195">
                  <c:v>2009</c:v>
                </c:pt>
                <c:pt idx="196">
                  <c:v>2009</c:v>
                </c:pt>
                <c:pt idx="197">
                  <c:v>2009</c:v>
                </c:pt>
                <c:pt idx="198">
                  <c:v>2009</c:v>
                </c:pt>
                <c:pt idx="199">
                  <c:v>2009</c:v>
                </c:pt>
                <c:pt idx="200">
                  <c:v>2009</c:v>
                </c:pt>
                <c:pt idx="201">
                  <c:v>2009</c:v>
                </c:pt>
                <c:pt idx="202">
                  <c:v>2009</c:v>
                </c:pt>
                <c:pt idx="203">
                  <c:v>2009</c:v>
                </c:pt>
                <c:pt idx="204">
                  <c:v>2009</c:v>
                </c:pt>
                <c:pt idx="205">
                  <c:v>2009</c:v>
                </c:pt>
                <c:pt idx="206">
                  <c:v>2009</c:v>
                </c:pt>
                <c:pt idx="207">
                  <c:v>2009</c:v>
                </c:pt>
                <c:pt idx="208">
                  <c:v>2009</c:v>
                </c:pt>
                <c:pt idx="209">
                  <c:v>2009</c:v>
                </c:pt>
                <c:pt idx="210">
                  <c:v>2009</c:v>
                </c:pt>
                <c:pt idx="211">
                  <c:v>2009</c:v>
                </c:pt>
                <c:pt idx="212">
                  <c:v>2009</c:v>
                </c:pt>
                <c:pt idx="213">
                  <c:v>2009</c:v>
                </c:pt>
                <c:pt idx="214">
                  <c:v>2009</c:v>
                </c:pt>
                <c:pt idx="215">
                  <c:v>2009</c:v>
                </c:pt>
                <c:pt idx="216">
                  <c:v>2009</c:v>
                </c:pt>
                <c:pt idx="217">
                  <c:v>2009</c:v>
                </c:pt>
                <c:pt idx="218">
                  <c:v>2009</c:v>
                </c:pt>
                <c:pt idx="219">
                  <c:v>2009</c:v>
                </c:pt>
                <c:pt idx="220">
                  <c:v>2009</c:v>
                </c:pt>
                <c:pt idx="221">
                  <c:v>2009</c:v>
                </c:pt>
                <c:pt idx="222">
                  <c:v>2009</c:v>
                </c:pt>
                <c:pt idx="223">
                  <c:v>2009</c:v>
                </c:pt>
                <c:pt idx="224">
                  <c:v>2009</c:v>
                </c:pt>
                <c:pt idx="225">
                  <c:v>2009</c:v>
                </c:pt>
                <c:pt idx="226">
                  <c:v>2009</c:v>
                </c:pt>
                <c:pt idx="227">
                  <c:v>2009</c:v>
                </c:pt>
                <c:pt idx="228">
                  <c:v>2009</c:v>
                </c:pt>
                <c:pt idx="229">
                  <c:v>2009</c:v>
                </c:pt>
                <c:pt idx="230">
                  <c:v>2009</c:v>
                </c:pt>
                <c:pt idx="231">
                  <c:v>2009</c:v>
                </c:pt>
                <c:pt idx="232">
                  <c:v>2009</c:v>
                </c:pt>
                <c:pt idx="233">
                  <c:v>2009</c:v>
                </c:pt>
                <c:pt idx="234">
                  <c:v>2009</c:v>
                </c:pt>
                <c:pt idx="235">
                  <c:v>2009</c:v>
                </c:pt>
                <c:pt idx="236">
                  <c:v>2009</c:v>
                </c:pt>
                <c:pt idx="237">
                  <c:v>2009</c:v>
                </c:pt>
                <c:pt idx="238">
                  <c:v>2009</c:v>
                </c:pt>
                <c:pt idx="239">
                  <c:v>2009</c:v>
                </c:pt>
                <c:pt idx="240">
                  <c:v>2009</c:v>
                </c:pt>
                <c:pt idx="241">
                  <c:v>2009</c:v>
                </c:pt>
                <c:pt idx="242">
                  <c:v>2009</c:v>
                </c:pt>
                <c:pt idx="243">
                  <c:v>2009</c:v>
                </c:pt>
                <c:pt idx="244">
                  <c:v>2009</c:v>
                </c:pt>
                <c:pt idx="245">
                  <c:v>2009</c:v>
                </c:pt>
                <c:pt idx="246">
                  <c:v>2009</c:v>
                </c:pt>
                <c:pt idx="247">
                  <c:v>2009</c:v>
                </c:pt>
                <c:pt idx="248">
                  <c:v>2009</c:v>
                </c:pt>
                <c:pt idx="249">
                  <c:v>2009</c:v>
                </c:pt>
                <c:pt idx="250">
                  <c:v>2009</c:v>
                </c:pt>
                <c:pt idx="251">
                  <c:v>2009</c:v>
                </c:pt>
                <c:pt idx="252">
                  <c:v>2009</c:v>
                </c:pt>
                <c:pt idx="253">
                  <c:v>2009</c:v>
                </c:pt>
                <c:pt idx="254">
                  <c:v>2009</c:v>
                </c:pt>
                <c:pt idx="255">
                  <c:v>2009</c:v>
                </c:pt>
                <c:pt idx="256">
                  <c:v>2009</c:v>
                </c:pt>
                <c:pt idx="257">
                  <c:v>2009</c:v>
                </c:pt>
                <c:pt idx="258">
                  <c:v>2009</c:v>
                </c:pt>
                <c:pt idx="259">
                  <c:v>2009</c:v>
                </c:pt>
                <c:pt idx="260">
                  <c:v>2009</c:v>
                </c:pt>
                <c:pt idx="261">
                  <c:v>2009</c:v>
                </c:pt>
                <c:pt idx="262">
                  <c:v>2009</c:v>
                </c:pt>
                <c:pt idx="263">
                  <c:v>2009</c:v>
                </c:pt>
                <c:pt idx="264">
                  <c:v>2009</c:v>
                </c:pt>
                <c:pt idx="265">
                  <c:v>2009</c:v>
                </c:pt>
                <c:pt idx="266">
                  <c:v>2009</c:v>
                </c:pt>
                <c:pt idx="267">
                  <c:v>2009</c:v>
                </c:pt>
                <c:pt idx="268">
                  <c:v>2009</c:v>
                </c:pt>
                <c:pt idx="269">
                  <c:v>2009</c:v>
                </c:pt>
                <c:pt idx="270">
                  <c:v>2009</c:v>
                </c:pt>
                <c:pt idx="271">
                  <c:v>2009</c:v>
                </c:pt>
                <c:pt idx="272">
                  <c:v>2009</c:v>
                </c:pt>
                <c:pt idx="273">
                  <c:v>2009</c:v>
                </c:pt>
                <c:pt idx="274">
                  <c:v>2009</c:v>
                </c:pt>
                <c:pt idx="275">
                  <c:v>2009</c:v>
                </c:pt>
                <c:pt idx="276">
                  <c:v>2009</c:v>
                </c:pt>
                <c:pt idx="277">
                  <c:v>2009</c:v>
                </c:pt>
                <c:pt idx="278">
                  <c:v>2009</c:v>
                </c:pt>
                <c:pt idx="279">
                  <c:v>2009</c:v>
                </c:pt>
                <c:pt idx="280">
                  <c:v>2009</c:v>
                </c:pt>
                <c:pt idx="281">
                  <c:v>2009</c:v>
                </c:pt>
                <c:pt idx="282">
                  <c:v>2009</c:v>
                </c:pt>
                <c:pt idx="283">
                  <c:v>2009</c:v>
                </c:pt>
                <c:pt idx="284">
                  <c:v>2009</c:v>
                </c:pt>
                <c:pt idx="285">
                  <c:v>2009</c:v>
                </c:pt>
                <c:pt idx="286">
                  <c:v>2009</c:v>
                </c:pt>
                <c:pt idx="287">
                  <c:v>2009</c:v>
                </c:pt>
                <c:pt idx="288">
                  <c:v>2009</c:v>
                </c:pt>
                <c:pt idx="289">
                  <c:v>2009</c:v>
                </c:pt>
                <c:pt idx="290">
                  <c:v>2009</c:v>
                </c:pt>
                <c:pt idx="291">
                  <c:v>2009</c:v>
                </c:pt>
                <c:pt idx="292">
                  <c:v>2009</c:v>
                </c:pt>
                <c:pt idx="293">
                  <c:v>2009</c:v>
                </c:pt>
                <c:pt idx="294">
                  <c:v>2009</c:v>
                </c:pt>
                <c:pt idx="295">
                  <c:v>2009</c:v>
                </c:pt>
                <c:pt idx="296">
                  <c:v>2009</c:v>
                </c:pt>
                <c:pt idx="297">
                  <c:v>2009</c:v>
                </c:pt>
                <c:pt idx="298">
                  <c:v>2009</c:v>
                </c:pt>
                <c:pt idx="299">
                  <c:v>2009</c:v>
                </c:pt>
                <c:pt idx="300">
                  <c:v>2009</c:v>
                </c:pt>
                <c:pt idx="301">
                  <c:v>2009</c:v>
                </c:pt>
                <c:pt idx="302">
                  <c:v>2009</c:v>
                </c:pt>
                <c:pt idx="303">
                  <c:v>2009</c:v>
                </c:pt>
                <c:pt idx="304">
                  <c:v>2009</c:v>
                </c:pt>
                <c:pt idx="305">
                  <c:v>2009</c:v>
                </c:pt>
                <c:pt idx="306">
                  <c:v>2009</c:v>
                </c:pt>
                <c:pt idx="307">
                  <c:v>2009</c:v>
                </c:pt>
                <c:pt idx="308">
                  <c:v>2009</c:v>
                </c:pt>
                <c:pt idx="309">
                  <c:v>2009</c:v>
                </c:pt>
                <c:pt idx="310">
                  <c:v>2009</c:v>
                </c:pt>
                <c:pt idx="311">
                  <c:v>2009</c:v>
                </c:pt>
                <c:pt idx="312">
                  <c:v>2009</c:v>
                </c:pt>
                <c:pt idx="313">
                  <c:v>2009</c:v>
                </c:pt>
                <c:pt idx="314">
                  <c:v>2009</c:v>
                </c:pt>
                <c:pt idx="315">
                  <c:v>2009</c:v>
                </c:pt>
                <c:pt idx="316">
                  <c:v>2009</c:v>
                </c:pt>
                <c:pt idx="317">
                  <c:v>2009</c:v>
                </c:pt>
                <c:pt idx="318">
                  <c:v>2009</c:v>
                </c:pt>
                <c:pt idx="319">
                  <c:v>2009</c:v>
                </c:pt>
                <c:pt idx="320">
                  <c:v>2009</c:v>
                </c:pt>
                <c:pt idx="321">
                  <c:v>2009</c:v>
                </c:pt>
                <c:pt idx="322">
                  <c:v>2009</c:v>
                </c:pt>
                <c:pt idx="323">
                  <c:v>2009</c:v>
                </c:pt>
                <c:pt idx="324">
                  <c:v>2009</c:v>
                </c:pt>
                <c:pt idx="325">
                  <c:v>2009</c:v>
                </c:pt>
                <c:pt idx="326">
                  <c:v>2009</c:v>
                </c:pt>
                <c:pt idx="327">
                  <c:v>2009</c:v>
                </c:pt>
                <c:pt idx="328">
                  <c:v>2009</c:v>
                </c:pt>
                <c:pt idx="329">
                  <c:v>2009</c:v>
                </c:pt>
                <c:pt idx="330">
                  <c:v>2009</c:v>
                </c:pt>
                <c:pt idx="331">
                  <c:v>2009</c:v>
                </c:pt>
                <c:pt idx="332">
                  <c:v>2009</c:v>
                </c:pt>
                <c:pt idx="333">
                  <c:v>2009</c:v>
                </c:pt>
                <c:pt idx="334">
                  <c:v>2009</c:v>
                </c:pt>
                <c:pt idx="335">
                  <c:v>2009</c:v>
                </c:pt>
                <c:pt idx="336">
                  <c:v>2009</c:v>
                </c:pt>
                <c:pt idx="337">
                  <c:v>2009</c:v>
                </c:pt>
                <c:pt idx="338">
                  <c:v>2009</c:v>
                </c:pt>
                <c:pt idx="339">
                  <c:v>2009</c:v>
                </c:pt>
                <c:pt idx="340">
                  <c:v>2009</c:v>
                </c:pt>
                <c:pt idx="341">
                  <c:v>2009</c:v>
                </c:pt>
                <c:pt idx="342">
                  <c:v>2009</c:v>
                </c:pt>
                <c:pt idx="343">
                  <c:v>2009</c:v>
                </c:pt>
                <c:pt idx="344">
                  <c:v>2009</c:v>
                </c:pt>
                <c:pt idx="345">
                  <c:v>2009</c:v>
                </c:pt>
                <c:pt idx="346">
                  <c:v>2009</c:v>
                </c:pt>
                <c:pt idx="347">
                  <c:v>2009</c:v>
                </c:pt>
                <c:pt idx="348">
                  <c:v>2009</c:v>
                </c:pt>
                <c:pt idx="349">
                  <c:v>2009</c:v>
                </c:pt>
                <c:pt idx="350">
                  <c:v>2009</c:v>
                </c:pt>
                <c:pt idx="351">
                  <c:v>2009</c:v>
                </c:pt>
                <c:pt idx="352">
                  <c:v>2009</c:v>
                </c:pt>
                <c:pt idx="353">
                  <c:v>2009</c:v>
                </c:pt>
                <c:pt idx="354">
                  <c:v>2009</c:v>
                </c:pt>
                <c:pt idx="355">
                  <c:v>2009</c:v>
                </c:pt>
                <c:pt idx="356">
                  <c:v>2009</c:v>
                </c:pt>
                <c:pt idx="357">
                  <c:v>2009</c:v>
                </c:pt>
                <c:pt idx="358">
                  <c:v>2009</c:v>
                </c:pt>
                <c:pt idx="359">
                  <c:v>2009</c:v>
                </c:pt>
                <c:pt idx="360">
                  <c:v>2009</c:v>
                </c:pt>
                <c:pt idx="361">
                  <c:v>2009</c:v>
                </c:pt>
                <c:pt idx="362">
                  <c:v>2009</c:v>
                </c:pt>
                <c:pt idx="363">
                  <c:v>2009</c:v>
                </c:pt>
                <c:pt idx="364">
                  <c:v>2009</c:v>
                </c:pt>
                <c:pt idx="365">
                  <c:v>2009</c:v>
                </c:pt>
                <c:pt idx="366">
                  <c:v>2009</c:v>
                </c:pt>
                <c:pt idx="367">
                  <c:v>2009</c:v>
                </c:pt>
                <c:pt idx="368">
                  <c:v>2009</c:v>
                </c:pt>
                <c:pt idx="369">
                  <c:v>2009</c:v>
                </c:pt>
                <c:pt idx="370">
                  <c:v>2009</c:v>
                </c:pt>
                <c:pt idx="371">
                  <c:v>2009</c:v>
                </c:pt>
                <c:pt idx="372">
                  <c:v>2009</c:v>
                </c:pt>
                <c:pt idx="373">
                  <c:v>2009</c:v>
                </c:pt>
                <c:pt idx="374">
                  <c:v>2009</c:v>
                </c:pt>
                <c:pt idx="375">
                  <c:v>2009</c:v>
                </c:pt>
                <c:pt idx="376">
                  <c:v>2009</c:v>
                </c:pt>
                <c:pt idx="377">
                  <c:v>2009</c:v>
                </c:pt>
                <c:pt idx="378">
                  <c:v>2009</c:v>
                </c:pt>
                <c:pt idx="379">
                  <c:v>2009</c:v>
                </c:pt>
                <c:pt idx="380">
                  <c:v>2009</c:v>
                </c:pt>
                <c:pt idx="381">
                  <c:v>2009</c:v>
                </c:pt>
                <c:pt idx="382">
                  <c:v>2009</c:v>
                </c:pt>
                <c:pt idx="383">
                  <c:v>2009</c:v>
                </c:pt>
                <c:pt idx="384">
                  <c:v>2009</c:v>
                </c:pt>
                <c:pt idx="385">
                  <c:v>2009</c:v>
                </c:pt>
                <c:pt idx="386">
                  <c:v>2009</c:v>
                </c:pt>
                <c:pt idx="387">
                  <c:v>2009</c:v>
                </c:pt>
                <c:pt idx="388">
                  <c:v>2009</c:v>
                </c:pt>
                <c:pt idx="389">
                  <c:v>2009</c:v>
                </c:pt>
                <c:pt idx="390">
                  <c:v>2009</c:v>
                </c:pt>
                <c:pt idx="391">
                  <c:v>2009</c:v>
                </c:pt>
                <c:pt idx="392">
                  <c:v>2009</c:v>
                </c:pt>
                <c:pt idx="393">
                  <c:v>2009</c:v>
                </c:pt>
                <c:pt idx="394">
                  <c:v>2009</c:v>
                </c:pt>
                <c:pt idx="395">
                  <c:v>2009</c:v>
                </c:pt>
                <c:pt idx="396">
                  <c:v>2009</c:v>
                </c:pt>
                <c:pt idx="397">
                  <c:v>2009</c:v>
                </c:pt>
                <c:pt idx="398">
                  <c:v>2009</c:v>
                </c:pt>
                <c:pt idx="399">
                  <c:v>2009</c:v>
                </c:pt>
                <c:pt idx="400">
                  <c:v>2009</c:v>
                </c:pt>
                <c:pt idx="401">
                  <c:v>2010</c:v>
                </c:pt>
                <c:pt idx="402">
                  <c:v>2010</c:v>
                </c:pt>
                <c:pt idx="403">
                  <c:v>2010</c:v>
                </c:pt>
                <c:pt idx="404">
                  <c:v>2010</c:v>
                </c:pt>
                <c:pt idx="405">
                  <c:v>2010</c:v>
                </c:pt>
                <c:pt idx="406">
                  <c:v>2010</c:v>
                </c:pt>
                <c:pt idx="407">
                  <c:v>2010</c:v>
                </c:pt>
                <c:pt idx="408">
                  <c:v>2010</c:v>
                </c:pt>
                <c:pt idx="409">
                  <c:v>2010</c:v>
                </c:pt>
                <c:pt idx="410">
                  <c:v>2010</c:v>
                </c:pt>
                <c:pt idx="411">
                  <c:v>2010</c:v>
                </c:pt>
                <c:pt idx="412">
                  <c:v>2010</c:v>
                </c:pt>
                <c:pt idx="413">
                  <c:v>2010</c:v>
                </c:pt>
                <c:pt idx="414">
                  <c:v>2010</c:v>
                </c:pt>
                <c:pt idx="415">
                  <c:v>2010</c:v>
                </c:pt>
                <c:pt idx="416">
                  <c:v>2010</c:v>
                </c:pt>
                <c:pt idx="417">
                  <c:v>2010</c:v>
                </c:pt>
                <c:pt idx="418">
                  <c:v>2010</c:v>
                </c:pt>
                <c:pt idx="419">
                  <c:v>2010</c:v>
                </c:pt>
                <c:pt idx="420">
                  <c:v>2010</c:v>
                </c:pt>
                <c:pt idx="421">
                  <c:v>2010</c:v>
                </c:pt>
                <c:pt idx="422">
                  <c:v>2010</c:v>
                </c:pt>
                <c:pt idx="423">
                  <c:v>2010</c:v>
                </c:pt>
                <c:pt idx="424">
                  <c:v>2010</c:v>
                </c:pt>
                <c:pt idx="425">
                  <c:v>2010</c:v>
                </c:pt>
                <c:pt idx="426">
                  <c:v>2010</c:v>
                </c:pt>
                <c:pt idx="427">
                  <c:v>2010</c:v>
                </c:pt>
                <c:pt idx="428">
                  <c:v>2010</c:v>
                </c:pt>
                <c:pt idx="429">
                  <c:v>2010</c:v>
                </c:pt>
                <c:pt idx="430">
                  <c:v>2010</c:v>
                </c:pt>
                <c:pt idx="431">
                  <c:v>2010</c:v>
                </c:pt>
                <c:pt idx="432">
                  <c:v>2010</c:v>
                </c:pt>
                <c:pt idx="433">
                  <c:v>2010</c:v>
                </c:pt>
                <c:pt idx="434">
                  <c:v>2010</c:v>
                </c:pt>
                <c:pt idx="435">
                  <c:v>2010</c:v>
                </c:pt>
                <c:pt idx="436">
                  <c:v>2010</c:v>
                </c:pt>
                <c:pt idx="437">
                  <c:v>2010</c:v>
                </c:pt>
                <c:pt idx="438">
                  <c:v>2010</c:v>
                </c:pt>
                <c:pt idx="439">
                  <c:v>2010</c:v>
                </c:pt>
                <c:pt idx="440">
                  <c:v>2010</c:v>
                </c:pt>
                <c:pt idx="441">
                  <c:v>2010</c:v>
                </c:pt>
                <c:pt idx="442">
                  <c:v>2010</c:v>
                </c:pt>
                <c:pt idx="443">
                  <c:v>2010</c:v>
                </c:pt>
                <c:pt idx="444">
                  <c:v>2010</c:v>
                </c:pt>
                <c:pt idx="445">
                  <c:v>2010</c:v>
                </c:pt>
                <c:pt idx="446">
                  <c:v>2010</c:v>
                </c:pt>
                <c:pt idx="447">
                  <c:v>2010</c:v>
                </c:pt>
                <c:pt idx="448">
                  <c:v>2010</c:v>
                </c:pt>
                <c:pt idx="449">
                  <c:v>2010</c:v>
                </c:pt>
                <c:pt idx="450">
                  <c:v>2010</c:v>
                </c:pt>
                <c:pt idx="451">
                  <c:v>2010</c:v>
                </c:pt>
                <c:pt idx="452">
                  <c:v>2010</c:v>
                </c:pt>
                <c:pt idx="453">
                  <c:v>2010</c:v>
                </c:pt>
                <c:pt idx="454">
                  <c:v>2010</c:v>
                </c:pt>
                <c:pt idx="455">
                  <c:v>2010</c:v>
                </c:pt>
                <c:pt idx="456">
                  <c:v>2010</c:v>
                </c:pt>
                <c:pt idx="457">
                  <c:v>2010</c:v>
                </c:pt>
                <c:pt idx="458">
                  <c:v>2010</c:v>
                </c:pt>
                <c:pt idx="459">
                  <c:v>2010</c:v>
                </c:pt>
                <c:pt idx="460">
                  <c:v>2010</c:v>
                </c:pt>
                <c:pt idx="461">
                  <c:v>2010</c:v>
                </c:pt>
                <c:pt idx="462">
                  <c:v>2010</c:v>
                </c:pt>
                <c:pt idx="463">
                  <c:v>2010</c:v>
                </c:pt>
                <c:pt idx="464">
                  <c:v>2010</c:v>
                </c:pt>
                <c:pt idx="465">
                  <c:v>2010</c:v>
                </c:pt>
                <c:pt idx="466">
                  <c:v>2010</c:v>
                </c:pt>
                <c:pt idx="467">
                  <c:v>2010</c:v>
                </c:pt>
                <c:pt idx="468">
                  <c:v>2010</c:v>
                </c:pt>
                <c:pt idx="469">
                  <c:v>2010</c:v>
                </c:pt>
                <c:pt idx="470">
                  <c:v>2010</c:v>
                </c:pt>
                <c:pt idx="471">
                  <c:v>2010</c:v>
                </c:pt>
                <c:pt idx="472">
                  <c:v>2010</c:v>
                </c:pt>
                <c:pt idx="473">
                  <c:v>2010</c:v>
                </c:pt>
                <c:pt idx="474">
                  <c:v>2010</c:v>
                </c:pt>
                <c:pt idx="475">
                  <c:v>2010</c:v>
                </c:pt>
                <c:pt idx="476">
                  <c:v>2010</c:v>
                </c:pt>
                <c:pt idx="477">
                  <c:v>2010</c:v>
                </c:pt>
                <c:pt idx="478">
                  <c:v>2010</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2010</c:v>
                </c:pt>
                <c:pt idx="493">
                  <c:v>2010</c:v>
                </c:pt>
                <c:pt idx="494">
                  <c:v>2010</c:v>
                </c:pt>
                <c:pt idx="495">
                  <c:v>2010</c:v>
                </c:pt>
                <c:pt idx="496">
                  <c:v>2010</c:v>
                </c:pt>
                <c:pt idx="497">
                  <c:v>2010</c:v>
                </c:pt>
                <c:pt idx="498">
                  <c:v>2010</c:v>
                </c:pt>
                <c:pt idx="499">
                  <c:v>2010</c:v>
                </c:pt>
                <c:pt idx="500">
                  <c:v>2010</c:v>
                </c:pt>
                <c:pt idx="501">
                  <c:v>2010</c:v>
                </c:pt>
                <c:pt idx="502">
                  <c:v>2010</c:v>
                </c:pt>
                <c:pt idx="503">
                  <c:v>2010</c:v>
                </c:pt>
                <c:pt idx="504">
                  <c:v>2010</c:v>
                </c:pt>
                <c:pt idx="505">
                  <c:v>2010</c:v>
                </c:pt>
                <c:pt idx="506">
                  <c:v>2010</c:v>
                </c:pt>
                <c:pt idx="507">
                  <c:v>2010</c:v>
                </c:pt>
                <c:pt idx="508">
                  <c:v>2010</c:v>
                </c:pt>
                <c:pt idx="509">
                  <c:v>2010</c:v>
                </c:pt>
                <c:pt idx="510">
                  <c:v>2010</c:v>
                </c:pt>
                <c:pt idx="511">
                  <c:v>2010</c:v>
                </c:pt>
                <c:pt idx="512">
                  <c:v>2010</c:v>
                </c:pt>
                <c:pt idx="513">
                  <c:v>2010</c:v>
                </c:pt>
                <c:pt idx="514">
                  <c:v>2010</c:v>
                </c:pt>
                <c:pt idx="515">
                  <c:v>2010</c:v>
                </c:pt>
                <c:pt idx="516">
                  <c:v>2010</c:v>
                </c:pt>
                <c:pt idx="517">
                  <c:v>2010</c:v>
                </c:pt>
                <c:pt idx="518">
                  <c:v>2010</c:v>
                </c:pt>
                <c:pt idx="519">
                  <c:v>2010</c:v>
                </c:pt>
                <c:pt idx="520">
                  <c:v>2010</c:v>
                </c:pt>
                <c:pt idx="521">
                  <c:v>2010</c:v>
                </c:pt>
                <c:pt idx="522">
                  <c:v>2010</c:v>
                </c:pt>
                <c:pt idx="523">
                  <c:v>2010</c:v>
                </c:pt>
                <c:pt idx="524">
                  <c:v>2010</c:v>
                </c:pt>
                <c:pt idx="525">
                  <c:v>2010</c:v>
                </c:pt>
                <c:pt idx="526">
                  <c:v>2010</c:v>
                </c:pt>
                <c:pt idx="527">
                  <c:v>2010</c:v>
                </c:pt>
                <c:pt idx="528">
                  <c:v>2010</c:v>
                </c:pt>
                <c:pt idx="529">
                  <c:v>2010</c:v>
                </c:pt>
                <c:pt idx="530">
                  <c:v>2010</c:v>
                </c:pt>
                <c:pt idx="531">
                  <c:v>2010</c:v>
                </c:pt>
                <c:pt idx="532">
                  <c:v>2010</c:v>
                </c:pt>
                <c:pt idx="533">
                  <c:v>2010</c:v>
                </c:pt>
                <c:pt idx="534">
                  <c:v>2010</c:v>
                </c:pt>
                <c:pt idx="535">
                  <c:v>2010</c:v>
                </c:pt>
                <c:pt idx="536">
                  <c:v>2010</c:v>
                </c:pt>
                <c:pt idx="537">
                  <c:v>2010</c:v>
                </c:pt>
                <c:pt idx="538">
                  <c:v>2010</c:v>
                </c:pt>
                <c:pt idx="539">
                  <c:v>2010</c:v>
                </c:pt>
                <c:pt idx="540">
                  <c:v>2010</c:v>
                </c:pt>
                <c:pt idx="541">
                  <c:v>2010</c:v>
                </c:pt>
                <c:pt idx="542">
                  <c:v>2010</c:v>
                </c:pt>
                <c:pt idx="543">
                  <c:v>2010</c:v>
                </c:pt>
                <c:pt idx="544">
                  <c:v>2010</c:v>
                </c:pt>
                <c:pt idx="545">
                  <c:v>2010</c:v>
                </c:pt>
                <c:pt idx="546">
                  <c:v>2010</c:v>
                </c:pt>
                <c:pt idx="547">
                  <c:v>2010</c:v>
                </c:pt>
                <c:pt idx="548">
                  <c:v>2010</c:v>
                </c:pt>
                <c:pt idx="549">
                  <c:v>2010</c:v>
                </c:pt>
                <c:pt idx="550">
                  <c:v>2010</c:v>
                </c:pt>
                <c:pt idx="551">
                  <c:v>2010</c:v>
                </c:pt>
                <c:pt idx="552">
                  <c:v>2010</c:v>
                </c:pt>
                <c:pt idx="553">
                  <c:v>2010</c:v>
                </c:pt>
                <c:pt idx="554">
                  <c:v>2010</c:v>
                </c:pt>
                <c:pt idx="555">
                  <c:v>2010</c:v>
                </c:pt>
                <c:pt idx="556">
                  <c:v>2010</c:v>
                </c:pt>
                <c:pt idx="557">
                  <c:v>2010</c:v>
                </c:pt>
                <c:pt idx="558">
                  <c:v>2010</c:v>
                </c:pt>
                <c:pt idx="559">
                  <c:v>2010</c:v>
                </c:pt>
                <c:pt idx="560">
                  <c:v>2010</c:v>
                </c:pt>
                <c:pt idx="561">
                  <c:v>2010</c:v>
                </c:pt>
                <c:pt idx="562">
                  <c:v>2010</c:v>
                </c:pt>
                <c:pt idx="563">
                  <c:v>2010</c:v>
                </c:pt>
                <c:pt idx="564">
                  <c:v>2010</c:v>
                </c:pt>
                <c:pt idx="565">
                  <c:v>2010</c:v>
                </c:pt>
                <c:pt idx="566">
                  <c:v>2010</c:v>
                </c:pt>
                <c:pt idx="567">
                  <c:v>2010</c:v>
                </c:pt>
                <c:pt idx="568">
                  <c:v>2010</c:v>
                </c:pt>
                <c:pt idx="569">
                  <c:v>2010</c:v>
                </c:pt>
                <c:pt idx="570">
                  <c:v>2010</c:v>
                </c:pt>
                <c:pt idx="571">
                  <c:v>2010</c:v>
                </c:pt>
                <c:pt idx="572">
                  <c:v>2010</c:v>
                </c:pt>
                <c:pt idx="573">
                  <c:v>2010</c:v>
                </c:pt>
                <c:pt idx="574">
                  <c:v>2010</c:v>
                </c:pt>
                <c:pt idx="575">
                  <c:v>2010</c:v>
                </c:pt>
                <c:pt idx="576">
                  <c:v>2010</c:v>
                </c:pt>
                <c:pt idx="577">
                  <c:v>2010</c:v>
                </c:pt>
                <c:pt idx="578">
                  <c:v>2010</c:v>
                </c:pt>
                <c:pt idx="579">
                  <c:v>2010</c:v>
                </c:pt>
                <c:pt idx="580">
                  <c:v>2010</c:v>
                </c:pt>
                <c:pt idx="581">
                  <c:v>2010</c:v>
                </c:pt>
                <c:pt idx="582">
                  <c:v>2010</c:v>
                </c:pt>
                <c:pt idx="583">
                  <c:v>2010</c:v>
                </c:pt>
                <c:pt idx="584">
                  <c:v>2010</c:v>
                </c:pt>
                <c:pt idx="585">
                  <c:v>2010</c:v>
                </c:pt>
                <c:pt idx="586">
                  <c:v>2010</c:v>
                </c:pt>
                <c:pt idx="587">
                  <c:v>2010</c:v>
                </c:pt>
                <c:pt idx="588">
                  <c:v>2010</c:v>
                </c:pt>
                <c:pt idx="589">
                  <c:v>2010</c:v>
                </c:pt>
                <c:pt idx="590">
                  <c:v>2010</c:v>
                </c:pt>
                <c:pt idx="591">
                  <c:v>2010</c:v>
                </c:pt>
                <c:pt idx="592">
                  <c:v>2010</c:v>
                </c:pt>
                <c:pt idx="593">
                  <c:v>2010</c:v>
                </c:pt>
                <c:pt idx="594">
                  <c:v>2010</c:v>
                </c:pt>
                <c:pt idx="595">
                  <c:v>2010</c:v>
                </c:pt>
                <c:pt idx="596">
                  <c:v>2010</c:v>
                </c:pt>
                <c:pt idx="597">
                  <c:v>2010</c:v>
                </c:pt>
                <c:pt idx="598">
                  <c:v>2010</c:v>
                </c:pt>
                <c:pt idx="599">
                  <c:v>2010</c:v>
                </c:pt>
                <c:pt idx="600">
                  <c:v>2010</c:v>
                </c:pt>
                <c:pt idx="601">
                  <c:v>2010</c:v>
                </c:pt>
                <c:pt idx="602">
                  <c:v>2010</c:v>
                </c:pt>
                <c:pt idx="603">
                  <c:v>2010</c:v>
                </c:pt>
                <c:pt idx="604">
                  <c:v>2010</c:v>
                </c:pt>
                <c:pt idx="605">
                  <c:v>2010</c:v>
                </c:pt>
                <c:pt idx="606">
                  <c:v>2010</c:v>
                </c:pt>
                <c:pt idx="607">
                  <c:v>2010</c:v>
                </c:pt>
                <c:pt idx="608">
                  <c:v>2010</c:v>
                </c:pt>
                <c:pt idx="609">
                  <c:v>2010</c:v>
                </c:pt>
                <c:pt idx="610">
                  <c:v>2010</c:v>
                </c:pt>
                <c:pt idx="611">
                  <c:v>2010</c:v>
                </c:pt>
                <c:pt idx="612">
                  <c:v>2010</c:v>
                </c:pt>
                <c:pt idx="613">
                  <c:v>2010</c:v>
                </c:pt>
                <c:pt idx="614">
                  <c:v>2010</c:v>
                </c:pt>
                <c:pt idx="615">
                  <c:v>2010</c:v>
                </c:pt>
                <c:pt idx="616">
                  <c:v>2010</c:v>
                </c:pt>
                <c:pt idx="617">
                  <c:v>2010</c:v>
                </c:pt>
                <c:pt idx="618">
                  <c:v>2010</c:v>
                </c:pt>
                <c:pt idx="619">
                  <c:v>2010</c:v>
                </c:pt>
                <c:pt idx="620">
                  <c:v>2010</c:v>
                </c:pt>
                <c:pt idx="621">
                  <c:v>2010</c:v>
                </c:pt>
                <c:pt idx="622">
                  <c:v>2010</c:v>
                </c:pt>
                <c:pt idx="623">
                  <c:v>2010</c:v>
                </c:pt>
                <c:pt idx="624">
                  <c:v>2010</c:v>
                </c:pt>
                <c:pt idx="625">
                  <c:v>2010</c:v>
                </c:pt>
                <c:pt idx="626">
                  <c:v>2010</c:v>
                </c:pt>
                <c:pt idx="627">
                  <c:v>2010</c:v>
                </c:pt>
                <c:pt idx="628">
                  <c:v>2010</c:v>
                </c:pt>
                <c:pt idx="629">
                  <c:v>2010</c:v>
                </c:pt>
                <c:pt idx="630">
                  <c:v>2010</c:v>
                </c:pt>
                <c:pt idx="631">
                  <c:v>2010</c:v>
                </c:pt>
                <c:pt idx="632">
                  <c:v>2010</c:v>
                </c:pt>
                <c:pt idx="633">
                  <c:v>2010</c:v>
                </c:pt>
                <c:pt idx="634">
                  <c:v>2010</c:v>
                </c:pt>
                <c:pt idx="635">
                  <c:v>2010</c:v>
                </c:pt>
                <c:pt idx="636">
                  <c:v>2010</c:v>
                </c:pt>
                <c:pt idx="637">
                  <c:v>2010</c:v>
                </c:pt>
                <c:pt idx="638">
                  <c:v>2010</c:v>
                </c:pt>
                <c:pt idx="639">
                  <c:v>2010</c:v>
                </c:pt>
                <c:pt idx="640">
                  <c:v>2010</c:v>
                </c:pt>
                <c:pt idx="641">
                  <c:v>2010</c:v>
                </c:pt>
                <c:pt idx="642">
                  <c:v>2010</c:v>
                </c:pt>
                <c:pt idx="643">
                  <c:v>2010</c:v>
                </c:pt>
                <c:pt idx="644">
                  <c:v>2010</c:v>
                </c:pt>
                <c:pt idx="645">
                  <c:v>2010</c:v>
                </c:pt>
                <c:pt idx="646">
                  <c:v>2010</c:v>
                </c:pt>
                <c:pt idx="647">
                  <c:v>2010</c:v>
                </c:pt>
                <c:pt idx="648">
                  <c:v>2010</c:v>
                </c:pt>
                <c:pt idx="649">
                  <c:v>2010</c:v>
                </c:pt>
                <c:pt idx="650">
                  <c:v>2010</c:v>
                </c:pt>
                <c:pt idx="651">
                  <c:v>2010</c:v>
                </c:pt>
                <c:pt idx="652">
                  <c:v>2010</c:v>
                </c:pt>
                <c:pt idx="653">
                  <c:v>2011</c:v>
                </c:pt>
                <c:pt idx="654">
                  <c:v>2011</c:v>
                </c:pt>
                <c:pt idx="655">
                  <c:v>2011</c:v>
                </c:pt>
                <c:pt idx="656">
                  <c:v>2011</c:v>
                </c:pt>
                <c:pt idx="657">
                  <c:v>2011</c:v>
                </c:pt>
                <c:pt idx="658">
                  <c:v>2011</c:v>
                </c:pt>
                <c:pt idx="659">
                  <c:v>2011</c:v>
                </c:pt>
                <c:pt idx="660">
                  <c:v>2011</c:v>
                </c:pt>
                <c:pt idx="661">
                  <c:v>2011</c:v>
                </c:pt>
                <c:pt idx="662">
                  <c:v>2011</c:v>
                </c:pt>
                <c:pt idx="663">
                  <c:v>2011</c:v>
                </c:pt>
                <c:pt idx="664">
                  <c:v>2011</c:v>
                </c:pt>
                <c:pt idx="665">
                  <c:v>2011</c:v>
                </c:pt>
                <c:pt idx="666">
                  <c:v>2011</c:v>
                </c:pt>
                <c:pt idx="667">
                  <c:v>2011</c:v>
                </c:pt>
                <c:pt idx="668">
                  <c:v>2011</c:v>
                </c:pt>
                <c:pt idx="669">
                  <c:v>2011</c:v>
                </c:pt>
                <c:pt idx="670">
                  <c:v>2011</c:v>
                </c:pt>
                <c:pt idx="671">
                  <c:v>2011</c:v>
                </c:pt>
                <c:pt idx="672">
                  <c:v>2011</c:v>
                </c:pt>
                <c:pt idx="673">
                  <c:v>2011</c:v>
                </c:pt>
                <c:pt idx="674">
                  <c:v>2011</c:v>
                </c:pt>
                <c:pt idx="675">
                  <c:v>2011</c:v>
                </c:pt>
                <c:pt idx="676">
                  <c:v>2011</c:v>
                </c:pt>
                <c:pt idx="677">
                  <c:v>2011</c:v>
                </c:pt>
                <c:pt idx="678">
                  <c:v>2011</c:v>
                </c:pt>
                <c:pt idx="679">
                  <c:v>2011</c:v>
                </c:pt>
                <c:pt idx="680">
                  <c:v>2011</c:v>
                </c:pt>
                <c:pt idx="681">
                  <c:v>2011</c:v>
                </c:pt>
                <c:pt idx="682">
                  <c:v>2011</c:v>
                </c:pt>
                <c:pt idx="683">
                  <c:v>2011</c:v>
                </c:pt>
                <c:pt idx="684">
                  <c:v>2011</c:v>
                </c:pt>
                <c:pt idx="685">
                  <c:v>2011</c:v>
                </c:pt>
                <c:pt idx="686">
                  <c:v>2011</c:v>
                </c:pt>
                <c:pt idx="687">
                  <c:v>2011</c:v>
                </c:pt>
                <c:pt idx="688">
                  <c:v>2011</c:v>
                </c:pt>
                <c:pt idx="689">
                  <c:v>2011</c:v>
                </c:pt>
                <c:pt idx="690">
                  <c:v>2011</c:v>
                </c:pt>
                <c:pt idx="691">
                  <c:v>2011</c:v>
                </c:pt>
                <c:pt idx="692">
                  <c:v>2011</c:v>
                </c:pt>
                <c:pt idx="693">
                  <c:v>2011</c:v>
                </c:pt>
                <c:pt idx="694">
                  <c:v>2011</c:v>
                </c:pt>
                <c:pt idx="695">
                  <c:v>2011</c:v>
                </c:pt>
                <c:pt idx="696">
                  <c:v>2011</c:v>
                </c:pt>
                <c:pt idx="697">
                  <c:v>2011</c:v>
                </c:pt>
                <c:pt idx="698">
                  <c:v>2011</c:v>
                </c:pt>
                <c:pt idx="699">
                  <c:v>2011</c:v>
                </c:pt>
                <c:pt idx="700">
                  <c:v>2011</c:v>
                </c:pt>
                <c:pt idx="701">
                  <c:v>2011</c:v>
                </c:pt>
                <c:pt idx="702">
                  <c:v>2011</c:v>
                </c:pt>
                <c:pt idx="703">
                  <c:v>2011</c:v>
                </c:pt>
                <c:pt idx="704">
                  <c:v>2011</c:v>
                </c:pt>
                <c:pt idx="705">
                  <c:v>2011</c:v>
                </c:pt>
                <c:pt idx="706">
                  <c:v>2011</c:v>
                </c:pt>
                <c:pt idx="707">
                  <c:v>2011</c:v>
                </c:pt>
                <c:pt idx="708">
                  <c:v>2011</c:v>
                </c:pt>
                <c:pt idx="709">
                  <c:v>2011</c:v>
                </c:pt>
                <c:pt idx="710">
                  <c:v>2011</c:v>
                </c:pt>
                <c:pt idx="711">
                  <c:v>2011</c:v>
                </c:pt>
                <c:pt idx="712">
                  <c:v>2011</c:v>
                </c:pt>
                <c:pt idx="713">
                  <c:v>2011</c:v>
                </c:pt>
                <c:pt idx="714">
                  <c:v>2011</c:v>
                </c:pt>
                <c:pt idx="715">
                  <c:v>2011</c:v>
                </c:pt>
                <c:pt idx="716">
                  <c:v>2011</c:v>
                </c:pt>
                <c:pt idx="717">
                  <c:v>2011</c:v>
                </c:pt>
                <c:pt idx="718">
                  <c:v>2011</c:v>
                </c:pt>
                <c:pt idx="719">
                  <c:v>2011</c:v>
                </c:pt>
                <c:pt idx="720">
                  <c:v>2011</c:v>
                </c:pt>
                <c:pt idx="721">
                  <c:v>2011</c:v>
                </c:pt>
                <c:pt idx="722">
                  <c:v>2011</c:v>
                </c:pt>
                <c:pt idx="723">
                  <c:v>2011</c:v>
                </c:pt>
                <c:pt idx="724">
                  <c:v>2011</c:v>
                </c:pt>
                <c:pt idx="725">
                  <c:v>2011</c:v>
                </c:pt>
                <c:pt idx="726">
                  <c:v>2011</c:v>
                </c:pt>
                <c:pt idx="727">
                  <c:v>2011</c:v>
                </c:pt>
                <c:pt idx="728">
                  <c:v>2011</c:v>
                </c:pt>
                <c:pt idx="729">
                  <c:v>2011</c:v>
                </c:pt>
                <c:pt idx="730">
                  <c:v>2011</c:v>
                </c:pt>
                <c:pt idx="731">
                  <c:v>2011</c:v>
                </c:pt>
                <c:pt idx="732">
                  <c:v>2011</c:v>
                </c:pt>
                <c:pt idx="733">
                  <c:v>2011</c:v>
                </c:pt>
                <c:pt idx="734">
                  <c:v>2011</c:v>
                </c:pt>
                <c:pt idx="735">
                  <c:v>2011</c:v>
                </c:pt>
                <c:pt idx="736">
                  <c:v>2011</c:v>
                </c:pt>
                <c:pt idx="737">
                  <c:v>2011</c:v>
                </c:pt>
                <c:pt idx="738">
                  <c:v>2011</c:v>
                </c:pt>
                <c:pt idx="739">
                  <c:v>2011</c:v>
                </c:pt>
                <c:pt idx="740">
                  <c:v>2011</c:v>
                </c:pt>
                <c:pt idx="741">
                  <c:v>2011</c:v>
                </c:pt>
                <c:pt idx="742">
                  <c:v>2011</c:v>
                </c:pt>
                <c:pt idx="743">
                  <c:v>2011</c:v>
                </c:pt>
                <c:pt idx="744">
                  <c:v>2011</c:v>
                </c:pt>
                <c:pt idx="745">
                  <c:v>2011</c:v>
                </c:pt>
                <c:pt idx="746">
                  <c:v>2011</c:v>
                </c:pt>
                <c:pt idx="747">
                  <c:v>2011</c:v>
                </c:pt>
                <c:pt idx="748">
                  <c:v>2011</c:v>
                </c:pt>
                <c:pt idx="749">
                  <c:v>2011</c:v>
                </c:pt>
                <c:pt idx="750">
                  <c:v>2011</c:v>
                </c:pt>
                <c:pt idx="751">
                  <c:v>2011</c:v>
                </c:pt>
                <c:pt idx="752">
                  <c:v>2011</c:v>
                </c:pt>
                <c:pt idx="753">
                  <c:v>2011</c:v>
                </c:pt>
                <c:pt idx="754">
                  <c:v>2011</c:v>
                </c:pt>
                <c:pt idx="755">
                  <c:v>2011</c:v>
                </c:pt>
                <c:pt idx="756">
                  <c:v>2011</c:v>
                </c:pt>
                <c:pt idx="757">
                  <c:v>2011</c:v>
                </c:pt>
                <c:pt idx="758">
                  <c:v>2011</c:v>
                </c:pt>
                <c:pt idx="759">
                  <c:v>2011</c:v>
                </c:pt>
                <c:pt idx="760">
                  <c:v>2011</c:v>
                </c:pt>
                <c:pt idx="761">
                  <c:v>2011</c:v>
                </c:pt>
                <c:pt idx="762">
                  <c:v>2011</c:v>
                </c:pt>
                <c:pt idx="763">
                  <c:v>2011</c:v>
                </c:pt>
                <c:pt idx="764">
                  <c:v>2011</c:v>
                </c:pt>
                <c:pt idx="765">
                  <c:v>2011</c:v>
                </c:pt>
                <c:pt idx="766">
                  <c:v>2011</c:v>
                </c:pt>
                <c:pt idx="767">
                  <c:v>2011</c:v>
                </c:pt>
                <c:pt idx="768">
                  <c:v>2011</c:v>
                </c:pt>
                <c:pt idx="769">
                  <c:v>2011</c:v>
                </c:pt>
                <c:pt idx="770">
                  <c:v>2011</c:v>
                </c:pt>
                <c:pt idx="771">
                  <c:v>2011</c:v>
                </c:pt>
                <c:pt idx="772">
                  <c:v>2011</c:v>
                </c:pt>
                <c:pt idx="773">
                  <c:v>2011</c:v>
                </c:pt>
                <c:pt idx="774">
                  <c:v>2011</c:v>
                </c:pt>
                <c:pt idx="775">
                  <c:v>2011</c:v>
                </c:pt>
                <c:pt idx="776">
                  <c:v>2011</c:v>
                </c:pt>
                <c:pt idx="777">
                  <c:v>2011</c:v>
                </c:pt>
                <c:pt idx="778">
                  <c:v>2011</c:v>
                </c:pt>
                <c:pt idx="779">
                  <c:v>2011</c:v>
                </c:pt>
                <c:pt idx="780">
                  <c:v>2011</c:v>
                </c:pt>
                <c:pt idx="781">
                  <c:v>2011</c:v>
                </c:pt>
                <c:pt idx="782">
                  <c:v>2011</c:v>
                </c:pt>
                <c:pt idx="783">
                  <c:v>2011</c:v>
                </c:pt>
                <c:pt idx="784">
                  <c:v>2011</c:v>
                </c:pt>
                <c:pt idx="785">
                  <c:v>2011</c:v>
                </c:pt>
                <c:pt idx="786">
                  <c:v>2011</c:v>
                </c:pt>
                <c:pt idx="787">
                  <c:v>2011</c:v>
                </c:pt>
                <c:pt idx="788">
                  <c:v>2011</c:v>
                </c:pt>
                <c:pt idx="789">
                  <c:v>2011</c:v>
                </c:pt>
                <c:pt idx="790">
                  <c:v>2011</c:v>
                </c:pt>
                <c:pt idx="791">
                  <c:v>2011</c:v>
                </c:pt>
                <c:pt idx="792">
                  <c:v>2011</c:v>
                </c:pt>
                <c:pt idx="793">
                  <c:v>2011</c:v>
                </c:pt>
                <c:pt idx="794">
                  <c:v>2011</c:v>
                </c:pt>
                <c:pt idx="795">
                  <c:v>2011</c:v>
                </c:pt>
                <c:pt idx="796">
                  <c:v>2011</c:v>
                </c:pt>
                <c:pt idx="797">
                  <c:v>2011</c:v>
                </c:pt>
                <c:pt idx="798">
                  <c:v>2011</c:v>
                </c:pt>
                <c:pt idx="799">
                  <c:v>2011</c:v>
                </c:pt>
                <c:pt idx="800">
                  <c:v>2011</c:v>
                </c:pt>
                <c:pt idx="801">
                  <c:v>2011</c:v>
                </c:pt>
                <c:pt idx="802">
                  <c:v>2011</c:v>
                </c:pt>
                <c:pt idx="803">
                  <c:v>2011</c:v>
                </c:pt>
                <c:pt idx="804">
                  <c:v>2011</c:v>
                </c:pt>
                <c:pt idx="805">
                  <c:v>2011</c:v>
                </c:pt>
                <c:pt idx="806">
                  <c:v>2011</c:v>
                </c:pt>
                <c:pt idx="807">
                  <c:v>2011</c:v>
                </c:pt>
                <c:pt idx="808">
                  <c:v>2011</c:v>
                </c:pt>
                <c:pt idx="809">
                  <c:v>2011</c:v>
                </c:pt>
                <c:pt idx="810">
                  <c:v>2011</c:v>
                </c:pt>
                <c:pt idx="811">
                  <c:v>2011</c:v>
                </c:pt>
                <c:pt idx="812">
                  <c:v>2011</c:v>
                </c:pt>
                <c:pt idx="813">
                  <c:v>2011</c:v>
                </c:pt>
                <c:pt idx="814">
                  <c:v>2011</c:v>
                </c:pt>
                <c:pt idx="815">
                  <c:v>2011</c:v>
                </c:pt>
                <c:pt idx="816">
                  <c:v>2011</c:v>
                </c:pt>
                <c:pt idx="817">
                  <c:v>2011</c:v>
                </c:pt>
                <c:pt idx="818">
                  <c:v>2011</c:v>
                </c:pt>
                <c:pt idx="819">
                  <c:v>2011</c:v>
                </c:pt>
                <c:pt idx="820">
                  <c:v>2011</c:v>
                </c:pt>
                <c:pt idx="821">
                  <c:v>2011</c:v>
                </c:pt>
                <c:pt idx="822">
                  <c:v>2011</c:v>
                </c:pt>
                <c:pt idx="823">
                  <c:v>2011</c:v>
                </c:pt>
                <c:pt idx="824">
                  <c:v>2011</c:v>
                </c:pt>
                <c:pt idx="825">
                  <c:v>2011</c:v>
                </c:pt>
                <c:pt idx="826">
                  <c:v>2011</c:v>
                </c:pt>
                <c:pt idx="827">
                  <c:v>2011</c:v>
                </c:pt>
                <c:pt idx="828">
                  <c:v>2011</c:v>
                </c:pt>
                <c:pt idx="829">
                  <c:v>2011</c:v>
                </c:pt>
                <c:pt idx="830">
                  <c:v>2011</c:v>
                </c:pt>
                <c:pt idx="831">
                  <c:v>2011</c:v>
                </c:pt>
                <c:pt idx="832">
                  <c:v>2011</c:v>
                </c:pt>
                <c:pt idx="833">
                  <c:v>2011</c:v>
                </c:pt>
                <c:pt idx="834">
                  <c:v>2011</c:v>
                </c:pt>
                <c:pt idx="835">
                  <c:v>2011</c:v>
                </c:pt>
                <c:pt idx="836">
                  <c:v>2011</c:v>
                </c:pt>
                <c:pt idx="837">
                  <c:v>2011</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2012</c:v>
                </c:pt>
                <c:pt idx="906">
                  <c:v>2012</c:v>
                </c:pt>
                <c:pt idx="907">
                  <c:v>2012</c:v>
                </c:pt>
                <c:pt idx="908">
                  <c:v>2012</c:v>
                </c:pt>
                <c:pt idx="909">
                  <c:v>2012</c:v>
                </c:pt>
                <c:pt idx="910">
                  <c:v>2012</c:v>
                </c:pt>
                <c:pt idx="911">
                  <c:v>2012</c:v>
                </c:pt>
                <c:pt idx="912">
                  <c:v>2012</c:v>
                </c:pt>
                <c:pt idx="913">
                  <c:v>2012</c:v>
                </c:pt>
                <c:pt idx="914">
                  <c:v>2012</c:v>
                </c:pt>
                <c:pt idx="915">
                  <c:v>2012</c:v>
                </c:pt>
                <c:pt idx="916">
                  <c:v>2012</c:v>
                </c:pt>
                <c:pt idx="917">
                  <c:v>2012</c:v>
                </c:pt>
                <c:pt idx="918">
                  <c:v>2012</c:v>
                </c:pt>
                <c:pt idx="919">
                  <c:v>2012</c:v>
                </c:pt>
                <c:pt idx="920">
                  <c:v>2012</c:v>
                </c:pt>
                <c:pt idx="921">
                  <c:v>2012</c:v>
                </c:pt>
                <c:pt idx="922">
                  <c:v>2012</c:v>
                </c:pt>
                <c:pt idx="923">
                  <c:v>2012</c:v>
                </c:pt>
                <c:pt idx="924">
                  <c:v>2012</c:v>
                </c:pt>
                <c:pt idx="925">
                  <c:v>2012</c:v>
                </c:pt>
                <c:pt idx="926">
                  <c:v>2012</c:v>
                </c:pt>
                <c:pt idx="927">
                  <c:v>2012</c:v>
                </c:pt>
                <c:pt idx="928">
                  <c:v>2012</c:v>
                </c:pt>
                <c:pt idx="929">
                  <c:v>2012</c:v>
                </c:pt>
                <c:pt idx="930">
                  <c:v>2012</c:v>
                </c:pt>
                <c:pt idx="931">
                  <c:v>2012</c:v>
                </c:pt>
                <c:pt idx="932">
                  <c:v>2012</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2012</c:v>
                </c:pt>
                <c:pt idx="1035">
                  <c:v>2012</c:v>
                </c:pt>
                <c:pt idx="1036">
                  <c:v>2012</c:v>
                </c:pt>
                <c:pt idx="1037">
                  <c:v>2012</c:v>
                </c:pt>
                <c:pt idx="1038">
                  <c:v>2012</c:v>
                </c:pt>
                <c:pt idx="1039">
                  <c:v>2012</c:v>
                </c:pt>
                <c:pt idx="1040">
                  <c:v>2012</c:v>
                </c:pt>
                <c:pt idx="1041">
                  <c:v>2012</c:v>
                </c:pt>
                <c:pt idx="1042">
                  <c:v>2012</c:v>
                </c:pt>
                <c:pt idx="1043">
                  <c:v>2012</c:v>
                </c:pt>
                <c:pt idx="1044">
                  <c:v>2012</c:v>
                </c:pt>
                <c:pt idx="1045">
                  <c:v>2012</c:v>
                </c:pt>
                <c:pt idx="1046">
                  <c:v>2012</c:v>
                </c:pt>
                <c:pt idx="1047">
                  <c:v>2012</c:v>
                </c:pt>
                <c:pt idx="1048">
                  <c:v>2012</c:v>
                </c:pt>
                <c:pt idx="1049">
                  <c:v>2012</c:v>
                </c:pt>
                <c:pt idx="1050">
                  <c:v>2012</c:v>
                </c:pt>
                <c:pt idx="1051">
                  <c:v>2012</c:v>
                </c:pt>
                <c:pt idx="1052">
                  <c:v>2012</c:v>
                </c:pt>
                <c:pt idx="1053">
                  <c:v>2012</c:v>
                </c:pt>
                <c:pt idx="1054">
                  <c:v>2012</c:v>
                </c:pt>
                <c:pt idx="1055">
                  <c:v>2012</c:v>
                </c:pt>
                <c:pt idx="1056">
                  <c:v>2012</c:v>
                </c:pt>
                <c:pt idx="1057">
                  <c:v>2012</c:v>
                </c:pt>
                <c:pt idx="1058">
                  <c:v>2012</c:v>
                </c:pt>
                <c:pt idx="1059">
                  <c:v>2012</c:v>
                </c:pt>
                <c:pt idx="1060">
                  <c:v>2012</c:v>
                </c:pt>
                <c:pt idx="1061">
                  <c:v>2012</c:v>
                </c:pt>
                <c:pt idx="1062">
                  <c:v>2012</c:v>
                </c:pt>
                <c:pt idx="1063">
                  <c:v>2012</c:v>
                </c:pt>
                <c:pt idx="1064">
                  <c:v>2012</c:v>
                </c:pt>
                <c:pt idx="1065">
                  <c:v>2012</c:v>
                </c:pt>
                <c:pt idx="1066">
                  <c:v>2012</c:v>
                </c:pt>
                <c:pt idx="1067">
                  <c:v>2012</c:v>
                </c:pt>
                <c:pt idx="1068">
                  <c:v>2012</c:v>
                </c:pt>
                <c:pt idx="1069">
                  <c:v>2012</c:v>
                </c:pt>
                <c:pt idx="1070">
                  <c:v>2012</c:v>
                </c:pt>
                <c:pt idx="1071">
                  <c:v>2012</c:v>
                </c:pt>
                <c:pt idx="1072">
                  <c:v>2012</c:v>
                </c:pt>
                <c:pt idx="1073">
                  <c:v>2012</c:v>
                </c:pt>
                <c:pt idx="1074">
                  <c:v>2012</c:v>
                </c:pt>
                <c:pt idx="1075">
                  <c:v>2012</c:v>
                </c:pt>
                <c:pt idx="1076">
                  <c:v>2012</c:v>
                </c:pt>
                <c:pt idx="1077">
                  <c:v>2012</c:v>
                </c:pt>
                <c:pt idx="1078">
                  <c:v>2012</c:v>
                </c:pt>
                <c:pt idx="1079">
                  <c:v>2012</c:v>
                </c:pt>
                <c:pt idx="1080">
                  <c:v>2012</c:v>
                </c:pt>
                <c:pt idx="1081">
                  <c:v>2012</c:v>
                </c:pt>
                <c:pt idx="1082">
                  <c:v>2012</c:v>
                </c:pt>
                <c:pt idx="1083">
                  <c:v>2012</c:v>
                </c:pt>
                <c:pt idx="1084">
                  <c:v>2012</c:v>
                </c:pt>
                <c:pt idx="1085">
                  <c:v>2012</c:v>
                </c:pt>
                <c:pt idx="1086">
                  <c:v>2012</c:v>
                </c:pt>
                <c:pt idx="1087">
                  <c:v>2012</c:v>
                </c:pt>
                <c:pt idx="1088">
                  <c:v>2012</c:v>
                </c:pt>
                <c:pt idx="1089">
                  <c:v>2012</c:v>
                </c:pt>
                <c:pt idx="1090">
                  <c:v>2012</c:v>
                </c:pt>
                <c:pt idx="1091">
                  <c:v>2012</c:v>
                </c:pt>
                <c:pt idx="1092">
                  <c:v>2012</c:v>
                </c:pt>
                <c:pt idx="1093">
                  <c:v>2012</c:v>
                </c:pt>
                <c:pt idx="1094">
                  <c:v>2012</c:v>
                </c:pt>
                <c:pt idx="1095">
                  <c:v>2012</c:v>
                </c:pt>
                <c:pt idx="1096">
                  <c:v>2012</c:v>
                </c:pt>
                <c:pt idx="1097">
                  <c:v>2012</c:v>
                </c:pt>
                <c:pt idx="1098">
                  <c:v>2012</c:v>
                </c:pt>
                <c:pt idx="1099">
                  <c:v>2012</c:v>
                </c:pt>
                <c:pt idx="1100">
                  <c:v>2012</c:v>
                </c:pt>
                <c:pt idx="1101">
                  <c:v>2012</c:v>
                </c:pt>
                <c:pt idx="1102">
                  <c:v>2012</c:v>
                </c:pt>
                <c:pt idx="1103">
                  <c:v>2012</c:v>
                </c:pt>
                <c:pt idx="1104">
                  <c:v>2012</c:v>
                </c:pt>
                <c:pt idx="1105">
                  <c:v>2012</c:v>
                </c:pt>
                <c:pt idx="1106">
                  <c:v>2012</c:v>
                </c:pt>
                <c:pt idx="1107">
                  <c:v>2012</c:v>
                </c:pt>
                <c:pt idx="1108">
                  <c:v>2012</c:v>
                </c:pt>
                <c:pt idx="1109">
                  <c:v>2012</c:v>
                </c:pt>
                <c:pt idx="1110">
                  <c:v>2012</c:v>
                </c:pt>
                <c:pt idx="1111">
                  <c:v>2012</c:v>
                </c:pt>
                <c:pt idx="1112">
                  <c:v>2012</c:v>
                </c:pt>
                <c:pt idx="1113">
                  <c:v>2012</c:v>
                </c:pt>
                <c:pt idx="1114">
                  <c:v>2012</c:v>
                </c:pt>
                <c:pt idx="1115">
                  <c:v>2012</c:v>
                </c:pt>
                <c:pt idx="1116">
                  <c:v>2012</c:v>
                </c:pt>
                <c:pt idx="1117">
                  <c:v>2012</c:v>
                </c:pt>
                <c:pt idx="1118">
                  <c:v>2012</c:v>
                </c:pt>
                <c:pt idx="1119">
                  <c:v>2012</c:v>
                </c:pt>
                <c:pt idx="1120">
                  <c:v>2012</c:v>
                </c:pt>
                <c:pt idx="1121">
                  <c:v>2012</c:v>
                </c:pt>
                <c:pt idx="1122">
                  <c:v>2012</c:v>
                </c:pt>
                <c:pt idx="1123">
                  <c:v>2012</c:v>
                </c:pt>
                <c:pt idx="1124">
                  <c:v>2012</c:v>
                </c:pt>
                <c:pt idx="1125">
                  <c:v>2012</c:v>
                </c:pt>
                <c:pt idx="1126">
                  <c:v>2012</c:v>
                </c:pt>
                <c:pt idx="1127">
                  <c:v>2012</c:v>
                </c:pt>
                <c:pt idx="1128">
                  <c:v>2012</c:v>
                </c:pt>
                <c:pt idx="1129">
                  <c:v>2012</c:v>
                </c:pt>
                <c:pt idx="1130">
                  <c:v>2012</c:v>
                </c:pt>
                <c:pt idx="1131">
                  <c:v>2012</c:v>
                </c:pt>
                <c:pt idx="1132">
                  <c:v>2012</c:v>
                </c:pt>
                <c:pt idx="1133">
                  <c:v>2012</c:v>
                </c:pt>
                <c:pt idx="1134">
                  <c:v>2012</c:v>
                </c:pt>
                <c:pt idx="1135">
                  <c:v>2012</c:v>
                </c:pt>
                <c:pt idx="1136">
                  <c:v>2012</c:v>
                </c:pt>
                <c:pt idx="1137">
                  <c:v>2012</c:v>
                </c:pt>
                <c:pt idx="1138">
                  <c:v>2012</c:v>
                </c:pt>
                <c:pt idx="1139">
                  <c:v>2012</c:v>
                </c:pt>
                <c:pt idx="1140">
                  <c:v>2012</c:v>
                </c:pt>
                <c:pt idx="1141">
                  <c:v>2012</c:v>
                </c:pt>
                <c:pt idx="1142">
                  <c:v>2012</c:v>
                </c:pt>
                <c:pt idx="1143">
                  <c:v>2012</c:v>
                </c:pt>
                <c:pt idx="1144">
                  <c:v>2012</c:v>
                </c:pt>
                <c:pt idx="1145">
                  <c:v>2012</c:v>
                </c:pt>
                <c:pt idx="1146">
                  <c:v>2012</c:v>
                </c:pt>
                <c:pt idx="1147">
                  <c:v>2012</c:v>
                </c:pt>
                <c:pt idx="1148">
                  <c:v>2012</c:v>
                </c:pt>
                <c:pt idx="1149">
                  <c:v>2012</c:v>
                </c:pt>
                <c:pt idx="1150">
                  <c:v>2012</c:v>
                </c:pt>
                <c:pt idx="1151">
                  <c:v>2012</c:v>
                </c:pt>
                <c:pt idx="1152">
                  <c:v>2012</c:v>
                </c:pt>
                <c:pt idx="1153">
                  <c:v>2012</c:v>
                </c:pt>
                <c:pt idx="1154">
                  <c:v>2012</c:v>
                </c:pt>
                <c:pt idx="1155">
                  <c:v>2013</c:v>
                </c:pt>
                <c:pt idx="1156">
                  <c:v>2013</c:v>
                </c:pt>
                <c:pt idx="1157">
                  <c:v>2013</c:v>
                </c:pt>
                <c:pt idx="1158">
                  <c:v>2013</c:v>
                </c:pt>
                <c:pt idx="1159">
                  <c:v>2013</c:v>
                </c:pt>
                <c:pt idx="1160">
                  <c:v>2013</c:v>
                </c:pt>
                <c:pt idx="1161">
                  <c:v>2013</c:v>
                </c:pt>
                <c:pt idx="1162">
                  <c:v>2013</c:v>
                </c:pt>
                <c:pt idx="1163">
                  <c:v>2013</c:v>
                </c:pt>
                <c:pt idx="1164">
                  <c:v>2013</c:v>
                </c:pt>
                <c:pt idx="1165">
                  <c:v>2013</c:v>
                </c:pt>
                <c:pt idx="1166">
                  <c:v>2013</c:v>
                </c:pt>
                <c:pt idx="1167">
                  <c:v>2013</c:v>
                </c:pt>
                <c:pt idx="1168">
                  <c:v>2013</c:v>
                </c:pt>
                <c:pt idx="1169">
                  <c:v>2013</c:v>
                </c:pt>
                <c:pt idx="1170">
                  <c:v>2013</c:v>
                </c:pt>
                <c:pt idx="1171">
                  <c:v>2013</c:v>
                </c:pt>
                <c:pt idx="1172">
                  <c:v>2013</c:v>
                </c:pt>
                <c:pt idx="1173">
                  <c:v>2013</c:v>
                </c:pt>
                <c:pt idx="1174">
                  <c:v>2013</c:v>
                </c:pt>
                <c:pt idx="1175">
                  <c:v>2013</c:v>
                </c:pt>
                <c:pt idx="1176">
                  <c:v>2013</c:v>
                </c:pt>
                <c:pt idx="1177">
                  <c:v>2013</c:v>
                </c:pt>
                <c:pt idx="1178">
                  <c:v>2013</c:v>
                </c:pt>
                <c:pt idx="1179">
                  <c:v>2013</c:v>
                </c:pt>
                <c:pt idx="1180">
                  <c:v>2013</c:v>
                </c:pt>
                <c:pt idx="1181">
                  <c:v>2013</c:v>
                </c:pt>
                <c:pt idx="1182">
                  <c:v>2013</c:v>
                </c:pt>
                <c:pt idx="1183">
                  <c:v>2013</c:v>
                </c:pt>
                <c:pt idx="1184">
                  <c:v>2013</c:v>
                </c:pt>
                <c:pt idx="1185">
                  <c:v>2013</c:v>
                </c:pt>
                <c:pt idx="1186">
                  <c:v>2013</c:v>
                </c:pt>
                <c:pt idx="1187">
                  <c:v>2013</c:v>
                </c:pt>
                <c:pt idx="1188">
                  <c:v>2013</c:v>
                </c:pt>
                <c:pt idx="1189">
                  <c:v>2013</c:v>
                </c:pt>
                <c:pt idx="1190">
                  <c:v>2013</c:v>
                </c:pt>
                <c:pt idx="1191">
                  <c:v>2013</c:v>
                </c:pt>
                <c:pt idx="1192">
                  <c:v>2013</c:v>
                </c:pt>
                <c:pt idx="1193">
                  <c:v>2013</c:v>
                </c:pt>
                <c:pt idx="1194">
                  <c:v>2013</c:v>
                </c:pt>
                <c:pt idx="1195">
                  <c:v>2013</c:v>
                </c:pt>
                <c:pt idx="1196">
                  <c:v>2013</c:v>
                </c:pt>
                <c:pt idx="1197">
                  <c:v>2013</c:v>
                </c:pt>
                <c:pt idx="1198">
                  <c:v>2013</c:v>
                </c:pt>
                <c:pt idx="1199">
                  <c:v>2013</c:v>
                </c:pt>
                <c:pt idx="1200">
                  <c:v>2013</c:v>
                </c:pt>
                <c:pt idx="1201">
                  <c:v>2013</c:v>
                </c:pt>
                <c:pt idx="1202">
                  <c:v>2013</c:v>
                </c:pt>
                <c:pt idx="1203">
                  <c:v>2013</c:v>
                </c:pt>
                <c:pt idx="1204">
                  <c:v>2013</c:v>
                </c:pt>
                <c:pt idx="1205">
                  <c:v>2013</c:v>
                </c:pt>
                <c:pt idx="1206">
                  <c:v>2013</c:v>
                </c:pt>
                <c:pt idx="1207">
                  <c:v>2013</c:v>
                </c:pt>
                <c:pt idx="1208">
                  <c:v>2013</c:v>
                </c:pt>
                <c:pt idx="1209">
                  <c:v>2013</c:v>
                </c:pt>
                <c:pt idx="1210">
                  <c:v>2013</c:v>
                </c:pt>
                <c:pt idx="1211">
                  <c:v>2013</c:v>
                </c:pt>
                <c:pt idx="1212">
                  <c:v>2013</c:v>
                </c:pt>
                <c:pt idx="1213">
                  <c:v>2013</c:v>
                </c:pt>
                <c:pt idx="1214">
                  <c:v>2013</c:v>
                </c:pt>
                <c:pt idx="1215">
                  <c:v>2013</c:v>
                </c:pt>
                <c:pt idx="1216">
                  <c:v>2013</c:v>
                </c:pt>
                <c:pt idx="1217">
                  <c:v>2013</c:v>
                </c:pt>
                <c:pt idx="1218">
                  <c:v>2013</c:v>
                </c:pt>
                <c:pt idx="1219">
                  <c:v>2013</c:v>
                </c:pt>
                <c:pt idx="1220">
                  <c:v>2013</c:v>
                </c:pt>
                <c:pt idx="1221">
                  <c:v>2013</c:v>
                </c:pt>
                <c:pt idx="1222">
                  <c:v>2013</c:v>
                </c:pt>
                <c:pt idx="1223">
                  <c:v>2013</c:v>
                </c:pt>
                <c:pt idx="1224">
                  <c:v>2013</c:v>
                </c:pt>
                <c:pt idx="1225">
                  <c:v>2013</c:v>
                </c:pt>
                <c:pt idx="1226">
                  <c:v>2013</c:v>
                </c:pt>
                <c:pt idx="1227">
                  <c:v>2013</c:v>
                </c:pt>
                <c:pt idx="1228">
                  <c:v>2013</c:v>
                </c:pt>
                <c:pt idx="1229">
                  <c:v>2013</c:v>
                </c:pt>
                <c:pt idx="1230">
                  <c:v>2013</c:v>
                </c:pt>
                <c:pt idx="1231">
                  <c:v>2013</c:v>
                </c:pt>
                <c:pt idx="1232">
                  <c:v>2013</c:v>
                </c:pt>
                <c:pt idx="1233">
                  <c:v>2013</c:v>
                </c:pt>
                <c:pt idx="1234">
                  <c:v>2013</c:v>
                </c:pt>
                <c:pt idx="1235">
                  <c:v>2013</c:v>
                </c:pt>
                <c:pt idx="1236">
                  <c:v>2013</c:v>
                </c:pt>
                <c:pt idx="1237">
                  <c:v>2013</c:v>
                </c:pt>
                <c:pt idx="1238">
                  <c:v>2013</c:v>
                </c:pt>
                <c:pt idx="1239">
                  <c:v>2013</c:v>
                </c:pt>
                <c:pt idx="1240">
                  <c:v>2013</c:v>
                </c:pt>
                <c:pt idx="1241">
                  <c:v>2013</c:v>
                </c:pt>
                <c:pt idx="1242">
                  <c:v>2013</c:v>
                </c:pt>
                <c:pt idx="1243">
                  <c:v>2013</c:v>
                </c:pt>
                <c:pt idx="1244">
                  <c:v>2013</c:v>
                </c:pt>
                <c:pt idx="1245">
                  <c:v>2013</c:v>
                </c:pt>
                <c:pt idx="1246">
                  <c:v>2013</c:v>
                </c:pt>
                <c:pt idx="1247">
                  <c:v>2013</c:v>
                </c:pt>
                <c:pt idx="1248">
                  <c:v>2013</c:v>
                </c:pt>
                <c:pt idx="1249">
                  <c:v>2013</c:v>
                </c:pt>
                <c:pt idx="1250">
                  <c:v>2013</c:v>
                </c:pt>
                <c:pt idx="1251">
                  <c:v>2013</c:v>
                </c:pt>
                <c:pt idx="1252">
                  <c:v>2013</c:v>
                </c:pt>
                <c:pt idx="1253">
                  <c:v>2013</c:v>
                </c:pt>
                <c:pt idx="1254">
                  <c:v>2013</c:v>
                </c:pt>
                <c:pt idx="1255">
                  <c:v>2013</c:v>
                </c:pt>
                <c:pt idx="1256">
                  <c:v>2013</c:v>
                </c:pt>
                <c:pt idx="1257">
                  <c:v>2013</c:v>
                </c:pt>
                <c:pt idx="1258">
                  <c:v>2013</c:v>
                </c:pt>
                <c:pt idx="1259">
                  <c:v>2013</c:v>
                </c:pt>
                <c:pt idx="1260">
                  <c:v>2013</c:v>
                </c:pt>
                <c:pt idx="1261">
                  <c:v>2013</c:v>
                </c:pt>
                <c:pt idx="1262">
                  <c:v>2013</c:v>
                </c:pt>
                <c:pt idx="1263">
                  <c:v>2013</c:v>
                </c:pt>
                <c:pt idx="1264">
                  <c:v>2013</c:v>
                </c:pt>
                <c:pt idx="1265">
                  <c:v>2013</c:v>
                </c:pt>
                <c:pt idx="1266">
                  <c:v>2013</c:v>
                </c:pt>
                <c:pt idx="1267">
                  <c:v>2013</c:v>
                </c:pt>
                <c:pt idx="1268">
                  <c:v>2013</c:v>
                </c:pt>
                <c:pt idx="1269">
                  <c:v>2013</c:v>
                </c:pt>
                <c:pt idx="1270">
                  <c:v>2013</c:v>
                </c:pt>
                <c:pt idx="1271">
                  <c:v>2013</c:v>
                </c:pt>
                <c:pt idx="1272">
                  <c:v>2013</c:v>
                </c:pt>
                <c:pt idx="1273">
                  <c:v>2013</c:v>
                </c:pt>
                <c:pt idx="1274">
                  <c:v>2013</c:v>
                </c:pt>
                <c:pt idx="1275">
                  <c:v>2013</c:v>
                </c:pt>
                <c:pt idx="1276">
                  <c:v>2013</c:v>
                </c:pt>
                <c:pt idx="1277">
                  <c:v>2013</c:v>
                </c:pt>
                <c:pt idx="1278">
                  <c:v>2013</c:v>
                </c:pt>
                <c:pt idx="1279">
                  <c:v>2013</c:v>
                </c:pt>
                <c:pt idx="1280">
                  <c:v>2013</c:v>
                </c:pt>
                <c:pt idx="1281">
                  <c:v>2013</c:v>
                </c:pt>
                <c:pt idx="1282">
                  <c:v>2013</c:v>
                </c:pt>
                <c:pt idx="1283">
                  <c:v>2013</c:v>
                </c:pt>
                <c:pt idx="1284">
                  <c:v>2013</c:v>
                </c:pt>
                <c:pt idx="1285">
                  <c:v>2013</c:v>
                </c:pt>
                <c:pt idx="1286">
                  <c:v>2013</c:v>
                </c:pt>
                <c:pt idx="1287">
                  <c:v>2013</c:v>
                </c:pt>
                <c:pt idx="1288">
                  <c:v>2013</c:v>
                </c:pt>
                <c:pt idx="1289">
                  <c:v>2013</c:v>
                </c:pt>
                <c:pt idx="1290">
                  <c:v>2013</c:v>
                </c:pt>
                <c:pt idx="1291">
                  <c:v>2013</c:v>
                </c:pt>
                <c:pt idx="1292">
                  <c:v>2013</c:v>
                </c:pt>
                <c:pt idx="1293">
                  <c:v>2013</c:v>
                </c:pt>
                <c:pt idx="1294">
                  <c:v>2013</c:v>
                </c:pt>
                <c:pt idx="1295">
                  <c:v>2013</c:v>
                </c:pt>
                <c:pt idx="1296">
                  <c:v>2013</c:v>
                </c:pt>
                <c:pt idx="1297">
                  <c:v>2013</c:v>
                </c:pt>
                <c:pt idx="1298">
                  <c:v>2013</c:v>
                </c:pt>
                <c:pt idx="1299">
                  <c:v>2013</c:v>
                </c:pt>
                <c:pt idx="1300">
                  <c:v>2013</c:v>
                </c:pt>
                <c:pt idx="1301">
                  <c:v>2013</c:v>
                </c:pt>
                <c:pt idx="1302">
                  <c:v>2013</c:v>
                </c:pt>
                <c:pt idx="1303">
                  <c:v>2013</c:v>
                </c:pt>
                <c:pt idx="1304">
                  <c:v>2013</c:v>
                </c:pt>
                <c:pt idx="1305">
                  <c:v>2013</c:v>
                </c:pt>
                <c:pt idx="1306">
                  <c:v>2013</c:v>
                </c:pt>
                <c:pt idx="1307">
                  <c:v>2013</c:v>
                </c:pt>
                <c:pt idx="1308">
                  <c:v>2013</c:v>
                </c:pt>
                <c:pt idx="1309">
                  <c:v>2013</c:v>
                </c:pt>
                <c:pt idx="1310">
                  <c:v>2013</c:v>
                </c:pt>
                <c:pt idx="1311">
                  <c:v>2013</c:v>
                </c:pt>
                <c:pt idx="1312">
                  <c:v>2013</c:v>
                </c:pt>
                <c:pt idx="1313">
                  <c:v>2013</c:v>
                </c:pt>
                <c:pt idx="1314">
                  <c:v>2013</c:v>
                </c:pt>
                <c:pt idx="1315">
                  <c:v>2013</c:v>
                </c:pt>
                <c:pt idx="1316">
                  <c:v>2013</c:v>
                </c:pt>
                <c:pt idx="1317">
                  <c:v>2013</c:v>
                </c:pt>
                <c:pt idx="1318">
                  <c:v>2013</c:v>
                </c:pt>
                <c:pt idx="1319">
                  <c:v>2013</c:v>
                </c:pt>
                <c:pt idx="1320">
                  <c:v>2013</c:v>
                </c:pt>
                <c:pt idx="1321">
                  <c:v>2013</c:v>
                </c:pt>
                <c:pt idx="1322">
                  <c:v>2013</c:v>
                </c:pt>
                <c:pt idx="1323">
                  <c:v>2013</c:v>
                </c:pt>
                <c:pt idx="1324">
                  <c:v>2013</c:v>
                </c:pt>
                <c:pt idx="1325">
                  <c:v>2013</c:v>
                </c:pt>
                <c:pt idx="1326">
                  <c:v>2013</c:v>
                </c:pt>
                <c:pt idx="1327">
                  <c:v>2013</c:v>
                </c:pt>
                <c:pt idx="1328">
                  <c:v>2013</c:v>
                </c:pt>
                <c:pt idx="1329">
                  <c:v>2013</c:v>
                </c:pt>
                <c:pt idx="1330">
                  <c:v>2013</c:v>
                </c:pt>
                <c:pt idx="1331">
                  <c:v>2013</c:v>
                </c:pt>
                <c:pt idx="1332">
                  <c:v>2013</c:v>
                </c:pt>
                <c:pt idx="1333">
                  <c:v>2013</c:v>
                </c:pt>
                <c:pt idx="1334">
                  <c:v>2013</c:v>
                </c:pt>
                <c:pt idx="1335">
                  <c:v>2013</c:v>
                </c:pt>
                <c:pt idx="1336">
                  <c:v>2013</c:v>
                </c:pt>
                <c:pt idx="1337">
                  <c:v>2013</c:v>
                </c:pt>
                <c:pt idx="1338">
                  <c:v>2013</c:v>
                </c:pt>
                <c:pt idx="1339">
                  <c:v>2013</c:v>
                </c:pt>
                <c:pt idx="1340">
                  <c:v>2013</c:v>
                </c:pt>
                <c:pt idx="1341">
                  <c:v>2013</c:v>
                </c:pt>
                <c:pt idx="1342">
                  <c:v>2013</c:v>
                </c:pt>
                <c:pt idx="1343">
                  <c:v>2013</c:v>
                </c:pt>
                <c:pt idx="1344">
                  <c:v>2013</c:v>
                </c:pt>
                <c:pt idx="1345">
                  <c:v>2013</c:v>
                </c:pt>
                <c:pt idx="1346">
                  <c:v>2013</c:v>
                </c:pt>
                <c:pt idx="1347">
                  <c:v>2013</c:v>
                </c:pt>
                <c:pt idx="1348">
                  <c:v>2013</c:v>
                </c:pt>
                <c:pt idx="1349">
                  <c:v>2013</c:v>
                </c:pt>
                <c:pt idx="1350">
                  <c:v>2013</c:v>
                </c:pt>
                <c:pt idx="1351">
                  <c:v>2013</c:v>
                </c:pt>
                <c:pt idx="1352">
                  <c:v>2013</c:v>
                </c:pt>
                <c:pt idx="1353">
                  <c:v>2013</c:v>
                </c:pt>
                <c:pt idx="1354">
                  <c:v>2013</c:v>
                </c:pt>
                <c:pt idx="1355">
                  <c:v>2013</c:v>
                </c:pt>
                <c:pt idx="1356">
                  <c:v>2013</c:v>
                </c:pt>
                <c:pt idx="1357">
                  <c:v>2013</c:v>
                </c:pt>
                <c:pt idx="1358">
                  <c:v>2013</c:v>
                </c:pt>
                <c:pt idx="1359">
                  <c:v>2013</c:v>
                </c:pt>
                <c:pt idx="1360">
                  <c:v>2013</c:v>
                </c:pt>
                <c:pt idx="1361">
                  <c:v>2013</c:v>
                </c:pt>
                <c:pt idx="1362">
                  <c:v>2013</c:v>
                </c:pt>
                <c:pt idx="1363">
                  <c:v>2013</c:v>
                </c:pt>
                <c:pt idx="1364">
                  <c:v>2013</c:v>
                </c:pt>
                <c:pt idx="1365">
                  <c:v>2013</c:v>
                </c:pt>
                <c:pt idx="1366">
                  <c:v>2013</c:v>
                </c:pt>
                <c:pt idx="1367">
                  <c:v>2013</c:v>
                </c:pt>
                <c:pt idx="1368">
                  <c:v>2013</c:v>
                </c:pt>
                <c:pt idx="1369">
                  <c:v>2013</c:v>
                </c:pt>
                <c:pt idx="1370">
                  <c:v>2013</c:v>
                </c:pt>
                <c:pt idx="1371">
                  <c:v>2013</c:v>
                </c:pt>
                <c:pt idx="1372">
                  <c:v>2013</c:v>
                </c:pt>
                <c:pt idx="1373">
                  <c:v>2013</c:v>
                </c:pt>
                <c:pt idx="1374">
                  <c:v>2013</c:v>
                </c:pt>
                <c:pt idx="1375">
                  <c:v>2013</c:v>
                </c:pt>
                <c:pt idx="1376">
                  <c:v>2013</c:v>
                </c:pt>
                <c:pt idx="1377">
                  <c:v>2013</c:v>
                </c:pt>
                <c:pt idx="1378">
                  <c:v>2013</c:v>
                </c:pt>
                <c:pt idx="1379">
                  <c:v>2013</c:v>
                </c:pt>
                <c:pt idx="1380">
                  <c:v>2013</c:v>
                </c:pt>
                <c:pt idx="1381">
                  <c:v>2013</c:v>
                </c:pt>
                <c:pt idx="1382">
                  <c:v>2013</c:v>
                </c:pt>
                <c:pt idx="1383">
                  <c:v>2013</c:v>
                </c:pt>
                <c:pt idx="1384">
                  <c:v>2013</c:v>
                </c:pt>
                <c:pt idx="1385">
                  <c:v>2013</c:v>
                </c:pt>
                <c:pt idx="1386">
                  <c:v>2013</c:v>
                </c:pt>
                <c:pt idx="1387">
                  <c:v>2013</c:v>
                </c:pt>
                <c:pt idx="1388">
                  <c:v>2013</c:v>
                </c:pt>
                <c:pt idx="1389">
                  <c:v>2013</c:v>
                </c:pt>
                <c:pt idx="1390">
                  <c:v>2013</c:v>
                </c:pt>
                <c:pt idx="1391">
                  <c:v>2013</c:v>
                </c:pt>
                <c:pt idx="1392">
                  <c:v>2013</c:v>
                </c:pt>
                <c:pt idx="1393">
                  <c:v>2013</c:v>
                </c:pt>
                <c:pt idx="1394">
                  <c:v>2013</c:v>
                </c:pt>
                <c:pt idx="1395">
                  <c:v>2013</c:v>
                </c:pt>
                <c:pt idx="1396">
                  <c:v>2013</c:v>
                </c:pt>
                <c:pt idx="1397">
                  <c:v>2013</c:v>
                </c:pt>
                <c:pt idx="1398">
                  <c:v>2013</c:v>
                </c:pt>
                <c:pt idx="1399">
                  <c:v>2013</c:v>
                </c:pt>
                <c:pt idx="1400">
                  <c:v>2013</c:v>
                </c:pt>
                <c:pt idx="1401">
                  <c:v>2013</c:v>
                </c:pt>
                <c:pt idx="1402">
                  <c:v>2013</c:v>
                </c:pt>
                <c:pt idx="1403">
                  <c:v>2013</c:v>
                </c:pt>
                <c:pt idx="1404">
                  <c:v>2013</c:v>
                </c:pt>
                <c:pt idx="1405">
                  <c:v>2013</c:v>
                </c:pt>
                <c:pt idx="1406">
                  <c:v>2013</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2014</c:v>
                </c:pt>
                <c:pt idx="1653">
                  <c:v>2014</c:v>
                </c:pt>
                <c:pt idx="1654">
                  <c:v>2014</c:v>
                </c:pt>
                <c:pt idx="1655">
                  <c:v>2014</c:v>
                </c:pt>
                <c:pt idx="1656">
                  <c:v>2014</c:v>
                </c:pt>
                <c:pt idx="1657">
                  <c:v>2014</c:v>
                </c:pt>
                <c:pt idx="1658">
                  <c:v>2014</c:v>
                </c:pt>
                <c:pt idx="1659">
                  <c:v>2015</c:v>
                </c:pt>
                <c:pt idx="1660">
                  <c:v>2015</c:v>
                </c:pt>
                <c:pt idx="1661">
                  <c:v>2015</c:v>
                </c:pt>
                <c:pt idx="1662">
                  <c:v>2015</c:v>
                </c:pt>
                <c:pt idx="1663">
                  <c:v>2015</c:v>
                </c:pt>
                <c:pt idx="1664">
                  <c:v>2015</c:v>
                </c:pt>
                <c:pt idx="1665">
                  <c:v>2015</c:v>
                </c:pt>
                <c:pt idx="1666">
                  <c:v>2015</c:v>
                </c:pt>
                <c:pt idx="1667">
                  <c:v>2015</c:v>
                </c:pt>
                <c:pt idx="1668">
                  <c:v>2015</c:v>
                </c:pt>
                <c:pt idx="1669">
                  <c:v>2015</c:v>
                </c:pt>
                <c:pt idx="1670">
                  <c:v>2015</c:v>
                </c:pt>
                <c:pt idx="1671">
                  <c:v>2015</c:v>
                </c:pt>
                <c:pt idx="1672">
                  <c:v>2015</c:v>
                </c:pt>
                <c:pt idx="1673">
                  <c:v>2015</c:v>
                </c:pt>
                <c:pt idx="1674">
                  <c:v>2015</c:v>
                </c:pt>
                <c:pt idx="1675">
                  <c:v>2015</c:v>
                </c:pt>
                <c:pt idx="1676">
                  <c:v>2015</c:v>
                </c:pt>
                <c:pt idx="1677">
                  <c:v>2015</c:v>
                </c:pt>
                <c:pt idx="1678">
                  <c:v>2015</c:v>
                </c:pt>
                <c:pt idx="1679">
                  <c:v>2015</c:v>
                </c:pt>
                <c:pt idx="1680">
                  <c:v>2015</c:v>
                </c:pt>
                <c:pt idx="1681">
                  <c:v>2015</c:v>
                </c:pt>
                <c:pt idx="1682">
                  <c:v>2015</c:v>
                </c:pt>
                <c:pt idx="1683">
                  <c:v>2015</c:v>
                </c:pt>
                <c:pt idx="1684">
                  <c:v>2015</c:v>
                </c:pt>
                <c:pt idx="1685">
                  <c:v>2015</c:v>
                </c:pt>
                <c:pt idx="1686">
                  <c:v>2015</c:v>
                </c:pt>
                <c:pt idx="1687">
                  <c:v>2015</c:v>
                </c:pt>
                <c:pt idx="1688">
                  <c:v>2015</c:v>
                </c:pt>
                <c:pt idx="1689">
                  <c:v>2015</c:v>
                </c:pt>
                <c:pt idx="1690">
                  <c:v>2015</c:v>
                </c:pt>
                <c:pt idx="1691">
                  <c:v>2015</c:v>
                </c:pt>
                <c:pt idx="1692">
                  <c:v>2015</c:v>
                </c:pt>
                <c:pt idx="1693">
                  <c:v>2015</c:v>
                </c:pt>
                <c:pt idx="1694">
                  <c:v>2015</c:v>
                </c:pt>
                <c:pt idx="1695">
                  <c:v>2015</c:v>
                </c:pt>
                <c:pt idx="1696">
                  <c:v>2015</c:v>
                </c:pt>
                <c:pt idx="1697">
                  <c:v>2015</c:v>
                </c:pt>
                <c:pt idx="1698">
                  <c:v>2015</c:v>
                </c:pt>
                <c:pt idx="1699">
                  <c:v>2015</c:v>
                </c:pt>
                <c:pt idx="1700">
                  <c:v>2015</c:v>
                </c:pt>
                <c:pt idx="1701">
                  <c:v>2015</c:v>
                </c:pt>
                <c:pt idx="1702">
                  <c:v>2015</c:v>
                </c:pt>
                <c:pt idx="1703">
                  <c:v>2015</c:v>
                </c:pt>
                <c:pt idx="1704">
                  <c:v>2015</c:v>
                </c:pt>
                <c:pt idx="1705">
                  <c:v>2015</c:v>
                </c:pt>
                <c:pt idx="1706">
                  <c:v>2015</c:v>
                </c:pt>
                <c:pt idx="1707">
                  <c:v>2015</c:v>
                </c:pt>
                <c:pt idx="1708">
                  <c:v>2015</c:v>
                </c:pt>
                <c:pt idx="1709">
                  <c:v>2015</c:v>
                </c:pt>
                <c:pt idx="1710">
                  <c:v>2015</c:v>
                </c:pt>
                <c:pt idx="1711">
                  <c:v>2015</c:v>
                </c:pt>
                <c:pt idx="1712">
                  <c:v>2015</c:v>
                </c:pt>
                <c:pt idx="1713">
                  <c:v>2015</c:v>
                </c:pt>
                <c:pt idx="1714">
                  <c:v>2015</c:v>
                </c:pt>
                <c:pt idx="1715">
                  <c:v>2015</c:v>
                </c:pt>
                <c:pt idx="1716">
                  <c:v>2015</c:v>
                </c:pt>
                <c:pt idx="1717">
                  <c:v>2015</c:v>
                </c:pt>
                <c:pt idx="1718">
                  <c:v>2015</c:v>
                </c:pt>
                <c:pt idx="1719">
                  <c:v>2015</c:v>
                </c:pt>
                <c:pt idx="1720">
                  <c:v>2015</c:v>
                </c:pt>
                <c:pt idx="1721">
                  <c:v>2015</c:v>
                </c:pt>
                <c:pt idx="1722">
                  <c:v>2015</c:v>
                </c:pt>
                <c:pt idx="1723">
                  <c:v>2015</c:v>
                </c:pt>
                <c:pt idx="1724">
                  <c:v>2015</c:v>
                </c:pt>
                <c:pt idx="1725">
                  <c:v>2015</c:v>
                </c:pt>
                <c:pt idx="1726">
                  <c:v>2015</c:v>
                </c:pt>
                <c:pt idx="1727">
                  <c:v>2015</c:v>
                </c:pt>
                <c:pt idx="1728">
                  <c:v>2015</c:v>
                </c:pt>
                <c:pt idx="1729">
                  <c:v>2015</c:v>
                </c:pt>
                <c:pt idx="1730">
                  <c:v>2015</c:v>
                </c:pt>
                <c:pt idx="1731">
                  <c:v>2015</c:v>
                </c:pt>
                <c:pt idx="1732">
                  <c:v>2015</c:v>
                </c:pt>
                <c:pt idx="1733">
                  <c:v>2015</c:v>
                </c:pt>
                <c:pt idx="1734">
                  <c:v>2015</c:v>
                </c:pt>
                <c:pt idx="1735">
                  <c:v>2015</c:v>
                </c:pt>
                <c:pt idx="1736">
                  <c:v>2015</c:v>
                </c:pt>
                <c:pt idx="1737">
                  <c:v>2015</c:v>
                </c:pt>
                <c:pt idx="1738">
                  <c:v>2015</c:v>
                </c:pt>
                <c:pt idx="1739">
                  <c:v>2015</c:v>
                </c:pt>
                <c:pt idx="1740">
                  <c:v>2015</c:v>
                </c:pt>
                <c:pt idx="1741">
                  <c:v>2015</c:v>
                </c:pt>
                <c:pt idx="1742">
                  <c:v>2015</c:v>
                </c:pt>
                <c:pt idx="1743">
                  <c:v>2015</c:v>
                </c:pt>
                <c:pt idx="1744">
                  <c:v>2015</c:v>
                </c:pt>
                <c:pt idx="1745">
                  <c:v>2015</c:v>
                </c:pt>
                <c:pt idx="1746">
                  <c:v>2015</c:v>
                </c:pt>
                <c:pt idx="1747">
                  <c:v>2015</c:v>
                </c:pt>
                <c:pt idx="1748">
                  <c:v>2015</c:v>
                </c:pt>
                <c:pt idx="1749">
                  <c:v>2015</c:v>
                </c:pt>
                <c:pt idx="1750">
                  <c:v>2015</c:v>
                </c:pt>
                <c:pt idx="1751">
                  <c:v>2015</c:v>
                </c:pt>
                <c:pt idx="1752">
                  <c:v>2015</c:v>
                </c:pt>
                <c:pt idx="1753">
                  <c:v>2015</c:v>
                </c:pt>
                <c:pt idx="1754">
                  <c:v>2015</c:v>
                </c:pt>
                <c:pt idx="1755">
                  <c:v>2015</c:v>
                </c:pt>
                <c:pt idx="1756">
                  <c:v>2015</c:v>
                </c:pt>
                <c:pt idx="1757">
                  <c:v>2015</c:v>
                </c:pt>
                <c:pt idx="1758">
                  <c:v>2015</c:v>
                </c:pt>
                <c:pt idx="1759">
                  <c:v>2015</c:v>
                </c:pt>
                <c:pt idx="1760">
                  <c:v>2015</c:v>
                </c:pt>
                <c:pt idx="1761">
                  <c:v>2015</c:v>
                </c:pt>
                <c:pt idx="1762">
                  <c:v>2015</c:v>
                </c:pt>
                <c:pt idx="1763">
                  <c:v>2015</c:v>
                </c:pt>
                <c:pt idx="1764">
                  <c:v>2015</c:v>
                </c:pt>
                <c:pt idx="1765">
                  <c:v>2015</c:v>
                </c:pt>
                <c:pt idx="1766">
                  <c:v>2015</c:v>
                </c:pt>
                <c:pt idx="1767">
                  <c:v>2015</c:v>
                </c:pt>
                <c:pt idx="1768">
                  <c:v>2015</c:v>
                </c:pt>
                <c:pt idx="1769">
                  <c:v>2015</c:v>
                </c:pt>
                <c:pt idx="1770">
                  <c:v>2015</c:v>
                </c:pt>
                <c:pt idx="1771">
                  <c:v>2015</c:v>
                </c:pt>
                <c:pt idx="1772">
                  <c:v>2015</c:v>
                </c:pt>
                <c:pt idx="1773">
                  <c:v>2015</c:v>
                </c:pt>
                <c:pt idx="1774">
                  <c:v>2015</c:v>
                </c:pt>
                <c:pt idx="1775">
                  <c:v>2015</c:v>
                </c:pt>
                <c:pt idx="1776">
                  <c:v>2015</c:v>
                </c:pt>
                <c:pt idx="1777">
                  <c:v>2015</c:v>
                </c:pt>
                <c:pt idx="1778">
                  <c:v>2015</c:v>
                </c:pt>
                <c:pt idx="1779">
                  <c:v>2015</c:v>
                </c:pt>
                <c:pt idx="1780">
                  <c:v>2015</c:v>
                </c:pt>
                <c:pt idx="1781">
                  <c:v>2015</c:v>
                </c:pt>
                <c:pt idx="1782">
                  <c:v>2015</c:v>
                </c:pt>
                <c:pt idx="1783">
                  <c:v>2015</c:v>
                </c:pt>
                <c:pt idx="1784">
                  <c:v>2015</c:v>
                </c:pt>
                <c:pt idx="1785">
                  <c:v>2015</c:v>
                </c:pt>
                <c:pt idx="1786">
                  <c:v>2015</c:v>
                </c:pt>
                <c:pt idx="1787">
                  <c:v>2015</c:v>
                </c:pt>
                <c:pt idx="1788">
                  <c:v>2015</c:v>
                </c:pt>
                <c:pt idx="1789">
                  <c:v>2015</c:v>
                </c:pt>
                <c:pt idx="1790">
                  <c:v>2015</c:v>
                </c:pt>
                <c:pt idx="1791">
                  <c:v>2015</c:v>
                </c:pt>
                <c:pt idx="1792">
                  <c:v>2015</c:v>
                </c:pt>
                <c:pt idx="1793">
                  <c:v>2015</c:v>
                </c:pt>
                <c:pt idx="1794">
                  <c:v>2015</c:v>
                </c:pt>
                <c:pt idx="1795">
                  <c:v>2015</c:v>
                </c:pt>
                <c:pt idx="1796">
                  <c:v>2015</c:v>
                </c:pt>
                <c:pt idx="1797">
                  <c:v>2015</c:v>
                </c:pt>
                <c:pt idx="1798">
                  <c:v>2015</c:v>
                </c:pt>
                <c:pt idx="1799">
                  <c:v>2015</c:v>
                </c:pt>
                <c:pt idx="1800">
                  <c:v>2015</c:v>
                </c:pt>
                <c:pt idx="1801">
                  <c:v>2015</c:v>
                </c:pt>
                <c:pt idx="1802">
                  <c:v>2015</c:v>
                </c:pt>
                <c:pt idx="1803">
                  <c:v>2015</c:v>
                </c:pt>
                <c:pt idx="1804">
                  <c:v>2015</c:v>
                </c:pt>
                <c:pt idx="1805">
                  <c:v>2015</c:v>
                </c:pt>
                <c:pt idx="1806">
                  <c:v>2015</c:v>
                </c:pt>
                <c:pt idx="1807">
                  <c:v>2015</c:v>
                </c:pt>
                <c:pt idx="1808">
                  <c:v>2015</c:v>
                </c:pt>
                <c:pt idx="1809">
                  <c:v>2015</c:v>
                </c:pt>
                <c:pt idx="1810">
                  <c:v>2015</c:v>
                </c:pt>
                <c:pt idx="1811">
                  <c:v>2015</c:v>
                </c:pt>
                <c:pt idx="1812">
                  <c:v>2015</c:v>
                </c:pt>
                <c:pt idx="1813">
                  <c:v>2015</c:v>
                </c:pt>
                <c:pt idx="1814">
                  <c:v>2015</c:v>
                </c:pt>
                <c:pt idx="1815">
                  <c:v>2015</c:v>
                </c:pt>
                <c:pt idx="1816">
                  <c:v>2015</c:v>
                </c:pt>
                <c:pt idx="1817">
                  <c:v>2015</c:v>
                </c:pt>
                <c:pt idx="1818">
                  <c:v>2015</c:v>
                </c:pt>
                <c:pt idx="1819">
                  <c:v>2015</c:v>
                </c:pt>
                <c:pt idx="1820">
                  <c:v>2015</c:v>
                </c:pt>
                <c:pt idx="1821">
                  <c:v>2015</c:v>
                </c:pt>
                <c:pt idx="1822">
                  <c:v>2015</c:v>
                </c:pt>
                <c:pt idx="1823">
                  <c:v>2015</c:v>
                </c:pt>
                <c:pt idx="1824">
                  <c:v>2015</c:v>
                </c:pt>
                <c:pt idx="1825">
                  <c:v>2015</c:v>
                </c:pt>
                <c:pt idx="1826">
                  <c:v>2015</c:v>
                </c:pt>
                <c:pt idx="1827">
                  <c:v>2015</c:v>
                </c:pt>
                <c:pt idx="1828">
                  <c:v>2015</c:v>
                </c:pt>
                <c:pt idx="1829">
                  <c:v>2015</c:v>
                </c:pt>
                <c:pt idx="1830">
                  <c:v>2015</c:v>
                </c:pt>
                <c:pt idx="1831">
                  <c:v>2015</c:v>
                </c:pt>
                <c:pt idx="1832">
                  <c:v>2015</c:v>
                </c:pt>
                <c:pt idx="1833">
                  <c:v>2015</c:v>
                </c:pt>
                <c:pt idx="1834">
                  <c:v>2015</c:v>
                </c:pt>
                <c:pt idx="1835">
                  <c:v>2015</c:v>
                </c:pt>
                <c:pt idx="1836">
                  <c:v>2015</c:v>
                </c:pt>
                <c:pt idx="1837">
                  <c:v>2015</c:v>
                </c:pt>
                <c:pt idx="1838">
                  <c:v>2015</c:v>
                </c:pt>
                <c:pt idx="1839">
                  <c:v>2015</c:v>
                </c:pt>
                <c:pt idx="1840">
                  <c:v>2015</c:v>
                </c:pt>
                <c:pt idx="1841">
                  <c:v>2015</c:v>
                </c:pt>
                <c:pt idx="1842">
                  <c:v>2015</c:v>
                </c:pt>
                <c:pt idx="1843">
                  <c:v>2015</c:v>
                </c:pt>
                <c:pt idx="1844">
                  <c:v>2015</c:v>
                </c:pt>
                <c:pt idx="1845">
                  <c:v>2015</c:v>
                </c:pt>
                <c:pt idx="1846">
                  <c:v>2015</c:v>
                </c:pt>
                <c:pt idx="1847">
                  <c:v>2015</c:v>
                </c:pt>
                <c:pt idx="1848">
                  <c:v>2015</c:v>
                </c:pt>
                <c:pt idx="1849">
                  <c:v>2015</c:v>
                </c:pt>
                <c:pt idx="1850">
                  <c:v>2015</c:v>
                </c:pt>
                <c:pt idx="1851">
                  <c:v>2015</c:v>
                </c:pt>
                <c:pt idx="1852">
                  <c:v>2015</c:v>
                </c:pt>
                <c:pt idx="1853">
                  <c:v>2015</c:v>
                </c:pt>
                <c:pt idx="1854">
                  <c:v>2015</c:v>
                </c:pt>
                <c:pt idx="1855">
                  <c:v>2015</c:v>
                </c:pt>
                <c:pt idx="1856">
                  <c:v>2015</c:v>
                </c:pt>
                <c:pt idx="1857">
                  <c:v>2015</c:v>
                </c:pt>
                <c:pt idx="1858">
                  <c:v>2015</c:v>
                </c:pt>
                <c:pt idx="1859">
                  <c:v>2015</c:v>
                </c:pt>
                <c:pt idx="1860">
                  <c:v>2015</c:v>
                </c:pt>
                <c:pt idx="1861">
                  <c:v>2015</c:v>
                </c:pt>
                <c:pt idx="1862">
                  <c:v>2015</c:v>
                </c:pt>
                <c:pt idx="1863">
                  <c:v>2015</c:v>
                </c:pt>
                <c:pt idx="1864">
                  <c:v>2015</c:v>
                </c:pt>
                <c:pt idx="1865">
                  <c:v>2015</c:v>
                </c:pt>
                <c:pt idx="1866">
                  <c:v>2015</c:v>
                </c:pt>
                <c:pt idx="1867">
                  <c:v>2015</c:v>
                </c:pt>
                <c:pt idx="1868">
                  <c:v>2015</c:v>
                </c:pt>
                <c:pt idx="1869">
                  <c:v>2015</c:v>
                </c:pt>
                <c:pt idx="1870">
                  <c:v>2015</c:v>
                </c:pt>
                <c:pt idx="1871">
                  <c:v>2015</c:v>
                </c:pt>
                <c:pt idx="1872">
                  <c:v>2015</c:v>
                </c:pt>
                <c:pt idx="1873">
                  <c:v>2015</c:v>
                </c:pt>
                <c:pt idx="1874">
                  <c:v>2015</c:v>
                </c:pt>
                <c:pt idx="1875">
                  <c:v>2015</c:v>
                </c:pt>
                <c:pt idx="1876">
                  <c:v>2015</c:v>
                </c:pt>
                <c:pt idx="1877">
                  <c:v>2015</c:v>
                </c:pt>
                <c:pt idx="1878">
                  <c:v>2015</c:v>
                </c:pt>
                <c:pt idx="1879">
                  <c:v>2015</c:v>
                </c:pt>
                <c:pt idx="1880">
                  <c:v>2015</c:v>
                </c:pt>
                <c:pt idx="1881">
                  <c:v>2015</c:v>
                </c:pt>
                <c:pt idx="1882">
                  <c:v>2015</c:v>
                </c:pt>
                <c:pt idx="1883">
                  <c:v>2015</c:v>
                </c:pt>
                <c:pt idx="1884">
                  <c:v>2015</c:v>
                </c:pt>
                <c:pt idx="1885">
                  <c:v>2015</c:v>
                </c:pt>
                <c:pt idx="1886">
                  <c:v>2015</c:v>
                </c:pt>
                <c:pt idx="1887">
                  <c:v>2015</c:v>
                </c:pt>
                <c:pt idx="1888">
                  <c:v>2015</c:v>
                </c:pt>
                <c:pt idx="1889">
                  <c:v>2015</c:v>
                </c:pt>
                <c:pt idx="1890">
                  <c:v>2015</c:v>
                </c:pt>
                <c:pt idx="1891">
                  <c:v>2015</c:v>
                </c:pt>
                <c:pt idx="1892">
                  <c:v>2015</c:v>
                </c:pt>
                <c:pt idx="1893">
                  <c:v>2015</c:v>
                </c:pt>
                <c:pt idx="1894">
                  <c:v>2015</c:v>
                </c:pt>
                <c:pt idx="1895">
                  <c:v>2015</c:v>
                </c:pt>
                <c:pt idx="1896">
                  <c:v>2015</c:v>
                </c:pt>
                <c:pt idx="1897">
                  <c:v>2015</c:v>
                </c:pt>
                <c:pt idx="1898">
                  <c:v>2015</c:v>
                </c:pt>
                <c:pt idx="1899">
                  <c:v>2015</c:v>
                </c:pt>
                <c:pt idx="1900">
                  <c:v>2015</c:v>
                </c:pt>
                <c:pt idx="1901">
                  <c:v>2015</c:v>
                </c:pt>
                <c:pt idx="1902">
                  <c:v>2015</c:v>
                </c:pt>
                <c:pt idx="1903">
                  <c:v>2015</c:v>
                </c:pt>
                <c:pt idx="1904">
                  <c:v>2015</c:v>
                </c:pt>
                <c:pt idx="1905">
                  <c:v>2015</c:v>
                </c:pt>
                <c:pt idx="1906">
                  <c:v>2015</c:v>
                </c:pt>
                <c:pt idx="1907">
                  <c:v>2015</c:v>
                </c:pt>
                <c:pt idx="1908">
                  <c:v>2015</c:v>
                </c:pt>
                <c:pt idx="1909">
                  <c:v>2015</c:v>
                </c:pt>
                <c:pt idx="1910">
                  <c:v>2015</c:v>
                </c:pt>
                <c:pt idx="1911">
                  <c:v>2016</c:v>
                </c:pt>
                <c:pt idx="1912">
                  <c:v>2016</c:v>
                </c:pt>
                <c:pt idx="1913">
                  <c:v>2016</c:v>
                </c:pt>
                <c:pt idx="1914">
                  <c:v>2016</c:v>
                </c:pt>
                <c:pt idx="1915">
                  <c:v>2016</c:v>
                </c:pt>
                <c:pt idx="1916">
                  <c:v>2016</c:v>
                </c:pt>
                <c:pt idx="1917">
                  <c:v>2016</c:v>
                </c:pt>
                <c:pt idx="1918">
                  <c:v>2016</c:v>
                </c:pt>
                <c:pt idx="1919">
                  <c:v>2016</c:v>
                </c:pt>
                <c:pt idx="1920">
                  <c:v>2016</c:v>
                </c:pt>
                <c:pt idx="1921">
                  <c:v>2016</c:v>
                </c:pt>
                <c:pt idx="1922">
                  <c:v>2016</c:v>
                </c:pt>
                <c:pt idx="1923">
                  <c:v>2016</c:v>
                </c:pt>
                <c:pt idx="1924">
                  <c:v>2016</c:v>
                </c:pt>
                <c:pt idx="1925">
                  <c:v>2016</c:v>
                </c:pt>
                <c:pt idx="1926">
                  <c:v>2016</c:v>
                </c:pt>
                <c:pt idx="1927">
                  <c:v>2016</c:v>
                </c:pt>
                <c:pt idx="1928">
                  <c:v>2016</c:v>
                </c:pt>
                <c:pt idx="1929">
                  <c:v>2016</c:v>
                </c:pt>
                <c:pt idx="1930">
                  <c:v>2016</c:v>
                </c:pt>
                <c:pt idx="1931">
                  <c:v>2016</c:v>
                </c:pt>
                <c:pt idx="1932">
                  <c:v>2016</c:v>
                </c:pt>
                <c:pt idx="1933">
                  <c:v>2016</c:v>
                </c:pt>
                <c:pt idx="1934">
                  <c:v>2016</c:v>
                </c:pt>
                <c:pt idx="1935">
                  <c:v>2016</c:v>
                </c:pt>
                <c:pt idx="1936">
                  <c:v>2016</c:v>
                </c:pt>
                <c:pt idx="1937">
                  <c:v>2016</c:v>
                </c:pt>
                <c:pt idx="1938">
                  <c:v>2016</c:v>
                </c:pt>
                <c:pt idx="1939">
                  <c:v>2016</c:v>
                </c:pt>
                <c:pt idx="1940">
                  <c:v>2016</c:v>
                </c:pt>
                <c:pt idx="1941">
                  <c:v>2016</c:v>
                </c:pt>
                <c:pt idx="1942">
                  <c:v>2016</c:v>
                </c:pt>
                <c:pt idx="1943">
                  <c:v>2016</c:v>
                </c:pt>
                <c:pt idx="1944">
                  <c:v>2016</c:v>
                </c:pt>
                <c:pt idx="1945">
                  <c:v>2016</c:v>
                </c:pt>
                <c:pt idx="1946">
                  <c:v>2016</c:v>
                </c:pt>
                <c:pt idx="1947">
                  <c:v>2016</c:v>
                </c:pt>
                <c:pt idx="1948">
                  <c:v>2016</c:v>
                </c:pt>
                <c:pt idx="1949">
                  <c:v>2016</c:v>
                </c:pt>
                <c:pt idx="1950">
                  <c:v>2016</c:v>
                </c:pt>
                <c:pt idx="1951">
                  <c:v>2016</c:v>
                </c:pt>
                <c:pt idx="1952">
                  <c:v>2016</c:v>
                </c:pt>
                <c:pt idx="1953">
                  <c:v>2016</c:v>
                </c:pt>
                <c:pt idx="1954">
                  <c:v>2016</c:v>
                </c:pt>
                <c:pt idx="1955">
                  <c:v>2016</c:v>
                </c:pt>
                <c:pt idx="1956">
                  <c:v>2016</c:v>
                </c:pt>
                <c:pt idx="1957">
                  <c:v>2016</c:v>
                </c:pt>
                <c:pt idx="1958">
                  <c:v>2016</c:v>
                </c:pt>
                <c:pt idx="1959">
                  <c:v>2016</c:v>
                </c:pt>
                <c:pt idx="1960">
                  <c:v>2016</c:v>
                </c:pt>
                <c:pt idx="1961">
                  <c:v>2016</c:v>
                </c:pt>
                <c:pt idx="1962">
                  <c:v>2016</c:v>
                </c:pt>
                <c:pt idx="1963">
                  <c:v>2016</c:v>
                </c:pt>
                <c:pt idx="1964">
                  <c:v>2016</c:v>
                </c:pt>
                <c:pt idx="1965">
                  <c:v>2016</c:v>
                </c:pt>
                <c:pt idx="1966">
                  <c:v>2016</c:v>
                </c:pt>
                <c:pt idx="1967">
                  <c:v>2016</c:v>
                </c:pt>
                <c:pt idx="1968">
                  <c:v>2016</c:v>
                </c:pt>
                <c:pt idx="1969">
                  <c:v>2016</c:v>
                </c:pt>
                <c:pt idx="1970">
                  <c:v>2016</c:v>
                </c:pt>
                <c:pt idx="1971">
                  <c:v>2016</c:v>
                </c:pt>
                <c:pt idx="1972">
                  <c:v>2016</c:v>
                </c:pt>
                <c:pt idx="1973">
                  <c:v>2016</c:v>
                </c:pt>
                <c:pt idx="1974">
                  <c:v>2016</c:v>
                </c:pt>
                <c:pt idx="1975">
                  <c:v>2016</c:v>
                </c:pt>
                <c:pt idx="1976">
                  <c:v>2016</c:v>
                </c:pt>
                <c:pt idx="1977">
                  <c:v>2016</c:v>
                </c:pt>
                <c:pt idx="1978">
                  <c:v>2016</c:v>
                </c:pt>
                <c:pt idx="1979">
                  <c:v>2016</c:v>
                </c:pt>
                <c:pt idx="1980">
                  <c:v>2016</c:v>
                </c:pt>
                <c:pt idx="1981">
                  <c:v>2016</c:v>
                </c:pt>
                <c:pt idx="1982">
                  <c:v>2016</c:v>
                </c:pt>
                <c:pt idx="1983">
                  <c:v>2016</c:v>
                </c:pt>
                <c:pt idx="1984">
                  <c:v>2016</c:v>
                </c:pt>
                <c:pt idx="1985">
                  <c:v>2016</c:v>
                </c:pt>
                <c:pt idx="1986">
                  <c:v>2016</c:v>
                </c:pt>
                <c:pt idx="1987">
                  <c:v>2016</c:v>
                </c:pt>
                <c:pt idx="1988">
                  <c:v>2016</c:v>
                </c:pt>
                <c:pt idx="1989">
                  <c:v>2016</c:v>
                </c:pt>
                <c:pt idx="1990">
                  <c:v>2016</c:v>
                </c:pt>
                <c:pt idx="1991">
                  <c:v>2016</c:v>
                </c:pt>
                <c:pt idx="1992">
                  <c:v>2016</c:v>
                </c:pt>
                <c:pt idx="1993">
                  <c:v>2016</c:v>
                </c:pt>
                <c:pt idx="1994">
                  <c:v>2016</c:v>
                </c:pt>
                <c:pt idx="1995">
                  <c:v>2016</c:v>
                </c:pt>
                <c:pt idx="1996">
                  <c:v>2016</c:v>
                </c:pt>
                <c:pt idx="1997">
                  <c:v>2016</c:v>
                </c:pt>
                <c:pt idx="1998">
                  <c:v>2016</c:v>
                </c:pt>
                <c:pt idx="1999">
                  <c:v>2016</c:v>
                </c:pt>
                <c:pt idx="2000">
                  <c:v>2016</c:v>
                </c:pt>
                <c:pt idx="2001">
                  <c:v>2016</c:v>
                </c:pt>
                <c:pt idx="2002">
                  <c:v>2016</c:v>
                </c:pt>
                <c:pt idx="2003">
                  <c:v>2016</c:v>
                </c:pt>
                <c:pt idx="2004">
                  <c:v>2016</c:v>
                </c:pt>
                <c:pt idx="2005">
                  <c:v>2016</c:v>
                </c:pt>
                <c:pt idx="2006">
                  <c:v>2016</c:v>
                </c:pt>
                <c:pt idx="2007">
                  <c:v>2016</c:v>
                </c:pt>
                <c:pt idx="2008">
                  <c:v>2016</c:v>
                </c:pt>
                <c:pt idx="2009">
                  <c:v>2016</c:v>
                </c:pt>
                <c:pt idx="2010">
                  <c:v>2016</c:v>
                </c:pt>
                <c:pt idx="2011">
                  <c:v>2016</c:v>
                </c:pt>
                <c:pt idx="2012">
                  <c:v>2016</c:v>
                </c:pt>
                <c:pt idx="2013">
                  <c:v>2016</c:v>
                </c:pt>
                <c:pt idx="2014">
                  <c:v>2016</c:v>
                </c:pt>
                <c:pt idx="2015">
                  <c:v>2016</c:v>
                </c:pt>
                <c:pt idx="2016">
                  <c:v>2016</c:v>
                </c:pt>
                <c:pt idx="2017">
                  <c:v>2016</c:v>
                </c:pt>
                <c:pt idx="2018">
                  <c:v>2016</c:v>
                </c:pt>
                <c:pt idx="2019">
                  <c:v>2016</c:v>
                </c:pt>
                <c:pt idx="2020">
                  <c:v>2016</c:v>
                </c:pt>
                <c:pt idx="2021">
                  <c:v>2016</c:v>
                </c:pt>
                <c:pt idx="2022">
                  <c:v>2016</c:v>
                </c:pt>
                <c:pt idx="2023">
                  <c:v>2016</c:v>
                </c:pt>
                <c:pt idx="2024">
                  <c:v>2016</c:v>
                </c:pt>
                <c:pt idx="2025">
                  <c:v>2016</c:v>
                </c:pt>
                <c:pt idx="2026">
                  <c:v>2016</c:v>
                </c:pt>
                <c:pt idx="2027">
                  <c:v>2016</c:v>
                </c:pt>
                <c:pt idx="2028">
                  <c:v>2016</c:v>
                </c:pt>
                <c:pt idx="2029">
                  <c:v>2016</c:v>
                </c:pt>
                <c:pt idx="2030">
                  <c:v>2016</c:v>
                </c:pt>
                <c:pt idx="2031">
                  <c:v>2016</c:v>
                </c:pt>
                <c:pt idx="2032">
                  <c:v>2016</c:v>
                </c:pt>
                <c:pt idx="2033">
                  <c:v>2016</c:v>
                </c:pt>
                <c:pt idx="2034">
                  <c:v>2016</c:v>
                </c:pt>
                <c:pt idx="2035">
                  <c:v>2016</c:v>
                </c:pt>
                <c:pt idx="2036">
                  <c:v>2016</c:v>
                </c:pt>
                <c:pt idx="2037">
                  <c:v>2016</c:v>
                </c:pt>
                <c:pt idx="2038">
                  <c:v>2016</c:v>
                </c:pt>
                <c:pt idx="2039">
                  <c:v>2016</c:v>
                </c:pt>
                <c:pt idx="2040">
                  <c:v>2016</c:v>
                </c:pt>
                <c:pt idx="2041">
                  <c:v>2016</c:v>
                </c:pt>
                <c:pt idx="2042">
                  <c:v>2016</c:v>
                </c:pt>
                <c:pt idx="2043">
                  <c:v>2016</c:v>
                </c:pt>
                <c:pt idx="2044">
                  <c:v>2016</c:v>
                </c:pt>
                <c:pt idx="2045">
                  <c:v>2016</c:v>
                </c:pt>
                <c:pt idx="2046">
                  <c:v>2016</c:v>
                </c:pt>
                <c:pt idx="2047">
                  <c:v>2016</c:v>
                </c:pt>
                <c:pt idx="2048">
                  <c:v>2016</c:v>
                </c:pt>
                <c:pt idx="2049">
                  <c:v>2016</c:v>
                </c:pt>
                <c:pt idx="2050">
                  <c:v>2016</c:v>
                </c:pt>
                <c:pt idx="2051">
                  <c:v>2016</c:v>
                </c:pt>
                <c:pt idx="2052">
                  <c:v>2016</c:v>
                </c:pt>
                <c:pt idx="2053">
                  <c:v>2016</c:v>
                </c:pt>
                <c:pt idx="2054">
                  <c:v>2016</c:v>
                </c:pt>
                <c:pt idx="2055">
                  <c:v>2016</c:v>
                </c:pt>
                <c:pt idx="2056">
                  <c:v>2016</c:v>
                </c:pt>
                <c:pt idx="2057">
                  <c:v>2016</c:v>
                </c:pt>
                <c:pt idx="2058">
                  <c:v>2016</c:v>
                </c:pt>
                <c:pt idx="2059">
                  <c:v>2016</c:v>
                </c:pt>
                <c:pt idx="2060">
                  <c:v>2016</c:v>
                </c:pt>
                <c:pt idx="2061">
                  <c:v>2016</c:v>
                </c:pt>
                <c:pt idx="2062">
                  <c:v>2016</c:v>
                </c:pt>
                <c:pt idx="2063">
                  <c:v>2016</c:v>
                </c:pt>
                <c:pt idx="2064">
                  <c:v>2016</c:v>
                </c:pt>
                <c:pt idx="2065">
                  <c:v>2016</c:v>
                </c:pt>
                <c:pt idx="2066">
                  <c:v>2016</c:v>
                </c:pt>
                <c:pt idx="2067">
                  <c:v>2016</c:v>
                </c:pt>
                <c:pt idx="2068">
                  <c:v>2016</c:v>
                </c:pt>
                <c:pt idx="2069">
                  <c:v>2016</c:v>
                </c:pt>
                <c:pt idx="2070">
                  <c:v>2016</c:v>
                </c:pt>
                <c:pt idx="2071">
                  <c:v>2016</c:v>
                </c:pt>
                <c:pt idx="2072">
                  <c:v>2016</c:v>
                </c:pt>
                <c:pt idx="2073">
                  <c:v>2016</c:v>
                </c:pt>
                <c:pt idx="2074">
                  <c:v>2016</c:v>
                </c:pt>
                <c:pt idx="2075">
                  <c:v>2016</c:v>
                </c:pt>
                <c:pt idx="2076">
                  <c:v>2016</c:v>
                </c:pt>
                <c:pt idx="2077">
                  <c:v>2016</c:v>
                </c:pt>
                <c:pt idx="2078">
                  <c:v>2016</c:v>
                </c:pt>
                <c:pt idx="2079">
                  <c:v>2016</c:v>
                </c:pt>
                <c:pt idx="2080">
                  <c:v>2016</c:v>
                </c:pt>
                <c:pt idx="2081">
                  <c:v>2016</c:v>
                </c:pt>
                <c:pt idx="2082">
                  <c:v>2016</c:v>
                </c:pt>
                <c:pt idx="2083">
                  <c:v>2016</c:v>
                </c:pt>
                <c:pt idx="2084">
                  <c:v>2016</c:v>
                </c:pt>
                <c:pt idx="2085">
                  <c:v>2016</c:v>
                </c:pt>
                <c:pt idx="2086">
                  <c:v>2016</c:v>
                </c:pt>
                <c:pt idx="2087">
                  <c:v>2016</c:v>
                </c:pt>
                <c:pt idx="2088">
                  <c:v>2016</c:v>
                </c:pt>
                <c:pt idx="2089">
                  <c:v>2016</c:v>
                </c:pt>
                <c:pt idx="2090">
                  <c:v>2016</c:v>
                </c:pt>
                <c:pt idx="2091">
                  <c:v>2016</c:v>
                </c:pt>
                <c:pt idx="2092">
                  <c:v>2016</c:v>
                </c:pt>
                <c:pt idx="2093">
                  <c:v>2016</c:v>
                </c:pt>
                <c:pt idx="2094">
                  <c:v>2016</c:v>
                </c:pt>
                <c:pt idx="2095">
                  <c:v>2016</c:v>
                </c:pt>
                <c:pt idx="2096">
                  <c:v>2016</c:v>
                </c:pt>
                <c:pt idx="2097">
                  <c:v>2016</c:v>
                </c:pt>
                <c:pt idx="2098">
                  <c:v>2016</c:v>
                </c:pt>
                <c:pt idx="2099">
                  <c:v>2016</c:v>
                </c:pt>
                <c:pt idx="2100">
                  <c:v>2016</c:v>
                </c:pt>
                <c:pt idx="2101">
                  <c:v>2016</c:v>
                </c:pt>
                <c:pt idx="2102">
                  <c:v>2016</c:v>
                </c:pt>
                <c:pt idx="2103">
                  <c:v>2016</c:v>
                </c:pt>
                <c:pt idx="2104">
                  <c:v>2016</c:v>
                </c:pt>
                <c:pt idx="2105">
                  <c:v>2016</c:v>
                </c:pt>
                <c:pt idx="2106">
                  <c:v>2016</c:v>
                </c:pt>
                <c:pt idx="2107">
                  <c:v>2016</c:v>
                </c:pt>
                <c:pt idx="2108">
                  <c:v>2016</c:v>
                </c:pt>
                <c:pt idx="2109">
                  <c:v>2016</c:v>
                </c:pt>
                <c:pt idx="2110">
                  <c:v>2016</c:v>
                </c:pt>
                <c:pt idx="2111">
                  <c:v>2016</c:v>
                </c:pt>
                <c:pt idx="2112">
                  <c:v>2016</c:v>
                </c:pt>
                <c:pt idx="2113">
                  <c:v>2016</c:v>
                </c:pt>
                <c:pt idx="2114">
                  <c:v>2016</c:v>
                </c:pt>
                <c:pt idx="2115">
                  <c:v>2016</c:v>
                </c:pt>
                <c:pt idx="2116">
                  <c:v>2016</c:v>
                </c:pt>
                <c:pt idx="2117">
                  <c:v>2016</c:v>
                </c:pt>
                <c:pt idx="2118">
                  <c:v>2016</c:v>
                </c:pt>
                <c:pt idx="2119">
                  <c:v>2016</c:v>
                </c:pt>
                <c:pt idx="2120">
                  <c:v>2016</c:v>
                </c:pt>
                <c:pt idx="2121">
                  <c:v>2016</c:v>
                </c:pt>
                <c:pt idx="2122">
                  <c:v>2016</c:v>
                </c:pt>
                <c:pt idx="2123">
                  <c:v>2016</c:v>
                </c:pt>
                <c:pt idx="2124">
                  <c:v>2016</c:v>
                </c:pt>
                <c:pt idx="2125">
                  <c:v>2016</c:v>
                </c:pt>
                <c:pt idx="2126">
                  <c:v>2016</c:v>
                </c:pt>
                <c:pt idx="2127">
                  <c:v>2016</c:v>
                </c:pt>
                <c:pt idx="2128">
                  <c:v>2016</c:v>
                </c:pt>
                <c:pt idx="2129">
                  <c:v>2016</c:v>
                </c:pt>
                <c:pt idx="2130">
                  <c:v>2016</c:v>
                </c:pt>
                <c:pt idx="2131">
                  <c:v>2016</c:v>
                </c:pt>
                <c:pt idx="2132">
                  <c:v>2016</c:v>
                </c:pt>
                <c:pt idx="2133">
                  <c:v>2016</c:v>
                </c:pt>
                <c:pt idx="2134">
                  <c:v>2016</c:v>
                </c:pt>
                <c:pt idx="2135">
                  <c:v>2016</c:v>
                </c:pt>
                <c:pt idx="2136">
                  <c:v>2016</c:v>
                </c:pt>
                <c:pt idx="2137">
                  <c:v>2016</c:v>
                </c:pt>
                <c:pt idx="2138">
                  <c:v>2016</c:v>
                </c:pt>
                <c:pt idx="2139">
                  <c:v>2016</c:v>
                </c:pt>
                <c:pt idx="2140">
                  <c:v>2016</c:v>
                </c:pt>
                <c:pt idx="2141">
                  <c:v>2016</c:v>
                </c:pt>
                <c:pt idx="2142">
                  <c:v>2016</c:v>
                </c:pt>
                <c:pt idx="2143">
                  <c:v>2016</c:v>
                </c:pt>
                <c:pt idx="2144">
                  <c:v>2016</c:v>
                </c:pt>
                <c:pt idx="2145">
                  <c:v>2016</c:v>
                </c:pt>
                <c:pt idx="2146">
                  <c:v>2016</c:v>
                </c:pt>
                <c:pt idx="2147">
                  <c:v>2016</c:v>
                </c:pt>
                <c:pt idx="2148">
                  <c:v>2016</c:v>
                </c:pt>
                <c:pt idx="2149">
                  <c:v>2016</c:v>
                </c:pt>
                <c:pt idx="2150">
                  <c:v>2016</c:v>
                </c:pt>
                <c:pt idx="2151">
                  <c:v>2016</c:v>
                </c:pt>
                <c:pt idx="2152">
                  <c:v>2016</c:v>
                </c:pt>
                <c:pt idx="2153">
                  <c:v>2016</c:v>
                </c:pt>
                <c:pt idx="2154">
                  <c:v>2016</c:v>
                </c:pt>
                <c:pt idx="2155">
                  <c:v>2016</c:v>
                </c:pt>
                <c:pt idx="2156">
                  <c:v>2016</c:v>
                </c:pt>
                <c:pt idx="2157">
                  <c:v>2016</c:v>
                </c:pt>
                <c:pt idx="2158">
                  <c:v>2016</c:v>
                </c:pt>
                <c:pt idx="2159">
                  <c:v>2016</c:v>
                </c:pt>
                <c:pt idx="2160">
                  <c:v>2016</c:v>
                </c:pt>
                <c:pt idx="2161">
                  <c:v>2016</c:v>
                </c:pt>
                <c:pt idx="2162">
                  <c:v>2016</c:v>
                </c:pt>
                <c:pt idx="2163">
                  <c:v>2017</c:v>
                </c:pt>
                <c:pt idx="2164">
                  <c:v>2017</c:v>
                </c:pt>
                <c:pt idx="2165">
                  <c:v>2017</c:v>
                </c:pt>
                <c:pt idx="2166">
                  <c:v>2017</c:v>
                </c:pt>
                <c:pt idx="2167">
                  <c:v>2017</c:v>
                </c:pt>
                <c:pt idx="2168">
                  <c:v>2017</c:v>
                </c:pt>
                <c:pt idx="2169">
                  <c:v>2017</c:v>
                </c:pt>
                <c:pt idx="2170">
                  <c:v>2017</c:v>
                </c:pt>
                <c:pt idx="2171">
                  <c:v>2017</c:v>
                </c:pt>
                <c:pt idx="2172">
                  <c:v>2017</c:v>
                </c:pt>
                <c:pt idx="2173">
                  <c:v>2017</c:v>
                </c:pt>
                <c:pt idx="2174">
                  <c:v>2017</c:v>
                </c:pt>
                <c:pt idx="2175">
                  <c:v>2017</c:v>
                </c:pt>
                <c:pt idx="2176">
                  <c:v>2017</c:v>
                </c:pt>
                <c:pt idx="2177">
                  <c:v>2017</c:v>
                </c:pt>
                <c:pt idx="2178">
                  <c:v>2017</c:v>
                </c:pt>
                <c:pt idx="2179">
                  <c:v>2017</c:v>
                </c:pt>
                <c:pt idx="2180">
                  <c:v>2017</c:v>
                </c:pt>
                <c:pt idx="2181">
                  <c:v>2017</c:v>
                </c:pt>
                <c:pt idx="2182">
                  <c:v>2017</c:v>
                </c:pt>
                <c:pt idx="2183">
                  <c:v>2017</c:v>
                </c:pt>
                <c:pt idx="2184">
                  <c:v>2017</c:v>
                </c:pt>
                <c:pt idx="2185">
                  <c:v>2017</c:v>
                </c:pt>
                <c:pt idx="2186">
                  <c:v>2017</c:v>
                </c:pt>
                <c:pt idx="2187">
                  <c:v>2017</c:v>
                </c:pt>
                <c:pt idx="2188">
                  <c:v>2017</c:v>
                </c:pt>
                <c:pt idx="2189">
                  <c:v>2017</c:v>
                </c:pt>
                <c:pt idx="2190">
                  <c:v>2017</c:v>
                </c:pt>
                <c:pt idx="2191">
                  <c:v>2017</c:v>
                </c:pt>
                <c:pt idx="2192">
                  <c:v>2017</c:v>
                </c:pt>
                <c:pt idx="2193">
                  <c:v>2017</c:v>
                </c:pt>
                <c:pt idx="2194">
                  <c:v>2017</c:v>
                </c:pt>
                <c:pt idx="2195">
                  <c:v>2017</c:v>
                </c:pt>
                <c:pt idx="2196">
                  <c:v>2017</c:v>
                </c:pt>
                <c:pt idx="2197">
                  <c:v>2017</c:v>
                </c:pt>
                <c:pt idx="2198">
                  <c:v>2017</c:v>
                </c:pt>
                <c:pt idx="2199">
                  <c:v>2017</c:v>
                </c:pt>
                <c:pt idx="2200">
                  <c:v>2017</c:v>
                </c:pt>
                <c:pt idx="2201">
                  <c:v>2017</c:v>
                </c:pt>
                <c:pt idx="2202">
                  <c:v>2017</c:v>
                </c:pt>
                <c:pt idx="2203">
                  <c:v>2017</c:v>
                </c:pt>
                <c:pt idx="2204">
                  <c:v>2017</c:v>
                </c:pt>
                <c:pt idx="2205">
                  <c:v>2017</c:v>
                </c:pt>
                <c:pt idx="2206">
                  <c:v>2017</c:v>
                </c:pt>
                <c:pt idx="2207">
                  <c:v>2017</c:v>
                </c:pt>
                <c:pt idx="2208">
                  <c:v>2017</c:v>
                </c:pt>
                <c:pt idx="2209">
                  <c:v>2017</c:v>
                </c:pt>
                <c:pt idx="2210">
                  <c:v>2017</c:v>
                </c:pt>
                <c:pt idx="2211">
                  <c:v>2017</c:v>
                </c:pt>
                <c:pt idx="2212">
                  <c:v>2017</c:v>
                </c:pt>
                <c:pt idx="2213">
                  <c:v>2017</c:v>
                </c:pt>
                <c:pt idx="2214">
                  <c:v>2017</c:v>
                </c:pt>
                <c:pt idx="2215">
                  <c:v>2017</c:v>
                </c:pt>
                <c:pt idx="2216">
                  <c:v>2017</c:v>
                </c:pt>
                <c:pt idx="2217">
                  <c:v>2017</c:v>
                </c:pt>
                <c:pt idx="2218">
                  <c:v>2017</c:v>
                </c:pt>
                <c:pt idx="2219">
                  <c:v>2017</c:v>
                </c:pt>
                <c:pt idx="2220">
                  <c:v>2017</c:v>
                </c:pt>
                <c:pt idx="2221">
                  <c:v>2017</c:v>
                </c:pt>
                <c:pt idx="2222">
                  <c:v>2017</c:v>
                </c:pt>
                <c:pt idx="2223">
                  <c:v>2017</c:v>
                </c:pt>
                <c:pt idx="2224">
                  <c:v>2017</c:v>
                </c:pt>
                <c:pt idx="2225">
                  <c:v>2017</c:v>
                </c:pt>
                <c:pt idx="2226">
                  <c:v>2017</c:v>
                </c:pt>
                <c:pt idx="2227">
                  <c:v>2017</c:v>
                </c:pt>
                <c:pt idx="2228">
                  <c:v>2017</c:v>
                </c:pt>
                <c:pt idx="2229">
                  <c:v>2017</c:v>
                </c:pt>
                <c:pt idx="2230">
                  <c:v>2017</c:v>
                </c:pt>
                <c:pt idx="2231">
                  <c:v>2017</c:v>
                </c:pt>
                <c:pt idx="2232">
                  <c:v>2017</c:v>
                </c:pt>
                <c:pt idx="2233">
                  <c:v>2017</c:v>
                </c:pt>
                <c:pt idx="2234">
                  <c:v>2017</c:v>
                </c:pt>
                <c:pt idx="2235">
                  <c:v>2017</c:v>
                </c:pt>
                <c:pt idx="2236">
                  <c:v>2017</c:v>
                </c:pt>
                <c:pt idx="2237">
                  <c:v>2017</c:v>
                </c:pt>
                <c:pt idx="2238">
                  <c:v>2017</c:v>
                </c:pt>
                <c:pt idx="2239">
                  <c:v>2017</c:v>
                </c:pt>
                <c:pt idx="2240">
                  <c:v>2017</c:v>
                </c:pt>
                <c:pt idx="2241">
                  <c:v>2017</c:v>
                </c:pt>
                <c:pt idx="2242">
                  <c:v>2017</c:v>
                </c:pt>
                <c:pt idx="2243">
                  <c:v>2017</c:v>
                </c:pt>
                <c:pt idx="2244">
                  <c:v>2017</c:v>
                </c:pt>
                <c:pt idx="2245">
                  <c:v>2017</c:v>
                </c:pt>
                <c:pt idx="2246">
                  <c:v>2017</c:v>
                </c:pt>
                <c:pt idx="2247">
                  <c:v>2017</c:v>
                </c:pt>
                <c:pt idx="2248">
                  <c:v>2017</c:v>
                </c:pt>
                <c:pt idx="2249">
                  <c:v>2017</c:v>
                </c:pt>
                <c:pt idx="2250">
                  <c:v>2017</c:v>
                </c:pt>
                <c:pt idx="2251">
                  <c:v>2017</c:v>
                </c:pt>
                <c:pt idx="2252">
                  <c:v>2017</c:v>
                </c:pt>
                <c:pt idx="2253">
                  <c:v>2017</c:v>
                </c:pt>
                <c:pt idx="2254">
                  <c:v>2017</c:v>
                </c:pt>
                <c:pt idx="2255">
                  <c:v>2017</c:v>
                </c:pt>
                <c:pt idx="2256">
                  <c:v>2017</c:v>
                </c:pt>
                <c:pt idx="2257">
                  <c:v>2017</c:v>
                </c:pt>
                <c:pt idx="2258">
                  <c:v>2017</c:v>
                </c:pt>
                <c:pt idx="2259">
                  <c:v>2017</c:v>
                </c:pt>
                <c:pt idx="2260">
                  <c:v>2017</c:v>
                </c:pt>
                <c:pt idx="2261">
                  <c:v>2017</c:v>
                </c:pt>
                <c:pt idx="2262">
                  <c:v>2017</c:v>
                </c:pt>
                <c:pt idx="2263">
                  <c:v>2017</c:v>
                </c:pt>
                <c:pt idx="2264">
                  <c:v>2017</c:v>
                </c:pt>
                <c:pt idx="2265">
                  <c:v>2017</c:v>
                </c:pt>
                <c:pt idx="2266">
                  <c:v>2017</c:v>
                </c:pt>
                <c:pt idx="2267">
                  <c:v>2017</c:v>
                </c:pt>
                <c:pt idx="2268">
                  <c:v>2017</c:v>
                </c:pt>
                <c:pt idx="2269">
                  <c:v>2017</c:v>
                </c:pt>
                <c:pt idx="2270">
                  <c:v>2017</c:v>
                </c:pt>
                <c:pt idx="2271">
                  <c:v>2017</c:v>
                </c:pt>
                <c:pt idx="2272">
                  <c:v>2017</c:v>
                </c:pt>
                <c:pt idx="2273">
                  <c:v>2017</c:v>
                </c:pt>
                <c:pt idx="2274">
                  <c:v>2017</c:v>
                </c:pt>
                <c:pt idx="2275">
                  <c:v>2017</c:v>
                </c:pt>
                <c:pt idx="2276">
                  <c:v>2017</c:v>
                </c:pt>
                <c:pt idx="2277">
                  <c:v>2017</c:v>
                </c:pt>
                <c:pt idx="2278">
                  <c:v>2017</c:v>
                </c:pt>
                <c:pt idx="2279">
                  <c:v>2017</c:v>
                </c:pt>
                <c:pt idx="2280">
                  <c:v>2017</c:v>
                </c:pt>
                <c:pt idx="2281">
                  <c:v>2017</c:v>
                </c:pt>
                <c:pt idx="2282">
                  <c:v>2017</c:v>
                </c:pt>
                <c:pt idx="2283">
                  <c:v>2017</c:v>
                </c:pt>
                <c:pt idx="2284">
                  <c:v>2017</c:v>
                </c:pt>
                <c:pt idx="2285">
                  <c:v>2017</c:v>
                </c:pt>
                <c:pt idx="2286">
                  <c:v>2017</c:v>
                </c:pt>
                <c:pt idx="2287">
                  <c:v>2017</c:v>
                </c:pt>
                <c:pt idx="2288">
                  <c:v>2017</c:v>
                </c:pt>
                <c:pt idx="2289">
                  <c:v>2017</c:v>
                </c:pt>
                <c:pt idx="2290">
                  <c:v>2017</c:v>
                </c:pt>
                <c:pt idx="2291">
                  <c:v>2017</c:v>
                </c:pt>
                <c:pt idx="2292">
                  <c:v>2017</c:v>
                </c:pt>
                <c:pt idx="2293">
                  <c:v>2017</c:v>
                </c:pt>
                <c:pt idx="2294">
                  <c:v>2017</c:v>
                </c:pt>
                <c:pt idx="2295">
                  <c:v>2017</c:v>
                </c:pt>
                <c:pt idx="2296">
                  <c:v>2017</c:v>
                </c:pt>
                <c:pt idx="2297">
                  <c:v>2017</c:v>
                </c:pt>
                <c:pt idx="2298">
                  <c:v>2017</c:v>
                </c:pt>
                <c:pt idx="2299">
                  <c:v>2017</c:v>
                </c:pt>
                <c:pt idx="2300">
                  <c:v>2017</c:v>
                </c:pt>
                <c:pt idx="2301">
                  <c:v>2017</c:v>
                </c:pt>
                <c:pt idx="2302">
                  <c:v>2017</c:v>
                </c:pt>
                <c:pt idx="2303">
                  <c:v>2017</c:v>
                </c:pt>
                <c:pt idx="2304">
                  <c:v>2017</c:v>
                </c:pt>
                <c:pt idx="2305">
                  <c:v>2017</c:v>
                </c:pt>
                <c:pt idx="2306">
                  <c:v>2017</c:v>
                </c:pt>
                <c:pt idx="2307">
                  <c:v>2017</c:v>
                </c:pt>
                <c:pt idx="2308">
                  <c:v>2017</c:v>
                </c:pt>
                <c:pt idx="2309">
                  <c:v>2017</c:v>
                </c:pt>
                <c:pt idx="2310">
                  <c:v>2017</c:v>
                </c:pt>
                <c:pt idx="2311">
                  <c:v>2017</c:v>
                </c:pt>
                <c:pt idx="2312">
                  <c:v>2017</c:v>
                </c:pt>
                <c:pt idx="2313">
                  <c:v>2017</c:v>
                </c:pt>
                <c:pt idx="2314">
                  <c:v>2017</c:v>
                </c:pt>
                <c:pt idx="2315">
                  <c:v>2017</c:v>
                </c:pt>
                <c:pt idx="2316">
                  <c:v>2017</c:v>
                </c:pt>
                <c:pt idx="2317">
                  <c:v>2017</c:v>
                </c:pt>
                <c:pt idx="2318">
                  <c:v>2017</c:v>
                </c:pt>
                <c:pt idx="2319">
                  <c:v>2017</c:v>
                </c:pt>
                <c:pt idx="2320">
                  <c:v>2017</c:v>
                </c:pt>
                <c:pt idx="2321">
                  <c:v>2017</c:v>
                </c:pt>
                <c:pt idx="2322">
                  <c:v>2017</c:v>
                </c:pt>
                <c:pt idx="2323">
                  <c:v>2017</c:v>
                </c:pt>
                <c:pt idx="2324">
                  <c:v>2017</c:v>
                </c:pt>
                <c:pt idx="2325">
                  <c:v>2017</c:v>
                </c:pt>
                <c:pt idx="2326">
                  <c:v>2017</c:v>
                </c:pt>
                <c:pt idx="2327">
                  <c:v>2017</c:v>
                </c:pt>
                <c:pt idx="2328">
                  <c:v>2017</c:v>
                </c:pt>
                <c:pt idx="2329">
                  <c:v>2017</c:v>
                </c:pt>
                <c:pt idx="2330">
                  <c:v>2017</c:v>
                </c:pt>
                <c:pt idx="2331">
                  <c:v>2017</c:v>
                </c:pt>
                <c:pt idx="2332">
                  <c:v>2017</c:v>
                </c:pt>
                <c:pt idx="2333">
                  <c:v>2017</c:v>
                </c:pt>
                <c:pt idx="2334">
                  <c:v>2017</c:v>
                </c:pt>
                <c:pt idx="2335">
                  <c:v>2017</c:v>
                </c:pt>
                <c:pt idx="2336">
                  <c:v>2017</c:v>
                </c:pt>
                <c:pt idx="2337">
                  <c:v>2017</c:v>
                </c:pt>
                <c:pt idx="2338">
                  <c:v>2017</c:v>
                </c:pt>
                <c:pt idx="2339">
                  <c:v>2017</c:v>
                </c:pt>
                <c:pt idx="2340">
                  <c:v>2017</c:v>
                </c:pt>
                <c:pt idx="2341">
                  <c:v>2017</c:v>
                </c:pt>
                <c:pt idx="2342">
                  <c:v>2017</c:v>
                </c:pt>
                <c:pt idx="2343">
                  <c:v>2017</c:v>
                </c:pt>
                <c:pt idx="2344">
                  <c:v>2017</c:v>
                </c:pt>
                <c:pt idx="2345">
                  <c:v>2017</c:v>
                </c:pt>
                <c:pt idx="2346">
                  <c:v>2017</c:v>
                </c:pt>
                <c:pt idx="2347">
                  <c:v>2017</c:v>
                </c:pt>
                <c:pt idx="2348">
                  <c:v>2017</c:v>
                </c:pt>
                <c:pt idx="2349">
                  <c:v>2017</c:v>
                </c:pt>
                <c:pt idx="2350">
                  <c:v>2017</c:v>
                </c:pt>
                <c:pt idx="2351">
                  <c:v>2017</c:v>
                </c:pt>
                <c:pt idx="2352">
                  <c:v>2017</c:v>
                </c:pt>
                <c:pt idx="2353">
                  <c:v>2017</c:v>
                </c:pt>
                <c:pt idx="2354">
                  <c:v>2017</c:v>
                </c:pt>
                <c:pt idx="2355">
                  <c:v>2017</c:v>
                </c:pt>
                <c:pt idx="2356">
                  <c:v>2017</c:v>
                </c:pt>
                <c:pt idx="2357">
                  <c:v>2017</c:v>
                </c:pt>
                <c:pt idx="2358">
                  <c:v>2017</c:v>
                </c:pt>
                <c:pt idx="2359">
                  <c:v>2017</c:v>
                </c:pt>
                <c:pt idx="2360">
                  <c:v>2017</c:v>
                </c:pt>
                <c:pt idx="2361">
                  <c:v>2017</c:v>
                </c:pt>
                <c:pt idx="2362">
                  <c:v>2017</c:v>
                </c:pt>
                <c:pt idx="2363">
                  <c:v>2017</c:v>
                </c:pt>
                <c:pt idx="2364">
                  <c:v>2017</c:v>
                </c:pt>
                <c:pt idx="2365">
                  <c:v>2017</c:v>
                </c:pt>
                <c:pt idx="2366">
                  <c:v>2017</c:v>
                </c:pt>
                <c:pt idx="2367">
                  <c:v>2017</c:v>
                </c:pt>
                <c:pt idx="2368">
                  <c:v>2017</c:v>
                </c:pt>
                <c:pt idx="2369">
                  <c:v>2017</c:v>
                </c:pt>
                <c:pt idx="2370">
                  <c:v>2017</c:v>
                </c:pt>
                <c:pt idx="2371">
                  <c:v>2017</c:v>
                </c:pt>
                <c:pt idx="2372">
                  <c:v>2017</c:v>
                </c:pt>
                <c:pt idx="2373">
                  <c:v>2017</c:v>
                </c:pt>
                <c:pt idx="2374">
                  <c:v>2017</c:v>
                </c:pt>
                <c:pt idx="2375">
                  <c:v>2017</c:v>
                </c:pt>
                <c:pt idx="2376">
                  <c:v>2017</c:v>
                </c:pt>
                <c:pt idx="2377">
                  <c:v>2017</c:v>
                </c:pt>
                <c:pt idx="2378">
                  <c:v>2017</c:v>
                </c:pt>
                <c:pt idx="2379">
                  <c:v>2017</c:v>
                </c:pt>
                <c:pt idx="2380">
                  <c:v>2017</c:v>
                </c:pt>
                <c:pt idx="2381">
                  <c:v>2017</c:v>
                </c:pt>
                <c:pt idx="2382">
                  <c:v>2017</c:v>
                </c:pt>
                <c:pt idx="2383">
                  <c:v>2017</c:v>
                </c:pt>
                <c:pt idx="2384">
                  <c:v>2017</c:v>
                </c:pt>
                <c:pt idx="2385">
                  <c:v>2017</c:v>
                </c:pt>
                <c:pt idx="2386">
                  <c:v>2017</c:v>
                </c:pt>
                <c:pt idx="2387">
                  <c:v>2017</c:v>
                </c:pt>
                <c:pt idx="2388">
                  <c:v>2017</c:v>
                </c:pt>
                <c:pt idx="2389">
                  <c:v>2017</c:v>
                </c:pt>
                <c:pt idx="2390">
                  <c:v>2017</c:v>
                </c:pt>
                <c:pt idx="2391">
                  <c:v>2017</c:v>
                </c:pt>
                <c:pt idx="2392">
                  <c:v>2017</c:v>
                </c:pt>
                <c:pt idx="2393">
                  <c:v>2017</c:v>
                </c:pt>
                <c:pt idx="2394">
                  <c:v>2017</c:v>
                </c:pt>
                <c:pt idx="2395">
                  <c:v>2017</c:v>
                </c:pt>
                <c:pt idx="2396">
                  <c:v>2017</c:v>
                </c:pt>
                <c:pt idx="2397">
                  <c:v>2017</c:v>
                </c:pt>
                <c:pt idx="2398">
                  <c:v>2017</c:v>
                </c:pt>
                <c:pt idx="2399">
                  <c:v>2017</c:v>
                </c:pt>
                <c:pt idx="2400">
                  <c:v>2017</c:v>
                </c:pt>
                <c:pt idx="2401">
                  <c:v>2017</c:v>
                </c:pt>
                <c:pt idx="2402">
                  <c:v>2017</c:v>
                </c:pt>
                <c:pt idx="2403">
                  <c:v>2017</c:v>
                </c:pt>
                <c:pt idx="2404">
                  <c:v>2017</c:v>
                </c:pt>
                <c:pt idx="2405">
                  <c:v>2017</c:v>
                </c:pt>
                <c:pt idx="2406">
                  <c:v>2017</c:v>
                </c:pt>
                <c:pt idx="2407">
                  <c:v>2017</c:v>
                </c:pt>
                <c:pt idx="2408">
                  <c:v>2017</c:v>
                </c:pt>
                <c:pt idx="2409">
                  <c:v>2017</c:v>
                </c:pt>
                <c:pt idx="2410">
                  <c:v>2017</c:v>
                </c:pt>
                <c:pt idx="2411">
                  <c:v>2017</c:v>
                </c:pt>
                <c:pt idx="2412">
                  <c:v>2017</c:v>
                </c:pt>
                <c:pt idx="2413">
                  <c:v>2017</c:v>
                </c:pt>
                <c:pt idx="2414">
                  <c:v>2018</c:v>
                </c:pt>
                <c:pt idx="2415">
                  <c:v>2018</c:v>
                </c:pt>
                <c:pt idx="2416">
                  <c:v>2018</c:v>
                </c:pt>
                <c:pt idx="2417">
                  <c:v>2018</c:v>
                </c:pt>
                <c:pt idx="2418">
                  <c:v>2018</c:v>
                </c:pt>
                <c:pt idx="2419">
                  <c:v>2018</c:v>
                </c:pt>
                <c:pt idx="2420">
                  <c:v>2018</c:v>
                </c:pt>
                <c:pt idx="2421">
                  <c:v>2018</c:v>
                </c:pt>
                <c:pt idx="2422">
                  <c:v>2018</c:v>
                </c:pt>
                <c:pt idx="2423">
                  <c:v>2018</c:v>
                </c:pt>
                <c:pt idx="2424">
                  <c:v>2018</c:v>
                </c:pt>
                <c:pt idx="2425">
                  <c:v>2018</c:v>
                </c:pt>
                <c:pt idx="2426">
                  <c:v>2018</c:v>
                </c:pt>
                <c:pt idx="2427">
                  <c:v>2018</c:v>
                </c:pt>
                <c:pt idx="2428">
                  <c:v>2018</c:v>
                </c:pt>
                <c:pt idx="2429">
                  <c:v>2018</c:v>
                </c:pt>
                <c:pt idx="2430">
                  <c:v>2018</c:v>
                </c:pt>
                <c:pt idx="2431">
                  <c:v>2018</c:v>
                </c:pt>
                <c:pt idx="2432">
                  <c:v>2018</c:v>
                </c:pt>
                <c:pt idx="2433">
                  <c:v>2018</c:v>
                </c:pt>
                <c:pt idx="2434">
                  <c:v>2018</c:v>
                </c:pt>
                <c:pt idx="2435">
                  <c:v>2018</c:v>
                </c:pt>
                <c:pt idx="2436">
                  <c:v>2018</c:v>
                </c:pt>
                <c:pt idx="2437">
                  <c:v>2018</c:v>
                </c:pt>
                <c:pt idx="2438">
                  <c:v>2018</c:v>
                </c:pt>
                <c:pt idx="2439">
                  <c:v>2018</c:v>
                </c:pt>
                <c:pt idx="2440">
                  <c:v>2018</c:v>
                </c:pt>
                <c:pt idx="2441">
                  <c:v>2018</c:v>
                </c:pt>
                <c:pt idx="2442">
                  <c:v>2018</c:v>
                </c:pt>
                <c:pt idx="2443">
                  <c:v>2018</c:v>
                </c:pt>
                <c:pt idx="2444">
                  <c:v>2018</c:v>
                </c:pt>
                <c:pt idx="2445">
                  <c:v>2018</c:v>
                </c:pt>
                <c:pt idx="2446">
                  <c:v>2018</c:v>
                </c:pt>
                <c:pt idx="2447">
                  <c:v>2018</c:v>
                </c:pt>
                <c:pt idx="2448">
                  <c:v>2018</c:v>
                </c:pt>
                <c:pt idx="2449">
                  <c:v>2018</c:v>
                </c:pt>
                <c:pt idx="2450">
                  <c:v>2018</c:v>
                </c:pt>
                <c:pt idx="2451">
                  <c:v>2018</c:v>
                </c:pt>
                <c:pt idx="2452">
                  <c:v>2018</c:v>
                </c:pt>
                <c:pt idx="2453">
                  <c:v>2018</c:v>
                </c:pt>
                <c:pt idx="2454">
                  <c:v>2018</c:v>
                </c:pt>
                <c:pt idx="2455">
                  <c:v>2018</c:v>
                </c:pt>
                <c:pt idx="2456">
                  <c:v>2018</c:v>
                </c:pt>
                <c:pt idx="2457">
                  <c:v>2018</c:v>
                </c:pt>
                <c:pt idx="2458">
                  <c:v>2018</c:v>
                </c:pt>
                <c:pt idx="2459">
                  <c:v>2018</c:v>
                </c:pt>
                <c:pt idx="2460">
                  <c:v>2018</c:v>
                </c:pt>
                <c:pt idx="2461">
                  <c:v>2018</c:v>
                </c:pt>
                <c:pt idx="2462">
                  <c:v>2018</c:v>
                </c:pt>
                <c:pt idx="2463">
                  <c:v>2018</c:v>
                </c:pt>
                <c:pt idx="2464">
                  <c:v>2018</c:v>
                </c:pt>
                <c:pt idx="2465">
                  <c:v>2018</c:v>
                </c:pt>
                <c:pt idx="2466">
                  <c:v>2018</c:v>
                </c:pt>
                <c:pt idx="2467">
                  <c:v>2018</c:v>
                </c:pt>
                <c:pt idx="2468">
                  <c:v>2018</c:v>
                </c:pt>
                <c:pt idx="2469">
                  <c:v>2018</c:v>
                </c:pt>
                <c:pt idx="2470">
                  <c:v>2018</c:v>
                </c:pt>
                <c:pt idx="2471">
                  <c:v>2018</c:v>
                </c:pt>
                <c:pt idx="2472">
                  <c:v>2018</c:v>
                </c:pt>
                <c:pt idx="2473">
                  <c:v>2018</c:v>
                </c:pt>
                <c:pt idx="2474">
                  <c:v>2018</c:v>
                </c:pt>
                <c:pt idx="2475">
                  <c:v>2018</c:v>
                </c:pt>
                <c:pt idx="2476">
                  <c:v>2018</c:v>
                </c:pt>
                <c:pt idx="2477">
                  <c:v>2018</c:v>
                </c:pt>
                <c:pt idx="2478">
                  <c:v>2018</c:v>
                </c:pt>
                <c:pt idx="2479">
                  <c:v>2018</c:v>
                </c:pt>
                <c:pt idx="2480">
                  <c:v>2018</c:v>
                </c:pt>
                <c:pt idx="2481">
                  <c:v>2018</c:v>
                </c:pt>
                <c:pt idx="2482">
                  <c:v>2018</c:v>
                </c:pt>
                <c:pt idx="2483">
                  <c:v>2018</c:v>
                </c:pt>
                <c:pt idx="2484">
                  <c:v>2018</c:v>
                </c:pt>
                <c:pt idx="2485">
                  <c:v>2018</c:v>
                </c:pt>
                <c:pt idx="2486">
                  <c:v>2018</c:v>
                </c:pt>
                <c:pt idx="2487">
                  <c:v>2018</c:v>
                </c:pt>
                <c:pt idx="2488">
                  <c:v>2018</c:v>
                </c:pt>
                <c:pt idx="2489">
                  <c:v>2018</c:v>
                </c:pt>
                <c:pt idx="2490">
                  <c:v>2018</c:v>
                </c:pt>
                <c:pt idx="2491">
                  <c:v>2018</c:v>
                </c:pt>
                <c:pt idx="2492">
                  <c:v>2018</c:v>
                </c:pt>
                <c:pt idx="2493">
                  <c:v>2018</c:v>
                </c:pt>
                <c:pt idx="2494">
                  <c:v>2018</c:v>
                </c:pt>
                <c:pt idx="2495">
                  <c:v>2018</c:v>
                </c:pt>
                <c:pt idx="2496">
                  <c:v>2018</c:v>
                </c:pt>
                <c:pt idx="2497">
                  <c:v>2018</c:v>
                </c:pt>
                <c:pt idx="2498">
                  <c:v>2018</c:v>
                </c:pt>
                <c:pt idx="2499">
                  <c:v>2018</c:v>
                </c:pt>
                <c:pt idx="2500">
                  <c:v>2018</c:v>
                </c:pt>
                <c:pt idx="2501">
                  <c:v>2018</c:v>
                </c:pt>
                <c:pt idx="2502">
                  <c:v>2018</c:v>
                </c:pt>
                <c:pt idx="2503">
                  <c:v>2018</c:v>
                </c:pt>
                <c:pt idx="2504">
                  <c:v>2018</c:v>
                </c:pt>
                <c:pt idx="2505">
                  <c:v>2018</c:v>
                </c:pt>
                <c:pt idx="2506">
                  <c:v>2018</c:v>
                </c:pt>
                <c:pt idx="2507">
                  <c:v>2018</c:v>
                </c:pt>
                <c:pt idx="2508">
                  <c:v>2018</c:v>
                </c:pt>
                <c:pt idx="2509">
                  <c:v>2018</c:v>
                </c:pt>
                <c:pt idx="2510">
                  <c:v>2018</c:v>
                </c:pt>
                <c:pt idx="2511">
                  <c:v>2018</c:v>
                </c:pt>
                <c:pt idx="2512">
                  <c:v>2018</c:v>
                </c:pt>
                <c:pt idx="2513">
                  <c:v>2018</c:v>
                </c:pt>
                <c:pt idx="2514">
                  <c:v>2018</c:v>
                </c:pt>
                <c:pt idx="2515">
                  <c:v>2018</c:v>
                </c:pt>
                <c:pt idx="2516">
                  <c:v>2018</c:v>
                </c:pt>
                <c:pt idx="2517">
                  <c:v>2018</c:v>
                </c:pt>
                <c:pt idx="2518">
                  <c:v>2018</c:v>
                </c:pt>
                <c:pt idx="2519">
                  <c:v>2018</c:v>
                </c:pt>
                <c:pt idx="2520">
                  <c:v>2018</c:v>
                </c:pt>
                <c:pt idx="2521">
                  <c:v>2018</c:v>
                </c:pt>
                <c:pt idx="2522">
                  <c:v>2018</c:v>
                </c:pt>
                <c:pt idx="2523">
                  <c:v>2018</c:v>
                </c:pt>
                <c:pt idx="2524">
                  <c:v>2018</c:v>
                </c:pt>
                <c:pt idx="2525">
                  <c:v>2018</c:v>
                </c:pt>
                <c:pt idx="2526">
                  <c:v>2018</c:v>
                </c:pt>
                <c:pt idx="2527">
                  <c:v>2018</c:v>
                </c:pt>
                <c:pt idx="2528">
                  <c:v>2018</c:v>
                </c:pt>
                <c:pt idx="2529">
                  <c:v>2018</c:v>
                </c:pt>
                <c:pt idx="2530">
                  <c:v>2018</c:v>
                </c:pt>
                <c:pt idx="2531">
                  <c:v>2018</c:v>
                </c:pt>
                <c:pt idx="2532">
                  <c:v>2018</c:v>
                </c:pt>
                <c:pt idx="2533">
                  <c:v>2018</c:v>
                </c:pt>
                <c:pt idx="2534">
                  <c:v>2018</c:v>
                </c:pt>
                <c:pt idx="2535">
                  <c:v>2018</c:v>
                </c:pt>
                <c:pt idx="2536">
                  <c:v>2018</c:v>
                </c:pt>
                <c:pt idx="2537">
                  <c:v>2018</c:v>
                </c:pt>
                <c:pt idx="2538">
                  <c:v>2018</c:v>
                </c:pt>
                <c:pt idx="2539">
                  <c:v>2018</c:v>
                </c:pt>
                <c:pt idx="2540">
                  <c:v>2018</c:v>
                </c:pt>
                <c:pt idx="2541">
                  <c:v>2018</c:v>
                </c:pt>
                <c:pt idx="2542">
                  <c:v>2018</c:v>
                </c:pt>
                <c:pt idx="2543">
                  <c:v>2018</c:v>
                </c:pt>
                <c:pt idx="2544">
                  <c:v>2018</c:v>
                </c:pt>
                <c:pt idx="2545">
                  <c:v>2018</c:v>
                </c:pt>
                <c:pt idx="2546">
                  <c:v>2018</c:v>
                </c:pt>
                <c:pt idx="2547">
                  <c:v>2018</c:v>
                </c:pt>
                <c:pt idx="2548">
                  <c:v>2018</c:v>
                </c:pt>
                <c:pt idx="2549">
                  <c:v>2018</c:v>
                </c:pt>
                <c:pt idx="2550">
                  <c:v>2018</c:v>
                </c:pt>
                <c:pt idx="2551">
                  <c:v>2018</c:v>
                </c:pt>
                <c:pt idx="2552">
                  <c:v>2018</c:v>
                </c:pt>
                <c:pt idx="2553">
                  <c:v>2018</c:v>
                </c:pt>
                <c:pt idx="2554">
                  <c:v>2018</c:v>
                </c:pt>
                <c:pt idx="2555">
                  <c:v>2018</c:v>
                </c:pt>
                <c:pt idx="2556">
                  <c:v>2018</c:v>
                </c:pt>
                <c:pt idx="2557">
                  <c:v>2018</c:v>
                </c:pt>
                <c:pt idx="2558">
                  <c:v>2018</c:v>
                </c:pt>
                <c:pt idx="2559">
                  <c:v>2018</c:v>
                </c:pt>
                <c:pt idx="2560">
                  <c:v>2018</c:v>
                </c:pt>
                <c:pt idx="2561">
                  <c:v>2018</c:v>
                </c:pt>
                <c:pt idx="2562">
                  <c:v>2018</c:v>
                </c:pt>
                <c:pt idx="2563">
                  <c:v>2018</c:v>
                </c:pt>
                <c:pt idx="2564">
                  <c:v>2018</c:v>
                </c:pt>
                <c:pt idx="2565">
                  <c:v>2018</c:v>
                </c:pt>
                <c:pt idx="2566">
                  <c:v>2018</c:v>
                </c:pt>
                <c:pt idx="2567">
                  <c:v>2018</c:v>
                </c:pt>
                <c:pt idx="2568">
                  <c:v>2018</c:v>
                </c:pt>
                <c:pt idx="2569">
                  <c:v>2018</c:v>
                </c:pt>
                <c:pt idx="2570">
                  <c:v>2018</c:v>
                </c:pt>
                <c:pt idx="2571">
                  <c:v>2018</c:v>
                </c:pt>
                <c:pt idx="2572">
                  <c:v>2018</c:v>
                </c:pt>
                <c:pt idx="2573">
                  <c:v>2018</c:v>
                </c:pt>
                <c:pt idx="2574">
                  <c:v>2018</c:v>
                </c:pt>
                <c:pt idx="2575">
                  <c:v>2018</c:v>
                </c:pt>
                <c:pt idx="2576">
                  <c:v>2018</c:v>
                </c:pt>
                <c:pt idx="2577">
                  <c:v>2018</c:v>
                </c:pt>
                <c:pt idx="2578">
                  <c:v>2018</c:v>
                </c:pt>
                <c:pt idx="2579">
                  <c:v>2018</c:v>
                </c:pt>
                <c:pt idx="2580">
                  <c:v>2018</c:v>
                </c:pt>
                <c:pt idx="2581">
                  <c:v>2018</c:v>
                </c:pt>
                <c:pt idx="2582">
                  <c:v>2018</c:v>
                </c:pt>
                <c:pt idx="2583">
                  <c:v>2018</c:v>
                </c:pt>
                <c:pt idx="2584">
                  <c:v>2018</c:v>
                </c:pt>
                <c:pt idx="2585">
                  <c:v>2018</c:v>
                </c:pt>
                <c:pt idx="2586">
                  <c:v>2018</c:v>
                </c:pt>
                <c:pt idx="2587">
                  <c:v>2018</c:v>
                </c:pt>
                <c:pt idx="2588">
                  <c:v>2018</c:v>
                </c:pt>
                <c:pt idx="2589">
                  <c:v>2018</c:v>
                </c:pt>
                <c:pt idx="2590">
                  <c:v>2018</c:v>
                </c:pt>
                <c:pt idx="2591">
                  <c:v>2018</c:v>
                </c:pt>
                <c:pt idx="2592">
                  <c:v>2018</c:v>
                </c:pt>
                <c:pt idx="2593">
                  <c:v>2018</c:v>
                </c:pt>
                <c:pt idx="2594">
                  <c:v>2018</c:v>
                </c:pt>
                <c:pt idx="2595">
                  <c:v>2018</c:v>
                </c:pt>
                <c:pt idx="2596">
                  <c:v>2018</c:v>
                </c:pt>
                <c:pt idx="2597">
                  <c:v>2018</c:v>
                </c:pt>
                <c:pt idx="2598">
                  <c:v>2018</c:v>
                </c:pt>
                <c:pt idx="2599">
                  <c:v>2018</c:v>
                </c:pt>
                <c:pt idx="2600">
                  <c:v>2018</c:v>
                </c:pt>
                <c:pt idx="2601">
                  <c:v>2018</c:v>
                </c:pt>
                <c:pt idx="2602">
                  <c:v>2018</c:v>
                </c:pt>
                <c:pt idx="2603">
                  <c:v>2018</c:v>
                </c:pt>
                <c:pt idx="2604">
                  <c:v>2018</c:v>
                </c:pt>
                <c:pt idx="2605">
                  <c:v>2018</c:v>
                </c:pt>
                <c:pt idx="2606">
                  <c:v>2018</c:v>
                </c:pt>
                <c:pt idx="2607">
                  <c:v>2018</c:v>
                </c:pt>
                <c:pt idx="2608">
                  <c:v>2018</c:v>
                </c:pt>
                <c:pt idx="2609">
                  <c:v>2018</c:v>
                </c:pt>
                <c:pt idx="2610">
                  <c:v>2018</c:v>
                </c:pt>
                <c:pt idx="2611">
                  <c:v>2018</c:v>
                </c:pt>
                <c:pt idx="2612">
                  <c:v>2018</c:v>
                </c:pt>
                <c:pt idx="2613">
                  <c:v>2018</c:v>
                </c:pt>
                <c:pt idx="2614">
                  <c:v>2018</c:v>
                </c:pt>
                <c:pt idx="2615">
                  <c:v>2018</c:v>
                </c:pt>
                <c:pt idx="2616">
                  <c:v>2018</c:v>
                </c:pt>
                <c:pt idx="2617">
                  <c:v>2018</c:v>
                </c:pt>
                <c:pt idx="2618">
                  <c:v>2018</c:v>
                </c:pt>
                <c:pt idx="2619">
                  <c:v>2018</c:v>
                </c:pt>
                <c:pt idx="2620">
                  <c:v>2018</c:v>
                </c:pt>
                <c:pt idx="2621">
                  <c:v>2018</c:v>
                </c:pt>
                <c:pt idx="2622">
                  <c:v>2018</c:v>
                </c:pt>
                <c:pt idx="2623">
                  <c:v>2018</c:v>
                </c:pt>
                <c:pt idx="2624">
                  <c:v>2018</c:v>
                </c:pt>
                <c:pt idx="2625">
                  <c:v>2018</c:v>
                </c:pt>
                <c:pt idx="2626">
                  <c:v>2018</c:v>
                </c:pt>
                <c:pt idx="2627">
                  <c:v>2018</c:v>
                </c:pt>
                <c:pt idx="2628">
                  <c:v>2018</c:v>
                </c:pt>
                <c:pt idx="2629">
                  <c:v>2018</c:v>
                </c:pt>
                <c:pt idx="2630">
                  <c:v>2018</c:v>
                </c:pt>
                <c:pt idx="2631">
                  <c:v>2018</c:v>
                </c:pt>
                <c:pt idx="2632">
                  <c:v>2018</c:v>
                </c:pt>
                <c:pt idx="2633">
                  <c:v>2018</c:v>
                </c:pt>
                <c:pt idx="2634">
                  <c:v>2018</c:v>
                </c:pt>
                <c:pt idx="2635">
                  <c:v>2018</c:v>
                </c:pt>
                <c:pt idx="2636">
                  <c:v>2018</c:v>
                </c:pt>
                <c:pt idx="2637">
                  <c:v>2018</c:v>
                </c:pt>
                <c:pt idx="2638">
                  <c:v>2018</c:v>
                </c:pt>
                <c:pt idx="2639">
                  <c:v>2018</c:v>
                </c:pt>
                <c:pt idx="2640">
                  <c:v>2018</c:v>
                </c:pt>
                <c:pt idx="2641">
                  <c:v>2018</c:v>
                </c:pt>
                <c:pt idx="2642">
                  <c:v>2018</c:v>
                </c:pt>
                <c:pt idx="2643">
                  <c:v>2018</c:v>
                </c:pt>
                <c:pt idx="2644">
                  <c:v>2018</c:v>
                </c:pt>
                <c:pt idx="2645">
                  <c:v>2018</c:v>
                </c:pt>
                <c:pt idx="2646">
                  <c:v>2018</c:v>
                </c:pt>
                <c:pt idx="2647">
                  <c:v>2018</c:v>
                </c:pt>
                <c:pt idx="2648">
                  <c:v>2018</c:v>
                </c:pt>
                <c:pt idx="2649">
                  <c:v>2018</c:v>
                </c:pt>
                <c:pt idx="2650">
                  <c:v>2018</c:v>
                </c:pt>
                <c:pt idx="2651">
                  <c:v>2018</c:v>
                </c:pt>
                <c:pt idx="2652">
                  <c:v>2018</c:v>
                </c:pt>
                <c:pt idx="2653">
                  <c:v>2018</c:v>
                </c:pt>
                <c:pt idx="2654">
                  <c:v>2018</c:v>
                </c:pt>
                <c:pt idx="2655">
                  <c:v>2018</c:v>
                </c:pt>
                <c:pt idx="2656">
                  <c:v>2018</c:v>
                </c:pt>
                <c:pt idx="2657">
                  <c:v>2018</c:v>
                </c:pt>
                <c:pt idx="2658">
                  <c:v>2018</c:v>
                </c:pt>
                <c:pt idx="2659">
                  <c:v>2018</c:v>
                </c:pt>
                <c:pt idx="2660">
                  <c:v>2018</c:v>
                </c:pt>
                <c:pt idx="2661">
                  <c:v>2018</c:v>
                </c:pt>
                <c:pt idx="2662">
                  <c:v>2018</c:v>
                </c:pt>
                <c:pt idx="2663">
                  <c:v>2018</c:v>
                </c:pt>
                <c:pt idx="2664">
                  <c:v>2018</c:v>
                </c:pt>
                <c:pt idx="2665">
                  <c:v>2019</c:v>
                </c:pt>
                <c:pt idx="2666">
                  <c:v>2019</c:v>
                </c:pt>
                <c:pt idx="2667">
                  <c:v>2019</c:v>
                </c:pt>
                <c:pt idx="2668">
                  <c:v>2019</c:v>
                </c:pt>
                <c:pt idx="2669">
                  <c:v>2019</c:v>
                </c:pt>
                <c:pt idx="2670">
                  <c:v>2019</c:v>
                </c:pt>
                <c:pt idx="2671">
                  <c:v>2019</c:v>
                </c:pt>
                <c:pt idx="2672">
                  <c:v>2019</c:v>
                </c:pt>
                <c:pt idx="2673">
                  <c:v>2019</c:v>
                </c:pt>
                <c:pt idx="2674">
                  <c:v>2019</c:v>
                </c:pt>
                <c:pt idx="2675">
                  <c:v>2019</c:v>
                </c:pt>
                <c:pt idx="2676">
                  <c:v>2019</c:v>
                </c:pt>
                <c:pt idx="2677">
                  <c:v>2019</c:v>
                </c:pt>
                <c:pt idx="2678">
                  <c:v>2019</c:v>
                </c:pt>
                <c:pt idx="2679">
                  <c:v>2019</c:v>
                </c:pt>
                <c:pt idx="2680">
                  <c:v>2019</c:v>
                </c:pt>
                <c:pt idx="2681">
                  <c:v>2019</c:v>
                </c:pt>
                <c:pt idx="2682">
                  <c:v>2019</c:v>
                </c:pt>
                <c:pt idx="2683">
                  <c:v>2019</c:v>
                </c:pt>
                <c:pt idx="2684">
                  <c:v>2019</c:v>
                </c:pt>
                <c:pt idx="2685">
                  <c:v>2019</c:v>
                </c:pt>
                <c:pt idx="2686">
                  <c:v>2019</c:v>
                </c:pt>
                <c:pt idx="2687">
                  <c:v>2019</c:v>
                </c:pt>
                <c:pt idx="2688">
                  <c:v>2019</c:v>
                </c:pt>
                <c:pt idx="2689">
                  <c:v>2019</c:v>
                </c:pt>
                <c:pt idx="2690">
                  <c:v>2019</c:v>
                </c:pt>
                <c:pt idx="2691">
                  <c:v>2019</c:v>
                </c:pt>
                <c:pt idx="2692">
                  <c:v>2019</c:v>
                </c:pt>
                <c:pt idx="2693">
                  <c:v>2019</c:v>
                </c:pt>
                <c:pt idx="2694">
                  <c:v>2019</c:v>
                </c:pt>
                <c:pt idx="2695">
                  <c:v>2019</c:v>
                </c:pt>
                <c:pt idx="2696">
                  <c:v>2019</c:v>
                </c:pt>
                <c:pt idx="2697">
                  <c:v>2019</c:v>
                </c:pt>
                <c:pt idx="2698">
                  <c:v>2019</c:v>
                </c:pt>
                <c:pt idx="2699">
                  <c:v>2019</c:v>
                </c:pt>
                <c:pt idx="2700">
                  <c:v>2019</c:v>
                </c:pt>
                <c:pt idx="2701">
                  <c:v>2019</c:v>
                </c:pt>
                <c:pt idx="2702">
                  <c:v>2019</c:v>
                </c:pt>
                <c:pt idx="2703">
                  <c:v>2019</c:v>
                </c:pt>
                <c:pt idx="2704">
                  <c:v>2019</c:v>
                </c:pt>
                <c:pt idx="2705">
                  <c:v>2019</c:v>
                </c:pt>
                <c:pt idx="2706">
                  <c:v>2019</c:v>
                </c:pt>
                <c:pt idx="2707">
                  <c:v>2019</c:v>
                </c:pt>
                <c:pt idx="2708">
                  <c:v>2019</c:v>
                </c:pt>
                <c:pt idx="2709">
                  <c:v>2019</c:v>
                </c:pt>
                <c:pt idx="2710">
                  <c:v>2019</c:v>
                </c:pt>
                <c:pt idx="2711">
                  <c:v>2019</c:v>
                </c:pt>
                <c:pt idx="2712">
                  <c:v>2019</c:v>
                </c:pt>
                <c:pt idx="2713">
                  <c:v>2019</c:v>
                </c:pt>
                <c:pt idx="2714">
                  <c:v>2019</c:v>
                </c:pt>
                <c:pt idx="2715">
                  <c:v>2019</c:v>
                </c:pt>
                <c:pt idx="2716">
                  <c:v>2019</c:v>
                </c:pt>
                <c:pt idx="2717">
                  <c:v>2019</c:v>
                </c:pt>
                <c:pt idx="2718">
                  <c:v>2019</c:v>
                </c:pt>
                <c:pt idx="2719">
                  <c:v>2019</c:v>
                </c:pt>
                <c:pt idx="2720">
                  <c:v>2019</c:v>
                </c:pt>
                <c:pt idx="2721">
                  <c:v>2019</c:v>
                </c:pt>
                <c:pt idx="2722">
                  <c:v>2019</c:v>
                </c:pt>
                <c:pt idx="2723">
                  <c:v>2019</c:v>
                </c:pt>
                <c:pt idx="2724">
                  <c:v>2019</c:v>
                </c:pt>
                <c:pt idx="2725">
                  <c:v>2019</c:v>
                </c:pt>
                <c:pt idx="2726">
                  <c:v>2019</c:v>
                </c:pt>
                <c:pt idx="2727">
                  <c:v>2019</c:v>
                </c:pt>
                <c:pt idx="2728">
                  <c:v>2019</c:v>
                </c:pt>
                <c:pt idx="2729">
                  <c:v>2019</c:v>
                </c:pt>
                <c:pt idx="2730">
                  <c:v>2019</c:v>
                </c:pt>
                <c:pt idx="2731">
                  <c:v>2019</c:v>
                </c:pt>
                <c:pt idx="2732">
                  <c:v>2019</c:v>
                </c:pt>
                <c:pt idx="2733">
                  <c:v>2019</c:v>
                </c:pt>
                <c:pt idx="2734">
                  <c:v>2019</c:v>
                </c:pt>
                <c:pt idx="2735">
                  <c:v>2019</c:v>
                </c:pt>
                <c:pt idx="2736">
                  <c:v>2019</c:v>
                </c:pt>
                <c:pt idx="2737">
                  <c:v>2019</c:v>
                </c:pt>
                <c:pt idx="2738">
                  <c:v>2019</c:v>
                </c:pt>
                <c:pt idx="2739">
                  <c:v>2019</c:v>
                </c:pt>
                <c:pt idx="2740">
                  <c:v>2019</c:v>
                </c:pt>
                <c:pt idx="2741">
                  <c:v>2019</c:v>
                </c:pt>
                <c:pt idx="2742">
                  <c:v>2019</c:v>
                </c:pt>
                <c:pt idx="2743">
                  <c:v>2019</c:v>
                </c:pt>
                <c:pt idx="2744">
                  <c:v>2019</c:v>
                </c:pt>
                <c:pt idx="2745">
                  <c:v>2019</c:v>
                </c:pt>
                <c:pt idx="2746">
                  <c:v>2019</c:v>
                </c:pt>
                <c:pt idx="2747">
                  <c:v>2019</c:v>
                </c:pt>
                <c:pt idx="2748">
                  <c:v>2019</c:v>
                </c:pt>
                <c:pt idx="2749">
                  <c:v>2019</c:v>
                </c:pt>
                <c:pt idx="2750">
                  <c:v>2019</c:v>
                </c:pt>
                <c:pt idx="2751">
                  <c:v>2019</c:v>
                </c:pt>
                <c:pt idx="2752">
                  <c:v>2019</c:v>
                </c:pt>
                <c:pt idx="2753">
                  <c:v>2019</c:v>
                </c:pt>
                <c:pt idx="2754">
                  <c:v>2019</c:v>
                </c:pt>
                <c:pt idx="2755">
                  <c:v>2019</c:v>
                </c:pt>
                <c:pt idx="2756">
                  <c:v>2019</c:v>
                </c:pt>
                <c:pt idx="2757">
                  <c:v>2019</c:v>
                </c:pt>
                <c:pt idx="2758">
                  <c:v>2019</c:v>
                </c:pt>
                <c:pt idx="2759">
                  <c:v>2019</c:v>
                </c:pt>
                <c:pt idx="2760">
                  <c:v>2019</c:v>
                </c:pt>
                <c:pt idx="2761">
                  <c:v>2019</c:v>
                </c:pt>
                <c:pt idx="2762">
                  <c:v>2019</c:v>
                </c:pt>
                <c:pt idx="2763">
                  <c:v>2019</c:v>
                </c:pt>
                <c:pt idx="2764">
                  <c:v>2019</c:v>
                </c:pt>
                <c:pt idx="2765">
                  <c:v>2019</c:v>
                </c:pt>
                <c:pt idx="2766">
                  <c:v>2019</c:v>
                </c:pt>
                <c:pt idx="2767">
                  <c:v>2019</c:v>
                </c:pt>
                <c:pt idx="2768">
                  <c:v>2019</c:v>
                </c:pt>
                <c:pt idx="2769">
                  <c:v>2019</c:v>
                </c:pt>
                <c:pt idx="2770">
                  <c:v>2019</c:v>
                </c:pt>
                <c:pt idx="2771">
                  <c:v>2019</c:v>
                </c:pt>
                <c:pt idx="2772">
                  <c:v>2019</c:v>
                </c:pt>
                <c:pt idx="2773">
                  <c:v>2019</c:v>
                </c:pt>
                <c:pt idx="2774">
                  <c:v>2019</c:v>
                </c:pt>
                <c:pt idx="2775">
                  <c:v>2019</c:v>
                </c:pt>
                <c:pt idx="2776">
                  <c:v>2019</c:v>
                </c:pt>
                <c:pt idx="2777">
                  <c:v>2019</c:v>
                </c:pt>
                <c:pt idx="2778">
                  <c:v>2019</c:v>
                </c:pt>
                <c:pt idx="2779">
                  <c:v>2019</c:v>
                </c:pt>
                <c:pt idx="2780">
                  <c:v>2019</c:v>
                </c:pt>
                <c:pt idx="2781">
                  <c:v>2019</c:v>
                </c:pt>
                <c:pt idx="2782">
                  <c:v>2019</c:v>
                </c:pt>
                <c:pt idx="2783">
                  <c:v>2019</c:v>
                </c:pt>
                <c:pt idx="2784">
                  <c:v>2019</c:v>
                </c:pt>
                <c:pt idx="2785">
                  <c:v>2019</c:v>
                </c:pt>
                <c:pt idx="2786">
                  <c:v>2019</c:v>
                </c:pt>
                <c:pt idx="2787">
                  <c:v>2019</c:v>
                </c:pt>
                <c:pt idx="2788">
                  <c:v>2019</c:v>
                </c:pt>
                <c:pt idx="2789">
                  <c:v>2019</c:v>
                </c:pt>
                <c:pt idx="2790">
                  <c:v>2019</c:v>
                </c:pt>
                <c:pt idx="2791">
                  <c:v>2019</c:v>
                </c:pt>
                <c:pt idx="2792">
                  <c:v>2019</c:v>
                </c:pt>
                <c:pt idx="2793">
                  <c:v>2019</c:v>
                </c:pt>
                <c:pt idx="2794">
                  <c:v>2019</c:v>
                </c:pt>
                <c:pt idx="2795">
                  <c:v>2019</c:v>
                </c:pt>
                <c:pt idx="2796">
                  <c:v>2019</c:v>
                </c:pt>
                <c:pt idx="2797">
                  <c:v>2019</c:v>
                </c:pt>
                <c:pt idx="2798">
                  <c:v>2019</c:v>
                </c:pt>
                <c:pt idx="2799">
                  <c:v>2019</c:v>
                </c:pt>
                <c:pt idx="2800">
                  <c:v>2019</c:v>
                </c:pt>
                <c:pt idx="2801">
                  <c:v>2019</c:v>
                </c:pt>
                <c:pt idx="2802">
                  <c:v>2019</c:v>
                </c:pt>
                <c:pt idx="2803">
                  <c:v>2019</c:v>
                </c:pt>
                <c:pt idx="2804">
                  <c:v>2019</c:v>
                </c:pt>
                <c:pt idx="2805">
                  <c:v>2019</c:v>
                </c:pt>
                <c:pt idx="2806">
                  <c:v>2019</c:v>
                </c:pt>
                <c:pt idx="2807">
                  <c:v>2019</c:v>
                </c:pt>
                <c:pt idx="2808">
                  <c:v>2019</c:v>
                </c:pt>
                <c:pt idx="2809">
                  <c:v>2019</c:v>
                </c:pt>
                <c:pt idx="2810">
                  <c:v>2019</c:v>
                </c:pt>
                <c:pt idx="2811">
                  <c:v>2019</c:v>
                </c:pt>
                <c:pt idx="2812">
                  <c:v>2019</c:v>
                </c:pt>
                <c:pt idx="2813">
                  <c:v>2019</c:v>
                </c:pt>
                <c:pt idx="2814">
                  <c:v>2019</c:v>
                </c:pt>
                <c:pt idx="2815">
                  <c:v>2019</c:v>
                </c:pt>
                <c:pt idx="2816">
                  <c:v>2019</c:v>
                </c:pt>
                <c:pt idx="2817">
                  <c:v>2019</c:v>
                </c:pt>
                <c:pt idx="2818">
                  <c:v>2019</c:v>
                </c:pt>
                <c:pt idx="2819">
                  <c:v>2019</c:v>
                </c:pt>
                <c:pt idx="2820">
                  <c:v>2019</c:v>
                </c:pt>
                <c:pt idx="2821">
                  <c:v>2019</c:v>
                </c:pt>
                <c:pt idx="2822">
                  <c:v>2019</c:v>
                </c:pt>
                <c:pt idx="2823">
                  <c:v>2019</c:v>
                </c:pt>
                <c:pt idx="2824">
                  <c:v>2019</c:v>
                </c:pt>
                <c:pt idx="2825">
                  <c:v>2019</c:v>
                </c:pt>
                <c:pt idx="2826">
                  <c:v>2019</c:v>
                </c:pt>
                <c:pt idx="2827">
                  <c:v>2019</c:v>
                </c:pt>
                <c:pt idx="2828">
                  <c:v>2019</c:v>
                </c:pt>
                <c:pt idx="2829">
                  <c:v>2019</c:v>
                </c:pt>
                <c:pt idx="2830">
                  <c:v>2019</c:v>
                </c:pt>
                <c:pt idx="2831">
                  <c:v>2019</c:v>
                </c:pt>
                <c:pt idx="2832">
                  <c:v>2019</c:v>
                </c:pt>
                <c:pt idx="2833">
                  <c:v>2019</c:v>
                </c:pt>
                <c:pt idx="2834">
                  <c:v>2019</c:v>
                </c:pt>
                <c:pt idx="2835">
                  <c:v>2019</c:v>
                </c:pt>
                <c:pt idx="2836">
                  <c:v>2019</c:v>
                </c:pt>
                <c:pt idx="2837">
                  <c:v>2019</c:v>
                </c:pt>
                <c:pt idx="2838">
                  <c:v>2019</c:v>
                </c:pt>
                <c:pt idx="2839">
                  <c:v>2019</c:v>
                </c:pt>
                <c:pt idx="2840">
                  <c:v>2019</c:v>
                </c:pt>
                <c:pt idx="2841">
                  <c:v>2019</c:v>
                </c:pt>
                <c:pt idx="2842">
                  <c:v>2019</c:v>
                </c:pt>
                <c:pt idx="2843">
                  <c:v>2019</c:v>
                </c:pt>
                <c:pt idx="2844">
                  <c:v>2019</c:v>
                </c:pt>
                <c:pt idx="2845">
                  <c:v>2019</c:v>
                </c:pt>
                <c:pt idx="2846">
                  <c:v>2019</c:v>
                </c:pt>
                <c:pt idx="2847">
                  <c:v>2019</c:v>
                </c:pt>
                <c:pt idx="2848">
                  <c:v>2019</c:v>
                </c:pt>
                <c:pt idx="2849">
                  <c:v>2019</c:v>
                </c:pt>
                <c:pt idx="2850">
                  <c:v>2019</c:v>
                </c:pt>
                <c:pt idx="2851">
                  <c:v>2019</c:v>
                </c:pt>
                <c:pt idx="2852">
                  <c:v>2019</c:v>
                </c:pt>
                <c:pt idx="2853">
                  <c:v>2019</c:v>
                </c:pt>
                <c:pt idx="2854">
                  <c:v>2019</c:v>
                </c:pt>
                <c:pt idx="2855">
                  <c:v>2019</c:v>
                </c:pt>
                <c:pt idx="2856">
                  <c:v>2019</c:v>
                </c:pt>
                <c:pt idx="2857">
                  <c:v>2019</c:v>
                </c:pt>
                <c:pt idx="2858">
                  <c:v>2019</c:v>
                </c:pt>
                <c:pt idx="2859">
                  <c:v>2019</c:v>
                </c:pt>
                <c:pt idx="2860">
                  <c:v>2019</c:v>
                </c:pt>
                <c:pt idx="2861">
                  <c:v>2019</c:v>
                </c:pt>
                <c:pt idx="2862">
                  <c:v>2019</c:v>
                </c:pt>
                <c:pt idx="2863">
                  <c:v>2019</c:v>
                </c:pt>
                <c:pt idx="2864">
                  <c:v>2019</c:v>
                </c:pt>
                <c:pt idx="2865">
                  <c:v>2019</c:v>
                </c:pt>
                <c:pt idx="2866">
                  <c:v>2019</c:v>
                </c:pt>
                <c:pt idx="2867">
                  <c:v>2019</c:v>
                </c:pt>
                <c:pt idx="2868">
                  <c:v>2019</c:v>
                </c:pt>
                <c:pt idx="2869">
                  <c:v>2019</c:v>
                </c:pt>
                <c:pt idx="2870">
                  <c:v>2019</c:v>
                </c:pt>
                <c:pt idx="2871">
                  <c:v>2019</c:v>
                </c:pt>
                <c:pt idx="2872">
                  <c:v>2019</c:v>
                </c:pt>
                <c:pt idx="2873">
                  <c:v>2019</c:v>
                </c:pt>
                <c:pt idx="2874">
                  <c:v>2019</c:v>
                </c:pt>
                <c:pt idx="2875">
                  <c:v>2019</c:v>
                </c:pt>
                <c:pt idx="2876">
                  <c:v>2019</c:v>
                </c:pt>
                <c:pt idx="2877">
                  <c:v>2019</c:v>
                </c:pt>
                <c:pt idx="2878">
                  <c:v>2019</c:v>
                </c:pt>
                <c:pt idx="2879">
                  <c:v>2019</c:v>
                </c:pt>
                <c:pt idx="2880">
                  <c:v>2019</c:v>
                </c:pt>
                <c:pt idx="2881">
                  <c:v>2019</c:v>
                </c:pt>
                <c:pt idx="2882">
                  <c:v>2019</c:v>
                </c:pt>
                <c:pt idx="2883">
                  <c:v>2019</c:v>
                </c:pt>
                <c:pt idx="2884">
                  <c:v>2019</c:v>
                </c:pt>
                <c:pt idx="2885">
                  <c:v>2019</c:v>
                </c:pt>
                <c:pt idx="2886">
                  <c:v>2019</c:v>
                </c:pt>
                <c:pt idx="2887">
                  <c:v>2019</c:v>
                </c:pt>
                <c:pt idx="2888">
                  <c:v>2019</c:v>
                </c:pt>
                <c:pt idx="2889">
                  <c:v>2019</c:v>
                </c:pt>
                <c:pt idx="2890">
                  <c:v>2019</c:v>
                </c:pt>
                <c:pt idx="2891">
                  <c:v>2019</c:v>
                </c:pt>
                <c:pt idx="2892">
                  <c:v>2019</c:v>
                </c:pt>
                <c:pt idx="2893">
                  <c:v>2019</c:v>
                </c:pt>
                <c:pt idx="2894">
                  <c:v>2019</c:v>
                </c:pt>
                <c:pt idx="2895">
                  <c:v>2019</c:v>
                </c:pt>
                <c:pt idx="2896">
                  <c:v>2019</c:v>
                </c:pt>
                <c:pt idx="2897">
                  <c:v>2019</c:v>
                </c:pt>
                <c:pt idx="2898">
                  <c:v>2019</c:v>
                </c:pt>
                <c:pt idx="2899">
                  <c:v>2019</c:v>
                </c:pt>
                <c:pt idx="2900">
                  <c:v>2019</c:v>
                </c:pt>
                <c:pt idx="2901">
                  <c:v>2019</c:v>
                </c:pt>
                <c:pt idx="2902">
                  <c:v>2019</c:v>
                </c:pt>
                <c:pt idx="2903">
                  <c:v>2019</c:v>
                </c:pt>
                <c:pt idx="2904">
                  <c:v>2019</c:v>
                </c:pt>
                <c:pt idx="2905">
                  <c:v>2019</c:v>
                </c:pt>
                <c:pt idx="2906">
                  <c:v>2019</c:v>
                </c:pt>
                <c:pt idx="2907">
                  <c:v>2019</c:v>
                </c:pt>
                <c:pt idx="2908">
                  <c:v>2019</c:v>
                </c:pt>
                <c:pt idx="2909">
                  <c:v>2019</c:v>
                </c:pt>
                <c:pt idx="2910">
                  <c:v>2019</c:v>
                </c:pt>
                <c:pt idx="2911">
                  <c:v>2019</c:v>
                </c:pt>
                <c:pt idx="2912">
                  <c:v>2019</c:v>
                </c:pt>
                <c:pt idx="2913">
                  <c:v>2019</c:v>
                </c:pt>
                <c:pt idx="2914">
                  <c:v>2019</c:v>
                </c:pt>
                <c:pt idx="2915">
                  <c:v>2019</c:v>
                </c:pt>
                <c:pt idx="2916">
                  <c:v>2019</c:v>
                </c:pt>
                <c:pt idx="2917">
                  <c:v>2020</c:v>
                </c:pt>
                <c:pt idx="2918">
                  <c:v>2020</c:v>
                </c:pt>
                <c:pt idx="2919">
                  <c:v>2020</c:v>
                </c:pt>
                <c:pt idx="2920">
                  <c:v>2020</c:v>
                </c:pt>
                <c:pt idx="2921">
                  <c:v>2020</c:v>
                </c:pt>
                <c:pt idx="2922">
                  <c:v>2020</c:v>
                </c:pt>
                <c:pt idx="2923">
                  <c:v>2020</c:v>
                </c:pt>
                <c:pt idx="2924">
                  <c:v>2020</c:v>
                </c:pt>
                <c:pt idx="2925">
                  <c:v>2020</c:v>
                </c:pt>
                <c:pt idx="2926">
                  <c:v>2020</c:v>
                </c:pt>
                <c:pt idx="2927">
                  <c:v>2020</c:v>
                </c:pt>
                <c:pt idx="2928">
                  <c:v>2020</c:v>
                </c:pt>
                <c:pt idx="2929">
                  <c:v>2020</c:v>
                </c:pt>
                <c:pt idx="2930">
                  <c:v>2020</c:v>
                </c:pt>
                <c:pt idx="2931">
                  <c:v>2020</c:v>
                </c:pt>
                <c:pt idx="2932">
                  <c:v>2020</c:v>
                </c:pt>
                <c:pt idx="2933">
                  <c:v>2020</c:v>
                </c:pt>
                <c:pt idx="2934">
                  <c:v>2020</c:v>
                </c:pt>
                <c:pt idx="2935">
                  <c:v>2020</c:v>
                </c:pt>
                <c:pt idx="2936">
                  <c:v>2020</c:v>
                </c:pt>
                <c:pt idx="2937">
                  <c:v>2020</c:v>
                </c:pt>
                <c:pt idx="2938">
                  <c:v>2020</c:v>
                </c:pt>
                <c:pt idx="2939">
                  <c:v>2020</c:v>
                </c:pt>
                <c:pt idx="2940">
                  <c:v>2020</c:v>
                </c:pt>
                <c:pt idx="2941">
                  <c:v>2020</c:v>
                </c:pt>
                <c:pt idx="2942">
                  <c:v>2020</c:v>
                </c:pt>
                <c:pt idx="2943">
                  <c:v>2020</c:v>
                </c:pt>
                <c:pt idx="2944">
                  <c:v>2020</c:v>
                </c:pt>
                <c:pt idx="2945">
                  <c:v>2020</c:v>
                </c:pt>
                <c:pt idx="2946">
                  <c:v>2020</c:v>
                </c:pt>
                <c:pt idx="2947">
                  <c:v>2020</c:v>
                </c:pt>
                <c:pt idx="2948">
                  <c:v>2020</c:v>
                </c:pt>
                <c:pt idx="2949">
                  <c:v>2020</c:v>
                </c:pt>
                <c:pt idx="2950">
                  <c:v>2020</c:v>
                </c:pt>
                <c:pt idx="2951">
                  <c:v>2020</c:v>
                </c:pt>
                <c:pt idx="2952">
                  <c:v>2020</c:v>
                </c:pt>
                <c:pt idx="2953">
                  <c:v>2020</c:v>
                </c:pt>
                <c:pt idx="2954">
                  <c:v>2020</c:v>
                </c:pt>
                <c:pt idx="2955">
                  <c:v>2020</c:v>
                </c:pt>
                <c:pt idx="2956">
                  <c:v>2020</c:v>
                </c:pt>
                <c:pt idx="2957">
                  <c:v>2020</c:v>
                </c:pt>
                <c:pt idx="2958">
                  <c:v>2020</c:v>
                </c:pt>
                <c:pt idx="2959">
                  <c:v>2020</c:v>
                </c:pt>
                <c:pt idx="2960">
                  <c:v>2020</c:v>
                </c:pt>
                <c:pt idx="2961">
                  <c:v>2020</c:v>
                </c:pt>
                <c:pt idx="2962">
                  <c:v>2020</c:v>
                </c:pt>
                <c:pt idx="2963">
                  <c:v>2020</c:v>
                </c:pt>
                <c:pt idx="2964">
                  <c:v>2020</c:v>
                </c:pt>
                <c:pt idx="2965">
                  <c:v>2020</c:v>
                </c:pt>
                <c:pt idx="2966">
                  <c:v>2020</c:v>
                </c:pt>
                <c:pt idx="2967">
                  <c:v>2020</c:v>
                </c:pt>
                <c:pt idx="2968">
                  <c:v>2020</c:v>
                </c:pt>
                <c:pt idx="2969">
                  <c:v>2020</c:v>
                </c:pt>
                <c:pt idx="2970">
                  <c:v>2020</c:v>
                </c:pt>
                <c:pt idx="2971">
                  <c:v>2020</c:v>
                </c:pt>
                <c:pt idx="2972">
                  <c:v>2020</c:v>
                </c:pt>
                <c:pt idx="2973">
                  <c:v>2020</c:v>
                </c:pt>
                <c:pt idx="2974">
                  <c:v>2020</c:v>
                </c:pt>
                <c:pt idx="2975">
                  <c:v>2020</c:v>
                </c:pt>
                <c:pt idx="2976">
                  <c:v>2020</c:v>
                </c:pt>
                <c:pt idx="2977">
                  <c:v>2020</c:v>
                </c:pt>
                <c:pt idx="2978">
                  <c:v>2020</c:v>
                </c:pt>
                <c:pt idx="2979">
                  <c:v>2020</c:v>
                </c:pt>
                <c:pt idx="2980">
                  <c:v>2020</c:v>
                </c:pt>
                <c:pt idx="2981">
                  <c:v>2020</c:v>
                </c:pt>
                <c:pt idx="2982">
                  <c:v>2020</c:v>
                </c:pt>
                <c:pt idx="2983">
                  <c:v>2020</c:v>
                </c:pt>
                <c:pt idx="2984">
                  <c:v>2020</c:v>
                </c:pt>
                <c:pt idx="2985">
                  <c:v>2020</c:v>
                </c:pt>
                <c:pt idx="2986">
                  <c:v>2020</c:v>
                </c:pt>
                <c:pt idx="2987">
                  <c:v>2020</c:v>
                </c:pt>
                <c:pt idx="2988">
                  <c:v>2020</c:v>
                </c:pt>
                <c:pt idx="2989">
                  <c:v>2020</c:v>
                </c:pt>
                <c:pt idx="2990">
                  <c:v>2020</c:v>
                </c:pt>
                <c:pt idx="2991">
                  <c:v>2020</c:v>
                </c:pt>
                <c:pt idx="2992">
                  <c:v>2020</c:v>
                </c:pt>
                <c:pt idx="2993">
                  <c:v>2020</c:v>
                </c:pt>
                <c:pt idx="2994">
                  <c:v>2020</c:v>
                </c:pt>
                <c:pt idx="2995">
                  <c:v>2020</c:v>
                </c:pt>
                <c:pt idx="2996">
                  <c:v>2020</c:v>
                </c:pt>
                <c:pt idx="2997">
                  <c:v>2020</c:v>
                </c:pt>
                <c:pt idx="2998">
                  <c:v>2020</c:v>
                </c:pt>
                <c:pt idx="2999">
                  <c:v>2020</c:v>
                </c:pt>
                <c:pt idx="3000">
                  <c:v>2020</c:v>
                </c:pt>
                <c:pt idx="3001">
                  <c:v>2020</c:v>
                </c:pt>
                <c:pt idx="3002">
                  <c:v>2020</c:v>
                </c:pt>
                <c:pt idx="3003">
                  <c:v>2020</c:v>
                </c:pt>
                <c:pt idx="3004">
                  <c:v>2020</c:v>
                </c:pt>
                <c:pt idx="3005">
                  <c:v>2020</c:v>
                </c:pt>
                <c:pt idx="3006">
                  <c:v>2020</c:v>
                </c:pt>
                <c:pt idx="3007">
                  <c:v>2020</c:v>
                </c:pt>
                <c:pt idx="3008">
                  <c:v>2020</c:v>
                </c:pt>
                <c:pt idx="3009">
                  <c:v>2020</c:v>
                </c:pt>
                <c:pt idx="3010">
                  <c:v>2020</c:v>
                </c:pt>
                <c:pt idx="3011">
                  <c:v>2020</c:v>
                </c:pt>
                <c:pt idx="3012">
                  <c:v>2020</c:v>
                </c:pt>
                <c:pt idx="3013">
                  <c:v>2020</c:v>
                </c:pt>
                <c:pt idx="3014">
                  <c:v>2020</c:v>
                </c:pt>
                <c:pt idx="3015">
                  <c:v>2020</c:v>
                </c:pt>
                <c:pt idx="3016">
                  <c:v>2020</c:v>
                </c:pt>
                <c:pt idx="3017">
                  <c:v>2020</c:v>
                </c:pt>
                <c:pt idx="3018">
                  <c:v>2020</c:v>
                </c:pt>
                <c:pt idx="3019">
                  <c:v>2020</c:v>
                </c:pt>
                <c:pt idx="3020">
                  <c:v>2020</c:v>
                </c:pt>
                <c:pt idx="3021">
                  <c:v>2020</c:v>
                </c:pt>
                <c:pt idx="3022">
                  <c:v>2020</c:v>
                </c:pt>
                <c:pt idx="3023">
                  <c:v>2020</c:v>
                </c:pt>
                <c:pt idx="3024">
                  <c:v>2020</c:v>
                </c:pt>
                <c:pt idx="3025">
                  <c:v>2020</c:v>
                </c:pt>
                <c:pt idx="3026">
                  <c:v>2020</c:v>
                </c:pt>
                <c:pt idx="3027">
                  <c:v>2020</c:v>
                </c:pt>
                <c:pt idx="3028">
                  <c:v>2020</c:v>
                </c:pt>
                <c:pt idx="3029">
                  <c:v>2020</c:v>
                </c:pt>
                <c:pt idx="3030">
                  <c:v>2020</c:v>
                </c:pt>
                <c:pt idx="3031">
                  <c:v>2020</c:v>
                </c:pt>
                <c:pt idx="3032">
                  <c:v>2020</c:v>
                </c:pt>
                <c:pt idx="3033">
                  <c:v>2020</c:v>
                </c:pt>
                <c:pt idx="3034">
                  <c:v>2020</c:v>
                </c:pt>
                <c:pt idx="3035">
                  <c:v>2020</c:v>
                </c:pt>
                <c:pt idx="3036">
                  <c:v>2020</c:v>
                </c:pt>
                <c:pt idx="3037">
                  <c:v>2020</c:v>
                </c:pt>
                <c:pt idx="3038">
                  <c:v>2020</c:v>
                </c:pt>
                <c:pt idx="3039">
                  <c:v>2020</c:v>
                </c:pt>
                <c:pt idx="3040">
                  <c:v>2020</c:v>
                </c:pt>
                <c:pt idx="3041">
                  <c:v>2020</c:v>
                </c:pt>
                <c:pt idx="3042">
                  <c:v>2020</c:v>
                </c:pt>
                <c:pt idx="3043">
                  <c:v>2020</c:v>
                </c:pt>
                <c:pt idx="3044">
                  <c:v>2020</c:v>
                </c:pt>
                <c:pt idx="3045">
                  <c:v>2020</c:v>
                </c:pt>
                <c:pt idx="3046">
                  <c:v>2020</c:v>
                </c:pt>
                <c:pt idx="3047">
                  <c:v>2020</c:v>
                </c:pt>
                <c:pt idx="3048">
                  <c:v>2020</c:v>
                </c:pt>
                <c:pt idx="3049">
                  <c:v>2020</c:v>
                </c:pt>
                <c:pt idx="3050">
                  <c:v>2020</c:v>
                </c:pt>
                <c:pt idx="3051">
                  <c:v>2020</c:v>
                </c:pt>
                <c:pt idx="3052">
                  <c:v>2020</c:v>
                </c:pt>
                <c:pt idx="3053">
                  <c:v>2020</c:v>
                </c:pt>
                <c:pt idx="3054">
                  <c:v>2020</c:v>
                </c:pt>
                <c:pt idx="3055">
                  <c:v>2020</c:v>
                </c:pt>
                <c:pt idx="3056">
                  <c:v>2020</c:v>
                </c:pt>
                <c:pt idx="3057">
                  <c:v>2020</c:v>
                </c:pt>
                <c:pt idx="3058">
                  <c:v>2020</c:v>
                </c:pt>
                <c:pt idx="3059">
                  <c:v>2020</c:v>
                </c:pt>
                <c:pt idx="3060">
                  <c:v>2020</c:v>
                </c:pt>
                <c:pt idx="3061">
                  <c:v>2020</c:v>
                </c:pt>
                <c:pt idx="3062">
                  <c:v>2020</c:v>
                </c:pt>
                <c:pt idx="3063">
                  <c:v>2020</c:v>
                </c:pt>
                <c:pt idx="3064">
                  <c:v>2020</c:v>
                </c:pt>
                <c:pt idx="3065">
                  <c:v>2020</c:v>
                </c:pt>
                <c:pt idx="3066">
                  <c:v>2020</c:v>
                </c:pt>
                <c:pt idx="3067">
                  <c:v>2020</c:v>
                </c:pt>
                <c:pt idx="3068">
                  <c:v>2020</c:v>
                </c:pt>
                <c:pt idx="3069">
                  <c:v>2020</c:v>
                </c:pt>
                <c:pt idx="3070">
                  <c:v>2020</c:v>
                </c:pt>
                <c:pt idx="3071">
                  <c:v>2020</c:v>
                </c:pt>
                <c:pt idx="3072">
                  <c:v>2020</c:v>
                </c:pt>
                <c:pt idx="3073">
                  <c:v>2020</c:v>
                </c:pt>
                <c:pt idx="3074">
                  <c:v>2020</c:v>
                </c:pt>
                <c:pt idx="3075">
                  <c:v>2020</c:v>
                </c:pt>
                <c:pt idx="3076">
                  <c:v>2020</c:v>
                </c:pt>
                <c:pt idx="3077">
                  <c:v>2020</c:v>
                </c:pt>
                <c:pt idx="3078">
                  <c:v>2020</c:v>
                </c:pt>
                <c:pt idx="3079">
                  <c:v>2020</c:v>
                </c:pt>
                <c:pt idx="3080">
                  <c:v>2020</c:v>
                </c:pt>
                <c:pt idx="3081">
                  <c:v>2020</c:v>
                </c:pt>
                <c:pt idx="3082">
                  <c:v>2020</c:v>
                </c:pt>
                <c:pt idx="3083">
                  <c:v>2020</c:v>
                </c:pt>
                <c:pt idx="3084">
                  <c:v>2020</c:v>
                </c:pt>
                <c:pt idx="3085">
                  <c:v>2020</c:v>
                </c:pt>
                <c:pt idx="3086">
                  <c:v>2020</c:v>
                </c:pt>
                <c:pt idx="3087">
                  <c:v>2020</c:v>
                </c:pt>
                <c:pt idx="3088">
                  <c:v>2020</c:v>
                </c:pt>
                <c:pt idx="3089">
                  <c:v>2020</c:v>
                </c:pt>
                <c:pt idx="3090">
                  <c:v>2020</c:v>
                </c:pt>
                <c:pt idx="3091">
                  <c:v>2020</c:v>
                </c:pt>
                <c:pt idx="3092">
                  <c:v>2020</c:v>
                </c:pt>
                <c:pt idx="3093">
                  <c:v>2020</c:v>
                </c:pt>
                <c:pt idx="3094">
                  <c:v>2020</c:v>
                </c:pt>
                <c:pt idx="3095">
                  <c:v>2020</c:v>
                </c:pt>
                <c:pt idx="3096">
                  <c:v>2020</c:v>
                </c:pt>
                <c:pt idx="3097">
                  <c:v>2020</c:v>
                </c:pt>
                <c:pt idx="3098">
                  <c:v>2020</c:v>
                </c:pt>
                <c:pt idx="3099">
                  <c:v>2020</c:v>
                </c:pt>
                <c:pt idx="3100">
                  <c:v>2020</c:v>
                </c:pt>
                <c:pt idx="3101">
                  <c:v>2020</c:v>
                </c:pt>
                <c:pt idx="3102">
                  <c:v>2020</c:v>
                </c:pt>
                <c:pt idx="3103">
                  <c:v>2020</c:v>
                </c:pt>
                <c:pt idx="3104">
                  <c:v>2020</c:v>
                </c:pt>
                <c:pt idx="3105">
                  <c:v>2020</c:v>
                </c:pt>
                <c:pt idx="3106">
                  <c:v>2020</c:v>
                </c:pt>
                <c:pt idx="3107">
                  <c:v>2020</c:v>
                </c:pt>
                <c:pt idx="3108">
                  <c:v>2020</c:v>
                </c:pt>
                <c:pt idx="3109">
                  <c:v>2020</c:v>
                </c:pt>
                <c:pt idx="3110">
                  <c:v>2020</c:v>
                </c:pt>
                <c:pt idx="3111">
                  <c:v>2020</c:v>
                </c:pt>
                <c:pt idx="3112">
                  <c:v>2020</c:v>
                </c:pt>
                <c:pt idx="3113">
                  <c:v>2020</c:v>
                </c:pt>
                <c:pt idx="3114">
                  <c:v>2020</c:v>
                </c:pt>
                <c:pt idx="3115">
                  <c:v>2020</c:v>
                </c:pt>
                <c:pt idx="3116">
                  <c:v>2020</c:v>
                </c:pt>
                <c:pt idx="3117">
                  <c:v>2020</c:v>
                </c:pt>
                <c:pt idx="3118">
                  <c:v>2020</c:v>
                </c:pt>
                <c:pt idx="3119">
                  <c:v>2020</c:v>
                </c:pt>
                <c:pt idx="3120">
                  <c:v>2020</c:v>
                </c:pt>
                <c:pt idx="3121">
                  <c:v>2020</c:v>
                </c:pt>
                <c:pt idx="3122">
                  <c:v>2020</c:v>
                </c:pt>
                <c:pt idx="3123">
                  <c:v>2020</c:v>
                </c:pt>
                <c:pt idx="3124">
                  <c:v>2020</c:v>
                </c:pt>
                <c:pt idx="3125">
                  <c:v>2020</c:v>
                </c:pt>
                <c:pt idx="3126">
                  <c:v>2020</c:v>
                </c:pt>
                <c:pt idx="3127">
                  <c:v>2020</c:v>
                </c:pt>
                <c:pt idx="3128">
                  <c:v>2020</c:v>
                </c:pt>
                <c:pt idx="3129">
                  <c:v>2020</c:v>
                </c:pt>
                <c:pt idx="3130">
                  <c:v>2020</c:v>
                </c:pt>
                <c:pt idx="3131">
                  <c:v>2020</c:v>
                </c:pt>
                <c:pt idx="3132">
                  <c:v>2020</c:v>
                </c:pt>
                <c:pt idx="3133">
                  <c:v>2020</c:v>
                </c:pt>
                <c:pt idx="3134">
                  <c:v>2020</c:v>
                </c:pt>
                <c:pt idx="3135">
                  <c:v>2020</c:v>
                </c:pt>
                <c:pt idx="3136">
                  <c:v>2020</c:v>
                </c:pt>
                <c:pt idx="3137">
                  <c:v>2020</c:v>
                </c:pt>
                <c:pt idx="3138">
                  <c:v>2020</c:v>
                </c:pt>
                <c:pt idx="3139">
                  <c:v>2020</c:v>
                </c:pt>
                <c:pt idx="3140">
                  <c:v>2020</c:v>
                </c:pt>
                <c:pt idx="3141">
                  <c:v>2020</c:v>
                </c:pt>
                <c:pt idx="3142">
                  <c:v>2020</c:v>
                </c:pt>
                <c:pt idx="3143">
                  <c:v>2020</c:v>
                </c:pt>
                <c:pt idx="3144">
                  <c:v>2020</c:v>
                </c:pt>
                <c:pt idx="3145">
                  <c:v>2020</c:v>
                </c:pt>
                <c:pt idx="3146">
                  <c:v>2020</c:v>
                </c:pt>
                <c:pt idx="3147">
                  <c:v>2020</c:v>
                </c:pt>
                <c:pt idx="3148">
                  <c:v>2020</c:v>
                </c:pt>
                <c:pt idx="3149">
                  <c:v>2020</c:v>
                </c:pt>
                <c:pt idx="3150">
                  <c:v>2020</c:v>
                </c:pt>
                <c:pt idx="3151">
                  <c:v>2020</c:v>
                </c:pt>
                <c:pt idx="3152">
                  <c:v>2020</c:v>
                </c:pt>
                <c:pt idx="3153">
                  <c:v>2020</c:v>
                </c:pt>
                <c:pt idx="3154">
                  <c:v>2020</c:v>
                </c:pt>
                <c:pt idx="3155">
                  <c:v>2020</c:v>
                </c:pt>
                <c:pt idx="3156">
                  <c:v>2020</c:v>
                </c:pt>
                <c:pt idx="3157">
                  <c:v>2020</c:v>
                </c:pt>
                <c:pt idx="3158">
                  <c:v>2020</c:v>
                </c:pt>
                <c:pt idx="3159">
                  <c:v>2020</c:v>
                </c:pt>
                <c:pt idx="3160">
                  <c:v>2020</c:v>
                </c:pt>
                <c:pt idx="3161">
                  <c:v>2020</c:v>
                </c:pt>
                <c:pt idx="3162">
                  <c:v>2020</c:v>
                </c:pt>
                <c:pt idx="3163">
                  <c:v>2020</c:v>
                </c:pt>
                <c:pt idx="3164">
                  <c:v>2020</c:v>
                </c:pt>
                <c:pt idx="3165">
                  <c:v>2020</c:v>
                </c:pt>
                <c:pt idx="3166">
                  <c:v>2020</c:v>
                </c:pt>
                <c:pt idx="3167">
                  <c:v>2020</c:v>
                </c:pt>
                <c:pt idx="3168">
                  <c:v>2020</c:v>
                </c:pt>
                <c:pt idx="3169">
                  <c:v>2020</c:v>
                </c:pt>
                <c:pt idx="3170">
                  <c:v>2021</c:v>
                </c:pt>
                <c:pt idx="3171">
                  <c:v>2021</c:v>
                </c:pt>
                <c:pt idx="3172">
                  <c:v>2021</c:v>
                </c:pt>
                <c:pt idx="3173">
                  <c:v>2021</c:v>
                </c:pt>
                <c:pt idx="3174">
                  <c:v>2021</c:v>
                </c:pt>
                <c:pt idx="3175">
                  <c:v>2021</c:v>
                </c:pt>
                <c:pt idx="3176">
                  <c:v>2021</c:v>
                </c:pt>
                <c:pt idx="3177">
                  <c:v>2021</c:v>
                </c:pt>
                <c:pt idx="3178">
                  <c:v>2021</c:v>
                </c:pt>
                <c:pt idx="3179">
                  <c:v>2021</c:v>
                </c:pt>
                <c:pt idx="3180">
                  <c:v>2021</c:v>
                </c:pt>
                <c:pt idx="3181">
                  <c:v>2021</c:v>
                </c:pt>
                <c:pt idx="3182">
                  <c:v>2021</c:v>
                </c:pt>
                <c:pt idx="3183">
                  <c:v>2021</c:v>
                </c:pt>
                <c:pt idx="3184">
                  <c:v>2021</c:v>
                </c:pt>
                <c:pt idx="3185">
                  <c:v>2021</c:v>
                </c:pt>
                <c:pt idx="3186">
                  <c:v>2021</c:v>
                </c:pt>
                <c:pt idx="3187">
                  <c:v>2021</c:v>
                </c:pt>
                <c:pt idx="3188">
                  <c:v>2021</c:v>
                </c:pt>
                <c:pt idx="3189">
                  <c:v>2021</c:v>
                </c:pt>
                <c:pt idx="3190">
                  <c:v>2021</c:v>
                </c:pt>
                <c:pt idx="3191">
                  <c:v>2021</c:v>
                </c:pt>
                <c:pt idx="3192">
                  <c:v>2021</c:v>
                </c:pt>
                <c:pt idx="3193">
                  <c:v>2021</c:v>
                </c:pt>
                <c:pt idx="3194">
                  <c:v>2021</c:v>
                </c:pt>
                <c:pt idx="3195">
                  <c:v>2021</c:v>
                </c:pt>
                <c:pt idx="3196">
                  <c:v>2021</c:v>
                </c:pt>
                <c:pt idx="3197">
                  <c:v>2021</c:v>
                </c:pt>
                <c:pt idx="3198">
                  <c:v>2021</c:v>
                </c:pt>
                <c:pt idx="3199">
                  <c:v>2021</c:v>
                </c:pt>
                <c:pt idx="3200">
                  <c:v>2021</c:v>
                </c:pt>
                <c:pt idx="3201">
                  <c:v>2021</c:v>
                </c:pt>
                <c:pt idx="3202">
                  <c:v>2021</c:v>
                </c:pt>
                <c:pt idx="3203">
                  <c:v>2021</c:v>
                </c:pt>
                <c:pt idx="3204">
                  <c:v>2021</c:v>
                </c:pt>
                <c:pt idx="3205">
                  <c:v>2021</c:v>
                </c:pt>
                <c:pt idx="3206">
                  <c:v>2021</c:v>
                </c:pt>
                <c:pt idx="3207">
                  <c:v>2021</c:v>
                </c:pt>
                <c:pt idx="3208">
                  <c:v>2021</c:v>
                </c:pt>
                <c:pt idx="3209">
                  <c:v>2021</c:v>
                </c:pt>
                <c:pt idx="3210">
                  <c:v>2021</c:v>
                </c:pt>
                <c:pt idx="3211">
                  <c:v>2021</c:v>
                </c:pt>
                <c:pt idx="3212">
                  <c:v>2021</c:v>
                </c:pt>
                <c:pt idx="3213">
                  <c:v>2021</c:v>
                </c:pt>
                <c:pt idx="3214">
                  <c:v>2021</c:v>
                </c:pt>
                <c:pt idx="3215">
                  <c:v>2021</c:v>
                </c:pt>
                <c:pt idx="3216">
                  <c:v>2021</c:v>
                </c:pt>
                <c:pt idx="3217">
                  <c:v>2021</c:v>
                </c:pt>
                <c:pt idx="3218">
                  <c:v>2021</c:v>
                </c:pt>
                <c:pt idx="3219">
                  <c:v>2021</c:v>
                </c:pt>
                <c:pt idx="3220">
                  <c:v>2021</c:v>
                </c:pt>
                <c:pt idx="3221">
                  <c:v>2021</c:v>
                </c:pt>
                <c:pt idx="3222">
                  <c:v>2021</c:v>
                </c:pt>
                <c:pt idx="3223">
                  <c:v>2021</c:v>
                </c:pt>
                <c:pt idx="3224">
                  <c:v>2021</c:v>
                </c:pt>
                <c:pt idx="3225">
                  <c:v>2021</c:v>
                </c:pt>
                <c:pt idx="3226">
                  <c:v>2021</c:v>
                </c:pt>
                <c:pt idx="3227">
                  <c:v>2021</c:v>
                </c:pt>
                <c:pt idx="3228">
                  <c:v>2021</c:v>
                </c:pt>
                <c:pt idx="3229">
                  <c:v>2021</c:v>
                </c:pt>
                <c:pt idx="3230">
                  <c:v>2021</c:v>
                </c:pt>
                <c:pt idx="3231">
                  <c:v>2021</c:v>
                </c:pt>
                <c:pt idx="3232">
                  <c:v>2021</c:v>
                </c:pt>
                <c:pt idx="3233">
                  <c:v>2021</c:v>
                </c:pt>
                <c:pt idx="3234">
                  <c:v>2021</c:v>
                </c:pt>
                <c:pt idx="3235">
                  <c:v>2021</c:v>
                </c:pt>
                <c:pt idx="3236">
                  <c:v>2021</c:v>
                </c:pt>
                <c:pt idx="3237">
                  <c:v>2021</c:v>
                </c:pt>
                <c:pt idx="3238">
                  <c:v>2021</c:v>
                </c:pt>
                <c:pt idx="3239">
                  <c:v>2021</c:v>
                </c:pt>
                <c:pt idx="3240">
                  <c:v>2021</c:v>
                </c:pt>
                <c:pt idx="3241">
                  <c:v>2021</c:v>
                </c:pt>
                <c:pt idx="3242">
                  <c:v>2021</c:v>
                </c:pt>
                <c:pt idx="3243">
                  <c:v>2021</c:v>
                </c:pt>
                <c:pt idx="3244">
                  <c:v>2021</c:v>
                </c:pt>
                <c:pt idx="3245">
                  <c:v>2021</c:v>
                </c:pt>
                <c:pt idx="3246">
                  <c:v>2021</c:v>
                </c:pt>
                <c:pt idx="3247">
                  <c:v>2021</c:v>
                </c:pt>
                <c:pt idx="3248">
                  <c:v>2021</c:v>
                </c:pt>
                <c:pt idx="3249">
                  <c:v>2021</c:v>
                </c:pt>
                <c:pt idx="3250">
                  <c:v>2021</c:v>
                </c:pt>
                <c:pt idx="3251">
                  <c:v>2021</c:v>
                </c:pt>
                <c:pt idx="3252">
                  <c:v>2021</c:v>
                </c:pt>
                <c:pt idx="3253">
                  <c:v>2021</c:v>
                </c:pt>
                <c:pt idx="3254">
                  <c:v>2021</c:v>
                </c:pt>
                <c:pt idx="3255">
                  <c:v>2021</c:v>
                </c:pt>
                <c:pt idx="3256">
                  <c:v>2021</c:v>
                </c:pt>
                <c:pt idx="3257">
                  <c:v>2021</c:v>
                </c:pt>
                <c:pt idx="3258">
                  <c:v>2021</c:v>
                </c:pt>
                <c:pt idx="3259">
                  <c:v>2021</c:v>
                </c:pt>
                <c:pt idx="3260">
                  <c:v>2021</c:v>
                </c:pt>
                <c:pt idx="3261">
                  <c:v>2021</c:v>
                </c:pt>
                <c:pt idx="3262">
                  <c:v>2021</c:v>
                </c:pt>
                <c:pt idx="3263">
                  <c:v>2021</c:v>
                </c:pt>
                <c:pt idx="3264">
                  <c:v>2021</c:v>
                </c:pt>
                <c:pt idx="3265">
                  <c:v>2021</c:v>
                </c:pt>
                <c:pt idx="3266">
                  <c:v>2021</c:v>
                </c:pt>
                <c:pt idx="3267">
                  <c:v>2021</c:v>
                </c:pt>
                <c:pt idx="3268">
                  <c:v>2021</c:v>
                </c:pt>
                <c:pt idx="3269">
                  <c:v>2021</c:v>
                </c:pt>
                <c:pt idx="3270">
                  <c:v>2021</c:v>
                </c:pt>
                <c:pt idx="3271">
                  <c:v>2021</c:v>
                </c:pt>
                <c:pt idx="3272">
                  <c:v>2021</c:v>
                </c:pt>
                <c:pt idx="3273">
                  <c:v>2021</c:v>
                </c:pt>
                <c:pt idx="3274">
                  <c:v>2021</c:v>
                </c:pt>
                <c:pt idx="3275">
                  <c:v>2021</c:v>
                </c:pt>
                <c:pt idx="3276">
                  <c:v>2021</c:v>
                </c:pt>
                <c:pt idx="3277">
                  <c:v>2021</c:v>
                </c:pt>
                <c:pt idx="3278">
                  <c:v>2021</c:v>
                </c:pt>
                <c:pt idx="3279">
                  <c:v>2021</c:v>
                </c:pt>
                <c:pt idx="3280">
                  <c:v>2021</c:v>
                </c:pt>
                <c:pt idx="3281">
                  <c:v>2021</c:v>
                </c:pt>
                <c:pt idx="3282">
                  <c:v>2021</c:v>
                </c:pt>
                <c:pt idx="3283">
                  <c:v>2021</c:v>
                </c:pt>
                <c:pt idx="3284">
                  <c:v>2021</c:v>
                </c:pt>
                <c:pt idx="3285">
                  <c:v>2021</c:v>
                </c:pt>
                <c:pt idx="3286">
                  <c:v>2021</c:v>
                </c:pt>
                <c:pt idx="3287">
                  <c:v>2021</c:v>
                </c:pt>
                <c:pt idx="3288">
                  <c:v>2021</c:v>
                </c:pt>
                <c:pt idx="3289">
                  <c:v>2021</c:v>
                </c:pt>
                <c:pt idx="3290">
                  <c:v>2021</c:v>
                </c:pt>
                <c:pt idx="3291">
                  <c:v>2021</c:v>
                </c:pt>
                <c:pt idx="3292">
                  <c:v>2021</c:v>
                </c:pt>
                <c:pt idx="3293">
                  <c:v>2021</c:v>
                </c:pt>
                <c:pt idx="3294">
                  <c:v>2021</c:v>
                </c:pt>
                <c:pt idx="3295">
                  <c:v>2021</c:v>
                </c:pt>
                <c:pt idx="3296">
                  <c:v>2021</c:v>
                </c:pt>
                <c:pt idx="3297">
                  <c:v>2021</c:v>
                </c:pt>
                <c:pt idx="3298">
                  <c:v>2021</c:v>
                </c:pt>
                <c:pt idx="3299">
                  <c:v>2021</c:v>
                </c:pt>
                <c:pt idx="3300">
                  <c:v>2021</c:v>
                </c:pt>
                <c:pt idx="3301">
                  <c:v>2021</c:v>
                </c:pt>
                <c:pt idx="3302">
                  <c:v>2021</c:v>
                </c:pt>
                <c:pt idx="3303">
                  <c:v>2021</c:v>
                </c:pt>
                <c:pt idx="3304">
                  <c:v>2021</c:v>
                </c:pt>
                <c:pt idx="3305">
                  <c:v>2021</c:v>
                </c:pt>
                <c:pt idx="3306">
                  <c:v>2021</c:v>
                </c:pt>
                <c:pt idx="3307">
                  <c:v>2021</c:v>
                </c:pt>
                <c:pt idx="3308">
                  <c:v>2021</c:v>
                </c:pt>
                <c:pt idx="3309">
                  <c:v>2021</c:v>
                </c:pt>
                <c:pt idx="3310">
                  <c:v>2021</c:v>
                </c:pt>
                <c:pt idx="3311">
                  <c:v>2021</c:v>
                </c:pt>
                <c:pt idx="3312">
                  <c:v>2021</c:v>
                </c:pt>
                <c:pt idx="3313">
                  <c:v>2021</c:v>
                </c:pt>
                <c:pt idx="3314">
                  <c:v>2021</c:v>
                </c:pt>
                <c:pt idx="3315">
                  <c:v>2021</c:v>
                </c:pt>
                <c:pt idx="3316">
                  <c:v>2021</c:v>
                </c:pt>
                <c:pt idx="3317">
                  <c:v>2021</c:v>
                </c:pt>
                <c:pt idx="3318">
                  <c:v>2021</c:v>
                </c:pt>
                <c:pt idx="3319">
                  <c:v>2021</c:v>
                </c:pt>
                <c:pt idx="3320">
                  <c:v>2021</c:v>
                </c:pt>
                <c:pt idx="3321">
                  <c:v>2021</c:v>
                </c:pt>
                <c:pt idx="3322">
                  <c:v>2021</c:v>
                </c:pt>
                <c:pt idx="3323">
                  <c:v>2021</c:v>
                </c:pt>
                <c:pt idx="3324">
                  <c:v>2021</c:v>
                </c:pt>
                <c:pt idx="3325">
                  <c:v>2021</c:v>
                </c:pt>
                <c:pt idx="3326">
                  <c:v>2021</c:v>
                </c:pt>
                <c:pt idx="3327">
                  <c:v>2021</c:v>
                </c:pt>
                <c:pt idx="3328">
                  <c:v>2021</c:v>
                </c:pt>
                <c:pt idx="3329">
                  <c:v>2021</c:v>
                </c:pt>
                <c:pt idx="3330">
                  <c:v>2021</c:v>
                </c:pt>
                <c:pt idx="3331">
                  <c:v>2021</c:v>
                </c:pt>
                <c:pt idx="3332">
                  <c:v>2021</c:v>
                </c:pt>
                <c:pt idx="3333">
                  <c:v>2021</c:v>
                </c:pt>
                <c:pt idx="3334">
                  <c:v>2021</c:v>
                </c:pt>
                <c:pt idx="3335">
                  <c:v>2021</c:v>
                </c:pt>
                <c:pt idx="3336">
                  <c:v>2021</c:v>
                </c:pt>
                <c:pt idx="3337">
                  <c:v>2021</c:v>
                </c:pt>
                <c:pt idx="3338">
                  <c:v>2021</c:v>
                </c:pt>
                <c:pt idx="3339">
                  <c:v>2021</c:v>
                </c:pt>
                <c:pt idx="3340">
                  <c:v>2021</c:v>
                </c:pt>
                <c:pt idx="3341">
                  <c:v>2021</c:v>
                </c:pt>
                <c:pt idx="3342">
                  <c:v>2021</c:v>
                </c:pt>
                <c:pt idx="3343">
                  <c:v>2021</c:v>
                </c:pt>
                <c:pt idx="3344">
                  <c:v>2021</c:v>
                </c:pt>
                <c:pt idx="3345">
                  <c:v>2021</c:v>
                </c:pt>
                <c:pt idx="3346">
                  <c:v>2021</c:v>
                </c:pt>
                <c:pt idx="3347">
                  <c:v>2021</c:v>
                </c:pt>
                <c:pt idx="3348">
                  <c:v>2021</c:v>
                </c:pt>
                <c:pt idx="3349">
                  <c:v>2021</c:v>
                </c:pt>
                <c:pt idx="3350">
                  <c:v>2021</c:v>
                </c:pt>
                <c:pt idx="3351">
                  <c:v>2021</c:v>
                </c:pt>
                <c:pt idx="3352">
                  <c:v>2021</c:v>
                </c:pt>
                <c:pt idx="3353">
                  <c:v>2021</c:v>
                </c:pt>
                <c:pt idx="3354">
                  <c:v>2021</c:v>
                </c:pt>
                <c:pt idx="3355">
                  <c:v>2021</c:v>
                </c:pt>
                <c:pt idx="3356">
                  <c:v>2021</c:v>
                </c:pt>
                <c:pt idx="3357">
                  <c:v>2021</c:v>
                </c:pt>
                <c:pt idx="3358">
                  <c:v>2021</c:v>
                </c:pt>
                <c:pt idx="3359">
                  <c:v>2021</c:v>
                </c:pt>
                <c:pt idx="3360">
                  <c:v>2021</c:v>
                </c:pt>
                <c:pt idx="3361">
                  <c:v>2021</c:v>
                </c:pt>
                <c:pt idx="3362">
                  <c:v>2021</c:v>
                </c:pt>
                <c:pt idx="3363">
                  <c:v>2021</c:v>
                </c:pt>
                <c:pt idx="3364">
                  <c:v>2021</c:v>
                </c:pt>
                <c:pt idx="3365">
                  <c:v>2021</c:v>
                </c:pt>
                <c:pt idx="3366">
                  <c:v>2021</c:v>
                </c:pt>
                <c:pt idx="3367">
                  <c:v>2021</c:v>
                </c:pt>
                <c:pt idx="3368">
                  <c:v>2021</c:v>
                </c:pt>
                <c:pt idx="3369">
                  <c:v>2021</c:v>
                </c:pt>
                <c:pt idx="3370">
                  <c:v>2021</c:v>
                </c:pt>
                <c:pt idx="3371">
                  <c:v>2021</c:v>
                </c:pt>
                <c:pt idx="3372">
                  <c:v>2021</c:v>
                </c:pt>
                <c:pt idx="3373">
                  <c:v>2021</c:v>
                </c:pt>
                <c:pt idx="3374">
                  <c:v>2021</c:v>
                </c:pt>
                <c:pt idx="3375">
                  <c:v>2021</c:v>
                </c:pt>
                <c:pt idx="3376">
                  <c:v>2021</c:v>
                </c:pt>
                <c:pt idx="3377">
                  <c:v>2021</c:v>
                </c:pt>
                <c:pt idx="3378">
                  <c:v>2021</c:v>
                </c:pt>
                <c:pt idx="3379">
                  <c:v>2021</c:v>
                </c:pt>
                <c:pt idx="3380">
                  <c:v>2021</c:v>
                </c:pt>
                <c:pt idx="3381">
                  <c:v>2021</c:v>
                </c:pt>
                <c:pt idx="3382">
                  <c:v>2021</c:v>
                </c:pt>
                <c:pt idx="3383">
                  <c:v>2021</c:v>
                </c:pt>
                <c:pt idx="3384">
                  <c:v>2021</c:v>
                </c:pt>
                <c:pt idx="3385">
                  <c:v>2021</c:v>
                </c:pt>
                <c:pt idx="3386">
                  <c:v>2021</c:v>
                </c:pt>
                <c:pt idx="3387">
                  <c:v>2021</c:v>
                </c:pt>
                <c:pt idx="3388">
                  <c:v>2021</c:v>
                </c:pt>
                <c:pt idx="3389">
                  <c:v>2021</c:v>
                </c:pt>
                <c:pt idx="3390">
                  <c:v>2021</c:v>
                </c:pt>
                <c:pt idx="3391">
                  <c:v>2021</c:v>
                </c:pt>
                <c:pt idx="3392">
                  <c:v>2021</c:v>
                </c:pt>
                <c:pt idx="3393">
                  <c:v>2021</c:v>
                </c:pt>
                <c:pt idx="3394">
                  <c:v>2021</c:v>
                </c:pt>
                <c:pt idx="3395">
                  <c:v>2021</c:v>
                </c:pt>
                <c:pt idx="3396">
                  <c:v>2021</c:v>
                </c:pt>
                <c:pt idx="3397">
                  <c:v>2021</c:v>
                </c:pt>
                <c:pt idx="3398">
                  <c:v>2021</c:v>
                </c:pt>
                <c:pt idx="3399">
                  <c:v>2021</c:v>
                </c:pt>
                <c:pt idx="3400">
                  <c:v>2021</c:v>
                </c:pt>
                <c:pt idx="3401">
                  <c:v>2021</c:v>
                </c:pt>
                <c:pt idx="3402">
                  <c:v>2021</c:v>
                </c:pt>
                <c:pt idx="3403">
                  <c:v>2021</c:v>
                </c:pt>
                <c:pt idx="3404">
                  <c:v>2021</c:v>
                </c:pt>
                <c:pt idx="3405">
                  <c:v>2021</c:v>
                </c:pt>
                <c:pt idx="3406">
                  <c:v>2021</c:v>
                </c:pt>
                <c:pt idx="3407">
                  <c:v>2021</c:v>
                </c:pt>
                <c:pt idx="3408">
                  <c:v>2021</c:v>
                </c:pt>
                <c:pt idx="3409">
                  <c:v>2021</c:v>
                </c:pt>
                <c:pt idx="3410">
                  <c:v>2021</c:v>
                </c:pt>
                <c:pt idx="3411">
                  <c:v>2021</c:v>
                </c:pt>
                <c:pt idx="3412">
                  <c:v>2021</c:v>
                </c:pt>
                <c:pt idx="3413">
                  <c:v>2021</c:v>
                </c:pt>
                <c:pt idx="3414">
                  <c:v>2021</c:v>
                </c:pt>
                <c:pt idx="3415">
                  <c:v>2021</c:v>
                </c:pt>
                <c:pt idx="3416">
                  <c:v>2021</c:v>
                </c:pt>
                <c:pt idx="3417">
                  <c:v>2021</c:v>
                </c:pt>
                <c:pt idx="3418">
                  <c:v>2021</c:v>
                </c:pt>
                <c:pt idx="3419">
                  <c:v>2021</c:v>
                </c:pt>
                <c:pt idx="3420">
                  <c:v>2021</c:v>
                </c:pt>
                <c:pt idx="3421">
                  <c:v>2021</c:v>
                </c:pt>
                <c:pt idx="3422">
                  <c:v>2022</c:v>
                </c:pt>
                <c:pt idx="3423">
                  <c:v>2022</c:v>
                </c:pt>
                <c:pt idx="3424">
                  <c:v>2022</c:v>
                </c:pt>
                <c:pt idx="3425">
                  <c:v>2022</c:v>
                </c:pt>
                <c:pt idx="3426">
                  <c:v>2022</c:v>
                </c:pt>
                <c:pt idx="3427">
                  <c:v>2022</c:v>
                </c:pt>
                <c:pt idx="3428">
                  <c:v>2022</c:v>
                </c:pt>
                <c:pt idx="3429">
                  <c:v>2022</c:v>
                </c:pt>
                <c:pt idx="3430">
                  <c:v>2022</c:v>
                </c:pt>
                <c:pt idx="3431">
                  <c:v>2022</c:v>
                </c:pt>
                <c:pt idx="3432">
                  <c:v>2022</c:v>
                </c:pt>
                <c:pt idx="3433">
                  <c:v>2022</c:v>
                </c:pt>
                <c:pt idx="3434">
                  <c:v>2022</c:v>
                </c:pt>
                <c:pt idx="3435">
                  <c:v>2022</c:v>
                </c:pt>
                <c:pt idx="3436">
                  <c:v>2022</c:v>
                </c:pt>
                <c:pt idx="3437">
                  <c:v>2022</c:v>
                </c:pt>
                <c:pt idx="3438">
                  <c:v>2022</c:v>
                </c:pt>
                <c:pt idx="3439">
                  <c:v>2022</c:v>
                </c:pt>
                <c:pt idx="3440">
                  <c:v>2022</c:v>
                </c:pt>
                <c:pt idx="3441">
                  <c:v>2022</c:v>
                </c:pt>
                <c:pt idx="3442">
                  <c:v>2022</c:v>
                </c:pt>
                <c:pt idx="3443">
                  <c:v>2022</c:v>
                </c:pt>
                <c:pt idx="3444">
                  <c:v>2022</c:v>
                </c:pt>
                <c:pt idx="3445">
                  <c:v>2022</c:v>
                </c:pt>
                <c:pt idx="3446">
                  <c:v>2022</c:v>
                </c:pt>
                <c:pt idx="3447">
                  <c:v>2022</c:v>
                </c:pt>
                <c:pt idx="3448">
                  <c:v>2022</c:v>
                </c:pt>
                <c:pt idx="3449">
                  <c:v>2022</c:v>
                </c:pt>
                <c:pt idx="3450">
                  <c:v>2022</c:v>
                </c:pt>
                <c:pt idx="3451">
                  <c:v>2022</c:v>
                </c:pt>
                <c:pt idx="3452">
                  <c:v>2022</c:v>
                </c:pt>
                <c:pt idx="3453">
                  <c:v>2022</c:v>
                </c:pt>
                <c:pt idx="3454">
                  <c:v>2022</c:v>
                </c:pt>
                <c:pt idx="3455">
                  <c:v>2022</c:v>
                </c:pt>
                <c:pt idx="3456">
                  <c:v>2022</c:v>
                </c:pt>
                <c:pt idx="3457">
                  <c:v>2022</c:v>
                </c:pt>
                <c:pt idx="3458">
                  <c:v>2022</c:v>
                </c:pt>
                <c:pt idx="3459">
                  <c:v>2022</c:v>
                </c:pt>
                <c:pt idx="3460">
                  <c:v>2022</c:v>
                </c:pt>
                <c:pt idx="3461">
                  <c:v>2022</c:v>
                </c:pt>
                <c:pt idx="3462">
                  <c:v>2022</c:v>
                </c:pt>
                <c:pt idx="3463">
                  <c:v>2022</c:v>
                </c:pt>
                <c:pt idx="3464">
                  <c:v>2022</c:v>
                </c:pt>
                <c:pt idx="3465">
                  <c:v>2022</c:v>
                </c:pt>
                <c:pt idx="3466">
                  <c:v>2022</c:v>
                </c:pt>
                <c:pt idx="3467">
                  <c:v>2022</c:v>
                </c:pt>
                <c:pt idx="3468">
                  <c:v>2022</c:v>
                </c:pt>
                <c:pt idx="3469">
                  <c:v>2022</c:v>
                </c:pt>
                <c:pt idx="3470">
                  <c:v>2022</c:v>
                </c:pt>
                <c:pt idx="3471">
                  <c:v>2022</c:v>
                </c:pt>
                <c:pt idx="3472">
                  <c:v>2022</c:v>
                </c:pt>
                <c:pt idx="3473">
                  <c:v>2022</c:v>
                </c:pt>
                <c:pt idx="3474">
                  <c:v>2022</c:v>
                </c:pt>
                <c:pt idx="3475">
                  <c:v>2022</c:v>
                </c:pt>
                <c:pt idx="3476">
                  <c:v>2022</c:v>
                </c:pt>
                <c:pt idx="3477">
                  <c:v>2022</c:v>
                </c:pt>
                <c:pt idx="3478">
                  <c:v>2022</c:v>
                </c:pt>
                <c:pt idx="3479">
                  <c:v>2022</c:v>
                </c:pt>
                <c:pt idx="3480">
                  <c:v>2022</c:v>
                </c:pt>
                <c:pt idx="3481">
                  <c:v>2022</c:v>
                </c:pt>
                <c:pt idx="3482">
                  <c:v>2022</c:v>
                </c:pt>
                <c:pt idx="3483">
                  <c:v>2022</c:v>
                </c:pt>
                <c:pt idx="3484">
                  <c:v>2022</c:v>
                </c:pt>
                <c:pt idx="3485">
                  <c:v>2022</c:v>
                </c:pt>
                <c:pt idx="3486">
                  <c:v>2022</c:v>
                </c:pt>
                <c:pt idx="3487">
                  <c:v>2022</c:v>
                </c:pt>
                <c:pt idx="3488">
                  <c:v>2022</c:v>
                </c:pt>
                <c:pt idx="3489">
                  <c:v>2022</c:v>
                </c:pt>
                <c:pt idx="3490">
                  <c:v>2022</c:v>
                </c:pt>
                <c:pt idx="3491">
                  <c:v>2022</c:v>
                </c:pt>
                <c:pt idx="3492">
                  <c:v>2022</c:v>
                </c:pt>
                <c:pt idx="3493">
                  <c:v>2022</c:v>
                </c:pt>
                <c:pt idx="3494">
                  <c:v>2022</c:v>
                </c:pt>
                <c:pt idx="3495">
                  <c:v>2022</c:v>
                </c:pt>
                <c:pt idx="3496">
                  <c:v>2022</c:v>
                </c:pt>
                <c:pt idx="3497">
                  <c:v>2022</c:v>
                </c:pt>
                <c:pt idx="3498">
                  <c:v>2022</c:v>
                </c:pt>
                <c:pt idx="3499">
                  <c:v>2022</c:v>
                </c:pt>
                <c:pt idx="3500">
                  <c:v>2022</c:v>
                </c:pt>
                <c:pt idx="3501">
                  <c:v>2022</c:v>
                </c:pt>
                <c:pt idx="3502">
                  <c:v>2022</c:v>
                </c:pt>
                <c:pt idx="3503">
                  <c:v>2022</c:v>
                </c:pt>
                <c:pt idx="3504">
                  <c:v>2022</c:v>
                </c:pt>
                <c:pt idx="3505">
                  <c:v>2022</c:v>
                </c:pt>
                <c:pt idx="3506">
                  <c:v>2022</c:v>
                </c:pt>
                <c:pt idx="3507">
                  <c:v>2022</c:v>
                </c:pt>
                <c:pt idx="3508">
                  <c:v>2022</c:v>
                </c:pt>
                <c:pt idx="3509">
                  <c:v>2022</c:v>
                </c:pt>
                <c:pt idx="3510">
                  <c:v>2022</c:v>
                </c:pt>
                <c:pt idx="3511">
                  <c:v>2022</c:v>
                </c:pt>
                <c:pt idx="3512">
                  <c:v>2022</c:v>
                </c:pt>
                <c:pt idx="3513">
                  <c:v>2022</c:v>
                </c:pt>
                <c:pt idx="3514">
                  <c:v>2022</c:v>
                </c:pt>
                <c:pt idx="3515">
                  <c:v>2022</c:v>
                </c:pt>
                <c:pt idx="3516">
                  <c:v>2022</c:v>
                </c:pt>
                <c:pt idx="3517">
                  <c:v>2022</c:v>
                </c:pt>
                <c:pt idx="3518">
                  <c:v>2022</c:v>
                </c:pt>
                <c:pt idx="3519">
                  <c:v>2022</c:v>
                </c:pt>
                <c:pt idx="3520">
                  <c:v>2022</c:v>
                </c:pt>
                <c:pt idx="3521">
                  <c:v>2022</c:v>
                </c:pt>
                <c:pt idx="3522">
                  <c:v>2022</c:v>
                </c:pt>
                <c:pt idx="3523">
                  <c:v>2022</c:v>
                </c:pt>
                <c:pt idx="3524">
                  <c:v>2022</c:v>
                </c:pt>
                <c:pt idx="3525">
                  <c:v>2022</c:v>
                </c:pt>
                <c:pt idx="3526">
                  <c:v>2022</c:v>
                </c:pt>
                <c:pt idx="3527">
                  <c:v>2022</c:v>
                </c:pt>
                <c:pt idx="3528">
                  <c:v>2022</c:v>
                </c:pt>
                <c:pt idx="3529">
                  <c:v>2022</c:v>
                </c:pt>
                <c:pt idx="3530">
                  <c:v>2022</c:v>
                </c:pt>
                <c:pt idx="3531">
                  <c:v>2022</c:v>
                </c:pt>
                <c:pt idx="3532">
                  <c:v>2022</c:v>
                </c:pt>
                <c:pt idx="3533">
                  <c:v>2022</c:v>
                </c:pt>
                <c:pt idx="3534">
                  <c:v>2022</c:v>
                </c:pt>
                <c:pt idx="3535">
                  <c:v>2022</c:v>
                </c:pt>
                <c:pt idx="3536">
                  <c:v>2022</c:v>
                </c:pt>
                <c:pt idx="3537">
                  <c:v>2022</c:v>
                </c:pt>
                <c:pt idx="3538">
                  <c:v>2022</c:v>
                </c:pt>
                <c:pt idx="3539">
                  <c:v>2022</c:v>
                </c:pt>
                <c:pt idx="3540">
                  <c:v>2022</c:v>
                </c:pt>
                <c:pt idx="3541">
                  <c:v>2022</c:v>
                </c:pt>
                <c:pt idx="3542">
                  <c:v>2022</c:v>
                </c:pt>
                <c:pt idx="3543">
                  <c:v>2022</c:v>
                </c:pt>
                <c:pt idx="3544">
                  <c:v>2022</c:v>
                </c:pt>
                <c:pt idx="3545">
                  <c:v>2022</c:v>
                </c:pt>
                <c:pt idx="3546">
                  <c:v>2022</c:v>
                </c:pt>
                <c:pt idx="3547">
                  <c:v>2022</c:v>
                </c:pt>
                <c:pt idx="3548">
                  <c:v>2022</c:v>
                </c:pt>
                <c:pt idx="3549">
                  <c:v>2022</c:v>
                </c:pt>
                <c:pt idx="3550">
                  <c:v>2022</c:v>
                </c:pt>
                <c:pt idx="3551">
                  <c:v>2022</c:v>
                </c:pt>
                <c:pt idx="3552">
                  <c:v>2022</c:v>
                </c:pt>
                <c:pt idx="3553">
                  <c:v>2022</c:v>
                </c:pt>
                <c:pt idx="3554">
                  <c:v>2022</c:v>
                </c:pt>
                <c:pt idx="3555">
                  <c:v>2022</c:v>
                </c:pt>
                <c:pt idx="3556">
                  <c:v>2022</c:v>
                </c:pt>
                <c:pt idx="3557">
                  <c:v>2022</c:v>
                </c:pt>
                <c:pt idx="3558">
                  <c:v>2022</c:v>
                </c:pt>
                <c:pt idx="3559">
                  <c:v>2022</c:v>
                </c:pt>
                <c:pt idx="3560">
                  <c:v>2022</c:v>
                </c:pt>
                <c:pt idx="3561">
                  <c:v>2022</c:v>
                </c:pt>
                <c:pt idx="3562">
                  <c:v>2022</c:v>
                </c:pt>
                <c:pt idx="3563">
                  <c:v>2022</c:v>
                </c:pt>
                <c:pt idx="3564">
                  <c:v>2022</c:v>
                </c:pt>
                <c:pt idx="3565">
                  <c:v>2022</c:v>
                </c:pt>
                <c:pt idx="3566">
                  <c:v>2022</c:v>
                </c:pt>
                <c:pt idx="3567">
                  <c:v>2022</c:v>
                </c:pt>
                <c:pt idx="3568">
                  <c:v>2022</c:v>
                </c:pt>
                <c:pt idx="3569">
                  <c:v>2022</c:v>
                </c:pt>
                <c:pt idx="3570">
                  <c:v>2022</c:v>
                </c:pt>
                <c:pt idx="3571">
                  <c:v>2022</c:v>
                </c:pt>
                <c:pt idx="3572">
                  <c:v>2022</c:v>
                </c:pt>
                <c:pt idx="3573">
                  <c:v>2022</c:v>
                </c:pt>
                <c:pt idx="3574">
                  <c:v>2022</c:v>
                </c:pt>
                <c:pt idx="3575">
                  <c:v>2022</c:v>
                </c:pt>
                <c:pt idx="3576">
                  <c:v>2022</c:v>
                </c:pt>
                <c:pt idx="3577">
                  <c:v>2022</c:v>
                </c:pt>
                <c:pt idx="3578">
                  <c:v>2022</c:v>
                </c:pt>
                <c:pt idx="3579">
                  <c:v>2022</c:v>
                </c:pt>
                <c:pt idx="3580">
                  <c:v>2022</c:v>
                </c:pt>
                <c:pt idx="3581">
                  <c:v>2022</c:v>
                </c:pt>
                <c:pt idx="3582">
                  <c:v>2022</c:v>
                </c:pt>
                <c:pt idx="3583">
                  <c:v>2022</c:v>
                </c:pt>
                <c:pt idx="3584">
                  <c:v>2022</c:v>
                </c:pt>
                <c:pt idx="3585">
                  <c:v>2022</c:v>
                </c:pt>
                <c:pt idx="3586">
                  <c:v>2022</c:v>
                </c:pt>
                <c:pt idx="3587">
                  <c:v>2022</c:v>
                </c:pt>
                <c:pt idx="3588">
                  <c:v>2022</c:v>
                </c:pt>
                <c:pt idx="3589">
                  <c:v>2022</c:v>
                </c:pt>
                <c:pt idx="3590">
                  <c:v>2022</c:v>
                </c:pt>
                <c:pt idx="3591">
                  <c:v>2022</c:v>
                </c:pt>
                <c:pt idx="3592">
                  <c:v>2022</c:v>
                </c:pt>
                <c:pt idx="3593">
                  <c:v>2022</c:v>
                </c:pt>
                <c:pt idx="3594">
                  <c:v>2022</c:v>
                </c:pt>
                <c:pt idx="3595">
                  <c:v>2022</c:v>
                </c:pt>
                <c:pt idx="3596">
                  <c:v>2022</c:v>
                </c:pt>
                <c:pt idx="3597">
                  <c:v>2022</c:v>
                </c:pt>
                <c:pt idx="3598">
                  <c:v>2022</c:v>
                </c:pt>
                <c:pt idx="3599">
                  <c:v>2022</c:v>
                </c:pt>
                <c:pt idx="3600">
                  <c:v>2022</c:v>
                </c:pt>
                <c:pt idx="3601">
                  <c:v>2022</c:v>
                </c:pt>
                <c:pt idx="3602">
                  <c:v>2022</c:v>
                </c:pt>
                <c:pt idx="3603">
                  <c:v>2022</c:v>
                </c:pt>
                <c:pt idx="3604">
                  <c:v>2022</c:v>
                </c:pt>
                <c:pt idx="3605">
                  <c:v>2022</c:v>
                </c:pt>
                <c:pt idx="3606">
                  <c:v>2022</c:v>
                </c:pt>
                <c:pt idx="3607">
                  <c:v>2022</c:v>
                </c:pt>
                <c:pt idx="3608">
                  <c:v>2022</c:v>
                </c:pt>
                <c:pt idx="3609">
                  <c:v>2022</c:v>
                </c:pt>
                <c:pt idx="3610">
                  <c:v>2022</c:v>
                </c:pt>
                <c:pt idx="3611">
                  <c:v>2022</c:v>
                </c:pt>
                <c:pt idx="3612">
                  <c:v>2022</c:v>
                </c:pt>
                <c:pt idx="3613">
                  <c:v>2022</c:v>
                </c:pt>
                <c:pt idx="3614">
                  <c:v>2022</c:v>
                </c:pt>
                <c:pt idx="3615">
                  <c:v>2022</c:v>
                </c:pt>
                <c:pt idx="3616">
                  <c:v>2022</c:v>
                </c:pt>
                <c:pt idx="3617">
                  <c:v>2022</c:v>
                </c:pt>
                <c:pt idx="3618">
                  <c:v>2022</c:v>
                </c:pt>
                <c:pt idx="3619">
                  <c:v>2022</c:v>
                </c:pt>
                <c:pt idx="3620">
                  <c:v>2022</c:v>
                </c:pt>
                <c:pt idx="3621">
                  <c:v>2022</c:v>
                </c:pt>
                <c:pt idx="3622">
                  <c:v>2022</c:v>
                </c:pt>
                <c:pt idx="3623">
                  <c:v>2022</c:v>
                </c:pt>
                <c:pt idx="3624">
                  <c:v>2022</c:v>
                </c:pt>
                <c:pt idx="3625">
                  <c:v>2022</c:v>
                </c:pt>
                <c:pt idx="3626">
                  <c:v>2022</c:v>
                </c:pt>
                <c:pt idx="3627">
                  <c:v>2022</c:v>
                </c:pt>
                <c:pt idx="3628">
                  <c:v>2022</c:v>
                </c:pt>
                <c:pt idx="3629">
                  <c:v>2022</c:v>
                </c:pt>
                <c:pt idx="3630">
                  <c:v>2022</c:v>
                </c:pt>
                <c:pt idx="3631">
                  <c:v>2022</c:v>
                </c:pt>
                <c:pt idx="3632">
                  <c:v>2022</c:v>
                </c:pt>
                <c:pt idx="3633">
                  <c:v>2022</c:v>
                </c:pt>
                <c:pt idx="3634">
                  <c:v>2022</c:v>
                </c:pt>
                <c:pt idx="3635">
                  <c:v>2022</c:v>
                </c:pt>
                <c:pt idx="3636">
                  <c:v>2022</c:v>
                </c:pt>
                <c:pt idx="3637">
                  <c:v>2022</c:v>
                </c:pt>
                <c:pt idx="3638">
                  <c:v>2022</c:v>
                </c:pt>
                <c:pt idx="3639">
                  <c:v>2022</c:v>
                </c:pt>
                <c:pt idx="3640">
                  <c:v>2022</c:v>
                </c:pt>
                <c:pt idx="3641">
                  <c:v>2022</c:v>
                </c:pt>
                <c:pt idx="3642">
                  <c:v>2022</c:v>
                </c:pt>
                <c:pt idx="3643">
                  <c:v>2022</c:v>
                </c:pt>
                <c:pt idx="3644">
                  <c:v>2022</c:v>
                </c:pt>
                <c:pt idx="3645">
                  <c:v>2022</c:v>
                </c:pt>
                <c:pt idx="3646">
                  <c:v>2022</c:v>
                </c:pt>
                <c:pt idx="3647">
                  <c:v>2022</c:v>
                </c:pt>
                <c:pt idx="3648">
                  <c:v>2022</c:v>
                </c:pt>
                <c:pt idx="3649">
                  <c:v>2022</c:v>
                </c:pt>
                <c:pt idx="3650">
                  <c:v>2022</c:v>
                </c:pt>
                <c:pt idx="3651">
                  <c:v>2022</c:v>
                </c:pt>
                <c:pt idx="3652">
                  <c:v>2022</c:v>
                </c:pt>
                <c:pt idx="3653">
                  <c:v>2022</c:v>
                </c:pt>
                <c:pt idx="3654">
                  <c:v>2022</c:v>
                </c:pt>
                <c:pt idx="3655">
                  <c:v>2022</c:v>
                </c:pt>
                <c:pt idx="3656">
                  <c:v>2022</c:v>
                </c:pt>
                <c:pt idx="3657">
                  <c:v>2022</c:v>
                </c:pt>
                <c:pt idx="3658">
                  <c:v>2022</c:v>
                </c:pt>
                <c:pt idx="3659">
                  <c:v>2022</c:v>
                </c:pt>
                <c:pt idx="3660">
                  <c:v>2022</c:v>
                </c:pt>
                <c:pt idx="3661">
                  <c:v>2022</c:v>
                </c:pt>
                <c:pt idx="3662">
                  <c:v>2022</c:v>
                </c:pt>
                <c:pt idx="3663">
                  <c:v>2022</c:v>
                </c:pt>
                <c:pt idx="3664">
                  <c:v>2022</c:v>
                </c:pt>
                <c:pt idx="3665">
                  <c:v>2022</c:v>
                </c:pt>
                <c:pt idx="3666">
                  <c:v>2022</c:v>
                </c:pt>
                <c:pt idx="3667">
                  <c:v>2022</c:v>
                </c:pt>
                <c:pt idx="3668">
                  <c:v>2022</c:v>
                </c:pt>
                <c:pt idx="3669">
                  <c:v>2022</c:v>
                </c:pt>
                <c:pt idx="3670">
                  <c:v>2022</c:v>
                </c:pt>
                <c:pt idx="3671">
                  <c:v>2022</c:v>
                </c:pt>
                <c:pt idx="3672">
                  <c:v>2022</c:v>
                </c:pt>
                <c:pt idx="3673">
                  <c:v>2023</c:v>
                </c:pt>
                <c:pt idx="3674">
                  <c:v>2023</c:v>
                </c:pt>
                <c:pt idx="3675">
                  <c:v>2023</c:v>
                </c:pt>
                <c:pt idx="3676">
                  <c:v>2023</c:v>
                </c:pt>
                <c:pt idx="3677">
                  <c:v>2023</c:v>
                </c:pt>
                <c:pt idx="3678">
                  <c:v>2023</c:v>
                </c:pt>
                <c:pt idx="3679">
                  <c:v>2023</c:v>
                </c:pt>
                <c:pt idx="3680">
                  <c:v>2023</c:v>
                </c:pt>
                <c:pt idx="3681">
                  <c:v>2023</c:v>
                </c:pt>
                <c:pt idx="3682">
                  <c:v>2023</c:v>
                </c:pt>
                <c:pt idx="3683">
                  <c:v>2023</c:v>
                </c:pt>
                <c:pt idx="3684">
                  <c:v>2023</c:v>
                </c:pt>
                <c:pt idx="3685">
                  <c:v>2023</c:v>
                </c:pt>
                <c:pt idx="3686">
                  <c:v>2023</c:v>
                </c:pt>
                <c:pt idx="3687">
                  <c:v>2023</c:v>
                </c:pt>
                <c:pt idx="3688">
                  <c:v>2023</c:v>
                </c:pt>
                <c:pt idx="3689">
                  <c:v>2023</c:v>
                </c:pt>
                <c:pt idx="3690">
                  <c:v>2023</c:v>
                </c:pt>
                <c:pt idx="3691">
                  <c:v>2023</c:v>
                </c:pt>
                <c:pt idx="3692">
                  <c:v>2023</c:v>
                </c:pt>
                <c:pt idx="3693">
                  <c:v>2023</c:v>
                </c:pt>
                <c:pt idx="3694">
                  <c:v>2023</c:v>
                </c:pt>
                <c:pt idx="3695">
                  <c:v>2023</c:v>
                </c:pt>
                <c:pt idx="3696">
                  <c:v>2023</c:v>
                </c:pt>
                <c:pt idx="3697">
                  <c:v>2023</c:v>
                </c:pt>
                <c:pt idx="3698">
                  <c:v>2023</c:v>
                </c:pt>
                <c:pt idx="3699">
                  <c:v>2023</c:v>
                </c:pt>
                <c:pt idx="3700">
                  <c:v>2023</c:v>
                </c:pt>
                <c:pt idx="3701">
                  <c:v>2023</c:v>
                </c:pt>
                <c:pt idx="3702">
                  <c:v>2023</c:v>
                </c:pt>
                <c:pt idx="3703">
                  <c:v>2023</c:v>
                </c:pt>
                <c:pt idx="3704">
                  <c:v>2023</c:v>
                </c:pt>
                <c:pt idx="3705">
                  <c:v>2023</c:v>
                </c:pt>
                <c:pt idx="3706">
                  <c:v>2023</c:v>
                </c:pt>
                <c:pt idx="3707">
                  <c:v>2023</c:v>
                </c:pt>
                <c:pt idx="3708">
                  <c:v>2023</c:v>
                </c:pt>
                <c:pt idx="3709">
                  <c:v>2023</c:v>
                </c:pt>
                <c:pt idx="3710">
                  <c:v>2023</c:v>
                </c:pt>
                <c:pt idx="3711">
                  <c:v>2023</c:v>
                </c:pt>
                <c:pt idx="3712">
                  <c:v>2023</c:v>
                </c:pt>
                <c:pt idx="3713">
                  <c:v>2023</c:v>
                </c:pt>
                <c:pt idx="3714">
                  <c:v>2023</c:v>
                </c:pt>
                <c:pt idx="3715">
                  <c:v>2023</c:v>
                </c:pt>
                <c:pt idx="3716">
                  <c:v>2023</c:v>
                </c:pt>
                <c:pt idx="3717">
                  <c:v>2023</c:v>
                </c:pt>
                <c:pt idx="3718">
                  <c:v>2023</c:v>
                </c:pt>
                <c:pt idx="3719">
                  <c:v>2023</c:v>
                </c:pt>
                <c:pt idx="3720">
                  <c:v>2023</c:v>
                </c:pt>
                <c:pt idx="3721">
                  <c:v>2023</c:v>
                </c:pt>
                <c:pt idx="3722">
                  <c:v>2023</c:v>
                </c:pt>
                <c:pt idx="3723">
                  <c:v>2023</c:v>
                </c:pt>
                <c:pt idx="3724">
                  <c:v>2023</c:v>
                </c:pt>
                <c:pt idx="3725">
                  <c:v>2023</c:v>
                </c:pt>
                <c:pt idx="3726">
                  <c:v>2023</c:v>
                </c:pt>
                <c:pt idx="3727">
                  <c:v>2023</c:v>
                </c:pt>
                <c:pt idx="3728">
                  <c:v>2023</c:v>
                </c:pt>
                <c:pt idx="3729">
                  <c:v>2023</c:v>
                </c:pt>
                <c:pt idx="3730">
                  <c:v>2023</c:v>
                </c:pt>
                <c:pt idx="3731">
                  <c:v>2023</c:v>
                </c:pt>
                <c:pt idx="3732">
                  <c:v>2023</c:v>
                </c:pt>
                <c:pt idx="3733">
                  <c:v>2023</c:v>
                </c:pt>
                <c:pt idx="3734">
                  <c:v>2023</c:v>
                </c:pt>
                <c:pt idx="3735">
                  <c:v>2023</c:v>
                </c:pt>
                <c:pt idx="3736">
                  <c:v>2023</c:v>
                </c:pt>
                <c:pt idx="3737">
                  <c:v>2023</c:v>
                </c:pt>
                <c:pt idx="3738">
                  <c:v>2023</c:v>
                </c:pt>
                <c:pt idx="3739">
                  <c:v>2023</c:v>
                </c:pt>
                <c:pt idx="3740">
                  <c:v>2023</c:v>
                </c:pt>
                <c:pt idx="3741">
                  <c:v>2023</c:v>
                </c:pt>
                <c:pt idx="3742">
                  <c:v>2023</c:v>
                </c:pt>
                <c:pt idx="3743">
                  <c:v>2023</c:v>
                </c:pt>
                <c:pt idx="3744">
                  <c:v>2023</c:v>
                </c:pt>
                <c:pt idx="3745">
                  <c:v>2023</c:v>
                </c:pt>
                <c:pt idx="3746">
                  <c:v>2023</c:v>
                </c:pt>
                <c:pt idx="3747">
                  <c:v>2023</c:v>
                </c:pt>
                <c:pt idx="3748">
                  <c:v>2023</c:v>
                </c:pt>
                <c:pt idx="3749">
                  <c:v>2023</c:v>
                </c:pt>
                <c:pt idx="3750">
                  <c:v>2023</c:v>
                </c:pt>
                <c:pt idx="3751">
                  <c:v>2023</c:v>
                </c:pt>
                <c:pt idx="3752">
                  <c:v>2023</c:v>
                </c:pt>
                <c:pt idx="3753">
                  <c:v>2023</c:v>
                </c:pt>
                <c:pt idx="3754">
                  <c:v>2023</c:v>
                </c:pt>
                <c:pt idx="3755">
                  <c:v>2023</c:v>
                </c:pt>
                <c:pt idx="3756">
                  <c:v>2023</c:v>
                </c:pt>
                <c:pt idx="3757">
                  <c:v>2023</c:v>
                </c:pt>
                <c:pt idx="3758">
                  <c:v>2023</c:v>
                </c:pt>
                <c:pt idx="3759">
                  <c:v>2023</c:v>
                </c:pt>
                <c:pt idx="3760">
                  <c:v>2023</c:v>
                </c:pt>
                <c:pt idx="3761">
                  <c:v>2023</c:v>
                </c:pt>
                <c:pt idx="3762">
                  <c:v>2023</c:v>
                </c:pt>
                <c:pt idx="3763">
                  <c:v>2023</c:v>
                </c:pt>
                <c:pt idx="3764">
                  <c:v>2023</c:v>
                </c:pt>
                <c:pt idx="3765">
                  <c:v>2023</c:v>
                </c:pt>
                <c:pt idx="3766">
                  <c:v>2023</c:v>
                </c:pt>
                <c:pt idx="3767">
                  <c:v>2023</c:v>
                </c:pt>
                <c:pt idx="3768">
                  <c:v>2023</c:v>
                </c:pt>
                <c:pt idx="3769">
                  <c:v>2023</c:v>
                </c:pt>
                <c:pt idx="3770">
                  <c:v>2023</c:v>
                </c:pt>
                <c:pt idx="3771">
                  <c:v>2023</c:v>
                </c:pt>
                <c:pt idx="3772">
                  <c:v>2023</c:v>
                </c:pt>
                <c:pt idx="3773">
                  <c:v>2023</c:v>
                </c:pt>
                <c:pt idx="3774">
                  <c:v>2023</c:v>
                </c:pt>
                <c:pt idx="3775">
                  <c:v>2023</c:v>
                </c:pt>
                <c:pt idx="3776">
                  <c:v>2023</c:v>
                </c:pt>
                <c:pt idx="3777">
                  <c:v>2023</c:v>
                </c:pt>
                <c:pt idx="3778">
                  <c:v>2023</c:v>
                </c:pt>
                <c:pt idx="3779">
                  <c:v>2023</c:v>
                </c:pt>
                <c:pt idx="3780">
                  <c:v>2023</c:v>
                </c:pt>
                <c:pt idx="3781">
                  <c:v>2023</c:v>
                </c:pt>
                <c:pt idx="3782">
                  <c:v>2023</c:v>
                </c:pt>
                <c:pt idx="3783">
                  <c:v>2023</c:v>
                </c:pt>
                <c:pt idx="3784">
                  <c:v>2023</c:v>
                </c:pt>
                <c:pt idx="3785">
                  <c:v>2023</c:v>
                </c:pt>
                <c:pt idx="3786">
                  <c:v>2023</c:v>
                </c:pt>
                <c:pt idx="3787">
                  <c:v>2023</c:v>
                </c:pt>
                <c:pt idx="3788">
                  <c:v>2023</c:v>
                </c:pt>
                <c:pt idx="3789">
                  <c:v>2023</c:v>
                </c:pt>
                <c:pt idx="3790">
                  <c:v>2023</c:v>
                </c:pt>
                <c:pt idx="3791">
                  <c:v>2023</c:v>
                </c:pt>
                <c:pt idx="3792">
                  <c:v>2023</c:v>
                </c:pt>
                <c:pt idx="3793">
                  <c:v>2023</c:v>
                </c:pt>
                <c:pt idx="3794">
                  <c:v>2023</c:v>
                </c:pt>
                <c:pt idx="3795">
                  <c:v>2023</c:v>
                </c:pt>
                <c:pt idx="3796">
                  <c:v>2023</c:v>
                </c:pt>
                <c:pt idx="3797">
                  <c:v>2023</c:v>
                </c:pt>
                <c:pt idx="3798">
                  <c:v>2023</c:v>
                </c:pt>
                <c:pt idx="3799">
                  <c:v>2023</c:v>
                </c:pt>
                <c:pt idx="3800">
                  <c:v>2023</c:v>
                </c:pt>
                <c:pt idx="3801">
                  <c:v>2023</c:v>
                </c:pt>
                <c:pt idx="3802">
                  <c:v>2023</c:v>
                </c:pt>
                <c:pt idx="3803">
                  <c:v>2023</c:v>
                </c:pt>
                <c:pt idx="3804">
                  <c:v>2023</c:v>
                </c:pt>
                <c:pt idx="3805">
                  <c:v>2023</c:v>
                </c:pt>
                <c:pt idx="3806">
                  <c:v>2023</c:v>
                </c:pt>
                <c:pt idx="3807">
                  <c:v>2023</c:v>
                </c:pt>
                <c:pt idx="3808">
                  <c:v>2023</c:v>
                </c:pt>
                <c:pt idx="3809">
                  <c:v>2023</c:v>
                </c:pt>
                <c:pt idx="3810">
                  <c:v>2023</c:v>
                </c:pt>
                <c:pt idx="3811">
                  <c:v>2023</c:v>
                </c:pt>
                <c:pt idx="3812">
                  <c:v>2023</c:v>
                </c:pt>
                <c:pt idx="3813">
                  <c:v>2023</c:v>
                </c:pt>
                <c:pt idx="3814">
                  <c:v>2023</c:v>
                </c:pt>
                <c:pt idx="3815">
                  <c:v>2023</c:v>
                </c:pt>
                <c:pt idx="3816">
                  <c:v>2023</c:v>
                </c:pt>
                <c:pt idx="3817">
                  <c:v>2023</c:v>
                </c:pt>
                <c:pt idx="3818">
                  <c:v>2023</c:v>
                </c:pt>
                <c:pt idx="3819">
                  <c:v>2023</c:v>
                </c:pt>
                <c:pt idx="3820">
                  <c:v>2023</c:v>
                </c:pt>
                <c:pt idx="3821">
                  <c:v>2023</c:v>
                </c:pt>
                <c:pt idx="3822">
                  <c:v>2023</c:v>
                </c:pt>
                <c:pt idx="3823">
                  <c:v>2023</c:v>
                </c:pt>
                <c:pt idx="3824">
                  <c:v>2023</c:v>
                </c:pt>
                <c:pt idx="3825">
                  <c:v>2023</c:v>
                </c:pt>
                <c:pt idx="3826">
                  <c:v>2023</c:v>
                </c:pt>
                <c:pt idx="3827">
                  <c:v>2023</c:v>
                </c:pt>
                <c:pt idx="3828">
                  <c:v>2023</c:v>
                </c:pt>
                <c:pt idx="3829">
                  <c:v>2023</c:v>
                </c:pt>
                <c:pt idx="3830">
                  <c:v>2023</c:v>
                </c:pt>
                <c:pt idx="3831">
                  <c:v>2023</c:v>
                </c:pt>
                <c:pt idx="3832">
                  <c:v>2023</c:v>
                </c:pt>
                <c:pt idx="3833">
                  <c:v>2023</c:v>
                </c:pt>
                <c:pt idx="3834">
                  <c:v>2023</c:v>
                </c:pt>
                <c:pt idx="3835">
                  <c:v>2023</c:v>
                </c:pt>
                <c:pt idx="3836">
                  <c:v>2023</c:v>
                </c:pt>
                <c:pt idx="3837">
                  <c:v>2023</c:v>
                </c:pt>
                <c:pt idx="3838">
                  <c:v>2023</c:v>
                </c:pt>
                <c:pt idx="3839">
                  <c:v>2023</c:v>
                </c:pt>
                <c:pt idx="3840">
                  <c:v>2023</c:v>
                </c:pt>
                <c:pt idx="3841">
                  <c:v>2023</c:v>
                </c:pt>
                <c:pt idx="3842">
                  <c:v>2023</c:v>
                </c:pt>
                <c:pt idx="3843">
                  <c:v>2023</c:v>
                </c:pt>
                <c:pt idx="3844">
                  <c:v>2023</c:v>
                </c:pt>
                <c:pt idx="3845">
                  <c:v>2023</c:v>
                </c:pt>
                <c:pt idx="3846">
                  <c:v>2023</c:v>
                </c:pt>
                <c:pt idx="3847">
                  <c:v>2023</c:v>
                </c:pt>
                <c:pt idx="3848">
                  <c:v>2023</c:v>
                </c:pt>
                <c:pt idx="3849">
                  <c:v>2023</c:v>
                </c:pt>
                <c:pt idx="3850">
                  <c:v>2023</c:v>
                </c:pt>
                <c:pt idx="3851">
                  <c:v>2023</c:v>
                </c:pt>
                <c:pt idx="3852">
                  <c:v>2023</c:v>
                </c:pt>
                <c:pt idx="3853">
                  <c:v>2023</c:v>
                </c:pt>
                <c:pt idx="3854">
                  <c:v>2023</c:v>
                </c:pt>
                <c:pt idx="3855">
                  <c:v>2023</c:v>
                </c:pt>
                <c:pt idx="3856">
                  <c:v>2023</c:v>
                </c:pt>
                <c:pt idx="3857">
                  <c:v>2023</c:v>
                </c:pt>
                <c:pt idx="3858">
                  <c:v>2023</c:v>
                </c:pt>
                <c:pt idx="3859">
                  <c:v>2023</c:v>
                </c:pt>
                <c:pt idx="3860">
                  <c:v>2023</c:v>
                </c:pt>
                <c:pt idx="3861">
                  <c:v>2023</c:v>
                </c:pt>
                <c:pt idx="3862">
                  <c:v>2023</c:v>
                </c:pt>
                <c:pt idx="3863">
                  <c:v>2023</c:v>
                </c:pt>
                <c:pt idx="3864">
                  <c:v>2023</c:v>
                </c:pt>
                <c:pt idx="3865">
                  <c:v>2023</c:v>
                </c:pt>
                <c:pt idx="3866">
                  <c:v>2023</c:v>
                </c:pt>
                <c:pt idx="3867">
                  <c:v>2023</c:v>
                </c:pt>
                <c:pt idx="3868">
                  <c:v>2023</c:v>
                </c:pt>
                <c:pt idx="3869">
                  <c:v>2023</c:v>
                </c:pt>
                <c:pt idx="3870">
                  <c:v>2023</c:v>
                </c:pt>
                <c:pt idx="3871">
                  <c:v>2023</c:v>
                </c:pt>
                <c:pt idx="3872">
                  <c:v>2023</c:v>
                </c:pt>
                <c:pt idx="3873">
                  <c:v>2023</c:v>
                </c:pt>
                <c:pt idx="3874">
                  <c:v>2023</c:v>
                </c:pt>
                <c:pt idx="3875">
                  <c:v>2023</c:v>
                </c:pt>
                <c:pt idx="3876">
                  <c:v>2023</c:v>
                </c:pt>
                <c:pt idx="3877">
                  <c:v>2023</c:v>
                </c:pt>
                <c:pt idx="3878">
                  <c:v>2023</c:v>
                </c:pt>
                <c:pt idx="3879">
                  <c:v>2023</c:v>
                </c:pt>
                <c:pt idx="3880">
                  <c:v>2023</c:v>
                </c:pt>
                <c:pt idx="3881">
                  <c:v>2023</c:v>
                </c:pt>
                <c:pt idx="3882">
                  <c:v>2023</c:v>
                </c:pt>
                <c:pt idx="3883">
                  <c:v>2023</c:v>
                </c:pt>
                <c:pt idx="3884">
                  <c:v>2023</c:v>
                </c:pt>
                <c:pt idx="3885">
                  <c:v>2023</c:v>
                </c:pt>
                <c:pt idx="3886">
                  <c:v>2023</c:v>
                </c:pt>
                <c:pt idx="3887">
                  <c:v>2023</c:v>
                </c:pt>
                <c:pt idx="3888">
                  <c:v>2023</c:v>
                </c:pt>
                <c:pt idx="3889">
                  <c:v>2023</c:v>
                </c:pt>
                <c:pt idx="3890">
                  <c:v>2023</c:v>
                </c:pt>
                <c:pt idx="3891">
                  <c:v>2023</c:v>
                </c:pt>
                <c:pt idx="3892">
                  <c:v>2023</c:v>
                </c:pt>
                <c:pt idx="3893">
                  <c:v>2023</c:v>
                </c:pt>
                <c:pt idx="3894">
                  <c:v>2023</c:v>
                </c:pt>
                <c:pt idx="3895">
                  <c:v>2023</c:v>
                </c:pt>
                <c:pt idx="3896">
                  <c:v>2023</c:v>
                </c:pt>
                <c:pt idx="3897">
                  <c:v>2023</c:v>
                </c:pt>
                <c:pt idx="3898">
                  <c:v>2023</c:v>
                </c:pt>
                <c:pt idx="3899">
                  <c:v>2023</c:v>
                </c:pt>
                <c:pt idx="3900">
                  <c:v>2023</c:v>
                </c:pt>
                <c:pt idx="3901">
                  <c:v>2023</c:v>
                </c:pt>
                <c:pt idx="3902">
                  <c:v>2023</c:v>
                </c:pt>
                <c:pt idx="3903">
                  <c:v>2023</c:v>
                </c:pt>
                <c:pt idx="3904">
                  <c:v>2023</c:v>
                </c:pt>
                <c:pt idx="3905">
                  <c:v>2023</c:v>
                </c:pt>
                <c:pt idx="3906">
                  <c:v>2023</c:v>
                </c:pt>
                <c:pt idx="3907">
                  <c:v>2023</c:v>
                </c:pt>
                <c:pt idx="3908">
                  <c:v>2023</c:v>
                </c:pt>
                <c:pt idx="3909">
                  <c:v>2023</c:v>
                </c:pt>
                <c:pt idx="3910">
                  <c:v>2023</c:v>
                </c:pt>
                <c:pt idx="3911">
                  <c:v>2023</c:v>
                </c:pt>
                <c:pt idx="3912">
                  <c:v>2023</c:v>
                </c:pt>
                <c:pt idx="3913">
                  <c:v>2023</c:v>
                </c:pt>
                <c:pt idx="3914">
                  <c:v>2023</c:v>
                </c:pt>
                <c:pt idx="3915">
                  <c:v>2023</c:v>
                </c:pt>
                <c:pt idx="3916">
                  <c:v>2023</c:v>
                </c:pt>
                <c:pt idx="3917">
                  <c:v>2023</c:v>
                </c:pt>
                <c:pt idx="3918">
                  <c:v>2023</c:v>
                </c:pt>
                <c:pt idx="3919">
                  <c:v>2023</c:v>
                </c:pt>
                <c:pt idx="3920">
                  <c:v>2023</c:v>
                </c:pt>
                <c:pt idx="3921">
                  <c:v>2023</c:v>
                </c:pt>
                <c:pt idx="3922">
                  <c:v>2023</c:v>
                </c:pt>
                <c:pt idx="3923">
                  <c:v>2024</c:v>
                </c:pt>
                <c:pt idx="3924">
                  <c:v>2024</c:v>
                </c:pt>
                <c:pt idx="3925">
                  <c:v>2024</c:v>
                </c:pt>
                <c:pt idx="3926">
                  <c:v>2024</c:v>
                </c:pt>
                <c:pt idx="3927">
                  <c:v>2024</c:v>
                </c:pt>
                <c:pt idx="3928">
                  <c:v>2024</c:v>
                </c:pt>
                <c:pt idx="3929">
                  <c:v>2024</c:v>
                </c:pt>
                <c:pt idx="3930">
                  <c:v>2024</c:v>
                </c:pt>
                <c:pt idx="3931">
                  <c:v>2024</c:v>
                </c:pt>
                <c:pt idx="3932">
                  <c:v>2024</c:v>
                </c:pt>
                <c:pt idx="3933">
                  <c:v>2024</c:v>
                </c:pt>
                <c:pt idx="3934">
                  <c:v>2024</c:v>
                </c:pt>
                <c:pt idx="3935">
                  <c:v>2024</c:v>
                </c:pt>
                <c:pt idx="3936">
                  <c:v>2024</c:v>
                </c:pt>
                <c:pt idx="3937">
                  <c:v>2024</c:v>
                </c:pt>
                <c:pt idx="3938">
                  <c:v>2024</c:v>
                </c:pt>
                <c:pt idx="3939">
                  <c:v>2024</c:v>
                </c:pt>
                <c:pt idx="3940">
                  <c:v>2024</c:v>
                </c:pt>
                <c:pt idx="3941">
                  <c:v>2024</c:v>
                </c:pt>
                <c:pt idx="3942">
                  <c:v>2024</c:v>
                </c:pt>
                <c:pt idx="3943">
                  <c:v>2024</c:v>
                </c:pt>
                <c:pt idx="3944">
                  <c:v>2024</c:v>
                </c:pt>
                <c:pt idx="3945">
                  <c:v>2024</c:v>
                </c:pt>
                <c:pt idx="3946">
                  <c:v>2024</c:v>
                </c:pt>
                <c:pt idx="3947">
                  <c:v>2024</c:v>
                </c:pt>
                <c:pt idx="3948">
                  <c:v>2024</c:v>
                </c:pt>
                <c:pt idx="3949">
                  <c:v>2024</c:v>
                </c:pt>
                <c:pt idx="3950">
                  <c:v>2024</c:v>
                </c:pt>
                <c:pt idx="3951">
                  <c:v>2024</c:v>
                </c:pt>
                <c:pt idx="3952">
                  <c:v>2024</c:v>
                </c:pt>
                <c:pt idx="3953">
                  <c:v>2024</c:v>
                </c:pt>
                <c:pt idx="3954">
                  <c:v>2024</c:v>
                </c:pt>
                <c:pt idx="3955">
                  <c:v>2024</c:v>
                </c:pt>
                <c:pt idx="3956">
                  <c:v>2024</c:v>
                </c:pt>
                <c:pt idx="3957">
                  <c:v>2024</c:v>
                </c:pt>
                <c:pt idx="3958">
                  <c:v>2024</c:v>
                </c:pt>
                <c:pt idx="3959">
                  <c:v>2024</c:v>
                </c:pt>
                <c:pt idx="3960">
                  <c:v>2024</c:v>
                </c:pt>
                <c:pt idx="3961">
                  <c:v>2024</c:v>
                </c:pt>
                <c:pt idx="3962">
                  <c:v>2024</c:v>
                </c:pt>
                <c:pt idx="3963">
                  <c:v>2024</c:v>
                </c:pt>
                <c:pt idx="3964">
                  <c:v>2024</c:v>
                </c:pt>
                <c:pt idx="3965">
                  <c:v>2024</c:v>
                </c:pt>
                <c:pt idx="3966">
                  <c:v>2024</c:v>
                </c:pt>
                <c:pt idx="3967">
                  <c:v>2024</c:v>
                </c:pt>
                <c:pt idx="3968">
                  <c:v>2024</c:v>
                </c:pt>
                <c:pt idx="3969">
                  <c:v>2024</c:v>
                </c:pt>
                <c:pt idx="3970">
                  <c:v>2024</c:v>
                </c:pt>
                <c:pt idx="3971">
                  <c:v>2024</c:v>
                </c:pt>
                <c:pt idx="3972">
                  <c:v>2024</c:v>
                </c:pt>
                <c:pt idx="3973">
                  <c:v>2024</c:v>
                </c:pt>
                <c:pt idx="3974">
                  <c:v>2024</c:v>
                </c:pt>
                <c:pt idx="3975">
                  <c:v>2024</c:v>
                </c:pt>
                <c:pt idx="3976">
                  <c:v>2024</c:v>
                </c:pt>
                <c:pt idx="3977">
                  <c:v>2024</c:v>
                </c:pt>
                <c:pt idx="3978">
                  <c:v>2024</c:v>
                </c:pt>
                <c:pt idx="3979">
                  <c:v>2024</c:v>
                </c:pt>
                <c:pt idx="3980">
                  <c:v>2024</c:v>
                </c:pt>
                <c:pt idx="3981">
                  <c:v>2024</c:v>
                </c:pt>
                <c:pt idx="3982">
                  <c:v>2024</c:v>
                </c:pt>
                <c:pt idx="3983">
                  <c:v>2024</c:v>
                </c:pt>
                <c:pt idx="3984">
                  <c:v>2024</c:v>
                </c:pt>
                <c:pt idx="3985">
                  <c:v>2024</c:v>
                </c:pt>
                <c:pt idx="3986">
                  <c:v>2024</c:v>
                </c:pt>
                <c:pt idx="3987">
                  <c:v>2024</c:v>
                </c:pt>
                <c:pt idx="3988">
                  <c:v>2024</c:v>
                </c:pt>
                <c:pt idx="3989">
                  <c:v>2024</c:v>
                </c:pt>
                <c:pt idx="3990">
                  <c:v>2024</c:v>
                </c:pt>
                <c:pt idx="3991">
                  <c:v>2024</c:v>
                </c:pt>
                <c:pt idx="3992">
                  <c:v>2024</c:v>
                </c:pt>
                <c:pt idx="3993">
                  <c:v>2024</c:v>
                </c:pt>
                <c:pt idx="3994">
                  <c:v>2024</c:v>
                </c:pt>
                <c:pt idx="3995">
                  <c:v>2024</c:v>
                </c:pt>
                <c:pt idx="3996">
                  <c:v>2024</c:v>
                </c:pt>
                <c:pt idx="3997">
                  <c:v>2024</c:v>
                </c:pt>
                <c:pt idx="3998">
                  <c:v>2024</c:v>
                </c:pt>
                <c:pt idx="3999">
                  <c:v>2024</c:v>
                </c:pt>
                <c:pt idx="4000">
                  <c:v>2024</c:v>
                </c:pt>
                <c:pt idx="4001">
                  <c:v>2024</c:v>
                </c:pt>
                <c:pt idx="4002">
                  <c:v>2024</c:v>
                </c:pt>
                <c:pt idx="4003">
                  <c:v>2024</c:v>
                </c:pt>
                <c:pt idx="4004">
                  <c:v>2024</c:v>
                </c:pt>
                <c:pt idx="4005">
                  <c:v>2024</c:v>
                </c:pt>
                <c:pt idx="4006">
                  <c:v>2024</c:v>
                </c:pt>
                <c:pt idx="4007">
                  <c:v>2024</c:v>
                </c:pt>
                <c:pt idx="4008">
                  <c:v>2024</c:v>
                </c:pt>
                <c:pt idx="4009">
                  <c:v>2024</c:v>
                </c:pt>
                <c:pt idx="4010">
                  <c:v>2024</c:v>
                </c:pt>
                <c:pt idx="4011">
                  <c:v>2024</c:v>
                </c:pt>
                <c:pt idx="4012">
                  <c:v>2024</c:v>
                </c:pt>
                <c:pt idx="4013">
                  <c:v>2024</c:v>
                </c:pt>
                <c:pt idx="4014">
                  <c:v>2024</c:v>
                </c:pt>
                <c:pt idx="4015">
                  <c:v>2024</c:v>
                </c:pt>
                <c:pt idx="4016">
                  <c:v>2024</c:v>
                </c:pt>
                <c:pt idx="4017">
                  <c:v>2024</c:v>
                </c:pt>
                <c:pt idx="4018">
                  <c:v>2024</c:v>
                </c:pt>
                <c:pt idx="4019">
                  <c:v>2024</c:v>
                </c:pt>
                <c:pt idx="4020">
                  <c:v>2024</c:v>
                </c:pt>
                <c:pt idx="4021">
                  <c:v>2024</c:v>
                </c:pt>
                <c:pt idx="4022">
                  <c:v>2024</c:v>
                </c:pt>
                <c:pt idx="4023">
                  <c:v>2024</c:v>
                </c:pt>
                <c:pt idx="4024">
                  <c:v>2024</c:v>
                </c:pt>
                <c:pt idx="4025">
                  <c:v>2024</c:v>
                </c:pt>
                <c:pt idx="4026">
                  <c:v>2024</c:v>
                </c:pt>
                <c:pt idx="4027">
                  <c:v>2024</c:v>
                </c:pt>
                <c:pt idx="4028">
                  <c:v>2024</c:v>
                </c:pt>
                <c:pt idx="4029">
                  <c:v>2024</c:v>
                </c:pt>
                <c:pt idx="4030">
                  <c:v>2024</c:v>
                </c:pt>
                <c:pt idx="4031">
                  <c:v>2024</c:v>
                </c:pt>
                <c:pt idx="4032">
                  <c:v>2024</c:v>
                </c:pt>
                <c:pt idx="4033">
                  <c:v>2024</c:v>
                </c:pt>
                <c:pt idx="4034">
                  <c:v>2024</c:v>
                </c:pt>
                <c:pt idx="4035">
                  <c:v>2024</c:v>
                </c:pt>
                <c:pt idx="4036">
                  <c:v>2024</c:v>
                </c:pt>
                <c:pt idx="4037">
                  <c:v>2024</c:v>
                </c:pt>
                <c:pt idx="4038">
                  <c:v>2024</c:v>
                </c:pt>
                <c:pt idx="4039">
                  <c:v>2024</c:v>
                </c:pt>
                <c:pt idx="4040">
                  <c:v>2024</c:v>
                </c:pt>
                <c:pt idx="4041">
                  <c:v>2024</c:v>
                </c:pt>
                <c:pt idx="4042">
                  <c:v>2024</c:v>
                </c:pt>
                <c:pt idx="4043">
                  <c:v>2024</c:v>
                </c:pt>
                <c:pt idx="4044">
                  <c:v>2024</c:v>
                </c:pt>
                <c:pt idx="4045">
                  <c:v>2024</c:v>
                </c:pt>
                <c:pt idx="4046">
                  <c:v>2024</c:v>
                </c:pt>
              </c:strCache>
            </c:strRef>
          </c:cat>
          <c:val>
            <c:numRef>
              <c:extLst>
                <c:ext xmlns:c15="http://schemas.microsoft.com/office/drawing/2012/chart" uri="{02D57815-91ED-43cb-92C2-25804820EDAC}">
                  <c15:fullRef>
                    <c15:sqref>'Working sheet'!$U$3:$U$4049</c15:sqref>
                  </c15:fullRef>
                </c:ext>
              </c:extLst>
              <c:f>('Working sheet'!$U$3,'Working sheet'!$U$7:$U$45,'Working sheet'!$U$50:$U$4049)</c:f>
            </c:numRef>
          </c:val>
          <c:extLst>
            <c:ext xmlns:c16="http://schemas.microsoft.com/office/drawing/2014/chart" uri="{C3380CC4-5D6E-409C-BE32-E72D297353CC}">
              <c16:uniqueId val="{00000000-76EC-440A-AD24-DD482B0A0B6D}"/>
            </c:ext>
          </c:extLst>
        </c:ser>
        <c:ser>
          <c:idx val="1"/>
          <c:order val="1"/>
          <c:tx>
            <c:v>Visa Stock Trading Volumes</c:v>
          </c:tx>
          <c:spPr>
            <a:noFill/>
            <a:ln w="25400" cap="flat" cmpd="sng" algn="ctr">
              <a:solidFill>
                <a:schemeClr val="accent2"/>
              </a:solidFill>
              <a:miter lim="800000"/>
            </a:ln>
            <a:effectLst/>
          </c:spPr>
          <c:invertIfNegative val="0"/>
          <c:cat>
            <c:strRef>
              <c:extLst>
                <c:ext xmlns:c15="http://schemas.microsoft.com/office/drawing/2012/chart" uri="{02D57815-91ED-43cb-92C2-25804820EDAC}">
                  <c15:fullRef>
                    <c15:sqref>'Working sheet'!$D$2:$D$4048</c15:sqref>
                  </c15:fullRef>
                </c:ext>
              </c:extLst>
              <c:f>('Working sheet'!$D$2,'Working sheet'!$D$6:$D$44,'Working sheet'!$D$49:$D$4048)</c:f>
              <c:strCache>
                <c:ptCount val="4040"/>
                <c:pt idx="0">
                  <c:v>2008</c:v>
                </c:pt>
                <c:pt idx="1">
                  <c:v>2008</c:v>
                </c:pt>
                <c:pt idx="2">
                  <c:v>2008</c:v>
                </c:pt>
                <c:pt idx="3">
                  <c:v>2008</c:v>
                </c:pt>
                <c:pt idx="4">
                  <c:v>2008</c:v>
                </c:pt>
                <c:pt idx="5">
                  <c:v>2008</c:v>
                </c:pt>
                <c:pt idx="6">
                  <c:v>2008</c:v>
                </c:pt>
                <c:pt idx="7">
                  <c:v>2008</c:v>
                </c:pt>
                <c:pt idx="8">
                  <c:v>2008</c:v>
                </c:pt>
                <c:pt idx="9">
                  <c:v>2008</c:v>
                </c:pt>
                <c:pt idx="10">
                  <c:v>2008</c:v>
                </c:pt>
                <c:pt idx="11">
                  <c:v>2008</c:v>
                </c:pt>
                <c:pt idx="12">
                  <c:v>2008</c:v>
                </c:pt>
                <c:pt idx="13">
                  <c:v>2008</c:v>
                </c:pt>
                <c:pt idx="14">
                  <c:v>2008</c:v>
                </c:pt>
                <c:pt idx="15">
                  <c:v>2008</c:v>
                </c:pt>
                <c:pt idx="16">
                  <c:v>2008</c:v>
                </c:pt>
                <c:pt idx="17">
                  <c:v>2008</c:v>
                </c:pt>
                <c:pt idx="18">
                  <c:v>2008</c:v>
                </c:pt>
                <c:pt idx="19">
                  <c:v>2008</c:v>
                </c:pt>
                <c:pt idx="20">
                  <c:v>2008</c:v>
                </c:pt>
                <c:pt idx="21">
                  <c:v>2008</c:v>
                </c:pt>
                <c:pt idx="22">
                  <c:v>2008</c:v>
                </c:pt>
                <c:pt idx="23">
                  <c:v>2008</c:v>
                </c:pt>
                <c:pt idx="24">
                  <c:v>2008</c:v>
                </c:pt>
                <c:pt idx="25">
                  <c:v>2008</c:v>
                </c:pt>
                <c:pt idx="26">
                  <c:v>2008</c:v>
                </c:pt>
                <c:pt idx="27">
                  <c:v>2008</c:v>
                </c:pt>
                <c:pt idx="28">
                  <c:v>2008</c:v>
                </c:pt>
                <c:pt idx="29">
                  <c:v>2008</c:v>
                </c:pt>
                <c:pt idx="30">
                  <c:v>2008</c:v>
                </c:pt>
                <c:pt idx="31">
                  <c:v>2008</c:v>
                </c:pt>
                <c:pt idx="32">
                  <c:v>2008</c:v>
                </c:pt>
                <c:pt idx="33">
                  <c:v>2008</c:v>
                </c:pt>
                <c:pt idx="34">
                  <c:v>2008</c:v>
                </c:pt>
                <c:pt idx="35">
                  <c:v>2008</c:v>
                </c:pt>
                <c:pt idx="36">
                  <c:v>2008</c:v>
                </c:pt>
                <c:pt idx="37">
                  <c:v>2008</c:v>
                </c:pt>
                <c:pt idx="38">
                  <c:v>2008</c:v>
                </c:pt>
                <c:pt idx="39">
                  <c:v>2008</c:v>
                </c:pt>
                <c:pt idx="40">
                  <c:v>2008</c:v>
                </c:pt>
                <c:pt idx="41">
                  <c:v>2008</c:v>
                </c:pt>
                <c:pt idx="42">
                  <c:v>2008</c:v>
                </c:pt>
                <c:pt idx="43">
                  <c:v>2008</c:v>
                </c:pt>
                <c:pt idx="44">
                  <c:v>2008</c:v>
                </c:pt>
                <c:pt idx="45">
                  <c:v>2008</c:v>
                </c:pt>
                <c:pt idx="46">
                  <c:v>2008</c:v>
                </c:pt>
                <c:pt idx="47">
                  <c:v>2008</c:v>
                </c:pt>
                <c:pt idx="48">
                  <c:v>2008</c:v>
                </c:pt>
                <c:pt idx="49">
                  <c:v>2008</c:v>
                </c:pt>
                <c:pt idx="50">
                  <c:v>2008</c:v>
                </c:pt>
                <c:pt idx="51">
                  <c:v>2008</c:v>
                </c:pt>
                <c:pt idx="52">
                  <c:v>2008</c:v>
                </c:pt>
                <c:pt idx="53">
                  <c:v>2008</c:v>
                </c:pt>
                <c:pt idx="54">
                  <c:v>2008</c:v>
                </c:pt>
                <c:pt idx="55">
                  <c:v>2008</c:v>
                </c:pt>
                <c:pt idx="56">
                  <c:v>2008</c:v>
                </c:pt>
                <c:pt idx="57">
                  <c:v>2008</c:v>
                </c:pt>
                <c:pt idx="58">
                  <c:v>2008</c:v>
                </c:pt>
                <c:pt idx="59">
                  <c:v>2008</c:v>
                </c:pt>
                <c:pt idx="60">
                  <c:v>2008</c:v>
                </c:pt>
                <c:pt idx="61">
                  <c:v>2008</c:v>
                </c:pt>
                <c:pt idx="62">
                  <c:v>2008</c:v>
                </c:pt>
                <c:pt idx="63">
                  <c:v>2008</c:v>
                </c:pt>
                <c:pt idx="64">
                  <c:v>2008</c:v>
                </c:pt>
                <c:pt idx="65">
                  <c:v>2008</c:v>
                </c:pt>
                <c:pt idx="66">
                  <c:v>2008</c:v>
                </c:pt>
                <c:pt idx="67">
                  <c:v>2008</c:v>
                </c:pt>
                <c:pt idx="68">
                  <c:v>2008</c:v>
                </c:pt>
                <c:pt idx="69">
                  <c:v>2008</c:v>
                </c:pt>
                <c:pt idx="70">
                  <c:v>2008</c:v>
                </c:pt>
                <c:pt idx="71">
                  <c:v>2008</c:v>
                </c:pt>
                <c:pt idx="72">
                  <c:v>2008</c:v>
                </c:pt>
                <c:pt idx="73">
                  <c:v>2008</c:v>
                </c:pt>
                <c:pt idx="74">
                  <c:v>2008</c:v>
                </c:pt>
                <c:pt idx="75">
                  <c:v>2008</c:v>
                </c:pt>
                <c:pt idx="76">
                  <c:v>2008</c:v>
                </c:pt>
                <c:pt idx="77">
                  <c:v>2008</c:v>
                </c:pt>
                <c:pt idx="78">
                  <c:v>2008</c:v>
                </c:pt>
                <c:pt idx="79">
                  <c:v>2008</c:v>
                </c:pt>
                <c:pt idx="80">
                  <c:v>2008</c:v>
                </c:pt>
                <c:pt idx="81">
                  <c:v>2008</c:v>
                </c:pt>
                <c:pt idx="82">
                  <c:v>2008</c:v>
                </c:pt>
                <c:pt idx="83">
                  <c:v>2008</c:v>
                </c:pt>
                <c:pt idx="84">
                  <c:v>2008</c:v>
                </c:pt>
                <c:pt idx="85">
                  <c:v>2008</c:v>
                </c:pt>
                <c:pt idx="86">
                  <c:v>2008</c:v>
                </c:pt>
                <c:pt idx="87">
                  <c:v>2008</c:v>
                </c:pt>
                <c:pt idx="88">
                  <c:v>2008</c:v>
                </c:pt>
                <c:pt idx="89">
                  <c:v>2008</c:v>
                </c:pt>
                <c:pt idx="90">
                  <c:v>2008</c:v>
                </c:pt>
                <c:pt idx="91">
                  <c:v>2008</c:v>
                </c:pt>
                <c:pt idx="92">
                  <c:v>2008</c:v>
                </c:pt>
                <c:pt idx="93">
                  <c:v>2008</c:v>
                </c:pt>
                <c:pt idx="94">
                  <c:v>2008</c:v>
                </c:pt>
                <c:pt idx="95">
                  <c:v>2008</c:v>
                </c:pt>
                <c:pt idx="96">
                  <c:v>2008</c:v>
                </c:pt>
                <c:pt idx="97">
                  <c:v>2008</c:v>
                </c:pt>
                <c:pt idx="98">
                  <c:v>2008</c:v>
                </c:pt>
                <c:pt idx="99">
                  <c:v>2008</c:v>
                </c:pt>
                <c:pt idx="100">
                  <c:v>2008</c:v>
                </c:pt>
                <c:pt idx="101">
                  <c:v>2008</c:v>
                </c:pt>
                <c:pt idx="102">
                  <c:v>2008</c:v>
                </c:pt>
                <c:pt idx="103">
                  <c:v>2008</c:v>
                </c:pt>
                <c:pt idx="104">
                  <c:v>2008</c:v>
                </c:pt>
                <c:pt idx="105">
                  <c:v>2008</c:v>
                </c:pt>
                <c:pt idx="106">
                  <c:v>2008</c:v>
                </c:pt>
                <c:pt idx="107">
                  <c:v>2008</c:v>
                </c:pt>
                <c:pt idx="108">
                  <c:v>2008</c:v>
                </c:pt>
                <c:pt idx="109">
                  <c:v>2008</c:v>
                </c:pt>
                <c:pt idx="110">
                  <c:v>2008</c:v>
                </c:pt>
                <c:pt idx="111">
                  <c:v>2008</c:v>
                </c:pt>
                <c:pt idx="112">
                  <c:v>2008</c:v>
                </c:pt>
                <c:pt idx="113">
                  <c:v>2008</c:v>
                </c:pt>
                <c:pt idx="114">
                  <c:v>2008</c:v>
                </c:pt>
                <c:pt idx="115">
                  <c:v>2008</c:v>
                </c:pt>
                <c:pt idx="116">
                  <c:v>2008</c:v>
                </c:pt>
                <c:pt idx="117">
                  <c:v>2008</c:v>
                </c:pt>
                <c:pt idx="118">
                  <c:v>2008</c:v>
                </c:pt>
                <c:pt idx="119">
                  <c:v>2008</c:v>
                </c:pt>
                <c:pt idx="120">
                  <c:v>2008</c:v>
                </c:pt>
                <c:pt idx="121">
                  <c:v>2008</c:v>
                </c:pt>
                <c:pt idx="122">
                  <c:v>2008</c:v>
                </c:pt>
                <c:pt idx="123">
                  <c:v>2008</c:v>
                </c:pt>
                <c:pt idx="124">
                  <c:v>2008</c:v>
                </c:pt>
                <c:pt idx="125">
                  <c:v>2008</c:v>
                </c:pt>
                <c:pt idx="126">
                  <c:v>2008</c:v>
                </c:pt>
                <c:pt idx="127">
                  <c:v>2008</c:v>
                </c:pt>
                <c:pt idx="128">
                  <c:v>2008</c:v>
                </c:pt>
                <c:pt idx="129">
                  <c:v>2008</c:v>
                </c:pt>
                <c:pt idx="130">
                  <c:v>2008</c:v>
                </c:pt>
                <c:pt idx="131">
                  <c:v>2008</c:v>
                </c:pt>
                <c:pt idx="132">
                  <c:v>2008</c:v>
                </c:pt>
                <c:pt idx="133">
                  <c:v>2008</c:v>
                </c:pt>
                <c:pt idx="134">
                  <c:v>2008</c:v>
                </c:pt>
                <c:pt idx="135">
                  <c:v>2008</c:v>
                </c:pt>
                <c:pt idx="136">
                  <c:v>2008</c:v>
                </c:pt>
                <c:pt idx="137">
                  <c:v>2008</c:v>
                </c:pt>
                <c:pt idx="138">
                  <c:v>2008</c:v>
                </c:pt>
                <c:pt idx="139">
                  <c:v>2008</c:v>
                </c:pt>
                <c:pt idx="140">
                  <c:v>2008</c:v>
                </c:pt>
                <c:pt idx="141">
                  <c:v>2008</c:v>
                </c:pt>
                <c:pt idx="142">
                  <c:v>2009</c:v>
                </c:pt>
                <c:pt idx="143">
                  <c:v>2009</c:v>
                </c:pt>
                <c:pt idx="144">
                  <c:v>2009</c:v>
                </c:pt>
                <c:pt idx="145">
                  <c:v>2009</c:v>
                </c:pt>
                <c:pt idx="146">
                  <c:v>2009</c:v>
                </c:pt>
                <c:pt idx="147">
                  <c:v>2009</c:v>
                </c:pt>
                <c:pt idx="148">
                  <c:v>2009</c:v>
                </c:pt>
                <c:pt idx="149">
                  <c:v>2009</c:v>
                </c:pt>
                <c:pt idx="150">
                  <c:v>2009</c:v>
                </c:pt>
                <c:pt idx="151">
                  <c:v>2009</c:v>
                </c:pt>
                <c:pt idx="152">
                  <c:v>2009</c:v>
                </c:pt>
                <c:pt idx="153">
                  <c:v>2009</c:v>
                </c:pt>
                <c:pt idx="154">
                  <c:v>2009</c:v>
                </c:pt>
                <c:pt idx="155">
                  <c:v>2009</c:v>
                </c:pt>
                <c:pt idx="156">
                  <c:v>2009</c:v>
                </c:pt>
                <c:pt idx="157">
                  <c:v>2009</c:v>
                </c:pt>
                <c:pt idx="158">
                  <c:v>2009</c:v>
                </c:pt>
                <c:pt idx="159">
                  <c:v>2009</c:v>
                </c:pt>
                <c:pt idx="160">
                  <c:v>2009</c:v>
                </c:pt>
                <c:pt idx="161">
                  <c:v>2009</c:v>
                </c:pt>
                <c:pt idx="162">
                  <c:v>2009</c:v>
                </c:pt>
                <c:pt idx="163">
                  <c:v>2009</c:v>
                </c:pt>
                <c:pt idx="164">
                  <c:v>2009</c:v>
                </c:pt>
                <c:pt idx="165">
                  <c:v>2009</c:v>
                </c:pt>
                <c:pt idx="166">
                  <c:v>2009</c:v>
                </c:pt>
                <c:pt idx="167">
                  <c:v>2009</c:v>
                </c:pt>
                <c:pt idx="168">
                  <c:v>2009</c:v>
                </c:pt>
                <c:pt idx="169">
                  <c:v>2009</c:v>
                </c:pt>
                <c:pt idx="170">
                  <c:v>2009</c:v>
                </c:pt>
                <c:pt idx="171">
                  <c:v>2009</c:v>
                </c:pt>
                <c:pt idx="172">
                  <c:v>2009</c:v>
                </c:pt>
                <c:pt idx="173">
                  <c:v>2009</c:v>
                </c:pt>
                <c:pt idx="174">
                  <c:v>2009</c:v>
                </c:pt>
                <c:pt idx="175">
                  <c:v>2009</c:v>
                </c:pt>
                <c:pt idx="176">
                  <c:v>2009</c:v>
                </c:pt>
                <c:pt idx="177">
                  <c:v>2009</c:v>
                </c:pt>
                <c:pt idx="178">
                  <c:v>2009</c:v>
                </c:pt>
                <c:pt idx="179">
                  <c:v>2009</c:v>
                </c:pt>
                <c:pt idx="180">
                  <c:v>2009</c:v>
                </c:pt>
                <c:pt idx="181">
                  <c:v>2009</c:v>
                </c:pt>
                <c:pt idx="182">
                  <c:v>2009</c:v>
                </c:pt>
                <c:pt idx="183">
                  <c:v>2009</c:v>
                </c:pt>
                <c:pt idx="184">
                  <c:v>2009</c:v>
                </c:pt>
                <c:pt idx="185">
                  <c:v>2009</c:v>
                </c:pt>
                <c:pt idx="186">
                  <c:v>2009</c:v>
                </c:pt>
                <c:pt idx="187">
                  <c:v>2009</c:v>
                </c:pt>
                <c:pt idx="188">
                  <c:v>2009</c:v>
                </c:pt>
                <c:pt idx="189">
                  <c:v>2009</c:v>
                </c:pt>
                <c:pt idx="190">
                  <c:v>2009</c:v>
                </c:pt>
                <c:pt idx="191">
                  <c:v>2009</c:v>
                </c:pt>
                <c:pt idx="192">
                  <c:v>2009</c:v>
                </c:pt>
                <c:pt idx="193">
                  <c:v>2009</c:v>
                </c:pt>
                <c:pt idx="194">
                  <c:v>2009</c:v>
                </c:pt>
                <c:pt idx="195">
                  <c:v>2009</c:v>
                </c:pt>
                <c:pt idx="196">
                  <c:v>2009</c:v>
                </c:pt>
                <c:pt idx="197">
                  <c:v>2009</c:v>
                </c:pt>
                <c:pt idx="198">
                  <c:v>2009</c:v>
                </c:pt>
                <c:pt idx="199">
                  <c:v>2009</c:v>
                </c:pt>
                <c:pt idx="200">
                  <c:v>2009</c:v>
                </c:pt>
                <c:pt idx="201">
                  <c:v>2009</c:v>
                </c:pt>
                <c:pt idx="202">
                  <c:v>2009</c:v>
                </c:pt>
                <c:pt idx="203">
                  <c:v>2009</c:v>
                </c:pt>
                <c:pt idx="204">
                  <c:v>2009</c:v>
                </c:pt>
                <c:pt idx="205">
                  <c:v>2009</c:v>
                </c:pt>
                <c:pt idx="206">
                  <c:v>2009</c:v>
                </c:pt>
                <c:pt idx="207">
                  <c:v>2009</c:v>
                </c:pt>
                <c:pt idx="208">
                  <c:v>2009</c:v>
                </c:pt>
                <c:pt idx="209">
                  <c:v>2009</c:v>
                </c:pt>
                <c:pt idx="210">
                  <c:v>2009</c:v>
                </c:pt>
                <c:pt idx="211">
                  <c:v>2009</c:v>
                </c:pt>
                <c:pt idx="212">
                  <c:v>2009</c:v>
                </c:pt>
                <c:pt idx="213">
                  <c:v>2009</c:v>
                </c:pt>
                <c:pt idx="214">
                  <c:v>2009</c:v>
                </c:pt>
                <c:pt idx="215">
                  <c:v>2009</c:v>
                </c:pt>
                <c:pt idx="216">
                  <c:v>2009</c:v>
                </c:pt>
                <c:pt idx="217">
                  <c:v>2009</c:v>
                </c:pt>
                <c:pt idx="218">
                  <c:v>2009</c:v>
                </c:pt>
                <c:pt idx="219">
                  <c:v>2009</c:v>
                </c:pt>
                <c:pt idx="220">
                  <c:v>2009</c:v>
                </c:pt>
                <c:pt idx="221">
                  <c:v>2009</c:v>
                </c:pt>
                <c:pt idx="222">
                  <c:v>2009</c:v>
                </c:pt>
                <c:pt idx="223">
                  <c:v>2009</c:v>
                </c:pt>
                <c:pt idx="224">
                  <c:v>2009</c:v>
                </c:pt>
                <c:pt idx="225">
                  <c:v>2009</c:v>
                </c:pt>
                <c:pt idx="226">
                  <c:v>2009</c:v>
                </c:pt>
                <c:pt idx="227">
                  <c:v>2009</c:v>
                </c:pt>
                <c:pt idx="228">
                  <c:v>2009</c:v>
                </c:pt>
                <c:pt idx="229">
                  <c:v>2009</c:v>
                </c:pt>
                <c:pt idx="230">
                  <c:v>2009</c:v>
                </c:pt>
                <c:pt idx="231">
                  <c:v>2009</c:v>
                </c:pt>
                <c:pt idx="232">
                  <c:v>2009</c:v>
                </c:pt>
                <c:pt idx="233">
                  <c:v>2009</c:v>
                </c:pt>
                <c:pt idx="234">
                  <c:v>2009</c:v>
                </c:pt>
                <c:pt idx="235">
                  <c:v>2009</c:v>
                </c:pt>
                <c:pt idx="236">
                  <c:v>2009</c:v>
                </c:pt>
                <c:pt idx="237">
                  <c:v>2009</c:v>
                </c:pt>
                <c:pt idx="238">
                  <c:v>2009</c:v>
                </c:pt>
                <c:pt idx="239">
                  <c:v>2009</c:v>
                </c:pt>
                <c:pt idx="240">
                  <c:v>2009</c:v>
                </c:pt>
                <c:pt idx="241">
                  <c:v>2009</c:v>
                </c:pt>
                <c:pt idx="242">
                  <c:v>2009</c:v>
                </c:pt>
                <c:pt idx="243">
                  <c:v>2009</c:v>
                </c:pt>
                <c:pt idx="244">
                  <c:v>2009</c:v>
                </c:pt>
                <c:pt idx="245">
                  <c:v>2009</c:v>
                </c:pt>
                <c:pt idx="246">
                  <c:v>2009</c:v>
                </c:pt>
                <c:pt idx="247">
                  <c:v>2009</c:v>
                </c:pt>
                <c:pt idx="248">
                  <c:v>2009</c:v>
                </c:pt>
                <c:pt idx="249">
                  <c:v>2009</c:v>
                </c:pt>
                <c:pt idx="250">
                  <c:v>2009</c:v>
                </c:pt>
                <c:pt idx="251">
                  <c:v>2009</c:v>
                </c:pt>
                <c:pt idx="252">
                  <c:v>2009</c:v>
                </c:pt>
                <c:pt idx="253">
                  <c:v>2009</c:v>
                </c:pt>
                <c:pt idx="254">
                  <c:v>2009</c:v>
                </c:pt>
                <c:pt idx="255">
                  <c:v>2009</c:v>
                </c:pt>
                <c:pt idx="256">
                  <c:v>2009</c:v>
                </c:pt>
                <c:pt idx="257">
                  <c:v>2009</c:v>
                </c:pt>
                <c:pt idx="258">
                  <c:v>2009</c:v>
                </c:pt>
                <c:pt idx="259">
                  <c:v>2009</c:v>
                </c:pt>
                <c:pt idx="260">
                  <c:v>2009</c:v>
                </c:pt>
                <c:pt idx="261">
                  <c:v>2009</c:v>
                </c:pt>
                <c:pt idx="262">
                  <c:v>2009</c:v>
                </c:pt>
                <c:pt idx="263">
                  <c:v>2009</c:v>
                </c:pt>
                <c:pt idx="264">
                  <c:v>2009</c:v>
                </c:pt>
                <c:pt idx="265">
                  <c:v>2009</c:v>
                </c:pt>
                <c:pt idx="266">
                  <c:v>2009</c:v>
                </c:pt>
                <c:pt idx="267">
                  <c:v>2009</c:v>
                </c:pt>
                <c:pt idx="268">
                  <c:v>2009</c:v>
                </c:pt>
                <c:pt idx="269">
                  <c:v>2009</c:v>
                </c:pt>
                <c:pt idx="270">
                  <c:v>2009</c:v>
                </c:pt>
                <c:pt idx="271">
                  <c:v>2009</c:v>
                </c:pt>
                <c:pt idx="272">
                  <c:v>2009</c:v>
                </c:pt>
                <c:pt idx="273">
                  <c:v>2009</c:v>
                </c:pt>
                <c:pt idx="274">
                  <c:v>2009</c:v>
                </c:pt>
                <c:pt idx="275">
                  <c:v>2009</c:v>
                </c:pt>
                <c:pt idx="276">
                  <c:v>2009</c:v>
                </c:pt>
                <c:pt idx="277">
                  <c:v>2009</c:v>
                </c:pt>
                <c:pt idx="278">
                  <c:v>2009</c:v>
                </c:pt>
                <c:pt idx="279">
                  <c:v>2009</c:v>
                </c:pt>
                <c:pt idx="280">
                  <c:v>2009</c:v>
                </c:pt>
                <c:pt idx="281">
                  <c:v>2009</c:v>
                </c:pt>
                <c:pt idx="282">
                  <c:v>2009</c:v>
                </c:pt>
                <c:pt idx="283">
                  <c:v>2009</c:v>
                </c:pt>
                <c:pt idx="284">
                  <c:v>2009</c:v>
                </c:pt>
                <c:pt idx="285">
                  <c:v>2009</c:v>
                </c:pt>
                <c:pt idx="286">
                  <c:v>2009</c:v>
                </c:pt>
                <c:pt idx="287">
                  <c:v>2009</c:v>
                </c:pt>
                <c:pt idx="288">
                  <c:v>2009</c:v>
                </c:pt>
                <c:pt idx="289">
                  <c:v>2009</c:v>
                </c:pt>
                <c:pt idx="290">
                  <c:v>2009</c:v>
                </c:pt>
                <c:pt idx="291">
                  <c:v>2009</c:v>
                </c:pt>
                <c:pt idx="292">
                  <c:v>2009</c:v>
                </c:pt>
                <c:pt idx="293">
                  <c:v>2009</c:v>
                </c:pt>
                <c:pt idx="294">
                  <c:v>2009</c:v>
                </c:pt>
                <c:pt idx="295">
                  <c:v>2009</c:v>
                </c:pt>
                <c:pt idx="296">
                  <c:v>2009</c:v>
                </c:pt>
                <c:pt idx="297">
                  <c:v>2009</c:v>
                </c:pt>
                <c:pt idx="298">
                  <c:v>2009</c:v>
                </c:pt>
                <c:pt idx="299">
                  <c:v>2009</c:v>
                </c:pt>
                <c:pt idx="300">
                  <c:v>2009</c:v>
                </c:pt>
                <c:pt idx="301">
                  <c:v>2009</c:v>
                </c:pt>
                <c:pt idx="302">
                  <c:v>2009</c:v>
                </c:pt>
                <c:pt idx="303">
                  <c:v>2009</c:v>
                </c:pt>
                <c:pt idx="304">
                  <c:v>2009</c:v>
                </c:pt>
                <c:pt idx="305">
                  <c:v>2009</c:v>
                </c:pt>
                <c:pt idx="306">
                  <c:v>2009</c:v>
                </c:pt>
                <c:pt idx="307">
                  <c:v>2009</c:v>
                </c:pt>
                <c:pt idx="308">
                  <c:v>2009</c:v>
                </c:pt>
                <c:pt idx="309">
                  <c:v>2009</c:v>
                </c:pt>
                <c:pt idx="310">
                  <c:v>2009</c:v>
                </c:pt>
                <c:pt idx="311">
                  <c:v>2009</c:v>
                </c:pt>
                <c:pt idx="312">
                  <c:v>2009</c:v>
                </c:pt>
                <c:pt idx="313">
                  <c:v>2009</c:v>
                </c:pt>
                <c:pt idx="314">
                  <c:v>2009</c:v>
                </c:pt>
                <c:pt idx="315">
                  <c:v>2009</c:v>
                </c:pt>
                <c:pt idx="316">
                  <c:v>2009</c:v>
                </c:pt>
                <c:pt idx="317">
                  <c:v>2009</c:v>
                </c:pt>
                <c:pt idx="318">
                  <c:v>2009</c:v>
                </c:pt>
                <c:pt idx="319">
                  <c:v>2009</c:v>
                </c:pt>
                <c:pt idx="320">
                  <c:v>2009</c:v>
                </c:pt>
                <c:pt idx="321">
                  <c:v>2009</c:v>
                </c:pt>
                <c:pt idx="322">
                  <c:v>2009</c:v>
                </c:pt>
                <c:pt idx="323">
                  <c:v>2009</c:v>
                </c:pt>
                <c:pt idx="324">
                  <c:v>2009</c:v>
                </c:pt>
                <c:pt idx="325">
                  <c:v>2009</c:v>
                </c:pt>
                <c:pt idx="326">
                  <c:v>2009</c:v>
                </c:pt>
                <c:pt idx="327">
                  <c:v>2009</c:v>
                </c:pt>
                <c:pt idx="328">
                  <c:v>2009</c:v>
                </c:pt>
                <c:pt idx="329">
                  <c:v>2009</c:v>
                </c:pt>
                <c:pt idx="330">
                  <c:v>2009</c:v>
                </c:pt>
                <c:pt idx="331">
                  <c:v>2009</c:v>
                </c:pt>
                <c:pt idx="332">
                  <c:v>2009</c:v>
                </c:pt>
                <c:pt idx="333">
                  <c:v>2009</c:v>
                </c:pt>
                <c:pt idx="334">
                  <c:v>2009</c:v>
                </c:pt>
                <c:pt idx="335">
                  <c:v>2009</c:v>
                </c:pt>
                <c:pt idx="336">
                  <c:v>2009</c:v>
                </c:pt>
                <c:pt idx="337">
                  <c:v>2009</c:v>
                </c:pt>
                <c:pt idx="338">
                  <c:v>2009</c:v>
                </c:pt>
                <c:pt idx="339">
                  <c:v>2009</c:v>
                </c:pt>
                <c:pt idx="340">
                  <c:v>2009</c:v>
                </c:pt>
                <c:pt idx="341">
                  <c:v>2009</c:v>
                </c:pt>
                <c:pt idx="342">
                  <c:v>2009</c:v>
                </c:pt>
                <c:pt idx="343">
                  <c:v>2009</c:v>
                </c:pt>
                <c:pt idx="344">
                  <c:v>2009</c:v>
                </c:pt>
                <c:pt idx="345">
                  <c:v>2009</c:v>
                </c:pt>
                <c:pt idx="346">
                  <c:v>2009</c:v>
                </c:pt>
                <c:pt idx="347">
                  <c:v>2009</c:v>
                </c:pt>
                <c:pt idx="348">
                  <c:v>2009</c:v>
                </c:pt>
                <c:pt idx="349">
                  <c:v>2009</c:v>
                </c:pt>
                <c:pt idx="350">
                  <c:v>2009</c:v>
                </c:pt>
                <c:pt idx="351">
                  <c:v>2009</c:v>
                </c:pt>
                <c:pt idx="352">
                  <c:v>2009</c:v>
                </c:pt>
                <c:pt idx="353">
                  <c:v>2009</c:v>
                </c:pt>
                <c:pt idx="354">
                  <c:v>2009</c:v>
                </c:pt>
                <c:pt idx="355">
                  <c:v>2009</c:v>
                </c:pt>
                <c:pt idx="356">
                  <c:v>2009</c:v>
                </c:pt>
                <c:pt idx="357">
                  <c:v>2009</c:v>
                </c:pt>
                <c:pt idx="358">
                  <c:v>2009</c:v>
                </c:pt>
                <c:pt idx="359">
                  <c:v>2009</c:v>
                </c:pt>
                <c:pt idx="360">
                  <c:v>2009</c:v>
                </c:pt>
                <c:pt idx="361">
                  <c:v>2009</c:v>
                </c:pt>
                <c:pt idx="362">
                  <c:v>2009</c:v>
                </c:pt>
                <c:pt idx="363">
                  <c:v>2009</c:v>
                </c:pt>
                <c:pt idx="364">
                  <c:v>2009</c:v>
                </c:pt>
                <c:pt idx="365">
                  <c:v>2009</c:v>
                </c:pt>
                <c:pt idx="366">
                  <c:v>2009</c:v>
                </c:pt>
                <c:pt idx="367">
                  <c:v>2009</c:v>
                </c:pt>
                <c:pt idx="368">
                  <c:v>2009</c:v>
                </c:pt>
                <c:pt idx="369">
                  <c:v>2009</c:v>
                </c:pt>
                <c:pt idx="370">
                  <c:v>2009</c:v>
                </c:pt>
                <c:pt idx="371">
                  <c:v>2009</c:v>
                </c:pt>
                <c:pt idx="372">
                  <c:v>2009</c:v>
                </c:pt>
                <c:pt idx="373">
                  <c:v>2009</c:v>
                </c:pt>
                <c:pt idx="374">
                  <c:v>2009</c:v>
                </c:pt>
                <c:pt idx="375">
                  <c:v>2009</c:v>
                </c:pt>
                <c:pt idx="376">
                  <c:v>2009</c:v>
                </c:pt>
                <c:pt idx="377">
                  <c:v>2009</c:v>
                </c:pt>
                <c:pt idx="378">
                  <c:v>2009</c:v>
                </c:pt>
                <c:pt idx="379">
                  <c:v>2009</c:v>
                </c:pt>
                <c:pt idx="380">
                  <c:v>2009</c:v>
                </c:pt>
                <c:pt idx="381">
                  <c:v>2009</c:v>
                </c:pt>
                <c:pt idx="382">
                  <c:v>2009</c:v>
                </c:pt>
                <c:pt idx="383">
                  <c:v>2009</c:v>
                </c:pt>
                <c:pt idx="384">
                  <c:v>2009</c:v>
                </c:pt>
                <c:pt idx="385">
                  <c:v>2009</c:v>
                </c:pt>
                <c:pt idx="386">
                  <c:v>2009</c:v>
                </c:pt>
                <c:pt idx="387">
                  <c:v>2009</c:v>
                </c:pt>
                <c:pt idx="388">
                  <c:v>2009</c:v>
                </c:pt>
                <c:pt idx="389">
                  <c:v>2009</c:v>
                </c:pt>
                <c:pt idx="390">
                  <c:v>2009</c:v>
                </c:pt>
                <c:pt idx="391">
                  <c:v>2009</c:v>
                </c:pt>
                <c:pt idx="392">
                  <c:v>2009</c:v>
                </c:pt>
                <c:pt idx="393">
                  <c:v>2009</c:v>
                </c:pt>
                <c:pt idx="394">
                  <c:v>2010</c:v>
                </c:pt>
                <c:pt idx="395">
                  <c:v>2010</c:v>
                </c:pt>
                <c:pt idx="396">
                  <c:v>2010</c:v>
                </c:pt>
                <c:pt idx="397">
                  <c:v>2010</c:v>
                </c:pt>
                <c:pt idx="398">
                  <c:v>2010</c:v>
                </c:pt>
                <c:pt idx="399">
                  <c:v>2010</c:v>
                </c:pt>
                <c:pt idx="400">
                  <c:v>2010</c:v>
                </c:pt>
                <c:pt idx="401">
                  <c:v>2010</c:v>
                </c:pt>
                <c:pt idx="402">
                  <c:v>2010</c:v>
                </c:pt>
                <c:pt idx="403">
                  <c:v>2010</c:v>
                </c:pt>
                <c:pt idx="404">
                  <c:v>2010</c:v>
                </c:pt>
                <c:pt idx="405">
                  <c:v>2010</c:v>
                </c:pt>
                <c:pt idx="406">
                  <c:v>2010</c:v>
                </c:pt>
                <c:pt idx="407">
                  <c:v>2010</c:v>
                </c:pt>
                <c:pt idx="408">
                  <c:v>2010</c:v>
                </c:pt>
                <c:pt idx="409">
                  <c:v>2010</c:v>
                </c:pt>
                <c:pt idx="410">
                  <c:v>2010</c:v>
                </c:pt>
                <c:pt idx="411">
                  <c:v>2010</c:v>
                </c:pt>
                <c:pt idx="412">
                  <c:v>2010</c:v>
                </c:pt>
                <c:pt idx="413">
                  <c:v>2010</c:v>
                </c:pt>
                <c:pt idx="414">
                  <c:v>2010</c:v>
                </c:pt>
                <c:pt idx="415">
                  <c:v>2010</c:v>
                </c:pt>
                <c:pt idx="416">
                  <c:v>2010</c:v>
                </c:pt>
                <c:pt idx="417">
                  <c:v>2010</c:v>
                </c:pt>
                <c:pt idx="418">
                  <c:v>2010</c:v>
                </c:pt>
                <c:pt idx="419">
                  <c:v>2010</c:v>
                </c:pt>
                <c:pt idx="420">
                  <c:v>2010</c:v>
                </c:pt>
                <c:pt idx="421">
                  <c:v>2010</c:v>
                </c:pt>
                <c:pt idx="422">
                  <c:v>2010</c:v>
                </c:pt>
                <c:pt idx="423">
                  <c:v>2010</c:v>
                </c:pt>
                <c:pt idx="424">
                  <c:v>2010</c:v>
                </c:pt>
                <c:pt idx="425">
                  <c:v>2010</c:v>
                </c:pt>
                <c:pt idx="426">
                  <c:v>2010</c:v>
                </c:pt>
                <c:pt idx="427">
                  <c:v>2010</c:v>
                </c:pt>
                <c:pt idx="428">
                  <c:v>2010</c:v>
                </c:pt>
                <c:pt idx="429">
                  <c:v>2010</c:v>
                </c:pt>
                <c:pt idx="430">
                  <c:v>2010</c:v>
                </c:pt>
                <c:pt idx="431">
                  <c:v>2010</c:v>
                </c:pt>
                <c:pt idx="432">
                  <c:v>2010</c:v>
                </c:pt>
                <c:pt idx="433">
                  <c:v>2010</c:v>
                </c:pt>
                <c:pt idx="434">
                  <c:v>2010</c:v>
                </c:pt>
                <c:pt idx="435">
                  <c:v>2010</c:v>
                </c:pt>
                <c:pt idx="436">
                  <c:v>2010</c:v>
                </c:pt>
                <c:pt idx="437">
                  <c:v>2010</c:v>
                </c:pt>
                <c:pt idx="438">
                  <c:v>2010</c:v>
                </c:pt>
                <c:pt idx="439">
                  <c:v>2010</c:v>
                </c:pt>
                <c:pt idx="440">
                  <c:v>2010</c:v>
                </c:pt>
                <c:pt idx="441">
                  <c:v>2010</c:v>
                </c:pt>
                <c:pt idx="442">
                  <c:v>2010</c:v>
                </c:pt>
                <c:pt idx="443">
                  <c:v>2010</c:v>
                </c:pt>
                <c:pt idx="444">
                  <c:v>2010</c:v>
                </c:pt>
                <c:pt idx="445">
                  <c:v>2010</c:v>
                </c:pt>
                <c:pt idx="446">
                  <c:v>2010</c:v>
                </c:pt>
                <c:pt idx="447">
                  <c:v>2010</c:v>
                </c:pt>
                <c:pt idx="448">
                  <c:v>2010</c:v>
                </c:pt>
                <c:pt idx="449">
                  <c:v>2010</c:v>
                </c:pt>
                <c:pt idx="450">
                  <c:v>2010</c:v>
                </c:pt>
                <c:pt idx="451">
                  <c:v>2010</c:v>
                </c:pt>
                <c:pt idx="452">
                  <c:v>2010</c:v>
                </c:pt>
                <c:pt idx="453">
                  <c:v>2010</c:v>
                </c:pt>
                <c:pt idx="454">
                  <c:v>2010</c:v>
                </c:pt>
                <c:pt idx="455">
                  <c:v>2010</c:v>
                </c:pt>
                <c:pt idx="456">
                  <c:v>2010</c:v>
                </c:pt>
                <c:pt idx="457">
                  <c:v>2010</c:v>
                </c:pt>
                <c:pt idx="458">
                  <c:v>2010</c:v>
                </c:pt>
                <c:pt idx="459">
                  <c:v>2010</c:v>
                </c:pt>
                <c:pt idx="460">
                  <c:v>2010</c:v>
                </c:pt>
                <c:pt idx="461">
                  <c:v>2010</c:v>
                </c:pt>
                <c:pt idx="462">
                  <c:v>2010</c:v>
                </c:pt>
                <c:pt idx="463">
                  <c:v>2010</c:v>
                </c:pt>
                <c:pt idx="464">
                  <c:v>2010</c:v>
                </c:pt>
                <c:pt idx="465">
                  <c:v>2010</c:v>
                </c:pt>
                <c:pt idx="466">
                  <c:v>2010</c:v>
                </c:pt>
                <c:pt idx="467">
                  <c:v>2010</c:v>
                </c:pt>
                <c:pt idx="468">
                  <c:v>2010</c:v>
                </c:pt>
                <c:pt idx="469">
                  <c:v>2010</c:v>
                </c:pt>
                <c:pt idx="470">
                  <c:v>2010</c:v>
                </c:pt>
                <c:pt idx="471">
                  <c:v>2010</c:v>
                </c:pt>
                <c:pt idx="472">
                  <c:v>2010</c:v>
                </c:pt>
                <c:pt idx="473">
                  <c:v>2010</c:v>
                </c:pt>
                <c:pt idx="474">
                  <c:v>2010</c:v>
                </c:pt>
                <c:pt idx="475">
                  <c:v>2010</c:v>
                </c:pt>
                <c:pt idx="476">
                  <c:v>2010</c:v>
                </c:pt>
                <c:pt idx="477">
                  <c:v>2010</c:v>
                </c:pt>
                <c:pt idx="478">
                  <c:v>2010</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2010</c:v>
                </c:pt>
                <c:pt idx="493">
                  <c:v>2010</c:v>
                </c:pt>
                <c:pt idx="494">
                  <c:v>2010</c:v>
                </c:pt>
                <c:pt idx="495">
                  <c:v>2010</c:v>
                </c:pt>
                <c:pt idx="496">
                  <c:v>2010</c:v>
                </c:pt>
                <c:pt idx="497">
                  <c:v>2010</c:v>
                </c:pt>
                <c:pt idx="498">
                  <c:v>2010</c:v>
                </c:pt>
                <c:pt idx="499">
                  <c:v>2010</c:v>
                </c:pt>
                <c:pt idx="500">
                  <c:v>2010</c:v>
                </c:pt>
                <c:pt idx="501">
                  <c:v>2010</c:v>
                </c:pt>
                <c:pt idx="502">
                  <c:v>2010</c:v>
                </c:pt>
                <c:pt idx="503">
                  <c:v>2010</c:v>
                </c:pt>
                <c:pt idx="504">
                  <c:v>2010</c:v>
                </c:pt>
                <c:pt idx="505">
                  <c:v>2010</c:v>
                </c:pt>
                <c:pt idx="506">
                  <c:v>2010</c:v>
                </c:pt>
                <c:pt idx="507">
                  <c:v>2010</c:v>
                </c:pt>
                <c:pt idx="508">
                  <c:v>2010</c:v>
                </c:pt>
                <c:pt idx="509">
                  <c:v>2010</c:v>
                </c:pt>
                <c:pt idx="510">
                  <c:v>2010</c:v>
                </c:pt>
                <c:pt idx="511">
                  <c:v>2010</c:v>
                </c:pt>
                <c:pt idx="512">
                  <c:v>2010</c:v>
                </c:pt>
                <c:pt idx="513">
                  <c:v>2010</c:v>
                </c:pt>
                <c:pt idx="514">
                  <c:v>2010</c:v>
                </c:pt>
                <c:pt idx="515">
                  <c:v>2010</c:v>
                </c:pt>
                <c:pt idx="516">
                  <c:v>2010</c:v>
                </c:pt>
                <c:pt idx="517">
                  <c:v>2010</c:v>
                </c:pt>
                <c:pt idx="518">
                  <c:v>2010</c:v>
                </c:pt>
                <c:pt idx="519">
                  <c:v>2010</c:v>
                </c:pt>
                <c:pt idx="520">
                  <c:v>2010</c:v>
                </c:pt>
                <c:pt idx="521">
                  <c:v>2010</c:v>
                </c:pt>
                <c:pt idx="522">
                  <c:v>2010</c:v>
                </c:pt>
                <c:pt idx="523">
                  <c:v>2010</c:v>
                </c:pt>
                <c:pt idx="524">
                  <c:v>2010</c:v>
                </c:pt>
                <c:pt idx="525">
                  <c:v>2010</c:v>
                </c:pt>
                <c:pt idx="526">
                  <c:v>2010</c:v>
                </c:pt>
                <c:pt idx="527">
                  <c:v>2010</c:v>
                </c:pt>
                <c:pt idx="528">
                  <c:v>2010</c:v>
                </c:pt>
                <c:pt idx="529">
                  <c:v>2010</c:v>
                </c:pt>
                <c:pt idx="530">
                  <c:v>2010</c:v>
                </c:pt>
                <c:pt idx="531">
                  <c:v>2010</c:v>
                </c:pt>
                <c:pt idx="532">
                  <c:v>2010</c:v>
                </c:pt>
                <c:pt idx="533">
                  <c:v>2010</c:v>
                </c:pt>
                <c:pt idx="534">
                  <c:v>2010</c:v>
                </c:pt>
                <c:pt idx="535">
                  <c:v>2010</c:v>
                </c:pt>
                <c:pt idx="536">
                  <c:v>2010</c:v>
                </c:pt>
                <c:pt idx="537">
                  <c:v>2010</c:v>
                </c:pt>
                <c:pt idx="538">
                  <c:v>2010</c:v>
                </c:pt>
                <c:pt idx="539">
                  <c:v>2010</c:v>
                </c:pt>
                <c:pt idx="540">
                  <c:v>2010</c:v>
                </c:pt>
                <c:pt idx="541">
                  <c:v>2010</c:v>
                </c:pt>
                <c:pt idx="542">
                  <c:v>2010</c:v>
                </c:pt>
                <c:pt idx="543">
                  <c:v>2010</c:v>
                </c:pt>
                <c:pt idx="544">
                  <c:v>2010</c:v>
                </c:pt>
                <c:pt idx="545">
                  <c:v>2010</c:v>
                </c:pt>
                <c:pt idx="546">
                  <c:v>2010</c:v>
                </c:pt>
                <c:pt idx="547">
                  <c:v>2010</c:v>
                </c:pt>
                <c:pt idx="548">
                  <c:v>2010</c:v>
                </c:pt>
                <c:pt idx="549">
                  <c:v>2010</c:v>
                </c:pt>
                <c:pt idx="550">
                  <c:v>2010</c:v>
                </c:pt>
                <c:pt idx="551">
                  <c:v>2010</c:v>
                </c:pt>
                <c:pt idx="552">
                  <c:v>2010</c:v>
                </c:pt>
                <c:pt idx="553">
                  <c:v>2010</c:v>
                </c:pt>
                <c:pt idx="554">
                  <c:v>2010</c:v>
                </c:pt>
                <c:pt idx="555">
                  <c:v>2010</c:v>
                </c:pt>
                <c:pt idx="556">
                  <c:v>2010</c:v>
                </c:pt>
                <c:pt idx="557">
                  <c:v>2010</c:v>
                </c:pt>
                <c:pt idx="558">
                  <c:v>2010</c:v>
                </c:pt>
                <c:pt idx="559">
                  <c:v>2010</c:v>
                </c:pt>
                <c:pt idx="560">
                  <c:v>2010</c:v>
                </c:pt>
                <c:pt idx="561">
                  <c:v>2010</c:v>
                </c:pt>
                <c:pt idx="562">
                  <c:v>2010</c:v>
                </c:pt>
                <c:pt idx="563">
                  <c:v>2010</c:v>
                </c:pt>
                <c:pt idx="564">
                  <c:v>2010</c:v>
                </c:pt>
                <c:pt idx="565">
                  <c:v>2010</c:v>
                </c:pt>
                <c:pt idx="566">
                  <c:v>2010</c:v>
                </c:pt>
                <c:pt idx="567">
                  <c:v>2010</c:v>
                </c:pt>
                <c:pt idx="568">
                  <c:v>2010</c:v>
                </c:pt>
                <c:pt idx="569">
                  <c:v>2010</c:v>
                </c:pt>
                <c:pt idx="570">
                  <c:v>2010</c:v>
                </c:pt>
                <c:pt idx="571">
                  <c:v>2010</c:v>
                </c:pt>
                <c:pt idx="572">
                  <c:v>2010</c:v>
                </c:pt>
                <c:pt idx="573">
                  <c:v>2010</c:v>
                </c:pt>
                <c:pt idx="574">
                  <c:v>2010</c:v>
                </c:pt>
                <c:pt idx="575">
                  <c:v>2010</c:v>
                </c:pt>
                <c:pt idx="576">
                  <c:v>2010</c:v>
                </c:pt>
                <c:pt idx="577">
                  <c:v>2010</c:v>
                </c:pt>
                <c:pt idx="578">
                  <c:v>2010</c:v>
                </c:pt>
                <c:pt idx="579">
                  <c:v>2010</c:v>
                </c:pt>
                <c:pt idx="580">
                  <c:v>2010</c:v>
                </c:pt>
                <c:pt idx="581">
                  <c:v>2010</c:v>
                </c:pt>
                <c:pt idx="582">
                  <c:v>2010</c:v>
                </c:pt>
                <c:pt idx="583">
                  <c:v>2010</c:v>
                </c:pt>
                <c:pt idx="584">
                  <c:v>2010</c:v>
                </c:pt>
                <c:pt idx="585">
                  <c:v>2010</c:v>
                </c:pt>
                <c:pt idx="586">
                  <c:v>2010</c:v>
                </c:pt>
                <c:pt idx="587">
                  <c:v>2010</c:v>
                </c:pt>
                <c:pt idx="588">
                  <c:v>2010</c:v>
                </c:pt>
                <c:pt idx="589">
                  <c:v>2010</c:v>
                </c:pt>
                <c:pt idx="590">
                  <c:v>2010</c:v>
                </c:pt>
                <c:pt idx="591">
                  <c:v>2010</c:v>
                </c:pt>
                <c:pt idx="592">
                  <c:v>2010</c:v>
                </c:pt>
                <c:pt idx="593">
                  <c:v>2010</c:v>
                </c:pt>
                <c:pt idx="594">
                  <c:v>2010</c:v>
                </c:pt>
                <c:pt idx="595">
                  <c:v>2010</c:v>
                </c:pt>
                <c:pt idx="596">
                  <c:v>2010</c:v>
                </c:pt>
                <c:pt idx="597">
                  <c:v>2010</c:v>
                </c:pt>
                <c:pt idx="598">
                  <c:v>2010</c:v>
                </c:pt>
                <c:pt idx="599">
                  <c:v>2010</c:v>
                </c:pt>
                <c:pt idx="600">
                  <c:v>2010</c:v>
                </c:pt>
                <c:pt idx="601">
                  <c:v>2010</c:v>
                </c:pt>
                <c:pt idx="602">
                  <c:v>2010</c:v>
                </c:pt>
                <c:pt idx="603">
                  <c:v>2010</c:v>
                </c:pt>
                <c:pt idx="604">
                  <c:v>2010</c:v>
                </c:pt>
                <c:pt idx="605">
                  <c:v>2010</c:v>
                </c:pt>
                <c:pt idx="606">
                  <c:v>2010</c:v>
                </c:pt>
                <c:pt idx="607">
                  <c:v>2010</c:v>
                </c:pt>
                <c:pt idx="608">
                  <c:v>2010</c:v>
                </c:pt>
                <c:pt idx="609">
                  <c:v>2010</c:v>
                </c:pt>
                <c:pt idx="610">
                  <c:v>2010</c:v>
                </c:pt>
                <c:pt idx="611">
                  <c:v>2010</c:v>
                </c:pt>
                <c:pt idx="612">
                  <c:v>2010</c:v>
                </c:pt>
                <c:pt idx="613">
                  <c:v>2010</c:v>
                </c:pt>
                <c:pt idx="614">
                  <c:v>2010</c:v>
                </c:pt>
                <c:pt idx="615">
                  <c:v>2010</c:v>
                </c:pt>
                <c:pt idx="616">
                  <c:v>2010</c:v>
                </c:pt>
                <c:pt idx="617">
                  <c:v>2010</c:v>
                </c:pt>
                <c:pt idx="618">
                  <c:v>2010</c:v>
                </c:pt>
                <c:pt idx="619">
                  <c:v>2010</c:v>
                </c:pt>
                <c:pt idx="620">
                  <c:v>2010</c:v>
                </c:pt>
                <c:pt idx="621">
                  <c:v>2010</c:v>
                </c:pt>
                <c:pt idx="622">
                  <c:v>2010</c:v>
                </c:pt>
                <c:pt idx="623">
                  <c:v>2010</c:v>
                </c:pt>
                <c:pt idx="624">
                  <c:v>2010</c:v>
                </c:pt>
                <c:pt idx="625">
                  <c:v>2010</c:v>
                </c:pt>
                <c:pt idx="626">
                  <c:v>2010</c:v>
                </c:pt>
                <c:pt idx="627">
                  <c:v>2010</c:v>
                </c:pt>
                <c:pt idx="628">
                  <c:v>2010</c:v>
                </c:pt>
                <c:pt idx="629">
                  <c:v>2010</c:v>
                </c:pt>
                <c:pt idx="630">
                  <c:v>2010</c:v>
                </c:pt>
                <c:pt idx="631">
                  <c:v>2010</c:v>
                </c:pt>
                <c:pt idx="632">
                  <c:v>2010</c:v>
                </c:pt>
                <c:pt idx="633">
                  <c:v>2010</c:v>
                </c:pt>
                <c:pt idx="634">
                  <c:v>2010</c:v>
                </c:pt>
                <c:pt idx="635">
                  <c:v>2010</c:v>
                </c:pt>
                <c:pt idx="636">
                  <c:v>2010</c:v>
                </c:pt>
                <c:pt idx="637">
                  <c:v>2010</c:v>
                </c:pt>
                <c:pt idx="638">
                  <c:v>2010</c:v>
                </c:pt>
                <c:pt idx="639">
                  <c:v>2010</c:v>
                </c:pt>
                <c:pt idx="640">
                  <c:v>2010</c:v>
                </c:pt>
                <c:pt idx="641">
                  <c:v>2010</c:v>
                </c:pt>
                <c:pt idx="642">
                  <c:v>2010</c:v>
                </c:pt>
                <c:pt idx="643">
                  <c:v>2010</c:v>
                </c:pt>
                <c:pt idx="644">
                  <c:v>2010</c:v>
                </c:pt>
                <c:pt idx="645">
                  <c:v>2010</c:v>
                </c:pt>
                <c:pt idx="646">
                  <c:v>2011</c:v>
                </c:pt>
                <c:pt idx="647">
                  <c:v>2011</c:v>
                </c:pt>
                <c:pt idx="648">
                  <c:v>2011</c:v>
                </c:pt>
                <c:pt idx="649">
                  <c:v>2011</c:v>
                </c:pt>
                <c:pt idx="650">
                  <c:v>2011</c:v>
                </c:pt>
                <c:pt idx="651">
                  <c:v>2011</c:v>
                </c:pt>
                <c:pt idx="652">
                  <c:v>2011</c:v>
                </c:pt>
                <c:pt idx="653">
                  <c:v>2011</c:v>
                </c:pt>
                <c:pt idx="654">
                  <c:v>2011</c:v>
                </c:pt>
                <c:pt idx="655">
                  <c:v>2011</c:v>
                </c:pt>
                <c:pt idx="656">
                  <c:v>2011</c:v>
                </c:pt>
                <c:pt idx="657">
                  <c:v>2011</c:v>
                </c:pt>
                <c:pt idx="658">
                  <c:v>2011</c:v>
                </c:pt>
                <c:pt idx="659">
                  <c:v>2011</c:v>
                </c:pt>
                <c:pt idx="660">
                  <c:v>2011</c:v>
                </c:pt>
                <c:pt idx="661">
                  <c:v>2011</c:v>
                </c:pt>
                <c:pt idx="662">
                  <c:v>2011</c:v>
                </c:pt>
                <c:pt idx="663">
                  <c:v>2011</c:v>
                </c:pt>
                <c:pt idx="664">
                  <c:v>2011</c:v>
                </c:pt>
                <c:pt idx="665">
                  <c:v>2011</c:v>
                </c:pt>
                <c:pt idx="666">
                  <c:v>2011</c:v>
                </c:pt>
                <c:pt idx="667">
                  <c:v>2011</c:v>
                </c:pt>
                <c:pt idx="668">
                  <c:v>2011</c:v>
                </c:pt>
                <c:pt idx="669">
                  <c:v>2011</c:v>
                </c:pt>
                <c:pt idx="670">
                  <c:v>2011</c:v>
                </c:pt>
                <c:pt idx="671">
                  <c:v>2011</c:v>
                </c:pt>
                <c:pt idx="672">
                  <c:v>2011</c:v>
                </c:pt>
                <c:pt idx="673">
                  <c:v>2011</c:v>
                </c:pt>
                <c:pt idx="674">
                  <c:v>2011</c:v>
                </c:pt>
                <c:pt idx="675">
                  <c:v>2011</c:v>
                </c:pt>
                <c:pt idx="676">
                  <c:v>2011</c:v>
                </c:pt>
                <c:pt idx="677">
                  <c:v>2011</c:v>
                </c:pt>
                <c:pt idx="678">
                  <c:v>2011</c:v>
                </c:pt>
                <c:pt idx="679">
                  <c:v>2011</c:v>
                </c:pt>
                <c:pt idx="680">
                  <c:v>2011</c:v>
                </c:pt>
                <c:pt idx="681">
                  <c:v>2011</c:v>
                </c:pt>
                <c:pt idx="682">
                  <c:v>2011</c:v>
                </c:pt>
                <c:pt idx="683">
                  <c:v>2011</c:v>
                </c:pt>
                <c:pt idx="684">
                  <c:v>2011</c:v>
                </c:pt>
                <c:pt idx="685">
                  <c:v>2011</c:v>
                </c:pt>
                <c:pt idx="686">
                  <c:v>2011</c:v>
                </c:pt>
                <c:pt idx="687">
                  <c:v>2011</c:v>
                </c:pt>
                <c:pt idx="688">
                  <c:v>2011</c:v>
                </c:pt>
                <c:pt idx="689">
                  <c:v>2011</c:v>
                </c:pt>
                <c:pt idx="690">
                  <c:v>2011</c:v>
                </c:pt>
                <c:pt idx="691">
                  <c:v>2011</c:v>
                </c:pt>
                <c:pt idx="692">
                  <c:v>2011</c:v>
                </c:pt>
                <c:pt idx="693">
                  <c:v>2011</c:v>
                </c:pt>
                <c:pt idx="694">
                  <c:v>2011</c:v>
                </c:pt>
                <c:pt idx="695">
                  <c:v>2011</c:v>
                </c:pt>
                <c:pt idx="696">
                  <c:v>2011</c:v>
                </c:pt>
                <c:pt idx="697">
                  <c:v>2011</c:v>
                </c:pt>
                <c:pt idx="698">
                  <c:v>2011</c:v>
                </c:pt>
                <c:pt idx="699">
                  <c:v>2011</c:v>
                </c:pt>
                <c:pt idx="700">
                  <c:v>2011</c:v>
                </c:pt>
                <c:pt idx="701">
                  <c:v>2011</c:v>
                </c:pt>
                <c:pt idx="702">
                  <c:v>2011</c:v>
                </c:pt>
                <c:pt idx="703">
                  <c:v>2011</c:v>
                </c:pt>
                <c:pt idx="704">
                  <c:v>2011</c:v>
                </c:pt>
                <c:pt idx="705">
                  <c:v>2011</c:v>
                </c:pt>
                <c:pt idx="706">
                  <c:v>2011</c:v>
                </c:pt>
                <c:pt idx="707">
                  <c:v>2011</c:v>
                </c:pt>
                <c:pt idx="708">
                  <c:v>2011</c:v>
                </c:pt>
                <c:pt idx="709">
                  <c:v>2011</c:v>
                </c:pt>
                <c:pt idx="710">
                  <c:v>2011</c:v>
                </c:pt>
                <c:pt idx="711">
                  <c:v>2011</c:v>
                </c:pt>
                <c:pt idx="712">
                  <c:v>2011</c:v>
                </c:pt>
                <c:pt idx="713">
                  <c:v>2011</c:v>
                </c:pt>
                <c:pt idx="714">
                  <c:v>2011</c:v>
                </c:pt>
                <c:pt idx="715">
                  <c:v>2011</c:v>
                </c:pt>
                <c:pt idx="716">
                  <c:v>2011</c:v>
                </c:pt>
                <c:pt idx="717">
                  <c:v>2011</c:v>
                </c:pt>
                <c:pt idx="718">
                  <c:v>2011</c:v>
                </c:pt>
                <c:pt idx="719">
                  <c:v>2011</c:v>
                </c:pt>
                <c:pt idx="720">
                  <c:v>2011</c:v>
                </c:pt>
                <c:pt idx="721">
                  <c:v>2011</c:v>
                </c:pt>
                <c:pt idx="722">
                  <c:v>2011</c:v>
                </c:pt>
                <c:pt idx="723">
                  <c:v>2011</c:v>
                </c:pt>
                <c:pt idx="724">
                  <c:v>2011</c:v>
                </c:pt>
                <c:pt idx="725">
                  <c:v>2011</c:v>
                </c:pt>
                <c:pt idx="726">
                  <c:v>2011</c:v>
                </c:pt>
                <c:pt idx="727">
                  <c:v>2011</c:v>
                </c:pt>
                <c:pt idx="728">
                  <c:v>2011</c:v>
                </c:pt>
                <c:pt idx="729">
                  <c:v>2011</c:v>
                </c:pt>
                <c:pt idx="730">
                  <c:v>2011</c:v>
                </c:pt>
                <c:pt idx="731">
                  <c:v>2011</c:v>
                </c:pt>
                <c:pt idx="732">
                  <c:v>2011</c:v>
                </c:pt>
                <c:pt idx="733">
                  <c:v>2011</c:v>
                </c:pt>
                <c:pt idx="734">
                  <c:v>2011</c:v>
                </c:pt>
                <c:pt idx="735">
                  <c:v>2011</c:v>
                </c:pt>
                <c:pt idx="736">
                  <c:v>2011</c:v>
                </c:pt>
                <c:pt idx="737">
                  <c:v>2011</c:v>
                </c:pt>
                <c:pt idx="738">
                  <c:v>2011</c:v>
                </c:pt>
                <c:pt idx="739">
                  <c:v>2011</c:v>
                </c:pt>
                <c:pt idx="740">
                  <c:v>2011</c:v>
                </c:pt>
                <c:pt idx="741">
                  <c:v>2011</c:v>
                </c:pt>
                <c:pt idx="742">
                  <c:v>2011</c:v>
                </c:pt>
                <c:pt idx="743">
                  <c:v>2011</c:v>
                </c:pt>
                <c:pt idx="744">
                  <c:v>2011</c:v>
                </c:pt>
                <c:pt idx="745">
                  <c:v>2011</c:v>
                </c:pt>
                <c:pt idx="746">
                  <c:v>2011</c:v>
                </c:pt>
                <c:pt idx="747">
                  <c:v>2011</c:v>
                </c:pt>
                <c:pt idx="748">
                  <c:v>2011</c:v>
                </c:pt>
                <c:pt idx="749">
                  <c:v>2011</c:v>
                </c:pt>
                <c:pt idx="750">
                  <c:v>2011</c:v>
                </c:pt>
                <c:pt idx="751">
                  <c:v>2011</c:v>
                </c:pt>
                <c:pt idx="752">
                  <c:v>2011</c:v>
                </c:pt>
                <c:pt idx="753">
                  <c:v>2011</c:v>
                </c:pt>
                <c:pt idx="754">
                  <c:v>2011</c:v>
                </c:pt>
                <c:pt idx="755">
                  <c:v>2011</c:v>
                </c:pt>
                <c:pt idx="756">
                  <c:v>2011</c:v>
                </c:pt>
                <c:pt idx="757">
                  <c:v>2011</c:v>
                </c:pt>
                <c:pt idx="758">
                  <c:v>2011</c:v>
                </c:pt>
                <c:pt idx="759">
                  <c:v>2011</c:v>
                </c:pt>
                <c:pt idx="760">
                  <c:v>2011</c:v>
                </c:pt>
                <c:pt idx="761">
                  <c:v>2011</c:v>
                </c:pt>
                <c:pt idx="762">
                  <c:v>2011</c:v>
                </c:pt>
                <c:pt idx="763">
                  <c:v>2011</c:v>
                </c:pt>
                <c:pt idx="764">
                  <c:v>2011</c:v>
                </c:pt>
                <c:pt idx="765">
                  <c:v>2011</c:v>
                </c:pt>
                <c:pt idx="766">
                  <c:v>2011</c:v>
                </c:pt>
                <c:pt idx="767">
                  <c:v>2011</c:v>
                </c:pt>
                <c:pt idx="768">
                  <c:v>2011</c:v>
                </c:pt>
                <c:pt idx="769">
                  <c:v>2011</c:v>
                </c:pt>
                <c:pt idx="770">
                  <c:v>2011</c:v>
                </c:pt>
                <c:pt idx="771">
                  <c:v>2011</c:v>
                </c:pt>
                <c:pt idx="772">
                  <c:v>2011</c:v>
                </c:pt>
                <c:pt idx="773">
                  <c:v>2011</c:v>
                </c:pt>
                <c:pt idx="774">
                  <c:v>2011</c:v>
                </c:pt>
                <c:pt idx="775">
                  <c:v>2011</c:v>
                </c:pt>
                <c:pt idx="776">
                  <c:v>2011</c:v>
                </c:pt>
                <c:pt idx="777">
                  <c:v>2011</c:v>
                </c:pt>
                <c:pt idx="778">
                  <c:v>2011</c:v>
                </c:pt>
                <c:pt idx="779">
                  <c:v>2011</c:v>
                </c:pt>
                <c:pt idx="780">
                  <c:v>2011</c:v>
                </c:pt>
                <c:pt idx="781">
                  <c:v>2011</c:v>
                </c:pt>
                <c:pt idx="782">
                  <c:v>2011</c:v>
                </c:pt>
                <c:pt idx="783">
                  <c:v>2011</c:v>
                </c:pt>
                <c:pt idx="784">
                  <c:v>2011</c:v>
                </c:pt>
                <c:pt idx="785">
                  <c:v>2011</c:v>
                </c:pt>
                <c:pt idx="786">
                  <c:v>2011</c:v>
                </c:pt>
                <c:pt idx="787">
                  <c:v>2011</c:v>
                </c:pt>
                <c:pt idx="788">
                  <c:v>2011</c:v>
                </c:pt>
                <c:pt idx="789">
                  <c:v>2011</c:v>
                </c:pt>
                <c:pt idx="790">
                  <c:v>2011</c:v>
                </c:pt>
                <c:pt idx="791">
                  <c:v>2011</c:v>
                </c:pt>
                <c:pt idx="792">
                  <c:v>2011</c:v>
                </c:pt>
                <c:pt idx="793">
                  <c:v>2011</c:v>
                </c:pt>
                <c:pt idx="794">
                  <c:v>2011</c:v>
                </c:pt>
                <c:pt idx="795">
                  <c:v>2011</c:v>
                </c:pt>
                <c:pt idx="796">
                  <c:v>2011</c:v>
                </c:pt>
                <c:pt idx="797">
                  <c:v>2011</c:v>
                </c:pt>
                <c:pt idx="798">
                  <c:v>2011</c:v>
                </c:pt>
                <c:pt idx="799">
                  <c:v>2011</c:v>
                </c:pt>
                <c:pt idx="800">
                  <c:v>2011</c:v>
                </c:pt>
                <c:pt idx="801">
                  <c:v>2011</c:v>
                </c:pt>
                <c:pt idx="802">
                  <c:v>2011</c:v>
                </c:pt>
                <c:pt idx="803">
                  <c:v>2011</c:v>
                </c:pt>
                <c:pt idx="804">
                  <c:v>2011</c:v>
                </c:pt>
                <c:pt idx="805">
                  <c:v>2011</c:v>
                </c:pt>
                <c:pt idx="806">
                  <c:v>2011</c:v>
                </c:pt>
                <c:pt idx="807">
                  <c:v>2011</c:v>
                </c:pt>
                <c:pt idx="808">
                  <c:v>2011</c:v>
                </c:pt>
                <c:pt idx="809">
                  <c:v>2011</c:v>
                </c:pt>
                <c:pt idx="810">
                  <c:v>2011</c:v>
                </c:pt>
                <c:pt idx="811">
                  <c:v>2011</c:v>
                </c:pt>
                <c:pt idx="812">
                  <c:v>2011</c:v>
                </c:pt>
                <c:pt idx="813">
                  <c:v>2011</c:v>
                </c:pt>
                <c:pt idx="814">
                  <c:v>2011</c:v>
                </c:pt>
                <c:pt idx="815">
                  <c:v>2011</c:v>
                </c:pt>
                <c:pt idx="816">
                  <c:v>2011</c:v>
                </c:pt>
                <c:pt idx="817">
                  <c:v>2011</c:v>
                </c:pt>
                <c:pt idx="818">
                  <c:v>2011</c:v>
                </c:pt>
                <c:pt idx="819">
                  <c:v>2011</c:v>
                </c:pt>
                <c:pt idx="820">
                  <c:v>2011</c:v>
                </c:pt>
                <c:pt idx="821">
                  <c:v>2011</c:v>
                </c:pt>
                <c:pt idx="822">
                  <c:v>2011</c:v>
                </c:pt>
                <c:pt idx="823">
                  <c:v>2011</c:v>
                </c:pt>
                <c:pt idx="824">
                  <c:v>2011</c:v>
                </c:pt>
                <c:pt idx="825">
                  <c:v>2011</c:v>
                </c:pt>
                <c:pt idx="826">
                  <c:v>2011</c:v>
                </c:pt>
                <c:pt idx="827">
                  <c:v>2011</c:v>
                </c:pt>
                <c:pt idx="828">
                  <c:v>2011</c:v>
                </c:pt>
                <c:pt idx="829">
                  <c:v>2011</c:v>
                </c:pt>
                <c:pt idx="830">
                  <c:v>2011</c:v>
                </c:pt>
                <c:pt idx="831">
                  <c:v>2011</c:v>
                </c:pt>
                <c:pt idx="832">
                  <c:v>2011</c:v>
                </c:pt>
                <c:pt idx="833">
                  <c:v>2011</c:v>
                </c:pt>
                <c:pt idx="834">
                  <c:v>2011</c:v>
                </c:pt>
                <c:pt idx="835">
                  <c:v>2011</c:v>
                </c:pt>
                <c:pt idx="836">
                  <c:v>2011</c:v>
                </c:pt>
                <c:pt idx="837">
                  <c:v>2011</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2012</c:v>
                </c:pt>
                <c:pt idx="899">
                  <c:v>2012</c:v>
                </c:pt>
                <c:pt idx="900">
                  <c:v>2012</c:v>
                </c:pt>
                <c:pt idx="901">
                  <c:v>2012</c:v>
                </c:pt>
                <c:pt idx="902">
                  <c:v>2012</c:v>
                </c:pt>
                <c:pt idx="903">
                  <c:v>2012</c:v>
                </c:pt>
                <c:pt idx="904">
                  <c:v>2012</c:v>
                </c:pt>
                <c:pt idx="905">
                  <c:v>2012</c:v>
                </c:pt>
                <c:pt idx="906">
                  <c:v>2012</c:v>
                </c:pt>
                <c:pt idx="907">
                  <c:v>2012</c:v>
                </c:pt>
                <c:pt idx="908">
                  <c:v>2012</c:v>
                </c:pt>
                <c:pt idx="909">
                  <c:v>2012</c:v>
                </c:pt>
                <c:pt idx="910">
                  <c:v>2012</c:v>
                </c:pt>
                <c:pt idx="911">
                  <c:v>2012</c:v>
                </c:pt>
                <c:pt idx="912">
                  <c:v>2012</c:v>
                </c:pt>
                <c:pt idx="913">
                  <c:v>2012</c:v>
                </c:pt>
                <c:pt idx="914">
                  <c:v>2012</c:v>
                </c:pt>
                <c:pt idx="915">
                  <c:v>2012</c:v>
                </c:pt>
                <c:pt idx="916">
                  <c:v>2012</c:v>
                </c:pt>
                <c:pt idx="917">
                  <c:v>2012</c:v>
                </c:pt>
                <c:pt idx="918">
                  <c:v>2012</c:v>
                </c:pt>
                <c:pt idx="919">
                  <c:v>2012</c:v>
                </c:pt>
                <c:pt idx="920">
                  <c:v>2012</c:v>
                </c:pt>
                <c:pt idx="921">
                  <c:v>2012</c:v>
                </c:pt>
                <c:pt idx="922">
                  <c:v>2012</c:v>
                </c:pt>
                <c:pt idx="923">
                  <c:v>2012</c:v>
                </c:pt>
                <c:pt idx="924">
                  <c:v>2012</c:v>
                </c:pt>
                <c:pt idx="925">
                  <c:v>2012</c:v>
                </c:pt>
                <c:pt idx="926">
                  <c:v>2012</c:v>
                </c:pt>
                <c:pt idx="927">
                  <c:v>2012</c:v>
                </c:pt>
                <c:pt idx="928">
                  <c:v>2012</c:v>
                </c:pt>
                <c:pt idx="929">
                  <c:v>2012</c:v>
                </c:pt>
                <c:pt idx="930">
                  <c:v>2012</c:v>
                </c:pt>
                <c:pt idx="931">
                  <c:v>2012</c:v>
                </c:pt>
                <c:pt idx="932">
                  <c:v>2012</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2012</c:v>
                </c:pt>
                <c:pt idx="1035">
                  <c:v>2012</c:v>
                </c:pt>
                <c:pt idx="1036">
                  <c:v>2012</c:v>
                </c:pt>
                <c:pt idx="1037">
                  <c:v>2012</c:v>
                </c:pt>
                <c:pt idx="1038">
                  <c:v>2012</c:v>
                </c:pt>
                <c:pt idx="1039">
                  <c:v>2012</c:v>
                </c:pt>
                <c:pt idx="1040">
                  <c:v>2012</c:v>
                </c:pt>
                <c:pt idx="1041">
                  <c:v>2012</c:v>
                </c:pt>
                <c:pt idx="1042">
                  <c:v>2012</c:v>
                </c:pt>
                <c:pt idx="1043">
                  <c:v>2012</c:v>
                </c:pt>
                <c:pt idx="1044">
                  <c:v>2012</c:v>
                </c:pt>
                <c:pt idx="1045">
                  <c:v>2012</c:v>
                </c:pt>
                <c:pt idx="1046">
                  <c:v>2012</c:v>
                </c:pt>
                <c:pt idx="1047">
                  <c:v>2012</c:v>
                </c:pt>
                <c:pt idx="1048">
                  <c:v>2012</c:v>
                </c:pt>
                <c:pt idx="1049">
                  <c:v>2012</c:v>
                </c:pt>
                <c:pt idx="1050">
                  <c:v>2012</c:v>
                </c:pt>
                <c:pt idx="1051">
                  <c:v>2012</c:v>
                </c:pt>
                <c:pt idx="1052">
                  <c:v>2012</c:v>
                </c:pt>
                <c:pt idx="1053">
                  <c:v>2012</c:v>
                </c:pt>
                <c:pt idx="1054">
                  <c:v>2012</c:v>
                </c:pt>
                <c:pt idx="1055">
                  <c:v>2012</c:v>
                </c:pt>
                <c:pt idx="1056">
                  <c:v>2012</c:v>
                </c:pt>
                <c:pt idx="1057">
                  <c:v>2012</c:v>
                </c:pt>
                <c:pt idx="1058">
                  <c:v>2012</c:v>
                </c:pt>
                <c:pt idx="1059">
                  <c:v>2012</c:v>
                </c:pt>
                <c:pt idx="1060">
                  <c:v>2012</c:v>
                </c:pt>
                <c:pt idx="1061">
                  <c:v>2012</c:v>
                </c:pt>
                <c:pt idx="1062">
                  <c:v>2012</c:v>
                </c:pt>
                <c:pt idx="1063">
                  <c:v>2012</c:v>
                </c:pt>
                <c:pt idx="1064">
                  <c:v>2012</c:v>
                </c:pt>
                <c:pt idx="1065">
                  <c:v>2012</c:v>
                </c:pt>
                <c:pt idx="1066">
                  <c:v>2012</c:v>
                </c:pt>
                <c:pt idx="1067">
                  <c:v>2012</c:v>
                </c:pt>
                <c:pt idx="1068">
                  <c:v>2012</c:v>
                </c:pt>
                <c:pt idx="1069">
                  <c:v>2012</c:v>
                </c:pt>
                <c:pt idx="1070">
                  <c:v>2012</c:v>
                </c:pt>
                <c:pt idx="1071">
                  <c:v>2012</c:v>
                </c:pt>
                <c:pt idx="1072">
                  <c:v>2012</c:v>
                </c:pt>
                <c:pt idx="1073">
                  <c:v>2012</c:v>
                </c:pt>
                <c:pt idx="1074">
                  <c:v>2012</c:v>
                </c:pt>
                <c:pt idx="1075">
                  <c:v>2012</c:v>
                </c:pt>
                <c:pt idx="1076">
                  <c:v>2012</c:v>
                </c:pt>
                <c:pt idx="1077">
                  <c:v>2012</c:v>
                </c:pt>
                <c:pt idx="1078">
                  <c:v>2012</c:v>
                </c:pt>
                <c:pt idx="1079">
                  <c:v>2012</c:v>
                </c:pt>
                <c:pt idx="1080">
                  <c:v>2012</c:v>
                </c:pt>
                <c:pt idx="1081">
                  <c:v>2012</c:v>
                </c:pt>
                <c:pt idx="1082">
                  <c:v>2012</c:v>
                </c:pt>
                <c:pt idx="1083">
                  <c:v>2012</c:v>
                </c:pt>
                <c:pt idx="1084">
                  <c:v>2012</c:v>
                </c:pt>
                <c:pt idx="1085">
                  <c:v>2012</c:v>
                </c:pt>
                <c:pt idx="1086">
                  <c:v>2012</c:v>
                </c:pt>
                <c:pt idx="1087">
                  <c:v>2012</c:v>
                </c:pt>
                <c:pt idx="1088">
                  <c:v>2012</c:v>
                </c:pt>
                <c:pt idx="1089">
                  <c:v>2012</c:v>
                </c:pt>
                <c:pt idx="1090">
                  <c:v>2012</c:v>
                </c:pt>
                <c:pt idx="1091">
                  <c:v>2012</c:v>
                </c:pt>
                <c:pt idx="1092">
                  <c:v>2012</c:v>
                </c:pt>
                <c:pt idx="1093">
                  <c:v>2012</c:v>
                </c:pt>
                <c:pt idx="1094">
                  <c:v>2012</c:v>
                </c:pt>
                <c:pt idx="1095">
                  <c:v>2012</c:v>
                </c:pt>
                <c:pt idx="1096">
                  <c:v>2012</c:v>
                </c:pt>
                <c:pt idx="1097">
                  <c:v>2012</c:v>
                </c:pt>
                <c:pt idx="1098">
                  <c:v>2012</c:v>
                </c:pt>
                <c:pt idx="1099">
                  <c:v>2012</c:v>
                </c:pt>
                <c:pt idx="1100">
                  <c:v>2012</c:v>
                </c:pt>
                <c:pt idx="1101">
                  <c:v>2012</c:v>
                </c:pt>
                <c:pt idx="1102">
                  <c:v>2012</c:v>
                </c:pt>
                <c:pt idx="1103">
                  <c:v>2012</c:v>
                </c:pt>
                <c:pt idx="1104">
                  <c:v>2012</c:v>
                </c:pt>
                <c:pt idx="1105">
                  <c:v>2012</c:v>
                </c:pt>
                <c:pt idx="1106">
                  <c:v>2012</c:v>
                </c:pt>
                <c:pt idx="1107">
                  <c:v>2012</c:v>
                </c:pt>
                <c:pt idx="1108">
                  <c:v>2012</c:v>
                </c:pt>
                <c:pt idx="1109">
                  <c:v>2012</c:v>
                </c:pt>
                <c:pt idx="1110">
                  <c:v>2012</c:v>
                </c:pt>
                <c:pt idx="1111">
                  <c:v>2012</c:v>
                </c:pt>
                <c:pt idx="1112">
                  <c:v>2012</c:v>
                </c:pt>
                <c:pt idx="1113">
                  <c:v>2012</c:v>
                </c:pt>
                <c:pt idx="1114">
                  <c:v>2012</c:v>
                </c:pt>
                <c:pt idx="1115">
                  <c:v>2012</c:v>
                </c:pt>
                <c:pt idx="1116">
                  <c:v>2012</c:v>
                </c:pt>
                <c:pt idx="1117">
                  <c:v>2012</c:v>
                </c:pt>
                <c:pt idx="1118">
                  <c:v>2012</c:v>
                </c:pt>
                <c:pt idx="1119">
                  <c:v>2012</c:v>
                </c:pt>
                <c:pt idx="1120">
                  <c:v>2012</c:v>
                </c:pt>
                <c:pt idx="1121">
                  <c:v>2012</c:v>
                </c:pt>
                <c:pt idx="1122">
                  <c:v>2012</c:v>
                </c:pt>
                <c:pt idx="1123">
                  <c:v>2012</c:v>
                </c:pt>
                <c:pt idx="1124">
                  <c:v>2012</c:v>
                </c:pt>
                <c:pt idx="1125">
                  <c:v>2012</c:v>
                </c:pt>
                <c:pt idx="1126">
                  <c:v>2012</c:v>
                </c:pt>
                <c:pt idx="1127">
                  <c:v>2012</c:v>
                </c:pt>
                <c:pt idx="1128">
                  <c:v>2012</c:v>
                </c:pt>
                <c:pt idx="1129">
                  <c:v>2012</c:v>
                </c:pt>
                <c:pt idx="1130">
                  <c:v>2012</c:v>
                </c:pt>
                <c:pt idx="1131">
                  <c:v>2012</c:v>
                </c:pt>
                <c:pt idx="1132">
                  <c:v>2012</c:v>
                </c:pt>
                <c:pt idx="1133">
                  <c:v>2012</c:v>
                </c:pt>
                <c:pt idx="1134">
                  <c:v>2012</c:v>
                </c:pt>
                <c:pt idx="1135">
                  <c:v>2012</c:v>
                </c:pt>
                <c:pt idx="1136">
                  <c:v>2012</c:v>
                </c:pt>
                <c:pt idx="1137">
                  <c:v>2012</c:v>
                </c:pt>
                <c:pt idx="1138">
                  <c:v>2012</c:v>
                </c:pt>
                <c:pt idx="1139">
                  <c:v>2012</c:v>
                </c:pt>
                <c:pt idx="1140">
                  <c:v>2012</c:v>
                </c:pt>
                <c:pt idx="1141">
                  <c:v>2012</c:v>
                </c:pt>
                <c:pt idx="1142">
                  <c:v>2012</c:v>
                </c:pt>
                <c:pt idx="1143">
                  <c:v>2012</c:v>
                </c:pt>
                <c:pt idx="1144">
                  <c:v>2012</c:v>
                </c:pt>
                <c:pt idx="1145">
                  <c:v>2012</c:v>
                </c:pt>
                <c:pt idx="1146">
                  <c:v>2012</c:v>
                </c:pt>
                <c:pt idx="1147">
                  <c:v>2012</c:v>
                </c:pt>
                <c:pt idx="1148">
                  <c:v>2013</c:v>
                </c:pt>
                <c:pt idx="1149">
                  <c:v>2013</c:v>
                </c:pt>
                <c:pt idx="1150">
                  <c:v>2013</c:v>
                </c:pt>
                <c:pt idx="1151">
                  <c:v>2013</c:v>
                </c:pt>
                <c:pt idx="1152">
                  <c:v>2013</c:v>
                </c:pt>
                <c:pt idx="1153">
                  <c:v>2013</c:v>
                </c:pt>
                <c:pt idx="1154">
                  <c:v>2013</c:v>
                </c:pt>
                <c:pt idx="1155">
                  <c:v>2013</c:v>
                </c:pt>
                <c:pt idx="1156">
                  <c:v>2013</c:v>
                </c:pt>
                <c:pt idx="1157">
                  <c:v>2013</c:v>
                </c:pt>
                <c:pt idx="1158">
                  <c:v>2013</c:v>
                </c:pt>
                <c:pt idx="1159">
                  <c:v>2013</c:v>
                </c:pt>
                <c:pt idx="1160">
                  <c:v>2013</c:v>
                </c:pt>
                <c:pt idx="1161">
                  <c:v>2013</c:v>
                </c:pt>
                <c:pt idx="1162">
                  <c:v>2013</c:v>
                </c:pt>
                <c:pt idx="1163">
                  <c:v>2013</c:v>
                </c:pt>
                <c:pt idx="1164">
                  <c:v>2013</c:v>
                </c:pt>
                <c:pt idx="1165">
                  <c:v>2013</c:v>
                </c:pt>
                <c:pt idx="1166">
                  <c:v>2013</c:v>
                </c:pt>
                <c:pt idx="1167">
                  <c:v>2013</c:v>
                </c:pt>
                <c:pt idx="1168">
                  <c:v>2013</c:v>
                </c:pt>
                <c:pt idx="1169">
                  <c:v>2013</c:v>
                </c:pt>
                <c:pt idx="1170">
                  <c:v>2013</c:v>
                </c:pt>
                <c:pt idx="1171">
                  <c:v>2013</c:v>
                </c:pt>
                <c:pt idx="1172">
                  <c:v>2013</c:v>
                </c:pt>
                <c:pt idx="1173">
                  <c:v>2013</c:v>
                </c:pt>
                <c:pt idx="1174">
                  <c:v>2013</c:v>
                </c:pt>
                <c:pt idx="1175">
                  <c:v>2013</c:v>
                </c:pt>
                <c:pt idx="1176">
                  <c:v>2013</c:v>
                </c:pt>
                <c:pt idx="1177">
                  <c:v>2013</c:v>
                </c:pt>
                <c:pt idx="1178">
                  <c:v>2013</c:v>
                </c:pt>
                <c:pt idx="1179">
                  <c:v>2013</c:v>
                </c:pt>
                <c:pt idx="1180">
                  <c:v>2013</c:v>
                </c:pt>
                <c:pt idx="1181">
                  <c:v>2013</c:v>
                </c:pt>
                <c:pt idx="1182">
                  <c:v>2013</c:v>
                </c:pt>
                <c:pt idx="1183">
                  <c:v>2013</c:v>
                </c:pt>
                <c:pt idx="1184">
                  <c:v>2013</c:v>
                </c:pt>
                <c:pt idx="1185">
                  <c:v>2013</c:v>
                </c:pt>
                <c:pt idx="1186">
                  <c:v>2013</c:v>
                </c:pt>
                <c:pt idx="1187">
                  <c:v>2013</c:v>
                </c:pt>
                <c:pt idx="1188">
                  <c:v>2013</c:v>
                </c:pt>
                <c:pt idx="1189">
                  <c:v>2013</c:v>
                </c:pt>
                <c:pt idx="1190">
                  <c:v>2013</c:v>
                </c:pt>
                <c:pt idx="1191">
                  <c:v>2013</c:v>
                </c:pt>
                <c:pt idx="1192">
                  <c:v>2013</c:v>
                </c:pt>
                <c:pt idx="1193">
                  <c:v>2013</c:v>
                </c:pt>
                <c:pt idx="1194">
                  <c:v>2013</c:v>
                </c:pt>
                <c:pt idx="1195">
                  <c:v>2013</c:v>
                </c:pt>
                <c:pt idx="1196">
                  <c:v>2013</c:v>
                </c:pt>
                <c:pt idx="1197">
                  <c:v>2013</c:v>
                </c:pt>
                <c:pt idx="1198">
                  <c:v>2013</c:v>
                </c:pt>
                <c:pt idx="1199">
                  <c:v>2013</c:v>
                </c:pt>
                <c:pt idx="1200">
                  <c:v>2013</c:v>
                </c:pt>
                <c:pt idx="1201">
                  <c:v>2013</c:v>
                </c:pt>
                <c:pt idx="1202">
                  <c:v>2013</c:v>
                </c:pt>
                <c:pt idx="1203">
                  <c:v>2013</c:v>
                </c:pt>
                <c:pt idx="1204">
                  <c:v>2013</c:v>
                </c:pt>
                <c:pt idx="1205">
                  <c:v>2013</c:v>
                </c:pt>
                <c:pt idx="1206">
                  <c:v>2013</c:v>
                </c:pt>
                <c:pt idx="1207">
                  <c:v>2013</c:v>
                </c:pt>
                <c:pt idx="1208">
                  <c:v>2013</c:v>
                </c:pt>
                <c:pt idx="1209">
                  <c:v>2013</c:v>
                </c:pt>
                <c:pt idx="1210">
                  <c:v>2013</c:v>
                </c:pt>
                <c:pt idx="1211">
                  <c:v>2013</c:v>
                </c:pt>
                <c:pt idx="1212">
                  <c:v>2013</c:v>
                </c:pt>
                <c:pt idx="1213">
                  <c:v>2013</c:v>
                </c:pt>
                <c:pt idx="1214">
                  <c:v>2013</c:v>
                </c:pt>
                <c:pt idx="1215">
                  <c:v>2013</c:v>
                </c:pt>
                <c:pt idx="1216">
                  <c:v>2013</c:v>
                </c:pt>
                <c:pt idx="1217">
                  <c:v>2013</c:v>
                </c:pt>
                <c:pt idx="1218">
                  <c:v>2013</c:v>
                </c:pt>
                <c:pt idx="1219">
                  <c:v>2013</c:v>
                </c:pt>
                <c:pt idx="1220">
                  <c:v>2013</c:v>
                </c:pt>
                <c:pt idx="1221">
                  <c:v>2013</c:v>
                </c:pt>
                <c:pt idx="1222">
                  <c:v>2013</c:v>
                </c:pt>
                <c:pt idx="1223">
                  <c:v>2013</c:v>
                </c:pt>
                <c:pt idx="1224">
                  <c:v>2013</c:v>
                </c:pt>
                <c:pt idx="1225">
                  <c:v>2013</c:v>
                </c:pt>
                <c:pt idx="1226">
                  <c:v>2013</c:v>
                </c:pt>
                <c:pt idx="1227">
                  <c:v>2013</c:v>
                </c:pt>
                <c:pt idx="1228">
                  <c:v>2013</c:v>
                </c:pt>
                <c:pt idx="1229">
                  <c:v>2013</c:v>
                </c:pt>
                <c:pt idx="1230">
                  <c:v>2013</c:v>
                </c:pt>
                <c:pt idx="1231">
                  <c:v>2013</c:v>
                </c:pt>
                <c:pt idx="1232">
                  <c:v>2013</c:v>
                </c:pt>
                <c:pt idx="1233">
                  <c:v>2013</c:v>
                </c:pt>
                <c:pt idx="1234">
                  <c:v>2013</c:v>
                </c:pt>
                <c:pt idx="1235">
                  <c:v>2013</c:v>
                </c:pt>
                <c:pt idx="1236">
                  <c:v>2013</c:v>
                </c:pt>
                <c:pt idx="1237">
                  <c:v>2013</c:v>
                </c:pt>
                <c:pt idx="1238">
                  <c:v>2013</c:v>
                </c:pt>
                <c:pt idx="1239">
                  <c:v>2013</c:v>
                </c:pt>
                <c:pt idx="1240">
                  <c:v>2013</c:v>
                </c:pt>
                <c:pt idx="1241">
                  <c:v>2013</c:v>
                </c:pt>
                <c:pt idx="1242">
                  <c:v>2013</c:v>
                </c:pt>
                <c:pt idx="1243">
                  <c:v>2013</c:v>
                </c:pt>
                <c:pt idx="1244">
                  <c:v>2013</c:v>
                </c:pt>
                <c:pt idx="1245">
                  <c:v>2013</c:v>
                </c:pt>
                <c:pt idx="1246">
                  <c:v>2013</c:v>
                </c:pt>
                <c:pt idx="1247">
                  <c:v>2013</c:v>
                </c:pt>
                <c:pt idx="1248">
                  <c:v>2013</c:v>
                </c:pt>
                <c:pt idx="1249">
                  <c:v>2013</c:v>
                </c:pt>
                <c:pt idx="1250">
                  <c:v>2013</c:v>
                </c:pt>
                <c:pt idx="1251">
                  <c:v>2013</c:v>
                </c:pt>
                <c:pt idx="1252">
                  <c:v>2013</c:v>
                </c:pt>
                <c:pt idx="1253">
                  <c:v>2013</c:v>
                </c:pt>
                <c:pt idx="1254">
                  <c:v>2013</c:v>
                </c:pt>
                <c:pt idx="1255">
                  <c:v>2013</c:v>
                </c:pt>
                <c:pt idx="1256">
                  <c:v>2013</c:v>
                </c:pt>
                <c:pt idx="1257">
                  <c:v>2013</c:v>
                </c:pt>
                <c:pt idx="1258">
                  <c:v>2013</c:v>
                </c:pt>
                <c:pt idx="1259">
                  <c:v>2013</c:v>
                </c:pt>
                <c:pt idx="1260">
                  <c:v>2013</c:v>
                </c:pt>
                <c:pt idx="1261">
                  <c:v>2013</c:v>
                </c:pt>
                <c:pt idx="1262">
                  <c:v>2013</c:v>
                </c:pt>
                <c:pt idx="1263">
                  <c:v>2013</c:v>
                </c:pt>
                <c:pt idx="1264">
                  <c:v>2013</c:v>
                </c:pt>
                <c:pt idx="1265">
                  <c:v>2013</c:v>
                </c:pt>
                <c:pt idx="1266">
                  <c:v>2013</c:v>
                </c:pt>
                <c:pt idx="1267">
                  <c:v>2013</c:v>
                </c:pt>
                <c:pt idx="1268">
                  <c:v>2013</c:v>
                </c:pt>
                <c:pt idx="1269">
                  <c:v>2013</c:v>
                </c:pt>
                <c:pt idx="1270">
                  <c:v>2013</c:v>
                </c:pt>
                <c:pt idx="1271">
                  <c:v>2013</c:v>
                </c:pt>
                <c:pt idx="1272">
                  <c:v>2013</c:v>
                </c:pt>
                <c:pt idx="1273">
                  <c:v>2013</c:v>
                </c:pt>
                <c:pt idx="1274">
                  <c:v>2013</c:v>
                </c:pt>
                <c:pt idx="1275">
                  <c:v>2013</c:v>
                </c:pt>
                <c:pt idx="1276">
                  <c:v>2013</c:v>
                </c:pt>
                <c:pt idx="1277">
                  <c:v>2013</c:v>
                </c:pt>
                <c:pt idx="1278">
                  <c:v>2013</c:v>
                </c:pt>
                <c:pt idx="1279">
                  <c:v>2013</c:v>
                </c:pt>
                <c:pt idx="1280">
                  <c:v>2013</c:v>
                </c:pt>
                <c:pt idx="1281">
                  <c:v>2013</c:v>
                </c:pt>
                <c:pt idx="1282">
                  <c:v>2013</c:v>
                </c:pt>
                <c:pt idx="1283">
                  <c:v>2013</c:v>
                </c:pt>
                <c:pt idx="1284">
                  <c:v>2013</c:v>
                </c:pt>
                <c:pt idx="1285">
                  <c:v>2013</c:v>
                </c:pt>
                <c:pt idx="1286">
                  <c:v>2013</c:v>
                </c:pt>
                <c:pt idx="1287">
                  <c:v>2013</c:v>
                </c:pt>
                <c:pt idx="1288">
                  <c:v>2013</c:v>
                </c:pt>
                <c:pt idx="1289">
                  <c:v>2013</c:v>
                </c:pt>
                <c:pt idx="1290">
                  <c:v>2013</c:v>
                </c:pt>
                <c:pt idx="1291">
                  <c:v>2013</c:v>
                </c:pt>
                <c:pt idx="1292">
                  <c:v>2013</c:v>
                </c:pt>
                <c:pt idx="1293">
                  <c:v>2013</c:v>
                </c:pt>
                <c:pt idx="1294">
                  <c:v>2013</c:v>
                </c:pt>
                <c:pt idx="1295">
                  <c:v>2013</c:v>
                </c:pt>
                <c:pt idx="1296">
                  <c:v>2013</c:v>
                </c:pt>
                <c:pt idx="1297">
                  <c:v>2013</c:v>
                </c:pt>
                <c:pt idx="1298">
                  <c:v>2013</c:v>
                </c:pt>
                <c:pt idx="1299">
                  <c:v>2013</c:v>
                </c:pt>
                <c:pt idx="1300">
                  <c:v>2013</c:v>
                </c:pt>
                <c:pt idx="1301">
                  <c:v>2013</c:v>
                </c:pt>
                <c:pt idx="1302">
                  <c:v>2013</c:v>
                </c:pt>
                <c:pt idx="1303">
                  <c:v>2013</c:v>
                </c:pt>
                <c:pt idx="1304">
                  <c:v>2013</c:v>
                </c:pt>
                <c:pt idx="1305">
                  <c:v>2013</c:v>
                </c:pt>
                <c:pt idx="1306">
                  <c:v>2013</c:v>
                </c:pt>
                <c:pt idx="1307">
                  <c:v>2013</c:v>
                </c:pt>
                <c:pt idx="1308">
                  <c:v>2013</c:v>
                </c:pt>
                <c:pt idx="1309">
                  <c:v>2013</c:v>
                </c:pt>
                <c:pt idx="1310">
                  <c:v>2013</c:v>
                </c:pt>
                <c:pt idx="1311">
                  <c:v>2013</c:v>
                </c:pt>
                <c:pt idx="1312">
                  <c:v>2013</c:v>
                </c:pt>
                <c:pt idx="1313">
                  <c:v>2013</c:v>
                </c:pt>
                <c:pt idx="1314">
                  <c:v>2013</c:v>
                </c:pt>
                <c:pt idx="1315">
                  <c:v>2013</c:v>
                </c:pt>
                <c:pt idx="1316">
                  <c:v>2013</c:v>
                </c:pt>
                <c:pt idx="1317">
                  <c:v>2013</c:v>
                </c:pt>
                <c:pt idx="1318">
                  <c:v>2013</c:v>
                </c:pt>
                <c:pt idx="1319">
                  <c:v>2013</c:v>
                </c:pt>
                <c:pt idx="1320">
                  <c:v>2013</c:v>
                </c:pt>
                <c:pt idx="1321">
                  <c:v>2013</c:v>
                </c:pt>
                <c:pt idx="1322">
                  <c:v>2013</c:v>
                </c:pt>
                <c:pt idx="1323">
                  <c:v>2013</c:v>
                </c:pt>
                <c:pt idx="1324">
                  <c:v>2013</c:v>
                </c:pt>
                <c:pt idx="1325">
                  <c:v>2013</c:v>
                </c:pt>
                <c:pt idx="1326">
                  <c:v>2013</c:v>
                </c:pt>
                <c:pt idx="1327">
                  <c:v>2013</c:v>
                </c:pt>
                <c:pt idx="1328">
                  <c:v>2013</c:v>
                </c:pt>
                <c:pt idx="1329">
                  <c:v>2013</c:v>
                </c:pt>
                <c:pt idx="1330">
                  <c:v>2013</c:v>
                </c:pt>
                <c:pt idx="1331">
                  <c:v>2013</c:v>
                </c:pt>
                <c:pt idx="1332">
                  <c:v>2013</c:v>
                </c:pt>
                <c:pt idx="1333">
                  <c:v>2013</c:v>
                </c:pt>
                <c:pt idx="1334">
                  <c:v>2013</c:v>
                </c:pt>
                <c:pt idx="1335">
                  <c:v>2013</c:v>
                </c:pt>
                <c:pt idx="1336">
                  <c:v>2013</c:v>
                </c:pt>
                <c:pt idx="1337">
                  <c:v>2013</c:v>
                </c:pt>
                <c:pt idx="1338">
                  <c:v>2013</c:v>
                </c:pt>
                <c:pt idx="1339">
                  <c:v>2013</c:v>
                </c:pt>
                <c:pt idx="1340">
                  <c:v>2013</c:v>
                </c:pt>
                <c:pt idx="1341">
                  <c:v>2013</c:v>
                </c:pt>
                <c:pt idx="1342">
                  <c:v>2013</c:v>
                </c:pt>
                <c:pt idx="1343">
                  <c:v>2013</c:v>
                </c:pt>
                <c:pt idx="1344">
                  <c:v>2013</c:v>
                </c:pt>
                <c:pt idx="1345">
                  <c:v>2013</c:v>
                </c:pt>
                <c:pt idx="1346">
                  <c:v>2013</c:v>
                </c:pt>
                <c:pt idx="1347">
                  <c:v>2013</c:v>
                </c:pt>
                <c:pt idx="1348">
                  <c:v>2013</c:v>
                </c:pt>
                <c:pt idx="1349">
                  <c:v>2013</c:v>
                </c:pt>
                <c:pt idx="1350">
                  <c:v>2013</c:v>
                </c:pt>
                <c:pt idx="1351">
                  <c:v>2013</c:v>
                </c:pt>
                <c:pt idx="1352">
                  <c:v>2013</c:v>
                </c:pt>
                <c:pt idx="1353">
                  <c:v>2013</c:v>
                </c:pt>
                <c:pt idx="1354">
                  <c:v>2013</c:v>
                </c:pt>
                <c:pt idx="1355">
                  <c:v>2013</c:v>
                </c:pt>
                <c:pt idx="1356">
                  <c:v>2013</c:v>
                </c:pt>
                <c:pt idx="1357">
                  <c:v>2013</c:v>
                </c:pt>
                <c:pt idx="1358">
                  <c:v>2013</c:v>
                </c:pt>
                <c:pt idx="1359">
                  <c:v>2013</c:v>
                </c:pt>
                <c:pt idx="1360">
                  <c:v>2013</c:v>
                </c:pt>
                <c:pt idx="1361">
                  <c:v>2013</c:v>
                </c:pt>
                <c:pt idx="1362">
                  <c:v>2013</c:v>
                </c:pt>
                <c:pt idx="1363">
                  <c:v>2013</c:v>
                </c:pt>
                <c:pt idx="1364">
                  <c:v>2013</c:v>
                </c:pt>
                <c:pt idx="1365">
                  <c:v>2013</c:v>
                </c:pt>
                <c:pt idx="1366">
                  <c:v>2013</c:v>
                </c:pt>
                <c:pt idx="1367">
                  <c:v>2013</c:v>
                </c:pt>
                <c:pt idx="1368">
                  <c:v>2013</c:v>
                </c:pt>
                <c:pt idx="1369">
                  <c:v>2013</c:v>
                </c:pt>
                <c:pt idx="1370">
                  <c:v>2013</c:v>
                </c:pt>
                <c:pt idx="1371">
                  <c:v>2013</c:v>
                </c:pt>
                <c:pt idx="1372">
                  <c:v>2013</c:v>
                </c:pt>
                <c:pt idx="1373">
                  <c:v>2013</c:v>
                </c:pt>
                <c:pt idx="1374">
                  <c:v>2013</c:v>
                </c:pt>
                <c:pt idx="1375">
                  <c:v>2013</c:v>
                </c:pt>
                <c:pt idx="1376">
                  <c:v>2013</c:v>
                </c:pt>
                <c:pt idx="1377">
                  <c:v>2013</c:v>
                </c:pt>
                <c:pt idx="1378">
                  <c:v>2013</c:v>
                </c:pt>
                <c:pt idx="1379">
                  <c:v>2013</c:v>
                </c:pt>
                <c:pt idx="1380">
                  <c:v>2013</c:v>
                </c:pt>
                <c:pt idx="1381">
                  <c:v>2013</c:v>
                </c:pt>
                <c:pt idx="1382">
                  <c:v>2013</c:v>
                </c:pt>
                <c:pt idx="1383">
                  <c:v>2013</c:v>
                </c:pt>
                <c:pt idx="1384">
                  <c:v>2013</c:v>
                </c:pt>
                <c:pt idx="1385">
                  <c:v>2013</c:v>
                </c:pt>
                <c:pt idx="1386">
                  <c:v>2013</c:v>
                </c:pt>
                <c:pt idx="1387">
                  <c:v>2013</c:v>
                </c:pt>
                <c:pt idx="1388">
                  <c:v>2013</c:v>
                </c:pt>
                <c:pt idx="1389">
                  <c:v>2013</c:v>
                </c:pt>
                <c:pt idx="1390">
                  <c:v>2013</c:v>
                </c:pt>
                <c:pt idx="1391">
                  <c:v>2013</c:v>
                </c:pt>
                <c:pt idx="1392">
                  <c:v>2013</c:v>
                </c:pt>
                <c:pt idx="1393">
                  <c:v>2013</c:v>
                </c:pt>
                <c:pt idx="1394">
                  <c:v>2013</c:v>
                </c:pt>
                <c:pt idx="1395">
                  <c:v>2013</c:v>
                </c:pt>
                <c:pt idx="1396">
                  <c:v>2013</c:v>
                </c:pt>
                <c:pt idx="1397">
                  <c:v>2013</c:v>
                </c:pt>
                <c:pt idx="1398">
                  <c:v>2013</c:v>
                </c:pt>
                <c:pt idx="1399">
                  <c:v>2013</c:v>
                </c:pt>
                <c:pt idx="1400">
                  <c:v>2014</c:v>
                </c:pt>
                <c:pt idx="1401">
                  <c:v>2014</c:v>
                </c:pt>
                <c:pt idx="1402">
                  <c:v>2014</c:v>
                </c:pt>
                <c:pt idx="1403">
                  <c:v>2014</c:v>
                </c:pt>
                <c:pt idx="1404">
                  <c:v>2014</c:v>
                </c:pt>
                <c:pt idx="1405">
                  <c:v>2014</c:v>
                </c:pt>
                <c:pt idx="1406">
                  <c:v>2014</c:v>
                </c:pt>
                <c:pt idx="1407">
                  <c:v>2014</c:v>
                </c:pt>
                <c:pt idx="1408">
                  <c:v>2014</c:v>
                </c:pt>
                <c:pt idx="1409">
                  <c:v>2014</c:v>
                </c:pt>
                <c:pt idx="1410">
                  <c:v>2014</c:v>
                </c:pt>
                <c:pt idx="1411">
                  <c:v>2014</c:v>
                </c:pt>
                <c:pt idx="1412">
                  <c:v>2014</c:v>
                </c:pt>
                <c:pt idx="1413">
                  <c:v>2014</c:v>
                </c:pt>
                <c:pt idx="1414">
                  <c:v>2014</c:v>
                </c:pt>
                <c:pt idx="1415">
                  <c:v>2014</c:v>
                </c:pt>
                <c:pt idx="1416">
                  <c:v>2014</c:v>
                </c:pt>
                <c:pt idx="1417">
                  <c:v>2014</c:v>
                </c:pt>
                <c:pt idx="1418">
                  <c:v>2014</c:v>
                </c:pt>
                <c:pt idx="1419">
                  <c:v>2014</c:v>
                </c:pt>
                <c:pt idx="1420">
                  <c:v>2014</c:v>
                </c:pt>
                <c:pt idx="1421">
                  <c:v>2014</c:v>
                </c:pt>
                <c:pt idx="1422">
                  <c:v>2014</c:v>
                </c:pt>
                <c:pt idx="1423">
                  <c:v>2014</c:v>
                </c:pt>
                <c:pt idx="1424">
                  <c:v>2014</c:v>
                </c:pt>
                <c:pt idx="1425">
                  <c:v>2014</c:v>
                </c:pt>
                <c:pt idx="1426">
                  <c:v>2014</c:v>
                </c:pt>
                <c:pt idx="1427">
                  <c:v>2014</c:v>
                </c:pt>
                <c:pt idx="1428">
                  <c:v>2014</c:v>
                </c:pt>
                <c:pt idx="1429">
                  <c:v>2014</c:v>
                </c:pt>
                <c:pt idx="1430">
                  <c:v>2014</c:v>
                </c:pt>
                <c:pt idx="1431">
                  <c:v>2014</c:v>
                </c:pt>
                <c:pt idx="1432">
                  <c:v>2014</c:v>
                </c:pt>
                <c:pt idx="1433">
                  <c:v>2014</c:v>
                </c:pt>
                <c:pt idx="1434">
                  <c:v>2014</c:v>
                </c:pt>
                <c:pt idx="1435">
                  <c:v>2014</c:v>
                </c:pt>
                <c:pt idx="1436">
                  <c:v>2014</c:v>
                </c:pt>
                <c:pt idx="1437">
                  <c:v>2014</c:v>
                </c:pt>
                <c:pt idx="1438">
                  <c:v>2014</c:v>
                </c:pt>
                <c:pt idx="1439">
                  <c:v>2014</c:v>
                </c:pt>
                <c:pt idx="1440">
                  <c:v>2014</c:v>
                </c:pt>
                <c:pt idx="1441">
                  <c:v>2014</c:v>
                </c:pt>
                <c:pt idx="1442">
                  <c:v>2014</c:v>
                </c:pt>
                <c:pt idx="1443">
                  <c:v>2014</c:v>
                </c:pt>
                <c:pt idx="1444">
                  <c:v>2014</c:v>
                </c:pt>
                <c:pt idx="1445">
                  <c:v>2014</c:v>
                </c:pt>
                <c:pt idx="1446">
                  <c:v>2014</c:v>
                </c:pt>
                <c:pt idx="1447">
                  <c:v>2014</c:v>
                </c:pt>
                <c:pt idx="1448">
                  <c:v>2014</c:v>
                </c:pt>
                <c:pt idx="1449">
                  <c:v>2014</c:v>
                </c:pt>
                <c:pt idx="1450">
                  <c:v>2014</c:v>
                </c:pt>
                <c:pt idx="1451">
                  <c:v>2014</c:v>
                </c:pt>
                <c:pt idx="1452">
                  <c:v>2014</c:v>
                </c:pt>
                <c:pt idx="1453">
                  <c:v>2014</c:v>
                </c:pt>
                <c:pt idx="1454">
                  <c:v>2014</c:v>
                </c:pt>
                <c:pt idx="1455">
                  <c:v>2014</c:v>
                </c:pt>
                <c:pt idx="1456">
                  <c:v>2014</c:v>
                </c:pt>
                <c:pt idx="1457">
                  <c:v>2014</c:v>
                </c:pt>
                <c:pt idx="1458">
                  <c:v>2014</c:v>
                </c:pt>
                <c:pt idx="1459">
                  <c:v>2014</c:v>
                </c:pt>
                <c:pt idx="1460">
                  <c:v>2014</c:v>
                </c:pt>
                <c:pt idx="1461">
                  <c:v>2014</c:v>
                </c:pt>
                <c:pt idx="1462">
                  <c:v>2014</c:v>
                </c:pt>
                <c:pt idx="1463">
                  <c:v>2014</c:v>
                </c:pt>
                <c:pt idx="1464">
                  <c:v>2014</c:v>
                </c:pt>
                <c:pt idx="1465">
                  <c:v>2014</c:v>
                </c:pt>
                <c:pt idx="1466">
                  <c:v>2014</c:v>
                </c:pt>
                <c:pt idx="1467">
                  <c:v>2014</c:v>
                </c:pt>
                <c:pt idx="1468">
                  <c:v>2014</c:v>
                </c:pt>
                <c:pt idx="1469">
                  <c:v>2014</c:v>
                </c:pt>
                <c:pt idx="1470">
                  <c:v>2014</c:v>
                </c:pt>
                <c:pt idx="1471">
                  <c:v>2014</c:v>
                </c:pt>
                <c:pt idx="1472">
                  <c:v>2014</c:v>
                </c:pt>
                <c:pt idx="1473">
                  <c:v>2014</c:v>
                </c:pt>
                <c:pt idx="1474">
                  <c:v>2014</c:v>
                </c:pt>
                <c:pt idx="1475">
                  <c:v>2014</c:v>
                </c:pt>
                <c:pt idx="1476">
                  <c:v>2014</c:v>
                </c:pt>
                <c:pt idx="1477">
                  <c:v>2014</c:v>
                </c:pt>
                <c:pt idx="1478">
                  <c:v>2014</c:v>
                </c:pt>
                <c:pt idx="1479">
                  <c:v>2014</c:v>
                </c:pt>
                <c:pt idx="1480">
                  <c:v>2014</c:v>
                </c:pt>
                <c:pt idx="1481">
                  <c:v>2014</c:v>
                </c:pt>
                <c:pt idx="1482">
                  <c:v>2014</c:v>
                </c:pt>
                <c:pt idx="1483">
                  <c:v>2014</c:v>
                </c:pt>
                <c:pt idx="1484">
                  <c:v>2014</c:v>
                </c:pt>
                <c:pt idx="1485">
                  <c:v>2014</c:v>
                </c:pt>
                <c:pt idx="1486">
                  <c:v>2014</c:v>
                </c:pt>
                <c:pt idx="1487">
                  <c:v>2014</c:v>
                </c:pt>
                <c:pt idx="1488">
                  <c:v>2014</c:v>
                </c:pt>
                <c:pt idx="1489">
                  <c:v>2014</c:v>
                </c:pt>
                <c:pt idx="1490">
                  <c:v>2014</c:v>
                </c:pt>
                <c:pt idx="1491">
                  <c:v>2014</c:v>
                </c:pt>
                <c:pt idx="1492">
                  <c:v>2014</c:v>
                </c:pt>
                <c:pt idx="1493">
                  <c:v>2014</c:v>
                </c:pt>
                <c:pt idx="1494">
                  <c:v>2014</c:v>
                </c:pt>
                <c:pt idx="1495">
                  <c:v>2014</c:v>
                </c:pt>
                <c:pt idx="1496">
                  <c:v>2014</c:v>
                </c:pt>
                <c:pt idx="1497">
                  <c:v>2014</c:v>
                </c:pt>
                <c:pt idx="1498">
                  <c:v>2014</c:v>
                </c:pt>
                <c:pt idx="1499">
                  <c:v>2014</c:v>
                </c:pt>
                <c:pt idx="1500">
                  <c:v>2014</c:v>
                </c:pt>
                <c:pt idx="1501">
                  <c:v>2014</c:v>
                </c:pt>
                <c:pt idx="1502">
                  <c:v>2014</c:v>
                </c:pt>
                <c:pt idx="1503">
                  <c:v>2014</c:v>
                </c:pt>
                <c:pt idx="1504">
                  <c:v>2014</c:v>
                </c:pt>
                <c:pt idx="1505">
                  <c:v>2014</c:v>
                </c:pt>
                <c:pt idx="1506">
                  <c:v>2014</c:v>
                </c:pt>
                <c:pt idx="1507">
                  <c:v>2014</c:v>
                </c:pt>
                <c:pt idx="1508">
                  <c:v>2014</c:v>
                </c:pt>
                <c:pt idx="1509">
                  <c:v>2014</c:v>
                </c:pt>
                <c:pt idx="1510">
                  <c:v>2014</c:v>
                </c:pt>
                <c:pt idx="1511">
                  <c:v>2014</c:v>
                </c:pt>
                <c:pt idx="1512">
                  <c:v>2014</c:v>
                </c:pt>
                <c:pt idx="1513">
                  <c:v>2014</c:v>
                </c:pt>
                <c:pt idx="1514">
                  <c:v>2014</c:v>
                </c:pt>
                <c:pt idx="1515">
                  <c:v>2014</c:v>
                </c:pt>
                <c:pt idx="1516">
                  <c:v>2014</c:v>
                </c:pt>
                <c:pt idx="1517">
                  <c:v>2014</c:v>
                </c:pt>
                <c:pt idx="1518">
                  <c:v>2014</c:v>
                </c:pt>
                <c:pt idx="1519">
                  <c:v>2014</c:v>
                </c:pt>
                <c:pt idx="1520">
                  <c:v>2014</c:v>
                </c:pt>
                <c:pt idx="1521">
                  <c:v>2014</c:v>
                </c:pt>
                <c:pt idx="1522">
                  <c:v>2014</c:v>
                </c:pt>
                <c:pt idx="1523">
                  <c:v>2014</c:v>
                </c:pt>
                <c:pt idx="1524">
                  <c:v>2014</c:v>
                </c:pt>
                <c:pt idx="1525">
                  <c:v>2014</c:v>
                </c:pt>
                <c:pt idx="1526">
                  <c:v>2014</c:v>
                </c:pt>
                <c:pt idx="1527">
                  <c:v>2014</c:v>
                </c:pt>
                <c:pt idx="1528">
                  <c:v>2014</c:v>
                </c:pt>
                <c:pt idx="1529">
                  <c:v>2014</c:v>
                </c:pt>
                <c:pt idx="1530">
                  <c:v>2014</c:v>
                </c:pt>
                <c:pt idx="1531">
                  <c:v>2014</c:v>
                </c:pt>
                <c:pt idx="1532">
                  <c:v>2014</c:v>
                </c:pt>
                <c:pt idx="1533">
                  <c:v>2014</c:v>
                </c:pt>
                <c:pt idx="1534">
                  <c:v>2014</c:v>
                </c:pt>
                <c:pt idx="1535">
                  <c:v>2014</c:v>
                </c:pt>
                <c:pt idx="1536">
                  <c:v>2014</c:v>
                </c:pt>
                <c:pt idx="1537">
                  <c:v>2014</c:v>
                </c:pt>
                <c:pt idx="1538">
                  <c:v>2014</c:v>
                </c:pt>
                <c:pt idx="1539">
                  <c:v>2014</c:v>
                </c:pt>
                <c:pt idx="1540">
                  <c:v>2014</c:v>
                </c:pt>
                <c:pt idx="1541">
                  <c:v>2014</c:v>
                </c:pt>
                <c:pt idx="1542">
                  <c:v>2014</c:v>
                </c:pt>
                <c:pt idx="1543">
                  <c:v>2014</c:v>
                </c:pt>
                <c:pt idx="1544">
                  <c:v>2014</c:v>
                </c:pt>
                <c:pt idx="1545">
                  <c:v>2014</c:v>
                </c:pt>
                <c:pt idx="1546">
                  <c:v>2014</c:v>
                </c:pt>
                <c:pt idx="1547">
                  <c:v>2014</c:v>
                </c:pt>
                <c:pt idx="1548">
                  <c:v>2014</c:v>
                </c:pt>
                <c:pt idx="1549">
                  <c:v>2014</c:v>
                </c:pt>
                <c:pt idx="1550">
                  <c:v>2014</c:v>
                </c:pt>
                <c:pt idx="1551">
                  <c:v>2014</c:v>
                </c:pt>
                <c:pt idx="1552">
                  <c:v>2014</c:v>
                </c:pt>
                <c:pt idx="1553">
                  <c:v>2014</c:v>
                </c:pt>
                <c:pt idx="1554">
                  <c:v>2014</c:v>
                </c:pt>
                <c:pt idx="1555">
                  <c:v>2014</c:v>
                </c:pt>
                <c:pt idx="1556">
                  <c:v>2014</c:v>
                </c:pt>
                <c:pt idx="1557">
                  <c:v>2014</c:v>
                </c:pt>
                <c:pt idx="1558">
                  <c:v>2014</c:v>
                </c:pt>
                <c:pt idx="1559">
                  <c:v>2014</c:v>
                </c:pt>
                <c:pt idx="1560">
                  <c:v>2014</c:v>
                </c:pt>
                <c:pt idx="1561">
                  <c:v>2014</c:v>
                </c:pt>
                <c:pt idx="1562">
                  <c:v>2014</c:v>
                </c:pt>
                <c:pt idx="1563">
                  <c:v>2014</c:v>
                </c:pt>
                <c:pt idx="1564">
                  <c:v>2014</c:v>
                </c:pt>
                <c:pt idx="1565">
                  <c:v>2014</c:v>
                </c:pt>
                <c:pt idx="1566">
                  <c:v>2014</c:v>
                </c:pt>
                <c:pt idx="1567">
                  <c:v>2014</c:v>
                </c:pt>
                <c:pt idx="1568">
                  <c:v>2014</c:v>
                </c:pt>
                <c:pt idx="1569">
                  <c:v>2014</c:v>
                </c:pt>
                <c:pt idx="1570">
                  <c:v>2014</c:v>
                </c:pt>
                <c:pt idx="1571">
                  <c:v>2014</c:v>
                </c:pt>
                <c:pt idx="1572">
                  <c:v>2014</c:v>
                </c:pt>
                <c:pt idx="1573">
                  <c:v>2014</c:v>
                </c:pt>
                <c:pt idx="1574">
                  <c:v>2014</c:v>
                </c:pt>
                <c:pt idx="1575">
                  <c:v>2014</c:v>
                </c:pt>
                <c:pt idx="1576">
                  <c:v>2014</c:v>
                </c:pt>
                <c:pt idx="1577">
                  <c:v>2014</c:v>
                </c:pt>
                <c:pt idx="1578">
                  <c:v>2014</c:v>
                </c:pt>
                <c:pt idx="1579">
                  <c:v>2014</c:v>
                </c:pt>
                <c:pt idx="1580">
                  <c:v>2014</c:v>
                </c:pt>
                <c:pt idx="1581">
                  <c:v>2014</c:v>
                </c:pt>
                <c:pt idx="1582">
                  <c:v>2014</c:v>
                </c:pt>
                <c:pt idx="1583">
                  <c:v>2014</c:v>
                </c:pt>
                <c:pt idx="1584">
                  <c:v>2014</c:v>
                </c:pt>
                <c:pt idx="1585">
                  <c:v>2014</c:v>
                </c:pt>
                <c:pt idx="1586">
                  <c:v>2014</c:v>
                </c:pt>
                <c:pt idx="1587">
                  <c:v>2014</c:v>
                </c:pt>
                <c:pt idx="1588">
                  <c:v>2014</c:v>
                </c:pt>
                <c:pt idx="1589">
                  <c:v>2014</c:v>
                </c:pt>
                <c:pt idx="1590">
                  <c:v>2014</c:v>
                </c:pt>
                <c:pt idx="1591">
                  <c:v>2014</c:v>
                </c:pt>
                <c:pt idx="1592">
                  <c:v>2014</c:v>
                </c:pt>
                <c:pt idx="1593">
                  <c:v>2014</c:v>
                </c:pt>
                <c:pt idx="1594">
                  <c:v>2014</c:v>
                </c:pt>
                <c:pt idx="1595">
                  <c:v>2014</c:v>
                </c:pt>
                <c:pt idx="1596">
                  <c:v>2014</c:v>
                </c:pt>
                <c:pt idx="1597">
                  <c:v>2014</c:v>
                </c:pt>
                <c:pt idx="1598">
                  <c:v>2014</c:v>
                </c:pt>
                <c:pt idx="1599">
                  <c:v>2014</c:v>
                </c:pt>
                <c:pt idx="1600">
                  <c:v>2014</c:v>
                </c:pt>
                <c:pt idx="1601">
                  <c:v>2014</c:v>
                </c:pt>
                <c:pt idx="1602">
                  <c:v>2014</c:v>
                </c:pt>
                <c:pt idx="1603">
                  <c:v>2014</c:v>
                </c:pt>
                <c:pt idx="1604">
                  <c:v>2014</c:v>
                </c:pt>
                <c:pt idx="1605">
                  <c:v>2014</c:v>
                </c:pt>
                <c:pt idx="1606">
                  <c:v>2014</c:v>
                </c:pt>
                <c:pt idx="1607">
                  <c:v>2014</c:v>
                </c:pt>
                <c:pt idx="1608">
                  <c:v>2014</c:v>
                </c:pt>
                <c:pt idx="1609">
                  <c:v>2014</c:v>
                </c:pt>
                <c:pt idx="1610">
                  <c:v>2014</c:v>
                </c:pt>
                <c:pt idx="1611">
                  <c:v>2014</c:v>
                </c:pt>
                <c:pt idx="1612">
                  <c:v>2014</c:v>
                </c:pt>
                <c:pt idx="1613">
                  <c:v>2014</c:v>
                </c:pt>
                <c:pt idx="1614">
                  <c:v>2014</c:v>
                </c:pt>
                <c:pt idx="1615">
                  <c:v>2014</c:v>
                </c:pt>
                <c:pt idx="1616">
                  <c:v>2014</c:v>
                </c:pt>
                <c:pt idx="1617">
                  <c:v>2014</c:v>
                </c:pt>
                <c:pt idx="1618">
                  <c:v>2014</c:v>
                </c:pt>
                <c:pt idx="1619">
                  <c:v>2014</c:v>
                </c:pt>
                <c:pt idx="1620">
                  <c:v>2014</c:v>
                </c:pt>
                <c:pt idx="1621">
                  <c:v>2014</c:v>
                </c:pt>
                <c:pt idx="1622">
                  <c:v>2014</c:v>
                </c:pt>
                <c:pt idx="1623">
                  <c:v>2014</c:v>
                </c:pt>
                <c:pt idx="1624">
                  <c:v>2014</c:v>
                </c:pt>
                <c:pt idx="1625">
                  <c:v>2014</c:v>
                </c:pt>
                <c:pt idx="1626">
                  <c:v>2014</c:v>
                </c:pt>
                <c:pt idx="1627">
                  <c:v>2014</c:v>
                </c:pt>
                <c:pt idx="1628">
                  <c:v>2014</c:v>
                </c:pt>
                <c:pt idx="1629">
                  <c:v>2014</c:v>
                </c:pt>
                <c:pt idx="1630">
                  <c:v>2014</c:v>
                </c:pt>
                <c:pt idx="1631">
                  <c:v>2014</c:v>
                </c:pt>
                <c:pt idx="1632">
                  <c:v>2014</c:v>
                </c:pt>
                <c:pt idx="1633">
                  <c:v>2014</c:v>
                </c:pt>
                <c:pt idx="1634">
                  <c:v>2014</c:v>
                </c:pt>
                <c:pt idx="1635">
                  <c:v>2014</c:v>
                </c:pt>
                <c:pt idx="1636">
                  <c:v>2014</c:v>
                </c:pt>
                <c:pt idx="1637">
                  <c:v>2014</c:v>
                </c:pt>
                <c:pt idx="1638">
                  <c:v>2014</c:v>
                </c:pt>
                <c:pt idx="1639">
                  <c:v>2014</c:v>
                </c:pt>
                <c:pt idx="1640">
                  <c:v>2014</c:v>
                </c:pt>
                <c:pt idx="1641">
                  <c:v>2014</c:v>
                </c:pt>
                <c:pt idx="1642">
                  <c:v>2014</c:v>
                </c:pt>
                <c:pt idx="1643">
                  <c:v>2014</c:v>
                </c:pt>
                <c:pt idx="1644">
                  <c:v>2014</c:v>
                </c:pt>
                <c:pt idx="1645">
                  <c:v>2014</c:v>
                </c:pt>
                <c:pt idx="1646">
                  <c:v>2014</c:v>
                </c:pt>
                <c:pt idx="1647">
                  <c:v>2014</c:v>
                </c:pt>
                <c:pt idx="1648">
                  <c:v>2014</c:v>
                </c:pt>
                <c:pt idx="1649">
                  <c:v>2014</c:v>
                </c:pt>
                <c:pt idx="1650">
                  <c:v>2014</c:v>
                </c:pt>
                <c:pt idx="1651">
                  <c:v>2014</c:v>
                </c:pt>
                <c:pt idx="1652">
                  <c:v>2015</c:v>
                </c:pt>
                <c:pt idx="1653">
                  <c:v>2015</c:v>
                </c:pt>
                <c:pt idx="1654">
                  <c:v>2015</c:v>
                </c:pt>
                <c:pt idx="1655">
                  <c:v>2015</c:v>
                </c:pt>
                <c:pt idx="1656">
                  <c:v>2015</c:v>
                </c:pt>
                <c:pt idx="1657">
                  <c:v>2015</c:v>
                </c:pt>
                <c:pt idx="1658">
                  <c:v>2015</c:v>
                </c:pt>
                <c:pt idx="1659">
                  <c:v>2015</c:v>
                </c:pt>
                <c:pt idx="1660">
                  <c:v>2015</c:v>
                </c:pt>
                <c:pt idx="1661">
                  <c:v>2015</c:v>
                </c:pt>
                <c:pt idx="1662">
                  <c:v>2015</c:v>
                </c:pt>
                <c:pt idx="1663">
                  <c:v>2015</c:v>
                </c:pt>
                <c:pt idx="1664">
                  <c:v>2015</c:v>
                </c:pt>
                <c:pt idx="1665">
                  <c:v>2015</c:v>
                </c:pt>
                <c:pt idx="1666">
                  <c:v>2015</c:v>
                </c:pt>
                <c:pt idx="1667">
                  <c:v>2015</c:v>
                </c:pt>
                <c:pt idx="1668">
                  <c:v>2015</c:v>
                </c:pt>
                <c:pt idx="1669">
                  <c:v>2015</c:v>
                </c:pt>
                <c:pt idx="1670">
                  <c:v>2015</c:v>
                </c:pt>
                <c:pt idx="1671">
                  <c:v>2015</c:v>
                </c:pt>
                <c:pt idx="1672">
                  <c:v>2015</c:v>
                </c:pt>
                <c:pt idx="1673">
                  <c:v>2015</c:v>
                </c:pt>
                <c:pt idx="1674">
                  <c:v>2015</c:v>
                </c:pt>
                <c:pt idx="1675">
                  <c:v>2015</c:v>
                </c:pt>
                <c:pt idx="1676">
                  <c:v>2015</c:v>
                </c:pt>
                <c:pt idx="1677">
                  <c:v>2015</c:v>
                </c:pt>
                <c:pt idx="1678">
                  <c:v>2015</c:v>
                </c:pt>
                <c:pt idx="1679">
                  <c:v>2015</c:v>
                </c:pt>
                <c:pt idx="1680">
                  <c:v>2015</c:v>
                </c:pt>
                <c:pt idx="1681">
                  <c:v>2015</c:v>
                </c:pt>
                <c:pt idx="1682">
                  <c:v>2015</c:v>
                </c:pt>
                <c:pt idx="1683">
                  <c:v>2015</c:v>
                </c:pt>
                <c:pt idx="1684">
                  <c:v>2015</c:v>
                </c:pt>
                <c:pt idx="1685">
                  <c:v>2015</c:v>
                </c:pt>
                <c:pt idx="1686">
                  <c:v>2015</c:v>
                </c:pt>
                <c:pt idx="1687">
                  <c:v>2015</c:v>
                </c:pt>
                <c:pt idx="1688">
                  <c:v>2015</c:v>
                </c:pt>
                <c:pt idx="1689">
                  <c:v>2015</c:v>
                </c:pt>
                <c:pt idx="1690">
                  <c:v>2015</c:v>
                </c:pt>
                <c:pt idx="1691">
                  <c:v>2015</c:v>
                </c:pt>
                <c:pt idx="1692">
                  <c:v>2015</c:v>
                </c:pt>
                <c:pt idx="1693">
                  <c:v>2015</c:v>
                </c:pt>
                <c:pt idx="1694">
                  <c:v>2015</c:v>
                </c:pt>
                <c:pt idx="1695">
                  <c:v>2015</c:v>
                </c:pt>
                <c:pt idx="1696">
                  <c:v>2015</c:v>
                </c:pt>
                <c:pt idx="1697">
                  <c:v>2015</c:v>
                </c:pt>
                <c:pt idx="1698">
                  <c:v>2015</c:v>
                </c:pt>
                <c:pt idx="1699">
                  <c:v>2015</c:v>
                </c:pt>
                <c:pt idx="1700">
                  <c:v>2015</c:v>
                </c:pt>
                <c:pt idx="1701">
                  <c:v>2015</c:v>
                </c:pt>
                <c:pt idx="1702">
                  <c:v>2015</c:v>
                </c:pt>
                <c:pt idx="1703">
                  <c:v>2015</c:v>
                </c:pt>
                <c:pt idx="1704">
                  <c:v>2015</c:v>
                </c:pt>
                <c:pt idx="1705">
                  <c:v>2015</c:v>
                </c:pt>
                <c:pt idx="1706">
                  <c:v>2015</c:v>
                </c:pt>
                <c:pt idx="1707">
                  <c:v>2015</c:v>
                </c:pt>
                <c:pt idx="1708">
                  <c:v>2015</c:v>
                </c:pt>
                <c:pt idx="1709">
                  <c:v>2015</c:v>
                </c:pt>
                <c:pt idx="1710">
                  <c:v>2015</c:v>
                </c:pt>
                <c:pt idx="1711">
                  <c:v>2015</c:v>
                </c:pt>
                <c:pt idx="1712">
                  <c:v>2015</c:v>
                </c:pt>
                <c:pt idx="1713">
                  <c:v>2015</c:v>
                </c:pt>
                <c:pt idx="1714">
                  <c:v>2015</c:v>
                </c:pt>
                <c:pt idx="1715">
                  <c:v>2015</c:v>
                </c:pt>
                <c:pt idx="1716">
                  <c:v>2015</c:v>
                </c:pt>
                <c:pt idx="1717">
                  <c:v>2015</c:v>
                </c:pt>
                <c:pt idx="1718">
                  <c:v>2015</c:v>
                </c:pt>
                <c:pt idx="1719">
                  <c:v>2015</c:v>
                </c:pt>
                <c:pt idx="1720">
                  <c:v>2015</c:v>
                </c:pt>
                <c:pt idx="1721">
                  <c:v>2015</c:v>
                </c:pt>
                <c:pt idx="1722">
                  <c:v>2015</c:v>
                </c:pt>
                <c:pt idx="1723">
                  <c:v>2015</c:v>
                </c:pt>
                <c:pt idx="1724">
                  <c:v>2015</c:v>
                </c:pt>
                <c:pt idx="1725">
                  <c:v>2015</c:v>
                </c:pt>
                <c:pt idx="1726">
                  <c:v>2015</c:v>
                </c:pt>
                <c:pt idx="1727">
                  <c:v>2015</c:v>
                </c:pt>
                <c:pt idx="1728">
                  <c:v>2015</c:v>
                </c:pt>
                <c:pt idx="1729">
                  <c:v>2015</c:v>
                </c:pt>
                <c:pt idx="1730">
                  <c:v>2015</c:v>
                </c:pt>
                <c:pt idx="1731">
                  <c:v>2015</c:v>
                </c:pt>
                <c:pt idx="1732">
                  <c:v>2015</c:v>
                </c:pt>
                <c:pt idx="1733">
                  <c:v>2015</c:v>
                </c:pt>
                <c:pt idx="1734">
                  <c:v>2015</c:v>
                </c:pt>
                <c:pt idx="1735">
                  <c:v>2015</c:v>
                </c:pt>
                <c:pt idx="1736">
                  <c:v>2015</c:v>
                </c:pt>
                <c:pt idx="1737">
                  <c:v>2015</c:v>
                </c:pt>
                <c:pt idx="1738">
                  <c:v>2015</c:v>
                </c:pt>
                <c:pt idx="1739">
                  <c:v>2015</c:v>
                </c:pt>
                <c:pt idx="1740">
                  <c:v>2015</c:v>
                </c:pt>
                <c:pt idx="1741">
                  <c:v>2015</c:v>
                </c:pt>
                <c:pt idx="1742">
                  <c:v>2015</c:v>
                </c:pt>
                <c:pt idx="1743">
                  <c:v>2015</c:v>
                </c:pt>
                <c:pt idx="1744">
                  <c:v>2015</c:v>
                </c:pt>
                <c:pt idx="1745">
                  <c:v>2015</c:v>
                </c:pt>
                <c:pt idx="1746">
                  <c:v>2015</c:v>
                </c:pt>
                <c:pt idx="1747">
                  <c:v>2015</c:v>
                </c:pt>
                <c:pt idx="1748">
                  <c:v>2015</c:v>
                </c:pt>
                <c:pt idx="1749">
                  <c:v>2015</c:v>
                </c:pt>
                <c:pt idx="1750">
                  <c:v>2015</c:v>
                </c:pt>
                <c:pt idx="1751">
                  <c:v>2015</c:v>
                </c:pt>
                <c:pt idx="1752">
                  <c:v>2015</c:v>
                </c:pt>
                <c:pt idx="1753">
                  <c:v>2015</c:v>
                </c:pt>
                <c:pt idx="1754">
                  <c:v>2015</c:v>
                </c:pt>
                <c:pt idx="1755">
                  <c:v>2015</c:v>
                </c:pt>
                <c:pt idx="1756">
                  <c:v>2015</c:v>
                </c:pt>
                <c:pt idx="1757">
                  <c:v>2015</c:v>
                </c:pt>
                <c:pt idx="1758">
                  <c:v>2015</c:v>
                </c:pt>
                <c:pt idx="1759">
                  <c:v>2015</c:v>
                </c:pt>
                <c:pt idx="1760">
                  <c:v>2015</c:v>
                </c:pt>
                <c:pt idx="1761">
                  <c:v>2015</c:v>
                </c:pt>
                <c:pt idx="1762">
                  <c:v>2015</c:v>
                </c:pt>
                <c:pt idx="1763">
                  <c:v>2015</c:v>
                </c:pt>
                <c:pt idx="1764">
                  <c:v>2015</c:v>
                </c:pt>
                <c:pt idx="1765">
                  <c:v>2015</c:v>
                </c:pt>
                <c:pt idx="1766">
                  <c:v>2015</c:v>
                </c:pt>
                <c:pt idx="1767">
                  <c:v>2015</c:v>
                </c:pt>
                <c:pt idx="1768">
                  <c:v>2015</c:v>
                </c:pt>
                <c:pt idx="1769">
                  <c:v>2015</c:v>
                </c:pt>
                <c:pt idx="1770">
                  <c:v>2015</c:v>
                </c:pt>
                <c:pt idx="1771">
                  <c:v>2015</c:v>
                </c:pt>
                <c:pt idx="1772">
                  <c:v>2015</c:v>
                </c:pt>
                <c:pt idx="1773">
                  <c:v>2015</c:v>
                </c:pt>
                <c:pt idx="1774">
                  <c:v>2015</c:v>
                </c:pt>
                <c:pt idx="1775">
                  <c:v>2015</c:v>
                </c:pt>
                <c:pt idx="1776">
                  <c:v>2015</c:v>
                </c:pt>
                <c:pt idx="1777">
                  <c:v>2015</c:v>
                </c:pt>
                <c:pt idx="1778">
                  <c:v>2015</c:v>
                </c:pt>
                <c:pt idx="1779">
                  <c:v>2015</c:v>
                </c:pt>
                <c:pt idx="1780">
                  <c:v>2015</c:v>
                </c:pt>
                <c:pt idx="1781">
                  <c:v>2015</c:v>
                </c:pt>
                <c:pt idx="1782">
                  <c:v>2015</c:v>
                </c:pt>
                <c:pt idx="1783">
                  <c:v>2015</c:v>
                </c:pt>
                <c:pt idx="1784">
                  <c:v>2015</c:v>
                </c:pt>
                <c:pt idx="1785">
                  <c:v>2015</c:v>
                </c:pt>
                <c:pt idx="1786">
                  <c:v>2015</c:v>
                </c:pt>
                <c:pt idx="1787">
                  <c:v>2015</c:v>
                </c:pt>
                <c:pt idx="1788">
                  <c:v>2015</c:v>
                </c:pt>
                <c:pt idx="1789">
                  <c:v>2015</c:v>
                </c:pt>
                <c:pt idx="1790">
                  <c:v>2015</c:v>
                </c:pt>
                <c:pt idx="1791">
                  <c:v>2015</c:v>
                </c:pt>
                <c:pt idx="1792">
                  <c:v>2015</c:v>
                </c:pt>
                <c:pt idx="1793">
                  <c:v>2015</c:v>
                </c:pt>
                <c:pt idx="1794">
                  <c:v>2015</c:v>
                </c:pt>
                <c:pt idx="1795">
                  <c:v>2015</c:v>
                </c:pt>
                <c:pt idx="1796">
                  <c:v>2015</c:v>
                </c:pt>
                <c:pt idx="1797">
                  <c:v>2015</c:v>
                </c:pt>
                <c:pt idx="1798">
                  <c:v>2015</c:v>
                </c:pt>
                <c:pt idx="1799">
                  <c:v>2015</c:v>
                </c:pt>
                <c:pt idx="1800">
                  <c:v>2015</c:v>
                </c:pt>
                <c:pt idx="1801">
                  <c:v>2015</c:v>
                </c:pt>
                <c:pt idx="1802">
                  <c:v>2015</c:v>
                </c:pt>
                <c:pt idx="1803">
                  <c:v>2015</c:v>
                </c:pt>
                <c:pt idx="1804">
                  <c:v>2015</c:v>
                </c:pt>
                <c:pt idx="1805">
                  <c:v>2015</c:v>
                </c:pt>
                <c:pt idx="1806">
                  <c:v>2015</c:v>
                </c:pt>
                <c:pt idx="1807">
                  <c:v>2015</c:v>
                </c:pt>
                <c:pt idx="1808">
                  <c:v>2015</c:v>
                </c:pt>
                <c:pt idx="1809">
                  <c:v>2015</c:v>
                </c:pt>
                <c:pt idx="1810">
                  <c:v>2015</c:v>
                </c:pt>
                <c:pt idx="1811">
                  <c:v>2015</c:v>
                </c:pt>
                <c:pt idx="1812">
                  <c:v>2015</c:v>
                </c:pt>
                <c:pt idx="1813">
                  <c:v>2015</c:v>
                </c:pt>
                <c:pt idx="1814">
                  <c:v>2015</c:v>
                </c:pt>
                <c:pt idx="1815">
                  <c:v>2015</c:v>
                </c:pt>
                <c:pt idx="1816">
                  <c:v>2015</c:v>
                </c:pt>
                <c:pt idx="1817">
                  <c:v>2015</c:v>
                </c:pt>
                <c:pt idx="1818">
                  <c:v>2015</c:v>
                </c:pt>
                <c:pt idx="1819">
                  <c:v>2015</c:v>
                </c:pt>
                <c:pt idx="1820">
                  <c:v>2015</c:v>
                </c:pt>
                <c:pt idx="1821">
                  <c:v>2015</c:v>
                </c:pt>
                <c:pt idx="1822">
                  <c:v>2015</c:v>
                </c:pt>
                <c:pt idx="1823">
                  <c:v>2015</c:v>
                </c:pt>
                <c:pt idx="1824">
                  <c:v>2015</c:v>
                </c:pt>
                <c:pt idx="1825">
                  <c:v>2015</c:v>
                </c:pt>
                <c:pt idx="1826">
                  <c:v>2015</c:v>
                </c:pt>
                <c:pt idx="1827">
                  <c:v>2015</c:v>
                </c:pt>
                <c:pt idx="1828">
                  <c:v>2015</c:v>
                </c:pt>
                <c:pt idx="1829">
                  <c:v>2015</c:v>
                </c:pt>
                <c:pt idx="1830">
                  <c:v>2015</c:v>
                </c:pt>
                <c:pt idx="1831">
                  <c:v>2015</c:v>
                </c:pt>
                <c:pt idx="1832">
                  <c:v>2015</c:v>
                </c:pt>
                <c:pt idx="1833">
                  <c:v>2015</c:v>
                </c:pt>
                <c:pt idx="1834">
                  <c:v>2015</c:v>
                </c:pt>
                <c:pt idx="1835">
                  <c:v>2015</c:v>
                </c:pt>
                <c:pt idx="1836">
                  <c:v>2015</c:v>
                </c:pt>
                <c:pt idx="1837">
                  <c:v>2015</c:v>
                </c:pt>
                <c:pt idx="1838">
                  <c:v>2015</c:v>
                </c:pt>
                <c:pt idx="1839">
                  <c:v>2015</c:v>
                </c:pt>
                <c:pt idx="1840">
                  <c:v>2015</c:v>
                </c:pt>
                <c:pt idx="1841">
                  <c:v>2015</c:v>
                </c:pt>
                <c:pt idx="1842">
                  <c:v>2015</c:v>
                </c:pt>
                <c:pt idx="1843">
                  <c:v>2015</c:v>
                </c:pt>
                <c:pt idx="1844">
                  <c:v>2015</c:v>
                </c:pt>
                <c:pt idx="1845">
                  <c:v>2015</c:v>
                </c:pt>
                <c:pt idx="1846">
                  <c:v>2015</c:v>
                </c:pt>
                <c:pt idx="1847">
                  <c:v>2015</c:v>
                </c:pt>
                <c:pt idx="1848">
                  <c:v>2015</c:v>
                </c:pt>
                <c:pt idx="1849">
                  <c:v>2015</c:v>
                </c:pt>
                <c:pt idx="1850">
                  <c:v>2015</c:v>
                </c:pt>
                <c:pt idx="1851">
                  <c:v>2015</c:v>
                </c:pt>
                <c:pt idx="1852">
                  <c:v>2015</c:v>
                </c:pt>
                <c:pt idx="1853">
                  <c:v>2015</c:v>
                </c:pt>
                <c:pt idx="1854">
                  <c:v>2015</c:v>
                </c:pt>
                <c:pt idx="1855">
                  <c:v>2015</c:v>
                </c:pt>
                <c:pt idx="1856">
                  <c:v>2015</c:v>
                </c:pt>
                <c:pt idx="1857">
                  <c:v>2015</c:v>
                </c:pt>
                <c:pt idx="1858">
                  <c:v>2015</c:v>
                </c:pt>
                <c:pt idx="1859">
                  <c:v>2015</c:v>
                </c:pt>
                <c:pt idx="1860">
                  <c:v>2015</c:v>
                </c:pt>
                <c:pt idx="1861">
                  <c:v>2015</c:v>
                </c:pt>
                <c:pt idx="1862">
                  <c:v>2015</c:v>
                </c:pt>
                <c:pt idx="1863">
                  <c:v>2015</c:v>
                </c:pt>
                <c:pt idx="1864">
                  <c:v>2015</c:v>
                </c:pt>
                <c:pt idx="1865">
                  <c:v>2015</c:v>
                </c:pt>
                <c:pt idx="1866">
                  <c:v>2015</c:v>
                </c:pt>
                <c:pt idx="1867">
                  <c:v>2015</c:v>
                </c:pt>
                <c:pt idx="1868">
                  <c:v>2015</c:v>
                </c:pt>
                <c:pt idx="1869">
                  <c:v>2015</c:v>
                </c:pt>
                <c:pt idx="1870">
                  <c:v>2015</c:v>
                </c:pt>
                <c:pt idx="1871">
                  <c:v>2015</c:v>
                </c:pt>
                <c:pt idx="1872">
                  <c:v>2015</c:v>
                </c:pt>
                <c:pt idx="1873">
                  <c:v>2015</c:v>
                </c:pt>
                <c:pt idx="1874">
                  <c:v>2015</c:v>
                </c:pt>
                <c:pt idx="1875">
                  <c:v>2015</c:v>
                </c:pt>
                <c:pt idx="1876">
                  <c:v>2015</c:v>
                </c:pt>
                <c:pt idx="1877">
                  <c:v>2015</c:v>
                </c:pt>
                <c:pt idx="1878">
                  <c:v>2015</c:v>
                </c:pt>
                <c:pt idx="1879">
                  <c:v>2015</c:v>
                </c:pt>
                <c:pt idx="1880">
                  <c:v>2015</c:v>
                </c:pt>
                <c:pt idx="1881">
                  <c:v>2015</c:v>
                </c:pt>
                <c:pt idx="1882">
                  <c:v>2015</c:v>
                </c:pt>
                <c:pt idx="1883">
                  <c:v>2015</c:v>
                </c:pt>
                <c:pt idx="1884">
                  <c:v>2015</c:v>
                </c:pt>
                <c:pt idx="1885">
                  <c:v>2015</c:v>
                </c:pt>
                <c:pt idx="1886">
                  <c:v>2015</c:v>
                </c:pt>
                <c:pt idx="1887">
                  <c:v>2015</c:v>
                </c:pt>
                <c:pt idx="1888">
                  <c:v>2015</c:v>
                </c:pt>
                <c:pt idx="1889">
                  <c:v>2015</c:v>
                </c:pt>
                <c:pt idx="1890">
                  <c:v>2015</c:v>
                </c:pt>
                <c:pt idx="1891">
                  <c:v>2015</c:v>
                </c:pt>
                <c:pt idx="1892">
                  <c:v>2015</c:v>
                </c:pt>
                <c:pt idx="1893">
                  <c:v>2015</c:v>
                </c:pt>
                <c:pt idx="1894">
                  <c:v>2015</c:v>
                </c:pt>
                <c:pt idx="1895">
                  <c:v>2015</c:v>
                </c:pt>
                <c:pt idx="1896">
                  <c:v>2015</c:v>
                </c:pt>
                <c:pt idx="1897">
                  <c:v>2015</c:v>
                </c:pt>
                <c:pt idx="1898">
                  <c:v>2015</c:v>
                </c:pt>
                <c:pt idx="1899">
                  <c:v>2015</c:v>
                </c:pt>
                <c:pt idx="1900">
                  <c:v>2015</c:v>
                </c:pt>
                <c:pt idx="1901">
                  <c:v>2015</c:v>
                </c:pt>
                <c:pt idx="1902">
                  <c:v>2015</c:v>
                </c:pt>
                <c:pt idx="1903">
                  <c:v>2015</c:v>
                </c:pt>
                <c:pt idx="1904">
                  <c:v>2016</c:v>
                </c:pt>
                <c:pt idx="1905">
                  <c:v>2016</c:v>
                </c:pt>
                <c:pt idx="1906">
                  <c:v>2016</c:v>
                </c:pt>
                <c:pt idx="1907">
                  <c:v>2016</c:v>
                </c:pt>
                <c:pt idx="1908">
                  <c:v>2016</c:v>
                </c:pt>
                <c:pt idx="1909">
                  <c:v>2016</c:v>
                </c:pt>
                <c:pt idx="1910">
                  <c:v>2016</c:v>
                </c:pt>
                <c:pt idx="1911">
                  <c:v>2016</c:v>
                </c:pt>
                <c:pt idx="1912">
                  <c:v>2016</c:v>
                </c:pt>
                <c:pt idx="1913">
                  <c:v>2016</c:v>
                </c:pt>
                <c:pt idx="1914">
                  <c:v>2016</c:v>
                </c:pt>
                <c:pt idx="1915">
                  <c:v>2016</c:v>
                </c:pt>
                <c:pt idx="1916">
                  <c:v>2016</c:v>
                </c:pt>
                <c:pt idx="1917">
                  <c:v>2016</c:v>
                </c:pt>
                <c:pt idx="1918">
                  <c:v>2016</c:v>
                </c:pt>
                <c:pt idx="1919">
                  <c:v>2016</c:v>
                </c:pt>
                <c:pt idx="1920">
                  <c:v>2016</c:v>
                </c:pt>
                <c:pt idx="1921">
                  <c:v>2016</c:v>
                </c:pt>
                <c:pt idx="1922">
                  <c:v>2016</c:v>
                </c:pt>
                <c:pt idx="1923">
                  <c:v>2016</c:v>
                </c:pt>
                <c:pt idx="1924">
                  <c:v>2016</c:v>
                </c:pt>
                <c:pt idx="1925">
                  <c:v>2016</c:v>
                </c:pt>
                <c:pt idx="1926">
                  <c:v>2016</c:v>
                </c:pt>
                <c:pt idx="1927">
                  <c:v>2016</c:v>
                </c:pt>
                <c:pt idx="1928">
                  <c:v>2016</c:v>
                </c:pt>
                <c:pt idx="1929">
                  <c:v>2016</c:v>
                </c:pt>
                <c:pt idx="1930">
                  <c:v>2016</c:v>
                </c:pt>
                <c:pt idx="1931">
                  <c:v>2016</c:v>
                </c:pt>
                <c:pt idx="1932">
                  <c:v>2016</c:v>
                </c:pt>
                <c:pt idx="1933">
                  <c:v>2016</c:v>
                </c:pt>
                <c:pt idx="1934">
                  <c:v>2016</c:v>
                </c:pt>
                <c:pt idx="1935">
                  <c:v>2016</c:v>
                </c:pt>
                <c:pt idx="1936">
                  <c:v>2016</c:v>
                </c:pt>
                <c:pt idx="1937">
                  <c:v>2016</c:v>
                </c:pt>
                <c:pt idx="1938">
                  <c:v>2016</c:v>
                </c:pt>
                <c:pt idx="1939">
                  <c:v>2016</c:v>
                </c:pt>
                <c:pt idx="1940">
                  <c:v>2016</c:v>
                </c:pt>
                <c:pt idx="1941">
                  <c:v>2016</c:v>
                </c:pt>
                <c:pt idx="1942">
                  <c:v>2016</c:v>
                </c:pt>
                <c:pt idx="1943">
                  <c:v>2016</c:v>
                </c:pt>
                <c:pt idx="1944">
                  <c:v>2016</c:v>
                </c:pt>
                <c:pt idx="1945">
                  <c:v>2016</c:v>
                </c:pt>
                <c:pt idx="1946">
                  <c:v>2016</c:v>
                </c:pt>
                <c:pt idx="1947">
                  <c:v>2016</c:v>
                </c:pt>
                <c:pt idx="1948">
                  <c:v>2016</c:v>
                </c:pt>
                <c:pt idx="1949">
                  <c:v>2016</c:v>
                </c:pt>
                <c:pt idx="1950">
                  <c:v>2016</c:v>
                </c:pt>
                <c:pt idx="1951">
                  <c:v>2016</c:v>
                </c:pt>
                <c:pt idx="1952">
                  <c:v>2016</c:v>
                </c:pt>
                <c:pt idx="1953">
                  <c:v>2016</c:v>
                </c:pt>
                <c:pt idx="1954">
                  <c:v>2016</c:v>
                </c:pt>
                <c:pt idx="1955">
                  <c:v>2016</c:v>
                </c:pt>
                <c:pt idx="1956">
                  <c:v>2016</c:v>
                </c:pt>
                <c:pt idx="1957">
                  <c:v>2016</c:v>
                </c:pt>
                <c:pt idx="1958">
                  <c:v>2016</c:v>
                </c:pt>
                <c:pt idx="1959">
                  <c:v>2016</c:v>
                </c:pt>
                <c:pt idx="1960">
                  <c:v>2016</c:v>
                </c:pt>
                <c:pt idx="1961">
                  <c:v>2016</c:v>
                </c:pt>
                <c:pt idx="1962">
                  <c:v>2016</c:v>
                </c:pt>
                <c:pt idx="1963">
                  <c:v>2016</c:v>
                </c:pt>
                <c:pt idx="1964">
                  <c:v>2016</c:v>
                </c:pt>
                <c:pt idx="1965">
                  <c:v>2016</c:v>
                </c:pt>
                <c:pt idx="1966">
                  <c:v>2016</c:v>
                </c:pt>
                <c:pt idx="1967">
                  <c:v>2016</c:v>
                </c:pt>
                <c:pt idx="1968">
                  <c:v>2016</c:v>
                </c:pt>
                <c:pt idx="1969">
                  <c:v>2016</c:v>
                </c:pt>
                <c:pt idx="1970">
                  <c:v>2016</c:v>
                </c:pt>
                <c:pt idx="1971">
                  <c:v>2016</c:v>
                </c:pt>
                <c:pt idx="1972">
                  <c:v>2016</c:v>
                </c:pt>
                <c:pt idx="1973">
                  <c:v>2016</c:v>
                </c:pt>
                <c:pt idx="1974">
                  <c:v>2016</c:v>
                </c:pt>
                <c:pt idx="1975">
                  <c:v>2016</c:v>
                </c:pt>
                <c:pt idx="1976">
                  <c:v>2016</c:v>
                </c:pt>
                <c:pt idx="1977">
                  <c:v>2016</c:v>
                </c:pt>
                <c:pt idx="1978">
                  <c:v>2016</c:v>
                </c:pt>
                <c:pt idx="1979">
                  <c:v>2016</c:v>
                </c:pt>
                <c:pt idx="1980">
                  <c:v>2016</c:v>
                </c:pt>
                <c:pt idx="1981">
                  <c:v>2016</c:v>
                </c:pt>
                <c:pt idx="1982">
                  <c:v>2016</c:v>
                </c:pt>
                <c:pt idx="1983">
                  <c:v>2016</c:v>
                </c:pt>
                <c:pt idx="1984">
                  <c:v>2016</c:v>
                </c:pt>
                <c:pt idx="1985">
                  <c:v>2016</c:v>
                </c:pt>
                <c:pt idx="1986">
                  <c:v>2016</c:v>
                </c:pt>
                <c:pt idx="1987">
                  <c:v>2016</c:v>
                </c:pt>
                <c:pt idx="1988">
                  <c:v>2016</c:v>
                </c:pt>
                <c:pt idx="1989">
                  <c:v>2016</c:v>
                </c:pt>
                <c:pt idx="1990">
                  <c:v>2016</c:v>
                </c:pt>
                <c:pt idx="1991">
                  <c:v>2016</c:v>
                </c:pt>
                <c:pt idx="1992">
                  <c:v>2016</c:v>
                </c:pt>
                <c:pt idx="1993">
                  <c:v>2016</c:v>
                </c:pt>
                <c:pt idx="1994">
                  <c:v>2016</c:v>
                </c:pt>
                <c:pt idx="1995">
                  <c:v>2016</c:v>
                </c:pt>
                <c:pt idx="1996">
                  <c:v>2016</c:v>
                </c:pt>
                <c:pt idx="1997">
                  <c:v>2016</c:v>
                </c:pt>
                <c:pt idx="1998">
                  <c:v>2016</c:v>
                </c:pt>
                <c:pt idx="1999">
                  <c:v>2016</c:v>
                </c:pt>
                <c:pt idx="2000">
                  <c:v>2016</c:v>
                </c:pt>
                <c:pt idx="2001">
                  <c:v>2016</c:v>
                </c:pt>
                <c:pt idx="2002">
                  <c:v>2016</c:v>
                </c:pt>
                <c:pt idx="2003">
                  <c:v>2016</c:v>
                </c:pt>
                <c:pt idx="2004">
                  <c:v>2016</c:v>
                </c:pt>
                <c:pt idx="2005">
                  <c:v>2016</c:v>
                </c:pt>
                <c:pt idx="2006">
                  <c:v>2016</c:v>
                </c:pt>
                <c:pt idx="2007">
                  <c:v>2016</c:v>
                </c:pt>
                <c:pt idx="2008">
                  <c:v>2016</c:v>
                </c:pt>
                <c:pt idx="2009">
                  <c:v>2016</c:v>
                </c:pt>
                <c:pt idx="2010">
                  <c:v>2016</c:v>
                </c:pt>
                <c:pt idx="2011">
                  <c:v>2016</c:v>
                </c:pt>
                <c:pt idx="2012">
                  <c:v>2016</c:v>
                </c:pt>
                <c:pt idx="2013">
                  <c:v>2016</c:v>
                </c:pt>
                <c:pt idx="2014">
                  <c:v>2016</c:v>
                </c:pt>
                <c:pt idx="2015">
                  <c:v>2016</c:v>
                </c:pt>
                <c:pt idx="2016">
                  <c:v>2016</c:v>
                </c:pt>
                <c:pt idx="2017">
                  <c:v>2016</c:v>
                </c:pt>
                <c:pt idx="2018">
                  <c:v>2016</c:v>
                </c:pt>
                <c:pt idx="2019">
                  <c:v>2016</c:v>
                </c:pt>
                <c:pt idx="2020">
                  <c:v>2016</c:v>
                </c:pt>
                <c:pt idx="2021">
                  <c:v>2016</c:v>
                </c:pt>
                <c:pt idx="2022">
                  <c:v>2016</c:v>
                </c:pt>
                <c:pt idx="2023">
                  <c:v>2016</c:v>
                </c:pt>
                <c:pt idx="2024">
                  <c:v>2016</c:v>
                </c:pt>
                <c:pt idx="2025">
                  <c:v>2016</c:v>
                </c:pt>
                <c:pt idx="2026">
                  <c:v>2016</c:v>
                </c:pt>
                <c:pt idx="2027">
                  <c:v>2016</c:v>
                </c:pt>
                <c:pt idx="2028">
                  <c:v>2016</c:v>
                </c:pt>
                <c:pt idx="2029">
                  <c:v>2016</c:v>
                </c:pt>
                <c:pt idx="2030">
                  <c:v>2016</c:v>
                </c:pt>
                <c:pt idx="2031">
                  <c:v>2016</c:v>
                </c:pt>
                <c:pt idx="2032">
                  <c:v>2016</c:v>
                </c:pt>
                <c:pt idx="2033">
                  <c:v>2016</c:v>
                </c:pt>
                <c:pt idx="2034">
                  <c:v>2016</c:v>
                </c:pt>
                <c:pt idx="2035">
                  <c:v>2016</c:v>
                </c:pt>
                <c:pt idx="2036">
                  <c:v>2016</c:v>
                </c:pt>
                <c:pt idx="2037">
                  <c:v>2016</c:v>
                </c:pt>
                <c:pt idx="2038">
                  <c:v>2016</c:v>
                </c:pt>
                <c:pt idx="2039">
                  <c:v>2016</c:v>
                </c:pt>
                <c:pt idx="2040">
                  <c:v>2016</c:v>
                </c:pt>
                <c:pt idx="2041">
                  <c:v>2016</c:v>
                </c:pt>
                <c:pt idx="2042">
                  <c:v>2016</c:v>
                </c:pt>
                <c:pt idx="2043">
                  <c:v>2016</c:v>
                </c:pt>
                <c:pt idx="2044">
                  <c:v>2016</c:v>
                </c:pt>
                <c:pt idx="2045">
                  <c:v>2016</c:v>
                </c:pt>
                <c:pt idx="2046">
                  <c:v>2016</c:v>
                </c:pt>
                <c:pt idx="2047">
                  <c:v>2016</c:v>
                </c:pt>
                <c:pt idx="2048">
                  <c:v>2016</c:v>
                </c:pt>
                <c:pt idx="2049">
                  <c:v>2016</c:v>
                </c:pt>
                <c:pt idx="2050">
                  <c:v>2016</c:v>
                </c:pt>
                <c:pt idx="2051">
                  <c:v>2016</c:v>
                </c:pt>
                <c:pt idx="2052">
                  <c:v>2016</c:v>
                </c:pt>
                <c:pt idx="2053">
                  <c:v>2016</c:v>
                </c:pt>
                <c:pt idx="2054">
                  <c:v>2016</c:v>
                </c:pt>
                <c:pt idx="2055">
                  <c:v>2016</c:v>
                </c:pt>
                <c:pt idx="2056">
                  <c:v>2016</c:v>
                </c:pt>
                <c:pt idx="2057">
                  <c:v>2016</c:v>
                </c:pt>
                <c:pt idx="2058">
                  <c:v>2016</c:v>
                </c:pt>
                <c:pt idx="2059">
                  <c:v>2016</c:v>
                </c:pt>
                <c:pt idx="2060">
                  <c:v>2016</c:v>
                </c:pt>
                <c:pt idx="2061">
                  <c:v>2016</c:v>
                </c:pt>
                <c:pt idx="2062">
                  <c:v>2016</c:v>
                </c:pt>
                <c:pt idx="2063">
                  <c:v>2016</c:v>
                </c:pt>
                <c:pt idx="2064">
                  <c:v>2016</c:v>
                </c:pt>
                <c:pt idx="2065">
                  <c:v>2016</c:v>
                </c:pt>
                <c:pt idx="2066">
                  <c:v>2016</c:v>
                </c:pt>
                <c:pt idx="2067">
                  <c:v>2016</c:v>
                </c:pt>
                <c:pt idx="2068">
                  <c:v>2016</c:v>
                </c:pt>
                <c:pt idx="2069">
                  <c:v>2016</c:v>
                </c:pt>
                <c:pt idx="2070">
                  <c:v>2016</c:v>
                </c:pt>
                <c:pt idx="2071">
                  <c:v>2016</c:v>
                </c:pt>
                <c:pt idx="2072">
                  <c:v>2016</c:v>
                </c:pt>
                <c:pt idx="2073">
                  <c:v>2016</c:v>
                </c:pt>
                <c:pt idx="2074">
                  <c:v>2016</c:v>
                </c:pt>
                <c:pt idx="2075">
                  <c:v>2016</c:v>
                </c:pt>
                <c:pt idx="2076">
                  <c:v>2016</c:v>
                </c:pt>
                <c:pt idx="2077">
                  <c:v>2016</c:v>
                </c:pt>
                <c:pt idx="2078">
                  <c:v>2016</c:v>
                </c:pt>
                <c:pt idx="2079">
                  <c:v>2016</c:v>
                </c:pt>
                <c:pt idx="2080">
                  <c:v>2016</c:v>
                </c:pt>
                <c:pt idx="2081">
                  <c:v>2016</c:v>
                </c:pt>
                <c:pt idx="2082">
                  <c:v>2016</c:v>
                </c:pt>
                <c:pt idx="2083">
                  <c:v>2016</c:v>
                </c:pt>
                <c:pt idx="2084">
                  <c:v>2016</c:v>
                </c:pt>
                <c:pt idx="2085">
                  <c:v>2016</c:v>
                </c:pt>
                <c:pt idx="2086">
                  <c:v>2016</c:v>
                </c:pt>
                <c:pt idx="2087">
                  <c:v>2016</c:v>
                </c:pt>
                <c:pt idx="2088">
                  <c:v>2016</c:v>
                </c:pt>
                <c:pt idx="2089">
                  <c:v>2016</c:v>
                </c:pt>
                <c:pt idx="2090">
                  <c:v>2016</c:v>
                </c:pt>
                <c:pt idx="2091">
                  <c:v>2016</c:v>
                </c:pt>
                <c:pt idx="2092">
                  <c:v>2016</c:v>
                </c:pt>
                <c:pt idx="2093">
                  <c:v>2016</c:v>
                </c:pt>
                <c:pt idx="2094">
                  <c:v>2016</c:v>
                </c:pt>
                <c:pt idx="2095">
                  <c:v>2016</c:v>
                </c:pt>
                <c:pt idx="2096">
                  <c:v>2016</c:v>
                </c:pt>
                <c:pt idx="2097">
                  <c:v>2016</c:v>
                </c:pt>
                <c:pt idx="2098">
                  <c:v>2016</c:v>
                </c:pt>
                <c:pt idx="2099">
                  <c:v>2016</c:v>
                </c:pt>
                <c:pt idx="2100">
                  <c:v>2016</c:v>
                </c:pt>
                <c:pt idx="2101">
                  <c:v>2016</c:v>
                </c:pt>
                <c:pt idx="2102">
                  <c:v>2016</c:v>
                </c:pt>
                <c:pt idx="2103">
                  <c:v>2016</c:v>
                </c:pt>
                <c:pt idx="2104">
                  <c:v>2016</c:v>
                </c:pt>
                <c:pt idx="2105">
                  <c:v>2016</c:v>
                </c:pt>
                <c:pt idx="2106">
                  <c:v>2016</c:v>
                </c:pt>
                <c:pt idx="2107">
                  <c:v>2016</c:v>
                </c:pt>
                <c:pt idx="2108">
                  <c:v>2016</c:v>
                </c:pt>
                <c:pt idx="2109">
                  <c:v>2016</c:v>
                </c:pt>
                <c:pt idx="2110">
                  <c:v>2016</c:v>
                </c:pt>
                <c:pt idx="2111">
                  <c:v>2016</c:v>
                </c:pt>
                <c:pt idx="2112">
                  <c:v>2016</c:v>
                </c:pt>
                <c:pt idx="2113">
                  <c:v>2016</c:v>
                </c:pt>
                <c:pt idx="2114">
                  <c:v>2016</c:v>
                </c:pt>
                <c:pt idx="2115">
                  <c:v>2016</c:v>
                </c:pt>
                <c:pt idx="2116">
                  <c:v>2016</c:v>
                </c:pt>
                <c:pt idx="2117">
                  <c:v>2016</c:v>
                </c:pt>
                <c:pt idx="2118">
                  <c:v>2016</c:v>
                </c:pt>
                <c:pt idx="2119">
                  <c:v>2016</c:v>
                </c:pt>
                <c:pt idx="2120">
                  <c:v>2016</c:v>
                </c:pt>
                <c:pt idx="2121">
                  <c:v>2016</c:v>
                </c:pt>
                <c:pt idx="2122">
                  <c:v>2016</c:v>
                </c:pt>
                <c:pt idx="2123">
                  <c:v>2016</c:v>
                </c:pt>
                <c:pt idx="2124">
                  <c:v>2016</c:v>
                </c:pt>
                <c:pt idx="2125">
                  <c:v>2016</c:v>
                </c:pt>
                <c:pt idx="2126">
                  <c:v>2016</c:v>
                </c:pt>
                <c:pt idx="2127">
                  <c:v>2016</c:v>
                </c:pt>
                <c:pt idx="2128">
                  <c:v>2016</c:v>
                </c:pt>
                <c:pt idx="2129">
                  <c:v>2016</c:v>
                </c:pt>
                <c:pt idx="2130">
                  <c:v>2016</c:v>
                </c:pt>
                <c:pt idx="2131">
                  <c:v>2016</c:v>
                </c:pt>
                <c:pt idx="2132">
                  <c:v>2016</c:v>
                </c:pt>
                <c:pt idx="2133">
                  <c:v>2016</c:v>
                </c:pt>
                <c:pt idx="2134">
                  <c:v>2016</c:v>
                </c:pt>
                <c:pt idx="2135">
                  <c:v>2016</c:v>
                </c:pt>
                <c:pt idx="2136">
                  <c:v>2016</c:v>
                </c:pt>
                <c:pt idx="2137">
                  <c:v>2016</c:v>
                </c:pt>
                <c:pt idx="2138">
                  <c:v>2016</c:v>
                </c:pt>
                <c:pt idx="2139">
                  <c:v>2016</c:v>
                </c:pt>
                <c:pt idx="2140">
                  <c:v>2016</c:v>
                </c:pt>
                <c:pt idx="2141">
                  <c:v>2016</c:v>
                </c:pt>
                <c:pt idx="2142">
                  <c:v>2016</c:v>
                </c:pt>
                <c:pt idx="2143">
                  <c:v>2016</c:v>
                </c:pt>
                <c:pt idx="2144">
                  <c:v>2016</c:v>
                </c:pt>
                <c:pt idx="2145">
                  <c:v>2016</c:v>
                </c:pt>
                <c:pt idx="2146">
                  <c:v>2016</c:v>
                </c:pt>
                <c:pt idx="2147">
                  <c:v>2016</c:v>
                </c:pt>
                <c:pt idx="2148">
                  <c:v>2016</c:v>
                </c:pt>
                <c:pt idx="2149">
                  <c:v>2016</c:v>
                </c:pt>
                <c:pt idx="2150">
                  <c:v>2016</c:v>
                </c:pt>
                <c:pt idx="2151">
                  <c:v>2016</c:v>
                </c:pt>
                <c:pt idx="2152">
                  <c:v>2016</c:v>
                </c:pt>
                <c:pt idx="2153">
                  <c:v>2016</c:v>
                </c:pt>
                <c:pt idx="2154">
                  <c:v>2016</c:v>
                </c:pt>
                <c:pt idx="2155">
                  <c:v>2016</c:v>
                </c:pt>
                <c:pt idx="2156">
                  <c:v>2017</c:v>
                </c:pt>
                <c:pt idx="2157">
                  <c:v>2017</c:v>
                </c:pt>
                <c:pt idx="2158">
                  <c:v>2017</c:v>
                </c:pt>
                <c:pt idx="2159">
                  <c:v>2017</c:v>
                </c:pt>
                <c:pt idx="2160">
                  <c:v>2017</c:v>
                </c:pt>
                <c:pt idx="2161">
                  <c:v>2017</c:v>
                </c:pt>
                <c:pt idx="2162">
                  <c:v>2017</c:v>
                </c:pt>
                <c:pt idx="2163">
                  <c:v>2017</c:v>
                </c:pt>
                <c:pt idx="2164">
                  <c:v>2017</c:v>
                </c:pt>
                <c:pt idx="2165">
                  <c:v>2017</c:v>
                </c:pt>
                <c:pt idx="2166">
                  <c:v>2017</c:v>
                </c:pt>
                <c:pt idx="2167">
                  <c:v>2017</c:v>
                </c:pt>
                <c:pt idx="2168">
                  <c:v>2017</c:v>
                </c:pt>
                <c:pt idx="2169">
                  <c:v>2017</c:v>
                </c:pt>
                <c:pt idx="2170">
                  <c:v>2017</c:v>
                </c:pt>
                <c:pt idx="2171">
                  <c:v>2017</c:v>
                </c:pt>
                <c:pt idx="2172">
                  <c:v>2017</c:v>
                </c:pt>
                <c:pt idx="2173">
                  <c:v>2017</c:v>
                </c:pt>
                <c:pt idx="2174">
                  <c:v>2017</c:v>
                </c:pt>
                <c:pt idx="2175">
                  <c:v>2017</c:v>
                </c:pt>
                <c:pt idx="2176">
                  <c:v>2017</c:v>
                </c:pt>
                <c:pt idx="2177">
                  <c:v>2017</c:v>
                </c:pt>
                <c:pt idx="2178">
                  <c:v>2017</c:v>
                </c:pt>
                <c:pt idx="2179">
                  <c:v>2017</c:v>
                </c:pt>
                <c:pt idx="2180">
                  <c:v>2017</c:v>
                </c:pt>
                <c:pt idx="2181">
                  <c:v>2017</c:v>
                </c:pt>
                <c:pt idx="2182">
                  <c:v>2017</c:v>
                </c:pt>
                <c:pt idx="2183">
                  <c:v>2017</c:v>
                </c:pt>
                <c:pt idx="2184">
                  <c:v>2017</c:v>
                </c:pt>
                <c:pt idx="2185">
                  <c:v>2017</c:v>
                </c:pt>
                <c:pt idx="2186">
                  <c:v>2017</c:v>
                </c:pt>
                <c:pt idx="2187">
                  <c:v>2017</c:v>
                </c:pt>
                <c:pt idx="2188">
                  <c:v>2017</c:v>
                </c:pt>
                <c:pt idx="2189">
                  <c:v>2017</c:v>
                </c:pt>
                <c:pt idx="2190">
                  <c:v>2017</c:v>
                </c:pt>
                <c:pt idx="2191">
                  <c:v>2017</c:v>
                </c:pt>
                <c:pt idx="2192">
                  <c:v>2017</c:v>
                </c:pt>
                <c:pt idx="2193">
                  <c:v>2017</c:v>
                </c:pt>
                <c:pt idx="2194">
                  <c:v>2017</c:v>
                </c:pt>
                <c:pt idx="2195">
                  <c:v>2017</c:v>
                </c:pt>
                <c:pt idx="2196">
                  <c:v>2017</c:v>
                </c:pt>
                <c:pt idx="2197">
                  <c:v>2017</c:v>
                </c:pt>
                <c:pt idx="2198">
                  <c:v>2017</c:v>
                </c:pt>
                <c:pt idx="2199">
                  <c:v>2017</c:v>
                </c:pt>
                <c:pt idx="2200">
                  <c:v>2017</c:v>
                </c:pt>
                <c:pt idx="2201">
                  <c:v>2017</c:v>
                </c:pt>
                <c:pt idx="2202">
                  <c:v>2017</c:v>
                </c:pt>
                <c:pt idx="2203">
                  <c:v>2017</c:v>
                </c:pt>
                <c:pt idx="2204">
                  <c:v>2017</c:v>
                </c:pt>
                <c:pt idx="2205">
                  <c:v>2017</c:v>
                </c:pt>
                <c:pt idx="2206">
                  <c:v>2017</c:v>
                </c:pt>
                <c:pt idx="2207">
                  <c:v>2017</c:v>
                </c:pt>
                <c:pt idx="2208">
                  <c:v>2017</c:v>
                </c:pt>
                <c:pt idx="2209">
                  <c:v>2017</c:v>
                </c:pt>
                <c:pt idx="2210">
                  <c:v>2017</c:v>
                </c:pt>
                <c:pt idx="2211">
                  <c:v>2017</c:v>
                </c:pt>
                <c:pt idx="2212">
                  <c:v>2017</c:v>
                </c:pt>
                <c:pt idx="2213">
                  <c:v>2017</c:v>
                </c:pt>
                <c:pt idx="2214">
                  <c:v>2017</c:v>
                </c:pt>
                <c:pt idx="2215">
                  <c:v>2017</c:v>
                </c:pt>
                <c:pt idx="2216">
                  <c:v>2017</c:v>
                </c:pt>
                <c:pt idx="2217">
                  <c:v>2017</c:v>
                </c:pt>
                <c:pt idx="2218">
                  <c:v>2017</c:v>
                </c:pt>
                <c:pt idx="2219">
                  <c:v>2017</c:v>
                </c:pt>
                <c:pt idx="2220">
                  <c:v>2017</c:v>
                </c:pt>
                <c:pt idx="2221">
                  <c:v>2017</c:v>
                </c:pt>
                <c:pt idx="2222">
                  <c:v>2017</c:v>
                </c:pt>
                <c:pt idx="2223">
                  <c:v>2017</c:v>
                </c:pt>
                <c:pt idx="2224">
                  <c:v>2017</c:v>
                </c:pt>
                <c:pt idx="2225">
                  <c:v>2017</c:v>
                </c:pt>
                <c:pt idx="2226">
                  <c:v>2017</c:v>
                </c:pt>
                <c:pt idx="2227">
                  <c:v>2017</c:v>
                </c:pt>
                <c:pt idx="2228">
                  <c:v>2017</c:v>
                </c:pt>
                <c:pt idx="2229">
                  <c:v>2017</c:v>
                </c:pt>
                <c:pt idx="2230">
                  <c:v>2017</c:v>
                </c:pt>
                <c:pt idx="2231">
                  <c:v>2017</c:v>
                </c:pt>
                <c:pt idx="2232">
                  <c:v>2017</c:v>
                </c:pt>
                <c:pt idx="2233">
                  <c:v>2017</c:v>
                </c:pt>
                <c:pt idx="2234">
                  <c:v>2017</c:v>
                </c:pt>
                <c:pt idx="2235">
                  <c:v>2017</c:v>
                </c:pt>
                <c:pt idx="2236">
                  <c:v>2017</c:v>
                </c:pt>
                <c:pt idx="2237">
                  <c:v>2017</c:v>
                </c:pt>
                <c:pt idx="2238">
                  <c:v>2017</c:v>
                </c:pt>
                <c:pt idx="2239">
                  <c:v>2017</c:v>
                </c:pt>
                <c:pt idx="2240">
                  <c:v>2017</c:v>
                </c:pt>
                <c:pt idx="2241">
                  <c:v>2017</c:v>
                </c:pt>
                <c:pt idx="2242">
                  <c:v>2017</c:v>
                </c:pt>
                <c:pt idx="2243">
                  <c:v>2017</c:v>
                </c:pt>
                <c:pt idx="2244">
                  <c:v>2017</c:v>
                </c:pt>
                <c:pt idx="2245">
                  <c:v>2017</c:v>
                </c:pt>
                <c:pt idx="2246">
                  <c:v>2017</c:v>
                </c:pt>
                <c:pt idx="2247">
                  <c:v>2017</c:v>
                </c:pt>
                <c:pt idx="2248">
                  <c:v>2017</c:v>
                </c:pt>
                <c:pt idx="2249">
                  <c:v>2017</c:v>
                </c:pt>
                <c:pt idx="2250">
                  <c:v>2017</c:v>
                </c:pt>
                <c:pt idx="2251">
                  <c:v>2017</c:v>
                </c:pt>
                <c:pt idx="2252">
                  <c:v>2017</c:v>
                </c:pt>
                <c:pt idx="2253">
                  <c:v>2017</c:v>
                </c:pt>
                <c:pt idx="2254">
                  <c:v>2017</c:v>
                </c:pt>
                <c:pt idx="2255">
                  <c:v>2017</c:v>
                </c:pt>
                <c:pt idx="2256">
                  <c:v>2017</c:v>
                </c:pt>
                <c:pt idx="2257">
                  <c:v>2017</c:v>
                </c:pt>
                <c:pt idx="2258">
                  <c:v>2017</c:v>
                </c:pt>
                <c:pt idx="2259">
                  <c:v>2017</c:v>
                </c:pt>
                <c:pt idx="2260">
                  <c:v>2017</c:v>
                </c:pt>
                <c:pt idx="2261">
                  <c:v>2017</c:v>
                </c:pt>
                <c:pt idx="2262">
                  <c:v>2017</c:v>
                </c:pt>
                <c:pt idx="2263">
                  <c:v>2017</c:v>
                </c:pt>
                <c:pt idx="2264">
                  <c:v>2017</c:v>
                </c:pt>
                <c:pt idx="2265">
                  <c:v>2017</c:v>
                </c:pt>
                <c:pt idx="2266">
                  <c:v>2017</c:v>
                </c:pt>
                <c:pt idx="2267">
                  <c:v>2017</c:v>
                </c:pt>
                <c:pt idx="2268">
                  <c:v>2017</c:v>
                </c:pt>
                <c:pt idx="2269">
                  <c:v>2017</c:v>
                </c:pt>
                <c:pt idx="2270">
                  <c:v>2017</c:v>
                </c:pt>
                <c:pt idx="2271">
                  <c:v>2017</c:v>
                </c:pt>
                <c:pt idx="2272">
                  <c:v>2017</c:v>
                </c:pt>
                <c:pt idx="2273">
                  <c:v>2017</c:v>
                </c:pt>
                <c:pt idx="2274">
                  <c:v>2017</c:v>
                </c:pt>
                <c:pt idx="2275">
                  <c:v>2017</c:v>
                </c:pt>
                <c:pt idx="2276">
                  <c:v>2017</c:v>
                </c:pt>
                <c:pt idx="2277">
                  <c:v>2017</c:v>
                </c:pt>
                <c:pt idx="2278">
                  <c:v>2017</c:v>
                </c:pt>
                <c:pt idx="2279">
                  <c:v>2017</c:v>
                </c:pt>
                <c:pt idx="2280">
                  <c:v>2017</c:v>
                </c:pt>
                <c:pt idx="2281">
                  <c:v>2017</c:v>
                </c:pt>
                <c:pt idx="2282">
                  <c:v>2017</c:v>
                </c:pt>
                <c:pt idx="2283">
                  <c:v>2017</c:v>
                </c:pt>
                <c:pt idx="2284">
                  <c:v>2017</c:v>
                </c:pt>
                <c:pt idx="2285">
                  <c:v>2017</c:v>
                </c:pt>
                <c:pt idx="2286">
                  <c:v>2017</c:v>
                </c:pt>
                <c:pt idx="2287">
                  <c:v>2017</c:v>
                </c:pt>
                <c:pt idx="2288">
                  <c:v>2017</c:v>
                </c:pt>
                <c:pt idx="2289">
                  <c:v>2017</c:v>
                </c:pt>
                <c:pt idx="2290">
                  <c:v>2017</c:v>
                </c:pt>
                <c:pt idx="2291">
                  <c:v>2017</c:v>
                </c:pt>
                <c:pt idx="2292">
                  <c:v>2017</c:v>
                </c:pt>
                <c:pt idx="2293">
                  <c:v>2017</c:v>
                </c:pt>
                <c:pt idx="2294">
                  <c:v>2017</c:v>
                </c:pt>
                <c:pt idx="2295">
                  <c:v>2017</c:v>
                </c:pt>
                <c:pt idx="2296">
                  <c:v>2017</c:v>
                </c:pt>
                <c:pt idx="2297">
                  <c:v>2017</c:v>
                </c:pt>
                <c:pt idx="2298">
                  <c:v>2017</c:v>
                </c:pt>
                <c:pt idx="2299">
                  <c:v>2017</c:v>
                </c:pt>
                <c:pt idx="2300">
                  <c:v>2017</c:v>
                </c:pt>
                <c:pt idx="2301">
                  <c:v>2017</c:v>
                </c:pt>
                <c:pt idx="2302">
                  <c:v>2017</c:v>
                </c:pt>
                <c:pt idx="2303">
                  <c:v>2017</c:v>
                </c:pt>
                <c:pt idx="2304">
                  <c:v>2017</c:v>
                </c:pt>
                <c:pt idx="2305">
                  <c:v>2017</c:v>
                </c:pt>
                <c:pt idx="2306">
                  <c:v>2017</c:v>
                </c:pt>
                <c:pt idx="2307">
                  <c:v>2017</c:v>
                </c:pt>
                <c:pt idx="2308">
                  <c:v>2017</c:v>
                </c:pt>
                <c:pt idx="2309">
                  <c:v>2017</c:v>
                </c:pt>
                <c:pt idx="2310">
                  <c:v>2017</c:v>
                </c:pt>
                <c:pt idx="2311">
                  <c:v>2017</c:v>
                </c:pt>
                <c:pt idx="2312">
                  <c:v>2017</c:v>
                </c:pt>
                <c:pt idx="2313">
                  <c:v>2017</c:v>
                </c:pt>
                <c:pt idx="2314">
                  <c:v>2017</c:v>
                </c:pt>
                <c:pt idx="2315">
                  <c:v>2017</c:v>
                </c:pt>
                <c:pt idx="2316">
                  <c:v>2017</c:v>
                </c:pt>
                <c:pt idx="2317">
                  <c:v>2017</c:v>
                </c:pt>
                <c:pt idx="2318">
                  <c:v>2017</c:v>
                </c:pt>
                <c:pt idx="2319">
                  <c:v>2017</c:v>
                </c:pt>
                <c:pt idx="2320">
                  <c:v>2017</c:v>
                </c:pt>
                <c:pt idx="2321">
                  <c:v>2017</c:v>
                </c:pt>
                <c:pt idx="2322">
                  <c:v>2017</c:v>
                </c:pt>
                <c:pt idx="2323">
                  <c:v>2017</c:v>
                </c:pt>
                <c:pt idx="2324">
                  <c:v>2017</c:v>
                </c:pt>
                <c:pt idx="2325">
                  <c:v>2017</c:v>
                </c:pt>
                <c:pt idx="2326">
                  <c:v>2017</c:v>
                </c:pt>
                <c:pt idx="2327">
                  <c:v>2017</c:v>
                </c:pt>
                <c:pt idx="2328">
                  <c:v>2017</c:v>
                </c:pt>
                <c:pt idx="2329">
                  <c:v>2017</c:v>
                </c:pt>
                <c:pt idx="2330">
                  <c:v>2017</c:v>
                </c:pt>
                <c:pt idx="2331">
                  <c:v>2017</c:v>
                </c:pt>
                <c:pt idx="2332">
                  <c:v>2017</c:v>
                </c:pt>
                <c:pt idx="2333">
                  <c:v>2017</c:v>
                </c:pt>
                <c:pt idx="2334">
                  <c:v>2017</c:v>
                </c:pt>
                <c:pt idx="2335">
                  <c:v>2017</c:v>
                </c:pt>
                <c:pt idx="2336">
                  <c:v>2017</c:v>
                </c:pt>
                <c:pt idx="2337">
                  <c:v>2017</c:v>
                </c:pt>
                <c:pt idx="2338">
                  <c:v>2017</c:v>
                </c:pt>
                <c:pt idx="2339">
                  <c:v>2017</c:v>
                </c:pt>
                <c:pt idx="2340">
                  <c:v>2017</c:v>
                </c:pt>
                <c:pt idx="2341">
                  <c:v>2017</c:v>
                </c:pt>
                <c:pt idx="2342">
                  <c:v>2017</c:v>
                </c:pt>
                <c:pt idx="2343">
                  <c:v>2017</c:v>
                </c:pt>
                <c:pt idx="2344">
                  <c:v>2017</c:v>
                </c:pt>
                <c:pt idx="2345">
                  <c:v>2017</c:v>
                </c:pt>
                <c:pt idx="2346">
                  <c:v>2017</c:v>
                </c:pt>
                <c:pt idx="2347">
                  <c:v>2017</c:v>
                </c:pt>
                <c:pt idx="2348">
                  <c:v>2017</c:v>
                </c:pt>
                <c:pt idx="2349">
                  <c:v>2017</c:v>
                </c:pt>
                <c:pt idx="2350">
                  <c:v>2017</c:v>
                </c:pt>
                <c:pt idx="2351">
                  <c:v>2017</c:v>
                </c:pt>
                <c:pt idx="2352">
                  <c:v>2017</c:v>
                </c:pt>
                <c:pt idx="2353">
                  <c:v>2017</c:v>
                </c:pt>
                <c:pt idx="2354">
                  <c:v>2017</c:v>
                </c:pt>
                <c:pt idx="2355">
                  <c:v>2017</c:v>
                </c:pt>
                <c:pt idx="2356">
                  <c:v>2017</c:v>
                </c:pt>
                <c:pt idx="2357">
                  <c:v>2017</c:v>
                </c:pt>
                <c:pt idx="2358">
                  <c:v>2017</c:v>
                </c:pt>
                <c:pt idx="2359">
                  <c:v>2017</c:v>
                </c:pt>
                <c:pt idx="2360">
                  <c:v>2017</c:v>
                </c:pt>
                <c:pt idx="2361">
                  <c:v>2017</c:v>
                </c:pt>
                <c:pt idx="2362">
                  <c:v>2017</c:v>
                </c:pt>
                <c:pt idx="2363">
                  <c:v>2017</c:v>
                </c:pt>
                <c:pt idx="2364">
                  <c:v>2017</c:v>
                </c:pt>
                <c:pt idx="2365">
                  <c:v>2017</c:v>
                </c:pt>
                <c:pt idx="2366">
                  <c:v>2017</c:v>
                </c:pt>
                <c:pt idx="2367">
                  <c:v>2017</c:v>
                </c:pt>
                <c:pt idx="2368">
                  <c:v>2017</c:v>
                </c:pt>
                <c:pt idx="2369">
                  <c:v>2017</c:v>
                </c:pt>
                <c:pt idx="2370">
                  <c:v>2017</c:v>
                </c:pt>
                <c:pt idx="2371">
                  <c:v>2017</c:v>
                </c:pt>
                <c:pt idx="2372">
                  <c:v>2017</c:v>
                </c:pt>
                <c:pt idx="2373">
                  <c:v>2017</c:v>
                </c:pt>
                <c:pt idx="2374">
                  <c:v>2017</c:v>
                </c:pt>
                <c:pt idx="2375">
                  <c:v>2017</c:v>
                </c:pt>
                <c:pt idx="2376">
                  <c:v>2017</c:v>
                </c:pt>
                <c:pt idx="2377">
                  <c:v>2017</c:v>
                </c:pt>
                <c:pt idx="2378">
                  <c:v>2017</c:v>
                </c:pt>
                <c:pt idx="2379">
                  <c:v>2017</c:v>
                </c:pt>
                <c:pt idx="2380">
                  <c:v>2017</c:v>
                </c:pt>
                <c:pt idx="2381">
                  <c:v>2017</c:v>
                </c:pt>
                <c:pt idx="2382">
                  <c:v>2017</c:v>
                </c:pt>
                <c:pt idx="2383">
                  <c:v>2017</c:v>
                </c:pt>
                <c:pt idx="2384">
                  <c:v>2017</c:v>
                </c:pt>
                <c:pt idx="2385">
                  <c:v>2017</c:v>
                </c:pt>
                <c:pt idx="2386">
                  <c:v>2017</c:v>
                </c:pt>
                <c:pt idx="2387">
                  <c:v>2017</c:v>
                </c:pt>
                <c:pt idx="2388">
                  <c:v>2017</c:v>
                </c:pt>
                <c:pt idx="2389">
                  <c:v>2017</c:v>
                </c:pt>
                <c:pt idx="2390">
                  <c:v>2017</c:v>
                </c:pt>
                <c:pt idx="2391">
                  <c:v>2017</c:v>
                </c:pt>
                <c:pt idx="2392">
                  <c:v>2017</c:v>
                </c:pt>
                <c:pt idx="2393">
                  <c:v>2017</c:v>
                </c:pt>
                <c:pt idx="2394">
                  <c:v>2017</c:v>
                </c:pt>
                <c:pt idx="2395">
                  <c:v>2017</c:v>
                </c:pt>
                <c:pt idx="2396">
                  <c:v>2017</c:v>
                </c:pt>
                <c:pt idx="2397">
                  <c:v>2017</c:v>
                </c:pt>
                <c:pt idx="2398">
                  <c:v>2017</c:v>
                </c:pt>
                <c:pt idx="2399">
                  <c:v>2017</c:v>
                </c:pt>
                <c:pt idx="2400">
                  <c:v>2017</c:v>
                </c:pt>
                <c:pt idx="2401">
                  <c:v>2017</c:v>
                </c:pt>
                <c:pt idx="2402">
                  <c:v>2017</c:v>
                </c:pt>
                <c:pt idx="2403">
                  <c:v>2017</c:v>
                </c:pt>
                <c:pt idx="2404">
                  <c:v>2017</c:v>
                </c:pt>
                <c:pt idx="2405">
                  <c:v>2017</c:v>
                </c:pt>
                <c:pt idx="2406">
                  <c:v>2017</c:v>
                </c:pt>
                <c:pt idx="2407">
                  <c:v>2018</c:v>
                </c:pt>
                <c:pt idx="2408">
                  <c:v>2018</c:v>
                </c:pt>
                <c:pt idx="2409">
                  <c:v>2018</c:v>
                </c:pt>
                <c:pt idx="2410">
                  <c:v>2018</c:v>
                </c:pt>
                <c:pt idx="2411">
                  <c:v>2018</c:v>
                </c:pt>
                <c:pt idx="2412">
                  <c:v>2018</c:v>
                </c:pt>
                <c:pt idx="2413">
                  <c:v>2018</c:v>
                </c:pt>
                <c:pt idx="2414">
                  <c:v>2018</c:v>
                </c:pt>
                <c:pt idx="2415">
                  <c:v>2018</c:v>
                </c:pt>
                <c:pt idx="2416">
                  <c:v>2018</c:v>
                </c:pt>
                <c:pt idx="2417">
                  <c:v>2018</c:v>
                </c:pt>
                <c:pt idx="2418">
                  <c:v>2018</c:v>
                </c:pt>
                <c:pt idx="2419">
                  <c:v>2018</c:v>
                </c:pt>
                <c:pt idx="2420">
                  <c:v>2018</c:v>
                </c:pt>
                <c:pt idx="2421">
                  <c:v>2018</c:v>
                </c:pt>
                <c:pt idx="2422">
                  <c:v>2018</c:v>
                </c:pt>
                <c:pt idx="2423">
                  <c:v>2018</c:v>
                </c:pt>
                <c:pt idx="2424">
                  <c:v>2018</c:v>
                </c:pt>
                <c:pt idx="2425">
                  <c:v>2018</c:v>
                </c:pt>
                <c:pt idx="2426">
                  <c:v>2018</c:v>
                </c:pt>
                <c:pt idx="2427">
                  <c:v>2018</c:v>
                </c:pt>
                <c:pt idx="2428">
                  <c:v>2018</c:v>
                </c:pt>
                <c:pt idx="2429">
                  <c:v>2018</c:v>
                </c:pt>
                <c:pt idx="2430">
                  <c:v>2018</c:v>
                </c:pt>
                <c:pt idx="2431">
                  <c:v>2018</c:v>
                </c:pt>
                <c:pt idx="2432">
                  <c:v>2018</c:v>
                </c:pt>
                <c:pt idx="2433">
                  <c:v>2018</c:v>
                </c:pt>
                <c:pt idx="2434">
                  <c:v>2018</c:v>
                </c:pt>
                <c:pt idx="2435">
                  <c:v>2018</c:v>
                </c:pt>
                <c:pt idx="2436">
                  <c:v>2018</c:v>
                </c:pt>
                <c:pt idx="2437">
                  <c:v>2018</c:v>
                </c:pt>
                <c:pt idx="2438">
                  <c:v>2018</c:v>
                </c:pt>
                <c:pt idx="2439">
                  <c:v>2018</c:v>
                </c:pt>
                <c:pt idx="2440">
                  <c:v>2018</c:v>
                </c:pt>
                <c:pt idx="2441">
                  <c:v>2018</c:v>
                </c:pt>
                <c:pt idx="2442">
                  <c:v>2018</c:v>
                </c:pt>
                <c:pt idx="2443">
                  <c:v>2018</c:v>
                </c:pt>
                <c:pt idx="2444">
                  <c:v>2018</c:v>
                </c:pt>
                <c:pt idx="2445">
                  <c:v>2018</c:v>
                </c:pt>
                <c:pt idx="2446">
                  <c:v>2018</c:v>
                </c:pt>
                <c:pt idx="2447">
                  <c:v>2018</c:v>
                </c:pt>
                <c:pt idx="2448">
                  <c:v>2018</c:v>
                </c:pt>
                <c:pt idx="2449">
                  <c:v>2018</c:v>
                </c:pt>
                <c:pt idx="2450">
                  <c:v>2018</c:v>
                </c:pt>
                <c:pt idx="2451">
                  <c:v>2018</c:v>
                </c:pt>
                <c:pt idx="2452">
                  <c:v>2018</c:v>
                </c:pt>
                <c:pt idx="2453">
                  <c:v>2018</c:v>
                </c:pt>
                <c:pt idx="2454">
                  <c:v>2018</c:v>
                </c:pt>
                <c:pt idx="2455">
                  <c:v>2018</c:v>
                </c:pt>
                <c:pt idx="2456">
                  <c:v>2018</c:v>
                </c:pt>
                <c:pt idx="2457">
                  <c:v>2018</c:v>
                </c:pt>
                <c:pt idx="2458">
                  <c:v>2018</c:v>
                </c:pt>
                <c:pt idx="2459">
                  <c:v>2018</c:v>
                </c:pt>
                <c:pt idx="2460">
                  <c:v>2018</c:v>
                </c:pt>
                <c:pt idx="2461">
                  <c:v>2018</c:v>
                </c:pt>
                <c:pt idx="2462">
                  <c:v>2018</c:v>
                </c:pt>
                <c:pt idx="2463">
                  <c:v>2018</c:v>
                </c:pt>
                <c:pt idx="2464">
                  <c:v>2018</c:v>
                </c:pt>
                <c:pt idx="2465">
                  <c:v>2018</c:v>
                </c:pt>
                <c:pt idx="2466">
                  <c:v>2018</c:v>
                </c:pt>
                <c:pt idx="2467">
                  <c:v>2018</c:v>
                </c:pt>
                <c:pt idx="2468">
                  <c:v>2018</c:v>
                </c:pt>
                <c:pt idx="2469">
                  <c:v>2018</c:v>
                </c:pt>
                <c:pt idx="2470">
                  <c:v>2018</c:v>
                </c:pt>
                <c:pt idx="2471">
                  <c:v>2018</c:v>
                </c:pt>
                <c:pt idx="2472">
                  <c:v>2018</c:v>
                </c:pt>
                <c:pt idx="2473">
                  <c:v>2018</c:v>
                </c:pt>
                <c:pt idx="2474">
                  <c:v>2018</c:v>
                </c:pt>
                <c:pt idx="2475">
                  <c:v>2018</c:v>
                </c:pt>
                <c:pt idx="2476">
                  <c:v>2018</c:v>
                </c:pt>
                <c:pt idx="2477">
                  <c:v>2018</c:v>
                </c:pt>
                <c:pt idx="2478">
                  <c:v>2018</c:v>
                </c:pt>
                <c:pt idx="2479">
                  <c:v>2018</c:v>
                </c:pt>
                <c:pt idx="2480">
                  <c:v>2018</c:v>
                </c:pt>
                <c:pt idx="2481">
                  <c:v>2018</c:v>
                </c:pt>
                <c:pt idx="2482">
                  <c:v>2018</c:v>
                </c:pt>
                <c:pt idx="2483">
                  <c:v>2018</c:v>
                </c:pt>
                <c:pt idx="2484">
                  <c:v>2018</c:v>
                </c:pt>
                <c:pt idx="2485">
                  <c:v>2018</c:v>
                </c:pt>
                <c:pt idx="2486">
                  <c:v>2018</c:v>
                </c:pt>
                <c:pt idx="2487">
                  <c:v>2018</c:v>
                </c:pt>
                <c:pt idx="2488">
                  <c:v>2018</c:v>
                </c:pt>
                <c:pt idx="2489">
                  <c:v>2018</c:v>
                </c:pt>
                <c:pt idx="2490">
                  <c:v>2018</c:v>
                </c:pt>
                <c:pt idx="2491">
                  <c:v>2018</c:v>
                </c:pt>
                <c:pt idx="2492">
                  <c:v>2018</c:v>
                </c:pt>
                <c:pt idx="2493">
                  <c:v>2018</c:v>
                </c:pt>
                <c:pt idx="2494">
                  <c:v>2018</c:v>
                </c:pt>
                <c:pt idx="2495">
                  <c:v>2018</c:v>
                </c:pt>
                <c:pt idx="2496">
                  <c:v>2018</c:v>
                </c:pt>
                <c:pt idx="2497">
                  <c:v>2018</c:v>
                </c:pt>
                <c:pt idx="2498">
                  <c:v>2018</c:v>
                </c:pt>
                <c:pt idx="2499">
                  <c:v>2018</c:v>
                </c:pt>
                <c:pt idx="2500">
                  <c:v>2018</c:v>
                </c:pt>
                <c:pt idx="2501">
                  <c:v>2018</c:v>
                </c:pt>
                <c:pt idx="2502">
                  <c:v>2018</c:v>
                </c:pt>
                <c:pt idx="2503">
                  <c:v>2018</c:v>
                </c:pt>
                <c:pt idx="2504">
                  <c:v>2018</c:v>
                </c:pt>
                <c:pt idx="2505">
                  <c:v>2018</c:v>
                </c:pt>
                <c:pt idx="2506">
                  <c:v>2018</c:v>
                </c:pt>
                <c:pt idx="2507">
                  <c:v>2018</c:v>
                </c:pt>
                <c:pt idx="2508">
                  <c:v>2018</c:v>
                </c:pt>
                <c:pt idx="2509">
                  <c:v>2018</c:v>
                </c:pt>
                <c:pt idx="2510">
                  <c:v>2018</c:v>
                </c:pt>
                <c:pt idx="2511">
                  <c:v>2018</c:v>
                </c:pt>
                <c:pt idx="2512">
                  <c:v>2018</c:v>
                </c:pt>
                <c:pt idx="2513">
                  <c:v>2018</c:v>
                </c:pt>
                <c:pt idx="2514">
                  <c:v>2018</c:v>
                </c:pt>
                <c:pt idx="2515">
                  <c:v>2018</c:v>
                </c:pt>
                <c:pt idx="2516">
                  <c:v>2018</c:v>
                </c:pt>
                <c:pt idx="2517">
                  <c:v>2018</c:v>
                </c:pt>
                <c:pt idx="2518">
                  <c:v>2018</c:v>
                </c:pt>
                <c:pt idx="2519">
                  <c:v>2018</c:v>
                </c:pt>
                <c:pt idx="2520">
                  <c:v>2018</c:v>
                </c:pt>
                <c:pt idx="2521">
                  <c:v>2018</c:v>
                </c:pt>
                <c:pt idx="2522">
                  <c:v>2018</c:v>
                </c:pt>
                <c:pt idx="2523">
                  <c:v>2018</c:v>
                </c:pt>
                <c:pt idx="2524">
                  <c:v>2018</c:v>
                </c:pt>
                <c:pt idx="2525">
                  <c:v>2018</c:v>
                </c:pt>
                <c:pt idx="2526">
                  <c:v>2018</c:v>
                </c:pt>
                <c:pt idx="2527">
                  <c:v>2018</c:v>
                </c:pt>
                <c:pt idx="2528">
                  <c:v>2018</c:v>
                </c:pt>
                <c:pt idx="2529">
                  <c:v>2018</c:v>
                </c:pt>
                <c:pt idx="2530">
                  <c:v>2018</c:v>
                </c:pt>
                <c:pt idx="2531">
                  <c:v>2018</c:v>
                </c:pt>
                <c:pt idx="2532">
                  <c:v>2018</c:v>
                </c:pt>
                <c:pt idx="2533">
                  <c:v>2018</c:v>
                </c:pt>
                <c:pt idx="2534">
                  <c:v>2018</c:v>
                </c:pt>
                <c:pt idx="2535">
                  <c:v>2018</c:v>
                </c:pt>
                <c:pt idx="2536">
                  <c:v>2018</c:v>
                </c:pt>
                <c:pt idx="2537">
                  <c:v>2018</c:v>
                </c:pt>
                <c:pt idx="2538">
                  <c:v>2018</c:v>
                </c:pt>
                <c:pt idx="2539">
                  <c:v>2018</c:v>
                </c:pt>
                <c:pt idx="2540">
                  <c:v>2018</c:v>
                </c:pt>
                <c:pt idx="2541">
                  <c:v>2018</c:v>
                </c:pt>
                <c:pt idx="2542">
                  <c:v>2018</c:v>
                </c:pt>
                <c:pt idx="2543">
                  <c:v>2018</c:v>
                </c:pt>
                <c:pt idx="2544">
                  <c:v>2018</c:v>
                </c:pt>
                <c:pt idx="2545">
                  <c:v>2018</c:v>
                </c:pt>
                <c:pt idx="2546">
                  <c:v>2018</c:v>
                </c:pt>
                <c:pt idx="2547">
                  <c:v>2018</c:v>
                </c:pt>
                <c:pt idx="2548">
                  <c:v>2018</c:v>
                </c:pt>
                <c:pt idx="2549">
                  <c:v>2018</c:v>
                </c:pt>
                <c:pt idx="2550">
                  <c:v>2018</c:v>
                </c:pt>
                <c:pt idx="2551">
                  <c:v>2018</c:v>
                </c:pt>
                <c:pt idx="2552">
                  <c:v>2018</c:v>
                </c:pt>
                <c:pt idx="2553">
                  <c:v>2018</c:v>
                </c:pt>
                <c:pt idx="2554">
                  <c:v>2018</c:v>
                </c:pt>
                <c:pt idx="2555">
                  <c:v>2018</c:v>
                </c:pt>
                <c:pt idx="2556">
                  <c:v>2018</c:v>
                </c:pt>
                <c:pt idx="2557">
                  <c:v>2018</c:v>
                </c:pt>
                <c:pt idx="2558">
                  <c:v>2018</c:v>
                </c:pt>
                <c:pt idx="2559">
                  <c:v>2018</c:v>
                </c:pt>
                <c:pt idx="2560">
                  <c:v>2018</c:v>
                </c:pt>
                <c:pt idx="2561">
                  <c:v>2018</c:v>
                </c:pt>
                <c:pt idx="2562">
                  <c:v>2018</c:v>
                </c:pt>
                <c:pt idx="2563">
                  <c:v>2018</c:v>
                </c:pt>
                <c:pt idx="2564">
                  <c:v>2018</c:v>
                </c:pt>
                <c:pt idx="2565">
                  <c:v>2018</c:v>
                </c:pt>
                <c:pt idx="2566">
                  <c:v>2018</c:v>
                </c:pt>
                <c:pt idx="2567">
                  <c:v>2018</c:v>
                </c:pt>
                <c:pt idx="2568">
                  <c:v>2018</c:v>
                </c:pt>
                <c:pt idx="2569">
                  <c:v>2018</c:v>
                </c:pt>
                <c:pt idx="2570">
                  <c:v>2018</c:v>
                </c:pt>
                <c:pt idx="2571">
                  <c:v>2018</c:v>
                </c:pt>
                <c:pt idx="2572">
                  <c:v>2018</c:v>
                </c:pt>
                <c:pt idx="2573">
                  <c:v>2018</c:v>
                </c:pt>
                <c:pt idx="2574">
                  <c:v>2018</c:v>
                </c:pt>
                <c:pt idx="2575">
                  <c:v>2018</c:v>
                </c:pt>
                <c:pt idx="2576">
                  <c:v>2018</c:v>
                </c:pt>
                <c:pt idx="2577">
                  <c:v>2018</c:v>
                </c:pt>
                <c:pt idx="2578">
                  <c:v>2018</c:v>
                </c:pt>
                <c:pt idx="2579">
                  <c:v>2018</c:v>
                </c:pt>
                <c:pt idx="2580">
                  <c:v>2018</c:v>
                </c:pt>
                <c:pt idx="2581">
                  <c:v>2018</c:v>
                </c:pt>
                <c:pt idx="2582">
                  <c:v>2018</c:v>
                </c:pt>
                <c:pt idx="2583">
                  <c:v>2018</c:v>
                </c:pt>
                <c:pt idx="2584">
                  <c:v>2018</c:v>
                </c:pt>
                <c:pt idx="2585">
                  <c:v>2018</c:v>
                </c:pt>
                <c:pt idx="2586">
                  <c:v>2018</c:v>
                </c:pt>
                <c:pt idx="2587">
                  <c:v>2018</c:v>
                </c:pt>
                <c:pt idx="2588">
                  <c:v>2018</c:v>
                </c:pt>
                <c:pt idx="2589">
                  <c:v>2018</c:v>
                </c:pt>
                <c:pt idx="2590">
                  <c:v>2018</c:v>
                </c:pt>
                <c:pt idx="2591">
                  <c:v>2018</c:v>
                </c:pt>
                <c:pt idx="2592">
                  <c:v>2018</c:v>
                </c:pt>
                <c:pt idx="2593">
                  <c:v>2018</c:v>
                </c:pt>
                <c:pt idx="2594">
                  <c:v>2018</c:v>
                </c:pt>
                <c:pt idx="2595">
                  <c:v>2018</c:v>
                </c:pt>
                <c:pt idx="2596">
                  <c:v>2018</c:v>
                </c:pt>
                <c:pt idx="2597">
                  <c:v>2018</c:v>
                </c:pt>
                <c:pt idx="2598">
                  <c:v>2018</c:v>
                </c:pt>
                <c:pt idx="2599">
                  <c:v>2018</c:v>
                </c:pt>
                <c:pt idx="2600">
                  <c:v>2018</c:v>
                </c:pt>
                <c:pt idx="2601">
                  <c:v>2018</c:v>
                </c:pt>
                <c:pt idx="2602">
                  <c:v>2018</c:v>
                </c:pt>
                <c:pt idx="2603">
                  <c:v>2018</c:v>
                </c:pt>
                <c:pt idx="2604">
                  <c:v>2018</c:v>
                </c:pt>
                <c:pt idx="2605">
                  <c:v>2018</c:v>
                </c:pt>
                <c:pt idx="2606">
                  <c:v>2018</c:v>
                </c:pt>
                <c:pt idx="2607">
                  <c:v>2018</c:v>
                </c:pt>
                <c:pt idx="2608">
                  <c:v>2018</c:v>
                </c:pt>
                <c:pt idx="2609">
                  <c:v>2018</c:v>
                </c:pt>
                <c:pt idx="2610">
                  <c:v>2018</c:v>
                </c:pt>
                <c:pt idx="2611">
                  <c:v>2018</c:v>
                </c:pt>
                <c:pt idx="2612">
                  <c:v>2018</c:v>
                </c:pt>
                <c:pt idx="2613">
                  <c:v>2018</c:v>
                </c:pt>
                <c:pt idx="2614">
                  <c:v>2018</c:v>
                </c:pt>
                <c:pt idx="2615">
                  <c:v>2018</c:v>
                </c:pt>
                <c:pt idx="2616">
                  <c:v>2018</c:v>
                </c:pt>
                <c:pt idx="2617">
                  <c:v>2018</c:v>
                </c:pt>
                <c:pt idx="2618">
                  <c:v>2018</c:v>
                </c:pt>
                <c:pt idx="2619">
                  <c:v>2018</c:v>
                </c:pt>
                <c:pt idx="2620">
                  <c:v>2018</c:v>
                </c:pt>
                <c:pt idx="2621">
                  <c:v>2018</c:v>
                </c:pt>
                <c:pt idx="2622">
                  <c:v>2018</c:v>
                </c:pt>
                <c:pt idx="2623">
                  <c:v>2018</c:v>
                </c:pt>
                <c:pt idx="2624">
                  <c:v>2018</c:v>
                </c:pt>
                <c:pt idx="2625">
                  <c:v>2018</c:v>
                </c:pt>
                <c:pt idx="2626">
                  <c:v>2018</c:v>
                </c:pt>
                <c:pt idx="2627">
                  <c:v>2018</c:v>
                </c:pt>
                <c:pt idx="2628">
                  <c:v>2018</c:v>
                </c:pt>
                <c:pt idx="2629">
                  <c:v>2018</c:v>
                </c:pt>
                <c:pt idx="2630">
                  <c:v>2018</c:v>
                </c:pt>
                <c:pt idx="2631">
                  <c:v>2018</c:v>
                </c:pt>
                <c:pt idx="2632">
                  <c:v>2018</c:v>
                </c:pt>
                <c:pt idx="2633">
                  <c:v>2018</c:v>
                </c:pt>
                <c:pt idx="2634">
                  <c:v>2018</c:v>
                </c:pt>
                <c:pt idx="2635">
                  <c:v>2018</c:v>
                </c:pt>
                <c:pt idx="2636">
                  <c:v>2018</c:v>
                </c:pt>
                <c:pt idx="2637">
                  <c:v>2018</c:v>
                </c:pt>
                <c:pt idx="2638">
                  <c:v>2018</c:v>
                </c:pt>
                <c:pt idx="2639">
                  <c:v>2018</c:v>
                </c:pt>
                <c:pt idx="2640">
                  <c:v>2018</c:v>
                </c:pt>
                <c:pt idx="2641">
                  <c:v>2018</c:v>
                </c:pt>
                <c:pt idx="2642">
                  <c:v>2018</c:v>
                </c:pt>
                <c:pt idx="2643">
                  <c:v>2018</c:v>
                </c:pt>
                <c:pt idx="2644">
                  <c:v>2018</c:v>
                </c:pt>
                <c:pt idx="2645">
                  <c:v>2018</c:v>
                </c:pt>
                <c:pt idx="2646">
                  <c:v>2018</c:v>
                </c:pt>
                <c:pt idx="2647">
                  <c:v>2018</c:v>
                </c:pt>
                <c:pt idx="2648">
                  <c:v>2018</c:v>
                </c:pt>
                <c:pt idx="2649">
                  <c:v>2018</c:v>
                </c:pt>
                <c:pt idx="2650">
                  <c:v>2018</c:v>
                </c:pt>
                <c:pt idx="2651">
                  <c:v>2018</c:v>
                </c:pt>
                <c:pt idx="2652">
                  <c:v>2018</c:v>
                </c:pt>
                <c:pt idx="2653">
                  <c:v>2018</c:v>
                </c:pt>
                <c:pt idx="2654">
                  <c:v>2018</c:v>
                </c:pt>
                <c:pt idx="2655">
                  <c:v>2018</c:v>
                </c:pt>
                <c:pt idx="2656">
                  <c:v>2018</c:v>
                </c:pt>
                <c:pt idx="2657">
                  <c:v>2018</c:v>
                </c:pt>
                <c:pt idx="2658">
                  <c:v>2019</c:v>
                </c:pt>
                <c:pt idx="2659">
                  <c:v>2019</c:v>
                </c:pt>
                <c:pt idx="2660">
                  <c:v>2019</c:v>
                </c:pt>
                <c:pt idx="2661">
                  <c:v>2019</c:v>
                </c:pt>
                <c:pt idx="2662">
                  <c:v>2019</c:v>
                </c:pt>
                <c:pt idx="2663">
                  <c:v>2019</c:v>
                </c:pt>
                <c:pt idx="2664">
                  <c:v>2019</c:v>
                </c:pt>
                <c:pt idx="2665">
                  <c:v>2019</c:v>
                </c:pt>
                <c:pt idx="2666">
                  <c:v>2019</c:v>
                </c:pt>
                <c:pt idx="2667">
                  <c:v>2019</c:v>
                </c:pt>
                <c:pt idx="2668">
                  <c:v>2019</c:v>
                </c:pt>
                <c:pt idx="2669">
                  <c:v>2019</c:v>
                </c:pt>
                <c:pt idx="2670">
                  <c:v>2019</c:v>
                </c:pt>
                <c:pt idx="2671">
                  <c:v>2019</c:v>
                </c:pt>
                <c:pt idx="2672">
                  <c:v>2019</c:v>
                </c:pt>
                <c:pt idx="2673">
                  <c:v>2019</c:v>
                </c:pt>
                <c:pt idx="2674">
                  <c:v>2019</c:v>
                </c:pt>
                <c:pt idx="2675">
                  <c:v>2019</c:v>
                </c:pt>
                <c:pt idx="2676">
                  <c:v>2019</c:v>
                </c:pt>
                <c:pt idx="2677">
                  <c:v>2019</c:v>
                </c:pt>
                <c:pt idx="2678">
                  <c:v>2019</c:v>
                </c:pt>
                <c:pt idx="2679">
                  <c:v>2019</c:v>
                </c:pt>
                <c:pt idx="2680">
                  <c:v>2019</c:v>
                </c:pt>
                <c:pt idx="2681">
                  <c:v>2019</c:v>
                </c:pt>
                <c:pt idx="2682">
                  <c:v>2019</c:v>
                </c:pt>
                <c:pt idx="2683">
                  <c:v>2019</c:v>
                </c:pt>
                <c:pt idx="2684">
                  <c:v>2019</c:v>
                </c:pt>
                <c:pt idx="2685">
                  <c:v>2019</c:v>
                </c:pt>
                <c:pt idx="2686">
                  <c:v>2019</c:v>
                </c:pt>
                <c:pt idx="2687">
                  <c:v>2019</c:v>
                </c:pt>
                <c:pt idx="2688">
                  <c:v>2019</c:v>
                </c:pt>
                <c:pt idx="2689">
                  <c:v>2019</c:v>
                </c:pt>
                <c:pt idx="2690">
                  <c:v>2019</c:v>
                </c:pt>
                <c:pt idx="2691">
                  <c:v>2019</c:v>
                </c:pt>
                <c:pt idx="2692">
                  <c:v>2019</c:v>
                </c:pt>
                <c:pt idx="2693">
                  <c:v>2019</c:v>
                </c:pt>
                <c:pt idx="2694">
                  <c:v>2019</c:v>
                </c:pt>
                <c:pt idx="2695">
                  <c:v>2019</c:v>
                </c:pt>
                <c:pt idx="2696">
                  <c:v>2019</c:v>
                </c:pt>
                <c:pt idx="2697">
                  <c:v>2019</c:v>
                </c:pt>
                <c:pt idx="2698">
                  <c:v>2019</c:v>
                </c:pt>
                <c:pt idx="2699">
                  <c:v>2019</c:v>
                </c:pt>
                <c:pt idx="2700">
                  <c:v>2019</c:v>
                </c:pt>
                <c:pt idx="2701">
                  <c:v>2019</c:v>
                </c:pt>
                <c:pt idx="2702">
                  <c:v>2019</c:v>
                </c:pt>
                <c:pt idx="2703">
                  <c:v>2019</c:v>
                </c:pt>
                <c:pt idx="2704">
                  <c:v>2019</c:v>
                </c:pt>
                <c:pt idx="2705">
                  <c:v>2019</c:v>
                </c:pt>
                <c:pt idx="2706">
                  <c:v>2019</c:v>
                </c:pt>
                <c:pt idx="2707">
                  <c:v>2019</c:v>
                </c:pt>
                <c:pt idx="2708">
                  <c:v>2019</c:v>
                </c:pt>
                <c:pt idx="2709">
                  <c:v>2019</c:v>
                </c:pt>
                <c:pt idx="2710">
                  <c:v>2019</c:v>
                </c:pt>
                <c:pt idx="2711">
                  <c:v>2019</c:v>
                </c:pt>
                <c:pt idx="2712">
                  <c:v>2019</c:v>
                </c:pt>
                <c:pt idx="2713">
                  <c:v>2019</c:v>
                </c:pt>
                <c:pt idx="2714">
                  <c:v>2019</c:v>
                </c:pt>
                <c:pt idx="2715">
                  <c:v>2019</c:v>
                </c:pt>
                <c:pt idx="2716">
                  <c:v>2019</c:v>
                </c:pt>
                <c:pt idx="2717">
                  <c:v>2019</c:v>
                </c:pt>
                <c:pt idx="2718">
                  <c:v>2019</c:v>
                </c:pt>
                <c:pt idx="2719">
                  <c:v>2019</c:v>
                </c:pt>
                <c:pt idx="2720">
                  <c:v>2019</c:v>
                </c:pt>
                <c:pt idx="2721">
                  <c:v>2019</c:v>
                </c:pt>
                <c:pt idx="2722">
                  <c:v>2019</c:v>
                </c:pt>
                <c:pt idx="2723">
                  <c:v>2019</c:v>
                </c:pt>
                <c:pt idx="2724">
                  <c:v>2019</c:v>
                </c:pt>
                <c:pt idx="2725">
                  <c:v>2019</c:v>
                </c:pt>
                <c:pt idx="2726">
                  <c:v>2019</c:v>
                </c:pt>
                <c:pt idx="2727">
                  <c:v>2019</c:v>
                </c:pt>
                <c:pt idx="2728">
                  <c:v>2019</c:v>
                </c:pt>
                <c:pt idx="2729">
                  <c:v>2019</c:v>
                </c:pt>
                <c:pt idx="2730">
                  <c:v>2019</c:v>
                </c:pt>
                <c:pt idx="2731">
                  <c:v>2019</c:v>
                </c:pt>
                <c:pt idx="2732">
                  <c:v>2019</c:v>
                </c:pt>
                <c:pt idx="2733">
                  <c:v>2019</c:v>
                </c:pt>
                <c:pt idx="2734">
                  <c:v>2019</c:v>
                </c:pt>
                <c:pt idx="2735">
                  <c:v>2019</c:v>
                </c:pt>
                <c:pt idx="2736">
                  <c:v>2019</c:v>
                </c:pt>
                <c:pt idx="2737">
                  <c:v>2019</c:v>
                </c:pt>
                <c:pt idx="2738">
                  <c:v>2019</c:v>
                </c:pt>
                <c:pt idx="2739">
                  <c:v>2019</c:v>
                </c:pt>
                <c:pt idx="2740">
                  <c:v>2019</c:v>
                </c:pt>
                <c:pt idx="2741">
                  <c:v>2019</c:v>
                </c:pt>
                <c:pt idx="2742">
                  <c:v>2019</c:v>
                </c:pt>
                <c:pt idx="2743">
                  <c:v>2019</c:v>
                </c:pt>
                <c:pt idx="2744">
                  <c:v>2019</c:v>
                </c:pt>
                <c:pt idx="2745">
                  <c:v>2019</c:v>
                </c:pt>
                <c:pt idx="2746">
                  <c:v>2019</c:v>
                </c:pt>
                <c:pt idx="2747">
                  <c:v>2019</c:v>
                </c:pt>
                <c:pt idx="2748">
                  <c:v>2019</c:v>
                </c:pt>
                <c:pt idx="2749">
                  <c:v>2019</c:v>
                </c:pt>
                <c:pt idx="2750">
                  <c:v>2019</c:v>
                </c:pt>
                <c:pt idx="2751">
                  <c:v>2019</c:v>
                </c:pt>
                <c:pt idx="2752">
                  <c:v>2019</c:v>
                </c:pt>
                <c:pt idx="2753">
                  <c:v>2019</c:v>
                </c:pt>
                <c:pt idx="2754">
                  <c:v>2019</c:v>
                </c:pt>
                <c:pt idx="2755">
                  <c:v>2019</c:v>
                </c:pt>
                <c:pt idx="2756">
                  <c:v>2019</c:v>
                </c:pt>
                <c:pt idx="2757">
                  <c:v>2019</c:v>
                </c:pt>
                <c:pt idx="2758">
                  <c:v>2019</c:v>
                </c:pt>
                <c:pt idx="2759">
                  <c:v>2019</c:v>
                </c:pt>
                <c:pt idx="2760">
                  <c:v>2019</c:v>
                </c:pt>
                <c:pt idx="2761">
                  <c:v>2019</c:v>
                </c:pt>
                <c:pt idx="2762">
                  <c:v>2019</c:v>
                </c:pt>
                <c:pt idx="2763">
                  <c:v>2019</c:v>
                </c:pt>
                <c:pt idx="2764">
                  <c:v>2019</c:v>
                </c:pt>
                <c:pt idx="2765">
                  <c:v>2019</c:v>
                </c:pt>
                <c:pt idx="2766">
                  <c:v>2019</c:v>
                </c:pt>
                <c:pt idx="2767">
                  <c:v>2019</c:v>
                </c:pt>
                <c:pt idx="2768">
                  <c:v>2019</c:v>
                </c:pt>
                <c:pt idx="2769">
                  <c:v>2019</c:v>
                </c:pt>
                <c:pt idx="2770">
                  <c:v>2019</c:v>
                </c:pt>
                <c:pt idx="2771">
                  <c:v>2019</c:v>
                </c:pt>
                <c:pt idx="2772">
                  <c:v>2019</c:v>
                </c:pt>
                <c:pt idx="2773">
                  <c:v>2019</c:v>
                </c:pt>
                <c:pt idx="2774">
                  <c:v>2019</c:v>
                </c:pt>
                <c:pt idx="2775">
                  <c:v>2019</c:v>
                </c:pt>
                <c:pt idx="2776">
                  <c:v>2019</c:v>
                </c:pt>
                <c:pt idx="2777">
                  <c:v>2019</c:v>
                </c:pt>
                <c:pt idx="2778">
                  <c:v>2019</c:v>
                </c:pt>
                <c:pt idx="2779">
                  <c:v>2019</c:v>
                </c:pt>
                <c:pt idx="2780">
                  <c:v>2019</c:v>
                </c:pt>
                <c:pt idx="2781">
                  <c:v>2019</c:v>
                </c:pt>
                <c:pt idx="2782">
                  <c:v>2019</c:v>
                </c:pt>
                <c:pt idx="2783">
                  <c:v>2019</c:v>
                </c:pt>
                <c:pt idx="2784">
                  <c:v>2019</c:v>
                </c:pt>
                <c:pt idx="2785">
                  <c:v>2019</c:v>
                </c:pt>
                <c:pt idx="2786">
                  <c:v>2019</c:v>
                </c:pt>
                <c:pt idx="2787">
                  <c:v>2019</c:v>
                </c:pt>
                <c:pt idx="2788">
                  <c:v>2019</c:v>
                </c:pt>
                <c:pt idx="2789">
                  <c:v>2019</c:v>
                </c:pt>
                <c:pt idx="2790">
                  <c:v>2019</c:v>
                </c:pt>
                <c:pt idx="2791">
                  <c:v>2019</c:v>
                </c:pt>
                <c:pt idx="2792">
                  <c:v>2019</c:v>
                </c:pt>
                <c:pt idx="2793">
                  <c:v>2019</c:v>
                </c:pt>
                <c:pt idx="2794">
                  <c:v>2019</c:v>
                </c:pt>
                <c:pt idx="2795">
                  <c:v>2019</c:v>
                </c:pt>
                <c:pt idx="2796">
                  <c:v>2019</c:v>
                </c:pt>
                <c:pt idx="2797">
                  <c:v>2019</c:v>
                </c:pt>
                <c:pt idx="2798">
                  <c:v>2019</c:v>
                </c:pt>
                <c:pt idx="2799">
                  <c:v>2019</c:v>
                </c:pt>
                <c:pt idx="2800">
                  <c:v>2019</c:v>
                </c:pt>
                <c:pt idx="2801">
                  <c:v>2019</c:v>
                </c:pt>
                <c:pt idx="2802">
                  <c:v>2019</c:v>
                </c:pt>
                <c:pt idx="2803">
                  <c:v>2019</c:v>
                </c:pt>
                <c:pt idx="2804">
                  <c:v>2019</c:v>
                </c:pt>
                <c:pt idx="2805">
                  <c:v>2019</c:v>
                </c:pt>
                <c:pt idx="2806">
                  <c:v>2019</c:v>
                </c:pt>
                <c:pt idx="2807">
                  <c:v>2019</c:v>
                </c:pt>
                <c:pt idx="2808">
                  <c:v>2019</c:v>
                </c:pt>
                <c:pt idx="2809">
                  <c:v>2019</c:v>
                </c:pt>
                <c:pt idx="2810">
                  <c:v>2019</c:v>
                </c:pt>
                <c:pt idx="2811">
                  <c:v>2019</c:v>
                </c:pt>
                <c:pt idx="2812">
                  <c:v>2019</c:v>
                </c:pt>
                <c:pt idx="2813">
                  <c:v>2019</c:v>
                </c:pt>
                <c:pt idx="2814">
                  <c:v>2019</c:v>
                </c:pt>
                <c:pt idx="2815">
                  <c:v>2019</c:v>
                </c:pt>
                <c:pt idx="2816">
                  <c:v>2019</c:v>
                </c:pt>
                <c:pt idx="2817">
                  <c:v>2019</c:v>
                </c:pt>
                <c:pt idx="2818">
                  <c:v>2019</c:v>
                </c:pt>
                <c:pt idx="2819">
                  <c:v>2019</c:v>
                </c:pt>
                <c:pt idx="2820">
                  <c:v>2019</c:v>
                </c:pt>
                <c:pt idx="2821">
                  <c:v>2019</c:v>
                </c:pt>
                <c:pt idx="2822">
                  <c:v>2019</c:v>
                </c:pt>
                <c:pt idx="2823">
                  <c:v>2019</c:v>
                </c:pt>
                <c:pt idx="2824">
                  <c:v>2019</c:v>
                </c:pt>
                <c:pt idx="2825">
                  <c:v>2019</c:v>
                </c:pt>
                <c:pt idx="2826">
                  <c:v>2019</c:v>
                </c:pt>
                <c:pt idx="2827">
                  <c:v>2019</c:v>
                </c:pt>
                <c:pt idx="2828">
                  <c:v>2019</c:v>
                </c:pt>
                <c:pt idx="2829">
                  <c:v>2019</c:v>
                </c:pt>
                <c:pt idx="2830">
                  <c:v>2019</c:v>
                </c:pt>
                <c:pt idx="2831">
                  <c:v>2019</c:v>
                </c:pt>
                <c:pt idx="2832">
                  <c:v>2019</c:v>
                </c:pt>
                <c:pt idx="2833">
                  <c:v>2019</c:v>
                </c:pt>
                <c:pt idx="2834">
                  <c:v>2019</c:v>
                </c:pt>
                <c:pt idx="2835">
                  <c:v>2019</c:v>
                </c:pt>
                <c:pt idx="2836">
                  <c:v>2019</c:v>
                </c:pt>
                <c:pt idx="2837">
                  <c:v>2019</c:v>
                </c:pt>
                <c:pt idx="2838">
                  <c:v>2019</c:v>
                </c:pt>
                <c:pt idx="2839">
                  <c:v>2019</c:v>
                </c:pt>
                <c:pt idx="2840">
                  <c:v>2019</c:v>
                </c:pt>
                <c:pt idx="2841">
                  <c:v>2019</c:v>
                </c:pt>
                <c:pt idx="2842">
                  <c:v>2019</c:v>
                </c:pt>
                <c:pt idx="2843">
                  <c:v>2019</c:v>
                </c:pt>
                <c:pt idx="2844">
                  <c:v>2019</c:v>
                </c:pt>
                <c:pt idx="2845">
                  <c:v>2019</c:v>
                </c:pt>
                <c:pt idx="2846">
                  <c:v>2019</c:v>
                </c:pt>
                <c:pt idx="2847">
                  <c:v>2019</c:v>
                </c:pt>
                <c:pt idx="2848">
                  <c:v>2019</c:v>
                </c:pt>
                <c:pt idx="2849">
                  <c:v>2019</c:v>
                </c:pt>
                <c:pt idx="2850">
                  <c:v>2019</c:v>
                </c:pt>
                <c:pt idx="2851">
                  <c:v>2019</c:v>
                </c:pt>
                <c:pt idx="2852">
                  <c:v>2019</c:v>
                </c:pt>
                <c:pt idx="2853">
                  <c:v>2019</c:v>
                </c:pt>
                <c:pt idx="2854">
                  <c:v>2019</c:v>
                </c:pt>
                <c:pt idx="2855">
                  <c:v>2019</c:v>
                </c:pt>
                <c:pt idx="2856">
                  <c:v>2019</c:v>
                </c:pt>
                <c:pt idx="2857">
                  <c:v>2019</c:v>
                </c:pt>
                <c:pt idx="2858">
                  <c:v>2019</c:v>
                </c:pt>
                <c:pt idx="2859">
                  <c:v>2019</c:v>
                </c:pt>
                <c:pt idx="2860">
                  <c:v>2019</c:v>
                </c:pt>
                <c:pt idx="2861">
                  <c:v>2019</c:v>
                </c:pt>
                <c:pt idx="2862">
                  <c:v>2019</c:v>
                </c:pt>
                <c:pt idx="2863">
                  <c:v>2019</c:v>
                </c:pt>
                <c:pt idx="2864">
                  <c:v>2019</c:v>
                </c:pt>
                <c:pt idx="2865">
                  <c:v>2019</c:v>
                </c:pt>
                <c:pt idx="2866">
                  <c:v>2019</c:v>
                </c:pt>
                <c:pt idx="2867">
                  <c:v>2019</c:v>
                </c:pt>
                <c:pt idx="2868">
                  <c:v>2019</c:v>
                </c:pt>
                <c:pt idx="2869">
                  <c:v>2019</c:v>
                </c:pt>
                <c:pt idx="2870">
                  <c:v>2019</c:v>
                </c:pt>
                <c:pt idx="2871">
                  <c:v>2019</c:v>
                </c:pt>
                <c:pt idx="2872">
                  <c:v>2019</c:v>
                </c:pt>
                <c:pt idx="2873">
                  <c:v>2019</c:v>
                </c:pt>
                <c:pt idx="2874">
                  <c:v>2019</c:v>
                </c:pt>
                <c:pt idx="2875">
                  <c:v>2019</c:v>
                </c:pt>
                <c:pt idx="2876">
                  <c:v>2019</c:v>
                </c:pt>
                <c:pt idx="2877">
                  <c:v>2019</c:v>
                </c:pt>
                <c:pt idx="2878">
                  <c:v>2019</c:v>
                </c:pt>
                <c:pt idx="2879">
                  <c:v>2019</c:v>
                </c:pt>
                <c:pt idx="2880">
                  <c:v>2019</c:v>
                </c:pt>
                <c:pt idx="2881">
                  <c:v>2019</c:v>
                </c:pt>
                <c:pt idx="2882">
                  <c:v>2019</c:v>
                </c:pt>
                <c:pt idx="2883">
                  <c:v>2019</c:v>
                </c:pt>
                <c:pt idx="2884">
                  <c:v>2019</c:v>
                </c:pt>
                <c:pt idx="2885">
                  <c:v>2019</c:v>
                </c:pt>
                <c:pt idx="2886">
                  <c:v>2019</c:v>
                </c:pt>
                <c:pt idx="2887">
                  <c:v>2019</c:v>
                </c:pt>
                <c:pt idx="2888">
                  <c:v>2019</c:v>
                </c:pt>
                <c:pt idx="2889">
                  <c:v>2019</c:v>
                </c:pt>
                <c:pt idx="2890">
                  <c:v>2019</c:v>
                </c:pt>
                <c:pt idx="2891">
                  <c:v>2019</c:v>
                </c:pt>
                <c:pt idx="2892">
                  <c:v>2019</c:v>
                </c:pt>
                <c:pt idx="2893">
                  <c:v>2019</c:v>
                </c:pt>
                <c:pt idx="2894">
                  <c:v>2019</c:v>
                </c:pt>
                <c:pt idx="2895">
                  <c:v>2019</c:v>
                </c:pt>
                <c:pt idx="2896">
                  <c:v>2019</c:v>
                </c:pt>
                <c:pt idx="2897">
                  <c:v>2019</c:v>
                </c:pt>
                <c:pt idx="2898">
                  <c:v>2019</c:v>
                </c:pt>
                <c:pt idx="2899">
                  <c:v>2019</c:v>
                </c:pt>
                <c:pt idx="2900">
                  <c:v>2019</c:v>
                </c:pt>
                <c:pt idx="2901">
                  <c:v>2019</c:v>
                </c:pt>
                <c:pt idx="2902">
                  <c:v>2019</c:v>
                </c:pt>
                <c:pt idx="2903">
                  <c:v>2019</c:v>
                </c:pt>
                <c:pt idx="2904">
                  <c:v>2019</c:v>
                </c:pt>
                <c:pt idx="2905">
                  <c:v>2019</c:v>
                </c:pt>
                <c:pt idx="2906">
                  <c:v>2019</c:v>
                </c:pt>
                <c:pt idx="2907">
                  <c:v>2019</c:v>
                </c:pt>
                <c:pt idx="2908">
                  <c:v>2019</c:v>
                </c:pt>
                <c:pt idx="2909">
                  <c:v>2019</c:v>
                </c:pt>
                <c:pt idx="2910">
                  <c:v>2020</c:v>
                </c:pt>
                <c:pt idx="2911">
                  <c:v>2020</c:v>
                </c:pt>
                <c:pt idx="2912">
                  <c:v>2020</c:v>
                </c:pt>
                <c:pt idx="2913">
                  <c:v>2020</c:v>
                </c:pt>
                <c:pt idx="2914">
                  <c:v>2020</c:v>
                </c:pt>
                <c:pt idx="2915">
                  <c:v>2020</c:v>
                </c:pt>
                <c:pt idx="2916">
                  <c:v>2020</c:v>
                </c:pt>
                <c:pt idx="2917">
                  <c:v>2020</c:v>
                </c:pt>
                <c:pt idx="2918">
                  <c:v>2020</c:v>
                </c:pt>
                <c:pt idx="2919">
                  <c:v>2020</c:v>
                </c:pt>
                <c:pt idx="2920">
                  <c:v>2020</c:v>
                </c:pt>
                <c:pt idx="2921">
                  <c:v>2020</c:v>
                </c:pt>
                <c:pt idx="2922">
                  <c:v>2020</c:v>
                </c:pt>
                <c:pt idx="2923">
                  <c:v>2020</c:v>
                </c:pt>
                <c:pt idx="2924">
                  <c:v>2020</c:v>
                </c:pt>
                <c:pt idx="2925">
                  <c:v>2020</c:v>
                </c:pt>
                <c:pt idx="2926">
                  <c:v>2020</c:v>
                </c:pt>
                <c:pt idx="2927">
                  <c:v>2020</c:v>
                </c:pt>
                <c:pt idx="2928">
                  <c:v>2020</c:v>
                </c:pt>
                <c:pt idx="2929">
                  <c:v>2020</c:v>
                </c:pt>
                <c:pt idx="2930">
                  <c:v>2020</c:v>
                </c:pt>
                <c:pt idx="2931">
                  <c:v>2020</c:v>
                </c:pt>
                <c:pt idx="2932">
                  <c:v>2020</c:v>
                </c:pt>
                <c:pt idx="2933">
                  <c:v>2020</c:v>
                </c:pt>
                <c:pt idx="2934">
                  <c:v>2020</c:v>
                </c:pt>
                <c:pt idx="2935">
                  <c:v>2020</c:v>
                </c:pt>
                <c:pt idx="2936">
                  <c:v>2020</c:v>
                </c:pt>
                <c:pt idx="2937">
                  <c:v>2020</c:v>
                </c:pt>
                <c:pt idx="2938">
                  <c:v>2020</c:v>
                </c:pt>
                <c:pt idx="2939">
                  <c:v>2020</c:v>
                </c:pt>
                <c:pt idx="2940">
                  <c:v>2020</c:v>
                </c:pt>
                <c:pt idx="2941">
                  <c:v>2020</c:v>
                </c:pt>
                <c:pt idx="2942">
                  <c:v>2020</c:v>
                </c:pt>
                <c:pt idx="2943">
                  <c:v>2020</c:v>
                </c:pt>
                <c:pt idx="2944">
                  <c:v>2020</c:v>
                </c:pt>
                <c:pt idx="2945">
                  <c:v>2020</c:v>
                </c:pt>
                <c:pt idx="2946">
                  <c:v>2020</c:v>
                </c:pt>
                <c:pt idx="2947">
                  <c:v>2020</c:v>
                </c:pt>
                <c:pt idx="2948">
                  <c:v>2020</c:v>
                </c:pt>
                <c:pt idx="2949">
                  <c:v>2020</c:v>
                </c:pt>
                <c:pt idx="2950">
                  <c:v>2020</c:v>
                </c:pt>
                <c:pt idx="2951">
                  <c:v>2020</c:v>
                </c:pt>
                <c:pt idx="2952">
                  <c:v>2020</c:v>
                </c:pt>
                <c:pt idx="2953">
                  <c:v>2020</c:v>
                </c:pt>
                <c:pt idx="2954">
                  <c:v>2020</c:v>
                </c:pt>
                <c:pt idx="2955">
                  <c:v>2020</c:v>
                </c:pt>
                <c:pt idx="2956">
                  <c:v>2020</c:v>
                </c:pt>
                <c:pt idx="2957">
                  <c:v>2020</c:v>
                </c:pt>
                <c:pt idx="2958">
                  <c:v>2020</c:v>
                </c:pt>
                <c:pt idx="2959">
                  <c:v>2020</c:v>
                </c:pt>
                <c:pt idx="2960">
                  <c:v>2020</c:v>
                </c:pt>
                <c:pt idx="2961">
                  <c:v>2020</c:v>
                </c:pt>
                <c:pt idx="2962">
                  <c:v>2020</c:v>
                </c:pt>
                <c:pt idx="2963">
                  <c:v>2020</c:v>
                </c:pt>
                <c:pt idx="2964">
                  <c:v>2020</c:v>
                </c:pt>
                <c:pt idx="2965">
                  <c:v>2020</c:v>
                </c:pt>
                <c:pt idx="2966">
                  <c:v>2020</c:v>
                </c:pt>
                <c:pt idx="2967">
                  <c:v>2020</c:v>
                </c:pt>
                <c:pt idx="2968">
                  <c:v>2020</c:v>
                </c:pt>
                <c:pt idx="2969">
                  <c:v>2020</c:v>
                </c:pt>
                <c:pt idx="2970">
                  <c:v>2020</c:v>
                </c:pt>
                <c:pt idx="2971">
                  <c:v>2020</c:v>
                </c:pt>
                <c:pt idx="2972">
                  <c:v>2020</c:v>
                </c:pt>
                <c:pt idx="2973">
                  <c:v>2020</c:v>
                </c:pt>
                <c:pt idx="2974">
                  <c:v>2020</c:v>
                </c:pt>
                <c:pt idx="2975">
                  <c:v>2020</c:v>
                </c:pt>
                <c:pt idx="2976">
                  <c:v>2020</c:v>
                </c:pt>
                <c:pt idx="2977">
                  <c:v>2020</c:v>
                </c:pt>
                <c:pt idx="2978">
                  <c:v>2020</c:v>
                </c:pt>
                <c:pt idx="2979">
                  <c:v>2020</c:v>
                </c:pt>
                <c:pt idx="2980">
                  <c:v>2020</c:v>
                </c:pt>
                <c:pt idx="2981">
                  <c:v>2020</c:v>
                </c:pt>
                <c:pt idx="2982">
                  <c:v>2020</c:v>
                </c:pt>
                <c:pt idx="2983">
                  <c:v>2020</c:v>
                </c:pt>
                <c:pt idx="2984">
                  <c:v>2020</c:v>
                </c:pt>
                <c:pt idx="2985">
                  <c:v>2020</c:v>
                </c:pt>
                <c:pt idx="2986">
                  <c:v>2020</c:v>
                </c:pt>
                <c:pt idx="2987">
                  <c:v>2020</c:v>
                </c:pt>
                <c:pt idx="2988">
                  <c:v>2020</c:v>
                </c:pt>
                <c:pt idx="2989">
                  <c:v>2020</c:v>
                </c:pt>
                <c:pt idx="2990">
                  <c:v>2020</c:v>
                </c:pt>
                <c:pt idx="2991">
                  <c:v>2020</c:v>
                </c:pt>
                <c:pt idx="2992">
                  <c:v>2020</c:v>
                </c:pt>
                <c:pt idx="2993">
                  <c:v>2020</c:v>
                </c:pt>
                <c:pt idx="2994">
                  <c:v>2020</c:v>
                </c:pt>
                <c:pt idx="2995">
                  <c:v>2020</c:v>
                </c:pt>
                <c:pt idx="2996">
                  <c:v>2020</c:v>
                </c:pt>
                <c:pt idx="2997">
                  <c:v>2020</c:v>
                </c:pt>
                <c:pt idx="2998">
                  <c:v>2020</c:v>
                </c:pt>
                <c:pt idx="2999">
                  <c:v>2020</c:v>
                </c:pt>
                <c:pt idx="3000">
                  <c:v>2020</c:v>
                </c:pt>
                <c:pt idx="3001">
                  <c:v>2020</c:v>
                </c:pt>
                <c:pt idx="3002">
                  <c:v>2020</c:v>
                </c:pt>
                <c:pt idx="3003">
                  <c:v>2020</c:v>
                </c:pt>
                <c:pt idx="3004">
                  <c:v>2020</c:v>
                </c:pt>
                <c:pt idx="3005">
                  <c:v>2020</c:v>
                </c:pt>
                <c:pt idx="3006">
                  <c:v>2020</c:v>
                </c:pt>
                <c:pt idx="3007">
                  <c:v>2020</c:v>
                </c:pt>
                <c:pt idx="3008">
                  <c:v>2020</c:v>
                </c:pt>
                <c:pt idx="3009">
                  <c:v>2020</c:v>
                </c:pt>
                <c:pt idx="3010">
                  <c:v>2020</c:v>
                </c:pt>
                <c:pt idx="3011">
                  <c:v>2020</c:v>
                </c:pt>
                <c:pt idx="3012">
                  <c:v>2020</c:v>
                </c:pt>
                <c:pt idx="3013">
                  <c:v>2020</c:v>
                </c:pt>
                <c:pt idx="3014">
                  <c:v>2020</c:v>
                </c:pt>
                <c:pt idx="3015">
                  <c:v>2020</c:v>
                </c:pt>
                <c:pt idx="3016">
                  <c:v>2020</c:v>
                </c:pt>
                <c:pt idx="3017">
                  <c:v>2020</c:v>
                </c:pt>
                <c:pt idx="3018">
                  <c:v>2020</c:v>
                </c:pt>
                <c:pt idx="3019">
                  <c:v>2020</c:v>
                </c:pt>
                <c:pt idx="3020">
                  <c:v>2020</c:v>
                </c:pt>
                <c:pt idx="3021">
                  <c:v>2020</c:v>
                </c:pt>
                <c:pt idx="3022">
                  <c:v>2020</c:v>
                </c:pt>
                <c:pt idx="3023">
                  <c:v>2020</c:v>
                </c:pt>
                <c:pt idx="3024">
                  <c:v>2020</c:v>
                </c:pt>
                <c:pt idx="3025">
                  <c:v>2020</c:v>
                </c:pt>
                <c:pt idx="3026">
                  <c:v>2020</c:v>
                </c:pt>
                <c:pt idx="3027">
                  <c:v>2020</c:v>
                </c:pt>
                <c:pt idx="3028">
                  <c:v>2020</c:v>
                </c:pt>
                <c:pt idx="3029">
                  <c:v>2020</c:v>
                </c:pt>
                <c:pt idx="3030">
                  <c:v>2020</c:v>
                </c:pt>
                <c:pt idx="3031">
                  <c:v>2020</c:v>
                </c:pt>
                <c:pt idx="3032">
                  <c:v>2020</c:v>
                </c:pt>
                <c:pt idx="3033">
                  <c:v>2020</c:v>
                </c:pt>
                <c:pt idx="3034">
                  <c:v>2020</c:v>
                </c:pt>
                <c:pt idx="3035">
                  <c:v>2020</c:v>
                </c:pt>
                <c:pt idx="3036">
                  <c:v>2020</c:v>
                </c:pt>
                <c:pt idx="3037">
                  <c:v>2020</c:v>
                </c:pt>
                <c:pt idx="3038">
                  <c:v>2020</c:v>
                </c:pt>
                <c:pt idx="3039">
                  <c:v>2020</c:v>
                </c:pt>
                <c:pt idx="3040">
                  <c:v>2020</c:v>
                </c:pt>
                <c:pt idx="3041">
                  <c:v>2020</c:v>
                </c:pt>
                <c:pt idx="3042">
                  <c:v>2020</c:v>
                </c:pt>
                <c:pt idx="3043">
                  <c:v>2020</c:v>
                </c:pt>
                <c:pt idx="3044">
                  <c:v>2020</c:v>
                </c:pt>
                <c:pt idx="3045">
                  <c:v>2020</c:v>
                </c:pt>
                <c:pt idx="3046">
                  <c:v>2020</c:v>
                </c:pt>
                <c:pt idx="3047">
                  <c:v>2020</c:v>
                </c:pt>
                <c:pt idx="3048">
                  <c:v>2020</c:v>
                </c:pt>
                <c:pt idx="3049">
                  <c:v>2020</c:v>
                </c:pt>
                <c:pt idx="3050">
                  <c:v>2020</c:v>
                </c:pt>
                <c:pt idx="3051">
                  <c:v>2020</c:v>
                </c:pt>
                <c:pt idx="3052">
                  <c:v>2020</c:v>
                </c:pt>
                <c:pt idx="3053">
                  <c:v>2020</c:v>
                </c:pt>
                <c:pt idx="3054">
                  <c:v>2020</c:v>
                </c:pt>
                <c:pt idx="3055">
                  <c:v>2020</c:v>
                </c:pt>
                <c:pt idx="3056">
                  <c:v>2020</c:v>
                </c:pt>
                <c:pt idx="3057">
                  <c:v>2020</c:v>
                </c:pt>
                <c:pt idx="3058">
                  <c:v>2020</c:v>
                </c:pt>
                <c:pt idx="3059">
                  <c:v>2020</c:v>
                </c:pt>
                <c:pt idx="3060">
                  <c:v>2020</c:v>
                </c:pt>
                <c:pt idx="3061">
                  <c:v>2020</c:v>
                </c:pt>
                <c:pt idx="3062">
                  <c:v>2020</c:v>
                </c:pt>
                <c:pt idx="3063">
                  <c:v>2020</c:v>
                </c:pt>
                <c:pt idx="3064">
                  <c:v>2020</c:v>
                </c:pt>
                <c:pt idx="3065">
                  <c:v>2020</c:v>
                </c:pt>
                <c:pt idx="3066">
                  <c:v>2020</c:v>
                </c:pt>
                <c:pt idx="3067">
                  <c:v>2020</c:v>
                </c:pt>
                <c:pt idx="3068">
                  <c:v>2020</c:v>
                </c:pt>
                <c:pt idx="3069">
                  <c:v>2020</c:v>
                </c:pt>
                <c:pt idx="3070">
                  <c:v>2020</c:v>
                </c:pt>
                <c:pt idx="3071">
                  <c:v>2020</c:v>
                </c:pt>
                <c:pt idx="3072">
                  <c:v>2020</c:v>
                </c:pt>
                <c:pt idx="3073">
                  <c:v>2020</c:v>
                </c:pt>
                <c:pt idx="3074">
                  <c:v>2020</c:v>
                </c:pt>
                <c:pt idx="3075">
                  <c:v>2020</c:v>
                </c:pt>
                <c:pt idx="3076">
                  <c:v>2020</c:v>
                </c:pt>
                <c:pt idx="3077">
                  <c:v>2020</c:v>
                </c:pt>
                <c:pt idx="3078">
                  <c:v>2020</c:v>
                </c:pt>
                <c:pt idx="3079">
                  <c:v>2020</c:v>
                </c:pt>
                <c:pt idx="3080">
                  <c:v>2020</c:v>
                </c:pt>
                <c:pt idx="3081">
                  <c:v>2020</c:v>
                </c:pt>
                <c:pt idx="3082">
                  <c:v>2020</c:v>
                </c:pt>
                <c:pt idx="3083">
                  <c:v>2020</c:v>
                </c:pt>
                <c:pt idx="3084">
                  <c:v>2020</c:v>
                </c:pt>
                <c:pt idx="3085">
                  <c:v>2020</c:v>
                </c:pt>
                <c:pt idx="3086">
                  <c:v>2020</c:v>
                </c:pt>
                <c:pt idx="3087">
                  <c:v>2020</c:v>
                </c:pt>
                <c:pt idx="3088">
                  <c:v>2020</c:v>
                </c:pt>
                <c:pt idx="3089">
                  <c:v>2020</c:v>
                </c:pt>
                <c:pt idx="3090">
                  <c:v>2020</c:v>
                </c:pt>
                <c:pt idx="3091">
                  <c:v>2020</c:v>
                </c:pt>
                <c:pt idx="3092">
                  <c:v>2020</c:v>
                </c:pt>
                <c:pt idx="3093">
                  <c:v>2020</c:v>
                </c:pt>
                <c:pt idx="3094">
                  <c:v>2020</c:v>
                </c:pt>
                <c:pt idx="3095">
                  <c:v>2020</c:v>
                </c:pt>
                <c:pt idx="3096">
                  <c:v>2020</c:v>
                </c:pt>
                <c:pt idx="3097">
                  <c:v>2020</c:v>
                </c:pt>
                <c:pt idx="3098">
                  <c:v>2020</c:v>
                </c:pt>
                <c:pt idx="3099">
                  <c:v>2020</c:v>
                </c:pt>
                <c:pt idx="3100">
                  <c:v>2020</c:v>
                </c:pt>
                <c:pt idx="3101">
                  <c:v>2020</c:v>
                </c:pt>
                <c:pt idx="3102">
                  <c:v>2020</c:v>
                </c:pt>
                <c:pt idx="3103">
                  <c:v>2020</c:v>
                </c:pt>
                <c:pt idx="3104">
                  <c:v>2020</c:v>
                </c:pt>
                <c:pt idx="3105">
                  <c:v>2020</c:v>
                </c:pt>
                <c:pt idx="3106">
                  <c:v>2020</c:v>
                </c:pt>
                <c:pt idx="3107">
                  <c:v>2020</c:v>
                </c:pt>
                <c:pt idx="3108">
                  <c:v>2020</c:v>
                </c:pt>
                <c:pt idx="3109">
                  <c:v>2020</c:v>
                </c:pt>
                <c:pt idx="3110">
                  <c:v>2020</c:v>
                </c:pt>
                <c:pt idx="3111">
                  <c:v>2020</c:v>
                </c:pt>
                <c:pt idx="3112">
                  <c:v>2020</c:v>
                </c:pt>
                <c:pt idx="3113">
                  <c:v>2020</c:v>
                </c:pt>
                <c:pt idx="3114">
                  <c:v>2020</c:v>
                </c:pt>
                <c:pt idx="3115">
                  <c:v>2020</c:v>
                </c:pt>
                <c:pt idx="3116">
                  <c:v>2020</c:v>
                </c:pt>
                <c:pt idx="3117">
                  <c:v>2020</c:v>
                </c:pt>
                <c:pt idx="3118">
                  <c:v>2020</c:v>
                </c:pt>
                <c:pt idx="3119">
                  <c:v>2020</c:v>
                </c:pt>
                <c:pt idx="3120">
                  <c:v>2020</c:v>
                </c:pt>
                <c:pt idx="3121">
                  <c:v>2020</c:v>
                </c:pt>
                <c:pt idx="3122">
                  <c:v>2020</c:v>
                </c:pt>
                <c:pt idx="3123">
                  <c:v>2020</c:v>
                </c:pt>
                <c:pt idx="3124">
                  <c:v>2020</c:v>
                </c:pt>
                <c:pt idx="3125">
                  <c:v>2020</c:v>
                </c:pt>
                <c:pt idx="3126">
                  <c:v>2020</c:v>
                </c:pt>
                <c:pt idx="3127">
                  <c:v>2020</c:v>
                </c:pt>
                <c:pt idx="3128">
                  <c:v>2020</c:v>
                </c:pt>
                <c:pt idx="3129">
                  <c:v>2020</c:v>
                </c:pt>
                <c:pt idx="3130">
                  <c:v>2020</c:v>
                </c:pt>
                <c:pt idx="3131">
                  <c:v>2020</c:v>
                </c:pt>
                <c:pt idx="3132">
                  <c:v>2020</c:v>
                </c:pt>
                <c:pt idx="3133">
                  <c:v>2020</c:v>
                </c:pt>
                <c:pt idx="3134">
                  <c:v>2020</c:v>
                </c:pt>
                <c:pt idx="3135">
                  <c:v>2020</c:v>
                </c:pt>
                <c:pt idx="3136">
                  <c:v>2020</c:v>
                </c:pt>
                <c:pt idx="3137">
                  <c:v>2020</c:v>
                </c:pt>
                <c:pt idx="3138">
                  <c:v>2020</c:v>
                </c:pt>
                <c:pt idx="3139">
                  <c:v>2020</c:v>
                </c:pt>
                <c:pt idx="3140">
                  <c:v>2020</c:v>
                </c:pt>
                <c:pt idx="3141">
                  <c:v>2020</c:v>
                </c:pt>
                <c:pt idx="3142">
                  <c:v>2020</c:v>
                </c:pt>
                <c:pt idx="3143">
                  <c:v>2020</c:v>
                </c:pt>
                <c:pt idx="3144">
                  <c:v>2020</c:v>
                </c:pt>
                <c:pt idx="3145">
                  <c:v>2020</c:v>
                </c:pt>
                <c:pt idx="3146">
                  <c:v>2020</c:v>
                </c:pt>
                <c:pt idx="3147">
                  <c:v>2020</c:v>
                </c:pt>
                <c:pt idx="3148">
                  <c:v>2020</c:v>
                </c:pt>
                <c:pt idx="3149">
                  <c:v>2020</c:v>
                </c:pt>
                <c:pt idx="3150">
                  <c:v>2020</c:v>
                </c:pt>
                <c:pt idx="3151">
                  <c:v>2020</c:v>
                </c:pt>
                <c:pt idx="3152">
                  <c:v>2020</c:v>
                </c:pt>
                <c:pt idx="3153">
                  <c:v>2020</c:v>
                </c:pt>
                <c:pt idx="3154">
                  <c:v>2020</c:v>
                </c:pt>
                <c:pt idx="3155">
                  <c:v>2020</c:v>
                </c:pt>
                <c:pt idx="3156">
                  <c:v>2020</c:v>
                </c:pt>
                <c:pt idx="3157">
                  <c:v>2020</c:v>
                </c:pt>
                <c:pt idx="3158">
                  <c:v>2020</c:v>
                </c:pt>
                <c:pt idx="3159">
                  <c:v>2020</c:v>
                </c:pt>
                <c:pt idx="3160">
                  <c:v>2020</c:v>
                </c:pt>
                <c:pt idx="3161">
                  <c:v>2020</c:v>
                </c:pt>
                <c:pt idx="3162">
                  <c:v>2020</c:v>
                </c:pt>
                <c:pt idx="3163">
                  <c:v>2021</c:v>
                </c:pt>
                <c:pt idx="3164">
                  <c:v>2021</c:v>
                </c:pt>
                <c:pt idx="3165">
                  <c:v>2021</c:v>
                </c:pt>
                <c:pt idx="3166">
                  <c:v>2021</c:v>
                </c:pt>
                <c:pt idx="3167">
                  <c:v>2021</c:v>
                </c:pt>
                <c:pt idx="3168">
                  <c:v>2021</c:v>
                </c:pt>
                <c:pt idx="3169">
                  <c:v>2021</c:v>
                </c:pt>
                <c:pt idx="3170">
                  <c:v>2021</c:v>
                </c:pt>
                <c:pt idx="3171">
                  <c:v>2021</c:v>
                </c:pt>
                <c:pt idx="3172">
                  <c:v>2021</c:v>
                </c:pt>
                <c:pt idx="3173">
                  <c:v>2021</c:v>
                </c:pt>
                <c:pt idx="3174">
                  <c:v>2021</c:v>
                </c:pt>
                <c:pt idx="3175">
                  <c:v>2021</c:v>
                </c:pt>
                <c:pt idx="3176">
                  <c:v>2021</c:v>
                </c:pt>
                <c:pt idx="3177">
                  <c:v>2021</c:v>
                </c:pt>
                <c:pt idx="3178">
                  <c:v>2021</c:v>
                </c:pt>
                <c:pt idx="3179">
                  <c:v>2021</c:v>
                </c:pt>
                <c:pt idx="3180">
                  <c:v>2021</c:v>
                </c:pt>
                <c:pt idx="3181">
                  <c:v>2021</c:v>
                </c:pt>
                <c:pt idx="3182">
                  <c:v>2021</c:v>
                </c:pt>
                <c:pt idx="3183">
                  <c:v>2021</c:v>
                </c:pt>
                <c:pt idx="3184">
                  <c:v>2021</c:v>
                </c:pt>
                <c:pt idx="3185">
                  <c:v>2021</c:v>
                </c:pt>
                <c:pt idx="3186">
                  <c:v>2021</c:v>
                </c:pt>
                <c:pt idx="3187">
                  <c:v>2021</c:v>
                </c:pt>
                <c:pt idx="3188">
                  <c:v>2021</c:v>
                </c:pt>
                <c:pt idx="3189">
                  <c:v>2021</c:v>
                </c:pt>
                <c:pt idx="3190">
                  <c:v>2021</c:v>
                </c:pt>
                <c:pt idx="3191">
                  <c:v>2021</c:v>
                </c:pt>
                <c:pt idx="3192">
                  <c:v>2021</c:v>
                </c:pt>
                <c:pt idx="3193">
                  <c:v>2021</c:v>
                </c:pt>
                <c:pt idx="3194">
                  <c:v>2021</c:v>
                </c:pt>
                <c:pt idx="3195">
                  <c:v>2021</c:v>
                </c:pt>
                <c:pt idx="3196">
                  <c:v>2021</c:v>
                </c:pt>
                <c:pt idx="3197">
                  <c:v>2021</c:v>
                </c:pt>
                <c:pt idx="3198">
                  <c:v>2021</c:v>
                </c:pt>
                <c:pt idx="3199">
                  <c:v>2021</c:v>
                </c:pt>
                <c:pt idx="3200">
                  <c:v>2021</c:v>
                </c:pt>
                <c:pt idx="3201">
                  <c:v>2021</c:v>
                </c:pt>
                <c:pt idx="3202">
                  <c:v>2021</c:v>
                </c:pt>
                <c:pt idx="3203">
                  <c:v>2021</c:v>
                </c:pt>
                <c:pt idx="3204">
                  <c:v>2021</c:v>
                </c:pt>
                <c:pt idx="3205">
                  <c:v>2021</c:v>
                </c:pt>
                <c:pt idx="3206">
                  <c:v>2021</c:v>
                </c:pt>
                <c:pt idx="3207">
                  <c:v>2021</c:v>
                </c:pt>
                <c:pt idx="3208">
                  <c:v>2021</c:v>
                </c:pt>
                <c:pt idx="3209">
                  <c:v>2021</c:v>
                </c:pt>
                <c:pt idx="3210">
                  <c:v>2021</c:v>
                </c:pt>
                <c:pt idx="3211">
                  <c:v>2021</c:v>
                </c:pt>
                <c:pt idx="3212">
                  <c:v>2021</c:v>
                </c:pt>
                <c:pt idx="3213">
                  <c:v>2021</c:v>
                </c:pt>
                <c:pt idx="3214">
                  <c:v>2021</c:v>
                </c:pt>
                <c:pt idx="3215">
                  <c:v>2021</c:v>
                </c:pt>
                <c:pt idx="3216">
                  <c:v>2021</c:v>
                </c:pt>
                <c:pt idx="3217">
                  <c:v>2021</c:v>
                </c:pt>
                <c:pt idx="3218">
                  <c:v>2021</c:v>
                </c:pt>
                <c:pt idx="3219">
                  <c:v>2021</c:v>
                </c:pt>
                <c:pt idx="3220">
                  <c:v>2021</c:v>
                </c:pt>
                <c:pt idx="3221">
                  <c:v>2021</c:v>
                </c:pt>
                <c:pt idx="3222">
                  <c:v>2021</c:v>
                </c:pt>
                <c:pt idx="3223">
                  <c:v>2021</c:v>
                </c:pt>
                <c:pt idx="3224">
                  <c:v>2021</c:v>
                </c:pt>
                <c:pt idx="3225">
                  <c:v>2021</c:v>
                </c:pt>
                <c:pt idx="3226">
                  <c:v>2021</c:v>
                </c:pt>
                <c:pt idx="3227">
                  <c:v>2021</c:v>
                </c:pt>
                <c:pt idx="3228">
                  <c:v>2021</c:v>
                </c:pt>
                <c:pt idx="3229">
                  <c:v>2021</c:v>
                </c:pt>
                <c:pt idx="3230">
                  <c:v>2021</c:v>
                </c:pt>
                <c:pt idx="3231">
                  <c:v>2021</c:v>
                </c:pt>
                <c:pt idx="3232">
                  <c:v>2021</c:v>
                </c:pt>
                <c:pt idx="3233">
                  <c:v>2021</c:v>
                </c:pt>
                <c:pt idx="3234">
                  <c:v>2021</c:v>
                </c:pt>
                <c:pt idx="3235">
                  <c:v>2021</c:v>
                </c:pt>
                <c:pt idx="3236">
                  <c:v>2021</c:v>
                </c:pt>
                <c:pt idx="3237">
                  <c:v>2021</c:v>
                </c:pt>
                <c:pt idx="3238">
                  <c:v>2021</c:v>
                </c:pt>
                <c:pt idx="3239">
                  <c:v>2021</c:v>
                </c:pt>
                <c:pt idx="3240">
                  <c:v>2021</c:v>
                </c:pt>
                <c:pt idx="3241">
                  <c:v>2021</c:v>
                </c:pt>
                <c:pt idx="3242">
                  <c:v>2021</c:v>
                </c:pt>
                <c:pt idx="3243">
                  <c:v>2021</c:v>
                </c:pt>
                <c:pt idx="3244">
                  <c:v>2021</c:v>
                </c:pt>
                <c:pt idx="3245">
                  <c:v>2021</c:v>
                </c:pt>
                <c:pt idx="3246">
                  <c:v>2021</c:v>
                </c:pt>
                <c:pt idx="3247">
                  <c:v>2021</c:v>
                </c:pt>
                <c:pt idx="3248">
                  <c:v>2021</c:v>
                </c:pt>
                <c:pt idx="3249">
                  <c:v>2021</c:v>
                </c:pt>
                <c:pt idx="3250">
                  <c:v>2021</c:v>
                </c:pt>
                <c:pt idx="3251">
                  <c:v>2021</c:v>
                </c:pt>
                <c:pt idx="3252">
                  <c:v>2021</c:v>
                </c:pt>
                <c:pt idx="3253">
                  <c:v>2021</c:v>
                </c:pt>
                <c:pt idx="3254">
                  <c:v>2021</c:v>
                </c:pt>
                <c:pt idx="3255">
                  <c:v>2021</c:v>
                </c:pt>
                <c:pt idx="3256">
                  <c:v>2021</c:v>
                </c:pt>
                <c:pt idx="3257">
                  <c:v>2021</c:v>
                </c:pt>
                <c:pt idx="3258">
                  <c:v>2021</c:v>
                </c:pt>
                <c:pt idx="3259">
                  <c:v>2021</c:v>
                </c:pt>
                <c:pt idx="3260">
                  <c:v>2021</c:v>
                </c:pt>
                <c:pt idx="3261">
                  <c:v>2021</c:v>
                </c:pt>
                <c:pt idx="3262">
                  <c:v>2021</c:v>
                </c:pt>
                <c:pt idx="3263">
                  <c:v>2021</c:v>
                </c:pt>
                <c:pt idx="3264">
                  <c:v>2021</c:v>
                </c:pt>
                <c:pt idx="3265">
                  <c:v>2021</c:v>
                </c:pt>
                <c:pt idx="3266">
                  <c:v>2021</c:v>
                </c:pt>
                <c:pt idx="3267">
                  <c:v>2021</c:v>
                </c:pt>
                <c:pt idx="3268">
                  <c:v>2021</c:v>
                </c:pt>
                <c:pt idx="3269">
                  <c:v>2021</c:v>
                </c:pt>
                <c:pt idx="3270">
                  <c:v>2021</c:v>
                </c:pt>
                <c:pt idx="3271">
                  <c:v>2021</c:v>
                </c:pt>
                <c:pt idx="3272">
                  <c:v>2021</c:v>
                </c:pt>
                <c:pt idx="3273">
                  <c:v>2021</c:v>
                </c:pt>
                <c:pt idx="3274">
                  <c:v>2021</c:v>
                </c:pt>
                <c:pt idx="3275">
                  <c:v>2021</c:v>
                </c:pt>
                <c:pt idx="3276">
                  <c:v>2021</c:v>
                </c:pt>
                <c:pt idx="3277">
                  <c:v>2021</c:v>
                </c:pt>
                <c:pt idx="3278">
                  <c:v>2021</c:v>
                </c:pt>
                <c:pt idx="3279">
                  <c:v>2021</c:v>
                </c:pt>
                <c:pt idx="3280">
                  <c:v>2021</c:v>
                </c:pt>
                <c:pt idx="3281">
                  <c:v>2021</c:v>
                </c:pt>
                <c:pt idx="3282">
                  <c:v>2021</c:v>
                </c:pt>
                <c:pt idx="3283">
                  <c:v>2021</c:v>
                </c:pt>
                <c:pt idx="3284">
                  <c:v>2021</c:v>
                </c:pt>
                <c:pt idx="3285">
                  <c:v>2021</c:v>
                </c:pt>
                <c:pt idx="3286">
                  <c:v>2021</c:v>
                </c:pt>
                <c:pt idx="3287">
                  <c:v>2021</c:v>
                </c:pt>
                <c:pt idx="3288">
                  <c:v>2021</c:v>
                </c:pt>
                <c:pt idx="3289">
                  <c:v>2021</c:v>
                </c:pt>
                <c:pt idx="3290">
                  <c:v>2021</c:v>
                </c:pt>
                <c:pt idx="3291">
                  <c:v>2021</c:v>
                </c:pt>
                <c:pt idx="3292">
                  <c:v>2021</c:v>
                </c:pt>
                <c:pt idx="3293">
                  <c:v>2021</c:v>
                </c:pt>
                <c:pt idx="3294">
                  <c:v>2021</c:v>
                </c:pt>
                <c:pt idx="3295">
                  <c:v>2021</c:v>
                </c:pt>
                <c:pt idx="3296">
                  <c:v>2021</c:v>
                </c:pt>
                <c:pt idx="3297">
                  <c:v>2021</c:v>
                </c:pt>
                <c:pt idx="3298">
                  <c:v>2021</c:v>
                </c:pt>
                <c:pt idx="3299">
                  <c:v>2021</c:v>
                </c:pt>
                <c:pt idx="3300">
                  <c:v>2021</c:v>
                </c:pt>
                <c:pt idx="3301">
                  <c:v>2021</c:v>
                </c:pt>
                <c:pt idx="3302">
                  <c:v>2021</c:v>
                </c:pt>
                <c:pt idx="3303">
                  <c:v>2021</c:v>
                </c:pt>
                <c:pt idx="3304">
                  <c:v>2021</c:v>
                </c:pt>
                <c:pt idx="3305">
                  <c:v>2021</c:v>
                </c:pt>
                <c:pt idx="3306">
                  <c:v>2021</c:v>
                </c:pt>
                <c:pt idx="3307">
                  <c:v>2021</c:v>
                </c:pt>
                <c:pt idx="3308">
                  <c:v>2021</c:v>
                </c:pt>
                <c:pt idx="3309">
                  <c:v>2021</c:v>
                </c:pt>
                <c:pt idx="3310">
                  <c:v>2021</c:v>
                </c:pt>
                <c:pt idx="3311">
                  <c:v>2021</c:v>
                </c:pt>
                <c:pt idx="3312">
                  <c:v>2021</c:v>
                </c:pt>
                <c:pt idx="3313">
                  <c:v>2021</c:v>
                </c:pt>
                <c:pt idx="3314">
                  <c:v>2021</c:v>
                </c:pt>
                <c:pt idx="3315">
                  <c:v>2021</c:v>
                </c:pt>
                <c:pt idx="3316">
                  <c:v>2021</c:v>
                </c:pt>
                <c:pt idx="3317">
                  <c:v>2021</c:v>
                </c:pt>
                <c:pt idx="3318">
                  <c:v>2021</c:v>
                </c:pt>
                <c:pt idx="3319">
                  <c:v>2021</c:v>
                </c:pt>
                <c:pt idx="3320">
                  <c:v>2021</c:v>
                </c:pt>
                <c:pt idx="3321">
                  <c:v>2021</c:v>
                </c:pt>
                <c:pt idx="3322">
                  <c:v>2021</c:v>
                </c:pt>
                <c:pt idx="3323">
                  <c:v>2021</c:v>
                </c:pt>
                <c:pt idx="3324">
                  <c:v>2021</c:v>
                </c:pt>
                <c:pt idx="3325">
                  <c:v>2021</c:v>
                </c:pt>
                <c:pt idx="3326">
                  <c:v>2021</c:v>
                </c:pt>
                <c:pt idx="3327">
                  <c:v>2021</c:v>
                </c:pt>
                <c:pt idx="3328">
                  <c:v>2021</c:v>
                </c:pt>
                <c:pt idx="3329">
                  <c:v>2021</c:v>
                </c:pt>
                <c:pt idx="3330">
                  <c:v>2021</c:v>
                </c:pt>
                <c:pt idx="3331">
                  <c:v>2021</c:v>
                </c:pt>
                <c:pt idx="3332">
                  <c:v>2021</c:v>
                </c:pt>
                <c:pt idx="3333">
                  <c:v>2021</c:v>
                </c:pt>
                <c:pt idx="3334">
                  <c:v>2021</c:v>
                </c:pt>
                <c:pt idx="3335">
                  <c:v>2021</c:v>
                </c:pt>
                <c:pt idx="3336">
                  <c:v>2021</c:v>
                </c:pt>
                <c:pt idx="3337">
                  <c:v>2021</c:v>
                </c:pt>
                <c:pt idx="3338">
                  <c:v>2021</c:v>
                </c:pt>
                <c:pt idx="3339">
                  <c:v>2021</c:v>
                </c:pt>
                <c:pt idx="3340">
                  <c:v>2021</c:v>
                </c:pt>
                <c:pt idx="3341">
                  <c:v>2021</c:v>
                </c:pt>
                <c:pt idx="3342">
                  <c:v>2021</c:v>
                </c:pt>
                <c:pt idx="3343">
                  <c:v>2021</c:v>
                </c:pt>
                <c:pt idx="3344">
                  <c:v>2021</c:v>
                </c:pt>
                <c:pt idx="3345">
                  <c:v>2021</c:v>
                </c:pt>
                <c:pt idx="3346">
                  <c:v>2021</c:v>
                </c:pt>
                <c:pt idx="3347">
                  <c:v>2021</c:v>
                </c:pt>
                <c:pt idx="3348">
                  <c:v>2021</c:v>
                </c:pt>
                <c:pt idx="3349">
                  <c:v>2021</c:v>
                </c:pt>
                <c:pt idx="3350">
                  <c:v>2021</c:v>
                </c:pt>
                <c:pt idx="3351">
                  <c:v>2021</c:v>
                </c:pt>
                <c:pt idx="3352">
                  <c:v>2021</c:v>
                </c:pt>
                <c:pt idx="3353">
                  <c:v>2021</c:v>
                </c:pt>
                <c:pt idx="3354">
                  <c:v>2021</c:v>
                </c:pt>
                <c:pt idx="3355">
                  <c:v>2021</c:v>
                </c:pt>
                <c:pt idx="3356">
                  <c:v>2021</c:v>
                </c:pt>
                <c:pt idx="3357">
                  <c:v>2021</c:v>
                </c:pt>
                <c:pt idx="3358">
                  <c:v>2021</c:v>
                </c:pt>
                <c:pt idx="3359">
                  <c:v>2021</c:v>
                </c:pt>
                <c:pt idx="3360">
                  <c:v>2021</c:v>
                </c:pt>
                <c:pt idx="3361">
                  <c:v>2021</c:v>
                </c:pt>
                <c:pt idx="3362">
                  <c:v>2021</c:v>
                </c:pt>
                <c:pt idx="3363">
                  <c:v>2021</c:v>
                </c:pt>
                <c:pt idx="3364">
                  <c:v>2021</c:v>
                </c:pt>
                <c:pt idx="3365">
                  <c:v>2021</c:v>
                </c:pt>
                <c:pt idx="3366">
                  <c:v>2021</c:v>
                </c:pt>
                <c:pt idx="3367">
                  <c:v>2021</c:v>
                </c:pt>
                <c:pt idx="3368">
                  <c:v>2021</c:v>
                </c:pt>
                <c:pt idx="3369">
                  <c:v>2021</c:v>
                </c:pt>
                <c:pt idx="3370">
                  <c:v>2021</c:v>
                </c:pt>
                <c:pt idx="3371">
                  <c:v>2021</c:v>
                </c:pt>
                <c:pt idx="3372">
                  <c:v>2021</c:v>
                </c:pt>
                <c:pt idx="3373">
                  <c:v>2021</c:v>
                </c:pt>
                <c:pt idx="3374">
                  <c:v>2021</c:v>
                </c:pt>
                <c:pt idx="3375">
                  <c:v>2021</c:v>
                </c:pt>
                <c:pt idx="3376">
                  <c:v>2021</c:v>
                </c:pt>
                <c:pt idx="3377">
                  <c:v>2021</c:v>
                </c:pt>
                <c:pt idx="3378">
                  <c:v>2021</c:v>
                </c:pt>
                <c:pt idx="3379">
                  <c:v>2021</c:v>
                </c:pt>
                <c:pt idx="3380">
                  <c:v>2021</c:v>
                </c:pt>
                <c:pt idx="3381">
                  <c:v>2021</c:v>
                </c:pt>
                <c:pt idx="3382">
                  <c:v>2021</c:v>
                </c:pt>
                <c:pt idx="3383">
                  <c:v>2021</c:v>
                </c:pt>
                <c:pt idx="3384">
                  <c:v>2021</c:v>
                </c:pt>
                <c:pt idx="3385">
                  <c:v>2021</c:v>
                </c:pt>
                <c:pt idx="3386">
                  <c:v>2021</c:v>
                </c:pt>
                <c:pt idx="3387">
                  <c:v>2021</c:v>
                </c:pt>
                <c:pt idx="3388">
                  <c:v>2021</c:v>
                </c:pt>
                <c:pt idx="3389">
                  <c:v>2021</c:v>
                </c:pt>
                <c:pt idx="3390">
                  <c:v>2021</c:v>
                </c:pt>
                <c:pt idx="3391">
                  <c:v>2021</c:v>
                </c:pt>
                <c:pt idx="3392">
                  <c:v>2021</c:v>
                </c:pt>
                <c:pt idx="3393">
                  <c:v>2021</c:v>
                </c:pt>
                <c:pt idx="3394">
                  <c:v>2021</c:v>
                </c:pt>
                <c:pt idx="3395">
                  <c:v>2021</c:v>
                </c:pt>
                <c:pt idx="3396">
                  <c:v>2021</c:v>
                </c:pt>
                <c:pt idx="3397">
                  <c:v>2021</c:v>
                </c:pt>
                <c:pt idx="3398">
                  <c:v>2021</c:v>
                </c:pt>
                <c:pt idx="3399">
                  <c:v>2021</c:v>
                </c:pt>
                <c:pt idx="3400">
                  <c:v>2021</c:v>
                </c:pt>
                <c:pt idx="3401">
                  <c:v>2021</c:v>
                </c:pt>
                <c:pt idx="3402">
                  <c:v>2021</c:v>
                </c:pt>
                <c:pt idx="3403">
                  <c:v>2021</c:v>
                </c:pt>
                <c:pt idx="3404">
                  <c:v>2021</c:v>
                </c:pt>
                <c:pt idx="3405">
                  <c:v>2021</c:v>
                </c:pt>
                <c:pt idx="3406">
                  <c:v>2021</c:v>
                </c:pt>
                <c:pt idx="3407">
                  <c:v>2021</c:v>
                </c:pt>
                <c:pt idx="3408">
                  <c:v>2021</c:v>
                </c:pt>
                <c:pt idx="3409">
                  <c:v>2021</c:v>
                </c:pt>
                <c:pt idx="3410">
                  <c:v>2021</c:v>
                </c:pt>
                <c:pt idx="3411">
                  <c:v>2021</c:v>
                </c:pt>
                <c:pt idx="3412">
                  <c:v>2021</c:v>
                </c:pt>
                <c:pt idx="3413">
                  <c:v>2021</c:v>
                </c:pt>
                <c:pt idx="3414">
                  <c:v>2021</c:v>
                </c:pt>
                <c:pt idx="3415">
                  <c:v>2022</c:v>
                </c:pt>
                <c:pt idx="3416">
                  <c:v>2022</c:v>
                </c:pt>
                <c:pt idx="3417">
                  <c:v>2022</c:v>
                </c:pt>
                <c:pt idx="3418">
                  <c:v>2022</c:v>
                </c:pt>
                <c:pt idx="3419">
                  <c:v>2022</c:v>
                </c:pt>
                <c:pt idx="3420">
                  <c:v>2022</c:v>
                </c:pt>
                <c:pt idx="3421">
                  <c:v>2022</c:v>
                </c:pt>
                <c:pt idx="3422">
                  <c:v>2022</c:v>
                </c:pt>
                <c:pt idx="3423">
                  <c:v>2022</c:v>
                </c:pt>
                <c:pt idx="3424">
                  <c:v>2022</c:v>
                </c:pt>
                <c:pt idx="3425">
                  <c:v>2022</c:v>
                </c:pt>
                <c:pt idx="3426">
                  <c:v>2022</c:v>
                </c:pt>
                <c:pt idx="3427">
                  <c:v>2022</c:v>
                </c:pt>
                <c:pt idx="3428">
                  <c:v>2022</c:v>
                </c:pt>
                <c:pt idx="3429">
                  <c:v>2022</c:v>
                </c:pt>
                <c:pt idx="3430">
                  <c:v>2022</c:v>
                </c:pt>
                <c:pt idx="3431">
                  <c:v>2022</c:v>
                </c:pt>
                <c:pt idx="3432">
                  <c:v>2022</c:v>
                </c:pt>
                <c:pt idx="3433">
                  <c:v>2022</c:v>
                </c:pt>
                <c:pt idx="3434">
                  <c:v>2022</c:v>
                </c:pt>
                <c:pt idx="3435">
                  <c:v>2022</c:v>
                </c:pt>
                <c:pt idx="3436">
                  <c:v>2022</c:v>
                </c:pt>
                <c:pt idx="3437">
                  <c:v>2022</c:v>
                </c:pt>
                <c:pt idx="3438">
                  <c:v>2022</c:v>
                </c:pt>
                <c:pt idx="3439">
                  <c:v>2022</c:v>
                </c:pt>
                <c:pt idx="3440">
                  <c:v>2022</c:v>
                </c:pt>
                <c:pt idx="3441">
                  <c:v>2022</c:v>
                </c:pt>
                <c:pt idx="3442">
                  <c:v>2022</c:v>
                </c:pt>
                <c:pt idx="3443">
                  <c:v>2022</c:v>
                </c:pt>
                <c:pt idx="3444">
                  <c:v>2022</c:v>
                </c:pt>
                <c:pt idx="3445">
                  <c:v>2022</c:v>
                </c:pt>
                <c:pt idx="3446">
                  <c:v>2022</c:v>
                </c:pt>
                <c:pt idx="3447">
                  <c:v>2022</c:v>
                </c:pt>
                <c:pt idx="3448">
                  <c:v>2022</c:v>
                </c:pt>
                <c:pt idx="3449">
                  <c:v>2022</c:v>
                </c:pt>
                <c:pt idx="3450">
                  <c:v>2022</c:v>
                </c:pt>
                <c:pt idx="3451">
                  <c:v>2022</c:v>
                </c:pt>
                <c:pt idx="3452">
                  <c:v>2022</c:v>
                </c:pt>
                <c:pt idx="3453">
                  <c:v>2022</c:v>
                </c:pt>
                <c:pt idx="3454">
                  <c:v>2022</c:v>
                </c:pt>
                <c:pt idx="3455">
                  <c:v>2022</c:v>
                </c:pt>
                <c:pt idx="3456">
                  <c:v>2022</c:v>
                </c:pt>
                <c:pt idx="3457">
                  <c:v>2022</c:v>
                </c:pt>
                <c:pt idx="3458">
                  <c:v>2022</c:v>
                </c:pt>
                <c:pt idx="3459">
                  <c:v>2022</c:v>
                </c:pt>
                <c:pt idx="3460">
                  <c:v>2022</c:v>
                </c:pt>
                <c:pt idx="3461">
                  <c:v>2022</c:v>
                </c:pt>
                <c:pt idx="3462">
                  <c:v>2022</c:v>
                </c:pt>
                <c:pt idx="3463">
                  <c:v>2022</c:v>
                </c:pt>
                <c:pt idx="3464">
                  <c:v>2022</c:v>
                </c:pt>
                <c:pt idx="3465">
                  <c:v>2022</c:v>
                </c:pt>
                <c:pt idx="3466">
                  <c:v>2022</c:v>
                </c:pt>
                <c:pt idx="3467">
                  <c:v>2022</c:v>
                </c:pt>
                <c:pt idx="3468">
                  <c:v>2022</c:v>
                </c:pt>
                <c:pt idx="3469">
                  <c:v>2022</c:v>
                </c:pt>
                <c:pt idx="3470">
                  <c:v>2022</c:v>
                </c:pt>
                <c:pt idx="3471">
                  <c:v>2022</c:v>
                </c:pt>
                <c:pt idx="3472">
                  <c:v>2022</c:v>
                </c:pt>
                <c:pt idx="3473">
                  <c:v>2022</c:v>
                </c:pt>
                <c:pt idx="3474">
                  <c:v>2022</c:v>
                </c:pt>
                <c:pt idx="3475">
                  <c:v>2022</c:v>
                </c:pt>
                <c:pt idx="3476">
                  <c:v>2022</c:v>
                </c:pt>
                <c:pt idx="3477">
                  <c:v>2022</c:v>
                </c:pt>
                <c:pt idx="3478">
                  <c:v>2022</c:v>
                </c:pt>
                <c:pt idx="3479">
                  <c:v>2022</c:v>
                </c:pt>
                <c:pt idx="3480">
                  <c:v>2022</c:v>
                </c:pt>
                <c:pt idx="3481">
                  <c:v>2022</c:v>
                </c:pt>
                <c:pt idx="3482">
                  <c:v>2022</c:v>
                </c:pt>
                <c:pt idx="3483">
                  <c:v>2022</c:v>
                </c:pt>
                <c:pt idx="3484">
                  <c:v>2022</c:v>
                </c:pt>
                <c:pt idx="3485">
                  <c:v>2022</c:v>
                </c:pt>
                <c:pt idx="3486">
                  <c:v>2022</c:v>
                </c:pt>
                <c:pt idx="3487">
                  <c:v>2022</c:v>
                </c:pt>
                <c:pt idx="3488">
                  <c:v>2022</c:v>
                </c:pt>
                <c:pt idx="3489">
                  <c:v>2022</c:v>
                </c:pt>
                <c:pt idx="3490">
                  <c:v>2022</c:v>
                </c:pt>
                <c:pt idx="3491">
                  <c:v>2022</c:v>
                </c:pt>
                <c:pt idx="3492">
                  <c:v>2022</c:v>
                </c:pt>
                <c:pt idx="3493">
                  <c:v>2022</c:v>
                </c:pt>
                <c:pt idx="3494">
                  <c:v>2022</c:v>
                </c:pt>
                <c:pt idx="3495">
                  <c:v>2022</c:v>
                </c:pt>
                <c:pt idx="3496">
                  <c:v>2022</c:v>
                </c:pt>
                <c:pt idx="3497">
                  <c:v>2022</c:v>
                </c:pt>
                <c:pt idx="3498">
                  <c:v>2022</c:v>
                </c:pt>
                <c:pt idx="3499">
                  <c:v>2022</c:v>
                </c:pt>
                <c:pt idx="3500">
                  <c:v>2022</c:v>
                </c:pt>
                <c:pt idx="3501">
                  <c:v>2022</c:v>
                </c:pt>
                <c:pt idx="3502">
                  <c:v>2022</c:v>
                </c:pt>
                <c:pt idx="3503">
                  <c:v>2022</c:v>
                </c:pt>
                <c:pt idx="3504">
                  <c:v>2022</c:v>
                </c:pt>
                <c:pt idx="3505">
                  <c:v>2022</c:v>
                </c:pt>
                <c:pt idx="3506">
                  <c:v>2022</c:v>
                </c:pt>
                <c:pt idx="3507">
                  <c:v>2022</c:v>
                </c:pt>
                <c:pt idx="3508">
                  <c:v>2022</c:v>
                </c:pt>
                <c:pt idx="3509">
                  <c:v>2022</c:v>
                </c:pt>
                <c:pt idx="3510">
                  <c:v>2022</c:v>
                </c:pt>
                <c:pt idx="3511">
                  <c:v>2022</c:v>
                </c:pt>
                <c:pt idx="3512">
                  <c:v>2022</c:v>
                </c:pt>
                <c:pt idx="3513">
                  <c:v>2022</c:v>
                </c:pt>
                <c:pt idx="3514">
                  <c:v>2022</c:v>
                </c:pt>
                <c:pt idx="3515">
                  <c:v>2022</c:v>
                </c:pt>
                <c:pt idx="3516">
                  <c:v>2022</c:v>
                </c:pt>
                <c:pt idx="3517">
                  <c:v>2022</c:v>
                </c:pt>
                <c:pt idx="3518">
                  <c:v>2022</c:v>
                </c:pt>
                <c:pt idx="3519">
                  <c:v>2022</c:v>
                </c:pt>
                <c:pt idx="3520">
                  <c:v>2022</c:v>
                </c:pt>
                <c:pt idx="3521">
                  <c:v>2022</c:v>
                </c:pt>
                <c:pt idx="3522">
                  <c:v>2022</c:v>
                </c:pt>
                <c:pt idx="3523">
                  <c:v>2022</c:v>
                </c:pt>
                <c:pt idx="3524">
                  <c:v>2022</c:v>
                </c:pt>
                <c:pt idx="3525">
                  <c:v>2022</c:v>
                </c:pt>
                <c:pt idx="3526">
                  <c:v>2022</c:v>
                </c:pt>
                <c:pt idx="3527">
                  <c:v>2022</c:v>
                </c:pt>
                <c:pt idx="3528">
                  <c:v>2022</c:v>
                </c:pt>
                <c:pt idx="3529">
                  <c:v>2022</c:v>
                </c:pt>
                <c:pt idx="3530">
                  <c:v>2022</c:v>
                </c:pt>
                <c:pt idx="3531">
                  <c:v>2022</c:v>
                </c:pt>
                <c:pt idx="3532">
                  <c:v>2022</c:v>
                </c:pt>
                <c:pt idx="3533">
                  <c:v>2022</c:v>
                </c:pt>
                <c:pt idx="3534">
                  <c:v>2022</c:v>
                </c:pt>
                <c:pt idx="3535">
                  <c:v>2022</c:v>
                </c:pt>
                <c:pt idx="3536">
                  <c:v>2022</c:v>
                </c:pt>
                <c:pt idx="3537">
                  <c:v>2022</c:v>
                </c:pt>
                <c:pt idx="3538">
                  <c:v>2022</c:v>
                </c:pt>
                <c:pt idx="3539">
                  <c:v>2022</c:v>
                </c:pt>
                <c:pt idx="3540">
                  <c:v>2022</c:v>
                </c:pt>
                <c:pt idx="3541">
                  <c:v>2022</c:v>
                </c:pt>
                <c:pt idx="3542">
                  <c:v>2022</c:v>
                </c:pt>
                <c:pt idx="3543">
                  <c:v>2022</c:v>
                </c:pt>
                <c:pt idx="3544">
                  <c:v>2022</c:v>
                </c:pt>
                <c:pt idx="3545">
                  <c:v>2022</c:v>
                </c:pt>
                <c:pt idx="3546">
                  <c:v>2022</c:v>
                </c:pt>
                <c:pt idx="3547">
                  <c:v>2022</c:v>
                </c:pt>
                <c:pt idx="3548">
                  <c:v>2022</c:v>
                </c:pt>
                <c:pt idx="3549">
                  <c:v>2022</c:v>
                </c:pt>
                <c:pt idx="3550">
                  <c:v>2022</c:v>
                </c:pt>
                <c:pt idx="3551">
                  <c:v>2022</c:v>
                </c:pt>
                <c:pt idx="3552">
                  <c:v>2022</c:v>
                </c:pt>
                <c:pt idx="3553">
                  <c:v>2022</c:v>
                </c:pt>
                <c:pt idx="3554">
                  <c:v>2022</c:v>
                </c:pt>
                <c:pt idx="3555">
                  <c:v>2022</c:v>
                </c:pt>
                <c:pt idx="3556">
                  <c:v>2022</c:v>
                </c:pt>
                <c:pt idx="3557">
                  <c:v>2022</c:v>
                </c:pt>
                <c:pt idx="3558">
                  <c:v>2022</c:v>
                </c:pt>
                <c:pt idx="3559">
                  <c:v>2022</c:v>
                </c:pt>
                <c:pt idx="3560">
                  <c:v>2022</c:v>
                </c:pt>
                <c:pt idx="3561">
                  <c:v>2022</c:v>
                </c:pt>
                <c:pt idx="3562">
                  <c:v>2022</c:v>
                </c:pt>
                <c:pt idx="3563">
                  <c:v>2022</c:v>
                </c:pt>
                <c:pt idx="3564">
                  <c:v>2022</c:v>
                </c:pt>
                <c:pt idx="3565">
                  <c:v>2022</c:v>
                </c:pt>
                <c:pt idx="3566">
                  <c:v>2022</c:v>
                </c:pt>
                <c:pt idx="3567">
                  <c:v>2022</c:v>
                </c:pt>
                <c:pt idx="3568">
                  <c:v>2022</c:v>
                </c:pt>
                <c:pt idx="3569">
                  <c:v>2022</c:v>
                </c:pt>
                <c:pt idx="3570">
                  <c:v>2022</c:v>
                </c:pt>
                <c:pt idx="3571">
                  <c:v>2022</c:v>
                </c:pt>
                <c:pt idx="3572">
                  <c:v>2022</c:v>
                </c:pt>
                <c:pt idx="3573">
                  <c:v>2022</c:v>
                </c:pt>
                <c:pt idx="3574">
                  <c:v>2022</c:v>
                </c:pt>
                <c:pt idx="3575">
                  <c:v>2022</c:v>
                </c:pt>
                <c:pt idx="3576">
                  <c:v>2022</c:v>
                </c:pt>
                <c:pt idx="3577">
                  <c:v>2022</c:v>
                </c:pt>
                <c:pt idx="3578">
                  <c:v>2022</c:v>
                </c:pt>
                <c:pt idx="3579">
                  <c:v>2022</c:v>
                </c:pt>
                <c:pt idx="3580">
                  <c:v>2022</c:v>
                </c:pt>
                <c:pt idx="3581">
                  <c:v>2022</c:v>
                </c:pt>
                <c:pt idx="3582">
                  <c:v>2022</c:v>
                </c:pt>
                <c:pt idx="3583">
                  <c:v>2022</c:v>
                </c:pt>
                <c:pt idx="3584">
                  <c:v>2022</c:v>
                </c:pt>
                <c:pt idx="3585">
                  <c:v>2022</c:v>
                </c:pt>
                <c:pt idx="3586">
                  <c:v>2022</c:v>
                </c:pt>
                <c:pt idx="3587">
                  <c:v>2022</c:v>
                </c:pt>
                <c:pt idx="3588">
                  <c:v>2022</c:v>
                </c:pt>
                <c:pt idx="3589">
                  <c:v>2022</c:v>
                </c:pt>
                <c:pt idx="3590">
                  <c:v>2022</c:v>
                </c:pt>
                <c:pt idx="3591">
                  <c:v>2022</c:v>
                </c:pt>
                <c:pt idx="3592">
                  <c:v>2022</c:v>
                </c:pt>
                <c:pt idx="3593">
                  <c:v>2022</c:v>
                </c:pt>
                <c:pt idx="3594">
                  <c:v>2022</c:v>
                </c:pt>
                <c:pt idx="3595">
                  <c:v>2022</c:v>
                </c:pt>
                <c:pt idx="3596">
                  <c:v>2022</c:v>
                </c:pt>
                <c:pt idx="3597">
                  <c:v>2022</c:v>
                </c:pt>
                <c:pt idx="3598">
                  <c:v>2022</c:v>
                </c:pt>
                <c:pt idx="3599">
                  <c:v>2022</c:v>
                </c:pt>
                <c:pt idx="3600">
                  <c:v>2022</c:v>
                </c:pt>
                <c:pt idx="3601">
                  <c:v>2022</c:v>
                </c:pt>
                <c:pt idx="3602">
                  <c:v>2022</c:v>
                </c:pt>
                <c:pt idx="3603">
                  <c:v>2022</c:v>
                </c:pt>
                <c:pt idx="3604">
                  <c:v>2022</c:v>
                </c:pt>
                <c:pt idx="3605">
                  <c:v>2022</c:v>
                </c:pt>
                <c:pt idx="3606">
                  <c:v>2022</c:v>
                </c:pt>
                <c:pt idx="3607">
                  <c:v>2022</c:v>
                </c:pt>
                <c:pt idx="3608">
                  <c:v>2022</c:v>
                </c:pt>
                <c:pt idx="3609">
                  <c:v>2022</c:v>
                </c:pt>
                <c:pt idx="3610">
                  <c:v>2022</c:v>
                </c:pt>
                <c:pt idx="3611">
                  <c:v>2022</c:v>
                </c:pt>
                <c:pt idx="3612">
                  <c:v>2022</c:v>
                </c:pt>
                <c:pt idx="3613">
                  <c:v>2022</c:v>
                </c:pt>
                <c:pt idx="3614">
                  <c:v>2022</c:v>
                </c:pt>
                <c:pt idx="3615">
                  <c:v>2022</c:v>
                </c:pt>
                <c:pt idx="3616">
                  <c:v>2022</c:v>
                </c:pt>
                <c:pt idx="3617">
                  <c:v>2022</c:v>
                </c:pt>
                <c:pt idx="3618">
                  <c:v>2022</c:v>
                </c:pt>
                <c:pt idx="3619">
                  <c:v>2022</c:v>
                </c:pt>
                <c:pt idx="3620">
                  <c:v>2022</c:v>
                </c:pt>
                <c:pt idx="3621">
                  <c:v>2022</c:v>
                </c:pt>
                <c:pt idx="3622">
                  <c:v>2022</c:v>
                </c:pt>
                <c:pt idx="3623">
                  <c:v>2022</c:v>
                </c:pt>
                <c:pt idx="3624">
                  <c:v>2022</c:v>
                </c:pt>
                <c:pt idx="3625">
                  <c:v>2022</c:v>
                </c:pt>
                <c:pt idx="3626">
                  <c:v>2022</c:v>
                </c:pt>
                <c:pt idx="3627">
                  <c:v>2022</c:v>
                </c:pt>
                <c:pt idx="3628">
                  <c:v>2022</c:v>
                </c:pt>
                <c:pt idx="3629">
                  <c:v>2022</c:v>
                </c:pt>
                <c:pt idx="3630">
                  <c:v>2022</c:v>
                </c:pt>
                <c:pt idx="3631">
                  <c:v>2022</c:v>
                </c:pt>
                <c:pt idx="3632">
                  <c:v>2022</c:v>
                </c:pt>
                <c:pt idx="3633">
                  <c:v>2022</c:v>
                </c:pt>
                <c:pt idx="3634">
                  <c:v>2022</c:v>
                </c:pt>
                <c:pt idx="3635">
                  <c:v>2022</c:v>
                </c:pt>
                <c:pt idx="3636">
                  <c:v>2022</c:v>
                </c:pt>
                <c:pt idx="3637">
                  <c:v>2022</c:v>
                </c:pt>
                <c:pt idx="3638">
                  <c:v>2022</c:v>
                </c:pt>
                <c:pt idx="3639">
                  <c:v>2022</c:v>
                </c:pt>
                <c:pt idx="3640">
                  <c:v>2022</c:v>
                </c:pt>
                <c:pt idx="3641">
                  <c:v>2022</c:v>
                </c:pt>
                <c:pt idx="3642">
                  <c:v>2022</c:v>
                </c:pt>
                <c:pt idx="3643">
                  <c:v>2022</c:v>
                </c:pt>
                <c:pt idx="3644">
                  <c:v>2022</c:v>
                </c:pt>
                <c:pt idx="3645">
                  <c:v>2022</c:v>
                </c:pt>
                <c:pt idx="3646">
                  <c:v>2022</c:v>
                </c:pt>
                <c:pt idx="3647">
                  <c:v>2022</c:v>
                </c:pt>
                <c:pt idx="3648">
                  <c:v>2022</c:v>
                </c:pt>
                <c:pt idx="3649">
                  <c:v>2022</c:v>
                </c:pt>
                <c:pt idx="3650">
                  <c:v>2022</c:v>
                </c:pt>
                <c:pt idx="3651">
                  <c:v>2022</c:v>
                </c:pt>
                <c:pt idx="3652">
                  <c:v>2022</c:v>
                </c:pt>
                <c:pt idx="3653">
                  <c:v>2022</c:v>
                </c:pt>
                <c:pt idx="3654">
                  <c:v>2022</c:v>
                </c:pt>
                <c:pt idx="3655">
                  <c:v>2022</c:v>
                </c:pt>
                <c:pt idx="3656">
                  <c:v>2022</c:v>
                </c:pt>
                <c:pt idx="3657">
                  <c:v>2022</c:v>
                </c:pt>
                <c:pt idx="3658">
                  <c:v>2022</c:v>
                </c:pt>
                <c:pt idx="3659">
                  <c:v>2022</c:v>
                </c:pt>
                <c:pt idx="3660">
                  <c:v>2022</c:v>
                </c:pt>
                <c:pt idx="3661">
                  <c:v>2022</c:v>
                </c:pt>
                <c:pt idx="3662">
                  <c:v>2022</c:v>
                </c:pt>
                <c:pt idx="3663">
                  <c:v>2022</c:v>
                </c:pt>
                <c:pt idx="3664">
                  <c:v>2022</c:v>
                </c:pt>
                <c:pt idx="3665">
                  <c:v>2022</c:v>
                </c:pt>
                <c:pt idx="3666">
                  <c:v>2023</c:v>
                </c:pt>
                <c:pt idx="3667">
                  <c:v>2023</c:v>
                </c:pt>
                <c:pt idx="3668">
                  <c:v>2023</c:v>
                </c:pt>
                <c:pt idx="3669">
                  <c:v>2023</c:v>
                </c:pt>
                <c:pt idx="3670">
                  <c:v>2023</c:v>
                </c:pt>
                <c:pt idx="3671">
                  <c:v>2023</c:v>
                </c:pt>
                <c:pt idx="3672">
                  <c:v>2023</c:v>
                </c:pt>
                <c:pt idx="3673">
                  <c:v>2023</c:v>
                </c:pt>
                <c:pt idx="3674">
                  <c:v>2023</c:v>
                </c:pt>
                <c:pt idx="3675">
                  <c:v>2023</c:v>
                </c:pt>
                <c:pt idx="3676">
                  <c:v>2023</c:v>
                </c:pt>
                <c:pt idx="3677">
                  <c:v>2023</c:v>
                </c:pt>
                <c:pt idx="3678">
                  <c:v>2023</c:v>
                </c:pt>
                <c:pt idx="3679">
                  <c:v>2023</c:v>
                </c:pt>
                <c:pt idx="3680">
                  <c:v>2023</c:v>
                </c:pt>
                <c:pt idx="3681">
                  <c:v>2023</c:v>
                </c:pt>
                <c:pt idx="3682">
                  <c:v>2023</c:v>
                </c:pt>
                <c:pt idx="3683">
                  <c:v>2023</c:v>
                </c:pt>
                <c:pt idx="3684">
                  <c:v>2023</c:v>
                </c:pt>
                <c:pt idx="3685">
                  <c:v>2023</c:v>
                </c:pt>
                <c:pt idx="3686">
                  <c:v>2023</c:v>
                </c:pt>
                <c:pt idx="3687">
                  <c:v>2023</c:v>
                </c:pt>
                <c:pt idx="3688">
                  <c:v>2023</c:v>
                </c:pt>
                <c:pt idx="3689">
                  <c:v>2023</c:v>
                </c:pt>
                <c:pt idx="3690">
                  <c:v>2023</c:v>
                </c:pt>
                <c:pt idx="3691">
                  <c:v>2023</c:v>
                </c:pt>
                <c:pt idx="3692">
                  <c:v>2023</c:v>
                </c:pt>
                <c:pt idx="3693">
                  <c:v>2023</c:v>
                </c:pt>
                <c:pt idx="3694">
                  <c:v>2023</c:v>
                </c:pt>
                <c:pt idx="3695">
                  <c:v>2023</c:v>
                </c:pt>
                <c:pt idx="3696">
                  <c:v>2023</c:v>
                </c:pt>
                <c:pt idx="3697">
                  <c:v>2023</c:v>
                </c:pt>
                <c:pt idx="3698">
                  <c:v>2023</c:v>
                </c:pt>
                <c:pt idx="3699">
                  <c:v>2023</c:v>
                </c:pt>
                <c:pt idx="3700">
                  <c:v>2023</c:v>
                </c:pt>
                <c:pt idx="3701">
                  <c:v>2023</c:v>
                </c:pt>
                <c:pt idx="3702">
                  <c:v>2023</c:v>
                </c:pt>
                <c:pt idx="3703">
                  <c:v>2023</c:v>
                </c:pt>
                <c:pt idx="3704">
                  <c:v>2023</c:v>
                </c:pt>
                <c:pt idx="3705">
                  <c:v>2023</c:v>
                </c:pt>
                <c:pt idx="3706">
                  <c:v>2023</c:v>
                </c:pt>
                <c:pt idx="3707">
                  <c:v>2023</c:v>
                </c:pt>
                <c:pt idx="3708">
                  <c:v>2023</c:v>
                </c:pt>
                <c:pt idx="3709">
                  <c:v>2023</c:v>
                </c:pt>
                <c:pt idx="3710">
                  <c:v>2023</c:v>
                </c:pt>
                <c:pt idx="3711">
                  <c:v>2023</c:v>
                </c:pt>
                <c:pt idx="3712">
                  <c:v>2023</c:v>
                </c:pt>
                <c:pt idx="3713">
                  <c:v>2023</c:v>
                </c:pt>
                <c:pt idx="3714">
                  <c:v>2023</c:v>
                </c:pt>
                <c:pt idx="3715">
                  <c:v>2023</c:v>
                </c:pt>
                <c:pt idx="3716">
                  <c:v>2023</c:v>
                </c:pt>
                <c:pt idx="3717">
                  <c:v>2023</c:v>
                </c:pt>
                <c:pt idx="3718">
                  <c:v>2023</c:v>
                </c:pt>
                <c:pt idx="3719">
                  <c:v>2023</c:v>
                </c:pt>
                <c:pt idx="3720">
                  <c:v>2023</c:v>
                </c:pt>
                <c:pt idx="3721">
                  <c:v>2023</c:v>
                </c:pt>
                <c:pt idx="3722">
                  <c:v>2023</c:v>
                </c:pt>
                <c:pt idx="3723">
                  <c:v>2023</c:v>
                </c:pt>
                <c:pt idx="3724">
                  <c:v>2023</c:v>
                </c:pt>
                <c:pt idx="3725">
                  <c:v>2023</c:v>
                </c:pt>
                <c:pt idx="3726">
                  <c:v>2023</c:v>
                </c:pt>
                <c:pt idx="3727">
                  <c:v>2023</c:v>
                </c:pt>
                <c:pt idx="3728">
                  <c:v>2023</c:v>
                </c:pt>
                <c:pt idx="3729">
                  <c:v>2023</c:v>
                </c:pt>
                <c:pt idx="3730">
                  <c:v>2023</c:v>
                </c:pt>
                <c:pt idx="3731">
                  <c:v>2023</c:v>
                </c:pt>
                <c:pt idx="3732">
                  <c:v>2023</c:v>
                </c:pt>
                <c:pt idx="3733">
                  <c:v>2023</c:v>
                </c:pt>
                <c:pt idx="3734">
                  <c:v>2023</c:v>
                </c:pt>
                <c:pt idx="3735">
                  <c:v>2023</c:v>
                </c:pt>
                <c:pt idx="3736">
                  <c:v>2023</c:v>
                </c:pt>
                <c:pt idx="3737">
                  <c:v>2023</c:v>
                </c:pt>
                <c:pt idx="3738">
                  <c:v>2023</c:v>
                </c:pt>
                <c:pt idx="3739">
                  <c:v>2023</c:v>
                </c:pt>
                <c:pt idx="3740">
                  <c:v>2023</c:v>
                </c:pt>
                <c:pt idx="3741">
                  <c:v>2023</c:v>
                </c:pt>
                <c:pt idx="3742">
                  <c:v>2023</c:v>
                </c:pt>
                <c:pt idx="3743">
                  <c:v>2023</c:v>
                </c:pt>
                <c:pt idx="3744">
                  <c:v>2023</c:v>
                </c:pt>
                <c:pt idx="3745">
                  <c:v>2023</c:v>
                </c:pt>
                <c:pt idx="3746">
                  <c:v>2023</c:v>
                </c:pt>
                <c:pt idx="3747">
                  <c:v>2023</c:v>
                </c:pt>
                <c:pt idx="3748">
                  <c:v>2023</c:v>
                </c:pt>
                <c:pt idx="3749">
                  <c:v>2023</c:v>
                </c:pt>
                <c:pt idx="3750">
                  <c:v>2023</c:v>
                </c:pt>
                <c:pt idx="3751">
                  <c:v>2023</c:v>
                </c:pt>
                <c:pt idx="3752">
                  <c:v>2023</c:v>
                </c:pt>
                <c:pt idx="3753">
                  <c:v>2023</c:v>
                </c:pt>
                <c:pt idx="3754">
                  <c:v>2023</c:v>
                </c:pt>
                <c:pt idx="3755">
                  <c:v>2023</c:v>
                </c:pt>
                <c:pt idx="3756">
                  <c:v>2023</c:v>
                </c:pt>
                <c:pt idx="3757">
                  <c:v>2023</c:v>
                </c:pt>
                <c:pt idx="3758">
                  <c:v>2023</c:v>
                </c:pt>
                <c:pt idx="3759">
                  <c:v>2023</c:v>
                </c:pt>
                <c:pt idx="3760">
                  <c:v>2023</c:v>
                </c:pt>
                <c:pt idx="3761">
                  <c:v>2023</c:v>
                </c:pt>
                <c:pt idx="3762">
                  <c:v>2023</c:v>
                </c:pt>
                <c:pt idx="3763">
                  <c:v>2023</c:v>
                </c:pt>
                <c:pt idx="3764">
                  <c:v>2023</c:v>
                </c:pt>
                <c:pt idx="3765">
                  <c:v>2023</c:v>
                </c:pt>
                <c:pt idx="3766">
                  <c:v>2023</c:v>
                </c:pt>
                <c:pt idx="3767">
                  <c:v>2023</c:v>
                </c:pt>
                <c:pt idx="3768">
                  <c:v>2023</c:v>
                </c:pt>
                <c:pt idx="3769">
                  <c:v>2023</c:v>
                </c:pt>
                <c:pt idx="3770">
                  <c:v>2023</c:v>
                </c:pt>
                <c:pt idx="3771">
                  <c:v>2023</c:v>
                </c:pt>
                <c:pt idx="3772">
                  <c:v>2023</c:v>
                </c:pt>
                <c:pt idx="3773">
                  <c:v>2023</c:v>
                </c:pt>
                <c:pt idx="3774">
                  <c:v>2023</c:v>
                </c:pt>
                <c:pt idx="3775">
                  <c:v>2023</c:v>
                </c:pt>
                <c:pt idx="3776">
                  <c:v>2023</c:v>
                </c:pt>
                <c:pt idx="3777">
                  <c:v>2023</c:v>
                </c:pt>
                <c:pt idx="3778">
                  <c:v>2023</c:v>
                </c:pt>
                <c:pt idx="3779">
                  <c:v>2023</c:v>
                </c:pt>
                <c:pt idx="3780">
                  <c:v>2023</c:v>
                </c:pt>
                <c:pt idx="3781">
                  <c:v>2023</c:v>
                </c:pt>
                <c:pt idx="3782">
                  <c:v>2023</c:v>
                </c:pt>
                <c:pt idx="3783">
                  <c:v>2023</c:v>
                </c:pt>
                <c:pt idx="3784">
                  <c:v>2023</c:v>
                </c:pt>
                <c:pt idx="3785">
                  <c:v>2023</c:v>
                </c:pt>
                <c:pt idx="3786">
                  <c:v>2023</c:v>
                </c:pt>
                <c:pt idx="3787">
                  <c:v>2023</c:v>
                </c:pt>
                <c:pt idx="3788">
                  <c:v>2023</c:v>
                </c:pt>
                <c:pt idx="3789">
                  <c:v>2023</c:v>
                </c:pt>
                <c:pt idx="3790">
                  <c:v>2023</c:v>
                </c:pt>
                <c:pt idx="3791">
                  <c:v>2023</c:v>
                </c:pt>
                <c:pt idx="3792">
                  <c:v>2023</c:v>
                </c:pt>
                <c:pt idx="3793">
                  <c:v>2023</c:v>
                </c:pt>
                <c:pt idx="3794">
                  <c:v>2023</c:v>
                </c:pt>
                <c:pt idx="3795">
                  <c:v>2023</c:v>
                </c:pt>
                <c:pt idx="3796">
                  <c:v>2023</c:v>
                </c:pt>
                <c:pt idx="3797">
                  <c:v>2023</c:v>
                </c:pt>
                <c:pt idx="3798">
                  <c:v>2023</c:v>
                </c:pt>
                <c:pt idx="3799">
                  <c:v>2023</c:v>
                </c:pt>
                <c:pt idx="3800">
                  <c:v>2023</c:v>
                </c:pt>
                <c:pt idx="3801">
                  <c:v>2023</c:v>
                </c:pt>
                <c:pt idx="3802">
                  <c:v>2023</c:v>
                </c:pt>
                <c:pt idx="3803">
                  <c:v>2023</c:v>
                </c:pt>
                <c:pt idx="3804">
                  <c:v>2023</c:v>
                </c:pt>
                <c:pt idx="3805">
                  <c:v>2023</c:v>
                </c:pt>
                <c:pt idx="3806">
                  <c:v>2023</c:v>
                </c:pt>
                <c:pt idx="3807">
                  <c:v>2023</c:v>
                </c:pt>
                <c:pt idx="3808">
                  <c:v>2023</c:v>
                </c:pt>
                <c:pt idx="3809">
                  <c:v>2023</c:v>
                </c:pt>
                <c:pt idx="3810">
                  <c:v>2023</c:v>
                </c:pt>
                <c:pt idx="3811">
                  <c:v>2023</c:v>
                </c:pt>
                <c:pt idx="3812">
                  <c:v>2023</c:v>
                </c:pt>
                <c:pt idx="3813">
                  <c:v>2023</c:v>
                </c:pt>
                <c:pt idx="3814">
                  <c:v>2023</c:v>
                </c:pt>
                <c:pt idx="3815">
                  <c:v>2023</c:v>
                </c:pt>
                <c:pt idx="3816">
                  <c:v>2023</c:v>
                </c:pt>
                <c:pt idx="3817">
                  <c:v>2023</c:v>
                </c:pt>
                <c:pt idx="3818">
                  <c:v>2023</c:v>
                </c:pt>
                <c:pt idx="3819">
                  <c:v>2023</c:v>
                </c:pt>
                <c:pt idx="3820">
                  <c:v>2023</c:v>
                </c:pt>
                <c:pt idx="3821">
                  <c:v>2023</c:v>
                </c:pt>
                <c:pt idx="3822">
                  <c:v>2023</c:v>
                </c:pt>
                <c:pt idx="3823">
                  <c:v>2023</c:v>
                </c:pt>
                <c:pt idx="3824">
                  <c:v>2023</c:v>
                </c:pt>
                <c:pt idx="3825">
                  <c:v>2023</c:v>
                </c:pt>
                <c:pt idx="3826">
                  <c:v>2023</c:v>
                </c:pt>
                <c:pt idx="3827">
                  <c:v>2023</c:v>
                </c:pt>
                <c:pt idx="3828">
                  <c:v>2023</c:v>
                </c:pt>
                <c:pt idx="3829">
                  <c:v>2023</c:v>
                </c:pt>
                <c:pt idx="3830">
                  <c:v>2023</c:v>
                </c:pt>
                <c:pt idx="3831">
                  <c:v>2023</c:v>
                </c:pt>
                <c:pt idx="3832">
                  <c:v>2023</c:v>
                </c:pt>
                <c:pt idx="3833">
                  <c:v>2023</c:v>
                </c:pt>
                <c:pt idx="3834">
                  <c:v>2023</c:v>
                </c:pt>
                <c:pt idx="3835">
                  <c:v>2023</c:v>
                </c:pt>
                <c:pt idx="3836">
                  <c:v>2023</c:v>
                </c:pt>
                <c:pt idx="3837">
                  <c:v>2023</c:v>
                </c:pt>
                <c:pt idx="3838">
                  <c:v>2023</c:v>
                </c:pt>
                <c:pt idx="3839">
                  <c:v>2023</c:v>
                </c:pt>
                <c:pt idx="3840">
                  <c:v>2023</c:v>
                </c:pt>
                <c:pt idx="3841">
                  <c:v>2023</c:v>
                </c:pt>
                <c:pt idx="3842">
                  <c:v>2023</c:v>
                </c:pt>
                <c:pt idx="3843">
                  <c:v>2023</c:v>
                </c:pt>
                <c:pt idx="3844">
                  <c:v>2023</c:v>
                </c:pt>
                <c:pt idx="3845">
                  <c:v>2023</c:v>
                </c:pt>
                <c:pt idx="3846">
                  <c:v>2023</c:v>
                </c:pt>
                <c:pt idx="3847">
                  <c:v>2023</c:v>
                </c:pt>
                <c:pt idx="3848">
                  <c:v>2023</c:v>
                </c:pt>
                <c:pt idx="3849">
                  <c:v>2023</c:v>
                </c:pt>
                <c:pt idx="3850">
                  <c:v>2023</c:v>
                </c:pt>
                <c:pt idx="3851">
                  <c:v>2023</c:v>
                </c:pt>
                <c:pt idx="3852">
                  <c:v>2023</c:v>
                </c:pt>
                <c:pt idx="3853">
                  <c:v>2023</c:v>
                </c:pt>
                <c:pt idx="3854">
                  <c:v>2023</c:v>
                </c:pt>
                <c:pt idx="3855">
                  <c:v>2023</c:v>
                </c:pt>
                <c:pt idx="3856">
                  <c:v>2023</c:v>
                </c:pt>
                <c:pt idx="3857">
                  <c:v>2023</c:v>
                </c:pt>
                <c:pt idx="3858">
                  <c:v>2023</c:v>
                </c:pt>
                <c:pt idx="3859">
                  <c:v>2023</c:v>
                </c:pt>
                <c:pt idx="3860">
                  <c:v>2023</c:v>
                </c:pt>
                <c:pt idx="3861">
                  <c:v>2023</c:v>
                </c:pt>
                <c:pt idx="3862">
                  <c:v>2023</c:v>
                </c:pt>
                <c:pt idx="3863">
                  <c:v>2023</c:v>
                </c:pt>
                <c:pt idx="3864">
                  <c:v>2023</c:v>
                </c:pt>
                <c:pt idx="3865">
                  <c:v>2023</c:v>
                </c:pt>
                <c:pt idx="3866">
                  <c:v>2023</c:v>
                </c:pt>
                <c:pt idx="3867">
                  <c:v>2023</c:v>
                </c:pt>
                <c:pt idx="3868">
                  <c:v>2023</c:v>
                </c:pt>
                <c:pt idx="3869">
                  <c:v>2023</c:v>
                </c:pt>
                <c:pt idx="3870">
                  <c:v>2023</c:v>
                </c:pt>
                <c:pt idx="3871">
                  <c:v>2023</c:v>
                </c:pt>
                <c:pt idx="3872">
                  <c:v>2023</c:v>
                </c:pt>
                <c:pt idx="3873">
                  <c:v>2023</c:v>
                </c:pt>
                <c:pt idx="3874">
                  <c:v>2023</c:v>
                </c:pt>
                <c:pt idx="3875">
                  <c:v>2023</c:v>
                </c:pt>
                <c:pt idx="3876">
                  <c:v>2023</c:v>
                </c:pt>
                <c:pt idx="3877">
                  <c:v>2023</c:v>
                </c:pt>
                <c:pt idx="3878">
                  <c:v>2023</c:v>
                </c:pt>
                <c:pt idx="3879">
                  <c:v>2023</c:v>
                </c:pt>
                <c:pt idx="3880">
                  <c:v>2023</c:v>
                </c:pt>
                <c:pt idx="3881">
                  <c:v>2023</c:v>
                </c:pt>
                <c:pt idx="3882">
                  <c:v>2023</c:v>
                </c:pt>
                <c:pt idx="3883">
                  <c:v>2023</c:v>
                </c:pt>
                <c:pt idx="3884">
                  <c:v>2023</c:v>
                </c:pt>
                <c:pt idx="3885">
                  <c:v>2023</c:v>
                </c:pt>
                <c:pt idx="3886">
                  <c:v>2023</c:v>
                </c:pt>
                <c:pt idx="3887">
                  <c:v>2023</c:v>
                </c:pt>
                <c:pt idx="3888">
                  <c:v>2023</c:v>
                </c:pt>
                <c:pt idx="3889">
                  <c:v>2023</c:v>
                </c:pt>
                <c:pt idx="3890">
                  <c:v>2023</c:v>
                </c:pt>
                <c:pt idx="3891">
                  <c:v>2023</c:v>
                </c:pt>
                <c:pt idx="3892">
                  <c:v>2023</c:v>
                </c:pt>
                <c:pt idx="3893">
                  <c:v>2023</c:v>
                </c:pt>
                <c:pt idx="3894">
                  <c:v>2023</c:v>
                </c:pt>
                <c:pt idx="3895">
                  <c:v>2023</c:v>
                </c:pt>
                <c:pt idx="3896">
                  <c:v>2023</c:v>
                </c:pt>
                <c:pt idx="3897">
                  <c:v>2023</c:v>
                </c:pt>
                <c:pt idx="3898">
                  <c:v>2023</c:v>
                </c:pt>
                <c:pt idx="3899">
                  <c:v>2023</c:v>
                </c:pt>
                <c:pt idx="3900">
                  <c:v>2023</c:v>
                </c:pt>
                <c:pt idx="3901">
                  <c:v>2023</c:v>
                </c:pt>
                <c:pt idx="3902">
                  <c:v>2023</c:v>
                </c:pt>
                <c:pt idx="3903">
                  <c:v>2023</c:v>
                </c:pt>
                <c:pt idx="3904">
                  <c:v>2023</c:v>
                </c:pt>
                <c:pt idx="3905">
                  <c:v>2023</c:v>
                </c:pt>
                <c:pt idx="3906">
                  <c:v>2023</c:v>
                </c:pt>
                <c:pt idx="3907">
                  <c:v>2023</c:v>
                </c:pt>
                <c:pt idx="3908">
                  <c:v>2023</c:v>
                </c:pt>
                <c:pt idx="3909">
                  <c:v>2023</c:v>
                </c:pt>
                <c:pt idx="3910">
                  <c:v>2023</c:v>
                </c:pt>
                <c:pt idx="3911">
                  <c:v>2023</c:v>
                </c:pt>
                <c:pt idx="3912">
                  <c:v>2023</c:v>
                </c:pt>
                <c:pt idx="3913">
                  <c:v>2023</c:v>
                </c:pt>
                <c:pt idx="3914">
                  <c:v>2023</c:v>
                </c:pt>
                <c:pt idx="3915">
                  <c:v>2023</c:v>
                </c:pt>
                <c:pt idx="3916">
                  <c:v>2024</c:v>
                </c:pt>
                <c:pt idx="3917">
                  <c:v>2024</c:v>
                </c:pt>
                <c:pt idx="3918">
                  <c:v>2024</c:v>
                </c:pt>
                <c:pt idx="3919">
                  <c:v>2024</c:v>
                </c:pt>
                <c:pt idx="3920">
                  <c:v>2024</c:v>
                </c:pt>
                <c:pt idx="3921">
                  <c:v>2024</c:v>
                </c:pt>
                <c:pt idx="3922">
                  <c:v>2024</c:v>
                </c:pt>
                <c:pt idx="3923">
                  <c:v>2024</c:v>
                </c:pt>
                <c:pt idx="3924">
                  <c:v>2024</c:v>
                </c:pt>
                <c:pt idx="3925">
                  <c:v>2024</c:v>
                </c:pt>
                <c:pt idx="3926">
                  <c:v>2024</c:v>
                </c:pt>
                <c:pt idx="3927">
                  <c:v>2024</c:v>
                </c:pt>
                <c:pt idx="3928">
                  <c:v>2024</c:v>
                </c:pt>
                <c:pt idx="3929">
                  <c:v>2024</c:v>
                </c:pt>
                <c:pt idx="3930">
                  <c:v>2024</c:v>
                </c:pt>
                <c:pt idx="3931">
                  <c:v>2024</c:v>
                </c:pt>
                <c:pt idx="3932">
                  <c:v>2024</c:v>
                </c:pt>
                <c:pt idx="3933">
                  <c:v>2024</c:v>
                </c:pt>
                <c:pt idx="3934">
                  <c:v>2024</c:v>
                </c:pt>
                <c:pt idx="3935">
                  <c:v>2024</c:v>
                </c:pt>
                <c:pt idx="3936">
                  <c:v>2024</c:v>
                </c:pt>
                <c:pt idx="3937">
                  <c:v>2024</c:v>
                </c:pt>
                <c:pt idx="3938">
                  <c:v>2024</c:v>
                </c:pt>
                <c:pt idx="3939">
                  <c:v>2024</c:v>
                </c:pt>
                <c:pt idx="3940">
                  <c:v>2024</c:v>
                </c:pt>
                <c:pt idx="3941">
                  <c:v>2024</c:v>
                </c:pt>
                <c:pt idx="3942">
                  <c:v>2024</c:v>
                </c:pt>
                <c:pt idx="3943">
                  <c:v>2024</c:v>
                </c:pt>
                <c:pt idx="3944">
                  <c:v>2024</c:v>
                </c:pt>
                <c:pt idx="3945">
                  <c:v>2024</c:v>
                </c:pt>
                <c:pt idx="3946">
                  <c:v>2024</c:v>
                </c:pt>
                <c:pt idx="3947">
                  <c:v>2024</c:v>
                </c:pt>
                <c:pt idx="3948">
                  <c:v>2024</c:v>
                </c:pt>
                <c:pt idx="3949">
                  <c:v>2024</c:v>
                </c:pt>
                <c:pt idx="3950">
                  <c:v>2024</c:v>
                </c:pt>
                <c:pt idx="3951">
                  <c:v>2024</c:v>
                </c:pt>
                <c:pt idx="3952">
                  <c:v>2024</c:v>
                </c:pt>
                <c:pt idx="3953">
                  <c:v>2024</c:v>
                </c:pt>
                <c:pt idx="3954">
                  <c:v>2024</c:v>
                </c:pt>
                <c:pt idx="3955">
                  <c:v>2024</c:v>
                </c:pt>
                <c:pt idx="3956">
                  <c:v>2024</c:v>
                </c:pt>
                <c:pt idx="3957">
                  <c:v>2024</c:v>
                </c:pt>
                <c:pt idx="3958">
                  <c:v>2024</c:v>
                </c:pt>
                <c:pt idx="3959">
                  <c:v>2024</c:v>
                </c:pt>
                <c:pt idx="3960">
                  <c:v>2024</c:v>
                </c:pt>
                <c:pt idx="3961">
                  <c:v>2024</c:v>
                </c:pt>
                <c:pt idx="3962">
                  <c:v>2024</c:v>
                </c:pt>
                <c:pt idx="3963">
                  <c:v>2024</c:v>
                </c:pt>
                <c:pt idx="3964">
                  <c:v>2024</c:v>
                </c:pt>
                <c:pt idx="3965">
                  <c:v>2024</c:v>
                </c:pt>
                <c:pt idx="3966">
                  <c:v>2024</c:v>
                </c:pt>
                <c:pt idx="3967">
                  <c:v>2024</c:v>
                </c:pt>
                <c:pt idx="3968">
                  <c:v>2024</c:v>
                </c:pt>
                <c:pt idx="3969">
                  <c:v>2024</c:v>
                </c:pt>
                <c:pt idx="3970">
                  <c:v>2024</c:v>
                </c:pt>
                <c:pt idx="3971">
                  <c:v>2024</c:v>
                </c:pt>
                <c:pt idx="3972">
                  <c:v>2024</c:v>
                </c:pt>
                <c:pt idx="3973">
                  <c:v>2024</c:v>
                </c:pt>
                <c:pt idx="3974">
                  <c:v>2024</c:v>
                </c:pt>
                <c:pt idx="3975">
                  <c:v>2024</c:v>
                </c:pt>
                <c:pt idx="3976">
                  <c:v>2024</c:v>
                </c:pt>
                <c:pt idx="3977">
                  <c:v>2024</c:v>
                </c:pt>
                <c:pt idx="3978">
                  <c:v>2024</c:v>
                </c:pt>
                <c:pt idx="3979">
                  <c:v>2024</c:v>
                </c:pt>
                <c:pt idx="3980">
                  <c:v>2024</c:v>
                </c:pt>
                <c:pt idx="3981">
                  <c:v>2024</c:v>
                </c:pt>
                <c:pt idx="3982">
                  <c:v>2024</c:v>
                </c:pt>
                <c:pt idx="3983">
                  <c:v>2024</c:v>
                </c:pt>
                <c:pt idx="3984">
                  <c:v>2024</c:v>
                </c:pt>
                <c:pt idx="3985">
                  <c:v>2024</c:v>
                </c:pt>
                <c:pt idx="3986">
                  <c:v>2024</c:v>
                </c:pt>
                <c:pt idx="3987">
                  <c:v>2024</c:v>
                </c:pt>
                <c:pt idx="3988">
                  <c:v>2024</c:v>
                </c:pt>
                <c:pt idx="3989">
                  <c:v>2024</c:v>
                </c:pt>
                <c:pt idx="3990">
                  <c:v>2024</c:v>
                </c:pt>
                <c:pt idx="3991">
                  <c:v>2024</c:v>
                </c:pt>
                <c:pt idx="3992">
                  <c:v>2024</c:v>
                </c:pt>
                <c:pt idx="3993">
                  <c:v>2024</c:v>
                </c:pt>
                <c:pt idx="3994">
                  <c:v>2024</c:v>
                </c:pt>
                <c:pt idx="3995">
                  <c:v>2024</c:v>
                </c:pt>
                <c:pt idx="3996">
                  <c:v>2024</c:v>
                </c:pt>
                <c:pt idx="3997">
                  <c:v>2024</c:v>
                </c:pt>
                <c:pt idx="3998">
                  <c:v>2024</c:v>
                </c:pt>
                <c:pt idx="3999">
                  <c:v>2024</c:v>
                </c:pt>
                <c:pt idx="4000">
                  <c:v>2024</c:v>
                </c:pt>
                <c:pt idx="4001">
                  <c:v>2024</c:v>
                </c:pt>
                <c:pt idx="4002">
                  <c:v>2024</c:v>
                </c:pt>
                <c:pt idx="4003">
                  <c:v>2024</c:v>
                </c:pt>
                <c:pt idx="4004">
                  <c:v>2024</c:v>
                </c:pt>
                <c:pt idx="4005">
                  <c:v>2024</c:v>
                </c:pt>
                <c:pt idx="4006">
                  <c:v>2024</c:v>
                </c:pt>
                <c:pt idx="4007">
                  <c:v>2024</c:v>
                </c:pt>
                <c:pt idx="4008">
                  <c:v>2024</c:v>
                </c:pt>
                <c:pt idx="4009">
                  <c:v>2024</c:v>
                </c:pt>
                <c:pt idx="4010">
                  <c:v>2024</c:v>
                </c:pt>
                <c:pt idx="4011">
                  <c:v>2024</c:v>
                </c:pt>
                <c:pt idx="4012">
                  <c:v>2024</c:v>
                </c:pt>
                <c:pt idx="4013">
                  <c:v>2024</c:v>
                </c:pt>
                <c:pt idx="4014">
                  <c:v>2024</c:v>
                </c:pt>
                <c:pt idx="4015">
                  <c:v>2024</c:v>
                </c:pt>
                <c:pt idx="4016">
                  <c:v>2024</c:v>
                </c:pt>
                <c:pt idx="4017">
                  <c:v>2024</c:v>
                </c:pt>
                <c:pt idx="4018">
                  <c:v>2024</c:v>
                </c:pt>
                <c:pt idx="4019">
                  <c:v>2024</c:v>
                </c:pt>
                <c:pt idx="4020">
                  <c:v>2024</c:v>
                </c:pt>
                <c:pt idx="4021">
                  <c:v>2024</c:v>
                </c:pt>
                <c:pt idx="4022">
                  <c:v>2024</c:v>
                </c:pt>
                <c:pt idx="4023">
                  <c:v>2024</c:v>
                </c:pt>
                <c:pt idx="4024">
                  <c:v>2024</c:v>
                </c:pt>
                <c:pt idx="4025">
                  <c:v>2024</c:v>
                </c:pt>
                <c:pt idx="4026">
                  <c:v>2024</c:v>
                </c:pt>
                <c:pt idx="4027">
                  <c:v>2024</c:v>
                </c:pt>
                <c:pt idx="4028">
                  <c:v>2024</c:v>
                </c:pt>
                <c:pt idx="4029">
                  <c:v>2024</c:v>
                </c:pt>
                <c:pt idx="4030">
                  <c:v>2024</c:v>
                </c:pt>
                <c:pt idx="4031">
                  <c:v>2024</c:v>
                </c:pt>
                <c:pt idx="4032">
                  <c:v>2024</c:v>
                </c:pt>
                <c:pt idx="4033">
                  <c:v>2024</c:v>
                </c:pt>
                <c:pt idx="4034">
                  <c:v>2024</c:v>
                </c:pt>
                <c:pt idx="4035">
                  <c:v>2024</c:v>
                </c:pt>
                <c:pt idx="4036">
                  <c:v>2024</c:v>
                </c:pt>
                <c:pt idx="4037">
                  <c:v>2024</c:v>
                </c:pt>
                <c:pt idx="4038">
                  <c:v>2024</c:v>
                </c:pt>
                <c:pt idx="4039">
                  <c:v>2024</c:v>
                </c:pt>
              </c:strCache>
            </c:strRef>
          </c:cat>
          <c:val>
            <c:numRef>
              <c:extLst>
                <c:ext xmlns:c15="http://schemas.microsoft.com/office/drawing/2012/chart" uri="{02D57815-91ED-43cb-92C2-25804820EDAC}">
                  <c15:fullRef>
                    <c15:sqref>'Working sheet'!$R$2:$R$4048</c15:sqref>
                  </c15:fullRef>
                </c:ext>
              </c:extLst>
              <c:f>('Working sheet'!$R$2,'Working sheet'!$R$6:$R$44,'Working sheet'!$R$49:$R$4048)</c:f>
              <c:numCache>
                <c:formatCode>General</c:formatCode>
                <c:ptCount val="4040"/>
                <c:pt idx="0">
                  <c:v>36856000</c:v>
                </c:pt>
                <c:pt idx="1">
                  <c:v>41748000</c:v>
                </c:pt>
                <c:pt idx="2">
                  <c:v>45240000</c:v>
                </c:pt>
                <c:pt idx="3">
                  <c:v>36048400</c:v>
                </c:pt>
                <c:pt idx="4">
                  <c:v>56996400</c:v>
                </c:pt>
                <c:pt idx="5">
                  <c:v>44605600</c:v>
                </c:pt>
                <c:pt idx="6">
                  <c:v>30689200</c:v>
                </c:pt>
                <c:pt idx="7">
                  <c:v>34384000</c:v>
                </c:pt>
                <c:pt idx="8">
                  <c:v>33277600</c:v>
                </c:pt>
                <c:pt idx="9">
                  <c:v>33724000</c:v>
                </c:pt>
                <c:pt idx="10">
                  <c:v>36925200</c:v>
                </c:pt>
                <c:pt idx="11">
                  <c:v>42546800</c:v>
                </c:pt>
                <c:pt idx="12">
                  <c:v>30141200</c:v>
                </c:pt>
                <c:pt idx="13">
                  <c:v>49891200</c:v>
                </c:pt>
                <c:pt idx="14">
                  <c:v>50711600</c:v>
                </c:pt>
                <c:pt idx="15">
                  <c:v>76562800</c:v>
                </c:pt>
                <c:pt idx="16">
                  <c:v>176022800</c:v>
                </c:pt>
                <c:pt idx="17">
                  <c:v>49301200</c:v>
                </c:pt>
                <c:pt idx="18">
                  <c:v>44921600</c:v>
                </c:pt>
                <c:pt idx="19">
                  <c:v>33804000</c:v>
                </c:pt>
                <c:pt idx="20">
                  <c:v>28738800</c:v>
                </c:pt>
                <c:pt idx="21">
                  <c:v>79944400</c:v>
                </c:pt>
                <c:pt idx="22">
                  <c:v>95796400</c:v>
                </c:pt>
                <c:pt idx="23">
                  <c:v>55322000</c:v>
                </c:pt>
                <c:pt idx="24">
                  <c:v>52812000</c:v>
                </c:pt>
                <c:pt idx="25">
                  <c:v>54645200</c:v>
                </c:pt>
                <c:pt idx="26">
                  <c:v>42679600</c:v>
                </c:pt>
                <c:pt idx="27">
                  <c:v>84268800</c:v>
                </c:pt>
                <c:pt idx="28">
                  <c:v>92448800</c:v>
                </c:pt>
                <c:pt idx="29">
                  <c:v>67268800</c:v>
                </c:pt>
                <c:pt idx="30">
                  <c:v>46632000</c:v>
                </c:pt>
                <c:pt idx="31">
                  <c:v>52937200</c:v>
                </c:pt>
                <c:pt idx="32">
                  <c:v>65408000</c:v>
                </c:pt>
                <c:pt idx="33">
                  <c:v>49942800</c:v>
                </c:pt>
                <c:pt idx="34">
                  <c:v>36625600</c:v>
                </c:pt>
                <c:pt idx="35">
                  <c:v>38690800</c:v>
                </c:pt>
                <c:pt idx="36">
                  <c:v>35699200</c:v>
                </c:pt>
                <c:pt idx="37">
                  <c:v>49040400</c:v>
                </c:pt>
                <c:pt idx="38">
                  <c:v>76089200</c:v>
                </c:pt>
                <c:pt idx="39">
                  <c:v>148888800</c:v>
                </c:pt>
                <c:pt idx="40">
                  <c:v>43847200</c:v>
                </c:pt>
                <c:pt idx="41">
                  <c:v>36354400</c:v>
                </c:pt>
                <c:pt idx="42">
                  <c:v>55289200</c:v>
                </c:pt>
                <c:pt idx="43">
                  <c:v>33734400</c:v>
                </c:pt>
                <c:pt idx="44">
                  <c:v>29924800</c:v>
                </c:pt>
                <c:pt idx="45">
                  <c:v>25839200</c:v>
                </c:pt>
                <c:pt idx="46">
                  <c:v>26003200</c:v>
                </c:pt>
                <c:pt idx="47">
                  <c:v>25850400</c:v>
                </c:pt>
                <c:pt idx="48">
                  <c:v>21104800</c:v>
                </c:pt>
                <c:pt idx="49">
                  <c:v>18118800</c:v>
                </c:pt>
                <c:pt idx="50">
                  <c:v>15544800</c:v>
                </c:pt>
                <c:pt idx="51">
                  <c:v>20955600</c:v>
                </c:pt>
                <c:pt idx="52">
                  <c:v>18039600</c:v>
                </c:pt>
                <c:pt idx="53">
                  <c:v>18667200</c:v>
                </c:pt>
                <c:pt idx="54">
                  <c:v>19141600</c:v>
                </c:pt>
                <c:pt idx="55">
                  <c:v>26741200</c:v>
                </c:pt>
                <c:pt idx="56">
                  <c:v>19326400</c:v>
                </c:pt>
                <c:pt idx="57">
                  <c:v>29898400</c:v>
                </c:pt>
                <c:pt idx="58">
                  <c:v>35400800</c:v>
                </c:pt>
                <c:pt idx="59">
                  <c:v>37670000</c:v>
                </c:pt>
                <c:pt idx="60">
                  <c:v>40616800</c:v>
                </c:pt>
                <c:pt idx="61">
                  <c:v>56669600</c:v>
                </c:pt>
                <c:pt idx="62">
                  <c:v>49882000</c:v>
                </c:pt>
                <c:pt idx="63">
                  <c:v>43936800</c:v>
                </c:pt>
                <c:pt idx="64">
                  <c:v>47132000</c:v>
                </c:pt>
                <c:pt idx="65">
                  <c:v>28240400</c:v>
                </c:pt>
                <c:pt idx="66">
                  <c:v>38734400</c:v>
                </c:pt>
                <c:pt idx="67">
                  <c:v>83596400</c:v>
                </c:pt>
                <c:pt idx="68">
                  <c:v>67536800</c:v>
                </c:pt>
                <c:pt idx="69">
                  <c:v>84189200</c:v>
                </c:pt>
                <c:pt idx="70">
                  <c:v>68941600</c:v>
                </c:pt>
                <c:pt idx="71">
                  <c:v>46266400</c:v>
                </c:pt>
                <c:pt idx="72">
                  <c:v>43803600</c:v>
                </c:pt>
                <c:pt idx="73">
                  <c:v>24532400</c:v>
                </c:pt>
                <c:pt idx="74">
                  <c:v>23895200</c:v>
                </c:pt>
                <c:pt idx="75">
                  <c:v>51171200</c:v>
                </c:pt>
                <c:pt idx="76">
                  <c:v>78439200</c:v>
                </c:pt>
                <c:pt idx="77">
                  <c:v>38720400</c:v>
                </c:pt>
                <c:pt idx="78">
                  <c:v>27054000</c:v>
                </c:pt>
                <c:pt idx="79">
                  <c:v>35216000</c:v>
                </c:pt>
                <c:pt idx="80">
                  <c:v>58355600</c:v>
                </c:pt>
                <c:pt idx="81">
                  <c:v>87360800</c:v>
                </c:pt>
                <c:pt idx="82">
                  <c:v>75845600</c:v>
                </c:pt>
                <c:pt idx="83">
                  <c:v>75210400</c:v>
                </c:pt>
                <c:pt idx="84">
                  <c:v>42537600</c:v>
                </c:pt>
                <c:pt idx="85">
                  <c:v>72541600</c:v>
                </c:pt>
                <c:pt idx="86">
                  <c:v>49433200</c:v>
                </c:pt>
                <c:pt idx="87">
                  <c:v>53142400</c:v>
                </c:pt>
                <c:pt idx="88">
                  <c:v>76699200</c:v>
                </c:pt>
                <c:pt idx="89">
                  <c:v>56062800</c:v>
                </c:pt>
                <c:pt idx="90">
                  <c:v>35098400</c:v>
                </c:pt>
                <c:pt idx="91">
                  <c:v>35965600</c:v>
                </c:pt>
                <c:pt idx="92">
                  <c:v>28995600</c:v>
                </c:pt>
                <c:pt idx="93">
                  <c:v>40243600</c:v>
                </c:pt>
                <c:pt idx="94">
                  <c:v>47970000</c:v>
                </c:pt>
                <c:pt idx="95">
                  <c:v>40798800</c:v>
                </c:pt>
                <c:pt idx="96">
                  <c:v>41901600</c:v>
                </c:pt>
                <c:pt idx="97">
                  <c:v>58436000</c:v>
                </c:pt>
                <c:pt idx="98">
                  <c:v>55994400</c:v>
                </c:pt>
                <c:pt idx="99">
                  <c:v>74913200</c:v>
                </c:pt>
                <c:pt idx="100">
                  <c:v>40372800</c:v>
                </c:pt>
                <c:pt idx="101">
                  <c:v>28425200</c:v>
                </c:pt>
                <c:pt idx="102">
                  <c:v>73603600</c:v>
                </c:pt>
                <c:pt idx="103">
                  <c:v>44992000</c:v>
                </c:pt>
                <c:pt idx="104">
                  <c:v>52092800</c:v>
                </c:pt>
                <c:pt idx="105">
                  <c:v>30906400</c:v>
                </c:pt>
                <c:pt idx="106">
                  <c:v>26516800</c:v>
                </c:pt>
                <c:pt idx="107">
                  <c:v>32392800</c:v>
                </c:pt>
                <c:pt idx="108">
                  <c:v>42746000</c:v>
                </c:pt>
                <c:pt idx="109">
                  <c:v>38733600</c:v>
                </c:pt>
                <c:pt idx="110">
                  <c:v>37410400</c:v>
                </c:pt>
                <c:pt idx="111">
                  <c:v>29303200</c:v>
                </c:pt>
                <c:pt idx="112">
                  <c:v>31482800</c:v>
                </c:pt>
                <c:pt idx="113">
                  <c:v>34948000</c:v>
                </c:pt>
                <c:pt idx="114">
                  <c:v>50990000</c:v>
                </c:pt>
                <c:pt idx="115">
                  <c:v>84771200</c:v>
                </c:pt>
                <c:pt idx="116">
                  <c:v>44853600</c:v>
                </c:pt>
                <c:pt idx="117">
                  <c:v>44959600</c:v>
                </c:pt>
                <c:pt idx="118">
                  <c:v>27670000</c:v>
                </c:pt>
                <c:pt idx="119">
                  <c:v>10610000</c:v>
                </c:pt>
                <c:pt idx="120">
                  <c:v>30951600</c:v>
                </c:pt>
                <c:pt idx="121">
                  <c:v>26573200</c:v>
                </c:pt>
                <c:pt idx="122">
                  <c:v>36399600</c:v>
                </c:pt>
                <c:pt idx="123">
                  <c:v>30484400</c:v>
                </c:pt>
                <c:pt idx="124">
                  <c:v>40991600</c:v>
                </c:pt>
                <c:pt idx="125">
                  <c:v>53093600</c:v>
                </c:pt>
                <c:pt idx="126">
                  <c:v>32127200</c:v>
                </c:pt>
                <c:pt idx="127">
                  <c:v>30186800</c:v>
                </c:pt>
                <c:pt idx="128">
                  <c:v>29928400</c:v>
                </c:pt>
                <c:pt idx="129">
                  <c:v>25100000</c:v>
                </c:pt>
                <c:pt idx="130">
                  <c:v>21858800</c:v>
                </c:pt>
                <c:pt idx="131">
                  <c:v>30714400</c:v>
                </c:pt>
                <c:pt idx="132">
                  <c:v>24687600</c:v>
                </c:pt>
                <c:pt idx="133">
                  <c:v>30374800</c:v>
                </c:pt>
                <c:pt idx="134">
                  <c:v>35585200</c:v>
                </c:pt>
                <c:pt idx="135">
                  <c:v>14083600</c:v>
                </c:pt>
                <c:pt idx="136">
                  <c:v>10670400</c:v>
                </c:pt>
                <c:pt idx="137">
                  <c:v>6529600</c:v>
                </c:pt>
                <c:pt idx="138">
                  <c:v>6476400</c:v>
                </c:pt>
                <c:pt idx="139">
                  <c:v>13801600</c:v>
                </c:pt>
                <c:pt idx="140">
                  <c:v>17095200</c:v>
                </c:pt>
                <c:pt idx="141">
                  <c:v>16371600</c:v>
                </c:pt>
                <c:pt idx="142">
                  <c:v>13199200</c:v>
                </c:pt>
                <c:pt idx="143">
                  <c:v>16600000</c:v>
                </c:pt>
                <c:pt idx="144">
                  <c:v>32506400</c:v>
                </c:pt>
                <c:pt idx="145">
                  <c:v>28441600</c:v>
                </c:pt>
                <c:pt idx="146">
                  <c:v>34683600</c:v>
                </c:pt>
                <c:pt idx="147">
                  <c:v>16702400</c:v>
                </c:pt>
                <c:pt idx="148">
                  <c:v>31520400</c:v>
                </c:pt>
                <c:pt idx="149">
                  <c:v>23133200</c:v>
                </c:pt>
                <c:pt idx="150">
                  <c:v>25246800</c:v>
                </c:pt>
                <c:pt idx="151">
                  <c:v>47446400</c:v>
                </c:pt>
                <c:pt idx="152">
                  <c:v>69204800</c:v>
                </c:pt>
                <c:pt idx="153">
                  <c:v>59766000</c:v>
                </c:pt>
                <c:pt idx="154">
                  <c:v>50503200</c:v>
                </c:pt>
                <c:pt idx="155">
                  <c:v>31927600</c:v>
                </c:pt>
                <c:pt idx="156">
                  <c:v>22617200</c:v>
                </c:pt>
                <c:pt idx="157">
                  <c:v>24009200</c:v>
                </c:pt>
                <c:pt idx="158">
                  <c:v>26436000</c:v>
                </c:pt>
                <c:pt idx="159">
                  <c:v>32089600</c:v>
                </c:pt>
                <c:pt idx="160">
                  <c:v>26097600</c:v>
                </c:pt>
                <c:pt idx="161">
                  <c:v>30315200</c:v>
                </c:pt>
                <c:pt idx="162">
                  <c:v>28544000</c:v>
                </c:pt>
                <c:pt idx="163">
                  <c:v>28953600</c:v>
                </c:pt>
                <c:pt idx="164">
                  <c:v>33166400</c:v>
                </c:pt>
                <c:pt idx="165">
                  <c:v>96728400</c:v>
                </c:pt>
                <c:pt idx="166">
                  <c:v>45907600</c:v>
                </c:pt>
                <c:pt idx="167">
                  <c:v>31874400</c:v>
                </c:pt>
                <c:pt idx="168">
                  <c:v>38071600</c:v>
                </c:pt>
                <c:pt idx="169">
                  <c:v>23668000</c:v>
                </c:pt>
                <c:pt idx="170">
                  <c:v>34827600</c:v>
                </c:pt>
                <c:pt idx="171">
                  <c:v>40788000</c:v>
                </c:pt>
                <c:pt idx="172">
                  <c:v>35581600</c:v>
                </c:pt>
                <c:pt idx="173">
                  <c:v>36329200</c:v>
                </c:pt>
                <c:pt idx="174">
                  <c:v>35102400</c:v>
                </c:pt>
                <c:pt idx="175">
                  <c:v>42908000</c:v>
                </c:pt>
                <c:pt idx="176">
                  <c:v>31967200</c:v>
                </c:pt>
                <c:pt idx="177">
                  <c:v>43590800</c:v>
                </c:pt>
                <c:pt idx="178">
                  <c:v>34394800</c:v>
                </c:pt>
                <c:pt idx="179">
                  <c:v>35902400</c:v>
                </c:pt>
                <c:pt idx="180">
                  <c:v>47237200</c:v>
                </c:pt>
                <c:pt idx="181">
                  <c:v>39060000</c:v>
                </c:pt>
                <c:pt idx="182">
                  <c:v>42195600</c:v>
                </c:pt>
                <c:pt idx="183">
                  <c:v>35775200</c:v>
                </c:pt>
                <c:pt idx="184">
                  <c:v>44144800</c:v>
                </c:pt>
                <c:pt idx="185">
                  <c:v>60701600</c:v>
                </c:pt>
                <c:pt idx="186">
                  <c:v>33554400</c:v>
                </c:pt>
                <c:pt idx="187">
                  <c:v>38644400</c:v>
                </c:pt>
                <c:pt idx="188">
                  <c:v>36124400</c:v>
                </c:pt>
                <c:pt idx="189">
                  <c:v>43276000</c:v>
                </c:pt>
                <c:pt idx="190">
                  <c:v>49564400</c:v>
                </c:pt>
                <c:pt idx="191">
                  <c:v>33474400</c:v>
                </c:pt>
                <c:pt idx="192">
                  <c:v>25730400</c:v>
                </c:pt>
                <c:pt idx="193">
                  <c:v>45296400</c:v>
                </c:pt>
                <c:pt idx="194">
                  <c:v>41743600</c:v>
                </c:pt>
                <c:pt idx="195">
                  <c:v>33476000</c:v>
                </c:pt>
                <c:pt idx="196">
                  <c:v>44656800</c:v>
                </c:pt>
                <c:pt idx="197">
                  <c:v>43555600</c:v>
                </c:pt>
                <c:pt idx="198">
                  <c:v>58624800</c:v>
                </c:pt>
                <c:pt idx="199">
                  <c:v>59466400</c:v>
                </c:pt>
                <c:pt idx="200">
                  <c:v>32687200</c:v>
                </c:pt>
                <c:pt idx="201">
                  <c:v>38596400</c:v>
                </c:pt>
                <c:pt idx="202">
                  <c:v>47446400</c:v>
                </c:pt>
                <c:pt idx="203">
                  <c:v>44144400</c:v>
                </c:pt>
                <c:pt idx="204">
                  <c:v>47396800</c:v>
                </c:pt>
                <c:pt idx="205">
                  <c:v>57694800</c:v>
                </c:pt>
                <c:pt idx="206">
                  <c:v>44927600</c:v>
                </c:pt>
                <c:pt idx="207">
                  <c:v>27122400</c:v>
                </c:pt>
                <c:pt idx="208">
                  <c:v>23815600</c:v>
                </c:pt>
                <c:pt idx="209">
                  <c:v>45785600</c:v>
                </c:pt>
                <c:pt idx="210">
                  <c:v>38124400</c:v>
                </c:pt>
                <c:pt idx="211">
                  <c:v>35712000</c:v>
                </c:pt>
                <c:pt idx="212">
                  <c:v>29687600</c:v>
                </c:pt>
                <c:pt idx="213">
                  <c:v>36114000</c:v>
                </c:pt>
                <c:pt idx="214">
                  <c:v>37814400</c:v>
                </c:pt>
                <c:pt idx="215">
                  <c:v>42577200</c:v>
                </c:pt>
                <c:pt idx="216">
                  <c:v>37746000</c:v>
                </c:pt>
                <c:pt idx="217">
                  <c:v>34680000</c:v>
                </c:pt>
                <c:pt idx="218">
                  <c:v>35890800</c:v>
                </c:pt>
                <c:pt idx="219">
                  <c:v>39686000</c:v>
                </c:pt>
                <c:pt idx="220">
                  <c:v>29496800</c:v>
                </c:pt>
                <c:pt idx="221">
                  <c:v>42287600</c:v>
                </c:pt>
                <c:pt idx="222">
                  <c:v>59240400</c:v>
                </c:pt>
                <c:pt idx="223">
                  <c:v>101753600</c:v>
                </c:pt>
                <c:pt idx="224">
                  <c:v>60616800</c:v>
                </c:pt>
                <c:pt idx="225">
                  <c:v>78935200</c:v>
                </c:pt>
                <c:pt idx="226">
                  <c:v>56786000</c:v>
                </c:pt>
                <c:pt idx="227">
                  <c:v>41830400</c:v>
                </c:pt>
                <c:pt idx="228">
                  <c:v>34731200</c:v>
                </c:pt>
                <c:pt idx="229">
                  <c:v>37834800</c:v>
                </c:pt>
                <c:pt idx="230">
                  <c:v>25980000</c:v>
                </c:pt>
                <c:pt idx="231">
                  <c:v>36373600</c:v>
                </c:pt>
                <c:pt idx="232">
                  <c:v>47555600</c:v>
                </c:pt>
                <c:pt idx="233">
                  <c:v>32861600</c:v>
                </c:pt>
                <c:pt idx="234">
                  <c:v>24682000</c:v>
                </c:pt>
                <c:pt idx="235">
                  <c:v>59304400</c:v>
                </c:pt>
                <c:pt idx="236">
                  <c:v>45784400</c:v>
                </c:pt>
                <c:pt idx="237">
                  <c:v>33858000</c:v>
                </c:pt>
                <c:pt idx="238">
                  <c:v>55723600</c:v>
                </c:pt>
                <c:pt idx="239">
                  <c:v>21735200</c:v>
                </c:pt>
                <c:pt idx="240">
                  <c:v>20556800</c:v>
                </c:pt>
                <c:pt idx="241">
                  <c:v>27156800</c:v>
                </c:pt>
                <c:pt idx="242">
                  <c:v>20184000</c:v>
                </c:pt>
                <c:pt idx="243">
                  <c:v>32198400</c:v>
                </c:pt>
                <c:pt idx="244">
                  <c:v>43628000</c:v>
                </c:pt>
                <c:pt idx="245">
                  <c:v>31043600</c:v>
                </c:pt>
                <c:pt idx="246">
                  <c:v>35362800</c:v>
                </c:pt>
                <c:pt idx="247">
                  <c:v>56221200</c:v>
                </c:pt>
                <c:pt idx="248">
                  <c:v>74260800</c:v>
                </c:pt>
                <c:pt idx="249">
                  <c:v>20636000</c:v>
                </c:pt>
                <c:pt idx="250">
                  <c:v>21773200</c:v>
                </c:pt>
                <c:pt idx="251">
                  <c:v>33797200</c:v>
                </c:pt>
                <c:pt idx="252">
                  <c:v>43948800</c:v>
                </c:pt>
                <c:pt idx="253">
                  <c:v>80963200</c:v>
                </c:pt>
                <c:pt idx="254">
                  <c:v>25564400</c:v>
                </c:pt>
                <c:pt idx="255">
                  <c:v>29788400</c:v>
                </c:pt>
                <c:pt idx="256">
                  <c:v>32063600</c:v>
                </c:pt>
                <c:pt idx="257">
                  <c:v>32168400</c:v>
                </c:pt>
                <c:pt idx="258">
                  <c:v>25469200</c:v>
                </c:pt>
                <c:pt idx="259">
                  <c:v>30168000</c:v>
                </c:pt>
                <c:pt idx="260">
                  <c:v>19989600</c:v>
                </c:pt>
                <c:pt idx="261">
                  <c:v>22798800</c:v>
                </c:pt>
                <c:pt idx="262">
                  <c:v>20882800</c:v>
                </c:pt>
                <c:pt idx="263">
                  <c:v>19751600</c:v>
                </c:pt>
                <c:pt idx="264">
                  <c:v>22680800</c:v>
                </c:pt>
                <c:pt idx="265">
                  <c:v>49253600</c:v>
                </c:pt>
                <c:pt idx="266">
                  <c:v>26167600</c:v>
                </c:pt>
                <c:pt idx="267">
                  <c:v>21514800</c:v>
                </c:pt>
                <c:pt idx="268">
                  <c:v>23382400</c:v>
                </c:pt>
                <c:pt idx="269">
                  <c:v>30361600</c:v>
                </c:pt>
                <c:pt idx="270">
                  <c:v>64080400</c:v>
                </c:pt>
                <c:pt idx="271">
                  <c:v>26616400</c:v>
                </c:pt>
                <c:pt idx="272">
                  <c:v>16654800</c:v>
                </c:pt>
                <c:pt idx="273">
                  <c:v>30640000</c:v>
                </c:pt>
                <c:pt idx="274">
                  <c:v>13291200</c:v>
                </c:pt>
                <c:pt idx="275">
                  <c:v>36492400</c:v>
                </c:pt>
                <c:pt idx="276">
                  <c:v>50086000</c:v>
                </c:pt>
                <c:pt idx="277">
                  <c:v>18075600</c:v>
                </c:pt>
                <c:pt idx="278">
                  <c:v>32220400</c:v>
                </c:pt>
                <c:pt idx="279">
                  <c:v>17742800</c:v>
                </c:pt>
                <c:pt idx="280">
                  <c:v>25328400</c:v>
                </c:pt>
                <c:pt idx="281">
                  <c:v>19396000</c:v>
                </c:pt>
                <c:pt idx="282">
                  <c:v>13194800</c:v>
                </c:pt>
                <c:pt idx="283">
                  <c:v>14245200</c:v>
                </c:pt>
                <c:pt idx="284">
                  <c:v>22644800</c:v>
                </c:pt>
                <c:pt idx="285">
                  <c:v>22032400</c:v>
                </c:pt>
                <c:pt idx="286">
                  <c:v>57776000</c:v>
                </c:pt>
                <c:pt idx="287">
                  <c:v>33046800</c:v>
                </c:pt>
                <c:pt idx="288">
                  <c:v>30334400</c:v>
                </c:pt>
                <c:pt idx="289">
                  <c:v>18686400</c:v>
                </c:pt>
                <c:pt idx="290">
                  <c:v>19874400</c:v>
                </c:pt>
                <c:pt idx="291">
                  <c:v>20892800</c:v>
                </c:pt>
                <c:pt idx="292">
                  <c:v>15380400</c:v>
                </c:pt>
                <c:pt idx="293">
                  <c:v>10038800</c:v>
                </c:pt>
                <c:pt idx="294">
                  <c:v>14537600</c:v>
                </c:pt>
                <c:pt idx="295">
                  <c:v>14430400</c:v>
                </c:pt>
                <c:pt idx="296">
                  <c:v>14968400</c:v>
                </c:pt>
                <c:pt idx="297">
                  <c:v>12207600</c:v>
                </c:pt>
                <c:pt idx="298">
                  <c:v>19771200</c:v>
                </c:pt>
                <c:pt idx="299">
                  <c:v>17076800</c:v>
                </c:pt>
                <c:pt idx="300">
                  <c:v>15451600</c:v>
                </c:pt>
                <c:pt idx="301">
                  <c:v>12149200</c:v>
                </c:pt>
                <c:pt idx="302">
                  <c:v>27450800</c:v>
                </c:pt>
                <c:pt idx="303">
                  <c:v>19978400</c:v>
                </c:pt>
                <c:pt idx="304">
                  <c:v>17574400</c:v>
                </c:pt>
                <c:pt idx="305">
                  <c:v>18964400</c:v>
                </c:pt>
                <c:pt idx="306">
                  <c:v>20604000</c:v>
                </c:pt>
                <c:pt idx="307">
                  <c:v>14021600</c:v>
                </c:pt>
                <c:pt idx="308">
                  <c:v>21521200</c:v>
                </c:pt>
                <c:pt idx="309">
                  <c:v>22288400</c:v>
                </c:pt>
                <c:pt idx="310">
                  <c:v>13335200</c:v>
                </c:pt>
                <c:pt idx="311">
                  <c:v>17066400</c:v>
                </c:pt>
                <c:pt idx="312">
                  <c:v>9894400</c:v>
                </c:pt>
                <c:pt idx="313">
                  <c:v>12220400</c:v>
                </c:pt>
                <c:pt idx="314">
                  <c:v>16388000</c:v>
                </c:pt>
                <c:pt idx="315">
                  <c:v>17001600</c:v>
                </c:pt>
                <c:pt idx="316">
                  <c:v>15394000</c:v>
                </c:pt>
                <c:pt idx="317">
                  <c:v>13099200</c:v>
                </c:pt>
                <c:pt idx="318">
                  <c:v>15351200</c:v>
                </c:pt>
                <c:pt idx="319">
                  <c:v>16601600</c:v>
                </c:pt>
                <c:pt idx="320">
                  <c:v>14236400</c:v>
                </c:pt>
                <c:pt idx="321">
                  <c:v>15210000</c:v>
                </c:pt>
                <c:pt idx="322">
                  <c:v>12940400</c:v>
                </c:pt>
                <c:pt idx="323">
                  <c:v>15248400</c:v>
                </c:pt>
                <c:pt idx="324">
                  <c:v>14976400</c:v>
                </c:pt>
                <c:pt idx="325">
                  <c:v>16050400</c:v>
                </c:pt>
                <c:pt idx="326">
                  <c:v>48175200</c:v>
                </c:pt>
                <c:pt idx="327">
                  <c:v>18369600</c:v>
                </c:pt>
                <c:pt idx="328">
                  <c:v>41892400</c:v>
                </c:pt>
                <c:pt idx="329">
                  <c:v>30467200</c:v>
                </c:pt>
                <c:pt idx="330">
                  <c:v>28217200</c:v>
                </c:pt>
                <c:pt idx="331">
                  <c:v>35416400</c:v>
                </c:pt>
                <c:pt idx="332">
                  <c:v>19902400</c:v>
                </c:pt>
                <c:pt idx="333">
                  <c:v>36431200</c:v>
                </c:pt>
                <c:pt idx="334">
                  <c:v>49056800</c:v>
                </c:pt>
                <c:pt idx="335">
                  <c:v>24105200</c:v>
                </c:pt>
                <c:pt idx="336">
                  <c:v>20736800</c:v>
                </c:pt>
                <c:pt idx="337">
                  <c:v>19282400</c:v>
                </c:pt>
                <c:pt idx="338">
                  <c:v>23606000</c:v>
                </c:pt>
                <c:pt idx="339">
                  <c:v>27132800</c:v>
                </c:pt>
                <c:pt idx="340">
                  <c:v>22272400</c:v>
                </c:pt>
                <c:pt idx="341">
                  <c:v>14942000</c:v>
                </c:pt>
                <c:pt idx="342">
                  <c:v>14582800</c:v>
                </c:pt>
                <c:pt idx="343">
                  <c:v>16502800</c:v>
                </c:pt>
                <c:pt idx="344">
                  <c:v>16275600</c:v>
                </c:pt>
                <c:pt idx="345">
                  <c:v>21757600</c:v>
                </c:pt>
                <c:pt idx="346">
                  <c:v>25499200</c:v>
                </c:pt>
                <c:pt idx="347">
                  <c:v>34836400</c:v>
                </c:pt>
                <c:pt idx="348">
                  <c:v>40189600</c:v>
                </c:pt>
                <c:pt idx="349">
                  <c:v>77930400</c:v>
                </c:pt>
                <c:pt idx="350">
                  <c:v>41498400</c:v>
                </c:pt>
                <c:pt idx="351">
                  <c:v>27308800</c:v>
                </c:pt>
                <c:pt idx="352">
                  <c:v>25322800</c:v>
                </c:pt>
                <c:pt idx="353">
                  <c:v>26090800</c:v>
                </c:pt>
                <c:pt idx="354">
                  <c:v>24364000</c:v>
                </c:pt>
                <c:pt idx="355">
                  <c:v>16350400</c:v>
                </c:pt>
                <c:pt idx="356">
                  <c:v>15763600</c:v>
                </c:pt>
                <c:pt idx="357">
                  <c:v>26318800</c:v>
                </c:pt>
                <c:pt idx="358">
                  <c:v>19660000</c:v>
                </c:pt>
                <c:pt idx="359">
                  <c:v>14662800</c:v>
                </c:pt>
                <c:pt idx="360">
                  <c:v>12969200</c:v>
                </c:pt>
                <c:pt idx="361">
                  <c:v>13697600</c:v>
                </c:pt>
                <c:pt idx="362">
                  <c:v>23030400</c:v>
                </c:pt>
                <c:pt idx="363">
                  <c:v>15734000</c:v>
                </c:pt>
                <c:pt idx="364">
                  <c:v>11470800</c:v>
                </c:pt>
                <c:pt idx="365">
                  <c:v>36533600</c:v>
                </c:pt>
                <c:pt idx="366">
                  <c:v>12538400</c:v>
                </c:pt>
                <c:pt idx="367">
                  <c:v>17463600</c:v>
                </c:pt>
                <c:pt idx="368">
                  <c:v>12153200</c:v>
                </c:pt>
                <c:pt idx="369">
                  <c:v>11494800</c:v>
                </c:pt>
                <c:pt idx="370">
                  <c:v>9295200</c:v>
                </c:pt>
                <c:pt idx="371">
                  <c:v>15704800</c:v>
                </c:pt>
                <c:pt idx="372">
                  <c:v>24410000</c:v>
                </c:pt>
                <c:pt idx="373">
                  <c:v>12852800</c:v>
                </c:pt>
                <c:pt idx="374">
                  <c:v>19122800</c:v>
                </c:pt>
                <c:pt idx="375">
                  <c:v>21865600</c:v>
                </c:pt>
                <c:pt idx="376">
                  <c:v>9660800</c:v>
                </c:pt>
                <c:pt idx="377">
                  <c:v>10418800</c:v>
                </c:pt>
                <c:pt idx="378">
                  <c:v>16743600</c:v>
                </c:pt>
                <c:pt idx="379">
                  <c:v>14546800</c:v>
                </c:pt>
                <c:pt idx="380">
                  <c:v>11518800</c:v>
                </c:pt>
                <c:pt idx="381">
                  <c:v>70498800</c:v>
                </c:pt>
                <c:pt idx="382">
                  <c:v>38040000</c:v>
                </c:pt>
                <c:pt idx="383">
                  <c:v>33778800</c:v>
                </c:pt>
                <c:pt idx="384">
                  <c:v>38240000</c:v>
                </c:pt>
                <c:pt idx="385">
                  <c:v>337533600</c:v>
                </c:pt>
                <c:pt idx="386">
                  <c:v>44560800</c:v>
                </c:pt>
                <c:pt idx="387">
                  <c:v>28816800</c:v>
                </c:pt>
                <c:pt idx="388">
                  <c:v>23111600</c:v>
                </c:pt>
                <c:pt idx="389">
                  <c:v>6912400</c:v>
                </c:pt>
                <c:pt idx="390">
                  <c:v>13439600</c:v>
                </c:pt>
                <c:pt idx="391">
                  <c:v>18743200</c:v>
                </c:pt>
                <c:pt idx="392">
                  <c:v>12350800</c:v>
                </c:pt>
                <c:pt idx="393">
                  <c:v>12643600</c:v>
                </c:pt>
                <c:pt idx="394">
                  <c:v>20180000</c:v>
                </c:pt>
                <c:pt idx="395">
                  <c:v>25833600</c:v>
                </c:pt>
                <c:pt idx="396">
                  <c:v>16254000</c:v>
                </c:pt>
                <c:pt idx="397">
                  <c:v>27841200</c:v>
                </c:pt>
                <c:pt idx="398">
                  <c:v>11907200</c:v>
                </c:pt>
                <c:pt idx="399">
                  <c:v>12912000</c:v>
                </c:pt>
                <c:pt idx="400">
                  <c:v>12842000</c:v>
                </c:pt>
                <c:pt idx="401">
                  <c:v>13428800</c:v>
                </c:pt>
                <c:pt idx="402">
                  <c:v>18379600</c:v>
                </c:pt>
                <c:pt idx="403">
                  <c:v>21295200</c:v>
                </c:pt>
                <c:pt idx="404">
                  <c:v>15239600</c:v>
                </c:pt>
                <c:pt idx="405">
                  <c:v>12771200</c:v>
                </c:pt>
                <c:pt idx="406">
                  <c:v>28140800</c:v>
                </c:pt>
                <c:pt idx="407">
                  <c:v>29776400</c:v>
                </c:pt>
                <c:pt idx="408">
                  <c:v>16147200</c:v>
                </c:pt>
                <c:pt idx="409">
                  <c:v>12437600</c:v>
                </c:pt>
                <c:pt idx="410">
                  <c:v>19335200</c:v>
                </c:pt>
                <c:pt idx="411">
                  <c:v>13070800</c:v>
                </c:pt>
                <c:pt idx="412">
                  <c:v>20281600</c:v>
                </c:pt>
                <c:pt idx="413">
                  <c:v>16098000</c:v>
                </c:pt>
                <c:pt idx="414">
                  <c:v>14441600</c:v>
                </c:pt>
                <c:pt idx="415">
                  <c:v>32197600</c:v>
                </c:pt>
                <c:pt idx="416">
                  <c:v>66486800</c:v>
                </c:pt>
                <c:pt idx="417">
                  <c:v>38687200</c:v>
                </c:pt>
                <c:pt idx="418">
                  <c:v>23966800</c:v>
                </c:pt>
                <c:pt idx="419">
                  <c:v>17968000</c:v>
                </c:pt>
                <c:pt idx="420">
                  <c:v>14572800</c:v>
                </c:pt>
                <c:pt idx="421">
                  <c:v>18044800</c:v>
                </c:pt>
                <c:pt idx="422">
                  <c:v>22114800</c:v>
                </c:pt>
                <c:pt idx="423">
                  <c:v>16065600</c:v>
                </c:pt>
                <c:pt idx="424">
                  <c:v>14976800</c:v>
                </c:pt>
                <c:pt idx="425">
                  <c:v>15289200</c:v>
                </c:pt>
                <c:pt idx="426">
                  <c:v>13672000</c:v>
                </c:pt>
                <c:pt idx="427">
                  <c:v>11572800</c:v>
                </c:pt>
                <c:pt idx="428">
                  <c:v>19129200</c:v>
                </c:pt>
                <c:pt idx="429">
                  <c:v>16210000</c:v>
                </c:pt>
                <c:pt idx="430">
                  <c:v>14140800</c:v>
                </c:pt>
                <c:pt idx="431">
                  <c:v>12476400</c:v>
                </c:pt>
                <c:pt idx="432">
                  <c:v>13495200</c:v>
                </c:pt>
                <c:pt idx="433">
                  <c:v>12901200</c:v>
                </c:pt>
                <c:pt idx="434">
                  <c:v>13658000</c:v>
                </c:pt>
                <c:pt idx="435">
                  <c:v>14576800</c:v>
                </c:pt>
                <c:pt idx="436">
                  <c:v>19503600</c:v>
                </c:pt>
                <c:pt idx="437">
                  <c:v>31258400</c:v>
                </c:pt>
                <c:pt idx="438">
                  <c:v>36690800</c:v>
                </c:pt>
                <c:pt idx="439">
                  <c:v>28438800</c:v>
                </c:pt>
                <c:pt idx="440">
                  <c:v>55125200</c:v>
                </c:pt>
                <c:pt idx="441">
                  <c:v>28641200</c:v>
                </c:pt>
                <c:pt idx="442">
                  <c:v>20734000</c:v>
                </c:pt>
                <c:pt idx="443">
                  <c:v>19068000</c:v>
                </c:pt>
                <c:pt idx="444">
                  <c:v>14785200</c:v>
                </c:pt>
                <c:pt idx="445">
                  <c:v>18766000</c:v>
                </c:pt>
                <c:pt idx="446">
                  <c:v>24224000</c:v>
                </c:pt>
                <c:pt idx="447">
                  <c:v>16674400</c:v>
                </c:pt>
                <c:pt idx="448">
                  <c:v>13516400</c:v>
                </c:pt>
                <c:pt idx="449">
                  <c:v>15611600</c:v>
                </c:pt>
                <c:pt idx="450">
                  <c:v>20353600</c:v>
                </c:pt>
                <c:pt idx="451">
                  <c:v>13536000</c:v>
                </c:pt>
                <c:pt idx="452">
                  <c:v>11134400</c:v>
                </c:pt>
                <c:pt idx="453">
                  <c:v>16330800</c:v>
                </c:pt>
                <c:pt idx="454">
                  <c:v>12504400</c:v>
                </c:pt>
                <c:pt idx="455">
                  <c:v>17464400</c:v>
                </c:pt>
                <c:pt idx="456">
                  <c:v>15363200</c:v>
                </c:pt>
                <c:pt idx="457">
                  <c:v>13813600</c:v>
                </c:pt>
                <c:pt idx="458">
                  <c:v>14750400</c:v>
                </c:pt>
                <c:pt idx="459">
                  <c:v>10770000</c:v>
                </c:pt>
                <c:pt idx="460">
                  <c:v>9567200</c:v>
                </c:pt>
                <c:pt idx="461">
                  <c:v>9323200</c:v>
                </c:pt>
                <c:pt idx="462">
                  <c:v>11436000</c:v>
                </c:pt>
                <c:pt idx="463">
                  <c:v>17329200</c:v>
                </c:pt>
                <c:pt idx="464">
                  <c:v>20639200</c:v>
                </c:pt>
                <c:pt idx="465">
                  <c:v>18766400</c:v>
                </c:pt>
                <c:pt idx="466">
                  <c:v>12586400</c:v>
                </c:pt>
                <c:pt idx="467">
                  <c:v>9090400</c:v>
                </c:pt>
                <c:pt idx="468">
                  <c:v>11365600</c:v>
                </c:pt>
                <c:pt idx="469">
                  <c:v>14658400</c:v>
                </c:pt>
                <c:pt idx="470">
                  <c:v>12498800</c:v>
                </c:pt>
                <c:pt idx="471">
                  <c:v>18274800</c:v>
                </c:pt>
                <c:pt idx="472">
                  <c:v>17868400</c:v>
                </c:pt>
                <c:pt idx="473">
                  <c:v>20395200</c:v>
                </c:pt>
                <c:pt idx="474">
                  <c:v>29408000</c:v>
                </c:pt>
                <c:pt idx="475">
                  <c:v>25059600</c:v>
                </c:pt>
                <c:pt idx="476">
                  <c:v>31020000</c:v>
                </c:pt>
                <c:pt idx="477">
                  <c:v>30622800</c:v>
                </c:pt>
                <c:pt idx="478">
                  <c:v>37174400</c:v>
                </c:pt>
                <c:pt idx="479">
                  <c:v>63938000</c:v>
                </c:pt>
                <c:pt idx="480">
                  <c:v>45519200</c:v>
                </c:pt>
                <c:pt idx="481">
                  <c:v>35106800</c:v>
                </c:pt>
                <c:pt idx="482">
                  <c:v>47244000</c:v>
                </c:pt>
                <c:pt idx="483">
                  <c:v>37131600</c:v>
                </c:pt>
                <c:pt idx="484">
                  <c:v>31835600</c:v>
                </c:pt>
                <c:pt idx="485">
                  <c:v>169829200</c:v>
                </c:pt>
                <c:pt idx="486">
                  <c:v>90552000</c:v>
                </c:pt>
                <c:pt idx="487">
                  <c:v>189331200</c:v>
                </c:pt>
                <c:pt idx="488">
                  <c:v>131631200</c:v>
                </c:pt>
                <c:pt idx="489">
                  <c:v>101612800</c:v>
                </c:pt>
                <c:pt idx="490">
                  <c:v>79601200</c:v>
                </c:pt>
                <c:pt idx="491">
                  <c:v>41148000</c:v>
                </c:pt>
                <c:pt idx="492">
                  <c:v>45448000</c:v>
                </c:pt>
                <c:pt idx="493">
                  <c:v>44406000</c:v>
                </c:pt>
                <c:pt idx="494">
                  <c:v>39094800</c:v>
                </c:pt>
                <c:pt idx="495">
                  <c:v>26581200</c:v>
                </c:pt>
                <c:pt idx="496">
                  <c:v>25082000</c:v>
                </c:pt>
                <c:pt idx="497">
                  <c:v>37608800</c:v>
                </c:pt>
                <c:pt idx="498">
                  <c:v>39125600</c:v>
                </c:pt>
                <c:pt idx="499">
                  <c:v>42138400</c:v>
                </c:pt>
                <c:pt idx="500">
                  <c:v>30615200</c:v>
                </c:pt>
                <c:pt idx="501">
                  <c:v>30502800</c:v>
                </c:pt>
                <c:pt idx="502">
                  <c:v>35586800</c:v>
                </c:pt>
                <c:pt idx="503">
                  <c:v>36380000</c:v>
                </c:pt>
                <c:pt idx="504">
                  <c:v>30177200</c:v>
                </c:pt>
                <c:pt idx="505">
                  <c:v>37456800</c:v>
                </c:pt>
                <c:pt idx="506">
                  <c:v>31226400</c:v>
                </c:pt>
                <c:pt idx="507">
                  <c:v>28142000</c:v>
                </c:pt>
                <c:pt idx="508">
                  <c:v>29133200</c:v>
                </c:pt>
                <c:pt idx="509">
                  <c:v>29732800</c:v>
                </c:pt>
                <c:pt idx="510">
                  <c:v>115862800</c:v>
                </c:pt>
                <c:pt idx="511">
                  <c:v>46870800</c:v>
                </c:pt>
                <c:pt idx="512">
                  <c:v>27933600</c:v>
                </c:pt>
                <c:pt idx="513">
                  <c:v>26277600</c:v>
                </c:pt>
                <c:pt idx="514">
                  <c:v>24130400</c:v>
                </c:pt>
                <c:pt idx="515">
                  <c:v>20523600</c:v>
                </c:pt>
                <c:pt idx="516">
                  <c:v>39851600</c:v>
                </c:pt>
                <c:pt idx="517">
                  <c:v>24716400</c:v>
                </c:pt>
                <c:pt idx="518">
                  <c:v>30360000</c:v>
                </c:pt>
                <c:pt idx="519">
                  <c:v>18801200</c:v>
                </c:pt>
                <c:pt idx="520">
                  <c:v>23726000</c:v>
                </c:pt>
                <c:pt idx="521">
                  <c:v>20873600</c:v>
                </c:pt>
                <c:pt idx="522">
                  <c:v>16231600</c:v>
                </c:pt>
                <c:pt idx="523">
                  <c:v>22479600</c:v>
                </c:pt>
                <c:pt idx="524">
                  <c:v>15832800</c:v>
                </c:pt>
                <c:pt idx="525">
                  <c:v>19931600</c:v>
                </c:pt>
                <c:pt idx="526">
                  <c:v>12814800</c:v>
                </c:pt>
                <c:pt idx="527">
                  <c:v>16489200</c:v>
                </c:pt>
                <c:pt idx="528">
                  <c:v>39060000</c:v>
                </c:pt>
                <c:pt idx="529">
                  <c:v>20019200</c:v>
                </c:pt>
                <c:pt idx="530">
                  <c:v>19106400</c:v>
                </c:pt>
                <c:pt idx="531">
                  <c:v>15907600</c:v>
                </c:pt>
                <c:pt idx="532">
                  <c:v>19493200</c:v>
                </c:pt>
                <c:pt idx="533">
                  <c:v>12660800</c:v>
                </c:pt>
                <c:pt idx="534">
                  <c:v>15792800</c:v>
                </c:pt>
                <c:pt idx="535">
                  <c:v>17352400</c:v>
                </c:pt>
                <c:pt idx="536">
                  <c:v>25205200</c:v>
                </c:pt>
                <c:pt idx="537">
                  <c:v>58866800</c:v>
                </c:pt>
                <c:pt idx="538">
                  <c:v>30784800</c:v>
                </c:pt>
                <c:pt idx="539">
                  <c:v>53846800</c:v>
                </c:pt>
                <c:pt idx="540">
                  <c:v>34164800</c:v>
                </c:pt>
                <c:pt idx="541">
                  <c:v>20499200</c:v>
                </c:pt>
                <c:pt idx="542">
                  <c:v>30787600</c:v>
                </c:pt>
                <c:pt idx="543">
                  <c:v>19362800</c:v>
                </c:pt>
                <c:pt idx="544">
                  <c:v>28612400</c:v>
                </c:pt>
                <c:pt idx="545">
                  <c:v>31068400</c:v>
                </c:pt>
                <c:pt idx="546">
                  <c:v>23113600</c:v>
                </c:pt>
                <c:pt idx="547">
                  <c:v>24677200</c:v>
                </c:pt>
                <c:pt idx="548">
                  <c:v>14566800</c:v>
                </c:pt>
                <c:pt idx="549">
                  <c:v>10700800</c:v>
                </c:pt>
                <c:pt idx="550">
                  <c:v>13334000</c:v>
                </c:pt>
                <c:pt idx="551">
                  <c:v>12232000</c:v>
                </c:pt>
                <c:pt idx="552">
                  <c:v>18442400</c:v>
                </c:pt>
                <c:pt idx="553">
                  <c:v>31538400</c:v>
                </c:pt>
                <c:pt idx="554">
                  <c:v>18389600</c:v>
                </c:pt>
                <c:pt idx="555">
                  <c:v>26747600</c:v>
                </c:pt>
                <c:pt idx="556">
                  <c:v>22398800</c:v>
                </c:pt>
                <c:pt idx="557">
                  <c:v>14099200</c:v>
                </c:pt>
                <c:pt idx="558">
                  <c:v>15654000</c:v>
                </c:pt>
                <c:pt idx="559">
                  <c:v>14000000</c:v>
                </c:pt>
                <c:pt idx="560">
                  <c:v>23217200</c:v>
                </c:pt>
                <c:pt idx="561">
                  <c:v>17290400</c:v>
                </c:pt>
                <c:pt idx="562">
                  <c:v>16776800</c:v>
                </c:pt>
                <c:pt idx="563">
                  <c:v>14072000</c:v>
                </c:pt>
                <c:pt idx="564">
                  <c:v>14419200</c:v>
                </c:pt>
                <c:pt idx="565">
                  <c:v>45012000</c:v>
                </c:pt>
                <c:pt idx="566">
                  <c:v>53064000</c:v>
                </c:pt>
                <c:pt idx="567">
                  <c:v>31392000</c:v>
                </c:pt>
                <c:pt idx="568">
                  <c:v>60549200</c:v>
                </c:pt>
                <c:pt idx="569">
                  <c:v>39616000</c:v>
                </c:pt>
                <c:pt idx="570">
                  <c:v>43076400</c:v>
                </c:pt>
                <c:pt idx="571">
                  <c:v>29800400</c:v>
                </c:pt>
                <c:pt idx="572">
                  <c:v>41961600</c:v>
                </c:pt>
                <c:pt idx="573">
                  <c:v>29386800</c:v>
                </c:pt>
                <c:pt idx="574">
                  <c:v>25300000</c:v>
                </c:pt>
                <c:pt idx="575">
                  <c:v>25826400</c:v>
                </c:pt>
                <c:pt idx="576">
                  <c:v>26984000</c:v>
                </c:pt>
                <c:pt idx="577">
                  <c:v>21028800</c:v>
                </c:pt>
                <c:pt idx="578">
                  <c:v>20098400</c:v>
                </c:pt>
                <c:pt idx="579">
                  <c:v>29212800</c:v>
                </c:pt>
                <c:pt idx="580">
                  <c:v>27882000</c:v>
                </c:pt>
                <c:pt idx="581">
                  <c:v>23144000</c:v>
                </c:pt>
                <c:pt idx="582">
                  <c:v>18121600</c:v>
                </c:pt>
                <c:pt idx="583">
                  <c:v>23152000</c:v>
                </c:pt>
                <c:pt idx="584">
                  <c:v>20658000</c:v>
                </c:pt>
                <c:pt idx="585">
                  <c:v>15120800</c:v>
                </c:pt>
                <c:pt idx="586">
                  <c:v>9975200</c:v>
                </c:pt>
                <c:pt idx="587">
                  <c:v>9381600</c:v>
                </c:pt>
                <c:pt idx="588">
                  <c:v>10399200</c:v>
                </c:pt>
                <c:pt idx="589">
                  <c:v>13899200</c:v>
                </c:pt>
                <c:pt idx="590">
                  <c:v>29848000</c:v>
                </c:pt>
                <c:pt idx="591">
                  <c:v>21303200</c:v>
                </c:pt>
                <c:pt idx="592">
                  <c:v>14348000</c:v>
                </c:pt>
                <c:pt idx="593">
                  <c:v>20168800</c:v>
                </c:pt>
                <c:pt idx="594">
                  <c:v>28970400</c:v>
                </c:pt>
                <c:pt idx="595">
                  <c:v>19824000</c:v>
                </c:pt>
                <c:pt idx="596">
                  <c:v>19506400</c:v>
                </c:pt>
                <c:pt idx="597">
                  <c:v>14815600</c:v>
                </c:pt>
                <c:pt idx="598">
                  <c:v>16515600</c:v>
                </c:pt>
                <c:pt idx="599">
                  <c:v>15630400</c:v>
                </c:pt>
                <c:pt idx="600">
                  <c:v>20665600</c:v>
                </c:pt>
                <c:pt idx="601">
                  <c:v>44460800</c:v>
                </c:pt>
                <c:pt idx="602">
                  <c:v>22865200</c:v>
                </c:pt>
                <c:pt idx="603">
                  <c:v>13677200</c:v>
                </c:pt>
                <c:pt idx="604">
                  <c:v>15381600</c:v>
                </c:pt>
                <c:pt idx="605">
                  <c:v>14124400</c:v>
                </c:pt>
                <c:pt idx="606">
                  <c:v>20202000</c:v>
                </c:pt>
                <c:pt idx="607">
                  <c:v>23766400</c:v>
                </c:pt>
                <c:pt idx="608">
                  <c:v>12224800</c:v>
                </c:pt>
                <c:pt idx="609">
                  <c:v>10806400</c:v>
                </c:pt>
                <c:pt idx="610">
                  <c:v>11910800</c:v>
                </c:pt>
                <c:pt idx="611">
                  <c:v>9205200</c:v>
                </c:pt>
                <c:pt idx="612">
                  <c:v>13316000</c:v>
                </c:pt>
                <c:pt idx="613">
                  <c:v>13310000</c:v>
                </c:pt>
                <c:pt idx="614">
                  <c:v>20359200</c:v>
                </c:pt>
                <c:pt idx="615">
                  <c:v>14880000</c:v>
                </c:pt>
                <c:pt idx="616">
                  <c:v>17200800</c:v>
                </c:pt>
                <c:pt idx="617">
                  <c:v>10312000</c:v>
                </c:pt>
                <c:pt idx="618">
                  <c:v>19955600</c:v>
                </c:pt>
                <c:pt idx="619">
                  <c:v>14625600</c:v>
                </c:pt>
                <c:pt idx="620">
                  <c:v>17354800</c:v>
                </c:pt>
                <c:pt idx="621">
                  <c:v>4349600</c:v>
                </c:pt>
                <c:pt idx="622">
                  <c:v>21576400</c:v>
                </c:pt>
                <c:pt idx="623">
                  <c:v>18542000</c:v>
                </c:pt>
                <c:pt idx="624">
                  <c:v>22343200</c:v>
                </c:pt>
                <c:pt idx="625">
                  <c:v>26758800</c:v>
                </c:pt>
                <c:pt idx="626">
                  <c:v>20678400</c:v>
                </c:pt>
                <c:pt idx="627">
                  <c:v>18351200</c:v>
                </c:pt>
                <c:pt idx="628">
                  <c:v>25374800</c:v>
                </c:pt>
                <c:pt idx="629">
                  <c:v>14308800</c:v>
                </c:pt>
                <c:pt idx="630">
                  <c:v>14858400</c:v>
                </c:pt>
                <c:pt idx="631">
                  <c:v>23734800</c:v>
                </c:pt>
                <c:pt idx="632">
                  <c:v>40988400</c:v>
                </c:pt>
                <c:pt idx="633">
                  <c:v>24787600</c:v>
                </c:pt>
                <c:pt idx="634">
                  <c:v>45802000</c:v>
                </c:pt>
                <c:pt idx="635">
                  <c:v>202230800</c:v>
                </c:pt>
                <c:pt idx="636">
                  <c:v>167890800</c:v>
                </c:pt>
                <c:pt idx="637">
                  <c:v>64190800</c:v>
                </c:pt>
                <c:pt idx="638">
                  <c:v>43468400</c:v>
                </c:pt>
                <c:pt idx="639">
                  <c:v>23286800</c:v>
                </c:pt>
                <c:pt idx="640">
                  <c:v>16600800</c:v>
                </c:pt>
                <c:pt idx="641">
                  <c:v>31037600</c:v>
                </c:pt>
                <c:pt idx="642">
                  <c:v>19129600</c:v>
                </c:pt>
                <c:pt idx="643">
                  <c:v>12998000</c:v>
                </c:pt>
                <c:pt idx="644">
                  <c:v>11019200</c:v>
                </c:pt>
                <c:pt idx="645">
                  <c:v>11102000</c:v>
                </c:pt>
                <c:pt idx="646">
                  <c:v>25710000</c:v>
                </c:pt>
                <c:pt idx="647">
                  <c:v>18138000</c:v>
                </c:pt>
                <c:pt idx="648">
                  <c:v>38512800</c:v>
                </c:pt>
                <c:pt idx="649">
                  <c:v>28358800</c:v>
                </c:pt>
                <c:pt idx="650">
                  <c:v>28248400</c:v>
                </c:pt>
                <c:pt idx="651">
                  <c:v>18202400</c:v>
                </c:pt>
                <c:pt idx="652">
                  <c:v>20593600</c:v>
                </c:pt>
                <c:pt idx="653">
                  <c:v>18545200</c:v>
                </c:pt>
                <c:pt idx="654">
                  <c:v>28109600</c:v>
                </c:pt>
                <c:pt idx="655">
                  <c:v>25165600</c:v>
                </c:pt>
                <c:pt idx="656">
                  <c:v>19341600</c:v>
                </c:pt>
                <c:pt idx="657">
                  <c:v>42852800</c:v>
                </c:pt>
                <c:pt idx="658">
                  <c:v>81365200</c:v>
                </c:pt>
                <c:pt idx="659">
                  <c:v>24783600</c:v>
                </c:pt>
                <c:pt idx="660">
                  <c:v>22922000</c:v>
                </c:pt>
                <c:pt idx="661">
                  <c:v>30279600</c:v>
                </c:pt>
                <c:pt idx="662">
                  <c:v>17839600</c:v>
                </c:pt>
                <c:pt idx="663">
                  <c:v>19417200</c:v>
                </c:pt>
                <c:pt idx="664">
                  <c:v>25048400</c:v>
                </c:pt>
                <c:pt idx="665">
                  <c:v>24602800</c:v>
                </c:pt>
                <c:pt idx="666">
                  <c:v>25448800</c:v>
                </c:pt>
                <c:pt idx="667">
                  <c:v>27162400</c:v>
                </c:pt>
                <c:pt idx="668">
                  <c:v>33462800</c:v>
                </c:pt>
                <c:pt idx="669">
                  <c:v>28833600</c:v>
                </c:pt>
                <c:pt idx="670">
                  <c:v>22240400</c:v>
                </c:pt>
                <c:pt idx="671">
                  <c:v>15376000</c:v>
                </c:pt>
                <c:pt idx="672">
                  <c:v>18674400</c:v>
                </c:pt>
                <c:pt idx="673">
                  <c:v>24752400</c:v>
                </c:pt>
                <c:pt idx="674">
                  <c:v>17280400</c:v>
                </c:pt>
                <c:pt idx="675">
                  <c:v>28970800</c:v>
                </c:pt>
                <c:pt idx="676">
                  <c:v>15855200</c:v>
                </c:pt>
                <c:pt idx="677">
                  <c:v>20147200</c:v>
                </c:pt>
                <c:pt idx="678">
                  <c:v>23475600</c:v>
                </c:pt>
                <c:pt idx="679">
                  <c:v>26009600</c:v>
                </c:pt>
                <c:pt idx="680">
                  <c:v>31588800</c:v>
                </c:pt>
                <c:pt idx="681">
                  <c:v>28714800</c:v>
                </c:pt>
                <c:pt idx="682">
                  <c:v>19613200</c:v>
                </c:pt>
                <c:pt idx="683">
                  <c:v>24869600</c:v>
                </c:pt>
                <c:pt idx="684">
                  <c:v>24857200</c:v>
                </c:pt>
                <c:pt idx="685">
                  <c:v>26993600</c:v>
                </c:pt>
                <c:pt idx="686">
                  <c:v>21544000</c:v>
                </c:pt>
                <c:pt idx="687">
                  <c:v>20388000</c:v>
                </c:pt>
                <c:pt idx="688">
                  <c:v>19520000</c:v>
                </c:pt>
                <c:pt idx="689">
                  <c:v>18637200</c:v>
                </c:pt>
                <c:pt idx="690">
                  <c:v>33497600</c:v>
                </c:pt>
                <c:pt idx="691">
                  <c:v>17861600</c:v>
                </c:pt>
                <c:pt idx="692">
                  <c:v>28557600</c:v>
                </c:pt>
                <c:pt idx="693">
                  <c:v>17335600</c:v>
                </c:pt>
                <c:pt idx="694">
                  <c:v>13971600</c:v>
                </c:pt>
                <c:pt idx="695">
                  <c:v>24180400</c:v>
                </c:pt>
                <c:pt idx="696">
                  <c:v>24056800</c:v>
                </c:pt>
                <c:pt idx="697">
                  <c:v>13790400</c:v>
                </c:pt>
                <c:pt idx="698">
                  <c:v>25268400</c:v>
                </c:pt>
                <c:pt idx="699">
                  <c:v>14807600</c:v>
                </c:pt>
                <c:pt idx="700">
                  <c:v>15354400</c:v>
                </c:pt>
                <c:pt idx="701">
                  <c:v>17580000</c:v>
                </c:pt>
                <c:pt idx="702">
                  <c:v>20558800</c:v>
                </c:pt>
                <c:pt idx="703">
                  <c:v>29466800</c:v>
                </c:pt>
                <c:pt idx="704">
                  <c:v>23174800</c:v>
                </c:pt>
                <c:pt idx="705">
                  <c:v>23558400</c:v>
                </c:pt>
                <c:pt idx="706">
                  <c:v>59673200</c:v>
                </c:pt>
                <c:pt idx="707">
                  <c:v>18555200</c:v>
                </c:pt>
                <c:pt idx="708">
                  <c:v>17270000</c:v>
                </c:pt>
                <c:pt idx="709">
                  <c:v>15529200</c:v>
                </c:pt>
                <c:pt idx="710">
                  <c:v>18078800</c:v>
                </c:pt>
                <c:pt idx="711">
                  <c:v>18132000</c:v>
                </c:pt>
                <c:pt idx="712">
                  <c:v>22079200</c:v>
                </c:pt>
                <c:pt idx="713">
                  <c:v>23977200</c:v>
                </c:pt>
                <c:pt idx="714">
                  <c:v>19004400</c:v>
                </c:pt>
                <c:pt idx="715">
                  <c:v>20512000</c:v>
                </c:pt>
                <c:pt idx="716">
                  <c:v>18258400</c:v>
                </c:pt>
                <c:pt idx="717">
                  <c:v>18609200</c:v>
                </c:pt>
                <c:pt idx="718">
                  <c:v>20256000</c:v>
                </c:pt>
                <c:pt idx="719">
                  <c:v>15332000</c:v>
                </c:pt>
                <c:pt idx="720">
                  <c:v>14261200</c:v>
                </c:pt>
                <c:pt idx="721">
                  <c:v>14838400</c:v>
                </c:pt>
                <c:pt idx="722">
                  <c:v>10989600</c:v>
                </c:pt>
                <c:pt idx="723">
                  <c:v>7126400</c:v>
                </c:pt>
                <c:pt idx="724">
                  <c:v>15200000</c:v>
                </c:pt>
                <c:pt idx="725">
                  <c:v>8982400</c:v>
                </c:pt>
                <c:pt idx="726">
                  <c:v>11416000</c:v>
                </c:pt>
                <c:pt idx="727">
                  <c:v>10877600</c:v>
                </c:pt>
                <c:pt idx="728">
                  <c:v>13503600</c:v>
                </c:pt>
                <c:pt idx="729">
                  <c:v>18944800</c:v>
                </c:pt>
                <c:pt idx="730">
                  <c:v>17334400</c:v>
                </c:pt>
                <c:pt idx="731">
                  <c:v>20991600</c:v>
                </c:pt>
                <c:pt idx="732">
                  <c:v>29754400</c:v>
                </c:pt>
                <c:pt idx="733">
                  <c:v>19093200</c:v>
                </c:pt>
                <c:pt idx="734">
                  <c:v>19706400</c:v>
                </c:pt>
                <c:pt idx="735">
                  <c:v>17667600</c:v>
                </c:pt>
                <c:pt idx="736">
                  <c:v>25078400</c:v>
                </c:pt>
                <c:pt idx="737">
                  <c:v>21474000</c:v>
                </c:pt>
                <c:pt idx="738">
                  <c:v>18763200</c:v>
                </c:pt>
                <c:pt idx="739">
                  <c:v>22112000</c:v>
                </c:pt>
                <c:pt idx="740">
                  <c:v>20127200</c:v>
                </c:pt>
                <c:pt idx="741">
                  <c:v>14941200</c:v>
                </c:pt>
                <c:pt idx="742">
                  <c:v>17216000</c:v>
                </c:pt>
                <c:pt idx="743">
                  <c:v>18258400</c:v>
                </c:pt>
                <c:pt idx="744">
                  <c:v>14828400</c:v>
                </c:pt>
                <c:pt idx="745">
                  <c:v>18002800</c:v>
                </c:pt>
                <c:pt idx="746">
                  <c:v>21110800</c:v>
                </c:pt>
                <c:pt idx="747">
                  <c:v>15344800</c:v>
                </c:pt>
                <c:pt idx="748">
                  <c:v>15274400</c:v>
                </c:pt>
                <c:pt idx="749">
                  <c:v>17732800</c:v>
                </c:pt>
                <c:pt idx="750">
                  <c:v>19466400</c:v>
                </c:pt>
                <c:pt idx="751">
                  <c:v>18954400</c:v>
                </c:pt>
                <c:pt idx="752">
                  <c:v>17628000</c:v>
                </c:pt>
                <c:pt idx="753">
                  <c:v>27764800</c:v>
                </c:pt>
                <c:pt idx="754">
                  <c:v>80785200</c:v>
                </c:pt>
                <c:pt idx="755">
                  <c:v>32074000</c:v>
                </c:pt>
                <c:pt idx="756">
                  <c:v>29456800</c:v>
                </c:pt>
                <c:pt idx="757">
                  <c:v>20820000</c:v>
                </c:pt>
                <c:pt idx="758">
                  <c:v>30033600</c:v>
                </c:pt>
                <c:pt idx="759">
                  <c:v>22775600</c:v>
                </c:pt>
                <c:pt idx="760">
                  <c:v>21041600</c:v>
                </c:pt>
                <c:pt idx="761">
                  <c:v>25859200</c:v>
                </c:pt>
                <c:pt idx="762">
                  <c:v>22546800</c:v>
                </c:pt>
                <c:pt idx="763">
                  <c:v>25295200</c:v>
                </c:pt>
                <c:pt idx="764">
                  <c:v>17722000</c:v>
                </c:pt>
                <c:pt idx="765">
                  <c:v>20405600</c:v>
                </c:pt>
                <c:pt idx="766">
                  <c:v>39700800</c:v>
                </c:pt>
                <c:pt idx="767">
                  <c:v>20880000</c:v>
                </c:pt>
                <c:pt idx="768">
                  <c:v>23297600</c:v>
                </c:pt>
                <c:pt idx="769">
                  <c:v>132109200</c:v>
                </c:pt>
                <c:pt idx="770">
                  <c:v>119880400</c:v>
                </c:pt>
                <c:pt idx="771">
                  <c:v>61742400</c:v>
                </c:pt>
                <c:pt idx="772">
                  <c:v>33089600</c:v>
                </c:pt>
                <c:pt idx="773">
                  <c:v>33615200</c:v>
                </c:pt>
                <c:pt idx="774">
                  <c:v>48524000</c:v>
                </c:pt>
                <c:pt idx="775">
                  <c:v>20818800</c:v>
                </c:pt>
                <c:pt idx="776">
                  <c:v>25733600</c:v>
                </c:pt>
                <c:pt idx="777">
                  <c:v>18421200</c:v>
                </c:pt>
                <c:pt idx="778">
                  <c:v>18855600</c:v>
                </c:pt>
                <c:pt idx="779">
                  <c:v>17211600</c:v>
                </c:pt>
                <c:pt idx="780">
                  <c:v>15998000</c:v>
                </c:pt>
                <c:pt idx="781">
                  <c:v>13515200</c:v>
                </c:pt>
                <c:pt idx="782">
                  <c:v>21594800</c:v>
                </c:pt>
                <c:pt idx="783">
                  <c:v>9474400</c:v>
                </c:pt>
                <c:pt idx="784">
                  <c:v>21060400</c:v>
                </c:pt>
                <c:pt idx="785">
                  <c:v>9035200</c:v>
                </c:pt>
                <c:pt idx="786">
                  <c:v>13357200</c:v>
                </c:pt>
                <c:pt idx="787">
                  <c:v>10704000</c:v>
                </c:pt>
                <c:pt idx="788">
                  <c:v>24094800</c:v>
                </c:pt>
                <c:pt idx="789">
                  <c:v>19224800</c:v>
                </c:pt>
                <c:pt idx="790">
                  <c:v>16708400</c:v>
                </c:pt>
                <c:pt idx="791">
                  <c:v>13512800</c:v>
                </c:pt>
                <c:pt idx="792">
                  <c:v>17327200</c:v>
                </c:pt>
                <c:pt idx="793">
                  <c:v>35308800</c:v>
                </c:pt>
                <c:pt idx="794">
                  <c:v>38827200</c:v>
                </c:pt>
                <c:pt idx="795">
                  <c:v>33626800</c:v>
                </c:pt>
                <c:pt idx="796">
                  <c:v>58529200</c:v>
                </c:pt>
                <c:pt idx="797">
                  <c:v>58702000</c:v>
                </c:pt>
                <c:pt idx="798">
                  <c:v>38429600</c:v>
                </c:pt>
                <c:pt idx="799">
                  <c:v>37359600</c:v>
                </c:pt>
                <c:pt idx="800">
                  <c:v>16598800</c:v>
                </c:pt>
                <c:pt idx="801">
                  <c:v>18328800</c:v>
                </c:pt>
                <c:pt idx="802">
                  <c:v>20360000</c:v>
                </c:pt>
                <c:pt idx="803">
                  <c:v>19090000</c:v>
                </c:pt>
                <c:pt idx="804">
                  <c:v>32999600</c:v>
                </c:pt>
                <c:pt idx="805">
                  <c:v>31170000</c:v>
                </c:pt>
                <c:pt idx="806">
                  <c:v>19341200</c:v>
                </c:pt>
                <c:pt idx="807">
                  <c:v>20076000</c:v>
                </c:pt>
                <c:pt idx="808">
                  <c:v>29150800</c:v>
                </c:pt>
                <c:pt idx="809">
                  <c:v>24273200</c:v>
                </c:pt>
                <c:pt idx="810">
                  <c:v>21498800</c:v>
                </c:pt>
                <c:pt idx="811">
                  <c:v>18568800</c:v>
                </c:pt>
                <c:pt idx="812">
                  <c:v>16622800</c:v>
                </c:pt>
                <c:pt idx="813">
                  <c:v>24092800</c:v>
                </c:pt>
                <c:pt idx="814">
                  <c:v>20800800</c:v>
                </c:pt>
                <c:pt idx="815">
                  <c:v>15807200</c:v>
                </c:pt>
                <c:pt idx="816">
                  <c:v>15809200</c:v>
                </c:pt>
                <c:pt idx="817">
                  <c:v>16552800</c:v>
                </c:pt>
                <c:pt idx="818">
                  <c:v>18386400</c:v>
                </c:pt>
                <c:pt idx="819">
                  <c:v>26492400</c:v>
                </c:pt>
                <c:pt idx="820">
                  <c:v>19608400</c:v>
                </c:pt>
                <c:pt idx="821">
                  <c:v>17469600</c:v>
                </c:pt>
                <c:pt idx="822">
                  <c:v>26147200</c:v>
                </c:pt>
                <c:pt idx="823">
                  <c:v>21478400</c:v>
                </c:pt>
                <c:pt idx="824">
                  <c:v>50275200</c:v>
                </c:pt>
                <c:pt idx="825">
                  <c:v>22088000</c:v>
                </c:pt>
                <c:pt idx="826">
                  <c:v>36064000</c:v>
                </c:pt>
                <c:pt idx="827">
                  <c:v>28070400</c:v>
                </c:pt>
                <c:pt idx="828">
                  <c:v>35689200</c:v>
                </c:pt>
                <c:pt idx="829">
                  <c:v>21526000</c:v>
                </c:pt>
                <c:pt idx="830">
                  <c:v>19095600</c:v>
                </c:pt>
                <c:pt idx="831">
                  <c:v>20066800</c:v>
                </c:pt>
                <c:pt idx="832">
                  <c:v>17090400</c:v>
                </c:pt>
                <c:pt idx="833">
                  <c:v>15552000</c:v>
                </c:pt>
                <c:pt idx="834">
                  <c:v>17952400</c:v>
                </c:pt>
                <c:pt idx="835">
                  <c:v>26223600</c:v>
                </c:pt>
                <c:pt idx="836">
                  <c:v>31600000</c:v>
                </c:pt>
                <c:pt idx="837">
                  <c:v>25114000</c:v>
                </c:pt>
                <c:pt idx="838">
                  <c:v>19486000</c:v>
                </c:pt>
                <c:pt idx="839">
                  <c:v>17553200</c:v>
                </c:pt>
                <c:pt idx="840">
                  <c:v>13322400</c:v>
                </c:pt>
                <c:pt idx="841">
                  <c:v>17626800</c:v>
                </c:pt>
                <c:pt idx="842">
                  <c:v>19065200</c:v>
                </c:pt>
                <c:pt idx="843">
                  <c:v>13193600</c:v>
                </c:pt>
                <c:pt idx="844">
                  <c:v>15800400</c:v>
                </c:pt>
                <c:pt idx="845">
                  <c:v>13842800</c:v>
                </c:pt>
                <c:pt idx="846">
                  <c:v>14400000</c:v>
                </c:pt>
                <c:pt idx="847">
                  <c:v>21662400</c:v>
                </c:pt>
                <c:pt idx="848">
                  <c:v>17646400</c:v>
                </c:pt>
                <c:pt idx="849">
                  <c:v>14128800</c:v>
                </c:pt>
                <c:pt idx="850">
                  <c:v>12138400</c:v>
                </c:pt>
                <c:pt idx="851">
                  <c:v>16824000</c:v>
                </c:pt>
                <c:pt idx="852">
                  <c:v>26746400</c:v>
                </c:pt>
                <c:pt idx="853">
                  <c:v>41568000</c:v>
                </c:pt>
                <c:pt idx="854">
                  <c:v>23299600</c:v>
                </c:pt>
                <c:pt idx="855">
                  <c:v>17826000</c:v>
                </c:pt>
                <c:pt idx="856">
                  <c:v>30528400</c:v>
                </c:pt>
                <c:pt idx="857">
                  <c:v>24565200</c:v>
                </c:pt>
                <c:pt idx="858">
                  <c:v>18410800</c:v>
                </c:pt>
                <c:pt idx="859">
                  <c:v>13608400</c:v>
                </c:pt>
                <c:pt idx="860">
                  <c:v>9647200</c:v>
                </c:pt>
                <c:pt idx="861">
                  <c:v>19602000</c:v>
                </c:pt>
                <c:pt idx="862">
                  <c:v>19594800</c:v>
                </c:pt>
                <c:pt idx="863">
                  <c:v>11248800</c:v>
                </c:pt>
                <c:pt idx="864">
                  <c:v>13648400</c:v>
                </c:pt>
                <c:pt idx="865">
                  <c:v>10432000</c:v>
                </c:pt>
                <c:pt idx="866">
                  <c:v>14153200</c:v>
                </c:pt>
                <c:pt idx="867">
                  <c:v>12999600</c:v>
                </c:pt>
                <c:pt idx="868">
                  <c:v>17227200</c:v>
                </c:pt>
                <c:pt idx="869">
                  <c:v>12906000</c:v>
                </c:pt>
                <c:pt idx="870">
                  <c:v>15844400</c:v>
                </c:pt>
                <c:pt idx="871">
                  <c:v>13469600</c:v>
                </c:pt>
                <c:pt idx="872">
                  <c:v>21064400</c:v>
                </c:pt>
                <c:pt idx="873">
                  <c:v>6933600</c:v>
                </c:pt>
                <c:pt idx="874">
                  <c:v>14792400</c:v>
                </c:pt>
                <c:pt idx="875">
                  <c:v>14513600</c:v>
                </c:pt>
                <c:pt idx="876">
                  <c:v>21504000</c:v>
                </c:pt>
                <c:pt idx="877">
                  <c:v>19042400</c:v>
                </c:pt>
                <c:pt idx="878">
                  <c:v>12928000</c:v>
                </c:pt>
                <c:pt idx="879">
                  <c:v>16731600</c:v>
                </c:pt>
                <c:pt idx="880">
                  <c:v>14135200</c:v>
                </c:pt>
                <c:pt idx="881">
                  <c:v>16055200</c:v>
                </c:pt>
                <c:pt idx="882">
                  <c:v>14238000</c:v>
                </c:pt>
                <c:pt idx="883">
                  <c:v>11974000</c:v>
                </c:pt>
                <c:pt idx="884">
                  <c:v>13644400</c:v>
                </c:pt>
                <c:pt idx="885">
                  <c:v>13564000</c:v>
                </c:pt>
                <c:pt idx="886">
                  <c:v>19150800</c:v>
                </c:pt>
                <c:pt idx="887">
                  <c:v>21020000</c:v>
                </c:pt>
                <c:pt idx="888">
                  <c:v>17556800</c:v>
                </c:pt>
                <c:pt idx="889">
                  <c:v>23541200</c:v>
                </c:pt>
                <c:pt idx="890">
                  <c:v>27454400</c:v>
                </c:pt>
                <c:pt idx="891">
                  <c:v>15244000</c:v>
                </c:pt>
                <c:pt idx="892">
                  <c:v>13439200</c:v>
                </c:pt>
                <c:pt idx="893">
                  <c:v>7803200</c:v>
                </c:pt>
                <c:pt idx="894">
                  <c:v>8719200</c:v>
                </c:pt>
                <c:pt idx="895">
                  <c:v>9969600</c:v>
                </c:pt>
                <c:pt idx="896">
                  <c:v>8637600</c:v>
                </c:pt>
                <c:pt idx="897">
                  <c:v>8586800</c:v>
                </c:pt>
                <c:pt idx="898">
                  <c:v>16829200</c:v>
                </c:pt>
                <c:pt idx="899">
                  <c:v>16522000</c:v>
                </c:pt>
                <c:pt idx="900">
                  <c:v>12096400</c:v>
                </c:pt>
                <c:pt idx="901">
                  <c:v>13089200</c:v>
                </c:pt>
                <c:pt idx="902">
                  <c:v>18002400</c:v>
                </c:pt>
                <c:pt idx="903">
                  <c:v>18711600</c:v>
                </c:pt>
                <c:pt idx="904">
                  <c:v>19016000</c:v>
                </c:pt>
                <c:pt idx="905">
                  <c:v>16708800</c:v>
                </c:pt>
                <c:pt idx="906">
                  <c:v>16623200</c:v>
                </c:pt>
                <c:pt idx="907">
                  <c:v>17018800</c:v>
                </c:pt>
                <c:pt idx="908">
                  <c:v>11752400</c:v>
                </c:pt>
                <c:pt idx="909">
                  <c:v>14567600</c:v>
                </c:pt>
                <c:pt idx="910">
                  <c:v>20032800</c:v>
                </c:pt>
                <c:pt idx="911">
                  <c:v>16166400</c:v>
                </c:pt>
                <c:pt idx="912">
                  <c:v>12140800</c:v>
                </c:pt>
                <c:pt idx="913">
                  <c:v>15088400</c:v>
                </c:pt>
                <c:pt idx="914">
                  <c:v>13939200</c:v>
                </c:pt>
                <c:pt idx="915">
                  <c:v>11362800</c:v>
                </c:pt>
                <c:pt idx="916">
                  <c:v>12476000</c:v>
                </c:pt>
                <c:pt idx="917">
                  <c:v>13240400</c:v>
                </c:pt>
                <c:pt idx="918">
                  <c:v>15376800</c:v>
                </c:pt>
                <c:pt idx="919">
                  <c:v>33740400</c:v>
                </c:pt>
                <c:pt idx="920">
                  <c:v>16533200</c:v>
                </c:pt>
                <c:pt idx="921">
                  <c:v>13349600</c:v>
                </c:pt>
                <c:pt idx="922">
                  <c:v>13045600</c:v>
                </c:pt>
                <c:pt idx="923">
                  <c:v>22742000</c:v>
                </c:pt>
                <c:pt idx="924">
                  <c:v>39601200</c:v>
                </c:pt>
                <c:pt idx="925">
                  <c:v>21888800</c:v>
                </c:pt>
                <c:pt idx="926">
                  <c:v>22078400</c:v>
                </c:pt>
                <c:pt idx="927">
                  <c:v>17960800</c:v>
                </c:pt>
                <c:pt idx="928">
                  <c:v>21701200</c:v>
                </c:pt>
                <c:pt idx="929">
                  <c:v>15971600</c:v>
                </c:pt>
                <c:pt idx="930">
                  <c:v>15512800</c:v>
                </c:pt>
                <c:pt idx="931">
                  <c:v>10819600</c:v>
                </c:pt>
                <c:pt idx="932">
                  <c:v>14381200</c:v>
                </c:pt>
                <c:pt idx="933">
                  <c:v>10890800</c:v>
                </c:pt>
                <c:pt idx="934">
                  <c:v>11094000</c:v>
                </c:pt>
                <c:pt idx="935">
                  <c:v>15812800</c:v>
                </c:pt>
                <c:pt idx="936">
                  <c:v>11937200</c:v>
                </c:pt>
                <c:pt idx="937">
                  <c:v>15217600</c:v>
                </c:pt>
                <c:pt idx="938">
                  <c:v>11174000</c:v>
                </c:pt>
                <c:pt idx="939">
                  <c:v>12213600</c:v>
                </c:pt>
                <c:pt idx="940">
                  <c:v>10153600</c:v>
                </c:pt>
                <c:pt idx="941">
                  <c:v>13302000</c:v>
                </c:pt>
                <c:pt idx="942">
                  <c:v>10694000</c:v>
                </c:pt>
                <c:pt idx="943">
                  <c:v>9520400</c:v>
                </c:pt>
                <c:pt idx="944">
                  <c:v>8457600</c:v>
                </c:pt>
                <c:pt idx="945">
                  <c:v>7709200</c:v>
                </c:pt>
                <c:pt idx="946">
                  <c:v>12785600</c:v>
                </c:pt>
                <c:pt idx="947">
                  <c:v>14996000</c:v>
                </c:pt>
                <c:pt idx="948">
                  <c:v>13293200</c:v>
                </c:pt>
                <c:pt idx="949">
                  <c:v>16006400</c:v>
                </c:pt>
                <c:pt idx="950">
                  <c:v>15918400</c:v>
                </c:pt>
                <c:pt idx="951">
                  <c:v>10588000</c:v>
                </c:pt>
                <c:pt idx="952">
                  <c:v>8427200</c:v>
                </c:pt>
                <c:pt idx="953">
                  <c:v>9368000</c:v>
                </c:pt>
                <c:pt idx="954">
                  <c:v>10151200</c:v>
                </c:pt>
                <c:pt idx="955">
                  <c:v>16363600</c:v>
                </c:pt>
                <c:pt idx="956">
                  <c:v>10662000</c:v>
                </c:pt>
                <c:pt idx="957">
                  <c:v>8992000</c:v>
                </c:pt>
                <c:pt idx="958">
                  <c:v>8691200</c:v>
                </c:pt>
                <c:pt idx="959">
                  <c:v>12002000</c:v>
                </c:pt>
                <c:pt idx="960">
                  <c:v>11777600</c:v>
                </c:pt>
                <c:pt idx="961">
                  <c:v>15691600</c:v>
                </c:pt>
                <c:pt idx="962">
                  <c:v>10308800</c:v>
                </c:pt>
                <c:pt idx="963">
                  <c:v>13395600</c:v>
                </c:pt>
                <c:pt idx="964">
                  <c:v>13295600</c:v>
                </c:pt>
                <c:pt idx="965">
                  <c:v>10679200</c:v>
                </c:pt>
                <c:pt idx="966">
                  <c:v>14171200</c:v>
                </c:pt>
                <c:pt idx="967">
                  <c:v>17164000</c:v>
                </c:pt>
                <c:pt idx="968">
                  <c:v>21497200</c:v>
                </c:pt>
                <c:pt idx="969">
                  <c:v>18308400</c:v>
                </c:pt>
                <c:pt idx="970">
                  <c:v>10328800</c:v>
                </c:pt>
                <c:pt idx="971">
                  <c:v>8480000</c:v>
                </c:pt>
                <c:pt idx="972">
                  <c:v>8522400</c:v>
                </c:pt>
                <c:pt idx="973">
                  <c:v>7841200</c:v>
                </c:pt>
                <c:pt idx="974">
                  <c:v>17347200</c:v>
                </c:pt>
                <c:pt idx="975">
                  <c:v>9430800</c:v>
                </c:pt>
                <c:pt idx="976">
                  <c:v>12150800</c:v>
                </c:pt>
                <c:pt idx="977">
                  <c:v>11107600</c:v>
                </c:pt>
                <c:pt idx="978">
                  <c:v>9787200</c:v>
                </c:pt>
                <c:pt idx="979">
                  <c:v>9375200</c:v>
                </c:pt>
                <c:pt idx="980">
                  <c:v>17178000</c:v>
                </c:pt>
                <c:pt idx="981">
                  <c:v>25366800</c:v>
                </c:pt>
                <c:pt idx="982">
                  <c:v>47838000</c:v>
                </c:pt>
                <c:pt idx="983">
                  <c:v>23403600</c:v>
                </c:pt>
                <c:pt idx="984">
                  <c:v>13476800</c:v>
                </c:pt>
                <c:pt idx="985">
                  <c:v>14596800</c:v>
                </c:pt>
                <c:pt idx="986">
                  <c:v>17672800</c:v>
                </c:pt>
                <c:pt idx="987">
                  <c:v>13468000</c:v>
                </c:pt>
                <c:pt idx="988">
                  <c:v>8139600</c:v>
                </c:pt>
                <c:pt idx="989">
                  <c:v>16246400</c:v>
                </c:pt>
                <c:pt idx="990">
                  <c:v>12589200</c:v>
                </c:pt>
                <c:pt idx="991">
                  <c:v>17339600</c:v>
                </c:pt>
                <c:pt idx="992">
                  <c:v>17814800</c:v>
                </c:pt>
                <c:pt idx="993">
                  <c:v>25934800</c:v>
                </c:pt>
                <c:pt idx="994">
                  <c:v>13272000</c:v>
                </c:pt>
                <c:pt idx="995">
                  <c:v>18594400</c:v>
                </c:pt>
                <c:pt idx="996">
                  <c:v>16558000</c:v>
                </c:pt>
                <c:pt idx="997">
                  <c:v>12749600</c:v>
                </c:pt>
                <c:pt idx="998">
                  <c:v>11780000</c:v>
                </c:pt>
                <c:pt idx="999">
                  <c:v>18006400</c:v>
                </c:pt>
                <c:pt idx="1000">
                  <c:v>18346400</c:v>
                </c:pt>
                <c:pt idx="1001">
                  <c:v>21004000</c:v>
                </c:pt>
                <c:pt idx="1002">
                  <c:v>18650400</c:v>
                </c:pt>
                <c:pt idx="1003">
                  <c:v>16646400</c:v>
                </c:pt>
                <c:pt idx="1004">
                  <c:v>11374800</c:v>
                </c:pt>
                <c:pt idx="1005">
                  <c:v>12384000</c:v>
                </c:pt>
                <c:pt idx="1006">
                  <c:v>9158000</c:v>
                </c:pt>
                <c:pt idx="1007">
                  <c:v>10376800</c:v>
                </c:pt>
                <c:pt idx="1008">
                  <c:v>10942800</c:v>
                </c:pt>
                <c:pt idx="1009">
                  <c:v>10398800</c:v>
                </c:pt>
                <c:pt idx="1010">
                  <c:v>14891200</c:v>
                </c:pt>
                <c:pt idx="1011">
                  <c:v>13152800</c:v>
                </c:pt>
                <c:pt idx="1012">
                  <c:v>12551600</c:v>
                </c:pt>
                <c:pt idx="1013">
                  <c:v>10931600</c:v>
                </c:pt>
                <c:pt idx="1014">
                  <c:v>10270400</c:v>
                </c:pt>
                <c:pt idx="1015">
                  <c:v>12702800</c:v>
                </c:pt>
                <c:pt idx="1016">
                  <c:v>13061200</c:v>
                </c:pt>
                <c:pt idx="1017">
                  <c:v>37216000</c:v>
                </c:pt>
                <c:pt idx="1018">
                  <c:v>16164000</c:v>
                </c:pt>
                <c:pt idx="1019">
                  <c:v>13128800</c:v>
                </c:pt>
                <c:pt idx="1020">
                  <c:v>13768400</c:v>
                </c:pt>
                <c:pt idx="1021">
                  <c:v>11514800</c:v>
                </c:pt>
                <c:pt idx="1022">
                  <c:v>15931200</c:v>
                </c:pt>
                <c:pt idx="1023">
                  <c:v>17042400</c:v>
                </c:pt>
                <c:pt idx="1024">
                  <c:v>6364400</c:v>
                </c:pt>
                <c:pt idx="1025">
                  <c:v>11298000</c:v>
                </c:pt>
                <c:pt idx="1026">
                  <c:v>9631200</c:v>
                </c:pt>
                <c:pt idx="1027">
                  <c:v>17684000</c:v>
                </c:pt>
                <c:pt idx="1028">
                  <c:v>18204000</c:v>
                </c:pt>
                <c:pt idx="1029">
                  <c:v>11644000</c:v>
                </c:pt>
                <c:pt idx="1030">
                  <c:v>15067600</c:v>
                </c:pt>
                <c:pt idx="1031">
                  <c:v>12112800</c:v>
                </c:pt>
                <c:pt idx="1032">
                  <c:v>30607600</c:v>
                </c:pt>
                <c:pt idx="1033">
                  <c:v>10766800</c:v>
                </c:pt>
                <c:pt idx="1034">
                  <c:v>11903600</c:v>
                </c:pt>
                <c:pt idx="1035">
                  <c:v>13832400</c:v>
                </c:pt>
                <c:pt idx="1036">
                  <c:v>11816800</c:v>
                </c:pt>
                <c:pt idx="1037">
                  <c:v>11391200</c:v>
                </c:pt>
                <c:pt idx="1038">
                  <c:v>13504000</c:v>
                </c:pt>
                <c:pt idx="1039">
                  <c:v>15305200</c:v>
                </c:pt>
                <c:pt idx="1040">
                  <c:v>21036000</c:v>
                </c:pt>
                <c:pt idx="1041">
                  <c:v>13937600</c:v>
                </c:pt>
                <c:pt idx="1042">
                  <c:v>12652800</c:v>
                </c:pt>
                <c:pt idx="1043">
                  <c:v>8961600</c:v>
                </c:pt>
                <c:pt idx="1044">
                  <c:v>11612000</c:v>
                </c:pt>
                <c:pt idx="1045">
                  <c:v>11112400</c:v>
                </c:pt>
                <c:pt idx="1046">
                  <c:v>12934400</c:v>
                </c:pt>
                <c:pt idx="1047">
                  <c:v>9227600</c:v>
                </c:pt>
                <c:pt idx="1048">
                  <c:v>13179200</c:v>
                </c:pt>
                <c:pt idx="1049">
                  <c:v>7962800</c:v>
                </c:pt>
                <c:pt idx="1050">
                  <c:v>14203600</c:v>
                </c:pt>
                <c:pt idx="1051">
                  <c:v>5984800</c:v>
                </c:pt>
                <c:pt idx="1052">
                  <c:v>6454000</c:v>
                </c:pt>
                <c:pt idx="1053">
                  <c:v>8732400</c:v>
                </c:pt>
                <c:pt idx="1054">
                  <c:v>7735600</c:v>
                </c:pt>
                <c:pt idx="1055">
                  <c:v>9121200</c:v>
                </c:pt>
                <c:pt idx="1056">
                  <c:v>9582400</c:v>
                </c:pt>
                <c:pt idx="1057">
                  <c:v>8674400</c:v>
                </c:pt>
                <c:pt idx="1058">
                  <c:v>7605200</c:v>
                </c:pt>
                <c:pt idx="1059">
                  <c:v>8866000</c:v>
                </c:pt>
                <c:pt idx="1060">
                  <c:v>7000000</c:v>
                </c:pt>
                <c:pt idx="1061">
                  <c:v>10650800</c:v>
                </c:pt>
                <c:pt idx="1062">
                  <c:v>8820400</c:v>
                </c:pt>
                <c:pt idx="1063">
                  <c:v>7862800</c:v>
                </c:pt>
                <c:pt idx="1064">
                  <c:v>8583600</c:v>
                </c:pt>
                <c:pt idx="1065">
                  <c:v>8573600</c:v>
                </c:pt>
                <c:pt idx="1066">
                  <c:v>13784000</c:v>
                </c:pt>
                <c:pt idx="1067">
                  <c:v>10200800</c:v>
                </c:pt>
                <c:pt idx="1068">
                  <c:v>12698800</c:v>
                </c:pt>
                <c:pt idx="1069">
                  <c:v>15698400</c:v>
                </c:pt>
                <c:pt idx="1070">
                  <c:v>10789200</c:v>
                </c:pt>
                <c:pt idx="1071">
                  <c:v>11633600</c:v>
                </c:pt>
                <c:pt idx="1072">
                  <c:v>15890400</c:v>
                </c:pt>
                <c:pt idx="1073">
                  <c:v>14656000</c:v>
                </c:pt>
                <c:pt idx="1074">
                  <c:v>15745200</c:v>
                </c:pt>
                <c:pt idx="1075">
                  <c:v>13289600</c:v>
                </c:pt>
                <c:pt idx="1076">
                  <c:v>10649200</c:v>
                </c:pt>
                <c:pt idx="1077">
                  <c:v>13192400</c:v>
                </c:pt>
                <c:pt idx="1078">
                  <c:v>11976800</c:v>
                </c:pt>
                <c:pt idx="1079">
                  <c:v>12779600</c:v>
                </c:pt>
                <c:pt idx="1080">
                  <c:v>29225600</c:v>
                </c:pt>
                <c:pt idx="1081">
                  <c:v>10530000</c:v>
                </c:pt>
                <c:pt idx="1082">
                  <c:v>15398400</c:v>
                </c:pt>
                <c:pt idx="1083">
                  <c:v>10637200</c:v>
                </c:pt>
                <c:pt idx="1084">
                  <c:v>8432800</c:v>
                </c:pt>
                <c:pt idx="1085">
                  <c:v>9431600</c:v>
                </c:pt>
                <c:pt idx="1086">
                  <c:v>14700800</c:v>
                </c:pt>
                <c:pt idx="1087">
                  <c:v>10041600</c:v>
                </c:pt>
                <c:pt idx="1088">
                  <c:v>11717600</c:v>
                </c:pt>
                <c:pt idx="1089">
                  <c:v>8475600</c:v>
                </c:pt>
                <c:pt idx="1090">
                  <c:v>11280800</c:v>
                </c:pt>
                <c:pt idx="1091">
                  <c:v>6803600</c:v>
                </c:pt>
                <c:pt idx="1092">
                  <c:v>9978000</c:v>
                </c:pt>
                <c:pt idx="1093">
                  <c:v>8050400</c:v>
                </c:pt>
                <c:pt idx="1094">
                  <c:v>14057600</c:v>
                </c:pt>
                <c:pt idx="1095">
                  <c:v>8116000</c:v>
                </c:pt>
                <c:pt idx="1096">
                  <c:v>9694400</c:v>
                </c:pt>
                <c:pt idx="1097">
                  <c:v>8324400</c:v>
                </c:pt>
                <c:pt idx="1098">
                  <c:v>10126000</c:v>
                </c:pt>
                <c:pt idx="1099">
                  <c:v>11241600</c:v>
                </c:pt>
                <c:pt idx="1100">
                  <c:v>10134400</c:v>
                </c:pt>
                <c:pt idx="1101">
                  <c:v>9782800</c:v>
                </c:pt>
                <c:pt idx="1102">
                  <c:v>11923200</c:v>
                </c:pt>
                <c:pt idx="1103">
                  <c:v>11478000</c:v>
                </c:pt>
                <c:pt idx="1104">
                  <c:v>15875600</c:v>
                </c:pt>
                <c:pt idx="1105">
                  <c:v>12148800</c:v>
                </c:pt>
                <c:pt idx="1106">
                  <c:v>14271200</c:v>
                </c:pt>
                <c:pt idx="1107">
                  <c:v>21310000</c:v>
                </c:pt>
                <c:pt idx="1108">
                  <c:v>18498000</c:v>
                </c:pt>
                <c:pt idx="1109">
                  <c:v>13864000</c:v>
                </c:pt>
                <c:pt idx="1110">
                  <c:v>9089200</c:v>
                </c:pt>
                <c:pt idx="1111">
                  <c:v>10431600</c:v>
                </c:pt>
                <c:pt idx="1112">
                  <c:v>10133200</c:v>
                </c:pt>
                <c:pt idx="1113">
                  <c:v>11799600</c:v>
                </c:pt>
                <c:pt idx="1114">
                  <c:v>8943600</c:v>
                </c:pt>
                <c:pt idx="1115">
                  <c:v>10149200</c:v>
                </c:pt>
                <c:pt idx="1116">
                  <c:v>13608000</c:v>
                </c:pt>
                <c:pt idx="1117">
                  <c:v>13717600</c:v>
                </c:pt>
                <c:pt idx="1118">
                  <c:v>16632400</c:v>
                </c:pt>
                <c:pt idx="1119">
                  <c:v>15120400</c:v>
                </c:pt>
                <c:pt idx="1120">
                  <c:v>9566400</c:v>
                </c:pt>
                <c:pt idx="1121">
                  <c:v>6565200</c:v>
                </c:pt>
                <c:pt idx="1122">
                  <c:v>4454400</c:v>
                </c:pt>
                <c:pt idx="1123">
                  <c:v>8623600</c:v>
                </c:pt>
                <c:pt idx="1124">
                  <c:v>9981600</c:v>
                </c:pt>
                <c:pt idx="1125">
                  <c:v>10358400</c:v>
                </c:pt>
                <c:pt idx="1126">
                  <c:v>12572800</c:v>
                </c:pt>
                <c:pt idx="1127">
                  <c:v>14048000</c:v>
                </c:pt>
                <c:pt idx="1128">
                  <c:v>11736800</c:v>
                </c:pt>
                <c:pt idx="1129">
                  <c:v>9100800</c:v>
                </c:pt>
                <c:pt idx="1130">
                  <c:v>11971200</c:v>
                </c:pt>
                <c:pt idx="1131">
                  <c:v>9124000</c:v>
                </c:pt>
                <c:pt idx="1132">
                  <c:v>7557200</c:v>
                </c:pt>
                <c:pt idx="1133">
                  <c:v>9288800</c:v>
                </c:pt>
                <c:pt idx="1134">
                  <c:v>14492800</c:v>
                </c:pt>
                <c:pt idx="1135">
                  <c:v>18319600</c:v>
                </c:pt>
                <c:pt idx="1136">
                  <c:v>13042800</c:v>
                </c:pt>
                <c:pt idx="1137">
                  <c:v>9579200</c:v>
                </c:pt>
                <c:pt idx="1138">
                  <c:v>13903200</c:v>
                </c:pt>
                <c:pt idx="1139">
                  <c:v>11869600</c:v>
                </c:pt>
                <c:pt idx="1140">
                  <c:v>8640400</c:v>
                </c:pt>
                <c:pt idx="1141">
                  <c:v>10863200</c:v>
                </c:pt>
                <c:pt idx="1142">
                  <c:v>13930400</c:v>
                </c:pt>
                <c:pt idx="1143">
                  <c:v>3272000</c:v>
                </c:pt>
                <c:pt idx="1144">
                  <c:v>7614400</c:v>
                </c:pt>
                <c:pt idx="1145">
                  <c:v>11976800</c:v>
                </c:pt>
                <c:pt idx="1146">
                  <c:v>6973600</c:v>
                </c:pt>
                <c:pt idx="1147">
                  <c:v>12868000</c:v>
                </c:pt>
                <c:pt idx="1148">
                  <c:v>15826400</c:v>
                </c:pt>
                <c:pt idx="1149">
                  <c:v>14937200</c:v>
                </c:pt>
                <c:pt idx="1150">
                  <c:v>10376000</c:v>
                </c:pt>
                <c:pt idx="1151">
                  <c:v>10242400</c:v>
                </c:pt>
                <c:pt idx="1152">
                  <c:v>11800400</c:v>
                </c:pt>
                <c:pt idx="1153">
                  <c:v>17552800</c:v>
                </c:pt>
                <c:pt idx="1154">
                  <c:v>16313600</c:v>
                </c:pt>
                <c:pt idx="1155">
                  <c:v>9578000</c:v>
                </c:pt>
                <c:pt idx="1156">
                  <c:v>8877600</c:v>
                </c:pt>
                <c:pt idx="1157">
                  <c:v>6696000</c:v>
                </c:pt>
                <c:pt idx="1158">
                  <c:v>5464400</c:v>
                </c:pt>
                <c:pt idx="1159">
                  <c:v>7833600</c:v>
                </c:pt>
                <c:pt idx="1160">
                  <c:v>13812400</c:v>
                </c:pt>
                <c:pt idx="1161">
                  <c:v>6918000</c:v>
                </c:pt>
                <c:pt idx="1162">
                  <c:v>7108800</c:v>
                </c:pt>
                <c:pt idx="1163">
                  <c:v>6794000</c:v>
                </c:pt>
                <c:pt idx="1164">
                  <c:v>6701600</c:v>
                </c:pt>
                <c:pt idx="1165">
                  <c:v>13532000</c:v>
                </c:pt>
                <c:pt idx="1166">
                  <c:v>11664000</c:v>
                </c:pt>
                <c:pt idx="1167">
                  <c:v>18708000</c:v>
                </c:pt>
                <c:pt idx="1168">
                  <c:v>16685600</c:v>
                </c:pt>
                <c:pt idx="1169">
                  <c:v>12738400</c:v>
                </c:pt>
                <c:pt idx="1170">
                  <c:v>10532000</c:v>
                </c:pt>
                <c:pt idx="1171">
                  <c:v>11105200</c:v>
                </c:pt>
                <c:pt idx="1172">
                  <c:v>15056800</c:v>
                </c:pt>
                <c:pt idx="1173">
                  <c:v>20182800</c:v>
                </c:pt>
                <c:pt idx="1174">
                  <c:v>12914000</c:v>
                </c:pt>
                <c:pt idx="1175">
                  <c:v>11032400</c:v>
                </c:pt>
                <c:pt idx="1176">
                  <c:v>9805600</c:v>
                </c:pt>
                <c:pt idx="1177">
                  <c:v>13917600</c:v>
                </c:pt>
                <c:pt idx="1178">
                  <c:v>12760000</c:v>
                </c:pt>
                <c:pt idx="1179">
                  <c:v>17884400</c:v>
                </c:pt>
                <c:pt idx="1180">
                  <c:v>13210000</c:v>
                </c:pt>
                <c:pt idx="1181">
                  <c:v>15688800</c:v>
                </c:pt>
                <c:pt idx="1182">
                  <c:v>14220800</c:v>
                </c:pt>
                <c:pt idx="1183">
                  <c:v>11738000</c:v>
                </c:pt>
                <c:pt idx="1184">
                  <c:v>11183200</c:v>
                </c:pt>
                <c:pt idx="1185">
                  <c:v>11354000</c:v>
                </c:pt>
                <c:pt idx="1186">
                  <c:v>8318000</c:v>
                </c:pt>
                <c:pt idx="1187">
                  <c:v>11228000</c:v>
                </c:pt>
                <c:pt idx="1188">
                  <c:v>13212000</c:v>
                </c:pt>
                <c:pt idx="1189">
                  <c:v>6570000</c:v>
                </c:pt>
                <c:pt idx="1190">
                  <c:v>10267600</c:v>
                </c:pt>
                <c:pt idx="1191">
                  <c:v>7516000</c:v>
                </c:pt>
                <c:pt idx="1192">
                  <c:v>8687200</c:v>
                </c:pt>
                <c:pt idx="1193">
                  <c:v>9571600</c:v>
                </c:pt>
                <c:pt idx="1194">
                  <c:v>6742000</c:v>
                </c:pt>
                <c:pt idx="1195">
                  <c:v>8340800</c:v>
                </c:pt>
                <c:pt idx="1196">
                  <c:v>11021600</c:v>
                </c:pt>
                <c:pt idx="1197">
                  <c:v>14853600</c:v>
                </c:pt>
                <c:pt idx="1198">
                  <c:v>17599600</c:v>
                </c:pt>
                <c:pt idx="1199">
                  <c:v>15162800</c:v>
                </c:pt>
                <c:pt idx="1200">
                  <c:v>17652400</c:v>
                </c:pt>
                <c:pt idx="1201">
                  <c:v>16070400</c:v>
                </c:pt>
                <c:pt idx="1202">
                  <c:v>14883200</c:v>
                </c:pt>
                <c:pt idx="1203">
                  <c:v>18790400</c:v>
                </c:pt>
                <c:pt idx="1204">
                  <c:v>19336800</c:v>
                </c:pt>
                <c:pt idx="1205">
                  <c:v>17264800</c:v>
                </c:pt>
                <c:pt idx="1206">
                  <c:v>13371200</c:v>
                </c:pt>
                <c:pt idx="1207">
                  <c:v>12456400</c:v>
                </c:pt>
                <c:pt idx="1208">
                  <c:v>13235200</c:v>
                </c:pt>
                <c:pt idx="1209">
                  <c:v>9582000</c:v>
                </c:pt>
                <c:pt idx="1210">
                  <c:v>16624800</c:v>
                </c:pt>
                <c:pt idx="1211">
                  <c:v>8903600</c:v>
                </c:pt>
                <c:pt idx="1212">
                  <c:v>7962400</c:v>
                </c:pt>
                <c:pt idx="1213">
                  <c:v>6125600</c:v>
                </c:pt>
                <c:pt idx="1214">
                  <c:v>6004400</c:v>
                </c:pt>
                <c:pt idx="1215">
                  <c:v>8996400</c:v>
                </c:pt>
                <c:pt idx="1216">
                  <c:v>6590000</c:v>
                </c:pt>
                <c:pt idx="1217">
                  <c:v>7076800</c:v>
                </c:pt>
                <c:pt idx="1218">
                  <c:v>10774000</c:v>
                </c:pt>
                <c:pt idx="1219">
                  <c:v>10092000</c:v>
                </c:pt>
                <c:pt idx="1220">
                  <c:v>9543600</c:v>
                </c:pt>
                <c:pt idx="1221">
                  <c:v>21010800</c:v>
                </c:pt>
                <c:pt idx="1222">
                  <c:v>7620400</c:v>
                </c:pt>
                <c:pt idx="1223">
                  <c:v>5403600</c:v>
                </c:pt>
                <c:pt idx="1224">
                  <c:v>6324000</c:v>
                </c:pt>
                <c:pt idx="1225">
                  <c:v>7447200</c:v>
                </c:pt>
                <c:pt idx="1226">
                  <c:v>9322800</c:v>
                </c:pt>
                <c:pt idx="1227">
                  <c:v>6127200</c:v>
                </c:pt>
                <c:pt idx="1228">
                  <c:v>10694400</c:v>
                </c:pt>
                <c:pt idx="1229">
                  <c:v>12161600</c:v>
                </c:pt>
                <c:pt idx="1230">
                  <c:v>12252400</c:v>
                </c:pt>
                <c:pt idx="1231">
                  <c:v>30677200</c:v>
                </c:pt>
                <c:pt idx="1232">
                  <c:v>15026400</c:v>
                </c:pt>
                <c:pt idx="1233">
                  <c:v>13084000</c:v>
                </c:pt>
                <c:pt idx="1234">
                  <c:v>11876400</c:v>
                </c:pt>
                <c:pt idx="1235">
                  <c:v>14449200</c:v>
                </c:pt>
                <c:pt idx="1236">
                  <c:v>11501200</c:v>
                </c:pt>
                <c:pt idx="1237">
                  <c:v>13837600</c:v>
                </c:pt>
                <c:pt idx="1238">
                  <c:v>12480000</c:v>
                </c:pt>
                <c:pt idx="1239">
                  <c:v>16074800</c:v>
                </c:pt>
                <c:pt idx="1240">
                  <c:v>13624400</c:v>
                </c:pt>
                <c:pt idx="1241">
                  <c:v>9913600</c:v>
                </c:pt>
                <c:pt idx="1242">
                  <c:v>13248800</c:v>
                </c:pt>
                <c:pt idx="1243">
                  <c:v>21192000</c:v>
                </c:pt>
                <c:pt idx="1244">
                  <c:v>13422800</c:v>
                </c:pt>
                <c:pt idx="1245">
                  <c:v>19563200</c:v>
                </c:pt>
                <c:pt idx="1246">
                  <c:v>16906000</c:v>
                </c:pt>
                <c:pt idx="1247">
                  <c:v>12306400</c:v>
                </c:pt>
                <c:pt idx="1248">
                  <c:v>9937200</c:v>
                </c:pt>
                <c:pt idx="1249">
                  <c:v>7490400</c:v>
                </c:pt>
                <c:pt idx="1250">
                  <c:v>9628000</c:v>
                </c:pt>
                <c:pt idx="1251">
                  <c:v>12514400</c:v>
                </c:pt>
                <c:pt idx="1252">
                  <c:v>15232400</c:v>
                </c:pt>
                <c:pt idx="1253">
                  <c:v>13528400</c:v>
                </c:pt>
                <c:pt idx="1254">
                  <c:v>12176800</c:v>
                </c:pt>
                <c:pt idx="1255">
                  <c:v>14664800</c:v>
                </c:pt>
                <c:pt idx="1256">
                  <c:v>13899200</c:v>
                </c:pt>
                <c:pt idx="1257">
                  <c:v>13779200</c:v>
                </c:pt>
                <c:pt idx="1258">
                  <c:v>7856400</c:v>
                </c:pt>
                <c:pt idx="1259">
                  <c:v>9994800</c:v>
                </c:pt>
                <c:pt idx="1260">
                  <c:v>9760400</c:v>
                </c:pt>
                <c:pt idx="1261">
                  <c:v>7427200</c:v>
                </c:pt>
                <c:pt idx="1262">
                  <c:v>14779200</c:v>
                </c:pt>
                <c:pt idx="1263">
                  <c:v>7579200</c:v>
                </c:pt>
                <c:pt idx="1264">
                  <c:v>12220800</c:v>
                </c:pt>
                <c:pt idx="1265">
                  <c:v>15534000</c:v>
                </c:pt>
                <c:pt idx="1266">
                  <c:v>17923200</c:v>
                </c:pt>
                <c:pt idx="1267">
                  <c:v>15527600</c:v>
                </c:pt>
                <c:pt idx="1268">
                  <c:v>12721600</c:v>
                </c:pt>
                <c:pt idx="1269">
                  <c:v>10392800</c:v>
                </c:pt>
                <c:pt idx="1270">
                  <c:v>11102400</c:v>
                </c:pt>
                <c:pt idx="1271">
                  <c:v>12656400</c:v>
                </c:pt>
                <c:pt idx="1272">
                  <c:v>11616000</c:v>
                </c:pt>
                <c:pt idx="1273">
                  <c:v>8749200</c:v>
                </c:pt>
                <c:pt idx="1274">
                  <c:v>4533200</c:v>
                </c:pt>
                <c:pt idx="1275">
                  <c:v>8495600</c:v>
                </c:pt>
                <c:pt idx="1276">
                  <c:v>19588000</c:v>
                </c:pt>
                <c:pt idx="1277">
                  <c:v>23330400</c:v>
                </c:pt>
                <c:pt idx="1278">
                  <c:v>15523200</c:v>
                </c:pt>
                <c:pt idx="1279">
                  <c:v>14235200</c:v>
                </c:pt>
                <c:pt idx="1280">
                  <c:v>7782800</c:v>
                </c:pt>
                <c:pt idx="1281">
                  <c:v>14529200</c:v>
                </c:pt>
                <c:pt idx="1282">
                  <c:v>7515200</c:v>
                </c:pt>
                <c:pt idx="1283">
                  <c:v>11118000</c:v>
                </c:pt>
                <c:pt idx="1284">
                  <c:v>5938400</c:v>
                </c:pt>
                <c:pt idx="1285">
                  <c:v>9048400</c:v>
                </c:pt>
                <c:pt idx="1286">
                  <c:v>7930400</c:v>
                </c:pt>
                <c:pt idx="1287">
                  <c:v>11710800</c:v>
                </c:pt>
                <c:pt idx="1288">
                  <c:v>13993600</c:v>
                </c:pt>
                <c:pt idx="1289">
                  <c:v>21923200</c:v>
                </c:pt>
                <c:pt idx="1290">
                  <c:v>8709200</c:v>
                </c:pt>
                <c:pt idx="1291">
                  <c:v>5776400</c:v>
                </c:pt>
                <c:pt idx="1292">
                  <c:v>13911200</c:v>
                </c:pt>
                <c:pt idx="1293">
                  <c:v>90073600</c:v>
                </c:pt>
                <c:pt idx="1294">
                  <c:v>74287200</c:v>
                </c:pt>
                <c:pt idx="1295">
                  <c:v>21698400</c:v>
                </c:pt>
                <c:pt idx="1296">
                  <c:v>11479600</c:v>
                </c:pt>
                <c:pt idx="1297">
                  <c:v>19986800</c:v>
                </c:pt>
                <c:pt idx="1298">
                  <c:v>15556400</c:v>
                </c:pt>
                <c:pt idx="1299">
                  <c:v>9626800</c:v>
                </c:pt>
                <c:pt idx="1300">
                  <c:v>10028400</c:v>
                </c:pt>
                <c:pt idx="1301">
                  <c:v>13622400</c:v>
                </c:pt>
                <c:pt idx="1302">
                  <c:v>11407200</c:v>
                </c:pt>
                <c:pt idx="1303">
                  <c:v>15338800</c:v>
                </c:pt>
                <c:pt idx="1304">
                  <c:v>17288400</c:v>
                </c:pt>
                <c:pt idx="1305">
                  <c:v>12612400</c:v>
                </c:pt>
                <c:pt idx="1306">
                  <c:v>11982000</c:v>
                </c:pt>
                <c:pt idx="1307">
                  <c:v>14135200</c:v>
                </c:pt>
                <c:pt idx="1308">
                  <c:v>30930800</c:v>
                </c:pt>
                <c:pt idx="1309">
                  <c:v>10586400</c:v>
                </c:pt>
                <c:pt idx="1310">
                  <c:v>9807200</c:v>
                </c:pt>
                <c:pt idx="1311">
                  <c:v>13789200</c:v>
                </c:pt>
                <c:pt idx="1312">
                  <c:v>12762400</c:v>
                </c:pt>
                <c:pt idx="1313">
                  <c:v>15672000</c:v>
                </c:pt>
                <c:pt idx="1314">
                  <c:v>9404800</c:v>
                </c:pt>
                <c:pt idx="1315">
                  <c:v>9886400</c:v>
                </c:pt>
                <c:pt idx="1316">
                  <c:v>12550400</c:v>
                </c:pt>
                <c:pt idx="1317">
                  <c:v>9753200</c:v>
                </c:pt>
                <c:pt idx="1318">
                  <c:v>7406800</c:v>
                </c:pt>
                <c:pt idx="1319">
                  <c:v>6697200</c:v>
                </c:pt>
                <c:pt idx="1320">
                  <c:v>10801600</c:v>
                </c:pt>
                <c:pt idx="1321">
                  <c:v>19507200</c:v>
                </c:pt>
                <c:pt idx="1322">
                  <c:v>11006000</c:v>
                </c:pt>
                <c:pt idx="1323">
                  <c:v>14212000</c:v>
                </c:pt>
                <c:pt idx="1324">
                  <c:v>16403600</c:v>
                </c:pt>
                <c:pt idx="1325">
                  <c:v>11380800</c:v>
                </c:pt>
                <c:pt idx="1326">
                  <c:v>10400800</c:v>
                </c:pt>
                <c:pt idx="1327">
                  <c:v>10474800</c:v>
                </c:pt>
                <c:pt idx="1328">
                  <c:v>14966400</c:v>
                </c:pt>
                <c:pt idx="1329">
                  <c:v>57707200</c:v>
                </c:pt>
                <c:pt idx="1330">
                  <c:v>19551600</c:v>
                </c:pt>
                <c:pt idx="1331">
                  <c:v>15296400</c:v>
                </c:pt>
                <c:pt idx="1332">
                  <c:v>10594800</c:v>
                </c:pt>
                <c:pt idx="1333">
                  <c:v>9326400</c:v>
                </c:pt>
                <c:pt idx="1334">
                  <c:v>7258400</c:v>
                </c:pt>
                <c:pt idx="1335">
                  <c:v>9561600</c:v>
                </c:pt>
                <c:pt idx="1336">
                  <c:v>9384800</c:v>
                </c:pt>
                <c:pt idx="1337">
                  <c:v>8712400</c:v>
                </c:pt>
                <c:pt idx="1338">
                  <c:v>19646000</c:v>
                </c:pt>
                <c:pt idx="1339">
                  <c:v>9365600</c:v>
                </c:pt>
                <c:pt idx="1340">
                  <c:v>11785200</c:v>
                </c:pt>
                <c:pt idx="1341">
                  <c:v>16039600</c:v>
                </c:pt>
                <c:pt idx="1342">
                  <c:v>13448000</c:v>
                </c:pt>
                <c:pt idx="1343">
                  <c:v>10865600</c:v>
                </c:pt>
                <c:pt idx="1344">
                  <c:v>11915200</c:v>
                </c:pt>
                <c:pt idx="1345">
                  <c:v>8922400</c:v>
                </c:pt>
                <c:pt idx="1346">
                  <c:v>10567600</c:v>
                </c:pt>
                <c:pt idx="1347">
                  <c:v>10382800</c:v>
                </c:pt>
                <c:pt idx="1348">
                  <c:v>12605200</c:v>
                </c:pt>
                <c:pt idx="1349">
                  <c:v>14387200</c:v>
                </c:pt>
                <c:pt idx="1350">
                  <c:v>11526000</c:v>
                </c:pt>
                <c:pt idx="1351">
                  <c:v>12202800</c:v>
                </c:pt>
                <c:pt idx="1352">
                  <c:v>7476400</c:v>
                </c:pt>
                <c:pt idx="1353">
                  <c:v>8885600</c:v>
                </c:pt>
                <c:pt idx="1354">
                  <c:v>11014400</c:v>
                </c:pt>
                <c:pt idx="1355">
                  <c:v>6854400</c:v>
                </c:pt>
                <c:pt idx="1356">
                  <c:v>8599600</c:v>
                </c:pt>
                <c:pt idx="1357">
                  <c:v>11946400</c:v>
                </c:pt>
                <c:pt idx="1358">
                  <c:v>24035200</c:v>
                </c:pt>
                <c:pt idx="1359">
                  <c:v>13233600</c:v>
                </c:pt>
                <c:pt idx="1360">
                  <c:v>11089200</c:v>
                </c:pt>
                <c:pt idx="1361">
                  <c:v>11058000</c:v>
                </c:pt>
                <c:pt idx="1362">
                  <c:v>8878800</c:v>
                </c:pt>
                <c:pt idx="1363">
                  <c:v>10832400</c:v>
                </c:pt>
                <c:pt idx="1364">
                  <c:v>11462400</c:v>
                </c:pt>
                <c:pt idx="1365">
                  <c:v>8385200</c:v>
                </c:pt>
                <c:pt idx="1366">
                  <c:v>9016400</c:v>
                </c:pt>
                <c:pt idx="1367">
                  <c:v>8181600</c:v>
                </c:pt>
                <c:pt idx="1368">
                  <c:v>10909600</c:v>
                </c:pt>
                <c:pt idx="1369">
                  <c:v>12391600</c:v>
                </c:pt>
                <c:pt idx="1370">
                  <c:v>16380800</c:v>
                </c:pt>
                <c:pt idx="1371">
                  <c:v>14462800</c:v>
                </c:pt>
                <c:pt idx="1372">
                  <c:v>10197200</c:v>
                </c:pt>
                <c:pt idx="1373">
                  <c:v>12776400</c:v>
                </c:pt>
                <c:pt idx="1374">
                  <c:v>8150800</c:v>
                </c:pt>
                <c:pt idx="1375">
                  <c:v>6742000</c:v>
                </c:pt>
                <c:pt idx="1376">
                  <c:v>11246000</c:v>
                </c:pt>
                <c:pt idx="1377">
                  <c:v>5939600</c:v>
                </c:pt>
                <c:pt idx="1378">
                  <c:v>4139200</c:v>
                </c:pt>
                <c:pt idx="1379">
                  <c:v>8762000</c:v>
                </c:pt>
                <c:pt idx="1380">
                  <c:v>17032800</c:v>
                </c:pt>
                <c:pt idx="1381">
                  <c:v>11739200</c:v>
                </c:pt>
                <c:pt idx="1382">
                  <c:v>13260000</c:v>
                </c:pt>
                <c:pt idx="1383">
                  <c:v>9106800</c:v>
                </c:pt>
                <c:pt idx="1384">
                  <c:v>12667200</c:v>
                </c:pt>
                <c:pt idx="1385">
                  <c:v>15647200</c:v>
                </c:pt>
                <c:pt idx="1386">
                  <c:v>40328000</c:v>
                </c:pt>
                <c:pt idx="1387">
                  <c:v>11469200</c:v>
                </c:pt>
                <c:pt idx="1388">
                  <c:v>17674400</c:v>
                </c:pt>
                <c:pt idx="1389">
                  <c:v>14779600</c:v>
                </c:pt>
                <c:pt idx="1390">
                  <c:v>20647200</c:v>
                </c:pt>
                <c:pt idx="1391">
                  <c:v>16142000</c:v>
                </c:pt>
                <c:pt idx="1392">
                  <c:v>13394800</c:v>
                </c:pt>
                <c:pt idx="1393">
                  <c:v>23263600</c:v>
                </c:pt>
                <c:pt idx="1394">
                  <c:v>7994800</c:v>
                </c:pt>
                <c:pt idx="1395">
                  <c:v>5207600</c:v>
                </c:pt>
                <c:pt idx="1396">
                  <c:v>4898800</c:v>
                </c:pt>
                <c:pt idx="1397">
                  <c:v>5242000</c:v>
                </c:pt>
                <c:pt idx="1398">
                  <c:v>5940000</c:v>
                </c:pt>
                <c:pt idx="1399">
                  <c:v>6448400</c:v>
                </c:pt>
                <c:pt idx="1400">
                  <c:v>10654000</c:v>
                </c:pt>
                <c:pt idx="1401">
                  <c:v>7809600</c:v>
                </c:pt>
                <c:pt idx="1402">
                  <c:v>8577600</c:v>
                </c:pt>
                <c:pt idx="1403">
                  <c:v>8178000</c:v>
                </c:pt>
                <c:pt idx="1404">
                  <c:v>8487200</c:v>
                </c:pt>
                <c:pt idx="1405">
                  <c:v>8386400</c:v>
                </c:pt>
                <c:pt idx="1406">
                  <c:v>6429600</c:v>
                </c:pt>
                <c:pt idx="1407">
                  <c:v>13554400</c:v>
                </c:pt>
                <c:pt idx="1408">
                  <c:v>10851600</c:v>
                </c:pt>
                <c:pt idx="1409">
                  <c:v>11288000</c:v>
                </c:pt>
                <c:pt idx="1410">
                  <c:v>13514000</c:v>
                </c:pt>
                <c:pt idx="1411">
                  <c:v>38344400</c:v>
                </c:pt>
                <c:pt idx="1412">
                  <c:v>19752400</c:v>
                </c:pt>
                <c:pt idx="1413">
                  <c:v>7254400</c:v>
                </c:pt>
                <c:pt idx="1414">
                  <c:v>13662400</c:v>
                </c:pt>
                <c:pt idx="1415">
                  <c:v>16043200</c:v>
                </c:pt>
                <c:pt idx="1416">
                  <c:v>19470800</c:v>
                </c:pt>
                <c:pt idx="1417">
                  <c:v>17852400</c:v>
                </c:pt>
                <c:pt idx="1418">
                  <c:v>16800000</c:v>
                </c:pt>
                <c:pt idx="1419">
                  <c:v>20040400</c:v>
                </c:pt>
                <c:pt idx="1420">
                  <c:v>24457200</c:v>
                </c:pt>
                <c:pt idx="1421">
                  <c:v>21662400</c:v>
                </c:pt>
                <c:pt idx="1422">
                  <c:v>14913600</c:v>
                </c:pt>
                <c:pt idx="1423">
                  <c:v>13520800</c:v>
                </c:pt>
                <c:pt idx="1424">
                  <c:v>12721600</c:v>
                </c:pt>
                <c:pt idx="1425">
                  <c:v>12537200</c:v>
                </c:pt>
                <c:pt idx="1426">
                  <c:v>10316800</c:v>
                </c:pt>
                <c:pt idx="1427">
                  <c:v>9809600</c:v>
                </c:pt>
                <c:pt idx="1428">
                  <c:v>14650800</c:v>
                </c:pt>
                <c:pt idx="1429">
                  <c:v>13158800</c:v>
                </c:pt>
                <c:pt idx="1430">
                  <c:v>12682000</c:v>
                </c:pt>
                <c:pt idx="1431">
                  <c:v>13427200</c:v>
                </c:pt>
                <c:pt idx="1432">
                  <c:v>9322000</c:v>
                </c:pt>
                <c:pt idx="1433">
                  <c:v>8810000</c:v>
                </c:pt>
                <c:pt idx="1434">
                  <c:v>9136000</c:v>
                </c:pt>
                <c:pt idx="1435">
                  <c:v>10817200</c:v>
                </c:pt>
                <c:pt idx="1436">
                  <c:v>11339600</c:v>
                </c:pt>
                <c:pt idx="1437">
                  <c:v>10413600</c:v>
                </c:pt>
                <c:pt idx="1438">
                  <c:v>8097600</c:v>
                </c:pt>
                <c:pt idx="1439">
                  <c:v>14004000</c:v>
                </c:pt>
                <c:pt idx="1440">
                  <c:v>16422800</c:v>
                </c:pt>
                <c:pt idx="1441">
                  <c:v>14884800</c:v>
                </c:pt>
                <c:pt idx="1442">
                  <c:v>11328400</c:v>
                </c:pt>
                <c:pt idx="1443">
                  <c:v>9120400</c:v>
                </c:pt>
                <c:pt idx="1444">
                  <c:v>8971200</c:v>
                </c:pt>
                <c:pt idx="1445">
                  <c:v>7350400</c:v>
                </c:pt>
                <c:pt idx="1446">
                  <c:v>11062800</c:v>
                </c:pt>
                <c:pt idx="1447">
                  <c:v>9394800</c:v>
                </c:pt>
                <c:pt idx="1448">
                  <c:v>11996400</c:v>
                </c:pt>
                <c:pt idx="1449">
                  <c:v>13692000</c:v>
                </c:pt>
                <c:pt idx="1450">
                  <c:v>8800000</c:v>
                </c:pt>
                <c:pt idx="1451">
                  <c:v>8304800</c:v>
                </c:pt>
                <c:pt idx="1452">
                  <c:v>7888800</c:v>
                </c:pt>
                <c:pt idx="1453">
                  <c:v>11890000</c:v>
                </c:pt>
                <c:pt idx="1454">
                  <c:v>38092400</c:v>
                </c:pt>
                <c:pt idx="1455">
                  <c:v>18228400</c:v>
                </c:pt>
                <c:pt idx="1456">
                  <c:v>11675200</c:v>
                </c:pt>
                <c:pt idx="1457">
                  <c:v>10657200</c:v>
                </c:pt>
                <c:pt idx="1458">
                  <c:v>10489600</c:v>
                </c:pt>
                <c:pt idx="1459">
                  <c:v>14950000</c:v>
                </c:pt>
                <c:pt idx="1460">
                  <c:v>11639200</c:v>
                </c:pt>
                <c:pt idx="1461">
                  <c:v>9090400</c:v>
                </c:pt>
                <c:pt idx="1462">
                  <c:v>9344800</c:v>
                </c:pt>
                <c:pt idx="1463">
                  <c:v>14210400</c:v>
                </c:pt>
                <c:pt idx="1464">
                  <c:v>24449200</c:v>
                </c:pt>
                <c:pt idx="1465">
                  <c:v>40124000</c:v>
                </c:pt>
                <c:pt idx="1466">
                  <c:v>21745600</c:v>
                </c:pt>
                <c:pt idx="1467">
                  <c:v>19142800</c:v>
                </c:pt>
                <c:pt idx="1468">
                  <c:v>20403600</c:v>
                </c:pt>
                <c:pt idx="1469">
                  <c:v>29939600</c:v>
                </c:pt>
                <c:pt idx="1470">
                  <c:v>20925600</c:v>
                </c:pt>
                <c:pt idx="1471">
                  <c:v>19214000</c:v>
                </c:pt>
                <c:pt idx="1472">
                  <c:v>15832800</c:v>
                </c:pt>
                <c:pt idx="1473">
                  <c:v>13364000</c:v>
                </c:pt>
                <c:pt idx="1474">
                  <c:v>10012400</c:v>
                </c:pt>
                <c:pt idx="1475">
                  <c:v>9840000</c:v>
                </c:pt>
                <c:pt idx="1476">
                  <c:v>8819600</c:v>
                </c:pt>
                <c:pt idx="1477">
                  <c:v>13547200</c:v>
                </c:pt>
                <c:pt idx="1478">
                  <c:v>38239200</c:v>
                </c:pt>
                <c:pt idx="1479">
                  <c:v>24263200</c:v>
                </c:pt>
                <c:pt idx="1480">
                  <c:v>12760000</c:v>
                </c:pt>
                <c:pt idx="1481">
                  <c:v>12145600</c:v>
                </c:pt>
                <c:pt idx="1482">
                  <c:v>14273200</c:v>
                </c:pt>
                <c:pt idx="1483">
                  <c:v>10908800</c:v>
                </c:pt>
                <c:pt idx="1484">
                  <c:v>13792800</c:v>
                </c:pt>
                <c:pt idx="1485">
                  <c:v>10873200</c:v>
                </c:pt>
                <c:pt idx="1486">
                  <c:v>14732000</c:v>
                </c:pt>
                <c:pt idx="1487">
                  <c:v>14613600</c:v>
                </c:pt>
                <c:pt idx="1488">
                  <c:v>11795600</c:v>
                </c:pt>
                <c:pt idx="1489">
                  <c:v>8732800</c:v>
                </c:pt>
                <c:pt idx="1490">
                  <c:v>7137600</c:v>
                </c:pt>
                <c:pt idx="1491">
                  <c:v>6838000</c:v>
                </c:pt>
                <c:pt idx="1492">
                  <c:v>12685200</c:v>
                </c:pt>
                <c:pt idx="1493">
                  <c:v>12279600</c:v>
                </c:pt>
                <c:pt idx="1494">
                  <c:v>7039600</c:v>
                </c:pt>
                <c:pt idx="1495">
                  <c:v>8740000</c:v>
                </c:pt>
                <c:pt idx="1496">
                  <c:v>9096400</c:v>
                </c:pt>
                <c:pt idx="1497">
                  <c:v>16870000</c:v>
                </c:pt>
                <c:pt idx="1498">
                  <c:v>11117600</c:v>
                </c:pt>
                <c:pt idx="1499">
                  <c:v>9676800</c:v>
                </c:pt>
                <c:pt idx="1500">
                  <c:v>7223200</c:v>
                </c:pt>
                <c:pt idx="1501">
                  <c:v>5260400</c:v>
                </c:pt>
                <c:pt idx="1502">
                  <c:v>6136400</c:v>
                </c:pt>
                <c:pt idx="1503">
                  <c:v>6364000</c:v>
                </c:pt>
                <c:pt idx="1504">
                  <c:v>9011600</c:v>
                </c:pt>
                <c:pt idx="1505">
                  <c:v>12589600</c:v>
                </c:pt>
                <c:pt idx="1506">
                  <c:v>6597600</c:v>
                </c:pt>
                <c:pt idx="1507">
                  <c:v>10002400</c:v>
                </c:pt>
                <c:pt idx="1508">
                  <c:v>5516400</c:v>
                </c:pt>
                <c:pt idx="1509">
                  <c:v>6835600</c:v>
                </c:pt>
                <c:pt idx="1510">
                  <c:v>6758000</c:v>
                </c:pt>
                <c:pt idx="1511">
                  <c:v>6218000</c:v>
                </c:pt>
                <c:pt idx="1512">
                  <c:v>7085200</c:v>
                </c:pt>
                <c:pt idx="1513">
                  <c:v>7899200</c:v>
                </c:pt>
                <c:pt idx="1514">
                  <c:v>5722400</c:v>
                </c:pt>
                <c:pt idx="1515">
                  <c:v>10326000</c:v>
                </c:pt>
                <c:pt idx="1516">
                  <c:v>15331200</c:v>
                </c:pt>
                <c:pt idx="1517">
                  <c:v>18358800</c:v>
                </c:pt>
                <c:pt idx="1518">
                  <c:v>14765200</c:v>
                </c:pt>
                <c:pt idx="1519">
                  <c:v>13089600</c:v>
                </c:pt>
                <c:pt idx="1520">
                  <c:v>8244800</c:v>
                </c:pt>
                <c:pt idx="1521">
                  <c:v>8580400</c:v>
                </c:pt>
                <c:pt idx="1522">
                  <c:v>12961200</c:v>
                </c:pt>
                <c:pt idx="1523">
                  <c:v>9961600</c:v>
                </c:pt>
                <c:pt idx="1524">
                  <c:v>10993600</c:v>
                </c:pt>
                <c:pt idx="1525">
                  <c:v>5768800</c:v>
                </c:pt>
                <c:pt idx="1526">
                  <c:v>5571600</c:v>
                </c:pt>
                <c:pt idx="1527">
                  <c:v>6612400</c:v>
                </c:pt>
                <c:pt idx="1528">
                  <c:v>12149200</c:v>
                </c:pt>
                <c:pt idx="1529">
                  <c:v>5177200</c:v>
                </c:pt>
                <c:pt idx="1530">
                  <c:v>8536800</c:v>
                </c:pt>
                <c:pt idx="1531">
                  <c:v>5696800</c:v>
                </c:pt>
                <c:pt idx="1532">
                  <c:v>13716400</c:v>
                </c:pt>
                <c:pt idx="1533">
                  <c:v>10900800</c:v>
                </c:pt>
                <c:pt idx="1534">
                  <c:v>8853200</c:v>
                </c:pt>
                <c:pt idx="1535">
                  <c:v>9806000</c:v>
                </c:pt>
                <c:pt idx="1536">
                  <c:v>11068000</c:v>
                </c:pt>
                <c:pt idx="1537">
                  <c:v>6168400</c:v>
                </c:pt>
                <c:pt idx="1538">
                  <c:v>7699200</c:v>
                </c:pt>
                <c:pt idx="1539">
                  <c:v>8189200</c:v>
                </c:pt>
                <c:pt idx="1540">
                  <c:v>11947600</c:v>
                </c:pt>
                <c:pt idx="1541">
                  <c:v>27530400</c:v>
                </c:pt>
                <c:pt idx="1542">
                  <c:v>10401600</c:v>
                </c:pt>
                <c:pt idx="1543">
                  <c:v>10577200</c:v>
                </c:pt>
                <c:pt idx="1544">
                  <c:v>10422800</c:v>
                </c:pt>
                <c:pt idx="1545">
                  <c:v>13874000</c:v>
                </c:pt>
                <c:pt idx="1546">
                  <c:v>14100000</c:v>
                </c:pt>
                <c:pt idx="1547">
                  <c:v>8079600</c:v>
                </c:pt>
                <c:pt idx="1548">
                  <c:v>11151200</c:v>
                </c:pt>
                <c:pt idx="1549">
                  <c:v>7528400</c:v>
                </c:pt>
                <c:pt idx="1550">
                  <c:v>9568000</c:v>
                </c:pt>
                <c:pt idx="1551">
                  <c:v>9256800</c:v>
                </c:pt>
                <c:pt idx="1552">
                  <c:v>9018400</c:v>
                </c:pt>
                <c:pt idx="1553">
                  <c:v>6442000</c:v>
                </c:pt>
                <c:pt idx="1554">
                  <c:v>6451200</c:v>
                </c:pt>
                <c:pt idx="1555">
                  <c:v>7136800</c:v>
                </c:pt>
                <c:pt idx="1556">
                  <c:v>8999600</c:v>
                </c:pt>
                <c:pt idx="1557">
                  <c:v>8352400</c:v>
                </c:pt>
                <c:pt idx="1558">
                  <c:v>8212400</c:v>
                </c:pt>
                <c:pt idx="1559">
                  <c:v>7296800</c:v>
                </c:pt>
                <c:pt idx="1560">
                  <c:v>5544000</c:v>
                </c:pt>
                <c:pt idx="1561">
                  <c:v>7145600</c:v>
                </c:pt>
                <c:pt idx="1562">
                  <c:v>4962400</c:v>
                </c:pt>
                <c:pt idx="1563">
                  <c:v>6944000</c:v>
                </c:pt>
                <c:pt idx="1564">
                  <c:v>8035600</c:v>
                </c:pt>
                <c:pt idx="1565">
                  <c:v>11083600</c:v>
                </c:pt>
                <c:pt idx="1566">
                  <c:v>14646000</c:v>
                </c:pt>
                <c:pt idx="1567">
                  <c:v>8066400</c:v>
                </c:pt>
                <c:pt idx="1568">
                  <c:v>7788400</c:v>
                </c:pt>
                <c:pt idx="1569">
                  <c:v>9492400</c:v>
                </c:pt>
                <c:pt idx="1570">
                  <c:v>8202800</c:v>
                </c:pt>
                <c:pt idx="1571">
                  <c:v>10266400</c:v>
                </c:pt>
                <c:pt idx="1572">
                  <c:v>7328800</c:v>
                </c:pt>
                <c:pt idx="1573">
                  <c:v>12646800</c:v>
                </c:pt>
                <c:pt idx="1574">
                  <c:v>8861200</c:v>
                </c:pt>
                <c:pt idx="1575">
                  <c:v>8710800</c:v>
                </c:pt>
                <c:pt idx="1576">
                  <c:v>7036800</c:v>
                </c:pt>
                <c:pt idx="1577">
                  <c:v>9211600</c:v>
                </c:pt>
                <c:pt idx="1578">
                  <c:v>12321200</c:v>
                </c:pt>
                <c:pt idx="1579">
                  <c:v>9215200</c:v>
                </c:pt>
                <c:pt idx="1580">
                  <c:v>20475200</c:v>
                </c:pt>
                <c:pt idx="1581">
                  <c:v>9074000</c:v>
                </c:pt>
                <c:pt idx="1582">
                  <c:v>7959600</c:v>
                </c:pt>
                <c:pt idx="1583">
                  <c:v>8336000</c:v>
                </c:pt>
                <c:pt idx="1584">
                  <c:v>11729600</c:v>
                </c:pt>
                <c:pt idx="1585">
                  <c:v>7178800</c:v>
                </c:pt>
                <c:pt idx="1586">
                  <c:v>8788800</c:v>
                </c:pt>
                <c:pt idx="1587">
                  <c:v>11456000</c:v>
                </c:pt>
                <c:pt idx="1588">
                  <c:v>11686000</c:v>
                </c:pt>
                <c:pt idx="1589">
                  <c:v>11411600</c:v>
                </c:pt>
                <c:pt idx="1590">
                  <c:v>9960800</c:v>
                </c:pt>
                <c:pt idx="1591">
                  <c:v>8937200</c:v>
                </c:pt>
                <c:pt idx="1592">
                  <c:v>8949600</c:v>
                </c:pt>
                <c:pt idx="1593">
                  <c:v>14038800</c:v>
                </c:pt>
                <c:pt idx="1594">
                  <c:v>10996800</c:v>
                </c:pt>
                <c:pt idx="1595">
                  <c:v>11744400</c:v>
                </c:pt>
                <c:pt idx="1596">
                  <c:v>12188800</c:v>
                </c:pt>
                <c:pt idx="1597">
                  <c:v>14018000</c:v>
                </c:pt>
                <c:pt idx="1598">
                  <c:v>19668000</c:v>
                </c:pt>
                <c:pt idx="1599">
                  <c:v>15625600</c:v>
                </c:pt>
                <c:pt idx="1600">
                  <c:v>12731600</c:v>
                </c:pt>
                <c:pt idx="1601">
                  <c:v>7628000</c:v>
                </c:pt>
                <c:pt idx="1602">
                  <c:v>12986000</c:v>
                </c:pt>
                <c:pt idx="1603">
                  <c:v>11042000</c:v>
                </c:pt>
                <c:pt idx="1604">
                  <c:v>9729600</c:v>
                </c:pt>
                <c:pt idx="1605">
                  <c:v>10896000</c:v>
                </c:pt>
                <c:pt idx="1606">
                  <c:v>6658800</c:v>
                </c:pt>
                <c:pt idx="1607">
                  <c:v>10497600</c:v>
                </c:pt>
                <c:pt idx="1608">
                  <c:v>16095200</c:v>
                </c:pt>
                <c:pt idx="1609">
                  <c:v>50857600</c:v>
                </c:pt>
                <c:pt idx="1610">
                  <c:v>24956000</c:v>
                </c:pt>
                <c:pt idx="1611">
                  <c:v>12716000</c:v>
                </c:pt>
                <c:pt idx="1612">
                  <c:v>16644400</c:v>
                </c:pt>
                <c:pt idx="1613">
                  <c:v>21939600</c:v>
                </c:pt>
                <c:pt idx="1614">
                  <c:v>13212000</c:v>
                </c:pt>
                <c:pt idx="1615">
                  <c:v>9507600</c:v>
                </c:pt>
                <c:pt idx="1616">
                  <c:v>13145200</c:v>
                </c:pt>
                <c:pt idx="1617">
                  <c:v>8467600</c:v>
                </c:pt>
                <c:pt idx="1618">
                  <c:v>10897200</c:v>
                </c:pt>
                <c:pt idx="1619">
                  <c:v>12473200</c:v>
                </c:pt>
                <c:pt idx="1620">
                  <c:v>8532800</c:v>
                </c:pt>
                <c:pt idx="1621">
                  <c:v>9876800</c:v>
                </c:pt>
                <c:pt idx="1622">
                  <c:v>7647200</c:v>
                </c:pt>
                <c:pt idx="1623">
                  <c:v>6642800</c:v>
                </c:pt>
                <c:pt idx="1624">
                  <c:v>6704000</c:v>
                </c:pt>
                <c:pt idx="1625">
                  <c:v>11886800</c:v>
                </c:pt>
                <c:pt idx="1626">
                  <c:v>10724800</c:v>
                </c:pt>
                <c:pt idx="1627">
                  <c:v>12966400</c:v>
                </c:pt>
                <c:pt idx="1628">
                  <c:v>7977200</c:v>
                </c:pt>
                <c:pt idx="1629">
                  <c:v>5186800</c:v>
                </c:pt>
                <c:pt idx="1630">
                  <c:v>10925600</c:v>
                </c:pt>
                <c:pt idx="1631">
                  <c:v>8535200</c:v>
                </c:pt>
                <c:pt idx="1632">
                  <c:v>9382000</c:v>
                </c:pt>
                <c:pt idx="1633">
                  <c:v>7362400</c:v>
                </c:pt>
                <c:pt idx="1634">
                  <c:v>7838000</c:v>
                </c:pt>
                <c:pt idx="1635">
                  <c:v>12342000</c:v>
                </c:pt>
                <c:pt idx="1636">
                  <c:v>10454000</c:v>
                </c:pt>
                <c:pt idx="1637">
                  <c:v>8528000</c:v>
                </c:pt>
                <c:pt idx="1638">
                  <c:v>13383600</c:v>
                </c:pt>
                <c:pt idx="1639">
                  <c:v>15325600</c:v>
                </c:pt>
                <c:pt idx="1640">
                  <c:v>12825200</c:v>
                </c:pt>
                <c:pt idx="1641">
                  <c:v>12050400</c:v>
                </c:pt>
                <c:pt idx="1642">
                  <c:v>9714400</c:v>
                </c:pt>
                <c:pt idx="1643">
                  <c:v>10318000</c:v>
                </c:pt>
                <c:pt idx="1644">
                  <c:v>15563600</c:v>
                </c:pt>
                <c:pt idx="1645">
                  <c:v>5680000</c:v>
                </c:pt>
                <c:pt idx="1646">
                  <c:v>5537600</c:v>
                </c:pt>
                <c:pt idx="1647">
                  <c:v>5236800</c:v>
                </c:pt>
                <c:pt idx="1648">
                  <c:v>4768800</c:v>
                </c:pt>
                <c:pt idx="1649">
                  <c:v>5262400</c:v>
                </c:pt>
                <c:pt idx="1650">
                  <c:v>4781600</c:v>
                </c:pt>
                <c:pt idx="1651">
                  <c:v>5904800</c:v>
                </c:pt>
                <c:pt idx="1652">
                  <c:v>8389600</c:v>
                </c:pt>
                <c:pt idx="1653">
                  <c:v>12751200</c:v>
                </c:pt>
                <c:pt idx="1654">
                  <c:v>11070000</c:v>
                </c:pt>
                <c:pt idx="1655">
                  <c:v>9346800</c:v>
                </c:pt>
                <c:pt idx="1656">
                  <c:v>10443200</c:v>
                </c:pt>
                <c:pt idx="1657">
                  <c:v>10523600</c:v>
                </c:pt>
                <c:pt idx="1658">
                  <c:v>6425600</c:v>
                </c:pt>
                <c:pt idx="1659">
                  <c:v>10284000</c:v>
                </c:pt>
                <c:pt idx="1660">
                  <c:v>12225200</c:v>
                </c:pt>
                <c:pt idx="1661">
                  <c:v>10569200</c:v>
                </c:pt>
                <c:pt idx="1662">
                  <c:v>11137200</c:v>
                </c:pt>
                <c:pt idx="1663">
                  <c:v>14933200</c:v>
                </c:pt>
                <c:pt idx="1664">
                  <c:v>9784000</c:v>
                </c:pt>
                <c:pt idx="1665">
                  <c:v>11566000</c:v>
                </c:pt>
                <c:pt idx="1666">
                  <c:v>6166800</c:v>
                </c:pt>
                <c:pt idx="1667">
                  <c:v>8552400</c:v>
                </c:pt>
                <c:pt idx="1668">
                  <c:v>11027600</c:v>
                </c:pt>
                <c:pt idx="1669">
                  <c:v>11430800</c:v>
                </c:pt>
                <c:pt idx="1670">
                  <c:v>15668400</c:v>
                </c:pt>
                <c:pt idx="1671">
                  <c:v>22151600</c:v>
                </c:pt>
                <c:pt idx="1672">
                  <c:v>13665200</c:v>
                </c:pt>
                <c:pt idx="1673">
                  <c:v>15075600</c:v>
                </c:pt>
                <c:pt idx="1674">
                  <c:v>22170800</c:v>
                </c:pt>
                <c:pt idx="1675">
                  <c:v>16565600</c:v>
                </c:pt>
                <c:pt idx="1676">
                  <c:v>11242000</c:v>
                </c:pt>
                <c:pt idx="1677">
                  <c:v>7834400</c:v>
                </c:pt>
                <c:pt idx="1678">
                  <c:v>9396800</c:v>
                </c:pt>
                <c:pt idx="1679">
                  <c:v>8795600</c:v>
                </c:pt>
                <c:pt idx="1680">
                  <c:v>11641600</c:v>
                </c:pt>
                <c:pt idx="1681">
                  <c:v>8476000</c:v>
                </c:pt>
                <c:pt idx="1682">
                  <c:v>6810400</c:v>
                </c:pt>
                <c:pt idx="1683">
                  <c:v>6429200</c:v>
                </c:pt>
                <c:pt idx="1684">
                  <c:v>5654800</c:v>
                </c:pt>
                <c:pt idx="1685">
                  <c:v>9034800</c:v>
                </c:pt>
                <c:pt idx="1686">
                  <c:v>6654800</c:v>
                </c:pt>
                <c:pt idx="1687">
                  <c:v>9045200</c:v>
                </c:pt>
                <c:pt idx="1688">
                  <c:v>6842800</c:v>
                </c:pt>
                <c:pt idx="1689">
                  <c:v>13459600</c:v>
                </c:pt>
                <c:pt idx="1690">
                  <c:v>7965200</c:v>
                </c:pt>
                <c:pt idx="1691">
                  <c:v>11653600</c:v>
                </c:pt>
                <c:pt idx="1692">
                  <c:v>8807200</c:v>
                </c:pt>
                <c:pt idx="1693">
                  <c:v>8021200</c:v>
                </c:pt>
                <c:pt idx="1694">
                  <c:v>6756000</c:v>
                </c:pt>
                <c:pt idx="1695">
                  <c:v>11590800</c:v>
                </c:pt>
                <c:pt idx="1696">
                  <c:v>8902000</c:v>
                </c:pt>
                <c:pt idx="1697">
                  <c:v>11125600</c:v>
                </c:pt>
                <c:pt idx="1698">
                  <c:v>12105200</c:v>
                </c:pt>
                <c:pt idx="1699">
                  <c:v>9530800</c:v>
                </c:pt>
                <c:pt idx="1700">
                  <c:v>12578800</c:v>
                </c:pt>
                <c:pt idx="1701">
                  <c:v>9849600</c:v>
                </c:pt>
                <c:pt idx="1702">
                  <c:v>14290800</c:v>
                </c:pt>
                <c:pt idx="1703">
                  <c:v>50658000</c:v>
                </c:pt>
                <c:pt idx="1704">
                  <c:v>15407500</c:v>
                </c:pt>
                <c:pt idx="1705">
                  <c:v>15372000</c:v>
                </c:pt>
                <c:pt idx="1706">
                  <c:v>8128000</c:v>
                </c:pt>
                <c:pt idx="1707">
                  <c:v>6534800</c:v>
                </c:pt>
                <c:pt idx="1708">
                  <c:v>13054300</c:v>
                </c:pt>
                <c:pt idx="1709">
                  <c:v>9487200</c:v>
                </c:pt>
                <c:pt idx="1710">
                  <c:v>6521100</c:v>
                </c:pt>
                <c:pt idx="1711">
                  <c:v>11237100</c:v>
                </c:pt>
                <c:pt idx="1712">
                  <c:v>7400500</c:v>
                </c:pt>
                <c:pt idx="1713">
                  <c:v>7633000</c:v>
                </c:pt>
                <c:pt idx="1714">
                  <c:v>5083000</c:v>
                </c:pt>
                <c:pt idx="1715">
                  <c:v>8351200</c:v>
                </c:pt>
                <c:pt idx="1716">
                  <c:v>6660800</c:v>
                </c:pt>
                <c:pt idx="1717">
                  <c:v>6604200</c:v>
                </c:pt>
                <c:pt idx="1718">
                  <c:v>5408500</c:v>
                </c:pt>
                <c:pt idx="1719">
                  <c:v>4628500</c:v>
                </c:pt>
                <c:pt idx="1720">
                  <c:v>5059800</c:v>
                </c:pt>
                <c:pt idx="1721">
                  <c:v>5621800</c:v>
                </c:pt>
                <c:pt idx="1722">
                  <c:v>5347100</c:v>
                </c:pt>
                <c:pt idx="1723">
                  <c:v>4121300</c:v>
                </c:pt>
                <c:pt idx="1724">
                  <c:v>11212900</c:v>
                </c:pt>
                <c:pt idx="1725">
                  <c:v>5948900</c:v>
                </c:pt>
                <c:pt idx="1726">
                  <c:v>9619700</c:v>
                </c:pt>
                <c:pt idx="1727">
                  <c:v>20912400</c:v>
                </c:pt>
                <c:pt idx="1728">
                  <c:v>7193400</c:v>
                </c:pt>
                <c:pt idx="1729">
                  <c:v>6219900</c:v>
                </c:pt>
                <c:pt idx="1730">
                  <c:v>7122400</c:v>
                </c:pt>
                <c:pt idx="1731">
                  <c:v>6297500</c:v>
                </c:pt>
                <c:pt idx="1732">
                  <c:v>9812400</c:v>
                </c:pt>
                <c:pt idx="1733">
                  <c:v>11780600</c:v>
                </c:pt>
                <c:pt idx="1734">
                  <c:v>10142800</c:v>
                </c:pt>
                <c:pt idx="1735">
                  <c:v>7426400</c:v>
                </c:pt>
                <c:pt idx="1736">
                  <c:v>8099800</c:v>
                </c:pt>
                <c:pt idx="1737">
                  <c:v>7084600</c:v>
                </c:pt>
                <c:pt idx="1738">
                  <c:v>6660300</c:v>
                </c:pt>
                <c:pt idx="1739">
                  <c:v>18359000</c:v>
                </c:pt>
                <c:pt idx="1740">
                  <c:v>10998500</c:v>
                </c:pt>
                <c:pt idx="1741">
                  <c:v>7438200</c:v>
                </c:pt>
                <c:pt idx="1742">
                  <c:v>5129800</c:v>
                </c:pt>
                <c:pt idx="1743">
                  <c:v>6491100</c:v>
                </c:pt>
                <c:pt idx="1744">
                  <c:v>7121000</c:v>
                </c:pt>
                <c:pt idx="1745">
                  <c:v>5553800</c:v>
                </c:pt>
                <c:pt idx="1746">
                  <c:v>4351000</c:v>
                </c:pt>
                <c:pt idx="1747">
                  <c:v>4870100</c:v>
                </c:pt>
                <c:pt idx="1748">
                  <c:v>6483800</c:v>
                </c:pt>
                <c:pt idx="1749">
                  <c:v>4511700</c:v>
                </c:pt>
                <c:pt idx="1750">
                  <c:v>6228100</c:v>
                </c:pt>
                <c:pt idx="1751">
                  <c:v>7064800</c:v>
                </c:pt>
                <c:pt idx="1752">
                  <c:v>3893900</c:v>
                </c:pt>
                <c:pt idx="1753">
                  <c:v>6678100</c:v>
                </c:pt>
                <c:pt idx="1754">
                  <c:v>6309400</c:v>
                </c:pt>
                <c:pt idx="1755">
                  <c:v>4457400</c:v>
                </c:pt>
                <c:pt idx="1756">
                  <c:v>4906400</c:v>
                </c:pt>
                <c:pt idx="1757">
                  <c:v>6460000</c:v>
                </c:pt>
                <c:pt idx="1758">
                  <c:v>4413100</c:v>
                </c:pt>
                <c:pt idx="1759">
                  <c:v>4864300</c:v>
                </c:pt>
                <c:pt idx="1760">
                  <c:v>4439700</c:v>
                </c:pt>
                <c:pt idx="1761">
                  <c:v>6807800</c:v>
                </c:pt>
                <c:pt idx="1762">
                  <c:v>5238700</c:v>
                </c:pt>
                <c:pt idx="1763">
                  <c:v>4900700</c:v>
                </c:pt>
                <c:pt idx="1764">
                  <c:v>5995100</c:v>
                </c:pt>
                <c:pt idx="1765">
                  <c:v>5937400</c:v>
                </c:pt>
                <c:pt idx="1766">
                  <c:v>7818300</c:v>
                </c:pt>
                <c:pt idx="1767">
                  <c:v>7596800</c:v>
                </c:pt>
                <c:pt idx="1768">
                  <c:v>8728800</c:v>
                </c:pt>
                <c:pt idx="1769">
                  <c:v>5511700</c:v>
                </c:pt>
                <c:pt idx="1770">
                  <c:v>3888700</c:v>
                </c:pt>
                <c:pt idx="1771">
                  <c:v>4670600</c:v>
                </c:pt>
                <c:pt idx="1772">
                  <c:v>4705100</c:v>
                </c:pt>
                <c:pt idx="1773">
                  <c:v>7025600</c:v>
                </c:pt>
                <c:pt idx="1774">
                  <c:v>9706700</c:v>
                </c:pt>
                <c:pt idx="1775">
                  <c:v>6811000</c:v>
                </c:pt>
                <c:pt idx="1776">
                  <c:v>6260800</c:v>
                </c:pt>
                <c:pt idx="1777">
                  <c:v>5053000</c:v>
                </c:pt>
                <c:pt idx="1778">
                  <c:v>5270600</c:v>
                </c:pt>
                <c:pt idx="1779">
                  <c:v>6500700</c:v>
                </c:pt>
                <c:pt idx="1780">
                  <c:v>5973500</c:v>
                </c:pt>
                <c:pt idx="1781">
                  <c:v>4837800</c:v>
                </c:pt>
                <c:pt idx="1782">
                  <c:v>5110200</c:v>
                </c:pt>
                <c:pt idx="1783">
                  <c:v>6832300</c:v>
                </c:pt>
                <c:pt idx="1784">
                  <c:v>5635400</c:v>
                </c:pt>
                <c:pt idx="1785">
                  <c:v>4506200</c:v>
                </c:pt>
                <c:pt idx="1786">
                  <c:v>6512500</c:v>
                </c:pt>
                <c:pt idx="1787">
                  <c:v>6287600</c:v>
                </c:pt>
                <c:pt idx="1788">
                  <c:v>10198500</c:v>
                </c:pt>
                <c:pt idx="1789">
                  <c:v>10919600</c:v>
                </c:pt>
                <c:pt idx="1790">
                  <c:v>6303200</c:v>
                </c:pt>
                <c:pt idx="1791">
                  <c:v>10755700</c:v>
                </c:pt>
                <c:pt idx="1792">
                  <c:v>21196100</c:v>
                </c:pt>
                <c:pt idx="1793">
                  <c:v>10293800</c:v>
                </c:pt>
                <c:pt idx="1794">
                  <c:v>10054300</c:v>
                </c:pt>
                <c:pt idx="1795">
                  <c:v>13746900</c:v>
                </c:pt>
                <c:pt idx="1796">
                  <c:v>6507000</c:v>
                </c:pt>
                <c:pt idx="1797">
                  <c:v>8526300</c:v>
                </c:pt>
                <c:pt idx="1798">
                  <c:v>5810800</c:v>
                </c:pt>
                <c:pt idx="1799">
                  <c:v>6957900</c:v>
                </c:pt>
                <c:pt idx="1800">
                  <c:v>6976400</c:v>
                </c:pt>
                <c:pt idx="1801">
                  <c:v>7767800</c:v>
                </c:pt>
                <c:pt idx="1802">
                  <c:v>6484600</c:v>
                </c:pt>
                <c:pt idx="1803">
                  <c:v>6183500</c:v>
                </c:pt>
                <c:pt idx="1804">
                  <c:v>6476000</c:v>
                </c:pt>
                <c:pt idx="1805">
                  <c:v>7625100</c:v>
                </c:pt>
                <c:pt idx="1806">
                  <c:v>5992000</c:v>
                </c:pt>
                <c:pt idx="1807">
                  <c:v>3861500</c:v>
                </c:pt>
                <c:pt idx="1808">
                  <c:v>3473500</c:v>
                </c:pt>
                <c:pt idx="1809">
                  <c:v>6325500</c:v>
                </c:pt>
                <c:pt idx="1810">
                  <c:v>5886900</c:v>
                </c:pt>
                <c:pt idx="1811">
                  <c:v>12082300</c:v>
                </c:pt>
                <c:pt idx="1812">
                  <c:v>15752200</c:v>
                </c:pt>
                <c:pt idx="1813">
                  <c:v>20950600</c:v>
                </c:pt>
                <c:pt idx="1814">
                  <c:v>14485000</c:v>
                </c:pt>
                <c:pt idx="1815">
                  <c:v>12220000</c:v>
                </c:pt>
                <c:pt idx="1816">
                  <c:v>9122200</c:v>
                </c:pt>
                <c:pt idx="1817">
                  <c:v>6411400</c:v>
                </c:pt>
                <c:pt idx="1818">
                  <c:v>8313300</c:v>
                </c:pt>
                <c:pt idx="1819">
                  <c:v>11491500</c:v>
                </c:pt>
                <c:pt idx="1820">
                  <c:v>9218000</c:v>
                </c:pt>
                <c:pt idx="1821">
                  <c:v>9035200</c:v>
                </c:pt>
                <c:pt idx="1822">
                  <c:v>9469400</c:v>
                </c:pt>
                <c:pt idx="1823">
                  <c:v>7984900</c:v>
                </c:pt>
                <c:pt idx="1824">
                  <c:v>9022200</c:v>
                </c:pt>
                <c:pt idx="1825">
                  <c:v>7244200</c:v>
                </c:pt>
                <c:pt idx="1826">
                  <c:v>6452100</c:v>
                </c:pt>
                <c:pt idx="1827">
                  <c:v>7059300</c:v>
                </c:pt>
                <c:pt idx="1828">
                  <c:v>6962600</c:v>
                </c:pt>
                <c:pt idx="1829">
                  <c:v>8207600</c:v>
                </c:pt>
                <c:pt idx="1830">
                  <c:v>7663300</c:v>
                </c:pt>
                <c:pt idx="1831">
                  <c:v>14508100</c:v>
                </c:pt>
                <c:pt idx="1832">
                  <c:v>12756500</c:v>
                </c:pt>
                <c:pt idx="1833">
                  <c:v>11394000</c:v>
                </c:pt>
                <c:pt idx="1834">
                  <c:v>10655800</c:v>
                </c:pt>
                <c:pt idx="1835">
                  <c:v>8406700</c:v>
                </c:pt>
                <c:pt idx="1836">
                  <c:v>7756600</c:v>
                </c:pt>
                <c:pt idx="1837">
                  <c:v>15261200</c:v>
                </c:pt>
                <c:pt idx="1838">
                  <c:v>11326700</c:v>
                </c:pt>
                <c:pt idx="1839">
                  <c:v>9309200</c:v>
                </c:pt>
                <c:pt idx="1840">
                  <c:v>8679900</c:v>
                </c:pt>
                <c:pt idx="1841">
                  <c:v>7460400</c:v>
                </c:pt>
                <c:pt idx="1842">
                  <c:v>7286800</c:v>
                </c:pt>
                <c:pt idx="1843">
                  <c:v>5782500</c:v>
                </c:pt>
                <c:pt idx="1844">
                  <c:v>6208900</c:v>
                </c:pt>
                <c:pt idx="1845">
                  <c:v>5713100</c:v>
                </c:pt>
                <c:pt idx="1846">
                  <c:v>5947800</c:v>
                </c:pt>
                <c:pt idx="1847">
                  <c:v>5586300</c:v>
                </c:pt>
                <c:pt idx="1848">
                  <c:v>7439400</c:v>
                </c:pt>
                <c:pt idx="1849">
                  <c:v>7568300</c:v>
                </c:pt>
                <c:pt idx="1850">
                  <c:v>6856200</c:v>
                </c:pt>
                <c:pt idx="1851">
                  <c:v>9117400</c:v>
                </c:pt>
                <c:pt idx="1852">
                  <c:v>9952600</c:v>
                </c:pt>
                <c:pt idx="1853">
                  <c:v>8148800</c:v>
                </c:pt>
                <c:pt idx="1854">
                  <c:v>7277900</c:v>
                </c:pt>
                <c:pt idx="1855">
                  <c:v>9093400</c:v>
                </c:pt>
                <c:pt idx="1856">
                  <c:v>11971300</c:v>
                </c:pt>
                <c:pt idx="1857">
                  <c:v>8019400</c:v>
                </c:pt>
                <c:pt idx="1858">
                  <c:v>9527400</c:v>
                </c:pt>
                <c:pt idx="1859">
                  <c:v>10850200</c:v>
                </c:pt>
                <c:pt idx="1860">
                  <c:v>7648600</c:v>
                </c:pt>
                <c:pt idx="1861">
                  <c:v>11186500</c:v>
                </c:pt>
                <c:pt idx="1862">
                  <c:v>29966000</c:v>
                </c:pt>
                <c:pt idx="1863">
                  <c:v>18899900</c:v>
                </c:pt>
                <c:pt idx="1864">
                  <c:v>8640800</c:v>
                </c:pt>
                <c:pt idx="1865">
                  <c:v>9392600</c:v>
                </c:pt>
                <c:pt idx="1866">
                  <c:v>8221600</c:v>
                </c:pt>
                <c:pt idx="1867">
                  <c:v>10157300</c:v>
                </c:pt>
                <c:pt idx="1868">
                  <c:v>8440300</c:v>
                </c:pt>
                <c:pt idx="1869">
                  <c:v>8024400</c:v>
                </c:pt>
                <c:pt idx="1870">
                  <c:v>8939800</c:v>
                </c:pt>
                <c:pt idx="1871">
                  <c:v>9913200</c:v>
                </c:pt>
                <c:pt idx="1872">
                  <c:v>7805000</c:v>
                </c:pt>
                <c:pt idx="1873">
                  <c:v>6942600</c:v>
                </c:pt>
                <c:pt idx="1874">
                  <c:v>7212400</c:v>
                </c:pt>
                <c:pt idx="1875">
                  <c:v>6082200</c:v>
                </c:pt>
                <c:pt idx="1876">
                  <c:v>6764300</c:v>
                </c:pt>
                <c:pt idx="1877">
                  <c:v>5910600</c:v>
                </c:pt>
                <c:pt idx="1878">
                  <c:v>6040800</c:v>
                </c:pt>
                <c:pt idx="1879">
                  <c:v>4268700</c:v>
                </c:pt>
                <c:pt idx="1880">
                  <c:v>3139500</c:v>
                </c:pt>
                <c:pt idx="1881">
                  <c:v>8874600</c:v>
                </c:pt>
                <c:pt idx="1882">
                  <c:v>6702100</c:v>
                </c:pt>
                <c:pt idx="1883">
                  <c:v>7310000</c:v>
                </c:pt>
                <c:pt idx="1884">
                  <c:v>8689600</c:v>
                </c:pt>
                <c:pt idx="1885">
                  <c:v>9944600</c:v>
                </c:pt>
                <c:pt idx="1886">
                  <c:v>15262400</c:v>
                </c:pt>
                <c:pt idx="1887">
                  <c:v>11344000</c:v>
                </c:pt>
                <c:pt idx="1888">
                  <c:v>15361500</c:v>
                </c:pt>
                <c:pt idx="1889">
                  <c:v>8717100</c:v>
                </c:pt>
                <c:pt idx="1890">
                  <c:v>15625800</c:v>
                </c:pt>
                <c:pt idx="1891">
                  <c:v>10361000</c:v>
                </c:pt>
                <c:pt idx="1892">
                  <c:v>11355300</c:v>
                </c:pt>
                <c:pt idx="1893">
                  <c:v>10497500</c:v>
                </c:pt>
                <c:pt idx="1894">
                  <c:v>7555300</c:v>
                </c:pt>
                <c:pt idx="1895">
                  <c:v>16271200</c:v>
                </c:pt>
                <c:pt idx="1896">
                  <c:v>8442100</c:v>
                </c:pt>
                <c:pt idx="1897">
                  <c:v>5699100</c:v>
                </c:pt>
                <c:pt idx="1898">
                  <c:v>6335900</c:v>
                </c:pt>
                <c:pt idx="1899">
                  <c:v>2188800</c:v>
                </c:pt>
                <c:pt idx="1900">
                  <c:v>3680900</c:v>
                </c:pt>
                <c:pt idx="1901">
                  <c:v>4627100</c:v>
                </c:pt>
                <c:pt idx="1902">
                  <c:v>4230400</c:v>
                </c:pt>
                <c:pt idx="1903">
                  <c:v>6538300</c:v>
                </c:pt>
                <c:pt idx="1904">
                  <c:v>13476800</c:v>
                </c:pt>
                <c:pt idx="1905">
                  <c:v>8972700</c:v>
                </c:pt>
                <c:pt idx="1906">
                  <c:v>16092000</c:v>
                </c:pt>
                <c:pt idx="1907">
                  <c:v>12470800</c:v>
                </c:pt>
                <c:pt idx="1908">
                  <c:v>9977600</c:v>
                </c:pt>
                <c:pt idx="1909">
                  <c:v>13069500</c:v>
                </c:pt>
                <c:pt idx="1910">
                  <c:v>10236900</c:v>
                </c:pt>
                <c:pt idx="1911">
                  <c:v>12659600</c:v>
                </c:pt>
                <c:pt idx="1912">
                  <c:v>10426200</c:v>
                </c:pt>
                <c:pt idx="1913">
                  <c:v>18470500</c:v>
                </c:pt>
                <c:pt idx="1914">
                  <c:v>16009600</c:v>
                </c:pt>
                <c:pt idx="1915">
                  <c:v>16586000</c:v>
                </c:pt>
                <c:pt idx="1916">
                  <c:v>11931200</c:v>
                </c:pt>
                <c:pt idx="1917">
                  <c:v>8652600</c:v>
                </c:pt>
                <c:pt idx="1918">
                  <c:v>9126200</c:v>
                </c:pt>
                <c:pt idx="1919">
                  <c:v>7500200</c:v>
                </c:pt>
                <c:pt idx="1920">
                  <c:v>9020500</c:v>
                </c:pt>
                <c:pt idx="1921">
                  <c:v>15295600</c:v>
                </c:pt>
                <c:pt idx="1922">
                  <c:v>40427800</c:v>
                </c:pt>
                <c:pt idx="1923">
                  <c:v>12623500</c:v>
                </c:pt>
                <c:pt idx="1924">
                  <c:v>9572700</c:v>
                </c:pt>
                <c:pt idx="1925">
                  <c:v>9941900</c:v>
                </c:pt>
                <c:pt idx="1926">
                  <c:v>14735700</c:v>
                </c:pt>
                <c:pt idx="1927">
                  <c:v>12939400</c:v>
                </c:pt>
                <c:pt idx="1928">
                  <c:v>30542600</c:v>
                </c:pt>
                <c:pt idx="1929">
                  <c:v>14882800</c:v>
                </c:pt>
                <c:pt idx="1930">
                  <c:v>11369500</c:v>
                </c:pt>
                <c:pt idx="1931">
                  <c:v>13962100</c:v>
                </c:pt>
                <c:pt idx="1932">
                  <c:v>8710200</c:v>
                </c:pt>
                <c:pt idx="1933">
                  <c:v>8780700</c:v>
                </c:pt>
                <c:pt idx="1934">
                  <c:v>8494100</c:v>
                </c:pt>
                <c:pt idx="1935">
                  <c:v>6938100</c:v>
                </c:pt>
                <c:pt idx="1936">
                  <c:v>7750900</c:v>
                </c:pt>
                <c:pt idx="1937">
                  <c:v>7481500</c:v>
                </c:pt>
                <c:pt idx="1938">
                  <c:v>6177000</c:v>
                </c:pt>
                <c:pt idx="1939">
                  <c:v>7728600</c:v>
                </c:pt>
                <c:pt idx="1940">
                  <c:v>6840900</c:v>
                </c:pt>
                <c:pt idx="1941">
                  <c:v>6714100</c:v>
                </c:pt>
                <c:pt idx="1942">
                  <c:v>7786100</c:v>
                </c:pt>
                <c:pt idx="1943">
                  <c:v>8705300</c:v>
                </c:pt>
                <c:pt idx="1944">
                  <c:v>5739100</c:v>
                </c:pt>
                <c:pt idx="1945">
                  <c:v>6588300</c:v>
                </c:pt>
                <c:pt idx="1946">
                  <c:v>9475300</c:v>
                </c:pt>
                <c:pt idx="1947">
                  <c:v>16671900</c:v>
                </c:pt>
                <c:pt idx="1948">
                  <c:v>12394400</c:v>
                </c:pt>
                <c:pt idx="1949">
                  <c:v>9291600</c:v>
                </c:pt>
                <c:pt idx="1950">
                  <c:v>10135100</c:v>
                </c:pt>
                <c:pt idx="1951">
                  <c:v>9466400</c:v>
                </c:pt>
                <c:pt idx="1952">
                  <c:v>7916500</c:v>
                </c:pt>
                <c:pt idx="1953">
                  <c:v>6442800</c:v>
                </c:pt>
                <c:pt idx="1954">
                  <c:v>7561800</c:v>
                </c:pt>
                <c:pt idx="1955">
                  <c:v>7411700</c:v>
                </c:pt>
                <c:pt idx="1956">
                  <c:v>15026200</c:v>
                </c:pt>
                <c:pt idx="1957">
                  <c:v>7397400</c:v>
                </c:pt>
                <c:pt idx="1958">
                  <c:v>6796800</c:v>
                </c:pt>
                <c:pt idx="1959">
                  <c:v>7287100</c:v>
                </c:pt>
                <c:pt idx="1960">
                  <c:v>6303900</c:v>
                </c:pt>
                <c:pt idx="1961">
                  <c:v>7283300</c:v>
                </c:pt>
                <c:pt idx="1962">
                  <c:v>10541500</c:v>
                </c:pt>
                <c:pt idx="1963">
                  <c:v>9691900</c:v>
                </c:pt>
                <c:pt idx="1964">
                  <c:v>7490800</c:v>
                </c:pt>
                <c:pt idx="1965">
                  <c:v>10183400</c:v>
                </c:pt>
                <c:pt idx="1966">
                  <c:v>6905800</c:v>
                </c:pt>
                <c:pt idx="1967">
                  <c:v>6012000</c:v>
                </c:pt>
                <c:pt idx="1968">
                  <c:v>6220400</c:v>
                </c:pt>
                <c:pt idx="1969">
                  <c:v>7542100</c:v>
                </c:pt>
                <c:pt idx="1970">
                  <c:v>5327500</c:v>
                </c:pt>
                <c:pt idx="1971">
                  <c:v>5957200</c:v>
                </c:pt>
                <c:pt idx="1972">
                  <c:v>5962900</c:v>
                </c:pt>
                <c:pt idx="1973">
                  <c:v>9187300</c:v>
                </c:pt>
                <c:pt idx="1974">
                  <c:v>11470300</c:v>
                </c:pt>
                <c:pt idx="1975">
                  <c:v>7186700</c:v>
                </c:pt>
                <c:pt idx="1976">
                  <c:v>7761200</c:v>
                </c:pt>
                <c:pt idx="1977">
                  <c:v>8324700</c:v>
                </c:pt>
                <c:pt idx="1978">
                  <c:v>8521300</c:v>
                </c:pt>
                <c:pt idx="1979">
                  <c:v>9536900</c:v>
                </c:pt>
                <c:pt idx="1980">
                  <c:v>18216000</c:v>
                </c:pt>
                <c:pt idx="1981">
                  <c:v>11184600</c:v>
                </c:pt>
                <c:pt idx="1982">
                  <c:v>6071800</c:v>
                </c:pt>
                <c:pt idx="1983">
                  <c:v>6319400</c:v>
                </c:pt>
                <c:pt idx="1984">
                  <c:v>8322600</c:v>
                </c:pt>
                <c:pt idx="1985">
                  <c:v>8092700</c:v>
                </c:pt>
                <c:pt idx="1986">
                  <c:v>7636800</c:v>
                </c:pt>
                <c:pt idx="1987">
                  <c:v>7666300</c:v>
                </c:pt>
                <c:pt idx="1988">
                  <c:v>8854000</c:v>
                </c:pt>
                <c:pt idx="1989">
                  <c:v>6002300</c:v>
                </c:pt>
                <c:pt idx="1990">
                  <c:v>6172600</c:v>
                </c:pt>
                <c:pt idx="1991">
                  <c:v>9242300</c:v>
                </c:pt>
                <c:pt idx="1992">
                  <c:v>6802600</c:v>
                </c:pt>
                <c:pt idx="1993">
                  <c:v>8432500</c:v>
                </c:pt>
                <c:pt idx="1994">
                  <c:v>7512800</c:v>
                </c:pt>
                <c:pt idx="1995">
                  <c:v>7562700</c:v>
                </c:pt>
                <c:pt idx="1996">
                  <c:v>8597900</c:v>
                </c:pt>
                <c:pt idx="1997">
                  <c:v>7169900</c:v>
                </c:pt>
                <c:pt idx="1998">
                  <c:v>6288500</c:v>
                </c:pt>
                <c:pt idx="1999">
                  <c:v>5552200</c:v>
                </c:pt>
                <c:pt idx="2000">
                  <c:v>6302100</c:v>
                </c:pt>
                <c:pt idx="2001">
                  <c:v>5934300</c:v>
                </c:pt>
                <c:pt idx="2002">
                  <c:v>7582300</c:v>
                </c:pt>
                <c:pt idx="2003">
                  <c:v>5846700</c:v>
                </c:pt>
                <c:pt idx="2004">
                  <c:v>4284000</c:v>
                </c:pt>
                <c:pt idx="2005">
                  <c:v>4374600</c:v>
                </c:pt>
                <c:pt idx="2006">
                  <c:v>8639600</c:v>
                </c:pt>
                <c:pt idx="2007">
                  <c:v>4507000</c:v>
                </c:pt>
                <c:pt idx="2008">
                  <c:v>5627500</c:v>
                </c:pt>
                <c:pt idx="2009">
                  <c:v>7628000</c:v>
                </c:pt>
                <c:pt idx="2010">
                  <c:v>7620100</c:v>
                </c:pt>
                <c:pt idx="2011">
                  <c:v>5515700</c:v>
                </c:pt>
                <c:pt idx="2012">
                  <c:v>8860900</c:v>
                </c:pt>
                <c:pt idx="2013">
                  <c:v>6670900</c:v>
                </c:pt>
                <c:pt idx="2014">
                  <c:v>7859900</c:v>
                </c:pt>
                <c:pt idx="2015">
                  <c:v>10424600</c:v>
                </c:pt>
                <c:pt idx="2016">
                  <c:v>7891700</c:v>
                </c:pt>
                <c:pt idx="2017">
                  <c:v>7424000</c:v>
                </c:pt>
                <c:pt idx="2018">
                  <c:v>9650800</c:v>
                </c:pt>
                <c:pt idx="2019">
                  <c:v>14602200</c:v>
                </c:pt>
                <c:pt idx="2020">
                  <c:v>9957500</c:v>
                </c:pt>
                <c:pt idx="2021">
                  <c:v>9201000</c:v>
                </c:pt>
                <c:pt idx="2022">
                  <c:v>9626700</c:v>
                </c:pt>
                <c:pt idx="2023">
                  <c:v>13566200</c:v>
                </c:pt>
                <c:pt idx="2024">
                  <c:v>18375000</c:v>
                </c:pt>
                <c:pt idx="2025">
                  <c:v>16318400</c:v>
                </c:pt>
                <c:pt idx="2026">
                  <c:v>14815200</c:v>
                </c:pt>
                <c:pt idx="2027">
                  <c:v>12178100</c:v>
                </c:pt>
                <c:pt idx="2028">
                  <c:v>24877300</c:v>
                </c:pt>
                <c:pt idx="2029">
                  <c:v>13821400</c:v>
                </c:pt>
                <c:pt idx="2030">
                  <c:v>11081000</c:v>
                </c:pt>
                <c:pt idx="2031">
                  <c:v>11263800</c:v>
                </c:pt>
                <c:pt idx="2032">
                  <c:v>8806700</c:v>
                </c:pt>
                <c:pt idx="2033">
                  <c:v>10975000</c:v>
                </c:pt>
                <c:pt idx="2034">
                  <c:v>8185900</c:v>
                </c:pt>
                <c:pt idx="2035">
                  <c:v>10245500</c:v>
                </c:pt>
                <c:pt idx="2036">
                  <c:v>6559200</c:v>
                </c:pt>
                <c:pt idx="2037">
                  <c:v>6607400</c:v>
                </c:pt>
                <c:pt idx="2038">
                  <c:v>8153400</c:v>
                </c:pt>
                <c:pt idx="2039">
                  <c:v>4864200</c:v>
                </c:pt>
                <c:pt idx="2040">
                  <c:v>9395500</c:v>
                </c:pt>
                <c:pt idx="2041">
                  <c:v>7922100</c:v>
                </c:pt>
                <c:pt idx="2042">
                  <c:v>9018000</c:v>
                </c:pt>
                <c:pt idx="2043">
                  <c:v>12532400</c:v>
                </c:pt>
                <c:pt idx="2044">
                  <c:v>7979900</c:v>
                </c:pt>
                <c:pt idx="2045">
                  <c:v>9673200</c:v>
                </c:pt>
                <c:pt idx="2046">
                  <c:v>10194400</c:v>
                </c:pt>
                <c:pt idx="2047">
                  <c:v>8709700</c:v>
                </c:pt>
                <c:pt idx="2048">
                  <c:v>7777700</c:v>
                </c:pt>
                <c:pt idx="2049">
                  <c:v>8908800</c:v>
                </c:pt>
                <c:pt idx="2050">
                  <c:v>7910000</c:v>
                </c:pt>
                <c:pt idx="2051">
                  <c:v>7272700</c:v>
                </c:pt>
                <c:pt idx="2052">
                  <c:v>5954400</c:v>
                </c:pt>
                <c:pt idx="2053">
                  <c:v>6662500</c:v>
                </c:pt>
                <c:pt idx="2054">
                  <c:v>5119700</c:v>
                </c:pt>
                <c:pt idx="2055">
                  <c:v>4455700</c:v>
                </c:pt>
                <c:pt idx="2056">
                  <c:v>5945500</c:v>
                </c:pt>
                <c:pt idx="2057">
                  <c:v>6577700</c:v>
                </c:pt>
                <c:pt idx="2058">
                  <c:v>4420400</c:v>
                </c:pt>
                <c:pt idx="2059">
                  <c:v>6290300</c:v>
                </c:pt>
                <c:pt idx="2060">
                  <c:v>6182600</c:v>
                </c:pt>
                <c:pt idx="2061">
                  <c:v>4655400</c:v>
                </c:pt>
                <c:pt idx="2062">
                  <c:v>7453900</c:v>
                </c:pt>
                <c:pt idx="2063">
                  <c:v>8480900</c:v>
                </c:pt>
                <c:pt idx="2064">
                  <c:v>7954500</c:v>
                </c:pt>
                <c:pt idx="2065">
                  <c:v>10007800</c:v>
                </c:pt>
                <c:pt idx="2066">
                  <c:v>5028000</c:v>
                </c:pt>
                <c:pt idx="2067">
                  <c:v>5773700</c:v>
                </c:pt>
                <c:pt idx="2068">
                  <c:v>7932200</c:v>
                </c:pt>
                <c:pt idx="2069">
                  <c:v>4766700</c:v>
                </c:pt>
                <c:pt idx="2070">
                  <c:v>4128700</c:v>
                </c:pt>
                <c:pt idx="2071">
                  <c:v>7386100</c:v>
                </c:pt>
                <c:pt idx="2072">
                  <c:v>6240600</c:v>
                </c:pt>
                <c:pt idx="2073">
                  <c:v>6408900</c:v>
                </c:pt>
                <c:pt idx="2074">
                  <c:v>8140400</c:v>
                </c:pt>
                <c:pt idx="2075">
                  <c:v>9304700</c:v>
                </c:pt>
                <c:pt idx="2076">
                  <c:v>7961100</c:v>
                </c:pt>
                <c:pt idx="2077">
                  <c:v>11563000</c:v>
                </c:pt>
                <c:pt idx="2078">
                  <c:v>9882700</c:v>
                </c:pt>
                <c:pt idx="2079">
                  <c:v>8834300</c:v>
                </c:pt>
                <c:pt idx="2080">
                  <c:v>10999500</c:v>
                </c:pt>
                <c:pt idx="2081">
                  <c:v>10580300</c:v>
                </c:pt>
                <c:pt idx="2082">
                  <c:v>11702000</c:v>
                </c:pt>
                <c:pt idx="2083">
                  <c:v>8361700</c:v>
                </c:pt>
                <c:pt idx="2084">
                  <c:v>6473300</c:v>
                </c:pt>
                <c:pt idx="2085">
                  <c:v>7536200</c:v>
                </c:pt>
                <c:pt idx="2086">
                  <c:v>6599400</c:v>
                </c:pt>
                <c:pt idx="2087">
                  <c:v>8283700</c:v>
                </c:pt>
                <c:pt idx="2088">
                  <c:v>8486800</c:v>
                </c:pt>
                <c:pt idx="2089">
                  <c:v>7969500</c:v>
                </c:pt>
                <c:pt idx="2090">
                  <c:v>7974300</c:v>
                </c:pt>
                <c:pt idx="2091">
                  <c:v>5885400</c:v>
                </c:pt>
                <c:pt idx="2092">
                  <c:v>9776800</c:v>
                </c:pt>
                <c:pt idx="2093">
                  <c:v>8155400</c:v>
                </c:pt>
                <c:pt idx="2094">
                  <c:v>5772000</c:v>
                </c:pt>
                <c:pt idx="2095">
                  <c:v>6163400</c:v>
                </c:pt>
                <c:pt idx="2096">
                  <c:v>7687100</c:v>
                </c:pt>
                <c:pt idx="2097">
                  <c:v>8238100</c:v>
                </c:pt>
                <c:pt idx="2098">
                  <c:v>7371500</c:v>
                </c:pt>
                <c:pt idx="2099">
                  <c:v>6227400</c:v>
                </c:pt>
                <c:pt idx="2100">
                  <c:v>3923600</c:v>
                </c:pt>
                <c:pt idx="2101">
                  <c:v>6810900</c:v>
                </c:pt>
                <c:pt idx="2102">
                  <c:v>6698100</c:v>
                </c:pt>
                <c:pt idx="2103">
                  <c:v>8473700</c:v>
                </c:pt>
                <c:pt idx="2104">
                  <c:v>11680400</c:v>
                </c:pt>
                <c:pt idx="2105">
                  <c:v>8440900</c:v>
                </c:pt>
                <c:pt idx="2106">
                  <c:v>6945200</c:v>
                </c:pt>
                <c:pt idx="2107">
                  <c:v>8043200</c:v>
                </c:pt>
                <c:pt idx="2108">
                  <c:v>16267000</c:v>
                </c:pt>
                <c:pt idx="2109">
                  <c:v>15085900</c:v>
                </c:pt>
                <c:pt idx="2110">
                  <c:v>8748400</c:v>
                </c:pt>
                <c:pt idx="2111">
                  <c:v>7039200</c:v>
                </c:pt>
                <c:pt idx="2112">
                  <c:v>10919600</c:v>
                </c:pt>
                <c:pt idx="2113">
                  <c:v>10024000</c:v>
                </c:pt>
                <c:pt idx="2114">
                  <c:v>10881500</c:v>
                </c:pt>
                <c:pt idx="2115">
                  <c:v>9170900</c:v>
                </c:pt>
                <c:pt idx="2116">
                  <c:v>7563100</c:v>
                </c:pt>
                <c:pt idx="2117">
                  <c:v>7588100</c:v>
                </c:pt>
                <c:pt idx="2118">
                  <c:v>7277900</c:v>
                </c:pt>
                <c:pt idx="2119">
                  <c:v>7152000</c:v>
                </c:pt>
                <c:pt idx="2120">
                  <c:v>12158500</c:v>
                </c:pt>
                <c:pt idx="2121">
                  <c:v>17171600</c:v>
                </c:pt>
                <c:pt idx="2122">
                  <c:v>7368000</c:v>
                </c:pt>
                <c:pt idx="2123">
                  <c:v>21773500</c:v>
                </c:pt>
                <c:pt idx="2124">
                  <c:v>18523400</c:v>
                </c:pt>
                <c:pt idx="2125">
                  <c:v>9997700</c:v>
                </c:pt>
                <c:pt idx="2126">
                  <c:v>8081800</c:v>
                </c:pt>
                <c:pt idx="2127">
                  <c:v>7920800</c:v>
                </c:pt>
                <c:pt idx="2128">
                  <c:v>8942100</c:v>
                </c:pt>
                <c:pt idx="2129">
                  <c:v>18133900</c:v>
                </c:pt>
                <c:pt idx="2130">
                  <c:v>12802600</c:v>
                </c:pt>
                <c:pt idx="2131">
                  <c:v>6495700</c:v>
                </c:pt>
                <c:pt idx="2132">
                  <c:v>11793100</c:v>
                </c:pt>
                <c:pt idx="2133">
                  <c:v>8575200</c:v>
                </c:pt>
                <c:pt idx="2134">
                  <c:v>15353900</c:v>
                </c:pt>
                <c:pt idx="2135">
                  <c:v>21053000</c:v>
                </c:pt>
                <c:pt idx="2136">
                  <c:v>13629600</c:v>
                </c:pt>
                <c:pt idx="2137">
                  <c:v>12119200</c:v>
                </c:pt>
                <c:pt idx="2138">
                  <c:v>13896600</c:v>
                </c:pt>
                <c:pt idx="2139">
                  <c:v>13919800</c:v>
                </c:pt>
                <c:pt idx="2140">
                  <c:v>13320100</c:v>
                </c:pt>
                <c:pt idx="2141">
                  <c:v>10728300</c:v>
                </c:pt>
                <c:pt idx="2142">
                  <c:v>11942300</c:v>
                </c:pt>
                <c:pt idx="2143">
                  <c:v>12995100</c:v>
                </c:pt>
                <c:pt idx="2144">
                  <c:v>20146200</c:v>
                </c:pt>
                <c:pt idx="2145">
                  <c:v>14070900</c:v>
                </c:pt>
                <c:pt idx="2146">
                  <c:v>19141700</c:v>
                </c:pt>
                <c:pt idx="2147">
                  <c:v>8699100</c:v>
                </c:pt>
                <c:pt idx="2148">
                  <c:v>6917400</c:v>
                </c:pt>
                <c:pt idx="2149">
                  <c:v>9343600</c:v>
                </c:pt>
                <c:pt idx="2150">
                  <c:v>12074000</c:v>
                </c:pt>
                <c:pt idx="2151">
                  <c:v>6192900</c:v>
                </c:pt>
                <c:pt idx="2152">
                  <c:v>3776000</c:v>
                </c:pt>
                <c:pt idx="2153">
                  <c:v>7587100</c:v>
                </c:pt>
                <c:pt idx="2154">
                  <c:v>6241100</c:v>
                </c:pt>
                <c:pt idx="2155">
                  <c:v>7127300</c:v>
                </c:pt>
                <c:pt idx="2156">
                  <c:v>13785200</c:v>
                </c:pt>
                <c:pt idx="2157">
                  <c:v>8033100</c:v>
                </c:pt>
                <c:pt idx="2158">
                  <c:v>7805100</c:v>
                </c:pt>
                <c:pt idx="2159">
                  <c:v>8898300</c:v>
                </c:pt>
                <c:pt idx="2160">
                  <c:v>7305300</c:v>
                </c:pt>
                <c:pt idx="2161">
                  <c:v>6017500</c:v>
                </c:pt>
                <c:pt idx="2162">
                  <c:v>7499200</c:v>
                </c:pt>
                <c:pt idx="2163">
                  <c:v>6884000</c:v>
                </c:pt>
                <c:pt idx="2164">
                  <c:v>7291200</c:v>
                </c:pt>
                <c:pt idx="2165">
                  <c:v>6326500</c:v>
                </c:pt>
                <c:pt idx="2166">
                  <c:v>8512300</c:v>
                </c:pt>
                <c:pt idx="2167">
                  <c:v>6479400</c:v>
                </c:pt>
                <c:pt idx="2168">
                  <c:v>9048500</c:v>
                </c:pt>
                <c:pt idx="2169">
                  <c:v>7414200</c:v>
                </c:pt>
                <c:pt idx="2170">
                  <c:v>8397500</c:v>
                </c:pt>
                <c:pt idx="2171">
                  <c:v>9360900</c:v>
                </c:pt>
                <c:pt idx="2172">
                  <c:v>8428200</c:v>
                </c:pt>
                <c:pt idx="2173">
                  <c:v>5445900</c:v>
                </c:pt>
                <c:pt idx="2174">
                  <c:v>8792800</c:v>
                </c:pt>
                <c:pt idx="2175">
                  <c:v>7479400</c:v>
                </c:pt>
                <c:pt idx="2176">
                  <c:v>7534400</c:v>
                </c:pt>
                <c:pt idx="2177">
                  <c:v>11142300</c:v>
                </c:pt>
                <c:pt idx="2178">
                  <c:v>28079600</c:v>
                </c:pt>
                <c:pt idx="2179">
                  <c:v>9665300</c:v>
                </c:pt>
                <c:pt idx="2180">
                  <c:v>8600300</c:v>
                </c:pt>
                <c:pt idx="2181">
                  <c:v>7587700</c:v>
                </c:pt>
                <c:pt idx="2182">
                  <c:v>6554700</c:v>
                </c:pt>
                <c:pt idx="2183">
                  <c:v>10432000</c:v>
                </c:pt>
                <c:pt idx="2184">
                  <c:v>6046300</c:v>
                </c:pt>
                <c:pt idx="2185">
                  <c:v>5952000</c:v>
                </c:pt>
                <c:pt idx="2186">
                  <c:v>8049700</c:v>
                </c:pt>
                <c:pt idx="2187">
                  <c:v>8680600</c:v>
                </c:pt>
                <c:pt idx="2188">
                  <c:v>5887200</c:v>
                </c:pt>
                <c:pt idx="2189">
                  <c:v>9301300</c:v>
                </c:pt>
                <c:pt idx="2190">
                  <c:v>8389900</c:v>
                </c:pt>
                <c:pt idx="2191">
                  <c:v>6040500</c:v>
                </c:pt>
                <c:pt idx="2192">
                  <c:v>5151300</c:v>
                </c:pt>
                <c:pt idx="2193">
                  <c:v>6131600</c:v>
                </c:pt>
                <c:pt idx="2194">
                  <c:v>8521900</c:v>
                </c:pt>
                <c:pt idx="2195">
                  <c:v>11131400</c:v>
                </c:pt>
                <c:pt idx="2196">
                  <c:v>10544200</c:v>
                </c:pt>
                <c:pt idx="2197">
                  <c:v>5700600</c:v>
                </c:pt>
                <c:pt idx="2198">
                  <c:v>7347600</c:v>
                </c:pt>
                <c:pt idx="2199">
                  <c:v>5688400</c:v>
                </c:pt>
                <c:pt idx="2200">
                  <c:v>5866800</c:v>
                </c:pt>
                <c:pt idx="2201">
                  <c:v>5953900</c:v>
                </c:pt>
                <c:pt idx="2202">
                  <c:v>12246700</c:v>
                </c:pt>
                <c:pt idx="2203">
                  <c:v>8944100</c:v>
                </c:pt>
                <c:pt idx="2204">
                  <c:v>6009400</c:v>
                </c:pt>
                <c:pt idx="2205">
                  <c:v>6350700</c:v>
                </c:pt>
                <c:pt idx="2206">
                  <c:v>9174400</c:v>
                </c:pt>
                <c:pt idx="2207">
                  <c:v>8613400</c:v>
                </c:pt>
                <c:pt idx="2208">
                  <c:v>9438000</c:v>
                </c:pt>
                <c:pt idx="2209">
                  <c:v>11092100</c:v>
                </c:pt>
                <c:pt idx="2210">
                  <c:v>7828600</c:v>
                </c:pt>
                <c:pt idx="2211">
                  <c:v>7710700</c:v>
                </c:pt>
                <c:pt idx="2212">
                  <c:v>7597600</c:v>
                </c:pt>
                <c:pt idx="2213">
                  <c:v>5230000</c:v>
                </c:pt>
                <c:pt idx="2214">
                  <c:v>7045500</c:v>
                </c:pt>
                <c:pt idx="2215">
                  <c:v>4738000</c:v>
                </c:pt>
                <c:pt idx="2216">
                  <c:v>6227100</c:v>
                </c:pt>
                <c:pt idx="2217">
                  <c:v>6429800</c:v>
                </c:pt>
                <c:pt idx="2218">
                  <c:v>9125800</c:v>
                </c:pt>
                <c:pt idx="2219">
                  <c:v>4859900</c:v>
                </c:pt>
                <c:pt idx="2220">
                  <c:v>7251600</c:v>
                </c:pt>
                <c:pt idx="2221">
                  <c:v>8473900</c:v>
                </c:pt>
                <c:pt idx="2222">
                  <c:v>5439500</c:v>
                </c:pt>
                <c:pt idx="2223">
                  <c:v>5999400</c:v>
                </c:pt>
                <c:pt idx="2224">
                  <c:v>7058500</c:v>
                </c:pt>
                <c:pt idx="2225">
                  <c:v>5912500</c:v>
                </c:pt>
                <c:pt idx="2226">
                  <c:v>7242700</c:v>
                </c:pt>
                <c:pt idx="2227">
                  <c:v>6122800</c:v>
                </c:pt>
                <c:pt idx="2228">
                  <c:v>6823500</c:v>
                </c:pt>
                <c:pt idx="2229">
                  <c:v>7301300</c:v>
                </c:pt>
                <c:pt idx="2230">
                  <c:v>12178300</c:v>
                </c:pt>
                <c:pt idx="2231">
                  <c:v>19442600</c:v>
                </c:pt>
                <c:pt idx="2232">
                  <c:v>11705400</c:v>
                </c:pt>
                <c:pt idx="2233">
                  <c:v>7769200</c:v>
                </c:pt>
                <c:pt idx="2234">
                  <c:v>11295200</c:v>
                </c:pt>
                <c:pt idx="2235">
                  <c:v>5856800</c:v>
                </c:pt>
                <c:pt idx="2236">
                  <c:v>6888500</c:v>
                </c:pt>
                <c:pt idx="2237">
                  <c:v>9042100</c:v>
                </c:pt>
                <c:pt idx="2238">
                  <c:v>11627700</c:v>
                </c:pt>
                <c:pt idx="2239">
                  <c:v>4909000</c:v>
                </c:pt>
                <c:pt idx="2240">
                  <c:v>5257000</c:v>
                </c:pt>
                <c:pt idx="2241">
                  <c:v>8844500</c:v>
                </c:pt>
                <c:pt idx="2242">
                  <c:v>5223600</c:v>
                </c:pt>
                <c:pt idx="2243">
                  <c:v>3969500</c:v>
                </c:pt>
                <c:pt idx="2244">
                  <c:v>6747600</c:v>
                </c:pt>
                <c:pt idx="2245">
                  <c:v>7052200</c:v>
                </c:pt>
                <c:pt idx="2246">
                  <c:v>5898800</c:v>
                </c:pt>
                <c:pt idx="2247">
                  <c:v>7040100</c:v>
                </c:pt>
                <c:pt idx="2248">
                  <c:v>5497400</c:v>
                </c:pt>
                <c:pt idx="2249">
                  <c:v>8240200</c:v>
                </c:pt>
                <c:pt idx="2250">
                  <c:v>8239800</c:v>
                </c:pt>
                <c:pt idx="2251">
                  <c:v>9361300</c:v>
                </c:pt>
                <c:pt idx="2252">
                  <c:v>9186200</c:v>
                </c:pt>
                <c:pt idx="2253">
                  <c:v>7616100</c:v>
                </c:pt>
                <c:pt idx="2254">
                  <c:v>6825300</c:v>
                </c:pt>
                <c:pt idx="2255">
                  <c:v>7262400</c:v>
                </c:pt>
                <c:pt idx="2256">
                  <c:v>4133900</c:v>
                </c:pt>
                <c:pt idx="2257">
                  <c:v>6292700</c:v>
                </c:pt>
                <c:pt idx="2258">
                  <c:v>9866000</c:v>
                </c:pt>
                <c:pt idx="2259">
                  <c:v>8911900</c:v>
                </c:pt>
                <c:pt idx="2260">
                  <c:v>8570200</c:v>
                </c:pt>
                <c:pt idx="2261">
                  <c:v>14510500</c:v>
                </c:pt>
                <c:pt idx="2262">
                  <c:v>7030300</c:v>
                </c:pt>
                <c:pt idx="2263">
                  <c:v>6720300</c:v>
                </c:pt>
                <c:pt idx="2264">
                  <c:v>7720300</c:v>
                </c:pt>
                <c:pt idx="2265">
                  <c:v>16887100</c:v>
                </c:pt>
                <c:pt idx="2266">
                  <c:v>15610000</c:v>
                </c:pt>
                <c:pt idx="2267">
                  <c:v>8700100</c:v>
                </c:pt>
                <c:pt idx="2268">
                  <c:v>6347000</c:v>
                </c:pt>
                <c:pt idx="2269">
                  <c:v>12793900</c:v>
                </c:pt>
                <c:pt idx="2270">
                  <c:v>14705100</c:v>
                </c:pt>
                <c:pt idx="2271">
                  <c:v>5984300</c:v>
                </c:pt>
                <c:pt idx="2272">
                  <c:v>5626700</c:v>
                </c:pt>
                <c:pt idx="2273">
                  <c:v>5611400</c:v>
                </c:pt>
                <c:pt idx="2274">
                  <c:v>5846500</c:v>
                </c:pt>
                <c:pt idx="2275">
                  <c:v>11637300</c:v>
                </c:pt>
                <c:pt idx="2276">
                  <c:v>6970800</c:v>
                </c:pt>
                <c:pt idx="2277">
                  <c:v>6283600</c:v>
                </c:pt>
                <c:pt idx="2278">
                  <c:v>5571300</c:v>
                </c:pt>
                <c:pt idx="2279">
                  <c:v>8872500</c:v>
                </c:pt>
                <c:pt idx="2280">
                  <c:v>9036600</c:v>
                </c:pt>
                <c:pt idx="2281">
                  <c:v>6197700</c:v>
                </c:pt>
                <c:pt idx="2282">
                  <c:v>9339600</c:v>
                </c:pt>
                <c:pt idx="2283">
                  <c:v>8215700</c:v>
                </c:pt>
                <c:pt idx="2284">
                  <c:v>6175800</c:v>
                </c:pt>
                <c:pt idx="2285">
                  <c:v>8851800</c:v>
                </c:pt>
                <c:pt idx="2286">
                  <c:v>5554100</c:v>
                </c:pt>
                <c:pt idx="2287">
                  <c:v>5974800</c:v>
                </c:pt>
                <c:pt idx="2288">
                  <c:v>6721700</c:v>
                </c:pt>
                <c:pt idx="2289">
                  <c:v>6195800</c:v>
                </c:pt>
                <c:pt idx="2290">
                  <c:v>5914900</c:v>
                </c:pt>
                <c:pt idx="2291">
                  <c:v>7435000</c:v>
                </c:pt>
                <c:pt idx="2292">
                  <c:v>6390400</c:v>
                </c:pt>
                <c:pt idx="2293">
                  <c:v>8572900</c:v>
                </c:pt>
                <c:pt idx="2294">
                  <c:v>17400200</c:v>
                </c:pt>
                <c:pt idx="2295">
                  <c:v>9186000</c:v>
                </c:pt>
                <c:pt idx="2296">
                  <c:v>6774900</c:v>
                </c:pt>
                <c:pt idx="2297">
                  <c:v>7205400</c:v>
                </c:pt>
                <c:pt idx="2298">
                  <c:v>10543900</c:v>
                </c:pt>
                <c:pt idx="2299">
                  <c:v>6558800</c:v>
                </c:pt>
                <c:pt idx="2300">
                  <c:v>7576600</c:v>
                </c:pt>
                <c:pt idx="2301">
                  <c:v>6018100</c:v>
                </c:pt>
                <c:pt idx="2302">
                  <c:v>5955600</c:v>
                </c:pt>
                <c:pt idx="2303">
                  <c:v>5697500</c:v>
                </c:pt>
                <c:pt idx="2304">
                  <c:v>4618000</c:v>
                </c:pt>
                <c:pt idx="2305">
                  <c:v>7047100</c:v>
                </c:pt>
                <c:pt idx="2306">
                  <c:v>6283700</c:v>
                </c:pt>
                <c:pt idx="2307">
                  <c:v>6902100</c:v>
                </c:pt>
                <c:pt idx="2308">
                  <c:v>8560800</c:v>
                </c:pt>
                <c:pt idx="2309">
                  <c:v>5268200</c:v>
                </c:pt>
                <c:pt idx="2310">
                  <c:v>5657600</c:v>
                </c:pt>
                <c:pt idx="2311">
                  <c:v>5386000</c:v>
                </c:pt>
                <c:pt idx="2312">
                  <c:v>13408300</c:v>
                </c:pt>
                <c:pt idx="2313">
                  <c:v>7381600</c:v>
                </c:pt>
                <c:pt idx="2314">
                  <c:v>5670900</c:v>
                </c:pt>
                <c:pt idx="2315">
                  <c:v>5395000</c:v>
                </c:pt>
                <c:pt idx="2316">
                  <c:v>5481000</c:v>
                </c:pt>
                <c:pt idx="2317">
                  <c:v>5057200</c:v>
                </c:pt>
                <c:pt idx="2318">
                  <c:v>4082300</c:v>
                </c:pt>
                <c:pt idx="2319">
                  <c:v>4467400</c:v>
                </c:pt>
                <c:pt idx="2320">
                  <c:v>3919900</c:v>
                </c:pt>
                <c:pt idx="2321">
                  <c:v>7135300</c:v>
                </c:pt>
                <c:pt idx="2322">
                  <c:v>8712700</c:v>
                </c:pt>
                <c:pt idx="2323">
                  <c:v>13766000</c:v>
                </c:pt>
                <c:pt idx="2324">
                  <c:v>4466800</c:v>
                </c:pt>
                <c:pt idx="2325">
                  <c:v>6337500</c:v>
                </c:pt>
                <c:pt idx="2326">
                  <c:v>6372200</c:v>
                </c:pt>
                <c:pt idx="2327">
                  <c:v>6508600</c:v>
                </c:pt>
                <c:pt idx="2328">
                  <c:v>5787200</c:v>
                </c:pt>
                <c:pt idx="2329">
                  <c:v>6956000</c:v>
                </c:pt>
                <c:pt idx="2330">
                  <c:v>5212400</c:v>
                </c:pt>
                <c:pt idx="2331">
                  <c:v>6215700</c:v>
                </c:pt>
                <c:pt idx="2332">
                  <c:v>8154000</c:v>
                </c:pt>
                <c:pt idx="2333">
                  <c:v>12622900</c:v>
                </c:pt>
                <c:pt idx="2334">
                  <c:v>7330300</c:v>
                </c:pt>
                <c:pt idx="2335">
                  <c:v>9754400</c:v>
                </c:pt>
                <c:pt idx="2336">
                  <c:v>8198600</c:v>
                </c:pt>
                <c:pt idx="2337">
                  <c:v>4777600</c:v>
                </c:pt>
                <c:pt idx="2338">
                  <c:v>4959400</c:v>
                </c:pt>
                <c:pt idx="2339">
                  <c:v>9395300</c:v>
                </c:pt>
                <c:pt idx="2340">
                  <c:v>6263600</c:v>
                </c:pt>
                <c:pt idx="2341">
                  <c:v>8337400</c:v>
                </c:pt>
                <c:pt idx="2342">
                  <c:v>5947800</c:v>
                </c:pt>
                <c:pt idx="2343">
                  <c:v>7676300</c:v>
                </c:pt>
                <c:pt idx="2344">
                  <c:v>4885600</c:v>
                </c:pt>
                <c:pt idx="2345">
                  <c:v>4411100</c:v>
                </c:pt>
                <c:pt idx="2346">
                  <c:v>4146800</c:v>
                </c:pt>
                <c:pt idx="2347">
                  <c:v>4396100</c:v>
                </c:pt>
                <c:pt idx="2348">
                  <c:v>4587000</c:v>
                </c:pt>
                <c:pt idx="2349">
                  <c:v>4787000</c:v>
                </c:pt>
                <c:pt idx="2350">
                  <c:v>4015600</c:v>
                </c:pt>
                <c:pt idx="2351">
                  <c:v>6473100</c:v>
                </c:pt>
                <c:pt idx="2352">
                  <c:v>6496100</c:v>
                </c:pt>
                <c:pt idx="2353">
                  <c:v>5154600</c:v>
                </c:pt>
                <c:pt idx="2354">
                  <c:v>5552200</c:v>
                </c:pt>
                <c:pt idx="2355">
                  <c:v>5979400</c:v>
                </c:pt>
                <c:pt idx="2356">
                  <c:v>4817300</c:v>
                </c:pt>
                <c:pt idx="2357">
                  <c:v>10840200</c:v>
                </c:pt>
                <c:pt idx="2358">
                  <c:v>7848900</c:v>
                </c:pt>
                <c:pt idx="2359">
                  <c:v>6316700</c:v>
                </c:pt>
                <c:pt idx="2360">
                  <c:v>10511200</c:v>
                </c:pt>
                <c:pt idx="2361">
                  <c:v>13261300</c:v>
                </c:pt>
                <c:pt idx="2362">
                  <c:v>7380100</c:v>
                </c:pt>
                <c:pt idx="2363">
                  <c:v>7862700</c:v>
                </c:pt>
                <c:pt idx="2364">
                  <c:v>5148600</c:v>
                </c:pt>
                <c:pt idx="2365">
                  <c:v>8002500</c:v>
                </c:pt>
                <c:pt idx="2366">
                  <c:v>6167300</c:v>
                </c:pt>
                <c:pt idx="2367">
                  <c:v>5506600</c:v>
                </c:pt>
                <c:pt idx="2368">
                  <c:v>3757600</c:v>
                </c:pt>
                <c:pt idx="2369">
                  <c:v>4094700</c:v>
                </c:pt>
                <c:pt idx="2370">
                  <c:v>3697900</c:v>
                </c:pt>
                <c:pt idx="2371">
                  <c:v>4417800</c:v>
                </c:pt>
                <c:pt idx="2372">
                  <c:v>4334700</c:v>
                </c:pt>
                <c:pt idx="2373">
                  <c:v>4198900</c:v>
                </c:pt>
                <c:pt idx="2374">
                  <c:v>7185600</c:v>
                </c:pt>
                <c:pt idx="2375">
                  <c:v>5679600</c:v>
                </c:pt>
                <c:pt idx="2376">
                  <c:v>6895100</c:v>
                </c:pt>
                <c:pt idx="2377">
                  <c:v>5655100</c:v>
                </c:pt>
                <c:pt idx="2378">
                  <c:v>8812400</c:v>
                </c:pt>
                <c:pt idx="2379">
                  <c:v>6873200</c:v>
                </c:pt>
                <c:pt idx="2380">
                  <c:v>6456500</c:v>
                </c:pt>
                <c:pt idx="2381">
                  <c:v>4067600</c:v>
                </c:pt>
                <c:pt idx="2382">
                  <c:v>3045600</c:v>
                </c:pt>
                <c:pt idx="2383">
                  <c:v>6620500</c:v>
                </c:pt>
                <c:pt idx="2384">
                  <c:v>6671300</c:v>
                </c:pt>
                <c:pt idx="2385">
                  <c:v>14505400</c:v>
                </c:pt>
                <c:pt idx="2386">
                  <c:v>18533300</c:v>
                </c:pt>
                <c:pt idx="2387">
                  <c:v>13101800</c:v>
                </c:pt>
                <c:pt idx="2388">
                  <c:v>18909100</c:v>
                </c:pt>
                <c:pt idx="2389">
                  <c:v>12081500</c:v>
                </c:pt>
                <c:pt idx="2390">
                  <c:v>7532100</c:v>
                </c:pt>
                <c:pt idx="2391">
                  <c:v>7384900</c:v>
                </c:pt>
                <c:pt idx="2392">
                  <c:v>7594900</c:v>
                </c:pt>
                <c:pt idx="2393">
                  <c:v>7538600</c:v>
                </c:pt>
                <c:pt idx="2394">
                  <c:v>8754400</c:v>
                </c:pt>
                <c:pt idx="2395">
                  <c:v>8088900</c:v>
                </c:pt>
                <c:pt idx="2396">
                  <c:v>9815600</c:v>
                </c:pt>
                <c:pt idx="2397">
                  <c:v>16388000</c:v>
                </c:pt>
                <c:pt idx="2398">
                  <c:v>8961800</c:v>
                </c:pt>
                <c:pt idx="2399">
                  <c:v>7899400</c:v>
                </c:pt>
                <c:pt idx="2400">
                  <c:v>6201900</c:v>
                </c:pt>
                <c:pt idx="2401">
                  <c:v>8866400</c:v>
                </c:pt>
                <c:pt idx="2402">
                  <c:v>6190100</c:v>
                </c:pt>
                <c:pt idx="2403">
                  <c:v>3948900</c:v>
                </c:pt>
                <c:pt idx="2404">
                  <c:v>7073100</c:v>
                </c:pt>
                <c:pt idx="2405">
                  <c:v>6937100</c:v>
                </c:pt>
                <c:pt idx="2406">
                  <c:v>5249000</c:v>
                </c:pt>
                <c:pt idx="2407">
                  <c:v>6080900</c:v>
                </c:pt>
                <c:pt idx="2408">
                  <c:v>6946100</c:v>
                </c:pt>
                <c:pt idx="2409">
                  <c:v>7805300</c:v>
                </c:pt>
                <c:pt idx="2410">
                  <c:v>8590500</c:v>
                </c:pt>
                <c:pt idx="2411">
                  <c:v>6660700</c:v>
                </c:pt>
                <c:pt idx="2412">
                  <c:v>6562400</c:v>
                </c:pt>
                <c:pt idx="2413">
                  <c:v>7490300</c:v>
                </c:pt>
                <c:pt idx="2414">
                  <c:v>5982100</c:v>
                </c:pt>
                <c:pt idx="2415">
                  <c:v>5585800</c:v>
                </c:pt>
                <c:pt idx="2416">
                  <c:v>8803800</c:v>
                </c:pt>
                <c:pt idx="2417">
                  <c:v>7991500</c:v>
                </c:pt>
                <c:pt idx="2418">
                  <c:v>8661000</c:v>
                </c:pt>
                <c:pt idx="2419">
                  <c:v>8250700</c:v>
                </c:pt>
                <c:pt idx="2420">
                  <c:v>9355000</c:v>
                </c:pt>
                <c:pt idx="2421">
                  <c:v>5683300</c:v>
                </c:pt>
                <c:pt idx="2422">
                  <c:v>6425200</c:v>
                </c:pt>
                <c:pt idx="2423">
                  <c:v>7166400</c:v>
                </c:pt>
                <c:pt idx="2424">
                  <c:v>5604900</c:v>
                </c:pt>
                <c:pt idx="2425">
                  <c:v>6257900</c:v>
                </c:pt>
                <c:pt idx="2426">
                  <c:v>8154400</c:v>
                </c:pt>
                <c:pt idx="2427">
                  <c:v>7338200</c:v>
                </c:pt>
                <c:pt idx="2428">
                  <c:v>11169700</c:v>
                </c:pt>
                <c:pt idx="2429">
                  <c:v>13937700</c:v>
                </c:pt>
                <c:pt idx="2430">
                  <c:v>16623900</c:v>
                </c:pt>
                <c:pt idx="2431">
                  <c:v>19053300</c:v>
                </c:pt>
                <c:pt idx="2432">
                  <c:v>9294000</c:v>
                </c:pt>
                <c:pt idx="2433">
                  <c:v>12673400</c:v>
                </c:pt>
                <c:pt idx="2434">
                  <c:v>17695500</c:v>
                </c:pt>
                <c:pt idx="2435">
                  <c:v>11526300</c:v>
                </c:pt>
                <c:pt idx="2436">
                  <c:v>7803900</c:v>
                </c:pt>
                <c:pt idx="2437">
                  <c:v>9206400</c:v>
                </c:pt>
                <c:pt idx="2438">
                  <c:v>6921300</c:v>
                </c:pt>
                <c:pt idx="2439">
                  <c:v>6371400</c:v>
                </c:pt>
                <c:pt idx="2440">
                  <c:v>6182800</c:v>
                </c:pt>
                <c:pt idx="2441">
                  <c:v>7676100</c:v>
                </c:pt>
                <c:pt idx="2442">
                  <c:v>4994000</c:v>
                </c:pt>
                <c:pt idx="2443">
                  <c:v>5036900</c:v>
                </c:pt>
                <c:pt idx="2444">
                  <c:v>6270500</c:v>
                </c:pt>
                <c:pt idx="2445">
                  <c:v>7287200</c:v>
                </c:pt>
                <c:pt idx="2446">
                  <c:v>6780900</c:v>
                </c:pt>
                <c:pt idx="2447">
                  <c:v>8819600</c:v>
                </c:pt>
                <c:pt idx="2448">
                  <c:v>7581900</c:v>
                </c:pt>
                <c:pt idx="2449">
                  <c:v>5810200</c:v>
                </c:pt>
                <c:pt idx="2450">
                  <c:v>7464400</c:v>
                </c:pt>
                <c:pt idx="2451">
                  <c:v>7254100</c:v>
                </c:pt>
                <c:pt idx="2452">
                  <c:v>6948900</c:v>
                </c:pt>
                <c:pt idx="2453">
                  <c:v>6397700</c:v>
                </c:pt>
                <c:pt idx="2454">
                  <c:v>8636000</c:v>
                </c:pt>
                <c:pt idx="2455">
                  <c:v>9479500</c:v>
                </c:pt>
                <c:pt idx="2456">
                  <c:v>7855000</c:v>
                </c:pt>
                <c:pt idx="2457">
                  <c:v>5861900</c:v>
                </c:pt>
                <c:pt idx="2458">
                  <c:v>9447100</c:v>
                </c:pt>
                <c:pt idx="2459">
                  <c:v>17387800</c:v>
                </c:pt>
                <c:pt idx="2460">
                  <c:v>7779700</c:v>
                </c:pt>
                <c:pt idx="2461">
                  <c:v>7359500</c:v>
                </c:pt>
                <c:pt idx="2462">
                  <c:v>10501500</c:v>
                </c:pt>
                <c:pt idx="2463">
                  <c:v>10024300</c:v>
                </c:pt>
                <c:pt idx="2464">
                  <c:v>8735400</c:v>
                </c:pt>
                <c:pt idx="2465">
                  <c:v>9008600</c:v>
                </c:pt>
                <c:pt idx="2466">
                  <c:v>9420400</c:v>
                </c:pt>
                <c:pt idx="2467">
                  <c:v>12918100</c:v>
                </c:pt>
                <c:pt idx="2468">
                  <c:v>9877100</c:v>
                </c:pt>
                <c:pt idx="2469">
                  <c:v>7084800</c:v>
                </c:pt>
                <c:pt idx="2470">
                  <c:v>8425700</c:v>
                </c:pt>
                <c:pt idx="2471">
                  <c:v>6816000</c:v>
                </c:pt>
                <c:pt idx="2472">
                  <c:v>8383800</c:v>
                </c:pt>
                <c:pt idx="2473">
                  <c:v>7024800</c:v>
                </c:pt>
                <c:pt idx="2474">
                  <c:v>8947200</c:v>
                </c:pt>
                <c:pt idx="2475">
                  <c:v>5874900</c:v>
                </c:pt>
                <c:pt idx="2476">
                  <c:v>5666000</c:v>
                </c:pt>
                <c:pt idx="2477">
                  <c:v>9174300</c:v>
                </c:pt>
                <c:pt idx="2478">
                  <c:v>6903200</c:v>
                </c:pt>
                <c:pt idx="2479">
                  <c:v>5979600</c:v>
                </c:pt>
                <c:pt idx="2480">
                  <c:v>5171000</c:v>
                </c:pt>
                <c:pt idx="2481">
                  <c:v>7294100</c:v>
                </c:pt>
                <c:pt idx="2482">
                  <c:v>7479400</c:v>
                </c:pt>
                <c:pt idx="2483">
                  <c:v>8004300</c:v>
                </c:pt>
                <c:pt idx="2484">
                  <c:v>9434400</c:v>
                </c:pt>
                <c:pt idx="2485">
                  <c:v>8001200</c:v>
                </c:pt>
                <c:pt idx="2486">
                  <c:v>14345800</c:v>
                </c:pt>
                <c:pt idx="2487">
                  <c:v>6842700</c:v>
                </c:pt>
                <c:pt idx="2488">
                  <c:v>8449200</c:v>
                </c:pt>
                <c:pt idx="2489">
                  <c:v>6407300</c:v>
                </c:pt>
                <c:pt idx="2490">
                  <c:v>8515300</c:v>
                </c:pt>
                <c:pt idx="2491">
                  <c:v>6778600</c:v>
                </c:pt>
                <c:pt idx="2492">
                  <c:v>5798400</c:v>
                </c:pt>
                <c:pt idx="2493">
                  <c:v>5737300</c:v>
                </c:pt>
                <c:pt idx="2494">
                  <c:v>5044700</c:v>
                </c:pt>
                <c:pt idx="2495">
                  <c:v>6119400</c:v>
                </c:pt>
                <c:pt idx="2496">
                  <c:v>6585800</c:v>
                </c:pt>
                <c:pt idx="2497">
                  <c:v>5437100</c:v>
                </c:pt>
                <c:pt idx="2498">
                  <c:v>5017000</c:v>
                </c:pt>
                <c:pt idx="2499">
                  <c:v>5532300</c:v>
                </c:pt>
                <c:pt idx="2500">
                  <c:v>5124200</c:v>
                </c:pt>
                <c:pt idx="2501">
                  <c:v>4911700</c:v>
                </c:pt>
                <c:pt idx="2502">
                  <c:v>6082700</c:v>
                </c:pt>
                <c:pt idx="2503">
                  <c:v>5591800</c:v>
                </c:pt>
                <c:pt idx="2504">
                  <c:v>6645500</c:v>
                </c:pt>
                <c:pt idx="2505">
                  <c:v>6569100</c:v>
                </c:pt>
                <c:pt idx="2506">
                  <c:v>6035200</c:v>
                </c:pt>
                <c:pt idx="2507">
                  <c:v>7509600</c:v>
                </c:pt>
                <c:pt idx="2508">
                  <c:v>10401900</c:v>
                </c:pt>
                <c:pt idx="2509">
                  <c:v>10631300</c:v>
                </c:pt>
                <c:pt idx="2510">
                  <c:v>11086000</c:v>
                </c:pt>
                <c:pt idx="2511">
                  <c:v>8323400</c:v>
                </c:pt>
                <c:pt idx="2512">
                  <c:v>7178000</c:v>
                </c:pt>
                <c:pt idx="2513">
                  <c:v>6198200</c:v>
                </c:pt>
                <c:pt idx="2514">
                  <c:v>8065800</c:v>
                </c:pt>
                <c:pt idx="2515">
                  <c:v>8309200</c:v>
                </c:pt>
                <c:pt idx="2516">
                  <c:v>5261000</c:v>
                </c:pt>
                <c:pt idx="2517">
                  <c:v>7988700</c:v>
                </c:pt>
                <c:pt idx="2518">
                  <c:v>5743300</c:v>
                </c:pt>
                <c:pt idx="2519">
                  <c:v>4881600</c:v>
                </c:pt>
                <c:pt idx="2520">
                  <c:v>6464100</c:v>
                </c:pt>
                <c:pt idx="2521">
                  <c:v>10044500</c:v>
                </c:pt>
                <c:pt idx="2522">
                  <c:v>8713300</c:v>
                </c:pt>
                <c:pt idx="2523">
                  <c:v>6557600</c:v>
                </c:pt>
                <c:pt idx="2524">
                  <c:v>7192000</c:v>
                </c:pt>
                <c:pt idx="2525">
                  <c:v>8689800</c:v>
                </c:pt>
                <c:pt idx="2526">
                  <c:v>6031900</c:v>
                </c:pt>
                <c:pt idx="2527">
                  <c:v>10086200</c:v>
                </c:pt>
                <c:pt idx="2528">
                  <c:v>7733900</c:v>
                </c:pt>
                <c:pt idx="2529">
                  <c:v>7282100</c:v>
                </c:pt>
                <c:pt idx="2530">
                  <c:v>6576500</c:v>
                </c:pt>
                <c:pt idx="2531">
                  <c:v>7259000</c:v>
                </c:pt>
                <c:pt idx="2532">
                  <c:v>7554400</c:v>
                </c:pt>
                <c:pt idx="2533">
                  <c:v>3621600</c:v>
                </c:pt>
                <c:pt idx="2534">
                  <c:v>4729300</c:v>
                </c:pt>
                <c:pt idx="2535">
                  <c:v>4839800</c:v>
                </c:pt>
                <c:pt idx="2536">
                  <c:v>8960700</c:v>
                </c:pt>
                <c:pt idx="2537">
                  <c:v>6561900</c:v>
                </c:pt>
                <c:pt idx="2538">
                  <c:v>10648700</c:v>
                </c:pt>
                <c:pt idx="2539">
                  <c:v>11816100</c:v>
                </c:pt>
                <c:pt idx="2540">
                  <c:v>7865700</c:v>
                </c:pt>
                <c:pt idx="2541">
                  <c:v>4969900</c:v>
                </c:pt>
                <c:pt idx="2542">
                  <c:v>5412600</c:v>
                </c:pt>
                <c:pt idx="2543">
                  <c:v>7008600</c:v>
                </c:pt>
                <c:pt idx="2544">
                  <c:v>7937000</c:v>
                </c:pt>
                <c:pt idx="2545">
                  <c:v>7153600</c:v>
                </c:pt>
                <c:pt idx="2546">
                  <c:v>7723600</c:v>
                </c:pt>
                <c:pt idx="2547">
                  <c:v>8336700</c:v>
                </c:pt>
                <c:pt idx="2548">
                  <c:v>8376000</c:v>
                </c:pt>
                <c:pt idx="2549">
                  <c:v>10520800</c:v>
                </c:pt>
                <c:pt idx="2550">
                  <c:v>7014900</c:v>
                </c:pt>
                <c:pt idx="2551">
                  <c:v>12812400</c:v>
                </c:pt>
                <c:pt idx="2552">
                  <c:v>7683300</c:v>
                </c:pt>
                <c:pt idx="2553">
                  <c:v>7087700</c:v>
                </c:pt>
                <c:pt idx="2554">
                  <c:v>12300000</c:v>
                </c:pt>
                <c:pt idx="2555">
                  <c:v>4617500</c:v>
                </c:pt>
                <c:pt idx="2556">
                  <c:v>5143000</c:v>
                </c:pt>
                <c:pt idx="2557">
                  <c:v>10034500</c:v>
                </c:pt>
                <c:pt idx="2558">
                  <c:v>5389500</c:v>
                </c:pt>
                <c:pt idx="2559">
                  <c:v>5679300</c:v>
                </c:pt>
                <c:pt idx="2560">
                  <c:v>6523500</c:v>
                </c:pt>
                <c:pt idx="2561">
                  <c:v>4817500</c:v>
                </c:pt>
                <c:pt idx="2562">
                  <c:v>5888700</c:v>
                </c:pt>
                <c:pt idx="2563">
                  <c:v>5288400</c:v>
                </c:pt>
                <c:pt idx="2564">
                  <c:v>5931700</c:v>
                </c:pt>
                <c:pt idx="2565">
                  <c:v>7699600</c:v>
                </c:pt>
                <c:pt idx="2566">
                  <c:v>4662200</c:v>
                </c:pt>
                <c:pt idx="2567">
                  <c:v>6854300</c:v>
                </c:pt>
                <c:pt idx="2568">
                  <c:v>4191700</c:v>
                </c:pt>
                <c:pt idx="2569">
                  <c:v>4426800</c:v>
                </c:pt>
                <c:pt idx="2570">
                  <c:v>5714000</c:v>
                </c:pt>
                <c:pt idx="2571">
                  <c:v>7194900</c:v>
                </c:pt>
                <c:pt idx="2572">
                  <c:v>4925700</c:v>
                </c:pt>
                <c:pt idx="2573">
                  <c:v>5192900</c:v>
                </c:pt>
                <c:pt idx="2574">
                  <c:v>7804600</c:v>
                </c:pt>
                <c:pt idx="2575">
                  <c:v>5786600</c:v>
                </c:pt>
                <c:pt idx="2576">
                  <c:v>7638100</c:v>
                </c:pt>
                <c:pt idx="2577">
                  <c:v>11363400</c:v>
                </c:pt>
                <c:pt idx="2578">
                  <c:v>9589200</c:v>
                </c:pt>
                <c:pt idx="2579">
                  <c:v>13626200</c:v>
                </c:pt>
                <c:pt idx="2580">
                  <c:v>5362700</c:v>
                </c:pt>
                <c:pt idx="2581">
                  <c:v>9895900</c:v>
                </c:pt>
                <c:pt idx="2582">
                  <c:v>6964100</c:v>
                </c:pt>
                <c:pt idx="2583">
                  <c:v>5803400</c:v>
                </c:pt>
                <c:pt idx="2584">
                  <c:v>4928300</c:v>
                </c:pt>
                <c:pt idx="2585">
                  <c:v>7708600</c:v>
                </c:pt>
                <c:pt idx="2586">
                  <c:v>5692100</c:v>
                </c:pt>
                <c:pt idx="2587">
                  <c:v>7432300</c:v>
                </c:pt>
                <c:pt idx="2588">
                  <c:v>7172700</c:v>
                </c:pt>
                <c:pt idx="2589">
                  <c:v>15628100</c:v>
                </c:pt>
                <c:pt idx="2590">
                  <c:v>6706700</c:v>
                </c:pt>
                <c:pt idx="2591">
                  <c:v>4230700</c:v>
                </c:pt>
                <c:pt idx="2592">
                  <c:v>5852400</c:v>
                </c:pt>
                <c:pt idx="2593">
                  <c:v>5868500</c:v>
                </c:pt>
                <c:pt idx="2594">
                  <c:v>6035900</c:v>
                </c:pt>
                <c:pt idx="2595">
                  <c:v>9802100</c:v>
                </c:pt>
                <c:pt idx="2596">
                  <c:v>8047500</c:v>
                </c:pt>
                <c:pt idx="2597">
                  <c:v>7521100</c:v>
                </c:pt>
                <c:pt idx="2598">
                  <c:v>9208900</c:v>
                </c:pt>
                <c:pt idx="2599">
                  <c:v>7085700</c:v>
                </c:pt>
                <c:pt idx="2600">
                  <c:v>11637300</c:v>
                </c:pt>
                <c:pt idx="2601">
                  <c:v>10798000</c:v>
                </c:pt>
                <c:pt idx="2602">
                  <c:v>15450100</c:v>
                </c:pt>
                <c:pt idx="2603">
                  <c:v>15657200</c:v>
                </c:pt>
                <c:pt idx="2604">
                  <c:v>12993300</c:v>
                </c:pt>
                <c:pt idx="2605">
                  <c:v>7953000</c:v>
                </c:pt>
                <c:pt idx="2606">
                  <c:v>11059500</c:v>
                </c:pt>
                <c:pt idx="2607">
                  <c:v>9170600</c:v>
                </c:pt>
                <c:pt idx="2608">
                  <c:v>10222600</c:v>
                </c:pt>
                <c:pt idx="2609">
                  <c:v>8696900</c:v>
                </c:pt>
                <c:pt idx="2610">
                  <c:v>6099500</c:v>
                </c:pt>
                <c:pt idx="2611">
                  <c:v>10736100</c:v>
                </c:pt>
                <c:pt idx="2612">
                  <c:v>13849600</c:v>
                </c:pt>
                <c:pt idx="2613">
                  <c:v>14985900</c:v>
                </c:pt>
                <c:pt idx="2614">
                  <c:v>12034900</c:v>
                </c:pt>
                <c:pt idx="2615">
                  <c:v>12768200</c:v>
                </c:pt>
                <c:pt idx="2616">
                  <c:v>15107600</c:v>
                </c:pt>
                <c:pt idx="2617">
                  <c:v>13205300</c:v>
                </c:pt>
                <c:pt idx="2618">
                  <c:v>16024000</c:v>
                </c:pt>
                <c:pt idx="2619">
                  <c:v>17063100</c:v>
                </c:pt>
                <c:pt idx="2620">
                  <c:v>6280000</c:v>
                </c:pt>
                <c:pt idx="2621">
                  <c:v>4732700</c:v>
                </c:pt>
                <c:pt idx="2622">
                  <c:v>20502100</c:v>
                </c:pt>
                <c:pt idx="2623">
                  <c:v>5927400</c:v>
                </c:pt>
                <c:pt idx="2624">
                  <c:v>8339800</c:v>
                </c:pt>
                <c:pt idx="2625">
                  <c:v>11335100</c:v>
                </c:pt>
                <c:pt idx="2626">
                  <c:v>6287000</c:v>
                </c:pt>
                <c:pt idx="2627">
                  <c:v>6613900</c:v>
                </c:pt>
                <c:pt idx="2628">
                  <c:v>8565000</c:v>
                </c:pt>
                <c:pt idx="2629">
                  <c:v>8628000</c:v>
                </c:pt>
                <c:pt idx="2630">
                  <c:v>16253000</c:v>
                </c:pt>
                <c:pt idx="2631">
                  <c:v>12720200</c:v>
                </c:pt>
                <c:pt idx="2632">
                  <c:v>7416300</c:v>
                </c:pt>
                <c:pt idx="2633">
                  <c:v>3676000</c:v>
                </c:pt>
                <c:pt idx="2634">
                  <c:v>9144600</c:v>
                </c:pt>
                <c:pt idx="2635">
                  <c:v>7877900</c:v>
                </c:pt>
                <c:pt idx="2636">
                  <c:v>11265100</c:v>
                </c:pt>
                <c:pt idx="2637">
                  <c:v>8751500</c:v>
                </c:pt>
                <c:pt idx="2638">
                  <c:v>11362800</c:v>
                </c:pt>
                <c:pt idx="2639">
                  <c:v>11285600</c:v>
                </c:pt>
                <c:pt idx="2640">
                  <c:v>13988900</c:v>
                </c:pt>
                <c:pt idx="2641">
                  <c:v>16391900</c:v>
                </c:pt>
                <c:pt idx="2642">
                  <c:v>14007700</c:v>
                </c:pt>
                <c:pt idx="2643">
                  <c:v>15744300</c:v>
                </c:pt>
                <c:pt idx="2644">
                  <c:v>12466300</c:v>
                </c:pt>
                <c:pt idx="2645">
                  <c:v>10387200</c:v>
                </c:pt>
                <c:pt idx="2646">
                  <c:v>8780900</c:v>
                </c:pt>
                <c:pt idx="2647">
                  <c:v>9351200</c:v>
                </c:pt>
                <c:pt idx="2648">
                  <c:v>11796200</c:v>
                </c:pt>
                <c:pt idx="2649">
                  <c:v>12761900</c:v>
                </c:pt>
                <c:pt idx="2650">
                  <c:v>13819000</c:v>
                </c:pt>
                <c:pt idx="2651">
                  <c:v>18091700</c:v>
                </c:pt>
                <c:pt idx="2652">
                  <c:v>25448600</c:v>
                </c:pt>
                <c:pt idx="2653">
                  <c:v>8617700</c:v>
                </c:pt>
                <c:pt idx="2654">
                  <c:v>13499500</c:v>
                </c:pt>
                <c:pt idx="2655">
                  <c:v>10883000</c:v>
                </c:pt>
                <c:pt idx="2656">
                  <c:v>7381300</c:v>
                </c:pt>
                <c:pt idx="2657">
                  <c:v>7976000</c:v>
                </c:pt>
                <c:pt idx="2658">
                  <c:v>8788000</c:v>
                </c:pt>
                <c:pt idx="2659">
                  <c:v>9428300</c:v>
                </c:pt>
                <c:pt idx="2660">
                  <c:v>11065800</c:v>
                </c:pt>
                <c:pt idx="2661">
                  <c:v>12928000</c:v>
                </c:pt>
                <c:pt idx="2662">
                  <c:v>9243000</c:v>
                </c:pt>
                <c:pt idx="2663">
                  <c:v>9987600</c:v>
                </c:pt>
                <c:pt idx="2664">
                  <c:v>12514900</c:v>
                </c:pt>
                <c:pt idx="2665">
                  <c:v>5860100</c:v>
                </c:pt>
                <c:pt idx="2666">
                  <c:v>8666700</c:v>
                </c:pt>
                <c:pt idx="2667">
                  <c:v>7594900</c:v>
                </c:pt>
                <c:pt idx="2668">
                  <c:v>7258000</c:v>
                </c:pt>
                <c:pt idx="2669">
                  <c:v>5864900</c:v>
                </c:pt>
                <c:pt idx="2670">
                  <c:v>10263500</c:v>
                </c:pt>
                <c:pt idx="2671">
                  <c:v>8102300</c:v>
                </c:pt>
                <c:pt idx="2672">
                  <c:v>5465800</c:v>
                </c:pt>
                <c:pt idx="2673">
                  <c:v>4924800</c:v>
                </c:pt>
                <c:pt idx="2674">
                  <c:v>9756300</c:v>
                </c:pt>
                <c:pt idx="2675">
                  <c:v>9857200</c:v>
                </c:pt>
                <c:pt idx="2676">
                  <c:v>7457700</c:v>
                </c:pt>
                <c:pt idx="2677">
                  <c:v>8078100</c:v>
                </c:pt>
                <c:pt idx="2678">
                  <c:v>20095700</c:v>
                </c:pt>
                <c:pt idx="2679">
                  <c:v>13248300</c:v>
                </c:pt>
                <c:pt idx="2680">
                  <c:v>11882700</c:v>
                </c:pt>
                <c:pt idx="2681">
                  <c:v>8455700</c:v>
                </c:pt>
                <c:pt idx="2682">
                  <c:v>6146900</c:v>
                </c:pt>
                <c:pt idx="2683">
                  <c:v>10675300</c:v>
                </c:pt>
                <c:pt idx="2684">
                  <c:v>5950700</c:v>
                </c:pt>
                <c:pt idx="2685">
                  <c:v>7600100</c:v>
                </c:pt>
                <c:pt idx="2686">
                  <c:v>6090000</c:v>
                </c:pt>
                <c:pt idx="2687">
                  <c:v>6885600</c:v>
                </c:pt>
                <c:pt idx="2688">
                  <c:v>6314000</c:v>
                </c:pt>
                <c:pt idx="2689">
                  <c:v>6536000</c:v>
                </c:pt>
                <c:pt idx="2690">
                  <c:v>8406700</c:v>
                </c:pt>
                <c:pt idx="2691">
                  <c:v>5283100</c:v>
                </c:pt>
                <c:pt idx="2692">
                  <c:v>8573400</c:v>
                </c:pt>
                <c:pt idx="2693">
                  <c:v>9680800</c:v>
                </c:pt>
                <c:pt idx="2694">
                  <c:v>9731200</c:v>
                </c:pt>
                <c:pt idx="2695">
                  <c:v>7332500</c:v>
                </c:pt>
                <c:pt idx="2696">
                  <c:v>9731200</c:v>
                </c:pt>
                <c:pt idx="2697">
                  <c:v>6250200</c:v>
                </c:pt>
                <c:pt idx="2698">
                  <c:v>7016800</c:v>
                </c:pt>
                <c:pt idx="2699">
                  <c:v>6979700</c:v>
                </c:pt>
                <c:pt idx="2700">
                  <c:v>9678600</c:v>
                </c:pt>
                <c:pt idx="2701">
                  <c:v>8186400</c:v>
                </c:pt>
                <c:pt idx="2702">
                  <c:v>8761700</c:v>
                </c:pt>
                <c:pt idx="2703">
                  <c:v>5168100</c:v>
                </c:pt>
                <c:pt idx="2704">
                  <c:v>9361500</c:v>
                </c:pt>
                <c:pt idx="2705">
                  <c:v>9465100</c:v>
                </c:pt>
                <c:pt idx="2706">
                  <c:v>8308900</c:v>
                </c:pt>
                <c:pt idx="2707">
                  <c:v>9364900</c:v>
                </c:pt>
                <c:pt idx="2708">
                  <c:v>20162000</c:v>
                </c:pt>
                <c:pt idx="2709">
                  <c:v>9689400</c:v>
                </c:pt>
                <c:pt idx="2710">
                  <c:v>9236100</c:v>
                </c:pt>
                <c:pt idx="2711">
                  <c:v>6391400</c:v>
                </c:pt>
                <c:pt idx="2712">
                  <c:v>7027100</c:v>
                </c:pt>
                <c:pt idx="2713">
                  <c:v>8119800</c:v>
                </c:pt>
                <c:pt idx="2714">
                  <c:v>7568000</c:v>
                </c:pt>
                <c:pt idx="2715">
                  <c:v>15594400</c:v>
                </c:pt>
                <c:pt idx="2716">
                  <c:v>12253800</c:v>
                </c:pt>
                <c:pt idx="2717">
                  <c:v>16902200</c:v>
                </c:pt>
                <c:pt idx="2718">
                  <c:v>12164400</c:v>
                </c:pt>
                <c:pt idx="2719">
                  <c:v>6420100</c:v>
                </c:pt>
                <c:pt idx="2720">
                  <c:v>6215100</c:v>
                </c:pt>
                <c:pt idx="2721">
                  <c:v>8209300</c:v>
                </c:pt>
                <c:pt idx="2722">
                  <c:v>5100200</c:v>
                </c:pt>
                <c:pt idx="2723">
                  <c:v>4178300</c:v>
                </c:pt>
                <c:pt idx="2724">
                  <c:v>5604700</c:v>
                </c:pt>
                <c:pt idx="2725">
                  <c:v>6364100</c:v>
                </c:pt>
                <c:pt idx="2726">
                  <c:v>3918600</c:v>
                </c:pt>
                <c:pt idx="2727">
                  <c:v>5771400</c:v>
                </c:pt>
                <c:pt idx="2728">
                  <c:v>6745100</c:v>
                </c:pt>
                <c:pt idx="2729">
                  <c:v>8142800</c:v>
                </c:pt>
                <c:pt idx="2730">
                  <c:v>6021400</c:v>
                </c:pt>
                <c:pt idx="2731">
                  <c:v>4609100</c:v>
                </c:pt>
                <c:pt idx="2732">
                  <c:v>7859400</c:v>
                </c:pt>
                <c:pt idx="2733">
                  <c:v>4602600</c:v>
                </c:pt>
                <c:pt idx="2734">
                  <c:v>6522900</c:v>
                </c:pt>
                <c:pt idx="2735">
                  <c:v>7376500</c:v>
                </c:pt>
                <c:pt idx="2736">
                  <c:v>8862500</c:v>
                </c:pt>
                <c:pt idx="2737">
                  <c:v>7525400</c:v>
                </c:pt>
                <c:pt idx="2738">
                  <c:v>10003600</c:v>
                </c:pt>
                <c:pt idx="2739">
                  <c:v>6432700</c:v>
                </c:pt>
                <c:pt idx="2740">
                  <c:v>5248100</c:v>
                </c:pt>
                <c:pt idx="2741">
                  <c:v>6054900</c:v>
                </c:pt>
                <c:pt idx="2742">
                  <c:v>4317500</c:v>
                </c:pt>
                <c:pt idx="2743">
                  <c:v>10442400</c:v>
                </c:pt>
                <c:pt idx="2744">
                  <c:v>6413600</c:v>
                </c:pt>
                <c:pt idx="2745">
                  <c:v>5445900</c:v>
                </c:pt>
                <c:pt idx="2746">
                  <c:v>6813700</c:v>
                </c:pt>
                <c:pt idx="2747">
                  <c:v>5192500</c:v>
                </c:pt>
                <c:pt idx="2748">
                  <c:v>9730000</c:v>
                </c:pt>
                <c:pt idx="2749">
                  <c:v>9756700</c:v>
                </c:pt>
                <c:pt idx="2750">
                  <c:v>7547000</c:v>
                </c:pt>
                <c:pt idx="2751">
                  <c:v>9745500</c:v>
                </c:pt>
                <c:pt idx="2752">
                  <c:v>4582500</c:v>
                </c:pt>
                <c:pt idx="2753">
                  <c:v>4747400</c:v>
                </c:pt>
                <c:pt idx="2754">
                  <c:v>9095700</c:v>
                </c:pt>
                <c:pt idx="2755">
                  <c:v>5416400</c:v>
                </c:pt>
                <c:pt idx="2756">
                  <c:v>6138000</c:v>
                </c:pt>
                <c:pt idx="2757">
                  <c:v>4105600</c:v>
                </c:pt>
                <c:pt idx="2758">
                  <c:v>10202300</c:v>
                </c:pt>
                <c:pt idx="2759">
                  <c:v>6456000</c:v>
                </c:pt>
                <c:pt idx="2760">
                  <c:v>4750600</c:v>
                </c:pt>
                <c:pt idx="2761">
                  <c:v>5079000</c:v>
                </c:pt>
                <c:pt idx="2762">
                  <c:v>8034600</c:v>
                </c:pt>
                <c:pt idx="2763">
                  <c:v>6684800</c:v>
                </c:pt>
                <c:pt idx="2764">
                  <c:v>7769300</c:v>
                </c:pt>
                <c:pt idx="2765">
                  <c:v>13738500</c:v>
                </c:pt>
                <c:pt idx="2766">
                  <c:v>10528800</c:v>
                </c:pt>
                <c:pt idx="2767">
                  <c:v>7565900</c:v>
                </c:pt>
                <c:pt idx="2768">
                  <c:v>6082900</c:v>
                </c:pt>
                <c:pt idx="2769">
                  <c:v>6772000</c:v>
                </c:pt>
                <c:pt idx="2770">
                  <c:v>6901400</c:v>
                </c:pt>
                <c:pt idx="2771">
                  <c:v>4999900</c:v>
                </c:pt>
                <c:pt idx="2772">
                  <c:v>6410200</c:v>
                </c:pt>
                <c:pt idx="2773">
                  <c:v>6969300</c:v>
                </c:pt>
                <c:pt idx="2774">
                  <c:v>6323900</c:v>
                </c:pt>
                <c:pt idx="2775">
                  <c:v>11474100</c:v>
                </c:pt>
                <c:pt idx="2776">
                  <c:v>11728200</c:v>
                </c:pt>
                <c:pt idx="2777">
                  <c:v>5554900</c:v>
                </c:pt>
                <c:pt idx="2778">
                  <c:v>9899900</c:v>
                </c:pt>
                <c:pt idx="2779">
                  <c:v>7129900</c:v>
                </c:pt>
                <c:pt idx="2780">
                  <c:v>5873400</c:v>
                </c:pt>
                <c:pt idx="2781">
                  <c:v>8442700</c:v>
                </c:pt>
                <c:pt idx="2782">
                  <c:v>6103200</c:v>
                </c:pt>
                <c:pt idx="2783">
                  <c:v>5238100</c:v>
                </c:pt>
                <c:pt idx="2784">
                  <c:v>4066600</c:v>
                </c:pt>
                <c:pt idx="2785">
                  <c:v>5840400</c:v>
                </c:pt>
                <c:pt idx="2786">
                  <c:v>6720300</c:v>
                </c:pt>
                <c:pt idx="2787">
                  <c:v>4894300</c:v>
                </c:pt>
                <c:pt idx="2788">
                  <c:v>5110600</c:v>
                </c:pt>
                <c:pt idx="2789">
                  <c:v>6986600</c:v>
                </c:pt>
                <c:pt idx="2790">
                  <c:v>7196700</c:v>
                </c:pt>
                <c:pt idx="2791">
                  <c:v>4490400</c:v>
                </c:pt>
                <c:pt idx="2792">
                  <c:v>6800200</c:v>
                </c:pt>
                <c:pt idx="2793">
                  <c:v>3994200</c:v>
                </c:pt>
                <c:pt idx="2794">
                  <c:v>4736300</c:v>
                </c:pt>
                <c:pt idx="2795">
                  <c:v>5327100</c:v>
                </c:pt>
                <c:pt idx="2796">
                  <c:v>4862100</c:v>
                </c:pt>
                <c:pt idx="2797">
                  <c:v>7193000</c:v>
                </c:pt>
                <c:pt idx="2798">
                  <c:v>8169300</c:v>
                </c:pt>
                <c:pt idx="2799">
                  <c:v>6085800</c:v>
                </c:pt>
                <c:pt idx="2800">
                  <c:v>5056300</c:v>
                </c:pt>
                <c:pt idx="2801">
                  <c:v>4621800</c:v>
                </c:pt>
                <c:pt idx="2802">
                  <c:v>5236600</c:v>
                </c:pt>
                <c:pt idx="2803">
                  <c:v>7981200</c:v>
                </c:pt>
                <c:pt idx="2804">
                  <c:v>8417300</c:v>
                </c:pt>
                <c:pt idx="2805">
                  <c:v>8264600</c:v>
                </c:pt>
                <c:pt idx="2806">
                  <c:v>16858300</c:v>
                </c:pt>
                <c:pt idx="2807">
                  <c:v>10281300</c:v>
                </c:pt>
                <c:pt idx="2808">
                  <c:v>8292800</c:v>
                </c:pt>
                <c:pt idx="2809">
                  <c:v>7602800</c:v>
                </c:pt>
                <c:pt idx="2810">
                  <c:v>5373700</c:v>
                </c:pt>
                <c:pt idx="2811">
                  <c:v>7394400</c:v>
                </c:pt>
                <c:pt idx="2812">
                  <c:v>6667700</c:v>
                </c:pt>
                <c:pt idx="2813">
                  <c:v>7293500</c:v>
                </c:pt>
                <c:pt idx="2814">
                  <c:v>6698000</c:v>
                </c:pt>
                <c:pt idx="2815">
                  <c:v>8312200</c:v>
                </c:pt>
                <c:pt idx="2816">
                  <c:v>5285000</c:v>
                </c:pt>
                <c:pt idx="2817">
                  <c:v>3793600</c:v>
                </c:pt>
                <c:pt idx="2818">
                  <c:v>3695900</c:v>
                </c:pt>
                <c:pt idx="2819">
                  <c:v>6659900</c:v>
                </c:pt>
                <c:pt idx="2820">
                  <c:v>7051900</c:v>
                </c:pt>
                <c:pt idx="2821">
                  <c:v>7754400</c:v>
                </c:pt>
                <c:pt idx="2822">
                  <c:v>4022100</c:v>
                </c:pt>
                <c:pt idx="2823">
                  <c:v>4401900</c:v>
                </c:pt>
                <c:pt idx="2824">
                  <c:v>4679200</c:v>
                </c:pt>
                <c:pt idx="2825">
                  <c:v>4061200</c:v>
                </c:pt>
                <c:pt idx="2826">
                  <c:v>4644000</c:v>
                </c:pt>
                <c:pt idx="2827">
                  <c:v>4154800</c:v>
                </c:pt>
                <c:pt idx="2828">
                  <c:v>6386800</c:v>
                </c:pt>
                <c:pt idx="2829">
                  <c:v>7990900</c:v>
                </c:pt>
                <c:pt idx="2830">
                  <c:v>7290500</c:v>
                </c:pt>
                <c:pt idx="2831">
                  <c:v>15255200</c:v>
                </c:pt>
                <c:pt idx="2832">
                  <c:v>9113600</c:v>
                </c:pt>
                <c:pt idx="2833">
                  <c:v>7748800</c:v>
                </c:pt>
                <c:pt idx="2834">
                  <c:v>6103200</c:v>
                </c:pt>
                <c:pt idx="2835">
                  <c:v>4253600</c:v>
                </c:pt>
                <c:pt idx="2836">
                  <c:v>5924700</c:v>
                </c:pt>
                <c:pt idx="2837">
                  <c:v>9542500</c:v>
                </c:pt>
                <c:pt idx="2838">
                  <c:v>6964500</c:v>
                </c:pt>
                <c:pt idx="2839">
                  <c:v>12820400</c:v>
                </c:pt>
                <c:pt idx="2840">
                  <c:v>8803500</c:v>
                </c:pt>
                <c:pt idx="2841">
                  <c:v>10039900</c:v>
                </c:pt>
                <c:pt idx="2842">
                  <c:v>7797300</c:v>
                </c:pt>
                <c:pt idx="2843">
                  <c:v>10419000</c:v>
                </c:pt>
                <c:pt idx="2844">
                  <c:v>9212600</c:v>
                </c:pt>
                <c:pt idx="2845">
                  <c:v>16464000</c:v>
                </c:pt>
                <c:pt idx="2846">
                  <c:v>8146200</c:v>
                </c:pt>
                <c:pt idx="2847">
                  <c:v>10596200</c:v>
                </c:pt>
                <c:pt idx="2848">
                  <c:v>7242800</c:v>
                </c:pt>
                <c:pt idx="2849">
                  <c:v>6027600</c:v>
                </c:pt>
                <c:pt idx="2850">
                  <c:v>5248300</c:v>
                </c:pt>
                <c:pt idx="2851">
                  <c:v>5336500</c:v>
                </c:pt>
                <c:pt idx="2852">
                  <c:v>6277300</c:v>
                </c:pt>
                <c:pt idx="2853">
                  <c:v>4762400</c:v>
                </c:pt>
                <c:pt idx="2854">
                  <c:v>8754400</c:v>
                </c:pt>
                <c:pt idx="2855">
                  <c:v>7240900</c:v>
                </c:pt>
                <c:pt idx="2856">
                  <c:v>4400200</c:v>
                </c:pt>
                <c:pt idx="2857">
                  <c:v>6509000</c:v>
                </c:pt>
                <c:pt idx="2858">
                  <c:v>4887900</c:v>
                </c:pt>
                <c:pt idx="2859">
                  <c:v>6311900</c:v>
                </c:pt>
                <c:pt idx="2860">
                  <c:v>4898200</c:v>
                </c:pt>
                <c:pt idx="2861">
                  <c:v>10094700</c:v>
                </c:pt>
                <c:pt idx="2862">
                  <c:v>7122300</c:v>
                </c:pt>
                <c:pt idx="2863">
                  <c:v>7872600</c:v>
                </c:pt>
                <c:pt idx="2864">
                  <c:v>10130100</c:v>
                </c:pt>
                <c:pt idx="2865">
                  <c:v>10086500</c:v>
                </c:pt>
                <c:pt idx="2866">
                  <c:v>7572800</c:v>
                </c:pt>
                <c:pt idx="2867">
                  <c:v>5374800</c:v>
                </c:pt>
                <c:pt idx="2868">
                  <c:v>6830800</c:v>
                </c:pt>
                <c:pt idx="2869">
                  <c:v>7000200</c:v>
                </c:pt>
                <c:pt idx="2870">
                  <c:v>7154800</c:v>
                </c:pt>
                <c:pt idx="2871">
                  <c:v>7447500</c:v>
                </c:pt>
                <c:pt idx="2872">
                  <c:v>6992500</c:v>
                </c:pt>
                <c:pt idx="2873">
                  <c:v>7227200</c:v>
                </c:pt>
                <c:pt idx="2874">
                  <c:v>3894100</c:v>
                </c:pt>
                <c:pt idx="2875">
                  <c:v>3617300</c:v>
                </c:pt>
                <c:pt idx="2876">
                  <c:v>6118700</c:v>
                </c:pt>
                <c:pt idx="2877">
                  <c:v>6138300</c:v>
                </c:pt>
                <c:pt idx="2878">
                  <c:v>9811000</c:v>
                </c:pt>
                <c:pt idx="2879">
                  <c:v>7808800</c:v>
                </c:pt>
                <c:pt idx="2880">
                  <c:v>7173700</c:v>
                </c:pt>
                <c:pt idx="2881">
                  <c:v>8549900</c:v>
                </c:pt>
                <c:pt idx="2882">
                  <c:v>6040500</c:v>
                </c:pt>
                <c:pt idx="2883">
                  <c:v>5112200</c:v>
                </c:pt>
                <c:pt idx="2884">
                  <c:v>6865600</c:v>
                </c:pt>
                <c:pt idx="2885">
                  <c:v>5457800</c:v>
                </c:pt>
                <c:pt idx="2886">
                  <c:v>7079000</c:v>
                </c:pt>
                <c:pt idx="2887">
                  <c:v>11452700</c:v>
                </c:pt>
                <c:pt idx="2888">
                  <c:v>3139100</c:v>
                </c:pt>
                <c:pt idx="2889">
                  <c:v>6883200</c:v>
                </c:pt>
                <c:pt idx="2890">
                  <c:v>4543300</c:v>
                </c:pt>
                <c:pt idx="2891">
                  <c:v>10650400</c:v>
                </c:pt>
                <c:pt idx="2892">
                  <c:v>4638600</c:v>
                </c:pt>
                <c:pt idx="2893">
                  <c:v>14526700</c:v>
                </c:pt>
                <c:pt idx="2894">
                  <c:v>10233100</c:v>
                </c:pt>
                <c:pt idx="2895">
                  <c:v>8625700</c:v>
                </c:pt>
                <c:pt idx="2896">
                  <c:v>7138800</c:v>
                </c:pt>
                <c:pt idx="2897">
                  <c:v>11192100</c:v>
                </c:pt>
                <c:pt idx="2898">
                  <c:v>8558100</c:v>
                </c:pt>
                <c:pt idx="2899">
                  <c:v>8249900</c:v>
                </c:pt>
                <c:pt idx="2900">
                  <c:v>10208700</c:v>
                </c:pt>
                <c:pt idx="2901">
                  <c:v>8968500</c:v>
                </c:pt>
                <c:pt idx="2902">
                  <c:v>5854200</c:v>
                </c:pt>
                <c:pt idx="2903">
                  <c:v>11259500</c:v>
                </c:pt>
                <c:pt idx="2904">
                  <c:v>5831700</c:v>
                </c:pt>
                <c:pt idx="2905">
                  <c:v>2420900</c:v>
                </c:pt>
                <c:pt idx="2906">
                  <c:v>5237000</c:v>
                </c:pt>
                <c:pt idx="2907">
                  <c:v>5448600</c:v>
                </c:pt>
                <c:pt idx="2908">
                  <c:v>4833600</c:v>
                </c:pt>
                <c:pt idx="2909">
                  <c:v>5273000</c:v>
                </c:pt>
                <c:pt idx="2910">
                  <c:v>8733000</c:v>
                </c:pt>
                <c:pt idx="2911">
                  <c:v>4899700</c:v>
                </c:pt>
                <c:pt idx="2912">
                  <c:v>10109500</c:v>
                </c:pt>
                <c:pt idx="2913">
                  <c:v>4392300</c:v>
                </c:pt>
                <c:pt idx="2914">
                  <c:v>5712000</c:v>
                </c:pt>
                <c:pt idx="2915">
                  <c:v>6748000</c:v>
                </c:pt>
                <c:pt idx="2916">
                  <c:v>6586400</c:v>
                </c:pt>
                <c:pt idx="2917">
                  <c:v>11290500</c:v>
                </c:pt>
                <c:pt idx="2918">
                  <c:v>6236500</c:v>
                </c:pt>
                <c:pt idx="2919">
                  <c:v>10831100</c:v>
                </c:pt>
                <c:pt idx="2920">
                  <c:v>9983700</c:v>
                </c:pt>
                <c:pt idx="2921">
                  <c:v>12518900</c:v>
                </c:pt>
                <c:pt idx="2922">
                  <c:v>14861700</c:v>
                </c:pt>
                <c:pt idx="2923">
                  <c:v>8065000</c:v>
                </c:pt>
                <c:pt idx="2924">
                  <c:v>8520800</c:v>
                </c:pt>
                <c:pt idx="2925">
                  <c:v>7812900</c:v>
                </c:pt>
                <c:pt idx="2926">
                  <c:v>7198900</c:v>
                </c:pt>
                <c:pt idx="2927">
                  <c:v>7215700</c:v>
                </c:pt>
                <c:pt idx="2928">
                  <c:v>7041700</c:v>
                </c:pt>
                <c:pt idx="2929">
                  <c:v>8571900</c:v>
                </c:pt>
                <c:pt idx="2930">
                  <c:v>16699600</c:v>
                </c:pt>
                <c:pt idx="2931">
                  <c:v>10885900</c:v>
                </c:pt>
                <c:pt idx="2932">
                  <c:v>10205900</c:v>
                </c:pt>
                <c:pt idx="2933">
                  <c:v>8672400</c:v>
                </c:pt>
                <c:pt idx="2934">
                  <c:v>7001200</c:v>
                </c:pt>
                <c:pt idx="2935">
                  <c:v>5691100</c:v>
                </c:pt>
                <c:pt idx="2936">
                  <c:v>6239500</c:v>
                </c:pt>
                <c:pt idx="2937">
                  <c:v>10231900</c:v>
                </c:pt>
                <c:pt idx="2938">
                  <c:v>7355800</c:v>
                </c:pt>
                <c:pt idx="2939">
                  <c:v>9495300</c:v>
                </c:pt>
                <c:pt idx="2940">
                  <c:v>6548800</c:v>
                </c:pt>
                <c:pt idx="2941">
                  <c:v>7651500</c:v>
                </c:pt>
                <c:pt idx="2942">
                  <c:v>5927500</c:v>
                </c:pt>
                <c:pt idx="2943">
                  <c:v>8531900</c:v>
                </c:pt>
                <c:pt idx="2944">
                  <c:v>9231500</c:v>
                </c:pt>
                <c:pt idx="2945">
                  <c:v>13316800</c:v>
                </c:pt>
                <c:pt idx="2946">
                  <c:v>18539000</c:v>
                </c:pt>
                <c:pt idx="2947">
                  <c:v>14214700</c:v>
                </c:pt>
                <c:pt idx="2948">
                  <c:v>17536600</c:v>
                </c:pt>
                <c:pt idx="2949">
                  <c:v>22659000</c:v>
                </c:pt>
                <c:pt idx="2950">
                  <c:v>17434500</c:v>
                </c:pt>
                <c:pt idx="2951">
                  <c:v>15226400</c:v>
                </c:pt>
                <c:pt idx="2952">
                  <c:v>10789100</c:v>
                </c:pt>
                <c:pt idx="2953">
                  <c:v>10106900</c:v>
                </c:pt>
                <c:pt idx="2954">
                  <c:v>15183200</c:v>
                </c:pt>
                <c:pt idx="2955">
                  <c:v>20486400</c:v>
                </c:pt>
                <c:pt idx="2956">
                  <c:v>16119400</c:v>
                </c:pt>
                <c:pt idx="2957">
                  <c:v>14598200</c:v>
                </c:pt>
                <c:pt idx="2958">
                  <c:v>27467700</c:v>
                </c:pt>
                <c:pt idx="2959">
                  <c:v>19948900</c:v>
                </c:pt>
                <c:pt idx="2960">
                  <c:v>23692000</c:v>
                </c:pt>
                <c:pt idx="2961">
                  <c:v>22298000</c:v>
                </c:pt>
                <c:pt idx="2962">
                  <c:v>22787500</c:v>
                </c:pt>
                <c:pt idx="2963">
                  <c:v>19362800</c:v>
                </c:pt>
                <c:pt idx="2964">
                  <c:v>18692100</c:v>
                </c:pt>
                <c:pt idx="2965">
                  <c:v>30344100</c:v>
                </c:pt>
                <c:pt idx="2966">
                  <c:v>24488300</c:v>
                </c:pt>
                <c:pt idx="2967">
                  <c:v>20619600</c:v>
                </c:pt>
                <c:pt idx="2968">
                  <c:v>17062900</c:v>
                </c:pt>
                <c:pt idx="2969">
                  <c:v>14950700</c:v>
                </c:pt>
                <c:pt idx="2970">
                  <c:v>15714500</c:v>
                </c:pt>
                <c:pt idx="2971">
                  <c:v>20613100</c:v>
                </c:pt>
                <c:pt idx="2972">
                  <c:v>12595200</c:v>
                </c:pt>
                <c:pt idx="2973">
                  <c:v>14051100</c:v>
                </c:pt>
                <c:pt idx="2974">
                  <c:v>11994700</c:v>
                </c:pt>
                <c:pt idx="2975">
                  <c:v>16479100</c:v>
                </c:pt>
                <c:pt idx="2976">
                  <c:v>15379000</c:v>
                </c:pt>
                <c:pt idx="2977">
                  <c:v>11146500</c:v>
                </c:pt>
                <c:pt idx="2978">
                  <c:v>12231800</c:v>
                </c:pt>
                <c:pt idx="2979">
                  <c:v>14043700</c:v>
                </c:pt>
                <c:pt idx="2980">
                  <c:v>9980500</c:v>
                </c:pt>
                <c:pt idx="2981">
                  <c:v>12118700</c:v>
                </c:pt>
                <c:pt idx="2982">
                  <c:v>20308200</c:v>
                </c:pt>
                <c:pt idx="2983">
                  <c:v>15375800</c:v>
                </c:pt>
                <c:pt idx="2984">
                  <c:v>10505200</c:v>
                </c:pt>
                <c:pt idx="2985">
                  <c:v>10562100</c:v>
                </c:pt>
                <c:pt idx="2986">
                  <c:v>14502500</c:v>
                </c:pt>
                <c:pt idx="2987">
                  <c:v>11411300</c:v>
                </c:pt>
                <c:pt idx="2988">
                  <c:v>8391400</c:v>
                </c:pt>
                <c:pt idx="2989">
                  <c:v>9903300</c:v>
                </c:pt>
                <c:pt idx="2990">
                  <c:v>8614400</c:v>
                </c:pt>
                <c:pt idx="2991">
                  <c:v>12862800</c:v>
                </c:pt>
                <c:pt idx="2992">
                  <c:v>11331600</c:v>
                </c:pt>
                <c:pt idx="2993">
                  <c:v>10109600</c:v>
                </c:pt>
                <c:pt idx="2994">
                  <c:v>9386200</c:v>
                </c:pt>
                <c:pt idx="2995">
                  <c:v>13513000</c:v>
                </c:pt>
                <c:pt idx="2996">
                  <c:v>8540500</c:v>
                </c:pt>
                <c:pt idx="2997">
                  <c:v>9262200</c:v>
                </c:pt>
                <c:pt idx="2998">
                  <c:v>6470100</c:v>
                </c:pt>
                <c:pt idx="2999">
                  <c:v>8683100</c:v>
                </c:pt>
                <c:pt idx="3000">
                  <c:v>8219700</c:v>
                </c:pt>
                <c:pt idx="3001">
                  <c:v>13377100</c:v>
                </c:pt>
                <c:pt idx="3002">
                  <c:v>9695100</c:v>
                </c:pt>
                <c:pt idx="3003">
                  <c:v>10785900</c:v>
                </c:pt>
                <c:pt idx="3004">
                  <c:v>11802200</c:v>
                </c:pt>
                <c:pt idx="3005">
                  <c:v>7446800</c:v>
                </c:pt>
                <c:pt idx="3006">
                  <c:v>9545600</c:v>
                </c:pt>
                <c:pt idx="3007">
                  <c:v>11338100</c:v>
                </c:pt>
                <c:pt idx="3008">
                  <c:v>5807600</c:v>
                </c:pt>
                <c:pt idx="3009">
                  <c:v>9662200</c:v>
                </c:pt>
                <c:pt idx="3010">
                  <c:v>7650300</c:v>
                </c:pt>
                <c:pt idx="3011">
                  <c:v>8352200</c:v>
                </c:pt>
                <c:pt idx="3012">
                  <c:v>10211900</c:v>
                </c:pt>
                <c:pt idx="3013">
                  <c:v>6011300</c:v>
                </c:pt>
                <c:pt idx="3014">
                  <c:v>8462100</c:v>
                </c:pt>
                <c:pt idx="3015">
                  <c:v>8879400</c:v>
                </c:pt>
                <c:pt idx="3016">
                  <c:v>7829800</c:v>
                </c:pt>
                <c:pt idx="3017">
                  <c:v>8561200</c:v>
                </c:pt>
                <c:pt idx="3018">
                  <c:v>7628100</c:v>
                </c:pt>
                <c:pt idx="3019">
                  <c:v>6892300</c:v>
                </c:pt>
                <c:pt idx="3020">
                  <c:v>8405300</c:v>
                </c:pt>
                <c:pt idx="3021">
                  <c:v>11974600</c:v>
                </c:pt>
                <c:pt idx="3022">
                  <c:v>11706300</c:v>
                </c:pt>
                <c:pt idx="3023">
                  <c:v>6752700</c:v>
                </c:pt>
                <c:pt idx="3024">
                  <c:v>11057200</c:v>
                </c:pt>
                <c:pt idx="3025">
                  <c:v>5968900</c:v>
                </c:pt>
                <c:pt idx="3026">
                  <c:v>5803200</c:v>
                </c:pt>
                <c:pt idx="3027">
                  <c:v>11483300</c:v>
                </c:pt>
                <c:pt idx="3028">
                  <c:v>6674500</c:v>
                </c:pt>
                <c:pt idx="3029">
                  <c:v>9866800</c:v>
                </c:pt>
                <c:pt idx="3030">
                  <c:v>9453100</c:v>
                </c:pt>
                <c:pt idx="3031">
                  <c:v>9936600</c:v>
                </c:pt>
                <c:pt idx="3032">
                  <c:v>11836000</c:v>
                </c:pt>
                <c:pt idx="3033">
                  <c:v>8020400</c:v>
                </c:pt>
                <c:pt idx="3034">
                  <c:v>9040100</c:v>
                </c:pt>
                <c:pt idx="3035">
                  <c:v>6394100</c:v>
                </c:pt>
                <c:pt idx="3036">
                  <c:v>6299300</c:v>
                </c:pt>
                <c:pt idx="3037">
                  <c:v>7292200</c:v>
                </c:pt>
                <c:pt idx="3038">
                  <c:v>7660100</c:v>
                </c:pt>
                <c:pt idx="3039">
                  <c:v>8368000</c:v>
                </c:pt>
                <c:pt idx="3040">
                  <c:v>8548200</c:v>
                </c:pt>
                <c:pt idx="3041">
                  <c:v>7674200</c:v>
                </c:pt>
                <c:pt idx="3042">
                  <c:v>8564100</c:v>
                </c:pt>
                <c:pt idx="3043">
                  <c:v>8003900</c:v>
                </c:pt>
                <c:pt idx="3044">
                  <c:v>7681100</c:v>
                </c:pt>
                <c:pt idx="3045">
                  <c:v>5064000</c:v>
                </c:pt>
                <c:pt idx="3046">
                  <c:v>6395000</c:v>
                </c:pt>
                <c:pt idx="3047">
                  <c:v>6985300</c:v>
                </c:pt>
                <c:pt idx="3048">
                  <c:v>7218700</c:v>
                </c:pt>
                <c:pt idx="3049">
                  <c:v>6823400</c:v>
                </c:pt>
                <c:pt idx="3050">
                  <c:v>6106700</c:v>
                </c:pt>
                <c:pt idx="3051">
                  <c:v>7160300</c:v>
                </c:pt>
                <c:pt idx="3052">
                  <c:v>5604700</c:v>
                </c:pt>
                <c:pt idx="3053">
                  <c:v>6897300</c:v>
                </c:pt>
                <c:pt idx="3054">
                  <c:v>9471300</c:v>
                </c:pt>
                <c:pt idx="3055">
                  <c:v>10499400</c:v>
                </c:pt>
                <c:pt idx="3056">
                  <c:v>14180800</c:v>
                </c:pt>
                <c:pt idx="3057">
                  <c:v>11405200</c:v>
                </c:pt>
                <c:pt idx="3058">
                  <c:v>8204000</c:v>
                </c:pt>
                <c:pt idx="3059">
                  <c:v>8876800</c:v>
                </c:pt>
                <c:pt idx="3060">
                  <c:v>7480300</c:v>
                </c:pt>
                <c:pt idx="3061">
                  <c:v>5654000</c:v>
                </c:pt>
                <c:pt idx="3062">
                  <c:v>5525400</c:v>
                </c:pt>
                <c:pt idx="3063">
                  <c:v>11549600</c:v>
                </c:pt>
                <c:pt idx="3064">
                  <c:v>5432500</c:v>
                </c:pt>
                <c:pt idx="3065">
                  <c:v>7014800</c:v>
                </c:pt>
                <c:pt idx="3066">
                  <c:v>5014400</c:v>
                </c:pt>
                <c:pt idx="3067">
                  <c:v>6256200</c:v>
                </c:pt>
                <c:pt idx="3068">
                  <c:v>6519900</c:v>
                </c:pt>
                <c:pt idx="3069">
                  <c:v>9467600</c:v>
                </c:pt>
                <c:pt idx="3070">
                  <c:v>8849200</c:v>
                </c:pt>
                <c:pt idx="3071">
                  <c:v>9998300</c:v>
                </c:pt>
                <c:pt idx="3072">
                  <c:v>6159600</c:v>
                </c:pt>
                <c:pt idx="3073">
                  <c:v>5828300</c:v>
                </c:pt>
                <c:pt idx="3074">
                  <c:v>7035200</c:v>
                </c:pt>
                <c:pt idx="3075">
                  <c:v>8619600</c:v>
                </c:pt>
                <c:pt idx="3076">
                  <c:v>7349800</c:v>
                </c:pt>
                <c:pt idx="3077">
                  <c:v>9326900</c:v>
                </c:pt>
                <c:pt idx="3078">
                  <c:v>5642900</c:v>
                </c:pt>
                <c:pt idx="3079">
                  <c:v>9863800</c:v>
                </c:pt>
                <c:pt idx="3080">
                  <c:v>11310200</c:v>
                </c:pt>
                <c:pt idx="3081">
                  <c:v>13243600</c:v>
                </c:pt>
                <c:pt idx="3082">
                  <c:v>14186900</c:v>
                </c:pt>
                <c:pt idx="3083">
                  <c:v>7532600</c:v>
                </c:pt>
                <c:pt idx="3084">
                  <c:v>7243000</c:v>
                </c:pt>
                <c:pt idx="3085">
                  <c:v>7439000</c:v>
                </c:pt>
                <c:pt idx="3086">
                  <c:v>11730500</c:v>
                </c:pt>
                <c:pt idx="3087">
                  <c:v>6328600</c:v>
                </c:pt>
                <c:pt idx="3088">
                  <c:v>6135000</c:v>
                </c:pt>
                <c:pt idx="3089">
                  <c:v>7474900</c:v>
                </c:pt>
                <c:pt idx="3090">
                  <c:v>9084100</c:v>
                </c:pt>
                <c:pt idx="3091">
                  <c:v>9656000</c:v>
                </c:pt>
                <c:pt idx="3092">
                  <c:v>7543100</c:v>
                </c:pt>
                <c:pt idx="3093">
                  <c:v>6310600</c:v>
                </c:pt>
                <c:pt idx="3094">
                  <c:v>9865300</c:v>
                </c:pt>
                <c:pt idx="3095">
                  <c:v>5496100</c:v>
                </c:pt>
                <c:pt idx="3096">
                  <c:v>5565300</c:v>
                </c:pt>
                <c:pt idx="3097">
                  <c:v>5513500</c:v>
                </c:pt>
                <c:pt idx="3098">
                  <c:v>9157600</c:v>
                </c:pt>
                <c:pt idx="3099">
                  <c:v>7234600</c:v>
                </c:pt>
                <c:pt idx="3100">
                  <c:v>6019700</c:v>
                </c:pt>
                <c:pt idx="3101">
                  <c:v>6090500</c:v>
                </c:pt>
                <c:pt idx="3102">
                  <c:v>5841100</c:v>
                </c:pt>
                <c:pt idx="3103">
                  <c:v>6713400</c:v>
                </c:pt>
                <c:pt idx="3104">
                  <c:v>3955600</c:v>
                </c:pt>
                <c:pt idx="3105">
                  <c:v>5562900</c:v>
                </c:pt>
                <c:pt idx="3106">
                  <c:v>6622700</c:v>
                </c:pt>
                <c:pt idx="3107">
                  <c:v>5621700</c:v>
                </c:pt>
                <c:pt idx="3108">
                  <c:v>5320000</c:v>
                </c:pt>
                <c:pt idx="3109">
                  <c:v>8885500</c:v>
                </c:pt>
                <c:pt idx="3110">
                  <c:v>6385900</c:v>
                </c:pt>
                <c:pt idx="3111">
                  <c:v>7449600</c:v>
                </c:pt>
                <c:pt idx="3112">
                  <c:v>7427000</c:v>
                </c:pt>
                <c:pt idx="3113">
                  <c:v>6067200</c:v>
                </c:pt>
                <c:pt idx="3114">
                  <c:v>4908200</c:v>
                </c:pt>
                <c:pt idx="3115">
                  <c:v>5877200</c:v>
                </c:pt>
                <c:pt idx="3116">
                  <c:v>12608700</c:v>
                </c:pt>
                <c:pt idx="3117">
                  <c:v>8690400</c:v>
                </c:pt>
                <c:pt idx="3118">
                  <c:v>17809500</c:v>
                </c:pt>
                <c:pt idx="3119">
                  <c:v>16820900</c:v>
                </c:pt>
                <c:pt idx="3120">
                  <c:v>10252900</c:v>
                </c:pt>
                <c:pt idx="3121">
                  <c:v>8057100</c:v>
                </c:pt>
                <c:pt idx="3122">
                  <c:v>6467900</c:v>
                </c:pt>
                <c:pt idx="3123">
                  <c:v>8102700</c:v>
                </c:pt>
                <c:pt idx="3124">
                  <c:v>7132100</c:v>
                </c:pt>
                <c:pt idx="3125">
                  <c:v>6180500</c:v>
                </c:pt>
                <c:pt idx="3126">
                  <c:v>17916900</c:v>
                </c:pt>
                <c:pt idx="3127">
                  <c:v>7943600</c:v>
                </c:pt>
                <c:pt idx="3128">
                  <c:v>5337200</c:v>
                </c:pt>
                <c:pt idx="3129">
                  <c:v>7302500</c:v>
                </c:pt>
                <c:pt idx="3130">
                  <c:v>6377500</c:v>
                </c:pt>
                <c:pt idx="3131">
                  <c:v>12083200</c:v>
                </c:pt>
                <c:pt idx="3132">
                  <c:v>7268800</c:v>
                </c:pt>
                <c:pt idx="3133">
                  <c:v>6977900</c:v>
                </c:pt>
                <c:pt idx="3134">
                  <c:v>5657200</c:v>
                </c:pt>
                <c:pt idx="3135">
                  <c:v>9653500</c:v>
                </c:pt>
                <c:pt idx="3136">
                  <c:v>6101900</c:v>
                </c:pt>
                <c:pt idx="3137">
                  <c:v>10110800</c:v>
                </c:pt>
                <c:pt idx="3138">
                  <c:v>6772900</c:v>
                </c:pt>
                <c:pt idx="3139">
                  <c:v>3512900</c:v>
                </c:pt>
                <c:pt idx="3140">
                  <c:v>7725500</c:v>
                </c:pt>
                <c:pt idx="3141">
                  <c:v>8047900</c:v>
                </c:pt>
                <c:pt idx="3142">
                  <c:v>9728900</c:v>
                </c:pt>
                <c:pt idx="3143">
                  <c:v>9203300</c:v>
                </c:pt>
                <c:pt idx="3144">
                  <c:v>5720100</c:v>
                </c:pt>
                <c:pt idx="3145">
                  <c:v>10624500</c:v>
                </c:pt>
                <c:pt idx="3146">
                  <c:v>8646200</c:v>
                </c:pt>
                <c:pt idx="3147">
                  <c:v>6251100</c:v>
                </c:pt>
                <c:pt idx="3148">
                  <c:v>10492000</c:v>
                </c:pt>
                <c:pt idx="3149">
                  <c:v>9227600</c:v>
                </c:pt>
                <c:pt idx="3150">
                  <c:v>11967700</c:v>
                </c:pt>
                <c:pt idx="3151">
                  <c:v>9796100</c:v>
                </c:pt>
                <c:pt idx="3152">
                  <c:v>7504400</c:v>
                </c:pt>
                <c:pt idx="3153">
                  <c:v>6517200</c:v>
                </c:pt>
                <c:pt idx="3154">
                  <c:v>13298200</c:v>
                </c:pt>
                <c:pt idx="3155">
                  <c:v>7576700</c:v>
                </c:pt>
                <c:pt idx="3156">
                  <c:v>7396200</c:v>
                </c:pt>
                <c:pt idx="3157">
                  <c:v>6523100</c:v>
                </c:pt>
                <c:pt idx="3158">
                  <c:v>3367900</c:v>
                </c:pt>
                <c:pt idx="3159">
                  <c:v>5816200</c:v>
                </c:pt>
                <c:pt idx="3160">
                  <c:v>6093400</c:v>
                </c:pt>
                <c:pt idx="3161">
                  <c:v>8875100</c:v>
                </c:pt>
                <c:pt idx="3162">
                  <c:v>5922200</c:v>
                </c:pt>
                <c:pt idx="3163">
                  <c:v>10318300</c:v>
                </c:pt>
                <c:pt idx="3164">
                  <c:v>6869700</c:v>
                </c:pt>
                <c:pt idx="3165">
                  <c:v>7206200</c:v>
                </c:pt>
                <c:pt idx="3166">
                  <c:v>10967900</c:v>
                </c:pt>
                <c:pt idx="3167">
                  <c:v>6513000</c:v>
                </c:pt>
                <c:pt idx="3168">
                  <c:v>7353100</c:v>
                </c:pt>
                <c:pt idx="3169">
                  <c:v>9331600</c:v>
                </c:pt>
                <c:pt idx="3170">
                  <c:v>6688500</c:v>
                </c:pt>
                <c:pt idx="3171">
                  <c:v>12887500</c:v>
                </c:pt>
                <c:pt idx="3172">
                  <c:v>8755000</c:v>
                </c:pt>
                <c:pt idx="3173">
                  <c:v>9772000</c:v>
                </c:pt>
                <c:pt idx="3174">
                  <c:v>12675700</c:v>
                </c:pt>
                <c:pt idx="3175">
                  <c:v>6513500</c:v>
                </c:pt>
                <c:pt idx="3176">
                  <c:v>7316200</c:v>
                </c:pt>
                <c:pt idx="3177">
                  <c:v>19282400</c:v>
                </c:pt>
                <c:pt idx="3178">
                  <c:v>9605300</c:v>
                </c:pt>
                <c:pt idx="3179">
                  <c:v>13772400</c:v>
                </c:pt>
                <c:pt idx="3180">
                  <c:v>11041300</c:v>
                </c:pt>
                <c:pt idx="3181">
                  <c:v>21503000</c:v>
                </c:pt>
                <c:pt idx="3182">
                  <c:v>12970700</c:v>
                </c:pt>
                <c:pt idx="3183">
                  <c:v>11305100</c:v>
                </c:pt>
                <c:pt idx="3184">
                  <c:v>13458600</c:v>
                </c:pt>
                <c:pt idx="3185">
                  <c:v>14534800</c:v>
                </c:pt>
                <c:pt idx="3186">
                  <c:v>10284000</c:v>
                </c:pt>
                <c:pt idx="3187">
                  <c:v>8637100</c:v>
                </c:pt>
                <c:pt idx="3188">
                  <c:v>7619400</c:v>
                </c:pt>
                <c:pt idx="3189">
                  <c:v>8467600</c:v>
                </c:pt>
                <c:pt idx="3190">
                  <c:v>8411100</c:v>
                </c:pt>
                <c:pt idx="3191">
                  <c:v>6911000</c:v>
                </c:pt>
                <c:pt idx="3192">
                  <c:v>9652700</c:v>
                </c:pt>
                <c:pt idx="3193">
                  <c:v>8373200</c:v>
                </c:pt>
                <c:pt idx="3194">
                  <c:v>7328600</c:v>
                </c:pt>
                <c:pt idx="3195">
                  <c:v>15011500</c:v>
                </c:pt>
                <c:pt idx="3196">
                  <c:v>8337700</c:v>
                </c:pt>
                <c:pt idx="3197">
                  <c:v>10571700</c:v>
                </c:pt>
                <c:pt idx="3198">
                  <c:v>12039000</c:v>
                </c:pt>
                <c:pt idx="3199">
                  <c:v>11404300</c:v>
                </c:pt>
                <c:pt idx="3200">
                  <c:v>11730000</c:v>
                </c:pt>
                <c:pt idx="3201">
                  <c:v>6982000</c:v>
                </c:pt>
                <c:pt idx="3202">
                  <c:v>6155200</c:v>
                </c:pt>
                <c:pt idx="3203">
                  <c:v>6484600</c:v>
                </c:pt>
                <c:pt idx="3204">
                  <c:v>10658900</c:v>
                </c:pt>
                <c:pt idx="3205">
                  <c:v>7582000</c:v>
                </c:pt>
                <c:pt idx="3206">
                  <c:v>14750400</c:v>
                </c:pt>
                <c:pt idx="3207">
                  <c:v>9228600</c:v>
                </c:pt>
                <c:pt idx="3208">
                  <c:v>7822900</c:v>
                </c:pt>
                <c:pt idx="3209">
                  <c:v>10053400</c:v>
                </c:pt>
                <c:pt idx="3210">
                  <c:v>8172400</c:v>
                </c:pt>
                <c:pt idx="3211">
                  <c:v>9306100</c:v>
                </c:pt>
                <c:pt idx="3212">
                  <c:v>8949300</c:v>
                </c:pt>
                <c:pt idx="3213">
                  <c:v>8675600</c:v>
                </c:pt>
                <c:pt idx="3214">
                  <c:v>9321800</c:v>
                </c:pt>
                <c:pt idx="3215">
                  <c:v>32209700</c:v>
                </c:pt>
                <c:pt idx="3216">
                  <c:v>11371600</c:v>
                </c:pt>
                <c:pt idx="3217">
                  <c:v>8820700</c:v>
                </c:pt>
                <c:pt idx="3218">
                  <c:v>10101600</c:v>
                </c:pt>
                <c:pt idx="3219">
                  <c:v>8390800</c:v>
                </c:pt>
                <c:pt idx="3220">
                  <c:v>7399900</c:v>
                </c:pt>
                <c:pt idx="3221">
                  <c:v>7792300</c:v>
                </c:pt>
                <c:pt idx="3222">
                  <c:v>5498000</c:v>
                </c:pt>
                <c:pt idx="3223">
                  <c:v>13180000</c:v>
                </c:pt>
                <c:pt idx="3224">
                  <c:v>6138400</c:v>
                </c:pt>
                <c:pt idx="3225">
                  <c:v>10440500</c:v>
                </c:pt>
                <c:pt idx="3226">
                  <c:v>7828100</c:v>
                </c:pt>
                <c:pt idx="3227">
                  <c:v>5614300</c:v>
                </c:pt>
                <c:pt idx="3228">
                  <c:v>11042000</c:v>
                </c:pt>
                <c:pt idx="3229">
                  <c:v>5724900</c:v>
                </c:pt>
                <c:pt idx="3230">
                  <c:v>6315200</c:v>
                </c:pt>
                <c:pt idx="3231">
                  <c:v>4764000</c:v>
                </c:pt>
                <c:pt idx="3232">
                  <c:v>4972600</c:v>
                </c:pt>
                <c:pt idx="3233">
                  <c:v>8698100</c:v>
                </c:pt>
                <c:pt idx="3234">
                  <c:v>6829400</c:v>
                </c:pt>
                <c:pt idx="3235">
                  <c:v>6541600</c:v>
                </c:pt>
                <c:pt idx="3236">
                  <c:v>5799100</c:v>
                </c:pt>
                <c:pt idx="3237">
                  <c:v>9490600</c:v>
                </c:pt>
                <c:pt idx="3238">
                  <c:v>7303000</c:v>
                </c:pt>
                <c:pt idx="3239">
                  <c:v>5345200</c:v>
                </c:pt>
                <c:pt idx="3240">
                  <c:v>5650000</c:v>
                </c:pt>
                <c:pt idx="3241">
                  <c:v>6642100</c:v>
                </c:pt>
                <c:pt idx="3242">
                  <c:v>10111400</c:v>
                </c:pt>
                <c:pt idx="3243">
                  <c:v>7411400</c:v>
                </c:pt>
                <c:pt idx="3244">
                  <c:v>10260200</c:v>
                </c:pt>
                <c:pt idx="3245">
                  <c:v>8174400</c:v>
                </c:pt>
                <c:pt idx="3246">
                  <c:v>5884500</c:v>
                </c:pt>
                <c:pt idx="3247">
                  <c:v>6523200</c:v>
                </c:pt>
                <c:pt idx="3248">
                  <c:v>6124100</c:v>
                </c:pt>
                <c:pt idx="3249">
                  <c:v>4528700</c:v>
                </c:pt>
                <c:pt idx="3250">
                  <c:v>9627400</c:v>
                </c:pt>
                <c:pt idx="3251">
                  <c:v>7633300</c:v>
                </c:pt>
                <c:pt idx="3252">
                  <c:v>7721300</c:v>
                </c:pt>
                <c:pt idx="3253">
                  <c:v>6650100</c:v>
                </c:pt>
                <c:pt idx="3254">
                  <c:v>4777200</c:v>
                </c:pt>
                <c:pt idx="3255">
                  <c:v>5534200</c:v>
                </c:pt>
                <c:pt idx="3256">
                  <c:v>6900000</c:v>
                </c:pt>
                <c:pt idx="3257">
                  <c:v>9311900</c:v>
                </c:pt>
                <c:pt idx="3258">
                  <c:v>7478600</c:v>
                </c:pt>
                <c:pt idx="3259">
                  <c:v>5603900</c:v>
                </c:pt>
                <c:pt idx="3260">
                  <c:v>4040100</c:v>
                </c:pt>
                <c:pt idx="3261">
                  <c:v>4689100</c:v>
                </c:pt>
                <c:pt idx="3262">
                  <c:v>4295600</c:v>
                </c:pt>
                <c:pt idx="3263">
                  <c:v>5969600</c:v>
                </c:pt>
                <c:pt idx="3264">
                  <c:v>5779700</c:v>
                </c:pt>
                <c:pt idx="3265">
                  <c:v>5091500</c:v>
                </c:pt>
                <c:pt idx="3266">
                  <c:v>9081100</c:v>
                </c:pt>
                <c:pt idx="3267">
                  <c:v>6382400</c:v>
                </c:pt>
                <c:pt idx="3268">
                  <c:v>5085700</c:v>
                </c:pt>
                <c:pt idx="3269">
                  <c:v>5421300</c:v>
                </c:pt>
                <c:pt idx="3270">
                  <c:v>4170600</c:v>
                </c:pt>
                <c:pt idx="3271">
                  <c:v>4659000</c:v>
                </c:pt>
                <c:pt idx="3272">
                  <c:v>4452500</c:v>
                </c:pt>
                <c:pt idx="3273">
                  <c:v>5378300</c:v>
                </c:pt>
                <c:pt idx="3274">
                  <c:v>5805800</c:v>
                </c:pt>
                <c:pt idx="3275">
                  <c:v>7093800</c:v>
                </c:pt>
                <c:pt idx="3276">
                  <c:v>8905400</c:v>
                </c:pt>
                <c:pt idx="3277">
                  <c:v>6876700</c:v>
                </c:pt>
                <c:pt idx="3278">
                  <c:v>8840000</c:v>
                </c:pt>
                <c:pt idx="3279">
                  <c:v>7298400</c:v>
                </c:pt>
                <c:pt idx="3280">
                  <c:v>8858400</c:v>
                </c:pt>
                <c:pt idx="3281">
                  <c:v>6814700</c:v>
                </c:pt>
                <c:pt idx="3282">
                  <c:v>4611500</c:v>
                </c:pt>
                <c:pt idx="3283">
                  <c:v>7825200</c:v>
                </c:pt>
                <c:pt idx="3284">
                  <c:v>9301700</c:v>
                </c:pt>
                <c:pt idx="3285">
                  <c:v>11897700</c:v>
                </c:pt>
                <c:pt idx="3286">
                  <c:v>7797100</c:v>
                </c:pt>
                <c:pt idx="3287">
                  <c:v>5329600</c:v>
                </c:pt>
                <c:pt idx="3288">
                  <c:v>4383700</c:v>
                </c:pt>
                <c:pt idx="3289">
                  <c:v>8048700</c:v>
                </c:pt>
                <c:pt idx="3290">
                  <c:v>4366100</c:v>
                </c:pt>
                <c:pt idx="3291">
                  <c:v>6388000</c:v>
                </c:pt>
                <c:pt idx="3292">
                  <c:v>5615900</c:v>
                </c:pt>
                <c:pt idx="3293">
                  <c:v>7010700</c:v>
                </c:pt>
                <c:pt idx="3294">
                  <c:v>8079200</c:v>
                </c:pt>
                <c:pt idx="3295">
                  <c:v>8693400</c:v>
                </c:pt>
                <c:pt idx="3296">
                  <c:v>10135100</c:v>
                </c:pt>
                <c:pt idx="3297">
                  <c:v>8674500</c:v>
                </c:pt>
                <c:pt idx="3298">
                  <c:v>11474600</c:v>
                </c:pt>
                <c:pt idx="3299">
                  <c:v>7072300</c:v>
                </c:pt>
                <c:pt idx="3300">
                  <c:v>11241400</c:v>
                </c:pt>
                <c:pt idx="3301">
                  <c:v>10293600</c:v>
                </c:pt>
                <c:pt idx="3302">
                  <c:v>6766000</c:v>
                </c:pt>
                <c:pt idx="3303">
                  <c:v>4879000</c:v>
                </c:pt>
                <c:pt idx="3304">
                  <c:v>7038300</c:v>
                </c:pt>
                <c:pt idx="3305">
                  <c:v>9036500</c:v>
                </c:pt>
                <c:pt idx="3306">
                  <c:v>7495300</c:v>
                </c:pt>
                <c:pt idx="3307">
                  <c:v>5804700</c:v>
                </c:pt>
                <c:pt idx="3308">
                  <c:v>9989500</c:v>
                </c:pt>
                <c:pt idx="3309">
                  <c:v>9839000</c:v>
                </c:pt>
                <c:pt idx="3310">
                  <c:v>8171800</c:v>
                </c:pt>
                <c:pt idx="3311">
                  <c:v>5337500</c:v>
                </c:pt>
                <c:pt idx="3312">
                  <c:v>4509700</c:v>
                </c:pt>
                <c:pt idx="3313">
                  <c:v>5226900</c:v>
                </c:pt>
                <c:pt idx="3314">
                  <c:v>7185700</c:v>
                </c:pt>
                <c:pt idx="3315">
                  <c:v>7375700</c:v>
                </c:pt>
                <c:pt idx="3316">
                  <c:v>9867000</c:v>
                </c:pt>
                <c:pt idx="3317">
                  <c:v>5445400</c:v>
                </c:pt>
                <c:pt idx="3318">
                  <c:v>7575900</c:v>
                </c:pt>
                <c:pt idx="3319">
                  <c:v>6850500</c:v>
                </c:pt>
                <c:pt idx="3320">
                  <c:v>4996500</c:v>
                </c:pt>
                <c:pt idx="3321">
                  <c:v>5761300</c:v>
                </c:pt>
                <c:pt idx="3322">
                  <c:v>5522200</c:v>
                </c:pt>
                <c:pt idx="3323">
                  <c:v>6342000</c:v>
                </c:pt>
                <c:pt idx="3324">
                  <c:v>5081800</c:v>
                </c:pt>
                <c:pt idx="3325">
                  <c:v>5277100</c:v>
                </c:pt>
                <c:pt idx="3326">
                  <c:v>5889100</c:v>
                </c:pt>
                <c:pt idx="3327">
                  <c:v>6369000</c:v>
                </c:pt>
                <c:pt idx="3328">
                  <c:v>6448000</c:v>
                </c:pt>
                <c:pt idx="3329">
                  <c:v>9405100</c:v>
                </c:pt>
                <c:pt idx="3330">
                  <c:v>8177600</c:v>
                </c:pt>
                <c:pt idx="3331">
                  <c:v>19708800</c:v>
                </c:pt>
                <c:pt idx="3332">
                  <c:v>11532000</c:v>
                </c:pt>
                <c:pt idx="3333">
                  <c:v>9662600</c:v>
                </c:pt>
                <c:pt idx="3334">
                  <c:v>10652600</c:v>
                </c:pt>
                <c:pt idx="3335">
                  <c:v>5853000</c:v>
                </c:pt>
                <c:pt idx="3336">
                  <c:v>6715400</c:v>
                </c:pt>
                <c:pt idx="3337">
                  <c:v>6808100</c:v>
                </c:pt>
                <c:pt idx="3338">
                  <c:v>6575700</c:v>
                </c:pt>
                <c:pt idx="3339">
                  <c:v>6535800</c:v>
                </c:pt>
                <c:pt idx="3340">
                  <c:v>5928500</c:v>
                </c:pt>
                <c:pt idx="3341">
                  <c:v>13787400</c:v>
                </c:pt>
                <c:pt idx="3342">
                  <c:v>8822600</c:v>
                </c:pt>
                <c:pt idx="3343">
                  <c:v>7033600</c:v>
                </c:pt>
                <c:pt idx="3344">
                  <c:v>6005900</c:v>
                </c:pt>
                <c:pt idx="3345">
                  <c:v>7952700</c:v>
                </c:pt>
                <c:pt idx="3346">
                  <c:v>6461200</c:v>
                </c:pt>
                <c:pt idx="3347">
                  <c:v>6881100</c:v>
                </c:pt>
                <c:pt idx="3348">
                  <c:v>6951400</c:v>
                </c:pt>
                <c:pt idx="3349">
                  <c:v>6432700</c:v>
                </c:pt>
                <c:pt idx="3350">
                  <c:v>7128500</c:v>
                </c:pt>
                <c:pt idx="3351">
                  <c:v>7925400</c:v>
                </c:pt>
                <c:pt idx="3352">
                  <c:v>10283400</c:v>
                </c:pt>
                <c:pt idx="3353">
                  <c:v>5814000</c:v>
                </c:pt>
                <c:pt idx="3354">
                  <c:v>5420900</c:v>
                </c:pt>
                <c:pt idx="3355">
                  <c:v>6561900</c:v>
                </c:pt>
                <c:pt idx="3356">
                  <c:v>3735200</c:v>
                </c:pt>
                <c:pt idx="3357">
                  <c:v>5620200</c:v>
                </c:pt>
                <c:pt idx="3358">
                  <c:v>5448200</c:v>
                </c:pt>
                <c:pt idx="3359">
                  <c:v>9076000</c:v>
                </c:pt>
                <c:pt idx="3360">
                  <c:v>5590500</c:v>
                </c:pt>
                <c:pt idx="3361">
                  <c:v>6355100</c:v>
                </c:pt>
                <c:pt idx="3362">
                  <c:v>5580200</c:v>
                </c:pt>
                <c:pt idx="3363">
                  <c:v>4409700</c:v>
                </c:pt>
                <c:pt idx="3364">
                  <c:v>5401800</c:v>
                </c:pt>
                <c:pt idx="3365">
                  <c:v>5982200</c:v>
                </c:pt>
                <c:pt idx="3366">
                  <c:v>3788000</c:v>
                </c:pt>
                <c:pt idx="3367">
                  <c:v>4938700</c:v>
                </c:pt>
                <c:pt idx="3368">
                  <c:v>7814500</c:v>
                </c:pt>
                <c:pt idx="3369">
                  <c:v>22958100</c:v>
                </c:pt>
                <c:pt idx="3370">
                  <c:v>23199400</c:v>
                </c:pt>
                <c:pt idx="3371">
                  <c:v>14329800</c:v>
                </c:pt>
                <c:pt idx="3372">
                  <c:v>13210300</c:v>
                </c:pt>
                <c:pt idx="3373">
                  <c:v>14688700</c:v>
                </c:pt>
                <c:pt idx="3374">
                  <c:v>11486700</c:v>
                </c:pt>
                <c:pt idx="3375">
                  <c:v>11368200</c:v>
                </c:pt>
                <c:pt idx="3376">
                  <c:v>14273600</c:v>
                </c:pt>
                <c:pt idx="3377">
                  <c:v>13500100</c:v>
                </c:pt>
                <c:pt idx="3378">
                  <c:v>11535000</c:v>
                </c:pt>
                <c:pt idx="3379">
                  <c:v>10063600</c:v>
                </c:pt>
                <c:pt idx="3380">
                  <c:v>13546900</c:v>
                </c:pt>
                <c:pt idx="3381">
                  <c:v>7660500</c:v>
                </c:pt>
                <c:pt idx="3382">
                  <c:v>9596900</c:v>
                </c:pt>
                <c:pt idx="3383">
                  <c:v>8719600</c:v>
                </c:pt>
                <c:pt idx="3384">
                  <c:v>38379600</c:v>
                </c:pt>
                <c:pt idx="3385">
                  <c:v>18292200</c:v>
                </c:pt>
                <c:pt idx="3386">
                  <c:v>18032600</c:v>
                </c:pt>
                <c:pt idx="3387">
                  <c:v>21185800</c:v>
                </c:pt>
                <c:pt idx="3388">
                  <c:v>14742700</c:v>
                </c:pt>
                <c:pt idx="3389">
                  <c:v>12026800</c:v>
                </c:pt>
                <c:pt idx="3390">
                  <c:v>10987600</c:v>
                </c:pt>
                <c:pt idx="3391">
                  <c:v>14633500</c:v>
                </c:pt>
                <c:pt idx="3392">
                  <c:v>16023000</c:v>
                </c:pt>
                <c:pt idx="3393">
                  <c:v>13204900</c:v>
                </c:pt>
                <c:pt idx="3394">
                  <c:v>13976300</c:v>
                </c:pt>
                <c:pt idx="3395">
                  <c:v>10660500</c:v>
                </c:pt>
                <c:pt idx="3396">
                  <c:v>10722100</c:v>
                </c:pt>
                <c:pt idx="3397">
                  <c:v>11897200</c:v>
                </c:pt>
                <c:pt idx="3398">
                  <c:v>11749200</c:v>
                </c:pt>
                <c:pt idx="3399">
                  <c:v>10176800</c:v>
                </c:pt>
                <c:pt idx="3400">
                  <c:v>8882700</c:v>
                </c:pt>
                <c:pt idx="3401">
                  <c:v>8844300</c:v>
                </c:pt>
                <c:pt idx="3402">
                  <c:v>9832300</c:v>
                </c:pt>
                <c:pt idx="3403">
                  <c:v>10892500</c:v>
                </c:pt>
                <c:pt idx="3404">
                  <c:v>8548400</c:v>
                </c:pt>
                <c:pt idx="3405">
                  <c:v>11578400</c:v>
                </c:pt>
                <c:pt idx="3406">
                  <c:v>9434400</c:v>
                </c:pt>
                <c:pt idx="3407">
                  <c:v>6993700</c:v>
                </c:pt>
                <c:pt idx="3408">
                  <c:v>6003400</c:v>
                </c:pt>
                <c:pt idx="3409">
                  <c:v>4798200</c:v>
                </c:pt>
                <c:pt idx="3410">
                  <c:v>4818400</c:v>
                </c:pt>
                <c:pt idx="3411">
                  <c:v>4279800</c:v>
                </c:pt>
                <c:pt idx="3412">
                  <c:v>3223100</c:v>
                </c:pt>
                <c:pt idx="3413">
                  <c:v>3812800</c:v>
                </c:pt>
                <c:pt idx="3414">
                  <c:v>4723300</c:v>
                </c:pt>
                <c:pt idx="3415">
                  <c:v>7694500</c:v>
                </c:pt>
                <c:pt idx="3416">
                  <c:v>10629300</c:v>
                </c:pt>
                <c:pt idx="3417">
                  <c:v>9594600</c:v>
                </c:pt>
                <c:pt idx="3418">
                  <c:v>7877500</c:v>
                </c:pt>
                <c:pt idx="3419">
                  <c:v>10702100</c:v>
                </c:pt>
                <c:pt idx="3420">
                  <c:v>11978600</c:v>
                </c:pt>
                <c:pt idx="3421">
                  <c:v>8803100</c:v>
                </c:pt>
                <c:pt idx="3422">
                  <c:v>6923300</c:v>
                </c:pt>
                <c:pt idx="3423">
                  <c:v>8867700</c:v>
                </c:pt>
                <c:pt idx="3424">
                  <c:v>8838100</c:v>
                </c:pt>
                <c:pt idx="3425">
                  <c:v>9099300</c:v>
                </c:pt>
                <c:pt idx="3426">
                  <c:v>9399800</c:v>
                </c:pt>
                <c:pt idx="3427">
                  <c:v>8532700</c:v>
                </c:pt>
                <c:pt idx="3428">
                  <c:v>16200200</c:v>
                </c:pt>
                <c:pt idx="3429">
                  <c:v>16054000</c:v>
                </c:pt>
                <c:pt idx="3430">
                  <c:v>12125500</c:v>
                </c:pt>
                <c:pt idx="3431">
                  <c:v>10817600</c:v>
                </c:pt>
                <c:pt idx="3432">
                  <c:v>12009800</c:v>
                </c:pt>
                <c:pt idx="3433">
                  <c:v>26425300</c:v>
                </c:pt>
                <c:pt idx="3434">
                  <c:v>12380600</c:v>
                </c:pt>
                <c:pt idx="3435">
                  <c:v>12247200</c:v>
                </c:pt>
                <c:pt idx="3436">
                  <c:v>10590500</c:v>
                </c:pt>
                <c:pt idx="3437">
                  <c:v>9968000</c:v>
                </c:pt>
                <c:pt idx="3438">
                  <c:v>10848100</c:v>
                </c:pt>
                <c:pt idx="3439">
                  <c:v>5984500</c:v>
                </c:pt>
                <c:pt idx="3440">
                  <c:v>7542000</c:v>
                </c:pt>
                <c:pt idx="3441">
                  <c:v>7772800</c:v>
                </c:pt>
                <c:pt idx="3442">
                  <c:v>6794600</c:v>
                </c:pt>
                <c:pt idx="3443">
                  <c:v>7535200</c:v>
                </c:pt>
                <c:pt idx="3444">
                  <c:v>8280800</c:v>
                </c:pt>
                <c:pt idx="3445">
                  <c:v>9461700</c:v>
                </c:pt>
                <c:pt idx="3446">
                  <c:v>9561300</c:v>
                </c:pt>
                <c:pt idx="3447">
                  <c:v>8131200</c:v>
                </c:pt>
                <c:pt idx="3448">
                  <c:v>8121200</c:v>
                </c:pt>
                <c:pt idx="3449">
                  <c:v>9928800</c:v>
                </c:pt>
                <c:pt idx="3450">
                  <c:v>8669900</c:v>
                </c:pt>
                <c:pt idx="3451">
                  <c:v>13463400</c:v>
                </c:pt>
                <c:pt idx="3452">
                  <c:v>8463600</c:v>
                </c:pt>
                <c:pt idx="3453">
                  <c:v>8409400</c:v>
                </c:pt>
                <c:pt idx="3454">
                  <c:v>9317800</c:v>
                </c:pt>
                <c:pt idx="3455">
                  <c:v>8865700</c:v>
                </c:pt>
                <c:pt idx="3456">
                  <c:v>8610000</c:v>
                </c:pt>
                <c:pt idx="3457">
                  <c:v>10912300</c:v>
                </c:pt>
                <c:pt idx="3458">
                  <c:v>13412400</c:v>
                </c:pt>
                <c:pt idx="3459">
                  <c:v>11070900</c:v>
                </c:pt>
                <c:pt idx="3460">
                  <c:v>8457600</c:v>
                </c:pt>
                <c:pt idx="3461">
                  <c:v>7061600</c:v>
                </c:pt>
                <c:pt idx="3462">
                  <c:v>5432100</c:v>
                </c:pt>
                <c:pt idx="3463">
                  <c:v>7994700</c:v>
                </c:pt>
                <c:pt idx="3464">
                  <c:v>8277700</c:v>
                </c:pt>
                <c:pt idx="3465">
                  <c:v>9232300</c:v>
                </c:pt>
                <c:pt idx="3466">
                  <c:v>6668500</c:v>
                </c:pt>
                <c:pt idx="3467">
                  <c:v>14620800</c:v>
                </c:pt>
                <c:pt idx="3468">
                  <c:v>6101500</c:v>
                </c:pt>
                <c:pt idx="3469">
                  <c:v>6259900</c:v>
                </c:pt>
                <c:pt idx="3470">
                  <c:v>6008000</c:v>
                </c:pt>
                <c:pt idx="3471">
                  <c:v>5487000</c:v>
                </c:pt>
                <c:pt idx="3472">
                  <c:v>5051400</c:v>
                </c:pt>
                <c:pt idx="3473">
                  <c:v>4316800</c:v>
                </c:pt>
                <c:pt idx="3474">
                  <c:v>8032500</c:v>
                </c:pt>
                <c:pt idx="3475">
                  <c:v>7084000</c:v>
                </c:pt>
                <c:pt idx="3476">
                  <c:v>10759500</c:v>
                </c:pt>
                <c:pt idx="3477">
                  <c:v>6559600</c:v>
                </c:pt>
                <c:pt idx="3478">
                  <c:v>8521200</c:v>
                </c:pt>
                <c:pt idx="3479">
                  <c:v>4658000</c:v>
                </c:pt>
                <c:pt idx="3480">
                  <c:v>7430000</c:v>
                </c:pt>
                <c:pt idx="3481">
                  <c:v>6995100</c:v>
                </c:pt>
                <c:pt idx="3482">
                  <c:v>5438600</c:v>
                </c:pt>
                <c:pt idx="3483">
                  <c:v>6942700</c:v>
                </c:pt>
                <c:pt idx="3484">
                  <c:v>7446600</c:v>
                </c:pt>
                <c:pt idx="3485">
                  <c:v>8052900</c:v>
                </c:pt>
                <c:pt idx="3486">
                  <c:v>8191600</c:v>
                </c:pt>
                <c:pt idx="3487">
                  <c:v>4744400</c:v>
                </c:pt>
                <c:pt idx="3488">
                  <c:v>5028800</c:v>
                </c:pt>
                <c:pt idx="3489">
                  <c:v>7178300</c:v>
                </c:pt>
                <c:pt idx="3490">
                  <c:v>8850300</c:v>
                </c:pt>
                <c:pt idx="3491">
                  <c:v>6201100</c:v>
                </c:pt>
                <c:pt idx="3492">
                  <c:v>6839400</c:v>
                </c:pt>
                <c:pt idx="3493">
                  <c:v>8155300</c:v>
                </c:pt>
                <c:pt idx="3494">
                  <c:v>15955800</c:v>
                </c:pt>
                <c:pt idx="3495">
                  <c:v>10799100</c:v>
                </c:pt>
                <c:pt idx="3496">
                  <c:v>7965000</c:v>
                </c:pt>
                <c:pt idx="3497">
                  <c:v>8803700</c:v>
                </c:pt>
                <c:pt idx="3498">
                  <c:v>6616900</c:v>
                </c:pt>
                <c:pt idx="3499">
                  <c:v>7191100</c:v>
                </c:pt>
                <c:pt idx="3500">
                  <c:v>7749600</c:v>
                </c:pt>
                <c:pt idx="3501">
                  <c:v>8825300</c:v>
                </c:pt>
                <c:pt idx="3502">
                  <c:v>10314100</c:v>
                </c:pt>
                <c:pt idx="3503">
                  <c:v>11016500</c:v>
                </c:pt>
                <c:pt idx="3504">
                  <c:v>9427300</c:v>
                </c:pt>
                <c:pt idx="3505">
                  <c:v>9308600</c:v>
                </c:pt>
                <c:pt idx="3506">
                  <c:v>6684500</c:v>
                </c:pt>
                <c:pt idx="3507">
                  <c:v>5161300</c:v>
                </c:pt>
                <c:pt idx="3508">
                  <c:v>7265600</c:v>
                </c:pt>
                <c:pt idx="3509">
                  <c:v>8748200</c:v>
                </c:pt>
                <c:pt idx="3510">
                  <c:v>9012400</c:v>
                </c:pt>
                <c:pt idx="3511">
                  <c:v>6966600</c:v>
                </c:pt>
                <c:pt idx="3512">
                  <c:v>12187400</c:v>
                </c:pt>
                <c:pt idx="3513">
                  <c:v>7458500</c:v>
                </c:pt>
                <c:pt idx="3514">
                  <c:v>5457200</c:v>
                </c:pt>
                <c:pt idx="3515">
                  <c:v>9212300</c:v>
                </c:pt>
                <c:pt idx="3516">
                  <c:v>4897200</c:v>
                </c:pt>
                <c:pt idx="3517">
                  <c:v>9586400</c:v>
                </c:pt>
                <c:pt idx="3518">
                  <c:v>5246100</c:v>
                </c:pt>
                <c:pt idx="3519">
                  <c:v>5337200</c:v>
                </c:pt>
                <c:pt idx="3520">
                  <c:v>4352500</c:v>
                </c:pt>
                <c:pt idx="3521">
                  <c:v>3965100</c:v>
                </c:pt>
                <c:pt idx="3522">
                  <c:v>4493300</c:v>
                </c:pt>
                <c:pt idx="3523">
                  <c:v>3646300</c:v>
                </c:pt>
                <c:pt idx="3524">
                  <c:v>5138600</c:v>
                </c:pt>
                <c:pt idx="3525">
                  <c:v>5162500</c:v>
                </c:pt>
                <c:pt idx="3526">
                  <c:v>7119200</c:v>
                </c:pt>
                <c:pt idx="3527">
                  <c:v>6441200</c:v>
                </c:pt>
                <c:pt idx="3528">
                  <c:v>6490000</c:v>
                </c:pt>
                <c:pt idx="3529">
                  <c:v>9887200</c:v>
                </c:pt>
                <c:pt idx="3530">
                  <c:v>15089300</c:v>
                </c:pt>
                <c:pt idx="3531">
                  <c:v>6241600</c:v>
                </c:pt>
                <c:pt idx="3532">
                  <c:v>5138500</c:v>
                </c:pt>
                <c:pt idx="3533">
                  <c:v>4752800</c:v>
                </c:pt>
                <c:pt idx="3534">
                  <c:v>7754800</c:v>
                </c:pt>
                <c:pt idx="3535">
                  <c:v>6121200</c:v>
                </c:pt>
                <c:pt idx="3536">
                  <c:v>4354200</c:v>
                </c:pt>
                <c:pt idx="3537">
                  <c:v>4324600</c:v>
                </c:pt>
                <c:pt idx="3538">
                  <c:v>7045200</c:v>
                </c:pt>
                <c:pt idx="3539">
                  <c:v>4131800</c:v>
                </c:pt>
                <c:pt idx="3540">
                  <c:v>4110200</c:v>
                </c:pt>
                <c:pt idx="3541">
                  <c:v>4111200</c:v>
                </c:pt>
                <c:pt idx="3542">
                  <c:v>4650700</c:v>
                </c:pt>
                <c:pt idx="3543">
                  <c:v>3621800</c:v>
                </c:pt>
                <c:pt idx="3544">
                  <c:v>5353600</c:v>
                </c:pt>
                <c:pt idx="3545">
                  <c:v>6779500</c:v>
                </c:pt>
                <c:pt idx="3546">
                  <c:v>7597300</c:v>
                </c:pt>
                <c:pt idx="3547">
                  <c:v>5605500</c:v>
                </c:pt>
                <c:pt idx="3548">
                  <c:v>7245700</c:v>
                </c:pt>
                <c:pt idx="3549">
                  <c:v>4648900</c:v>
                </c:pt>
                <c:pt idx="3550">
                  <c:v>4927100</c:v>
                </c:pt>
                <c:pt idx="3551">
                  <c:v>4460300</c:v>
                </c:pt>
                <c:pt idx="3552">
                  <c:v>4801300</c:v>
                </c:pt>
                <c:pt idx="3553">
                  <c:v>5071500</c:v>
                </c:pt>
                <c:pt idx="3554">
                  <c:v>4357200</c:v>
                </c:pt>
                <c:pt idx="3555">
                  <c:v>6141000</c:v>
                </c:pt>
                <c:pt idx="3556">
                  <c:v>17432200</c:v>
                </c:pt>
                <c:pt idx="3557">
                  <c:v>7477100</c:v>
                </c:pt>
                <c:pt idx="3558">
                  <c:v>6059700</c:v>
                </c:pt>
                <c:pt idx="3559">
                  <c:v>8028400</c:v>
                </c:pt>
                <c:pt idx="3560">
                  <c:v>9939400</c:v>
                </c:pt>
                <c:pt idx="3561">
                  <c:v>9520100</c:v>
                </c:pt>
                <c:pt idx="3562">
                  <c:v>6789700</c:v>
                </c:pt>
                <c:pt idx="3563">
                  <c:v>5553700</c:v>
                </c:pt>
                <c:pt idx="3564">
                  <c:v>4063400</c:v>
                </c:pt>
                <c:pt idx="3565">
                  <c:v>4596800</c:v>
                </c:pt>
                <c:pt idx="3566">
                  <c:v>5746400</c:v>
                </c:pt>
                <c:pt idx="3567">
                  <c:v>6639600</c:v>
                </c:pt>
                <c:pt idx="3568">
                  <c:v>6443700</c:v>
                </c:pt>
                <c:pt idx="3569">
                  <c:v>5290600</c:v>
                </c:pt>
                <c:pt idx="3570">
                  <c:v>6564400</c:v>
                </c:pt>
                <c:pt idx="3571">
                  <c:v>4902500</c:v>
                </c:pt>
                <c:pt idx="3572">
                  <c:v>4516400</c:v>
                </c:pt>
                <c:pt idx="3573">
                  <c:v>4178800</c:v>
                </c:pt>
                <c:pt idx="3574">
                  <c:v>5139500</c:v>
                </c:pt>
                <c:pt idx="3575">
                  <c:v>3525500</c:v>
                </c:pt>
                <c:pt idx="3576">
                  <c:v>4230800</c:v>
                </c:pt>
                <c:pt idx="3577">
                  <c:v>4495000</c:v>
                </c:pt>
                <c:pt idx="3578">
                  <c:v>5060200</c:v>
                </c:pt>
                <c:pt idx="3579">
                  <c:v>4476200</c:v>
                </c:pt>
                <c:pt idx="3580">
                  <c:v>3918200</c:v>
                </c:pt>
                <c:pt idx="3581">
                  <c:v>6559000</c:v>
                </c:pt>
                <c:pt idx="3582">
                  <c:v>5608300</c:v>
                </c:pt>
                <c:pt idx="3583">
                  <c:v>4508100</c:v>
                </c:pt>
                <c:pt idx="3584">
                  <c:v>4547800</c:v>
                </c:pt>
                <c:pt idx="3585">
                  <c:v>4098300</c:v>
                </c:pt>
                <c:pt idx="3586">
                  <c:v>4377600</c:v>
                </c:pt>
                <c:pt idx="3587">
                  <c:v>4885600</c:v>
                </c:pt>
                <c:pt idx="3588">
                  <c:v>3812300</c:v>
                </c:pt>
                <c:pt idx="3589">
                  <c:v>5217900</c:v>
                </c:pt>
                <c:pt idx="3590">
                  <c:v>4632800</c:v>
                </c:pt>
                <c:pt idx="3591">
                  <c:v>6099300</c:v>
                </c:pt>
                <c:pt idx="3592">
                  <c:v>9398200</c:v>
                </c:pt>
                <c:pt idx="3593">
                  <c:v>8133600</c:v>
                </c:pt>
                <c:pt idx="3594">
                  <c:v>5292500</c:v>
                </c:pt>
                <c:pt idx="3595">
                  <c:v>6705900</c:v>
                </c:pt>
                <c:pt idx="3596">
                  <c:v>6604700</c:v>
                </c:pt>
                <c:pt idx="3597">
                  <c:v>10755800</c:v>
                </c:pt>
                <c:pt idx="3598">
                  <c:v>9914600</c:v>
                </c:pt>
                <c:pt idx="3599">
                  <c:v>9799600</c:v>
                </c:pt>
                <c:pt idx="3600">
                  <c:v>9751000</c:v>
                </c:pt>
                <c:pt idx="3601">
                  <c:v>9105200</c:v>
                </c:pt>
                <c:pt idx="3602">
                  <c:v>9472300</c:v>
                </c:pt>
                <c:pt idx="3603">
                  <c:v>8842300</c:v>
                </c:pt>
                <c:pt idx="3604">
                  <c:v>7081400</c:v>
                </c:pt>
                <c:pt idx="3605">
                  <c:v>6119900</c:v>
                </c:pt>
                <c:pt idx="3606">
                  <c:v>5163000</c:v>
                </c:pt>
                <c:pt idx="3607">
                  <c:v>5610300</c:v>
                </c:pt>
                <c:pt idx="3608">
                  <c:v>4743800</c:v>
                </c:pt>
                <c:pt idx="3609">
                  <c:v>6294500</c:v>
                </c:pt>
                <c:pt idx="3610">
                  <c:v>4884300</c:v>
                </c:pt>
                <c:pt idx="3611">
                  <c:v>8426400</c:v>
                </c:pt>
                <c:pt idx="3612">
                  <c:v>6449400</c:v>
                </c:pt>
                <c:pt idx="3613">
                  <c:v>13952100</c:v>
                </c:pt>
                <c:pt idx="3614">
                  <c:v>5209200</c:v>
                </c:pt>
                <c:pt idx="3615">
                  <c:v>4927000</c:v>
                </c:pt>
                <c:pt idx="3616">
                  <c:v>5706700</c:v>
                </c:pt>
                <c:pt idx="3617">
                  <c:v>7582500</c:v>
                </c:pt>
                <c:pt idx="3618">
                  <c:v>7299200</c:v>
                </c:pt>
                <c:pt idx="3619">
                  <c:v>11907200</c:v>
                </c:pt>
                <c:pt idx="3620">
                  <c:v>15450000</c:v>
                </c:pt>
                <c:pt idx="3621">
                  <c:v>7946700</c:v>
                </c:pt>
                <c:pt idx="3622">
                  <c:v>8455600</c:v>
                </c:pt>
                <c:pt idx="3623">
                  <c:v>8674100</c:v>
                </c:pt>
                <c:pt idx="3624">
                  <c:v>5919500</c:v>
                </c:pt>
                <c:pt idx="3625">
                  <c:v>6985600</c:v>
                </c:pt>
                <c:pt idx="3626">
                  <c:v>8236200</c:v>
                </c:pt>
                <c:pt idx="3627">
                  <c:v>9680100</c:v>
                </c:pt>
                <c:pt idx="3628">
                  <c:v>7821300</c:v>
                </c:pt>
                <c:pt idx="3629">
                  <c:v>6943700</c:v>
                </c:pt>
                <c:pt idx="3630">
                  <c:v>7320200</c:v>
                </c:pt>
                <c:pt idx="3631">
                  <c:v>8048900</c:v>
                </c:pt>
                <c:pt idx="3632">
                  <c:v>9601000</c:v>
                </c:pt>
                <c:pt idx="3633">
                  <c:v>5796100</c:v>
                </c:pt>
                <c:pt idx="3634">
                  <c:v>7316100</c:v>
                </c:pt>
                <c:pt idx="3635">
                  <c:v>6125300</c:v>
                </c:pt>
                <c:pt idx="3636">
                  <c:v>5385600</c:v>
                </c:pt>
                <c:pt idx="3637">
                  <c:v>8028500</c:v>
                </c:pt>
                <c:pt idx="3638">
                  <c:v>10450900</c:v>
                </c:pt>
                <c:pt idx="3639">
                  <c:v>5273100</c:v>
                </c:pt>
                <c:pt idx="3640">
                  <c:v>3807300</c:v>
                </c:pt>
                <c:pt idx="3641">
                  <c:v>1993500</c:v>
                </c:pt>
                <c:pt idx="3642">
                  <c:v>10229400</c:v>
                </c:pt>
                <c:pt idx="3643">
                  <c:v>8986900</c:v>
                </c:pt>
                <c:pt idx="3644">
                  <c:v>13918100</c:v>
                </c:pt>
                <c:pt idx="3645">
                  <c:v>11261500</c:v>
                </c:pt>
                <c:pt idx="3646">
                  <c:v>5132800</c:v>
                </c:pt>
                <c:pt idx="3647">
                  <c:v>9006300</c:v>
                </c:pt>
                <c:pt idx="3648">
                  <c:v>5986000</c:v>
                </c:pt>
                <c:pt idx="3649">
                  <c:v>7923800</c:v>
                </c:pt>
                <c:pt idx="3650">
                  <c:v>4896500</c:v>
                </c:pt>
                <c:pt idx="3651">
                  <c:v>4928400</c:v>
                </c:pt>
                <c:pt idx="3652">
                  <c:v>5941700</c:v>
                </c:pt>
                <c:pt idx="3653">
                  <c:v>14585000</c:v>
                </c:pt>
                <c:pt idx="3654">
                  <c:v>7001700</c:v>
                </c:pt>
                <c:pt idx="3655">
                  <c:v>10831800</c:v>
                </c:pt>
                <c:pt idx="3656">
                  <c:v>12472900</c:v>
                </c:pt>
                <c:pt idx="3657">
                  <c:v>4893600</c:v>
                </c:pt>
                <c:pt idx="3658">
                  <c:v>5024900</c:v>
                </c:pt>
                <c:pt idx="3659">
                  <c:v>4086900</c:v>
                </c:pt>
                <c:pt idx="3660">
                  <c:v>5690300</c:v>
                </c:pt>
                <c:pt idx="3661">
                  <c:v>3246000</c:v>
                </c:pt>
                <c:pt idx="3662">
                  <c:v>2904900</c:v>
                </c:pt>
                <c:pt idx="3663">
                  <c:v>3139200</c:v>
                </c:pt>
                <c:pt idx="3664">
                  <c:v>3675500</c:v>
                </c:pt>
                <c:pt idx="3665">
                  <c:v>4159400</c:v>
                </c:pt>
                <c:pt idx="3666">
                  <c:v>4202800</c:v>
                </c:pt>
                <c:pt idx="3667">
                  <c:v>6606200</c:v>
                </c:pt>
                <c:pt idx="3668">
                  <c:v>5246000</c:v>
                </c:pt>
                <c:pt idx="3669">
                  <c:v>6829700</c:v>
                </c:pt>
                <c:pt idx="3670">
                  <c:v>6294500</c:v>
                </c:pt>
                <c:pt idx="3671">
                  <c:v>10857000</c:v>
                </c:pt>
                <c:pt idx="3672">
                  <c:v>5408200</c:v>
                </c:pt>
                <c:pt idx="3673">
                  <c:v>4264400</c:v>
                </c:pt>
                <c:pt idx="3674">
                  <c:v>4283200</c:v>
                </c:pt>
                <c:pt idx="3675">
                  <c:v>6101100</c:v>
                </c:pt>
                <c:pt idx="3676">
                  <c:v>6558000</c:v>
                </c:pt>
                <c:pt idx="3677">
                  <c:v>4853100</c:v>
                </c:pt>
                <c:pt idx="3678">
                  <c:v>5211000</c:v>
                </c:pt>
                <c:pt idx="3679">
                  <c:v>5501500</c:v>
                </c:pt>
                <c:pt idx="3680">
                  <c:v>5274900</c:v>
                </c:pt>
                <c:pt idx="3681">
                  <c:v>4729600</c:v>
                </c:pt>
                <c:pt idx="3682">
                  <c:v>7043400</c:v>
                </c:pt>
                <c:pt idx="3683">
                  <c:v>11382600</c:v>
                </c:pt>
                <c:pt idx="3684">
                  <c:v>5677400</c:v>
                </c:pt>
                <c:pt idx="3685">
                  <c:v>11294200</c:v>
                </c:pt>
                <c:pt idx="3686">
                  <c:v>5792700</c:v>
                </c:pt>
                <c:pt idx="3687">
                  <c:v>7190000</c:v>
                </c:pt>
                <c:pt idx="3688">
                  <c:v>5243600</c:v>
                </c:pt>
                <c:pt idx="3689">
                  <c:v>3402400</c:v>
                </c:pt>
                <c:pt idx="3690">
                  <c:v>4042600</c:v>
                </c:pt>
                <c:pt idx="3691">
                  <c:v>4978600</c:v>
                </c:pt>
                <c:pt idx="3692">
                  <c:v>5238400</c:v>
                </c:pt>
                <c:pt idx="3693">
                  <c:v>4509700</c:v>
                </c:pt>
                <c:pt idx="3694">
                  <c:v>4946700</c:v>
                </c:pt>
                <c:pt idx="3695">
                  <c:v>4829400</c:v>
                </c:pt>
                <c:pt idx="3696">
                  <c:v>4407300</c:v>
                </c:pt>
                <c:pt idx="3697">
                  <c:v>3865900</c:v>
                </c:pt>
                <c:pt idx="3698">
                  <c:v>4520200</c:v>
                </c:pt>
                <c:pt idx="3699">
                  <c:v>7276100</c:v>
                </c:pt>
                <c:pt idx="3700">
                  <c:v>4621800</c:v>
                </c:pt>
                <c:pt idx="3701">
                  <c:v>5533800</c:v>
                </c:pt>
                <c:pt idx="3702">
                  <c:v>4414400</c:v>
                </c:pt>
                <c:pt idx="3703">
                  <c:v>4255300</c:v>
                </c:pt>
                <c:pt idx="3704">
                  <c:v>5385400</c:v>
                </c:pt>
                <c:pt idx="3705">
                  <c:v>4792700</c:v>
                </c:pt>
                <c:pt idx="3706">
                  <c:v>5539300</c:v>
                </c:pt>
                <c:pt idx="3707">
                  <c:v>6055400</c:v>
                </c:pt>
                <c:pt idx="3708">
                  <c:v>5737600</c:v>
                </c:pt>
                <c:pt idx="3709">
                  <c:v>4386800</c:v>
                </c:pt>
                <c:pt idx="3710">
                  <c:v>4194900</c:v>
                </c:pt>
                <c:pt idx="3711">
                  <c:v>5066700</c:v>
                </c:pt>
                <c:pt idx="3712">
                  <c:v>6638900</c:v>
                </c:pt>
                <c:pt idx="3713">
                  <c:v>6810800</c:v>
                </c:pt>
                <c:pt idx="3714">
                  <c:v>7985600</c:v>
                </c:pt>
                <c:pt idx="3715">
                  <c:v>8372200</c:v>
                </c:pt>
                <c:pt idx="3716">
                  <c:v>13674600</c:v>
                </c:pt>
                <c:pt idx="3717">
                  <c:v>18801200</c:v>
                </c:pt>
                <c:pt idx="3718">
                  <c:v>9817400</c:v>
                </c:pt>
                <c:pt idx="3719">
                  <c:v>8971400</c:v>
                </c:pt>
                <c:pt idx="3720">
                  <c:v>6700600</c:v>
                </c:pt>
                <c:pt idx="3721">
                  <c:v>6427700</c:v>
                </c:pt>
                <c:pt idx="3722">
                  <c:v>4791500</c:v>
                </c:pt>
                <c:pt idx="3723">
                  <c:v>7210900</c:v>
                </c:pt>
                <c:pt idx="3724">
                  <c:v>6418400</c:v>
                </c:pt>
                <c:pt idx="3725">
                  <c:v>4483000</c:v>
                </c:pt>
                <c:pt idx="3726">
                  <c:v>5383900</c:v>
                </c:pt>
                <c:pt idx="3727">
                  <c:v>9509000</c:v>
                </c:pt>
                <c:pt idx="3728">
                  <c:v>6421500</c:v>
                </c:pt>
                <c:pt idx="3729">
                  <c:v>5254700</c:v>
                </c:pt>
                <c:pt idx="3730">
                  <c:v>4813600</c:v>
                </c:pt>
                <c:pt idx="3731">
                  <c:v>4285200</c:v>
                </c:pt>
                <c:pt idx="3732">
                  <c:v>4952200</c:v>
                </c:pt>
                <c:pt idx="3733">
                  <c:v>4513300</c:v>
                </c:pt>
                <c:pt idx="3734">
                  <c:v>4373000</c:v>
                </c:pt>
                <c:pt idx="3735">
                  <c:v>7615500</c:v>
                </c:pt>
                <c:pt idx="3736">
                  <c:v>9781300</c:v>
                </c:pt>
                <c:pt idx="3737">
                  <c:v>4865000</c:v>
                </c:pt>
                <c:pt idx="3738">
                  <c:v>4796200</c:v>
                </c:pt>
                <c:pt idx="3739">
                  <c:v>3833900</c:v>
                </c:pt>
                <c:pt idx="3740">
                  <c:v>4925700</c:v>
                </c:pt>
                <c:pt idx="3741">
                  <c:v>6771500</c:v>
                </c:pt>
                <c:pt idx="3742">
                  <c:v>9124100</c:v>
                </c:pt>
                <c:pt idx="3743">
                  <c:v>6076500</c:v>
                </c:pt>
                <c:pt idx="3744">
                  <c:v>8400400</c:v>
                </c:pt>
                <c:pt idx="3745">
                  <c:v>7128200</c:v>
                </c:pt>
                <c:pt idx="3746">
                  <c:v>11627900</c:v>
                </c:pt>
                <c:pt idx="3747">
                  <c:v>4571100</c:v>
                </c:pt>
                <c:pt idx="3748">
                  <c:v>5244000</c:v>
                </c:pt>
                <c:pt idx="3749">
                  <c:v>4093300</c:v>
                </c:pt>
                <c:pt idx="3750">
                  <c:v>5648700</c:v>
                </c:pt>
                <c:pt idx="3751">
                  <c:v>6237000</c:v>
                </c:pt>
                <c:pt idx="3752">
                  <c:v>2938400</c:v>
                </c:pt>
                <c:pt idx="3753">
                  <c:v>4352100</c:v>
                </c:pt>
                <c:pt idx="3754">
                  <c:v>5245000</c:v>
                </c:pt>
                <c:pt idx="3755">
                  <c:v>3818000</c:v>
                </c:pt>
                <c:pt idx="3756">
                  <c:v>3430300</c:v>
                </c:pt>
                <c:pt idx="3757">
                  <c:v>2843200</c:v>
                </c:pt>
                <c:pt idx="3758">
                  <c:v>4289700</c:v>
                </c:pt>
                <c:pt idx="3759">
                  <c:v>4990100</c:v>
                </c:pt>
                <c:pt idx="3760">
                  <c:v>6621900</c:v>
                </c:pt>
                <c:pt idx="3761">
                  <c:v>5399100</c:v>
                </c:pt>
                <c:pt idx="3762">
                  <c:v>3987800</c:v>
                </c:pt>
                <c:pt idx="3763">
                  <c:v>8537200</c:v>
                </c:pt>
                <c:pt idx="3764">
                  <c:v>6730800</c:v>
                </c:pt>
                <c:pt idx="3765">
                  <c:v>6827600</c:v>
                </c:pt>
                <c:pt idx="3766">
                  <c:v>5067300</c:v>
                </c:pt>
                <c:pt idx="3767">
                  <c:v>6916000</c:v>
                </c:pt>
                <c:pt idx="3768">
                  <c:v>20460600</c:v>
                </c:pt>
                <c:pt idx="3769">
                  <c:v>7003600</c:v>
                </c:pt>
                <c:pt idx="3770">
                  <c:v>5895500</c:v>
                </c:pt>
                <c:pt idx="3771">
                  <c:v>4858900</c:v>
                </c:pt>
                <c:pt idx="3772">
                  <c:v>6020100</c:v>
                </c:pt>
                <c:pt idx="3773">
                  <c:v>8517200</c:v>
                </c:pt>
                <c:pt idx="3774">
                  <c:v>6248200</c:v>
                </c:pt>
                <c:pt idx="3775">
                  <c:v>6385000</c:v>
                </c:pt>
                <c:pt idx="3776">
                  <c:v>8621100</c:v>
                </c:pt>
                <c:pt idx="3777">
                  <c:v>6868700</c:v>
                </c:pt>
                <c:pt idx="3778">
                  <c:v>9160700</c:v>
                </c:pt>
                <c:pt idx="3779">
                  <c:v>12534000</c:v>
                </c:pt>
                <c:pt idx="3780">
                  <c:v>13628500</c:v>
                </c:pt>
                <c:pt idx="3781">
                  <c:v>12312300</c:v>
                </c:pt>
                <c:pt idx="3782">
                  <c:v>7032100</c:v>
                </c:pt>
                <c:pt idx="3783">
                  <c:v>6275500</c:v>
                </c:pt>
                <c:pt idx="3784">
                  <c:v>5422500</c:v>
                </c:pt>
                <c:pt idx="3785">
                  <c:v>5165400</c:v>
                </c:pt>
                <c:pt idx="3786">
                  <c:v>4628500</c:v>
                </c:pt>
                <c:pt idx="3787">
                  <c:v>5324500</c:v>
                </c:pt>
                <c:pt idx="3788">
                  <c:v>7118900</c:v>
                </c:pt>
                <c:pt idx="3789">
                  <c:v>6879100</c:v>
                </c:pt>
                <c:pt idx="3790">
                  <c:v>3087400</c:v>
                </c:pt>
                <c:pt idx="3791">
                  <c:v>7601200</c:v>
                </c:pt>
                <c:pt idx="3792">
                  <c:v>6441800</c:v>
                </c:pt>
                <c:pt idx="3793">
                  <c:v>5729200</c:v>
                </c:pt>
                <c:pt idx="3794">
                  <c:v>4858900</c:v>
                </c:pt>
                <c:pt idx="3795">
                  <c:v>3857100</c:v>
                </c:pt>
                <c:pt idx="3796">
                  <c:v>6116000</c:v>
                </c:pt>
                <c:pt idx="3797">
                  <c:v>5819600</c:v>
                </c:pt>
                <c:pt idx="3798">
                  <c:v>4940600</c:v>
                </c:pt>
                <c:pt idx="3799">
                  <c:v>4328100</c:v>
                </c:pt>
                <c:pt idx="3800">
                  <c:v>7674700</c:v>
                </c:pt>
                <c:pt idx="3801">
                  <c:v>4835500</c:v>
                </c:pt>
                <c:pt idx="3802">
                  <c:v>4695000</c:v>
                </c:pt>
                <c:pt idx="3803">
                  <c:v>5426800</c:v>
                </c:pt>
                <c:pt idx="3804">
                  <c:v>6010000</c:v>
                </c:pt>
                <c:pt idx="3805">
                  <c:v>4997500</c:v>
                </c:pt>
                <c:pt idx="3806">
                  <c:v>7551400</c:v>
                </c:pt>
                <c:pt idx="3807">
                  <c:v>8160100</c:v>
                </c:pt>
                <c:pt idx="3808">
                  <c:v>6794800</c:v>
                </c:pt>
                <c:pt idx="3809">
                  <c:v>4799600</c:v>
                </c:pt>
                <c:pt idx="3810">
                  <c:v>4627300</c:v>
                </c:pt>
                <c:pt idx="3811">
                  <c:v>4868200</c:v>
                </c:pt>
                <c:pt idx="3812">
                  <c:v>5033800</c:v>
                </c:pt>
                <c:pt idx="3813">
                  <c:v>5167700</c:v>
                </c:pt>
                <c:pt idx="3814">
                  <c:v>5649800</c:v>
                </c:pt>
                <c:pt idx="3815">
                  <c:v>5080600</c:v>
                </c:pt>
                <c:pt idx="3816">
                  <c:v>4055000</c:v>
                </c:pt>
                <c:pt idx="3817">
                  <c:v>4778000</c:v>
                </c:pt>
                <c:pt idx="3818">
                  <c:v>3606800</c:v>
                </c:pt>
                <c:pt idx="3819">
                  <c:v>4351100</c:v>
                </c:pt>
                <c:pt idx="3820">
                  <c:v>3770100</c:v>
                </c:pt>
                <c:pt idx="3821">
                  <c:v>3218600</c:v>
                </c:pt>
                <c:pt idx="3822">
                  <c:v>4177600</c:v>
                </c:pt>
                <c:pt idx="3823">
                  <c:v>4344800</c:v>
                </c:pt>
                <c:pt idx="3824">
                  <c:v>3573600</c:v>
                </c:pt>
                <c:pt idx="3825">
                  <c:v>3848700</c:v>
                </c:pt>
                <c:pt idx="3826">
                  <c:v>4947700</c:v>
                </c:pt>
                <c:pt idx="3827">
                  <c:v>4570700</c:v>
                </c:pt>
                <c:pt idx="3828">
                  <c:v>3541500</c:v>
                </c:pt>
                <c:pt idx="3829">
                  <c:v>3741500</c:v>
                </c:pt>
                <c:pt idx="3830">
                  <c:v>3975600</c:v>
                </c:pt>
                <c:pt idx="3831">
                  <c:v>4573300</c:v>
                </c:pt>
                <c:pt idx="3832">
                  <c:v>5532600</c:v>
                </c:pt>
                <c:pt idx="3833">
                  <c:v>4111800</c:v>
                </c:pt>
                <c:pt idx="3834">
                  <c:v>4459600</c:v>
                </c:pt>
                <c:pt idx="3835">
                  <c:v>4520300</c:v>
                </c:pt>
                <c:pt idx="3836">
                  <c:v>4007900</c:v>
                </c:pt>
                <c:pt idx="3837">
                  <c:v>3309100</c:v>
                </c:pt>
                <c:pt idx="3838">
                  <c:v>2995800</c:v>
                </c:pt>
                <c:pt idx="3839">
                  <c:v>3499600</c:v>
                </c:pt>
                <c:pt idx="3840">
                  <c:v>5657000</c:v>
                </c:pt>
                <c:pt idx="3841">
                  <c:v>12000000</c:v>
                </c:pt>
                <c:pt idx="3842">
                  <c:v>13051300</c:v>
                </c:pt>
                <c:pt idx="3843">
                  <c:v>4771600</c:v>
                </c:pt>
                <c:pt idx="3844">
                  <c:v>4709000</c:v>
                </c:pt>
                <c:pt idx="3845">
                  <c:v>5756600</c:v>
                </c:pt>
                <c:pt idx="3846">
                  <c:v>6881500</c:v>
                </c:pt>
                <c:pt idx="3847">
                  <c:v>5935500</c:v>
                </c:pt>
                <c:pt idx="3848">
                  <c:v>5921600</c:v>
                </c:pt>
                <c:pt idx="3849">
                  <c:v>6193200</c:v>
                </c:pt>
                <c:pt idx="3850">
                  <c:v>6006700</c:v>
                </c:pt>
                <c:pt idx="3851">
                  <c:v>4203900</c:v>
                </c:pt>
                <c:pt idx="3852">
                  <c:v>6044200</c:v>
                </c:pt>
                <c:pt idx="3853">
                  <c:v>5175200</c:v>
                </c:pt>
                <c:pt idx="3854">
                  <c:v>5585700</c:v>
                </c:pt>
                <c:pt idx="3855">
                  <c:v>5430900</c:v>
                </c:pt>
                <c:pt idx="3856">
                  <c:v>6126200</c:v>
                </c:pt>
                <c:pt idx="3857">
                  <c:v>6401000</c:v>
                </c:pt>
                <c:pt idx="3858">
                  <c:v>5372200</c:v>
                </c:pt>
                <c:pt idx="3859">
                  <c:v>4644000</c:v>
                </c:pt>
                <c:pt idx="3860">
                  <c:v>4760900</c:v>
                </c:pt>
                <c:pt idx="3861">
                  <c:v>4472800</c:v>
                </c:pt>
                <c:pt idx="3862">
                  <c:v>4966800</c:v>
                </c:pt>
                <c:pt idx="3863">
                  <c:v>6227300</c:v>
                </c:pt>
                <c:pt idx="3864">
                  <c:v>4527600</c:v>
                </c:pt>
                <c:pt idx="3865">
                  <c:v>9528300</c:v>
                </c:pt>
                <c:pt idx="3866">
                  <c:v>5927400</c:v>
                </c:pt>
                <c:pt idx="3867">
                  <c:v>5748300</c:v>
                </c:pt>
                <c:pt idx="3868">
                  <c:v>5071700</c:v>
                </c:pt>
                <c:pt idx="3869">
                  <c:v>6844100</c:v>
                </c:pt>
                <c:pt idx="3870">
                  <c:v>10365300</c:v>
                </c:pt>
                <c:pt idx="3871">
                  <c:v>6414500</c:v>
                </c:pt>
                <c:pt idx="3872">
                  <c:v>5540900</c:v>
                </c:pt>
                <c:pt idx="3873">
                  <c:v>5170300</c:v>
                </c:pt>
                <c:pt idx="3874">
                  <c:v>4828400</c:v>
                </c:pt>
                <c:pt idx="3875">
                  <c:v>4996200</c:v>
                </c:pt>
                <c:pt idx="3876">
                  <c:v>6286700</c:v>
                </c:pt>
                <c:pt idx="3877">
                  <c:v>5029800</c:v>
                </c:pt>
                <c:pt idx="3878">
                  <c:v>5254100</c:v>
                </c:pt>
                <c:pt idx="3879">
                  <c:v>4219700</c:v>
                </c:pt>
                <c:pt idx="3880">
                  <c:v>5117500</c:v>
                </c:pt>
                <c:pt idx="3881">
                  <c:v>4866600</c:v>
                </c:pt>
                <c:pt idx="3882">
                  <c:v>4094400</c:v>
                </c:pt>
                <c:pt idx="3883">
                  <c:v>4088500</c:v>
                </c:pt>
                <c:pt idx="3884">
                  <c:v>14092000</c:v>
                </c:pt>
                <c:pt idx="3885">
                  <c:v>13258900</c:v>
                </c:pt>
                <c:pt idx="3886">
                  <c:v>7051600</c:v>
                </c:pt>
                <c:pt idx="3887">
                  <c:v>7238200</c:v>
                </c:pt>
                <c:pt idx="3888">
                  <c:v>8604200</c:v>
                </c:pt>
                <c:pt idx="3889">
                  <c:v>7213700</c:v>
                </c:pt>
                <c:pt idx="3890">
                  <c:v>5701400</c:v>
                </c:pt>
                <c:pt idx="3891">
                  <c:v>1640900</c:v>
                </c:pt>
                <c:pt idx="3892">
                  <c:v>5478900</c:v>
                </c:pt>
                <c:pt idx="3893">
                  <c:v>5234900</c:v>
                </c:pt>
                <c:pt idx="3894">
                  <c:v>4955100</c:v>
                </c:pt>
                <c:pt idx="3895">
                  <c:v>6874700</c:v>
                </c:pt>
                <c:pt idx="3896">
                  <c:v>3939400</c:v>
                </c:pt>
                <c:pt idx="3897">
                  <c:v>5247500</c:v>
                </c:pt>
                <c:pt idx="3898">
                  <c:v>4199100</c:v>
                </c:pt>
                <c:pt idx="3899">
                  <c:v>3874000</c:v>
                </c:pt>
                <c:pt idx="3900">
                  <c:v>3589300</c:v>
                </c:pt>
                <c:pt idx="3901">
                  <c:v>3732300</c:v>
                </c:pt>
                <c:pt idx="3902">
                  <c:v>6479300</c:v>
                </c:pt>
                <c:pt idx="3903">
                  <c:v>5946600</c:v>
                </c:pt>
                <c:pt idx="3904">
                  <c:v>4859900</c:v>
                </c:pt>
                <c:pt idx="3905">
                  <c:v>8168700</c:v>
                </c:pt>
                <c:pt idx="3906">
                  <c:v>13373600</c:v>
                </c:pt>
                <c:pt idx="3907">
                  <c:v>6041100</c:v>
                </c:pt>
                <c:pt idx="3908">
                  <c:v>8731200</c:v>
                </c:pt>
                <c:pt idx="3909">
                  <c:v>7240900</c:v>
                </c:pt>
                <c:pt idx="3910">
                  <c:v>6246700</c:v>
                </c:pt>
                <c:pt idx="3911">
                  <c:v>5111500</c:v>
                </c:pt>
                <c:pt idx="3912">
                  <c:v>2085100</c:v>
                </c:pt>
                <c:pt idx="3913">
                  <c:v>4034700</c:v>
                </c:pt>
                <c:pt idx="3914">
                  <c:v>3020500</c:v>
                </c:pt>
                <c:pt idx="3915">
                  <c:v>4074600</c:v>
                </c:pt>
                <c:pt idx="3916">
                  <c:v>5471000</c:v>
                </c:pt>
                <c:pt idx="3917">
                  <c:v>4148300</c:v>
                </c:pt>
                <c:pt idx="3918">
                  <c:v>3843000</c:v>
                </c:pt>
                <c:pt idx="3919">
                  <c:v>3748400</c:v>
                </c:pt>
                <c:pt idx="3920">
                  <c:v>4659000</c:v>
                </c:pt>
                <c:pt idx="3921">
                  <c:v>7055800</c:v>
                </c:pt>
                <c:pt idx="3922">
                  <c:v>4355800</c:v>
                </c:pt>
                <c:pt idx="3923">
                  <c:v>5599000</c:v>
                </c:pt>
                <c:pt idx="3924">
                  <c:v>4656100</c:v>
                </c:pt>
                <c:pt idx="3925">
                  <c:v>6196400</c:v>
                </c:pt>
                <c:pt idx="3926">
                  <c:v>5118700</c:v>
                </c:pt>
                <c:pt idx="3927">
                  <c:v>6694300</c:v>
                </c:pt>
                <c:pt idx="3928">
                  <c:v>7224600</c:v>
                </c:pt>
                <c:pt idx="3929">
                  <c:v>5984300</c:v>
                </c:pt>
                <c:pt idx="3930">
                  <c:v>5883000</c:v>
                </c:pt>
                <c:pt idx="3931">
                  <c:v>5021700</c:v>
                </c:pt>
                <c:pt idx="3932">
                  <c:v>6894900</c:v>
                </c:pt>
                <c:pt idx="3933">
                  <c:v>8586500</c:v>
                </c:pt>
                <c:pt idx="3934">
                  <c:v>6574500</c:v>
                </c:pt>
                <c:pt idx="3935">
                  <c:v>6549000</c:v>
                </c:pt>
                <c:pt idx="3936">
                  <c:v>6139300</c:v>
                </c:pt>
                <c:pt idx="3937">
                  <c:v>7065000</c:v>
                </c:pt>
                <c:pt idx="3938">
                  <c:v>4848700</c:v>
                </c:pt>
                <c:pt idx="3939">
                  <c:v>4899100</c:v>
                </c:pt>
                <c:pt idx="3940">
                  <c:v>4400000</c:v>
                </c:pt>
                <c:pt idx="3941">
                  <c:v>4785900</c:v>
                </c:pt>
                <c:pt idx="3942">
                  <c:v>5833400</c:v>
                </c:pt>
                <c:pt idx="3943">
                  <c:v>4618300</c:v>
                </c:pt>
                <c:pt idx="3944">
                  <c:v>3676200</c:v>
                </c:pt>
                <c:pt idx="3945">
                  <c:v>5493800</c:v>
                </c:pt>
                <c:pt idx="3946">
                  <c:v>4218400</c:v>
                </c:pt>
                <c:pt idx="3947">
                  <c:v>4834800</c:v>
                </c:pt>
                <c:pt idx="3948">
                  <c:v>6630100</c:v>
                </c:pt>
                <c:pt idx="3949">
                  <c:v>6157200</c:v>
                </c:pt>
                <c:pt idx="3950">
                  <c:v>4771100</c:v>
                </c:pt>
                <c:pt idx="3951">
                  <c:v>5100200</c:v>
                </c:pt>
                <c:pt idx="3952">
                  <c:v>5107700</c:v>
                </c:pt>
                <c:pt idx="3953">
                  <c:v>3856900</c:v>
                </c:pt>
                <c:pt idx="3954">
                  <c:v>4145200</c:v>
                </c:pt>
                <c:pt idx="3955">
                  <c:v>4358800</c:v>
                </c:pt>
                <c:pt idx="3956">
                  <c:v>6633700</c:v>
                </c:pt>
                <c:pt idx="3957">
                  <c:v>3955400</c:v>
                </c:pt>
                <c:pt idx="3958">
                  <c:v>5920300</c:v>
                </c:pt>
                <c:pt idx="3959">
                  <c:v>6227900</c:v>
                </c:pt>
                <c:pt idx="3960">
                  <c:v>4535200</c:v>
                </c:pt>
                <c:pt idx="3961">
                  <c:v>5668500</c:v>
                </c:pt>
                <c:pt idx="3962">
                  <c:v>3928800</c:v>
                </c:pt>
                <c:pt idx="3963">
                  <c:v>4614000</c:v>
                </c:pt>
                <c:pt idx="3964">
                  <c:v>7988700</c:v>
                </c:pt>
                <c:pt idx="3965">
                  <c:v>5783800</c:v>
                </c:pt>
                <c:pt idx="3966">
                  <c:v>5484500</c:v>
                </c:pt>
                <c:pt idx="3967">
                  <c:v>9845000</c:v>
                </c:pt>
                <c:pt idx="3968">
                  <c:v>4095600</c:v>
                </c:pt>
                <c:pt idx="3969">
                  <c:v>6595200</c:v>
                </c:pt>
                <c:pt idx="3970">
                  <c:v>6105000</c:v>
                </c:pt>
                <c:pt idx="3971">
                  <c:v>5057600</c:v>
                </c:pt>
                <c:pt idx="3972">
                  <c:v>8743000</c:v>
                </c:pt>
                <c:pt idx="3973">
                  <c:v>8519200</c:v>
                </c:pt>
                <c:pt idx="3974">
                  <c:v>8752400</c:v>
                </c:pt>
                <c:pt idx="3975">
                  <c:v>5190700</c:v>
                </c:pt>
                <c:pt idx="3976">
                  <c:v>5844400</c:v>
                </c:pt>
                <c:pt idx="3977">
                  <c:v>5084000</c:v>
                </c:pt>
                <c:pt idx="3978">
                  <c:v>6912300</c:v>
                </c:pt>
                <c:pt idx="3979">
                  <c:v>4536600</c:v>
                </c:pt>
                <c:pt idx="3980">
                  <c:v>4018600</c:v>
                </c:pt>
                <c:pt idx="3981">
                  <c:v>4388100</c:v>
                </c:pt>
                <c:pt idx="3982">
                  <c:v>5542400</c:v>
                </c:pt>
                <c:pt idx="3983">
                  <c:v>7314300</c:v>
                </c:pt>
                <c:pt idx="3984">
                  <c:v>5276000</c:v>
                </c:pt>
                <c:pt idx="3985">
                  <c:v>8102300</c:v>
                </c:pt>
                <c:pt idx="3986">
                  <c:v>9037900</c:v>
                </c:pt>
                <c:pt idx="3987">
                  <c:v>10267500</c:v>
                </c:pt>
                <c:pt idx="3988">
                  <c:v>8237100</c:v>
                </c:pt>
                <c:pt idx="3989">
                  <c:v>5940900</c:v>
                </c:pt>
                <c:pt idx="3990">
                  <c:v>8231800</c:v>
                </c:pt>
                <c:pt idx="3991">
                  <c:v>7826200</c:v>
                </c:pt>
                <c:pt idx="3992">
                  <c:v>6463700</c:v>
                </c:pt>
                <c:pt idx="3993">
                  <c:v>6438000</c:v>
                </c:pt>
                <c:pt idx="3994">
                  <c:v>8807200</c:v>
                </c:pt>
                <c:pt idx="3995">
                  <c:v>8064600</c:v>
                </c:pt>
                <c:pt idx="3996">
                  <c:v>6840600</c:v>
                </c:pt>
                <c:pt idx="3997">
                  <c:v>4128600</c:v>
                </c:pt>
                <c:pt idx="3998">
                  <c:v>6376400</c:v>
                </c:pt>
                <c:pt idx="3999">
                  <c:v>6119900</c:v>
                </c:pt>
                <c:pt idx="4000">
                  <c:v>5061700</c:v>
                </c:pt>
                <c:pt idx="4001">
                  <c:v>3862000</c:v>
                </c:pt>
                <c:pt idx="4002">
                  <c:v>3958700</c:v>
                </c:pt>
                <c:pt idx="4003">
                  <c:v>6377100</c:v>
                </c:pt>
                <c:pt idx="4004">
                  <c:v>9029700</c:v>
                </c:pt>
                <c:pt idx="4005">
                  <c:v>8948800</c:v>
                </c:pt>
                <c:pt idx="4006">
                  <c:v>8986400</c:v>
                </c:pt>
                <c:pt idx="4007">
                  <c:v>10528400</c:v>
                </c:pt>
                <c:pt idx="4008">
                  <c:v>18526100</c:v>
                </c:pt>
                <c:pt idx="4009">
                  <c:v>21288400</c:v>
                </c:pt>
                <c:pt idx="4010">
                  <c:v>10341500</c:v>
                </c:pt>
                <c:pt idx="4011">
                  <c:v>6177800</c:v>
                </c:pt>
                <c:pt idx="4012">
                  <c:v>5460900</c:v>
                </c:pt>
                <c:pt idx="4013">
                  <c:v>6578200</c:v>
                </c:pt>
                <c:pt idx="4014">
                  <c:v>4202500</c:v>
                </c:pt>
                <c:pt idx="4015">
                  <c:v>6115900</c:v>
                </c:pt>
                <c:pt idx="4016">
                  <c:v>4339700</c:v>
                </c:pt>
                <c:pt idx="4017">
                  <c:v>6212100</c:v>
                </c:pt>
                <c:pt idx="4018">
                  <c:v>5469700</c:v>
                </c:pt>
                <c:pt idx="4019">
                  <c:v>4903100</c:v>
                </c:pt>
                <c:pt idx="4020">
                  <c:v>8910000</c:v>
                </c:pt>
                <c:pt idx="4021">
                  <c:v>4838800</c:v>
                </c:pt>
                <c:pt idx="4022">
                  <c:v>4188500</c:v>
                </c:pt>
                <c:pt idx="4023">
                  <c:v>5368700</c:v>
                </c:pt>
                <c:pt idx="4024">
                  <c:v>4862400</c:v>
                </c:pt>
                <c:pt idx="4025">
                  <c:v>4515600</c:v>
                </c:pt>
                <c:pt idx="4026">
                  <c:v>5213800</c:v>
                </c:pt>
                <c:pt idx="4027">
                  <c:v>6244600</c:v>
                </c:pt>
                <c:pt idx="4028">
                  <c:v>7536600</c:v>
                </c:pt>
                <c:pt idx="4029">
                  <c:v>7361200</c:v>
                </c:pt>
                <c:pt idx="4030">
                  <c:v>8537300</c:v>
                </c:pt>
                <c:pt idx="4031">
                  <c:v>9258200</c:v>
                </c:pt>
                <c:pt idx="4032">
                  <c:v>6707500</c:v>
                </c:pt>
                <c:pt idx="4033">
                  <c:v>10164400</c:v>
                </c:pt>
                <c:pt idx="4034">
                  <c:v>14790200</c:v>
                </c:pt>
                <c:pt idx="4035">
                  <c:v>24149600</c:v>
                </c:pt>
                <c:pt idx="4036">
                  <c:v>19897700</c:v>
                </c:pt>
                <c:pt idx="4037">
                  <c:v>12172000</c:v>
                </c:pt>
                <c:pt idx="4038">
                  <c:v>10529100</c:v>
                </c:pt>
                <c:pt idx="4039">
                  <c:v>13955100</c:v>
                </c:pt>
              </c:numCache>
            </c:numRef>
          </c:val>
          <c:extLst>
            <c:ext xmlns:c16="http://schemas.microsoft.com/office/drawing/2014/chart" uri="{C3380CC4-5D6E-409C-BE32-E72D297353CC}">
              <c16:uniqueId val="{00000001-76EC-440A-AD24-DD482B0A0B6D}"/>
            </c:ext>
          </c:extLst>
        </c:ser>
        <c:dLbls>
          <c:showLegendKey val="0"/>
          <c:showVal val="0"/>
          <c:showCatName val="0"/>
          <c:showSerName val="0"/>
          <c:showPercent val="0"/>
          <c:showBubbleSize val="0"/>
        </c:dLbls>
        <c:gapWidth val="164"/>
        <c:overlap val="-35"/>
        <c:axId val="809797152"/>
        <c:axId val="809803712"/>
      </c:barChart>
      <c:catAx>
        <c:axId val="809797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09803712"/>
        <c:crosses val="autoZero"/>
        <c:auto val="1"/>
        <c:lblAlgn val="ctr"/>
        <c:lblOffset val="100"/>
        <c:noMultiLvlLbl val="0"/>
      </c:catAx>
      <c:valAx>
        <c:axId val="809803712"/>
        <c:scaling>
          <c:orientation val="minMax"/>
        </c:scaling>
        <c:delete val="0"/>
        <c:axPos val="l"/>
        <c:majorGridlines>
          <c:spPr>
            <a:ln w="9525">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09797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Visa Stock Moving Average</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v>Actual</c:v>
          </c:tx>
          <c:spPr>
            <a:ln w="22225" cap="rnd">
              <a:solidFill>
                <a:schemeClr val="accent1"/>
              </a:solidFill>
            </a:ln>
            <a:effectLst>
              <a:glow rad="139700">
                <a:schemeClr val="accent1">
                  <a:satMod val="175000"/>
                  <a:alpha val="14000"/>
                </a:schemeClr>
              </a:glow>
            </a:effectLst>
          </c:spPr>
          <c:marker>
            <c:symbol val="none"/>
          </c:marker>
          <c:val>
            <c:numRef>
              <c:f>'Working sheet'!$P$2:$P$4048</c:f>
              <c:numCache>
                <c:formatCode>General</c:formatCode>
                <c:ptCount val="4047"/>
                <c:pt idx="0">
                  <c:v>21.517499999999998</c:v>
                </c:pt>
                <c:pt idx="1">
                  <c:v>21.889999</c:v>
                </c:pt>
                <c:pt idx="2">
                  <c:v>21.370000999999998</c:v>
                </c:pt>
                <c:pt idx="3">
                  <c:v>21.809999000000001</c:v>
                </c:pt>
                <c:pt idx="4">
                  <c:v>20.912500000000001</c:v>
                </c:pt>
                <c:pt idx="5">
                  <c:v>20.535</c:v>
                </c:pt>
                <c:pt idx="6">
                  <c:v>20.077499</c:v>
                </c:pt>
                <c:pt idx="7">
                  <c:v>19.434999000000001</c:v>
                </c:pt>
                <c:pt idx="8">
                  <c:v>19.889999</c:v>
                </c:pt>
                <c:pt idx="9">
                  <c:v>20.3825</c:v>
                </c:pt>
                <c:pt idx="10">
                  <c:v>20.817499000000002</c:v>
                </c:pt>
                <c:pt idx="11">
                  <c:v>21.1675</c:v>
                </c:pt>
                <c:pt idx="12">
                  <c:v>20.965</c:v>
                </c:pt>
                <c:pt idx="13">
                  <c:v>21.067499000000002</c:v>
                </c:pt>
                <c:pt idx="14">
                  <c:v>20.892499999999998</c:v>
                </c:pt>
                <c:pt idx="15">
                  <c:v>20.264999</c:v>
                </c:pt>
                <c:pt idx="16">
                  <c:v>20.665001</c:v>
                </c:pt>
                <c:pt idx="17">
                  <c:v>20.514999</c:v>
                </c:pt>
                <c:pt idx="18">
                  <c:v>19.774999999999999</c:v>
                </c:pt>
                <c:pt idx="19">
                  <c:v>20.65</c:v>
                </c:pt>
                <c:pt idx="20">
                  <c:v>20.327499</c:v>
                </c:pt>
                <c:pt idx="21">
                  <c:v>20.352501</c:v>
                </c:pt>
                <c:pt idx="22">
                  <c:v>19.855</c:v>
                </c:pt>
                <c:pt idx="23">
                  <c:v>19.517499999999998</c:v>
                </c:pt>
                <c:pt idx="24">
                  <c:v>18.905000999999999</c:v>
                </c:pt>
                <c:pt idx="25">
                  <c:v>19.764999</c:v>
                </c:pt>
                <c:pt idx="26">
                  <c:v>18.967500999999999</c:v>
                </c:pt>
                <c:pt idx="27">
                  <c:v>19.3125</c:v>
                </c:pt>
                <c:pt idx="28">
                  <c:v>18.637501</c:v>
                </c:pt>
                <c:pt idx="29">
                  <c:v>18.145</c:v>
                </c:pt>
                <c:pt idx="30">
                  <c:v>17.105</c:v>
                </c:pt>
                <c:pt idx="31">
                  <c:v>18.057500999999998</c:v>
                </c:pt>
                <c:pt idx="32">
                  <c:v>18.764999</c:v>
                </c:pt>
                <c:pt idx="33">
                  <c:v>18.350000000000001</c:v>
                </c:pt>
                <c:pt idx="34">
                  <c:v>17.975000000000001</c:v>
                </c:pt>
                <c:pt idx="35">
                  <c:v>18.512501</c:v>
                </c:pt>
                <c:pt idx="36">
                  <c:v>18.3125</c:v>
                </c:pt>
                <c:pt idx="37">
                  <c:v>17.52</c:v>
                </c:pt>
                <c:pt idx="38">
                  <c:v>17.989999999999998</c:v>
                </c:pt>
                <c:pt idx="39">
                  <c:v>17.637501</c:v>
                </c:pt>
                <c:pt idx="40">
                  <c:v>18.9925</c:v>
                </c:pt>
                <c:pt idx="41">
                  <c:v>19.612499</c:v>
                </c:pt>
                <c:pt idx="42">
                  <c:v>18.264999</c:v>
                </c:pt>
                <c:pt idx="43">
                  <c:v>17.932500999999998</c:v>
                </c:pt>
                <c:pt idx="44">
                  <c:v>18.125</c:v>
                </c:pt>
                <c:pt idx="45">
                  <c:v>18.399999999999999</c:v>
                </c:pt>
                <c:pt idx="46">
                  <c:v>17.870000999999998</c:v>
                </c:pt>
                <c:pt idx="47">
                  <c:v>17.375</c:v>
                </c:pt>
                <c:pt idx="48">
                  <c:v>18.149999999999999</c:v>
                </c:pt>
                <c:pt idx="49">
                  <c:v>18.697500000000002</c:v>
                </c:pt>
                <c:pt idx="50">
                  <c:v>18.200001</c:v>
                </c:pt>
                <c:pt idx="51">
                  <c:v>18.482500000000002</c:v>
                </c:pt>
                <c:pt idx="52">
                  <c:v>18.945</c:v>
                </c:pt>
                <c:pt idx="53">
                  <c:v>18.947500000000002</c:v>
                </c:pt>
                <c:pt idx="54">
                  <c:v>18.735001</c:v>
                </c:pt>
                <c:pt idx="55">
                  <c:v>18.434999000000001</c:v>
                </c:pt>
                <c:pt idx="56">
                  <c:v>18.642499999999998</c:v>
                </c:pt>
                <c:pt idx="57">
                  <c:v>18.594999000000001</c:v>
                </c:pt>
                <c:pt idx="58">
                  <c:v>18.522499</c:v>
                </c:pt>
                <c:pt idx="59">
                  <c:v>18.329999999999998</c:v>
                </c:pt>
                <c:pt idx="60">
                  <c:v>18.334999</c:v>
                </c:pt>
                <c:pt idx="61">
                  <c:v>18.612499</c:v>
                </c:pt>
                <c:pt idx="62">
                  <c:v>18.912500000000001</c:v>
                </c:pt>
                <c:pt idx="63">
                  <c:v>18.975000000000001</c:v>
                </c:pt>
                <c:pt idx="64">
                  <c:v>18.747499000000001</c:v>
                </c:pt>
                <c:pt idx="65">
                  <c:v>18.262501</c:v>
                </c:pt>
                <c:pt idx="66">
                  <c:v>17.625</c:v>
                </c:pt>
                <c:pt idx="67">
                  <c:v>17.940000999999999</c:v>
                </c:pt>
                <c:pt idx="68">
                  <c:v>17.524999999999999</c:v>
                </c:pt>
                <c:pt idx="69">
                  <c:v>16.872499000000001</c:v>
                </c:pt>
                <c:pt idx="70">
                  <c:v>17.260000000000002</c:v>
                </c:pt>
                <c:pt idx="71">
                  <c:v>17.737499</c:v>
                </c:pt>
                <c:pt idx="72">
                  <c:v>17.912500000000001</c:v>
                </c:pt>
                <c:pt idx="73">
                  <c:v>17.344999000000001</c:v>
                </c:pt>
                <c:pt idx="74">
                  <c:v>16.587499999999999</c:v>
                </c:pt>
                <c:pt idx="75">
                  <c:v>16.022499</c:v>
                </c:pt>
                <c:pt idx="76">
                  <c:v>16.725000000000001</c:v>
                </c:pt>
                <c:pt idx="77">
                  <c:v>17.392499999999998</c:v>
                </c:pt>
                <c:pt idx="78">
                  <c:v>16.295000000000002</c:v>
                </c:pt>
                <c:pt idx="79">
                  <c:v>16.725000000000001</c:v>
                </c:pt>
                <c:pt idx="80">
                  <c:v>16.420000000000002</c:v>
                </c:pt>
                <c:pt idx="81">
                  <c:v>16.149999999999999</c:v>
                </c:pt>
                <c:pt idx="82">
                  <c:v>15.51</c:v>
                </c:pt>
                <c:pt idx="83">
                  <c:v>14.45</c:v>
                </c:pt>
                <c:pt idx="84">
                  <c:v>15.3475</c:v>
                </c:pt>
                <c:pt idx="85">
                  <c:v>15.327500000000001</c:v>
                </c:pt>
                <c:pt idx="86">
                  <c:v>14.397500000000001</c:v>
                </c:pt>
                <c:pt idx="87">
                  <c:v>14.21</c:v>
                </c:pt>
                <c:pt idx="88">
                  <c:v>13.845000000000001</c:v>
                </c:pt>
                <c:pt idx="89">
                  <c:v>12.7875</c:v>
                </c:pt>
                <c:pt idx="90">
                  <c:v>13.157500000000001</c:v>
                </c:pt>
                <c:pt idx="91">
                  <c:v>12.4625</c:v>
                </c:pt>
                <c:pt idx="92">
                  <c:v>13</c:v>
                </c:pt>
                <c:pt idx="93">
                  <c:v>14.717499999999999</c:v>
                </c:pt>
                <c:pt idx="94">
                  <c:v>14.4025</c:v>
                </c:pt>
                <c:pt idx="95">
                  <c:v>12.4375</c:v>
                </c:pt>
                <c:pt idx="96">
                  <c:v>13.2675</c:v>
                </c:pt>
                <c:pt idx="97">
                  <c:v>13.055</c:v>
                </c:pt>
                <c:pt idx="98">
                  <c:v>13.0025</c:v>
                </c:pt>
                <c:pt idx="99">
                  <c:v>12.675000000000001</c:v>
                </c:pt>
                <c:pt idx="100">
                  <c:v>12.1275</c:v>
                </c:pt>
                <c:pt idx="101">
                  <c:v>12.08</c:v>
                </c:pt>
                <c:pt idx="102">
                  <c:v>11.994999999999999</c:v>
                </c:pt>
                <c:pt idx="103">
                  <c:v>11.647500000000001</c:v>
                </c:pt>
                <c:pt idx="104">
                  <c:v>12.4925</c:v>
                </c:pt>
                <c:pt idx="105">
                  <c:v>12.672499999999999</c:v>
                </c:pt>
                <c:pt idx="106">
                  <c:v>13.5625</c:v>
                </c:pt>
                <c:pt idx="107">
                  <c:v>13.8375</c:v>
                </c:pt>
                <c:pt idx="108">
                  <c:v>13.1225</c:v>
                </c:pt>
                <c:pt idx="109">
                  <c:v>14.952500000000001</c:v>
                </c:pt>
                <c:pt idx="110">
                  <c:v>14.1175</c:v>
                </c:pt>
                <c:pt idx="111">
                  <c:v>12.8825</c:v>
                </c:pt>
                <c:pt idx="112">
                  <c:v>13.375</c:v>
                </c:pt>
                <c:pt idx="113">
                  <c:v>12.9975</c:v>
                </c:pt>
                <c:pt idx="114">
                  <c:v>13.4475</c:v>
                </c:pt>
                <c:pt idx="115">
                  <c:v>12.9375</c:v>
                </c:pt>
                <c:pt idx="116">
                  <c:v>13.61</c:v>
                </c:pt>
                <c:pt idx="117">
                  <c:v>13.56</c:v>
                </c:pt>
                <c:pt idx="118">
                  <c:v>13.19</c:v>
                </c:pt>
                <c:pt idx="119">
                  <c:v>13.66</c:v>
                </c:pt>
                <c:pt idx="120">
                  <c:v>12.895</c:v>
                </c:pt>
                <c:pt idx="121">
                  <c:v>12.035</c:v>
                </c:pt>
                <c:pt idx="122">
                  <c:v>11.595000000000001</c:v>
                </c:pt>
                <c:pt idx="123">
                  <c:v>12.43</c:v>
                </c:pt>
                <c:pt idx="124">
                  <c:v>12.3825</c:v>
                </c:pt>
                <c:pt idx="125">
                  <c:v>13</c:v>
                </c:pt>
                <c:pt idx="126">
                  <c:v>13.14</c:v>
                </c:pt>
                <c:pt idx="127">
                  <c:v>12.012499999999999</c:v>
                </c:pt>
                <c:pt idx="128">
                  <c:v>12.42</c:v>
                </c:pt>
                <c:pt idx="129">
                  <c:v>13.11</c:v>
                </c:pt>
                <c:pt idx="130">
                  <c:v>12.702500000000001</c:v>
                </c:pt>
                <c:pt idx="131">
                  <c:v>13.295</c:v>
                </c:pt>
                <c:pt idx="132">
                  <c:v>14.04</c:v>
                </c:pt>
                <c:pt idx="133">
                  <c:v>13.3825</c:v>
                </c:pt>
                <c:pt idx="134">
                  <c:v>13.29</c:v>
                </c:pt>
                <c:pt idx="135">
                  <c:v>13.022500000000001</c:v>
                </c:pt>
                <c:pt idx="136">
                  <c:v>13.237500000000001</c:v>
                </c:pt>
                <c:pt idx="137">
                  <c:v>13.1875</c:v>
                </c:pt>
                <c:pt idx="138">
                  <c:v>13.692500000000001</c:v>
                </c:pt>
                <c:pt idx="139">
                  <c:v>13.84</c:v>
                </c:pt>
                <c:pt idx="140">
                  <c:v>13.675000000000001</c:v>
                </c:pt>
                <c:pt idx="141">
                  <c:v>13.7425</c:v>
                </c:pt>
                <c:pt idx="142">
                  <c:v>13.4375</c:v>
                </c:pt>
                <c:pt idx="143">
                  <c:v>13.4125</c:v>
                </c:pt>
                <c:pt idx="144">
                  <c:v>13.2225</c:v>
                </c:pt>
                <c:pt idx="145">
                  <c:v>13.3125</c:v>
                </c:pt>
                <c:pt idx="146">
                  <c:v>13.0425</c:v>
                </c:pt>
                <c:pt idx="147">
                  <c:v>12.7475</c:v>
                </c:pt>
                <c:pt idx="148">
                  <c:v>13.112500000000001</c:v>
                </c:pt>
                <c:pt idx="149">
                  <c:v>13.36</c:v>
                </c:pt>
                <c:pt idx="150">
                  <c:v>13.455</c:v>
                </c:pt>
                <c:pt idx="151">
                  <c:v>14.4025</c:v>
                </c:pt>
                <c:pt idx="152">
                  <c:v>14.09</c:v>
                </c:pt>
                <c:pt idx="153">
                  <c:v>13.94</c:v>
                </c:pt>
                <c:pt idx="154">
                  <c:v>13.904999999999999</c:v>
                </c:pt>
                <c:pt idx="155">
                  <c:v>13.24</c:v>
                </c:pt>
                <c:pt idx="156">
                  <c:v>13.285</c:v>
                </c:pt>
                <c:pt idx="157">
                  <c:v>12.7425</c:v>
                </c:pt>
                <c:pt idx="158">
                  <c:v>12.345000000000001</c:v>
                </c:pt>
                <c:pt idx="159">
                  <c:v>11.852499999999999</c:v>
                </c:pt>
                <c:pt idx="160">
                  <c:v>10.605</c:v>
                </c:pt>
                <c:pt idx="161">
                  <c:v>11.045</c:v>
                </c:pt>
                <c:pt idx="162">
                  <c:v>11.045</c:v>
                </c:pt>
                <c:pt idx="163">
                  <c:v>11.08</c:v>
                </c:pt>
                <c:pt idx="164">
                  <c:v>10.647500000000001</c:v>
                </c:pt>
                <c:pt idx="165">
                  <c:v>11.0375</c:v>
                </c:pt>
                <c:pt idx="166">
                  <c:v>11.805</c:v>
                </c:pt>
                <c:pt idx="167">
                  <c:v>11.567500000000001</c:v>
                </c:pt>
                <c:pt idx="168">
                  <c:v>12.3375</c:v>
                </c:pt>
                <c:pt idx="169">
                  <c:v>12.4925</c:v>
                </c:pt>
                <c:pt idx="170">
                  <c:v>12.0975</c:v>
                </c:pt>
                <c:pt idx="171">
                  <c:v>12.282500000000001</c:v>
                </c:pt>
                <c:pt idx="172">
                  <c:v>13.435</c:v>
                </c:pt>
                <c:pt idx="173">
                  <c:v>13.852499999999999</c:v>
                </c:pt>
                <c:pt idx="174">
                  <c:v>13.83</c:v>
                </c:pt>
                <c:pt idx="175">
                  <c:v>13.4625</c:v>
                </c:pt>
                <c:pt idx="176">
                  <c:v>13.74</c:v>
                </c:pt>
                <c:pt idx="177">
                  <c:v>14.1</c:v>
                </c:pt>
                <c:pt idx="178">
                  <c:v>13.987500000000001</c:v>
                </c:pt>
                <c:pt idx="179">
                  <c:v>13.5625</c:v>
                </c:pt>
                <c:pt idx="180">
                  <c:v>14.0375</c:v>
                </c:pt>
                <c:pt idx="181">
                  <c:v>13.907500000000001</c:v>
                </c:pt>
                <c:pt idx="182">
                  <c:v>13.914999999999999</c:v>
                </c:pt>
                <c:pt idx="183">
                  <c:v>13.5625</c:v>
                </c:pt>
                <c:pt idx="184">
                  <c:v>14.0875</c:v>
                </c:pt>
                <c:pt idx="185">
                  <c:v>13.855</c:v>
                </c:pt>
                <c:pt idx="186">
                  <c:v>14.015000000000001</c:v>
                </c:pt>
                <c:pt idx="187">
                  <c:v>14.1775</c:v>
                </c:pt>
                <c:pt idx="188">
                  <c:v>13.54</c:v>
                </c:pt>
                <c:pt idx="189">
                  <c:v>13.59</c:v>
                </c:pt>
                <c:pt idx="190">
                  <c:v>13.8225</c:v>
                </c:pt>
                <c:pt idx="191">
                  <c:v>13.355</c:v>
                </c:pt>
                <c:pt idx="192">
                  <c:v>12.547499999999999</c:v>
                </c:pt>
                <c:pt idx="193">
                  <c:v>12.45</c:v>
                </c:pt>
                <c:pt idx="194">
                  <c:v>13.217499999999999</c:v>
                </c:pt>
                <c:pt idx="195">
                  <c:v>12.842499999999999</c:v>
                </c:pt>
                <c:pt idx="196">
                  <c:v>13.522500000000001</c:v>
                </c:pt>
                <c:pt idx="197">
                  <c:v>13.012499999999999</c:v>
                </c:pt>
                <c:pt idx="198">
                  <c:v>13.0425</c:v>
                </c:pt>
                <c:pt idx="199">
                  <c:v>13.8225</c:v>
                </c:pt>
                <c:pt idx="200">
                  <c:v>14.077500000000001</c:v>
                </c:pt>
                <c:pt idx="201">
                  <c:v>13.172499999999999</c:v>
                </c:pt>
                <c:pt idx="202">
                  <c:v>13.1325</c:v>
                </c:pt>
                <c:pt idx="203">
                  <c:v>13.885</c:v>
                </c:pt>
                <c:pt idx="204">
                  <c:v>13.4</c:v>
                </c:pt>
                <c:pt idx="205">
                  <c:v>13.1875</c:v>
                </c:pt>
                <c:pt idx="206">
                  <c:v>13.875</c:v>
                </c:pt>
                <c:pt idx="207">
                  <c:v>13.5625</c:v>
                </c:pt>
                <c:pt idx="208">
                  <c:v>13.375</c:v>
                </c:pt>
                <c:pt idx="209">
                  <c:v>13.9</c:v>
                </c:pt>
                <c:pt idx="210">
                  <c:v>13.5725</c:v>
                </c:pt>
                <c:pt idx="211">
                  <c:v>13.897500000000001</c:v>
                </c:pt>
                <c:pt idx="212">
                  <c:v>15.02</c:v>
                </c:pt>
                <c:pt idx="213">
                  <c:v>14.782500000000001</c:v>
                </c:pt>
                <c:pt idx="214">
                  <c:v>14.2875</c:v>
                </c:pt>
                <c:pt idx="215">
                  <c:v>14.455</c:v>
                </c:pt>
                <c:pt idx="216">
                  <c:v>14.6975</c:v>
                </c:pt>
                <c:pt idx="217">
                  <c:v>15.2775</c:v>
                </c:pt>
                <c:pt idx="218">
                  <c:v>14.5825</c:v>
                </c:pt>
                <c:pt idx="219">
                  <c:v>14.7775</c:v>
                </c:pt>
                <c:pt idx="220">
                  <c:v>14.5175</c:v>
                </c:pt>
                <c:pt idx="221">
                  <c:v>14.5</c:v>
                </c:pt>
                <c:pt idx="222">
                  <c:v>13.75</c:v>
                </c:pt>
                <c:pt idx="223">
                  <c:v>14.657500000000001</c:v>
                </c:pt>
                <c:pt idx="224">
                  <c:v>14.3775</c:v>
                </c:pt>
                <c:pt idx="225">
                  <c:v>14.557499999999999</c:v>
                </c:pt>
                <c:pt idx="226">
                  <c:v>15.095000000000001</c:v>
                </c:pt>
                <c:pt idx="227">
                  <c:v>14.717499999999999</c:v>
                </c:pt>
                <c:pt idx="228">
                  <c:v>15.1775</c:v>
                </c:pt>
                <c:pt idx="229">
                  <c:v>15.8775</c:v>
                </c:pt>
                <c:pt idx="230">
                  <c:v>16.239999999999998</c:v>
                </c:pt>
                <c:pt idx="231">
                  <c:v>16.252500999999999</c:v>
                </c:pt>
                <c:pt idx="232">
                  <c:v>17.049999</c:v>
                </c:pt>
                <c:pt idx="233">
                  <c:v>16.8475</c:v>
                </c:pt>
                <c:pt idx="234">
                  <c:v>16.547501</c:v>
                </c:pt>
                <c:pt idx="235">
                  <c:v>16.3825</c:v>
                </c:pt>
                <c:pt idx="236">
                  <c:v>17.107500000000002</c:v>
                </c:pt>
                <c:pt idx="237">
                  <c:v>16.482500000000002</c:v>
                </c:pt>
                <c:pt idx="238">
                  <c:v>16.305</c:v>
                </c:pt>
                <c:pt idx="239">
                  <c:v>16.1175</c:v>
                </c:pt>
                <c:pt idx="240">
                  <c:v>16.129999000000002</c:v>
                </c:pt>
                <c:pt idx="241">
                  <c:v>16.267499999999998</c:v>
                </c:pt>
                <c:pt idx="242">
                  <c:v>16.602501</c:v>
                </c:pt>
                <c:pt idx="243">
                  <c:v>16.200001</c:v>
                </c:pt>
                <c:pt idx="244">
                  <c:v>16.239999999999998</c:v>
                </c:pt>
                <c:pt idx="245">
                  <c:v>16.57</c:v>
                </c:pt>
                <c:pt idx="246">
                  <c:v>16.4375</c:v>
                </c:pt>
                <c:pt idx="247">
                  <c:v>16.692499000000002</c:v>
                </c:pt>
                <c:pt idx="248">
                  <c:v>16.48</c:v>
                </c:pt>
                <c:pt idx="249">
                  <c:v>16.625</c:v>
                </c:pt>
                <c:pt idx="250">
                  <c:v>16.927499999999998</c:v>
                </c:pt>
                <c:pt idx="251">
                  <c:v>16.665001</c:v>
                </c:pt>
                <c:pt idx="252">
                  <c:v>16.702499</c:v>
                </c:pt>
                <c:pt idx="253">
                  <c:v>17.057500999999998</c:v>
                </c:pt>
                <c:pt idx="254">
                  <c:v>17.379999000000002</c:v>
                </c:pt>
                <c:pt idx="255">
                  <c:v>17.32</c:v>
                </c:pt>
                <c:pt idx="256">
                  <c:v>17.450001</c:v>
                </c:pt>
                <c:pt idx="257">
                  <c:v>17.157499000000001</c:v>
                </c:pt>
                <c:pt idx="258">
                  <c:v>17.317499000000002</c:v>
                </c:pt>
                <c:pt idx="259">
                  <c:v>16.68</c:v>
                </c:pt>
                <c:pt idx="260">
                  <c:v>16.09</c:v>
                </c:pt>
                <c:pt idx="261">
                  <c:v>16.107500000000002</c:v>
                </c:pt>
                <c:pt idx="262">
                  <c:v>15.615</c:v>
                </c:pt>
                <c:pt idx="263">
                  <c:v>15.3375</c:v>
                </c:pt>
                <c:pt idx="264">
                  <c:v>15.352499999999999</c:v>
                </c:pt>
                <c:pt idx="265">
                  <c:v>15.342499999999999</c:v>
                </c:pt>
                <c:pt idx="266">
                  <c:v>15.31</c:v>
                </c:pt>
                <c:pt idx="267">
                  <c:v>15.6675</c:v>
                </c:pt>
                <c:pt idx="268">
                  <c:v>15.272500000000001</c:v>
                </c:pt>
                <c:pt idx="269">
                  <c:v>15.487500000000001</c:v>
                </c:pt>
                <c:pt idx="270">
                  <c:v>15.955</c:v>
                </c:pt>
                <c:pt idx="271">
                  <c:v>15.744999999999999</c:v>
                </c:pt>
                <c:pt idx="272">
                  <c:v>15.565</c:v>
                </c:pt>
                <c:pt idx="273">
                  <c:v>15.2</c:v>
                </c:pt>
                <c:pt idx="274">
                  <c:v>15.02</c:v>
                </c:pt>
                <c:pt idx="275">
                  <c:v>15.1675</c:v>
                </c:pt>
                <c:pt idx="276">
                  <c:v>14.9275</c:v>
                </c:pt>
                <c:pt idx="277">
                  <c:v>14.8725</c:v>
                </c:pt>
                <c:pt idx="278">
                  <c:v>15.11</c:v>
                </c:pt>
                <c:pt idx="279">
                  <c:v>14.965</c:v>
                </c:pt>
                <c:pt idx="280">
                  <c:v>15.0875</c:v>
                </c:pt>
                <c:pt idx="281">
                  <c:v>15.0725</c:v>
                </c:pt>
                <c:pt idx="282">
                  <c:v>15.6625</c:v>
                </c:pt>
                <c:pt idx="283">
                  <c:v>16.102501</c:v>
                </c:pt>
                <c:pt idx="284">
                  <c:v>16.024999999999999</c:v>
                </c:pt>
                <c:pt idx="285">
                  <c:v>16.780000999999999</c:v>
                </c:pt>
                <c:pt idx="286">
                  <c:v>16.787500000000001</c:v>
                </c:pt>
                <c:pt idx="287">
                  <c:v>16.712499999999999</c:v>
                </c:pt>
                <c:pt idx="288">
                  <c:v>16.797501</c:v>
                </c:pt>
                <c:pt idx="289">
                  <c:v>16.822500000000002</c:v>
                </c:pt>
                <c:pt idx="290">
                  <c:v>17.047501</c:v>
                </c:pt>
                <c:pt idx="291">
                  <c:v>16.575001</c:v>
                </c:pt>
                <c:pt idx="292">
                  <c:v>16.695</c:v>
                </c:pt>
                <c:pt idx="293">
                  <c:v>16.802499999999998</c:v>
                </c:pt>
                <c:pt idx="294">
                  <c:v>16.364999999999998</c:v>
                </c:pt>
                <c:pt idx="295">
                  <c:v>17.2775</c:v>
                </c:pt>
                <c:pt idx="296">
                  <c:v>17.274999999999999</c:v>
                </c:pt>
                <c:pt idx="297">
                  <c:v>17.094999000000001</c:v>
                </c:pt>
                <c:pt idx="298">
                  <c:v>17.162500000000001</c:v>
                </c:pt>
                <c:pt idx="299">
                  <c:v>17.2925</c:v>
                </c:pt>
                <c:pt idx="300">
                  <c:v>17.219999000000001</c:v>
                </c:pt>
                <c:pt idx="301">
                  <c:v>17.1525</c:v>
                </c:pt>
                <c:pt idx="302">
                  <c:v>17.112499</c:v>
                </c:pt>
                <c:pt idx="303">
                  <c:v>17.170000000000002</c:v>
                </c:pt>
                <c:pt idx="304">
                  <c:v>16.950001</c:v>
                </c:pt>
                <c:pt idx="305">
                  <c:v>16.607500000000002</c:v>
                </c:pt>
                <c:pt idx="306">
                  <c:v>16.752500999999999</c:v>
                </c:pt>
                <c:pt idx="307">
                  <c:v>16.799999</c:v>
                </c:pt>
                <c:pt idx="308">
                  <c:v>16.952499</c:v>
                </c:pt>
                <c:pt idx="309">
                  <c:v>17.25</c:v>
                </c:pt>
                <c:pt idx="310">
                  <c:v>16.987499</c:v>
                </c:pt>
                <c:pt idx="311">
                  <c:v>17.245000999999998</c:v>
                </c:pt>
                <c:pt idx="312">
                  <c:v>17.549999</c:v>
                </c:pt>
                <c:pt idx="313">
                  <c:v>17.427499999999998</c:v>
                </c:pt>
                <c:pt idx="314">
                  <c:v>17.625</c:v>
                </c:pt>
                <c:pt idx="315">
                  <c:v>17.774999999999999</c:v>
                </c:pt>
                <c:pt idx="316">
                  <c:v>17.545000000000002</c:v>
                </c:pt>
                <c:pt idx="317">
                  <c:v>17.524999999999999</c:v>
                </c:pt>
                <c:pt idx="318">
                  <c:v>17.727501</c:v>
                </c:pt>
                <c:pt idx="319">
                  <c:v>17.59</c:v>
                </c:pt>
                <c:pt idx="320">
                  <c:v>17.737499</c:v>
                </c:pt>
                <c:pt idx="321">
                  <c:v>17.620000999999998</c:v>
                </c:pt>
                <c:pt idx="322">
                  <c:v>18.077499</c:v>
                </c:pt>
                <c:pt idx="323">
                  <c:v>18.072500000000002</c:v>
                </c:pt>
                <c:pt idx="324">
                  <c:v>18.217500999999999</c:v>
                </c:pt>
                <c:pt idx="325">
                  <c:v>18.299999</c:v>
                </c:pt>
                <c:pt idx="326">
                  <c:v>18.522499</c:v>
                </c:pt>
                <c:pt idx="327">
                  <c:v>18.454999999999998</c:v>
                </c:pt>
                <c:pt idx="328">
                  <c:v>18.447500000000002</c:v>
                </c:pt>
                <c:pt idx="329">
                  <c:v>18.3475</c:v>
                </c:pt>
                <c:pt idx="330">
                  <c:v>18.602501</c:v>
                </c:pt>
                <c:pt idx="331">
                  <c:v>18.48</c:v>
                </c:pt>
                <c:pt idx="332">
                  <c:v>18.3825</c:v>
                </c:pt>
                <c:pt idx="333">
                  <c:v>17.665001</c:v>
                </c:pt>
                <c:pt idx="334">
                  <c:v>17.785</c:v>
                </c:pt>
                <c:pt idx="335">
                  <c:v>17.392499999999998</c:v>
                </c:pt>
                <c:pt idx="336">
                  <c:v>17.2775</c:v>
                </c:pt>
                <c:pt idx="337">
                  <c:v>17.280000999999999</c:v>
                </c:pt>
                <c:pt idx="338">
                  <c:v>16.947500000000002</c:v>
                </c:pt>
                <c:pt idx="339">
                  <c:v>17.040001</c:v>
                </c:pt>
                <c:pt idx="340">
                  <c:v>17.065000999999999</c:v>
                </c:pt>
                <c:pt idx="341">
                  <c:v>17.715</c:v>
                </c:pt>
                <c:pt idx="342">
                  <c:v>17.932500999999998</c:v>
                </c:pt>
                <c:pt idx="343">
                  <c:v>18.235001</c:v>
                </c:pt>
                <c:pt idx="344">
                  <c:v>18.424999</c:v>
                </c:pt>
                <c:pt idx="345">
                  <c:v>18.6675</c:v>
                </c:pt>
                <c:pt idx="346">
                  <c:v>18.700001</c:v>
                </c:pt>
                <c:pt idx="347">
                  <c:v>18.77</c:v>
                </c:pt>
                <c:pt idx="348">
                  <c:v>18.572500000000002</c:v>
                </c:pt>
                <c:pt idx="349">
                  <c:v>18.737499</c:v>
                </c:pt>
                <c:pt idx="350">
                  <c:v>18.762501</c:v>
                </c:pt>
                <c:pt idx="351">
                  <c:v>18.797501</c:v>
                </c:pt>
                <c:pt idx="352">
                  <c:v>18.922501</c:v>
                </c:pt>
                <c:pt idx="353">
                  <c:v>18.530000999999999</c:v>
                </c:pt>
                <c:pt idx="354">
                  <c:v>18.195</c:v>
                </c:pt>
                <c:pt idx="355">
                  <c:v>18.475000000000001</c:v>
                </c:pt>
                <c:pt idx="356">
                  <c:v>19.142499999999998</c:v>
                </c:pt>
                <c:pt idx="357">
                  <c:v>19.32</c:v>
                </c:pt>
                <c:pt idx="358">
                  <c:v>18.940000999999999</c:v>
                </c:pt>
                <c:pt idx="359">
                  <c:v>19.322500000000002</c:v>
                </c:pt>
                <c:pt idx="360">
                  <c:v>19.412500000000001</c:v>
                </c:pt>
                <c:pt idx="361">
                  <c:v>19.577499</c:v>
                </c:pt>
                <c:pt idx="362">
                  <c:v>19.897499</c:v>
                </c:pt>
                <c:pt idx="363">
                  <c:v>19.9175</c:v>
                </c:pt>
                <c:pt idx="364">
                  <c:v>20.290001</c:v>
                </c:pt>
                <c:pt idx="365">
                  <c:v>20.274999999999999</c:v>
                </c:pt>
                <c:pt idx="366">
                  <c:v>20.204999999999998</c:v>
                </c:pt>
                <c:pt idx="367">
                  <c:v>19.98</c:v>
                </c:pt>
                <c:pt idx="368">
                  <c:v>20</c:v>
                </c:pt>
                <c:pt idx="369">
                  <c:v>19.887501</c:v>
                </c:pt>
                <c:pt idx="370">
                  <c:v>20.137501</c:v>
                </c:pt>
                <c:pt idx="371">
                  <c:v>20.0975</c:v>
                </c:pt>
                <c:pt idx="372">
                  <c:v>20.045000000000002</c:v>
                </c:pt>
                <c:pt idx="373">
                  <c:v>20</c:v>
                </c:pt>
                <c:pt idx="374">
                  <c:v>20.110001</c:v>
                </c:pt>
                <c:pt idx="375">
                  <c:v>20.155000999999999</c:v>
                </c:pt>
                <c:pt idx="376">
                  <c:v>20.447500000000002</c:v>
                </c:pt>
                <c:pt idx="377">
                  <c:v>20.0825</c:v>
                </c:pt>
                <c:pt idx="378">
                  <c:v>20.25</c:v>
                </c:pt>
                <c:pt idx="379">
                  <c:v>20.7425</c:v>
                </c:pt>
                <c:pt idx="380">
                  <c:v>20.555</c:v>
                </c:pt>
                <c:pt idx="381">
                  <c:v>20.0075</c:v>
                </c:pt>
                <c:pt idx="382">
                  <c:v>20.067499000000002</c:v>
                </c:pt>
                <c:pt idx="383">
                  <c:v>19.982500000000002</c:v>
                </c:pt>
                <c:pt idx="384">
                  <c:v>19.997499000000001</c:v>
                </c:pt>
                <c:pt idx="385">
                  <c:v>20.4375</c:v>
                </c:pt>
                <c:pt idx="386">
                  <c:v>20.58</c:v>
                </c:pt>
                <c:pt idx="387">
                  <c:v>20.334999</c:v>
                </c:pt>
                <c:pt idx="388">
                  <c:v>21.192499000000002</c:v>
                </c:pt>
                <c:pt idx="389">
                  <c:v>21.535</c:v>
                </c:pt>
                <c:pt idx="390">
                  <c:v>21.7575</c:v>
                </c:pt>
                <c:pt idx="391">
                  <c:v>21.7575</c:v>
                </c:pt>
                <c:pt idx="392">
                  <c:v>22.2425</c:v>
                </c:pt>
                <c:pt idx="393">
                  <c:v>21.877500999999999</c:v>
                </c:pt>
                <c:pt idx="394">
                  <c:v>21.575001</c:v>
                </c:pt>
                <c:pt idx="395">
                  <c:v>21.537500000000001</c:v>
                </c:pt>
                <c:pt idx="396">
                  <c:v>21.572500000000002</c:v>
                </c:pt>
                <c:pt idx="397">
                  <c:v>21.690000999999999</c:v>
                </c:pt>
                <c:pt idx="398">
                  <c:v>22.004999000000002</c:v>
                </c:pt>
                <c:pt idx="399">
                  <c:v>22.035</c:v>
                </c:pt>
                <c:pt idx="400">
                  <c:v>21.864999999999998</c:v>
                </c:pt>
                <c:pt idx="401">
                  <c:v>22.035</c:v>
                </c:pt>
                <c:pt idx="402">
                  <c:v>21.782499000000001</c:v>
                </c:pt>
                <c:pt idx="403">
                  <c:v>21.49</c:v>
                </c:pt>
                <c:pt idx="404">
                  <c:v>21.690000999999999</c:v>
                </c:pt>
                <c:pt idx="405">
                  <c:v>21.75</c:v>
                </c:pt>
                <c:pt idx="406">
                  <c:v>21.6875</c:v>
                </c:pt>
                <c:pt idx="407">
                  <c:v>21.584999</c:v>
                </c:pt>
                <c:pt idx="408">
                  <c:v>21.785</c:v>
                </c:pt>
                <c:pt idx="409">
                  <c:v>21.860001</c:v>
                </c:pt>
                <c:pt idx="410">
                  <c:v>21.535</c:v>
                </c:pt>
                <c:pt idx="411">
                  <c:v>21.962499999999999</c:v>
                </c:pt>
                <c:pt idx="412">
                  <c:v>21.855</c:v>
                </c:pt>
                <c:pt idx="413">
                  <c:v>21.112499</c:v>
                </c:pt>
                <c:pt idx="414">
                  <c:v>20.682500999999998</c:v>
                </c:pt>
                <c:pt idx="415">
                  <c:v>20.5075</c:v>
                </c:pt>
                <c:pt idx="416">
                  <c:v>20.287500000000001</c:v>
                </c:pt>
                <c:pt idx="417">
                  <c:v>20.977501</c:v>
                </c:pt>
                <c:pt idx="418">
                  <c:v>20.662500000000001</c:v>
                </c:pt>
                <c:pt idx="419">
                  <c:v>20.5075</c:v>
                </c:pt>
                <c:pt idx="420">
                  <c:v>20.915001</c:v>
                </c:pt>
                <c:pt idx="421">
                  <c:v>21.002500999999999</c:v>
                </c:pt>
                <c:pt idx="422">
                  <c:v>20.879999000000002</c:v>
                </c:pt>
                <c:pt idx="423">
                  <c:v>20.762501</c:v>
                </c:pt>
                <c:pt idx="424">
                  <c:v>20.639999</c:v>
                </c:pt>
                <c:pt idx="425">
                  <c:v>20.762501</c:v>
                </c:pt>
                <c:pt idx="426">
                  <c:v>20.817499000000002</c:v>
                </c:pt>
                <c:pt idx="427">
                  <c:v>20.91</c:v>
                </c:pt>
                <c:pt idx="428">
                  <c:v>21.285</c:v>
                </c:pt>
                <c:pt idx="429">
                  <c:v>21.195</c:v>
                </c:pt>
                <c:pt idx="430">
                  <c:v>21.469999000000001</c:v>
                </c:pt>
                <c:pt idx="431">
                  <c:v>21.605</c:v>
                </c:pt>
                <c:pt idx="432">
                  <c:v>21.74</c:v>
                </c:pt>
                <c:pt idx="433">
                  <c:v>21.702499</c:v>
                </c:pt>
                <c:pt idx="434">
                  <c:v>21.727501</c:v>
                </c:pt>
                <c:pt idx="435">
                  <c:v>21.530000999999999</c:v>
                </c:pt>
                <c:pt idx="436">
                  <c:v>21.407499000000001</c:v>
                </c:pt>
                <c:pt idx="437">
                  <c:v>21.307500999999998</c:v>
                </c:pt>
                <c:pt idx="438">
                  <c:v>21.32</c:v>
                </c:pt>
                <c:pt idx="439">
                  <c:v>21.704999999999998</c:v>
                </c:pt>
                <c:pt idx="440">
                  <c:v>21.612499</c:v>
                </c:pt>
                <c:pt idx="441">
                  <c:v>21.700001</c:v>
                </c:pt>
                <c:pt idx="442">
                  <c:v>21.76</c:v>
                </c:pt>
                <c:pt idx="443">
                  <c:v>22.127500999999999</c:v>
                </c:pt>
                <c:pt idx="444">
                  <c:v>22.657499000000001</c:v>
                </c:pt>
                <c:pt idx="445">
                  <c:v>22.537500000000001</c:v>
                </c:pt>
                <c:pt idx="446">
                  <c:v>22.879999000000002</c:v>
                </c:pt>
                <c:pt idx="447">
                  <c:v>23.184999000000001</c:v>
                </c:pt>
                <c:pt idx="448">
                  <c:v>23.3125</c:v>
                </c:pt>
                <c:pt idx="449">
                  <c:v>23.102501</c:v>
                </c:pt>
                <c:pt idx="450">
                  <c:v>22.912500000000001</c:v>
                </c:pt>
                <c:pt idx="451">
                  <c:v>22.877500999999999</c:v>
                </c:pt>
                <c:pt idx="452">
                  <c:v>22.532499000000001</c:v>
                </c:pt>
                <c:pt idx="453">
                  <c:v>22.209999</c:v>
                </c:pt>
                <c:pt idx="454">
                  <c:v>22.309999000000001</c:v>
                </c:pt>
                <c:pt idx="455">
                  <c:v>22.495000999999998</c:v>
                </c:pt>
                <c:pt idx="456">
                  <c:v>22.1875</c:v>
                </c:pt>
                <c:pt idx="457">
                  <c:v>22.602501</c:v>
                </c:pt>
                <c:pt idx="458">
                  <c:v>22.5625</c:v>
                </c:pt>
                <c:pt idx="459">
                  <c:v>22.559999000000001</c:v>
                </c:pt>
                <c:pt idx="460">
                  <c:v>22.75</c:v>
                </c:pt>
                <c:pt idx="461">
                  <c:v>22.7575</c:v>
                </c:pt>
                <c:pt idx="462">
                  <c:v>23.137501</c:v>
                </c:pt>
                <c:pt idx="463">
                  <c:v>23.1175</c:v>
                </c:pt>
                <c:pt idx="464">
                  <c:v>23.1</c:v>
                </c:pt>
                <c:pt idx="465">
                  <c:v>22.677499999999998</c:v>
                </c:pt>
                <c:pt idx="466">
                  <c:v>22.872499000000001</c:v>
                </c:pt>
                <c:pt idx="467">
                  <c:v>23.129999000000002</c:v>
                </c:pt>
                <c:pt idx="468">
                  <c:v>23.297501</c:v>
                </c:pt>
                <c:pt idx="469">
                  <c:v>23.197500000000002</c:v>
                </c:pt>
                <c:pt idx="470">
                  <c:v>23.565000999999999</c:v>
                </c:pt>
                <c:pt idx="471">
                  <c:v>23.612499</c:v>
                </c:pt>
                <c:pt idx="472">
                  <c:v>23.462499999999999</c:v>
                </c:pt>
                <c:pt idx="473">
                  <c:v>23.280000999999999</c:v>
                </c:pt>
                <c:pt idx="474">
                  <c:v>23.512501</c:v>
                </c:pt>
                <c:pt idx="475">
                  <c:v>23.282499000000001</c:v>
                </c:pt>
                <c:pt idx="476">
                  <c:v>23.785</c:v>
                </c:pt>
                <c:pt idx="477">
                  <c:v>24.147499</c:v>
                </c:pt>
                <c:pt idx="478">
                  <c:v>24</c:v>
                </c:pt>
                <c:pt idx="479">
                  <c:v>23.237499</c:v>
                </c:pt>
                <c:pt idx="480">
                  <c:v>23.4025</c:v>
                </c:pt>
                <c:pt idx="481">
                  <c:v>23.204999999999998</c:v>
                </c:pt>
                <c:pt idx="482">
                  <c:v>22.557500999999998</c:v>
                </c:pt>
                <c:pt idx="483">
                  <c:v>22.317499000000002</c:v>
                </c:pt>
                <c:pt idx="484">
                  <c:v>22.092500999999999</c:v>
                </c:pt>
                <c:pt idx="485">
                  <c:v>21.607500000000002</c:v>
                </c:pt>
                <c:pt idx="486">
                  <c:v>20.73</c:v>
                </c:pt>
                <c:pt idx="487">
                  <c:v>20.572500000000002</c:v>
                </c:pt>
                <c:pt idx="488">
                  <c:v>21.497499000000001</c:v>
                </c:pt>
                <c:pt idx="489">
                  <c:v>21.040001</c:v>
                </c:pt>
                <c:pt idx="490">
                  <c:v>21.42</c:v>
                </c:pt>
                <c:pt idx="491">
                  <c:v>21.432500999999998</c:v>
                </c:pt>
                <c:pt idx="492">
                  <c:v>19.315000999999999</c:v>
                </c:pt>
                <c:pt idx="493">
                  <c:v>18.677499999999998</c:v>
                </c:pt>
                <c:pt idx="494">
                  <c:v>17.522499</c:v>
                </c:pt>
                <c:pt idx="495">
                  <c:v>18.2425</c:v>
                </c:pt>
                <c:pt idx="496">
                  <c:v>18.204999999999998</c:v>
                </c:pt>
                <c:pt idx="497">
                  <c:v>18.549999</c:v>
                </c:pt>
                <c:pt idx="498">
                  <c:v>18.637501</c:v>
                </c:pt>
                <c:pt idx="499">
                  <c:v>18.2425</c:v>
                </c:pt>
                <c:pt idx="500">
                  <c:v>18.350000000000001</c:v>
                </c:pt>
                <c:pt idx="501">
                  <c:v>18.422501</c:v>
                </c:pt>
                <c:pt idx="502">
                  <c:v>18.114999999999998</c:v>
                </c:pt>
                <c:pt idx="503">
                  <c:v>17.872499000000001</c:v>
                </c:pt>
                <c:pt idx="504">
                  <c:v>17.8125</c:v>
                </c:pt>
                <c:pt idx="505">
                  <c:v>18.209999</c:v>
                </c:pt>
                <c:pt idx="506">
                  <c:v>18.032499000000001</c:v>
                </c:pt>
                <c:pt idx="507">
                  <c:v>17.9725</c:v>
                </c:pt>
                <c:pt idx="508">
                  <c:v>18.337499999999999</c:v>
                </c:pt>
                <c:pt idx="509">
                  <c:v>18.450001</c:v>
                </c:pt>
                <c:pt idx="510">
                  <c:v>19.362499</c:v>
                </c:pt>
                <c:pt idx="511">
                  <c:v>19.02</c:v>
                </c:pt>
                <c:pt idx="512">
                  <c:v>18.445</c:v>
                </c:pt>
                <c:pt idx="513">
                  <c:v>19.232500000000002</c:v>
                </c:pt>
                <c:pt idx="514">
                  <c:v>19.2925</c:v>
                </c:pt>
                <c:pt idx="515">
                  <c:v>19.559999000000001</c:v>
                </c:pt>
                <c:pt idx="516">
                  <c:v>19.260000000000002</c:v>
                </c:pt>
                <c:pt idx="517">
                  <c:v>20.225000000000001</c:v>
                </c:pt>
                <c:pt idx="518">
                  <c:v>19.690000999999999</c:v>
                </c:pt>
                <c:pt idx="519">
                  <c:v>19.440000999999999</c:v>
                </c:pt>
                <c:pt idx="520">
                  <c:v>19.120000999999998</c:v>
                </c:pt>
                <c:pt idx="521">
                  <c:v>19.165001</c:v>
                </c:pt>
                <c:pt idx="522">
                  <c:v>18.805</c:v>
                </c:pt>
                <c:pt idx="523">
                  <c:v>17.862499</c:v>
                </c:pt>
                <c:pt idx="524">
                  <c:v>17.6875</c:v>
                </c:pt>
                <c:pt idx="525">
                  <c:v>18.215</c:v>
                </c:pt>
                <c:pt idx="526">
                  <c:v>18.295000000000002</c:v>
                </c:pt>
                <c:pt idx="527">
                  <c:v>18.067499000000002</c:v>
                </c:pt>
                <c:pt idx="528">
                  <c:v>18.704999999999998</c:v>
                </c:pt>
                <c:pt idx="529">
                  <c:v>18.77</c:v>
                </c:pt>
                <c:pt idx="530">
                  <c:v>19.344999000000001</c:v>
                </c:pt>
                <c:pt idx="531">
                  <c:v>19.127500999999999</c:v>
                </c:pt>
                <c:pt idx="532">
                  <c:v>19.147499</c:v>
                </c:pt>
                <c:pt idx="533">
                  <c:v>19.07</c:v>
                </c:pt>
                <c:pt idx="534">
                  <c:v>18.82</c:v>
                </c:pt>
                <c:pt idx="535">
                  <c:v>17.862499</c:v>
                </c:pt>
                <c:pt idx="536">
                  <c:v>17.805</c:v>
                </c:pt>
                <c:pt idx="537">
                  <c:v>18.399999999999999</c:v>
                </c:pt>
                <c:pt idx="538">
                  <c:v>18.09</c:v>
                </c:pt>
                <c:pt idx="539">
                  <c:v>18.614999999999998</c:v>
                </c:pt>
                <c:pt idx="540">
                  <c:v>18.897499</c:v>
                </c:pt>
                <c:pt idx="541">
                  <c:v>19.02</c:v>
                </c:pt>
                <c:pt idx="542">
                  <c:v>19.1525</c:v>
                </c:pt>
                <c:pt idx="543">
                  <c:v>18.795000000000002</c:v>
                </c:pt>
                <c:pt idx="544">
                  <c:v>17.995000999999998</c:v>
                </c:pt>
                <c:pt idx="545">
                  <c:v>18.337499999999999</c:v>
                </c:pt>
                <c:pt idx="546">
                  <c:v>18.057500999999998</c:v>
                </c:pt>
                <c:pt idx="547">
                  <c:v>18.25</c:v>
                </c:pt>
                <c:pt idx="548">
                  <c:v>18.112499</c:v>
                </c:pt>
                <c:pt idx="549">
                  <c:v>17.875</c:v>
                </c:pt>
                <c:pt idx="550">
                  <c:v>18.035</c:v>
                </c:pt>
                <c:pt idx="551">
                  <c:v>18.684999000000001</c:v>
                </c:pt>
                <c:pt idx="552">
                  <c:v>18.817499000000002</c:v>
                </c:pt>
                <c:pt idx="553">
                  <c:v>18.377500999999999</c:v>
                </c:pt>
                <c:pt idx="554">
                  <c:v>18.245000999999998</c:v>
                </c:pt>
                <c:pt idx="555">
                  <c:v>18.055</c:v>
                </c:pt>
                <c:pt idx="556">
                  <c:v>18.2075</c:v>
                </c:pt>
                <c:pt idx="557">
                  <c:v>18.34</c:v>
                </c:pt>
                <c:pt idx="558">
                  <c:v>18.219999000000001</c:v>
                </c:pt>
                <c:pt idx="559">
                  <c:v>17.907499000000001</c:v>
                </c:pt>
                <c:pt idx="560">
                  <c:v>17.524999999999999</c:v>
                </c:pt>
                <c:pt idx="561">
                  <c:v>17.530000999999999</c:v>
                </c:pt>
                <c:pt idx="562">
                  <c:v>17.665001</c:v>
                </c:pt>
                <c:pt idx="563">
                  <c:v>17.715</c:v>
                </c:pt>
                <c:pt idx="564">
                  <c:v>17.477501</c:v>
                </c:pt>
                <c:pt idx="565">
                  <c:v>17.7775</c:v>
                </c:pt>
                <c:pt idx="566">
                  <c:v>17.385000000000002</c:v>
                </c:pt>
                <c:pt idx="567">
                  <c:v>17.245000999999998</c:v>
                </c:pt>
                <c:pt idx="568">
                  <c:v>17.6325</c:v>
                </c:pt>
                <c:pt idx="569">
                  <c:v>17.995000999999998</c:v>
                </c:pt>
                <c:pt idx="570">
                  <c:v>18.125</c:v>
                </c:pt>
                <c:pt idx="571">
                  <c:v>17.875</c:v>
                </c:pt>
                <c:pt idx="572">
                  <c:v>17.137501</c:v>
                </c:pt>
                <c:pt idx="573">
                  <c:v>16.695</c:v>
                </c:pt>
                <c:pt idx="574">
                  <c:v>17.022499</c:v>
                </c:pt>
                <c:pt idx="575">
                  <c:v>16.370000999999998</c:v>
                </c:pt>
                <c:pt idx="576">
                  <c:v>16.780000999999999</c:v>
                </c:pt>
                <c:pt idx="577">
                  <c:v>17.232500000000002</c:v>
                </c:pt>
                <c:pt idx="578">
                  <c:v>17.094999000000001</c:v>
                </c:pt>
                <c:pt idx="579">
                  <c:v>17.122499000000001</c:v>
                </c:pt>
                <c:pt idx="580">
                  <c:v>17.577499</c:v>
                </c:pt>
                <c:pt idx="581">
                  <c:v>17.485001</c:v>
                </c:pt>
                <c:pt idx="582">
                  <c:v>17.655000999999999</c:v>
                </c:pt>
                <c:pt idx="583">
                  <c:v>17.745000999999998</c:v>
                </c:pt>
                <c:pt idx="584">
                  <c:v>18.092500999999999</c:v>
                </c:pt>
                <c:pt idx="585">
                  <c:v>18.25</c:v>
                </c:pt>
                <c:pt idx="586">
                  <c:v>18.317499000000002</c:v>
                </c:pt>
                <c:pt idx="587">
                  <c:v>18.602501</c:v>
                </c:pt>
                <c:pt idx="588">
                  <c:v>18.565000999999999</c:v>
                </c:pt>
                <c:pt idx="589">
                  <c:v>18.329999999999998</c:v>
                </c:pt>
                <c:pt idx="590">
                  <c:v>18.309999000000001</c:v>
                </c:pt>
                <c:pt idx="591">
                  <c:v>18.747499000000001</c:v>
                </c:pt>
                <c:pt idx="592">
                  <c:v>18.557500999999998</c:v>
                </c:pt>
                <c:pt idx="593">
                  <c:v>18.4025</c:v>
                </c:pt>
                <c:pt idx="594">
                  <c:v>18.5</c:v>
                </c:pt>
                <c:pt idx="595">
                  <c:v>18.572500000000002</c:v>
                </c:pt>
                <c:pt idx="596">
                  <c:v>18.5625</c:v>
                </c:pt>
                <c:pt idx="597">
                  <c:v>19.235001</c:v>
                </c:pt>
                <c:pt idx="598">
                  <c:v>19.2925</c:v>
                </c:pt>
                <c:pt idx="599">
                  <c:v>19.399999999999999</c:v>
                </c:pt>
                <c:pt idx="600">
                  <c:v>19.59</c:v>
                </c:pt>
                <c:pt idx="601">
                  <c:v>19.387501</c:v>
                </c:pt>
                <c:pt idx="602">
                  <c:v>19.879999000000002</c:v>
                </c:pt>
                <c:pt idx="603">
                  <c:v>19.799999</c:v>
                </c:pt>
                <c:pt idx="604">
                  <c:v>19.822500000000002</c:v>
                </c:pt>
                <c:pt idx="605">
                  <c:v>20.157499000000001</c:v>
                </c:pt>
                <c:pt idx="606">
                  <c:v>20.0075</c:v>
                </c:pt>
                <c:pt idx="607">
                  <c:v>19.98</c:v>
                </c:pt>
                <c:pt idx="608">
                  <c:v>19.112499</c:v>
                </c:pt>
                <c:pt idx="609">
                  <c:v>19.540001</c:v>
                </c:pt>
                <c:pt idx="610">
                  <c:v>19.329999999999998</c:v>
                </c:pt>
                <c:pt idx="611">
                  <c:v>19.605</c:v>
                </c:pt>
                <c:pt idx="612">
                  <c:v>19.75</c:v>
                </c:pt>
                <c:pt idx="613">
                  <c:v>19.997499000000001</c:v>
                </c:pt>
                <c:pt idx="614">
                  <c:v>19.950001</c:v>
                </c:pt>
                <c:pt idx="615">
                  <c:v>19.677499999999998</c:v>
                </c:pt>
                <c:pt idx="616">
                  <c:v>19.579999999999998</c:v>
                </c:pt>
                <c:pt idx="617">
                  <c:v>19.822500000000002</c:v>
                </c:pt>
                <c:pt idx="618">
                  <c:v>19.805</c:v>
                </c:pt>
                <c:pt idx="619">
                  <c:v>19.235001</c:v>
                </c:pt>
                <c:pt idx="620">
                  <c:v>19.09</c:v>
                </c:pt>
                <c:pt idx="621">
                  <c:v>18.747499000000001</c:v>
                </c:pt>
                <c:pt idx="622">
                  <c:v>18.932500999999998</c:v>
                </c:pt>
                <c:pt idx="623">
                  <c:v>19.235001</c:v>
                </c:pt>
                <c:pt idx="624">
                  <c:v>19.262501</c:v>
                </c:pt>
                <c:pt idx="625">
                  <c:v>18.864999999999998</c:v>
                </c:pt>
                <c:pt idx="626">
                  <c:v>18.662500000000001</c:v>
                </c:pt>
                <c:pt idx="627">
                  <c:v>18.954999999999998</c:v>
                </c:pt>
                <c:pt idx="628">
                  <c:v>18.870000999999998</c:v>
                </c:pt>
                <c:pt idx="629">
                  <c:v>18.547501</c:v>
                </c:pt>
                <c:pt idx="630">
                  <c:v>18.462499999999999</c:v>
                </c:pt>
                <c:pt idx="631">
                  <c:v>18.805</c:v>
                </c:pt>
                <c:pt idx="632">
                  <c:v>19.25</c:v>
                </c:pt>
                <c:pt idx="633">
                  <c:v>19.337499999999999</c:v>
                </c:pt>
                <c:pt idx="634">
                  <c:v>19.577499</c:v>
                </c:pt>
                <c:pt idx="635">
                  <c:v>19.219999000000001</c:v>
                </c:pt>
                <c:pt idx="636">
                  <c:v>19.485001</c:v>
                </c:pt>
                <c:pt idx="637">
                  <c:v>19.780000999999999</c:v>
                </c:pt>
                <c:pt idx="638">
                  <c:v>20.049999</c:v>
                </c:pt>
                <c:pt idx="639">
                  <c:v>20.2225</c:v>
                </c:pt>
                <c:pt idx="640">
                  <c:v>20.16</c:v>
                </c:pt>
                <c:pt idx="641">
                  <c:v>19.235001</c:v>
                </c:pt>
                <c:pt idx="642">
                  <c:v>16.797501</c:v>
                </c:pt>
                <c:pt idx="643">
                  <c:v>16.725000000000001</c:v>
                </c:pt>
                <c:pt idx="644">
                  <c:v>16.997499000000001</c:v>
                </c:pt>
                <c:pt idx="645">
                  <c:v>17.012501</c:v>
                </c:pt>
                <c:pt idx="646">
                  <c:v>17.137501</c:v>
                </c:pt>
                <c:pt idx="647">
                  <c:v>17.182500999999998</c:v>
                </c:pt>
                <c:pt idx="648">
                  <c:v>17.702499</c:v>
                </c:pt>
                <c:pt idx="649">
                  <c:v>17.682500999999998</c:v>
                </c:pt>
                <c:pt idx="650">
                  <c:v>17.649999999999999</c:v>
                </c:pt>
                <c:pt idx="651">
                  <c:v>17.572500000000002</c:v>
                </c:pt>
                <c:pt idx="652">
                  <c:v>17.594999000000001</c:v>
                </c:pt>
                <c:pt idx="653">
                  <c:v>17.629999000000002</c:v>
                </c:pt>
                <c:pt idx="654">
                  <c:v>17.649999999999999</c:v>
                </c:pt>
                <c:pt idx="655">
                  <c:v>18.022499</c:v>
                </c:pt>
                <c:pt idx="656">
                  <c:v>18.2925</c:v>
                </c:pt>
                <c:pt idx="657">
                  <c:v>18.239999999999998</c:v>
                </c:pt>
                <c:pt idx="658">
                  <c:v>17.952499</c:v>
                </c:pt>
                <c:pt idx="659">
                  <c:v>17.969999000000001</c:v>
                </c:pt>
                <c:pt idx="660">
                  <c:v>18.1525</c:v>
                </c:pt>
                <c:pt idx="661">
                  <c:v>17.785</c:v>
                </c:pt>
                <c:pt idx="662">
                  <c:v>17.780000999999999</c:v>
                </c:pt>
                <c:pt idx="663">
                  <c:v>17.802499999999998</c:v>
                </c:pt>
                <c:pt idx="664">
                  <c:v>17.280000999999999</c:v>
                </c:pt>
                <c:pt idx="665">
                  <c:v>17.672501</c:v>
                </c:pt>
                <c:pt idx="666">
                  <c:v>17.537500000000001</c:v>
                </c:pt>
                <c:pt idx="667">
                  <c:v>17.947500000000002</c:v>
                </c:pt>
                <c:pt idx="668">
                  <c:v>17.895</c:v>
                </c:pt>
                <c:pt idx="669">
                  <c:v>17.75</c:v>
                </c:pt>
                <c:pt idx="670">
                  <c:v>17.649999999999999</c:v>
                </c:pt>
                <c:pt idx="671">
                  <c:v>17.364999999999998</c:v>
                </c:pt>
                <c:pt idx="672">
                  <c:v>17.462499999999999</c:v>
                </c:pt>
                <c:pt idx="673">
                  <c:v>17.674999</c:v>
                </c:pt>
                <c:pt idx="674">
                  <c:v>18.022499</c:v>
                </c:pt>
                <c:pt idx="675">
                  <c:v>17.907499000000001</c:v>
                </c:pt>
                <c:pt idx="676">
                  <c:v>18.225000000000001</c:v>
                </c:pt>
                <c:pt idx="677">
                  <c:v>18.482500000000002</c:v>
                </c:pt>
                <c:pt idx="678">
                  <c:v>18.642499999999998</c:v>
                </c:pt>
                <c:pt idx="679">
                  <c:v>18.32</c:v>
                </c:pt>
                <c:pt idx="680">
                  <c:v>18.684999000000001</c:v>
                </c:pt>
                <c:pt idx="681">
                  <c:v>18.732500000000002</c:v>
                </c:pt>
                <c:pt idx="682">
                  <c:v>18.934999000000001</c:v>
                </c:pt>
                <c:pt idx="683">
                  <c:v>18.9025</c:v>
                </c:pt>
                <c:pt idx="684">
                  <c:v>18.989999999999998</c:v>
                </c:pt>
                <c:pt idx="685">
                  <c:v>19.035</c:v>
                </c:pt>
                <c:pt idx="686">
                  <c:v>18.9575</c:v>
                </c:pt>
                <c:pt idx="687">
                  <c:v>18.434999000000001</c:v>
                </c:pt>
                <c:pt idx="688">
                  <c:v>18.219999000000001</c:v>
                </c:pt>
                <c:pt idx="689">
                  <c:v>18.477501</c:v>
                </c:pt>
                <c:pt idx="690">
                  <c:v>18.670000000000002</c:v>
                </c:pt>
                <c:pt idx="691">
                  <c:v>18.262501</c:v>
                </c:pt>
                <c:pt idx="692">
                  <c:v>18.174999</c:v>
                </c:pt>
                <c:pt idx="693">
                  <c:v>18.4925</c:v>
                </c:pt>
                <c:pt idx="694">
                  <c:v>18.9575</c:v>
                </c:pt>
                <c:pt idx="695">
                  <c:v>18.672501</c:v>
                </c:pt>
                <c:pt idx="696">
                  <c:v>18.537500000000001</c:v>
                </c:pt>
                <c:pt idx="697">
                  <c:v>18.5425</c:v>
                </c:pt>
                <c:pt idx="698">
                  <c:v>18.427499999999998</c:v>
                </c:pt>
                <c:pt idx="699">
                  <c:v>17.850000000000001</c:v>
                </c:pt>
                <c:pt idx="700">
                  <c:v>18.127500999999999</c:v>
                </c:pt>
                <c:pt idx="701">
                  <c:v>17.965</c:v>
                </c:pt>
                <c:pt idx="702">
                  <c:v>17.799999</c:v>
                </c:pt>
                <c:pt idx="703">
                  <c:v>17.739999999999998</c:v>
                </c:pt>
                <c:pt idx="704">
                  <c:v>17.857500000000002</c:v>
                </c:pt>
                <c:pt idx="705">
                  <c:v>17.855</c:v>
                </c:pt>
                <c:pt idx="706">
                  <c:v>17.989999999999998</c:v>
                </c:pt>
                <c:pt idx="707">
                  <c:v>17.899999999999999</c:v>
                </c:pt>
                <c:pt idx="708">
                  <c:v>17.997499000000001</c:v>
                </c:pt>
                <c:pt idx="709">
                  <c:v>18.165001</c:v>
                </c:pt>
                <c:pt idx="710">
                  <c:v>18.022499</c:v>
                </c:pt>
                <c:pt idx="711">
                  <c:v>18.1875</c:v>
                </c:pt>
                <c:pt idx="712">
                  <c:v>18.049999</c:v>
                </c:pt>
                <c:pt idx="713">
                  <c:v>18.557500999999998</c:v>
                </c:pt>
                <c:pt idx="714">
                  <c:v>18.405000999999999</c:v>
                </c:pt>
                <c:pt idx="715">
                  <c:v>18.555</c:v>
                </c:pt>
                <c:pt idx="716">
                  <c:v>18.809999000000001</c:v>
                </c:pt>
                <c:pt idx="717">
                  <c:v>18.905000999999999</c:v>
                </c:pt>
                <c:pt idx="718">
                  <c:v>19</c:v>
                </c:pt>
                <c:pt idx="719">
                  <c:v>19.102501</c:v>
                </c:pt>
                <c:pt idx="720">
                  <c:v>19.18</c:v>
                </c:pt>
                <c:pt idx="721">
                  <c:v>19.427499999999998</c:v>
                </c:pt>
                <c:pt idx="722">
                  <c:v>19.2575</c:v>
                </c:pt>
                <c:pt idx="723">
                  <c:v>19.375</c:v>
                </c:pt>
                <c:pt idx="724">
                  <c:v>19.077499</c:v>
                </c:pt>
                <c:pt idx="725">
                  <c:v>19.1175</c:v>
                </c:pt>
                <c:pt idx="726">
                  <c:v>18.920000000000002</c:v>
                </c:pt>
                <c:pt idx="727">
                  <c:v>18.98</c:v>
                </c:pt>
                <c:pt idx="728">
                  <c:v>19.342500999999999</c:v>
                </c:pt>
                <c:pt idx="729">
                  <c:v>19.442499000000002</c:v>
                </c:pt>
                <c:pt idx="730">
                  <c:v>19.440000999999999</c:v>
                </c:pt>
                <c:pt idx="731">
                  <c:v>19.692499000000002</c:v>
                </c:pt>
                <c:pt idx="732">
                  <c:v>19.7225</c:v>
                </c:pt>
                <c:pt idx="733">
                  <c:v>19.415001</c:v>
                </c:pt>
                <c:pt idx="734">
                  <c:v>19.530000999999999</c:v>
                </c:pt>
                <c:pt idx="735">
                  <c:v>19.785</c:v>
                </c:pt>
                <c:pt idx="736">
                  <c:v>20</c:v>
                </c:pt>
                <c:pt idx="737">
                  <c:v>19.942499000000002</c:v>
                </c:pt>
                <c:pt idx="738">
                  <c:v>19.674999</c:v>
                </c:pt>
                <c:pt idx="739">
                  <c:v>19.852501</c:v>
                </c:pt>
                <c:pt idx="740">
                  <c:v>19.965</c:v>
                </c:pt>
                <c:pt idx="741">
                  <c:v>20.087499999999999</c:v>
                </c:pt>
                <c:pt idx="742">
                  <c:v>19.834999</c:v>
                </c:pt>
                <c:pt idx="743">
                  <c:v>19.982500000000002</c:v>
                </c:pt>
                <c:pt idx="744">
                  <c:v>19.977501</c:v>
                </c:pt>
                <c:pt idx="745">
                  <c:v>19.985001</c:v>
                </c:pt>
                <c:pt idx="746">
                  <c:v>20.149999999999999</c:v>
                </c:pt>
                <c:pt idx="747">
                  <c:v>20.002500999999999</c:v>
                </c:pt>
                <c:pt idx="748">
                  <c:v>19.91</c:v>
                </c:pt>
                <c:pt idx="749">
                  <c:v>19.557500999999998</c:v>
                </c:pt>
                <c:pt idx="750">
                  <c:v>19.23</c:v>
                </c:pt>
                <c:pt idx="751">
                  <c:v>19.399999999999999</c:v>
                </c:pt>
                <c:pt idx="752">
                  <c:v>19.6875</c:v>
                </c:pt>
                <c:pt idx="753">
                  <c:v>19.822500000000002</c:v>
                </c:pt>
                <c:pt idx="754">
                  <c:v>19.950001</c:v>
                </c:pt>
                <c:pt idx="755">
                  <c:v>20.264999</c:v>
                </c:pt>
                <c:pt idx="756">
                  <c:v>19.795000000000002</c:v>
                </c:pt>
                <c:pt idx="757">
                  <c:v>20.174999</c:v>
                </c:pt>
                <c:pt idx="758">
                  <c:v>19.782499000000001</c:v>
                </c:pt>
                <c:pt idx="759">
                  <c:v>19.549999</c:v>
                </c:pt>
                <c:pt idx="760">
                  <c:v>19.954999999999998</c:v>
                </c:pt>
                <c:pt idx="761">
                  <c:v>19.177499999999998</c:v>
                </c:pt>
                <c:pt idx="762">
                  <c:v>19.107500000000002</c:v>
                </c:pt>
                <c:pt idx="763">
                  <c:v>18.672501</c:v>
                </c:pt>
                <c:pt idx="764">
                  <c:v>18.715</c:v>
                </c:pt>
                <c:pt idx="765">
                  <c:v>18.982500000000002</c:v>
                </c:pt>
                <c:pt idx="766">
                  <c:v>18.709999</c:v>
                </c:pt>
                <c:pt idx="767">
                  <c:v>18.719999000000001</c:v>
                </c:pt>
                <c:pt idx="768">
                  <c:v>18.607500000000002</c:v>
                </c:pt>
                <c:pt idx="769">
                  <c:v>18.512501</c:v>
                </c:pt>
                <c:pt idx="770">
                  <c:v>18.747499000000001</c:v>
                </c:pt>
                <c:pt idx="771">
                  <c:v>18.665001</c:v>
                </c:pt>
                <c:pt idx="772">
                  <c:v>18.827499</c:v>
                </c:pt>
                <c:pt idx="773">
                  <c:v>18.342500999999999</c:v>
                </c:pt>
                <c:pt idx="774">
                  <c:v>18.4725</c:v>
                </c:pt>
                <c:pt idx="775">
                  <c:v>18.82</c:v>
                </c:pt>
                <c:pt idx="776">
                  <c:v>21.642499999999998</c:v>
                </c:pt>
                <c:pt idx="777">
                  <c:v>21.065000999999999</c:v>
                </c:pt>
                <c:pt idx="778">
                  <c:v>21.9925</c:v>
                </c:pt>
                <c:pt idx="779">
                  <c:v>22.08</c:v>
                </c:pt>
                <c:pt idx="780">
                  <c:v>22.049999</c:v>
                </c:pt>
                <c:pt idx="781">
                  <c:v>22.537500000000001</c:v>
                </c:pt>
                <c:pt idx="782">
                  <c:v>22.432500999999998</c:v>
                </c:pt>
                <c:pt idx="783">
                  <c:v>21.975000000000001</c:v>
                </c:pt>
                <c:pt idx="784">
                  <c:v>21.924999</c:v>
                </c:pt>
                <c:pt idx="785">
                  <c:v>22.184999000000001</c:v>
                </c:pt>
                <c:pt idx="786">
                  <c:v>21.985001</c:v>
                </c:pt>
                <c:pt idx="787">
                  <c:v>22.1875</c:v>
                </c:pt>
                <c:pt idx="788">
                  <c:v>22.017499999999998</c:v>
                </c:pt>
                <c:pt idx="789">
                  <c:v>22.302499999999998</c:v>
                </c:pt>
                <c:pt idx="790">
                  <c:v>22.16</c:v>
                </c:pt>
                <c:pt idx="791">
                  <c:v>22.012501</c:v>
                </c:pt>
                <c:pt idx="792">
                  <c:v>22.379999000000002</c:v>
                </c:pt>
                <c:pt idx="793">
                  <c:v>22.27</c:v>
                </c:pt>
                <c:pt idx="794">
                  <c:v>22.299999</c:v>
                </c:pt>
                <c:pt idx="795">
                  <c:v>21.9375</c:v>
                </c:pt>
                <c:pt idx="796">
                  <c:v>21.73</c:v>
                </c:pt>
                <c:pt idx="797">
                  <c:v>21.385000000000002</c:v>
                </c:pt>
                <c:pt idx="798">
                  <c:v>21.42</c:v>
                </c:pt>
                <c:pt idx="799">
                  <c:v>20.889999</c:v>
                </c:pt>
                <c:pt idx="800">
                  <c:v>21.870000999999998</c:v>
                </c:pt>
                <c:pt idx="801">
                  <c:v>21.247499000000001</c:v>
                </c:pt>
                <c:pt idx="802">
                  <c:v>20.852501</c:v>
                </c:pt>
                <c:pt idx="803">
                  <c:v>19.809999000000001</c:v>
                </c:pt>
                <c:pt idx="804">
                  <c:v>20.690000999999999</c:v>
                </c:pt>
                <c:pt idx="805">
                  <c:v>19.82</c:v>
                </c:pt>
                <c:pt idx="806">
                  <c:v>21.129999000000002</c:v>
                </c:pt>
                <c:pt idx="807">
                  <c:v>20.9575</c:v>
                </c:pt>
                <c:pt idx="808">
                  <c:v>21.467500999999999</c:v>
                </c:pt>
                <c:pt idx="809">
                  <c:v>21.4575</c:v>
                </c:pt>
                <c:pt idx="810">
                  <c:v>20.997499000000001</c:v>
                </c:pt>
                <c:pt idx="811">
                  <c:v>20.072500000000002</c:v>
                </c:pt>
                <c:pt idx="812">
                  <c:v>19.899999999999999</c:v>
                </c:pt>
                <c:pt idx="813">
                  <c:v>19.947500000000002</c:v>
                </c:pt>
                <c:pt idx="814">
                  <c:v>20.942499000000002</c:v>
                </c:pt>
                <c:pt idx="815">
                  <c:v>21.594999000000001</c:v>
                </c:pt>
                <c:pt idx="816">
                  <c:v>21.0275</c:v>
                </c:pt>
                <c:pt idx="817">
                  <c:v>21.462499999999999</c:v>
                </c:pt>
                <c:pt idx="818">
                  <c:v>21.645</c:v>
                </c:pt>
                <c:pt idx="819">
                  <c:v>21.982500000000002</c:v>
                </c:pt>
                <c:pt idx="820">
                  <c:v>21.969999000000001</c:v>
                </c:pt>
                <c:pt idx="821">
                  <c:v>21.932500999999998</c:v>
                </c:pt>
                <c:pt idx="822">
                  <c:v>21.387501</c:v>
                </c:pt>
                <c:pt idx="823">
                  <c:v>21.465</c:v>
                </c:pt>
                <c:pt idx="824">
                  <c:v>22.120000999999998</c:v>
                </c:pt>
                <c:pt idx="825">
                  <c:v>21.864999999999998</c:v>
                </c:pt>
                <c:pt idx="826">
                  <c:v>21.587499999999999</c:v>
                </c:pt>
                <c:pt idx="827">
                  <c:v>21.862499</c:v>
                </c:pt>
                <c:pt idx="828">
                  <c:v>21.942499000000002</c:v>
                </c:pt>
                <c:pt idx="829">
                  <c:v>22.395</c:v>
                </c:pt>
                <c:pt idx="830">
                  <c:v>22.625</c:v>
                </c:pt>
                <c:pt idx="831">
                  <c:v>22.712499999999999</c:v>
                </c:pt>
                <c:pt idx="832">
                  <c:v>22.5075</c:v>
                </c:pt>
                <c:pt idx="833">
                  <c:v>23.209999</c:v>
                </c:pt>
                <c:pt idx="834">
                  <c:v>22.855</c:v>
                </c:pt>
                <c:pt idx="835">
                  <c:v>22.075001</c:v>
                </c:pt>
                <c:pt idx="836">
                  <c:v>22.52</c:v>
                </c:pt>
                <c:pt idx="837">
                  <c:v>22.57</c:v>
                </c:pt>
                <c:pt idx="838">
                  <c:v>22.370000999999998</c:v>
                </c:pt>
                <c:pt idx="839">
                  <c:v>21.907499000000001</c:v>
                </c:pt>
                <c:pt idx="840">
                  <c:v>21.922501</c:v>
                </c:pt>
                <c:pt idx="841">
                  <c:v>21.43</c:v>
                </c:pt>
                <c:pt idx="842">
                  <c:v>21.065000999999999</c:v>
                </c:pt>
                <c:pt idx="843">
                  <c:v>21.195</c:v>
                </c:pt>
                <c:pt idx="844">
                  <c:v>21.247499000000001</c:v>
                </c:pt>
                <c:pt idx="845">
                  <c:v>21.782499000000001</c:v>
                </c:pt>
                <c:pt idx="846">
                  <c:v>21.5625</c:v>
                </c:pt>
                <c:pt idx="847">
                  <c:v>22.3125</c:v>
                </c:pt>
                <c:pt idx="848">
                  <c:v>22.627500999999999</c:v>
                </c:pt>
                <c:pt idx="849">
                  <c:v>22.7925</c:v>
                </c:pt>
                <c:pt idx="850">
                  <c:v>23.15</c:v>
                </c:pt>
                <c:pt idx="851">
                  <c:v>23.48</c:v>
                </c:pt>
                <c:pt idx="852">
                  <c:v>22.797501</c:v>
                </c:pt>
                <c:pt idx="853">
                  <c:v>23.477501</c:v>
                </c:pt>
                <c:pt idx="854">
                  <c:v>22.52</c:v>
                </c:pt>
                <c:pt idx="855">
                  <c:v>22.837499999999999</c:v>
                </c:pt>
                <c:pt idx="856">
                  <c:v>23.357500000000002</c:v>
                </c:pt>
                <c:pt idx="857">
                  <c:v>23.552499999999998</c:v>
                </c:pt>
                <c:pt idx="858">
                  <c:v>22.67</c:v>
                </c:pt>
                <c:pt idx="859">
                  <c:v>23.004999000000002</c:v>
                </c:pt>
                <c:pt idx="860">
                  <c:v>23.6</c:v>
                </c:pt>
                <c:pt idx="861">
                  <c:v>23.774999999999999</c:v>
                </c:pt>
                <c:pt idx="862">
                  <c:v>23.315000999999999</c:v>
                </c:pt>
                <c:pt idx="863">
                  <c:v>22.5075</c:v>
                </c:pt>
                <c:pt idx="864">
                  <c:v>22.875</c:v>
                </c:pt>
                <c:pt idx="865">
                  <c:v>23.295000000000002</c:v>
                </c:pt>
                <c:pt idx="866">
                  <c:v>23.16</c:v>
                </c:pt>
                <c:pt idx="867">
                  <c:v>23.24</c:v>
                </c:pt>
                <c:pt idx="868">
                  <c:v>23.635000000000002</c:v>
                </c:pt>
                <c:pt idx="869">
                  <c:v>23.282499000000001</c:v>
                </c:pt>
                <c:pt idx="870">
                  <c:v>23.26</c:v>
                </c:pt>
                <c:pt idx="871">
                  <c:v>23.790001</c:v>
                </c:pt>
                <c:pt idx="872">
                  <c:v>23.454999999999998</c:v>
                </c:pt>
                <c:pt idx="873">
                  <c:v>23.907499000000001</c:v>
                </c:pt>
                <c:pt idx="874">
                  <c:v>23.35</c:v>
                </c:pt>
                <c:pt idx="875">
                  <c:v>22.85</c:v>
                </c:pt>
                <c:pt idx="876">
                  <c:v>22.702499</c:v>
                </c:pt>
                <c:pt idx="877">
                  <c:v>22.802499999999998</c:v>
                </c:pt>
                <c:pt idx="878">
                  <c:v>22.709999</c:v>
                </c:pt>
                <c:pt idx="879">
                  <c:v>22.322500000000002</c:v>
                </c:pt>
                <c:pt idx="880">
                  <c:v>22.254999000000002</c:v>
                </c:pt>
                <c:pt idx="881">
                  <c:v>23.3675</c:v>
                </c:pt>
                <c:pt idx="882">
                  <c:v>23.225000000000001</c:v>
                </c:pt>
                <c:pt idx="883">
                  <c:v>24.2425</c:v>
                </c:pt>
                <c:pt idx="884">
                  <c:v>24.440000999999999</c:v>
                </c:pt>
                <c:pt idx="885">
                  <c:v>24.299999</c:v>
                </c:pt>
                <c:pt idx="886">
                  <c:v>24.014999</c:v>
                </c:pt>
                <c:pt idx="887">
                  <c:v>23.842500999999999</c:v>
                </c:pt>
                <c:pt idx="888">
                  <c:v>24.267499999999998</c:v>
                </c:pt>
                <c:pt idx="889">
                  <c:v>23.950001</c:v>
                </c:pt>
                <c:pt idx="890">
                  <c:v>24.297501</c:v>
                </c:pt>
                <c:pt idx="891">
                  <c:v>24.23</c:v>
                </c:pt>
                <c:pt idx="892">
                  <c:v>23.977501</c:v>
                </c:pt>
                <c:pt idx="893">
                  <c:v>24.09</c:v>
                </c:pt>
                <c:pt idx="894">
                  <c:v>23.954999999999998</c:v>
                </c:pt>
                <c:pt idx="895">
                  <c:v>24.360001</c:v>
                </c:pt>
                <c:pt idx="896">
                  <c:v>24.645</c:v>
                </c:pt>
                <c:pt idx="897">
                  <c:v>25.337499999999999</c:v>
                </c:pt>
                <c:pt idx="898">
                  <c:v>25.18</c:v>
                </c:pt>
                <c:pt idx="899">
                  <c:v>25.135000000000002</c:v>
                </c:pt>
                <c:pt idx="900">
                  <c:v>25.620000999999998</c:v>
                </c:pt>
                <c:pt idx="901">
                  <c:v>25.477501</c:v>
                </c:pt>
                <c:pt idx="902">
                  <c:v>25.18</c:v>
                </c:pt>
                <c:pt idx="903">
                  <c:v>25.787500000000001</c:v>
                </c:pt>
                <c:pt idx="904">
                  <c:v>25.3825</c:v>
                </c:pt>
                <c:pt idx="905">
                  <c:v>25.747499000000001</c:v>
                </c:pt>
                <c:pt idx="906">
                  <c:v>25.287500000000001</c:v>
                </c:pt>
                <c:pt idx="907">
                  <c:v>25.477501</c:v>
                </c:pt>
                <c:pt idx="908">
                  <c:v>25.177499999999998</c:v>
                </c:pt>
                <c:pt idx="909">
                  <c:v>24.975000000000001</c:v>
                </c:pt>
                <c:pt idx="910">
                  <c:v>24.950001</c:v>
                </c:pt>
                <c:pt idx="911">
                  <c:v>24.7775</c:v>
                </c:pt>
                <c:pt idx="912">
                  <c:v>25.334999</c:v>
                </c:pt>
                <c:pt idx="913">
                  <c:v>25.184999000000001</c:v>
                </c:pt>
                <c:pt idx="914">
                  <c:v>25.6325</c:v>
                </c:pt>
                <c:pt idx="915">
                  <c:v>25.945</c:v>
                </c:pt>
                <c:pt idx="916">
                  <c:v>25.592500999999999</c:v>
                </c:pt>
                <c:pt idx="917">
                  <c:v>25.145</c:v>
                </c:pt>
                <c:pt idx="918">
                  <c:v>24.9</c:v>
                </c:pt>
                <c:pt idx="919">
                  <c:v>25.252500999999999</c:v>
                </c:pt>
                <c:pt idx="920">
                  <c:v>25.139999</c:v>
                </c:pt>
                <c:pt idx="921">
                  <c:v>25.215</c:v>
                </c:pt>
                <c:pt idx="922">
                  <c:v>25.262501</c:v>
                </c:pt>
                <c:pt idx="923">
                  <c:v>24.969999000000001</c:v>
                </c:pt>
                <c:pt idx="924">
                  <c:v>25.16</c:v>
                </c:pt>
                <c:pt idx="925">
                  <c:v>25.627500999999999</c:v>
                </c:pt>
                <c:pt idx="926">
                  <c:v>26.514999</c:v>
                </c:pt>
                <c:pt idx="927">
                  <c:v>26.7575</c:v>
                </c:pt>
                <c:pt idx="928">
                  <c:v>26.84</c:v>
                </c:pt>
                <c:pt idx="929">
                  <c:v>26.745000999999998</c:v>
                </c:pt>
                <c:pt idx="930">
                  <c:v>27.087499999999999</c:v>
                </c:pt>
                <c:pt idx="931">
                  <c:v>28.105</c:v>
                </c:pt>
                <c:pt idx="932">
                  <c:v>28.475000000000001</c:v>
                </c:pt>
                <c:pt idx="933">
                  <c:v>28.177499999999998</c:v>
                </c:pt>
                <c:pt idx="934">
                  <c:v>28.809999000000001</c:v>
                </c:pt>
                <c:pt idx="935">
                  <c:v>28.774999999999999</c:v>
                </c:pt>
                <c:pt idx="936">
                  <c:v>28.450001</c:v>
                </c:pt>
                <c:pt idx="937">
                  <c:v>28.752500999999999</c:v>
                </c:pt>
                <c:pt idx="938">
                  <c:v>28.549999</c:v>
                </c:pt>
                <c:pt idx="939">
                  <c:v>29.09</c:v>
                </c:pt>
                <c:pt idx="940">
                  <c:v>29.120000999999998</c:v>
                </c:pt>
                <c:pt idx="941">
                  <c:v>29.385000000000002</c:v>
                </c:pt>
                <c:pt idx="942">
                  <c:v>29.215</c:v>
                </c:pt>
                <c:pt idx="943">
                  <c:v>29.737499</c:v>
                </c:pt>
                <c:pt idx="944">
                  <c:v>29.092500999999999</c:v>
                </c:pt>
                <c:pt idx="945">
                  <c:v>29.295000000000002</c:v>
                </c:pt>
                <c:pt idx="946">
                  <c:v>29.040001</c:v>
                </c:pt>
                <c:pt idx="947">
                  <c:v>29.059999000000001</c:v>
                </c:pt>
                <c:pt idx="948">
                  <c:v>28.709999</c:v>
                </c:pt>
                <c:pt idx="949">
                  <c:v>28.91</c:v>
                </c:pt>
                <c:pt idx="950">
                  <c:v>29.4925</c:v>
                </c:pt>
                <c:pt idx="951">
                  <c:v>29.2925</c:v>
                </c:pt>
                <c:pt idx="952">
                  <c:v>29.1325</c:v>
                </c:pt>
                <c:pt idx="953">
                  <c:v>29.317499000000002</c:v>
                </c:pt>
                <c:pt idx="954">
                  <c:v>29.1875</c:v>
                </c:pt>
                <c:pt idx="955">
                  <c:v>29.25</c:v>
                </c:pt>
                <c:pt idx="956">
                  <c:v>29.17</c:v>
                </c:pt>
                <c:pt idx="957">
                  <c:v>29.709999</c:v>
                </c:pt>
                <c:pt idx="958">
                  <c:v>29.129999000000002</c:v>
                </c:pt>
                <c:pt idx="959">
                  <c:v>29.1875</c:v>
                </c:pt>
                <c:pt idx="960">
                  <c:v>29.32</c:v>
                </c:pt>
                <c:pt idx="961">
                  <c:v>29.695</c:v>
                </c:pt>
                <c:pt idx="962">
                  <c:v>30.014999</c:v>
                </c:pt>
                <c:pt idx="963">
                  <c:v>29.952499</c:v>
                </c:pt>
                <c:pt idx="964">
                  <c:v>29.837499999999999</c:v>
                </c:pt>
                <c:pt idx="965">
                  <c:v>29.75</c:v>
                </c:pt>
                <c:pt idx="966">
                  <c:v>29.5</c:v>
                </c:pt>
                <c:pt idx="967">
                  <c:v>29.745000999999998</c:v>
                </c:pt>
                <c:pt idx="968">
                  <c:v>30.09</c:v>
                </c:pt>
                <c:pt idx="969">
                  <c:v>29.745000999999998</c:v>
                </c:pt>
                <c:pt idx="970">
                  <c:v>30.252500999999999</c:v>
                </c:pt>
                <c:pt idx="971">
                  <c:v>29.875</c:v>
                </c:pt>
                <c:pt idx="972">
                  <c:v>29.184999000000001</c:v>
                </c:pt>
                <c:pt idx="973">
                  <c:v>29.344999000000001</c:v>
                </c:pt>
                <c:pt idx="974">
                  <c:v>30.254999000000002</c:v>
                </c:pt>
                <c:pt idx="975">
                  <c:v>30.790001</c:v>
                </c:pt>
                <c:pt idx="976">
                  <c:v>30.2075</c:v>
                </c:pt>
                <c:pt idx="977">
                  <c:v>30.52</c:v>
                </c:pt>
                <c:pt idx="978">
                  <c:v>30.445</c:v>
                </c:pt>
                <c:pt idx="979">
                  <c:v>30.297501</c:v>
                </c:pt>
                <c:pt idx="980">
                  <c:v>30.252500999999999</c:v>
                </c:pt>
                <c:pt idx="981">
                  <c:v>29.524999999999999</c:v>
                </c:pt>
                <c:pt idx="982">
                  <c:v>29.732500000000002</c:v>
                </c:pt>
                <c:pt idx="983">
                  <c:v>30.447500000000002</c:v>
                </c:pt>
                <c:pt idx="984">
                  <c:v>30.797501</c:v>
                </c:pt>
                <c:pt idx="985">
                  <c:v>30.879999000000002</c:v>
                </c:pt>
                <c:pt idx="986">
                  <c:v>30.745000999999998</c:v>
                </c:pt>
                <c:pt idx="987">
                  <c:v>30.772499</c:v>
                </c:pt>
                <c:pt idx="988">
                  <c:v>30.547501</c:v>
                </c:pt>
                <c:pt idx="989">
                  <c:v>29.102501</c:v>
                </c:pt>
                <c:pt idx="990">
                  <c:v>29.447500000000002</c:v>
                </c:pt>
                <c:pt idx="991">
                  <c:v>29.627500999999999</c:v>
                </c:pt>
                <c:pt idx="992">
                  <c:v>29.535</c:v>
                </c:pt>
                <c:pt idx="993">
                  <c:v>29.355</c:v>
                </c:pt>
                <c:pt idx="994">
                  <c:v>29.5425</c:v>
                </c:pt>
                <c:pt idx="995">
                  <c:v>29.48</c:v>
                </c:pt>
                <c:pt idx="996">
                  <c:v>29.18</c:v>
                </c:pt>
                <c:pt idx="997">
                  <c:v>29.1525</c:v>
                </c:pt>
                <c:pt idx="998">
                  <c:v>29.3825</c:v>
                </c:pt>
                <c:pt idx="999">
                  <c:v>28.752500999999999</c:v>
                </c:pt>
                <c:pt idx="1000">
                  <c:v>28.16</c:v>
                </c:pt>
                <c:pt idx="1001">
                  <c:v>29.055</c:v>
                </c:pt>
                <c:pt idx="1002">
                  <c:v>29.5975</c:v>
                </c:pt>
                <c:pt idx="1003">
                  <c:v>29.7925</c:v>
                </c:pt>
                <c:pt idx="1004">
                  <c:v>29.942499000000002</c:v>
                </c:pt>
                <c:pt idx="1005">
                  <c:v>29.842500999999999</c:v>
                </c:pt>
                <c:pt idx="1006">
                  <c:v>30.07</c:v>
                </c:pt>
                <c:pt idx="1007">
                  <c:v>29.372499000000001</c:v>
                </c:pt>
                <c:pt idx="1008">
                  <c:v>28.799999</c:v>
                </c:pt>
                <c:pt idx="1009">
                  <c:v>28.0625</c:v>
                </c:pt>
                <c:pt idx="1010">
                  <c:v>28.540001</c:v>
                </c:pt>
                <c:pt idx="1011">
                  <c:v>28.452499</c:v>
                </c:pt>
                <c:pt idx="1012">
                  <c:v>29.084999</c:v>
                </c:pt>
                <c:pt idx="1013">
                  <c:v>29.202499</c:v>
                </c:pt>
                <c:pt idx="1014">
                  <c:v>29.145</c:v>
                </c:pt>
                <c:pt idx="1015">
                  <c:v>29.087499999999999</c:v>
                </c:pt>
                <c:pt idx="1016">
                  <c:v>29.290001</c:v>
                </c:pt>
                <c:pt idx="1017">
                  <c:v>28.725000000000001</c:v>
                </c:pt>
                <c:pt idx="1018">
                  <c:v>29.122499000000001</c:v>
                </c:pt>
                <c:pt idx="1019">
                  <c:v>29.6</c:v>
                </c:pt>
                <c:pt idx="1020">
                  <c:v>30.024999999999999</c:v>
                </c:pt>
                <c:pt idx="1021">
                  <c:v>30.337499999999999</c:v>
                </c:pt>
                <c:pt idx="1022">
                  <c:v>30.647499</c:v>
                </c:pt>
                <c:pt idx="1023">
                  <c:v>29.870000999999998</c:v>
                </c:pt>
                <c:pt idx="1024">
                  <c:v>31.237499</c:v>
                </c:pt>
                <c:pt idx="1025">
                  <c:v>30.317499000000002</c:v>
                </c:pt>
                <c:pt idx="1026">
                  <c:v>30.790001</c:v>
                </c:pt>
                <c:pt idx="1027">
                  <c:v>30.860001</c:v>
                </c:pt>
                <c:pt idx="1028">
                  <c:v>30.379999000000002</c:v>
                </c:pt>
                <c:pt idx="1029">
                  <c:v>30.907499000000001</c:v>
                </c:pt>
                <c:pt idx="1030">
                  <c:v>31.655000999999999</c:v>
                </c:pt>
                <c:pt idx="1031">
                  <c:v>31.584999</c:v>
                </c:pt>
                <c:pt idx="1032">
                  <c:v>31.752500999999999</c:v>
                </c:pt>
                <c:pt idx="1033">
                  <c:v>31.32</c:v>
                </c:pt>
                <c:pt idx="1034">
                  <c:v>30.912500000000001</c:v>
                </c:pt>
                <c:pt idx="1035">
                  <c:v>30.57</c:v>
                </c:pt>
                <c:pt idx="1036">
                  <c:v>30.184999000000001</c:v>
                </c:pt>
                <c:pt idx="1037">
                  <c:v>30.66</c:v>
                </c:pt>
                <c:pt idx="1038">
                  <c:v>31.022499</c:v>
                </c:pt>
                <c:pt idx="1039">
                  <c:v>31.787500000000001</c:v>
                </c:pt>
                <c:pt idx="1040">
                  <c:v>32.057499</c:v>
                </c:pt>
                <c:pt idx="1041">
                  <c:v>31.954999999999998</c:v>
                </c:pt>
                <c:pt idx="1042">
                  <c:v>31.3475</c:v>
                </c:pt>
                <c:pt idx="1043">
                  <c:v>31.4375</c:v>
                </c:pt>
                <c:pt idx="1044">
                  <c:v>31.1175</c:v>
                </c:pt>
                <c:pt idx="1045">
                  <c:v>30.662500000000001</c:v>
                </c:pt>
                <c:pt idx="1046">
                  <c:v>30.549999</c:v>
                </c:pt>
                <c:pt idx="1047">
                  <c:v>31.692499000000002</c:v>
                </c:pt>
                <c:pt idx="1048">
                  <c:v>32.284999999999997</c:v>
                </c:pt>
                <c:pt idx="1049">
                  <c:v>32.709999000000003</c:v>
                </c:pt>
                <c:pt idx="1050">
                  <c:v>32.267502</c:v>
                </c:pt>
                <c:pt idx="1051">
                  <c:v>31.864999999999998</c:v>
                </c:pt>
                <c:pt idx="1052">
                  <c:v>32.317501</c:v>
                </c:pt>
                <c:pt idx="1053">
                  <c:v>32.744999</c:v>
                </c:pt>
                <c:pt idx="1054">
                  <c:v>32.7575</c:v>
                </c:pt>
                <c:pt idx="1055">
                  <c:v>32.599997999999999</c:v>
                </c:pt>
                <c:pt idx="1056">
                  <c:v>32.787497999999999</c:v>
                </c:pt>
                <c:pt idx="1057">
                  <c:v>32.127499</c:v>
                </c:pt>
                <c:pt idx="1058">
                  <c:v>32.272499000000003</c:v>
                </c:pt>
                <c:pt idx="1059">
                  <c:v>32.080002</c:v>
                </c:pt>
                <c:pt idx="1060">
                  <c:v>32.472499999999997</c:v>
                </c:pt>
                <c:pt idx="1061">
                  <c:v>32.264999000000003</c:v>
                </c:pt>
                <c:pt idx="1062">
                  <c:v>32.419998</c:v>
                </c:pt>
                <c:pt idx="1063">
                  <c:v>32.172500999999997</c:v>
                </c:pt>
                <c:pt idx="1064">
                  <c:v>32.040000999999997</c:v>
                </c:pt>
                <c:pt idx="1065">
                  <c:v>31.879999000000002</c:v>
                </c:pt>
                <c:pt idx="1066">
                  <c:v>32.025002000000001</c:v>
                </c:pt>
                <c:pt idx="1067">
                  <c:v>31.787500000000001</c:v>
                </c:pt>
                <c:pt idx="1068">
                  <c:v>31.665001</c:v>
                </c:pt>
                <c:pt idx="1069">
                  <c:v>31.915001</c:v>
                </c:pt>
                <c:pt idx="1070">
                  <c:v>31.85</c:v>
                </c:pt>
                <c:pt idx="1071">
                  <c:v>32.005001</c:v>
                </c:pt>
                <c:pt idx="1072">
                  <c:v>31.674999</c:v>
                </c:pt>
                <c:pt idx="1073">
                  <c:v>32.0625</c:v>
                </c:pt>
                <c:pt idx="1074">
                  <c:v>32.130001</c:v>
                </c:pt>
                <c:pt idx="1075">
                  <c:v>31.9025</c:v>
                </c:pt>
                <c:pt idx="1076">
                  <c:v>32.375</c:v>
                </c:pt>
                <c:pt idx="1077">
                  <c:v>32.427501999999997</c:v>
                </c:pt>
                <c:pt idx="1078">
                  <c:v>32.169998</c:v>
                </c:pt>
                <c:pt idx="1079">
                  <c:v>32.872501</c:v>
                </c:pt>
                <c:pt idx="1080">
                  <c:v>33.365001999999997</c:v>
                </c:pt>
                <c:pt idx="1081">
                  <c:v>33.744999</c:v>
                </c:pt>
                <c:pt idx="1082">
                  <c:v>33.5625</c:v>
                </c:pt>
                <c:pt idx="1083">
                  <c:v>33.467498999999997</c:v>
                </c:pt>
                <c:pt idx="1084">
                  <c:v>33.415000999999997</c:v>
                </c:pt>
                <c:pt idx="1085">
                  <c:v>33.697498000000003</c:v>
                </c:pt>
                <c:pt idx="1086">
                  <c:v>33.652500000000003</c:v>
                </c:pt>
                <c:pt idx="1087">
                  <c:v>33.75</c:v>
                </c:pt>
                <c:pt idx="1088">
                  <c:v>33.435001</c:v>
                </c:pt>
                <c:pt idx="1089">
                  <c:v>33.639999000000003</c:v>
                </c:pt>
                <c:pt idx="1090">
                  <c:v>33.130001</c:v>
                </c:pt>
                <c:pt idx="1091">
                  <c:v>33.477500999999997</c:v>
                </c:pt>
                <c:pt idx="1092">
                  <c:v>33.57</c:v>
                </c:pt>
                <c:pt idx="1093">
                  <c:v>34.182499</c:v>
                </c:pt>
                <c:pt idx="1094">
                  <c:v>34</c:v>
                </c:pt>
                <c:pt idx="1095">
                  <c:v>34.630001</c:v>
                </c:pt>
                <c:pt idx="1096">
                  <c:v>34.917499999999997</c:v>
                </c:pt>
                <c:pt idx="1097">
                  <c:v>35.064999</c:v>
                </c:pt>
                <c:pt idx="1098">
                  <c:v>34.677501999999997</c:v>
                </c:pt>
                <c:pt idx="1099">
                  <c:v>34.185001</c:v>
                </c:pt>
                <c:pt idx="1100">
                  <c:v>34.354999999999997</c:v>
                </c:pt>
                <c:pt idx="1101">
                  <c:v>34.762501</c:v>
                </c:pt>
                <c:pt idx="1102">
                  <c:v>34.779998999999997</c:v>
                </c:pt>
                <c:pt idx="1103">
                  <c:v>34.972499999999997</c:v>
                </c:pt>
                <c:pt idx="1104">
                  <c:v>35.290000999999997</c:v>
                </c:pt>
                <c:pt idx="1105">
                  <c:v>35.639999000000003</c:v>
                </c:pt>
                <c:pt idx="1106">
                  <c:v>35.470001000000003</c:v>
                </c:pt>
                <c:pt idx="1107">
                  <c:v>34.9925</c:v>
                </c:pt>
                <c:pt idx="1108">
                  <c:v>34.75</c:v>
                </c:pt>
                <c:pt idx="1109">
                  <c:v>34.159999999999997</c:v>
                </c:pt>
                <c:pt idx="1110">
                  <c:v>34.122501</c:v>
                </c:pt>
                <c:pt idx="1111">
                  <c:v>34.387501</c:v>
                </c:pt>
                <c:pt idx="1112">
                  <c:v>34.577499000000003</c:v>
                </c:pt>
                <c:pt idx="1113">
                  <c:v>34.689999</c:v>
                </c:pt>
                <c:pt idx="1114">
                  <c:v>35.970001000000003</c:v>
                </c:pt>
                <c:pt idx="1115">
                  <c:v>35.849997999999999</c:v>
                </c:pt>
                <c:pt idx="1116">
                  <c:v>35.375</c:v>
                </c:pt>
                <c:pt idx="1117">
                  <c:v>35.965000000000003</c:v>
                </c:pt>
                <c:pt idx="1118">
                  <c:v>35.639999000000003</c:v>
                </c:pt>
                <c:pt idx="1119">
                  <c:v>35.514999000000003</c:v>
                </c:pt>
                <c:pt idx="1120">
                  <c:v>35.732498</c:v>
                </c:pt>
                <c:pt idx="1121">
                  <c:v>35.810001</c:v>
                </c:pt>
                <c:pt idx="1122">
                  <c:v>35.612499</c:v>
                </c:pt>
                <c:pt idx="1123">
                  <c:v>34.987499</c:v>
                </c:pt>
                <c:pt idx="1124">
                  <c:v>35</c:v>
                </c:pt>
                <c:pt idx="1125">
                  <c:v>35.677501999999997</c:v>
                </c:pt>
                <c:pt idx="1126">
                  <c:v>36.412497999999999</c:v>
                </c:pt>
                <c:pt idx="1127">
                  <c:v>36.584999000000003</c:v>
                </c:pt>
                <c:pt idx="1128">
                  <c:v>36.665000999999997</c:v>
                </c:pt>
                <c:pt idx="1129">
                  <c:v>37.029998999999997</c:v>
                </c:pt>
                <c:pt idx="1130">
                  <c:v>36.8125</c:v>
                </c:pt>
                <c:pt idx="1131">
                  <c:v>36.695</c:v>
                </c:pt>
                <c:pt idx="1132">
                  <c:v>36.822498000000003</c:v>
                </c:pt>
                <c:pt idx="1133">
                  <c:v>37.044998</c:v>
                </c:pt>
                <c:pt idx="1134">
                  <c:v>37.427501999999997</c:v>
                </c:pt>
                <c:pt idx="1135">
                  <c:v>37.159999999999997</c:v>
                </c:pt>
                <c:pt idx="1136">
                  <c:v>36.897499000000003</c:v>
                </c:pt>
                <c:pt idx="1137">
                  <c:v>37.014999000000003</c:v>
                </c:pt>
                <c:pt idx="1138">
                  <c:v>37.1175</c:v>
                </c:pt>
                <c:pt idx="1139">
                  <c:v>37.137501</c:v>
                </c:pt>
                <c:pt idx="1140">
                  <c:v>37.165000999999997</c:v>
                </c:pt>
                <c:pt idx="1141">
                  <c:v>37.224997999999999</c:v>
                </c:pt>
                <c:pt idx="1142">
                  <c:v>36.970001000000003</c:v>
                </c:pt>
                <c:pt idx="1143">
                  <c:v>36.799999</c:v>
                </c:pt>
                <c:pt idx="1144">
                  <c:v>36.705002</c:v>
                </c:pt>
                <c:pt idx="1145">
                  <c:v>37.282501000000003</c:v>
                </c:pt>
                <c:pt idx="1146">
                  <c:v>37.68</c:v>
                </c:pt>
                <c:pt idx="1147">
                  <c:v>37.290000999999997</c:v>
                </c:pt>
                <c:pt idx="1148">
                  <c:v>38.115001999999997</c:v>
                </c:pt>
                <c:pt idx="1149">
                  <c:v>37.692501</c:v>
                </c:pt>
                <c:pt idx="1150">
                  <c:v>37.794998</c:v>
                </c:pt>
                <c:pt idx="1151">
                  <c:v>37.439999</c:v>
                </c:pt>
                <c:pt idx="1152">
                  <c:v>37.349997999999999</c:v>
                </c:pt>
                <c:pt idx="1153">
                  <c:v>37.162497999999999</c:v>
                </c:pt>
                <c:pt idx="1154">
                  <c:v>37.895000000000003</c:v>
                </c:pt>
                <c:pt idx="1155">
                  <c:v>38.845001000000003</c:v>
                </c:pt>
                <c:pt idx="1156">
                  <c:v>38.875</c:v>
                </c:pt>
                <c:pt idx="1157">
                  <c:v>39.192501</c:v>
                </c:pt>
                <c:pt idx="1158">
                  <c:v>39.472499999999997</c:v>
                </c:pt>
                <c:pt idx="1159">
                  <c:v>39.840000000000003</c:v>
                </c:pt>
                <c:pt idx="1160">
                  <c:v>40.447498000000003</c:v>
                </c:pt>
                <c:pt idx="1161">
                  <c:v>40.127499</c:v>
                </c:pt>
                <c:pt idx="1162">
                  <c:v>40.290000999999997</c:v>
                </c:pt>
                <c:pt idx="1163">
                  <c:v>40.162497999999999</c:v>
                </c:pt>
                <c:pt idx="1164">
                  <c:v>40.112499</c:v>
                </c:pt>
                <c:pt idx="1165">
                  <c:v>40.049999</c:v>
                </c:pt>
                <c:pt idx="1166">
                  <c:v>39.970001000000003</c:v>
                </c:pt>
                <c:pt idx="1167">
                  <c:v>39.567501</c:v>
                </c:pt>
                <c:pt idx="1168">
                  <c:v>39.762501</c:v>
                </c:pt>
                <c:pt idx="1169">
                  <c:v>39.762501</c:v>
                </c:pt>
                <c:pt idx="1170">
                  <c:v>39.889999000000003</c:v>
                </c:pt>
                <c:pt idx="1171">
                  <c:v>39.959999000000003</c:v>
                </c:pt>
                <c:pt idx="1172">
                  <c:v>39.087502000000001</c:v>
                </c:pt>
                <c:pt idx="1173">
                  <c:v>39.165000999999997</c:v>
                </c:pt>
                <c:pt idx="1174">
                  <c:v>38.752499</c:v>
                </c:pt>
                <c:pt idx="1175">
                  <c:v>39.477500999999997</c:v>
                </c:pt>
                <c:pt idx="1176">
                  <c:v>39.639999000000003</c:v>
                </c:pt>
                <c:pt idx="1177">
                  <c:v>39.162497999999999</c:v>
                </c:pt>
                <c:pt idx="1178">
                  <c:v>39.8825</c:v>
                </c:pt>
                <c:pt idx="1179">
                  <c:v>40.205002</c:v>
                </c:pt>
                <c:pt idx="1180">
                  <c:v>39.264999000000003</c:v>
                </c:pt>
                <c:pt idx="1181">
                  <c:v>39.450001</c:v>
                </c:pt>
                <c:pt idx="1182">
                  <c:v>39.082500000000003</c:v>
                </c:pt>
                <c:pt idx="1183">
                  <c:v>39.200001</c:v>
                </c:pt>
                <c:pt idx="1184">
                  <c:v>38.692501</c:v>
                </c:pt>
                <c:pt idx="1185">
                  <c:v>38.994999</c:v>
                </c:pt>
                <c:pt idx="1186">
                  <c:v>39.497501</c:v>
                </c:pt>
                <c:pt idx="1187">
                  <c:v>39.402500000000003</c:v>
                </c:pt>
                <c:pt idx="1188">
                  <c:v>38.854999999999997</c:v>
                </c:pt>
                <c:pt idx="1189">
                  <c:v>39.360000999999997</c:v>
                </c:pt>
                <c:pt idx="1190">
                  <c:v>39.857498</c:v>
                </c:pt>
                <c:pt idx="1191">
                  <c:v>38.972499999999997</c:v>
                </c:pt>
                <c:pt idx="1192">
                  <c:v>39.457500000000003</c:v>
                </c:pt>
                <c:pt idx="1193">
                  <c:v>39.967498999999997</c:v>
                </c:pt>
                <c:pt idx="1194">
                  <c:v>39.659999999999997</c:v>
                </c:pt>
                <c:pt idx="1195">
                  <c:v>39.520000000000003</c:v>
                </c:pt>
                <c:pt idx="1196">
                  <c:v>39.875</c:v>
                </c:pt>
                <c:pt idx="1197">
                  <c:v>40.072498000000003</c:v>
                </c:pt>
                <c:pt idx="1198">
                  <c:v>40.264999000000003</c:v>
                </c:pt>
                <c:pt idx="1199">
                  <c:v>40.127499</c:v>
                </c:pt>
                <c:pt idx="1200">
                  <c:v>40.167499999999997</c:v>
                </c:pt>
                <c:pt idx="1201">
                  <c:v>40.294998</c:v>
                </c:pt>
                <c:pt idx="1202">
                  <c:v>39.950001</c:v>
                </c:pt>
                <c:pt idx="1203">
                  <c:v>39.842498999999997</c:v>
                </c:pt>
                <c:pt idx="1204">
                  <c:v>40.165000999999997</c:v>
                </c:pt>
                <c:pt idx="1205">
                  <c:v>39.637501</c:v>
                </c:pt>
                <c:pt idx="1206">
                  <c:v>39.517502</c:v>
                </c:pt>
                <c:pt idx="1207">
                  <c:v>39</c:v>
                </c:pt>
                <c:pt idx="1208">
                  <c:v>39.832500000000003</c:v>
                </c:pt>
                <c:pt idx="1209">
                  <c:v>39.450001</c:v>
                </c:pt>
                <c:pt idx="1210">
                  <c:v>40.022499000000003</c:v>
                </c:pt>
                <c:pt idx="1211">
                  <c:v>41</c:v>
                </c:pt>
                <c:pt idx="1212">
                  <c:v>41.865001999999997</c:v>
                </c:pt>
                <c:pt idx="1213">
                  <c:v>42.165000999999997</c:v>
                </c:pt>
                <c:pt idx="1214">
                  <c:v>42.459999000000003</c:v>
                </c:pt>
                <c:pt idx="1215">
                  <c:v>41.837502000000001</c:v>
                </c:pt>
                <c:pt idx="1216">
                  <c:v>41.987499</c:v>
                </c:pt>
                <c:pt idx="1217">
                  <c:v>41.1875</c:v>
                </c:pt>
                <c:pt idx="1218">
                  <c:v>41.619999</c:v>
                </c:pt>
                <c:pt idx="1219">
                  <c:v>41.290000999999997</c:v>
                </c:pt>
                <c:pt idx="1220">
                  <c:v>41.572498000000003</c:v>
                </c:pt>
                <c:pt idx="1221">
                  <c:v>41.1875</c:v>
                </c:pt>
                <c:pt idx="1222">
                  <c:v>41.747501</c:v>
                </c:pt>
                <c:pt idx="1223">
                  <c:v>41.904998999999997</c:v>
                </c:pt>
                <c:pt idx="1224">
                  <c:v>41.4375</c:v>
                </c:pt>
                <c:pt idx="1225">
                  <c:v>40.322498000000003</c:v>
                </c:pt>
                <c:pt idx="1226">
                  <c:v>41.177501999999997</c:v>
                </c:pt>
                <c:pt idx="1227">
                  <c:v>40.557499</c:v>
                </c:pt>
                <c:pt idx="1228">
                  <c:v>40.352500999999997</c:v>
                </c:pt>
                <c:pt idx="1229">
                  <c:v>40.990001999999997</c:v>
                </c:pt>
                <c:pt idx="1230">
                  <c:v>40.8825</c:v>
                </c:pt>
                <c:pt idx="1231">
                  <c:v>41.415000999999997</c:v>
                </c:pt>
                <c:pt idx="1232">
                  <c:v>41.764999000000003</c:v>
                </c:pt>
                <c:pt idx="1233">
                  <c:v>42.189999</c:v>
                </c:pt>
                <c:pt idx="1234">
                  <c:v>41.807499</c:v>
                </c:pt>
                <c:pt idx="1235">
                  <c:v>41.974997999999999</c:v>
                </c:pt>
                <c:pt idx="1236">
                  <c:v>42.115001999999997</c:v>
                </c:pt>
                <c:pt idx="1237">
                  <c:v>41.505001</c:v>
                </c:pt>
                <c:pt idx="1238">
                  <c:v>43.849997999999999</c:v>
                </c:pt>
                <c:pt idx="1239">
                  <c:v>44.884998000000003</c:v>
                </c:pt>
                <c:pt idx="1240">
                  <c:v>44.722499999999997</c:v>
                </c:pt>
                <c:pt idx="1241">
                  <c:v>44.947498000000003</c:v>
                </c:pt>
                <c:pt idx="1242">
                  <c:v>44.814999</c:v>
                </c:pt>
                <c:pt idx="1243">
                  <c:v>44.645000000000003</c:v>
                </c:pt>
                <c:pt idx="1244">
                  <c:v>44.6875</c:v>
                </c:pt>
                <c:pt idx="1245">
                  <c:v>44.732498</c:v>
                </c:pt>
                <c:pt idx="1246">
                  <c:v>45.080002</c:v>
                </c:pt>
                <c:pt idx="1247">
                  <c:v>45.439999</c:v>
                </c:pt>
                <c:pt idx="1248">
                  <c:v>44.950001</c:v>
                </c:pt>
                <c:pt idx="1249">
                  <c:v>46.142502</c:v>
                </c:pt>
                <c:pt idx="1250">
                  <c:v>45.402500000000003</c:v>
                </c:pt>
                <c:pt idx="1251">
                  <c:v>45.387501</c:v>
                </c:pt>
                <c:pt idx="1252">
                  <c:v>45.034999999999997</c:v>
                </c:pt>
                <c:pt idx="1253">
                  <c:v>44.525002000000001</c:v>
                </c:pt>
                <c:pt idx="1254">
                  <c:v>45.112499</c:v>
                </c:pt>
                <c:pt idx="1255">
                  <c:v>45.0075</c:v>
                </c:pt>
                <c:pt idx="1256">
                  <c:v>44.534999999999997</c:v>
                </c:pt>
                <c:pt idx="1257">
                  <c:v>45.2575</c:v>
                </c:pt>
                <c:pt idx="1258">
                  <c:v>44.534999999999997</c:v>
                </c:pt>
                <c:pt idx="1259">
                  <c:v>45.047500999999997</c:v>
                </c:pt>
                <c:pt idx="1260">
                  <c:v>45.049999</c:v>
                </c:pt>
                <c:pt idx="1261">
                  <c:v>44.305</c:v>
                </c:pt>
                <c:pt idx="1262">
                  <c:v>44.837502000000001</c:v>
                </c:pt>
                <c:pt idx="1263">
                  <c:v>44.985000999999997</c:v>
                </c:pt>
                <c:pt idx="1264">
                  <c:v>45.582500000000003</c:v>
                </c:pt>
                <c:pt idx="1265">
                  <c:v>44.915000999999997</c:v>
                </c:pt>
                <c:pt idx="1266">
                  <c:v>44.787497999999999</c:v>
                </c:pt>
                <c:pt idx="1267">
                  <c:v>45.5625</c:v>
                </c:pt>
                <c:pt idx="1268">
                  <c:v>45.232498</c:v>
                </c:pt>
                <c:pt idx="1269">
                  <c:v>45.587502000000001</c:v>
                </c:pt>
                <c:pt idx="1270">
                  <c:v>46.002499</c:v>
                </c:pt>
                <c:pt idx="1271">
                  <c:v>45.657501000000003</c:v>
                </c:pt>
                <c:pt idx="1272">
                  <c:v>44.615001999999997</c:v>
                </c:pt>
                <c:pt idx="1273">
                  <c:v>44.875</c:v>
                </c:pt>
                <c:pt idx="1274">
                  <c:v>44.567501</c:v>
                </c:pt>
                <c:pt idx="1275">
                  <c:v>45.1175</c:v>
                </c:pt>
                <c:pt idx="1276">
                  <c:v>45.662497999999999</c:v>
                </c:pt>
                <c:pt idx="1277">
                  <c:v>46.064999</c:v>
                </c:pt>
                <c:pt idx="1278">
                  <c:v>45.6875</c:v>
                </c:pt>
                <c:pt idx="1279">
                  <c:v>46.305</c:v>
                </c:pt>
                <c:pt idx="1280">
                  <c:v>46.310001</c:v>
                </c:pt>
                <c:pt idx="1281">
                  <c:v>46.759998000000003</c:v>
                </c:pt>
                <c:pt idx="1282">
                  <c:v>47.697498000000003</c:v>
                </c:pt>
                <c:pt idx="1283">
                  <c:v>47.025002000000001</c:v>
                </c:pt>
                <c:pt idx="1284">
                  <c:v>46.799999</c:v>
                </c:pt>
                <c:pt idx="1285">
                  <c:v>46.674999</c:v>
                </c:pt>
                <c:pt idx="1286">
                  <c:v>47.490001999999997</c:v>
                </c:pt>
                <c:pt idx="1287">
                  <c:v>47.68</c:v>
                </c:pt>
                <c:pt idx="1288">
                  <c:v>47.5625</c:v>
                </c:pt>
                <c:pt idx="1289">
                  <c:v>47.345001000000003</c:v>
                </c:pt>
                <c:pt idx="1290">
                  <c:v>47.41</c:v>
                </c:pt>
                <c:pt idx="1291">
                  <c:v>47.752499</c:v>
                </c:pt>
                <c:pt idx="1292">
                  <c:v>47.48</c:v>
                </c:pt>
                <c:pt idx="1293">
                  <c:v>47.805</c:v>
                </c:pt>
                <c:pt idx="1294">
                  <c:v>47.145000000000003</c:v>
                </c:pt>
                <c:pt idx="1295">
                  <c:v>46.6875</c:v>
                </c:pt>
                <c:pt idx="1296">
                  <c:v>48.652500000000003</c:v>
                </c:pt>
                <c:pt idx="1297">
                  <c:v>48.299999</c:v>
                </c:pt>
                <c:pt idx="1298">
                  <c:v>47.9925</c:v>
                </c:pt>
                <c:pt idx="1299">
                  <c:v>47.860000999999997</c:v>
                </c:pt>
                <c:pt idx="1300">
                  <c:v>44.252499</c:v>
                </c:pt>
                <c:pt idx="1301">
                  <c:v>44.792499999999997</c:v>
                </c:pt>
                <c:pt idx="1302">
                  <c:v>46</c:v>
                </c:pt>
                <c:pt idx="1303">
                  <c:v>46.134998000000003</c:v>
                </c:pt>
                <c:pt idx="1304">
                  <c:v>45.722499999999997</c:v>
                </c:pt>
                <c:pt idx="1305">
                  <c:v>45.347499999999997</c:v>
                </c:pt>
                <c:pt idx="1306">
                  <c:v>45.195</c:v>
                </c:pt>
                <c:pt idx="1307">
                  <c:v>44.952499000000003</c:v>
                </c:pt>
                <c:pt idx="1308">
                  <c:v>44.939999</c:v>
                </c:pt>
                <c:pt idx="1309">
                  <c:v>44.807499</c:v>
                </c:pt>
                <c:pt idx="1310">
                  <c:v>44.587502000000001</c:v>
                </c:pt>
                <c:pt idx="1311">
                  <c:v>43.482498</c:v>
                </c:pt>
                <c:pt idx="1312">
                  <c:v>43.282501000000003</c:v>
                </c:pt>
                <c:pt idx="1313">
                  <c:v>43.744999</c:v>
                </c:pt>
                <c:pt idx="1314">
                  <c:v>43.305</c:v>
                </c:pt>
                <c:pt idx="1315">
                  <c:v>44.597499999999997</c:v>
                </c:pt>
                <c:pt idx="1316">
                  <c:v>44.73</c:v>
                </c:pt>
                <c:pt idx="1317">
                  <c:v>44.775002000000001</c:v>
                </c:pt>
                <c:pt idx="1318">
                  <c:v>43.75</c:v>
                </c:pt>
                <c:pt idx="1319">
                  <c:v>43.542499999999997</c:v>
                </c:pt>
                <c:pt idx="1320">
                  <c:v>43.802501999999997</c:v>
                </c:pt>
                <c:pt idx="1321">
                  <c:v>43.842498999999997</c:v>
                </c:pt>
                <c:pt idx="1322">
                  <c:v>43.604999999999997</c:v>
                </c:pt>
                <c:pt idx="1323">
                  <c:v>44.255001</c:v>
                </c:pt>
                <c:pt idx="1324">
                  <c:v>44.047500999999997</c:v>
                </c:pt>
                <c:pt idx="1325">
                  <c:v>44.052501999999997</c:v>
                </c:pt>
                <c:pt idx="1326">
                  <c:v>44.167499999999997</c:v>
                </c:pt>
                <c:pt idx="1327">
                  <c:v>44.637501</c:v>
                </c:pt>
                <c:pt idx="1328">
                  <c:v>46.147499000000003</c:v>
                </c:pt>
                <c:pt idx="1329">
                  <c:v>46.577499000000003</c:v>
                </c:pt>
                <c:pt idx="1330">
                  <c:v>46.264999000000003</c:v>
                </c:pt>
                <c:pt idx="1331">
                  <c:v>47.25</c:v>
                </c:pt>
                <c:pt idx="1332">
                  <c:v>47.345001000000003</c:v>
                </c:pt>
                <c:pt idx="1333">
                  <c:v>47.900002000000001</c:v>
                </c:pt>
                <c:pt idx="1334">
                  <c:v>48.412497999999999</c:v>
                </c:pt>
                <c:pt idx="1335">
                  <c:v>48.677501999999997</c:v>
                </c:pt>
                <c:pt idx="1336">
                  <c:v>49.707500000000003</c:v>
                </c:pt>
                <c:pt idx="1337">
                  <c:v>49.060001</c:v>
                </c:pt>
                <c:pt idx="1338">
                  <c:v>48.334999000000003</c:v>
                </c:pt>
                <c:pt idx="1339">
                  <c:v>47.889999000000003</c:v>
                </c:pt>
                <c:pt idx="1340">
                  <c:v>48.389999000000003</c:v>
                </c:pt>
                <c:pt idx="1341">
                  <c:v>48.262501</c:v>
                </c:pt>
                <c:pt idx="1342">
                  <c:v>47.775002000000001</c:v>
                </c:pt>
                <c:pt idx="1343">
                  <c:v>48.305</c:v>
                </c:pt>
                <c:pt idx="1344">
                  <c:v>47.955002</c:v>
                </c:pt>
                <c:pt idx="1345">
                  <c:v>47.162497999999999</c:v>
                </c:pt>
                <c:pt idx="1346">
                  <c:v>47.619999</c:v>
                </c:pt>
                <c:pt idx="1347">
                  <c:v>46.582500000000003</c:v>
                </c:pt>
                <c:pt idx="1348">
                  <c:v>45.6325</c:v>
                </c:pt>
                <c:pt idx="1349">
                  <c:v>45.962502000000001</c:v>
                </c:pt>
                <c:pt idx="1350">
                  <c:v>47.2575</c:v>
                </c:pt>
                <c:pt idx="1351">
                  <c:v>48.049999</c:v>
                </c:pt>
                <c:pt idx="1352">
                  <c:v>48.360000999999997</c:v>
                </c:pt>
                <c:pt idx="1353">
                  <c:v>47.842498999999997</c:v>
                </c:pt>
                <c:pt idx="1354">
                  <c:v>48.907501000000003</c:v>
                </c:pt>
                <c:pt idx="1355">
                  <c:v>49.57</c:v>
                </c:pt>
                <c:pt idx="1356">
                  <c:v>50.112499</c:v>
                </c:pt>
                <c:pt idx="1357">
                  <c:v>50.009998000000003</c:v>
                </c:pt>
                <c:pt idx="1358">
                  <c:v>49.994999</c:v>
                </c:pt>
                <c:pt idx="1359">
                  <c:v>49.722499999999997</c:v>
                </c:pt>
                <c:pt idx="1360">
                  <c:v>50.727500999999997</c:v>
                </c:pt>
                <c:pt idx="1361">
                  <c:v>50.764999000000003</c:v>
                </c:pt>
                <c:pt idx="1362">
                  <c:v>50.77</c:v>
                </c:pt>
                <c:pt idx="1363">
                  <c:v>51.060001</c:v>
                </c:pt>
                <c:pt idx="1364">
                  <c:v>50.955002</c:v>
                </c:pt>
                <c:pt idx="1365">
                  <c:v>49.167499999999997</c:v>
                </c:pt>
                <c:pt idx="1366">
                  <c:v>49.790000999999997</c:v>
                </c:pt>
                <c:pt idx="1367">
                  <c:v>49.104999999999997</c:v>
                </c:pt>
                <c:pt idx="1368">
                  <c:v>49.342498999999997</c:v>
                </c:pt>
                <c:pt idx="1369">
                  <c:v>49.755001</c:v>
                </c:pt>
                <c:pt idx="1370">
                  <c:v>49.025002000000001</c:v>
                </c:pt>
                <c:pt idx="1371">
                  <c:v>49.572498000000003</c:v>
                </c:pt>
                <c:pt idx="1372">
                  <c:v>49.817501</c:v>
                </c:pt>
                <c:pt idx="1373">
                  <c:v>49.567501</c:v>
                </c:pt>
                <c:pt idx="1374">
                  <c:v>49.945</c:v>
                </c:pt>
                <c:pt idx="1375">
                  <c:v>50.037497999999999</c:v>
                </c:pt>
                <c:pt idx="1376">
                  <c:v>50.5</c:v>
                </c:pt>
                <c:pt idx="1377">
                  <c:v>49.974997999999999</c:v>
                </c:pt>
                <c:pt idx="1378">
                  <c:v>49.347499999999997</c:v>
                </c:pt>
                <c:pt idx="1379">
                  <c:v>49.529998999999997</c:v>
                </c:pt>
                <c:pt idx="1380">
                  <c:v>50.402500000000003</c:v>
                </c:pt>
                <c:pt idx="1381">
                  <c:v>50.529998999999997</c:v>
                </c:pt>
                <c:pt idx="1382">
                  <c:v>50.482498</c:v>
                </c:pt>
                <c:pt idx="1383">
                  <c:v>50.880001</c:v>
                </c:pt>
                <c:pt idx="1384">
                  <c:v>50.997501</c:v>
                </c:pt>
                <c:pt idx="1385">
                  <c:v>50.865001999999997</c:v>
                </c:pt>
                <c:pt idx="1386">
                  <c:v>51.282501000000003</c:v>
                </c:pt>
                <c:pt idx="1387">
                  <c:v>50.4375</c:v>
                </c:pt>
                <c:pt idx="1388">
                  <c:v>50.685001</c:v>
                </c:pt>
                <c:pt idx="1389">
                  <c:v>50.427501999999997</c:v>
                </c:pt>
                <c:pt idx="1390">
                  <c:v>50.467498999999997</c:v>
                </c:pt>
                <c:pt idx="1391">
                  <c:v>50.397499000000003</c:v>
                </c:pt>
                <c:pt idx="1392">
                  <c:v>49.857498</c:v>
                </c:pt>
                <c:pt idx="1393">
                  <c:v>51.415000999999997</c:v>
                </c:pt>
                <c:pt idx="1394">
                  <c:v>50.860000999999997</c:v>
                </c:pt>
                <c:pt idx="1395">
                  <c:v>51.84</c:v>
                </c:pt>
                <c:pt idx="1396">
                  <c:v>51.9375</c:v>
                </c:pt>
                <c:pt idx="1397">
                  <c:v>53.3125</c:v>
                </c:pt>
                <c:pt idx="1398">
                  <c:v>53.837502000000001</c:v>
                </c:pt>
                <c:pt idx="1399">
                  <c:v>54.02</c:v>
                </c:pt>
                <c:pt idx="1400">
                  <c:v>53.9925</c:v>
                </c:pt>
                <c:pt idx="1401">
                  <c:v>54.5075</c:v>
                </c:pt>
                <c:pt idx="1402">
                  <c:v>54.682499</c:v>
                </c:pt>
                <c:pt idx="1403">
                  <c:v>55.049999</c:v>
                </c:pt>
                <c:pt idx="1404">
                  <c:v>54.917499999999997</c:v>
                </c:pt>
                <c:pt idx="1405">
                  <c:v>55.227500999999997</c:v>
                </c:pt>
                <c:pt idx="1406">
                  <c:v>55.669998</c:v>
                </c:pt>
                <c:pt idx="1407">
                  <c:v>55.252499</c:v>
                </c:pt>
                <c:pt idx="1408">
                  <c:v>55.290000999999997</c:v>
                </c:pt>
                <c:pt idx="1409">
                  <c:v>54.957500000000003</c:v>
                </c:pt>
                <c:pt idx="1410">
                  <c:v>55.377499</c:v>
                </c:pt>
                <c:pt idx="1411">
                  <c:v>55.555</c:v>
                </c:pt>
                <c:pt idx="1412">
                  <c:v>55.477500999999997</c:v>
                </c:pt>
                <c:pt idx="1413">
                  <c:v>55.282501000000003</c:v>
                </c:pt>
                <c:pt idx="1414">
                  <c:v>54.724997999999999</c:v>
                </c:pt>
                <c:pt idx="1415">
                  <c:v>55.662497999999999</c:v>
                </c:pt>
                <c:pt idx="1416">
                  <c:v>55.939999</c:v>
                </c:pt>
                <c:pt idx="1417">
                  <c:v>55.442501</c:v>
                </c:pt>
                <c:pt idx="1418">
                  <c:v>58.044998</c:v>
                </c:pt>
                <c:pt idx="1419">
                  <c:v>57.982498</c:v>
                </c:pt>
                <c:pt idx="1420">
                  <c:v>58.247501</c:v>
                </c:pt>
                <c:pt idx="1421">
                  <c:v>57.0625</c:v>
                </c:pt>
                <c:pt idx="1422">
                  <c:v>55.3125</c:v>
                </c:pt>
                <c:pt idx="1423">
                  <c:v>54.055</c:v>
                </c:pt>
                <c:pt idx="1424">
                  <c:v>55.240001999999997</c:v>
                </c:pt>
                <c:pt idx="1425">
                  <c:v>54.279998999999997</c:v>
                </c:pt>
                <c:pt idx="1426">
                  <c:v>55.220001000000003</c:v>
                </c:pt>
                <c:pt idx="1427">
                  <c:v>53.857498</c:v>
                </c:pt>
                <c:pt idx="1428">
                  <c:v>53.3675</c:v>
                </c:pt>
                <c:pt idx="1429">
                  <c:v>53.634998000000003</c:v>
                </c:pt>
                <c:pt idx="1430">
                  <c:v>53.902500000000003</c:v>
                </c:pt>
                <c:pt idx="1431">
                  <c:v>54.752499</c:v>
                </c:pt>
                <c:pt idx="1432">
                  <c:v>55.445</c:v>
                </c:pt>
                <c:pt idx="1433">
                  <c:v>55.137501</c:v>
                </c:pt>
                <c:pt idx="1434">
                  <c:v>55.582500000000003</c:v>
                </c:pt>
                <c:pt idx="1435">
                  <c:v>56.042499999999997</c:v>
                </c:pt>
                <c:pt idx="1436">
                  <c:v>56.012501</c:v>
                </c:pt>
                <c:pt idx="1437">
                  <c:v>56.5</c:v>
                </c:pt>
                <c:pt idx="1438">
                  <c:v>56.514999000000003</c:v>
                </c:pt>
                <c:pt idx="1439">
                  <c:v>55.970001000000003</c:v>
                </c:pt>
                <c:pt idx="1440">
                  <c:v>55.865001999999997</c:v>
                </c:pt>
                <c:pt idx="1441">
                  <c:v>55.84</c:v>
                </c:pt>
                <c:pt idx="1442">
                  <c:v>56.547500999999997</c:v>
                </c:pt>
                <c:pt idx="1443">
                  <c:v>56.777500000000003</c:v>
                </c:pt>
                <c:pt idx="1444">
                  <c:v>56.527500000000003</c:v>
                </c:pt>
                <c:pt idx="1445">
                  <c:v>56.57</c:v>
                </c:pt>
                <c:pt idx="1446">
                  <c:v>56.485000999999997</c:v>
                </c:pt>
                <c:pt idx="1447">
                  <c:v>55.360000999999997</c:v>
                </c:pt>
                <c:pt idx="1448">
                  <c:v>56.375</c:v>
                </c:pt>
                <c:pt idx="1449">
                  <c:v>55.702499000000003</c:v>
                </c:pt>
                <c:pt idx="1450">
                  <c:v>55.965000000000003</c:v>
                </c:pt>
                <c:pt idx="1451">
                  <c:v>56.389999000000003</c:v>
                </c:pt>
                <c:pt idx="1452">
                  <c:v>56.375</c:v>
                </c:pt>
                <c:pt idx="1453">
                  <c:v>56.794998</c:v>
                </c:pt>
                <c:pt idx="1454">
                  <c:v>56.525002000000001</c:v>
                </c:pt>
                <c:pt idx="1455">
                  <c:v>55.195</c:v>
                </c:pt>
                <c:pt idx="1456">
                  <c:v>55.192501</c:v>
                </c:pt>
                <c:pt idx="1457">
                  <c:v>55.945</c:v>
                </c:pt>
                <c:pt idx="1458">
                  <c:v>56.602500999999997</c:v>
                </c:pt>
                <c:pt idx="1459">
                  <c:v>55.955002</c:v>
                </c:pt>
                <c:pt idx="1460">
                  <c:v>55.455002</c:v>
                </c:pt>
                <c:pt idx="1461">
                  <c:v>55.842498999999997</c:v>
                </c:pt>
                <c:pt idx="1462">
                  <c:v>55.1875</c:v>
                </c:pt>
                <c:pt idx="1463">
                  <c:v>54.599997999999999</c:v>
                </c:pt>
                <c:pt idx="1464">
                  <c:v>53.919998</c:v>
                </c:pt>
                <c:pt idx="1465">
                  <c:v>53.942501</c:v>
                </c:pt>
                <c:pt idx="1466">
                  <c:v>53.022499000000003</c:v>
                </c:pt>
                <c:pt idx="1467">
                  <c:v>53.965000000000003</c:v>
                </c:pt>
                <c:pt idx="1468">
                  <c:v>53.674999</c:v>
                </c:pt>
                <c:pt idx="1469">
                  <c:v>53.665000999999997</c:v>
                </c:pt>
                <c:pt idx="1470">
                  <c:v>53.752499</c:v>
                </c:pt>
                <c:pt idx="1471">
                  <c:v>51.924999</c:v>
                </c:pt>
                <c:pt idx="1472">
                  <c:v>50.852500999999997</c:v>
                </c:pt>
                <c:pt idx="1473">
                  <c:v>50.647499000000003</c:v>
                </c:pt>
                <c:pt idx="1474">
                  <c:v>51.884998000000003</c:v>
                </c:pt>
                <c:pt idx="1475">
                  <c:v>50.387501</c:v>
                </c:pt>
                <c:pt idx="1476">
                  <c:v>49.157501000000003</c:v>
                </c:pt>
                <c:pt idx="1477">
                  <c:v>50.252499</c:v>
                </c:pt>
                <c:pt idx="1478">
                  <c:v>51.012501</c:v>
                </c:pt>
                <c:pt idx="1479">
                  <c:v>52.34</c:v>
                </c:pt>
                <c:pt idx="1480">
                  <c:v>51.987499</c:v>
                </c:pt>
                <c:pt idx="1481">
                  <c:v>52.282501000000003</c:v>
                </c:pt>
                <c:pt idx="1482">
                  <c:v>52.4925</c:v>
                </c:pt>
                <c:pt idx="1483">
                  <c:v>52.205002</c:v>
                </c:pt>
                <c:pt idx="1484">
                  <c:v>52.349997999999999</c:v>
                </c:pt>
                <c:pt idx="1485">
                  <c:v>49.732498</c:v>
                </c:pt>
                <c:pt idx="1486">
                  <c:v>50.354999999999997</c:v>
                </c:pt>
                <c:pt idx="1487">
                  <c:v>50.667499999999997</c:v>
                </c:pt>
                <c:pt idx="1488">
                  <c:v>50.652500000000003</c:v>
                </c:pt>
                <c:pt idx="1489">
                  <c:v>51.522499000000003</c:v>
                </c:pt>
                <c:pt idx="1490">
                  <c:v>51.104999999999997</c:v>
                </c:pt>
                <c:pt idx="1491">
                  <c:v>51.782501000000003</c:v>
                </c:pt>
                <c:pt idx="1492">
                  <c:v>51.34</c:v>
                </c:pt>
                <c:pt idx="1493">
                  <c:v>52.174999</c:v>
                </c:pt>
                <c:pt idx="1494">
                  <c:v>52.724997999999999</c:v>
                </c:pt>
                <c:pt idx="1495">
                  <c:v>52.702499000000003</c:v>
                </c:pt>
                <c:pt idx="1496">
                  <c:v>52.924999</c:v>
                </c:pt>
                <c:pt idx="1497">
                  <c:v>53.014999000000003</c:v>
                </c:pt>
                <c:pt idx="1498">
                  <c:v>52.465000000000003</c:v>
                </c:pt>
                <c:pt idx="1499">
                  <c:v>51.862499</c:v>
                </c:pt>
                <c:pt idx="1500">
                  <c:v>52.452499000000003</c:v>
                </c:pt>
                <c:pt idx="1501">
                  <c:v>52.59</c:v>
                </c:pt>
                <c:pt idx="1502">
                  <c:v>51.98</c:v>
                </c:pt>
                <c:pt idx="1503">
                  <c:v>52.525002000000001</c:v>
                </c:pt>
                <c:pt idx="1504">
                  <c:v>52.342498999999997</c:v>
                </c:pt>
                <c:pt idx="1505">
                  <c:v>53.017502</c:v>
                </c:pt>
                <c:pt idx="1506">
                  <c:v>53.625</c:v>
                </c:pt>
                <c:pt idx="1507">
                  <c:v>53.450001</c:v>
                </c:pt>
                <c:pt idx="1508">
                  <c:v>53.667499999999997</c:v>
                </c:pt>
                <c:pt idx="1509">
                  <c:v>53.707500000000003</c:v>
                </c:pt>
                <c:pt idx="1510">
                  <c:v>53.380001</c:v>
                </c:pt>
                <c:pt idx="1511">
                  <c:v>52.830002</c:v>
                </c:pt>
                <c:pt idx="1512">
                  <c:v>52.857498</c:v>
                </c:pt>
                <c:pt idx="1513">
                  <c:v>53.055</c:v>
                </c:pt>
                <c:pt idx="1514">
                  <c:v>53.25</c:v>
                </c:pt>
                <c:pt idx="1515">
                  <c:v>53.145000000000003</c:v>
                </c:pt>
                <c:pt idx="1516">
                  <c:v>53.5625</c:v>
                </c:pt>
                <c:pt idx="1517">
                  <c:v>53.169998</c:v>
                </c:pt>
                <c:pt idx="1518">
                  <c:v>52.942501</c:v>
                </c:pt>
                <c:pt idx="1519">
                  <c:v>52.822498000000003</c:v>
                </c:pt>
                <c:pt idx="1520">
                  <c:v>52.560001</c:v>
                </c:pt>
                <c:pt idx="1521">
                  <c:v>52.702499000000003</c:v>
                </c:pt>
                <c:pt idx="1522">
                  <c:v>52.8125</c:v>
                </c:pt>
                <c:pt idx="1523">
                  <c:v>52.580002</c:v>
                </c:pt>
                <c:pt idx="1524">
                  <c:v>52.372501</c:v>
                </c:pt>
                <c:pt idx="1525">
                  <c:v>52.3675</c:v>
                </c:pt>
                <c:pt idx="1526">
                  <c:v>51.947498000000003</c:v>
                </c:pt>
                <c:pt idx="1527">
                  <c:v>52.264999000000003</c:v>
                </c:pt>
                <c:pt idx="1528">
                  <c:v>52.240001999999997</c:v>
                </c:pt>
                <c:pt idx="1529">
                  <c:v>52.32</c:v>
                </c:pt>
                <c:pt idx="1530">
                  <c:v>52.677501999999997</c:v>
                </c:pt>
                <c:pt idx="1531">
                  <c:v>53.5625</c:v>
                </c:pt>
                <c:pt idx="1532">
                  <c:v>53.709999000000003</c:v>
                </c:pt>
                <c:pt idx="1533">
                  <c:v>54.127499</c:v>
                </c:pt>
                <c:pt idx="1534">
                  <c:v>54.185001</c:v>
                </c:pt>
                <c:pt idx="1535">
                  <c:v>53.814999</c:v>
                </c:pt>
                <c:pt idx="1536">
                  <c:v>54.040000999999997</c:v>
                </c:pt>
                <c:pt idx="1537">
                  <c:v>53.884998000000003</c:v>
                </c:pt>
                <c:pt idx="1538">
                  <c:v>54.25</c:v>
                </c:pt>
                <c:pt idx="1539">
                  <c:v>55.2575</c:v>
                </c:pt>
                <c:pt idx="1540">
                  <c:v>55.445</c:v>
                </c:pt>
                <c:pt idx="1541">
                  <c:v>55.667499999999997</c:v>
                </c:pt>
                <c:pt idx="1542">
                  <c:v>54.470001000000003</c:v>
                </c:pt>
                <c:pt idx="1543">
                  <c:v>55.049999</c:v>
                </c:pt>
                <c:pt idx="1544">
                  <c:v>54.805</c:v>
                </c:pt>
                <c:pt idx="1545">
                  <c:v>55.314999</c:v>
                </c:pt>
                <c:pt idx="1546">
                  <c:v>55.299999</c:v>
                </c:pt>
                <c:pt idx="1547">
                  <c:v>55.685001</c:v>
                </c:pt>
                <c:pt idx="1548">
                  <c:v>53.692501</c:v>
                </c:pt>
                <c:pt idx="1549">
                  <c:v>53.555</c:v>
                </c:pt>
                <c:pt idx="1550">
                  <c:v>53.375</c:v>
                </c:pt>
                <c:pt idx="1551">
                  <c:v>53.514999000000003</c:v>
                </c:pt>
                <c:pt idx="1552">
                  <c:v>52.752499</c:v>
                </c:pt>
                <c:pt idx="1553">
                  <c:v>52.952499000000003</c:v>
                </c:pt>
                <c:pt idx="1554">
                  <c:v>53.040000999999997</c:v>
                </c:pt>
                <c:pt idx="1555">
                  <c:v>52.634998000000003</c:v>
                </c:pt>
                <c:pt idx="1556">
                  <c:v>52.672500999999997</c:v>
                </c:pt>
                <c:pt idx="1557">
                  <c:v>52.259998000000003</c:v>
                </c:pt>
                <c:pt idx="1558">
                  <c:v>52.615001999999997</c:v>
                </c:pt>
                <c:pt idx="1559">
                  <c:v>52.645000000000003</c:v>
                </c:pt>
                <c:pt idx="1560">
                  <c:v>52.575001</c:v>
                </c:pt>
                <c:pt idx="1561">
                  <c:v>52.857498</c:v>
                </c:pt>
                <c:pt idx="1562">
                  <c:v>53.130001</c:v>
                </c:pt>
                <c:pt idx="1563">
                  <c:v>52.547500999999997</c:v>
                </c:pt>
                <c:pt idx="1564">
                  <c:v>53.580002</c:v>
                </c:pt>
                <c:pt idx="1565">
                  <c:v>53.75</c:v>
                </c:pt>
                <c:pt idx="1566">
                  <c:v>54.049999</c:v>
                </c:pt>
                <c:pt idx="1567">
                  <c:v>53.9375</c:v>
                </c:pt>
                <c:pt idx="1568">
                  <c:v>54.022499000000003</c:v>
                </c:pt>
                <c:pt idx="1569">
                  <c:v>54.005001</c:v>
                </c:pt>
                <c:pt idx="1570">
                  <c:v>54.182499</c:v>
                </c:pt>
                <c:pt idx="1571">
                  <c:v>54.282501000000003</c:v>
                </c:pt>
                <c:pt idx="1572">
                  <c:v>53.650002000000001</c:v>
                </c:pt>
                <c:pt idx="1573">
                  <c:v>53.130001</c:v>
                </c:pt>
                <c:pt idx="1574">
                  <c:v>53.682499</c:v>
                </c:pt>
                <c:pt idx="1575">
                  <c:v>53.724997999999999</c:v>
                </c:pt>
                <c:pt idx="1576">
                  <c:v>53.564999</c:v>
                </c:pt>
                <c:pt idx="1577">
                  <c:v>53.552501999999997</c:v>
                </c:pt>
                <c:pt idx="1578">
                  <c:v>53.942501</c:v>
                </c:pt>
                <c:pt idx="1579">
                  <c:v>53.57</c:v>
                </c:pt>
                <c:pt idx="1580">
                  <c:v>54.220001000000003</c:v>
                </c:pt>
                <c:pt idx="1581">
                  <c:v>53.737499</c:v>
                </c:pt>
                <c:pt idx="1582">
                  <c:v>53.509998000000003</c:v>
                </c:pt>
                <c:pt idx="1583">
                  <c:v>53.66</c:v>
                </c:pt>
                <c:pt idx="1584">
                  <c:v>54.325001</c:v>
                </c:pt>
                <c:pt idx="1585">
                  <c:v>53.8825</c:v>
                </c:pt>
                <c:pt idx="1586">
                  <c:v>54.110000999999997</c:v>
                </c:pt>
                <c:pt idx="1587">
                  <c:v>54.0625</c:v>
                </c:pt>
                <c:pt idx="1588">
                  <c:v>53.470001000000003</c:v>
                </c:pt>
                <c:pt idx="1589">
                  <c:v>53.115001999999997</c:v>
                </c:pt>
                <c:pt idx="1590">
                  <c:v>53.602500999999997</c:v>
                </c:pt>
                <c:pt idx="1591">
                  <c:v>52.677501999999997</c:v>
                </c:pt>
                <c:pt idx="1592">
                  <c:v>52.985000999999997</c:v>
                </c:pt>
                <c:pt idx="1593">
                  <c:v>52.732498</c:v>
                </c:pt>
                <c:pt idx="1594">
                  <c:v>53.342498999999997</c:v>
                </c:pt>
                <c:pt idx="1595">
                  <c:v>52.502499</c:v>
                </c:pt>
                <c:pt idx="1596">
                  <c:v>52.43</c:v>
                </c:pt>
                <c:pt idx="1597">
                  <c:v>52.997501</c:v>
                </c:pt>
                <c:pt idx="1598">
                  <c:v>52.947498000000003</c:v>
                </c:pt>
                <c:pt idx="1599">
                  <c:v>52.012501</c:v>
                </c:pt>
                <c:pt idx="1600">
                  <c:v>53.09</c:v>
                </c:pt>
                <c:pt idx="1601">
                  <c:v>51.927501999999997</c:v>
                </c:pt>
                <c:pt idx="1602">
                  <c:v>51.244999</c:v>
                </c:pt>
                <c:pt idx="1603">
                  <c:v>51.07</c:v>
                </c:pt>
                <c:pt idx="1604">
                  <c:v>50.68</c:v>
                </c:pt>
                <c:pt idx="1605">
                  <c:v>50.0625</c:v>
                </c:pt>
                <c:pt idx="1606">
                  <c:v>50.75</c:v>
                </c:pt>
                <c:pt idx="1607">
                  <c:v>51.5</c:v>
                </c:pt>
                <c:pt idx="1608">
                  <c:v>51.962502000000001</c:v>
                </c:pt>
                <c:pt idx="1609">
                  <c:v>53.327499000000003</c:v>
                </c:pt>
                <c:pt idx="1610">
                  <c:v>52.73</c:v>
                </c:pt>
                <c:pt idx="1611">
                  <c:v>53.57</c:v>
                </c:pt>
                <c:pt idx="1612">
                  <c:v>53.369999</c:v>
                </c:pt>
                <c:pt idx="1613">
                  <c:v>53.352500999999997</c:v>
                </c:pt>
                <c:pt idx="1614">
                  <c:v>54.177501999999997</c:v>
                </c:pt>
                <c:pt idx="1615">
                  <c:v>53.665000999999997</c:v>
                </c:pt>
                <c:pt idx="1616">
                  <c:v>59.162497999999999</c:v>
                </c:pt>
                <c:pt idx="1617">
                  <c:v>60.357498</c:v>
                </c:pt>
                <c:pt idx="1618">
                  <c:v>60.384998000000003</c:v>
                </c:pt>
                <c:pt idx="1619">
                  <c:v>60.7425</c:v>
                </c:pt>
                <c:pt idx="1620">
                  <c:v>62.3825</c:v>
                </c:pt>
                <c:pt idx="1621">
                  <c:v>62.522499000000003</c:v>
                </c:pt>
                <c:pt idx="1622">
                  <c:v>63.107498</c:v>
                </c:pt>
                <c:pt idx="1623">
                  <c:v>62.552501999999997</c:v>
                </c:pt>
                <c:pt idx="1624">
                  <c:v>62.432499</c:v>
                </c:pt>
                <c:pt idx="1625">
                  <c:v>62.987499</c:v>
                </c:pt>
                <c:pt idx="1626">
                  <c:v>62.73</c:v>
                </c:pt>
                <c:pt idx="1627">
                  <c:v>62.209999000000003</c:v>
                </c:pt>
                <c:pt idx="1628">
                  <c:v>62.450001</c:v>
                </c:pt>
                <c:pt idx="1629">
                  <c:v>62.432499</c:v>
                </c:pt>
                <c:pt idx="1630">
                  <c:v>62.465000000000003</c:v>
                </c:pt>
                <c:pt idx="1631">
                  <c:v>62.917499999999997</c:v>
                </c:pt>
                <c:pt idx="1632">
                  <c:v>63.555</c:v>
                </c:pt>
                <c:pt idx="1633">
                  <c:v>63.654998999999997</c:v>
                </c:pt>
                <c:pt idx="1634">
                  <c:v>64.315002000000007</c:v>
                </c:pt>
                <c:pt idx="1635">
                  <c:v>64.315002000000007</c:v>
                </c:pt>
                <c:pt idx="1636">
                  <c:v>64.547500999999997</c:v>
                </c:pt>
                <c:pt idx="1637">
                  <c:v>64.537497999999999</c:v>
                </c:pt>
                <c:pt idx="1638">
                  <c:v>65.002502000000007</c:v>
                </c:pt>
                <c:pt idx="1639">
                  <c:v>65.400002000000001</c:v>
                </c:pt>
                <c:pt idx="1640">
                  <c:v>65.285004000000001</c:v>
                </c:pt>
                <c:pt idx="1641">
                  <c:v>65.837502000000001</c:v>
                </c:pt>
                <c:pt idx="1642">
                  <c:v>65.775002000000001</c:v>
                </c:pt>
                <c:pt idx="1643">
                  <c:v>66.035004000000001</c:v>
                </c:pt>
                <c:pt idx="1644">
                  <c:v>65.430000000000007</c:v>
                </c:pt>
                <c:pt idx="1645">
                  <c:v>65.779999000000004</c:v>
                </c:pt>
                <c:pt idx="1646">
                  <c:v>64.194999999999993</c:v>
                </c:pt>
                <c:pt idx="1647">
                  <c:v>64.175003000000004</c:v>
                </c:pt>
                <c:pt idx="1648">
                  <c:v>63.352500999999997</c:v>
                </c:pt>
                <c:pt idx="1649">
                  <c:v>64.769997000000004</c:v>
                </c:pt>
                <c:pt idx="1650">
                  <c:v>66.040001000000004</c:v>
                </c:pt>
                <c:pt idx="1651">
                  <c:v>65.417502999999996</c:v>
                </c:pt>
                <c:pt idx="1652">
                  <c:v>66.052498</c:v>
                </c:pt>
                <c:pt idx="1653">
                  <c:v>66.315002000000007</c:v>
                </c:pt>
                <c:pt idx="1654">
                  <c:v>66.907500999999996</c:v>
                </c:pt>
                <c:pt idx="1655">
                  <c:v>66.654999000000004</c:v>
                </c:pt>
                <c:pt idx="1656">
                  <c:v>66.357498000000007</c:v>
                </c:pt>
                <c:pt idx="1657">
                  <c:v>66.137496999999996</c:v>
                </c:pt>
                <c:pt idx="1658">
                  <c:v>65.550003000000004</c:v>
                </c:pt>
                <c:pt idx="1659">
                  <c:v>66.254997000000003</c:v>
                </c:pt>
                <c:pt idx="1660">
                  <c:v>64.792502999999996</c:v>
                </c:pt>
                <c:pt idx="1661">
                  <c:v>64.375</c:v>
                </c:pt>
                <c:pt idx="1662">
                  <c:v>65.237503000000004</c:v>
                </c:pt>
                <c:pt idx="1663">
                  <c:v>66.112503000000004</c:v>
                </c:pt>
                <c:pt idx="1664">
                  <c:v>65.132499999999993</c:v>
                </c:pt>
                <c:pt idx="1665">
                  <c:v>65.004997000000003</c:v>
                </c:pt>
                <c:pt idx="1666">
                  <c:v>65.194999999999993</c:v>
                </c:pt>
                <c:pt idx="1667">
                  <c:v>63.889999000000003</c:v>
                </c:pt>
                <c:pt idx="1668">
                  <c:v>63.282501000000003</c:v>
                </c:pt>
                <c:pt idx="1669">
                  <c:v>63.737499</c:v>
                </c:pt>
                <c:pt idx="1670">
                  <c:v>64.209998999999996</c:v>
                </c:pt>
                <c:pt idx="1671">
                  <c:v>64.319999999999993</c:v>
                </c:pt>
                <c:pt idx="1672">
                  <c:v>64.400002000000001</c:v>
                </c:pt>
                <c:pt idx="1673">
                  <c:v>64.572502</c:v>
                </c:pt>
                <c:pt idx="1674">
                  <c:v>64.132499999999993</c:v>
                </c:pt>
                <c:pt idx="1675">
                  <c:v>62.747501</c:v>
                </c:pt>
                <c:pt idx="1676">
                  <c:v>61.59</c:v>
                </c:pt>
                <c:pt idx="1677">
                  <c:v>62</c:v>
                </c:pt>
                <c:pt idx="1678">
                  <c:v>63.727500999999997</c:v>
                </c:pt>
                <c:pt idx="1679">
                  <c:v>63.834999000000003</c:v>
                </c:pt>
                <c:pt idx="1680">
                  <c:v>64.947502</c:v>
                </c:pt>
                <c:pt idx="1681">
                  <c:v>66.222504000000001</c:v>
                </c:pt>
                <c:pt idx="1682">
                  <c:v>67.949996999999996</c:v>
                </c:pt>
                <c:pt idx="1683">
                  <c:v>66.855002999999996</c:v>
                </c:pt>
                <c:pt idx="1684">
                  <c:v>66.364998</c:v>
                </c:pt>
                <c:pt idx="1685">
                  <c:v>66.137496999999996</c:v>
                </c:pt>
                <c:pt idx="1686">
                  <c:v>66.497497999999993</c:v>
                </c:pt>
                <c:pt idx="1687">
                  <c:v>67.727501000000004</c:v>
                </c:pt>
                <c:pt idx="1688">
                  <c:v>67.407500999999996</c:v>
                </c:pt>
                <c:pt idx="1689">
                  <c:v>67.717499000000004</c:v>
                </c:pt>
                <c:pt idx="1690">
                  <c:v>67.279999000000004</c:v>
                </c:pt>
                <c:pt idx="1691">
                  <c:v>67.275002000000001</c:v>
                </c:pt>
                <c:pt idx="1692">
                  <c:v>68.25</c:v>
                </c:pt>
                <c:pt idx="1693">
                  <c:v>68.252502000000007</c:v>
                </c:pt>
                <c:pt idx="1694">
                  <c:v>68.117500000000007</c:v>
                </c:pt>
                <c:pt idx="1695">
                  <c:v>68.252502000000007</c:v>
                </c:pt>
                <c:pt idx="1696">
                  <c:v>68.4375</c:v>
                </c:pt>
                <c:pt idx="1697">
                  <c:v>67.827499000000003</c:v>
                </c:pt>
                <c:pt idx="1698">
                  <c:v>69.572502</c:v>
                </c:pt>
                <c:pt idx="1699">
                  <c:v>68.824996999999996</c:v>
                </c:pt>
                <c:pt idx="1700">
                  <c:v>68.4375</c:v>
                </c:pt>
                <c:pt idx="1701">
                  <c:v>68.532500999999996</c:v>
                </c:pt>
                <c:pt idx="1702">
                  <c:v>67.334998999999996</c:v>
                </c:pt>
                <c:pt idx="1703">
                  <c:v>67.855002999999996</c:v>
                </c:pt>
                <c:pt idx="1704">
                  <c:v>66.300003000000004</c:v>
                </c:pt>
                <c:pt idx="1705">
                  <c:v>66.1875</c:v>
                </c:pt>
                <c:pt idx="1706">
                  <c:v>67.394997000000004</c:v>
                </c:pt>
                <c:pt idx="1707">
                  <c:v>66.257499999999993</c:v>
                </c:pt>
                <c:pt idx="1708">
                  <c:v>67.254997000000003</c:v>
                </c:pt>
                <c:pt idx="1709">
                  <c:v>66.125</c:v>
                </c:pt>
                <c:pt idx="1710">
                  <c:v>66.917502999999996</c:v>
                </c:pt>
                <c:pt idx="1711">
                  <c:v>66.809997999999993</c:v>
                </c:pt>
                <c:pt idx="1712">
                  <c:v>67.410004000000001</c:v>
                </c:pt>
                <c:pt idx="1713">
                  <c:v>67.080001999999993</c:v>
                </c:pt>
                <c:pt idx="1714">
                  <c:v>67.099997999999999</c:v>
                </c:pt>
                <c:pt idx="1715">
                  <c:v>65.730002999999996</c:v>
                </c:pt>
                <c:pt idx="1716">
                  <c:v>65.589995999999999</c:v>
                </c:pt>
                <c:pt idx="1717">
                  <c:v>65.540001000000004</c:v>
                </c:pt>
                <c:pt idx="1718">
                  <c:v>65.660004000000001</c:v>
                </c:pt>
                <c:pt idx="1719">
                  <c:v>65.410004000000001</c:v>
                </c:pt>
                <c:pt idx="1720">
                  <c:v>65.180000000000007</c:v>
                </c:pt>
                <c:pt idx="1721">
                  <c:v>65.290001000000004</c:v>
                </c:pt>
                <c:pt idx="1722">
                  <c:v>65.199996999999996</c:v>
                </c:pt>
                <c:pt idx="1723">
                  <c:v>65.800003000000004</c:v>
                </c:pt>
                <c:pt idx="1724">
                  <c:v>66.5</c:v>
                </c:pt>
                <c:pt idx="1725">
                  <c:v>66.440002000000007</c:v>
                </c:pt>
                <c:pt idx="1726">
                  <c:v>66.339995999999999</c:v>
                </c:pt>
                <c:pt idx="1727">
                  <c:v>65.610000999999997</c:v>
                </c:pt>
                <c:pt idx="1728">
                  <c:v>65.529999000000004</c:v>
                </c:pt>
                <c:pt idx="1729">
                  <c:v>65.680000000000007</c:v>
                </c:pt>
                <c:pt idx="1730">
                  <c:v>65.650002000000001</c:v>
                </c:pt>
                <c:pt idx="1731">
                  <c:v>64.519997000000004</c:v>
                </c:pt>
                <c:pt idx="1732">
                  <c:v>64.720000999999996</c:v>
                </c:pt>
                <c:pt idx="1733">
                  <c:v>65.349997999999999</c:v>
                </c:pt>
                <c:pt idx="1734">
                  <c:v>68.010002</c:v>
                </c:pt>
                <c:pt idx="1735">
                  <c:v>67.720000999999996</c:v>
                </c:pt>
                <c:pt idx="1736">
                  <c:v>67.480002999999996</c:v>
                </c:pt>
                <c:pt idx="1737">
                  <c:v>67.099997999999999</c:v>
                </c:pt>
                <c:pt idx="1738">
                  <c:v>66.769997000000004</c:v>
                </c:pt>
                <c:pt idx="1739">
                  <c:v>67.339995999999999</c:v>
                </c:pt>
                <c:pt idx="1740">
                  <c:v>66.050003000000004</c:v>
                </c:pt>
                <c:pt idx="1741">
                  <c:v>65.769997000000004</c:v>
                </c:pt>
                <c:pt idx="1742">
                  <c:v>65.580001999999993</c:v>
                </c:pt>
                <c:pt idx="1743">
                  <c:v>65.959998999999996</c:v>
                </c:pt>
                <c:pt idx="1744">
                  <c:v>65.669998000000007</c:v>
                </c:pt>
                <c:pt idx="1745">
                  <c:v>66.580001999999993</c:v>
                </c:pt>
                <c:pt idx="1746">
                  <c:v>69.470000999999996</c:v>
                </c:pt>
                <c:pt idx="1747">
                  <c:v>69.019997000000004</c:v>
                </c:pt>
                <c:pt idx="1748">
                  <c:v>68.690002000000007</c:v>
                </c:pt>
                <c:pt idx="1749">
                  <c:v>68.650002000000001</c:v>
                </c:pt>
                <c:pt idx="1750">
                  <c:v>70</c:v>
                </c:pt>
                <c:pt idx="1751">
                  <c:v>69.569999999999993</c:v>
                </c:pt>
                <c:pt idx="1752">
                  <c:v>70</c:v>
                </c:pt>
                <c:pt idx="1753">
                  <c:v>70.160004000000001</c:v>
                </c:pt>
                <c:pt idx="1754">
                  <c:v>69.779999000000004</c:v>
                </c:pt>
                <c:pt idx="1755">
                  <c:v>69.370002999999997</c:v>
                </c:pt>
                <c:pt idx="1756">
                  <c:v>69.620002999999997</c:v>
                </c:pt>
                <c:pt idx="1757">
                  <c:v>68.540001000000004</c:v>
                </c:pt>
                <c:pt idx="1758">
                  <c:v>69.489998</c:v>
                </c:pt>
                <c:pt idx="1759">
                  <c:v>69.559997999999993</c:v>
                </c:pt>
                <c:pt idx="1760">
                  <c:v>68.680000000000007</c:v>
                </c:pt>
                <c:pt idx="1761">
                  <c:v>69.110000999999997</c:v>
                </c:pt>
                <c:pt idx="1762">
                  <c:v>69.040001000000004</c:v>
                </c:pt>
                <c:pt idx="1763">
                  <c:v>68.949996999999996</c:v>
                </c:pt>
                <c:pt idx="1764">
                  <c:v>68.209998999999996</c:v>
                </c:pt>
                <c:pt idx="1765">
                  <c:v>68.370002999999997</c:v>
                </c:pt>
                <c:pt idx="1766">
                  <c:v>67.680000000000007</c:v>
                </c:pt>
                <c:pt idx="1767">
                  <c:v>67.949996999999996</c:v>
                </c:pt>
                <c:pt idx="1768">
                  <c:v>69.629997000000003</c:v>
                </c:pt>
                <c:pt idx="1769">
                  <c:v>69.639999000000003</c:v>
                </c:pt>
                <c:pt idx="1770">
                  <c:v>69.330001999999993</c:v>
                </c:pt>
                <c:pt idx="1771">
                  <c:v>68.569999999999993</c:v>
                </c:pt>
                <c:pt idx="1772">
                  <c:v>69.010002</c:v>
                </c:pt>
                <c:pt idx="1773">
                  <c:v>68.75</c:v>
                </c:pt>
                <c:pt idx="1774">
                  <c:v>69.5</c:v>
                </c:pt>
                <c:pt idx="1775">
                  <c:v>68.690002000000007</c:v>
                </c:pt>
                <c:pt idx="1776">
                  <c:v>69.089995999999999</c:v>
                </c:pt>
                <c:pt idx="1777">
                  <c:v>69.419998000000007</c:v>
                </c:pt>
                <c:pt idx="1778">
                  <c:v>68.860000999999997</c:v>
                </c:pt>
                <c:pt idx="1779">
                  <c:v>68.620002999999997</c:v>
                </c:pt>
                <c:pt idx="1780">
                  <c:v>68.75</c:v>
                </c:pt>
                <c:pt idx="1781">
                  <c:v>66.720000999999996</c:v>
                </c:pt>
                <c:pt idx="1782">
                  <c:v>67.150002000000001</c:v>
                </c:pt>
                <c:pt idx="1783">
                  <c:v>67.849997999999999</c:v>
                </c:pt>
                <c:pt idx="1784">
                  <c:v>68.239998</c:v>
                </c:pt>
                <c:pt idx="1785">
                  <c:v>68.120002999999997</c:v>
                </c:pt>
                <c:pt idx="1786">
                  <c:v>67.769997000000004</c:v>
                </c:pt>
                <c:pt idx="1787">
                  <c:v>66.730002999999996</c:v>
                </c:pt>
                <c:pt idx="1788">
                  <c:v>67.050003000000004</c:v>
                </c:pt>
                <c:pt idx="1789">
                  <c:v>68.419998000000007</c:v>
                </c:pt>
                <c:pt idx="1790">
                  <c:v>69.519997000000004</c:v>
                </c:pt>
                <c:pt idx="1791">
                  <c:v>70.099997999999999</c:v>
                </c:pt>
                <c:pt idx="1792">
                  <c:v>70.019997000000004</c:v>
                </c:pt>
                <c:pt idx="1793">
                  <c:v>70.569999999999993</c:v>
                </c:pt>
                <c:pt idx="1794">
                  <c:v>70.879997000000003</c:v>
                </c:pt>
                <c:pt idx="1795">
                  <c:v>72.699996999999996</c:v>
                </c:pt>
                <c:pt idx="1796">
                  <c:v>72.019997000000004</c:v>
                </c:pt>
                <c:pt idx="1797">
                  <c:v>71.970000999999996</c:v>
                </c:pt>
                <c:pt idx="1798">
                  <c:v>71.75</c:v>
                </c:pt>
                <c:pt idx="1799">
                  <c:v>74.800003000000004</c:v>
                </c:pt>
                <c:pt idx="1800">
                  <c:v>73.860000999999997</c:v>
                </c:pt>
                <c:pt idx="1801">
                  <c:v>74.739998</c:v>
                </c:pt>
                <c:pt idx="1802">
                  <c:v>76.010002</c:v>
                </c:pt>
                <c:pt idx="1803">
                  <c:v>76.379997000000003</c:v>
                </c:pt>
                <c:pt idx="1804">
                  <c:v>75.339995999999999</c:v>
                </c:pt>
                <c:pt idx="1805">
                  <c:v>75.769997000000004</c:v>
                </c:pt>
                <c:pt idx="1806">
                  <c:v>75.269997000000004</c:v>
                </c:pt>
                <c:pt idx="1807">
                  <c:v>74.980002999999996</c:v>
                </c:pt>
                <c:pt idx="1808">
                  <c:v>73.580001999999993</c:v>
                </c:pt>
                <c:pt idx="1809">
                  <c:v>74.209998999999996</c:v>
                </c:pt>
                <c:pt idx="1810">
                  <c:v>74.379997000000003</c:v>
                </c:pt>
                <c:pt idx="1811">
                  <c:v>73.360000999999997</c:v>
                </c:pt>
                <c:pt idx="1812">
                  <c:v>73.540001000000004</c:v>
                </c:pt>
                <c:pt idx="1813">
                  <c:v>73.930000000000007</c:v>
                </c:pt>
                <c:pt idx="1814">
                  <c:v>74.220000999999996</c:v>
                </c:pt>
                <c:pt idx="1815">
                  <c:v>74.410004000000001</c:v>
                </c:pt>
                <c:pt idx="1816">
                  <c:v>74.470000999999996</c:v>
                </c:pt>
                <c:pt idx="1817">
                  <c:v>74.400002000000001</c:v>
                </c:pt>
                <c:pt idx="1818">
                  <c:v>73.949996999999996</c:v>
                </c:pt>
                <c:pt idx="1819">
                  <c:v>71.190002000000007</c:v>
                </c:pt>
                <c:pt idx="1820">
                  <c:v>68.360000999999997</c:v>
                </c:pt>
                <c:pt idx="1821">
                  <c:v>66.970000999999996</c:v>
                </c:pt>
                <c:pt idx="1822">
                  <c:v>70.690002000000007</c:v>
                </c:pt>
                <c:pt idx="1823">
                  <c:v>72.400002000000001</c:v>
                </c:pt>
                <c:pt idx="1824">
                  <c:v>72.459998999999996</c:v>
                </c:pt>
                <c:pt idx="1825">
                  <c:v>71.300003000000004</c:v>
                </c:pt>
                <c:pt idx="1826">
                  <c:v>68.959998999999996</c:v>
                </c:pt>
                <c:pt idx="1827">
                  <c:v>69.620002999999997</c:v>
                </c:pt>
                <c:pt idx="1828">
                  <c:v>70.400002000000001</c:v>
                </c:pt>
                <c:pt idx="1829">
                  <c:v>69.160004000000001</c:v>
                </c:pt>
                <c:pt idx="1830">
                  <c:v>70.529999000000004</c:v>
                </c:pt>
                <c:pt idx="1831">
                  <c:v>69.599997999999999</c:v>
                </c:pt>
                <c:pt idx="1832">
                  <c:v>70.230002999999996</c:v>
                </c:pt>
                <c:pt idx="1833">
                  <c:v>70.760002</c:v>
                </c:pt>
                <c:pt idx="1834">
                  <c:v>70.010002</c:v>
                </c:pt>
                <c:pt idx="1835">
                  <c:v>70.510002</c:v>
                </c:pt>
                <c:pt idx="1836">
                  <c:v>70.989998</c:v>
                </c:pt>
                <c:pt idx="1837">
                  <c:v>70.959998999999996</c:v>
                </c:pt>
                <c:pt idx="1838">
                  <c:v>69.790001000000004</c:v>
                </c:pt>
                <c:pt idx="1839">
                  <c:v>70.779999000000004</c:v>
                </c:pt>
                <c:pt idx="1840">
                  <c:v>70.25</c:v>
                </c:pt>
                <c:pt idx="1841">
                  <c:v>70.949996999999996</c:v>
                </c:pt>
                <c:pt idx="1842">
                  <c:v>70.239998</c:v>
                </c:pt>
                <c:pt idx="1843">
                  <c:v>70.690002000000007</c:v>
                </c:pt>
                <c:pt idx="1844">
                  <c:v>67.199996999999996</c:v>
                </c:pt>
                <c:pt idx="1845">
                  <c:v>68.529999000000004</c:v>
                </c:pt>
                <c:pt idx="1846">
                  <c:v>69.660004000000001</c:v>
                </c:pt>
                <c:pt idx="1847">
                  <c:v>69.989998</c:v>
                </c:pt>
                <c:pt idx="1848">
                  <c:v>70.669998000000007</c:v>
                </c:pt>
                <c:pt idx="1849">
                  <c:v>72.230002999999996</c:v>
                </c:pt>
                <c:pt idx="1850">
                  <c:v>72.080001999999993</c:v>
                </c:pt>
                <c:pt idx="1851">
                  <c:v>73.220000999999996</c:v>
                </c:pt>
                <c:pt idx="1852">
                  <c:v>73.900002000000001</c:v>
                </c:pt>
                <c:pt idx="1853">
                  <c:v>73.980002999999996</c:v>
                </c:pt>
                <c:pt idx="1854">
                  <c:v>74.989998</c:v>
                </c:pt>
                <c:pt idx="1855">
                  <c:v>75</c:v>
                </c:pt>
                <c:pt idx="1856">
                  <c:v>74.199996999999996</c:v>
                </c:pt>
                <c:pt idx="1857">
                  <c:v>75.339995999999999</c:v>
                </c:pt>
                <c:pt idx="1858">
                  <c:v>76</c:v>
                </c:pt>
                <c:pt idx="1859">
                  <c:v>76.989998</c:v>
                </c:pt>
                <c:pt idx="1860">
                  <c:v>76.279999000000004</c:v>
                </c:pt>
                <c:pt idx="1861">
                  <c:v>75.459998999999996</c:v>
                </c:pt>
                <c:pt idx="1862">
                  <c:v>76.419998000000007</c:v>
                </c:pt>
                <c:pt idx="1863">
                  <c:v>77.069999999999993</c:v>
                </c:pt>
                <c:pt idx="1864">
                  <c:v>78.180000000000007</c:v>
                </c:pt>
                <c:pt idx="1865">
                  <c:v>77.519997000000004</c:v>
                </c:pt>
                <c:pt idx="1866">
                  <c:v>78.870002999999997</c:v>
                </c:pt>
                <c:pt idx="1867">
                  <c:v>78.510002</c:v>
                </c:pt>
                <c:pt idx="1868">
                  <c:v>77.580001999999993</c:v>
                </c:pt>
                <c:pt idx="1869">
                  <c:v>75.220000999999996</c:v>
                </c:pt>
                <c:pt idx="1870">
                  <c:v>77.900002000000001</c:v>
                </c:pt>
                <c:pt idx="1871">
                  <c:v>78.349997999999999</c:v>
                </c:pt>
                <c:pt idx="1872">
                  <c:v>79.260002</c:v>
                </c:pt>
                <c:pt idx="1873">
                  <c:v>78.75</c:v>
                </c:pt>
                <c:pt idx="1874">
                  <c:v>78.040001000000004</c:v>
                </c:pt>
                <c:pt idx="1875">
                  <c:v>79.480002999999996</c:v>
                </c:pt>
                <c:pt idx="1876">
                  <c:v>79.180000000000007</c:v>
                </c:pt>
                <c:pt idx="1877">
                  <c:v>78.309997999999993</c:v>
                </c:pt>
                <c:pt idx="1878">
                  <c:v>78.110000999999997</c:v>
                </c:pt>
                <c:pt idx="1879">
                  <c:v>78.900002000000001</c:v>
                </c:pt>
                <c:pt idx="1880">
                  <c:v>78.830001999999993</c:v>
                </c:pt>
                <c:pt idx="1881">
                  <c:v>80.459998999999996</c:v>
                </c:pt>
                <c:pt idx="1882">
                  <c:v>80.150002000000001</c:v>
                </c:pt>
                <c:pt idx="1883">
                  <c:v>80.190002000000007</c:v>
                </c:pt>
                <c:pt idx="1884">
                  <c:v>80.110000999999997</c:v>
                </c:pt>
                <c:pt idx="1885">
                  <c:v>79.790001000000004</c:v>
                </c:pt>
                <c:pt idx="1886">
                  <c:v>79.559997999999993</c:v>
                </c:pt>
                <c:pt idx="1887">
                  <c:v>79.839995999999999</c:v>
                </c:pt>
                <c:pt idx="1888">
                  <c:v>79.010002</c:v>
                </c:pt>
                <c:pt idx="1889">
                  <c:v>79.910004000000001</c:v>
                </c:pt>
                <c:pt idx="1890">
                  <c:v>79.040001000000004</c:v>
                </c:pt>
                <c:pt idx="1891">
                  <c:v>78.290001000000004</c:v>
                </c:pt>
                <c:pt idx="1892">
                  <c:v>80.400002000000001</c:v>
                </c:pt>
                <c:pt idx="1893">
                  <c:v>79.550003000000004</c:v>
                </c:pt>
                <c:pt idx="1894">
                  <c:v>79.069999999999993</c:v>
                </c:pt>
                <c:pt idx="1895">
                  <c:v>77.879997000000003</c:v>
                </c:pt>
                <c:pt idx="1896">
                  <c:v>78.120002999999997</c:v>
                </c:pt>
                <c:pt idx="1897">
                  <c:v>76.110000999999997</c:v>
                </c:pt>
                <c:pt idx="1898">
                  <c:v>76.870002999999997</c:v>
                </c:pt>
                <c:pt idx="1899">
                  <c:v>78.620002999999997</c:v>
                </c:pt>
                <c:pt idx="1900">
                  <c:v>79.860000999999997</c:v>
                </c:pt>
                <c:pt idx="1901">
                  <c:v>78.690002000000007</c:v>
                </c:pt>
                <c:pt idx="1902">
                  <c:v>76.319999999999993</c:v>
                </c:pt>
                <c:pt idx="1903">
                  <c:v>77.169998000000007</c:v>
                </c:pt>
                <c:pt idx="1904">
                  <c:v>77.379997000000003</c:v>
                </c:pt>
                <c:pt idx="1905">
                  <c:v>78.559997999999993</c:v>
                </c:pt>
                <c:pt idx="1906">
                  <c:v>78.260002</c:v>
                </c:pt>
                <c:pt idx="1907">
                  <c:v>78.529999000000004</c:v>
                </c:pt>
                <c:pt idx="1908">
                  <c:v>79.209998999999996</c:v>
                </c:pt>
                <c:pt idx="1909">
                  <c:v>78.349997999999999</c:v>
                </c:pt>
                <c:pt idx="1910">
                  <c:v>77.550003000000004</c:v>
                </c:pt>
                <c:pt idx="1911">
                  <c:v>75.699996999999996</c:v>
                </c:pt>
                <c:pt idx="1912">
                  <c:v>76.269997000000004</c:v>
                </c:pt>
                <c:pt idx="1913">
                  <c:v>75.269997000000004</c:v>
                </c:pt>
                <c:pt idx="1914">
                  <c:v>73.790001000000004</c:v>
                </c:pt>
                <c:pt idx="1915">
                  <c:v>72.879997000000003</c:v>
                </c:pt>
                <c:pt idx="1916">
                  <c:v>73.919998000000007</c:v>
                </c:pt>
                <c:pt idx="1917">
                  <c:v>74.760002</c:v>
                </c:pt>
                <c:pt idx="1918">
                  <c:v>73.099997999999999</c:v>
                </c:pt>
                <c:pt idx="1919">
                  <c:v>73.800003000000004</c:v>
                </c:pt>
                <c:pt idx="1920">
                  <c:v>71.830001999999993</c:v>
                </c:pt>
                <c:pt idx="1921">
                  <c:v>71.389999000000003</c:v>
                </c:pt>
                <c:pt idx="1922">
                  <c:v>70.680000000000007</c:v>
                </c:pt>
                <c:pt idx="1923">
                  <c:v>71.559997999999993</c:v>
                </c:pt>
                <c:pt idx="1924">
                  <c:v>72.699996999999996</c:v>
                </c:pt>
                <c:pt idx="1925">
                  <c:v>71.739998</c:v>
                </c:pt>
                <c:pt idx="1926">
                  <c:v>71.879997000000003</c:v>
                </c:pt>
                <c:pt idx="1927">
                  <c:v>70.910004000000001</c:v>
                </c:pt>
                <c:pt idx="1928">
                  <c:v>69.330001999999993</c:v>
                </c:pt>
                <c:pt idx="1929">
                  <c:v>74.489998</c:v>
                </c:pt>
                <c:pt idx="1930">
                  <c:v>74.379997000000003</c:v>
                </c:pt>
                <c:pt idx="1931">
                  <c:v>73.400002000000001</c:v>
                </c:pt>
                <c:pt idx="1932">
                  <c:v>74.379997000000003</c:v>
                </c:pt>
                <c:pt idx="1933">
                  <c:v>73.680000000000007</c:v>
                </c:pt>
                <c:pt idx="1934">
                  <c:v>71.540001000000004</c:v>
                </c:pt>
                <c:pt idx="1935">
                  <c:v>67.769997000000004</c:v>
                </c:pt>
                <c:pt idx="1936">
                  <c:v>68.330001999999993</c:v>
                </c:pt>
                <c:pt idx="1937">
                  <c:v>70.150002000000001</c:v>
                </c:pt>
                <c:pt idx="1938">
                  <c:v>68.470000999999996</c:v>
                </c:pt>
                <c:pt idx="1939">
                  <c:v>70.419998000000007</c:v>
                </c:pt>
                <c:pt idx="1940">
                  <c:v>71.099997999999999</c:v>
                </c:pt>
                <c:pt idx="1941">
                  <c:v>72.029999000000004</c:v>
                </c:pt>
                <c:pt idx="1942">
                  <c:v>71.239998</c:v>
                </c:pt>
                <c:pt idx="1943">
                  <c:v>71.529999000000004</c:v>
                </c:pt>
                <c:pt idx="1944">
                  <c:v>73.059997999999993</c:v>
                </c:pt>
                <c:pt idx="1945">
                  <c:v>72.150002000000001</c:v>
                </c:pt>
                <c:pt idx="1946">
                  <c:v>71.849997999999999</c:v>
                </c:pt>
                <c:pt idx="1947">
                  <c:v>73.269997000000004</c:v>
                </c:pt>
                <c:pt idx="1948">
                  <c:v>72.730002999999996</c:v>
                </c:pt>
                <c:pt idx="1949">
                  <c:v>72.389999000000003</c:v>
                </c:pt>
                <c:pt idx="1950">
                  <c:v>74.639999000000003</c:v>
                </c:pt>
                <c:pt idx="1951">
                  <c:v>74.300003000000004</c:v>
                </c:pt>
                <c:pt idx="1952">
                  <c:v>73.910004000000001</c:v>
                </c:pt>
                <c:pt idx="1953">
                  <c:v>73.900002000000001</c:v>
                </c:pt>
                <c:pt idx="1954">
                  <c:v>71.940002000000007</c:v>
                </c:pt>
                <c:pt idx="1955">
                  <c:v>70.620002999999997</c:v>
                </c:pt>
                <c:pt idx="1956">
                  <c:v>70.680000000000007</c:v>
                </c:pt>
                <c:pt idx="1957">
                  <c:v>70.220000999999996</c:v>
                </c:pt>
                <c:pt idx="1958">
                  <c:v>71.629997000000003</c:v>
                </c:pt>
                <c:pt idx="1959">
                  <c:v>71.489998</c:v>
                </c:pt>
                <c:pt idx="1960">
                  <c:v>71.910004000000001</c:v>
                </c:pt>
                <c:pt idx="1961">
                  <c:v>72.370002999999997</c:v>
                </c:pt>
                <c:pt idx="1962">
                  <c:v>73.139999000000003</c:v>
                </c:pt>
                <c:pt idx="1963">
                  <c:v>73.779999000000004</c:v>
                </c:pt>
                <c:pt idx="1964">
                  <c:v>73.769997000000004</c:v>
                </c:pt>
                <c:pt idx="1965">
                  <c:v>72.959998999999996</c:v>
                </c:pt>
                <c:pt idx="1966">
                  <c:v>73.910004000000001</c:v>
                </c:pt>
                <c:pt idx="1967">
                  <c:v>74.139999000000003</c:v>
                </c:pt>
                <c:pt idx="1968">
                  <c:v>74.080001999999993</c:v>
                </c:pt>
                <c:pt idx="1969">
                  <c:v>75.379997000000003</c:v>
                </c:pt>
                <c:pt idx="1970">
                  <c:v>76.779999000000004</c:v>
                </c:pt>
                <c:pt idx="1971">
                  <c:v>76.480002999999996</c:v>
                </c:pt>
                <c:pt idx="1972">
                  <c:v>77.589995999999999</c:v>
                </c:pt>
                <c:pt idx="1973">
                  <c:v>77.830001999999993</c:v>
                </c:pt>
                <c:pt idx="1974">
                  <c:v>76.970000999999996</c:v>
                </c:pt>
                <c:pt idx="1975">
                  <c:v>78.209998999999996</c:v>
                </c:pt>
                <c:pt idx="1976">
                  <c:v>77.580001999999993</c:v>
                </c:pt>
                <c:pt idx="1977">
                  <c:v>78.029999000000004</c:v>
                </c:pt>
                <c:pt idx="1978">
                  <c:v>77.819999999999993</c:v>
                </c:pt>
                <c:pt idx="1979">
                  <c:v>78.519997000000004</c:v>
                </c:pt>
                <c:pt idx="1980">
                  <c:v>79.709998999999996</c:v>
                </c:pt>
                <c:pt idx="1981">
                  <c:v>80.330001999999993</c:v>
                </c:pt>
                <c:pt idx="1982">
                  <c:v>80.080001999999993</c:v>
                </c:pt>
                <c:pt idx="1983">
                  <c:v>81.449996999999996</c:v>
                </c:pt>
                <c:pt idx="1984">
                  <c:v>80.75</c:v>
                </c:pt>
                <c:pt idx="1985">
                  <c:v>81.150002000000001</c:v>
                </c:pt>
                <c:pt idx="1986">
                  <c:v>80.790001000000004</c:v>
                </c:pt>
                <c:pt idx="1987">
                  <c:v>79.110000999999997</c:v>
                </c:pt>
                <c:pt idx="1988">
                  <c:v>78.139999000000003</c:v>
                </c:pt>
                <c:pt idx="1989">
                  <c:v>78.529999000000004</c:v>
                </c:pt>
                <c:pt idx="1990">
                  <c:v>78.760002</c:v>
                </c:pt>
                <c:pt idx="1991">
                  <c:v>77.680000000000007</c:v>
                </c:pt>
                <c:pt idx="1992">
                  <c:v>77.239998</c:v>
                </c:pt>
                <c:pt idx="1993">
                  <c:v>78.459998999999996</c:v>
                </c:pt>
                <c:pt idx="1994">
                  <c:v>77.190002000000007</c:v>
                </c:pt>
                <c:pt idx="1995">
                  <c:v>77.069999999999993</c:v>
                </c:pt>
                <c:pt idx="1996">
                  <c:v>77.360000999999997</c:v>
                </c:pt>
                <c:pt idx="1997">
                  <c:v>77.720000999999996</c:v>
                </c:pt>
                <c:pt idx="1998">
                  <c:v>78.220000999999996</c:v>
                </c:pt>
                <c:pt idx="1999">
                  <c:v>79.199996999999996</c:v>
                </c:pt>
                <c:pt idx="2000">
                  <c:v>77.300003000000004</c:v>
                </c:pt>
                <c:pt idx="2001">
                  <c:v>77.889999000000003</c:v>
                </c:pt>
                <c:pt idx="2002">
                  <c:v>76.830001999999993</c:v>
                </c:pt>
                <c:pt idx="2003">
                  <c:v>77.800003000000004</c:v>
                </c:pt>
                <c:pt idx="2004">
                  <c:v>76.790001000000004</c:v>
                </c:pt>
                <c:pt idx="2005">
                  <c:v>77.430000000000007</c:v>
                </c:pt>
                <c:pt idx="2006">
                  <c:v>76.879997000000003</c:v>
                </c:pt>
                <c:pt idx="2007">
                  <c:v>77.669998000000007</c:v>
                </c:pt>
                <c:pt idx="2008">
                  <c:v>77.209998999999996</c:v>
                </c:pt>
                <c:pt idx="2009">
                  <c:v>79.379997000000003</c:v>
                </c:pt>
                <c:pt idx="2010">
                  <c:v>79.059997999999993</c:v>
                </c:pt>
                <c:pt idx="2011">
                  <c:v>79</c:v>
                </c:pt>
                <c:pt idx="2012">
                  <c:v>79.660004000000001</c:v>
                </c:pt>
                <c:pt idx="2013">
                  <c:v>78.940002000000007</c:v>
                </c:pt>
                <c:pt idx="2014">
                  <c:v>79.220000999999996</c:v>
                </c:pt>
                <c:pt idx="2015">
                  <c:v>79.949996999999996</c:v>
                </c:pt>
                <c:pt idx="2016">
                  <c:v>79.940002000000007</c:v>
                </c:pt>
                <c:pt idx="2017">
                  <c:v>80.540001000000004</c:v>
                </c:pt>
                <c:pt idx="2018">
                  <c:v>80.599997999999999</c:v>
                </c:pt>
                <c:pt idx="2019">
                  <c:v>81.650002000000001</c:v>
                </c:pt>
                <c:pt idx="2020">
                  <c:v>81.260002</c:v>
                </c:pt>
                <c:pt idx="2021">
                  <c:v>80.180000000000007</c:v>
                </c:pt>
                <c:pt idx="2022">
                  <c:v>78.400002000000001</c:v>
                </c:pt>
                <c:pt idx="2023">
                  <c:v>78.569999999999993</c:v>
                </c:pt>
                <c:pt idx="2024">
                  <c:v>78.169998000000007</c:v>
                </c:pt>
                <c:pt idx="2025">
                  <c:v>78.349997999999999</c:v>
                </c:pt>
                <c:pt idx="2026">
                  <c:v>76.989998</c:v>
                </c:pt>
                <c:pt idx="2027">
                  <c:v>77.339995999999999</c:v>
                </c:pt>
                <c:pt idx="2028">
                  <c:v>77.330001999999993</c:v>
                </c:pt>
                <c:pt idx="2029">
                  <c:v>76.529999000000004</c:v>
                </c:pt>
                <c:pt idx="2030">
                  <c:v>78.230002999999996</c:v>
                </c:pt>
                <c:pt idx="2031">
                  <c:v>75.050003000000004</c:v>
                </c:pt>
                <c:pt idx="2032">
                  <c:v>73.339995999999999</c:v>
                </c:pt>
                <c:pt idx="2033">
                  <c:v>75.160004000000001</c:v>
                </c:pt>
                <c:pt idx="2034">
                  <c:v>76.739998</c:v>
                </c:pt>
                <c:pt idx="2035">
                  <c:v>74.169998000000007</c:v>
                </c:pt>
                <c:pt idx="2036">
                  <c:v>74.480002999999996</c:v>
                </c:pt>
                <c:pt idx="2037">
                  <c:v>74.669998000000007</c:v>
                </c:pt>
                <c:pt idx="2038">
                  <c:v>74.059997999999993</c:v>
                </c:pt>
                <c:pt idx="2039">
                  <c:v>74.510002</c:v>
                </c:pt>
                <c:pt idx="2040">
                  <c:v>76.419998000000007</c:v>
                </c:pt>
                <c:pt idx="2041">
                  <c:v>76.519997000000004</c:v>
                </c:pt>
                <c:pt idx="2042">
                  <c:v>77.480002999999996</c:v>
                </c:pt>
                <c:pt idx="2043">
                  <c:v>77.459998999999996</c:v>
                </c:pt>
                <c:pt idx="2044">
                  <c:v>78.139999000000003</c:v>
                </c:pt>
                <c:pt idx="2045">
                  <c:v>78.300003000000004</c:v>
                </c:pt>
                <c:pt idx="2046">
                  <c:v>78.309997999999993</c:v>
                </c:pt>
                <c:pt idx="2047">
                  <c:v>78.720000999999996</c:v>
                </c:pt>
                <c:pt idx="2048">
                  <c:v>79.360000999999997</c:v>
                </c:pt>
                <c:pt idx="2049">
                  <c:v>78.790001000000004</c:v>
                </c:pt>
                <c:pt idx="2050">
                  <c:v>79.910004000000001</c:v>
                </c:pt>
                <c:pt idx="2051">
                  <c:v>78.940002000000007</c:v>
                </c:pt>
                <c:pt idx="2052">
                  <c:v>78.489998</c:v>
                </c:pt>
                <c:pt idx="2053">
                  <c:v>78.529999000000004</c:v>
                </c:pt>
                <c:pt idx="2054">
                  <c:v>79.190002000000007</c:v>
                </c:pt>
                <c:pt idx="2055">
                  <c:v>78.050003000000004</c:v>
                </c:pt>
                <c:pt idx="2056">
                  <c:v>78.260002</c:v>
                </c:pt>
                <c:pt idx="2057">
                  <c:v>78.279999000000004</c:v>
                </c:pt>
                <c:pt idx="2058">
                  <c:v>78.709998999999996</c:v>
                </c:pt>
                <c:pt idx="2059">
                  <c:v>79.480002999999996</c:v>
                </c:pt>
                <c:pt idx="2060">
                  <c:v>80.139999000000003</c:v>
                </c:pt>
                <c:pt idx="2061">
                  <c:v>79.949996999999996</c:v>
                </c:pt>
                <c:pt idx="2062">
                  <c:v>80.059997999999993</c:v>
                </c:pt>
                <c:pt idx="2063">
                  <c:v>79.680000000000007</c:v>
                </c:pt>
                <c:pt idx="2064">
                  <c:v>80.120002999999997</c:v>
                </c:pt>
                <c:pt idx="2065">
                  <c:v>80.019997000000004</c:v>
                </c:pt>
                <c:pt idx="2066">
                  <c:v>80.910004000000001</c:v>
                </c:pt>
                <c:pt idx="2067">
                  <c:v>80.809997999999993</c:v>
                </c:pt>
                <c:pt idx="2068">
                  <c:v>80.839995999999999</c:v>
                </c:pt>
                <c:pt idx="2069">
                  <c:v>80.269997000000004</c:v>
                </c:pt>
                <c:pt idx="2070">
                  <c:v>80.470000999999996</c:v>
                </c:pt>
                <c:pt idx="2071">
                  <c:v>81.059997999999993</c:v>
                </c:pt>
                <c:pt idx="2072">
                  <c:v>80.800003000000004</c:v>
                </c:pt>
                <c:pt idx="2073">
                  <c:v>80.290001000000004</c:v>
                </c:pt>
                <c:pt idx="2074">
                  <c:v>80.319999999999993</c:v>
                </c:pt>
                <c:pt idx="2075">
                  <c:v>80.569999999999993</c:v>
                </c:pt>
                <c:pt idx="2076">
                  <c:v>80.870002999999997</c:v>
                </c:pt>
                <c:pt idx="2077">
                  <c:v>81.169998000000007</c:v>
                </c:pt>
                <c:pt idx="2078">
                  <c:v>80.900002000000001</c:v>
                </c:pt>
                <c:pt idx="2079">
                  <c:v>81.300003000000004</c:v>
                </c:pt>
                <c:pt idx="2080">
                  <c:v>82</c:v>
                </c:pt>
                <c:pt idx="2081">
                  <c:v>82.529999000000004</c:v>
                </c:pt>
                <c:pt idx="2082">
                  <c:v>83.239998</c:v>
                </c:pt>
                <c:pt idx="2083">
                  <c:v>82.970000999999996</c:v>
                </c:pt>
                <c:pt idx="2084">
                  <c:v>81.330001999999993</c:v>
                </c:pt>
                <c:pt idx="2085">
                  <c:v>82.970000999999996</c:v>
                </c:pt>
                <c:pt idx="2086">
                  <c:v>81.889999000000003</c:v>
                </c:pt>
                <c:pt idx="2087">
                  <c:v>81.489998</c:v>
                </c:pt>
                <c:pt idx="2088">
                  <c:v>82.010002</c:v>
                </c:pt>
                <c:pt idx="2089">
                  <c:v>82.07</c:v>
                </c:pt>
                <c:pt idx="2090">
                  <c:v>82.510002</c:v>
                </c:pt>
                <c:pt idx="2091">
                  <c:v>82.480002999999996</c:v>
                </c:pt>
                <c:pt idx="2092">
                  <c:v>83.220000999999996</c:v>
                </c:pt>
                <c:pt idx="2093">
                  <c:v>83.360000999999997</c:v>
                </c:pt>
                <c:pt idx="2094">
                  <c:v>82.540001000000004</c:v>
                </c:pt>
                <c:pt idx="2095">
                  <c:v>81.809997999999993</c:v>
                </c:pt>
                <c:pt idx="2096">
                  <c:v>82.160004000000001</c:v>
                </c:pt>
                <c:pt idx="2097">
                  <c:v>82.970000999999996</c:v>
                </c:pt>
                <c:pt idx="2098">
                  <c:v>81.919998000000007</c:v>
                </c:pt>
                <c:pt idx="2099">
                  <c:v>82.699996999999996</c:v>
                </c:pt>
                <c:pt idx="2100">
                  <c:v>82.860000999999997</c:v>
                </c:pt>
                <c:pt idx="2101">
                  <c:v>82.730002999999996</c:v>
                </c:pt>
                <c:pt idx="2102">
                  <c:v>83.349997999999999</c:v>
                </c:pt>
                <c:pt idx="2103">
                  <c:v>83.360000999999997</c:v>
                </c:pt>
                <c:pt idx="2104">
                  <c:v>82.879997000000003</c:v>
                </c:pt>
                <c:pt idx="2105">
                  <c:v>83.120002999999997</c:v>
                </c:pt>
                <c:pt idx="2106">
                  <c:v>82.040001000000004</c:v>
                </c:pt>
                <c:pt idx="2107">
                  <c:v>82.25</c:v>
                </c:pt>
                <c:pt idx="2108">
                  <c:v>81.870002999999997</c:v>
                </c:pt>
                <c:pt idx="2109">
                  <c:v>82.449996999999996</c:v>
                </c:pt>
                <c:pt idx="2110">
                  <c:v>82.150002000000001</c:v>
                </c:pt>
                <c:pt idx="2111">
                  <c:v>81.580001999999993</c:v>
                </c:pt>
                <c:pt idx="2112">
                  <c:v>82.809997999999993</c:v>
                </c:pt>
                <c:pt idx="2113">
                  <c:v>82.5</c:v>
                </c:pt>
                <c:pt idx="2114">
                  <c:v>82.349997999999999</c:v>
                </c:pt>
                <c:pt idx="2115">
                  <c:v>83.169998000000007</c:v>
                </c:pt>
                <c:pt idx="2116">
                  <c:v>82.029999000000004</c:v>
                </c:pt>
                <c:pt idx="2117">
                  <c:v>81.75</c:v>
                </c:pt>
                <c:pt idx="2118">
                  <c:v>81.919998000000007</c:v>
                </c:pt>
                <c:pt idx="2119">
                  <c:v>82.220000999999996</c:v>
                </c:pt>
                <c:pt idx="2120">
                  <c:v>82.510002</c:v>
                </c:pt>
                <c:pt idx="2121">
                  <c:v>81.620002999999997</c:v>
                </c:pt>
                <c:pt idx="2122">
                  <c:v>80.580001999999993</c:v>
                </c:pt>
                <c:pt idx="2123">
                  <c:v>80.650002000000001</c:v>
                </c:pt>
                <c:pt idx="2124">
                  <c:v>80.360000999999997</c:v>
                </c:pt>
                <c:pt idx="2125">
                  <c:v>82.510002</c:v>
                </c:pt>
                <c:pt idx="2126">
                  <c:v>82.879997000000003</c:v>
                </c:pt>
                <c:pt idx="2127">
                  <c:v>83.239998</c:v>
                </c:pt>
                <c:pt idx="2128">
                  <c:v>81.870002999999997</c:v>
                </c:pt>
                <c:pt idx="2129">
                  <c:v>81.879997000000003</c:v>
                </c:pt>
                <c:pt idx="2130">
                  <c:v>78.379997000000003</c:v>
                </c:pt>
                <c:pt idx="2131">
                  <c:v>78.569999999999993</c:v>
                </c:pt>
                <c:pt idx="2132">
                  <c:v>80.080001999999993</c:v>
                </c:pt>
                <c:pt idx="2133">
                  <c:v>81.069999999999993</c:v>
                </c:pt>
                <c:pt idx="2134">
                  <c:v>80.819999999999993</c:v>
                </c:pt>
                <c:pt idx="2135">
                  <c:v>81.690002000000007</c:v>
                </c:pt>
                <c:pt idx="2136">
                  <c:v>79.930000000000007</c:v>
                </c:pt>
                <c:pt idx="2137">
                  <c:v>79.569999999999993</c:v>
                </c:pt>
                <c:pt idx="2138">
                  <c:v>80.129997000000003</c:v>
                </c:pt>
                <c:pt idx="2139">
                  <c:v>79.080001999999993</c:v>
                </c:pt>
                <c:pt idx="2140">
                  <c:v>79.150002000000001</c:v>
                </c:pt>
                <c:pt idx="2141">
                  <c:v>77.319999999999993</c:v>
                </c:pt>
                <c:pt idx="2142">
                  <c:v>75.430000000000007</c:v>
                </c:pt>
                <c:pt idx="2143">
                  <c:v>75.720000999999996</c:v>
                </c:pt>
                <c:pt idx="2144">
                  <c:v>77.309997999999993</c:v>
                </c:pt>
                <c:pt idx="2145">
                  <c:v>77.110000999999997</c:v>
                </c:pt>
                <c:pt idx="2146">
                  <c:v>79.309997999999993</c:v>
                </c:pt>
                <c:pt idx="2147">
                  <c:v>79.279999000000004</c:v>
                </c:pt>
                <c:pt idx="2148">
                  <c:v>79.139999000000003</c:v>
                </c:pt>
                <c:pt idx="2149">
                  <c:v>78.5</c:v>
                </c:pt>
                <c:pt idx="2150">
                  <c:v>79.199996999999996</c:v>
                </c:pt>
                <c:pt idx="2151">
                  <c:v>79.129997000000003</c:v>
                </c:pt>
                <c:pt idx="2152">
                  <c:v>79.5</c:v>
                </c:pt>
                <c:pt idx="2153">
                  <c:v>78.349997999999999</c:v>
                </c:pt>
                <c:pt idx="2154">
                  <c:v>78.099997999999999</c:v>
                </c:pt>
                <c:pt idx="2155">
                  <c:v>78.360000999999997</c:v>
                </c:pt>
                <c:pt idx="2156">
                  <c:v>78.139999000000003</c:v>
                </c:pt>
                <c:pt idx="2157">
                  <c:v>77.900002000000001</c:v>
                </c:pt>
                <c:pt idx="2158">
                  <c:v>78.150002000000001</c:v>
                </c:pt>
                <c:pt idx="2159">
                  <c:v>78.349997999999999</c:v>
                </c:pt>
                <c:pt idx="2160">
                  <c:v>78.300003000000004</c:v>
                </c:pt>
                <c:pt idx="2161">
                  <c:v>78.330001999999993</c:v>
                </c:pt>
                <c:pt idx="2162">
                  <c:v>78.019997000000004</c:v>
                </c:pt>
                <c:pt idx="2163">
                  <c:v>79.5</c:v>
                </c:pt>
                <c:pt idx="2164">
                  <c:v>80.150002000000001</c:v>
                </c:pt>
                <c:pt idx="2165">
                  <c:v>81.089995999999999</c:v>
                </c:pt>
                <c:pt idx="2166">
                  <c:v>82.209998999999996</c:v>
                </c:pt>
                <c:pt idx="2167">
                  <c:v>81.75</c:v>
                </c:pt>
                <c:pt idx="2168">
                  <c:v>81.309997999999993</c:v>
                </c:pt>
                <c:pt idx="2169">
                  <c:v>81.800003000000004</c:v>
                </c:pt>
                <c:pt idx="2170">
                  <c:v>81.370002999999997</c:v>
                </c:pt>
                <c:pt idx="2171">
                  <c:v>81.169998000000007</c:v>
                </c:pt>
                <c:pt idx="2172">
                  <c:v>81.260002</c:v>
                </c:pt>
                <c:pt idx="2173">
                  <c:v>81.589995999999999</c:v>
                </c:pt>
                <c:pt idx="2174">
                  <c:v>81.730002999999996</c:v>
                </c:pt>
                <c:pt idx="2175">
                  <c:v>81.839995999999999</c:v>
                </c:pt>
                <c:pt idx="2176">
                  <c:v>82.150002000000001</c:v>
                </c:pt>
                <c:pt idx="2177">
                  <c:v>83.230002999999996</c:v>
                </c:pt>
                <c:pt idx="2178">
                  <c:v>83.900002000000001</c:v>
                </c:pt>
                <c:pt idx="2179">
                  <c:v>83.239998</c:v>
                </c:pt>
                <c:pt idx="2180">
                  <c:v>83.769997000000004</c:v>
                </c:pt>
                <c:pt idx="2181">
                  <c:v>83.699996999999996</c:v>
                </c:pt>
                <c:pt idx="2182">
                  <c:v>82.709998999999996</c:v>
                </c:pt>
                <c:pt idx="2183">
                  <c:v>82.440002000000007</c:v>
                </c:pt>
                <c:pt idx="2184">
                  <c:v>82.300003000000004</c:v>
                </c:pt>
                <c:pt idx="2185">
                  <c:v>86.080001999999993</c:v>
                </c:pt>
                <c:pt idx="2186">
                  <c:v>85.830001999999993</c:v>
                </c:pt>
                <c:pt idx="2187">
                  <c:v>85.779999000000004</c:v>
                </c:pt>
                <c:pt idx="2188">
                  <c:v>85.089995999999999</c:v>
                </c:pt>
                <c:pt idx="2189">
                  <c:v>85.580001999999993</c:v>
                </c:pt>
                <c:pt idx="2190">
                  <c:v>85.900002000000001</c:v>
                </c:pt>
                <c:pt idx="2191">
                  <c:v>86.440002000000007</c:v>
                </c:pt>
                <c:pt idx="2192">
                  <c:v>86.849997999999999</c:v>
                </c:pt>
                <c:pt idx="2193">
                  <c:v>87.540001000000004</c:v>
                </c:pt>
                <c:pt idx="2194">
                  <c:v>87.410004000000001</c:v>
                </c:pt>
                <c:pt idx="2195">
                  <c:v>87.459998999999996</c:v>
                </c:pt>
                <c:pt idx="2196">
                  <c:v>87.919998000000007</c:v>
                </c:pt>
                <c:pt idx="2197">
                  <c:v>87.800003000000004</c:v>
                </c:pt>
                <c:pt idx="2198">
                  <c:v>88.18</c:v>
                </c:pt>
                <c:pt idx="2199">
                  <c:v>88.43</c:v>
                </c:pt>
                <c:pt idx="2200">
                  <c:v>88</c:v>
                </c:pt>
                <c:pt idx="2201">
                  <c:v>87.940002000000007</c:v>
                </c:pt>
                <c:pt idx="2202">
                  <c:v>88.989998</c:v>
                </c:pt>
                <c:pt idx="2203">
                  <c:v>88.529999000000004</c:v>
                </c:pt>
                <c:pt idx="2204">
                  <c:v>88.790001000000004</c:v>
                </c:pt>
                <c:pt idx="2205">
                  <c:v>88.940002000000007</c:v>
                </c:pt>
                <c:pt idx="2206">
                  <c:v>89.059997999999993</c:v>
                </c:pt>
                <c:pt idx="2207">
                  <c:v>88.959998999999996</c:v>
                </c:pt>
                <c:pt idx="2208">
                  <c:v>89.110000999999997</c:v>
                </c:pt>
                <c:pt idx="2209">
                  <c:v>89.730002999999996</c:v>
                </c:pt>
                <c:pt idx="2210">
                  <c:v>90.110000999999997</c:v>
                </c:pt>
                <c:pt idx="2211">
                  <c:v>89.550003000000004</c:v>
                </c:pt>
                <c:pt idx="2212">
                  <c:v>89.919998000000007</c:v>
                </c:pt>
                <c:pt idx="2213">
                  <c:v>90.040001000000004</c:v>
                </c:pt>
                <c:pt idx="2214">
                  <c:v>90.239998</c:v>
                </c:pt>
                <c:pt idx="2215">
                  <c:v>89.18</c:v>
                </c:pt>
                <c:pt idx="2216">
                  <c:v>88.059997999999993</c:v>
                </c:pt>
                <c:pt idx="2217">
                  <c:v>88.519997000000004</c:v>
                </c:pt>
                <c:pt idx="2218">
                  <c:v>88.860000999999997</c:v>
                </c:pt>
                <c:pt idx="2219">
                  <c:v>89.190002000000007</c:v>
                </c:pt>
                <c:pt idx="2220">
                  <c:v>88.949996999999996</c:v>
                </c:pt>
                <c:pt idx="2221">
                  <c:v>89.120002999999997</c:v>
                </c:pt>
                <c:pt idx="2222">
                  <c:v>89.18</c:v>
                </c:pt>
                <c:pt idx="2223">
                  <c:v>89.010002</c:v>
                </c:pt>
                <c:pt idx="2224">
                  <c:v>88.870002999999997</c:v>
                </c:pt>
                <c:pt idx="2225">
                  <c:v>89.360000999999997</c:v>
                </c:pt>
                <c:pt idx="2226">
                  <c:v>88.779999000000004</c:v>
                </c:pt>
                <c:pt idx="2227">
                  <c:v>89.029999000000004</c:v>
                </c:pt>
                <c:pt idx="2228">
                  <c:v>89.089995999999999</c:v>
                </c:pt>
                <c:pt idx="2229">
                  <c:v>88.739998</c:v>
                </c:pt>
                <c:pt idx="2230">
                  <c:v>88.860000999999997</c:v>
                </c:pt>
                <c:pt idx="2231">
                  <c:v>88.849997999999999</c:v>
                </c:pt>
                <c:pt idx="2232">
                  <c:v>88.68</c:v>
                </c:pt>
                <c:pt idx="2233">
                  <c:v>88.870002999999997</c:v>
                </c:pt>
                <c:pt idx="2234">
                  <c:v>89.809997999999993</c:v>
                </c:pt>
                <c:pt idx="2235">
                  <c:v>89.730002999999996</c:v>
                </c:pt>
                <c:pt idx="2236">
                  <c:v>89.75</c:v>
                </c:pt>
                <c:pt idx="2237">
                  <c:v>91.150002000000001</c:v>
                </c:pt>
                <c:pt idx="2238">
                  <c:v>91.150002000000001</c:v>
                </c:pt>
                <c:pt idx="2239">
                  <c:v>91.849997999999999</c:v>
                </c:pt>
                <c:pt idx="2240">
                  <c:v>92.110000999999997</c:v>
                </c:pt>
                <c:pt idx="2241">
                  <c:v>91.82</c:v>
                </c:pt>
                <c:pt idx="2242">
                  <c:v>91.599997999999999</c:v>
                </c:pt>
                <c:pt idx="2243">
                  <c:v>91.220000999999996</c:v>
                </c:pt>
                <c:pt idx="2244">
                  <c:v>91.260002</c:v>
                </c:pt>
                <c:pt idx="2245">
                  <c:v>92.540001000000004</c:v>
                </c:pt>
                <c:pt idx="2246">
                  <c:v>92.440002000000007</c:v>
                </c:pt>
                <c:pt idx="2247">
                  <c:v>92.620002999999997</c:v>
                </c:pt>
                <c:pt idx="2248">
                  <c:v>92.089995999999999</c:v>
                </c:pt>
                <c:pt idx="2249">
                  <c:v>91.919998000000007</c:v>
                </c:pt>
                <c:pt idx="2250">
                  <c:v>92</c:v>
                </c:pt>
                <c:pt idx="2251">
                  <c:v>92.25</c:v>
                </c:pt>
                <c:pt idx="2252">
                  <c:v>92.099997999999999</c:v>
                </c:pt>
                <c:pt idx="2253">
                  <c:v>92.730002999999996</c:v>
                </c:pt>
                <c:pt idx="2254">
                  <c:v>93.230002999999996</c:v>
                </c:pt>
                <c:pt idx="2255">
                  <c:v>93.150002000000001</c:v>
                </c:pt>
                <c:pt idx="2256">
                  <c:v>91.760002</c:v>
                </c:pt>
                <c:pt idx="2257">
                  <c:v>91.709998999999996</c:v>
                </c:pt>
                <c:pt idx="2258">
                  <c:v>92.480002999999996</c:v>
                </c:pt>
                <c:pt idx="2259">
                  <c:v>93.309997999999993</c:v>
                </c:pt>
                <c:pt idx="2260">
                  <c:v>93.860000999999997</c:v>
                </c:pt>
                <c:pt idx="2261">
                  <c:v>94.809997999999993</c:v>
                </c:pt>
                <c:pt idx="2262">
                  <c:v>95.040001000000004</c:v>
                </c:pt>
                <c:pt idx="2263">
                  <c:v>94.669998000000007</c:v>
                </c:pt>
                <c:pt idx="2264">
                  <c:v>94.720000999999996</c:v>
                </c:pt>
                <c:pt idx="2265">
                  <c:v>95.230002999999996</c:v>
                </c:pt>
                <c:pt idx="2266">
                  <c:v>95.400002000000001</c:v>
                </c:pt>
                <c:pt idx="2267">
                  <c:v>96.150002000000001</c:v>
                </c:pt>
                <c:pt idx="2268">
                  <c:v>96.550003000000004</c:v>
                </c:pt>
                <c:pt idx="2269">
                  <c:v>95.790001000000004</c:v>
                </c:pt>
                <c:pt idx="2270">
                  <c:v>96.089995999999999</c:v>
                </c:pt>
                <c:pt idx="2271">
                  <c:v>96.089995999999999</c:v>
                </c:pt>
                <c:pt idx="2272">
                  <c:v>94.559997999999993</c:v>
                </c:pt>
                <c:pt idx="2273">
                  <c:v>93.5</c:v>
                </c:pt>
                <c:pt idx="2274">
                  <c:v>95.080001999999993</c:v>
                </c:pt>
                <c:pt idx="2275">
                  <c:v>95.32</c:v>
                </c:pt>
                <c:pt idx="2276">
                  <c:v>94.169998000000007</c:v>
                </c:pt>
                <c:pt idx="2277">
                  <c:v>94.169998000000007</c:v>
                </c:pt>
                <c:pt idx="2278">
                  <c:v>94.790001000000004</c:v>
                </c:pt>
                <c:pt idx="2279">
                  <c:v>94.379997000000003</c:v>
                </c:pt>
                <c:pt idx="2280">
                  <c:v>94.540001000000004</c:v>
                </c:pt>
                <c:pt idx="2281">
                  <c:v>93.949996999999996</c:v>
                </c:pt>
                <c:pt idx="2282">
                  <c:v>95.580001999999993</c:v>
                </c:pt>
                <c:pt idx="2283">
                  <c:v>95.220000999999996</c:v>
                </c:pt>
                <c:pt idx="2284">
                  <c:v>94.900002000000001</c:v>
                </c:pt>
                <c:pt idx="2285">
                  <c:v>96.230002999999996</c:v>
                </c:pt>
                <c:pt idx="2286">
                  <c:v>94.419998000000007</c:v>
                </c:pt>
                <c:pt idx="2287">
                  <c:v>93.779999000000004</c:v>
                </c:pt>
                <c:pt idx="2288">
                  <c:v>93.349997999999999</c:v>
                </c:pt>
                <c:pt idx="2289">
                  <c:v>94.010002</c:v>
                </c:pt>
                <c:pt idx="2290">
                  <c:v>93.25</c:v>
                </c:pt>
                <c:pt idx="2291">
                  <c:v>93.919998000000007</c:v>
                </c:pt>
                <c:pt idx="2292">
                  <c:v>95.089995999999999</c:v>
                </c:pt>
                <c:pt idx="2293">
                  <c:v>95.410004000000001</c:v>
                </c:pt>
                <c:pt idx="2294">
                  <c:v>96.18</c:v>
                </c:pt>
                <c:pt idx="2295">
                  <c:v>95.940002000000007</c:v>
                </c:pt>
                <c:pt idx="2296">
                  <c:v>96.93</c:v>
                </c:pt>
                <c:pt idx="2297">
                  <c:v>96.830001999999993</c:v>
                </c:pt>
                <c:pt idx="2298">
                  <c:v>97.580001999999993</c:v>
                </c:pt>
                <c:pt idx="2299">
                  <c:v>98.25</c:v>
                </c:pt>
                <c:pt idx="2300">
                  <c:v>98.110000999999997</c:v>
                </c:pt>
                <c:pt idx="2301">
                  <c:v>99.599997999999999</c:v>
                </c:pt>
                <c:pt idx="2302">
                  <c:v>100.370003</c:v>
                </c:pt>
                <c:pt idx="2303">
                  <c:v>99.989998</c:v>
                </c:pt>
                <c:pt idx="2304">
                  <c:v>100.849998</c:v>
                </c:pt>
                <c:pt idx="2305">
                  <c:v>99.57</c:v>
                </c:pt>
                <c:pt idx="2306">
                  <c:v>99.150002000000001</c:v>
                </c:pt>
                <c:pt idx="2307">
                  <c:v>99.559997999999993</c:v>
                </c:pt>
                <c:pt idx="2308">
                  <c:v>100.870003</c:v>
                </c:pt>
                <c:pt idx="2309">
                  <c:v>101.279999</c:v>
                </c:pt>
                <c:pt idx="2310">
                  <c:v>100.589996</c:v>
                </c:pt>
                <c:pt idx="2311">
                  <c:v>100.889999</c:v>
                </c:pt>
                <c:pt idx="2312">
                  <c:v>101.489998</c:v>
                </c:pt>
                <c:pt idx="2313">
                  <c:v>101.279999</c:v>
                </c:pt>
                <c:pt idx="2314">
                  <c:v>100.970001</c:v>
                </c:pt>
                <c:pt idx="2315">
                  <c:v>99.489998</c:v>
                </c:pt>
                <c:pt idx="2316">
                  <c:v>100.089996</c:v>
                </c:pt>
                <c:pt idx="2317">
                  <c:v>101.870003</c:v>
                </c:pt>
                <c:pt idx="2318">
                  <c:v>102.629997</c:v>
                </c:pt>
                <c:pt idx="2319">
                  <c:v>103.32</c:v>
                </c:pt>
                <c:pt idx="2320">
                  <c:v>102.160004</c:v>
                </c:pt>
                <c:pt idx="2321">
                  <c:v>102.510002</c:v>
                </c:pt>
                <c:pt idx="2322">
                  <c:v>103.220001</c:v>
                </c:pt>
                <c:pt idx="2323">
                  <c:v>104.07</c:v>
                </c:pt>
                <c:pt idx="2324">
                  <c:v>103.18</c:v>
                </c:pt>
                <c:pt idx="2325">
                  <c:v>103.220001</c:v>
                </c:pt>
                <c:pt idx="2326">
                  <c:v>103.349998</c:v>
                </c:pt>
                <c:pt idx="2327">
                  <c:v>103.779999</c:v>
                </c:pt>
                <c:pt idx="2328">
                  <c:v>103.769997</c:v>
                </c:pt>
                <c:pt idx="2329">
                  <c:v>103.730003</c:v>
                </c:pt>
                <c:pt idx="2330">
                  <c:v>103.519997</c:v>
                </c:pt>
                <c:pt idx="2331">
                  <c:v>103.900002</c:v>
                </c:pt>
                <c:pt idx="2332">
                  <c:v>103.010002</c:v>
                </c:pt>
                <c:pt idx="2333">
                  <c:v>103.18</c:v>
                </c:pt>
                <c:pt idx="2334">
                  <c:v>104.55999799999999</c:v>
                </c:pt>
                <c:pt idx="2335">
                  <c:v>104.43</c:v>
                </c:pt>
                <c:pt idx="2336">
                  <c:v>106.150002</c:v>
                </c:pt>
                <c:pt idx="2337">
                  <c:v>106.209999</c:v>
                </c:pt>
                <c:pt idx="2338">
                  <c:v>105.83000199999999</c:v>
                </c:pt>
                <c:pt idx="2339">
                  <c:v>106.08000199999999</c:v>
                </c:pt>
                <c:pt idx="2340">
                  <c:v>105.300003</c:v>
                </c:pt>
                <c:pt idx="2341">
                  <c:v>104.83000199999999</c:v>
                </c:pt>
                <c:pt idx="2342">
                  <c:v>105.410004</c:v>
                </c:pt>
                <c:pt idx="2343">
                  <c:v>104.970001</c:v>
                </c:pt>
                <c:pt idx="2344">
                  <c:v>105.30999799999999</c:v>
                </c:pt>
                <c:pt idx="2345">
                  <c:v>105.55999799999999</c:v>
                </c:pt>
                <c:pt idx="2346">
                  <c:v>103.019997</c:v>
                </c:pt>
                <c:pt idx="2347">
                  <c:v>102.94000200000001</c:v>
                </c:pt>
                <c:pt idx="2348">
                  <c:v>103.889999</c:v>
                </c:pt>
                <c:pt idx="2349">
                  <c:v>104.58000199999999</c:v>
                </c:pt>
                <c:pt idx="2350">
                  <c:v>105.239998</c:v>
                </c:pt>
                <c:pt idx="2351">
                  <c:v>105.44000200000001</c:v>
                </c:pt>
                <c:pt idx="2352">
                  <c:v>105.589996</c:v>
                </c:pt>
                <c:pt idx="2353">
                  <c:v>105.30999799999999</c:v>
                </c:pt>
                <c:pt idx="2354">
                  <c:v>106.239998</c:v>
                </c:pt>
                <c:pt idx="2355">
                  <c:v>106.730003</c:v>
                </c:pt>
                <c:pt idx="2356">
                  <c:v>107.010002</c:v>
                </c:pt>
                <c:pt idx="2357">
                  <c:v>107.30999799999999</c:v>
                </c:pt>
                <c:pt idx="2358">
                  <c:v>108.44000200000001</c:v>
                </c:pt>
                <c:pt idx="2359">
                  <c:v>108.110001</c:v>
                </c:pt>
                <c:pt idx="2360">
                  <c:v>108.660004</c:v>
                </c:pt>
                <c:pt idx="2361">
                  <c:v>108.300003</c:v>
                </c:pt>
                <c:pt idx="2362">
                  <c:v>107.540001</c:v>
                </c:pt>
                <c:pt idx="2363">
                  <c:v>107.800003</c:v>
                </c:pt>
                <c:pt idx="2364">
                  <c:v>107.019997</c:v>
                </c:pt>
                <c:pt idx="2365">
                  <c:v>107.550003</c:v>
                </c:pt>
                <c:pt idx="2366">
                  <c:v>107.529999</c:v>
                </c:pt>
                <c:pt idx="2367">
                  <c:v>108.410004</c:v>
                </c:pt>
                <c:pt idx="2368">
                  <c:v>109.489998</c:v>
                </c:pt>
                <c:pt idx="2369">
                  <c:v>109.800003</c:v>
                </c:pt>
                <c:pt idx="2370">
                  <c:v>109.709999</c:v>
                </c:pt>
                <c:pt idx="2371">
                  <c:v>110.040001</c:v>
                </c:pt>
                <c:pt idx="2372">
                  <c:v>109.980003</c:v>
                </c:pt>
                <c:pt idx="2373">
                  <c:v>111.07</c:v>
                </c:pt>
                <c:pt idx="2374">
                  <c:v>110.980003</c:v>
                </c:pt>
                <c:pt idx="2375">
                  <c:v>111.360001</c:v>
                </c:pt>
                <c:pt idx="2376">
                  <c:v>111.91999800000001</c:v>
                </c:pt>
                <c:pt idx="2377">
                  <c:v>112.089996</c:v>
                </c:pt>
                <c:pt idx="2378">
                  <c:v>112.470001</c:v>
                </c:pt>
                <c:pt idx="2379">
                  <c:v>112.139999</c:v>
                </c:pt>
                <c:pt idx="2380">
                  <c:v>111.879997</c:v>
                </c:pt>
                <c:pt idx="2381">
                  <c:v>111.400002</c:v>
                </c:pt>
                <c:pt idx="2382">
                  <c:v>111.980003</c:v>
                </c:pt>
                <c:pt idx="2383">
                  <c:v>110.25</c:v>
                </c:pt>
                <c:pt idx="2384">
                  <c:v>111.019997</c:v>
                </c:pt>
                <c:pt idx="2385">
                  <c:v>109.82</c:v>
                </c:pt>
                <c:pt idx="2386">
                  <c:v>109.949997</c:v>
                </c:pt>
                <c:pt idx="2387">
                  <c:v>111.449997</c:v>
                </c:pt>
                <c:pt idx="2388">
                  <c:v>110.82</c:v>
                </c:pt>
                <c:pt idx="2389">
                  <c:v>111.970001</c:v>
                </c:pt>
                <c:pt idx="2390">
                  <c:v>112.379997</c:v>
                </c:pt>
                <c:pt idx="2391">
                  <c:v>113.360001</c:v>
                </c:pt>
                <c:pt idx="2392">
                  <c:v>109.860001</c:v>
                </c:pt>
                <c:pt idx="2393">
                  <c:v>112.589996</c:v>
                </c:pt>
                <c:pt idx="2394">
                  <c:v>110.730003</c:v>
                </c:pt>
                <c:pt idx="2395">
                  <c:v>107.43</c:v>
                </c:pt>
                <c:pt idx="2396">
                  <c:v>108.58000199999999</c:v>
                </c:pt>
                <c:pt idx="2397">
                  <c:v>109.739998</c:v>
                </c:pt>
                <c:pt idx="2398">
                  <c:v>111.400002</c:v>
                </c:pt>
                <c:pt idx="2399">
                  <c:v>112.599998</c:v>
                </c:pt>
                <c:pt idx="2400">
                  <c:v>112.370003</c:v>
                </c:pt>
                <c:pt idx="2401">
                  <c:v>113.459999</c:v>
                </c:pt>
                <c:pt idx="2402">
                  <c:v>113.30999799999999</c:v>
                </c:pt>
                <c:pt idx="2403">
                  <c:v>112.91999800000001</c:v>
                </c:pt>
                <c:pt idx="2404">
                  <c:v>113.82</c:v>
                </c:pt>
                <c:pt idx="2405">
                  <c:v>113.550003</c:v>
                </c:pt>
                <c:pt idx="2406">
                  <c:v>112.139999</c:v>
                </c:pt>
                <c:pt idx="2407">
                  <c:v>112.120003</c:v>
                </c:pt>
                <c:pt idx="2408">
                  <c:v>112.410004</c:v>
                </c:pt>
                <c:pt idx="2409">
                  <c:v>112.69000200000001</c:v>
                </c:pt>
                <c:pt idx="2410">
                  <c:v>112.989998</c:v>
                </c:pt>
                <c:pt idx="2411">
                  <c:v>114.019997</c:v>
                </c:pt>
                <c:pt idx="2412">
                  <c:v>114.349998</c:v>
                </c:pt>
                <c:pt idx="2413">
                  <c:v>114.019997</c:v>
                </c:pt>
                <c:pt idx="2414">
                  <c:v>114.510002</c:v>
                </c:pt>
                <c:pt idx="2415">
                  <c:v>115.650002</c:v>
                </c:pt>
                <c:pt idx="2416">
                  <c:v>116.08000199999999</c:v>
                </c:pt>
                <c:pt idx="2417">
                  <c:v>118.860001</c:v>
                </c:pt>
                <c:pt idx="2418">
                  <c:v>119.339996</c:v>
                </c:pt>
                <c:pt idx="2419">
                  <c:v>119.110001</c:v>
                </c:pt>
                <c:pt idx="2420">
                  <c:v>118.980003</c:v>
                </c:pt>
                <c:pt idx="2421">
                  <c:v>119.839996</c:v>
                </c:pt>
                <c:pt idx="2422">
                  <c:v>120.089996</c:v>
                </c:pt>
                <c:pt idx="2423">
                  <c:v>120.389999</c:v>
                </c:pt>
                <c:pt idx="2424">
                  <c:v>121.980003</c:v>
                </c:pt>
                <c:pt idx="2425">
                  <c:v>123.110001</c:v>
                </c:pt>
                <c:pt idx="2426">
                  <c:v>122.699997</c:v>
                </c:pt>
                <c:pt idx="2427">
                  <c:v>124.33000199999999</c:v>
                </c:pt>
                <c:pt idx="2428">
                  <c:v>124.650002</c:v>
                </c:pt>
                <c:pt idx="2429">
                  <c:v>124.550003</c:v>
                </c:pt>
                <c:pt idx="2430">
                  <c:v>125.220001</c:v>
                </c:pt>
                <c:pt idx="2431">
                  <c:v>126.32</c:v>
                </c:pt>
                <c:pt idx="2432">
                  <c:v>124.839996</c:v>
                </c:pt>
                <c:pt idx="2433">
                  <c:v>123.550003</c:v>
                </c:pt>
                <c:pt idx="2434">
                  <c:v>124.230003</c:v>
                </c:pt>
                <c:pt idx="2435">
                  <c:v>125.720001</c:v>
                </c:pt>
                <c:pt idx="2436">
                  <c:v>120.910004</c:v>
                </c:pt>
                <c:pt idx="2437">
                  <c:v>116.269997</c:v>
                </c:pt>
                <c:pt idx="2438">
                  <c:v>119.970001</c:v>
                </c:pt>
                <c:pt idx="2439">
                  <c:v>119.650002</c:v>
                </c:pt>
                <c:pt idx="2440">
                  <c:v>113.860001</c:v>
                </c:pt>
                <c:pt idx="2441">
                  <c:v>116.32</c:v>
                </c:pt>
                <c:pt idx="2442">
                  <c:v>118.470001</c:v>
                </c:pt>
                <c:pt idx="2443">
                  <c:v>118.349998</c:v>
                </c:pt>
                <c:pt idx="2444">
                  <c:v>120.83000199999999</c:v>
                </c:pt>
                <c:pt idx="2445">
                  <c:v>122.279999</c:v>
                </c:pt>
                <c:pt idx="2446">
                  <c:v>121.849998</c:v>
                </c:pt>
                <c:pt idx="2447">
                  <c:v>122.010002</c:v>
                </c:pt>
                <c:pt idx="2448">
                  <c:v>120.43</c:v>
                </c:pt>
                <c:pt idx="2449">
                  <c:v>120.379997</c:v>
                </c:pt>
                <c:pt idx="2450">
                  <c:v>122.93</c:v>
                </c:pt>
                <c:pt idx="2451">
                  <c:v>124.589996</c:v>
                </c:pt>
                <c:pt idx="2452">
                  <c:v>123.370003</c:v>
                </c:pt>
                <c:pt idx="2453">
                  <c:v>122.94000200000001</c:v>
                </c:pt>
                <c:pt idx="2454">
                  <c:v>120.400002</c:v>
                </c:pt>
                <c:pt idx="2455">
                  <c:v>120.769997</c:v>
                </c:pt>
                <c:pt idx="2456">
                  <c:v>121.879997</c:v>
                </c:pt>
                <c:pt idx="2457">
                  <c:v>121.05999799999999</c:v>
                </c:pt>
                <c:pt idx="2458">
                  <c:v>121.849998</c:v>
                </c:pt>
                <c:pt idx="2459">
                  <c:v>122.220001</c:v>
                </c:pt>
                <c:pt idx="2460">
                  <c:v>124.510002</c:v>
                </c:pt>
                <c:pt idx="2461">
                  <c:v>124.239998</c:v>
                </c:pt>
                <c:pt idx="2462">
                  <c:v>123.199997</c:v>
                </c:pt>
                <c:pt idx="2463">
                  <c:v>122.58000199999999</c:v>
                </c:pt>
                <c:pt idx="2464">
                  <c:v>123.410004</c:v>
                </c:pt>
                <c:pt idx="2465">
                  <c:v>124.529999</c:v>
                </c:pt>
                <c:pt idx="2466">
                  <c:v>123.209999</c:v>
                </c:pt>
                <c:pt idx="2467">
                  <c:v>124.910004</c:v>
                </c:pt>
                <c:pt idx="2468">
                  <c:v>123.220001</c:v>
                </c:pt>
                <c:pt idx="2469">
                  <c:v>119.989998</c:v>
                </c:pt>
                <c:pt idx="2470">
                  <c:v>117</c:v>
                </c:pt>
                <c:pt idx="2471">
                  <c:v>120.639999</c:v>
                </c:pt>
                <c:pt idx="2472">
                  <c:v>117.400002</c:v>
                </c:pt>
                <c:pt idx="2473">
                  <c:v>116.989998</c:v>
                </c:pt>
                <c:pt idx="2474">
                  <c:v>119.620003</c:v>
                </c:pt>
                <c:pt idx="2475">
                  <c:v>118.389999</c:v>
                </c:pt>
                <c:pt idx="2476">
                  <c:v>119.199997</c:v>
                </c:pt>
                <c:pt idx="2477">
                  <c:v>119.80999799999999</c:v>
                </c:pt>
                <c:pt idx="2478">
                  <c:v>121.19000200000001</c:v>
                </c:pt>
                <c:pt idx="2479">
                  <c:v>117.699997</c:v>
                </c:pt>
                <c:pt idx="2480">
                  <c:v>118.790001</c:v>
                </c:pt>
                <c:pt idx="2481">
                  <c:v>120.720001</c:v>
                </c:pt>
                <c:pt idx="2482">
                  <c:v>119.779999</c:v>
                </c:pt>
                <c:pt idx="2483">
                  <c:v>121.07</c:v>
                </c:pt>
                <c:pt idx="2484">
                  <c:v>120.75</c:v>
                </c:pt>
                <c:pt idx="2485">
                  <c:v>121.879997</c:v>
                </c:pt>
                <c:pt idx="2486">
                  <c:v>123.800003</c:v>
                </c:pt>
                <c:pt idx="2487">
                  <c:v>124.480003</c:v>
                </c:pt>
                <c:pt idx="2488">
                  <c:v>123.959999</c:v>
                </c:pt>
                <c:pt idx="2489">
                  <c:v>124.199997</c:v>
                </c:pt>
                <c:pt idx="2490">
                  <c:v>124.459999</c:v>
                </c:pt>
                <c:pt idx="2491">
                  <c:v>121.269997</c:v>
                </c:pt>
                <c:pt idx="2492">
                  <c:v>121.209999</c:v>
                </c:pt>
                <c:pt idx="2493">
                  <c:v>127.08000199999999</c:v>
                </c:pt>
                <c:pt idx="2494">
                  <c:v>126.010002</c:v>
                </c:pt>
                <c:pt idx="2495">
                  <c:v>126.879997</c:v>
                </c:pt>
                <c:pt idx="2496">
                  <c:v>127.510002</c:v>
                </c:pt>
                <c:pt idx="2497">
                  <c:v>126.379997</c:v>
                </c:pt>
                <c:pt idx="2498">
                  <c:v>127.18</c:v>
                </c:pt>
                <c:pt idx="2499">
                  <c:v>128.16000399999999</c:v>
                </c:pt>
                <c:pt idx="2500">
                  <c:v>129.259995</c:v>
                </c:pt>
                <c:pt idx="2501">
                  <c:v>129.89999399999999</c:v>
                </c:pt>
                <c:pt idx="2502">
                  <c:v>130.83999600000001</c:v>
                </c:pt>
                <c:pt idx="2503">
                  <c:v>131</c:v>
                </c:pt>
                <c:pt idx="2504">
                  <c:v>131.820007</c:v>
                </c:pt>
                <c:pt idx="2505">
                  <c:v>131.21000699999999</c:v>
                </c:pt>
                <c:pt idx="2506">
                  <c:v>131.10000600000001</c:v>
                </c:pt>
                <c:pt idx="2507">
                  <c:v>130.88999899999999</c:v>
                </c:pt>
                <c:pt idx="2508">
                  <c:v>129.929993</c:v>
                </c:pt>
                <c:pt idx="2509">
                  <c:v>129.929993</c:v>
                </c:pt>
                <c:pt idx="2510">
                  <c:v>130.66000399999999</c:v>
                </c:pt>
                <c:pt idx="2511">
                  <c:v>130.71000699999999</c:v>
                </c:pt>
                <c:pt idx="2512">
                  <c:v>131.88000500000001</c:v>
                </c:pt>
                <c:pt idx="2513">
                  <c:v>131.88999899999999</c:v>
                </c:pt>
                <c:pt idx="2514">
                  <c:v>131.279999</c:v>
                </c:pt>
                <c:pt idx="2515">
                  <c:v>129.69000199999999</c:v>
                </c:pt>
                <c:pt idx="2516">
                  <c:v>130.63999899999999</c:v>
                </c:pt>
                <c:pt idx="2517">
                  <c:v>130.720001</c:v>
                </c:pt>
                <c:pt idx="2518">
                  <c:v>130.85000600000001</c:v>
                </c:pt>
                <c:pt idx="2519">
                  <c:v>133.070007</c:v>
                </c:pt>
                <c:pt idx="2520">
                  <c:v>133.55999800000001</c:v>
                </c:pt>
                <c:pt idx="2521">
                  <c:v>136.279999</c:v>
                </c:pt>
                <c:pt idx="2522">
                  <c:v>133.83999600000001</c:v>
                </c:pt>
                <c:pt idx="2523">
                  <c:v>134.740005</c:v>
                </c:pt>
                <c:pt idx="2524">
                  <c:v>133.91000399999999</c:v>
                </c:pt>
                <c:pt idx="2525">
                  <c:v>134.86000100000001</c:v>
                </c:pt>
                <c:pt idx="2526">
                  <c:v>134.39999399999999</c:v>
                </c:pt>
                <c:pt idx="2527">
                  <c:v>135</c:v>
                </c:pt>
                <c:pt idx="2528">
                  <c:v>135.10000600000001</c:v>
                </c:pt>
                <c:pt idx="2529">
                  <c:v>136.199997</c:v>
                </c:pt>
                <c:pt idx="2530">
                  <c:v>135.11000100000001</c:v>
                </c:pt>
                <c:pt idx="2531">
                  <c:v>135.5</c:v>
                </c:pt>
                <c:pt idx="2532">
                  <c:v>134.529999</c:v>
                </c:pt>
                <c:pt idx="2533">
                  <c:v>135.33000200000001</c:v>
                </c:pt>
                <c:pt idx="2534">
                  <c:v>130.929993</c:v>
                </c:pt>
                <c:pt idx="2535">
                  <c:v>132.550003</c:v>
                </c:pt>
                <c:pt idx="2536">
                  <c:v>131.020004</c:v>
                </c:pt>
                <c:pt idx="2537">
                  <c:v>132.740005</c:v>
                </c:pt>
                <c:pt idx="2538">
                  <c:v>132.449997</c:v>
                </c:pt>
                <c:pt idx="2539">
                  <c:v>132.5</c:v>
                </c:pt>
                <c:pt idx="2540">
                  <c:v>131.449997</c:v>
                </c:pt>
                <c:pt idx="2541">
                  <c:v>133.28999300000001</c:v>
                </c:pt>
                <c:pt idx="2542">
                  <c:v>134.08999600000001</c:v>
                </c:pt>
                <c:pt idx="2543">
                  <c:v>135.520004</c:v>
                </c:pt>
                <c:pt idx="2544">
                  <c:v>136.69000199999999</c:v>
                </c:pt>
                <c:pt idx="2545">
                  <c:v>138.14999399999999</c:v>
                </c:pt>
                <c:pt idx="2546">
                  <c:v>139.89999399999999</c:v>
                </c:pt>
                <c:pt idx="2547">
                  <c:v>139.41999799999999</c:v>
                </c:pt>
                <c:pt idx="2548">
                  <c:v>138.46000699999999</c:v>
                </c:pt>
                <c:pt idx="2549">
                  <c:v>139.63999899999999</c:v>
                </c:pt>
                <c:pt idx="2550">
                  <c:v>140.89999399999999</c:v>
                </c:pt>
                <c:pt idx="2551">
                  <c:v>140.13000500000001</c:v>
                </c:pt>
                <c:pt idx="2552">
                  <c:v>140.990005</c:v>
                </c:pt>
                <c:pt idx="2553">
                  <c:v>140.029999</c:v>
                </c:pt>
                <c:pt idx="2554">
                  <c:v>140.029999</c:v>
                </c:pt>
                <c:pt idx="2555">
                  <c:v>142.63999899999999</c:v>
                </c:pt>
                <c:pt idx="2556">
                  <c:v>142.5</c:v>
                </c:pt>
                <c:pt idx="2557">
                  <c:v>140.71000699999999</c:v>
                </c:pt>
                <c:pt idx="2558">
                  <c:v>136.479996</c:v>
                </c:pt>
                <c:pt idx="2559">
                  <c:v>136.740005</c:v>
                </c:pt>
                <c:pt idx="2560">
                  <c:v>138.25</c:v>
                </c:pt>
                <c:pt idx="2561">
                  <c:v>138.91999799999999</c:v>
                </c:pt>
                <c:pt idx="2562">
                  <c:v>139.820007</c:v>
                </c:pt>
                <c:pt idx="2563">
                  <c:v>139.71000699999999</c:v>
                </c:pt>
                <c:pt idx="2564">
                  <c:v>140.279999</c:v>
                </c:pt>
                <c:pt idx="2565">
                  <c:v>140.679993</c:v>
                </c:pt>
                <c:pt idx="2566">
                  <c:v>140.009995</c:v>
                </c:pt>
                <c:pt idx="2567">
                  <c:v>139.729996</c:v>
                </c:pt>
                <c:pt idx="2568">
                  <c:v>140.21000699999999</c:v>
                </c:pt>
                <c:pt idx="2569">
                  <c:v>140.759995</c:v>
                </c:pt>
                <c:pt idx="2570">
                  <c:v>139.91999799999999</c:v>
                </c:pt>
                <c:pt idx="2571">
                  <c:v>140.64999399999999</c:v>
                </c:pt>
                <c:pt idx="2572">
                  <c:v>141.33000200000001</c:v>
                </c:pt>
                <c:pt idx="2573">
                  <c:v>140.94000199999999</c:v>
                </c:pt>
                <c:pt idx="2574">
                  <c:v>140.03999300000001</c:v>
                </c:pt>
                <c:pt idx="2575">
                  <c:v>141.13999899999999</c:v>
                </c:pt>
                <c:pt idx="2576">
                  <c:v>142.10000600000001</c:v>
                </c:pt>
                <c:pt idx="2577">
                  <c:v>144.199997</c:v>
                </c:pt>
                <c:pt idx="2578">
                  <c:v>145.39999399999999</c:v>
                </c:pt>
                <c:pt idx="2579">
                  <c:v>145.199997</c:v>
                </c:pt>
                <c:pt idx="2580">
                  <c:v>147.029999</c:v>
                </c:pt>
                <c:pt idx="2581">
                  <c:v>146.740005</c:v>
                </c:pt>
                <c:pt idx="2582">
                  <c:v>146.88999899999999</c:v>
                </c:pt>
                <c:pt idx="2583">
                  <c:v>147.800003</c:v>
                </c:pt>
                <c:pt idx="2584">
                  <c:v>142.66999799999999</c:v>
                </c:pt>
                <c:pt idx="2585">
                  <c:v>144.5</c:v>
                </c:pt>
                <c:pt idx="2586">
                  <c:v>143.199997</c:v>
                </c:pt>
                <c:pt idx="2587">
                  <c:v>144.08000200000001</c:v>
                </c:pt>
                <c:pt idx="2588">
                  <c:v>145.490005</c:v>
                </c:pt>
                <c:pt idx="2589">
                  <c:v>146.570007</c:v>
                </c:pt>
                <c:pt idx="2590">
                  <c:v>147.63000500000001</c:v>
                </c:pt>
                <c:pt idx="2591">
                  <c:v>147.83999600000001</c:v>
                </c:pt>
                <c:pt idx="2592">
                  <c:v>146.179993</c:v>
                </c:pt>
                <c:pt idx="2593">
                  <c:v>147.63000500000001</c:v>
                </c:pt>
                <c:pt idx="2594">
                  <c:v>147.41999799999999</c:v>
                </c:pt>
                <c:pt idx="2595">
                  <c:v>149.240005</c:v>
                </c:pt>
                <c:pt idx="2596">
                  <c:v>150.050003</c:v>
                </c:pt>
                <c:pt idx="2597">
                  <c:v>149.11000100000001</c:v>
                </c:pt>
                <c:pt idx="2598">
                  <c:v>149.58000200000001</c:v>
                </c:pt>
                <c:pt idx="2599">
                  <c:v>149.270004</c:v>
                </c:pt>
                <c:pt idx="2600">
                  <c:v>150.020004</c:v>
                </c:pt>
                <c:pt idx="2601">
                  <c:v>150.08999600000001</c:v>
                </c:pt>
                <c:pt idx="2602">
                  <c:v>150.78999300000001</c:v>
                </c:pt>
                <c:pt idx="2603">
                  <c:v>149.66999799999999</c:v>
                </c:pt>
                <c:pt idx="2604">
                  <c:v>149.36999499999999</c:v>
                </c:pt>
                <c:pt idx="2605">
                  <c:v>146.759995</c:v>
                </c:pt>
                <c:pt idx="2606">
                  <c:v>145.36000100000001</c:v>
                </c:pt>
                <c:pt idx="2607">
                  <c:v>141.88999899999999</c:v>
                </c:pt>
                <c:pt idx="2608">
                  <c:v>142.30999800000001</c:v>
                </c:pt>
                <c:pt idx="2609">
                  <c:v>135.520004</c:v>
                </c:pt>
                <c:pt idx="2610">
                  <c:v>133.729996</c:v>
                </c:pt>
                <c:pt idx="2611">
                  <c:v>140.05999800000001</c:v>
                </c:pt>
                <c:pt idx="2612">
                  <c:v>137.229996</c:v>
                </c:pt>
                <c:pt idx="2613">
                  <c:v>141.740005</c:v>
                </c:pt>
                <c:pt idx="2614">
                  <c:v>142.449997</c:v>
                </c:pt>
                <c:pt idx="2615">
                  <c:v>139.28999300000001</c:v>
                </c:pt>
                <c:pt idx="2616">
                  <c:v>140.08000200000001</c:v>
                </c:pt>
                <c:pt idx="2617">
                  <c:v>140.63999899999999</c:v>
                </c:pt>
                <c:pt idx="2618">
                  <c:v>139.11999499999999</c:v>
                </c:pt>
                <c:pt idx="2619">
                  <c:v>134.259995</c:v>
                </c:pt>
                <c:pt idx="2620">
                  <c:v>140.520004</c:v>
                </c:pt>
                <c:pt idx="2621">
                  <c:v>137.740005</c:v>
                </c:pt>
                <c:pt idx="2622">
                  <c:v>134.33000200000001</c:v>
                </c:pt>
                <c:pt idx="2623">
                  <c:v>132.759995</c:v>
                </c:pt>
                <c:pt idx="2624">
                  <c:v>137.85000600000001</c:v>
                </c:pt>
                <c:pt idx="2625">
                  <c:v>140.83000200000001</c:v>
                </c:pt>
                <c:pt idx="2626">
                  <c:v>139.779999</c:v>
                </c:pt>
                <c:pt idx="2627">
                  <c:v>139.800003</c:v>
                </c:pt>
                <c:pt idx="2628">
                  <c:v>140.78999300000001</c:v>
                </c:pt>
                <c:pt idx="2629">
                  <c:v>144.779999</c:v>
                </c:pt>
                <c:pt idx="2630">
                  <c:v>145.229996</c:v>
                </c:pt>
                <c:pt idx="2631">
                  <c:v>143.929993</c:v>
                </c:pt>
                <c:pt idx="2632">
                  <c:v>139.720001</c:v>
                </c:pt>
                <c:pt idx="2633">
                  <c:v>139.720001</c:v>
                </c:pt>
                <c:pt idx="2634">
                  <c:v>139.490005</c:v>
                </c:pt>
                <c:pt idx="2635">
                  <c:v>141.83999600000001</c:v>
                </c:pt>
                <c:pt idx="2636">
                  <c:v>140.179993</c:v>
                </c:pt>
                <c:pt idx="2637">
                  <c:v>134.759995</c:v>
                </c:pt>
                <c:pt idx="2638">
                  <c:v>133.36999499999999</c:v>
                </c:pt>
                <c:pt idx="2639">
                  <c:v>134.41999799999999</c:v>
                </c:pt>
                <c:pt idx="2640">
                  <c:v>132.86999499999999</c:v>
                </c:pt>
                <c:pt idx="2641">
                  <c:v>135.94000199999999</c:v>
                </c:pt>
                <c:pt idx="2642">
                  <c:v>135.91000399999999</c:v>
                </c:pt>
                <c:pt idx="2643">
                  <c:v>141.38000500000001</c:v>
                </c:pt>
                <c:pt idx="2644">
                  <c:v>139.10000600000001</c:v>
                </c:pt>
                <c:pt idx="2645">
                  <c:v>141.71000699999999</c:v>
                </c:pt>
                <c:pt idx="2646">
                  <c:v>145</c:v>
                </c:pt>
                <c:pt idx="2647">
                  <c:v>138.63999899999999</c:v>
                </c:pt>
                <c:pt idx="2648">
                  <c:v>141.050003</c:v>
                </c:pt>
                <c:pt idx="2649">
                  <c:v>137.11000100000001</c:v>
                </c:pt>
                <c:pt idx="2650">
                  <c:v>137.88000500000001</c:v>
                </c:pt>
                <c:pt idx="2651">
                  <c:v>136.80999800000001</c:v>
                </c:pt>
                <c:pt idx="2652">
                  <c:v>137.800003</c:v>
                </c:pt>
                <c:pt idx="2653">
                  <c:v>137.53999300000001</c:v>
                </c:pt>
                <c:pt idx="2654">
                  <c:v>135.08999600000001</c:v>
                </c:pt>
                <c:pt idx="2655">
                  <c:v>131.39999399999999</c:v>
                </c:pt>
                <c:pt idx="2656">
                  <c:v>132.66000399999999</c:v>
                </c:pt>
                <c:pt idx="2657">
                  <c:v>131.259995</c:v>
                </c:pt>
                <c:pt idx="2658">
                  <c:v>128.759995</c:v>
                </c:pt>
                <c:pt idx="2659">
                  <c:v>124.260002</c:v>
                </c:pt>
                <c:pt idx="2660">
                  <c:v>121.730003</c:v>
                </c:pt>
                <c:pt idx="2661">
                  <c:v>130.229996</c:v>
                </c:pt>
                <c:pt idx="2662">
                  <c:v>132.009995</c:v>
                </c:pt>
                <c:pt idx="2663">
                  <c:v>130.94000199999999</c:v>
                </c:pt>
                <c:pt idx="2664">
                  <c:v>131.94000199999999</c:v>
                </c:pt>
                <c:pt idx="2665">
                  <c:v>132.91999799999999</c:v>
                </c:pt>
                <c:pt idx="2666">
                  <c:v>128.13000500000001</c:v>
                </c:pt>
                <c:pt idx="2667">
                  <c:v>133.64999399999999</c:v>
                </c:pt>
                <c:pt idx="2668">
                  <c:v>136.05999800000001</c:v>
                </c:pt>
                <c:pt idx="2669">
                  <c:v>136.800003</c:v>
                </c:pt>
                <c:pt idx="2670">
                  <c:v>138.41000399999999</c:v>
                </c:pt>
                <c:pt idx="2671">
                  <c:v>138.66999799999999</c:v>
                </c:pt>
                <c:pt idx="2672">
                  <c:v>138.05999800000001</c:v>
                </c:pt>
                <c:pt idx="2673">
                  <c:v>137.10000600000001</c:v>
                </c:pt>
                <c:pt idx="2674">
                  <c:v>137.33999600000001</c:v>
                </c:pt>
                <c:pt idx="2675">
                  <c:v>137.33999600000001</c:v>
                </c:pt>
                <c:pt idx="2676">
                  <c:v>137.279999</c:v>
                </c:pt>
                <c:pt idx="2677">
                  <c:v>138.5</c:v>
                </c:pt>
                <c:pt idx="2678">
                  <c:v>138.050003</c:v>
                </c:pt>
                <c:pt idx="2679">
                  <c:v>137.009995</c:v>
                </c:pt>
                <c:pt idx="2680">
                  <c:v>137.699997</c:v>
                </c:pt>
                <c:pt idx="2681">
                  <c:v>138.66999799999999</c:v>
                </c:pt>
                <c:pt idx="2682">
                  <c:v>135.990005</c:v>
                </c:pt>
                <c:pt idx="2683">
                  <c:v>135</c:v>
                </c:pt>
                <c:pt idx="2684">
                  <c:v>137.60000600000001</c:v>
                </c:pt>
                <c:pt idx="2685">
                  <c:v>135.009995</c:v>
                </c:pt>
                <c:pt idx="2686">
                  <c:v>140.14999399999999</c:v>
                </c:pt>
                <c:pt idx="2687">
                  <c:v>141.5</c:v>
                </c:pt>
                <c:pt idx="2688">
                  <c:v>142.529999</c:v>
                </c:pt>
                <c:pt idx="2689">
                  <c:v>141.490005</c:v>
                </c:pt>
                <c:pt idx="2690">
                  <c:v>140.16999799999999</c:v>
                </c:pt>
                <c:pt idx="2691">
                  <c:v>140.38000500000001</c:v>
                </c:pt>
                <c:pt idx="2692">
                  <c:v>140.800003</c:v>
                </c:pt>
                <c:pt idx="2693">
                  <c:v>141.990005</c:v>
                </c:pt>
                <c:pt idx="2694">
                  <c:v>143.490005</c:v>
                </c:pt>
                <c:pt idx="2695">
                  <c:v>143.16000399999999</c:v>
                </c:pt>
                <c:pt idx="2696">
                  <c:v>144.91000399999999</c:v>
                </c:pt>
                <c:pt idx="2697">
                  <c:v>144.44000199999999</c:v>
                </c:pt>
                <c:pt idx="2698">
                  <c:v>144.729996</c:v>
                </c:pt>
                <c:pt idx="2699">
                  <c:v>144</c:v>
                </c:pt>
                <c:pt idx="2700">
                  <c:v>145.86999499999999</c:v>
                </c:pt>
                <c:pt idx="2701">
                  <c:v>146.05999800000001</c:v>
                </c:pt>
                <c:pt idx="2702">
                  <c:v>147.03999300000001</c:v>
                </c:pt>
                <c:pt idx="2703">
                  <c:v>147.220001</c:v>
                </c:pt>
                <c:pt idx="2704">
                  <c:v>148.11999499999999</c:v>
                </c:pt>
                <c:pt idx="2705">
                  <c:v>149.470001</c:v>
                </c:pt>
                <c:pt idx="2706">
                  <c:v>147.96000699999999</c:v>
                </c:pt>
                <c:pt idx="2707">
                  <c:v>147.949997</c:v>
                </c:pt>
                <c:pt idx="2708">
                  <c:v>147.80999800000001</c:v>
                </c:pt>
                <c:pt idx="2709">
                  <c:v>146.83000200000001</c:v>
                </c:pt>
                <c:pt idx="2710">
                  <c:v>147.35000600000001</c:v>
                </c:pt>
                <c:pt idx="2711">
                  <c:v>150.66999799999999</c:v>
                </c:pt>
                <c:pt idx="2712">
                  <c:v>151.729996</c:v>
                </c:pt>
                <c:pt idx="2713">
                  <c:v>152.470001</c:v>
                </c:pt>
                <c:pt idx="2714">
                  <c:v>154.199997</c:v>
                </c:pt>
                <c:pt idx="2715">
                  <c:v>155.46000699999999</c:v>
                </c:pt>
                <c:pt idx="2716">
                  <c:v>154.96000699999999</c:v>
                </c:pt>
                <c:pt idx="2717">
                  <c:v>154.58999600000001</c:v>
                </c:pt>
                <c:pt idx="2718">
                  <c:v>153.75</c:v>
                </c:pt>
                <c:pt idx="2719">
                  <c:v>155.800003</c:v>
                </c:pt>
                <c:pt idx="2720">
                  <c:v>153.070007</c:v>
                </c:pt>
                <c:pt idx="2721">
                  <c:v>153.029999</c:v>
                </c:pt>
                <c:pt idx="2722">
                  <c:v>155.300003</c:v>
                </c:pt>
                <c:pt idx="2723">
                  <c:v>154.220001</c:v>
                </c:pt>
                <c:pt idx="2724">
                  <c:v>154.66999799999999</c:v>
                </c:pt>
                <c:pt idx="2725">
                  <c:v>156.19000199999999</c:v>
                </c:pt>
                <c:pt idx="2726">
                  <c:v>157.259995</c:v>
                </c:pt>
                <c:pt idx="2727">
                  <c:v>157.779999</c:v>
                </c:pt>
                <c:pt idx="2728">
                  <c:v>158.46000699999999</c:v>
                </c:pt>
                <c:pt idx="2729">
                  <c:v>157.63999899999999</c:v>
                </c:pt>
                <c:pt idx="2730">
                  <c:v>157.64999399999999</c:v>
                </c:pt>
                <c:pt idx="2731">
                  <c:v>157.75</c:v>
                </c:pt>
                <c:pt idx="2732">
                  <c:v>157.490005</c:v>
                </c:pt>
                <c:pt idx="2733">
                  <c:v>158.55999800000001</c:v>
                </c:pt>
                <c:pt idx="2734">
                  <c:v>157.86000100000001</c:v>
                </c:pt>
                <c:pt idx="2735">
                  <c:v>159.63999899999999</c:v>
                </c:pt>
                <c:pt idx="2736">
                  <c:v>160.44000199999999</c:v>
                </c:pt>
                <c:pt idx="2737">
                  <c:v>160.229996</c:v>
                </c:pt>
                <c:pt idx="2738">
                  <c:v>160.44000199999999</c:v>
                </c:pt>
                <c:pt idx="2739">
                  <c:v>160.16000399999999</c:v>
                </c:pt>
                <c:pt idx="2740">
                  <c:v>160.39999399999999</c:v>
                </c:pt>
                <c:pt idx="2741">
                  <c:v>161.66000399999999</c:v>
                </c:pt>
                <c:pt idx="2742">
                  <c:v>161.490005</c:v>
                </c:pt>
                <c:pt idx="2743">
                  <c:v>161.020004</c:v>
                </c:pt>
                <c:pt idx="2744">
                  <c:v>162.929993</c:v>
                </c:pt>
                <c:pt idx="2745">
                  <c:v>164.14999399999999</c:v>
                </c:pt>
                <c:pt idx="2746">
                  <c:v>164.429993</c:v>
                </c:pt>
                <c:pt idx="2747">
                  <c:v>162.78999300000001</c:v>
                </c:pt>
                <c:pt idx="2748">
                  <c:v>161.11999499999999</c:v>
                </c:pt>
                <c:pt idx="2749">
                  <c:v>162.03999300000001</c:v>
                </c:pt>
                <c:pt idx="2750">
                  <c:v>162.279999</c:v>
                </c:pt>
                <c:pt idx="2751">
                  <c:v>160.21000699999999</c:v>
                </c:pt>
                <c:pt idx="2752">
                  <c:v>160.759995</c:v>
                </c:pt>
                <c:pt idx="2753">
                  <c:v>159.80999800000001</c:v>
                </c:pt>
                <c:pt idx="2754">
                  <c:v>160.71000699999999</c:v>
                </c:pt>
                <c:pt idx="2755">
                  <c:v>157.33000200000001</c:v>
                </c:pt>
                <c:pt idx="2756">
                  <c:v>160.21000699999999</c:v>
                </c:pt>
                <c:pt idx="2757">
                  <c:v>162.78999300000001</c:v>
                </c:pt>
                <c:pt idx="2758">
                  <c:v>164.86999499999999</c:v>
                </c:pt>
                <c:pt idx="2759">
                  <c:v>164.08999600000001</c:v>
                </c:pt>
                <c:pt idx="2760">
                  <c:v>163.470001</c:v>
                </c:pt>
                <c:pt idx="2761">
                  <c:v>163.86000100000001</c:v>
                </c:pt>
                <c:pt idx="2762">
                  <c:v>164.240005</c:v>
                </c:pt>
                <c:pt idx="2763">
                  <c:v>161.509995</c:v>
                </c:pt>
                <c:pt idx="2764">
                  <c:v>162.63999899999999</c:v>
                </c:pt>
                <c:pt idx="2765">
                  <c:v>163.71000699999999</c:v>
                </c:pt>
                <c:pt idx="2766">
                  <c:v>162.729996</c:v>
                </c:pt>
                <c:pt idx="2767">
                  <c:v>162.759995</c:v>
                </c:pt>
                <c:pt idx="2768">
                  <c:v>161.33000200000001</c:v>
                </c:pt>
                <c:pt idx="2769">
                  <c:v>158.60000600000001</c:v>
                </c:pt>
                <c:pt idx="2770">
                  <c:v>162.33000200000001</c:v>
                </c:pt>
                <c:pt idx="2771">
                  <c:v>165.38999899999999</c:v>
                </c:pt>
                <c:pt idx="2772">
                  <c:v>166.91999799999999</c:v>
                </c:pt>
                <c:pt idx="2773">
                  <c:v>170.050003</c:v>
                </c:pt>
                <c:pt idx="2774">
                  <c:v>170.820007</c:v>
                </c:pt>
                <c:pt idx="2775">
                  <c:v>170.30999800000001</c:v>
                </c:pt>
                <c:pt idx="2776">
                  <c:v>171.58999600000001</c:v>
                </c:pt>
                <c:pt idx="2777">
                  <c:v>169.35000600000001</c:v>
                </c:pt>
                <c:pt idx="2778">
                  <c:v>169.66000399999999</c:v>
                </c:pt>
                <c:pt idx="2779">
                  <c:v>169.55999800000001</c:v>
                </c:pt>
                <c:pt idx="2780">
                  <c:v>169.279999</c:v>
                </c:pt>
                <c:pt idx="2781">
                  <c:v>170.69000199999999</c:v>
                </c:pt>
                <c:pt idx="2782">
                  <c:v>173.740005</c:v>
                </c:pt>
                <c:pt idx="2783">
                  <c:v>173.44000199999999</c:v>
                </c:pt>
                <c:pt idx="2784">
                  <c:v>173.85000600000001</c:v>
                </c:pt>
                <c:pt idx="2785">
                  <c:v>171.279999</c:v>
                </c:pt>
                <c:pt idx="2786">
                  <c:v>171.05999800000001</c:v>
                </c:pt>
                <c:pt idx="2787">
                  <c:v>171.229996</c:v>
                </c:pt>
                <c:pt idx="2788">
                  <c:v>173.550003</c:v>
                </c:pt>
                <c:pt idx="2789">
                  <c:v>173.94000199999999</c:v>
                </c:pt>
                <c:pt idx="2790">
                  <c:v>175.279999</c:v>
                </c:pt>
                <c:pt idx="2791">
                  <c:v>176.86999499999999</c:v>
                </c:pt>
                <c:pt idx="2792">
                  <c:v>176.66000399999999</c:v>
                </c:pt>
                <c:pt idx="2793">
                  <c:v>176.19000199999999</c:v>
                </c:pt>
                <c:pt idx="2794">
                  <c:v>177.729996</c:v>
                </c:pt>
                <c:pt idx="2795">
                  <c:v>179.30999800000001</c:v>
                </c:pt>
                <c:pt idx="2796">
                  <c:v>180.740005</c:v>
                </c:pt>
                <c:pt idx="2797">
                  <c:v>180.33000200000001</c:v>
                </c:pt>
                <c:pt idx="2798">
                  <c:v>180.570007</c:v>
                </c:pt>
                <c:pt idx="2799">
                  <c:v>179.30999800000001</c:v>
                </c:pt>
                <c:pt idx="2800">
                  <c:v>179.14999399999999</c:v>
                </c:pt>
                <c:pt idx="2801">
                  <c:v>180.529999</c:v>
                </c:pt>
                <c:pt idx="2802">
                  <c:v>179.240005</c:v>
                </c:pt>
                <c:pt idx="2803">
                  <c:v>180.570007</c:v>
                </c:pt>
                <c:pt idx="2804">
                  <c:v>180.89999399999999</c:v>
                </c:pt>
                <c:pt idx="2805">
                  <c:v>183.33000200000001</c:v>
                </c:pt>
                <c:pt idx="2806">
                  <c:v>181.58999600000001</c:v>
                </c:pt>
                <c:pt idx="2807">
                  <c:v>183.69000199999999</c:v>
                </c:pt>
                <c:pt idx="2808">
                  <c:v>183.21000699999999</c:v>
                </c:pt>
                <c:pt idx="2809">
                  <c:v>181.529999</c:v>
                </c:pt>
                <c:pt idx="2810">
                  <c:v>178</c:v>
                </c:pt>
                <c:pt idx="2811">
                  <c:v>179.16999799999999</c:v>
                </c:pt>
                <c:pt idx="2812">
                  <c:v>177.41999799999999</c:v>
                </c:pt>
                <c:pt idx="2813">
                  <c:v>168.86000100000001</c:v>
                </c:pt>
                <c:pt idx="2814">
                  <c:v>172.479996</c:v>
                </c:pt>
                <c:pt idx="2815">
                  <c:v>175.320007</c:v>
                </c:pt>
                <c:pt idx="2816">
                  <c:v>179.89999399999999</c:v>
                </c:pt>
                <c:pt idx="2817">
                  <c:v>179.050003</c:v>
                </c:pt>
                <c:pt idx="2818">
                  <c:v>176.33999600000001</c:v>
                </c:pt>
                <c:pt idx="2819">
                  <c:v>178.61000100000001</c:v>
                </c:pt>
                <c:pt idx="2820">
                  <c:v>173.509995</c:v>
                </c:pt>
                <c:pt idx="2821">
                  <c:v>176.270004</c:v>
                </c:pt>
                <c:pt idx="2822">
                  <c:v>178.229996</c:v>
                </c:pt>
                <c:pt idx="2823">
                  <c:v>179.740005</c:v>
                </c:pt>
                <c:pt idx="2824">
                  <c:v>179.240005</c:v>
                </c:pt>
                <c:pt idx="2825">
                  <c:v>180.94000199999999</c:v>
                </c:pt>
                <c:pt idx="2826">
                  <c:v>180.08999600000001</c:v>
                </c:pt>
                <c:pt idx="2827">
                  <c:v>175.229996</c:v>
                </c:pt>
                <c:pt idx="2828">
                  <c:v>177.58999600000001</c:v>
                </c:pt>
                <c:pt idx="2829">
                  <c:v>178.38000500000001</c:v>
                </c:pt>
                <c:pt idx="2830">
                  <c:v>178.66999799999999</c:v>
                </c:pt>
                <c:pt idx="2831">
                  <c:v>181.16999799999999</c:v>
                </c:pt>
                <c:pt idx="2832">
                  <c:v>180.820007</c:v>
                </c:pt>
                <c:pt idx="2833">
                  <c:v>179.199997</c:v>
                </c:pt>
                <c:pt idx="2834">
                  <c:v>181.770004</c:v>
                </c:pt>
                <c:pt idx="2835">
                  <c:v>184.729996</c:v>
                </c:pt>
                <c:pt idx="2836">
                  <c:v>185.740005</c:v>
                </c:pt>
                <c:pt idx="2837">
                  <c:v>181.550003</c:v>
                </c:pt>
                <c:pt idx="2838">
                  <c:v>176.35000600000001</c:v>
                </c:pt>
                <c:pt idx="2839">
                  <c:v>174.979996</c:v>
                </c:pt>
                <c:pt idx="2840">
                  <c:v>177.979996</c:v>
                </c:pt>
                <c:pt idx="2841">
                  <c:v>177.270004</c:v>
                </c:pt>
                <c:pt idx="2842">
                  <c:v>176.11000100000001</c:v>
                </c:pt>
                <c:pt idx="2843">
                  <c:v>176.449997</c:v>
                </c:pt>
                <c:pt idx="2844">
                  <c:v>175.28999300000001</c:v>
                </c:pt>
                <c:pt idx="2845">
                  <c:v>175.96000699999999</c:v>
                </c:pt>
                <c:pt idx="2846">
                  <c:v>174.05999800000001</c:v>
                </c:pt>
                <c:pt idx="2847">
                  <c:v>174.91000399999999</c:v>
                </c:pt>
                <c:pt idx="2848">
                  <c:v>174.479996</c:v>
                </c:pt>
                <c:pt idx="2849">
                  <c:v>175.279999</c:v>
                </c:pt>
                <c:pt idx="2850">
                  <c:v>175.64999399999999</c:v>
                </c:pt>
                <c:pt idx="2851">
                  <c:v>174</c:v>
                </c:pt>
                <c:pt idx="2852">
                  <c:v>172.009995</c:v>
                </c:pt>
                <c:pt idx="2853">
                  <c:v>174.28999300000001</c:v>
                </c:pt>
                <c:pt idx="2854">
                  <c:v>169.83000200000001</c:v>
                </c:pt>
                <c:pt idx="2855">
                  <c:v>172.86999499999999</c:v>
                </c:pt>
                <c:pt idx="2856">
                  <c:v>175.979996</c:v>
                </c:pt>
                <c:pt idx="2857">
                  <c:v>174.89999399999999</c:v>
                </c:pt>
                <c:pt idx="2858">
                  <c:v>172.41999799999999</c:v>
                </c:pt>
                <c:pt idx="2859">
                  <c:v>174.88000500000001</c:v>
                </c:pt>
                <c:pt idx="2860">
                  <c:v>174.88000500000001</c:v>
                </c:pt>
                <c:pt idx="2861">
                  <c:v>177.05999800000001</c:v>
                </c:pt>
                <c:pt idx="2862">
                  <c:v>177.36000100000001</c:v>
                </c:pt>
                <c:pt idx="2863">
                  <c:v>178.75</c:v>
                </c:pt>
                <c:pt idx="2864">
                  <c:v>177.86999499999999</c:v>
                </c:pt>
                <c:pt idx="2865">
                  <c:v>177.94000199999999</c:v>
                </c:pt>
                <c:pt idx="2866">
                  <c:v>175.71000699999999</c:v>
                </c:pt>
                <c:pt idx="2867">
                  <c:v>176.429993</c:v>
                </c:pt>
                <c:pt idx="2868">
                  <c:v>170.86000100000001</c:v>
                </c:pt>
                <c:pt idx="2869">
                  <c:v>171.320007</c:v>
                </c:pt>
                <c:pt idx="2870">
                  <c:v>176.16000399999999</c:v>
                </c:pt>
                <c:pt idx="2871">
                  <c:v>177.85000600000001</c:v>
                </c:pt>
                <c:pt idx="2872">
                  <c:v>179.83999600000001</c:v>
                </c:pt>
                <c:pt idx="2873">
                  <c:v>177.63000500000001</c:v>
                </c:pt>
                <c:pt idx="2874">
                  <c:v>179.25</c:v>
                </c:pt>
                <c:pt idx="2875">
                  <c:v>178.86000100000001</c:v>
                </c:pt>
                <c:pt idx="2876">
                  <c:v>180.929993</c:v>
                </c:pt>
                <c:pt idx="2877">
                  <c:v>178.949997</c:v>
                </c:pt>
                <c:pt idx="2878">
                  <c:v>176.36999499999999</c:v>
                </c:pt>
                <c:pt idx="2879">
                  <c:v>176.770004</c:v>
                </c:pt>
                <c:pt idx="2880">
                  <c:v>178.429993</c:v>
                </c:pt>
                <c:pt idx="2881">
                  <c:v>178.970001</c:v>
                </c:pt>
                <c:pt idx="2882">
                  <c:v>179.53999300000001</c:v>
                </c:pt>
                <c:pt idx="2883">
                  <c:v>179.740005</c:v>
                </c:pt>
                <c:pt idx="2884">
                  <c:v>179.41000399999999</c:v>
                </c:pt>
                <c:pt idx="2885">
                  <c:v>179.75</c:v>
                </c:pt>
                <c:pt idx="2886">
                  <c:v>179.770004</c:v>
                </c:pt>
                <c:pt idx="2887">
                  <c:v>179.66000399999999</c:v>
                </c:pt>
                <c:pt idx="2888">
                  <c:v>182.770004</c:v>
                </c:pt>
                <c:pt idx="2889">
                  <c:v>181.66000399999999</c:v>
                </c:pt>
                <c:pt idx="2890">
                  <c:v>179.88999899999999</c:v>
                </c:pt>
                <c:pt idx="2891">
                  <c:v>179.470001</c:v>
                </c:pt>
                <c:pt idx="2892">
                  <c:v>180.970001</c:v>
                </c:pt>
                <c:pt idx="2893">
                  <c:v>182.550003</c:v>
                </c:pt>
                <c:pt idx="2894">
                  <c:v>184.36999499999999</c:v>
                </c:pt>
                <c:pt idx="2895">
                  <c:v>184.509995</c:v>
                </c:pt>
                <c:pt idx="2896">
                  <c:v>181.78999300000001</c:v>
                </c:pt>
                <c:pt idx="2897">
                  <c:v>181.89999399999999</c:v>
                </c:pt>
                <c:pt idx="2898">
                  <c:v>180.60000600000001</c:v>
                </c:pt>
                <c:pt idx="2899">
                  <c:v>181.88999899999999</c:v>
                </c:pt>
                <c:pt idx="2900">
                  <c:v>182.16999799999999</c:v>
                </c:pt>
                <c:pt idx="2901">
                  <c:v>182.91999799999999</c:v>
                </c:pt>
                <c:pt idx="2902">
                  <c:v>182.259995</c:v>
                </c:pt>
                <c:pt idx="2903">
                  <c:v>182.009995</c:v>
                </c:pt>
                <c:pt idx="2904">
                  <c:v>182.63999899999999</c:v>
                </c:pt>
                <c:pt idx="2905">
                  <c:v>185.13999899999999</c:v>
                </c:pt>
                <c:pt idx="2906">
                  <c:v>186.240005</c:v>
                </c:pt>
                <c:pt idx="2907">
                  <c:v>185.520004</c:v>
                </c:pt>
                <c:pt idx="2908">
                  <c:v>184.89999399999999</c:v>
                </c:pt>
                <c:pt idx="2909">
                  <c:v>186.53999300000001</c:v>
                </c:pt>
                <c:pt idx="2910">
                  <c:v>188</c:v>
                </c:pt>
                <c:pt idx="2911">
                  <c:v>187.08000200000001</c:v>
                </c:pt>
                <c:pt idx="2912">
                  <c:v>187.570007</c:v>
                </c:pt>
                <c:pt idx="2913">
                  <c:v>189.16000399999999</c:v>
                </c:pt>
                <c:pt idx="2914">
                  <c:v>189.38999899999999</c:v>
                </c:pt>
                <c:pt idx="2915">
                  <c:v>187.83000200000001</c:v>
                </c:pt>
                <c:pt idx="2916">
                  <c:v>187.89999399999999</c:v>
                </c:pt>
                <c:pt idx="2917">
                  <c:v>191.11999499999999</c:v>
                </c:pt>
                <c:pt idx="2918">
                  <c:v>189.60000600000001</c:v>
                </c:pt>
                <c:pt idx="2919">
                  <c:v>189.19000199999999</c:v>
                </c:pt>
                <c:pt idx="2920">
                  <c:v>188.69000199999999</c:v>
                </c:pt>
                <c:pt idx="2921">
                  <c:v>191.91999799999999</c:v>
                </c:pt>
                <c:pt idx="2922">
                  <c:v>193.25</c:v>
                </c:pt>
                <c:pt idx="2923">
                  <c:v>193.770004</c:v>
                </c:pt>
                <c:pt idx="2924">
                  <c:v>195.33000200000001</c:v>
                </c:pt>
                <c:pt idx="2925">
                  <c:v>196.050003</c:v>
                </c:pt>
                <c:pt idx="2926">
                  <c:v>199.800003</c:v>
                </c:pt>
                <c:pt idx="2927">
                  <c:v>200.949997</c:v>
                </c:pt>
                <c:pt idx="2928">
                  <c:v>204.699997</c:v>
                </c:pt>
                <c:pt idx="2929">
                  <c:v>207.28999300000001</c:v>
                </c:pt>
                <c:pt idx="2930">
                  <c:v>207.89999399999999</c:v>
                </c:pt>
                <c:pt idx="2931">
                  <c:v>206.520004</c:v>
                </c:pt>
                <c:pt idx="2932">
                  <c:v>205</c:v>
                </c:pt>
                <c:pt idx="2933">
                  <c:v>201.69000199999999</c:v>
                </c:pt>
                <c:pt idx="2934">
                  <c:v>202.85000600000001</c:v>
                </c:pt>
                <c:pt idx="2935">
                  <c:v>204.86000100000001</c:v>
                </c:pt>
                <c:pt idx="2936">
                  <c:v>208.21000699999999</c:v>
                </c:pt>
                <c:pt idx="2937">
                  <c:v>198.970001</c:v>
                </c:pt>
                <c:pt idx="2938">
                  <c:v>200.80999800000001</c:v>
                </c:pt>
                <c:pt idx="2939">
                  <c:v>203.55999800000001</c:v>
                </c:pt>
                <c:pt idx="2940">
                  <c:v>202.80999800000001</c:v>
                </c:pt>
                <c:pt idx="2941">
                  <c:v>203.03999300000001</c:v>
                </c:pt>
                <c:pt idx="2942">
                  <c:v>202.740005</c:v>
                </c:pt>
                <c:pt idx="2943">
                  <c:v>205.990005</c:v>
                </c:pt>
                <c:pt idx="2944">
                  <c:v>203.94000199999999</c:v>
                </c:pt>
                <c:pt idx="2945">
                  <c:v>207.44000199999999</c:v>
                </c:pt>
                <c:pt idx="2946">
                  <c:v>207.39999399999999</c:v>
                </c:pt>
                <c:pt idx="2947">
                  <c:v>210.28999300000001</c:v>
                </c:pt>
                <c:pt idx="2948">
                  <c:v>211.199997</c:v>
                </c:pt>
                <c:pt idx="2949">
                  <c:v>213.30999800000001</c:v>
                </c:pt>
                <c:pt idx="2950">
                  <c:v>211.449997</c:v>
                </c:pt>
                <c:pt idx="2951">
                  <c:v>208.80999800000001</c:v>
                </c:pt>
                <c:pt idx="2952">
                  <c:v>198.78999300000001</c:v>
                </c:pt>
                <c:pt idx="2953">
                  <c:v>188.39999399999999</c:v>
                </c:pt>
                <c:pt idx="2954">
                  <c:v>187.21000699999999</c:v>
                </c:pt>
                <c:pt idx="2955">
                  <c:v>180.009995</c:v>
                </c:pt>
                <c:pt idx="2956">
                  <c:v>181.759995</c:v>
                </c:pt>
                <c:pt idx="2957">
                  <c:v>192.33000200000001</c:v>
                </c:pt>
                <c:pt idx="2958">
                  <c:v>185.729996</c:v>
                </c:pt>
                <c:pt idx="2959">
                  <c:v>194.28999300000001</c:v>
                </c:pt>
                <c:pt idx="2960">
                  <c:v>186.96000699999999</c:v>
                </c:pt>
                <c:pt idx="2961">
                  <c:v>184.36000100000001</c:v>
                </c:pt>
                <c:pt idx="2962">
                  <c:v>171.13000500000001</c:v>
                </c:pt>
                <c:pt idx="2963">
                  <c:v>182.60000600000001</c:v>
                </c:pt>
                <c:pt idx="2964">
                  <c:v>172.949997</c:v>
                </c:pt>
                <c:pt idx="2965">
                  <c:v>160.08000200000001</c:v>
                </c:pt>
                <c:pt idx="2966">
                  <c:v>175.83000200000001</c:v>
                </c:pt>
                <c:pt idx="2967">
                  <c:v>152.009995</c:v>
                </c:pt>
                <c:pt idx="2968">
                  <c:v>157.88999899999999</c:v>
                </c:pt>
                <c:pt idx="2969">
                  <c:v>148.479996</c:v>
                </c:pt>
                <c:pt idx="2970">
                  <c:v>152.25</c:v>
                </c:pt>
                <c:pt idx="2971">
                  <c:v>146.83000200000001</c:v>
                </c:pt>
                <c:pt idx="2972">
                  <c:v>135.740005</c:v>
                </c:pt>
                <c:pt idx="2973">
                  <c:v>154.529999</c:v>
                </c:pt>
                <c:pt idx="2974">
                  <c:v>161.779999</c:v>
                </c:pt>
                <c:pt idx="2975">
                  <c:v>168.88000500000001</c:v>
                </c:pt>
                <c:pt idx="2976">
                  <c:v>161.55999800000001</c:v>
                </c:pt>
                <c:pt idx="2977">
                  <c:v>165.570007</c:v>
                </c:pt>
                <c:pt idx="2978">
                  <c:v>161.11999499999999</c:v>
                </c:pt>
                <c:pt idx="2979">
                  <c:v>153.11000100000001</c:v>
                </c:pt>
                <c:pt idx="2980">
                  <c:v>157.38999899999999</c:v>
                </c:pt>
                <c:pt idx="2981">
                  <c:v>151.85000600000001</c:v>
                </c:pt>
                <c:pt idx="2982">
                  <c:v>169.44000199999999</c:v>
                </c:pt>
                <c:pt idx="2983">
                  <c:v>168.58999600000001</c:v>
                </c:pt>
                <c:pt idx="2984">
                  <c:v>174.94000199999999</c:v>
                </c:pt>
                <c:pt idx="2985">
                  <c:v>173.69000199999999</c:v>
                </c:pt>
                <c:pt idx="2986">
                  <c:v>168.990005</c:v>
                </c:pt>
                <c:pt idx="2987">
                  <c:v>174.61999499999999</c:v>
                </c:pt>
                <c:pt idx="2988">
                  <c:v>165.96000699999999</c:v>
                </c:pt>
                <c:pt idx="2989">
                  <c:v>162.41999799999999</c:v>
                </c:pt>
                <c:pt idx="2990">
                  <c:v>169.53999300000001</c:v>
                </c:pt>
                <c:pt idx="2991">
                  <c:v>164.220001</c:v>
                </c:pt>
                <c:pt idx="2992">
                  <c:v>160.529999</c:v>
                </c:pt>
                <c:pt idx="2993">
                  <c:v>166.58999600000001</c:v>
                </c:pt>
                <c:pt idx="2994">
                  <c:v>166.38000500000001</c:v>
                </c:pt>
                <c:pt idx="2995">
                  <c:v>167.320007</c:v>
                </c:pt>
                <c:pt idx="2996">
                  <c:v>171.759995</c:v>
                </c:pt>
                <c:pt idx="2997">
                  <c:v>171.25</c:v>
                </c:pt>
                <c:pt idx="2998">
                  <c:v>181.78999300000001</c:v>
                </c:pt>
                <c:pt idx="2999">
                  <c:v>178.720001</c:v>
                </c:pt>
                <c:pt idx="3000">
                  <c:v>175.570007</c:v>
                </c:pt>
                <c:pt idx="3001">
                  <c:v>176.14999399999999</c:v>
                </c:pt>
                <c:pt idx="3002">
                  <c:v>178.44000199999999</c:v>
                </c:pt>
                <c:pt idx="3003">
                  <c:v>178.779999</c:v>
                </c:pt>
                <c:pt idx="3004">
                  <c:v>182.720001</c:v>
                </c:pt>
                <c:pt idx="3005">
                  <c:v>185.08999600000001</c:v>
                </c:pt>
                <c:pt idx="3006">
                  <c:v>183.55999800000001</c:v>
                </c:pt>
                <c:pt idx="3007">
                  <c:v>179.470001</c:v>
                </c:pt>
                <c:pt idx="3008">
                  <c:v>177.08999600000001</c:v>
                </c:pt>
                <c:pt idx="3009">
                  <c:v>180.89999399999999</c:v>
                </c:pt>
                <c:pt idx="3010">
                  <c:v>183.490005</c:v>
                </c:pt>
                <c:pt idx="3011">
                  <c:v>191.38000500000001</c:v>
                </c:pt>
                <c:pt idx="3012">
                  <c:v>189.36000100000001</c:v>
                </c:pt>
                <c:pt idx="3013">
                  <c:v>193.86000100000001</c:v>
                </c:pt>
                <c:pt idx="3014">
                  <c:v>190.61999499999999</c:v>
                </c:pt>
                <c:pt idx="3015">
                  <c:v>190.86000100000001</c:v>
                </c:pt>
                <c:pt idx="3016">
                  <c:v>193.220001</c:v>
                </c:pt>
                <c:pt idx="3017">
                  <c:v>192.820007</c:v>
                </c:pt>
                <c:pt idx="3018">
                  <c:v>194.259995</c:v>
                </c:pt>
                <c:pt idx="3019">
                  <c:v>195.240005</c:v>
                </c:pt>
                <c:pt idx="3020">
                  <c:v>194.35000600000001</c:v>
                </c:pt>
                <c:pt idx="3021">
                  <c:v>196.36000100000001</c:v>
                </c:pt>
                <c:pt idx="3022">
                  <c:v>196.86999499999999</c:v>
                </c:pt>
                <c:pt idx="3023">
                  <c:v>193.63999899999999</c:v>
                </c:pt>
                <c:pt idx="3024">
                  <c:v>199.61000100000001</c:v>
                </c:pt>
                <c:pt idx="3025">
                  <c:v>199.60000600000001</c:v>
                </c:pt>
                <c:pt idx="3026">
                  <c:v>199.08000200000001</c:v>
                </c:pt>
                <c:pt idx="3027">
                  <c:v>200.479996</c:v>
                </c:pt>
                <c:pt idx="3028">
                  <c:v>188.88000500000001</c:v>
                </c:pt>
                <c:pt idx="3029">
                  <c:v>192.259995</c:v>
                </c:pt>
                <c:pt idx="3030">
                  <c:v>191.759995</c:v>
                </c:pt>
                <c:pt idx="3031">
                  <c:v>192.88000500000001</c:v>
                </c:pt>
                <c:pt idx="3032">
                  <c:v>193.55999800000001</c:v>
                </c:pt>
                <c:pt idx="3033">
                  <c:v>193.91000399999999</c:v>
                </c:pt>
                <c:pt idx="3034">
                  <c:v>192.199997</c:v>
                </c:pt>
                <c:pt idx="3035">
                  <c:v>194.96000699999999</c:v>
                </c:pt>
                <c:pt idx="3036">
                  <c:v>197.970001</c:v>
                </c:pt>
                <c:pt idx="3037">
                  <c:v>191.41000399999999</c:v>
                </c:pt>
                <c:pt idx="3038">
                  <c:v>193.979996</c:v>
                </c:pt>
                <c:pt idx="3039">
                  <c:v>189.270004</c:v>
                </c:pt>
                <c:pt idx="3040">
                  <c:v>191.38000500000001</c:v>
                </c:pt>
                <c:pt idx="3041">
                  <c:v>193.16999799999999</c:v>
                </c:pt>
                <c:pt idx="3042">
                  <c:v>193.779999</c:v>
                </c:pt>
                <c:pt idx="3043">
                  <c:v>195.66999799999999</c:v>
                </c:pt>
                <c:pt idx="3044">
                  <c:v>197.759995</c:v>
                </c:pt>
                <c:pt idx="3045">
                  <c:v>194.199997</c:v>
                </c:pt>
                <c:pt idx="3046">
                  <c:v>195.070007</c:v>
                </c:pt>
                <c:pt idx="3047">
                  <c:v>192.21000699999999</c:v>
                </c:pt>
                <c:pt idx="3048">
                  <c:v>192.550003</c:v>
                </c:pt>
                <c:pt idx="3049">
                  <c:v>189.020004</c:v>
                </c:pt>
                <c:pt idx="3050">
                  <c:v>193.33000200000001</c:v>
                </c:pt>
                <c:pt idx="3051">
                  <c:v>196.550003</c:v>
                </c:pt>
                <c:pt idx="3052">
                  <c:v>193.5</c:v>
                </c:pt>
                <c:pt idx="3053">
                  <c:v>195.08999600000001</c:v>
                </c:pt>
                <c:pt idx="3054">
                  <c:v>198.470001</c:v>
                </c:pt>
                <c:pt idx="3055">
                  <c:v>196.479996</c:v>
                </c:pt>
                <c:pt idx="3056">
                  <c:v>198.86000100000001</c:v>
                </c:pt>
                <c:pt idx="3057">
                  <c:v>197.429993</c:v>
                </c:pt>
                <c:pt idx="3058">
                  <c:v>195.14999399999999</c:v>
                </c:pt>
                <c:pt idx="3059">
                  <c:v>196.91000399999999</c:v>
                </c:pt>
                <c:pt idx="3060">
                  <c:v>196.740005</c:v>
                </c:pt>
                <c:pt idx="3061">
                  <c:v>198.58000200000001</c:v>
                </c:pt>
                <c:pt idx="3062">
                  <c:v>194.05999800000001</c:v>
                </c:pt>
                <c:pt idx="3063">
                  <c:v>190.39999399999999</c:v>
                </c:pt>
                <c:pt idx="3064">
                  <c:v>190.69000199999999</c:v>
                </c:pt>
                <c:pt idx="3065">
                  <c:v>192.28999300000001</c:v>
                </c:pt>
                <c:pt idx="3066">
                  <c:v>196.10000600000001</c:v>
                </c:pt>
                <c:pt idx="3067">
                  <c:v>198.770004</c:v>
                </c:pt>
                <c:pt idx="3068">
                  <c:v>196.36000100000001</c:v>
                </c:pt>
                <c:pt idx="3069">
                  <c:v>196.78999300000001</c:v>
                </c:pt>
                <c:pt idx="3070">
                  <c:v>197.770004</c:v>
                </c:pt>
                <c:pt idx="3071">
                  <c:v>198.740005</c:v>
                </c:pt>
                <c:pt idx="3072">
                  <c:v>197.58000200000001</c:v>
                </c:pt>
                <c:pt idx="3073">
                  <c:v>196.63999899999999</c:v>
                </c:pt>
                <c:pt idx="3074">
                  <c:v>199.429993</c:v>
                </c:pt>
                <c:pt idx="3075">
                  <c:v>199.009995</c:v>
                </c:pt>
                <c:pt idx="3076">
                  <c:v>200.990005</c:v>
                </c:pt>
                <c:pt idx="3077">
                  <c:v>204.14999399999999</c:v>
                </c:pt>
                <c:pt idx="3078">
                  <c:v>204.13000500000001</c:v>
                </c:pt>
                <c:pt idx="3079">
                  <c:v>206.41000399999999</c:v>
                </c:pt>
                <c:pt idx="3080">
                  <c:v>208.10000600000001</c:v>
                </c:pt>
                <c:pt idx="3081">
                  <c:v>210.259995</c:v>
                </c:pt>
                <c:pt idx="3082">
                  <c:v>211.029999</c:v>
                </c:pt>
                <c:pt idx="3083">
                  <c:v>215.71000699999999</c:v>
                </c:pt>
                <c:pt idx="3084">
                  <c:v>211.990005</c:v>
                </c:pt>
                <c:pt idx="3085">
                  <c:v>213.35000600000001</c:v>
                </c:pt>
                <c:pt idx="3086">
                  <c:v>216.479996</c:v>
                </c:pt>
                <c:pt idx="3087">
                  <c:v>208.96000699999999</c:v>
                </c:pt>
                <c:pt idx="3088">
                  <c:v>204.66000399999999</c:v>
                </c:pt>
                <c:pt idx="3089">
                  <c:v>200.11999499999999</c:v>
                </c:pt>
                <c:pt idx="3090">
                  <c:v>204.05999800000001</c:v>
                </c:pt>
                <c:pt idx="3091">
                  <c:v>201.53999300000001</c:v>
                </c:pt>
                <c:pt idx="3092">
                  <c:v>200.679993</c:v>
                </c:pt>
                <c:pt idx="3093">
                  <c:v>204.979996</c:v>
                </c:pt>
                <c:pt idx="3094">
                  <c:v>205.38999899999999</c:v>
                </c:pt>
                <c:pt idx="3095">
                  <c:v>205.13000500000001</c:v>
                </c:pt>
                <c:pt idx="3096">
                  <c:v>205.270004</c:v>
                </c:pt>
                <c:pt idx="3097">
                  <c:v>202.61000100000001</c:v>
                </c:pt>
                <c:pt idx="3098">
                  <c:v>197.449997</c:v>
                </c:pt>
                <c:pt idx="3099">
                  <c:v>200.55999800000001</c:v>
                </c:pt>
                <c:pt idx="3100">
                  <c:v>195.36999499999999</c:v>
                </c:pt>
                <c:pt idx="3101">
                  <c:v>195.520004</c:v>
                </c:pt>
                <c:pt idx="3102">
                  <c:v>197.25</c:v>
                </c:pt>
                <c:pt idx="3103">
                  <c:v>200.320007</c:v>
                </c:pt>
                <c:pt idx="3104">
                  <c:v>199.44000199999999</c:v>
                </c:pt>
                <c:pt idx="3105">
                  <c:v>199.970001</c:v>
                </c:pt>
                <c:pt idx="3106">
                  <c:v>203.35000600000001</c:v>
                </c:pt>
                <c:pt idx="3107">
                  <c:v>201.46000699999999</c:v>
                </c:pt>
                <c:pt idx="3108">
                  <c:v>203.53999300000001</c:v>
                </c:pt>
                <c:pt idx="3109">
                  <c:v>200.449997</c:v>
                </c:pt>
                <c:pt idx="3110">
                  <c:v>202.470001</c:v>
                </c:pt>
                <c:pt idx="3111">
                  <c:v>202.979996</c:v>
                </c:pt>
                <c:pt idx="3112">
                  <c:v>206.63999899999999</c:v>
                </c:pt>
                <c:pt idx="3113">
                  <c:v>206.39999399999999</c:v>
                </c:pt>
                <c:pt idx="3114">
                  <c:v>204.320007</c:v>
                </c:pt>
                <c:pt idx="3115">
                  <c:v>202.199997</c:v>
                </c:pt>
                <c:pt idx="3116">
                  <c:v>199.550003</c:v>
                </c:pt>
                <c:pt idx="3117">
                  <c:v>200.259995</c:v>
                </c:pt>
                <c:pt idx="3118">
                  <c:v>196.970001</c:v>
                </c:pt>
                <c:pt idx="3119">
                  <c:v>197.699997</c:v>
                </c:pt>
                <c:pt idx="3120">
                  <c:v>198.429993</c:v>
                </c:pt>
                <c:pt idx="3121">
                  <c:v>197.990005</c:v>
                </c:pt>
                <c:pt idx="3122">
                  <c:v>198.009995</c:v>
                </c:pt>
                <c:pt idx="3123">
                  <c:v>193.070007</c:v>
                </c:pt>
                <c:pt idx="3124">
                  <c:v>190.05999800000001</c:v>
                </c:pt>
                <c:pt idx="3125">
                  <c:v>180.86999499999999</c:v>
                </c:pt>
                <c:pt idx="3126">
                  <c:v>184.86999499999999</c:v>
                </c:pt>
                <c:pt idx="3127">
                  <c:v>181.71000699999999</c:v>
                </c:pt>
                <c:pt idx="3128">
                  <c:v>184.740005</c:v>
                </c:pt>
                <c:pt idx="3129">
                  <c:v>188.33999600000001</c:v>
                </c:pt>
                <c:pt idx="3130">
                  <c:v>193.970001</c:v>
                </c:pt>
                <c:pt idx="3131">
                  <c:v>197.63999899999999</c:v>
                </c:pt>
                <c:pt idx="3132">
                  <c:v>198.470001</c:v>
                </c:pt>
                <c:pt idx="3133">
                  <c:v>212.679993</c:v>
                </c:pt>
                <c:pt idx="3134">
                  <c:v>213.30999800000001</c:v>
                </c:pt>
                <c:pt idx="3135">
                  <c:v>212.699997</c:v>
                </c:pt>
                <c:pt idx="3136">
                  <c:v>208.259995</c:v>
                </c:pt>
                <c:pt idx="3137">
                  <c:v>210.479996</c:v>
                </c:pt>
                <c:pt idx="3138">
                  <c:v>212.699997</c:v>
                </c:pt>
                <c:pt idx="3139">
                  <c:v>210.71000699999999</c:v>
                </c:pt>
                <c:pt idx="3140">
                  <c:v>207.83000200000001</c:v>
                </c:pt>
                <c:pt idx="3141">
                  <c:v>207.570007</c:v>
                </c:pt>
                <c:pt idx="3142">
                  <c:v>203.88000500000001</c:v>
                </c:pt>
                <c:pt idx="3143">
                  <c:v>208.16000399999999</c:v>
                </c:pt>
                <c:pt idx="3144">
                  <c:v>209.679993</c:v>
                </c:pt>
                <c:pt idx="3145">
                  <c:v>210.88999899999999</c:v>
                </c:pt>
                <c:pt idx="3146">
                  <c:v>211</c:v>
                </c:pt>
                <c:pt idx="3147">
                  <c:v>210.35000600000001</c:v>
                </c:pt>
                <c:pt idx="3148">
                  <c:v>211.199997</c:v>
                </c:pt>
                <c:pt idx="3149">
                  <c:v>210.179993</c:v>
                </c:pt>
                <c:pt idx="3150">
                  <c:v>208.050003</c:v>
                </c:pt>
                <c:pt idx="3151">
                  <c:v>212.679993</c:v>
                </c:pt>
                <c:pt idx="3152">
                  <c:v>212.64999399999999</c:v>
                </c:pt>
                <c:pt idx="3153">
                  <c:v>212.770004</c:v>
                </c:pt>
                <c:pt idx="3154">
                  <c:v>209.58000200000001</c:v>
                </c:pt>
                <c:pt idx="3155">
                  <c:v>207.61000100000001</c:v>
                </c:pt>
                <c:pt idx="3156">
                  <c:v>206.240005</c:v>
                </c:pt>
                <c:pt idx="3157">
                  <c:v>207.25</c:v>
                </c:pt>
                <c:pt idx="3158">
                  <c:v>208.36000100000001</c:v>
                </c:pt>
                <c:pt idx="3159">
                  <c:v>208.270004</c:v>
                </c:pt>
                <c:pt idx="3160">
                  <c:v>211.179993</c:v>
                </c:pt>
                <c:pt idx="3161">
                  <c:v>211.30999800000001</c:v>
                </c:pt>
                <c:pt idx="3162">
                  <c:v>209.009995</c:v>
                </c:pt>
                <c:pt idx="3163">
                  <c:v>205.83999600000001</c:v>
                </c:pt>
                <c:pt idx="3164">
                  <c:v>205.300003</c:v>
                </c:pt>
                <c:pt idx="3165">
                  <c:v>208.699997</c:v>
                </c:pt>
                <c:pt idx="3166">
                  <c:v>212.63000500000001</c:v>
                </c:pt>
                <c:pt idx="3167">
                  <c:v>214.36999499999999</c:v>
                </c:pt>
                <c:pt idx="3168">
                  <c:v>218.36000100000001</c:v>
                </c:pt>
                <c:pt idx="3169">
                  <c:v>218.729996</c:v>
                </c:pt>
                <c:pt idx="3170">
                  <c:v>217.759995</c:v>
                </c:pt>
                <c:pt idx="3171">
                  <c:v>214.509995</c:v>
                </c:pt>
                <c:pt idx="3172">
                  <c:v>212.61999499999999</c:v>
                </c:pt>
                <c:pt idx="3173">
                  <c:v>213.80999800000001</c:v>
                </c:pt>
                <c:pt idx="3174">
                  <c:v>215.449997</c:v>
                </c:pt>
                <c:pt idx="3175">
                  <c:v>212.88999899999999</c:v>
                </c:pt>
                <c:pt idx="3176">
                  <c:v>208.86000100000001</c:v>
                </c:pt>
                <c:pt idx="3177">
                  <c:v>209.35000600000001</c:v>
                </c:pt>
                <c:pt idx="3178">
                  <c:v>201.86000100000001</c:v>
                </c:pt>
                <c:pt idx="3179">
                  <c:v>201.58999600000001</c:v>
                </c:pt>
                <c:pt idx="3180">
                  <c:v>201.66000399999999</c:v>
                </c:pt>
                <c:pt idx="3181">
                  <c:v>206.009995</c:v>
                </c:pt>
                <c:pt idx="3182">
                  <c:v>205.13999899999999</c:v>
                </c:pt>
                <c:pt idx="3183">
                  <c:v>202.020004</c:v>
                </c:pt>
                <c:pt idx="3184">
                  <c:v>200.979996</c:v>
                </c:pt>
                <c:pt idx="3185">
                  <c:v>202.009995</c:v>
                </c:pt>
                <c:pt idx="3186">
                  <c:v>194.970001</c:v>
                </c:pt>
                <c:pt idx="3187">
                  <c:v>198.220001</c:v>
                </c:pt>
                <c:pt idx="3188">
                  <c:v>193.25</c:v>
                </c:pt>
                <c:pt idx="3189">
                  <c:v>198.36000100000001</c:v>
                </c:pt>
                <c:pt idx="3190">
                  <c:v>202.61000100000001</c:v>
                </c:pt>
                <c:pt idx="3191">
                  <c:v>201.36000100000001</c:v>
                </c:pt>
                <c:pt idx="3192">
                  <c:v>209.25</c:v>
                </c:pt>
                <c:pt idx="3193">
                  <c:v>208.770004</c:v>
                </c:pt>
                <c:pt idx="3194">
                  <c:v>206.88999899999999</c:v>
                </c:pt>
                <c:pt idx="3195">
                  <c:v>206.520004</c:v>
                </c:pt>
                <c:pt idx="3196">
                  <c:v>206.44000199999999</c:v>
                </c:pt>
                <c:pt idx="3197">
                  <c:v>210.66000399999999</c:v>
                </c:pt>
                <c:pt idx="3198">
                  <c:v>209.96000699999999</c:v>
                </c:pt>
                <c:pt idx="3199">
                  <c:v>207.89999399999999</c:v>
                </c:pt>
                <c:pt idx="3200">
                  <c:v>207.509995</c:v>
                </c:pt>
                <c:pt idx="3201">
                  <c:v>209.35000600000001</c:v>
                </c:pt>
                <c:pt idx="3202">
                  <c:v>204.729996</c:v>
                </c:pt>
                <c:pt idx="3203">
                  <c:v>208.320007</c:v>
                </c:pt>
                <c:pt idx="3204">
                  <c:v>212.11000100000001</c:v>
                </c:pt>
                <c:pt idx="3205">
                  <c:v>219.429993</c:v>
                </c:pt>
                <c:pt idx="3206">
                  <c:v>213.75</c:v>
                </c:pt>
                <c:pt idx="3207">
                  <c:v>212.38999899999999</c:v>
                </c:pt>
                <c:pt idx="3208">
                  <c:v>216.63000500000001</c:v>
                </c:pt>
                <c:pt idx="3209">
                  <c:v>215.770004</c:v>
                </c:pt>
                <c:pt idx="3210">
                  <c:v>214.85000600000001</c:v>
                </c:pt>
                <c:pt idx="3211">
                  <c:v>211.5</c:v>
                </c:pt>
                <c:pt idx="3212">
                  <c:v>215.41000399999999</c:v>
                </c:pt>
                <c:pt idx="3213">
                  <c:v>220.270004</c:v>
                </c:pt>
                <c:pt idx="3214">
                  <c:v>220.36000100000001</c:v>
                </c:pt>
                <c:pt idx="3215">
                  <c:v>223.16999799999999</c:v>
                </c:pt>
                <c:pt idx="3216">
                  <c:v>226.14999399999999</c:v>
                </c:pt>
                <c:pt idx="3217">
                  <c:v>224.36000100000001</c:v>
                </c:pt>
                <c:pt idx="3218">
                  <c:v>223.270004</c:v>
                </c:pt>
                <c:pt idx="3219">
                  <c:v>224.699997</c:v>
                </c:pt>
                <c:pt idx="3220">
                  <c:v>223.020004</c:v>
                </c:pt>
                <c:pt idx="3221">
                  <c:v>220.66000399999999</c:v>
                </c:pt>
                <c:pt idx="3222">
                  <c:v>206.89999399999999</c:v>
                </c:pt>
                <c:pt idx="3223">
                  <c:v>208</c:v>
                </c:pt>
                <c:pt idx="3224">
                  <c:v>208.14999399999999</c:v>
                </c:pt>
                <c:pt idx="3225">
                  <c:v>208.070007</c:v>
                </c:pt>
                <c:pt idx="3226">
                  <c:v>207.970001</c:v>
                </c:pt>
                <c:pt idx="3227">
                  <c:v>213.529999</c:v>
                </c:pt>
                <c:pt idx="3228">
                  <c:v>214.509995</c:v>
                </c:pt>
                <c:pt idx="3229">
                  <c:v>211.89999399999999</c:v>
                </c:pt>
                <c:pt idx="3230">
                  <c:v>211.729996</c:v>
                </c:pt>
                <c:pt idx="3231">
                  <c:v>216.86000100000001</c:v>
                </c:pt>
                <c:pt idx="3232">
                  <c:v>219.03999300000001</c:v>
                </c:pt>
                <c:pt idx="3233">
                  <c:v>218.64999399999999</c:v>
                </c:pt>
                <c:pt idx="3234">
                  <c:v>219.270004</c:v>
                </c:pt>
                <c:pt idx="3235">
                  <c:v>220.699997</c:v>
                </c:pt>
                <c:pt idx="3236">
                  <c:v>222.520004</c:v>
                </c:pt>
                <c:pt idx="3237">
                  <c:v>221.470001</c:v>
                </c:pt>
                <c:pt idx="3238">
                  <c:v>221.020004</c:v>
                </c:pt>
                <c:pt idx="3239">
                  <c:v>221.979996</c:v>
                </c:pt>
                <c:pt idx="3240">
                  <c:v>226.279999</c:v>
                </c:pt>
                <c:pt idx="3241">
                  <c:v>226.41000399999999</c:v>
                </c:pt>
                <c:pt idx="3242">
                  <c:v>225.78999300000001</c:v>
                </c:pt>
                <c:pt idx="3243">
                  <c:v>223.279999</c:v>
                </c:pt>
                <c:pt idx="3244">
                  <c:v>227.449997</c:v>
                </c:pt>
                <c:pt idx="3245">
                  <c:v>227.570007</c:v>
                </c:pt>
                <c:pt idx="3246">
                  <c:v>230</c:v>
                </c:pt>
                <c:pt idx="3247">
                  <c:v>230.33999600000001</c:v>
                </c:pt>
                <c:pt idx="3248">
                  <c:v>229.91000399999999</c:v>
                </c:pt>
                <c:pt idx="3249">
                  <c:v>233.449997</c:v>
                </c:pt>
                <c:pt idx="3250">
                  <c:v>236.86000100000001</c:v>
                </c:pt>
                <c:pt idx="3251">
                  <c:v>233.55999800000001</c:v>
                </c:pt>
                <c:pt idx="3252">
                  <c:v>232.61000100000001</c:v>
                </c:pt>
                <c:pt idx="3253">
                  <c:v>232.029999</c:v>
                </c:pt>
                <c:pt idx="3254">
                  <c:v>229.21000699999999</c:v>
                </c:pt>
                <c:pt idx="3255">
                  <c:v>231.320007</c:v>
                </c:pt>
                <c:pt idx="3256">
                  <c:v>232.11999499999999</c:v>
                </c:pt>
                <c:pt idx="3257">
                  <c:v>225.970001</c:v>
                </c:pt>
                <c:pt idx="3258">
                  <c:v>225.479996</c:v>
                </c:pt>
                <c:pt idx="3259">
                  <c:v>220.63000500000001</c:v>
                </c:pt>
                <c:pt idx="3260">
                  <c:v>223.740005</c:v>
                </c:pt>
                <c:pt idx="3261">
                  <c:v>226.94000199999999</c:v>
                </c:pt>
                <c:pt idx="3262">
                  <c:v>226.44000199999999</c:v>
                </c:pt>
                <c:pt idx="3263">
                  <c:v>225.570007</c:v>
                </c:pt>
                <c:pt idx="3264">
                  <c:v>224.58999600000001</c:v>
                </c:pt>
                <c:pt idx="3265">
                  <c:v>226.44000199999999</c:v>
                </c:pt>
                <c:pt idx="3266">
                  <c:v>226.770004</c:v>
                </c:pt>
                <c:pt idx="3267">
                  <c:v>229.320007</c:v>
                </c:pt>
                <c:pt idx="3268">
                  <c:v>229.020004</c:v>
                </c:pt>
                <c:pt idx="3269">
                  <c:v>227.070007</c:v>
                </c:pt>
                <c:pt idx="3270">
                  <c:v>226.86000100000001</c:v>
                </c:pt>
                <c:pt idx="3271">
                  <c:v>227.300003</c:v>
                </c:pt>
                <c:pt idx="3272">
                  <c:v>226.63000500000001</c:v>
                </c:pt>
                <c:pt idx="3273">
                  <c:v>229.66000399999999</c:v>
                </c:pt>
                <c:pt idx="3274">
                  <c:v>228.11000100000001</c:v>
                </c:pt>
                <c:pt idx="3275">
                  <c:v>230.13999899999999</c:v>
                </c:pt>
                <c:pt idx="3276">
                  <c:v>231.320007</c:v>
                </c:pt>
                <c:pt idx="3277">
                  <c:v>232.050003</c:v>
                </c:pt>
                <c:pt idx="3278">
                  <c:v>232.30999800000001</c:v>
                </c:pt>
                <c:pt idx="3279">
                  <c:v>233.949997</c:v>
                </c:pt>
                <c:pt idx="3280">
                  <c:v>234.96000699999999</c:v>
                </c:pt>
                <c:pt idx="3281">
                  <c:v>234.08000200000001</c:v>
                </c:pt>
                <c:pt idx="3282">
                  <c:v>232.979996</c:v>
                </c:pt>
                <c:pt idx="3283">
                  <c:v>229.60000600000001</c:v>
                </c:pt>
                <c:pt idx="3284">
                  <c:v>232.14999399999999</c:v>
                </c:pt>
                <c:pt idx="3285">
                  <c:v>230.41000399999999</c:v>
                </c:pt>
                <c:pt idx="3286">
                  <c:v>234.320007</c:v>
                </c:pt>
                <c:pt idx="3287">
                  <c:v>235.929993</c:v>
                </c:pt>
                <c:pt idx="3288">
                  <c:v>234.679993</c:v>
                </c:pt>
                <c:pt idx="3289">
                  <c:v>236.240005</c:v>
                </c:pt>
                <c:pt idx="3290">
                  <c:v>237.320007</c:v>
                </c:pt>
                <c:pt idx="3291">
                  <c:v>234.08999600000001</c:v>
                </c:pt>
                <c:pt idx="3292">
                  <c:v>235.949997</c:v>
                </c:pt>
                <c:pt idx="3293">
                  <c:v>233.820007</c:v>
                </c:pt>
                <c:pt idx="3294">
                  <c:v>235.14999399999999</c:v>
                </c:pt>
                <c:pt idx="3295">
                  <c:v>238.63000500000001</c:v>
                </c:pt>
                <c:pt idx="3296">
                  <c:v>239.60000600000001</c:v>
                </c:pt>
                <c:pt idx="3297">
                  <c:v>240</c:v>
                </c:pt>
                <c:pt idx="3298">
                  <c:v>236.61000100000001</c:v>
                </c:pt>
                <c:pt idx="3299">
                  <c:v>238.470001</c:v>
                </c:pt>
                <c:pt idx="3300">
                  <c:v>237.86999499999999</c:v>
                </c:pt>
                <c:pt idx="3301">
                  <c:v>242.35000600000001</c:v>
                </c:pt>
                <c:pt idx="3302">
                  <c:v>245.990005</c:v>
                </c:pt>
                <c:pt idx="3303">
                  <c:v>248.550003</c:v>
                </c:pt>
                <c:pt idx="3304">
                  <c:v>248.11999499999999</c:v>
                </c:pt>
                <c:pt idx="3305">
                  <c:v>240.41000399999999</c:v>
                </c:pt>
                <c:pt idx="3306">
                  <c:v>242.699997</c:v>
                </c:pt>
                <c:pt idx="3307">
                  <c:v>243.66000399999999</c:v>
                </c:pt>
                <c:pt idx="3308">
                  <c:v>244.13999899999999</c:v>
                </c:pt>
                <c:pt idx="3309">
                  <c:v>249.020004</c:v>
                </c:pt>
                <c:pt idx="3310">
                  <c:v>250.25</c:v>
                </c:pt>
                <c:pt idx="3311">
                  <c:v>250.929993</c:v>
                </c:pt>
                <c:pt idx="3312">
                  <c:v>246.94000199999999</c:v>
                </c:pt>
                <c:pt idx="3313">
                  <c:v>247.91999799999999</c:v>
                </c:pt>
                <c:pt idx="3314">
                  <c:v>246.38999899999999</c:v>
                </c:pt>
                <c:pt idx="3315">
                  <c:v>239.779999</c:v>
                </c:pt>
                <c:pt idx="3316">
                  <c:v>237.08999600000001</c:v>
                </c:pt>
                <c:pt idx="3317">
                  <c:v>236.66999799999999</c:v>
                </c:pt>
                <c:pt idx="3318">
                  <c:v>240.21000699999999</c:v>
                </c:pt>
                <c:pt idx="3319">
                  <c:v>241.39999399999999</c:v>
                </c:pt>
                <c:pt idx="3320">
                  <c:v>240</c:v>
                </c:pt>
                <c:pt idx="3321">
                  <c:v>238.070007</c:v>
                </c:pt>
                <c:pt idx="3322">
                  <c:v>235.05999800000001</c:v>
                </c:pt>
                <c:pt idx="3323">
                  <c:v>231.78999300000001</c:v>
                </c:pt>
                <c:pt idx="3324">
                  <c:v>232.64999399999999</c:v>
                </c:pt>
                <c:pt idx="3325">
                  <c:v>235.36000100000001</c:v>
                </c:pt>
                <c:pt idx="3326">
                  <c:v>234.529999</c:v>
                </c:pt>
                <c:pt idx="3327">
                  <c:v>231.63000500000001</c:v>
                </c:pt>
                <c:pt idx="3328">
                  <c:v>231.570007</c:v>
                </c:pt>
                <c:pt idx="3329">
                  <c:v>231.36000100000001</c:v>
                </c:pt>
                <c:pt idx="3330">
                  <c:v>234.13999899999999</c:v>
                </c:pt>
                <c:pt idx="3331">
                  <c:v>234.240005</c:v>
                </c:pt>
                <c:pt idx="3332">
                  <c:v>232.58999600000001</c:v>
                </c:pt>
                <c:pt idx="3333">
                  <c:v>230.520004</c:v>
                </c:pt>
                <c:pt idx="3334">
                  <c:v>232.69000199999999</c:v>
                </c:pt>
                <c:pt idx="3335">
                  <c:v>231.229996</c:v>
                </c:pt>
                <c:pt idx="3336">
                  <c:v>229.10000600000001</c:v>
                </c:pt>
                <c:pt idx="3337">
                  <c:v>230.11999499999999</c:v>
                </c:pt>
                <c:pt idx="3338">
                  <c:v>224.179993</c:v>
                </c:pt>
                <c:pt idx="3339">
                  <c:v>225.11000100000001</c:v>
                </c:pt>
                <c:pt idx="3340">
                  <c:v>226.270004</c:v>
                </c:pt>
                <c:pt idx="3341">
                  <c:v>229.08999600000001</c:v>
                </c:pt>
                <c:pt idx="3342">
                  <c:v>227.490005</c:v>
                </c:pt>
                <c:pt idx="3343">
                  <c:v>224.91000399999999</c:v>
                </c:pt>
                <c:pt idx="3344">
                  <c:v>224.63000500000001</c:v>
                </c:pt>
                <c:pt idx="3345">
                  <c:v>223.029999</c:v>
                </c:pt>
                <c:pt idx="3346">
                  <c:v>223.80999800000001</c:v>
                </c:pt>
                <c:pt idx="3347">
                  <c:v>224.33000200000001</c:v>
                </c:pt>
                <c:pt idx="3348">
                  <c:v>221.75</c:v>
                </c:pt>
                <c:pt idx="3349">
                  <c:v>220.050003</c:v>
                </c:pt>
                <c:pt idx="3350">
                  <c:v>220.16999799999999</c:v>
                </c:pt>
                <c:pt idx="3351">
                  <c:v>222.75</c:v>
                </c:pt>
                <c:pt idx="3352">
                  <c:v>228.30999800000001</c:v>
                </c:pt>
                <c:pt idx="3353">
                  <c:v>231.58999600000001</c:v>
                </c:pt>
                <c:pt idx="3354">
                  <c:v>229.60000600000001</c:v>
                </c:pt>
                <c:pt idx="3355">
                  <c:v>225.55999800000001</c:v>
                </c:pt>
                <c:pt idx="3356">
                  <c:v>226.679993</c:v>
                </c:pt>
                <c:pt idx="3357">
                  <c:v>222.75</c:v>
                </c:pt>
                <c:pt idx="3358">
                  <c:v>230.46000699999999</c:v>
                </c:pt>
                <c:pt idx="3359">
                  <c:v>224.729996</c:v>
                </c:pt>
                <c:pt idx="3360">
                  <c:v>224.279999</c:v>
                </c:pt>
                <c:pt idx="3361">
                  <c:v>226.509995</c:v>
                </c:pt>
                <c:pt idx="3362">
                  <c:v>230.550003</c:v>
                </c:pt>
                <c:pt idx="3363">
                  <c:v>230.270004</c:v>
                </c:pt>
                <c:pt idx="3364">
                  <c:v>225.11000100000001</c:v>
                </c:pt>
                <c:pt idx="3365">
                  <c:v>224.050003</c:v>
                </c:pt>
                <c:pt idx="3366">
                  <c:v>222.46000699999999</c:v>
                </c:pt>
                <c:pt idx="3367">
                  <c:v>225.179993</c:v>
                </c:pt>
                <c:pt idx="3368">
                  <c:v>230.990005</c:v>
                </c:pt>
                <c:pt idx="3369">
                  <c:v>230.64999399999999</c:v>
                </c:pt>
                <c:pt idx="3370">
                  <c:v>233.520004</c:v>
                </c:pt>
                <c:pt idx="3371">
                  <c:v>231.41999799999999</c:v>
                </c:pt>
                <c:pt idx="3372">
                  <c:v>230.240005</c:v>
                </c:pt>
                <c:pt idx="3373">
                  <c:v>231.229996</c:v>
                </c:pt>
                <c:pt idx="3374">
                  <c:v>233.88000500000001</c:v>
                </c:pt>
                <c:pt idx="3375">
                  <c:v>231.820007</c:v>
                </c:pt>
                <c:pt idx="3376">
                  <c:v>215.779999</c:v>
                </c:pt>
                <c:pt idx="3377">
                  <c:v>209.83999600000001</c:v>
                </c:pt>
                <c:pt idx="3378">
                  <c:v>211.770004</c:v>
                </c:pt>
                <c:pt idx="3379">
                  <c:v>212.46000699999999</c:v>
                </c:pt>
                <c:pt idx="3380">
                  <c:v>209.13999899999999</c:v>
                </c:pt>
                <c:pt idx="3381">
                  <c:v>208.10000600000001</c:v>
                </c:pt>
                <c:pt idx="3382">
                  <c:v>208.779999</c:v>
                </c:pt>
                <c:pt idx="3383">
                  <c:v>216.66999799999999</c:v>
                </c:pt>
                <c:pt idx="3384">
                  <c:v>220.490005</c:v>
                </c:pt>
                <c:pt idx="3385">
                  <c:v>213.38999899999999</c:v>
                </c:pt>
                <c:pt idx="3386">
                  <c:v>215.55999800000001</c:v>
                </c:pt>
                <c:pt idx="3387">
                  <c:v>210.41999799999999</c:v>
                </c:pt>
                <c:pt idx="3388">
                  <c:v>212.08999600000001</c:v>
                </c:pt>
                <c:pt idx="3389">
                  <c:v>212.300003</c:v>
                </c:pt>
                <c:pt idx="3390">
                  <c:v>215.179993</c:v>
                </c:pt>
                <c:pt idx="3391">
                  <c:v>205.05999800000001</c:v>
                </c:pt>
                <c:pt idx="3392">
                  <c:v>203.33000200000001</c:v>
                </c:pt>
                <c:pt idx="3393">
                  <c:v>200.86000100000001</c:v>
                </c:pt>
                <c:pt idx="3394">
                  <c:v>195.58000200000001</c:v>
                </c:pt>
                <c:pt idx="3395">
                  <c:v>198.490005</c:v>
                </c:pt>
                <c:pt idx="3396">
                  <c:v>203.25</c:v>
                </c:pt>
                <c:pt idx="3397">
                  <c:v>197.64999399999999</c:v>
                </c:pt>
                <c:pt idx="3398">
                  <c:v>196.28999300000001</c:v>
                </c:pt>
                <c:pt idx="3399">
                  <c:v>193.770004</c:v>
                </c:pt>
                <c:pt idx="3400">
                  <c:v>190.16000399999999</c:v>
                </c:pt>
                <c:pt idx="3401">
                  <c:v>198.28999300000001</c:v>
                </c:pt>
                <c:pt idx="3402">
                  <c:v>196.320007</c:v>
                </c:pt>
                <c:pt idx="3403">
                  <c:v>202.679993</c:v>
                </c:pt>
                <c:pt idx="3404">
                  <c:v>207.36999499999999</c:v>
                </c:pt>
                <c:pt idx="3405">
                  <c:v>208.990005</c:v>
                </c:pt>
                <c:pt idx="3406">
                  <c:v>211.38999899999999</c:v>
                </c:pt>
                <c:pt idx="3407">
                  <c:v>213.39999399999999</c:v>
                </c:pt>
                <c:pt idx="3408">
                  <c:v>211.020004</c:v>
                </c:pt>
                <c:pt idx="3409">
                  <c:v>209.979996</c:v>
                </c:pt>
                <c:pt idx="3410">
                  <c:v>212.30999800000001</c:v>
                </c:pt>
                <c:pt idx="3411">
                  <c:v>214.36999499999999</c:v>
                </c:pt>
                <c:pt idx="3412">
                  <c:v>211.88000500000001</c:v>
                </c:pt>
                <c:pt idx="3413">
                  <c:v>208.740005</c:v>
                </c:pt>
                <c:pt idx="3414">
                  <c:v>215.38000500000001</c:v>
                </c:pt>
                <c:pt idx="3415">
                  <c:v>217.96000699999999</c:v>
                </c:pt>
                <c:pt idx="3416">
                  <c:v>216.61999499999999</c:v>
                </c:pt>
                <c:pt idx="3417">
                  <c:v>217.63000500000001</c:v>
                </c:pt>
                <c:pt idx="3418">
                  <c:v>218.050003</c:v>
                </c:pt>
                <c:pt idx="3419">
                  <c:v>218.16999799999999</c:v>
                </c:pt>
                <c:pt idx="3420">
                  <c:v>217.86999499999999</c:v>
                </c:pt>
                <c:pt idx="3421">
                  <c:v>216.71000699999999</c:v>
                </c:pt>
                <c:pt idx="3422">
                  <c:v>221.429993</c:v>
                </c:pt>
                <c:pt idx="3423">
                  <c:v>222.46000699999999</c:v>
                </c:pt>
                <c:pt idx="3424">
                  <c:v>220</c:v>
                </c:pt>
                <c:pt idx="3425">
                  <c:v>219.75</c:v>
                </c:pt>
                <c:pt idx="3426">
                  <c:v>216.96000699999999</c:v>
                </c:pt>
                <c:pt idx="3427">
                  <c:v>211.970001</c:v>
                </c:pt>
                <c:pt idx="3428">
                  <c:v>214.38000500000001</c:v>
                </c:pt>
                <c:pt idx="3429">
                  <c:v>215.71000699999999</c:v>
                </c:pt>
                <c:pt idx="3430">
                  <c:v>215</c:v>
                </c:pt>
                <c:pt idx="3431">
                  <c:v>214.66999799999999</c:v>
                </c:pt>
                <c:pt idx="3432">
                  <c:v>215.71000699999999</c:v>
                </c:pt>
                <c:pt idx="3433">
                  <c:v>214.679993</c:v>
                </c:pt>
                <c:pt idx="3434">
                  <c:v>214.35000600000001</c:v>
                </c:pt>
                <c:pt idx="3435">
                  <c:v>205.929993</c:v>
                </c:pt>
                <c:pt idx="3436">
                  <c:v>201.85000600000001</c:v>
                </c:pt>
                <c:pt idx="3437">
                  <c:v>202</c:v>
                </c:pt>
                <c:pt idx="3438">
                  <c:v>205.86999499999999</c:v>
                </c:pt>
                <c:pt idx="3439">
                  <c:v>206.14999399999999</c:v>
                </c:pt>
                <c:pt idx="3440">
                  <c:v>228</c:v>
                </c:pt>
                <c:pt idx="3441">
                  <c:v>226.16999799999999</c:v>
                </c:pt>
                <c:pt idx="3442">
                  <c:v>232.36000100000001</c:v>
                </c:pt>
                <c:pt idx="3443">
                  <c:v>235.41999799999999</c:v>
                </c:pt>
                <c:pt idx="3444">
                  <c:v>231.53999300000001</c:v>
                </c:pt>
                <c:pt idx="3445">
                  <c:v>228.38999899999999</c:v>
                </c:pt>
                <c:pt idx="3446">
                  <c:v>227.16000399999999</c:v>
                </c:pt>
                <c:pt idx="3447">
                  <c:v>227.94000199999999</c:v>
                </c:pt>
                <c:pt idx="3448">
                  <c:v>230.86999499999999</c:v>
                </c:pt>
                <c:pt idx="3449">
                  <c:v>225.58999600000001</c:v>
                </c:pt>
                <c:pt idx="3450">
                  <c:v>224.69000199999999</c:v>
                </c:pt>
                <c:pt idx="3451">
                  <c:v>225.33999600000001</c:v>
                </c:pt>
                <c:pt idx="3452">
                  <c:v>227.820007</c:v>
                </c:pt>
                <c:pt idx="3453">
                  <c:v>228.820007</c:v>
                </c:pt>
                <c:pt idx="3454">
                  <c:v>224.61000100000001</c:v>
                </c:pt>
                <c:pt idx="3455">
                  <c:v>222.69000199999999</c:v>
                </c:pt>
                <c:pt idx="3456">
                  <c:v>221.320007</c:v>
                </c:pt>
                <c:pt idx="3457">
                  <c:v>215.949997</c:v>
                </c:pt>
                <c:pt idx="3458">
                  <c:v>217.300003</c:v>
                </c:pt>
                <c:pt idx="3459">
                  <c:v>219.270004</c:v>
                </c:pt>
                <c:pt idx="3460">
                  <c:v>216.11999499999999</c:v>
                </c:pt>
                <c:pt idx="3461">
                  <c:v>208.970001</c:v>
                </c:pt>
                <c:pt idx="3462">
                  <c:v>208.479996</c:v>
                </c:pt>
                <c:pt idx="3463">
                  <c:v>207.229996</c:v>
                </c:pt>
                <c:pt idx="3464">
                  <c:v>200.28999300000001</c:v>
                </c:pt>
                <c:pt idx="3465">
                  <c:v>190.699997</c:v>
                </c:pt>
                <c:pt idx="3466">
                  <c:v>191.71000699999999</c:v>
                </c:pt>
                <c:pt idx="3467">
                  <c:v>199.759995</c:v>
                </c:pt>
                <c:pt idx="3468">
                  <c:v>197.970001</c:v>
                </c:pt>
                <c:pt idx="3469">
                  <c:v>196.71000699999999</c:v>
                </c:pt>
                <c:pt idx="3470">
                  <c:v>200.33000200000001</c:v>
                </c:pt>
                <c:pt idx="3471">
                  <c:v>206.13999899999999</c:v>
                </c:pt>
                <c:pt idx="3472">
                  <c:v>211.86999499999999</c:v>
                </c:pt>
                <c:pt idx="3473">
                  <c:v>213.449997</c:v>
                </c:pt>
                <c:pt idx="3474">
                  <c:v>219.11000100000001</c:v>
                </c:pt>
                <c:pt idx="3475">
                  <c:v>217.03999300000001</c:v>
                </c:pt>
                <c:pt idx="3476">
                  <c:v>218.470001</c:v>
                </c:pt>
                <c:pt idx="3477">
                  <c:v>214.679993</c:v>
                </c:pt>
                <c:pt idx="3478">
                  <c:v>217.30999800000001</c:v>
                </c:pt>
                <c:pt idx="3479">
                  <c:v>218.429993</c:v>
                </c:pt>
                <c:pt idx="3480">
                  <c:v>220.770004</c:v>
                </c:pt>
                <c:pt idx="3481">
                  <c:v>228.11999499999999</c:v>
                </c:pt>
                <c:pt idx="3482">
                  <c:v>223.949997</c:v>
                </c:pt>
                <c:pt idx="3483">
                  <c:v>221.770004</c:v>
                </c:pt>
                <c:pt idx="3484">
                  <c:v>226.36000100000001</c:v>
                </c:pt>
                <c:pt idx="3485">
                  <c:v>227.740005</c:v>
                </c:pt>
                <c:pt idx="3486">
                  <c:v>226.08999600000001</c:v>
                </c:pt>
                <c:pt idx="3487">
                  <c:v>219.009995</c:v>
                </c:pt>
                <c:pt idx="3488">
                  <c:v>216.14999399999999</c:v>
                </c:pt>
                <c:pt idx="3489">
                  <c:v>216.979996</c:v>
                </c:pt>
                <c:pt idx="3490">
                  <c:v>214.75</c:v>
                </c:pt>
                <c:pt idx="3491">
                  <c:v>211.39999399999999</c:v>
                </c:pt>
                <c:pt idx="3492">
                  <c:v>213.270004</c:v>
                </c:pt>
                <c:pt idx="3493">
                  <c:v>212.78999300000001</c:v>
                </c:pt>
                <c:pt idx="3494">
                  <c:v>213.16999799999999</c:v>
                </c:pt>
                <c:pt idx="3495">
                  <c:v>215.699997</c:v>
                </c:pt>
                <c:pt idx="3496">
                  <c:v>217.78999300000001</c:v>
                </c:pt>
                <c:pt idx="3497">
                  <c:v>216.449997</c:v>
                </c:pt>
                <c:pt idx="3498">
                  <c:v>208.16999799999999</c:v>
                </c:pt>
                <c:pt idx="3499">
                  <c:v>209.949997</c:v>
                </c:pt>
                <c:pt idx="3500">
                  <c:v>201.10000600000001</c:v>
                </c:pt>
                <c:pt idx="3501">
                  <c:v>214.11000100000001</c:v>
                </c:pt>
                <c:pt idx="3502">
                  <c:v>220.66000399999999</c:v>
                </c:pt>
                <c:pt idx="3503">
                  <c:v>213.13000500000001</c:v>
                </c:pt>
                <c:pt idx="3504">
                  <c:v>211.529999</c:v>
                </c:pt>
                <c:pt idx="3505">
                  <c:v>208.55999800000001</c:v>
                </c:pt>
                <c:pt idx="3506">
                  <c:v>214.520004</c:v>
                </c:pt>
                <c:pt idx="3507">
                  <c:v>205.240005</c:v>
                </c:pt>
                <c:pt idx="3508">
                  <c:v>202.820007</c:v>
                </c:pt>
                <c:pt idx="3509">
                  <c:v>193</c:v>
                </c:pt>
                <c:pt idx="3510">
                  <c:v>193.58000200000001</c:v>
                </c:pt>
                <c:pt idx="3511">
                  <c:v>196.720001</c:v>
                </c:pt>
                <c:pt idx="3512">
                  <c:v>193.970001</c:v>
                </c:pt>
                <c:pt idx="3513">
                  <c:v>199.229996</c:v>
                </c:pt>
                <c:pt idx="3514">
                  <c:v>197.80999800000001</c:v>
                </c:pt>
                <c:pt idx="3515">
                  <c:v>204</c:v>
                </c:pt>
                <c:pt idx="3516">
                  <c:v>199.990005</c:v>
                </c:pt>
                <c:pt idx="3517">
                  <c:v>197.36999499999999</c:v>
                </c:pt>
                <c:pt idx="3518">
                  <c:v>199.029999</c:v>
                </c:pt>
                <c:pt idx="3519">
                  <c:v>207.55999800000001</c:v>
                </c:pt>
                <c:pt idx="3520">
                  <c:v>202.63000500000001</c:v>
                </c:pt>
                <c:pt idx="3521">
                  <c:v>203.83999600000001</c:v>
                </c:pt>
                <c:pt idx="3522">
                  <c:v>208.550003</c:v>
                </c:pt>
                <c:pt idx="3523">
                  <c:v>212.88000500000001</c:v>
                </c:pt>
                <c:pt idx="3524">
                  <c:v>212.16999799999999</c:v>
                </c:pt>
                <c:pt idx="3525">
                  <c:v>209.929993</c:v>
                </c:pt>
                <c:pt idx="3526">
                  <c:v>215.050003</c:v>
                </c:pt>
                <c:pt idx="3527">
                  <c:v>212.64999399999999</c:v>
                </c:pt>
                <c:pt idx="3528">
                  <c:v>212.94000199999999</c:v>
                </c:pt>
                <c:pt idx="3529">
                  <c:v>214.5</c:v>
                </c:pt>
                <c:pt idx="3530">
                  <c:v>213.5</c:v>
                </c:pt>
                <c:pt idx="3531">
                  <c:v>206.11000100000001</c:v>
                </c:pt>
                <c:pt idx="3532">
                  <c:v>199.509995</c:v>
                </c:pt>
                <c:pt idx="3533">
                  <c:v>192.259995</c:v>
                </c:pt>
                <c:pt idx="3534">
                  <c:v>193.520004</c:v>
                </c:pt>
                <c:pt idx="3535">
                  <c:v>196.16000399999999</c:v>
                </c:pt>
                <c:pt idx="3536">
                  <c:v>189.050003</c:v>
                </c:pt>
                <c:pt idx="3537">
                  <c:v>190.009995</c:v>
                </c:pt>
                <c:pt idx="3538">
                  <c:v>194.38999899999999</c:v>
                </c:pt>
                <c:pt idx="3539">
                  <c:v>193.820007</c:v>
                </c:pt>
                <c:pt idx="3540">
                  <c:v>196.63999899999999</c:v>
                </c:pt>
                <c:pt idx="3541">
                  <c:v>205.509995</c:v>
                </c:pt>
                <c:pt idx="3542">
                  <c:v>203.55999800000001</c:v>
                </c:pt>
                <c:pt idx="3543">
                  <c:v>198.11999499999999</c:v>
                </c:pt>
                <c:pt idx="3544">
                  <c:v>199.5</c:v>
                </c:pt>
                <c:pt idx="3545">
                  <c:v>196.88999899999999</c:v>
                </c:pt>
                <c:pt idx="3546">
                  <c:v>199.179993</c:v>
                </c:pt>
                <c:pt idx="3547">
                  <c:v>200.53999300000001</c:v>
                </c:pt>
                <c:pt idx="3548">
                  <c:v>201.11999499999999</c:v>
                </c:pt>
                <c:pt idx="3549">
                  <c:v>202.800003</c:v>
                </c:pt>
                <c:pt idx="3550">
                  <c:v>203.570007</c:v>
                </c:pt>
                <c:pt idx="3551">
                  <c:v>205.05999800000001</c:v>
                </c:pt>
                <c:pt idx="3552">
                  <c:v>204.820007</c:v>
                </c:pt>
                <c:pt idx="3553">
                  <c:v>204.14999399999999</c:v>
                </c:pt>
                <c:pt idx="3554">
                  <c:v>205.91000399999999</c:v>
                </c:pt>
                <c:pt idx="3555">
                  <c:v>210.03999300000001</c:v>
                </c:pt>
                <c:pt idx="3556">
                  <c:v>207.21000699999999</c:v>
                </c:pt>
                <c:pt idx="3557">
                  <c:v>213.66000399999999</c:v>
                </c:pt>
                <c:pt idx="3558">
                  <c:v>213.36999499999999</c:v>
                </c:pt>
                <c:pt idx="3559">
                  <c:v>216.19000199999999</c:v>
                </c:pt>
                <c:pt idx="3560">
                  <c:v>213.699997</c:v>
                </c:pt>
                <c:pt idx="3561">
                  <c:v>214.270004</c:v>
                </c:pt>
                <c:pt idx="3562">
                  <c:v>212.490005</c:v>
                </c:pt>
                <c:pt idx="3563">
                  <c:v>210.470001</c:v>
                </c:pt>
                <c:pt idx="3564">
                  <c:v>211.35000600000001</c:v>
                </c:pt>
                <c:pt idx="3565">
                  <c:v>212.11000100000001</c:v>
                </c:pt>
                <c:pt idx="3566">
                  <c:v>211.36000100000001</c:v>
                </c:pt>
                <c:pt idx="3567">
                  <c:v>206.259995</c:v>
                </c:pt>
                <c:pt idx="3568">
                  <c:v>208.479996</c:v>
                </c:pt>
                <c:pt idx="3569">
                  <c:v>213.470001</c:v>
                </c:pt>
                <c:pt idx="3570">
                  <c:v>215.86999499999999</c:v>
                </c:pt>
                <c:pt idx="3571">
                  <c:v>213.320007</c:v>
                </c:pt>
                <c:pt idx="3572">
                  <c:v>210.259995</c:v>
                </c:pt>
                <c:pt idx="3573">
                  <c:v>212.10000600000001</c:v>
                </c:pt>
                <c:pt idx="3574">
                  <c:v>211.08000200000001</c:v>
                </c:pt>
                <c:pt idx="3575">
                  <c:v>211.33000200000001</c:v>
                </c:pt>
                <c:pt idx="3576">
                  <c:v>216.41999799999999</c:v>
                </c:pt>
                <c:pt idx="3577">
                  <c:v>217.13999899999999</c:v>
                </c:pt>
                <c:pt idx="3578">
                  <c:v>214.520004</c:v>
                </c:pt>
                <c:pt idx="3579">
                  <c:v>215.25</c:v>
                </c:pt>
                <c:pt idx="3580">
                  <c:v>212.820007</c:v>
                </c:pt>
                <c:pt idx="3581">
                  <c:v>208.61000100000001</c:v>
                </c:pt>
                <c:pt idx="3582">
                  <c:v>206.800003</c:v>
                </c:pt>
                <c:pt idx="3583">
                  <c:v>206.66999799999999</c:v>
                </c:pt>
                <c:pt idx="3584">
                  <c:v>209.820007</c:v>
                </c:pt>
                <c:pt idx="3585">
                  <c:v>202.88999899999999</c:v>
                </c:pt>
                <c:pt idx="3586">
                  <c:v>202.33000200000001</c:v>
                </c:pt>
                <c:pt idx="3587">
                  <c:v>201.38000500000001</c:v>
                </c:pt>
                <c:pt idx="3588">
                  <c:v>198.71000699999999</c:v>
                </c:pt>
                <c:pt idx="3589">
                  <c:v>200.13000500000001</c:v>
                </c:pt>
                <c:pt idx="3590">
                  <c:v>197.759995</c:v>
                </c:pt>
                <c:pt idx="3591">
                  <c:v>198.63999899999999</c:v>
                </c:pt>
                <c:pt idx="3592">
                  <c:v>200.41999799999999</c:v>
                </c:pt>
                <c:pt idx="3593">
                  <c:v>200.71000699999999</c:v>
                </c:pt>
                <c:pt idx="3594">
                  <c:v>205.199997</c:v>
                </c:pt>
                <c:pt idx="3595">
                  <c:v>206.63000500000001</c:v>
                </c:pt>
                <c:pt idx="3596">
                  <c:v>199.66999799999999</c:v>
                </c:pt>
                <c:pt idx="3597">
                  <c:v>199.41000399999999</c:v>
                </c:pt>
                <c:pt idx="3598">
                  <c:v>195.36999499999999</c:v>
                </c:pt>
                <c:pt idx="3599">
                  <c:v>193.300003</c:v>
                </c:pt>
                <c:pt idx="3600">
                  <c:v>193.13000500000001</c:v>
                </c:pt>
                <c:pt idx="3601">
                  <c:v>192.070007</c:v>
                </c:pt>
                <c:pt idx="3602">
                  <c:v>187.020004</c:v>
                </c:pt>
                <c:pt idx="3603">
                  <c:v>185.78999300000001</c:v>
                </c:pt>
                <c:pt idx="3604">
                  <c:v>183.96000699999999</c:v>
                </c:pt>
                <c:pt idx="3605">
                  <c:v>180.58999600000001</c:v>
                </c:pt>
                <c:pt idx="3606">
                  <c:v>177.86999499999999</c:v>
                </c:pt>
                <c:pt idx="3607">
                  <c:v>179.179993</c:v>
                </c:pt>
                <c:pt idx="3608">
                  <c:v>180.05999800000001</c:v>
                </c:pt>
                <c:pt idx="3609">
                  <c:v>177.64999399999999</c:v>
                </c:pt>
                <c:pt idx="3610">
                  <c:v>181.64999399999999</c:v>
                </c:pt>
                <c:pt idx="3611">
                  <c:v>185.64999399999999</c:v>
                </c:pt>
                <c:pt idx="3612">
                  <c:v>187.66999799999999</c:v>
                </c:pt>
                <c:pt idx="3613">
                  <c:v>185.58999600000001</c:v>
                </c:pt>
                <c:pt idx="3614">
                  <c:v>183.83000200000001</c:v>
                </c:pt>
                <c:pt idx="3615">
                  <c:v>182.179993</c:v>
                </c:pt>
                <c:pt idx="3616">
                  <c:v>179.13999899999999</c:v>
                </c:pt>
                <c:pt idx="3617">
                  <c:v>178.240005</c:v>
                </c:pt>
                <c:pt idx="3618">
                  <c:v>184.66000399999999</c:v>
                </c:pt>
                <c:pt idx="3619">
                  <c:v>182.61999499999999</c:v>
                </c:pt>
                <c:pt idx="3620">
                  <c:v>185.25</c:v>
                </c:pt>
                <c:pt idx="3621">
                  <c:v>187.16999799999999</c:v>
                </c:pt>
                <c:pt idx="3622">
                  <c:v>186.41000399999999</c:v>
                </c:pt>
                <c:pt idx="3623">
                  <c:v>187.220001</c:v>
                </c:pt>
                <c:pt idx="3624">
                  <c:v>190.36999499999999</c:v>
                </c:pt>
                <c:pt idx="3625">
                  <c:v>190.71000699999999</c:v>
                </c:pt>
                <c:pt idx="3626">
                  <c:v>194.38000500000001</c:v>
                </c:pt>
                <c:pt idx="3627">
                  <c:v>203.33000200000001</c:v>
                </c:pt>
                <c:pt idx="3628">
                  <c:v>204.28999300000001</c:v>
                </c:pt>
                <c:pt idx="3629">
                  <c:v>209.33999600000001</c:v>
                </c:pt>
                <c:pt idx="3630">
                  <c:v>207.16000399999999</c:v>
                </c:pt>
                <c:pt idx="3631">
                  <c:v>206.929993</c:v>
                </c:pt>
                <c:pt idx="3632">
                  <c:v>200.949997</c:v>
                </c:pt>
                <c:pt idx="3633">
                  <c:v>194.75</c:v>
                </c:pt>
                <c:pt idx="3634">
                  <c:v>196.979996</c:v>
                </c:pt>
                <c:pt idx="3635">
                  <c:v>200.10000600000001</c:v>
                </c:pt>
                <c:pt idx="3636">
                  <c:v>201.779999</c:v>
                </c:pt>
                <c:pt idx="3637">
                  <c:v>193.929993</c:v>
                </c:pt>
                <c:pt idx="3638">
                  <c:v>205.570007</c:v>
                </c:pt>
                <c:pt idx="3639">
                  <c:v>205</c:v>
                </c:pt>
                <c:pt idx="3640">
                  <c:v>206.86000100000001</c:v>
                </c:pt>
                <c:pt idx="3641">
                  <c:v>209.990005</c:v>
                </c:pt>
                <c:pt idx="3642">
                  <c:v>210.13999899999999</c:v>
                </c:pt>
                <c:pt idx="3643">
                  <c:v>210.990005</c:v>
                </c:pt>
                <c:pt idx="3644">
                  <c:v>210.800003</c:v>
                </c:pt>
                <c:pt idx="3645">
                  <c:v>206.320007</c:v>
                </c:pt>
                <c:pt idx="3646">
                  <c:v>210.33000200000001</c:v>
                </c:pt>
                <c:pt idx="3647">
                  <c:v>211.729996</c:v>
                </c:pt>
                <c:pt idx="3648">
                  <c:v>213.78999300000001</c:v>
                </c:pt>
                <c:pt idx="3649">
                  <c:v>211.259995</c:v>
                </c:pt>
                <c:pt idx="3650">
                  <c:v>209.05999800000001</c:v>
                </c:pt>
                <c:pt idx="3651">
                  <c:v>217</c:v>
                </c:pt>
                <c:pt idx="3652">
                  <c:v>217</c:v>
                </c:pt>
                <c:pt idx="3653">
                  <c:v>217.66000399999999</c:v>
                </c:pt>
                <c:pt idx="3654">
                  <c:v>213.679993</c:v>
                </c:pt>
                <c:pt idx="3655">
                  <c:v>209.08000200000001</c:v>
                </c:pt>
                <c:pt idx="3656">
                  <c:v>207.80999800000001</c:v>
                </c:pt>
                <c:pt idx="3657">
                  <c:v>209.10000600000001</c:v>
                </c:pt>
                <c:pt idx="3658">
                  <c:v>208.699997</c:v>
                </c:pt>
                <c:pt idx="3659">
                  <c:v>214.58999600000001</c:v>
                </c:pt>
                <c:pt idx="3660">
                  <c:v>213.03999300000001</c:v>
                </c:pt>
                <c:pt idx="3661">
                  <c:v>213.320007</c:v>
                </c:pt>
                <c:pt idx="3662">
                  <c:v>207.91000399999999</c:v>
                </c:pt>
                <c:pt idx="3663">
                  <c:v>206.88999899999999</c:v>
                </c:pt>
                <c:pt idx="3664">
                  <c:v>204.820007</c:v>
                </c:pt>
                <c:pt idx="3665">
                  <c:v>205.36000100000001</c:v>
                </c:pt>
                <c:pt idx="3666">
                  <c:v>206.80999800000001</c:v>
                </c:pt>
                <c:pt idx="3667">
                  <c:v>205.05999800000001</c:v>
                </c:pt>
                <c:pt idx="3668">
                  <c:v>205.83000200000001</c:v>
                </c:pt>
                <c:pt idx="3669">
                  <c:v>206.28999300000001</c:v>
                </c:pt>
                <c:pt idx="3670">
                  <c:v>204.990005</c:v>
                </c:pt>
                <c:pt idx="3671">
                  <c:v>208.05999800000001</c:v>
                </c:pt>
                <c:pt idx="3672">
                  <c:v>207.759995</c:v>
                </c:pt>
                <c:pt idx="3673">
                  <c:v>207.38999899999999</c:v>
                </c:pt>
                <c:pt idx="3674">
                  <c:v>212.61000100000001</c:v>
                </c:pt>
                <c:pt idx="3675">
                  <c:v>211.11000100000001</c:v>
                </c:pt>
                <c:pt idx="3676">
                  <c:v>217.75</c:v>
                </c:pt>
                <c:pt idx="3677">
                  <c:v>218.60000600000001</c:v>
                </c:pt>
                <c:pt idx="3678">
                  <c:v>221.08999600000001</c:v>
                </c:pt>
                <c:pt idx="3679">
                  <c:v>222.10000600000001</c:v>
                </c:pt>
                <c:pt idx="3680">
                  <c:v>223.61999499999999</c:v>
                </c:pt>
                <c:pt idx="3681">
                  <c:v>223.05999800000001</c:v>
                </c:pt>
                <c:pt idx="3682">
                  <c:v>223</c:v>
                </c:pt>
                <c:pt idx="3683">
                  <c:v>219.46000699999999</c:v>
                </c:pt>
                <c:pt idx="3684">
                  <c:v>220.41000399999999</c:v>
                </c:pt>
                <c:pt idx="3685">
                  <c:v>224.30999800000001</c:v>
                </c:pt>
                <c:pt idx="3686">
                  <c:v>224.179993</c:v>
                </c:pt>
                <c:pt idx="3687">
                  <c:v>223.88999899999999</c:v>
                </c:pt>
                <c:pt idx="3688">
                  <c:v>224.89999399999999</c:v>
                </c:pt>
                <c:pt idx="3689">
                  <c:v>224.71000699999999</c:v>
                </c:pt>
                <c:pt idx="3690">
                  <c:v>231.44000199999999</c:v>
                </c:pt>
                <c:pt idx="3691">
                  <c:v>229.10000600000001</c:v>
                </c:pt>
                <c:pt idx="3692">
                  <c:v>230.21000699999999</c:v>
                </c:pt>
                <c:pt idx="3693">
                  <c:v>230.89999399999999</c:v>
                </c:pt>
                <c:pt idx="3694">
                  <c:v>229.55999800000001</c:v>
                </c:pt>
                <c:pt idx="3695">
                  <c:v>230.13000500000001</c:v>
                </c:pt>
                <c:pt idx="3696">
                  <c:v>229.44000199999999</c:v>
                </c:pt>
                <c:pt idx="3697">
                  <c:v>231.320007</c:v>
                </c:pt>
                <c:pt idx="3698">
                  <c:v>230.199997</c:v>
                </c:pt>
                <c:pt idx="3699">
                  <c:v>229.35000600000001</c:v>
                </c:pt>
                <c:pt idx="3700">
                  <c:v>227.199997</c:v>
                </c:pt>
                <c:pt idx="3701">
                  <c:v>228.88000500000001</c:v>
                </c:pt>
                <c:pt idx="3702">
                  <c:v>229.38999899999999</c:v>
                </c:pt>
                <c:pt idx="3703">
                  <c:v>228.91999799999999</c:v>
                </c:pt>
                <c:pt idx="3704">
                  <c:v>225.83000200000001</c:v>
                </c:pt>
                <c:pt idx="3705">
                  <c:v>223.55999800000001</c:v>
                </c:pt>
                <c:pt idx="3706">
                  <c:v>220.61999499999999</c:v>
                </c:pt>
                <c:pt idx="3707">
                  <c:v>220.020004</c:v>
                </c:pt>
                <c:pt idx="3708">
                  <c:v>221.13000500000001</c:v>
                </c:pt>
                <c:pt idx="3709">
                  <c:v>219.550003</c:v>
                </c:pt>
                <c:pt idx="3710">
                  <c:v>220.35000600000001</c:v>
                </c:pt>
                <c:pt idx="3711">
                  <c:v>219.94000199999999</c:v>
                </c:pt>
                <c:pt idx="3712">
                  <c:v>218.36000100000001</c:v>
                </c:pt>
                <c:pt idx="3713">
                  <c:v>219.05999800000001</c:v>
                </c:pt>
                <c:pt idx="3714">
                  <c:v>223.770004</c:v>
                </c:pt>
                <c:pt idx="3715">
                  <c:v>226.75</c:v>
                </c:pt>
                <c:pt idx="3716">
                  <c:v>223.16999799999999</c:v>
                </c:pt>
                <c:pt idx="3717">
                  <c:v>222.19000199999999</c:v>
                </c:pt>
                <c:pt idx="3718">
                  <c:v>220.009995</c:v>
                </c:pt>
                <c:pt idx="3719">
                  <c:v>216.13999899999999</c:v>
                </c:pt>
                <c:pt idx="3720">
                  <c:v>214.470001</c:v>
                </c:pt>
                <c:pt idx="3721">
                  <c:v>218.66000399999999</c:v>
                </c:pt>
                <c:pt idx="3722">
                  <c:v>216.36999499999999</c:v>
                </c:pt>
                <c:pt idx="3723">
                  <c:v>217.449997</c:v>
                </c:pt>
                <c:pt idx="3724">
                  <c:v>217.38999899999999</c:v>
                </c:pt>
                <c:pt idx="3725">
                  <c:v>218.14999399999999</c:v>
                </c:pt>
                <c:pt idx="3726">
                  <c:v>221.949997</c:v>
                </c:pt>
                <c:pt idx="3727">
                  <c:v>220.03999300000001</c:v>
                </c:pt>
                <c:pt idx="3728">
                  <c:v>222.58999600000001</c:v>
                </c:pt>
                <c:pt idx="3729">
                  <c:v>221.03999300000001</c:v>
                </c:pt>
                <c:pt idx="3730">
                  <c:v>221.80999800000001</c:v>
                </c:pt>
                <c:pt idx="3731">
                  <c:v>220.33000200000001</c:v>
                </c:pt>
                <c:pt idx="3732">
                  <c:v>223.300003</c:v>
                </c:pt>
                <c:pt idx="3733">
                  <c:v>222.36000100000001</c:v>
                </c:pt>
                <c:pt idx="3734">
                  <c:v>225.46000699999999</c:v>
                </c:pt>
                <c:pt idx="3735">
                  <c:v>229</c:v>
                </c:pt>
                <c:pt idx="3736">
                  <c:v>227.66000399999999</c:v>
                </c:pt>
                <c:pt idx="3737">
                  <c:v>228.16999799999999</c:v>
                </c:pt>
                <c:pt idx="3738">
                  <c:v>225.990005</c:v>
                </c:pt>
                <c:pt idx="3739">
                  <c:v>226.429993</c:v>
                </c:pt>
                <c:pt idx="3740">
                  <c:v>228.449997</c:v>
                </c:pt>
                <c:pt idx="3741">
                  <c:v>227.80999800000001</c:v>
                </c:pt>
                <c:pt idx="3742">
                  <c:v>232.69000199999999</c:v>
                </c:pt>
                <c:pt idx="3743">
                  <c:v>234.020004</c:v>
                </c:pt>
                <c:pt idx="3744">
                  <c:v>233.479996</c:v>
                </c:pt>
                <c:pt idx="3745">
                  <c:v>233.60000600000001</c:v>
                </c:pt>
                <c:pt idx="3746">
                  <c:v>232.570007</c:v>
                </c:pt>
                <c:pt idx="3747">
                  <c:v>234.60000600000001</c:v>
                </c:pt>
                <c:pt idx="3748">
                  <c:v>234.050003</c:v>
                </c:pt>
                <c:pt idx="3749">
                  <c:v>232.759995</c:v>
                </c:pt>
                <c:pt idx="3750">
                  <c:v>229.58999600000001</c:v>
                </c:pt>
                <c:pt idx="3751">
                  <c:v>228.14999399999999</c:v>
                </c:pt>
                <c:pt idx="3752">
                  <c:v>229.009995</c:v>
                </c:pt>
                <c:pt idx="3753">
                  <c:v>232.729996</c:v>
                </c:pt>
                <c:pt idx="3754">
                  <c:v>232.509995</c:v>
                </c:pt>
                <c:pt idx="3755">
                  <c:v>226.979996</c:v>
                </c:pt>
                <c:pt idx="3756">
                  <c:v>225.979996</c:v>
                </c:pt>
                <c:pt idx="3757">
                  <c:v>225.60000600000001</c:v>
                </c:pt>
                <c:pt idx="3758">
                  <c:v>231.779999</c:v>
                </c:pt>
                <c:pt idx="3759">
                  <c:v>232.229996</c:v>
                </c:pt>
                <c:pt idx="3760">
                  <c:v>233.259995</c:v>
                </c:pt>
                <c:pt idx="3761">
                  <c:v>231.270004</c:v>
                </c:pt>
                <c:pt idx="3762">
                  <c:v>231.009995</c:v>
                </c:pt>
                <c:pt idx="3763">
                  <c:v>231.38000500000001</c:v>
                </c:pt>
                <c:pt idx="3764">
                  <c:v>232.80999800000001</c:v>
                </c:pt>
                <c:pt idx="3765">
                  <c:v>230.470001</c:v>
                </c:pt>
                <c:pt idx="3766">
                  <c:v>232.64999399999999</c:v>
                </c:pt>
                <c:pt idx="3767">
                  <c:v>233.60000600000001</c:v>
                </c:pt>
                <c:pt idx="3768">
                  <c:v>233.30999800000001</c:v>
                </c:pt>
                <c:pt idx="3769">
                  <c:v>231.279999</c:v>
                </c:pt>
                <c:pt idx="3770">
                  <c:v>224.58000200000001</c:v>
                </c:pt>
                <c:pt idx="3771">
                  <c:v>222.25</c:v>
                </c:pt>
                <c:pt idx="3772">
                  <c:v>223.38000500000001</c:v>
                </c:pt>
                <c:pt idx="3773">
                  <c:v>225.009995</c:v>
                </c:pt>
                <c:pt idx="3774">
                  <c:v>221.63999899999999</c:v>
                </c:pt>
                <c:pt idx="3775">
                  <c:v>221.029999</c:v>
                </c:pt>
                <c:pt idx="3776">
                  <c:v>226.5</c:v>
                </c:pt>
                <c:pt idx="3777">
                  <c:v>228.78999300000001</c:v>
                </c:pt>
                <c:pt idx="3778">
                  <c:v>226.770004</c:v>
                </c:pt>
                <c:pt idx="3779">
                  <c:v>228.220001</c:v>
                </c:pt>
                <c:pt idx="3780">
                  <c:v>225.270004</c:v>
                </c:pt>
                <c:pt idx="3781">
                  <c:v>223.050003</c:v>
                </c:pt>
                <c:pt idx="3782">
                  <c:v>223.55999800000001</c:v>
                </c:pt>
                <c:pt idx="3783">
                  <c:v>226.16999799999999</c:v>
                </c:pt>
                <c:pt idx="3784">
                  <c:v>223.39999399999999</c:v>
                </c:pt>
                <c:pt idx="3785">
                  <c:v>223.44000199999999</c:v>
                </c:pt>
                <c:pt idx="3786">
                  <c:v>226.16999799999999</c:v>
                </c:pt>
                <c:pt idx="3787">
                  <c:v>228.91000399999999</c:v>
                </c:pt>
                <c:pt idx="3788">
                  <c:v>226.470001</c:v>
                </c:pt>
                <c:pt idx="3789">
                  <c:v>227.25</c:v>
                </c:pt>
                <c:pt idx="3790">
                  <c:v>228.38999899999999</c:v>
                </c:pt>
                <c:pt idx="3791">
                  <c:v>229.550003</c:v>
                </c:pt>
                <c:pt idx="3792">
                  <c:v>226.300003</c:v>
                </c:pt>
                <c:pt idx="3793">
                  <c:v>227.33999600000001</c:v>
                </c:pt>
                <c:pt idx="3794">
                  <c:v>227.96000699999999</c:v>
                </c:pt>
                <c:pt idx="3795">
                  <c:v>234.320007</c:v>
                </c:pt>
                <c:pt idx="3796">
                  <c:v>237.479996</c:v>
                </c:pt>
                <c:pt idx="3797">
                  <c:v>237.970001</c:v>
                </c:pt>
                <c:pt idx="3798">
                  <c:v>239.449997</c:v>
                </c:pt>
                <c:pt idx="3799">
                  <c:v>238.88000500000001</c:v>
                </c:pt>
                <c:pt idx="3800">
                  <c:v>236.449997</c:v>
                </c:pt>
                <c:pt idx="3801">
                  <c:v>238.16000399999999</c:v>
                </c:pt>
                <c:pt idx="3802">
                  <c:v>240.550003</c:v>
                </c:pt>
                <c:pt idx="3803">
                  <c:v>242.21000699999999</c:v>
                </c:pt>
                <c:pt idx="3804">
                  <c:v>243.30999800000001</c:v>
                </c:pt>
                <c:pt idx="3805">
                  <c:v>243.16000399999999</c:v>
                </c:pt>
                <c:pt idx="3806">
                  <c:v>243.990005</c:v>
                </c:pt>
                <c:pt idx="3807">
                  <c:v>240.770004</c:v>
                </c:pt>
                <c:pt idx="3808">
                  <c:v>241.41999799999999</c:v>
                </c:pt>
                <c:pt idx="3809">
                  <c:v>239.61999499999999</c:v>
                </c:pt>
                <c:pt idx="3810">
                  <c:v>239.25</c:v>
                </c:pt>
                <c:pt idx="3811">
                  <c:v>240.740005</c:v>
                </c:pt>
                <c:pt idx="3812">
                  <c:v>238.69000199999999</c:v>
                </c:pt>
                <c:pt idx="3813">
                  <c:v>237.10000600000001</c:v>
                </c:pt>
                <c:pt idx="3814">
                  <c:v>234.44000199999999</c:v>
                </c:pt>
                <c:pt idx="3815">
                  <c:v>235.75</c:v>
                </c:pt>
                <c:pt idx="3816">
                  <c:v>237.729996</c:v>
                </c:pt>
                <c:pt idx="3817">
                  <c:v>239.779999</c:v>
                </c:pt>
                <c:pt idx="3818">
                  <c:v>237.55999800000001</c:v>
                </c:pt>
                <c:pt idx="3819">
                  <c:v>238.759995</c:v>
                </c:pt>
                <c:pt idx="3820">
                  <c:v>238.990005</c:v>
                </c:pt>
                <c:pt idx="3821">
                  <c:v>241.509995</c:v>
                </c:pt>
                <c:pt idx="3822">
                  <c:v>239.28999300000001</c:v>
                </c:pt>
                <c:pt idx="3823">
                  <c:v>239.759995</c:v>
                </c:pt>
                <c:pt idx="3824">
                  <c:v>240.16000399999999</c:v>
                </c:pt>
                <c:pt idx="3825">
                  <c:v>240.03999300000001</c:v>
                </c:pt>
                <c:pt idx="3826">
                  <c:v>242.89999399999999</c:v>
                </c:pt>
                <c:pt idx="3827">
                  <c:v>239.83000200000001</c:v>
                </c:pt>
                <c:pt idx="3828">
                  <c:v>239.28999300000001</c:v>
                </c:pt>
                <c:pt idx="3829">
                  <c:v>237.36999499999999</c:v>
                </c:pt>
                <c:pt idx="3830">
                  <c:v>238.16999799999999</c:v>
                </c:pt>
                <c:pt idx="3831">
                  <c:v>239.46000699999999</c:v>
                </c:pt>
                <c:pt idx="3832">
                  <c:v>240.570007</c:v>
                </c:pt>
                <c:pt idx="3833">
                  <c:v>242.300003</c:v>
                </c:pt>
                <c:pt idx="3834">
                  <c:v>239.470001</c:v>
                </c:pt>
                <c:pt idx="3835">
                  <c:v>242.570007</c:v>
                </c:pt>
                <c:pt idx="3836">
                  <c:v>243.83000200000001</c:v>
                </c:pt>
                <c:pt idx="3837">
                  <c:v>245.33999600000001</c:v>
                </c:pt>
                <c:pt idx="3838">
                  <c:v>246.229996</c:v>
                </c:pt>
                <c:pt idx="3839">
                  <c:v>245.679993</c:v>
                </c:pt>
                <c:pt idx="3840">
                  <c:v>248.11000100000001</c:v>
                </c:pt>
                <c:pt idx="3841">
                  <c:v>245.33999600000001</c:v>
                </c:pt>
                <c:pt idx="3842">
                  <c:v>246.16000399999999</c:v>
                </c:pt>
                <c:pt idx="3843">
                  <c:v>247.13999899999999</c:v>
                </c:pt>
                <c:pt idx="3844">
                  <c:v>247.28999300000001</c:v>
                </c:pt>
                <c:pt idx="3845">
                  <c:v>247.220001</c:v>
                </c:pt>
                <c:pt idx="3846">
                  <c:v>247.300003</c:v>
                </c:pt>
                <c:pt idx="3847">
                  <c:v>247.83000200000001</c:v>
                </c:pt>
                <c:pt idx="3848">
                  <c:v>241.5</c:v>
                </c:pt>
                <c:pt idx="3849">
                  <c:v>241.070007</c:v>
                </c:pt>
                <c:pt idx="3850">
                  <c:v>244.66000399999999</c:v>
                </c:pt>
                <c:pt idx="3851">
                  <c:v>243.55999800000001</c:v>
                </c:pt>
                <c:pt idx="3852">
                  <c:v>241.86000100000001</c:v>
                </c:pt>
                <c:pt idx="3853">
                  <c:v>236.61000100000001</c:v>
                </c:pt>
                <c:pt idx="3854">
                  <c:v>235.08000200000001</c:v>
                </c:pt>
                <c:pt idx="3855">
                  <c:v>233.36000100000001</c:v>
                </c:pt>
                <c:pt idx="3856">
                  <c:v>229.64999399999999</c:v>
                </c:pt>
                <c:pt idx="3857">
                  <c:v>229.5</c:v>
                </c:pt>
                <c:pt idx="3858">
                  <c:v>231.66000399999999</c:v>
                </c:pt>
                <c:pt idx="3859">
                  <c:v>230.009995</c:v>
                </c:pt>
                <c:pt idx="3860">
                  <c:v>231.270004</c:v>
                </c:pt>
                <c:pt idx="3861">
                  <c:v>228.80999800000001</c:v>
                </c:pt>
                <c:pt idx="3862">
                  <c:v>231.220001</c:v>
                </c:pt>
                <c:pt idx="3863">
                  <c:v>233.479996</c:v>
                </c:pt>
                <c:pt idx="3864">
                  <c:v>235.03999300000001</c:v>
                </c:pt>
                <c:pt idx="3865">
                  <c:v>234.44000199999999</c:v>
                </c:pt>
                <c:pt idx="3866">
                  <c:v>236.60000600000001</c:v>
                </c:pt>
                <c:pt idx="3867">
                  <c:v>235.679993</c:v>
                </c:pt>
                <c:pt idx="3868">
                  <c:v>236.779999</c:v>
                </c:pt>
                <c:pt idx="3869">
                  <c:v>237.66999799999999</c:v>
                </c:pt>
                <c:pt idx="3870">
                  <c:v>240.070007</c:v>
                </c:pt>
                <c:pt idx="3871">
                  <c:v>241.199997</c:v>
                </c:pt>
                <c:pt idx="3872">
                  <c:v>237.470001</c:v>
                </c:pt>
                <c:pt idx="3873">
                  <c:v>233.80999800000001</c:v>
                </c:pt>
                <c:pt idx="3874">
                  <c:v>233.38000500000001</c:v>
                </c:pt>
                <c:pt idx="3875">
                  <c:v>231.529999</c:v>
                </c:pt>
                <c:pt idx="3876">
                  <c:v>234.64999399999999</c:v>
                </c:pt>
                <c:pt idx="3877">
                  <c:v>236.85000600000001</c:v>
                </c:pt>
                <c:pt idx="3878">
                  <c:v>231.279999</c:v>
                </c:pt>
                <c:pt idx="3879">
                  <c:v>229.270004</c:v>
                </c:pt>
                <c:pt idx="3880">
                  <c:v>233.08000200000001</c:v>
                </c:pt>
                <c:pt idx="3881">
                  <c:v>235.10000600000001</c:v>
                </c:pt>
                <c:pt idx="3882">
                  <c:v>238.58000200000001</c:v>
                </c:pt>
                <c:pt idx="3883">
                  <c:v>243.25</c:v>
                </c:pt>
                <c:pt idx="3884">
                  <c:v>243.60000600000001</c:v>
                </c:pt>
                <c:pt idx="3885">
                  <c:v>243.490005</c:v>
                </c:pt>
                <c:pt idx="3886">
                  <c:v>244.770004</c:v>
                </c:pt>
                <c:pt idx="3887">
                  <c:v>243.91000399999999</c:v>
                </c:pt>
                <c:pt idx="3888">
                  <c:v>241.63999899999999</c:v>
                </c:pt>
                <c:pt idx="3889">
                  <c:v>245.25</c:v>
                </c:pt>
                <c:pt idx="3890">
                  <c:v>244.66999799999999</c:v>
                </c:pt>
                <c:pt idx="3891">
                  <c:v>246.94000199999999</c:v>
                </c:pt>
                <c:pt idx="3892">
                  <c:v>248.11000100000001</c:v>
                </c:pt>
                <c:pt idx="3893">
                  <c:v>248.570007</c:v>
                </c:pt>
                <c:pt idx="3894">
                  <c:v>249.55999800000001</c:v>
                </c:pt>
                <c:pt idx="3895">
                  <c:v>249.970001</c:v>
                </c:pt>
                <c:pt idx="3896">
                  <c:v>252.229996</c:v>
                </c:pt>
                <c:pt idx="3897">
                  <c:v>253.720001</c:v>
                </c:pt>
                <c:pt idx="3898">
                  <c:v>254.300003</c:v>
                </c:pt>
                <c:pt idx="3899">
                  <c:v>254.13999899999999</c:v>
                </c:pt>
                <c:pt idx="3900">
                  <c:v>252.94000199999999</c:v>
                </c:pt>
                <c:pt idx="3901">
                  <c:v>254.229996</c:v>
                </c:pt>
                <c:pt idx="3902">
                  <c:v>256.67999300000002</c:v>
                </c:pt>
                <c:pt idx="3903">
                  <c:v>256.45001200000002</c:v>
                </c:pt>
                <c:pt idx="3904">
                  <c:v>254.44000199999999</c:v>
                </c:pt>
                <c:pt idx="3905">
                  <c:v>254.61000100000001</c:v>
                </c:pt>
                <c:pt idx="3906">
                  <c:v>254.28999300000001</c:v>
                </c:pt>
                <c:pt idx="3907">
                  <c:v>255.820007</c:v>
                </c:pt>
                <c:pt idx="3908">
                  <c:v>255.740005</c:v>
                </c:pt>
                <c:pt idx="3909">
                  <c:v>256.51998900000001</c:v>
                </c:pt>
                <c:pt idx="3910">
                  <c:v>259.55999800000001</c:v>
                </c:pt>
                <c:pt idx="3911">
                  <c:v>262.38000499999998</c:v>
                </c:pt>
                <c:pt idx="3912">
                  <c:v>258.73001099999999</c:v>
                </c:pt>
                <c:pt idx="3913">
                  <c:v>258.02999899999998</c:v>
                </c:pt>
                <c:pt idx="3914">
                  <c:v>258.36999500000002</c:v>
                </c:pt>
                <c:pt idx="3915">
                  <c:v>259.98998999999998</c:v>
                </c:pt>
                <c:pt idx="3916">
                  <c:v>257.10998499999999</c:v>
                </c:pt>
                <c:pt idx="3917">
                  <c:v>259.540009</c:v>
                </c:pt>
                <c:pt idx="3918">
                  <c:v>258.42999300000002</c:v>
                </c:pt>
                <c:pt idx="3919">
                  <c:v>259.16000400000001</c:v>
                </c:pt>
                <c:pt idx="3920">
                  <c:v>258.92999300000002</c:v>
                </c:pt>
                <c:pt idx="3921">
                  <c:v>260.39999399999999</c:v>
                </c:pt>
                <c:pt idx="3922">
                  <c:v>260.35000600000001</c:v>
                </c:pt>
                <c:pt idx="3923">
                  <c:v>258.86999500000002</c:v>
                </c:pt>
                <c:pt idx="3924">
                  <c:v>257.98001099999999</c:v>
                </c:pt>
                <c:pt idx="3925">
                  <c:v>259.60998499999999</c:v>
                </c:pt>
                <c:pt idx="3926">
                  <c:v>259.69000199999999</c:v>
                </c:pt>
                <c:pt idx="3927">
                  <c:v>262.540009</c:v>
                </c:pt>
                <c:pt idx="3928">
                  <c:v>263.32998700000002</c:v>
                </c:pt>
                <c:pt idx="3929">
                  <c:v>264.55999800000001</c:v>
                </c:pt>
                <c:pt idx="3930">
                  <c:v>264.02999899999998</c:v>
                </c:pt>
                <c:pt idx="3931">
                  <c:v>264.17001299999998</c:v>
                </c:pt>
                <c:pt idx="3932">
                  <c:v>265.23998999999998</c:v>
                </c:pt>
                <c:pt idx="3933">
                  <c:v>266.63000499999998</c:v>
                </c:pt>
                <c:pt idx="3934">
                  <c:v>268.14001500000001</c:v>
                </c:pt>
                <c:pt idx="3935">
                  <c:v>270.89999399999999</c:v>
                </c:pt>
                <c:pt idx="3936">
                  <c:v>271.20001200000002</c:v>
                </c:pt>
                <c:pt idx="3937">
                  <c:v>271.26001000000002</c:v>
                </c:pt>
                <c:pt idx="3938">
                  <c:v>271.64999399999999</c:v>
                </c:pt>
                <c:pt idx="3939">
                  <c:v>272.60998499999999</c:v>
                </c:pt>
                <c:pt idx="3940">
                  <c:v>267.94000199999999</c:v>
                </c:pt>
                <c:pt idx="3941">
                  <c:v>273.66000400000001</c:v>
                </c:pt>
                <c:pt idx="3942">
                  <c:v>277.14999399999999</c:v>
                </c:pt>
                <c:pt idx="3943">
                  <c:v>273.26001000000002</c:v>
                </c:pt>
                <c:pt idx="3944">
                  <c:v>277.04998799999998</c:v>
                </c:pt>
                <c:pt idx="3945">
                  <c:v>277.17999300000002</c:v>
                </c:pt>
                <c:pt idx="3946">
                  <c:v>275.57998700000002</c:v>
                </c:pt>
                <c:pt idx="3947">
                  <c:v>276.76001000000002</c:v>
                </c:pt>
                <c:pt idx="3948">
                  <c:v>279.39001500000001</c:v>
                </c:pt>
                <c:pt idx="3949">
                  <c:v>275.77999899999998</c:v>
                </c:pt>
                <c:pt idx="3950">
                  <c:v>276.42999300000002</c:v>
                </c:pt>
                <c:pt idx="3951">
                  <c:v>275.07000699999998</c:v>
                </c:pt>
                <c:pt idx="3952">
                  <c:v>275.80999800000001</c:v>
                </c:pt>
                <c:pt idx="3953">
                  <c:v>277.55999800000001</c:v>
                </c:pt>
                <c:pt idx="3954">
                  <c:v>280.98001099999999</c:v>
                </c:pt>
                <c:pt idx="3955">
                  <c:v>278.55999800000001</c:v>
                </c:pt>
                <c:pt idx="3956">
                  <c:v>275.14999399999999</c:v>
                </c:pt>
                <c:pt idx="3957">
                  <c:v>276.76001000000002</c:v>
                </c:pt>
                <c:pt idx="3958">
                  <c:v>283.75</c:v>
                </c:pt>
                <c:pt idx="3959">
                  <c:v>283.60000600000001</c:v>
                </c:pt>
                <c:pt idx="3960">
                  <c:v>284.14999399999999</c:v>
                </c:pt>
                <c:pt idx="3961">
                  <c:v>283.17001299999998</c:v>
                </c:pt>
                <c:pt idx="3962">
                  <c:v>285.63000499999998</c:v>
                </c:pt>
                <c:pt idx="3963">
                  <c:v>282.64001500000001</c:v>
                </c:pt>
                <c:pt idx="3964">
                  <c:v>283.16000400000001</c:v>
                </c:pt>
                <c:pt idx="3965">
                  <c:v>280.52999899999998</c:v>
                </c:pt>
                <c:pt idx="3966">
                  <c:v>279.38000499999998</c:v>
                </c:pt>
                <c:pt idx="3967">
                  <c:v>280.42999300000002</c:v>
                </c:pt>
                <c:pt idx="3968">
                  <c:v>278.26001000000002</c:v>
                </c:pt>
                <c:pt idx="3969">
                  <c:v>280.040009</c:v>
                </c:pt>
                <c:pt idx="3970">
                  <c:v>280.55999800000001</c:v>
                </c:pt>
                <c:pt idx="3971">
                  <c:v>283.92001299999998</c:v>
                </c:pt>
                <c:pt idx="3972">
                  <c:v>285.14001500000001</c:v>
                </c:pt>
                <c:pt idx="3973">
                  <c:v>286.41000400000001</c:v>
                </c:pt>
                <c:pt idx="3974">
                  <c:v>283.040009</c:v>
                </c:pt>
                <c:pt idx="3975">
                  <c:v>285.04998799999998</c:v>
                </c:pt>
                <c:pt idx="3976">
                  <c:v>287.35000600000001</c:v>
                </c:pt>
                <c:pt idx="3977">
                  <c:v>289.27999899999998</c:v>
                </c:pt>
                <c:pt idx="3978">
                  <c:v>290.36999500000002</c:v>
                </c:pt>
                <c:pt idx="3979">
                  <c:v>283.26001000000002</c:v>
                </c:pt>
                <c:pt idx="3980">
                  <c:v>281.209991</c:v>
                </c:pt>
                <c:pt idx="3981">
                  <c:v>280.60000600000001</c:v>
                </c:pt>
                <c:pt idx="3982">
                  <c:v>279.01998900000001</c:v>
                </c:pt>
                <c:pt idx="3983">
                  <c:v>279.07998700000002</c:v>
                </c:pt>
                <c:pt idx="3984">
                  <c:v>278.27999899999998</c:v>
                </c:pt>
                <c:pt idx="3985">
                  <c:v>278.44000199999999</c:v>
                </c:pt>
                <c:pt idx="3986">
                  <c:v>276.959991</c:v>
                </c:pt>
                <c:pt idx="3987">
                  <c:v>274</c:v>
                </c:pt>
                <c:pt idx="3988">
                  <c:v>277.14001500000001</c:v>
                </c:pt>
                <c:pt idx="3989">
                  <c:v>277.76001000000002</c:v>
                </c:pt>
                <c:pt idx="3990">
                  <c:v>276.72000100000002</c:v>
                </c:pt>
                <c:pt idx="3991">
                  <c:v>274.48001099999999</c:v>
                </c:pt>
                <c:pt idx="3992">
                  <c:v>275.67999300000002</c:v>
                </c:pt>
                <c:pt idx="3993">
                  <c:v>275.959991</c:v>
                </c:pt>
                <c:pt idx="3994">
                  <c:v>271.27999899999998</c:v>
                </c:pt>
                <c:pt idx="3995">
                  <c:v>271.35000600000001</c:v>
                </c:pt>
                <c:pt idx="3996">
                  <c:v>272.69000199999999</c:v>
                </c:pt>
                <c:pt idx="3997">
                  <c:v>271.36999500000002</c:v>
                </c:pt>
                <c:pt idx="3998">
                  <c:v>269.77999899999998</c:v>
                </c:pt>
                <c:pt idx="3999">
                  <c:v>272.32998700000002</c:v>
                </c:pt>
                <c:pt idx="4000">
                  <c:v>274.10998499999999</c:v>
                </c:pt>
                <c:pt idx="4001">
                  <c:v>275.01998900000001</c:v>
                </c:pt>
                <c:pt idx="4002">
                  <c:v>275.16000400000001</c:v>
                </c:pt>
                <c:pt idx="4003">
                  <c:v>274.51998900000001</c:v>
                </c:pt>
                <c:pt idx="4004">
                  <c:v>271.83999599999999</c:v>
                </c:pt>
                <c:pt idx="4005">
                  <c:v>268.60998499999999</c:v>
                </c:pt>
                <c:pt idx="4006">
                  <c:v>267.32000699999998</c:v>
                </c:pt>
                <c:pt idx="4007">
                  <c:v>267.60998499999999</c:v>
                </c:pt>
                <c:pt idx="4008">
                  <c:v>268.48998999999998</c:v>
                </c:pt>
                <c:pt idx="4009">
                  <c:v>272.67001299999998</c:v>
                </c:pt>
                <c:pt idx="4010">
                  <c:v>276.459991</c:v>
                </c:pt>
                <c:pt idx="4011">
                  <c:v>277.19000199999999</c:v>
                </c:pt>
                <c:pt idx="4012">
                  <c:v>278.540009</c:v>
                </c:pt>
                <c:pt idx="4013">
                  <c:v>280.73998999999998</c:v>
                </c:pt>
                <c:pt idx="4014">
                  <c:v>279.39001500000001</c:v>
                </c:pt>
                <c:pt idx="4015">
                  <c:v>277.73998999999998</c:v>
                </c:pt>
                <c:pt idx="4016">
                  <c:v>281.5</c:v>
                </c:pt>
                <c:pt idx="4017">
                  <c:v>279.83999599999999</c:v>
                </c:pt>
                <c:pt idx="4018">
                  <c:v>280.10000600000001</c:v>
                </c:pt>
                <c:pt idx="4019">
                  <c:v>278.540009</c:v>
                </c:pt>
                <c:pt idx="4020">
                  <c:v>275.95001200000002</c:v>
                </c:pt>
                <c:pt idx="4021">
                  <c:v>275.57998700000002</c:v>
                </c:pt>
                <c:pt idx="4022">
                  <c:v>274.23001099999999</c:v>
                </c:pt>
                <c:pt idx="4023">
                  <c:v>274.48998999999998</c:v>
                </c:pt>
                <c:pt idx="4024">
                  <c:v>270.98001099999999</c:v>
                </c:pt>
                <c:pt idx="4025">
                  <c:v>268.85998499999999</c:v>
                </c:pt>
                <c:pt idx="4026">
                  <c:v>271.29998799999998</c:v>
                </c:pt>
                <c:pt idx="4027">
                  <c:v>272.459991</c:v>
                </c:pt>
                <c:pt idx="4028">
                  <c:v>270.38000499999998</c:v>
                </c:pt>
                <c:pt idx="4029">
                  <c:v>272.42001299999998</c:v>
                </c:pt>
                <c:pt idx="4030">
                  <c:v>274.5</c:v>
                </c:pt>
                <c:pt idx="4031">
                  <c:v>277.040009</c:v>
                </c:pt>
                <c:pt idx="4032">
                  <c:v>278.67001299999998</c:v>
                </c:pt>
                <c:pt idx="4033">
                  <c:v>275.040009</c:v>
                </c:pt>
                <c:pt idx="4034">
                  <c:v>274.67001299999998</c:v>
                </c:pt>
                <c:pt idx="4035">
                  <c:v>270.32000699999998</c:v>
                </c:pt>
                <c:pt idx="4036">
                  <c:v>271.19000199999999</c:v>
                </c:pt>
                <c:pt idx="4037">
                  <c:v>270.66000400000001</c:v>
                </c:pt>
                <c:pt idx="4038">
                  <c:v>271.17001299999998</c:v>
                </c:pt>
                <c:pt idx="4039">
                  <c:v>273.61999500000002</c:v>
                </c:pt>
                <c:pt idx="4040">
                  <c:v>276.82000699999998</c:v>
                </c:pt>
                <c:pt idx="4041">
                  <c:v>275.22000100000002</c:v>
                </c:pt>
                <c:pt idx="4042">
                  <c:v>276.29998799999998</c:v>
                </c:pt>
                <c:pt idx="4043">
                  <c:v>273.52999899999998</c:v>
                </c:pt>
                <c:pt idx="4044">
                  <c:v>273.60000600000001</c:v>
                </c:pt>
                <c:pt idx="4045">
                  <c:v>266.58999599999999</c:v>
                </c:pt>
                <c:pt idx="4046">
                  <c:v>262.47000100000002</c:v>
                </c:pt>
              </c:numCache>
            </c:numRef>
          </c:val>
          <c:smooth val="0"/>
          <c:extLst>
            <c:ext xmlns:c16="http://schemas.microsoft.com/office/drawing/2014/chart" uri="{C3380CC4-5D6E-409C-BE32-E72D297353CC}">
              <c16:uniqueId val="{00000000-607B-4BC3-88B4-DA77A152487E}"/>
            </c:ext>
          </c:extLst>
        </c:ser>
        <c:ser>
          <c:idx val="1"/>
          <c:order val="1"/>
          <c:tx>
            <c:v>Forecast</c:v>
          </c:tx>
          <c:spPr>
            <a:ln w="22225" cap="rnd">
              <a:solidFill>
                <a:schemeClr val="accent2"/>
              </a:solidFill>
            </a:ln>
            <a:effectLst>
              <a:glow rad="139700">
                <a:schemeClr val="accent2">
                  <a:satMod val="175000"/>
                  <a:alpha val="14000"/>
                </a:schemeClr>
              </a:glow>
            </a:effectLst>
          </c:spPr>
          <c:marker>
            <c:symbol val="none"/>
          </c:marker>
          <c:val>
            <c:numRef>
              <c:f>'Working sheet'!$U$2:$U$4048</c:f>
            </c:numRef>
          </c:val>
          <c:smooth val="0"/>
          <c:extLst>
            <c:ext xmlns:c16="http://schemas.microsoft.com/office/drawing/2014/chart" uri="{C3380CC4-5D6E-409C-BE32-E72D297353CC}">
              <c16:uniqueId val="{00000001-607B-4BC3-88B4-DA77A152487E}"/>
            </c:ext>
          </c:extLst>
        </c:ser>
        <c:dLbls>
          <c:showLegendKey val="0"/>
          <c:showVal val="0"/>
          <c:showCatName val="0"/>
          <c:showSerName val="0"/>
          <c:showPercent val="0"/>
          <c:showBubbleSize val="0"/>
        </c:dLbls>
        <c:smooth val="0"/>
        <c:axId val="804960760"/>
        <c:axId val="804961416"/>
      </c:lineChart>
      <c:catAx>
        <c:axId val="804960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Data Point</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4961416"/>
        <c:crosses val="autoZero"/>
        <c:auto val="1"/>
        <c:lblAlgn val="ctr"/>
        <c:lblOffset val="100"/>
        <c:noMultiLvlLbl val="0"/>
      </c:catAx>
      <c:valAx>
        <c:axId val="804961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Value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4960760"/>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66674</xdr:colOff>
      <xdr:row>4</xdr:row>
      <xdr:rowOff>19050</xdr:rowOff>
    </xdr:from>
    <xdr:to>
      <xdr:col>12</xdr:col>
      <xdr:colOff>57150</xdr:colOff>
      <xdr:row>16</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57149</xdr:colOff>
      <xdr:row>17</xdr:row>
      <xdr:rowOff>19050</xdr:rowOff>
    </xdr:from>
    <xdr:to>
      <xdr:col>12</xdr:col>
      <xdr:colOff>57150</xdr:colOff>
      <xdr:row>30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383041</xdr:colOff>
      <xdr:row>3</xdr:row>
      <xdr:rowOff>100692</xdr:rowOff>
    </xdr:from>
    <xdr:to>
      <xdr:col>20</xdr:col>
      <xdr:colOff>75519</xdr:colOff>
      <xdr:row>17</xdr:row>
      <xdr:rowOff>176892</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413656</xdr:colOff>
      <xdr:row>17</xdr:row>
      <xdr:rowOff>114300</xdr:rowOff>
    </xdr:from>
    <xdr:to>
      <xdr:col>23</xdr:col>
      <xdr:colOff>312963</xdr:colOff>
      <xdr:row>32</xdr:row>
      <xdr:rowOff>0</xdr:rowOff>
    </xdr:to>
    <xdr:graphicFrame macro="">
      <xdr:nvGraphicFramePr>
        <xdr:cNvPr id="5"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46263</xdr:colOff>
      <xdr:row>30</xdr:row>
      <xdr:rowOff>155122</xdr:rowOff>
    </xdr:from>
    <xdr:to>
      <xdr:col>11</xdr:col>
      <xdr:colOff>544285</xdr:colOff>
      <xdr:row>47</xdr:row>
      <xdr:rowOff>163286</xdr:rowOff>
    </xdr:to>
    <xdr:graphicFrame macro="">
      <xdr:nvGraphicFramePr>
        <xdr:cNvPr id="6"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263977</xdr:colOff>
      <xdr:row>33</xdr:row>
      <xdr:rowOff>127907</xdr:rowOff>
    </xdr:from>
    <xdr:to>
      <xdr:col>23</xdr:col>
      <xdr:colOff>340178</xdr:colOff>
      <xdr:row>53</xdr:row>
      <xdr:rowOff>108857</xdr:rowOff>
    </xdr:to>
    <xdr:graphicFrame macro="">
      <xdr:nvGraphicFramePr>
        <xdr:cNvPr id="7"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589869</xdr:colOff>
      <xdr:row>14</xdr:row>
      <xdr:rowOff>40140</xdr:rowOff>
    </xdr:from>
    <xdr:to>
      <xdr:col>39</xdr:col>
      <xdr:colOff>418419</xdr:colOff>
      <xdr:row>34</xdr:row>
      <xdr:rowOff>17008</xdr:rowOff>
    </xdr:to>
    <xdr:graphicFrame macro="">
      <xdr:nvGraphicFramePr>
        <xdr:cNvPr id="8"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600756</xdr:colOff>
      <xdr:row>33</xdr:row>
      <xdr:rowOff>127908</xdr:rowOff>
    </xdr:from>
    <xdr:to>
      <xdr:col>35</xdr:col>
      <xdr:colOff>57831</xdr:colOff>
      <xdr:row>53</xdr:row>
      <xdr:rowOff>0</xdr:rowOff>
    </xdr:to>
    <xdr:graphicFrame macro="">
      <xdr:nvGraphicFramePr>
        <xdr:cNvPr id="9"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194582</xdr:colOff>
      <xdr:row>2</xdr:row>
      <xdr:rowOff>100693</xdr:rowOff>
    </xdr:from>
    <xdr:to>
      <xdr:col>27</xdr:col>
      <xdr:colOff>480332</xdr:colOff>
      <xdr:row>16</xdr:row>
      <xdr:rowOff>176893</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357187</xdr:colOff>
      <xdr:row>0</xdr:row>
      <xdr:rowOff>0</xdr:rowOff>
    </xdr:from>
    <xdr:to>
      <xdr:col>35</xdr:col>
      <xdr:colOff>595312</xdr:colOff>
      <xdr:row>14</xdr:row>
      <xdr:rowOff>76200</xdr:rowOff>
    </xdr:to>
    <xdr:graphicFrame macro="">
      <xdr:nvGraphicFramePr>
        <xdr:cNvPr id="11"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333374</xdr:colOff>
      <xdr:row>22</xdr:row>
      <xdr:rowOff>43295</xdr:rowOff>
    </xdr:from>
    <xdr:to>
      <xdr:col>29</xdr:col>
      <xdr:colOff>357186</xdr:colOff>
      <xdr:row>43</xdr:row>
      <xdr:rowOff>138545</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207818</xdr:colOff>
      <xdr:row>43</xdr:row>
      <xdr:rowOff>129886</xdr:rowOff>
    </xdr:from>
    <xdr:to>
      <xdr:col>29</xdr:col>
      <xdr:colOff>333375</xdr:colOff>
      <xdr:row>67</xdr:row>
      <xdr:rowOff>23811</xdr:rowOff>
    </xdr:to>
    <xdr:graphicFrame macro="">
      <xdr:nvGraphicFramePr>
        <xdr:cNvPr id="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580158</xdr:colOff>
      <xdr:row>22</xdr:row>
      <xdr:rowOff>41128</xdr:rowOff>
    </xdr:from>
    <xdr:to>
      <xdr:col>16</xdr:col>
      <xdr:colOff>309561</xdr:colOff>
      <xdr:row>43</xdr:row>
      <xdr:rowOff>119062</xdr:rowOff>
    </xdr:to>
    <xdr:graphicFrame macro="">
      <xdr:nvGraphicFramePr>
        <xdr:cNvPr id="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558511</xdr:colOff>
      <xdr:row>4</xdr:row>
      <xdr:rowOff>0</xdr:rowOff>
    </xdr:from>
    <xdr:to>
      <xdr:col>16</xdr:col>
      <xdr:colOff>285750</xdr:colOff>
      <xdr:row>22</xdr:row>
      <xdr:rowOff>23812</xdr:rowOff>
    </xdr:to>
    <xdr:graphicFrame macro="">
      <xdr:nvGraphicFramePr>
        <xdr:cNvPr id="10"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363682</xdr:colOff>
      <xdr:row>4</xdr:row>
      <xdr:rowOff>10822</xdr:rowOff>
    </xdr:from>
    <xdr:to>
      <xdr:col>37</xdr:col>
      <xdr:colOff>595312</xdr:colOff>
      <xdr:row>26</xdr:row>
      <xdr:rowOff>47623</xdr:rowOff>
    </xdr:to>
    <xdr:graphicFrame macro="">
      <xdr:nvGraphicFramePr>
        <xdr:cNvPr id="12"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357187</xdr:colOff>
      <xdr:row>26</xdr:row>
      <xdr:rowOff>71436</xdr:rowOff>
    </xdr:from>
    <xdr:to>
      <xdr:col>37</xdr:col>
      <xdr:colOff>595312</xdr:colOff>
      <xdr:row>50</xdr:row>
      <xdr:rowOff>95249</xdr:rowOff>
    </xdr:to>
    <xdr:graphicFrame macro="">
      <xdr:nvGraphicFramePr>
        <xdr:cNvPr id="14"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571499</xdr:colOff>
      <xdr:row>43</xdr:row>
      <xdr:rowOff>142875</xdr:rowOff>
    </xdr:from>
    <xdr:to>
      <xdr:col>13</xdr:col>
      <xdr:colOff>190500</xdr:colOff>
      <xdr:row>67</xdr:row>
      <xdr:rowOff>47624</xdr:rowOff>
    </xdr:to>
    <xdr:graphicFrame macro="">
      <xdr:nvGraphicFramePr>
        <xdr:cNvPr id="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333374</xdr:colOff>
      <xdr:row>4</xdr:row>
      <xdr:rowOff>0</xdr:rowOff>
    </xdr:from>
    <xdr:to>
      <xdr:col>29</xdr:col>
      <xdr:colOff>357187</xdr:colOff>
      <xdr:row>22</xdr:row>
      <xdr:rowOff>23812</xdr:rowOff>
    </xdr:to>
    <xdr:graphicFrame macro="">
      <xdr:nvGraphicFramePr>
        <xdr:cNvPr id="1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363680</xdr:colOff>
      <xdr:row>50</xdr:row>
      <xdr:rowOff>86590</xdr:rowOff>
    </xdr:from>
    <xdr:to>
      <xdr:col>38</xdr:col>
      <xdr:colOff>0</xdr:colOff>
      <xdr:row>67</xdr:row>
      <xdr:rowOff>17318</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4</xdr:row>
      <xdr:rowOff>7792</xdr:rowOff>
    </xdr:from>
    <xdr:to>
      <xdr:col>4</xdr:col>
      <xdr:colOff>519546</xdr:colOff>
      <xdr:row>19</xdr:row>
      <xdr:rowOff>0</xdr:rowOff>
    </xdr:to>
    <mc:AlternateContent xmlns:mc="http://schemas.openxmlformats.org/markup-compatibility/2006">
      <mc:Choice xmlns:tsle="http://schemas.microsoft.com/office/drawing/2012/timeslicer" Requires="tsle">
        <xdr:graphicFrame macro="">
          <xdr:nvGraphicFramePr>
            <xdr:cNvPr id="22" name="Date"/>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0" y="1126980"/>
              <a:ext cx="2996046" cy="2849708"/>
            </a:xfrm>
            <a:prstGeom prst="rect">
              <a:avLst/>
            </a:prstGeom>
            <a:solidFill>
              <a:prstClr val="white"/>
            </a:solidFill>
            <a:ln w="1">
              <a:solidFill>
                <a:prstClr val="green"/>
              </a:solidFill>
            </a:ln>
          </xdr:spPr>
          <xdr:txBody>
            <a:bodyPr vertOverflow="clip" horzOverflow="clip"/>
            <a:lstStyle/>
            <a:p>
              <a:r>
                <a:rPr lang="en-GB" sz="1100"/>
                <a:t>Timeline: Works in Excel or higher. Do not move or resize.</a:t>
              </a:r>
            </a:p>
          </xdr:txBody>
        </xdr:sp>
      </mc:Fallback>
    </mc:AlternateContent>
    <xdr:clientData/>
  </xdr:twoCellAnchor>
  <xdr:twoCellAnchor editAs="oneCell">
    <xdr:from>
      <xdr:col>0</xdr:col>
      <xdr:colOff>0</xdr:colOff>
      <xdr:row>45</xdr:row>
      <xdr:rowOff>158459</xdr:rowOff>
    </xdr:from>
    <xdr:to>
      <xdr:col>4</xdr:col>
      <xdr:colOff>571500</xdr:colOff>
      <xdr:row>67</xdr:row>
      <xdr:rowOff>69272</xdr:rowOff>
    </xdr:to>
    <mc:AlternateContent xmlns:mc="http://schemas.openxmlformats.org/markup-compatibility/2006">
      <mc:Choice xmlns:a14="http://schemas.microsoft.com/office/drawing/2010/main" Requires="a14">
        <xdr:graphicFrame macro="">
          <xdr:nvGraphicFramePr>
            <xdr:cNvPr id="23" name="Date (Day)"/>
            <xdr:cNvGraphicFramePr/>
          </xdr:nvGraphicFramePr>
          <xdr:xfrm>
            <a:off x="0" y="0"/>
            <a:ext cx="0" cy="0"/>
          </xdr:xfrm>
          <a:graphic>
            <a:graphicData uri="http://schemas.microsoft.com/office/drawing/2010/slicer">
              <sle:slicer xmlns:sle="http://schemas.microsoft.com/office/drawing/2010/slicer" name="Date (Day)"/>
            </a:graphicData>
          </a:graphic>
        </xdr:graphicFrame>
      </mc:Choice>
      <mc:Fallback>
        <xdr:sp macro="" textlink="">
          <xdr:nvSpPr>
            <xdr:cNvPr id="0" name=""/>
            <xdr:cNvSpPr>
              <a:spLocks noTextEdit="1"/>
            </xdr:cNvSpPr>
          </xdr:nvSpPr>
          <xdr:spPr>
            <a:xfrm>
              <a:off x="0" y="9088147"/>
              <a:ext cx="3048000" cy="41018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325581</xdr:colOff>
      <xdr:row>19</xdr:row>
      <xdr:rowOff>28574</xdr:rowOff>
    </xdr:from>
    <xdr:to>
      <xdr:col>4</xdr:col>
      <xdr:colOff>571500</xdr:colOff>
      <xdr:row>45</xdr:row>
      <xdr:rowOff>155863</xdr:rowOff>
    </xdr:to>
    <mc:AlternateContent xmlns:mc="http://schemas.openxmlformats.org/markup-compatibility/2006">
      <mc:Choice xmlns:a14="http://schemas.microsoft.com/office/drawing/2010/main" Requires="a14">
        <xdr:graphicFrame macro="">
          <xdr:nvGraphicFramePr>
            <xdr:cNvPr id="24"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1563831" y="4005262"/>
              <a:ext cx="1484169" cy="50802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19</xdr:row>
      <xdr:rowOff>19915</xdr:rowOff>
    </xdr:from>
    <xdr:to>
      <xdr:col>2</xdr:col>
      <xdr:colOff>311727</xdr:colOff>
      <xdr:row>45</xdr:row>
      <xdr:rowOff>155862</xdr:rowOff>
    </xdr:to>
    <mc:AlternateContent xmlns:mc="http://schemas.openxmlformats.org/markup-compatibility/2006">
      <mc:Choice xmlns:a14="http://schemas.microsoft.com/office/drawing/2010/main" Requires="a14">
        <xdr:graphicFrame macro="">
          <xdr:nvGraphicFramePr>
            <xdr:cNvPr id="25"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dr:sp macro="" textlink="">
          <xdr:nvSpPr>
            <xdr:cNvPr id="0" name=""/>
            <xdr:cNvSpPr>
              <a:spLocks noTextEdit="1"/>
            </xdr:cNvSpPr>
          </xdr:nvSpPr>
          <xdr:spPr>
            <a:xfrm>
              <a:off x="1" y="3996603"/>
              <a:ext cx="1549976" cy="50889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USER" refreshedDate="45550.940270370367" createdVersion="6" refreshedVersion="6" minRefreshableVersion="3" recordCount="4049">
  <cacheSource type="worksheet">
    <worksheetSource ref="A1:R1048576" sheet="Working sheet"/>
  </cacheSource>
  <cacheFields count="18">
    <cacheField name="Date" numFmtId="14">
      <sharedItems containsNonDate="0" containsDate="1" containsString="0" containsBlank="1" minDate="2008-06-02T00:00:00" maxDate="2024-06-29T00:00:00" count="4048">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7T00:00:00"/>
        <d v="2022-12-28T00:00:00"/>
        <d v="2022-12-29T00:00:00"/>
        <d v="2022-12-30T00:00:00"/>
        <d v="2023-01-03T00:00:00"/>
        <d v="2023-01-04T00:00:00"/>
        <d v="2023-01-05T00:00:00"/>
        <d v="2023-01-06T00:00:00"/>
        <d v="2023-01-09T00:00:00"/>
        <d v="2023-01-10T00:00:00"/>
        <d v="2023-01-11T00:00:00"/>
        <d v="2023-01-12T00:00:00"/>
        <d v="2023-01-13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20T00:00:00"/>
        <d v="2024-06-21T00:00:00"/>
        <d v="2024-06-24T00:00:00"/>
        <d v="2024-06-25T00:00:00"/>
        <d v="2024-06-26T00:00:00"/>
        <d v="2024-06-27T00:00:00"/>
        <d v="2024-06-28T00:00:00"/>
        <m/>
      </sharedItems>
    </cacheField>
    <cacheField name="Date (Day)" numFmtId="14">
      <sharedItems containsBlank="1" count="6">
        <s v="Mon"/>
        <s v="Tue"/>
        <s v="Wed"/>
        <s v="Thu"/>
        <s v="Fri"/>
        <m/>
      </sharedItems>
    </cacheField>
    <cacheField name="Date (Month)" numFmtId="0">
      <sharedItems containsBlank="1" count="13">
        <s v="Jun"/>
        <s v="Jul"/>
        <s v="Aug"/>
        <s v="Sep"/>
        <s v="Oct"/>
        <s v="Nov"/>
        <s v="Dec"/>
        <s v="Jan"/>
        <s v="Feb"/>
        <s v="Mar"/>
        <s v="Apr"/>
        <s v="May"/>
        <m/>
      </sharedItems>
    </cacheField>
    <cacheField name="Date (Year)" numFmtId="0">
      <sharedItems containsBlank="1" count="18">
        <s v="2008"/>
        <s v="2009"/>
        <s v="2010"/>
        <s v="2011"/>
        <s v="2012"/>
        <s v="2013"/>
        <s v="2014"/>
        <s v="2015"/>
        <s v="2016"/>
        <s v="2017"/>
        <s v="2018"/>
        <s v="2019"/>
        <s v="2020"/>
        <s v="2021"/>
        <s v="2022"/>
        <s v="2023"/>
        <s v="2024"/>
        <m/>
      </sharedItems>
    </cacheField>
    <cacheField name="Stock Name" numFmtId="164">
      <sharedItems containsBlank="1" count="2">
        <s v="MASTERCARD"/>
        <m/>
      </sharedItems>
    </cacheField>
    <cacheField name="Open_M" numFmtId="0">
      <sharedItems containsString="0" containsBlank="1" containsNumber="1" minValue="12.1" maxValue="488.52999899999998"/>
    </cacheField>
    <cacheField name="High_M" numFmtId="0">
      <sharedItems containsString="0" containsBlank="1" containsNumber="1" minValue="12.736000000000001" maxValue="490"/>
    </cacheField>
    <cacheField name="Low_M" numFmtId="0">
      <sharedItems containsString="0" containsBlank="1" containsNumber="1" minValue="11.305" maxValue="483.64001500000001"/>
    </cacheField>
    <cacheField name="Close_M" numFmtId="0">
      <sharedItems containsString="0" containsBlank="1" containsNumber="1" minValue="11.917999999999999" maxValue="488.64001500000001"/>
    </cacheField>
    <cacheField name="Adj Close_M" numFmtId="0">
      <sharedItems containsString="0" containsBlank="1" containsNumber="1" minValue="11.024753" maxValue="487.96414199999998" count="3983">
        <n v="29.529485999999999"/>
        <n v="28.366755000000001"/>
        <n v="27.443956"/>
        <n v="28.252338000000002"/>
        <n v="27.289856"/>
        <n v="26.890287000000001"/>
        <n v="26.396585000000002"/>
        <n v="25.765391999999999"/>
        <n v="26.244327999999999"/>
        <n v="26.988104"/>
        <n v="27.173586"/>
        <n v="26.965042"/>
        <n v="27.046241999999999"/>
        <n v="27.001018999999999"/>
        <n v="26.20834"/>
        <n v="26.070854000000001"/>
        <n v="25.872447999999999"/>
        <n v="26.741714000000002"/>
        <n v="25.44426"/>
        <n v="25.074221000000001"/>
        <n v="24.502085000000001"/>
        <n v="24.301839999999999"/>
        <n v="23.576523000000002"/>
        <n v="23.415030999999999"/>
        <n v="22.710016"/>
        <n v="24.384892000000001"/>
        <n v="23.198425"/>
        <n v="23.378475000000002"/>
        <n v="23.761654"/>
        <n v="23.775503"/>
        <n v="23.117182"/>
        <n v="25.040451000000001"/>
        <n v="26.406969"/>
        <n v="25.932375"/>
        <n v="24.735758000000001"/>
        <n v="25.285132999999998"/>
        <n v="25.021988"/>
        <n v="23.865985999999999"/>
        <n v="24.334112000000001"/>
        <n v="23.424643"/>
        <n v="24.200233000000001"/>
        <n v="24.997059"/>
        <n v="22.542873"/>
        <n v="21.907620999999999"/>
        <n v="21.321315999999999"/>
        <n v="21.892851"/>
        <n v="21.421033999999999"/>
        <n v="20.774708"/>
        <n v="21.433035"/>
        <n v="21.711880000000001"/>
        <n v="21.559526000000002"/>
        <n v="21.779278000000001"/>
        <n v="22.062747999999999"/>
        <n v="21.966721"/>
        <n v="22.027654999999999"/>
        <n v="22.466232000000002"/>
        <n v="22.276036999999999"/>
        <n v="22.311112999999999"/>
        <n v="21.624168000000001"/>
        <n v="21.859615000000002"/>
        <n v="21.879930000000002"/>
        <n v="22.388676"/>
        <n v="22.395144999999999"/>
        <n v="22.085823000000001"/>
        <n v="21.202203999999998"/>
        <n v="19.946497000000001"/>
        <n v="20.446010999999999"/>
        <n v="20.258579000000001"/>
        <n v="19.085032000000002"/>
        <n v="19.696272"/>
        <n v="20.830110999999999"/>
        <n v="20.665754"/>
        <n v="19.553158"/>
        <n v="19.833857999999999"/>
        <n v="18.097079999999998"/>
        <n v="19.254004999999999"/>
        <n v="20.791329999999999"/>
        <n v="18.686159"/>
        <n v="18.281745999999998"/>
        <n v="17.944735999999999"/>
        <n v="17.576326000000002"/>
        <n v="17.087893999999999"/>
        <n v="15.514551000000001"/>
        <n v="16.373241"/>
        <n v="15.820175000000001"/>
        <n v="14.785129"/>
        <n v="14.791594999999999"/>
        <n v="15.457300999999999"/>
        <n v="14.653097000000001"/>
        <n v="15.114266000000001"/>
        <n v="14.389704999999999"/>
        <n v="14.020947"/>
        <n v="16.044004000000001"/>
        <n v="16.087441999999999"/>
        <n v="14.190999"/>
        <n v="14.480270000000001"/>
        <n v="14.486741"/>
        <n v="13.875845"/>
        <n v="13.842578"/>
        <n v="13.024668"/>
        <n v="12.569036000000001"/>
        <n v="12.071826"/>
        <n v="11.677194"/>
        <n v="12.569960999999999"/>
        <n v="12.544085000000001"/>
        <n v="12.944264"/>
        <n v="13.661435000000001"/>
        <n v="13.298225"/>
        <n v="15.733480999999999"/>
        <n v="14.405412999999999"/>
        <n v="13.243701"/>
        <n v="13.653114"/>
        <n v="13.202111"/>
        <n v="13.077343000000001"/>
        <n v="12.612473"/>
        <n v="13.584728999999999"/>
        <n v="13.278815"/>
        <n v="12.545009"/>
        <n v="13.068104"/>
        <n v="11.972009999999999"/>
        <n v="11.191065999999999"/>
        <n v="11.694751"/>
        <n v="12.150376"/>
        <n v="12.851839999999999"/>
        <n v="13.452572999999999"/>
        <n v="13.428538"/>
        <n v="12.106017"/>
        <n v="12.381424000000001"/>
        <n v="12.748333000000001"/>
        <n v="12.316732999999999"/>
        <n v="12.949805"/>
        <n v="13.613378000000001"/>
        <n v="13.235383000000001"/>
        <n v="13.40081"/>
        <n v="12.787148"/>
        <n v="12.828739000000001"/>
        <n v="12.873096"/>
        <n v="13.687313"/>
        <n v="13.740919"/>
        <n v="13.752929"/>
        <n v="14.079173000000001"/>
        <n v="13.419294000000001"/>
        <n v="13.088433"/>
        <n v="13.144809"/>
        <n v="12.877715"/>
        <n v="12.854613000000001"/>
        <n v="13.209503"/>
        <n v="14.164197"/>
        <n v="14.973789999999999"/>
        <n v="14.067239000000001"/>
        <n v="14.132916"/>
        <n v="13.879457"/>
        <n v="13.694448"/>
        <n v="13.916460000000001"/>
        <n v="13.440982"/>
        <n v="12.053407999999999"/>
        <n v="11.860996"/>
        <n v="11.024753"/>
        <n v="12.219919000000001"/>
        <n v="11.919276999999999"/>
        <n v="11.604756999999999"/>
        <n v="11.389218"/>
        <n v="11.725941000000001"/>
        <n v="12.364223000000001"/>
        <n v="11.941475000000001"/>
        <n v="12.560336"/>
        <n v="12.671341999999999"/>
        <n v="12.922955999999999"/>
        <n v="12.964581000000001"/>
        <n v="14.786007"/>
        <n v="15.032064"/>
        <n v="14.987664000000001"/>
        <n v="14.613020000000001"/>
        <n v="15.168974"/>
        <n v="14.967316"/>
        <n v="14.976569"/>
        <n v="14.346609000000001"/>
        <n v="14.712002"/>
        <n v="14.296659"/>
        <n v="14.616717"/>
        <n v="14.114419"/>
        <n v="14.918288"/>
        <n v="15.038541"/>
        <n v="14.403034"/>
        <n v="14.618572"/>
        <n v="13.934035"/>
        <n v="13.969188000000001"/>
        <n v="13.920159"/>
        <n v="13.590840999999999"/>
        <n v="13.17642"/>
        <n v="13.735146"/>
        <n v="13.675943999999999"/>
        <n v="14.529767"/>
        <n v="14.644475"/>
        <n v="14.217098"/>
        <n v="15.020968999999999"/>
        <n v="14.77768"/>
        <n v="14.255026000000001"/>
        <n v="14.387308000000001"/>
        <n v="15.068146"/>
        <n v="15.067225000000001"/>
        <n v="15.219855000000001"/>
        <n v="15.714757000000001"/>
        <n v="15.491823999999999"/>
        <n v="15.082947000000001"/>
        <n v="15.492744"/>
        <n v="14.808209"/>
        <n v="15.324389999999999"/>
        <n v="16.100501999999999"/>
        <n v="15.867383999999999"/>
        <n v="15.333636"/>
        <n v="15.492882"/>
        <n v="15.967867999999999"/>
        <n v="16.301189000000001"/>
        <n v="15.379004"/>
        <n v="15.319744"/>
        <n v="14.97161"/>
        <n v="15.097530000000001"/>
        <n v="14.059611"/>
        <n v="15.218824"/>
        <n v="14.885507"/>
        <n v="15.300302"/>
        <n v="16.026201"/>
        <n v="15.328080999999999"/>
        <n v="15.512335"/>
        <n v="16.500250000000001"/>
        <n v="16.985415"/>
        <n v="16.008606"/>
        <n v="16.572469999999999"/>
        <n v="16.981718000000001"/>
        <n v="16.983575999999999"/>
        <n v="16.738202999999999"/>
        <n v="17.136341000000002"/>
        <n v="16.756724999999999"/>
        <n v="16.499327000000001"/>
        <n v="15.810466999999999"/>
        <n v="16.050280000000001"/>
        <n v="16.029903000000001"/>
        <n v="16.054907"/>
        <n v="15.437334999999999"/>
        <n v="15.705845"/>
        <n v="15.896576"/>
        <n v="15.588253"/>
        <n v="15.611406000000001"/>
        <n v="15.497512"/>
        <n v="15.935463"/>
        <n v="16.326187000000001"/>
        <n v="16.085460999999999"/>
        <n v="15.591037999999999"/>
        <n v="15.509555000000001"/>
        <n v="15.591965"/>
        <n v="15.525290999999999"/>
        <n v="15.36697"/>
        <n v="15.571584"/>
        <n v="16.073421"/>
        <n v="15.735472"/>
        <n v="15.467881"/>
        <n v="15.413262"/>
        <n v="15.143827999999999"/>
        <n v="15.208638000000001"/>
        <n v="15.128093"/>
        <n v="14.939207"/>
        <n v="14.516076"/>
        <n v="14.826248"/>
        <n v="14.912354000000001"/>
        <n v="15.210493"/>
        <n v="15.63918"/>
        <n v="15.568802"/>
        <n v="15.49104"/>
        <n v="15.354934999999999"/>
        <n v="15.395670000000001"/>
        <n v="15.444743000000001"/>
        <n v="14.906801"/>
        <n v="14.892898000000001"/>
        <n v="15.087517999999999"/>
        <n v="14.879925"/>
        <n v="15.339593000000001"/>
        <n v="15.37759"/>
        <n v="15.974418999999999"/>
        <n v="16.521201999999999"/>
        <n v="16.666706000000001"/>
        <n v="16.813126"/>
        <n v="16.768640999999999"/>
        <n v="16.818695000000002"/>
        <n v="17.225532999999999"/>
        <n v="17.188457"/>
        <n v="17.527653000000001"/>
        <n v="17.324694000000001"/>
        <n v="17.473908999999999"/>
        <n v="17.989177999999999"/>
        <n v="17.981762"/>
        <n v="18.596202999999999"/>
        <n v="18.822320999999999"/>
        <n v="18.811201000000001"/>
        <n v="18.672194000000001"/>
        <n v="18.937249999999999"/>
        <n v="18.751895999999999"/>
        <n v="18.784324999999999"/>
        <n v="18.935393999999999"/>
        <n v="18.902950000000001"/>
        <n v="18.776910999999998"/>
        <n v="18.158778999999999"/>
        <n v="18.36544"/>
        <n v="18.284811000000001"/>
        <n v="18.814910999999999"/>
        <n v="19.206931999999998"/>
        <n v="18.927050000000001"/>
        <n v="19.362627"/>
        <n v="19.155024999999998"/>
        <n v="19.14669"/>
        <n v="18.865881000000002"/>
        <n v="18.778777999999999"/>
        <n v="18.597124000000001"/>
        <n v="18.576740000000001"/>
        <n v="18.850135999999999"/>
        <n v="19.095724000000001"/>
        <n v="19.225462"/>
        <n v="19.490514999999998"/>
        <n v="19.610064999999999"/>
        <n v="19.351500999999999"/>
        <n v="19.275513"/>
        <n v="19.835267999999999"/>
        <n v="20.366292999999999"/>
        <n v="20.407071999999999"/>
        <n v="20.719389"/>
        <n v="20.631350000000001"/>
        <n v="20.812994"/>
        <n v="20.332001000000002"/>
        <n v="19.919605000000001"/>
        <n v="18.970604000000002"/>
        <n v="19.289417"/>
        <n v="19.159659999999999"/>
        <n v="18.734282"/>
        <n v="18.480357999999999"/>
        <n v="18.506308000000001"/>
        <n v="18.584154000000002"/>
        <n v="18.60454"/>
        <n v="19.559802999999999"/>
        <n v="19.565373999999998"/>
        <n v="19.886265000000002"/>
        <n v="20.032803999999999"/>
        <n v="20.158936000000001"/>
        <n v="20.355556"/>
        <n v="20.90089"/>
        <n v="20.762696999999999"/>
        <n v="20.923151000000001"/>
        <n v="20.8675"/>
        <n v="20.929639999999999"/>
        <n v="21.264451999999999"/>
        <n v="21.327517"/>
        <n v="20.473344999999998"/>
        <n v="20.454799999999999"/>
        <n v="20.450154999999999"/>
        <n v="21.138318999999999"/>
        <n v="20.312895000000001"/>
        <n v="20.649553000000001"/>
        <n v="20.32959"/>
        <n v="20.865652000000001"/>
        <n v="21.354412"/>
        <n v="21.971169"/>
        <n v="22.461781999999999"/>
        <n v="22.135324000000001"/>
        <n v="22.06391"/>
        <n v="21.970236"/>
        <n v="21.768982000000001"/>
        <n v="21.405424"/>
        <n v="21.423974999999999"/>
        <n v="21.078962000000001"/>
        <n v="21.339575"/>
        <n v="21.438808000000002"/>
        <n v="21.905313"/>
        <n v="22.04072"/>
        <n v="22.243834"/>
        <n v="21.849667"/>
        <n v="22.338436000000002"/>
        <n v="22.535978"/>
        <n v="22.48312"/>
        <n v="21.902536000000001"/>
        <n v="22.382023"/>
        <n v="22.160360000000001"/>
        <n v="22.129759"/>
        <n v="22.531341999999999"/>
        <n v="22.640778999999998"/>
        <n v="22.624089999999999"/>
        <n v="22.952400000000001"/>
        <n v="22.773406999999999"/>
        <n v="22.852243000000001"/>
        <n v="22.977447999999999"/>
        <n v="23.634995"/>
        <n v="23.683229000000001"/>
        <n v="23.707336000000002"/>
        <n v="23.679518000000002"/>
        <n v="23.688793"/>
        <n v="23.833475"/>
        <n v="23.961454"/>
        <n v="23.926217999999999"/>
        <n v="23.740729999999999"/>
        <n v="23.820489999999999"/>
        <n v="23.749995999999999"/>
        <n v="23.71566"/>
        <n v="23.560687999999999"/>
        <n v="23.569046"/>
        <n v="23.181141"/>
        <n v="23.168151999999999"/>
        <n v="23.770417999999999"/>
        <n v="24.172235000000001"/>
        <n v="24.373611"/>
        <n v="24.568489"/>
        <n v="24.442284000000001"/>
        <n v="23.989428"/>
        <n v="23.36767"/>
        <n v="23.427063"/>
        <n v="23.070719"/>
        <n v="23.787120999999999"/>
        <n v="23.148669999999999"/>
        <n v="23.190432000000001"/>
        <n v="23.517073"/>
        <n v="23.437279"/>
        <n v="22.975138000000001"/>
        <n v="20.611549"/>
        <n v="20.484417000000001"/>
        <n v="21.009649"/>
        <n v="20.735893000000001"/>
        <n v="21.056052999999999"/>
        <n v="21.250934999999998"/>
        <n v="20.924278000000001"/>
        <n v="20.907578999999998"/>
        <n v="20.863963999999999"/>
        <n v="20.601337000000001"/>
        <n v="20.659803"/>
        <n v="20.809204000000001"/>
        <n v="20.603199"/>
        <n v="20.578140000000001"/>
        <n v="20.554016000000001"/>
        <n v="20.821272"/>
        <n v="21.597995999999998"/>
        <n v="21.511696000000001"/>
        <n v="21.543251000000001"/>
        <n v="21.622126000000002"/>
        <n v="22.229023000000002"/>
        <n v="22.792316"/>
        <n v="22.873051"/>
        <n v="23.162583999999999"/>
        <n v="23.217345999999999"/>
        <n v="23.196923999999999"/>
        <n v="23.207128999999998"/>
        <n v="23.138458"/>
        <n v="23.074422999999999"/>
        <n v="22.856349999999999"/>
        <n v="22.676324999999999"/>
        <n v="22.928730000000002"/>
        <n v="22.790464"/>
        <n v="22.706016999999999"/>
        <n v="22.836860999999999"/>
        <n v="22.850784000000001"/>
        <n v="23.015034"/>
        <n v="23.423352999999999"/>
        <n v="23.570902"/>
        <n v="23.565328999999998"/>
        <n v="23.717531000000001"/>
        <n v="24.011692"/>
        <n v="23.738707999999999"/>
        <n v="23.851987999999999"/>
        <n v="24.037694999999999"/>
        <n v="24.101759000000001"/>
        <n v="24.002407000000002"/>
        <n v="24.432321999999999"/>
        <n v="24.385887"/>
        <n v="24.095264"/>
        <n v="23.890985000000001"/>
        <n v="24.270758000000001"/>
        <n v="24.196472"/>
        <n v="24.290248999999999"/>
        <n v="24.812087999999999"/>
        <n v="24.678381000000002"/>
        <n v="23.663506999999999"/>
        <n v="23.491721999999999"/>
        <n v="23.712707999999999"/>
        <n v="23.031168000000001"/>
        <n v="23.281872"/>
        <n v="23.329226999999999"/>
        <n v="22.093363"/>
        <n v="21.383965"/>
        <n v="20.714499"/>
        <n v="21.384895"/>
        <n v="20.728421999999998"/>
        <n v="21.599381999999999"/>
        <n v="21.570596999999999"/>
        <n v="19.726548999999999"/>
        <n v="19.574273999999999"/>
        <n v="18.831446"/>
        <n v="18.798020999999999"/>
        <n v="19.081220999999999"/>
        <n v="19.856535000000001"/>
        <n v="19.484203000000001"/>
        <n v="19.208431000000001"/>
        <n v="19.034794000000002"/>
        <n v="19.294781"/>
        <n v="18.734877000000001"/>
        <n v="18.606736999999999"/>
        <n v="18.665243"/>
        <n v="18.756231"/>
        <n v="18.261330000000001"/>
        <n v="18.577027999999999"/>
        <n v="18.342116999999998"/>
        <n v="18.148975"/>
        <n v="19.045940000000002"/>
        <n v="19.023647"/>
        <n v="18.957722"/>
        <n v="19.459135"/>
        <n v="19.556622000000001"/>
        <n v="19.870462"/>
        <n v="19.894608000000002"/>
        <n v="20.737712999999999"/>
        <n v="20.514862000000001"/>
        <n v="20.413661999999999"/>
        <n v="19.953112000000001"/>
        <n v="20.278088"/>
        <n v="19.640196"/>
        <n v="18.84816"/>
        <n v="18.526892"/>
        <n v="18.835394000000001"/>
        <n v="18.841894"/>
        <n v="18.587289999999999"/>
        <n v="19.287925999999999"/>
        <n v="19.483063000000001"/>
        <n v="20.026665000000001"/>
        <n v="19.854752000000001"/>
        <n v="19.943957999999999"/>
        <n v="19.808288999999998"/>
        <n v="19.681919000000001"/>
        <n v="18.326176"/>
        <n v="18.197016000000001"/>
        <n v="19.076982000000001"/>
        <n v="18.723887999999999"/>
        <n v="19.365048999999999"/>
        <n v="19.786921"/>
        <n v="19.776699000000001"/>
        <n v="19.906786"/>
        <n v="19.522089000000001"/>
        <n v="19.362259000000002"/>
        <n v="19.51745"/>
        <n v="18.818667999999999"/>
        <n v="18.669063999999999"/>
        <n v="18.735966000000001"/>
        <n v="19.273990999999999"/>
        <n v="19.968124"/>
        <n v="20.103788000000002"/>
        <n v="19.482132"/>
        <n v="19.683776999999999"/>
        <n v="19.573198000000001"/>
        <n v="19.554614999999998"/>
        <n v="19.888206"/>
        <n v="19.779488000000001"/>
        <n v="19.410582000000002"/>
        <n v="19.176421999999999"/>
        <n v="19.066772"/>
        <n v="18.817737999999999"/>
        <n v="19.152258"/>
        <n v="18.879066000000002"/>
        <n v="19.199653999999999"/>
        <n v="18.432103999999999"/>
        <n v="18.68486"/>
        <n v="19.024023"/>
        <n v="19.233107"/>
        <n v="18.632823999999999"/>
        <n v="18.064136999999999"/>
        <n v="17.839265999999999"/>
        <n v="18.411663000000001"/>
        <n v="17.936831999999999"/>
        <n v="18.56127"/>
        <n v="19.530449000000001"/>
        <n v="19.540672000000001"/>
        <n v="20.323084000000001"/>
        <n v="20.163252"/>
        <n v="20.352817999999999"/>
        <n v="20.389982"/>
        <n v="20.588835"/>
        <n v="20.663177000000001"/>
        <n v="20.721723999999998"/>
        <n v="20.687339999999999"/>
        <n v="20.814641999999999"/>
        <n v="20.887117"/>
        <n v="20.688274"/>
        <n v="20.99119"/>
        <n v="20.749593999999998"/>
        <n v="20.536660999999999"/>
        <n v="20.697523"/>
        <n v="20.722628"/>
        <n v="20.654752999999999"/>
        <n v="21.469301000000002"/>
        <n v="21.633883000000001"/>
        <n v="21.730588999999998"/>
        <n v="21.893314"/>
        <n v="22.042090999999999"/>
        <n v="22.364747999999999"/>
        <n v="22.613019999999999"/>
        <n v="22.561874"/>
        <n v="22.795259000000001"/>
        <n v="22.643695999999998"/>
        <n v="22.851987999999999"/>
        <n v="22.271758999999999"/>
        <n v="22.321978000000001"/>
        <n v="22.222470999999999"/>
        <n v="22.872444000000002"/>
        <n v="23.416402999999999"/>
        <n v="23.700937"/>
        <n v="23.831125"/>
        <n v="23.502884000000002"/>
        <n v="23.387585000000001"/>
        <n v="23.578195999999998"/>
        <n v="23.438723"/>
        <n v="22.611153000000002"/>
        <n v="22.588840000000001"/>
        <n v="21.671081999999998"/>
        <n v="21.811485000000001"/>
        <n v="22.547922"/>
        <n v="22.677175999999999"/>
        <n v="22.633472000000001"/>
        <n v="21.911909000000001"/>
        <n v="22.110889"/>
        <n v="21.865414000000001"/>
        <n v="21.903542000000002"/>
        <n v="22.040227999999999"/>
        <n v="23.077940000000002"/>
        <n v="23.170929000000001"/>
        <n v="23.160693999999999"/>
        <n v="23.540071000000001"/>
        <n v="22.946825"/>
        <n v="23.305748000000001"/>
        <n v="23.359677999999999"/>
        <n v="23.688852000000001"/>
        <n v="24.115653999999999"/>
        <n v="23.629345000000001"/>
        <n v="23.173721"/>
        <n v="20.781213999999999"/>
        <n v="20.573854000000001"/>
        <n v="20.785855999999999"/>
        <n v="20.436236999999998"/>
        <n v="20.214931"/>
        <n v="20.298613"/>
        <n v="20.889071999999999"/>
        <n v="20.876984"/>
        <n v="20.964396000000001"/>
        <n v="20.802593000000002"/>
        <n v="20.838863"/>
        <n v="20.535741999999999"/>
        <n v="20.800737000000002"/>
        <n v="21.413512999999998"/>
        <n v="21.504695999999999"/>
        <n v="21.501909000000001"/>
        <n v="21.419090000000001"/>
        <n v="21.344662"/>
        <n v="21.663799000000001"/>
        <n v="21.727066000000001"/>
        <n v="22.043427000000001"/>
        <n v="22.110422"/>
        <n v="21.899211999999999"/>
        <n v="21.875019000000002"/>
        <n v="21.728933000000001"/>
        <n v="22.237895999999999"/>
        <n v="22.474229999999999"/>
        <n v="22.347688999999999"/>
        <n v="22.248118999999999"/>
        <n v="21.853611000000001"/>
        <n v="22.006208000000001"/>
        <n v="22.158809999999999"/>
        <n v="22.274173999999999"/>
        <n v="22.832453000000001"/>
        <n v="23.004588999999999"/>
        <n v="23.259525"/>
        <n v="23.225104999999999"/>
        <n v="23.121832000000001"/>
        <n v="23.459574"/>
        <n v="23.586126"/>
        <n v="23.722904"/>
        <n v="23.828970000000002"/>
        <n v="23.668934"/>
        <n v="23.430738000000002"/>
        <n v="23.330252000000002"/>
        <n v="23.017612"/>
        <n v="22.714286999999999"/>
        <n v="22.719871999999999"/>
        <n v="22.955271"/>
        <n v="22.383040999999999"/>
        <n v="22.364432999999998"/>
        <n v="22.905965999999999"/>
        <n v="23.414921"/>
        <n v="23.238133999999999"/>
        <n v="23.007384999999999"/>
        <n v="23.168344000000001"/>
        <n v="23.073440999999999"/>
        <n v="22.662175999999999"/>
        <n v="23.114380000000001"/>
        <n v="23.153462999999999"/>
        <n v="22.763604999999998"/>
        <n v="22.731038999999999"/>
        <n v="22.680786000000001"/>
        <n v="22.487255000000001"/>
        <n v="23.071583"/>
        <n v="22.959931999999998"/>
        <n v="22.969225000000002"/>
        <n v="23.476330000000001"/>
        <n v="23.04739"/>
        <n v="23.481912999999999"/>
        <n v="23.420504000000001"/>
        <n v="23.601946000000002"/>
        <n v="23.421431999999999"/>
        <n v="23.591711"/>
        <n v="24.308154999999999"/>
        <n v="24.464479000000001"/>
        <n v="24.715841000000001"/>
        <n v="24.686976999999999"/>
        <n v="24.490535999999999"/>
        <n v="24.821043"/>
        <n v="24.481235999999999"/>
        <n v="25.114301999999999"/>
        <n v="25.031445000000001"/>
        <n v="24.911346000000002"/>
        <n v="24.675813999999999"/>
        <n v="24.862943999999999"/>
        <n v="25.13851"/>
        <n v="25.442012999999999"/>
        <n v="25.269779"/>
        <n v="25.728753999999999"/>
        <n v="25.635653000000001"/>
        <n v="25.574213"/>
        <n v="25.684999000000001"/>
        <n v="25.629138999999999"/>
        <n v="26.289204000000002"/>
        <n v="26.290141999999999"/>
        <n v="25.555592000000001"/>
        <n v="25.532316000000002"/>
        <n v="25.953120999999999"/>
        <n v="26.17004"/>
        <n v="25.893537999999999"/>
        <n v="26.26314"/>
        <n v="26.067634999999999"/>
        <n v="25.988496999999999"/>
        <n v="26.258486000000001"/>
        <n v="26.193314000000001"/>
        <n v="26.445609999999999"/>
        <n v="25.841404000000001"/>
        <n v="25.319123999999999"/>
        <n v="25.145033000000002"/>
        <n v="25.553726000000001"/>
        <n v="26.555472999999999"/>
        <n v="26.723980000000001"/>
        <n v="26.129079999999998"/>
        <n v="26.323656"/>
        <n v="25.793917"/>
        <n v="25.315393"/>
        <n v="25.527654999999999"/>
        <n v="25.136644"/>
        <n v="25.294920000000001"/>
        <n v="24.860140000000001"/>
        <n v="24.896457999999999"/>
        <n v="25.520213999999999"/>
        <n v="25.180409999999998"/>
        <n v="24.827556999999999"/>
        <n v="24.772632999999999"/>
        <n v="25.132000000000001"/>
        <n v="25.511828999999999"/>
        <n v="25.242777"/>
        <n v="25.428046999999999"/>
        <n v="25.378703999999999"/>
        <n v="25.902847000000001"/>
        <n v="28.832661000000002"/>
        <n v="28.054359000000002"/>
        <n v="29.276751000000001"/>
        <n v="29.415462000000002"/>
        <n v="29.144423"/>
        <n v="29.714455000000001"/>
        <n v="29.367027"/>
        <n v="28.637720000000002"/>
        <n v="28.307061999999998"/>
        <n v="28.491478000000001"/>
        <n v="28.471926"/>
        <n v="28.646099"/>
        <n v="29.003775000000001"/>
        <n v="28.713160999999999"/>
        <n v="28.922739"/>
        <n v="29.259905"/>
        <n v="29.465757"/>
        <n v="29.131378000000002"/>
        <n v="28.230685999999999"/>
        <n v="28.585556"/>
        <n v="28.245588000000001"/>
        <n v="28.326623999999999"/>
        <n v="27.802229000000001"/>
        <n v="31.526091000000001"/>
        <n v="30.047896999999999"/>
        <n v="30.414871000000002"/>
        <n v="27.193999999999999"/>
        <n v="30.067461000000002"/>
        <n v="28.288436999999998"/>
        <n v="30.494053000000001"/>
        <n v="30.557390000000002"/>
        <n v="31.202869"/>
        <n v="30.385079999999999"/>
        <n v="28.400202"/>
        <n v="27.957777"/>
        <n v="28.501733999999999"/>
        <n v="30.028343"/>
        <n v="30.290068000000002"/>
        <n v="30.072115"/>
        <n v="30.302191000000001"/>
        <n v="30.492198999999999"/>
        <n v="30.712019000000002"/>
        <n v="30.710156999999999"/>
        <n v="30.742743999999998"/>
        <n v="29.869064000000002"/>
        <n v="30.085160999999999"/>
        <n v="31.584761"/>
        <n v="31.473932000000001"/>
        <n v="29.993879"/>
        <n v="29.995740999999999"/>
        <n v="30.630977999999999"/>
        <n v="31.410574"/>
        <n v="32.408130999999997"/>
        <n v="32.315941000000002"/>
        <n v="32.411861000000002"/>
        <n v="32.952103000000001"/>
        <n v="31.758945000000001"/>
        <n v="30.826584"/>
        <n v="31.391946999999998"/>
        <n v="31.146992000000001"/>
        <n v="31.492540000000002"/>
        <n v="30.720400000000001"/>
        <n v="30.585346000000001"/>
        <n v="29.541204"/>
        <n v="28.956264000000001"/>
        <n v="28.656343"/>
        <n v="29.198702000000001"/>
        <n v="29.471748000000002"/>
        <n v="29.024445"/>
        <n v="30.361691"/>
        <n v="30.706489999999999"/>
        <n v="30.564851999999998"/>
        <n v="31.310359999999999"/>
        <n v="31.831278000000001"/>
        <n v="31.229275000000001"/>
        <n v="31.673787999999998"/>
        <n v="30.171590999999999"/>
        <n v="30.349577"/>
        <n v="31.068985000000001"/>
        <n v="31.748332999999999"/>
        <n v="30.520119000000001"/>
        <n v="30.664555"/>
        <n v="32.536720000000003"/>
        <n v="33.042727999999997"/>
        <n v="32.358719000000001"/>
        <n v="31.152861000000001"/>
        <n v="33.329738999999996"/>
        <n v="34.161921999999997"/>
        <n v="33.556187000000001"/>
        <n v="34.098545000000001"/>
        <n v="34.299843000000003"/>
        <n v="33.309223000000003"/>
        <n v="33.558047999999999"/>
        <n v="34.493670999999999"/>
        <n v="34.225276999999998"/>
        <n v="34.603625999999998"/>
        <n v="33.640979999999999"/>
        <n v="33.490958999999997"/>
        <n v="33.586956000000001"/>
        <n v="32.783672000000003"/>
        <n v="33.039940000000001"/>
        <n v="32.341022000000002"/>
        <n v="32.261809999999997"/>
        <n v="33.477913000000001"/>
        <n v="33.331603999999999"/>
        <n v="34.903702000000003"/>
        <n v="35.501021999999999"/>
        <n v="35.260601000000001"/>
        <n v="34.744349999999997"/>
        <n v="34.600845"/>
        <n v="34.885055999999999"/>
        <n v="34.415390000000002"/>
        <n v="35.171154000000001"/>
        <n v="34.598972000000003"/>
        <n v="34.380904999999998"/>
        <n v="33.652183999999998"/>
        <n v="33.47419"/>
        <n v="33.749091999999997"/>
        <n v="33.430393000000002"/>
        <n v="34.844048000000001"/>
        <n v="34.869208999999998"/>
        <n v="34.596169000000003"/>
        <n v="35.239184999999999"/>
        <n v="34.922310000000003"/>
        <n v="34.831940000000003"/>
        <n v="35.250359000000003"/>
        <n v="34.742493000000003"/>
        <n v="34.327784999999999"/>
        <n v="33.198349"/>
        <n v="32.854351000000001"/>
        <n v="31.969614"/>
        <n v="32.239970999999997"/>
        <n v="32.520575999999998"/>
        <n v="31.834429"/>
        <n v="32.005038999999996"/>
        <n v="31.611616000000001"/>
        <n v="32.253937000000001"/>
        <n v="32.851542999999999"/>
        <n v="32.900021000000002"/>
        <n v="31.758914999999998"/>
        <n v="31.609743000000002"/>
        <n v="31.947229"/>
        <n v="32.514991999999999"/>
        <n v="32.427357000000001"/>
        <n v="32.516869"/>
        <n v="32.813324000000001"/>
        <n v="33.148941000000001"/>
        <n v="33.340057000000002"/>
        <n v="35.572856999999999"/>
        <n v="36.388592000000003"/>
        <n v="36.480891999999997"/>
        <n v="36.630054000000001"/>
        <n v="36.816509000000003"/>
        <n v="36.955424999999998"/>
        <n v="36.931187000000001"/>
        <n v="36.978732999999998"/>
        <n v="36.876175000000003"/>
        <n v="36.634715999999997"/>
        <n v="36.652434999999997"/>
        <n v="36.918129"/>
        <n v="37.249091999999997"/>
        <n v="37.927776000000001"/>
        <n v="37.859715000000001"/>
        <n v="38.746326000000003"/>
        <n v="39.286110000000001"/>
        <n v="39.525714999999998"/>
        <n v="39.155589999999997"/>
        <n v="39.195694000000003"/>
        <n v="38.482491000000003"/>
        <n v="38.933720000000001"/>
        <n v="38.068553999999999"/>
        <n v="38.385525000000001"/>
        <n v="38.900139000000003"/>
        <n v="39.110847"/>
        <n v="39.142536"/>
        <n v="39.455779999999997"/>
        <n v="39.287967999999999"/>
        <n v="39.113632000000003"/>
        <n v="39.171436"/>
        <n v="39.630104000000003"/>
        <n v="39.060490000000001"/>
        <n v="38.963543000000001"/>
        <n v="38.860999999999997"/>
        <n v="39.529434000000002"/>
        <n v="40.617404999999998"/>
        <n v="40.149394999999998"/>
        <n v="39.856644000000003"/>
        <n v="39.921931999999998"/>
        <n v="39.205925000000001"/>
        <n v="40.278987999999998"/>
        <n v="40.835555999999997"/>
        <n v="40.203045000000003"/>
        <n v="41.034270999999997"/>
        <n v="40.982005999999998"/>
        <n v="39.623694999999998"/>
        <n v="40.119067999999999"/>
        <n v="40.486645000000003"/>
        <n v="41.091183000000001"/>
        <n v="40.363503000000001"/>
        <n v="40.901786999999999"/>
        <n v="40.740402000000003"/>
        <n v="40.751601999999998"/>
        <n v="41.089306000000001"/>
        <n v="40.139603000000001"/>
        <n v="40.143340999999999"/>
        <n v="41.520313000000002"/>
        <n v="42.352482000000002"/>
        <n v="42.688324000000001"/>
        <n v="42.192951000000001"/>
        <n v="42.531590000000001"/>
        <n v="42.116458999999999"/>
        <n v="41.274943999999998"/>
        <n v="41.019343999999997"/>
        <n v="40.686290999999997"/>
        <n v="40.268340999999999"/>
        <n v="39.446444999999997"/>
        <n v="39.460445"/>
        <n v="39.406334000000001"/>
        <n v="38.663708"/>
        <n v="38.666519000000001"/>
        <n v="38.190734999999997"/>
        <n v="37.184123999999997"/>
        <n v="36.809092999999997"/>
        <n v="38.303612000000001"/>
        <n v="38.570435000000003"/>
        <n v="38.910953999999997"/>
        <n v="39.166561000000002"/>
        <n v="38.618935"/>
        <n v="38.813915000000001"/>
        <n v="38.396923000000001"/>
        <n v="37.923920000000003"/>
        <n v="36.54974"/>
        <n v="37.340862000000001"/>
        <n v="38.081595999999998"/>
        <n v="39.180565000000001"/>
        <n v="38.782218999999998"/>
        <n v="38.860557999999997"/>
        <n v="38.607742000000002"/>
        <n v="38.972523000000002"/>
        <n v="38.226185000000001"/>
        <n v="39.093792000000001"/>
        <n v="39.806548999999997"/>
        <n v="39.706715000000003"/>
        <n v="39.888638"/>
        <n v="40.004314000000001"/>
        <n v="39.291592000000001"/>
        <n v="40.589267999999997"/>
        <n v="39.977283"/>
        <n v="40.322445000000002"/>
        <n v="40.294460000000001"/>
        <n v="39.303707000000003"/>
        <n v="40.125602999999998"/>
        <n v="41.038933"/>
        <n v="41.213397999999998"/>
        <n v="41.454247000000002"/>
        <n v="41.228316999999997"/>
        <n v="40.261158000000002"/>
        <n v="39.232388"/>
        <n v="39.198788"/>
        <n v="39.605812"/>
        <n v="40.105266999999998"/>
        <n v="40.785809"/>
        <n v="40.672863"/>
        <n v="40.779285000000002"/>
        <n v="39.950282999999999"/>
        <n v="39.503127999999997"/>
        <n v="38.833775000000003"/>
        <n v="38.265231999999997"/>
        <n v="38.493011000000003"/>
        <n v="39.560988999999999"/>
        <n v="40.772739000000001"/>
        <n v="41.183509999999998"/>
        <n v="40.755932000000001"/>
        <n v="39.881217999999997"/>
        <n v="39.529263"/>
        <n v="39.594608000000001"/>
        <n v="39.195048999999997"/>
        <n v="38.872971"/>
        <n v="39.624476999999999"/>
        <n v="39.763576999999998"/>
        <n v="39.771988"/>
        <n v="39.734634"/>
        <n v="39.963363999999999"/>
        <n v="39.870936999999998"/>
        <n v="40.004432999999999"/>
        <n v="39.844802999999999"/>
        <n v="39.518062999999998"/>
        <n v="39.321083000000002"/>
        <n v="39.053145999999998"/>
        <n v="39.437762999999997"/>
        <n v="39.528331999999999"/>
        <n v="39.638485000000003"/>
        <n v="39.752388000000003"/>
        <n v="39.297736999999998"/>
        <n v="39.479782"/>
        <n v="39.617942999999997"/>
        <n v="39.405106000000004"/>
        <n v="40.385325999999999"/>
        <n v="40.721401"/>
        <n v="40.841824000000003"/>
        <n v="41.344078000000003"/>
        <n v="41.674557"/>
        <n v="42.500743999999997"/>
        <n v="42.399929"/>
        <n v="42.336436999999997"/>
        <n v="42.287891000000002"/>
        <n v="42.186138"/>
        <n v="42.898440999999998"/>
        <n v="42.503559000000003"/>
        <n v="42.151587999999997"/>
        <n v="41.621341999999999"/>
        <n v="42.21228"/>
        <n v="42.147865000000003"/>
        <n v="42.652904999999997"/>
        <n v="42.723858"/>
        <n v="44.227814000000002"/>
        <n v="44.332366999999998"/>
        <n v="44.396835000000003"/>
        <n v="44.084820000000001"/>
        <n v="43.426250000000003"/>
        <n v="43.165641999999998"/>
        <n v="44.144610999999998"/>
        <n v="44.218403000000002"/>
        <n v="44.448214999999998"/>
        <n v="44.746192999999998"/>
        <n v="45.118918999999998"/>
        <n v="44.449134999999998"/>
        <n v="43.910148999999997"/>
        <n v="43.617744000000002"/>
        <n v="42.957313999999997"/>
        <n v="42.460354000000002"/>
        <n v="41.976467"/>
        <n v="42.314621000000002"/>
        <n v="43.057262000000001"/>
        <n v="43.782150000000001"/>
        <n v="43.853161"/>
        <n v="43.498176999999998"/>
        <n v="44.070805"/>
        <n v="43.409430999999998"/>
        <n v="43.138545999999998"/>
        <n v="43.405707999999997"/>
        <n v="43.904530000000001"/>
        <n v="44.018504999999998"/>
        <n v="43.279586999999999"/>
        <n v="42.705097000000002"/>
        <n v="43.399166000000001"/>
        <n v="44.715363000000004"/>
        <n v="44.611679000000002"/>
        <n v="44.785431000000003"/>
        <n v="44.954514000000003"/>
        <n v="44.841487999999998"/>
        <n v="44.697620000000001"/>
        <n v="44.979736000000003"/>
        <n v="45.418776999999999"/>
        <n v="45.649512999999999"/>
        <n v="45.459868999999998"/>
        <n v="45.158164999999997"/>
        <n v="44.651836000000003"/>
        <n v="44.920883000000003"/>
        <n v="44.473438000000002"/>
        <n v="44.801304000000002"/>
        <n v="44.980671000000001"/>
        <n v="45.160018999999998"/>
        <n v="45.252490999999999"/>
        <n v="45.053531999999997"/>
        <n v="45.709296999999999"/>
        <n v="46.041843"/>
        <n v="45.715823999999998"/>
        <n v="46.569629999999997"/>
        <n v="46.106312000000003"/>
        <n v="46.241756000000002"/>
        <n v="45.417850000000001"/>
        <n v="45.573844999999999"/>
        <n v="45.126373000000001"/>
        <n v="45.892380000000003"/>
        <n v="47.666321000000003"/>
        <n v="47.734504999999999"/>
        <n v="47.732638999999999"/>
        <n v="48.559849"/>
        <n v="48.400008999999997"/>
        <n v="49.761837"/>
        <n v="49.318809999999999"/>
        <n v="49.415092000000001"/>
        <n v="48.931838999999997"/>
        <n v="48.865479000000001"/>
        <n v="48.724353999999998"/>
        <n v="48.916888999999998"/>
        <n v="48.697234999999999"/>
        <n v="48.581333000000001"/>
        <n v="48.375701999999997"/>
        <n v="48.814999"/>
        <n v="48.549557"/>
        <n v="48.054180000000002"/>
        <n v="48.461697000000001"/>
        <n v="48.229900000000001"/>
        <n v="48.454208000000001"/>
        <n v="48.483192000000003"/>
        <n v="48.063521999999999"/>
        <n v="48.668250999999998"/>
        <n v="48.935561999999997"/>
        <n v="48.561709999999998"/>
        <n v="49.021568000000002"/>
        <n v="48.683208"/>
        <n v="48.57011"/>
        <n v="48.529926000000003"/>
        <n v="48.805660000000003"/>
        <n v="48.896317000000003"/>
        <n v="48.871098000000003"/>
        <n v="47.941082000000002"/>
        <n v="48.565441"/>
        <n v="48.961750000000002"/>
        <n v="47.753208000000001"/>
        <n v="47.641041000000001"/>
        <n v="48.154175000000002"/>
        <n v="48.444865999999998"/>
        <n v="48.735550000000003"/>
        <n v="49.267395"/>
        <n v="49.312263000000002"/>
        <n v="49.227192000000002"/>
        <n v="49.466492000000002"/>
        <n v="49.621642999999999"/>
        <n v="48.899127999999997"/>
        <n v="49.302906"/>
        <n v="49.274872000000002"/>
        <n v="48.544876000000002"/>
        <n v="48.137366999999998"/>
        <n v="47.818618999999998"/>
        <n v="48.474781"/>
        <n v="48.043888000000003"/>
        <n v="48.370089999999998"/>
        <n v="48.602848000000002"/>
        <n v="50.049717000000001"/>
        <n v="50.289017000000001"/>
        <n v="50.578750999999997"/>
        <n v="50.214233"/>
        <n v="50.528289999999998"/>
        <n v="49.842232000000003"/>
        <n v="49.932887999999998"/>
        <n v="49.743873999999998"/>
        <n v="50.003070999999998"/>
        <n v="49.373325000000001"/>
        <n v="50.008698000000003"/>
        <n v="50.645919999999997"/>
        <n v="49.873932000000003"/>
        <n v="48.818413"/>
        <n v="49.742007999999998"/>
        <n v="49.197395"/>
        <n v="48.751990999999997"/>
        <n v="48.841830999999999"/>
        <n v="48.855868999999998"/>
        <n v="49.687739999999998"/>
        <n v="49.783157000000003"/>
        <n v="50.075114999999997"/>
        <n v="50.092896000000003"/>
        <n v="50.437255999999998"/>
        <n v="51.739798999999998"/>
        <n v="50.513046000000003"/>
        <n v="51.047362999999997"/>
        <n v="51.797832"/>
        <n v="51.253216000000002"/>
        <n v="51.583530000000003"/>
        <n v="51.813721000000001"/>
        <n v="51.641540999999997"/>
        <n v="51.945670999999997"/>
        <n v="52.012099999999997"/>
        <n v="53.307163000000003"/>
        <n v="53.745083000000001"/>
        <n v="53.350208000000002"/>
        <n v="54.720146"/>
        <n v="54.585383999999998"/>
        <n v="54.726680999999999"/>
        <n v="53.964995999999999"/>
        <n v="53.311839999999997"/>
        <n v="53.473736000000002"/>
        <n v="53.874226"/>
        <n v="53.618763000000001"/>
        <n v="53.913536000000001"/>
        <n v="53.360508000000003"/>
        <n v="53.890132999999999"/>
        <n v="53.170544"/>
        <n v="52.361141000000003"/>
        <n v="52.864555000000003"/>
        <n v="52.98621"/>
        <n v="52.942225999999998"/>
        <n v="52.442546999999998"/>
        <n v="52.212336999999998"/>
        <n v="53.685211000000002"/>
        <n v="53.445663000000003"/>
        <n v="54.103489000000003"/>
        <n v="54.685501000000002"/>
        <n v="54.868923000000002"/>
        <n v="53.591625000000001"/>
        <n v="53.644962"/>
        <n v="52.644675999999997"/>
        <n v="52.829932999999997"/>
        <n v="53.337108999999998"/>
        <n v="53.400730000000003"/>
        <n v="53.758198"/>
        <n v="54.573219000000002"/>
        <n v="54.559181000000002"/>
        <n v="54.851134999999999"/>
        <n v="55.736317"/>
        <n v="55.198650000000001"/>
        <n v="55.601421000000002"/>
        <n v="55.350403"/>
        <n v="56.297404999999998"/>
        <n v="56.095058000000002"/>
        <n v="55.814982999999998"/>
        <n v="55.245483"/>
        <n v="55.578949000000001"/>
        <n v="55.913348999999997"/>
        <n v="55.577083999999999"/>
        <n v="56.445388999999999"/>
        <n v="56.014515000000003"/>
        <n v="55.357894999999999"/>
        <n v="56.106307999999999"/>
        <n v="56.028564000000003"/>
        <n v="55.922710000000002"/>
        <n v="56.334854"/>
        <n v="57.195689999999999"/>
        <n v="60.546256999999997"/>
        <n v="60.470374999999997"/>
        <n v="60.178122999999999"/>
        <n v="61.260005999999997"/>
        <n v="60.540638000000001"/>
        <n v="60.495669999999997"/>
        <n v="59.757561000000003"/>
        <n v="59.07938"/>
        <n v="59.323867999999997"/>
        <n v="59.010066999999999"/>
        <n v="57.957236999999999"/>
        <n v="57.90757"/>
        <n v="58.064953000000003"/>
        <n v="58.301006000000001"/>
        <n v="58.010624"/>
        <n v="58.176422000000002"/>
        <n v="58.647579"/>
        <n v="57.623753000000001"/>
        <n v="56.943717999999997"/>
        <n v="57.379280000000001"/>
        <n v="56.771374000000002"/>
        <n v="58.398392000000001"/>
        <n v="58.393718999999997"/>
        <n v="58.918278000000001"/>
        <n v="59.632041999999998"/>
        <n v="59.986103"/>
        <n v="61.025844999999997"/>
        <n v="61.677799"/>
        <n v="62.526432"/>
        <n v="62.422469999999997"/>
        <n v="62.852409000000002"/>
        <n v="63.617691000000001"/>
        <n v="64.411057"/>
        <n v="64.292084000000003"/>
        <n v="64.233115999999995"/>
        <n v="63.975517000000004"/>
        <n v="64.198432999999994"/>
        <n v="62.940479000000003"/>
        <n v="63.468735000000002"/>
        <n v="63.868713"/>
        <n v="63.019137999999998"/>
        <n v="63.488422"/>
        <n v="63.349789000000001"/>
        <n v="62.670684999999999"/>
        <n v="63.070641000000002"/>
        <n v="62.446258999999998"/>
        <n v="61.302475000000001"/>
        <n v="61.617496000000003"/>
        <n v="63.620063999999999"/>
        <n v="64.144126999999997"/>
        <n v="64.605369999999994"/>
        <n v="64.351333999999994"/>
        <n v="65.205444"/>
        <n v="66.062325000000001"/>
        <n v="67.051413999999994"/>
        <n v="67.299888999999993"/>
        <n v="67.378615999999994"/>
        <n v="66.655777"/>
        <n v="67.942070000000001"/>
        <n v="67.856750000000005"/>
        <n v="68.434310999999994"/>
        <n v="68.668655000000001"/>
        <n v="68.034881999999996"/>
        <n v="67.230498999999995"/>
        <n v="69.141174000000007"/>
        <n v="68.289908999999994"/>
        <n v="69.038071000000002"/>
        <n v="68.802750000000003"/>
        <n v="67.626137"/>
        <n v="68.858977999999993"/>
        <n v="69.486182999999997"/>
        <n v="69.15992"/>
        <n v="68.953674000000007"/>
        <n v="69.708388999999997"/>
        <n v="70.526854999999998"/>
        <n v="70.741562000000002"/>
        <n v="70.029015000000001"/>
        <n v="69.933411000000007"/>
        <n v="70.033698999999999"/>
        <n v="70.732178000000005"/>
        <n v="70.923439000000002"/>
        <n v="70.974991000000003"/>
        <n v="71.290015999999994"/>
        <n v="71.328445000000002"/>
        <n v="70.888733000000002"/>
        <n v="70.699364000000003"/>
        <n v="70.143401999999995"/>
        <n v="70.455589000000003"/>
        <n v="71.109047000000004"/>
        <n v="71.145629999999997"/>
        <n v="71.590958000000001"/>
        <n v="74.118522999999996"/>
        <n v="73.365691999999996"/>
        <n v="73.874779000000004"/>
        <n v="74.697959999999995"/>
        <n v="74.810462999999999"/>
        <n v="75.195769999999996"/>
        <n v="75.507019"/>
        <n v="76.601128000000003"/>
        <n v="76.418304000000006"/>
        <n v="76.240157999999994"/>
        <n v="77.055824000000001"/>
        <n v="77.615532000000002"/>
        <n v="78.124611000000002"/>
        <n v="78.327147999999994"/>
        <n v="78.203368999999995"/>
        <n v="77.891174000000007"/>
        <n v="77.504920999999996"/>
        <n v="78.584511000000006"/>
        <n v="78.561042999999998"/>
        <n v="79.195671000000004"/>
        <n v="78.365775999999997"/>
        <n v="76.041359"/>
        <n v="77.140656000000007"/>
        <n v="77.296501000000006"/>
        <n v="77.496482999999998"/>
        <n v="76.831801999999996"/>
        <n v="76.837456000000003"/>
        <n v="78.200569000000002"/>
        <n v="77.318107999999995"/>
        <n v="73.703804000000005"/>
        <n v="71.394385999999997"/>
        <n v="74.004204000000001"/>
        <n v="72.943352000000004"/>
        <n v="74.877280999999996"/>
        <n v="71.047049999999999"/>
        <n v="69.385429000000002"/>
        <n v="68.643753000000004"/>
        <n v="68.380889999999994"/>
        <n v="70.314766000000006"/>
        <n v="71.638474000000002"/>
        <n v="71.676033000000004"/>
        <n v="71.525786999999994"/>
        <n v="71.319275000000005"/>
        <n v="71.844977999999998"/>
        <n v="72.652343999999999"/>
        <n v="72.746223000000001"/>
        <n v="71.957649000000004"/>
        <n v="71.215996000000004"/>
        <n v="71.065787999999998"/>
        <n v="71.309882999999999"/>
        <n v="72.042152000000002"/>
        <n v="72.624199000000004"/>
        <n v="72.999718000000001"/>
        <n v="72.962119999999999"/>
        <n v="72.032760999999994"/>
        <n v="73.694396999999995"/>
        <n v="73.412750000000003"/>
        <n v="72.877669999999995"/>
        <n v="73.168694000000002"/>
        <n v="73.131111000000004"/>
        <n v="73.544189000000003"/>
        <n v="71.929496999999998"/>
        <n v="71.666611000000003"/>
        <n v="73.065414000000004"/>
        <n v="74.088699000000005"/>
        <n v="73.516022000000007"/>
        <n v="73.609924000000007"/>
        <n v="71.338065999999998"/>
        <n v="70.671509"/>
        <n v="69.197654999999997"/>
        <n v="68.850273000000001"/>
        <n v="68.737639999999999"/>
        <n v="70.127007000000006"/>
        <n v="70.230277999999998"/>
        <n v="69.967421999999999"/>
        <n v="67.761291999999997"/>
        <n v="67.065558999999993"/>
        <n v="67.244147999999996"/>
        <n v="69.162209000000004"/>
        <n v="66.915099999999995"/>
        <n v="64.573952000000006"/>
        <n v="66.924492000000001"/>
        <n v="67.836547999999993"/>
        <n v="69.510109"/>
        <n v="69.698120000000003"/>
        <n v="69.867385999999996"/>
        <n v="70.074218999999999"/>
        <n v="68.974166999999994"/>
        <n v="69.904990999999995"/>
        <n v="66.435576999999995"/>
        <n v="66.980926999999994"/>
        <n v="67.723693999999995"/>
        <n v="69.152794"/>
        <n v="69.782737999999995"/>
        <n v="69.369072000000003"/>
        <n v="70.346878000000004"/>
        <n v="69.397270000000006"/>
        <n v="69.453697000000005"/>
        <n v="69.801575"/>
        <n v="69.933182000000002"/>
        <n v="70.534926999999996"/>
        <n v="70.356285"/>
        <n v="69.669929999999994"/>
        <n v="68.710898999999998"/>
        <n v="69.340866000000005"/>
        <n v="69.444289999999995"/>
        <n v="69.246819000000002"/>
        <n v="71.108467000000005"/>
        <n v="71.221267999999995"/>
        <n v="71.879463000000001"/>
        <n v="72.424773999999999"/>
        <n v="72.330719000000002"/>
        <n v="72.199127000000004"/>
        <n v="72.443588000000005"/>
        <n v="71.785422999999994"/>
        <n v="71.757216999999997"/>
        <n v="72.246116999999998"/>
        <n v="72.838463000000004"/>
        <n v="72.264915000000002"/>
        <n v="72.735054000000005"/>
        <n v="72.274344999999997"/>
        <n v="71.193061999999998"/>
        <n v="71.399940000000001"/>
        <n v="70.619568000000001"/>
        <n v="70.497337000000002"/>
        <n v="70.628974999999997"/>
        <n v="69.829734999999999"/>
        <n v="69.707526999999999"/>
        <n v="68.353645"/>
        <n v="68.673316999999997"/>
        <n v="68.419433999999995"/>
        <n v="69.011795000000006"/>
        <n v="69.077606000000003"/>
        <n v="71.014449999999997"/>
        <n v="71.644379000000001"/>
        <n v="72.152107000000001"/>
        <n v="71.728393999999994"/>
        <n v="71.267021"/>
        <n v="72.152122000000006"/>
        <n v="71.059882999999999"/>
        <n v="71.398848999999998"/>
        <n v="72.811211"/>
        <n v="73.743362000000005"/>
        <n v="73.733917000000005"/>
        <n v="71.926117000000005"/>
        <n v="72.971244999999996"/>
        <n v="72.830048000000005"/>
        <n v="73.696274000000003"/>
        <n v="73.197235000000006"/>
        <n v="73.037186000000005"/>
        <n v="71.323516999999995"/>
        <n v="71.737823000000006"/>
        <n v="71.455337999999998"/>
        <n v="71.474152000000004"/>
        <n v="69.817038999999994"/>
        <n v="70.598517999999999"/>
        <n v="71.257628999999994"/>
        <n v="70.805663999999993"/>
        <n v="70.956314000000006"/>
        <n v="69.732262000000006"/>
        <n v="70.777396999999993"/>
        <n v="71.210548000000003"/>
        <n v="71.841362000000004"/>
        <n v="71.606009999999998"/>
        <n v="70.815101999999996"/>
        <n v="72.283896999999996"/>
        <n v="71.935554999999994"/>
        <n v="72.491089000000002"/>
        <n v="72.01088"/>
        <n v="71.963759999999994"/>
        <n v="72.500473"/>
        <n v="72.161499000000006"/>
        <n v="71.709594999999993"/>
        <n v="71.380020000000002"/>
        <n v="71.163460000000001"/>
        <n v="71.502426"/>
        <n v="71.916718000000003"/>
        <n v="72.368651999999997"/>
        <n v="71.775467000000006"/>
        <n v="71.624831999999998"/>
        <n v="72.170944000000006"/>
        <n v="71.201110999999997"/>
        <n v="70.843345999999997"/>
        <n v="72.114433000000005"/>
        <n v="71.766052000000002"/>
        <n v="73.253746000000007"/>
        <n v="72.764114000000006"/>
        <n v="71.097549000000001"/>
        <n v="72.547577000000004"/>
        <n v="70.353722000000005"/>
        <n v="70.673835999999994"/>
        <n v="70.165397999999996"/>
        <n v="69.600455999999994"/>
        <n v="69.035506999999996"/>
        <n v="69.129669000000007"/>
        <n v="69.986487999999994"/>
        <n v="70.155991"/>
        <n v="68.779274000000001"/>
        <n v="69.835357999999999"/>
        <n v="67.732590000000002"/>
        <n v="66.478447000000003"/>
        <n v="65.799537999999998"/>
        <n v="66.949921000000003"/>
        <n v="67.232803000000004"/>
        <n v="66.817909"/>
        <n v="67.477958999999998"/>
        <n v="67.930603000000005"/>
        <n v="69.929671999999997"/>
        <n v="69.043296999999995"/>
        <n v="69.863647"/>
        <n v="69.778808999999995"/>
        <n v="69.882507000000004"/>
        <n v="71.664687999999998"/>
        <n v="71.655304000000001"/>
        <n v="78.388000000000005"/>
        <n v="78.972617999999997"/>
        <n v="79.330956"/>
        <n v="79.198914000000002"/>
        <n v="81.084830999999994"/>
        <n v="80.858542999999997"/>
        <n v="79.962729999999993"/>
        <n v="80.009879999999995"/>
        <n v="79.764708999999996"/>
        <n v="79.538405999999995"/>
        <n v="79.396973000000003"/>
        <n v="79.255508000000006"/>
        <n v="78.454018000000005"/>
        <n v="79.114081999999996"/>
        <n v="79.472397000000001"/>
        <n v="79.774146999999999"/>
        <n v="79.887276"/>
        <n v="80.141884000000005"/>
        <n v="81.414901999999998"/>
        <n v="81.622330000000005"/>
        <n v="82.310676999999998"/>
        <n v="82.470993000000007"/>
        <n v="82.687881000000004"/>
        <n v="83.281943999999996"/>
        <n v="83.706276000000003"/>
        <n v="83.998581000000001"/>
        <n v="83.017914000000005"/>
        <n v="82.829284999999999"/>
        <n v="81.405456999999998"/>
        <n v="79.783569"/>
        <n v="77.925940999999995"/>
        <n v="79.896736000000004"/>
        <n v="81.961815000000001"/>
        <n v="81.509170999999995"/>
        <n v="81.876937999999996"/>
        <n v="82.631287"/>
        <n v="82.763289999999998"/>
        <n v="82.678443999999999"/>
        <n v="82.008965000000003"/>
        <n v="81.245125000000002"/>
        <n v="80.792534000000003"/>
        <n v="78.520020000000002"/>
        <n v="78.350280999999995"/>
        <n v="79.569030999999995"/>
        <n v="80.806685999999999"/>
        <n v="79.776909000000003"/>
        <n v="78.756530999999995"/>
        <n v="78.936035000000004"/>
        <n v="78.851005999999998"/>
        <n v="77.707817000000006"/>
        <n v="79.172234000000003"/>
        <n v="79.606849999999994"/>
        <n v="79.096633999999995"/>
        <n v="79.720184000000003"/>
        <n v="79.729645000000005"/>
        <n v="78.983292000000006"/>
        <n v="77.254333000000003"/>
        <n v="76.281227000000001"/>
        <n v="76.88588"/>
        <n v="77.499968999999993"/>
        <n v="78.397514000000001"/>
        <n v="79.181693999999993"/>
        <n v="79.53125"/>
        <n v="81.080665999999994"/>
        <n v="79.512352000000007"/>
        <n v="79.918602000000007"/>
        <n v="79.578491"/>
        <n v="79.795745999999994"/>
        <n v="82.686797999999996"/>
        <n v="82.327797000000004"/>
        <n v="82.885208000000006"/>
        <n v="84.274017000000001"/>
        <n v="85.776206999999999"/>
        <n v="86.087990000000005"/>
        <n v="86.276955000000001"/>
        <n v="87.552406000000005"/>
        <n v="86.220260999999994"/>
        <n v="85.152664000000001"/>
        <n v="86.938316"/>
        <n v="85.946288999999993"/>
        <n v="86.645424000000006"/>
        <n v="87.684676999999994"/>
        <n v="83.933891000000003"/>
        <n v="82.167175"/>
        <n v="84.321258999999998"/>
        <n v="82.904114000000007"/>
        <n v="83.811088999999996"/>
        <n v="83.111960999999994"/>
        <n v="83.971680000000006"/>
        <n v="84.103958000000006"/>
        <n v="84.859802000000002"/>
        <n v="84.396843000000004"/>
        <n v="84.548012"/>
        <n v="82.545105000000007"/>
        <n v="83.074164999999994"/>
        <n v="82.431717000000006"/>
        <n v="82.828498999999994"/>
        <n v="81.619185999999999"/>
        <n v="81.949875000000006"/>
        <n v="82.223854000000003"/>
        <n v="82.516739000000001"/>
        <n v="83.217162999999999"/>
        <n v="84.542259000000001"/>
        <n v="84.296172999999996"/>
        <n v="83.832381999999996"/>
        <n v="83.529488000000001"/>
        <n v="84.352997000000002"/>
        <n v="84.476005999999998"/>
        <n v="83.974365000000006"/>
        <n v="82.280083000000005"/>
        <n v="82.658730000000006"/>
        <n v="83.075180000000003"/>
        <n v="86.321731999999997"/>
        <n v="86.018822"/>
        <n v="85.867371000000006"/>
        <n v="84.949280000000002"/>
        <n v="85.40361"/>
        <n v="85.422531000000006"/>
        <n v="85.384681999999998"/>
        <n v="86.369033999999999"/>
        <n v="86.302788000000007"/>
        <n v="85.924149"/>
        <n v="85.725409999999997"/>
        <n v="87.126236000000006"/>
        <n v="88.508162999999996"/>
        <n v="87.571090999999996"/>
        <n v="87.448059000000001"/>
        <n v="88.820503000000002"/>
        <n v="88.233658000000005"/>
        <n v="88.101166000000006"/>
        <n v="88.782639000000003"/>
        <n v="88.252594000000002"/>
        <n v="87.930785999999998"/>
        <n v="87.732010000000002"/>
        <n v="86.974823000000001"/>
        <n v="87.637352000000007"/>
        <n v="87.855072000000007"/>
        <n v="87.324989000000002"/>
        <n v="87.608954999999995"/>
        <n v="88.186340000000001"/>
        <n v="88.498694999999998"/>
        <n v="87.618431000000001"/>
        <n v="87.665771000000007"/>
        <n v="86.984275999999994"/>
        <n v="87.164107999999999"/>
        <n v="89.132828000000003"/>
        <n v="89.445198000000005"/>
        <n v="88.754279999999994"/>
        <n v="88.309380000000004"/>
        <n v="89.113929999999996"/>
        <n v="89.397864999999996"/>
        <n v="90.912307999999996"/>
        <n v="89.738617000000005"/>
        <n v="90.315971000000005"/>
        <n v="90.581008999999995"/>
        <n v="90.401176000000007"/>
        <n v="89.407332999999994"/>
        <n v="89.454696999999996"/>
        <n v="88.479766999999995"/>
        <n v="89.199104000000005"/>
        <n v="89.464095999999998"/>
        <n v="89.018517000000003"/>
        <n v="87.691147000000001"/>
        <n v="88.212601000000006"/>
        <n v="89.710632000000004"/>
        <n v="90.545012999999997"/>
        <n v="90.326881"/>
        <n v="90.307937999999993"/>
        <n v="90.848381000000003"/>
        <n v="91.094871999999995"/>
        <n v="92.213638000000003"/>
        <n v="91.692183999999997"/>
        <n v="91.853347999999997"/>
        <n v="90.222633000000002"/>
        <n v="90.857856999999996"/>
        <n v="89.492576999999997"/>
        <n v="91.711158999999995"/>
        <n v="93.303993000000006"/>
        <n v="92.346405000000004"/>
        <n v="92.384299999999996"/>
        <n v="92.251632999999998"/>
        <n v="93.171249000000003"/>
        <n v="92.118874000000005"/>
        <n v="92.697188999999995"/>
        <n v="92.991118999999998"/>
        <n v="92.156784000000002"/>
        <n v="92.005065999999999"/>
        <n v="92.185233999999994"/>
        <n v="92.810965999999993"/>
        <n v="92.782523999999995"/>
        <n v="92.536026000000007"/>
        <n v="91.587906000000004"/>
        <n v="89.653755000000004"/>
        <n v="85.975082"/>
        <n v="83.272925999999998"/>
        <n v="82.315337999999997"/>
        <n v="86.951614000000006"/>
        <n v="89.170212000000006"/>
        <n v="89.198661999999999"/>
        <n v="87.577385000000007"/>
        <n v="84.429648999999998"/>
        <n v="85.738022000000001"/>
        <n v="86.894737000000006"/>
        <n v="85.832847999999998"/>
        <n v="88.079871999999995"/>
        <n v="85.301918000000001"/>
        <n v="85.026961999999997"/>
        <n v="86.610313000000005"/>
        <n v="86.221581"/>
        <n v="87.330871999999999"/>
        <n v="87.918700999999999"/>
        <n v="88.373778999999999"/>
        <n v="87.368790000000004"/>
        <n v="88.222083999999995"/>
        <n v="87.292952999999997"/>
        <n v="87.359306000000004"/>
        <n v="86.392241999999996"/>
        <n v="86.562904000000003"/>
        <n v="83.765952999999996"/>
        <n v="84.154685999999998"/>
        <n v="85.444130000000001"/>
        <n v="86.022498999999996"/>
        <n v="89.435683999999995"/>
        <n v="89.046951000000007"/>
        <n v="90.395576000000005"/>
        <n v="91.050872999999996"/>
        <n v="91.003403000000006"/>
        <n v="91.782188000000005"/>
        <n v="91.107887000000005"/>
        <n v="90.253128000000004"/>
        <n v="92.276070000000004"/>
        <n v="92.731941000000006"/>
        <n v="92.826881"/>
        <n v="92.760406000000003"/>
        <n v="91.744193999999993"/>
        <n v="93.092811999999995"/>
        <n v="94.773842000000002"/>
        <n v="94.621880000000004"/>
        <n v="93.482215999999994"/>
        <n v="95.058745999999999"/>
        <n v="95.533646000000005"/>
        <n v="94.014045999999993"/>
        <n v="94.384460000000004"/>
        <n v="95.087242000000003"/>
        <n v="95.467133000000004"/>
        <n v="95.628624000000002"/>
        <n v="96.397864999999996"/>
        <n v="95.419662000000002"/>
        <n v="95.590637000000001"/>
        <n v="95.809044"/>
        <n v="93.339714000000001"/>
        <n v="91.991118999999998"/>
        <n v="93.358727000000002"/>
        <n v="93.140274000000005"/>
        <n v="94.175522000000001"/>
        <n v="93.957069000000004"/>
        <n v="94.498412999999999"/>
        <n v="94.374961999999996"/>
        <n v="93.548691000000005"/>
        <n v="93.225784000000004"/>
        <n v="93.710128999999995"/>
        <n v="92.997833"/>
        <n v="93.007355000000004"/>
        <n v="92.219048000000001"/>
        <n v="91.136382999999995"/>
        <n v="93.738608999999997"/>
        <n v="92.902869999999993"/>
        <n v="93.244788999999997"/>
        <n v="92.703429999999997"/>
        <n v="90.063164"/>
        <n v="91.459297000000007"/>
        <n v="95.011284000000003"/>
        <n v="94.336997999999994"/>
        <n v="91.449759999999998"/>
        <n v="92.162070999999997"/>
        <n v="92.636962999999994"/>
        <n v="93.767120000000006"/>
        <n v="93.634155000000007"/>
        <n v="93.577179000000001"/>
        <n v="94.707367000000005"/>
        <n v="93.900108000000003"/>
        <n v="92.465980999999999"/>
        <n v="90.044189000000003"/>
        <n v="90.215125999999998"/>
        <n v="88.835243000000006"/>
        <n v="87.207938999999996"/>
        <n v="85.542580000000001"/>
        <n v="86.199202999999997"/>
        <n v="87.017608999999993"/>
        <n v="84.876450000000006"/>
        <n v="86.322952000000001"/>
        <n v="84.419678000000005"/>
        <n v="82.050078999999997"/>
        <n v="81.012801999999994"/>
        <n v="81.954903000000002"/>
        <n v="83.743979999999993"/>
        <n v="82.573502000000005"/>
        <n v="82.792343000000002"/>
        <n v="80.708290000000005"/>
        <n v="79.395020000000002"/>
        <n v="84.724152000000004"/>
        <n v="84.343513000000002"/>
        <n v="81.774101000000002"/>
        <n v="82.288002000000006"/>
        <n v="82.154769999999999"/>
        <n v="78.757430999999997"/>
        <n v="76.749458000000004"/>
        <n v="78.005607999999995"/>
        <n v="79.280815000000004"/>
        <n v="78.138863000000001"/>
        <n v="80.784408999999997"/>
        <n v="82.012032000000005"/>
        <n v="82.992194999999995"/>
        <n v="81.878792000000004"/>
        <n v="82.592528999999999"/>
        <n v="83.572716"/>
        <n v="82.040572999999995"/>
        <n v="82.240425000000002"/>
        <n v="83.192047000000002"/>
        <n v="83.334800999999999"/>
        <n v="82.716232000000005"/>
        <n v="85.742424"/>
        <n v="85.399849000000003"/>
        <n v="85.694839000000002"/>
        <n v="84.029494999999997"/>
        <n v="82.649619999999999"/>
        <n v="82.963661000000002"/>
        <n v="82.687674999999999"/>
        <n v="84.295929000000001"/>
        <n v="84.571929999999995"/>
        <n v="85.038239000000004"/>
        <n v="85.656775999999994"/>
        <n v="86.989081999999996"/>
        <n v="87.845534999999998"/>
        <n v="87.883628999999999"/>
        <n v="87.322158999999999"/>
        <n v="87.674248000000006"/>
        <n v="87.464905000000002"/>
        <n v="86.827286000000001"/>
        <n v="88.292839000000001"/>
        <n v="89.273003000000003"/>
        <n v="89.929648999999998"/>
        <n v="91.233383000000003"/>
        <n v="90.453018"/>
        <n v="89.786879999999996"/>
        <n v="90.349509999999995"/>
        <n v="89.167098999999993"/>
        <n v="89.434066999999999"/>
        <n v="89.128944000000004"/>
        <n v="89.500832000000003"/>
        <n v="91.303039999999996"/>
        <n v="91.703545000000005"/>
        <n v="92.189850000000007"/>
        <n v="93.133865"/>
        <n v="92.723845999999995"/>
        <n v="93.353194999999999"/>
        <n v="93.009911000000002"/>
        <n v="92.924094999999994"/>
        <n v="92.475914000000003"/>
        <n v="92.752448999999999"/>
        <n v="93.810897999999995"/>
        <n v="92.666625999999994"/>
        <n v="92.485457999999994"/>
        <n v="93.229218000000003"/>
        <n v="91.970534999999998"/>
        <n v="91.779831000000001"/>
        <n v="91.722610000000003"/>
        <n v="92.227988999999994"/>
        <n v="93.105262999999994"/>
        <n v="91.932381000000007"/>
        <n v="91.398383999999993"/>
        <n v="90.931151999999997"/>
        <n v="91.684471000000002"/>
        <n v="91.160019000000005"/>
        <n v="91.188637"/>
        <n v="90.301818999999995"/>
        <n v="91.036063999999996"/>
        <n v="90.664153999999996"/>
        <n v="91.999153000000007"/>
        <n v="91.903778000000003"/>
        <n v="91.446083000000002"/>
        <n v="92.380538999999999"/>
        <n v="91.570044999999993"/>
        <n v="92.151702999999998"/>
        <n v="93.439003"/>
        <n v="92.514045999999993"/>
        <n v="90.788132000000004"/>
        <n v="89.815505999999999"/>
        <n v="89.739220000000003"/>
        <n v="89.004974000000004"/>
        <n v="89.710601999999994"/>
        <n v="88.957290999999998"/>
        <n v="89.968070999999995"/>
        <n v="90.692779999999999"/>
        <n v="89.691558999999998"/>
        <n v="91.264908000000005"/>
        <n v="87.22184"/>
        <n v="84.933304000000007"/>
        <n v="86.220596"/>
        <n v="87.851157999999998"/>
        <n v="83.970191999999997"/>
        <n v="84.723488000000003"/>
        <n v="84.141823000000002"/>
        <n v="82.975982999999999"/>
        <n v="83.912497999999999"/>
        <n v="84.629219000000006"/>
        <n v="84.810767999999996"/>
        <n v="86.005279999999999"/>
        <n v="86.330192999999994"/>
        <n v="87.390923000000001"/>
        <n v="86.893996999999999"/>
        <n v="87.534285999999994"/>
        <n v="88.279640000000001"/>
        <n v="89.158812999999995"/>
        <n v="88.356093999999999"/>
        <n v="89.502837999999997"/>
        <n v="88.872116000000005"/>
        <n v="89.283034999999998"/>
        <n v="89.588843999999995"/>
        <n v="91.748512000000005"/>
        <n v="91.012710999999996"/>
        <n v="90.850243000000006"/>
        <n v="91.022255000000001"/>
        <n v="90.859795000000005"/>
        <n v="91.652985000000001"/>
        <n v="92.579880000000003"/>
        <n v="92.484322000000006"/>
        <n v="92.407882999999998"/>
        <n v="92.016113000000004"/>
        <n v="92.245445000000004"/>
        <n v="91.853629999999995"/>
        <n v="92.159447"/>
        <n v="91.375838999999999"/>
        <n v="91.347160000000002"/>
        <n v="91.041374000000005"/>
        <n v="90.993599000000003"/>
        <n v="91.538284000000004"/>
        <n v="91.289833000000002"/>
        <n v="92.188109999999995"/>
        <n v="92.780593999999994"/>
        <n v="92.341019000000003"/>
        <n v="93.287064000000001"/>
        <n v="93.545090000000002"/>
        <n v="94.405120999999994"/>
        <n v="95.15052"/>
        <n v="95.542312999999993"/>
        <n v="93.793548999999999"/>
        <n v="95.666527000000002"/>
        <n v="94.978522999999996"/>
        <n v="94.328697000000005"/>
        <n v="95.054946999999999"/>
        <n v="94.949837000000002"/>
        <n v="95.255629999999996"/>
        <n v="96.029670999999993"/>
        <n v="96.765511000000004"/>
        <n v="97.587333999999998"/>
        <n v="97.147766000000004"/>
        <n v="96.669951999999995"/>
        <n v="96.947074999999998"/>
        <n v="97.004424999999998"/>
        <n v="96.144347999999994"/>
        <n v="97.252860999999996"/>
        <n v="97.357956000000001"/>
        <n v="96.727256999999994"/>
        <n v="98.038933"/>
        <n v="98.555923000000007"/>
        <n v="97.895331999999996"/>
        <n v="98.278289999999998"/>
        <n v="97.033630000000002"/>
        <n v="97.043235999999993"/>
        <n v="96.363463999999993"/>
        <n v="96.583663999999999"/>
        <n v="96.554931999999994"/>
        <n v="97.397469000000001"/>
        <n v="98.354881000000006"/>
        <n v="98.182556000000005"/>
        <n v="98.46978"/>
        <n v="98.795287999999999"/>
        <n v="98.498497"/>
        <n v="98.824020000000004"/>
        <n v="99.187820000000002"/>
        <n v="102.34729"/>
        <n v="102.462181"/>
        <n v="100.489906"/>
        <n v="99.570792999999995"/>
        <n v="99.360146"/>
        <n v="98.642112999999995"/>
        <n v="101.447327"/>
        <n v="101.198387"/>
        <n v="101.667534"/>
        <n v="100.049477"/>
        <n v="100.16439099999999"/>
        <n v="96.832603000000006"/>
        <n v="98.115523999999994"/>
        <n v="100.00159499999999"/>
        <n v="100.317581"/>
        <n v="101.42817700000001"/>
        <n v="101.418587"/>
        <n v="100.106934"/>
        <n v="101.22711200000001"/>
        <n v="98.958061000000001"/>
        <n v="99.398453000000003"/>
        <n v="97.847465999999997"/>
        <n v="95.913489999999996"/>
        <n v="96.794303999999997"/>
        <n v="99.139954000000003"/>
        <n v="97.655974999999998"/>
        <n v="100.767563"/>
        <n v="100.355881"/>
        <n v="99.963318000000001"/>
        <n v="98.881439"/>
        <n v="98.919753999999998"/>
        <n v="99.905876000000006"/>
        <n v="99.025069999999999"/>
        <n v="99.130379000000005"/>
        <n v="100.087791"/>
        <n v="99.733542999999997"/>
        <n v="99.867569000000003"/>
        <n v="100.25054900000001"/>
        <n v="100.33673899999999"/>
        <n v="99.264420000000001"/>
        <n v="99.350577999999999"/>
        <n v="98.852722"/>
        <n v="100.90160400000001"/>
        <n v="101.858986"/>
        <n v="102.645714"/>
        <n v="103.384438"/>
        <n v="103.18298299999999"/>
        <n v="102.962288"/>
        <n v="103.432419"/>
        <n v="104.295845"/>
        <n v="104.286278"/>
        <n v="103.998451"/>
        <n v="104.247902"/>
        <n v="104.123192"/>
        <n v="105.495102"/>
        <n v="105.178513"/>
        <n v="105.456726"/>
        <n v="105.715767"/>
        <n v="104.938652"/>
        <n v="105.37996699999999"/>
        <n v="104.861908"/>
        <n v="102.012505"/>
        <n v="100.73653400000001"/>
        <n v="100.87082700000001"/>
        <n v="102.252342"/>
        <n v="102.26196299999999"/>
        <n v="102.271545"/>
        <n v="102.386681"/>
        <n v="102.94311500000001"/>
        <n v="102.914345"/>
        <n v="103.883347"/>
        <n v="104.458946"/>
        <n v="105.20729799999999"/>
        <n v="104.977028"/>
        <n v="105.68699599999999"/>
        <n v="104.996239"/>
        <n v="106.24344600000001"/>
        <n v="106.49288900000001"/>
        <n v="106.080338"/>
        <n v="105.9748"/>
        <n v="107.74968699999999"/>
        <n v="106.80948600000001"/>
        <n v="107.20285"/>
        <n v="106.838234"/>
        <n v="106.454498"/>
        <n v="106.473686"/>
        <n v="106.29142"/>
        <n v="106.694374"/>
        <n v="107.00135"/>
        <n v="106.003578"/>
        <n v="107.47146600000001"/>
        <n v="108.095078"/>
        <n v="108.248589"/>
        <n v="107.845642"/>
        <n v="106.21466100000001"/>
        <n v="106.924606"/>
        <n v="107.068535"/>
        <n v="107.433098"/>
        <n v="107.39473"/>
        <n v="107.90319100000001"/>
        <n v="107.509827"/>
        <n v="107.68253300000001"/>
        <n v="107.53861999999999"/>
        <n v="107.730881"/>
        <n v="108.07695"/>
        <n v="107.894295"/>
        <n v="107.971191"/>
        <n v="107.76934799999999"/>
        <n v="107.15411400000001"/>
        <n v="106.913803"/>
        <n v="108.307648"/>
        <n v="108.16345200000001"/>
        <n v="107.94235999999999"/>
        <n v="110.153328"/>
        <n v="109.84571099999999"/>
        <n v="111.220337"/>
        <n v="111.63369"/>
        <n v="111.67214199999999"/>
        <n v="112.56613900000001"/>
        <n v="111.816345"/>
        <n v="111.864395"/>
        <n v="113.54666899999999"/>
        <n v="112.78723100000001"/>
        <n v="113.35437"/>
        <n v="112.95064499999999"/>
        <n v="112.095085"/>
        <n v="111.90284699999999"/>
        <n v="112.133545"/>
        <n v="112.01818799999999"/>
        <n v="112.594948"/>
        <n v="113.63314800000001"/>
        <n v="113.902306"/>
        <n v="112.277756"/>
        <n v="111.739418"/>
        <n v="113.027534"/>
        <n v="114.39254800000001"/>
        <n v="114.969337"/>
        <n v="116.02675600000001"/>
        <n v="117.199516"/>
        <n v="116.920738"/>
        <n v="116.939964"/>
        <n v="118.12233000000001"/>
        <n v="118.622192"/>
        <n v="120.352501"/>
        <n v="121.02542099999999"/>
        <n v="120.390968"/>
        <n v="120.34290300000001"/>
        <n v="119.929558"/>
        <n v="118.276146"/>
        <n v="116.084435"/>
        <n v="117.584045"/>
        <n v="117.757042"/>
        <n v="116.71884900000001"/>
        <n v="117.237961"/>
        <n v="118.324203"/>
        <n v="118.170395"/>
        <n v="118.33382400000001"/>
        <n v="118.526062"/>
        <n v="119.208603"/>
        <n v="118.737579"/>
        <n v="117.98775500000001"/>
        <n v="119.977608"/>
        <n v="116.80540499999999"/>
        <n v="116.747711"/>
        <n v="116.10365299999999"/>
        <n v="117.471153"/>
        <n v="116.334793"/>
        <n v="117.683029"/>
        <n v="118.193451"/>
        <n v="119.638008"/>
        <n v="120.649193"/>
        <n v="120.832161"/>
        <n v="122.315254"/>
        <n v="122.71970399999999"/>
        <n v="123.00862100000001"/>
        <n v="123.30716700000001"/>
        <n v="123.72129099999999"/>
        <n v="124.491714"/>
        <n v="124.732483"/>
        <n v="125.175468"/>
        <n v="126.148117"/>
        <n v="124.164253"/>
        <n v="123.18195299999999"/>
        <n v="123.076035"/>
        <n v="124.70359000000001"/>
        <n v="125.78215"/>
        <n v="125.088776"/>
        <n v="125.021378"/>
        <n v="125.560677"/>
        <n v="125.040649"/>
        <n v="124.925079"/>
        <n v="122.950821"/>
        <n v="123.79832500000001"/>
        <n v="126.244415"/>
        <n v="126.71629299999999"/>
        <n v="127.477074"/>
        <n v="126.04220599999999"/>
        <n v="126.292603"/>
        <n v="127.063011"/>
        <n v="128.85427899999999"/>
        <n v="128.15123"/>
        <n v="128.04531900000001"/>
        <n v="127.843063"/>
        <n v="128.90245100000001"/>
        <n v="128.89279199999999"/>
        <n v="128.37275700000001"/>
        <n v="128.314987"/>
        <n v="127.756424"/>
        <n v="127.97790500000001"/>
        <n v="131.48332199999999"/>
        <n v="132.14785800000001"/>
        <n v="136.74151599999999"/>
        <n v="137.155655"/>
        <n v="134.92138700000001"/>
        <n v="136.24079900000001"/>
        <n v="136.34669500000001"/>
        <n v="136.17335499999999"/>
        <n v="137.22306800000001"/>
        <n v="136.98225400000001"/>
        <n v="136.481537"/>
        <n v="136.64524800000001"/>
        <n v="133.44798299999999"/>
        <n v="133.255325"/>
        <n v="134.507294"/>
        <n v="135.017639"/>
        <n v="135.980682"/>
        <n v="136.57780500000001"/>
        <n v="137.73345900000001"/>
        <n v="136.837784"/>
        <n v="138.65115399999999"/>
        <n v="138.42935199999999"/>
        <n v="139.422775"/>
        <n v="140.48374899999999"/>
        <n v="141.64118999999999"/>
        <n v="141.53507999999999"/>
        <n v="142.113831"/>
        <n v="141.033524"/>
        <n v="140.75379899999999"/>
        <n v="141.00460799999999"/>
        <n v="139.83750900000001"/>
        <n v="140.22332800000001"/>
        <n v="140.39692700000001"/>
        <n v="140.62841800000001"/>
        <n v="141.05282600000001"/>
        <n v="141.39039600000001"/>
        <n v="143.25195299999999"/>
        <n v="143.66667200000001"/>
        <n v="143.493042"/>
        <n v="143.60881000000001"/>
        <n v="142.99153100000001"/>
        <n v="143.99461400000001"/>
        <n v="144.76625100000001"/>
        <n v="144.650543"/>
        <n v="144.23576399999999"/>
        <n v="144.38046299999999"/>
        <n v="144.63116500000001"/>
        <n v="143.06869499999999"/>
        <n v="144.997726"/>
        <n v="143.734207"/>
        <n v="144.25502"/>
        <n v="147.10041799999999"/>
        <n v="145.885132"/>
        <n v="147.32225"/>
        <n v="147.54406700000001"/>
        <n v="148.720856"/>
        <n v="143.08798200000001"/>
        <n v="145.13275100000001"/>
        <n v="138.34248400000001"/>
        <n v="139.98220800000001"/>
        <n v="142.19096400000001"/>
        <n v="144.14892599999999"/>
        <n v="144.57334900000001"/>
        <n v="145.52822900000001"/>
        <n v="147.09079"/>
        <n v="146.30952500000001"/>
        <n v="146.54096999999999"/>
        <n v="147.95884699999999"/>
        <n v="147.68881200000001"/>
        <n v="146.29986600000001"/>
        <n v="146.078033"/>
        <n v="145.190628"/>
        <n v="145.49929800000001"/>
        <n v="145.91403199999999"/>
        <n v="146.029785"/>
        <n v="146.38664199999999"/>
        <n v="145.99122600000001"/>
        <n v="146.52171300000001"/>
        <n v="148.36398299999999"/>
        <n v="150.28334000000001"/>
        <n v="153.39880400000001"/>
        <n v="153.86251799999999"/>
        <n v="154.084686"/>
        <n v="154.43244899999999"/>
        <n v="155.45649700000001"/>
        <n v="156.81858800000001"/>
        <n v="156.77995300000001"/>
        <n v="158.741028"/>
        <n v="159.861649"/>
        <n v="161.16577100000001"/>
        <n v="162.56660500000001"/>
        <n v="161.513611"/>
        <n v="161.33972199999999"/>
        <n v="162.866074"/>
        <n v="164.55667099999999"/>
        <n v="162.827438"/>
        <n v="163.26213100000001"/>
        <n v="167.058716"/>
        <n v="164.75953699999999"/>
        <n v="159.00186199999999"/>
        <n v="163.53268399999999"/>
        <n v="163.00131200000001"/>
        <n v="155.166641"/>
        <n v="159.591171"/>
        <n v="162.47966"/>
        <n v="164.34411600000001"/>
        <n v="166.66265899999999"/>
        <n v="168.75898699999999"/>
        <n v="169.68637100000001"/>
        <n v="169.396545"/>
        <n v="166.46940599999999"/>
        <n v="167.07801799999999"/>
        <n v="169.79264800000001"/>
        <n v="171.830994"/>
        <n v="169.95684800000001"/>
        <n v="167.59973099999999"/>
        <n v="169.077789"/>
        <n v="172.46859699999999"/>
        <n v="171.50256300000001"/>
        <n v="173.12548799999999"/>
        <n v="173.164154"/>
        <n v="177.01866100000001"/>
        <n v="176.34243799999999"/>
        <n v="174.86440999999999"/>
        <n v="174.00457800000001"/>
        <n v="174.806442"/>
        <n v="176.35211200000001"/>
        <n v="174.44901999999999"/>
        <n v="176.313492"/>
        <n v="174.61322000000001"/>
        <n v="169.56075999999999"/>
        <n v="165.99606299999999"/>
        <n v="171.15473900000001"/>
        <n v="164.566315"/>
        <n v="169.21301299999999"/>
        <n v="165.773865"/>
        <n v="166.614349"/>
        <n v="167.79290800000001"/>
        <n v="169.831253"/>
        <n v="164.17181400000001"/>
        <n v="164.79098500000001"/>
        <n v="169.02827500000001"/>
        <n v="166.74517800000001"/>
        <n v="169.10571300000001"/>
        <n v="168.59292600000001"/>
        <n v="168.205994"/>
        <n v="172.53042600000001"/>
        <n v="173.613922"/>
        <n v="173.17858899999999"/>
        <n v="171.31140099999999"/>
        <n v="169.71517900000001"/>
        <n v="167.59655799999999"/>
        <n v="166.85163900000001"/>
        <n v="172.356247"/>
        <n v="170.208572"/>
        <n v="172.46264600000001"/>
        <n v="174.37818899999999"/>
        <n v="179.76672400000001"/>
        <n v="180.40524300000001"/>
        <n v="182.04014599999999"/>
        <n v="182.939865"/>
        <n v="184.32328799999999"/>
        <n v="184.41999799999999"/>
        <n v="186.761169"/>
        <n v="187.05145300000001"/>
        <n v="185.86149599999999"/>
        <n v="185.74543800000001"/>
        <n v="186.113022"/>
        <n v="184.97146599999999"/>
        <n v="184.197495"/>
        <n v="185.377792"/>
        <n v="186.70313999999999"/>
        <n v="185.65829500000001"/>
        <n v="184.942398"/>
        <n v="183.35583500000001"/>
        <n v="185.513214"/>
        <n v="183.92665099999999"/>
        <n v="189.00559999999999"/>
        <n v="191.288712"/>
        <n v="192.865646"/>
        <n v="196.59025600000001"/>
        <n v="193.03978000000001"/>
        <n v="193.52346800000001"/>
        <n v="192.023956"/>
        <n v="193.61056500000001"/>
        <n v="192.91398599999999"/>
        <n v="192.81724500000001"/>
        <n v="193.030136"/>
        <n v="194.577988"/>
        <n v="193.18485999999999"/>
        <n v="194.97460899999999"/>
        <n v="194.239395"/>
        <n v="194.916595"/>
        <n v="188.62828099999999"/>
        <n v="190.06012000000001"/>
        <n v="186.886932"/>
        <n v="190.67926"/>
        <n v="190.118179"/>
        <n v="191.230728"/>
        <n v="189.89565999999999"/>
        <n v="192.39158599999999"/>
        <n v="193.263397"/>
        <n v="194.62918099999999"/>
        <n v="195.20065299999999"/>
        <n v="197.447937"/>
        <n v="201.26432800000001"/>
        <n v="199.453033"/>
        <n v="197.68040500000001"/>
        <n v="199.89857499999999"/>
        <n v="201.82614100000001"/>
        <n v="199.598297"/>
        <n v="200.22792100000001"/>
        <n v="201.322464"/>
        <n v="203.00791899999999"/>
        <n v="207.44430500000001"/>
        <n v="200.86724899999999"/>
        <n v="196.57615699999999"/>
        <n v="191.66511499999999"/>
        <n v="191.791031"/>
        <n v="194.890717"/>
        <n v="195.67532299999999"/>
        <n v="195.22001599999999"/>
        <n v="196.26615899999999"/>
        <n v="196.49864199999999"/>
        <n v="197.21546900000001"/>
        <n v="196.29522700000001"/>
        <n v="195.965881"/>
        <n v="197.48666399999999"/>
        <n v="193.96080000000001"/>
        <n v="196.83767700000001"/>
        <n v="198.329376"/>
        <n v="196.72143600000001"/>
        <n v="197.90316799999999"/>
        <n v="198.78465299999999"/>
        <n v="202.83355700000001"/>
        <n v="204.896805"/>
        <n v="205.962265"/>
        <n v="207.84144599999999"/>
        <n v="207.09556599999999"/>
        <n v="208.80038500000001"/>
        <n v="210.02088900000001"/>
        <n v="204.538376"/>
        <n v="206.09785500000001"/>
        <n v="204.47053500000001"/>
        <n v="205.032364"/>
        <n v="206.75657699999999"/>
        <n v="207.318375"/>
        <n v="210.40832499999999"/>
        <n v="211.125168"/>
        <n v="209.68187"/>
        <n v="213.149597"/>
        <n v="211.34793099999999"/>
        <n v="214.447586"/>
        <n v="214.941574"/>
        <n v="214.40884399999999"/>
        <n v="215.154663"/>
        <n v="215.290314"/>
        <n v="215.338684"/>
        <n v="215.629333"/>
        <n v="216.75292999999999"/>
        <n v="215.396805"/>
        <n v="216.13305700000001"/>
        <n v="209.37185700000001"/>
        <n v="206.81170700000001"/>
        <n v="201.962906"/>
        <n v="203.41757200000001"/>
        <n v="190.74272199999999"/>
        <n v="188.628647"/>
        <n v="198.04505900000001"/>
        <n v="194.26297"/>
        <n v="201.49739099999999"/>
        <n v="201.10952800000001"/>
        <n v="197.46319600000001"/>
        <n v="196.92010500000001"/>
        <n v="198.31655900000001"/>
        <n v="196.30917400000001"/>
        <n v="189.77297999999999"/>
        <n v="198.025665"/>
        <n v="191.51855499999999"/>
        <n v="185.26359600000001"/>
        <n v="182.053665"/>
        <n v="191.69311500000001"/>
        <n v="193.67141699999999"/>
        <n v="191.741592"/>
        <n v="191.99371300000001"/>
        <n v="193.12835699999999"/>
        <n v="201.94354200000001"/>
        <n v="202.54473899999999"/>
        <n v="199.402771"/>
        <n v="193.11863700000001"/>
        <n v="192.178009"/>
        <n v="191.60583500000001"/>
        <n v="194.64122"/>
        <n v="193.02169799999999"/>
        <n v="183.556793"/>
        <n v="181.403885"/>
        <n v="181.98577900000001"/>
        <n v="177.078766"/>
        <n v="186.049103"/>
        <n v="187.144913"/>
        <n v="196.163681"/>
        <n v="190.713638"/>
        <n v="194.99032600000001"/>
        <n v="203.51454200000001"/>
        <n v="194.427887"/>
        <n v="196.85226399999999"/>
        <n v="190.55844099999999"/>
        <n v="192.07128900000001"/>
        <n v="191.76101700000001"/>
        <n v="194.23388700000001"/>
        <n v="192.944107"/>
        <n v="189.42392000000001"/>
        <n v="184.69143700000001"/>
        <n v="185.81632999999999"/>
        <n v="181.46212800000001"/>
        <n v="177.18547100000001"/>
        <n v="169.89288300000001"/>
        <n v="169.369125"/>
        <n v="180.79295300000001"/>
        <n v="182.98464999999999"/>
        <n v="180.531158"/>
        <n v="182.94581600000001"/>
        <n v="184.002869"/>
        <n v="175.70173600000001"/>
        <n v="184.02230800000001"/>
        <n v="185.43812600000001"/>
        <n v="186.78845200000001"/>
        <n v="190.17875699999999"/>
        <n v="191.32504299999999"/>
        <n v="190.305069"/>
        <n v="189.84848"/>
        <n v="190.90733299999999"/>
        <n v="192.12164300000001"/>
        <n v="193.617661"/>
        <n v="196.23085"/>
        <n v="193.763397"/>
        <n v="192.685059"/>
        <n v="194.083923"/>
        <n v="197.14398199999999"/>
        <n v="194.443375"/>
        <n v="193.54965200000001"/>
        <n v="198.19314600000001"/>
        <n v="205.100067"/>
        <n v="207.66467299999999"/>
        <n v="208.77209500000001"/>
        <n v="209.695007"/>
        <n v="209.15100100000001"/>
        <n v="207.85897800000001"/>
        <n v="210.39444"/>
        <n v="210.89958200000001"/>
        <n v="212.65789799999999"/>
        <n v="214.24131800000001"/>
        <n v="213.53215"/>
        <n v="215.766479"/>
        <n v="214.28987100000001"/>
        <n v="214.79504399999999"/>
        <n v="213.046448"/>
        <n v="216.941925"/>
        <n v="217.60253900000001"/>
        <n v="218.15623500000001"/>
        <n v="218.35054"/>
        <n v="220.75967399999999"/>
        <n v="219.82711800000001"/>
        <n v="219.75907900000001"/>
        <n v="218.05909700000001"/>
        <n v="216.05792199999999"/>
        <n v="215.53332499999999"/>
        <n v="219.19567900000001"/>
        <n v="220.458527"/>
        <n v="221.97399899999999"/>
        <n v="222.95510899999999"/>
        <n v="224.56771900000001"/>
        <n v="223.810013"/>
        <n v="224.412308"/>
        <n v="223.324265"/>
        <n v="229.13351399999999"/>
        <n v="224.169434"/>
        <n v="223.83912699999999"/>
        <n v="226.627151"/>
        <n v="225.87918099999999"/>
        <n v="228.15235899999999"/>
        <n v="228.72546399999999"/>
        <n v="232.22267199999999"/>
        <n v="232.42665099999999"/>
        <n v="232.106064"/>
        <n v="229.31805399999999"/>
        <n v="229.87179599999999"/>
        <n v="229.84257500000001"/>
        <n v="229.49237099999999"/>
        <n v="230.61111500000001"/>
        <n v="229.61882"/>
        <n v="232.33299299999999"/>
        <n v="232.644272"/>
        <n v="233.558685"/>
        <n v="234.44390899999999"/>
        <n v="234.336884"/>
        <n v="236.438187"/>
        <n v="236.866196"/>
        <n v="238.617233"/>
        <n v="238.92851300000001"/>
        <n v="239.96945199999999"/>
        <n v="240.407196"/>
        <n v="247.32377600000001"/>
        <n v="241.98306299999999"/>
        <n v="240.46553"/>
        <n v="241.204849"/>
        <n v="241.876068"/>
        <n v="238.39347799999999"/>
        <n v="238.656128"/>
        <n v="238.63664199999999"/>
        <n v="240.69897499999999"/>
        <n v="234.81358299999999"/>
        <n v="239.24951200000001"/>
        <n v="242.37222299999999"/>
        <n v="246.52604700000001"/>
        <n v="245.67971800000001"/>
        <n v="246.594177"/>
        <n v="248.41326900000001"/>
        <n v="249.91137699999999"/>
        <n v="242.93644699999999"/>
        <n v="244.63883999999999"/>
        <n v="246.53578200000001"/>
        <n v="246.66229200000001"/>
        <n v="247.27514600000001"/>
        <n v="244.64856"/>
        <n v="235.66963200000001"/>
        <n v="242.40136699999999"/>
        <n v="249.28883400000001"/>
        <n v="250.81603999999999"/>
        <n v="258.569275"/>
        <n v="258.86111499999998"/>
        <n v="256.48751800000002"/>
        <n v="256.67227200000002"/>
        <n v="254.094482"/>
        <n v="253.024292"/>
        <n v="252.14880400000001"/>
        <n v="251.76944"/>
        <n v="252.800613"/>
        <n v="259.53234900000001"/>
        <n v="257.27542099999999"/>
        <n v="258.08294699999999"/>
        <n v="252.66447400000001"/>
        <n v="254.191666"/>
        <n v="253.997162"/>
        <n v="257.33386200000001"/>
        <n v="259.512878"/>
        <n v="263.209473"/>
        <n v="265.65121499999998"/>
        <n v="264.73684700000001"/>
        <n v="264.17193600000002"/>
        <n v="266.22695900000002"/>
        <n v="268.21392800000001"/>
        <n v="271.07742300000001"/>
        <n v="272.26568600000002"/>
        <n v="272.10000600000001"/>
        <n v="269.42163099999999"/>
        <n v="268.11648600000001"/>
        <n v="269.57742300000001"/>
        <n v="268.42819200000002"/>
        <n v="271.35986300000002"/>
        <n v="271.71044899999998"/>
        <n v="272.95709199999999"/>
        <n v="272.08056599999998"/>
        <n v="274.72979700000002"/>
        <n v="274.11630200000002"/>
        <n v="270.921539"/>
        <n v="265.18490600000001"/>
        <n v="267.02563500000002"/>
        <n v="262.43823200000003"/>
        <n v="250.15640300000001"/>
        <n v="257.792328"/>
        <n v="262.30187999999998"/>
        <n v="270.804688"/>
        <n v="267.79510499999998"/>
        <n v="262.97387700000002"/>
        <n v="267.385986"/>
        <n v="260.19812000000002"/>
        <n v="264.81469700000002"/>
        <n v="267.22042800000003"/>
        <n v="270.83386200000001"/>
        <n v="269.83068800000001"/>
        <n v="274.671356"/>
        <n v="273.463593"/>
        <n v="269.23651100000001"/>
        <n v="269.44113199999998"/>
        <n v="270.999481"/>
        <n v="274.05783100000002"/>
        <n v="274.04800399999999"/>
        <n v="272.82076999999998"/>
        <n v="278.65490699999998"/>
        <n v="284.47927900000002"/>
        <n v="283.79751599999997"/>
        <n v="275.98620599999998"/>
        <n v="265.24325599999997"/>
        <n v="262.92523199999999"/>
        <n v="269.207336"/>
        <n v="269.12942500000003"/>
        <n v="266.94766199999998"/>
        <n v="269.061218"/>
        <n v="267.941193"/>
        <n v="268.73010299999999"/>
        <n v="264.11346400000002"/>
        <n v="266.04193099999998"/>
        <n v="264.064728"/>
        <n v="265.65234400000003"/>
        <n v="266.76269500000001"/>
        <n v="262.12658699999997"/>
        <n v="264.50305200000003"/>
        <n v="263.88949600000001"/>
        <n v="257.59756499999997"/>
        <n v="261.30838"/>
        <n v="266.928223"/>
        <n v="265.10693400000002"/>
        <n v="260.43585200000001"/>
        <n v="265.47747800000002"/>
        <n v="267.02801499999998"/>
        <n v="269.05633499999999"/>
        <n v="269.51464800000002"/>
        <n v="271.64047199999999"/>
        <n v="271.35772700000001"/>
        <n v="269.64141799999999"/>
        <n v="263.90750100000002"/>
        <n v="267.48629799999998"/>
        <n v="254.77020300000001"/>
        <n v="254.37042199999999"/>
        <n v="262.07421900000003"/>
        <n v="263.478455"/>
        <n v="269.07583599999998"/>
        <n v="267.476563"/>
        <n v="270.26544200000001"/>
        <n v="269.93392899999998"/>
        <n v="272.11828600000001"/>
        <n v="269.465912"/>
        <n v="262.317993"/>
        <n v="263.15661599999999"/>
        <n v="266.013824"/>
        <n v="268.061646"/>
        <n v="270.11923200000001"/>
        <n v="270.25582900000001"/>
        <n v="271.16265900000002"/>
        <n v="272.68392899999998"/>
        <n v="273.80538899999999"/>
        <n v="273.88339200000001"/>
        <n v="278.22280899999998"/>
        <n v="278.29113799999999"/>
        <n v="277.384186"/>
        <n v="275.55087300000002"/>
        <n v="280.46563700000002"/>
        <n v="282.191711"/>
        <n v="284.454071"/>
        <n v="284.97100799999998"/>
        <n v="279.35400399999997"/>
        <n v="279.95855699999998"/>
        <n v="279.71481299999999"/>
        <n v="282.65008499999999"/>
        <n v="283.18643200000002"/>
        <n v="281.879639"/>
        <n v="281.44082600000002"/>
        <n v="282.845032"/>
        <n v="284.95141599999999"/>
        <n v="288.73507699999999"/>
        <n v="289.58343500000001"/>
        <n v="288.64727800000003"/>
        <n v="287.41851800000001"/>
        <n v="290.13931300000002"/>
        <n v="291.15335099999999"/>
        <n v="289.88577299999997"/>
        <n v="290.09054600000002"/>
        <n v="291.76776100000001"/>
        <n v="293.26956200000001"/>
        <n v="290.32458500000001"/>
        <n v="291.17294299999998"/>
        <n v="295.85376000000002"/>
        <n v="292.96725500000002"/>
        <n v="293.74731400000002"/>
        <n v="292.75268599999998"/>
        <n v="297.918182"/>
        <n v="301.82403599999998"/>
        <n v="303.84533699999997"/>
        <n v="307.79019199999999"/>
        <n v="303.327789"/>
        <n v="306.852844"/>
        <n v="312.76031499999999"/>
        <n v="316.04122899999999"/>
        <n v="314.35199"/>
        <n v="316.67605600000002"/>
        <n v="317.33023100000003"/>
        <n v="316.051086"/>
        <n v="308.33703600000001"/>
        <n v="312.73111"/>
        <n v="312.779877"/>
        <n v="316.82244900000001"/>
        <n v="308.50305200000003"/>
        <n v="316.88104199999998"/>
        <n v="321.37274200000002"/>
        <n v="320.59158300000001"/>
        <n v="321.54852299999999"/>
        <n v="319.30273399999999"/>
        <n v="322.50546300000002"/>
        <n v="323.130402"/>
        <n v="326.29406699999998"/>
        <n v="327.93460099999999"/>
        <n v="332.92425500000002"/>
        <n v="333.20745799999997"/>
        <n v="336.449341"/>
        <n v="336.34188799999998"/>
        <n v="331.70370500000001"/>
        <n v="317.02743500000003"/>
        <n v="295.760223"/>
        <n v="291.02432299999998"/>
        <n v="279.09201000000002"/>
        <n v="283.41772500000002"/>
        <n v="299.51953099999997"/>
        <n v="285.12655599999999"/>
        <n v="295.242706"/>
        <n v="283.886505"/>
        <n v="280.25405899999998"/>
        <n v="255.842499"/>
        <n v="273.965576"/>
        <n v="263.410034"/>
        <n v="235.81526199999999"/>
        <n v="263.65414399999997"/>
        <n v="230.10295099999999"/>
        <n v="232.28048699999999"/>
        <n v="222.564697"/>
        <n v="221.80306999999999"/>
        <n v="206.44332900000001"/>
        <n v="198.51448099999999"/>
        <n v="231.489563"/>
        <n v="250.44264200000001"/>
        <n v="256.98492399999998"/>
        <n v="241.82051100000001"/>
        <n v="247.28869599999999"/>
        <n v="235.87387100000001"/>
        <n v="223.22868299999999"/>
        <n v="233.256958"/>
        <n v="231.45047"/>
        <n v="259.68008400000002"/>
        <n v="252.98147599999999"/>
        <n v="264.98117100000002"/>
        <n v="263.46533199999999"/>
        <n v="257.53878800000001"/>
        <n v="264.756348"/>
        <n v="251.47538800000001"/>
        <n v="241.324051"/>
        <n v="254.243011"/>
        <n v="246.18455499999999"/>
        <n v="239.945099"/>
        <n v="251.25045800000001"/>
        <n v="250.223602"/>
        <n v="253.059708"/>
        <n v="259.27957199999997"/>
        <n v="258.77105699999998"/>
        <n v="277.44049100000001"/>
        <n v="268.91262799999998"/>
        <n v="262.819794"/>
        <n v="263.32849099999999"/>
        <n v="267.944458"/>
        <n v="266.438354"/>
        <n v="272.33548000000002"/>
        <n v="276.21801799999997"/>
        <n v="275.03472900000003"/>
        <n v="266.11560100000003"/>
        <n v="263.23056000000003"/>
        <n v="271.20101899999997"/>
        <n v="272.79510499999998"/>
        <n v="283.51367199999999"/>
        <n v="284.32540899999998"/>
        <n v="292.21758999999997"/>
        <n v="287.777649"/>
        <n v="288.41332999999997"/>
        <n v="296.64785799999999"/>
        <n v="293.16626000000002"/>
        <n v="295.640533"/>
        <n v="294.26162699999998"/>
        <n v="294.76034499999997"/>
        <n v="296.90213"/>
        <n v="300.30548099999999"/>
        <n v="294.73104899999998"/>
        <n v="305.00949100000003"/>
        <n v="303.57186899999999"/>
        <n v="304.62811299999998"/>
        <n v="306.25158699999997"/>
        <n v="284.83398399999999"/>
        <n v="291.22988900000001"/>
        <n v="290.62356599999998"/>
        <n v="297.772491"/>
        <n v="297.06842"/>
        <n v="298.13443000000001"/>
        <n v="289.968323"/>
        <n v="297.73345899999998"/>
        <n v="300.11962899999997"/>
        <n v="287.533142"/>
        <n v="291.44506799999999"/>
        <n v="282.966095"/>
        <n v="286.47701999999998"/>
        <n v="289.18594400000001"/>
        <n v="294.535461"/>
        <n v="295.75793499999997"/>
        <n v="298.83856200000002"/>
        <n v="293.30319200000002"/>
        <n v="293.92990099999997"/>
        <n v="288.48513800000001"/>
        <n v="289.55248999999998"/>
        <n v="284.16653400000001"/>
        <n v="292.75476099999997"/>
        <n v="299.38455199999999"/>
        <n v="293.14645400000001"/>
        <n v="297.75891100000001"/>
        <n v="305.49523900000003"/>
        <n v="301.225525"/>
        <n v="306.87600700000002"/>
        <n v="303.47787499999998"/>
        <n v="300.55960099999999"/>
        <n v="302.45944200000002"/>
        <n v="299.98184199999997"/>
        <n v="302.89031999999997"/>
        <n v="302.596497"/>
        <n v="302.13626099999999"/>
        <n v="306.112122"/>
        <n v="307.87481700000001"/>
        <n v="321.20275900000001"/>
        <n v="323.29840100000001"/>
        <n v="321.22232100000002"/>
        <n v="316.18890399999998"/>
        <n v="321.731628"/>
        <n v="320.84045400000002"/>
        <n v="319.43026700000001"/>
        <n v="320.02761800000002"/>
        <n v="323.38659699999999"/>
        <n v="324.14059400000002"/>
        <n v="325.51159699999999"/>
        <n v="330.32968099999999"/>
        <n v="330.11419699999999"/>
        <n v="336.51864599999999"/>
        <n v="340.45532200000002"/>
        <n v="343.74575800000002"/>
        <n v="348.62252799999999"/>
        <n v="358.53277600000001"/>
        <n v="350.76709"/>
        <n v="349.50390599999997"/>
        <n v="353.22515900000002"/>
        <n v="336.71456899999998"/>
        <n v="328.06750499999998"/>
        <n v="323.04379299999999"/>
        <n v="332.60162400000002"/>
        <n v="325.98165899999998"/>
        <n v="323.30831899999998"/>
        <n v="331.58312999999998"/>
        <n v="332.11193800000001"/>
        <n v="334.76577800000001"/>
        <n v="332.39593500000001"/>
        <n v="328.31234699999999"/>
        <n v="321.05593900000002"/>
        <n v="328.36123700000002"/>
        <n v="317.80474900000002"/>
        <n v="321.40841699999999"/>
        <n v="324.90447999999998"/>
        <n v="331.37750199999999"/>
        <n v="329.26226800000001"/>
        <n v="331.16198700000001"/>
        <n v="336.25427200000001"/>
        <n v="331.80831899999998"/>
        <n v="336.13674900000001"/>
        <n v="330.437408"/>
        <n v="336.77331500000003"/>
        <n v="338.390961"/>
        <n v="345.48922700000003"/>
        <n v="345.14599600000003"/>
        <n v="339.06738300000001"/>
        <n v="335.98898300000002"/>
        <n v="331.93984999999998"/>
        <n v="332.75353999999999"/>
        <n v="325.17495700000001"/>
        <n v="325.22396900000001"/>
        <n v="326.890717"/>
        <n v="327.06716899999998"/>
        <n v="323.15527300000002"/>
        <n v="311.83145100000002"/>
        <n v="310.90008499999999"/>
        <n v="285.67392000000001"/>
        <n v="287.43875100000002"/>
        <n v="282.98761000000002"/>
        <n v="284.29159499999997"/>
        <n v="289.60540800000001"/>
        <n v="301.18414300000001"/>
        <n v="310.33139"/>
        <n v="307.49807700000002"/>
        <n v="337.8125"/>
        <n v="328.22403000000003"/>
        <n v="325.88085899999999"/>
        <n v="321.861176"/>
        <n v="328.469086"/>
        <n v="328.88082900000001"/>
        <n v="329.91033900000002"/>
        <n v="329.36132800000001"/>
        <n v="327.34164399999997"/>
        <n v="316.67474399999998"/>
        <n v="325.53771999999998"/>
        <n v="335.685089"/>
        <n v="334.63592499999999"/>
        <n v="332.43005399999998"/>
        <n v="329.92022700000001"/>
        <n v="332.24374399999999"/>
        <n v="333.55746499999998"/>
        <n v="328.57699600000001"/>
        <n v="337.60668900000002"/>
        <n v="334.283051"/>
        <n v="334.11636399999998"/>
        <n v="330.25351000000001"/>
        <n v="325.02786300000002"/>
        <n v="321.00824"/>
        <n v="324.6651"/>
        <n v="327.11615"/>
        <n v="325.59655800000002"/>
        <n v="330.30252100000001"/>
        <n v="333.665344"/>
        <n v="327.82208300000002"/>
        <n v="325.73379499999999"/>
        <n v="322.782715"/>
        <n v="329.42016599999999"/>
        <n v="337.72430400000002"/>
        <n v="339.87136800000002"/>
        <n v="348.587311"/>
        <n v="349.95010400000001"/>
        <n v="344.60678100000001"/>
        <n v="340.61651599999999"/>
        <n v="340.74389600000001"/>
        <n v="343.443512"/>
        <n v="347.360321"/>
        <n v="341.81399499999998"/>
        <n v="336.63082900000001"/>
        <n v="339.97824100000003"/>
        <n v="320.93405200000001"/>
        <n v="317.33139"/>
        <n v="319.962219"/>
        <n v="328.76767000000001"/>
        <n v="328.30636600000003"/>
        <n v="322.95632899999998"/>
        <n v="323.15261800000002"/>
        <n v="321.68997200000001"/>
        <n v="309.70388800000001"/>
        <n v="318.33270299999998"/>
        <n v="310.48925800000001"/>
        <n v="315.66256700000002"/>
        <n v="328.23761000000002"/>
        <n v="326.716095"/>
        <n v="334.57913200000002"/>
        <n v="332.537262"/>
        <n v="330.848816"/>
        <n v="327.32470699999999"/>
        <n v="328.080444"/>
        <n v="336.58175699999998"/>
        <n v="334.74609400000003"/>
        <n v="334.952179"/>
        <n v="331.14328"/>
        <n v="332.25259399999999"/>
        <n v="327.05960099999999"/>
        <n v="334.41229199999998"/>
        <n v="343.993225"/>
        <n v="360.58337399999999"/>
        <n v="348.06720000000001"/>
        <n v="356.24438500000002"/>
        <n v="356.16589399999998"/>
        <n v="353.64300500000002"/>
        <n v="343.09011800000002"/>
        <n v="354.261414"/>
        <n v="364.519745"/>
        <n v="369.614532"/>
        <n v="374.69964599999997"/>
        <n v="377.33050500000002"/>
        <n v="375.69107100000002"/>
        <n v="374.75854500000003"/>
        <n v="375.367096"/>
        <n v="371.73495500000001"/>
        <n v="360.26916499999999"/>
        <n v="349.97155800000002"/>
        <n v="351.82690400000001"/>
        <n v="348.75430299999999"/>
        <n v="353.05401599999999"/>
        <n v="351.78762799999998"/>
        <n v="359.42495700000001"/>
        <n v="356.25418100000002"/>
        <n v="351.63061499999998"/>
        <n v="349.51995799999997"/>
        <n v="356.637024"/>
        <n v="361.564911"/>
        <n v="362.79202299999997"/>
        <n v="364.27435300000002"/>
        <n v="371.25238000000002"/>
        <n v="373.55218500000001"/>
        <n v="373.31637599999999"/>
        <n v="371.63574199999999"/>
        <n v="371.82247899999999"/>
        <n v="379.85211199999998"/>
        <n v="379.53762799999998"/>
        <n v="375.59652699999998"/>
        <n v="370.16146900000001"/>
        <n v="376.52032500000001"/>
        <n v="376.77587899999997"/>
        <n v="380.41232300000001"/>
        <n v="380.815338"/>
        <n v="382.38781699999998"/>
        <n v="388.85479700000002"/>
        <n v="382.269836"/>
        <n v="375.49816900000002"/>
        <n v="372.88388099999997"/>
        <n v="369.45382699999999"/>
        <n v="362.80020100000002"/>
        <n v="369.03118899999998"/>
        <n v="368.952606"/>
        <n v="360.04818699999998"/>
        <n v="361.29638699999998"/>
        <n v="350.49511699999999"/>
        <n v="353.83673099999999"/>
        <n v="357.65988199999998"/>
        <n v="357.06036399999999"/>
        <n v="356.83438100000001"/>
        <n v="354.78027300000002"/>
        <n v="361.38479599999999"/>
        <n v="361.28656000000001"/>
        <n v="365.98449699999998"/>
        <n v="360.913116"/>
        <n v="356.42156999999997"/>
        <n v="355.78274499999998"/>
        <n v="354.38711499999999"/>
        <n v="353.61068699999998"/>
        <n v="360.54946899999999"/>
        <n v="355.60580399999998"/>
        <n v="359.73367300000001"/>
        <n v="357.82696499999997"/>
        <n v="358.986786"/>
        <n v="357.08987400000001"/>
        <n v="358.043274"/>
        <n v="359.22265599999997"/>
        <n v="360.22512799999998"/>
        <n v="361.79757699999999"/>
        <n v="357.57147200000003"/>
        <n v="360.98193400000002"/>
        <n v="361.10964999999999"/>
        <n v="366.68225100000001"/>
        <n v="371.54724099999999"/>
        <n v="368.69705199999999"/>
        <n v="368.313782"/>
        <n v="373.09027099999997"/>
        <n v="361.36514299999999"/>
        <n v="361.67965700000002"/>
        <n v="358.81961100000001"/>
        <n v="364.34316999999999"/>
        <n v="368.58895899999999"/>
        <n v="369.66021699999999"/>
        <n v="367.49798600000003"/>
        <n v="364.26074199999999"/>
        <n v="366.96667500000001"/>
        <n v="369.54467799999998"/>
        <n v="377.56414799999999"/>
        <n v="384.54055799999998"/>
        <n v="383.97976699999998"/>
        <n v="380.91952500000002"/>
        <n v="359.596588"/>
        <n v="368.393372"/>
        <n v="373.97262599999999"/>
        <n v="376.03903200000002"/>
        <n v="386.96118200000001"/>
        <n v="386.50851399999999"/>
        <n v="384.01907299999999"/>
        <n v="377.29843099999999"/>
        <n v="382.58248900000001"/>
        <n v="379.75842299999999"/>
        <n v="369.24954200000002"/>
        <n v="361.712219"/>
        <n v="362.11563100000001"/>
        <n v="365.98269699999997"/>
        <n v="368.53118899999998"/>
        <n v="364.74285900000001"/>
        <n v="361.94833399999999"/>
        <n v="358.40603599999997"/>
        <n v="356.18225100000001"/>
        <n v="356.939911"/>
        <n v="357.73690800000003"/>
        <n v="357.41217"/>
        <n v="355.16876200000002"/>
        <n v="351.58700599999997"/>
        <n v="349.304169"/>
        <n v="355.22775300000001"/>
        <n v="355.98535199999998"/>
        <n v="353.34835800000002"/>
        <n v="347.208282"/>
        <n v="350.03231799999998"/>
        <n v="347.39529399999998"/>
        <n v="340.68450899999999"/>
        <n v="343.97100799999998"/>
        <n v="335.813782"/>
        <n v="334.78060900000003"/>
        <n v="339.18884300000002"/>
        <n v="345.41744999999997"/>
        <n v="345.78155500000003"/>
        <n v="341.82592799999998"/>
        <n v="342.24902300000002"/>
        <n v="340.26132200000001"/>
        <n v="339.22820999999999"/>
        <n v="340.76318400000002"/>
        <n v="337.54556300000002"/>
        <n v="334.24920700000001"/>
        <n v="331.97622699999999"/>
        <n v="337.90963699999998"/>
        <n v="348.39883400000002"/>
        <n v="352.42336999999998"/>
        <n v="351.055634"/>
        <n v="345.555206"/>
        <n v="347.53295900000001"/>
        <n v="342.11123700000002"/>
        <n v="354.41101099999997"/>
        <n v="338.686981"/>
        <n v="337.71276899999998"/>
        <n v="343.10507200000001"/>
        <n v="348.68145800000002"/>
        <n v="349.71588100000002"/>
        <n v="342.02130099999999"/>
        <n v="340.238068"/>
        <n v="337.292236"/>
        <n v="339.48925800000001"/>
        <n v="350.74060100000003"/>
        <n v="353.14453099999997"/>
        <n v="356.750519"/>
        <n v="351.49923699999999"/>
        <n v="350.94747899999999"/>
        <n v="353.37112400000001"/>
        <n v="355.52880900000002"/>
        <n v="352.04113799999999"/>
        <n v="330.760223"/>
        <n v="328.10992399999998"/>
        <n v="330.56314099999997"/>
        <n v="329.11483800000002"/>
        <n v="323.62713600000001"/>
        <n v="324.56314099999997"/>
        <n v="330.47445699999997"/>
        <n v="343.63711499999999"/>
        <n v="344.50408900000002"/>
        <n v="339.558289"/>
        <n v="352.65191700000003"/>
        <n v="349.10513300000002"/>
        <n v="358.12982199999999"/>
        <n v="356.02136200000001"/>
        <n v="364.10025000000002"/>
        <n v="353.86380000000003"/>
        <n v="343.07556199999999"/>
        <n v="334.70111100000003"/>
        <n v="316.553223"/>
        <n v="324.13946499999997"/>
        <n v="334.97695900000002"/>
        <n v="319.38085899999999"/>
        <n v="318.237976"/>
        <n v="310.26745599999998"/>
        <n v="301.75512700000002"/>
        <n v="315.46948200000003"/>
        <n v="317.35128800000001"/>
        <n v="328.40548699999999"/>
        <n v="334.49423200000001"/>
        <n v="337.28237899999999"/>
        <n v="339.43017600000002"/>
        <n v="344.75045799999998"/>
        <n v="340.20849600000003"/>
        <n v="335.51882899999998"/>
        <n v="341.23312399999998"/>
        <n v="347.70605499999999"/>
        <n v="344.14941399999998"/>
        <n v="332.04098499999998"/>
        <n v="345.55822799999999"/>
        <n v="352.19873000000001"/>
        <n v="355.25292999999999"/>
        <n v="354.98690800000003"/>
        <n v="355.44998199999998"/>
        <n v="355.95242300000001"/>
        <n v="355.65689099999997"/>
        <n v="354.01153599999998"/>
        <n v="365.46972699999998"/>
        <n v="369.84414700000002"/>
        <n v="368.37609900000001"/>
        <n v="365.01214599999997"/>
        <n v="364.666809"/>
        <n v="359.00418100000002"/>
        <n v="361.352081"/>
        <n v="362.35833700000001"/>
        <n v="364.53857399999998"/>
        <n v="367.12329099999999"/>
        <n v="361.36203"/>
        <n v="355.867096"/>
        <n v="359.09298699999999"/>
        <n v="350.29324300000002"/>
        <n v="344.709564"/>
        <n v="334.19323700000001"/>
        <n v="340.01376299999998"/>
        <n v="345.80456500000003"/>
        <n v="377.353455"/>
        <n v="381.17129499999999"/>
        <n v="386.77474999999998"/>
        <n v="391.40148900000003"/>
        <n v="384.81152300000002"/>
        <n v="377.04769900000002"/>
        <n v="371.05944799999997"/>
        <n v="369.32318099999998"/>
        <n v="376.22879"/>
        <n v="369.34292599999998"/>
        <n v="364.78521699999999"/>
        <n v="369.11605800000001"/>
        <n v="376.39657599999998"/>
        <n v="377.76776100000001"/>
        <n v="368.66223100000002"/>
        <n v="364.96283"/>
        <n v="363.32519500000001"/>
        <n v="356.36035199999998"/>
        <n v="364.40048200000001"/>
        <n v="364.11441000000002"/>
        <n v="355.955872"/>
        <n v="339.83615099999997"/>
        <n v="339.45141599999999"/>
        <n v="336.39315800000003"/>
        <n v="326.30114700000001"/>
        <n v="308.70163000000002"/>
        <n v="310.09258999999997"/>
        <n v="323.70651199999998"/>
        <n v="320.214294"/>
        <n v="320.41159099999999"/>
        <n v="324.16030899999998"/>
        <n v="330.48391700000002"/>
        <n v="340.03344700000002"/>
        <n v="341.769745"/>
        <n v="345.37048299999998"/>
        <n v="340.92129499999999"/>
        <n v="344.818085"/>
        <n v="337.567139"/>
        <n v="344.64050300000002"/>
        <n v="344.31497200000001"/>
        <n v="345.76507600000002"/>
        <n v="362.595123"/>
        <n v="357.35668900000002"/>
        <n v="352.56222500000001"/>
        <n v="359.06341600000002"/>
        <n v="361.96380599999998"/>
        <n v="358.42214999999999"/>
        <n v="348.783905"/>
        <n v="345.31637599999999"/>
        <n v="348.00341800000001"/>
        <n v="343.16281099999998"/>
        <n v="341.61181599999998"/>
        <n v="350.83871499999998"/>
        <n v="353.48620599999998"/>
        <n v="352.47857699999997"/>
        <n v="359.46292099999999"/>
        <n v="360.865723"/>
        <n v="360.02603099999999"/>
        <n v="346.92666600000001"/>
        <n v="350.305206"/>
        <n v="339.94226099999997"/>
        <n v="357.19079599999998"/>
        <n v="374.24173000000002"/>
        <n v="358.978882"/>
        <n v="354.69140599999997"/>
        <n v="353.45660400000003"/>
        <n v="364.05664100000001"/>
        <n v="349.09008799999998"/>
        <n v="342.91583300000002"/>
        <n v="324.017517"/>
        <n v="321.389679"/>
        <n v="321.92321800000002"/>
        <n v="317.34927399999998"/>
        <n v="328.769226"/>
        <n v="325.73644999999999"/>
        <n v="334.75585899999999"/>
        <n v="331.83169600000002"/>
        <n v="328.19628899999998"/>
        <n v="332.10830700000002"/>
        <n v="344.20996100000002"/>
        <n v="336.56369000000001"/>
        <n v="340.584473"/>
        <n v="345.65225199999998"/>
        <n v="353.44665500000002"/>
        <n v="353.53561400000001"/>
        <n v="352.73541299999999"/>
        <n v="358.682526"/>
        <n v="355.77813700000002"/>
        <n v="359.61111499999998"/>
        <n v="357.94155899999998"/>
        <n v="344.77307100000002"/>
        <n v="330.69564800000001"/>
        <n v="315.86740099999997"/>
        <n v="318.23837300000002"/>
        <n v="321.44897500000002"/>
        <n v="305.04016100000001"/>
        <n v="306.92706299999998"/>
        <n v="313.55578600000001"/>
        <n v="312.32089200000001"/>
        <n v="312.92355300000003"/>
        <n v="326.49710099999999"/>
        <n v="324.84732100000002"/>
        <n v="314.43499800000001"/>
        <n v="318.68292200000002"/>
        <n v="311.65905800000002"/>
        <n v="314.38558999999998"/>
        <n v="315.39328"/>
        <n v="316.29220600000002"/>
        <n v="320.63568099999998"/>
        <n v="319.636414"/>
        <n v="320.75442500000003"/>
        <n v="319.43850700000002"/>
        <n v="319.943085"/>
        <n v="321.58554099999998"/>
        <n v="329.04562399999998"/>
        <n v="327.50210600000003"/>
        <n v="336.77285799999999"/>
        <n v="337.65335099999999"/>
        <n v="343.24353000000002"/>
        <n v="340.23577899999998"/>
        <n v="340.56228599999997"/>
        <n v="337.66332999999997"/>
        <n v="339.63220200000001"/>
        <n v="348.714966"/>
        <n v="350.04077100000001"/>
        <n v="346.82519500000001"/>
        <n v="345.31137100000001"/>
        <n v="350.37713600000001"/>
        <n v="352.29656999999997"/>
        <n v="353.72131300000001"/>
        <n v="348.42804000000001"/>
        <n v="342.86755399999998"/>
        <n v="349.63510100000002"/>
        <n v="346.86474600000003"/>
        <n v="350.515625"/>
        <n v="356.13540599999999"/>
        <n v="355.44284099999999"/>
        <n v="351.56436200000002"/>
        <n v="353.57287600000001"/>
        <n v="350.52551299999999"/>
        <n v="341.84848"/>
        <n v="337.27743500000003"/>
        <n v="336.10992399999998"/>
        <n v="341.01739500000002"/>
        <n v="328.44210800000002"/>
        <n v="325.85977200000002"/>
        <n v="324.33605999999997"/>
        <n v="320.93246499999998"/>
        <n v="321.80316199999999"/>
        <n v="319.14169299999998"/>
        <n v="320.645599"/>
        <n v="325.137451"/>
        <n v="326.572113"/>
        <n v="332.290863"/>
        <n v="334.83364899999998"/>
        <n v="321.99115"/>
        <n v="322.39681999999999"/>
        <n v="313.60101300000002"/>
        <n v="311.790436"/>
        <n v="310.70205700000002"/>
        <n v="309.95010400000001"/>
        <n v="301.27307100000002"/>
        <n v="295.19812000000002"/>
        <n v="290.46881100000002"/>
        <n v="287.03555299999999"/>
        <n v="283.444031"/>
        <n v="287.104828"/>
        <n v="283.73095699999999"/>
        <n v="281.32672100000002"/>
        <n v="287.40167200000002"/>
        <n v="298.07730099999998"/>
        <n v="300.97622699999999"/>
        <n v="296.53656000000001"/>
        <n v="292.314911"/>
        <n v="289.15365600000001"/>
        <n v="283.47521999999998"/>
        <n v="280.82925399999999"/>
        <n v="291.31402600000001"/>
        <n v="286.09140000000002"/>
        <n v="292.38430799999998"/>
        <n v="297.67620799999997"/>
        <n v="295.07980300000003"/>
        <n v="293.61309799999998"/>
        <n v="299.64831500000003"/>
        <n v="302.849243"/>
        <n v="308.606964"/>
        <n v="316.63403299999999"/>
        <n v="316.49529999999999"/>
        <n v="326.50436400000001"/>
        <n v="325.22595200000001"/>
        <n v="330.19091800000001"/>
        <n v="316.94122299999998"/>
        <n v="306.38711499999999"/>
        <n v="315.50430299999999"/>
        <n v="322.203461"/>
        <n v="322.817902"/>
        <n v="312.79888899999997"/>
        <n v="334.23416099999997"/>
        <n v="336.23599200000001"/>
        <n v="336.31527699999998"/>
        <n v="340.41799900000001"/>
        <n v="339.67477400000001"/>
        <n v="338.19812000000002"/>
        <n v="340.59637500000002"/>
        <n v="335.205353"/>
        <n v="341.854919"/>
        <n v="345.50186200000002"/>
        <n v="348.12799100000001"/>
        <n v="341.48828099999997"/>
        <n v="340.04144300000002"/>
        <n v="353.19198599999999"/>
        <n v="357.552368"/>
        <n v="356.819031"/>
        <n v="352.88473499999998"/>
        <n v="344.40176400000001"/>
        <n v="344.29281600000002"/>
        <n v="348.009094"/>
        <n v="345.69012500000002"/>
        <n v="354.94607500000001"/>
        <n v="353.93521099999998"/>
        <n v="354.29202299999997"/>
        <n v="343.133331"/>
        <n v="342.727081"/>
        <n v="338.18829299999999"/>
        <n v="339.86309799999998"/>
        <n v="342.57843000000003"/>
        <n v="338.44589200000001"/>
        <n v="340.50720200000001"/>
        <n v="343.044128"/>
        <n v="338.87204000000003"/>
        <n v="345.07568400000002"/>
        <n v="344.60003699999999"/>
        <n v="343.67837500000002"/>
        <n v="351.953217"/>
        <n v="348.60360700000001"/>
        <n v="364.95190400000001"/>
        <n v="368.227509"/>
        <n v="368.26724200000001"/>
        <n v="375.06655899999998"/>
        <n v="377.00213600000001"/>
        <n v="372.74380500000001"/>
        <n v="372.22769199999999"/>
        <n v="366.192657"/>
        <n v="365.21987899999999"/>
        <n v="373.49822999999998"/>
        <n v="375.77130099999999"/>
        <n v="377.20065299999999"/>
        <n v="379.56308000000001"/>
        <n v="374.45114100000001"/>
        <n v="371.26489299999997"/>
        <n v="368.376373"/>
        <n v="367.860229"/>
        <n v="371.31448399999999"/>
        <n v="372.16815200000002"/>
        <n v="371.14575200000002"/>
        <n v="370.212738"/>
        <n v="372.287262"/>
        <n v="367.61206099999998"/>
        <n v="367.68158"/>
        <n v="364.11807299999998"/>
        <n v="368.08853099999999"/>
        <n v="367.22494499999999"/>
        <n v="366.90737899999999"/>
        <n v="364.83273300000002"/>
        <n v="358.46023600000001"/>
        <n v="353.328461"/>
        <n v="352.34576399999997"/>
        <n v="352.901611"/>
        <n v="350.50939899999997"/>
        <n v="352.85199"/>
        <n v="352.66342200000003"/>
        <n v="350.88662699999998"/>
        <n v="352.94131499999997"/>
        <n v="358.82751500000001"/>
        <n v="364.21734600000002"/>
        <n v="357.279022"/>
        <n v="356.37576300000001"/>
        <n v="351.81973299999999"/>
        <n v="344.54385400000001"/>
        <n v="342.16162100000003"/>
        <n v="350.21167000000003"/>
        <n v="345.50668300000001"/>
        <n v="345.42730699999998"/>
        <n v="347.07501200000002"/>
        <n v="346.73751800000002"/>
        <n v="351.94873000000001"/>
        <n v="348.43490600000001"/>
        <n v="351.75021400000003"/>
        <n v="349.03048699999999"/>
        <n v="351.99832199999997"/>
        <n v="351.71051"/>
        <n v="356.87204000000003"/>
        <n v="356.60403400000001"/>
        <n v="360.723389"/>
        <n v="363.76074199999999"/>
        <n v="361.20974699999999"/>
        <n v="361.66705300000001"/>
        <n v="359.36059599999999"/>
        <n v="358.03839099999999"/>
        <n v="362.00509599999998"/>
        <n v="359.66879299999999"/>
        <n v="367.49285900000001"/>
        <n v="370.25662199999999"/>
        <n v="370.58474699999999"/>
        <n v="370.14727800000003"/>
        <n v="370.62451199999998"/>
        <n v="372.811646"/>
        <n v="373.05023199999999"/>
        <n v="372.54324300000002"/>
        <n v="366.37939499999999"/>
        <n v="364.61975100000001"/>
        <n v="371.48941000000002"/>
        <n v="377.81228599999997"/>
        <n v="377.64325000000002"/>
        <n v="373.83563199999998"/>
        <n v="372.71224999999998"/>
        <n v="373.92507899999998"/>
        <n v="382.41528299999999"/>
        <n v="383.26031499999999"/>
        <n v="380.70532200000002"/>
        <n v="380.30767800000001"/>
        <n v="381.15267899999998"/>
        <n v="379.691284"/>
        <n v="381.17254600000001"/>
        <n v="378.02108800000002"/>
        <n v="384.74163800000002"/>
        <n v="389.73232999999999"/>
        <n v="383.31997699999999"/>
        <n v="382.28604100000001"/>
        <n v="371.56896999999998"/>
        <n v="366.34960899999999"/>
        <n v="367.88064600000001"/>
        <n v="372.18533300000001"/>
        <n v="365.35540800000001"/>
        <n v="362.88989299999997"/>
        <n v="368.71566799999999"/>
        <n v="371.54907200000002"/>
        <n v="368.35778800000003"/>
        <n v="377.742706"/>
        <n v="369.22271699999999"/>
        <n v="365.44485500000002"/>
        <n v="367.06542999999999"/>
        <n v="373.119843"/>
        <n v="369.21279900000002"/>
        <n v="372.573059"/>
        <n v="376.82806399999998"/>
        <n v="374.33273300000002"/>
        <n v="372.43383799999998"/>
        <n v="373.94497699999999"/>
        <n v="375.59530599999999"/>
        <n v="377.59356700000001"/>
        <n v="375.21755999999999"/>
        <n v="379.56201199999998"/>
        <n v="378.01110799999998"/>
        <n v="385.407715"/>
        <n v="391.00482199999999"/>
        <n v="391.66098"/>
        <n v="392.42654399999998"/>
        <n v="391.41101099999997"/>
        <n v="386.970642"/>
        <n v="390.43530299999998"/>
        <n v="396.05050699999998"/>
        <n v="398.927795"/>
        <n v="398.79836999999998"/>
        <n v="400.73983800000002"/>
        <n v="400.431152"/>
        <n v="396.40893599999998"/>
        <n v="396.518463"/>
        <n v="396.30935699999998"/>
        <n v="395.74188199999998"/>
        <n v="403.00976600000001"/>
        <n v="399.51522799999998"/>
        <n v="400.64022799999998"/>
        <n v="392.76498400000003"/>
        <n v="391.23178100000001"/>
        <n v="392.54599000000002"/>
        <n v="395.32373000000001"/>
        <n v="388.30471799999998"/>
        <n v="391.281586"/>
        <n v="389.62887599999999"/>
        <n v="395.12460299999998"/>
        <n v="391.46081500000003"/>
        <n v="391.93869000000001"/>
        <n v="395.39343300000002"/>
        <n v="393.24295000000001"/>
        <n v="396.82708700000001"/>
        <n v="392.71527099999997"/>
        <n v="392.63558999999998"/>
        <n v="390.89331099999998"/>
        <n v="390.44528200000002"/>
        <n v="391.47073399999999"/>
        <n v="396.09033199999999"/>
        <n v="399.29617300000001"/>
        <n v="395.92108200000001"/>
        <n v="401.118134"/>
        <n v="405.64813199999998"/>
        <n v="409.83960000000002"/>
        <n v="412.08966099999998"/>
        <n v="410.82525600000002"/>
        <n v="413.74237099999999"/>
        <n v="409.690247"/>
        <n v="411.36285400000003"/>
        <n v="412.796539"/>
        <n v="413.01559400000002"/>
        <n v="414.85742199999999"/>
        <n v="414.43927000000002"/>
        <n v="414.46911599999999"/>
        <n v="411.52218599999998"/>
        <n v="412.48791499999999"/>
        <n v="415.295502"/>
        <n v="411.71133400000002"/>
        <n v="408.71456899999998"/>
        <n v="401.586029"/>
        <n v="400.45105000000001"/>
        <n v="400.71987899999999"/>
        <n v="393.64117399999998"/>
        <n v="393.740723"/>
        <n v="397.683289"/>
        <n v="394.16885400000001"/>
        <n v="394.10906999999997"/>
        <n v="389.340149"/>
        <n v="392.02829000000003"/>
        <n v="393.03527800000001"/>
        <n v="396.794128"/>
        <n v="393.57369999999997"/>
        <n v="399.187073"/>
        <n v="398.62872299999998"/>
        <n v="398.71844499999997"/>
        <n v="396.853973"/>
        <n v="399.97473100000002"/>
        <n v="400.58291600000001"/>
        <n v="392.04818699999998"/>
        <n v="386.72396900000001"/>
        <n v="383.27423099999999"/>
        <n v="382.536407"/>
        <n v="385.76684599999999"/>
        <n v="385.16861"/>
        <n v="363.51275600000002"/>
        <n v="363.00424199999998"/>
        <n v="371.31964099999999"/>
        <n v="375.23803700000002"/>
        <n v="376.70370500000001"/>
        <n v="381.55929600000002"/>
        <n v="384.90936299999998"/>
        <n v="385.01904300000001"/>
        <n v="387.72103900000002"/>
        <n v="388.54858400000001"/>
        <n v="386.81372099999999"/>
        <n v="393.21475199999998"/>
        <n v="393.184845"/>
        <n v="396.475098"/>
        <n v="395.65750100000002"/>
        <n v="395.92672700000003"/>
        <n v="399.11724900000002"/>
        <n v="403.20513899999997"/>
        <n v="407.74173000000002"/>
        <n v="409.117615"/>
        <n v="411.28121900000002"/>
        <n v="407.76165800000001"/>
        <n v="407.80154399999998"/>
        <n v="408.60913099999999"/>
        <n v="412.60726899999997"/>
        <n v="413.13568099999998"/>
        <n v="407.02383400000002"/>
        <n v="407.48245200000002"/>
        <n v="409.16748000000001"/>
        <n v="411.92929099999998"/>
        <n v="410.94223"/>
        <n v="414.48172"/>
        <n v="419.50683600000002"/>
        <n v="423.42523199999999"/>
        <n v="417.32330300000001"/>
        <n v="417.33331299999998"/>
        <n v="423.17596400000002"/>
        <n v="424.21289100000001"/>
        <n v="418.21069299999999"/>
        <n v="422.18890399999998"/>
        <n v="422.84695399999998"/>
        <n v="422.41821299999998"/>
        <n v="423.10613999999998"/>
        <n v="425.06036399999999"/>
        <n v="425.24984699999999"/>
        <n v="420.64349399999998"/>
        <n v="417.53268400000002"/>
        <n v="418.52972399999999"/>
        <n v="418.18078600000001"/>
        <n v="421.39633199999997"/>
        <n v="422.01547199999999"/>
        <n v="427.67761200000001"/>
        <n v="426.12976099999997"/>
        <n v="428.50646999999998"/>
        <n v="427.75750699999998"/>
        <n v="426.82882699999999"/>
        <n v="430.12423699999999"/>
        <n v="436.17584199999999"/>
        <n v="439.14175399999999"/>
        <n v="438.15313700000002"/>
        <n v="438.09320100000002"/>
        <n v="436.19580100000002"/>
        <n v="437.92343099999999"/>
        <n v="439.97058099999998"/>
        <n v="444.57421900000003"/>
        <n v="448.60864299999997"/>
        <n v="460.28247099999999"/>
        <n v="459.94293199999998"/>
        <n v="456.12823500000002"/>
        <n v="459.86303700000002"/>
        <n v="461.27108800000002"/>
        <n v="457.62616000000003"/>
        <n v="457.24667399999998"/>
        <n v="458.07549999999998"/>
        <n v="459.82308999999998"/>
        <n v="464.54656999999997"/>
        <n v="470.62814300000002"/>
        <n v="467.482483"/>
        <n v="451.12515300000001"/>
        <n v="458.41503899999998"/>
        <n v="470.90774499999998"/>
        <n v="472.765198"/>
        <n v="473.85366800000003"/>
        <n v="474.093323"/>
        <n v="478.18765300000001"/>
        <n v="474.10333300000002"/>
        <n v="475.97073399999999"/>
        <n v="467.84197999999998"/>
        <n v="466.87332199999997"/>
        <n v="470.94769300000002"/>
        <n v="466.89331099999998"/>
        <n v="468.61093099999999"/>
        <n v="468.511078"/>
        <n v="472.21594199999998"/>
        <n v="474.95211799999998"/>
        <n v="478.81680299999999"/>
        <n v="475.17181399999998"/>
        <n v="478.22763099999997"/>
        <n v="483.330536"/>
        <n v="487.36496"/>
        <n v="487.96414199999998"/>
        <n v="481.003784"/>
        <n v="475.38156099999998"/>
        <n v="476.14047199999999"/>
        <n v="477.28890999999999"/>
        <n v="480.90390000000002"/>
        <n v="477.73828099999997"/>
        <n v="478.76684599999999"/>
        <n v="476.75964399999998"/>
        <n v="469.12020899999999"/>
        <n v="476.49002100000001"/>
        <n v="478.85000600000001"/>
        <n v="472.16000400000001"/>
        <n v="469.17001299999998"/>
        <n v="468.30999800000001"/>
        <n v="465.38000499999998"/>
        <n v="459.790009"/>
        <n v="459.82000699999998"/>
        <n v="460.16000400000001"/>
        <n v="454.70001200000002"/>
        <n v="455.39001500000001"/>
        <n v="456.75"/>
        <n v="462.82000699999998"/>
        <n v="462.5"/>
        <n v="462.10998499999999"/>
        <n v="462.42001299999998"/>
        <n v="457.10000600000001"/>
        <n v="451.20001200000002"/>
        <n v="442.07000699999998"/>
        <n v="441.10000600000001"/>
        <n v="443.57998700000002"/>
        <n v="449.36999500000002"/>
        <n v="453.05999800000001"/>
        <n v="454.76998900000001"/>
        <n v="455.48998999999998"/>
        <n v="456.98001099999999"/>
        <n v="457.76001000000002"/>
        <n v="454.20001200000002"/>
        <n v="458"/>
        <n v="458.86999500000002"/>
        <n v="460.26998900000001"/>
        <n v="459.66000400000001"/>
        <n v="459.10000600000001"/>
        <n v="456.51998900000001"/>
        <n v="451.209991"/>
        <n v="451.17999300000002"/>
        <n v="445.07998700000002"/>
        <n v="442.47000100000002"/>
        <n v="442.10000600000001"/>
        <n v="447.07000699999998"/>
        <n v="443.19000199999999"/>
        <n v="444.76998900000001"/>
        <n v="446.66000400000001"/>
        <n v="448.67999300000002"/>
        <n v="449.790009"/>
        <n v="449.25"/>
        <n v="449.040009"/>
        <n v="443"/>
        <n v="445"/>
        <n v="444.63000499999998"/>
        <n v="448.10998499999999"/>
        <n v="450.10998499999999"/>
        <n v="452.51001000000002"/>
        <n v="454.85000600000001"/>
        <n v="456.959991"/>
        <n v="455.64999399999999"/>
        <n v="452.38000499999998"/>
        <n v="442.75"/>
        <n v="441.16000400000001"/>
        <m/>
      </sharedItems>
    </cacheField>
    <cacheField name="Volume_M" numFmtId="0">
      <sharedItems containsString="0" containsBlank="1" containsNumber="1" containsInteger="1" minValue="641100" maxValue="178722000"/>
    </cacheField>
    <cacheField name="Stock Name2" numFmtId="0">
      <sharedItems containsBlank="1" count="2">
        <s v="VISA"/>
        <m/>
      </sharedItems>
    </cacheField>
    <cacheField name="Open_V" numFmtId="0">
      <sharedItems containsString="0" containsBlank="1" containsNumber="1" minValue="10.672499999999999" maxValue="290"/>
    </cacheField>
    <cacheField name="High_V" numFmtId="0">
      <sharedItems containsString="0" containsBlank="1" containsNumber="1" minValue="11.047499999999999" maxValue="290.959991"/>
    </cacheField>
    <cacheField name="Low_V" numFmtId="0">
      <sharedItems containsString="0" containsBlank="1" containsNumber="1" minValue="10.445" maxValue="287.89999399999999"/>
    </cacheField>
    <cacheField name="Close_V" numFmtId="0">
      <sharedItems containsString="0" containsBlank="1" containsNumber="1" minValue="10.605" maxValue="290.36999500000002"/>
    </cacheField>
    <cacheField name="Adj Close_V" numFmtId="0">
      <sharedItems containsString="0" containsBlank="1" containsNumber="1" minValue="9.4961590000000005" maxValue="289.833618"/>
    </cacheField>
    <cacheField name="Volume_V" numFmtId="0">
      <sharedItems containsString="0" containsBlank="1" containsNumber="1" containsInteger="1" minValue="1640900" maxValue="337533600"/>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550.968211689818" createdVersion="6" refreshedVersion="6" minRefreshableVersion="3" recordCount="4047">
  <cacheSource type="worksheet">
    <worksheetSource name="Table1"/>
  </cacheSource>
  <cacheFields count="18">
    <cacheField name="Date" numFmtId="14">
      <sharedItems containsSemiMixedTypes="0" containsNonDate="0" containsDate="1" containsString="0" minDate="2008-06-02T00:00:00" maxDate="2024-06-29T00:00:00" count="4047">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7T00:00:00"/>
        <d v="2022-12-28T00:00:00"/>
        <d v="2022-12-29T00:00:00"/>
        <d v="2022-12-30T00:00:00"/>
        <d v="2023-01-03T00:00:00"/>
        <d v="2023-01-04T00:00:00"/>
        <d v="2023-01-05T00:00:00"/>
        <d v="2023-01-06T00:00:00"/>
        <d v="2023-01-09T00:00:00"/>
        <d v="2023-01-10T00:00:00"/>
        <d v="2023-01-11T00:00:00"/>
        <d v="2023-01-12T00:00:00"/>
        <d v="2023-01-13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20T00:00:00"/>
        <d v="2024-06-21T00:00:00"/>
        <d v="2024-06-24T00:00:00"/>
        <d v="2024-06-25T00:00:00"/>
        <d v="2024-06-26T00:00:00"/>
        <d v="2024-06-27T00:00:00"/>
        <d v="2024-06-28T00:00:00"/>
      </sharedItems>
    </cacheField>
    <cacheField name="Date (Day)" numFmtId="14">
      <sharedItems/>
    </cacheField>
    <cacheField name="Date (Month)" numFmtId="0">
      <sharedItems count="12">
        <s v="Jun"/>
        <s v="Jul"/>
        <s v="Aug"/>
        <s v="Sep"/>
        <s v="Oct"/>
        <s v="Nov"/>
        <s v="Dec"/>
        <s v="Jan"/>
        <s v="Feb"/>
        <s v="Mar"/>
        <s v="Apr"/>
        <s v="May"/>
      </sharedItems>
    </cacheField>
    <cacheField name="Date (Year)" numFmtId="0">
      <sharedItems count="17">
        <s v="2008"/>
        <s v="2009"/>
        <s v="2010"/>
        <s v="2011"/>
        <s v="2012"/>
        <s v="2013"/>
        <s v="2014"/>
        <s v="2015"/>
        <s v="2016"/>
        <s v="2017"/>
        <s v="2018"/>
        <s v="2019"/>
        <s v="2020"/>
        <s v="2021"/>
        <s v="2022"/>
        <s v="2023"/>
        <s v="2024"/>
      </sharedItems>
    </cacheField>
    <cacheField name="Stock Name" numFmtId="164">
      <sharedItems/>
    </cacheField>
    <cacheField name="Open_M" numFmtId="0">
      <sharedItems containsSemiMixedTypes="0" containsString="0" containsNumber="1" minValue="12.1" maxValue="488.52999899999998"/>
    </cacheField>
    <cacheField name="High_M" numFmtId="0">
      <sharedItems containsSemiMixedTypes="0" containsString="0" containsNumber="1" minValue="12.736000000000001" maxValue="490"/>
    </cacheField>
    <cacheField name="Low_M" numFmtId="0">
      <sharedItems containsSemiMixedTypes="0" containsString="0" containsNumber="1" minValue="11.305" maxValue="483.64001500000001"/>
    </cacheField>
    <cacheField name="Close_M" numFmtId="0">
      <sharedItems containsSemiMixedTypes="0" containsString="0" containsNumber="1" minValue="11.917999999999999" maxValue="488.64001500000001"/>
    </cacheField>
    <cacheField name="Adj Close_M" numFmtId="0">
      <sharedItems containsSemiMixedTypes="0" containsString="0" containsNumber="1" minValue="11.024753" maxValue="487.96414199999998"/>
    </cacheField>
    <cacheField name="Volume_M" numFmtId="0">
      <sharedItems containsSemiMixedTypes="0" containsString="0" containsNumber="1" containsInteger="1" minValue="641100" maxValue="178722000"/>
    </cacheField>
    <cacheField name="Stock Name2" numFmtId="0">
      <sharedItems/>
    </cacheField>
    <cacheField name="Open_V" numFmtId="0">
      <sharedItems containsSemiMixedTypes="0" containsString="0" containsNumber="1" minValue="10.672499999999999" maxValue="290"/>
    </cacheField>
    <cacheField name="High_V" numFmtId="0">
      <sharedItems containsSemiMixedTypes="0" containsString="0" containsNumber="1" minValue="11.047499999999999" maxValue="290.959991"/>
    </cacheField>
    <cacheField name="Low_V" numFmtId="0">
      <sharedItems containsSemiMixedTypes="0" containsString="0" containsNumber="1" minValue="10.445" maxValue="287.89999399999999"/>
    </cacheField>
    <cacheField name="Close_V" numFmtId="0">
      <sharedItems containsSemiMixedTypes="0" containsString="0" containsNumber="1" minValue="10.605" maxValue="290.36999500000002"/>
    </cacheField>
    <cacheField name="Adj Close_V" numFmtId="0">
      <sharedItems containsSemiMixedTypes="0" containsString="0" containsNumber="1" minValue="9.4961590000000005" maxValue="289.833618"/>
    </cacheField>
    <cacheField name="Volume_V" numFmtId="0">
      <sharedItems containsSemiMixedTypes="0" containsString="0" containsNumber="1" containsInteger="1" minValue="1640900" maxValue="3375336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USER" refreshedDate="45550.971792476848" createdVersion="6" refreshedVersion="6" minRefreshableVersion="3" recordCount="4049">
  <cacheSource type="worksheet">
    <worksheetSource ref="A1:R1048576" sheet="Working sheet"/>
  </cacheSource>
  <cacheFields count="18">
    <cacheField name="Date" numFmtId="14">
      <sharedItems containsNonDate="0" containsDate="1" containsString="0" containsBlank="1" minDate="2008-06-02T00:00:00" maxDate="2024-06-29T00:00:00"/>
    </cacheField>
    <cacheField name="Date (Day)" numFmtId="14">
      <sharedItems containsBlank="1"/>
    </cacheField>
    <cacheField name="Date (Month)" numFmtId="0">
      <sharedItems containsBlank="1" count="13">
        <s v="Jun"/>
        <s v="Jul"/>
        <s v="Aug"/>
        <s v="Sep"/>
        <s v="Oct"/>
        <s v="Nov"/>
        <s v="Dec"/>
        <s v="Jan"/>
        <s v="Feb"/>
        <s v="Mar"/>
        <s v="Apr"/>
        <s v="May"/>
        <m/>
      </sharedItems>
    </cacheField>
    <cacheField name="Date (Year)" numFmtId="0">
      <sharedItems containsBlank="1"/>
    </cacheField>
    <cacheField name="Stock Name" numFmtId="164">
      <sharedItems containsBlank="1"/>
    </cacheField>
    <cacheField name="Open_M" numFmtId="0">
      <sharedItems containsString="0" containsBlank="1" containsNumber="1" minValue="12.1" maxValue="488.52999899999998"/>
    </cacheField>
    <cacheField name="High_M" numFmtId="0">
      <sharedItems containsString="0" containsBlank="1" containsNumber="1" minValue="12.736000000000001" maxValue="490"/>
    </cacheField>
    <cacheField name="Low_M" numFmtId="0">
      <sharedItems containsString="0" containsBlank="1" containsNumber="1" minValue="11.305" maxValue="483.64001500000001"/>
    </cacheField>
    <cacheField name="Close_M" numFmtId="0">
      <sharedItems containsString="0" containsBlank="1" containsNumber="1" minValue="11.917999999999999" maxValue="488.64001500000001"/>
    </cacheField>
    <cacheField name="Adj Close_M" numFmtId="0">
      <sharedItems containsString="0" containsBlank="1" containsNumber="1" minValue="11.024753" maxValue="487.96414199999998"/>
    </cacheField>
    <cacheField name="Volume_M" numFmtId="0">
      <sharedItems containsString="0" containsBlank="1" containsNumber="1" containsInteger="1" minValue="641100" maxValue="178722000"/>
    </cacheField>
    <cacheField name="Stock Name2" numFmtId="0">
      <sharedItems containsBlank="1"/>
    </cacheField>
    <cacheField name="Open_V" numFmtId="0">
      <sharedItems containsString="0" containsBlank="1" containsNumber="1" minValue="10.672499999999999" maxValue="290"/>
    </cacheField>
    <cacheField name="High_V" numFmtId="0">
      <sharedItems containsString="0" containsBlank="1" containsNumber="1" minValue="11.047499999999999" maxValue="290.959991"/>
    </cacheField>
    <cacheField name="Low_V" numFmtId="0">
      <sharedItems containsString="0" containsBlank="1" containsNumber="1" minValue="10.445" maxValue="287.89999399999999"/>
    </cacheField>
    <cacheField name="Close_V" numFmtId="0">
      <sharedItems containsString="0" containsBlank="1" containsNumber="1" minValue="10.605" maxValue="290.36999500000002"/>
    </cacheField>
    <cacheField name="Adj Close_V" numFmtId="0">
      <sharedItems containsString="0" containsBlank="1" containsNumber="1" minValue="9.4961590000000005" maxValue="289.833618"/>
    </cacheField>
    <cacheField name="Volume_V" numFmtId="0">
      <sharedItems containsString="0" containsBlank="1" containsNumber="1" containsInteger="1" minValue="1640900" maxValue="3375336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49">
  <r>
    <x v="0"/>
    <x v="0"/>
    <x v="0"/>
    <x v="0"/>
    <x v="0"/>
    <n v="30.926000999999999"/>
    <n v="32"/>
    <n v="30.257000000000001"/>
    <n v="32"/>
    <x v="0"/>
    <n v="50620000"/>
    <x v="0"/>
    <n v="21.552499999999998"/>
    <n v="21.737499"/>
    <n v="21.15"/>
    <n v="21.517499999999998"/>
    <n v="19.202324000000001"/>
    <n v="36856000"/>
  </r>
  <r>
    <x v="1"/>
    <x v="1"/>
    <x v="0"/>
    <x v="0"/>
    <x v="0"/>
    <n v="31.386998999999999"/>
    <n v="31.399000000000001"/>
    <n v="30.235001"/>
    <n v="30.74"/>
    <x v="1"/>
    <n v="93913000"/>
    <x v="0"/>
    <n v="21.752500999999999"/>
    <n v="21.987499"/>
    <n v="21.5075"/>
    <n v="21.889999"/>
    <n v="19.534735000000001"/>
    <n v="48411600"/>
  </r>
  <r>
    <x v="2"/>
    <x v="2"/>
    <x v="0"/>
    <x v="0"/>
    <x v="0"/>
    <n v="30.745000999999998"/>
    <n v="30.959999"/>
    <n v="29.454000000000001"/>
    <n v="29.74"/>
    <x v="2"/>
    <n v="66160000"/>
    <x v="0"/>
    <n v="21.77"/>
    <n v="22.024999999999999"/>
    <n v="21.32"/>
    <n v="21.370000999999998"/>
    <n v="19.070698"/>
    <n v="40684400"/>
  </r>
  <r>
    <x v="3"/>
    <x v="3"/>
    <x v="0"/>
    <x v="0"/>
    <x v="0"/>
    <n v="29.951000000000001"/>
    <n v="30.615998999999999"/>
    <n v="29.544001000000002"/>
    <n v="30.615998999999999"/>
    <x v="3"/>
    <n v="45959000"/>
    <x v="0"/>
    <n v="21.614999999999998"/>
    <n v="21.809999000000001"/>
    <n v="21.397499"/>
    <n v="21.809999000000001"/>
    <n v="19.463353999999999"/>
    <n v="27059600"/>
  </r>
  <r>
    <x v="4"/>
    <x v="4"/>
    <x v="0"/>
    <x v="0"/>
    <x v="0"/>
    <n v="30.228000999999999"/>
    <n v="30.242000999999998"/>
    <n v="29.481000999999999"/>
    <n v="29.573"/>
    <x v="4"/>
    <n v="29383000"/>
    <x v="0"/>
    <n v="21.475000000000001"/>
    <n v="21.497499000000001"/>
    <n v="20.887501"/>
    <n v="20.912500000000001"/>
    <n v="18.662413000000001"/>
    <n v="41748000"/>
  </r>
  <r>
    <x v="5"/>
    <x v="0"/>
    <x v="0"/>
    <x v="0"/>
    <x v="0"/>
    <n v="29.709999"/>
    <n v="29.885999999999999"/>
    <n v="27.641000999999999"/>
    <n v="29.139999"/>
    <x v="5"/>
    <n v="55137000"/>
    <x v="0"/>
    <n v="21"/>
    <n v="21.237499"/>
    <n v="20.139999"/>
    <n v="20.535"/>
    <n v="18.325534999999999"/>
    <n v="45240000"/>
  </r>
  <r>
    <x v="6"/>
    <x v="1"/>
    <x v="0"/>
    <x v="0"/>
    <x v="0"/>
    <n v="28.524000000000001"/>
    <n v="29.541"/>
    <n v="28.337"/>
    <n v="28.605"/>
    <x v="6"/>
    <n v="26190000"/>
    <x v="0"/>
    <n v="20.075001"/>
    <n v="20.717500999999999"/>
    <n v="19.9025"/>
    <n v="20.077499"/>
    <n v="17.917259000000001"/>
    <n v="36048400"/>
  </r>
  <r>
    <x v="7"/>
    <x v="2"/>
    <x v="0"/>
    <x v="0"/>
    <x v="0"/>
    <n v="28.743998999999999"/>
    <n v="28.802"/>
    <n v="27.716000000000001"/>
    <n v="27.920999999999999"/>
    <x v="7"/>
    <n v="23577000"/>
    <x v="0"/>
    <n v="20.25"/>
    <n v="20.25"/>
    <n v="19.399999999999999"/>
    <n v="19.434999000000001"/>
    <n v="17.343885"/>
    <n v="56996400"/>
  </r>
  <r>
    <x v="8"/>
    <x v="3"/>
    <x v="0"/>
    <x v="0"/>
    <x v="0"/>
    <n v="28.219999000000001"/>
    <n v="28.968"/>
    <n v="28.187000000000001"/>
    <n v="28.440000999999999"/>
    <x v="8"/>
    <n v="31296000"/>
    <x v="0"/>
    <n v="19.737499"/>
    <n v="20.192499000000002"/>
    <n v="19.637501"/>
    <n v="19.889999"/>
    <n v="17.749931"/>
    <n v="44605600"/>
  </r>
  <r>
    <x v="9"/>
    <x v="4"/>
    <x v="0"/>
    <x v="0"/>
    <x v="0"/>
    <n v="28.620000999999998"/>
    <n v="29.372999"/>
    <n v="28.620000999999998"/>
    <n v="29.245999999999999"/>
    <x v="9"/>
    <n v="21436000"/>
    <x v="0"/>
    <n v="20.065000999999999"/>
    <n v="20.452499"/>
    <n v="20.037500000000001"/>
    <n v="20.3825"/>
    <n v="18.189444999999999"/>
    <n v="30689200"/>
  </r>
  <r>
    <x v="10"/>
    <x v="0"/>
    <x v="0"/>
    <x v="0"/>
    <x v="0"/>
    <n v="29.198999000000001"/>
    <n v="29.9"/>
    <n v="28.9"/>
    <n v="29.447001"/>
    <x v="10"/>
    <n v="17072000"/>
    <x v="0"/>
    <n v="20.370000999999998"/>
    <n v="20.875"/>
    <n v="20.274999999999999"/>
    <n v="20.817499000000002"/>
    <n v="18.577642000000001"/>
    <n v="34384000"/>
  </r>
  <r>
    <x v="11"/>
    <x v="1"/>
    <x v="0"/>
    <x v="0"/>
    <x v="0"/>
    <n v="29.983999000000001"/>
    <n v="29.983999000000001"/>
    <n v="29.033000999999999"/>
    <n v="29.221001000000001"/>
    <x v="11"/>
    <n v="15706000"/>
    <x v="0"/>
    <n v="21.024999999999999"/>
    <n v="21.245000999999998"/>
    <n v="20.92"/>
    <n v="21.1675"/>
    <n v="18.889975"/>
    <n v="33277600"/>
  </r>
  <r>
    <x v="12"/>
    <x v="2"/>
    <x v="0"/>
    <x v="0"/>
    <x v="0"/>
    <n v="29.1"/>
    <n v="29.481000999999999"/>
    <n v="28.544001000000002"/>
    <n v="29.309000000000001"/>
    <x v="12"/>
    <n v="18943000"/>
    <x v="0"/>
    <n v="20.93"/>
    <n v="21.174999"/>
    <n v="20.860001"/>
    <n v="20.965"/>
    <n v="18.70927"/>
    <n v="33724000"/>
  </r>
  <r>
    <x v="13"/>
    <x v="3"/>
    <x v="0"/>
    <x v="0"/>
    <x v="0"/>
    <n v="29.259001000000001"/>
    <n v="29.780000999999999"/>
    <n v="28.858000000000001"/>
    <n v="29.26"/>
    <x v="13"/>
    <n v="24155000"/>
    <x v="0"/>
    <n v="20.870000999999998"/>
    <n v="21.1"/>
    <n v="20.405000999999999"/>
    <n v="21.067499000000002"/>
    <n v="18.800743000000001"/>
    <n v="36925200"/>
  </r>
  <r>
    <x v="14"/>
    <x v="4"/>
    <x v="0"/>
    <x v="0"/>
    <x v="0"/>
    <n v="29"/>
    <n v="29.447001"/>
    <n v="28.301000999999999"/>
    <n v="28.400998999999999"/>
    <x v="14"/>
    <n v="26934000"/>
    <x v="0"/>
    <n v="20.7425"/>
    <n v="21.125"/>
    <n v="20.6875"/>
    <n v="20.892499999999998"/>
    <n v="18.644566999999999"/>
    <n v="42546800"/>
  </r>
  <r>
    <x v="15"/>
    <x v="0"/>
    <x v="0"/>
    <x v="0"/>
    <x v="0"/>
    <n v="28.552999"/>
    <n v="28.922001000000002"/>
    <n v="28"/>
    <n v="28.252001"/>
    <x v="15"/>
    <n v="18468000"/>
    <x v="0"/>
    <n v="20.962499999999999"/>
    <n v="21.087499999999999"/>
    <n v="20.254999000000002"/>
    <n v="20.264999"/>
    <n v="18.084591"/>
    <n v="30141200"/>
  </r>
  <r>
    <x v="16"/>
    <x v="1"/>
    <x v="0"/>
    <x v="0"/>
    <x v="0"/>
    <n v="28.122"/>
    <n v="28.375"/>
    <n v="27.52"/>
    <n v="28.037001"/>
    <x v="16"/>
    <n v="33647000"/>
    <x v="0"/>
    <n v="20.014999"/>
    <n v="20.735001"/>
    <n v="19.627500999999999"/>
    <n v="20.665001"/>
    <n v="18.441547"/>
    <n v="49891200"/>
  </r>
  <r>
    <x v="17"/>
    <x v="2"/>
    <x v="0"/>
    <x v="0"/>
    <x v="0"/>
    <n v="29.110001"/>
    <n v="29.516000999999999"/>
    <n v="28.75"/>
    <n v="28.978999999999999"/>
    <x v="17"/>
    <n v="38692000"/>
    <x v="0"/>
    <n v="20.84"/>
    <n v="21.105"/>
    <n v="20.465"/>
    <n v="20.514999"/>
    <n v="18.307697000000001"/>
    <n v="50711600"/>
  </r>
  <r>
    <x v="18"/>
    <x v="3"/>
    <x v="0"/>
    <x v="0"/>
    <x v="0"/>
    <n v="28.551000999999999"/>
    <n v="28.594000000000001"/>
    <n v="26.801000999999999"/>
    <n v="27.573"/>
    <x v="18"/>
    <n v="47652000"/>
    <x v="0"/>
    <n v="20.149999999999999"/>
    <n v="20.184999000000001"/>
    <n v="19.504999000000002"/>
    <n v="19.774999999999999"/>
    <n v="17.647303000000001"/>
    <n v="76562800"/>
  </r>
  <r>
    <x v="19"/>
    <x v="4"/>
    <x v="0"/>
    <x v="0"/>
    <x v="0"/>
    <n v="27.500999"/>
    <n v="27.797001000000002"/>
    <n v="26.704000000000001"/>
    <n v="27.172001000000002"/>
    <x v="19"/>
    <n v="39815000"/>
    <x v="0"/>
    <n v="19.700001"/>
    <n v="20.717500999999999"/>
    <n v="19.637501"/>
    <n v="20.65"/>
    <n v="18.428163999999999"/>
    <n v="176022800"/>
  </r>
  <r>
    <x v="20"/>
    <x v="0"/>
    <x v="0"/>
    <x v="0"/>
    <x v="0"/>
    <n v="27.299999"/>
    <n v="27.65"/>
    <n v="26.540001"/>
    <n v="26.552"/>
    <x v="20"/>
    <n v="27996000"/>
    <x v="0"/>
    <n v="20.502500999999999"/>
    <n v="20.709999"/>
    <n v="20.075001"/>
    <n v="20.327499"/>
    <n v="18.140360000000001"/>
    <n v="49301200"/>
  </r>
  <r>
    <x v="21"/>
    <x v="1"/>
    <x v="1"/>
    <x v="0"/>
    <x v="0"/>
    <n v="26.25"/>
    <n v="27.077998999999998"/>
    <n v="25.85"/>
    <n v="26.334999"/>
    <x v="21"/>
    <n v="42526000"/>
    <x v="0"/>
    <n v="19.91"/>
    <n v="20.352501"/>
    <n v="19.799999"/>
    <n v="20.352501"/>
    <n v="18.162672000000001"/>
    <n v="44921600"/>
  </r>
  <r>
    <x v="22"/>
    <x v="2"/>
    <x v="1"/>
    <x v="0"/>
    <x v="0"/>
    <n v="26.684999000000001"/>
    <n v="26.937999999999999"/>
    <n v="25.1"/>
    <n v="25.548999999999999"/>
    <x v="22"/>
    <n v="40692000"/>
    <x v="0"/>
    <n v="20.475000000000001"/>
    <n v="20.6"/>
    <n v="19.825001"/>
    <n v="19.855"/>
    <n v="17.718696999999999"/>
    <n v="33804000"/>
  </r>
  <r>
    <x v="23"/>
    <x v="3"/>
    <x v="1"/>
    <x v="0"/>
    <x v="0"/>
    <n v="25.812999999999999"/>
    <n v="25.98"/>
    <n v="25.049999"/>
    <n v="25.374001"/>
    <x v="23"/>
    <n v="15778000"/>
    <x v="0"/>
    <n v="19.84"/>
    <n v="19.952499"/>
    <n v="19.3125"/>
    <n v="19.517499999999998"/>
    <n v="17.417513"/>
    <n v="28738800"/>
  </r>
  <r>
    <x v="24"/>
    <x v="0"/>
    <x v="1"/>
    <x v="0"/>
    <x v="0"/>
    <n v="25.679001"/>
    <n v="25.910999"/>
    <n v="24.334"/>
    <n v="24.610001"/>
    <x v="24"/>
    <n v="40381000"/>
    <x v="0"/>
    <n v="19.625"/>
    <n v="19.985001"/>
    <n v="18.5"/>
    <n v="18.905000999999999"/>
    <n v="16.870913000000002"/>
    <n v="79944400"/>
  </r>
  <r>
    <x v="25"/>
    <x v="1"/>
    <x v="1"/>
    <x v="0"/>
    <x v="0"/>
    <n v="24.795999999999999"/>
    <n v="26.499001"/>
    <n v="23.742000999999998"/>
    <n v="26.424999"/>
    <x v="25"/>
    <n v="66434000"/>
    <x v="0"/>
    <n v="18.7225"/>
    <n v="19.875"/>
    <n v="18.0625"/>
    <n v="19.764999"/>
    <n v="17.638377999999999"/>
    <n v="95796400"/>
  </r>
  <r>
    <x v="26"/>
    <x v="2"/>
    <x v="1"/>
    <x v="0"/>
    <x v="0"/>
    <n v="26.243998999999999"/>
    <n v="26.49"/>
    <n v="24.965"/>
    <n v="25.125"/>
    <x v="26"/>
    <n v="34122000"/>
    <x v="0"/>
    <n v="19.75"/>
    <n v="19.774999999999999"/>
    <n v="18.850000000000001"/>
    <n v="18.967500999999999"/>
    <n v="16.926694999999999"/>
    <n v="55322000"/>
  </r>
  <r>
    <x v="27"/>
    <x v="3"/>
    <x v="1"/>
    <x v="0"/>
    <x v="0"/>
    <n v="25.200001"/>
    <n v="25.801000999999999"/>
    <n v="24.503"/>
    <n v="25.32"/>
    <x v="27"/>
    <n v="38299000"/>
    <x v="0"/>
    <n v="18.940000999999999"/>
    <n v="19.405000999999999"/>
    <n v="18.4725"/>
    <n v="19.3125"/>
    <n v="17.234567999999999"/>
    <n v="52812000"/>
  </r>
  <r>
    <x v="28"/>
    <x v="4"/>
    <x v="1"/>
    <x v="0"/>
    <x v="0"/>
    <n v="25.568999999999999"/>
    <n v="26.097999999999999"/>
    <n v="25.325001"/>
    <n v="25.735001"/>
    <x v="28"/>
    <n v="53063000"/>
    <x v="0"/>
    <n v="18.899999999999999"/>
    <n v="19.362499"/>
    <n v="18.5"/>
    <n v="18.637501"/>
    <n v="16.632193000000001"/>
    <n v="54645200"/>
  </r>
  <r>
    <x v="29"/>
    <x v="0"/>
    <x v="1"/>
    <x v="0"/>
    <x v="0"/>
    <n v="26.299999"/>
    <n v="26.337"/>
    <n v="25.323"/>
    <n v="25.75"/>
    <x v="29"/>
    <n v="30862000"/>
    <x v="0"/>
    <n v="19.022499"/>
    <n v="19.045000000000002"/>
    <n v="18.125"/>
    <n v="18.145"/>
    <n v="16.192684"/>
    <n v="42679600"/>
  </r>
  <r>
    <x v="30"/>
    <x v="1"/>
    <x v="1"/>
    <x v="0"/>
    <x v="0"/>
    <n v="25.5"/>
    <n v="25.9"/>
    <n v="24.27"/>
    <n v="25.037001"/>
    <x v="30"/>
    <n v="47649000"/>
    <x v="0"/>
    <n v="17.815000999999999"/>
    <n v="17.827499"/>
    <n v="16.822500000000002"/>
    <n v="17.105"/>
    <n v="15.264589000000001"/>
    <n v="84268800"/>
  </r>
  <r>
    <x v="31"/>
    <x v="2"/>
    <x v="1"/>
    <x v="0"/>
    <x v="0"/>
    <n v="25.287001"/>
    <n v="27.120000999999998"/>
    <n v="25.082001000000002"/>
    <n v="27.120000999999998"/>
    <x v="31"/>
    <n v="69679000"/>
    <x v="0"/>
    <n v="17.0825"/>
    <n v="18.139999"/>
    <n v="16.627500999999999"/>
    <n v="18.057500999999998"/>
    <n v="16.114594"/>
    <n v="92448800"/>
  </r>
  <r>
    <x v="32"/>
    <x v="3"/>
    <x v="1"/>
    <x v="0"/>
    <x v="0"/>
    <n v="27.495000999999998"/>
    <n v="29.096001000000001"/>
    <n v="27.299999"/>
    <n v="28.6"/>
    <x v="32"/>
    <n v="178722000"/>
    <x v="0"/>
    <n v="18.424999"/>
    <n v="18.764999"/>
    <n v="17.837499999999999"/>
    <n v="18.764999"/>
    <n v="16.745974"/>
    <n v="67268800"/>
  </r>
  <r>
    <x v="33"/>
    <x v="4"/>
    <x v="1"/>
    <x v="0"/>
    <x v="0"/>
    <n v="28.538"/>
    <n v="28.815999999999999"/>
    <n v="27.9"/>
    <n v="28.085999999999999"/>
    <x v="33"/>
    <n v="44996000"/>
    <x v="0"/>
    <n v="18.559999000000001"/>
    <n v="18.622499000000001"/>
    <n v="18.030000999999999"/>
    <n v="18.350000000000001"/>
    <n v="16.375630999999998"/>
    <n v="46632000"/>
  </r>
  <r>
    <x v="34"/>
    <x v="0"/>
    <x v="1"/>
    <x v="0"/>
    <x v="0"/>
    <n v="28.414000000000001"/>
    <n v="28.465"/>
    <n v="26.672999999999998"/>
    <n v="26.790001"/>
    <x v="34"/>
    <n v="47389000"/>
    <x v="0"/>
    <n v="18.477501"/>
    <n v="18.735001"/>
    <n v="17.892499999999998"/>
    <n v="17.975000000000001"/>
    <n v="16.040973999999999"/>
    <n v="52937200"/>
  </r>
  <r>
    <x v="35"/>
    <x v="1"/>
    <x v="1"/>
    <x v="0"/>
    <x v="0"/>
    <n v="25.9"/>
    <n v="27.486999999999998"/>
    <n v="25.452998999999998"/>
    <n v="27.385000000000002"/>
    <x v="35"/>
    <n v="58522000"/>
    <x v="0"/>
    <n v="17.399999999999999"/>
    <n v="18.557500999999998"/>
    <n v="16.975000000000001"/>
    <n v="18.512501"/>
    <n v="16.520644999999998"/>
    <n v="65408000"/>
  </r>
  <r>
    <x v="36"/>
    <x v="2"/>
    <x v="1"/>
    <x v="0"/>
    <x v="0"/>
    <n v="27.472999999999999"/>
    <n v="27.652000000000001"/>
    <n v="26.811001000000001"/>
    <n v="27.1"/>
    <x v="36"/>
    <n v="33621000"/>
    <x v="0"/>
    <n v="18.375"/>
    <n v="18.75"/>
    <n v="18.149999999999999"/>
    <n v="18.3125"/>
    <n v="16.342161000000001"/>
    <n v="49942800"/>
  </r>
  <r>
    <x v="37"/>
    <x v="3"/>
    <x v="1"/>
    <x v="0"/>
    <x v="0"/>
    <n v="27.013000000000002"/>
    <n v="27.384001000000001"/>
    <n v="25.700001"/>
    <n v="25.847999999999999"/>
    <x v="37"/>
    <n v="36463000"/>
    <x v="0"/>
    <n v="18.23"/>
    <n v="18.432500999999998"/>
    <n v="17.489999999999998"/>
    <n v="17.52"/>
    <n v="15.634931999999999"/>
    <n v="36625600"/>
  </r>
  <r>
    <x v="38"/>
    <x v="4"/>
    <x v="1"/>
    <x v="0"/>
    <x v="0"/>
    <n v="25.907"/>
    <n v="26.542998999999998"/>
    <n v="25.5"/>
    <n v="26.355"/>
    <x v="38"/>
    <n v="35026000"/>
    <x v="0"/>
    <n v="17.635000000000002"/>
    <n v="18.087499999999999"/>
    <n v="17.267499999999998"/>
    <n v="17.989999999999998"/>
    <n v="16.054359000000002"/>
    <n v="38690800"/>
  </r>
  <r>
    <x v="39"/>
    <x v="0"/>
    <x v="1"/>
    <x v="0"/>
    <x v="0"/>
    <n v="26.49"/>
    <n v="26.947001"/>
    <n v="25.26"/>
    <n v="25.370000999999998"/>
    <x v="39"/>
    <n v="33925000"/>
    <x v="0"/>
    <n v="18.102501"/>
    <n v="18.399999999999999"/>
    <n v="17.5625"/>
    <n v="17.637501"/>
    <n v="15.739791"/>
    <n v="35699200"/>
  </r>
  <r>
    <x v="40"/>
    <x v="1"/>
    <x v="1"/>
    <x v="0"/>
    <x v="0"/>
    <n v="25.503"/>
    <n v="26.353000999999999"/>
    <n v="25.503"/>
    <n v="26.209999"/>
    <x v="40"/>
    <n v="33567000"/>
    <x v="0"/>
    <n v="17.7575"/>
    <n v="18.9925"/>
    <n v="17.752500999999999"/>
    <n v="18.9925"/>
    <n v="16.949000999999999"/>
    <n v="49040400"/>
  </r>
  <r>
    <x v="41"/>
    <x v="2"/>
    <x v="1"/>
    <x v="0"/>
    <x v="0"/>
    <n v="26.798999999999999"/>
    <n v="27.200001"/>
    <n v="26.114999999999998"/>
    <n v="27.073"/>
    <x v="41"/>
    <n v="39491000"/>
    <x v="0"/>
    <n v="19.3125"/>
    <n v="19.725000000000001"/>
    <n v="18.567499000000002"/>
    <n v="19.612499"/>
    <n v="17.502293000000002"/>
    <n v="76089200"/>
  </r>
  <r>
    <x v="42"/>
    <x v="3"/>
    <x v="1"/>
    <x v="0"/>
    <x v="0"/>
    <n v="24.669001000000002"/>
    <n v="25.617999999999999"/>
    <n v="23.747999"/>
    <n v="24.415001"/>
    <x v="42"/>
    <n v="160568000"/>
    <x v="0"/>
    <n v="19.055"/>
    <n v="19.537500000000001"/>
    <n v="17.872499000000001"/>
    <n v="18.264999"/>
    <n v="16.299769999999999"/>
    <n v="148888800"/>
  </r>
  <r>
    <x v="43"/>
    <x v="4"/>
    <x v="2"/>
    <x v="0"/>
    <x v="0"/>
    <n v="24.047001000000002"/>
    <n v="24.264999"/>
    <n v="22.548999999999999"/>
    <n v="23.726998999999999"/>
    <x v="43"/>
    <n v="111075000"/>
    <x v="0"/>
    <n v="18.325001"/>
    <n v="18.524999999999999"/>
    <n v="17.587499999999999"/>
    <n v="17.932500999999998"/>
    <n v="16.003048"/>
    <n v="61715600"/>
  </r>
  <r>
    <x v="44"/>
    <x v="0"/>
    <x v="2"/>
    <x v="0"/>
    <x v="0"/>
    <n v="23.298999999999999"/>
    <n v="24"/>
    <n v="22.912001"/>
    <n v="23.091999000000001"/>
    <x v="44"/>
    <n v="41515000"/>
    <x v="0"/>
    <n v="17.940000999999999"/>
    <n v="18.399999999999999"/>
    <n v="17.875"/>
    <n v="18.125"/>
    <n v="16.174842999999999"/>
    <n v="42686000"/>
  </r>
  <r>
    <x v="45"/>
    <x v="1"/>
    <x v="2"/>
    <x v="0"/>
    <x v="0"/>
    <n v="23.280999999999999"/>
    <n v="23.710999999999999"/>
    <n v="23.049999"/>
    <n v="23.710999999999999"/>
    <x v="45"/>
    <n v="37083000"/>
    <x v="0"/>
    <n v="18.299999"/>
    <n v="18.557500999999998"/>
    <n v="18.079999999999998"/>
    <n v="18.399999999999999"/>
    <n v="16.420245999999999"/>
    <n v="34354800"/>
  </r>
  <r>
    <x v="46"/>
    <x v="2"/>
    <x v="2"/>
    <x v="0"/>
    <x v="0"/>
    <n v="23.5"/>
    <n v="23.584999"/>
    <n v="22.702000000000002"/>
    <n v="23.200001"/>
    <x v="46"/>
    <n v="45159000"/>
    <x v="0"/>
    <n v="18.200001"/>
    <n v="18.202499"/>
    <n v="17.767499999999998"/>
    <n v="17.870000999999998"/>
    <n v="15.947276"/>
    <n v="40924000"/>
  </r>
  <r>
    <x v="47"/>
    <x v="3"/>
    <x v="2"/>
    <x v="0"/>
    <x v="0"/>
    <n v="22.693000999999999"/>
    <n v="22.937999999999999"/>
    <n v="22.5"/>
    <n v="22.5"/>
    <x v="47"/>
    <n v="34699000"/>
    <x v="0"/>
    <n v="17.695"/>
    <n v="17.8125"/>
    <n v="17.334999"/>
    <n v="17.375"/>
    <n v="15.505537"/>
    <n v="43847200"/>
  </r>
  <r>
    <x v="48"/>
    <x v="4"/>
    <x v="2"/>
    <x v="0"/>
    <x v="0"/>
    <n v="22.495000999999998"/>
    <n v="23.51"/>
    <n v="22.1"/>
    <n v="23.212999"/>
    <x v="48"/>
    <n v="37477000"/>
    <x v="0"/>
    <n v="17.442499000000002"/>
    <n v="18.212499999999999"/>
    <n v="17.2775"/>
    <n v="18.149999999999999"/>
    <n v="16.197151000000002"/>
    <n v="36354400"/>
  </r>
  <r>
    <x v="49"/>
    <x v="0"/>
    <x v="2"/>
    <x v="0"/>
    <x v="0"/>
    <n v="23.257000000000001"/>
    <n v="24.035"/>
    <n v="23.201000000000001"/>
    <n v="23.514999"/>
    <x v="49"/>
    <n v="33941000"/>
    <x v="0"/>
    <n v="18.110001"/>
    <n v="19.125"/>
    <n v="17.987499"/>
    <n v="18.697500000000002"/>
    <n v="16.685739999999999"/>
    <n v="55289200"/>
  </r>
  <r>
    <x v="50"/>
    <x v="1"/>
    <x v="2"/>
    <x v="0"/>
    <x v="0"/>
    <n v="23.299999"/>
    <n v="23.431999000000001"/>
    <n v="22.878"/>
    <n v="23.091999000000001"/>
    <x v="44"/>
    <n v="23156000"/>
    <x v="0"/>
    <n v="18.549999"/>
    <n v="18.700001"/>
    <n v="18.149999999999999"/>
    <n v="18.200001"/>
    <n v="16.241768"/>
    <n v="33734400"/>
  </r>
  <r>
    <x v="51"/>
    <x v="2"/>
    <x v="2"/>
    <x v="0"/>
    <x v="0"/>
    <n v="22.881001000000001"/>
    <n v="23.715"/>
    <n v="22.791"/>
    <n v="23.35"/>
    <x v="50"/>
    <n v="23760000"/>
    <x v="0"/>
    <n v="18.1875"/>
    <n v="18.5425"/>
    <n v="18.120000999999998"/>
    <n v="18.482500000000002"/>
    <n v="16.517689000000001"/>
    <n v="29924800"/>
  </r>
  <r>
    <x v="52"/>
    <x v="3"/>
    <x v="2"/>
    <x v="0"/>
    <x v="0"/>
    <n v="23.202998999999998"/>
    <n v="23.764999"/>
    <n v="23.1"/>
    <n v="23.587999"/>
    <x v="51"/>
    <n v="18220000"/>
    <x v="0"/>
    <n v="18.467500999999999"/>
    <n v="18.947500000000002"/>
    <n v="18.399999999999999"/>
    <n v="18.945"/>
    <n v="16.93103"/>
    <n v="25839200"/>
  </r>
  <r>
    <x v="53"/>
    <x v="4"/>
    <x v="2"/>
    <x v="0"/>
    <x v="0"/>
    <n v="23.690999999999999"/>
    <n v="24"/>
    <n v="23.58"/>
    <n v="23.895"/>
    <x v="52"/>
    <n v="21072000"/>
    <x v="0"/>
    <n v="18.997499000000001"/>
    <n v="19.1325"/>
    <n v="18.7075"/>
    <n v="18.947500000000002"/>
    <n v="16.933268000000002"/>
    <n v="26003200"/>
  </r>
  <r>
    <x v="54"/>
    <x v="0"/>
    <x v="2"/>
    <x v="0"/>
    <x v="0"/>
    <n v="24.055"/>
    <n v="24.49"/>
    <n v="23.639999"/>
    <n v="23.791"/>
    <x v="53"/>
    <n v="26162000"/>
    <x v="0"/>
    <n v="18.905000999999999"/>
    <n v="19.0625"/>
    <n v="18.535"/>
    <n v="18.735001"/>
    <n v="16.743357"/>
    <n v="25850400"/>
  </r>
  <r>
    <x v="55"/>
    <x v="1"/>
    <x v="2"/>
    <x v="0"/>
    <x v="0"/>
    <n v="23.9"/>
    <n v="24.291"/>
    <n v="23.32"/>
    <n v="23.856999999999999"/>
    <x v="54"/>
    <n v="23806000"/>
    <x v="0"/>
    <n v="18.612499"/>
    <n v="18.809999000000001"/>
    <n v="18.4025"/>
    <n v="18.434999000000001"/>
    <n v="16.475248000000001"/>
    <n v="21104800"/>
  </r>
  <r>
    <x v="56"/>
    <x v="2"/>
    <x v="2"/>
    <x v="0"/>
    <x v="0"/>
    <n v="23.957001000000002"/>
    <n v="24.399000000000001"/>
    <n v="23.856000999999999"/>
    <n v="24.332001000000002"/>
    <x v="55"/>
    <n v="18713000"/>
    <x v="0"/>
    <n v="18.524999999999999"/>
    <n v="18.677499999999998"/>
    <n v="18.415001"/>
    <n v="18.642499999999998"/>
    <n v="16.660688"/>
    <n v="18118800"/>
  </r>
  <r>
    <x v="57"/>
    <x v="3"/>
    <x v="2"/>
    <x v="0"/>
    <x v="0"/>
    <n v="24.160999"/>
    <n v="24.273001000000001"/>
    <n v="23.76"/>
    <n v="24.125999"/>
    <x v="56"/>
    <n v="15150000"/>
    <x v="0"/>
    <n v="18.489999999999998"/>
    <n v="18.66"/>
    <n v="18.297501"/>
    <n v="18.594999000000001"/>
    <n v="16.618238000000002"/>
    <n v="15544800"/>
  </r>
  <r>
    <x v="58"/>
    <x v="4"/>
    <x v="2"/>
    <x v="0"/>
    <x v="0"/>
    <n v="24.356999999999999"/>
    <n v="24.469000000000001"/>
    <n v="24.024999999999999"/>
    <n v="24.164000000000001"/>
    <x v="57"/>
    <n v="14534000"/>
    <x v="0"/>
    <n v="18.84"/>
    <n v="18.947500000000002"/>
    <n v="18.459999"/>
    <n v="18.522499"/>
    <n v="16.553450000000002"/>
    <n v="20955600"/>
  </r>
  <r>
    <x v="59"/>
    <x v="0"/>
    <x v="2"/>
    <x v="0"/>
    <x v="0"/>
    <n v="24.004000000000001"/>
    <n v="24.283999999999999"/>
    <n v="23.42"/>
    <n v="23.42"/>
    <x v="58"/>
    <n v="12574000"/>
    <x v="0"/>
    <n v="18.379999000000002"/>
    <n v="18.7225"/>
    <n v="18.282499000000001"/>
    <n v="18.329999999999998"/>
    <n v="16.381411"/>
    <n v="18039600"/>
  </r>
  <r>
    <x v="60"/>
    <x v="1"/>
    <x v="2"/>
    <x v="0"/>
    <x v="0"/>
    <n v="23.51"/>
    <n v="23.763000000000002"/>
    <n v="23.157"/>
    <n v="23.674999"/>
    <x v="59"/>
    <n v="15516000"/>
    <x v="0"/>
    <n v="18.4175"/>
    <n v="18.575001"/>
    <n v="18.217500999999999"/>
    <n v="18.334999"/>
    <n v="16.385871999999999"/>
    <n v="18667200"/>
  </r>
  <r>
    <x v="61"/>
    <x v="2"/>
    <x v="2"/>
    <x v="0"/>
    <x v="0"/>
    <n v="23.576000000000001"/>
    <n v="23.725999999999999"/>
    <n v="23.231999999999999"/>
    <n v="23.697001"/>
    <x v="60"/>
    <n v="17120000"/>
    <x v="0"/>
    <n v="18.2575"/>
    <n v="18.625"/>
    <n v="18.212499999999999"/>
    <n v="18.612499"/>
    <n v="16.633875"/>
    <n v="19141600"/>
  </r>
  <r>
    <x v="62"/>
    <x v="3"/>
    <x v="2"/>
    <x v="0"/>
    <x v="0"/>
    <n v="23.75"/>
    <n v="24.247999"/>
    <n v="23.657"/>
    <n v="24.247999"/>
    <x v="61"/>
    <n v="19125000"/>
    <x v="0"/>
    <n v="18.6875"/>
    <n v="18.952499"/>
    <n v="18.5425"/>
    <n v="18.912500000000001"/>
    <n v="16.901985"/>
    <n v="26741200"/>
  </r>
  <r>
    <x v="63"/>
    <x v="4"/>
    <x v="2"/>
    <x v="0"/>
    <x v="0"/>
    <n v="24.1"/>
    <n v="24.34"/>
    <n v="23.962999"/>
    <n v="24.254999000000002"/>
    <x v="62"/>
    <n v="13108000"/>
    <x v="0"/>
    <n v="18.739999999999998"/>
    <n v="19"/>
    <n v="18.674999"/>
    <n v="18.975000000000001"/>
    <n v="16.957840000000001"/>
    <n v="19326400"/>
  </r>
  <r>
    <x v="64"/>
    <x v="1"/>
    <x v="3"/>
    <x v="0"/>
    <x v="0"/>
    <n v="24.587999"/>
    <n v="24.799999"/>
    <n v="23.663"/>
    <n v="23.92"/>
    <x v="63"/>
    <n v="19330000"/>
    <x v="0"/>
    <n v="19.2075"/>
    <n v="19.375"/>
    <n v="18.5975"/>
    <n v="18.747499000000001"/>
    <n v="16.754524"/>
    <n v="29898400"/>
  </r>
  <r>
    <x v="65"/>
    <x v="2"/>
    <x v="3"/>
    <x v="0"/>
    <x v="0"/>
    <n v="23.9"/>
    <n v="24.002001"/>
    <n v="22.385000000000002"/>
    <n v="22.962999"/>
    <x v="64"/>
    <n v="37675000"/>
    <x v="0"/>
    <n v="18.639999"/>
    <n v="18.834999"/>
    <n v="18.017499999999998"/>
    <n v="18.262501"/>
    <n v="16.321086999999999"/>
    <n v="35400800"/>
  </r>
  <r>
    <x v="66"/>
    <x v="3"/>
    <x v="3"/>
    <x v="0"/>
    <x v="0"/>
    <n v="22.580998999999998"/>
    <n v="22.704000000000001"/>
    <n v="21.469999000000001"/>
    <n v="21.603000999999999"/>
    <x v="65"/>
    <n v="38979000"/>
    <x v="0"/>
    <n v="18.129999000000002"/>
    <n v="18.157499000000001"/>
    <n v="17.4375"/>
    <n v="17.625"/>
    <n v="15.751351"/>
    <n v="37670000"/>
  </r>
  <r>
    <x v="67"/>
    <x v="4"/>
    <x v="3"/>
    <x v="0"/>
    <x v="0"/>
    <n v="21.294001000000002"/>
    <n v="22.169001000000002"/>
    <n v="20.792998999999998"/>
    <n v="22.143999000000001"/>
    <x v="66"/>
    <n v="54677000"/>
    <x v="0"/>
    <n v="17.4925"/>
    <n v="17.995000999999998"/>
    <n v="17.3125"/>
    <n v="17.940000999999999"/>
    <n v="16.032869000000002"/>
    <n v="40616800"/>
  </r>
  <r>
    <x v="68"/>
    <x v="0"/>
    <x v="3"/>
    <x v="0"/>
    <x v="0"/>
    <n v="23.035999"/>
    <n v="23.1"/>
    <n v="21.139999"/>
    <n v="21.940999999999999"/>
    <x v="67"/>
    <n v="43685000"/>
    <x v="0"/>
    <n v="18.377500999999999"/>
    <n v="18.572500000000002"/>
    <n v="17.170000000000002"/>
    <n v="17.524999999999999"/>
    <n v="15.661985"/>
    <n v="56669600"/>
  </r>
  <r>
    <x v="69"/>
    <x v="1"/>
    <x v="3"/>
    <x v="0"/>
    <x v="0"/>
    <n v="22.103000999999999"/>
    <n v="22.23"/>
    <n v="20.643000000000001"/>
    <n v="20.67"/>
    <x v="68"/>
    <n v="42655000"/>
    <x v="0"/>
    <n v="17.587499999999999"/>
    <n v="17.587499999999999"/>
    <n v="16.795000000000002"/>
    <n v="16.872499000000001"/>
    <n v="15.078849"/>
    <n v="49882000"/>
  </r>
  <r>
    <x v="70"/>
    <x v="2"/>
    <x v="3"/>
    <x v="0"/>
    <x v="0"/>
    <n v="20.719999000000001"/>
    <n v="21.65"/>
    <n v="20.57"/>
    <n v="21.332001000000002"/>
    <x v="69"/>
    <n v="32759000"/>
    <x v="0"/>
    <n v="16.817499000000002"/>
    <n v="17.475000000000001"/>
    <n v="16.657499000000001"/>
    <n v="17.260000000000002"/>
    <n v="15.42516"/>
    <n v="43936800"/>
  </r>
  <r>
    <x v="71"/>
    <x v="3"/>
    <x v="3"/>
    <x v="0"/>
    <x v="0"/>
    <n v="20.799999"/>
    <n v="22.58"/>
    <n v="20.52"/>
    <n v="22.559999000000001"/>
    <x v="70"/>
    <n v="39959000"/>
    <x v="0"/>
    <n v="16.852501"/>
    <n v="17.84"/>
    <n v="16.762501"/>
    <n v="17.737499"/>
    <n v="15.851891999999999"/>
    <n v="47132000"/>
  </r>
  <r>
    <x v="72"/>
    <x v="4"/>
    <x v="3"/>
    <x v="0"/>
    <x v="0"/>
    <n v="22.1"/>
    <n v="22.580998999999998"/>
    <n v="21.905000999999999"/>
    <n v="22.382000000000001"/>
    <x v="71"/>
    <n v="20259000"/>
    <x v="0"/>
    <n v="17.482500000000002"/>
    <n v="17.915001"/>
    <n v="17.3125"/>
    <n v="17.912500000000001"/>
    <n v="16.008295"/>
    <n v="28240400"/>
  </r>
  <r>
    <x v="73"/>
    <x v="0"/>
    <x v="3"/>
    <x v="0"/>
    <x v="0"/>
    <n v="21.306000000000001"/>
    <n v="21.778998999999999"/>
    <n v="21.007999000000002"/>
    <n v="21.177"/>
    <x v="72"/>
    <n v="38490000"/>
    <x v="0"/>
    <n v="17.165001"/>
    <n v="17.745000999999998"/>
    <n v="17.065000999999999"/>
    <n v="17.344999000000001"/>
    <n v="15.501118999999999"/>
    <n v="38734400"/>
  </r>
  <r>
    <x v="74"/>
    <x v="1"/>
    <x v="3"/>
    <x v="0"/>
    <x v="0"/>
    <n v="20.709999"/>
    <n v="21.808001000000001"/>
    <n v="20.191998999999999"/>
    <n v="21.481000999999999"/>
    <x v="73"/>
    <n v="36421000"/>
    <x v="0"/>
    <n v="16.655000999999999"/>
    <n v="17.239999999999998"/>
    <n v="16.25"/>
    <n v="16.587499999999999"/>
    <n v="14.824146000000001"/>
    <n v="83596400"/>
  </r>
  <r>
    <x v="75"/>
    <x v="2"/>
    <x v="3"/>
    <x v="0"/>
    <x v="0"/>
    <n v="21.002001"/>
    <n v="21.299999"/>
    <n v="18.875"/>
    <n v="19.600000000000001"/>
    <x v="74"/>
    <n v="75806000"/>
    <x v="0"/>
    <n v="16.452499"/>
    <n v="16.987499"/>
    <n v="16.002500999999999"/>
    <n v="16.022499"/>
    <n v="14.31921"/>
    <n v="67536800"/>
  </r>
  <r>
    <x v="76"/>
    <x v="3"/>
    <x v="3"/>
    <x v="0"/>
    <x v="0"/>
    <n v="19.850000000000001"/>
    <n v="21.413"/>
    <n v="18.207001000000002"/>
    <n v="20.853000999999999"/>
    <x v="75"/>
    <n v="69888000"/>
    <x v="0"/>
    <n v="16.049999"/>
    <n v="16.809999000000001"/>
    <n v="14.595000000000001"/>
    <n v="16.725000000000001"/>
    <n v="14.947028"/>
    <n v="84189200"/>
  </r>
  <r>
    <x v="77"/>
    <x v="4"/>
    <x v="3"/>
    <x v="0"/>
    <x v="0"/>
    <n v="22.122999"/>
    <n v="23.9"/>
    <n v="21.5"/>
    <n v="22.518000000000001"/>
    <x v="76"/>
    <n v="81860000"/>
    <x v="0"/>
    <n v="17.752500999999999"/>
    <n v="17.790001"/>
    <n v="16.760000000000002"/>
    <n v="17.392499999999998"/>
    <n v="15.543575000000001"/>
    <n v="68941600"/>
  </r>
  <r>
    <x v="78"/>
    <x v="0"/>
    <x v="3"/>
    <x v="0"/>
    <x v="0"/>
    <n v="22.5"/>
    <n v="22.524999999999999"/>
    <n v="20.238001000000001"/>
    <n v="20.238001000000001"/>
    <x v="77"/>
    <n v="47090000"/>
    <x v="0"/>
    <n v="17.23"/>
    <n v="17.247499000000001"/>
    <n v="16.225000000000001"/>
    <n v="16.295000000000002"/>
    <n v="14.562741000000001"/>
    <n v="46266400"/>
  </r>
  <r>
    <x v="79"/>
    <x v="1"/>
    <x v="3"/>
    <x v="0"/>
    <x v="0"/>
    <n v="20.472999999999999"/>
    <n v="20.785"/>
    <n v="19.700001"/>
    <n v="19.799999"/>
    <x v="78"/>
    <n v="35176000"/>
    <x v="0"/>
    <n v="16.462499999999999"/>
    <n v="16.8675"/>
    <n v="16.0275"/>
    <n v="16.725000000000001"/>
    <n v="14.947028"/>
    <n v="43803600"/>
  </r>
  <r>
    <x v="80"/>
    <x v="2"/>
    <x v="3"/>
    <x v="0"/>
    <x v="0"/>
    <n v="20.002001"/>
    <n v="20.275998999999999"/>
    <n v="19.306999000000001"/>
    <n v="19.434999000000001"/>
    <x v="79"/>
    <n v="30168000"/>
    <x v="0"/>
    <n v="16.762501"/>
    <n v="16.93"/>
    <n v="16.375"/>
    <n v="16.420000000000002"/>
    <n v="14.674458"/>
    <n v="24532400"/>
  </r>
  <r>
    <x v="81"/>
    <x v="3"/>
    <x v="3"/>
    <x v="0"/>
    <x v="0"/>
    <n v="19.618998999999999"/>
    <n v="19.799999"/>
    <n v="18.850999999999999"/>
    <n v="19.035999"/>
    <x v="80"/>
    <n v="44080000"/>
    <x v="0"/>
    <n v="16.4375"/>
    <n v="16.6175"/>
    <n v="16.135000000000002"/>
    <n v="16.149999999999999"/>
    <n v="14.433156"/>
    <n v="23895200"/>
  </r>
  <r>
    <x v="82"/>
    <x v="4"/>
    <x v="3"/>
    <x v="0"/>
    <x v="0"/>
    <n v="18.299999"/>
    <n v="18.600000000000001"/>
    <n v="17.827998999999998"/>
    <n v="18.507000000000001"/>
    <x v="81"/>
    <n v="48386000"/>
    <x v="0"/>
    <n v="15.682499999999999"/>
    <n v="15.85"/>
    <n v="15.2"/>
    <n v="15.51"/>
    <n v="13.861193"/>
    <n v="51171200"/>
  </r>
  <r>
    <x v="83"/>
    <x v="0"/>
    <x v="3"/>
    <x v="0"/>
    <x v="0"/>
    <n v="17.999001"/>
    <n v="18.125"/>
    <n v="15.06"/>
    <n v="16.802999"/>
    <x v="82"/>
    <n v="94509000"/>
    <x v="0"/>
    <n v="15.074999999999999"/>
    <n v="15.12"/>
    <n v="13.9725"/>
    <n v="14.45"/>
    <n v="12.913878"/>
    <n v="78439200"/>
  </r>
  <r>
    <x v="84"/>
    <x v="1"/>
    <x v="3"/>
    <x v="0"/>
    <x v="0"/>
    <n v="16.843"/>
    <n v="18.184000000000001"/>
    <n v="16.780000999999999"/>
    <n v="17.733000000000001"/>
    <x v="83"/>
    <n v="45565000"/>
    <x v="0"/>
    <n v="14.095000000000001"/>
    <n v="15.3575"/>
    <n v="14.095000000000001"/>
    <n v="15.3475"/>
    <n v="13.715965000000001"/>
    <n v="38720400"/>
  </r>
  <r>
    <x v="85"/>
    <x v="2"/>
    <x v="4"/>
    <x v="0"/>
    <x v="0"/>
    <n v="17.722999999999999"/>
    <n v="17.722999999999999"/>
    <n v="16.334"/>
    <n v="17.134001000000001"/>
    <x v="84"/>
    <n v="39524000"/>
    <x v="0"/>
    <n v="15.1875"/>
    <n v="15.525"/>
    <n v="14.8025"/>
    <n v="15.327500000000001"/>
    <n v="13.698092000000001"/>
    <n v="27054000"/>
  </r>
  <r>
    <x v="86"/>
    <x v="3"/>
    <x v="4"/>
    <x v="0"/>
    <x v="0"/>
    <n v="16.700001"/>
    <n v="16.978999999999999"/>
    <n v="15.759"/>
    <n v="16.013000000000002"/>
    <x v="85"/>
    <n v="37716000"/>
    <x v="0"/>
    <n v="15.3725"/>
    <n v="15.3725"/>
    <n v="14.327500000000001"/>
    <n v="14.397500000000001"/>
    <n v="12.866953000000001"/>
    <n v="35216000"/>
  </r>
  <r>
    <x v="87"/>
    <x v="4"/>
    <x v="4"/>
    <x v="0"/>
    <x v="0"/>
    <n v="16.204999999999998"/>
    <n v="17.184000000000001"/>
    <n v="16.02"/>
    <n v="16.02"/>
    <x v="86"/>
    <n v="41917000"/>
    <x v="0"/>
    <n v="14.7675"/>
    <n v="15.0425"/>
    <n v="14.077500000000001"/>
    <n v="14.21"/>
    <n v="12.699388000000001"/>
    <n v="58355600"/>
  </r>
  <r>
    <x v="88"/>
    <x v="0"/>
    <x v="4"/>
    <x v="0"/>
    <x v="0"/>
    <n v="15.116"/>
    <n v="17.09"/>
    <n v="14.8"/>
    <n v="16.740998999999999"/>
    <x v="87"/>
    <n v="54245000"/>
    <x v="0"/>
    <n v="13.355"/>
    <n v="14.005000000000001"/>
    <n v="12.5625"/>
    <n v="13.845000000000001"/>
    <n v="12.373192"/>
    <n v="87360800"/>
  </r>
  <r>
    <x v="89"/>
    <x v="1"/>
    <x v="4"/>
    <x v="0"/>
    <x v="0"/>
    <n v="16.972000000000001"/>
    <n v="17.149000000000001"/>
    <n v="15.528"/>
    <n v="15.87"/>
    <x v="88"/>
    <n v="46915000"/>
    <x v="0"/>
    <n v="14"/>
    <n v="14.11"/>
    <n v="12.654999999999999"/>
    <n v="12.7875"/>
    <n v="11.428108"/>
    <n v="75845600"/>
  </r>
  <r>
    <x v="90"/>
    <x v="2"/>
    <x v="4"/>
    <x v="0"/>
    <x v="0"/>
    <n v="15.122"/>
    <n v="17.433001000000001"/>
    <n v="14.984999999999999"/>
    <n v="16.353999999999999"/>
    <x v="89"/>
    <n v="78642000"/>
    <x v="0"/>
    <n v="12.2525"/>
    <n v="13.6075"/>
    <n v="11.9375"/>
    <n v="13.157500000000001"/>
    <n v="11.758778"/>
    <n v="75210400"/>
  </r>
  <r>
    <x v="91"/>
    <x v="3"/>
    <x v="4"/>
    <x v="0"/>
    <x v="0"/>
    <n v="17.007999000000002"/>
    <n v="17.212999"/>
    <n v="15.497999999999999"/>
    <n v="15.57"/>
    <x v="90"/>
    <n v="46233000"/>
    <x v="0"/>
    <n v="13.4475"/>
    <n v="13.984999999999999"/>
    <n v="12.352499999999999"/>
    <n v="12.4625"/>
    <n v="11.137658999999999"/>
    <n v="42537600"/>
  </r>
  <r>
    <x v="92"/>
    <x v="4"/>
    <x v="4"/>
    <x v="0"/>
    <x v="0"/>
    <n v="14.673999999999999"/>
    <n v="16.152999999999999"/>
    <n v="14"/>
    <n v="15.170999999999999"/>
    <x v="91"/>
    <n v="71283000"/>
    <x v="0"/>
    <n v="11.75"/>
    <n v="13.487500000000001"/>
    <n v="11.75"/>
    <n v="13"/>
    <n v="11.618023000000001"/>
    <n v="72541600"/>
  </r>
  <r>
    <x v="93"/>
    <x v="0"/>
    <x v="4"/>
    <x v="0"/>
    <x v="0"/>
    <n v="16.045000000000002"/>
    <n v="17.799999"/>
    <n v="15.664999999999999"/>
    <n v="17.360001"/>
    <x v="92"/>
    <n v="43379000"/>
    <x v="0"/>
    <n v="13.7475"/>
    <n v="14.75"/>
    <n v="13.397500000000001"/>
    <n v="14.717499999999999"/>
    <n v="13.152939"/>
    <n v="49433200"/>
  </r>
  <r>
    <x v="94"/>
    <x v="1"/>
    <x v="4"/>
    <x v="0"/>
    <x v="0"/>
    <n v="18.389999"/>
    <n v="18.43"/>
    <n v="16.524000000000001"/>
    <n v="17.407"/>
    <x v="93"/>
    <n v="42357000"/>
    <x v="0"/>
    <n v="15.5"/>
    <n v="15.5275"/>
    <n v="13.8125"/>
    <n v="14.4025"/>
    <n v="12.871423999999999"/>
    <n v="53142400"/>
  </r>
  <r>
    <x v="95"/>
    <x v="2"/>
    <x v="4"/>
    <x v="0"/>
    <x v="0"/>
    <n v="17.047999999999998"/>
    <n v="17.176000999999999"/>
    <n v="15"/>
    <n v="15.355"/>
    <x v="94"/>
    <n v="51063000"/>
    <x v="0"/>
    <n v="13.88"/>
    <n v="14"/>
    <n v="12.1325"/>
    <n v="12.4375"/>
    <n v="11.115320000000001"/>
    <n v="76699200"/>
  </r>
  <r>
    <x v="96"/>
    <x v="3"/>
    <x v="4"/>
    <x v="0"/>
    <x v="0"/>
    <n v="15.574"/>
    <n v="15.8"/>
    <n v="14.372"/>
    <n v="15.667999999999999"/>
    <x v="95"/>
    <n v="56496000"/>
    <x v="0"/>
    <n v="12.5375"/>
    <n v="13.3325"/>
    <n v="12.01"/>
    <n v="13.2675"/>
    <n v="11.85708"/>
    <n v="56062800"/>
  </r>
  <r>
    <x v="97"/>
    <x v="4"/>
    <x v="4"/>
    <x v="0"/>
    <x v="0"/>
    <n v="14.978999999999999"/>
    <n v="16.725000000000001"/>
    <n v="14.95"/>
    <n v="15.675000000000001"/>
    <x v="96"/>
    <n v="39666000"/>
    <x v="0"/>
    <n v="12.875"/>
    <n v="13.7675"/>
    <n v="12.875"/>
    <n v="13.055"/>
    <n v="11.667175"/>
    <n v="35098400"/>
  </r>
  <r>
    <x v="98"/>
    <x v="0"/>
    <x v="4"/>
    <x v="0"/>
    <x v="0"/>
    <n v="16.025998999999999"/>
    <n v="16.179001"/>
    <n v="14.75"/>
    <n v="15.013999999999999"/>
    <x v="97"/>
    <n v="39522000"/>
    <x v="0"/>
    <n v="13.327500000000001"/>
    <n v="13.455"/>
    <n v="12.78"/>
    <n v="13.0025"/>
    <n v="11.620257000000001"/>
    <n v="35965600"/>
  </r>
  <r>
    <x v="99"/>
    <x v="1"/>
    <x v="4"/>
    <x v="0"/>
    <x v="0"/>
    <n v="14.99"/>
    <n v="15.685"/>
    <n v="14.547000000000001"/>
    <n v="14.978"/>
    <x v="98"/>
    <n v="35590000"/>
    <x v="0"/>
    <n v="12.8375"/>
    <n v="13.2675"/>
    <n v="12.5725"/>
    <n v="12.675000000000001"/>
    <n v="11.327565999999999"/>
    <n v="28995600"/>
  </r>
  <r>
    <x v="100"/>
    <x v="2"/>
    <x v="4"/>
    <x v="0"/>
    <x v="0"/>
    <n v="14.497999999999999"/>
    <n v="14.987"/>
    <n v="13.496"/>
    <n v="14.093"/>
    <x v="99"/>
    <n v="40966000"/>
    <x v="0"/>
    <n v="12.4925"/>
    <n v="13"/>
    <n v="12"/>
    <n v="12.1275"/>
    <n v="10.838272"/>
    <n v="40243600"/>
  </r>
  <r>
    <x v="101"/>
    <x v="3"/>
    <x v="4"/>
    <x v="0"/>
    <x v="0"/>
    <n v="14.1"/>
    <n v="14.38"/>
    <n v="13.055999999999999"/>
    <n v="13.6"/>
    <x v="100"/>
    <n v="50130000"/>
    <x v="0"/>
    <n v="12.19"/>
    <n v="12.387499999999999"/>
    <n v="11.435"/>
    <n v="12.08"/>
    <n v="10.795820000000001"/>
    <n v="47970000"/>
  </r>
  <r>
    <x v="102"/>
    <x v="4"/>
    <x v="4"/>
    <x v="0"/>
    <x v="0"/>
    <n v="12.101000000000001"/>
    <n v="13.846"/>
    <n v="12.002000000000001"/>
    <n v="13.061999999999999"/>
    <x v="101"/>
    <n v="53071000"/>
    <x v="0"/>
    <n v="10.95"/>
    <n v="12.125"/>
    <n v="10.935"/>
    <n v="11.994999999999999"/>
    <n v="10.719856999999999"/>
    <n v="40798800"/>
  </r>
  <r>
    <x v="103"/>
    <x v="0"/>
    <x v="4"/>
    <x v="0"/>
    <x v="0"/>
    <n v="12.763"/>
    <n v="13.465999999999999"/>
    <n v="12.6"/>
    <n v="12.635"/>
    <x v="102"/>
    <n v="32187000"/>
    <x v="0"/>
    <n v="11.7525"/>
    <n v="12.3"/>
    <n v="11.61"/>
    <n v="11.647500000000001"/>
    <n v="10.409295"/>
    <n v="41901600"/>
  </r>
  <r>
    <x v="104"/>
    <x v="1"/>
    <x v="4"/>
    <x v="0"/>
    <x v="0"/>
    <n v="13.096"/>
    <n v="13.7"/>
    <n v="12.35"/>
    <n v="13.601000000000001"/>
    <x v="103"/>
    <n v="42837000"/>
    <x v="0"/>
    <n v="11.975"/>
    <n v="12.895"/>
    <n v="11.762499999999999"/>
    <n v="12.4925"/>
    <n v="11.16447"/>
    <n v="58436000"/>
  </r>
  <r>
    <x v="105"/>
    <x v="2"/>
    <x v="4"/>
    <x v="0"/>
    <x v="0"/>
    <n v="13.574"/>
    <n v="14.430999999999999"/>
    <n v="13.246"/>
    <n v="13.573"/>
    <x v="104"/>
    <n v="50699000"/>
    <x v="0"/>
    <n v="12.6"/>
    <n v="13.3775"/>
    <n v="12.3775"/>
    <n v="12.672499999999999"/>
    <n v="11.325336"/>
    <n v="55994400"/>
  </r>
  <r>
    <x v="106"/>
    <x v="3"/>
    <x v="4"/>
    <x v="0"/>
    <x v="0"/>
    <n v="13.852"/>
    <n v="14.326000000000001"/>
    <n v="13.698"/>
    <n v="14.006"/>
    <x v="105"/>
    <n v="38696000"/>
    <x v="0"/>
    <n v="12.647500000000001"/>
    <n v="14.04"/>
    <n v="12.645"/>
    <n v="13.5625"/>
    <n v="12.120723"/>
    <n v="74913200"/>
  </r>
  <r>
    <x v="107"/>
    <x v="4"/>
    <x v="4"/>
    <x v="0"/>
    <x v="0"/>
    <n v="14.143000000000001"/>
    <n v="14.871"/>
    <n v="13.853999999999999"/>
    <n v="14.782"/>
    <x v="106"/>
    <n v="32040000"/>
    <x v="0"/>
    <n v="13.4725"/>
    <n v="14.02"/>
    <n v="13.25"/>
    <n v="13.8375"/>
    <n v="12.366490000000001"/>
    <n v="40372800"/>
  </r>
  <r>
    <x v="108"/>
    <x v="0"/>
    <x v="5"/>
    <x v="0"/>
    <x v="0"/>
    <n v="14.904"/>
    <n v="14.949"/>
    <n v="14.212999999999999"/>
    <n v="14.388999999999999"/>
    <x v="107"/>
    <n v="31438000"/>
    <x v="0"/>
    <n v="13.98"/>
    <n v="14.025"/>
    <n v="12.977499999999999"/>
    <n v="13.1225"/>
    <n v="11.727498000000001"/>
    <n v="28425200"/>
  </r>
  <r>
    <x v="109"/>
    <x v="1"/>
    <x v="5"/>
    <x v="0"/>
    <x v="0"/>
    <n v="15.9"/>
    <n v="17.197001"/>
    <n v="15.561"/>
    <n v="17.024000000000001"/>
    <x v="108"/>
    <n v="118329000"/>
    <x v="0"/>
    <n v="13.595000000000001"/>
    <n v="15.112500000000001"/>
    <n v="13.47"/>
    <n v="14.952500000000001"/>
    <n v="13.362954999999999"/>
    <n v="73603600"/>
  </r>
  <r>
    <x v="110"/>
    <x v="2"/>
    <x v="5"/>
    <x v="0"/>
    <x v="0"/>
    <n v="16.787001"/>
    <n v="16.899999999999999"/>
    <n v="15.42"/>
    <n v="15.587"/>
    <x v="109"/>
    <n v="70599000"/>
    <x v="0"/>
    <n v="14.5725"/>
    <n v="14.8"/>
    <n v="14.1075"/>
    <n v="14.1175"/>
    <n v="12.616724"/>
    <n v="44992000"/>
  </r>
  <r>
    <x v="111"/>
    <x v="3"/>
    <x v="5"/>
    <x v="0"/>
    <x v="0"/>
    <n v="15.275"/>
    <n v="15.567"/>
    <n v="13.855"/>
    <n v="14.33"/>
    <x v="110"/>
    <n v="92732000"/>
    <x v="0"/>
    <n v="13.76"/>
    <n v="14"/>
    <n v="12.685"/>
    <n v="12.8825"/>
    <n v="11.513014999999999"/>
    <n v="52092800"/>
  </r>
  <r>
    <x v="112"/>
    <x v="4"/>
    <x v="5"/>
    <x v="0"/>
    <x v="0"/>
    <n v="14.401999999999999"/>
    <n v="15.170999999999999"/>
    <n v="14.2"/>
    <n v="14.773"/>
    <x v="111"/>
    <n v="30609000"/>
    <x v="0"/>
    <n v="13.112500000000001"/>
    <n v="13.7"/>
    <n v="12.827500000000001"/>
    <n v="13.375"/>
    <n v="11.953156"/>
    <n v="30906400"/>
  </r>
  <r>
    <x v="113"/>
    <x v="0"/>
    <x v="5"/>
    <x v="0"/>
    <x v="0"/>
    <n v="15.05"/>
    <n v="15.36"/>
    <n v="14.032999999999999"/>
    <n v="14.285"/>
    <x v="112"/>
    <n v="25290000"/>
    <x v="0"/>
    <n v="13.824999999999999"/>
    <n v="13.824999999999999"/>
    <n v="12.8"/>
    <n v="12.9975"/>
    <n v="11.615784"/>
    <n v="26516800"/>
  </r>
  <r>
    <x v="114"/>
    <x v="1"/>
    <x v="5"/>
    <x v="0"/>
    <x v="0"/>
    <n v="13.78"/>
    <n v="14.769"/>
    <n v="13.739000000000001"/>
    <n v="14.15"/>
    <x v="113"/>
    <n v="31529000"/>
    <x v="0"/>
    <n v="12.7475"/>
    <n v="13.7475"/>
    <n v="12.59"/>
    <n v="13.4475"/>
    <n v="12.017948000000001"/>
    <n v="32392800"/>
  </r>
  <r>
    <x v="115"/>
    <x v="2"/>
    <x v="5"/>
    <x v="0"/>
    <x v="0"/>
    <n v="13.872"/>
    <n v="14.581"/>
    <n v="13.647"/>
    <n v="13.647"/>
    <x v="114"/>
    <n v="46689000"/>
    <x v="0"/>
    <n v="13.112500000000001"/>
    <n v="13.9125"/>
    <n v="12.795"/>
    <n v="12.9375"/>
    <n v="11.584778999999999"/>
    <n v="42746000"/>
  </r>
  <r>
    <x v="116"/>
    <x v="3"/>
    <x v="5"/>
    <x v="0"/>
    <x v="0"/>
    <n v="13.805"/>
    <n v="14.879"/>
    <n v="12.808999999999999"/>
    <n v="14.699"/>
    <x v="115"/>
    <n v="44355000"/>
    <x v="0"/>
    <n v="12.97"/>
    <n v="13.645"/>
    <n v="12.4725"/>
    <n v="13.61"/>
    <n v="12.186965000000001"/>
    <n v="38733600"/>
  </r>
  <r>
    <x v="117"/>
    <x v="4"/>
    <x v="5"/>
    <x v="0"/>
    <x v="0"/>
    <n v="14.445"/>
    <n v="15.12"/>
    <n v="14.157999999999999"/>
    <n v="14.368"/>
    <x v="116"/>
    <n v="36794000"/>
    <x v="0"/>
    <n v="13.2775"/>
    <n v="14.25"/>
    <n v="13.112500000000001"/>
    <n v="13.56"/>
    <n v="12.142189999999999"/>
    <n v="37410400"/>
  </r>
  <r>
    <x v="118"/>
    <x v="0"/>
    <x v="5"/>
    <x v="0"/>
    <x v="0"/>
    <n v="14.14"/>
    <n v="14.555999999999999"/>
    <n v="13.5"/>
    <n v="13.574"/>
    <x v="117"/>
    <n v="37110000"/>
    <x v="0"/>
    <n v="13.2775"/>
    <n v="13.557499999999999"/>
    <n v="12.914999999999999"/>
    <n v="13.19"/>
    <n v="11.810874"/>
    <n v="29303200"/>
  </r>
  <r>
    <x v="119"/>
    <x v="1"/>
    <x v="5"/>
    <x v="0"/>
    <x v="0"/>
    <n v="13.54"/>
    <n v="14.27"/>
    <n v="13.493"/>
    <n v="14.14"/>
    <x v="118"/>
    <n v="38762000"/>
    <x v="0"/>
    <n v="13.1975"/>
    <n v="13.77"/>
    <n v="13.1525"/>
    <n v="13.66"/>
    <n v="12.231735"/>
    <n v="31482800"/>
  </r>
  <r>
    <x v="120"/>
    <x v="2"/>
    <x v="5"/>
    <x v="0"/>
    <x v="0"/>
    <n v="13.823"/>
    <n v="14.526"/>
    <n v="12.894"/>
    <n v="12.954000000000001"/>
    <x v="119"/>
    <n v="54451000"/>
    <x v="0"/>
    <n v="13.5"/>
    <n v="13.96"/>
    <n v="12.81"/>
    <n v="12.895"/>
    <n v="11.546723"/>
    <n v="34948000"/>
  </r>
  <r>
    <x v="121"/>
    <x v="3"/>
    <x v="5"/>
    <x v="0"/>
    <x v="0"/>
    <n v="12.515000000000001"/>
    <n v="13.039"/>
    <n v="12.032999999999999"/>
    <n v="12.109"/>
    <x v="120"/>
    <n v="56997000"/>
    <x v="0"/>
    <n v="12.5525"/>
    <n v="12.824999999999999"/>
    <n v="12"/>
    <n v="12.035"/>
    <n v="10.776647000000001"/>
    <n v="50990000"/>
  </r>
  <r>
    <x v="122"/>
    <x v="4"/>
    <x v="5"/>
    <x v="0"/>
    <x v="0"/>
    <n v="12.4"/>
    <n v="12.736000000000001"/>
    <n v="11.305"/>
    <n v="12.654"/>
    <x v="121"/>
    <n v="71536000"/>
    <x v="0"/>
    <n v="12.4"/>
    <n v="12.4"/>
    <n v="10.885"/>
    <n v="11.595000000000001"/>
    <n v="10.382649000000001"/>
    <n v="84771200"/>
  </r>
  <r>
    <x v="123"/>
    <x v="0"/>
    <x v="5"/>
    <x v="0"/>
    <x v="0"/>
    <n v="12.833"/>
    <n v="13.534000000000001"/>
    <n v="12.23"/>
    <n v="13.147"/>
    <x v="122"/>
    <n v="52097000"/>
    <x v="0"/>
    <n v="11.9025"/>
    <n v="12.5"/>
    <n v="11.445"/>
    <n v="12.43"/>
    <n v="11.13034"/>
    <n v="44853600"/>
  </r>
  <r>
    <x v="124"/>
    <x v="1"/>
    <x v="5"/>
    <x v="0"/>
    <x v="0"/>
    <n v="13.5"/>
    <n v="13.987"/>
    <n v="13.035"/>
    <n v="13.906000000000001"/>
    <x v="123"/>
    <n v="42357000"/>
    <x v="0"/>
    <n v="12.59"/>
    <n v="12.7425"/>
    <n v="12.25"/>
    <n v="12.3825"/>
    <n v="11.087811"/>
    <n v="44959600"/>
  </r>
  <r>
    <x v="125"/>
    <x v="2"/>
    <x v="5"/>
    <x v="0"/>
    <x v="0"/>
    <n v="13.641999999999999"/>
    <n v="14.731"/>
    <n v="13.571999999999999"/>
    <n v="14.555999999999999"/>
    <x v="124"/>
    <n v="30087000"/>
    <x v="0"/>
    <n v="12.202500000000001"/>
    <n v="13"/>
    <n v="12.05"/>
    <n v="13"/>
    <n v="11.640746"/>
    <n v="27670000"/>
  </r>
  <r>
    <x v="126"/>
    <x v="4"/>
    <x v="5"/>
    <x v="0"/>
    <x v="0"/>
    <n v="14.478999999999999"/>
    <n v="14.88"/>
    <n v="14.262"/>
    <n v="14.53"/>
    <x v="125"/>
    <n v="11336000"/>
    <x v="0"/>
    <n v="12.9275"/>
    <n v="13.185"/>
    <n v="12.7925"/>
    <n v="13.14"/>
    <n v="11.766109"/>
    <n v="10610000"/>
  </r>
  <r>
    <x v="127"/>
    <x v="0"/>
    <x v="6"/>
    <x v="0"/>
    <x v="0"/>
    <n v="14.097"/>
    <n v="14.159000000000001"/>
    <n v="13.007"/>
    <n v="13.099"/>
    <x v="126"/>
    <n v="38445000"/>
    <x v="0"/>
    <n v="12.75"/>
    <n v="12.785"/>
    <n v="11.9175"/>
    <n v="12.012499999999999"/>
    <n v="10.756496"/>
    <n v="30951600"/>
  </r>
  <r>
    <x v="128"/>
    <x v="1"/>
    <x v="6"/>
    <x v="0"/>
    <x v="0"/>
    <n v="13.239000000000001"/>
    <n v="13.519"/>
    <n v="12.807"/>
    <n v="13.397"/>
    <x v="127"/>
    <n v="24865000"/>
    <x v="0"/>
    <n v="12.172499999999999"/>
    <n v="12.44"/>
    <n v="11.8825"/>
    <n v="12.42"/>
    <n v="11.121385999999999"/>
    <n v="26573200"/>
  </r>
  <r>
    <x v="129"/>
    <x v="2"/>
    <x v="6"/>
    <x v="0"/>
    <x v="0"/>
    <n v="13.057"/>
    <n v="13.856"/>
    <n v="12.901999999999999"/>
    <n v="13.794"/>
    <x v="128"/>
    <n v="31614000"/>
    <x v="0"/>
    <n v="12.03"/>
    <n v="13.1875"/>
    <n v="12.0275"/>
    <n v="13.11"/>
    <n v="11.739243999999999"/>
    <n v="36399600"/>
  </r>
  <r>
    <x v="130"/>
    <x v="3"/>
    <x v="6"/>
    <x v="0"/>
    <x v="0"/>
    <n v="13.461"/>
    <n v="14.058999999999999"/>
    <n v="13.183999999999999"/>
    <n v="13.327"/>
    <x v="129"/>
    <n v="28070000"/>
    <x v="0"/>
    <n v="12.9825"/>
    <n v="13.1875"/>
    <n v="12.555"/>
    <n v="12.702500000000001"/>
    <n v="11.374352"/>
    <n v="30484400"/>
  </r>
  <r>
    <x v="131"/>
    <x v="4"/>
    <x v="6"/>
    <x v="0"/>
    <x v="0"/>
    <n v="13.082000000000001"/>
    <n v="14.034000000000001"/>
    <n v="12.766"/>
    <n v="14.012"/>
    <x v="130"/>
    <n v="39852000"/>
    <x v="0"/>
    <n v="12.4375"/>
    <n v="13.3675"/>
    <n v="12.125"/>
    <n v="13.295"/>
    <n v="11.904897999999999"/>
    <n v="40991600"/>
  </r>
  <r>
    <x v="132"/>
    <x v="0"/>
    <x v="6"/>
    <x v="0"/>
    <x v="0"/>
    <n v="14.394"/>
    <n v="15.15"/>
    <n v="14.11"/>
    <n v="14.73"/>
    <x v="131"/>
    <n v="46684000"/>
    <x v="0"/>
    <n v="13.6"/>
    <n v="14.4175"/>
    <n v="13.4925"/>
    <n v="14.04"/>
    <n v="12.572006"/>
    <n v="53093600"/>
  </r>
  <r>
    <x v="133"/>
    <x v="1"/>
    <x v="6"/>
    <x v="0"/>
    <x v="0"/>
    <n v="14.5"/>
    <n v="15.04"/>
    <n v="14.228"/>
    <n v="14.321"/>
    <x v="132"/>
    <n v="25477000"/>
    <x v="0"/>
    <n v="13.875"/>
    <n v="14.11"/>
    <n v="13.275"/>
    <n v="13.3825"/>
    <n v="11.983247"/>
    <n v="32127200"/>
  </r>
  <r>
    <x v="134"/>
    <x v="2"/>
    <x v="6"/>
    <x v="0"/>
    <x v="0"/>
    <n v="14.177"/>
    <n v="14.516999999999999"/>
    <n v="13.817"/>
    <n v="14.5"/>
    <x v="133"/>
    <n v="24045000"/>
    <x v="0"/>
    <n v="13.2875"/>
    <n v="13.4625"/>
    <n v="12.737500000000001"/>
    <n v="13.29"/>
    <n v="11.900422000000001"/>
    <n v="30186800"/>
  </r>
  <r>
    <x v="135"/>
    <x v="3"/>
    <x v="6"/>
    <x v="0"/>
    <x v="0"/>
    <n v="14.238"/>
    <n v="14.625"/>
    <n v="13.77"/>
    <n v="13.836"/>
    <x v="134"/>
    <n v="27578000"/>
    <x v="0"/>
    <n v="13.1"/>
    <n v="13.647500000000001"/>
    <n v="12.93"/>
    <n v="13.022500000000001"/>
    <n v="11.660893"/>
    <n v="29928400"/>
  </r>
  <r>
    <x v="136"/>
    <x v="4"/>
    <x v="6"/>
    <x v="0"/>
    <x v="0"/>
    <n v="13.21"/>
    <n v="13.967000000000001"/>
    <n v="13.21"/>
    <n v="13.881"/>
    <x v="135"/>
    <n v="18186000"/>
    <x v="0"/>
    <n v="12.6275"/>
    <n v="13.477499999999999"/>
    <n v="12.625"/>
    <n v="13.237500000000001"/>
    <n v="11.853410999999999"/>
    <n v="25100000"/>
  </r>
  <r>
    <x v="137"/>
    <x v="0"/>
    <x v="6"/>
    <x v="0"/>
    <x v="0"/>
    <n v="13.791"/>
    <n v="14.14"/>
    <n v="13.5"/>
    <n v="13.929"/>
    <x v="136"/>
    <n v="16824000"/>
    <x v="0"/>
    <n v="13.202500000000001"/>
    <n v="13.442500000000001"/>
    <n v="12.942500000000001"/>
    <n v="13.1875"/>
    <n v="11.80864"/>
    <n v="21858800"/>
  </r>
  <r>
    <x v="138"/>
    <x v="1"/>
    <x v="6"/>
    <x v="0"/>
    <x v="0"/>
    <n v="14.041"/>
    <n v="14.824999999999999"/>
    <n v="14.035"/>
    <n v="14.81"/>
    <x v="137"/>
    <n v="26863000"/>
    <x v="0"/>
    <n v="13.324999999999999"/>
    <n v="13.695"/>
    <n v="13.185"/>
    <n v="13.692500000000001"/>
    <n v="12.260839000000001"/>
    <n v="30714400"/>
  </r>
  <r>
    <x v="139"/>
    <x v="2"/>
    <x v="6"/>
    <x v="0"/>
    <x v="0"/>
    <n v="14.725"/>
    <n v="15.183999999999999"/>
    <n v="14.61"/>
    <n v="14.868"/>
    <x v="138"/>
    <n v="23218000"/>
    <x v="0"/>
    <n v="13.5725"/>
    <n v="14"/>
    <n v="13.515000000000001"/>
    <n v="13.84"/>
    <n v="12.392915"/>
    <n v="24687600"/>
  </r>
  <r>
    <x v="140"/>
    <x v="3"/>
    <x v="6"/>
    <x v="0"/>
    <x v="0"/>
    <n v="14.911"/>
    <n v="15.8"/>
    <n v="14.851000000000001"/>
    <n v="14.881"/>
    <x v="139"/>
    <n v="37306000"/>
    <x v="0"/>
    <n v="13.842499999999999"/>
    <n v="14.047499999999999"/>
    <n v="13.5175"/>
    <n v="13.675000000000001"/>
    <n v="12.245169000000001"/>
    <n v="30374800"/>
  </r>
  <r>
    <x v="141"/>
    <x v="4"/>
    <x v="6"/>
    <x v="0"/>
    <x v="0"/>
    <n v="15.074999999999999"/>
    <n v="15.349"/>
    <n v="14.696999999999999"/>
    <n v="15.234"/>
    <x v="140"/>
    <n v="28099000"/>
    <x v="0"/>
    <n v="13.6275"/>
    <n v="14.057499999999999"/>
    <n v="13.445"/>
    <n v="13.7425"/>
    <n v="12.30561"/>
    <n v="35585200"/>
  </r>
  <r>
    <x v="142"/>
    <x v="0"/>
    <x v="6"/>
    <x v="0"/>
    <x v="0"/>
    <n v="15.298"/>
    <n v="15.298"/>
    <n v="14.241"/>
    <n v="14.52"/>
    <x v="141"/>
    <n v="19529000"/>
    <x v="0"/>
    <n v="13.715"/>
    <n v="13.81"/>
    <n v="13.244999999999999"/>
    <n v="13.4375"/>
    <n v="12.032499"/>
    <n v="14083600"/>
  </r>
  <r>
    <x v="143"/>
    <x v="1"/>
    <x v="6"/>
    <x v="0"/>
    <x v="0"/>
    <n v="14.461"/>
    <n v="14.499000000000001"/>
    <n v="14.013999999999999"/>
    <n v="14.162000000000001"/>
    <x v="142"/>
    <n v="15014000"/>
    <x v="0"/>
    <n v="13.38"/>
    <n v="13.6"/>
    <n v="13.28"/>
    <n v="13.4125"/>
    <n v="12.010113"/>
    <n v="10670400"/>
  </r>
  <r>
    <x v="144"/>
    <x v="2"/>
    <x v="6"/>
    <x v="0"/>
    <x v="0"/>
    <n v="14.14"/>
    <n v="14.298999999999999"/>
    <n v="14.000999999999999"/>
    <n v="14.223000000000001"/>
    <x v="143"/>
    <n v="3133000"/>
    <x v="0"/>
    <n v="13.36"/>
    <n v="13.4375"/>
    <n v="13.1625"/>
    <n v="13.2225"/>
    <n v="11.839976"/>
    <n v="6529600"/>
  </r>
  <r>
    <x v="145"/>
    <x v="4"/>
    <x v="6"/>
    <x v="0"/>
    <x v="0"/>
    <n v="14.276999999999999"/>
    <n v="14.276999999999999"/>
    <n v="13.920999999999999"/>
    <n v="14.093"/>
    <x v="99"/>
    <n v="7057000"/>
    <x v="0"/>
    <n v="13.195"/>
    <n v="13.365"/>
    <n v="12.9825"/>
    <n v="13.3125"/>
    <n v="11.920567999999999"/>
    <n v="6476400"/>
  </r>
  <r>
    <x v="146"/>
    <x v="0"/>
    <x v="6"/>
    <x v="0"/>
    <x v="0"/>
    <n v="14.002000000000001"/>
    <n v="14.183"/>
    <n v="13.601000000000001"/>
    <n v="13.933999999999999"/>
    <x v="144"/>
    <n v="17811000"/>
    <x v="0"/>
    <n v="13.262499999999999"/>
    <n v="13.397500000000001"/>
    <n v="12.9825"/>
    <n v="13.0425"/>
    <n v="11.678801"/>
    <n v="13801600"/>
  </r>
  <r>
    <x v="147"/>
    <x v="1"/>
    <x v="6"/>
    <x v="0"/>
    <x v="0"/>
    <n v="13.935"/>
    <n v="13.99"/>
    <n v="13.507999999999999"/>
    <n v="13.909000000000001"/>
    <x v="145"/>
    <n v="18063000"/>
    <x v="0"/>
    <n v="13.05"/>
    <n v="13.05"/>
    <n v="12.567500000000001"/>
    <n v="12.7475"/>
    <n v="11.414642000000001"/>
    <n v="17095200"/>
  </r>
  <r>
    <x v="148"/>
    <x v="2"/>
    <x v="6"/>
    <x v="0"/>
    <x v="0"/>
    <n v="13.948"/>
    <n v="14.491"/>
    <n v="13.754"/>
    <n v="14.292999999999999"/>
    <x v="146"/>
    <n v="19307000"/>
    <x v="0"/>
    <n v="12.6525"/>
    <n v="13.192500000000001"/>
    <n v="12.65"/>
    <n v="13.112500000000001"/>
    <n v="11.741478000000001"/>
    <n v="16371600"/>
  </r>
  <r>
    <x v="149"/>
    <x v="4"/>
    <x v="7"/>
    <x v="1"/>
    <x v="0"/>
    <n v="14.41"/>
    <n v="15.07"/>
    <n v="14.273"/>
    <n v="14.978"/>
    <x v="98"/>
    <n v="22311000"/>
    <x v="0"/>
    <n v="13.23"/>
    <n v="13.4275"/>
    <n v="13.06"/>
    <n v="13.36"/>
    <n v="11.963101999999999"/>
    <n v="13199200"/>
  </r>
  <r>
    <x v="150"/>
    <x v="0"/>
    <x v="7"/>
    <x v="1"/>
    <x v="0"/>
    <n v="14.955"/>
    <n v="15.683999999999999"/>
    <n v="14.903"/>
    <n v="15.326000000000001"/>
    <x v="147"/>
    <n v="24719000"/>
    <x v="0"/>
    <n v="13.25"/>
    <n v="13.824999999999999"/>
    <n v="13.25"/>
    <n v="13.455"/>
    <n v="12.048166999999999"/>
    <n v="16600000"/>
  </r>
  <r>
    <x v="151"/>
    <x v="1"/>
    <x v="7"/>
    <x v="1"/>
    <x v="0"/>
    <n v="15.625999999999999"/>
    <n v="16.5"/>
    <n v="15.529"/>
    <n v="16.202000000000002"/>
    <x v="148"/>
    <n v="43357000"/>
    <x v="0"/>
    <n v="13.625"/>
    <n v="14.494999999999999"/>
    <n v="13.625"/>
    <n v="14.4025"/>
    <n v="12.896597999999999"/>
    <n v="32506400"/>
  </r>
  <r>
    <x v="152"/>
    <x v="2"/>
    <x v="7"/>
    <x v="1"/>
    <x v="0"/>
    <n v="15.81"/>
    <n v="16.061001000000001"/>
    <n v="14.911"/>
    <n v="15.207000000000001"/>
    <x v="149"/>
    <n v="39537000"/>
    <x v="0"/>
    <n v="14.172499999999999"/>
    <n v="14.487500000000001"/>
    <n v="13.9975"/>
    <n v="14.09"/>
    <n v="12.616773999999999"/>
    <n v="28441600"/>
  </r>
  <r>
    <x v="153"/>
    <x v="3"/>
    <x v="7"/>
    <x v="1"/>
    <x v="0"/>
    <n v="15.096"/>
    <n v="15.295999999999999"/>
    <n v="14.836"/>
    <n v="15.278"/>
    <x v="150"/>
    <n v="22841000"/>
    <x v="0"/>
    <n v="14.0025"/>
    <n v="14.074999999999999"/>
    <n v="13.317500000000001"/>
    <n v="13.94"/>
    <n v="12.482459"/>
    <n v="34683600"/>
  </r>
  <r>
    <x v="154"/>
    <x v="4"/>
    <x v="7"/>
    <x v="1"/>
    <x v="0"/>
    <n v="15.35"/>
    <n v="15.365"/>
    <n v="14.728999999999999"/>
    <n v="15.004"/>
    <x v="151"/>
    <n v="20036000"/>
    <x v="0"/>
    <n v="14.005000000000001"/>
    <n v="14.077500000000001"/>
    <n v="13.695"/>
    <n v="13.904999999999999"/>
    <n v="12.451116000000001"/>
    <n v="16702400"/>
  </r>
  <r>
    <x v="155"/>
    <x v="0"/>
    <x v="7"/>
    <x v="1"/>
    <x v="0"/>
    <n v="14.773"/>
    <n v="15.162000000000001"/>
    <n v="14.589"/>
    <n v="14.804"/>
    <x v="152"/>
    <n v="20687000"/>
    <x v="0"/>
    <n v="13.8225"/>
    <n v="14.0375"/>
    <n v="13.14"/>
    <n v="13.24"/>
    <n v="11.855651"/>
    <n v="31520400"/>
  </r>
  <r>
    <x v="156"/>
    <x v="1"/>
    <x v="7"/>
    <x v="1"/>
    <x v="0"/>
    <n v="14.638"/>
    <n v="15.131"/>
    <n v="14.55"/>
    <n v="15.044"/>
    <x v="153"/>
    <n v="19307000"/>
    <x v="0"/>
    <n v="13.1875"/>
    <n v="13.335000000000001"/>
    <n v="12.8775"/>
    <n v="13.285"/>
    <n v="11.895944"/>
    <n v="23133200"/>
  </r>
  <r>
    <x v="157"/>
    <x v="2"/>
    <x v="7"/>
    <x v="1"/>
    <x v="0"/>
    <n v="14.757"/>
    <n v="14.85"/>
    <n v="13.907"/>
    <n v="14.53"/>
    <x v="154"/>
    <n v="48442000"/>
    <x v="0"/>
    <n v="13.0025"/>
    <n v="13.1525"/>
    <n v="12.555"/>
    <n v="12.7425"/>
    <n v="11.410168000000001"/>
    <n v="25246800"/>
  </r>
  <r>
    <x v="158"/>
    <x v="3"/>
    <x v="7"/>
    <x v="1"/>
    <x v="0"/>
    <n v="14.401999999999999"/>
    <n v="14.475"/>
    <n v="12.856"/>
    <n v="13.03"/>
    <x v="155"/>
    <n v="80426000"/>
    <x v="0"/>
    <n v="12.595000000000001"/>
    <n v="12.7125"/>
    <n v="11.875"/>
    <n v="12.345000000000001"/>
    <n v="11.05423"/>
    <n v="47446400"/>
  </r>
  <r>
    <x v="159"/>
    <x v="4"/>
    <x v="7"/>
    <x v="1"/>
    <x v="0"/>
    <n v="12.994999999999999"/>
    <n v="13.1"/>
    <n v="12.016"/>
    <n v="12.821999999999999"/>
    <x v="156"/>
    <n v="71298000"/>
    <x v="0"/>
    <n v="12.2575"/>
    <n v="12.362500000000001"/>
    <n v="11.3025"/>
    <n v="11.852499999999999"/>
    <n v="10.613223"/>
    <n v="69204800"/>
  </r>
  <r>
    <x v="160"/>
    <x v="1"/>
    <x v="7"/>
    <x v="1"/>
    <x v="0"/>
    <n v="12.619"/>
    <n v="12.74"/>
    <n v="11.706"/>
    <n v="11.917999999999999"/>
    <x v="157"/>
    <n v="55609000"/>
    <x v="0"/>
    <n v="11.512499999999999"/>
    <n v="11.602499999999999"/>
    <n v="10.515000000000001"/>
    <n v="10.605"/>
    <n v="9.4961590000000005"/>
    <n v="59766000"/>
  </r>
  <r>
    <x v="161"/>
    <x v="2"/>
    <x v="7"/>
    <x v="1"/>
    <x v="0"/>
    <n v="12.1"/>
    <n v="13.238"/>
    <n v="12.1"/>
    <n v="13.21"/>
    <x v="158"/>
    <n v="53002000"/>
    <x v="0"/>
    <n v="10.8"/>
    <n v="11.2875"/>
    <n v="10.675000000000001"/>
    <n v="11.045"/>
    <n v="9.8901590000000006"/>
    <n v="50503200"/>
  </r>
  <r>
    <x v="162"/>
    <x v="3"/>
    <x v="7"/>
    <x v="1"/>
    <x v="0"/>
    <n v="12.804"/>
    <n v="13.15"/>
    <n v="12.542999999999999"/>
    <n v="12.885"/>
    <x v="159"/>
    <n v="22486000"/>
    <x v="0"/>
    <n v="10.945"/>
    <n v="11.42"/>
    <n v="10.807499999999999"/>
    <n v="11.045"/>
    <n v="9.8901590000000006"/>
    <n v="31927600"/>
  </r>
  <r>
    <x v="163"/>
    <x v="4"/>
    <x v="7"/>
    <x v="1"/>
    <x v="0"/>
    <n v="12.189"/>
    <n v="12.755000000000001"/>
    <n v="12.013999999999999"/>
    <n v="12.545"/>
    <x v="160"/>
    <n v="34383000"/>
    <x v="0"/>
    <n v="10.672499999999999"/>
    <n v="11.112500000000001"/>
    <n v="10.445"/>
    <n v="11.08"/>
    <n v="9.9214950000000002"/>
    <n v="22617200"/>
  </r>
  <r>
    <x v="164"/>
    <x v="0"/>
    <x v="7"/>
    <x v="1"/>
    <x v="0"/>
    <n v="12.444000000000001"/>
    <n v="12.867000000000001"/>
    <n v="12.156000000000001"/>
    <n v="12.311999999999999"/>
    <x v="161"/>
    <n v="23856000"/>
    <x v="0"/>
    <n v="11.074999999999999"/>
    <n v="11.31"/>
    <n v="10.63"/>
    <n v="10.647500000000001"/>
    <n v="9.5342169999999999"/>
    <n v="24009200"/>
  </r>
  <r>
    <x v="165"/>
    <x v="1"/>
    <x v="7"/>
    <x v="1"/>
    <x v="0"/>
    <n v="12.601000000000001"/>
    <n v="12.949"/>
    <n v="12.545999999999999"/>
    <n v="12.676"/>
    <x v="162"/>
    <n v="21768000"/>
    <x v="0"/>
    <n v="10.8725"/>
    <n v="11.047499999999999"/>
    <n v="10.66"/>
    <n v="11.0375"/>
    <n v="9.8834359999999997"/>
    <n v="26436000"/>
  </r>
  <r>
    <x v="166"/>
    <x v="2"/>
    <x v="7"/>
    <x v="1"/>
    <x v="0"/>
    <n v="13.256"/>
    <n v="13.505000000000001"/>
    <n v="13.132999999999999"/>
    <n v="13.366"/>
    <x v="163"/>
    <n v="27342000"/>
    <x v="0"/>
    <n v="11.477499999999999"/>
    <n v="11.87"/>
    <n v="11.3125"/>
    <n v="11.805"/>
    <n v="10.570689"/>
    <n v="32089600"/>
  </r>
  <r>
    <x v="167"/>
    <x v="3"/>
    <x v="7"/>
    <x v="1"/>
    <x v="0"/>
    <n v="13.077999999999999"/>
    <n v="13.212999999999999"/>
    <n v="12.85"/>
    <n v="12.909000000000001"/>
    <x v="164"/>
    <n v="17777000"/>
    <x v="0"/>
    <n v="11.484999999999999"/>
    <n v="12.0275"/>
    <n v="11.3125"/>
    <n v="11.567500000000001"/>
    <n v="10.358022999999999"/>
    <n v="26097600"/>
  </r>
  <r>
    <x v="168"/>
    <x v="4"/>
    <x v="7"/>
    <x v="1"/>
    <x v="0"/>
    <n v="13.236000000000001"/>
    <n v="13.955"/>
    <n v="13.212999999999999"/>
    <n v="13.577999999999999"/>
    <x v="165"/>
    <n v="37337000"/>
    <x v="0"/>
    <n v="11.762499999999999"/>
    <n v="12.3375"/>
    <n v="11.715"/>
    <n v="12.3375"/>
    <n v="11.047509"/>
    <n v="30315200"/>
  </r>
  <r>
    <x v="169"/>
    <x v="0"/>
    <x v="8"/>
    <x v="1"/>
    <x v="0"/>
    <n v="13.361000000000001"/>
    <n v="13.856999999999999"/>
    <n v="13.026999999999999"/>
    <n v="13.698"/>
    <x v="166"/>
    <n v="19962000"/>
    <x v="0"/>
    <n v="12.065"/>
    <n v="12.4975"/>
    <n v="11.885"/>
    <n v="12.4925"/>
    <n v="11.186306"/>
    <n v="28544000"/>
  </r>
  <r>
    <x v="170"/>
    <x v="1"/>
    <x v="8"/>
    <x v="1"/>
    <x v="0"/>
    <n v="13.801"/>
    <n v="14.166"/>
    <n v="13.66"/>
    <n v="13.97"/>
    <x v="167"/>
    <n v="28901000"/>
    <x v="0"/>
    <n v="12.5525"/>
    <n v="12.737500000000001"/>
    <n v="12.047499999999999"/>
    <n v="12.0975"/>
    <n v="10.832604999999999"/>
    <n v="28953600"/>
  </r>
  <r>
    <x v="171"/>
    <x v="2"/>
    <x v="8"/>
    <x v="1"/>
    <x v="0"/>
    <n v="14.148999999999999"/>
    <n v="14.348000000000001"/>
    <n v="13.9"/>
    <n v="14.015000000000001"/>
    <x v="168"/>
    <n v="29432000"/>
    <x v="0"/>
    <n v="12.215"/>
    <n v="12.56"/>
    <n v="12.14"/>
    <n v="12.282500000000001"/>
    <n v="10.998265999999999"/>
    <n v="33166400"/>
  </r>
  <r>
    <x v="172"/>
    <x v="3"/>
    <x v="8"/>
    <x v="1"/>
    <x v="0"/>
    <n v="14.718999999999999"/>
    <n v="16.039000000000001"/>
    <n v="14.573"/>
    <n v="15.984"/>
    <x v="169"/>
    <n v="94885000"/>
    <x v="0"/>
    <n v="13.06"/>
    <n v="13.775"/>
    <n v="12.875"/>
    <n v="13.435"/>
    <n v="12.030263"/>
    <n v="96728400"/>
  </r>
  <r>
    <x v="173"/>
    <x v="4"/>
    <x v="8"/>
    <x v="1"/>
    <x v="0"/>
    <n v="16.056000000000001"/>
    <n v="16.462999"/>
    <n v="15.657"/>
    <n v="16.25"/>
    <x v="170"/>
    <n v="64285000"/>
    <x v="0"/>
    <n v="13.487500000000001"/>
    <n v="14"/>
    <n v="13.42"/>
    <n v="13.852499999999999"/>
    <n v="12.404104"/>
    <n v="45907600"/>
  </r>
  <r>
    <x v="174"/>
    <x v="0"/>
    <x v="8"/>
    <x v="1"/>
    <x v="0"/>
    <n v="16.224001000000001"/>
    <n v="16.326000000000001"/>
    <n v="15.75"/>
    <n v="16.202000000000002"/>
    <x v="171"/>
    <n v="33238000"/>
    <x v="0"/>
    <n v="13.88"/>
    <n v="14.0875"/>
    <n v="13.65"/>
    <n v="13.83"/>
    <n v="12.383960999999999"/>
    <n v="31874400"/>
  </r>
  <r>
    <x v="175"/>
    <x v="1"/>
    <x v="8"/>
    <x v="1"/>
    <x v="0"/>
    <n v="16.149999999999999"/>
    <n v="16.577000000000002"/>
    <n v="15.715"/>
    <n v="15.797000000000001"/>
    <x v="172"/>
    <n v="27107000"/>
    <x v="0"/>
    <n v="13.782500000000001"/>
    <n v="14"/>
    <n v="13.4025"/>
    <n v="13.4625"/>
    <n v="12.054883"/>
    <n v="38071600"/>
  </r>
  <r>
    <x v="176"/>
    <x v="2"/>
    <x v="8"/>
    <x v="1"/>
    <x v="0"/>
    <n v="15.999000000000001"/>
    <n v="16.399999999999999"/>
    <n v="15.673"/>
    <n v="16.398001000000001"/>
    <x v="173"/>
    <n v="27056000"/>
    <x v="0"/>
    <n v="13.525"/>
    <n v="13.807499999999999"/>
    <n v="13.375"/>
    <n v="13.74"/>
    <n v="12.327406999999999"/>
    <n v="23668000"/>
  </r>
  <r>
    <x v="177"/>
    <x v="3"/>
    <x v="8"/>
    <x v="1"/>
    <x v="0"/>
    <n v="16.122"/>
    <n v="16.215"/>
    <n v="15.515000000000001"/>
    <n v="16.18"/>
    <x v="174"/>
    <n v="39540000"/>
    <x v="0"/>
    <n v="13.57"/>
    <n v="14.15"/>
    <n v="13.275"/>
    <n v="14.1"/>
    <n v="12.650392999999999"/>
    <n v="34827600"/>
  </r>
  <r>
    <x v="178"/>
    <x v="4"/>
    <x v="8"/>
    <x v="1"/>
    <x v="0"/>
    <n v="16.349001000000001"/>
    <n v="16.888000000000002"/>
    <n v="16.186001000000001"/>
    <n v="16.190000999999999"/>
    <x v="175"/>
    <n v="44516000"/>
    <x v="0"/>
    <n v="14.2325"/>
    <n v="14.487500000000001"/>
    <n v="13.815"/>
    <n v="13.987500000000001"/>
    <n v="12.549462"/>
    <n v="40788000"/>
  </r>
  <r>
    <x v="179"/>
    <x v="1"/>
    <x v="8"/>
    <x v="1"/>
    <x v="0"/>
    <n v="15.8"/>
    <n v="15.946"/>
    <n v="15.266"/>
    <n v="15.509"/>
    <x v="176"/>
    <n v="46498000"/>
    <x v="0"/>
    <n v="13.672499999999999"/>
    <n v="13.8"/>
    <n v="13.4175"/>
    <n v="13.5625"/>
    <n v="12.168157000000001"/>
    <n v="35581600"/>
  </r>
  <r>
    <x v="180"/>
    <x v="2"/>
    <x v="8"/>
    <x v="1"/>
    <x v="0"/>
    <n v="15.704000000000001"/>
    <n v="16.049999"/>
    <n v="15.37"/>
    <n v="15.904"/>
    <x v="177"/>
    <n v="31373000"/>
    <x v="0"/>
    <n v="13.6425"/>
    <n v="14.2225"/>
    <n v="13.5625"/>
    <n v="14.0375"/>
    <n v="12.594322999999999"/>
    <n v="36329200"/>
  </r>
  <r>
    <x v="181"/>
    <x v="3"/>
    <x v="8"/>
    <x v="1"/>
    <x v="0"/>
    <n v="16.075001"/>
    <n v="16.200001"/>
    <n v="15.423"/>
    <n v="15.455"/>
    <x v="178"/>
    <n v="29852000"/>
    <x v="0"/>
    <n v="14.237500000000001"/>
    <n v="14.475"/>
    <n v="13.8725"/>
    <n v="13.907500000000001"/>
    <n v="12.477687"/>
    <n v="35102400"/>
  </r>
  <r>
    <x v="182"/>
    <x v="4"/>
    <x v="8"/>
    <x v="1"/>
    <x v="0"/>
    <n v="15.135999999999999"/>
    <n v="15.938000000000001"/>
    <n v="15.042999999999999"/>
    <n v="15.801"/>
    <x v="179"/>
    <n v="33074000"/>
    <x v="0"/>
    <n v="13.6625"/>
    <n v="14.022500000000001"/>
    <n v="13.625"/>
    <n v="13.914999999999999"/>
    <n v="12.484420999999999"/>
    <n v="42908000"/>
  </r>
  <r>
    <x v="183"/>
    <x v="0"/>
    <x v="8"/>
    <x v="1"/>
    <x v="0"/>
    <n v="16.049999"/>
    <n v="16.240998999999999"/>
    <n v="15.122"/>
    <n v="15.257999999999999"/>
    <x v="180"/>
    <n v="29356000"/>
    <x v="0"/>
    <n v="14.01"/>
    <n v="14.21"/>
    <n v="13.4975"/>
    <n v="13.5625"/>
    <n v="12.168157000000001"/>
    <n v="31967200"/>
  </r>
  <r>
    <x v="184"/>
    <x v="1"/>
    <x v="8"/>
    <x v="1"/>
    <x v="0"/>
    <n v="15.3"/>
    <n v="16.174999"/>
    <n v="15.143000000000001"/>
    <n v="16.127001"/>
    <x v="181"/>
    <n v="45905000"/>
    <x v="0"/>
    <n v="13.585000000000001"/>
    <n v="14.244999999999999"/>
    <n v="13.4025"/>
    <n v="14.0875"/>
    <n v="12.639182999999999"/>
    <n v="43590800"/>
  </r>
  <r>
    <x v="185"/>
    <x v="2"/>
    <x v="8"/>
    <x v="1"/>
    <x v="0"/>
    <n v="15.975"/>
    <n v="16.596001000000001"/>
    <n v="15.743"/>
    <n v="16.257000000000001"/>
    <x v="182"/>
    <n v="52819000"/>
    <x v="0"/>
    <n v="14.0275"/>
    <n v="14.137499999999999"/>
    <n v="13.785"/>
    <n v="13.855"/>
    <n v="12.430586999999999"/>
    <n v="34394800"/>
  </r>
  <r>
    <x v="186"/>
    <x v="3"/>
    <x v="8"/>
    <x v="1"/>
    <x v="0"/>
    <n v="16.450001"/>
    <n v="16.450001"/>
    <n v="15.5"/>
    <n v="15.57"/>
    <x v="183"/>
    <n v="46944000"/>
    <x v="0"/>
    <n v="14.0625"/>
    <n v="14.164999999999999"/>
    <n v="13.6975"/>
    <n v="14.015000000000001"/>
    <n v="12.574135999999999"/>
    <n v="35902400"/>
  </r>
  <r>
    <x v="187"/>
    <x v="4"/>
    <x v="8"/>
    <x v="1"/>
    <x v="0"/>
    <n v="15.238"/>
    <n v="16.253"/>
    <n v="15.176"/>
    <n v="15.803000000000001"/>
    <x v="184"/>
    <n v="45445000"/>
    <x v="0"/>
    <n v="13.75"/>
    <n v="14.475"/>
    <n v="13.75"/>
    <n v="14.1775"/>
    <n v="12.719927999999999"/>
    <n v="47237200"/>
  </r>
  <r>
    <x v="188"/>
    <x v="0"/>
    <x v="9"/>
    <x v="1"/>
    <x v="0"/>
    <n v="15.477"/>
    <n v="15.87"/>
    <n v="14.91"/>
    <n v="15.063000000000001"/>
    <x v="185"/>
    <n v="41411000"/>
    <x v="0"/>
    <n v="13.9825"/>
    <n v="14.2425"/>
    <n v="13.467499999999999"/>
    <n v="13.54"/>
    <n v="12.147967"/>
    <n v="39060000"/>
  </r>
  <r>
    <x v="189"/>
    <x v="1"/>
    <x v="9"/>
    <x v="1"/>
    <x v="0"/>
    <n v="15.28"/>
    <n v="15.497"/>
    <n v="14.779"/>
    <n v="15.101000000000001"/>
    <x v="186"/>
    <n v="37274000"/>
    <x v="0"/>
    <n v="13.682499999999999"/>
    <n v="13.907500000000001"/>
    <n v="13.3025"/>
    <n v="13.59"/>
    <n v="12.192833"/>
    <n v="42195600"/>
  </r>
  <r>
    <x v="190"/>
    <x v="2"/>
    <x v="9"/>
    <x v="1"/>
    <x v="0"/>
    <n v="15.41"/>
    <n v="15.58"/>
    <n v="14.64"/>
    <n v="15.048"/>
    <x v="187"/>
    <n v="39553000"/>
    <x v="0"/>
    <n v="13.75"/>
    <n v="13.967499999999999"/>
    <n v="13.475"/>
    <n v="13.8225"/>
    <n v="12.401422999999999"/>
    <n v="35775200"/>
  </r>
  <r>
    <x v="191"/>
    <x v="3"/>
    <x v="9"/>
    <x v="1"/>
    <x v="0"/>
    <n v="14.776999999999999"/>
    <n v="15.414"/>
    <n v="14.518000000000001"/>
    <n v="14.692"/>
    <x v="188"/>
    <n v="38804000"/>
    <x v="0"/>
    <n v="13.637499999999999"/>
    <n v="13.8725"/>
    <n v="13.17"/>
    <n v="13.355"/>
    <n v="11.981991000000001"/>
    <n v="44144800"/>
  </r>
  <r>
    <x v="192"/>
    <x v="4"/>
    <x v="9"/>
    <x v="1"/>
    <x v="0"/>
    <n v="14.8"/>
    <n v="14.829000000000001"/>
    <n v="13.916"/>
    <n v="14.244"/>
    <x v="189"/>
    <n v="37595000"/>
    <x v="0"/>
    <n v="13.44"/>
    <n v="13.5375"/>
    <n v="12.3025"/>
    <n v="12.547499999999999"/>
    <n v="11.257505999999999"/>
    <n v="60701600"/>
  </r>
  <r>
    <x v="193"/>
    <x v="0"/>
    <x v="9"/>
    <x v="1"/>
    <x v="0"/>
    <n v="14.025"/>
    <n v="14.6"/>
    <n v="13.956"/>
    <n v="14.244"/>
    <x v="189"/>
    <n v="22719000"/>
    <x v="0"/>
    <n v="12.4175"/>
    <n v="12.77"/>
    <n v="12.185"/>
    <n v="12.45"/>
    <n v="11.170033"/>
    <n v="33554400"/>
  </r>
  <r>
    <x v="194"/>
    <x v="1"/>
    <x v="9"/>
    <x v="1"/>
    <x v="0"/>
    <n v="14.41"/>
    <n v="14.904"/>
    <n v="14.351000000000001"/>
    <n v="14.848000000000001"/>
    <x v="190"/>
    <n v="39087000"/>
    <x v="0"/>
    <n v="12.7475"/>
    <n v="13.217499999999999"/>
    <n v="12.647500000000001"/>
    <n v="13.217499999999999"/>
    <n v="11.858622"/>
    <n v="38644400"/>
  </r>
  <r>
    <x v="195"/>
    <x v="2"/>
    <x v="9"/>
    <x v="1"/>
    <x v="0"/>
    <n v="15.023"/>
    <n v="15.023"/>
    <n v="14.282"/>
    <n v="14.784000000000001"/>
    <x v="191"/>
    <n v="24505000"/>
    <x v="0"/>
    <n v="13.414999999999999"/>
    <n v="13.414999999999999"/>
    <n v="12.63"/>
    <n v="12.842499999999999"/>
    <n v="11.522179"/>
    <n v="36124400"/>
  </r>
  <r>
    <x v="196"/>
    <x v="3"/>
    <x v="9"/>
    <x v="1"/>
    <x v="0"/>
    <n v="14.791"/>
    <n v="15.795999999999999"/>
    <n v="14.542999999999999"/>
    <n v="15.707000000000001"/>
    <x v="192"/>
    <n v="33673000"/>
    <x v="0"/>
    <n v="12.824999999999999"/>
    <n v="13.522500000000001"/>
    <n v="12.567500000000001"/>
    <n v="13.522500000000001"/>
    <n v="12.132268"/>
    <n v="43276000"/>
  </r>
  <r>
    <x v="197"/>
    <x v="4"/>
    <x v="9"/>
    <x v="1"/>
    <x v="0"/>
    <n v="15.8"/>
    <n v="16.023001000000001"/>
    <n v="15.45"/>
    <n v="15.831"/>
    <x v="193"/>
    <n v="29335000"/>
    <x v="0"/>
    <n v="13.565"/>
    <n v="13.8375"/>
    <n v="12.925000000000001"/>
    <n v="13.012499999999999"/>
    <n v="11.674699"/>
    <n v="49564400"/>
  </r>
  <r>
    <x v="198"/>
    <x v="0"/>
    <x v="9"/>
    <x v="1"/>
    <x v="0"/>
    <n v="16"/>
    <n v="16.181999000000001"/>
    <n v="15.332000000000001"/>
    <n v="15.369"/>
    <x v="194"/>
    <n v="22055000"/>
    <x v="0"/>
    <n v="13.244999999999999"/>
    <n v="13.432499999999999"/>
    <n v="12.965"/>
    <n v="13.0425"/>
    <n v="11.701618"/>
    <n v="33474400"/>
  </r>
  <r>
    <x v="199"/>
    <x v="1"/>
    <x v="9"/>
    <x v="1"/>
    <x v="0"/>
    <n v="15.339"/>
    <n v="16.247"/>
    <n v="15.250999999999999"/>
    <n v="16.238001000000001"/>
    <x v="195"/>
    <n v="29737000"/>
    <x v="0"/>
    <n v="13"/>
    <n v="13.845000000000001"/>
    <n v="12.8325"/>
    <n v="13.8225"/>
    <n v="12.401422999999999"/>
    <n v="25730400"/>
  </r>
  <r>
    <x v="200"/>
    <x v="2"/>
    <x v="9"/>
    <x v="1"/>
    <x v="0"/>
    <n v="15.997999999999999"/>
    <n v="16.117000999999998"/>
    <n v="15.759"/>
    <n v="15.975"/>
    <x v="196"/>
    <n v="28081000"/>
    <x v="0"/>
    <n v="13.612500000000001"/>
    <n v="14.125"/>
    <n v="13.365"/>
    <n v="14.077500000000001"/>
    <n v="12.63021"/>
    <n v="45296400"/>
  </r>
  <r>
    <x v="201"/>
    <x v="3"/>
    <x v="9"/>
    <x v="1"/>
    <x v="0"/>
    <n v="16.347000000000001"/>
    <n v="16.527999999999999"/>
    <n v="15.329000000000001"/>
    <n v="15.41"/>
    <x v="197"/>
    <n v="33658000"/>
    <x v="0"/>
    <n v="14.095000000000001"/>
    <n v="14.175000000000001"/>
    <n v="13.1075"/>
    <n v="13.172499999999999"/>
    <n v="11.818251"/>
    <n v="41743600"/>
  </r>
  <r>
    <x v="202"/>
    <x v="4"/>
    <x v="9"/>
    <x v="1"/>
    <x v="0"/>
    <n v="15.531000000000001"/>
    <n v="15.699"/>
    <n v="15.284000000000001"/>
    <n v="15.553000000000001"/>
    <x v="198"/>
    <n v="24708000"/>
    <x v="0"/>
    <n v="13.3"/>
    <n v="13.59"/>
    <n v="13.125"/>
    <n v="13.1325"/>
    <n v="11.782366"/>
    <n v="33476000"/>
  </r>
  <r>
    <x v="203"/>
    <x v="0"/>
    <x v="9"/>
    <x v="1"/>
    <x v="0"/>
    <n v="15.85"/>
    <n v="16.294001000000002"/>
    <n v="15.571"/>
    <n v="16.289000000000001"/>
    <x v="199"/>
    <n v="23535000"/>
    <x v="0"/>
    <n v="13.467499999999999"/>
    <n v="13.895"/>
    <n v="13.225"/>
    <n v="13.885"/>
    <n v="12.457502"/>
    <n v="44656800"/>
  </r>
  <r>
    <x v="204"/>
    <x v="1"/>
    <x v="9"/>
    <x v="1"/>
    <x v="0"/>
    <n v="16.013999999999999"/>
    <n v="16.759001000000001"/>
    <n v="15.911"/>
    <n v="16.288"/>
    <x v="200"/>
    <n v="31564000"/>
    <x v="0"/>
    <n v="13.57"/>
    <n v="13.6975"/>
    <n v="13.317500000000001"/>
    <n v="13.4"/>
    <n v="12.022359"/>
    <n v="43555600"/>
  </r>
  <r>
    <x v="205"/>
    <x v="2"/>
    <x v="9"/>
    <x v="1"/>
    <x v="0"/>
    <n v="16.183001000000001"/>
    <n v="16.5"/>
    <n v="15.981"/>
    <n v="16.452998999999998"/>
    <x v="201"/>
    <n v="31788000"/>
    <x v="0"/>
    <n v="13.487500000000001"/>
    <n v="13.6875"/>
    <n v="12.82"/>
    <n v="13.1875"/>
    <n v="11.831708000000001"/>
    <n v="58624800"/>
  </r>
  <r>
    <x v="206"/>
    <x v="3"/>
    <x v="9"/>
    <x v="1"/>
    <x v="0"/>
    <n v="16.695"/>
    <n v="17.141000999999999"/>
    <n v="16.492999999999999"/>
    <n v="16.988001000000001"/>
    <x v="202"/>
    <n v="36507000"/>
    <x v="0"/>
    <n v="13.345000000000001"/>
    <n v="13.9475"/>
    <n v="13.13"/>
    <n v="13.875"/>
    <n v="12.448525"/>
    <n v="59466400"/>
  </r>
  <r>
    <x v="207"/>
    <x v="4"/>
    <x v="9"/>
    <x v="1"/>
    <x v="0"/>
    <n v="16.539000000000001"/>
    <n v="16.988001000000001"/>
    <n v="16.457001000000002"/>
    <n v="16.747"/>
    <x v="203"/>
    <n v="18360000"/>
    <x v="0"/>
    <n v="13.57"/>
    <n v="14.077500000000001"/>
    <n v="13.5525"/>
    <n v="13.5625"/>
    <n v="12.168157000000001"/>
    <n v="32687200"/>
  </r>
  <r>
    <x v="208"/>
    <x v="0"/>
    <x v="9"/>
    <x v="1"/>
    <x v="0"/>
    <n v="16.434000000000001"/>
    <n v="16.719000000000001"/>
    <n v="16.207001000000002"/>
    <n v="16.305"/>
    <x v="204"/>
    <n v="22330000"/>
    <x v="0"/>
    <n v="13.324999999999999"/>
    <n v="13.7125"/>
    <n v="13.2525"/>
    <n v="13.375"/>
    <n v="11.999933"/>
    <n v="38596400"/>
  </r>
  <r>
    <x v="209"/>
    <x v="1"/>
    <x v="9"/>
    <x v="1"/>
    <x v="0"/>
    <n v="16.399999999999999"/>
    <n v="16.835999999999999"/>
    <n v="16.305"/>
    <n v="16.747999"/>
    <x v="205"/>
    <n v="31897000"/>
    <x v="0"/>
    <n v="13.6"/>
    <n v="14.057499999999999"/>
    <n v="13.46"/>
    <n v="13.9"/>
    <n v="12.470955999999999"/>
    <n v="47446400"/>
  </r>
  <r>
    <x v="210"/>
    <x v="2"/>
    <x v="10"/>
    <x v="1"/>
    <x v="0"/>
    <n v="16.339001"/>
    <n v="16.375"/>
    <n v="15.715"/>
    <n v="16.007999000000002"/>
    <x v="206"/>
    <n v="50889000"/>
    <x v="0"/>
    <n v="13.6875"/>
    <n v="14"/>
    <n v="13.407500000000001"/>
    <n v="13.5725"/>
    <n v="12.17713"/>
    <n v="44144400"/>
  </r>
  <r>
    <x v="211"/>
    <x v="3"/>
    <x v="10"/>
    <x v="1"/>
    <x v="0"/>
    <n v="16.299999"/>
    <n v="16.756001000000001"/>
    <n v="16.210999999999999"/>
    <n v="16.565999999999999"/>
    <x v="207"/>
    <n v="39610000"/>
    <x v="0"/>
    <n v="13.865"/>
    <n v="14.2775"/>
    <n v="13.78"/>
    <n v="13.897500000000001"/>
    <n v="12.468718000000001"/>
    <n v="47396800"/>
  </r>
  <r>
    <x v="212"/>
    <x v="4"/>
    <x v="10"/>
    <x v="1"/>
    <x v="0"/>
    <n v="16.5"/>
    <n v="17.405000999999999"/>
    <n v="16.399999999999999"/>
    <n v="17.405000999999999"/>
    <x v="208"/>
    <n v="36303000"/>
    <x v="0"/>
    <n v="13.817500000000001"/>
    <n v="15.04"/>
    <n v="13.817500000000001"/>
    <n v="15.02"/>
    <n v="13.475809999999999"/>
    <n v="57694800"/>
  </r>
  <r>
    <x v="213"/>
    <x v="0"/>
    <x v="10"/>
    <x v="1"/>
    <x v="0"/>
    <n v="17.16"/>
    <n v="17.745000999999998"/>
    <n v="16.827000000000002"/>
    <n v="17.152999999999999"/>
    <x v="209"/>
    <n v="43605000"/>
    <x v="0"/>
    <n v="14.675000000000001"/>
    <n v="15.01"/>
    <n v="14.4375"/>
    <n v="14.782500000000001"/>
    <n v="13.262729999999999"/>
    <n v="44927600"/>
  </r>
  <r>
    <x v="214"/>
    <x v="1"/>
    <x v="10"/>
    <x v="1"/>
    <x v="0"/>
    <n v="16.957999999999998"/>
    <n v="17.097999999999999"/>
    <n v="16.576000000000001"/>
    <n v="16.576000000000001"/>
    <x v="210"/>
    <n v="26152000"/>
    <x v="0"/>
    <n v="14.595000000000001"/>
    <n v="14.69"/>
    <n v="14.2675"/>
    <n v="14.2875"/>
    <n v="12.818621"/>
    <n v="27122400"/>
  </r>
  <r>
    <x v="215"/>
    <x v="2"/>
    <x v="10"/>
    <x v="1"/>
    <x v="0"/>
    <n v="16.795000000000002"/>
    <n v="16.795000000000002"/>
    <n v="16.379999000000002"/>
    <n v="16.733000000000001"/>
    <x v="211"/>
    <n v="17512000"/>
    <x v="0"/>
    <n v="14.45"/>
    <n v="14.467499999999999"/>
    <n v="14.102499999999999"/>
    <n v="14.455"/>
    <n v="12.968897"/>
    <n v="23815600"/>
  </r>
  <r>
    <x v="216"/>
    <x v="3"/>
    <x v="10"/>
    <x v="1"/>
    <x v="0"/>
    <n v="17.087999"/>
    <n v="17.260999999999999"/>
    <n v="16.778998999999999"/>
    <n v="17.245999999999999"/>
    <x v="212"/>
    <n v="27688000"/>
    <x v="0"/>
    <n v="14.7125"/>
    <n v="14.8825"/>
    <n v="14.407500000000001"/>
    <n v="14.6975"/>
    <n v="13.186468"/>
    <n v="45785600"/>
  </r>
  <r>
    <x v="217"/>
    <x v="0"/>
    <x v="10"/>
    <x v="1"/>
    <x v="0"/>
    <n v="17.010000000000002"/>
    <n v="17.662001"/>
    <n v="16.896000000000001"/>
    <n v="17.606000999999999"/>
    <x v="213"/>
    <n v="26997000"/>
    <x v="0"/>
    <n v="14.54"/>
    <n v="15.35"/>
    <n v="14.5"/>
    <n v="15.2775"/>
    <n v="13.706839"/>
    <n v="38124400"/>
  </r>
  <r>
    <x v="218"/>
    <x v="1"/>
    <x v="10"/>
    <x v="1"/>
    <x v="0"/>
    <n v="17.5"/>
    <n v="17.5"/>
    <n v="16.600000000000001"/>
    <n v="16.610001"/>
    <x v="214"/>
    <n v="33818000"/>
    <x v="0"/>
    <n v="15.0275"/>
    <n v="15.23"/>
    <n v="14.532500000000001"/>
    <n v="14.5825"/>
    <n v="13.083287"/>
    <n v="35712000"/>
  </r>
  <r>
    <x v="219"/>
    <x v="2"/>
    <x v="10"/>
    <x v="1"/>
    <x v="0"/>
    <n v="16.719000000000001"/>
    <n v="16.719999000000001"/>
    <n v="16.097999999999999"/>
    <n v="16.545999999999999"/>
    <x v="215"/>
    <n v="34967000"/>
    <x v="0"/>
    <n v="14.5075"/>
    <n v="14.82"/>
    <n v="14.3125"/>
    <n v="14.7775"/>
    <n v="13.258245000000001"/>
    <n v="29687600"/>
  </r>
  <r>
    <x v="220"/>
    <x v="3"/>
    <x v="10"/>
    <x v="1"/>
    <x v="0"/>
    <n v="16.100000000000001"/>
    <n v="16.337"/>
    <n v="15.79"/>
    <n v="16.170000000000002"/>
    <x v="216"/>
    <n v="39334000"/>
    <x v="0"/>
    <n v="14.525"/>
    <n v="14.842499999999999"/>
    <n v="14.375"/>
    <n v="14.5175"/>
    <n v="13.024975"/>
    <n v="36114000"/>
  </r>
  <r>
    <x v="221"/>
    <x v="4"/>
    <x v="10"/>
    <x v="1"/>
    <x v="0"/>
    <n v="16.219999000000001"/>
    <n v="16.497999"/>
    <n v="15.766"/>
    <n v="16.306000000000001"/>
    <x v="217"/>
    <n v="40526000"/>
    <x v="0"/>
    <n v="14.545"/>
    <n v="14.782500000000001"/>
    <n v="14.315"/>
    <n v="14.5"/>
    <n v="13.009271999999999"/>
    <n v="37814400"/>
  </r>
  <r>
    <x v="222"/>
    <x v="0"/>
    <x v="10"/>
    <x v="1"/>
    <x v="0"/>
    <n v="15.976000000000001"/>
    <n v="16.167000000000002"/>
    <n v="15.185"/>
    <n v="15.185"/>
    <x v="218"/>
    <n v="36136000"/>
    <x v="0"/>
    <n v="14.25"/>
    <n v="14.42"/>
    <n v="13.74"/>
    <n v="13.75"/>
    <n v="12.336378"/>
    <n v="42577200"/>
  </r>
  <r>
    <x v="223"/>
    <x v="1"/>
    <x v="10"/>
    <x v="1"/>
    <x v="0"/>
    <n v="15.048"/>
    <n v="16.437000000000001"/>
    <n v="14.933999999999999"/>
    <n v="16.437000000000001"/>
    <x v="219"/>
    <n v="45720000"/>
    <x v="0"/>
    <n v="13.71"/>
    <n v="14.675000000000001"/>
    <n v="13.5625"/>
    <n v="14.657500000000001"/>
    <n v="13.150577999999999"/>
    <n v="37746000"/>
  </r>
  <r>
    <x v="224"/>
    <x v="2"/>
    <x v="10"/>
    <x v="1"/>
    <x v="0"/>
    <n v="16.113001000000001"/>
    <n v="16.5"/>
    <n v="15.956"/>
    <n v="16.077000000000002"/>
    <x v="220"/>
    <n v="31615000"/>
    <x v="0"/>
    <n v="14.45"/>
    <n v="14.984999999999999"/>
    <n v="14.3025"/>
    <n v="14.3775"/>
    <n v="12.899368000000001"/>
    <n v="34680000"/>
  </r>
  <r>
    <x v="225"/>
    <x v="3"/>
    <x v="10"/>
    <x v="1"/>
    <x v="0"/>
    <n v="16.219999000000001"/>
    <n v="16.537001"/>
    <n v="15.88"/>
    <n v="16.524999999999999"/>
    <x v="221"/>
    <n v="32295000"/>
    <x v="0"/>
    <n v="14.5625"/>
    <n v="14.7425"/>
    <n v="14.275"/>
    <n v="14.557499999999999"/>
    <n v="13.060862999999999"/>
    <n v="35890800"/>
  </r>
  <r>
    <x v="226"/>
    <x v="4"/>
    <x v="10"/>
    <x v="1"/>
    <x v="0"/>
    <n v="16.849001000000001"/>
    <n v="17.309999000000001"/>
    <n v="16.462"/>
    <n v="17.309000000000001"/>
    <x v="222"/>
    <n v="39012000"/>
    <x v="0"/>
    <n v="14.827500000000001"/>
    <n v="15.1875"/>
    <n v="14.51"/>
    <n v="15.095000000000001"/>
    <n v="13.543098000000001"/>
    <n v="39686000"/>
  </r>
  <r>
    <x v="227"/>
    <x v="0"/>
    <x v="10"/>
    <x v="1"/>
    <x v="0"/>
    <n v="16.815999999999999"/>
    <n v="17.200001"/>
    <n v="16.535999"/>
    <n v="16.555"/>
    <x v="223"/>
    <n v="32183000"/>
    <x v="0"/>
    <n v="14.695"/>
    <n v="14.93"/>
    <n v="14.657500000000001"/>
    <n v="14.717499999999999"/>
    <n v="13.204412"/>
    <n v="29496800"/>
  </r>
  <r>
    <x v="228"/>
    <x v="1"/>
    <x v="10"/>
    <x v="1"/>
    <x v="0"/>
    <n v="16.437000000000001"/>
    <n v="17.076000000000001"/>
    <n v="16.27"/>
    <n v="16.754000000000001"/>
    <x v="224"/>
    <n v="25515000"/>
    <x v="0"/>
    <n v="14.5375"/>
    <n v="15.51"/>
    <n v="14.525"/>
    <n v="15.1775"/>
    <n v="13.617115999999999"/>
    <n v="42287600"/>
  </r>
  <r>
    <x v="229"/>
    <x v="2"/>
    <x v="10"/>
    <x v="1"/>
    <x v="0"/>
    <n v="17.038"/>
    <n v="17.820999"/>
    <n v="16.816998999999999"/>
    <n v="17.820999"/>
    <x v="225"/>
    <n v="45922000"/>
    <x v="0"/>
    <n v="15.4725"/>
    <n v="15.935"/>
    <n v="15.3775"/>
    <n v="15.8775"/>
    <n v="14.245151999999999"/>
    <n v="59240400"/>
  </r>
  <r>
    <x v="230"/>
    <x v="3"/>
    <x v="10"/>
    <x v="1"/>
    <x v="0"/>
    <n v="18.089001"/>
    <n v="18.877001"/>
    <n v="18.035"/>
    <n v="18.344999000000001"/>
    <x v="226"/>
    <n v="69872000"/>
    <x v="0"/>
    <n v="16.035"/>
    <n v="17"/>
    <n v="15.98"/>
    <n v="16.239999999999998"/>
    <n v="14.570392"/>
    <n v="101753600"/>
  </r>
  <r>
    <x v="231"/>
    <x v="4"/>
    <x v="11"/>
    <x v="1"/>
    <x v="0"/>
    <n v="17.551000999999999"/>
    <n v="17.600000000000001"/>
    <n v="16.364000000000001"/>
    <n v="17.290001"/>
    <x v="227"/>
    <n v="109205000"/>
    <x v="0"/>
    <n v="16.037500000000001"/>
    <n v="16.575001"/>
    <n v="15.66"/>
    <n v="16.252500999999999"/>
    <n v="14.581600999999999"/>
    <n v="60616800"/>
  </r>
  <r>
    <x v="232"/>
    <x v="0"/>
    <x v="11"/>
    <x v="1"/>
    <x v="0"/>
    <n v="17.674999"/>
    <n v="17.922001000000002"/>
    <n v="17.167000000000002"/>
    <n v="17.899000000000001"/>
    <x v="228"/>
    <n v="43896000"/>
    <x v="0"/>
    <n v="16.52"/>
    <n v="17.139999"/>
    <n v="16.18"/>
    <n v="17.049999"/>
    <n v="15.297110999999999"/>
    <n v="78935200"/>
  </r>
  <r>
    <x v="233"/>
    <x v="1"/>
    <x v="11"/>
    <x v="1"/>
    <x v="0"/>
    <n v="17.606999999999999"/>
    <n v="18.341000000000001"/>
    <n v="17.545999999999999"/>
    <n v="18.341000000000001"/>
    <x v="229"/>
    <n v="43759000"/>
    <x v="0"/>
    <n v="16.954999999999998"/>
    <n v="17.125"/>
    <n v="16.7425"/>
    <n v="16.8475"/>
    <n v="15.115425"/>
    <n v="56786000"/>
  </r>
  <r>
    <x v="234"/>
    <x v="2"/>
    <x v="11"/>
    <x v="1"/>
    <x v="0"/>
    <n v="18.452000000000002"/>
    <n v="18.535999"/>
    <n v="17.986999999999998"/>
    <n v="18.343"/>
    <x v="230"/>
    <n v="32739000"/>
    <x v="0"/>
    <n v="17.017499999999998"/>
    <n v="17.055"/>
    <n v="16.4375"/>
    <n v="16.547501"/>
    <n v="14.846271"/>
    <n v="41830400"/>
  </r>
  <r>
    <x v="235"/>
    <x v="3"/>
    <x v="11"/>
    <x v="1"/>
    <x v="0"/>
    <n v="18.499001"/>
    <n v="18.674999"/>
    <n v="18.024999999999999"/>
    <n v="18.077998999999998"/>
    <x v="231"/>
    <n v="28138000"/>
    <x v="0"/>
    <n v="16.657499000000001"/>
    <n v="16.75"/>
    <n v="16.337499999999999"/>
    <n v="16.3825"/>
    <n v="14.698233999999999"/>
    <n v="34731200"/>
  </r>
  <r>
    <x v="236"/>
    <x v="4"/>
    <x v="11"/>
    <x v="1"/>
    <x v="0"/>
    <n v="18.280000999999999"/>
    <n v="18.507999000000002"/>
    <n v="18.134001000000001"/>
    <n v="18.507999000000002"/>
    <x v="232"/>
    <n v="21538000"/>
    <x v="0"/>
    <n v="16.4925"/>
    <n v="17.1175"/>
    <n v="16.375"/>
    <n v="17.107500000000002"/>
    <n v="15.348693000000001"/>
    <n v="37834800"/>
  </r>
  <r>
    <x v="237"/>
    <x v="0"/>
    <x v="11"/>
    <x v="1"/>
    <x v="0"/>
    <n v="18.16"/>
    <n v="18.469000000000001"/>
    <n v="17.924999"/>
    <n v="18.097999999999999"/>
    <x v="233"/>
    <n v="20229000"/>
    <x v="0"/>
    <n v="16.700001"/>
    <n v="16.987499"/>
    <n v="16.482500000000002"/>
    <n v="16.482500000000002"/>
    <n v="14.787951"/>
    <n v="25980000"/>
  </r>
  <r>
    <x v="238"/>
    <x v="1"/>
    <x v="11"/>
    <x v="1"/>
    <x v="0"/>
    <n v="18.249001"/>
    <n v="18.295000000000002"/>
    <n v="17.716000000000001"/>
    <n v="17.82"/>
    <x v="234"/>
    <n v="20480000"/>
    <x v="0"/>
    <n v="16.709999"/>
    <n v="16.8125"/>
    <n v="16.177499999999998"/>
    <n v="16.305"/>
    <n v="14.628703"/>
    <n v="36373600"/>
  </r>
  <r>
    <x v="239"/>
    <x v="2"/>
    <x v="11"/>
    <x v="1"/>
    <x v="0"/>
    <n v="17.399999999999999"/>
    <n v="17.625999"/>
    <n v="17.049999"/>
    <n v="17.076000000000001"/>
    <x v="235"/>
    <n v="37406000"/>
    <x v="0"/>
    <n v="16.079999999999998"/>
    <n v="16.3675"/>
    <n v="15.8775"/>
    <n v="16.1175"/>
    <n v="14.483798"/>
    <n v="47555600"/>
  </r>
  <r>
    <x v="240"/>
    <x v="3"/>
    <x v="11"/>
    <x v="1"/>
    <x v="0"/>
    <n v="17"/>
    <n v="17.382999000000002"/>
    <n v="16.922001000000002"/>
    <n v="17.334999"/>
    <x v="236"/>
    <n v="26907000"/>
    <x v="0"/>
    <n v="15.994999999999999"/>
    <n v="16.274999999999999"/>
    <n v="15.8775"/>
    <n v="16.129999000000002"/>
    <n v="14.495029000000001"/>
    <n v="32861600"/>
  </r>
  <r>
    <x v="241"/>
    <x v="4"/>
    <x v="11"/>
    <x v="1"/>
    <x v="0"/>
    <n v="17.275998999999999"/>
    <n v="17.391999999999999"/>
    <n v="17.004999000000002"/>
    <n v="17.312999999999999"/>
    <x v="237"/>
    <n v="19498000"/>
    <x v="0"/>
    <n v="16.112499"/>
    <n v="16.375"/>
    <n v="16.004999000000002"/>
    <n v="16.267499999999998"/>
    <n v="14.618594999999999"/>
    <n v="24682000"/>
  </r>
  <r>
    <x v="242"/>
    <x v="0"/>
    <x v="11"/>
    <x v="1"/>
    <x v="0"/>
    <n v="17.466000000000001"/>
    <n v="17.5"/>
    <n v="17.125999"/>
    <n v="17.34"/>
    <x v="238"/>
    <n v="26282000"/>
    <x v="0"/>
    <n v="16.329999999999998"/>
    <n v="16.637501"/>
    <n v="16.065000999999999"/>
    <n v="16.602501"/>
    <n v="14.919639"/>
    <n v="59304400"/>
  </r>
  <r>
    <x v="243"/>
    <x v="1"/>
    <x v="11"/>
    <x v="1"/>
    <x v="0"/>
    <n v="17.233999000000001"/>
    <n v="17.233999000000001"/>
    <n v="16.645"/>
    <n v="16.672999999999998"/>
    <x v="239"/>
    <n v="32262000"/>
    <x v="0"/>
    <n v="16.5075"/>
    <n v="16.577499"/>
    <n v="16.072500000000002"/>
    <n v="16.200001"/>
    <n v="14.557933999999999"/>
    <n v="45784400"/>
  </r>
  <r>
    <x v="244"/>
    <x v="2"/>
    <x v="11"/>
    <x v="1"/>
    <x v="0"/>
    <n v="16.893999000000001"/>
    <n v="17.649000000000001"/>
    <n v="16.815999999999999"/>
    <n v="16.962999"/>
    <x v="240"/>
    <n v="58524000"/>
    <x v="0"/>
    <n v="16.315000999999999"/>
    <n v="16.739999999999998"/>
    <n v="16.1525"/>
    <n v="16.239999999999998"/>
    <n v="14.593887"/>
    <n v="33858000"/>
  </r>
  <r>
    <x v="245"/>
    <x v="3"/>
    <x v="11"/>
    <x v="1"/>
    <x v="0"/>
    <n v="16.877001"/>
    <n v="17.282"/>
    <n v="16.799999"/>
    <n v="17.169001000000002"/>
    <x v="241"/>
    <n v="20220000"/>
    <x v="0"/>
    <n v="16.127500999999999"/>
    <n v="16.579999999999998"/>
    <n v="16.1175"/>
    <n v="16.57"/>
    <n v="14.890437"/>
    <n v="55723600"/>
  </r>
  <r>
    <x v="246"/>
    <x v="4"/>
    <x v="11"/>
    <x v="1"/>
    <x v="0"/>
    <n v="16.834999"/>
    <n v="17.169001000000002"/>
    <n v="16.739000000000001"/>
    <n v="16.835999999999999"/>
    <x v="242"/>
    <n v="22554000"/>
    <x v="0"/>
    <n v="16.727501"/>
    <n v="16.875"/>
    <n v="16.307500999999998"/>
    <n v="16.4375"/>
    <n v="14.771357999999999"/>
    <n v="21735200"/>
  </r>
  <r>
    <x v="247"/>
    <x v="1"/>
    <x v="11"/>
    <x v="1"/>
    <x v="0"/>
    <n v="16.700001"/>
    <n v="17.007000000000001"/>
    <n v="16.527000000000001"/>
    <n v="16.861000000000001"/>
    <x v="243"/>
    <n v="22916000"/>
    <x v="0"/>
    <n v="16.447500000000002"/>
    <n v="16.7225"/>
    <n v="16.32"/>
    <n v="16.692499000000002"/>
    <n v="15.000508"/>
    <n v="20556800"/>
  </r>
  <r>
    <x v="248"/>
    <x v="2"/>
    <x v="11"/>
    <x v="1"/>
    <x v="0"/>
    <n v="16.899999999999999"/>
    <n v="17.212"/>
    <n v="16.666"/>
    <n v="16.738001000000001"/>
    <x v="244"/>
    <n v="19871000"/>
    <x v="0"/>
    <n v="16.5825"/>
    <n v="17.035"/>
    <n v="16.3125"/>
    <n v="16.48"/>
    <n v="14.809545"/>
    <n v="27156800"/>
  </r>
  <r>
    <x v="249"/>
    <x v="3"/>
    <x v="11"/>
    <x v="1"/>
    <x v="0"/>
    <n v="16.875"/>
    <n v="17.253"/>
    <n v="16.801000999999999"/>
    <n v="17.210999999999999"/>
    <x v="245"/>
    <n v="16548000"/>
    <x v="0"/>
    <n v="16.572500000000002"/>
    <n v="16.747499000000001"/>
    <n v="16.4375"/>
    <n v="16.625"/>
    <n v="14.939857"/>
    <n v="20184000"/>
  </r>
  <r>
    <x v="250"/>
    <x v="4"/>
    <x v="11"/>
    <x v="1"/>
    <x v="0"/>
    <n v="17.170000000000002"/>
    <n v="17.632999000000002"/>
    <n v="17.010999999999999"/>
    <n v="17.632999000000002"/>
    <x v="246"/>
    <n v="15013000"/>
    <x v="0"/>
    <n v="16.657499000000001"/>
    <n v="16.975000000000001"/>
    <n v="16.450001"/>
    <n v="16.927499999999998"/>
    <n v="15.211691"/>
    <n v="32198400"/>
  </r>
  <r>
    <x v="251"/>
    <x v="0"/>
    <x v="0"/>
    <x v="1"/>
    <x v="0"/>
    <n v="17.75"/>
    <n v="17.899999999999999"/>
    <n v="17.170999999999999"/>
    <n v="17.372999"/>
    <x v="247"/>
    <n v="23514000"/>
    <x v="0"/>
    <n v="17.125"/>
    <n v="17.237499"/>
    <n v="16.454999999999998"/>
    <n v="16.665001"/>
    <n v="14.975802"/>
    <n v="43628000"/>
  </r>
  <r>
    <x v="252"/>
    <x v="1"/>
    <x v="0"/>
    <x v="1"/>
    <x v="0"/>
    <n v="17.312000000000001"/>
    <n v="17.41"/>
    <n v="16.82"/>
    <n v="16.839001"/>
    <x v="248"/>
    <n v="23958000"/>
    <x v="0"/>
    <n v="16.600000000000001"/>
    <n v="16.75"/>
    <n v="16.375"/>
    <n v="16.702499"/>
    <n v="15.009501999999999"/>
    <n v="31043600"/>
  </r>
  <r>
    <x v="253"/>
    <x v="2"/>
    <x v="0"/>
    <x v="1"/>
    <x v="0"/>
    <n v="16.783000999999999"/>
    <n v="16.864000000000001"/>
    <n v="16.225000000000001"/>
    <n v="16.750999"/>
    <x v="249"/>
    <n v="24355000"/>
    <x v="0"/>
    <n v="16.672501"/>
    <n v="17.190000999999999"/>
    <n v="16.467500999999999"/>
    <n v="17.057500999999998"/>
    <n v="15.328518000000001"/>
    <n v="35362800"/>
  </r>
  <r>
    <x v="254"/>
    <x v="3"/>
    <x v="0"/>
    <x v="1"/>
    <x v="0"/>
    <n v="16.774999999999999"/>
    <n v="17.186001000000001"/>
    <n v="16.525998999999999"/>
    <n v="16.84"/>
    <x v="250"/>
    <n v="46802000"/>
    <x v="0"/>
    <n v="17.112499"/>
    <n v="17.809999000000001"/>
    <n v="17.079999999999998"/>
    <n v="17.379999000000002"/>
    <n v="15.618323"/>
    <n v="56221200"/>
  </r>
  <r>
    <x v="255"/>
    <x v="4"/>
    <x v="0"/>
    <x v="1"/>
    <x v="0"/>
    <n v="17.072001"/>
    <n v="17.129000000000001"/>
    <n v="16.613001000000001"/>
    <n v="16.768000000000001"/>
    <x v="251"/>
    <n v="29600000"/>
    <x v="0"/>
    <n v="17.502500999999999"/>
    <n v="17.709999"/>
    <n v="17.200001"/>
    <n v="17.32"/>
    <n v="15.564406"/>
    <n v="74260800"/>
  </r>
  <r>
    <x v="256"/>
    <x v="0"/>
    <x v="0"/>
    <x v="1"/>
    <x v="0"/>
    <n v="16.631001000000001"/>
    <n v="16.827000000000002"/>
    <n v="16.454999999999998"/>
    <n v="16.597000000000001"/>
    <x v="252"/>
    <n v="15603000"/>
    <x v="0"/>
    <n v="17.165001"/>
    <n v="17.649999999999999"/>
    <n v="17.137501"/>
    <n v="17.450001"/>
    <n v="15.681238"/>
    <n v="20636000"/>
  </r>
  <r>
    <x v="257"/>
    <x v="1"/>
    <x v="0"/>
    <x v="1"/>
    <x v="0"/>
    <n v="16.603000999999999"/>
    <n v="16.983000000000001"/>
    <n v="16.440000999999999"/>
    <n v="16.818000999999999"/>
    <x v="253"/>
    <n v="27552000"/>
    <x v="0"/>
    <n v="17.517499999999998"/>
    <n v="17.592500999999999"/>
    <n v="17.1175"/>
    <n v="17.157499000000001"/>
    <n v="15.418377"/>
    <n v="21773200"/>
  </r>
  <r>
    <x v="258"/>
    <x v="2"/>
    <x v="0"/>
    <x v="1"/>
    <x v="0"/>
    <n v="16.992999999999999"/>
    <n v="17.587999"/>
    <n v="16.927999"/>
    <n v="17.360001"/>
    <x v="254"/>
    <n v="58821000"/>
    <x v="0"/>
    <n v="17.2575"/>
    <n v="17.48"/>
    <n v="16.989999999999998"/>
    <n v="17.317499000000002"/>
    <n v="15.562162000000001"/>
    <n v="33797200"/>
  </r>
  <r>
    <x v="259"/>
    <x v="3"/>
    <x v="0"/>
    <x v="1"/>
    <x v="0"/>
    <n v="17.492000999999998"/>
    <n v="17.535"/>
    <n v="16.913"/>
    <n v="16.995000999999998"/>
    <x v="255"/>
    <n v="48560000"/>
    <x v="0"/>
    <n v="17.337499999999999"/>
    <n v="17.399999999999999"/>
    <n v="16.665001"/>
    <n v="16.68"/>
    <n v="14.989277"/>
    <n v="43948800"/>
  </r>
  <r>
    <x v="260"/>
    <x v="4"/>
    <x v="0"/>
    <x v="1"/>
    <x v="0"/>
    <n v="16.900998999999999"/>
    <n v="16.995000999999998"/>
    <n v="16.579999999999998"/>
    <n v="16.705998999999998"/>
    <x v="256"/>
    <n v="25408000"/>
    <x v="0"/>
    <n v="16.7225"/>
    <n v="16.799999"/>
    <n v="16.077499"/>
    <n v="16.09"/>
    <n v="14.459085999999999"/>
    <n v="80963200"/>
  </r>
  <r>
    <x v="261"/>
    <x v="0"/>
    <x v="0"/>
    <x v="1"/>
    <x v="0"/>
    <n v="16.524999999999999"/>
    <n v="16.839001"/>
    <n v="16.405999999999999"/>
    <n v="16.646999000000001"/>
    <x v="257"/>
    <n v="17311000"/>
    <x v="0"/>
    <n v="15.994999999999999"/>
    <n v="16.469999000000001"/>
    <n v="15.7675"/>
    <n v="16.107500000000002"/>
    <n v="14.474812"/>
    <n v="25564400"/>
  </r>
  <r>
    <x v="262"/>
    <x v="1"/>
    <x v="0"/>
    <x v="1"/>
    <x v="0"/>
    <n v="16.773001000000001"/>
    <n v="16.823"/>
    <n v="16.263999999999999"/>
    <n v="16.356000999999999"/>
    <x v="258"/>
    <n v="26840000"/>
    <x v="0"/>
    <n v="16.274999999999999"/>
    <n v="16.274999999999999"/>
    <n v="15.53"/>
    <n v="15.615"/>
    <n v="14.032230999999999"/>
    <n v="29788400"/>
  </r>
  <r>
    <x v="263"/>
    <x v="2"/>
    <x v="0"/>
    <x v="1"/>
    <x v="0"/>
    <n v="16.287001"/>
    <n v="16.687999999999999"/>
    <n v="16.285999"/>
    <n v="16.426000999999999"/>
    <x v="259"/>
    <n v="25635000"/>
    <x v="0"/>
    <n v="15.615"/>
    <n v="15.775"/>
    <n v="15.2"/>
    <n v="15.3375"/>
    <n v="13.782859"/>
    <n v="32063600"/>
  </r>
  <r>
    <x v="264"/>
    <x v="3"/>
    <x v="0"/>
    <x v="1"/>
    <x v="0"/>
    <n v="16.320999"/>
    <n v="16.516000999999999"/>
    <n v="16.210999999999999"/>
    <n v="16.339001"/>
    <x v="260"/>
    <n v="15875000"/>
    <x v="0"/>
    <n v="15.365"/>
    <n v="15.5275"/>
    <n v="15.157500000000001"/>
    <n v="15.352499999999999"/>
    <n v="13.796338"/>
    <n v="32168400"/>
  </r>
  <r>
    <x v="265"/>
    <x v="4"/>
    <x v="0"/>
    <x v="1"/>
    <x v="0"/>
    <n v="16.367000999999998"/>
    <n v="16.367000999999998"/>
    <n v="16.016999999999999"/>
    <n v="16.135000000000002"/>
    <x v="261"/>
    <n v="32146000"/>
    <x v="0"/>
    <n v="15.425000000000001"/>
    <n v="15.525"/>
    <n v="15.215"/>
    <n v="15.342499999999999"/>
    <n v="13.787354000000001"/>
    <n v="25469200"/>
  </r>
  <r>
    <x v="266"/>
    <x v="0"/>
    <x v="0"/>
    <x v="1"/>
    <x v="0"/>
    <n v="16.114999999999998"/>
    <n v="16.320999"/>
    <n v="15.678000000000001"/>
    <n v="15.678000000000001"/>
    <x v="262"/>
    <n v="20448000"/>
    <x v="0"/>
    <n v="15.185"/>
    <n v="15.74"/>
    <n v="15.175000000000001"/>
    <n v="15.31"/>
    <n v="13.758146999999999"/>
    <n v="30168000"/>
  </r>
  <r>
    <x v="267"/>
    <x v="1"/>
    <x v="0"/>
    <x v="1"/>
    <x v="0"/>
    <n v="15.7"/>
    <n v="16.084999"/>
    <n v="15.551"/>
    <n v="16.013000000000002"/>
    <x v="263"/>
    <n v="21099000"/>
    <x v="0"/>
    <n v="15.3325"/>
    <n v="15.717499999999999"/>
    <n v="15.33"/>
    <n v="15.6675"/>
    <n v="14.079412"/>
    <n v="19989600"/>
  </r>
  <r>
    <x v="268"/>
    <x v="2"/>
    <x v="0"/>
    <x v="1"/>
    <x v="0"/>
    <n v="16.129999000000002"/>
    <n v="16.259001000000001"/>
    <n v="15.975"/>
    <n v="16.106000999999999"/>
    <x v="264"/>
    <n v="17093000"/>
    <x v="0"/>
    <n v="15.75"/>
    <n v="15.7875"/>
    <n v="15.225"/>
    <n v="15.272500000000001"/>
    <n v="13.724449"/>
    <n v="22798800"/>
  </r>
  <r>
    <x v="269"/>
    <x v="3"/>
    <x v="0"/>
    <x v="1"/>
    <x v="0"/>
    <n v="16.149000000000001"/>
    <n v="16.622999"/>
    <n v="15.917999999999999"/>
    <n v="16.427999"/>
    <x v="265"/>
    <n v="36044000"/>
    <x v="0"/>
    <n v="15.2225"/>
    <n v="15.57"/>
    <n v="15.067500000000001"/>
    <n v="15.487500000000001"/>
    <n v="13.917654000000001"/>
    <n v="20882800"/>
  </r>
  <r>
    <x v="270"/>
    <x v="4"/>
    <x v="0"/>
    <x v="1"/>
    <x v="0"/>
    <n v="16.403998999999999"/>
    <n v="16.891000999999999"/>
    <n v="16.332001000000002"/>
    <n v="16.891000999999999"/>
    <x v="266"/>
    <n v="20758000"/>
    <x v="0"/>
    <n v="15.455"/>
    <n v="15.955"/>
    <n v="15.39"/>
    <n v="15.955"/>
    <n v="14.337770000000001"/>
    <n v="19751600"/>
  </r>
  <r>
    <x v="271"/>
    <x v="0"/>
    <x v="0"/>
    <x v="1"/>
    <x v="0"/>
    <n v="16.948999000000001"/>
    <n v="16.948999000000001"/>
    <n v="16.551000999999999"/>
    <n v="16.815000999999999"/>
    <x v="267"/>
    <n v="14673000"/>
    <x v="0"/>
    <n v="15.9725"/>
    <n v="15.9725"/>
    <n v="15.625"/>
    <n v="15.744999999999999"/>
    <n v="14.149058"/>
    <n v="22680800"/>
  </r>
  <r>
    <x v="272"/>
    <x v="1"/>
    <x v="0"/>
    <x v="1"/>
    <x v="0"/>
    <n v="16.899999999999999"/>
    <n v="16.899999999999999"/>
    <n v="16.552"/>
    <n v="16.731000999999999"/>
    <x v="268"/>
    <n v="11261000"/>
    <x v="0"/>
    <n v="15.6875"/>
    <n v="15.9825"/>
    <n v="15.505000000000001"/>
    <n v="15.565"/>
    <n v="13.987302"/>
    <n v="49253600"/>
  </r>
  <r>
    <x v="273"/>
    <x v="2"/>
    <x v="1"/>
    <x v="1"/>
    <x v="0"/>
    <n v="16.747999"/>
    <n v="16.924999"/>
    <n v="16.540001"/>
    <n v="16.584"/>
    <x v="269"/>
    <n v="14436000"/>
    <x v="0"/>
    <n v="15.57"/>
    <n v="15.6425"/>
    <n v="15.195"/>
    <n v="15.2"/>
    <n v="13.659293999999999"/>
    <n v="26167600"/>
  </r>
  <r>
    <x v="274"/>
    <x v="3"/>
    <x v="1"/>
    <x v="1"/>
    <x v="0"/>
    <n v="16.253"/>
    <n v="16.813998999999999"/>
    <n v="16.253"/>
    <n v="16.628"/>
    <x v="270"/>
    <n v="18844000"/>
    <x v="0"/>
    <n v="15.2"/>
    <n v="15.425000000000001"/>
    <n v="15.02"/>
    <n v="15.02"/>
    <n v="13.497544"/>
    <n v="21514800"/>
  </r>
  <r>
    <x v="275"/>
    <x v="0"/>
    <x v="1"/>
    <x v="1"/>
    <x v="0"/>
    <n v="16.5"/>
    <n v="16.736999999999998"/>
    <n v="16.497"/>
    <n v="16.681000000000001"/>
    <x v="271"/>
    <n v="14977000"/>
    <x v="0"/>
    <n v="15.0175"/>
    <n v="15.275"/>
    <n v="14.975"/>
    <n v="15.1675"/>
    <n v="13.630089"/>
    <n v="23382400"/>
  </r>
  <r>
    <x v="276"/>
    <x v="1"/>
    <x v="1"/>
    <x v="1"/>
    <x v="0"/>
    <n v="16.690000999999999"/>
    <n v="16.719999000000001"/>
    <n v="16.079999999999998"/>
    <n v="16.100000000000001"/>
    <x v="272"/>
    <n v="23854000"/>
    <x v="0"/>
    <n v="15.3325"/>
    <n v="15.3325"/>
    <n v="14.85"/>
    <n v="14.9275"/>
    <n v="13.41442"/>
    <n v="30361600"/>
  </r>
  <r>
    <x v="277"/>
    <x v="2"/>
    <x v="1"/>
    <x v="1"/>
    <x v="0"/>
    <n v="16.091000000000001"/>
    <n v="16.437999999999999"/>
    <n v="15.994"/>
    <n v="16.07"/>
    <x v="273"/>
    <n v="24466000"/>
    <x v="0"/>
    <n v="14.93"/>
    <n v="15.08"/>
    <n v="14.5"/>
    <n v="14.8725"/>
    <n v="13.364993"/>
    <n v="64080400"/>
  </r>
  <r>
    <x v="278"/>
    <x v="3"/>
    <x v="1"/>
    <x v="1"/>
    <x v="0"/>
    <n v="16.183001000000001"/>
    <n v="16.294001000000002"/>
    <n v="15.938000000000001"/>
    <n v="16.280000999999999"/>
    <x v="274"/>
    <n v="14411000"/>
    <x v="0"/>
    <n v="15.035"/>
    <n v="15.1625"/>
    <n v="14.9375"/>
    <n v="15.11"/>
    <n v="13.578415"/>
    <n v="26616400"/>
  </r>
  <r>
    <x v="279"/>
    <x v="4"/>
    <x v="1"/>
    <x v="1"/>
    <x v="0"/>
    <n v="16.059000000000001"/>
    <n v="16.239999999999998"/>
    <n v="15.856999999999999"/>
    <n v="16.056000000000001"/>
    <x v="275"/>
    <n v="13306000"/>
    <x v="0"/>
    <n v="14.967499999999999"/>
    <n v="15.0825"/>
    <n v="14.852499999999999"/>
    <n v="14.965"/>
    <n v="13.448114"/>
    <n v="16654800"/>
  </r>
  <r>
    <x v="280"/>
    <x v="0"/>
    <x v="1"/>
    <x v="1"/>
    <x v="0"/>
    <n v="16.056000000000001"/>
    <n v="16.552"/>
    <n v="16.048999999999999"/>
    <n v="16.552"/>
    <x v="276"/>
    <n v="15275000"/>
    <x v="0"/>
    <n v="15.0275"/>
    <n v="15.105"/>
    <n v="14.775"/>
    <n v="15.0875"/>
    <n v="13.558198000000001"/>
    <n v="30640000"/>
  </r>
  <r>
    <x v="281"/>
    <x v="1"/>
    <x v="1"/>
    <x v="1"/>
    <x v="0"/>
    <n v="16.530999999999999"/>
    <n v="16.622"/>
    <n v="16.347999999999999"/>
    <n v="16.593"/>
    <x v="277"/>
    <n v="7923000"/>
    <x v="0"/>
    <n v="15.125"/>
    <n v="15.1275"/>
    <n v="14.91"/>
    <n v="15.0725"/>
    <n v="13.54472"/>
    <n v="13291200"/>
  </r>
  <r>
    <x v="282"/>
    <x v="2"/>
    <x v="1"/>
    <x v="1"/>
    <x v="0"/>
    <n v="16.728000999999999"/>
    <n v="17.268999000000001"/>
    <n v="16.670000000000002"/>
    <n v="17.236999999999998"/>
    <x v="278"/>
    <n v="21320000"/>
    <x v="0"/>
    <n v="15.25"/>
    <n v="15.6875"/>
    <n v="15.1675"/>
    <n v="15.6625"/>
    <n v="14.074916"/>
    <n v="36492400"/>
  </r>
  <r>
    <x v="283"/>
    <x v="3"/>
    <x v="1"/>
    <x v="1"/>
    <x v="0"/>
    <n v="17.149000000000001"/>
    <n v="18.076000000000001"/>
    <n v="17.148001000000001"/>
    <n v="17.827000000000002"/>
    <x v="279"/>
    <n v="28441000"/>
    <x v="0"/>
    <n v="15.612500000000001"/>
    <n v="16.18"/>
    <n v="15.55"/>
    <n v="16.102501"/>
    <n v="14.470319"/>
    <n v="50086000"/>
  </r>
  <r>
    <x v="284"/>
    <x v="4"/>
    <x v="1"/>
    <x v="1"/>
    <x v="0"/>
    <n v="17.903998999999999"/>
    <n v="18.125"/>
    <n v="17.829000000000001"/>
    <n v="17.983999000000001"/>
    <x v="280"/>
    <n v="17015000"/>
    <x v="0"/>
    <n v="16.0625"/>
    <n v="16.25"/>
    <n v="16"/>
    <n v="16.024999999999999"/>
    <n v="14.400672"/>
    <n v="18075600"/>
  </r>
  <r>
    <x v="285"/>
    <x v="0"/>
    <x v="1"/>
    <x v="1"/>
    <x v="0"/>
    <n v="18.052"/>
    <n v="18.542000000000002"/>
    <n v="18.010000000000002"/>
    <n v="18.141999999999999"/>
    <x v="281"/>
    <n v="30597000"/>
    <x v="0"/>
    <n v="16.09"/>
    <n v="16.82"/>
    <n v="16.075001"/>
    <n v="16.780000999999999"/>
    <n v="15.07915"/>
    <n v="32220400"/>
  </r>
  <r>
    <x v="286"/>
    <x v="1"/>
    <x v="1"/>
    <x v="1"/>
    <x v="0"/>
    <n v="18.205998999999998"/>
    <n v="18.299999"/>
    <n v="17.941998999999999"/>
    <n v="18.094000000000001"/>
    <x v="282"/>
    <n v="14494000"/>
    <x v="0"/>
    <n v="16.780000999999999"/>
    <n v="16.799999"/>
    <n v="16.447500000000002"/>
    <n v="16.787500000000001"/>
    <n v="15.085887"/>
    <n v="17742800"/>
  </r>
  <r>
    <x v="287"/>
    <x v="2"/>
    <x v="1"/>
    <x v="1"/>
    <x v="0"/>
    <n v="17.900998999999999"/>
    <n v="18.254999000000002"/>
    <n v="17.799999"/>
    <n v="18.148001000000001"/>
    <x v="283"/>
    <n v="12907000"/>
    <x v="0"/>
    <n v="16.655000999999999"/>
    <n v="16.889999"/>
    <n v="16.579999999999998"/>
    <n v="16.712499999999999"/>
    <n v="15.018485999999999"/>
    <n v="25328400"/>
  </r>
  <r>
    <x v="288"/>
    <x v="3"/>
    <x v="1"/>
    <x v="1"/>
    <x v="0"/>
    <n v="18.259001000000001"/>
    <n v="18.657"/>
    <n v="18.085999999999999"/>
    <n v="18.587"/>
    <x v="284"/>
    <n v="15084000"/>
    <x v="0"/>
    <n v="16.799999"/>
    <n v="16.959999"/>
    <n v="16.655000999999999"/>
    <n v="16.797501"/>
    <n v="15.094870999999999"/>
    <n v="19396000"/>
  </r>
  <r>
    <x v="289"/>
    <x v="4"/>
    <x v="1"/>
    <x v="1"/>
    <x v="0"/>
    <n v="18.413"/>
    <n v="18.91"/>
    <n v="18.386998999999999"/>
    <n v="18.547001000000002"/>
    <x v="285"/>
    <n v="20194000"/>
    <x v="0"/>
    <n v="16.567499000000002"/>
    <n v="16.912500000000001"/>
    <n v="16.5625"/>
    <n v="16.822500000000002"/>
    <n v="15.117338"/>
    <n v="13194800"/>
  </r>
  <r>
    <x v="290"/>
    <x v="0"/>
    <x v="1"/>
    <x v="1"/>
    <x v="0"/>
    <n v="18.794001000000002"/>
    <n v="19.299999"/>
    <n v="18.735001"/>
    <n v="18.913"/>
    <x v="286"/>
    <n v="25343000"/>
    <x v="0"/>
    <n v="16.8125"/>
    <n v="17.077499"/>
    <n v="16.7775"/>
    <n v="17.047501"/>
    <n v="15.31953"/>
    <n v="14245200"/>
  </r>
  <r>
    <x v="291"/>
    <x v="1"/>
    <x v="1"/>
    <x v="1"/>
    <x v="0"/>
    <n v="18.893999000000001"/>
    <n v="18.893999000000001"/>
    <n v="18.556999000000001"/>
    <n v="18.693999999999999"/>
    <x v="287"/>
    <n v="15162000"/>
    <x v="0"/>
    <n v="16.927499999999998"/>
    <n v="17.075001"/>
    <n v="16.532499000000001"/>
    <n v="16.575001"/>
    <n v="14.894924"/>
    <n v="22644800"/>
  </r>
  <r>
    <x v="292"/>
    <x v="2"/>
    <x v="1"/>
    <x v="1"/>
    <x v="0"/>
    <n v="18.552999"/>
    <n v="18.867000999999998"/>
    <n v="18.437999999999999"/>
    <n v="18.855"/>
    <x v="288"/>
    <n v="18070000"/>
    <x v="0"/>
    <n v="16.649999999999999"/>
    <n v="16.7225"/>
    <n v="16.43"/>
    <n v="16.695"/>
    <n v="15.002758"/>
    <n v="22032400"/>
  </r>
  <r>
    <x v="293"/>
    <x v="3"/>
    <x v="1"/>
    <x v="1"/>
    <x v="0"/>
    <n v="20.597999999999999"/>
    <n v="20.927"/>
    <n v="19.388000000000002"/>
    <n v="19.410999"/>
    <x v="289"/>
    <n v="68013000"/>
    <x v="0"/>
    <n v="16.922501"/>
    <n v="17.420000000000002"/>
    <n v="16.7075"/>
    <n v="16.802499999999998"/>
    <n v="15.099366"/>
    <n v="57776000"/>
  </r>
  <r>
    <x v="294"/>
    <x v="4"/>
    <x v="1"/>
    <x v="1"/>
    <x v="0"/>
    <n v="19.431000000000001"/>
    <n v="19.788"/>
    <n v="19.245999999999999"/>
    <n v="19.402999999999999"/>
    <x v="290"/>
    <n v="30839000"/>
    <x v="0"/>
    <n v="16.735001"/>
    <n v="16.7925"/>
    <n v="16.337499999999999"/>
    <n v="16.364999999999998"/>
    <n v="14.706211"/>
    <n v="33046800"/>
  </r>
  <r>
    <x v="295"/>
    <x v="0"/>
    <x v="2"/>
    <x v="1"/>
    <x v="0"/>
    <n v="19.620999999999999"/>
    <n v="20.085999999999999"/>
    <n v="19.551000999999999"/>
    <n v="20.065999999999999"/>
    <x v="291"/>
    <n v="17599000"/>
    <x v="0"/>
    <n v="16.547501"/>
    <n v="17.2775"/>
    <n v="16.475000000000001"/>
    <n v="17.2775"/>
    <n v="15.526217000000001"/>
    <n v="30334400"/>
  </r>
  <r>
    <x v="296"/>
    <x v="1"/>
    <x v="2"/>
    <x v="1"/>
    <x v="0"/>
    <n v="19.851998999999999"/>
    <n v="20.311001000000001"/>
    <n v="19.750999"/>
    <n v="20.309999000000001"/>
    <x v="292"/>
    <n v="15904000"/>
    <x v="0"/>
    <n v="17.0825"/>
    <n v="17.2775"/>
    <n v="16.975000000000001"/>
    <n v="17.274999999999999"/>
    <n v="15.523972000000001"/>
    <n v="18686400"/>
  </r>
  <r>
    <x v="297"/>
    <x v="2"/>
    <x v="2"/>
    <x v="1"/>
    <x v="0"/>
    <n v="20.309999000000001"/>
    <n v="20.399999999999999"/>
    <n v="20"/>
    <n v="20.297999999999998"/>
    <x v="293"/>
    <n v="12489000"/>
    <x v="0"/>
    <n v="17.297501"/>
    <n v="17.297501"/>
    <n v="16.965"/>
    <n v="17.094999000000001"/>
    <n v="15.362220000000001"/>
    <n v="19874400"/>
  </r>
  <r>
    <x v="298"/>
    <x v="3"/>
    <x v="2"/>
    <x v="1"/>
    <x v="0"/>
    <n v="20.274999999999999"/>
    <n v="20.440999999999999"/>
    <n v="20.059999000000001"/>
    <n v="20.148001000000001"/>
    <x v="294"/>
    <n v="16211000"/>
    <x v="0"/>
    <n v="17.129999000000002"/>
    <n v="17.422501"/>
    <n v="16.987499"/>
    <n v="17.162500000000001"/>
    <n v="15.422878000000001"/>
    <n v="20892800"/>
  </r>
  <r>
    <x v="299"/>
    <x v="4"/>
    <x v="2"/>
    <x v="1"/>
    <x v="0"/>
    <n v="20.382999000000002"/>
    <n v="20.6"/>
    <n v="20.306999000000001"/>
    <n v="20.434000000000001"/>
    <x v="295"/>
    <n v="11739000"/>
    <x v="0"/>
    <n v="17.309999000000001"/>
    <n v="17.412500000000001"/>
    <n v="17.182500999999998"/>
    <n v="17.2925"/>
    <n v="15.539695999999999"/>
    <n v="15380400"/>
  </r>
  <r>
    <x v="300"/>
    <x v="0"/>
    <x v="2"/>
    <x v="1"/>
    <x v="0"/>
    <n v="20.478999999999999"/>
    <n v="20.49"/>
    <n v="20.100999999999999"/>
    <n v="20.233999000000001"/>
    <x v="296"/>
    <n v="7848000"/>
    <x v="0"/>
    <n v="17.260000000000002"/>
    <n v="17.372499000000001"/>
    <n v="17.149999999999999"/>
    <n v="17.219999000000001"/>
    <n v="15.474546"/>
    <n v="10038800"/>
  </r>
  <r>
    <x v="301"/>
    <x v="1"/>
    <x v="2"/>
    <x v="1"/>
    <x v="0"/>
    <n v="20.198999000000001"/>
    <n v="20.445"/>
    <n v="20.145"/>
    <n v="20.268999000000001"/>
    <x v="297"/>
    <n v="13147000"/>
    <x v="0"/>
    <n v="17.135000000000002"/>
    <n v="17.3125"/>
    <n v="17.1325"/>
    <n v="17.1525"/>
    <n v="15.413883999999999"/>
    <n v="14537600"/>
  </r>
  <r>
    <x v="302"/>
    <x v="2"/>
    <x v="2"/>
    <x v="1"/>
    <x v="0"/>
    <n v="20.120000999999998"/>
    <n v="20.547999999999998"/>
    <n v="20.030000999999999"/>
    <n v="20.431999000000001"/>
    <x v="298"/>
    <n v="11993000"/>
    <x v="0"/>
    <n v="17.072500000000002"/>
    <n v="17.262501"/>
    <n v="16.969999000000001"/>
    <n v="17.112499"/>
    <n v="15.401514000000001"/>
    <n v="14430400"/>
  </r>
  <r>
    <x v="303"/>
    <x v="3"/>
    <x v="2"/>
    <x v="1"/>
    <x v="0"/>
    <n v="20.457001000000002"/>
    <n v="20.693999999999999"/>
    <n v="20.347999999999999"/>
    <n v="20.396999000000001"/>
    <x v="299"/>
    <n v="14863000"/>
    <x v="0"/>
    <n v="17.125"/>
    <n v="17.219999000000001"/>
    <n v="16.985001"/>
    <n v="17.170000000000002"/>
    <n v="15.453265"/>
    <n v="14968400"/>
  </r>
  <r>
    <x v="304"/>
    <x v="4"/>
    <x v="2"/>
    <x v="1"/>
    <x v="0"/>
    <n v="20.388000000000002"/>
    <n v="20.622999"/>
    <n v="20.155999999999999"/>
    <n v="20.260999999999999"/>
    <x v="300"/>
    <n v="11572000"/>
    <x v="0"/>
    <n v="17.075001"/>
    <n v="17.170000000000002"/>
    <n v="16.875"/>
    <n v="16.950001"/>
    <n v="15.255265"/>
    <n v="12207600"/>
  </r>
  <r>
    <x v="305"/>
    <x v="0"/>
    <x v="2"/>
    <x v="1"/>
    <x v="0"/>
    <n v="19.600000000000001"/>
    <n v="19.990998999999999"/>
    <n v="19.594000000000001"/>
    <n v="19.594000000000001"/>
    <x v="301"/>
    <n v="12904000"/>
    <x v="0"/>
    <n v="16.709999"/>
    <n v="16.745000999999998"/>
    <n v="16.510000000000002"/>
    <n v="16.607500000000002"/>
    <n v="14.947009"/>
    <n v="19771200"/>
  </r>
  <r>
    <x v="306"/>
    <x v="1"/>
    <x v="2"/>
    <x v="1"/>
    <x v="0"/>
    <n v="19.684999000000001"/>
    <n v="19.917000000000002"/>
    <n v="19.684999000000001"/>
    <n v="19.816998999999999"/>
    <x v="302"/>
    <n v="6730000"/>
    <x v="0"/>
    <n v="16.662500000000001"/>
    <n v="16.834999"/>
    <n v="16.637501"/>
    <n v="16.752500999999999"/>
    <n v="15.077512"/>
    <n v="17076800"/>
  </r>
  <r>
    <x v="307"/>
    <x v="2"/>
    <x v="2"/>
    <x v="1"/>
    <x v="0"/>
    <n v="19.693000999999999"/>
    <n v="19.822001"/>
    <n v="19.535"/>
    <n v="19.73"/>
    <x v="303"/>
    <n v="9424000"/>
    <x v="0"/>
    <n v="16.5825"/>
    <n v="16.809999000000001"/>
    <n v="16.537500000000001"/>
    <n v="16.799999"/>
    <n v="15.120257000000001"/>
    <n v="15451600"/>
  </r>
  <r>
    <x v="308"/>
    <x v="3"/>
    <x v="2"/>
    <x v="1"/>
    <x v="0"/>
    <n v="19.641000999999999"/>
    <n v="20.318999999999999"/>
    <n v="19.627001"/>
    <n v="20.302"/>
    <x v="304"/>
    <n v="10720000"/>
    <x v="0"/>
    <n v="16.772499"/>
    <n v="16.997499000000001"/>
    <n v="16.6875"/>
    <n v="16.952499"/>
    <n v="15.257510999999999"/>
    <n v="12149200"/>
  </r>
  <r>
    <x v="309"/>
    <x v="4"/>
    <x v="2"/>
    <x v="1"/>
    <x v="0"/>
    <n v="20.503"/>
    <n v="20.806999000000001"/>
    <n v="20.224001000000001"/>
    <n v="20.725000000000001"/>
    <x v="305"/>
    <n v="15445000"/>
    <x v="0"/>
    <n v="17.084999"/>
    <n v="17.262501"/>
    <n v="16.962499999999999"/>
    <n v="17.25"/>
    <n v="15.525264999999999"/>
    <n v="27450800"/>
  </r>
  <r>
    <x v="310"/>
    <x v="0"/>
    <x v="2"/>
    <x v="1"/>
    <x v="0"/>
    <n v="20.805"/>
    <n v="20.978000999999999"/>
    <n v="20.315999999999999"/>
    <n v="20.422999999999998"/>
    <x v="306"/>
    <n v="11758000"/>
    <x v="0"/>
    <n v="17.3125"/>
    <n v="17.375"/>
    <n v="16.940000999999999"/>
    <n v="16.987499"/>
    <n v="15.289013000000001"/>
    <n v="19978400"/>
  </r>
  <r>
    <x v="311"/>
    <x v="1"/>
    <x v="2"/>
    <x v="1"/>
    <x v="0"/>
    <n v="20.688998999999999"/>
    <n v="21.110001"/>
    <n v="20.628"/>
    <n v="20.893000000000001"/>
    <x v="307"/>
    <n v="14856000"/>
    <x v="0"/>
    <n v="17.037500000000001"/>
    <n v="17.25"/>
    <n v="16.975000000000001"/>
    <n v="17.245000999999998"/>
    <n v="15.520765000000001"/>
    <n v="17574400"/>
  </r>
  <r>
    <x v="312"/>
    <x v="2"/>
    <x v="2"/>
    <x v="1"/>
    <x v="0"/>
    <n v="20.815000999999999"/>
    <n v="20.815000999999999"/>
    <n v="20.420000000000002"/>
    <n v="20.669001000000002"/>
    <x v="308"/>
    <n v="12916000"/>
    <x v="0"/>
    <n v="17.149999999999999"/>
    <n v="17.607500000000002"/>
    <n v="17.112499"/>
    <n v="17.549999"/>
    <n v="15.795268"/>
    <n v="18964400"/>
  </r>
  <r>
    <x v="313"/>
    <x v="3"/>
    <x v="2"/>
    <x v="1"/>
    <x v="0"/>
    <n v="20.65"/>
    <n v="20.688998999999999"/>
    <n v="20.299999"/>
    <n v="20.66"/>
    <x v="309"/>
    <n v="8973000"/>
    <x v="0"/>
    <n v="17.420000000000002"/>
    <n v="17.5625"/>
    <n v="17.32"/>
    <n v="17.427499999999998"/>
    <n v="15.685021000000001"/>
    <n v="20604000"/>
  </r>
  <r>
    <x v="314"/>
    <x v="4"/>
    <x v="2"/>
    <x v="1"/>
    <x v="0"/>
    <n v="20.780000999999999"/>
    <n v="20.815000999999999"/>
    <n v="20.330998999999998"/>
    <n v="20.356999999999999"/>
    <x v="310"/>
    <n v="10355000"/>
    <x v="0"/>
    <n v="17.512501"/>
    <n v="17.625"/>
    <n v="17.32"/>
    <n v="17.625"/>
    <n v="15.862773000000001"/>
    <n v="14021600"/>
  </r>
  <r>
    <x v="315"/>
    <x v="0"/>
    <x v="2"/>
    <x v="1"/>
    <x v="0"/>
    <n v="20.207999999999998"/>
    <n v="20.322001"/>
    <n v="19.959999"/>
    <n v="20.263000000000002"/>
    <x v="311"/>
    <n v="14093000"/>
    <x v="0"/>
    <n v="17.424999"/>
    <n v="17.829999999999998"/>
    <n v="17.399999999999999"/>
    <n v="17.774999999999999"/>
    <n v="15.997769"/>
    <n v="21521200"/>
  </r>
  <r>
    <x v="316"/>
    <x v="1"/>
    <x v="3"/>
    <x v="1"/>
    <x v="0"/>
    <n v="20.169001000000002"/>
    <n v="20.718"/>
    <n v="20.066998999999999"/>
    <n v="20.066998999999999"/>
    <x v="312"/>
    <n v="16628000"/>
    <x v="0"/>
    <n v="17.695"/>
    <n v="18"/>
    <n v="17.535"/>
    <n v="17.545000000000002"/>
    <n v="15.790767000000001"/>
    <n v="22288400"/>
  </r>
  <r>
    <x v="317"/>
    <x v="2"/>
    <x v="3"/>
    <x v="1"/>
    <x v="0"/>
    <n v="20"/>
    <n v="20.253"/>
    <n v="19.905000999999999"/>
    <n v="20.045000000000002"/>
    <x v="313"/>
    <n v="8922000"/>
    <x v="0"/>
    <n v="17.442499000000002"/>
    <n v="17.715"/>
    <n v="17.357500000000002"/>
    <n v="17.524999999999999"/>
    <n v="15.772773000000001"/>
    <n v="13335200"/>
  </r>
  <r>
    <x v="318"/>
    <x v="3"/>
    <x v="3"/>
    <x v="1"/>
    <x v="0"/>
    <n v="20.245000999999998"/>
    <n v="20.481000999999999"/>
    <n v="20.114000000000001"/>
    <n v="20.34"/>
    <x v="314"/>
    <n v="15115000"/>
    <x v="0"/>
    <n v="17.602501"/>
    <n v="17.762501"/>
    <n v="17.450001"/>
    <n v="17.727501"/>
    <n v="15.955024"/>
    <n v="17066400"/>
  </r>
  <r>
    <x v="319"/>
    <x v="4"/>
    <x v="3"/>
    <x v="1"/>
    <x v="0"/>
    <n v="20.344999000000001"/>
    <n v="20.690000999999999"/>
    <n v="20.305"/>
    <n v="20.605"/>
    <x v="315"/>
    <n v="8491000"/>
    <x v="0"/>
    <n v="17.662500000000001"/>
    <n v="17.737499"/>
    <n v="17.512501"/>
    <n v="17.59"/>
    <n v="15.831276000000001"/>
    <n v="9894400"/>
  </r>
  <r>
    <x v="320"/>
    <x v="1"/>
    <x v="3"/>
    <x v="1"/>
    <x v="0"/>
    <n v="20.809999000000001"/>
    <n v="20.931000000000001"/>
    <n v="20.6"/>
    <n v="20.745000999999998"/>
    <x v="316"/>
    <n v="9941000"/>
    <x v="0"/>
    <n v="17.674999"/>
    <n v="17.8125"/>
    <n v="17.540001"/>
    <n v="17.737499"/>
    <n v="15.964016000000001"/>
    <n v="12220400"/>
  </r>
  <r>
    <x v="321"/>
    <x v="2"/>
    <x v="3"/>
    <x v="1"/>
    <x v="0"/>
    <n v="20.937000000000001"/>
    <n v="21.169001000000002"/>
    <n v="20.725000000000001"/>
    <n v="21.030999999999999"/>
    <x v="317"/>
    <n v="18796000"/>
    <x v="0"/>
    <n v="17.815000999999999"/>
    <n v="17.825001"/>
    <n v="17.545000000000002"/>
    <n v="17.620000999999998"/>
    <n v="15.858271999999999"/>
    <n v="16388000"/>
  </r>
  <r>
    <x v="322"/>
    <x v="3"/>
    <x v="3"/>
    <x v="1"/>
    <x v="0"/>
    <n v="20.999001"/>
    <n v="21.210999999999999"/>
    <n v="20.926000999999999"/>
    <n v="21.16"/>
    <x v="318"/>
    <n v="9053000"/>
    <x v="0"/>
    <n v="17.594999000000001"/>
    <n v="18.122499000000001"/>
    <n v="17.567499000000002"/>
    <n v="18.077499"/>
    <n v="16.270030999999999"/>
    <n v="17001600"/>
  </r>
  <r>
    <x v="323"/>
    <x v="4"/>
    <x v="3"/>
    <x v="1"/>
    <x v="0"/>
    <n v="21.288"/>
    <n v="21.288"/>
    <n v="20.841000000000001"/>
    <n v="20.881001000000001"/>
    <x v="319"/>
    <n v="11868000"/>
    <x v="0"/>
    <n v="18.125"/>
    <n v="18.125"/>
    <n v="17.9375"/>
    <n v="18.072500000000002"/>
    <n v="16.265528"/>
    <n v="15394000"/>
  </r>
  <r>
    <x v="324"/>
    <x v="0"/>
    <x v="3"/>
    <x v="1"/>
    <x v="0"/>
    <n v="20.745000999999998"/>
    <n v="20.847999999999999"/>
    <n v="20.632000000000001"/>
    <n v="20.798999999999999"/>
    <x v="320"/>
    <n v="13928000"/>
    <x v="0"/>
    <n v="17.877500999999999"/>
    <n v="18.25"/>
    <n v="17.875"/>
    <n v="18.217500999999999"/>
    <n v="16.396027"/>
    <n v="13099200"/>
  </r>
  <r>
    <x v="325"/>
    <x v="1"/>
    <x v="3"/>
    <x v="1"/>
    <x v="0"/>
    <n v="20.896000000000001"/>
    <n v="21.563998999999999"/>
    <n v="20.837999"/>
    <n v="21.402999999999999"/>
    <x v="321"/>
    <n v="22633000"/>
    <x v="0"/>
    <n v="18.25"/>
    <n v="18.362499"/>
    <n v="18.094999000000001"/>
    <n v="18.299999"/>
    <n v="16.470279999999999"/>
    <n v="15351200"/>
  </r>
  <r>
    <x v="326"/>
    <x v="2"/>
    <x v="3"/>
    <x v="1"/>
    <x v="0"/>
    <n v="21.495999999999999"/>
    <n v="22.135999999999999"/>
    <n v="21.41"/>
    <n v="21.975999999999999"/>
    <x v="322"/>
    <n v="19989000"/>
    <x v="0"/>
    <n v="18.3125"/>
    <n v="18.649999999999999"/>
    <n v="18.165001"/>
    <n v="18.522499"/>
    <n v="16.670534"/>
    <n v="16601600"/>
  </r>
  <r>
    <x v="327"/>
    <x v="3"/>
    <x v="3"/>
    <x v="1"/>
    <x v="0"/>
    <n v="21.983999000000001"/>
    <n v="22.152000000000001"/>
    <n v="21.83"/>
    <n v="22.02"/>
    <x v="323"/>
    <n v="13215000"/>
    <x v="0"/>
    <n v="18.487499"/>
    <n v="18.715"/>
    <n v="18.325001"/>
    <n v="18.454999999999998"/>
    <n v="16.609784999999999"/>
    <n v="14236400"/>
  </r>
  <r>
    <x v="328"/>
    <x v="4"/>
    <x v="3"/>
    <x v="1"/>
    <x v="0"/>
    <n v="22.18"/>
    <n v="22.356999999999999"/>
    <n v="21.754999000000002"/>
    <n v="22.356999999999999"/>
    <x v="324"/>
    <n v="53832000"/>
    <x v="0"/>
    <n v="18.48"/>
    <n v="18.567499000000002"/>
    <n v="18.290001"/>
    <n v="18.447500000000002"/>
    <n v="16.603033"/>
    <n v="15210000"/>
  </r>
  <r>
    <x v="329"/>
    <x v="0"/>
    <x v="3"/>
    <x v="1"/>
    <x v="0"/>
    <n v="22.291"/>
    <n v="22.582999999999998"/>
    <n v="22.172001000000002"/>
    <n v="22.261998999999999"/>
    <x v="325"/>
    <n v="13176000"/>
    <x v="0"/>
    <n v="18.267499999999998"/>
    <n v="18.575001"/>
    <n v="18.252500999999999"/>
    <n v="18.3475"/>
    <n v="16.513033"/>
    <n v="12940400"/>
  </r>
  <r>
    <x v="330"/>
    <x v="1"/>
    <x v="3"/>
    <x v="1"/>
    <x v="0"/>
    <n v="22.478000999999999"/>
    <n v="22.5"/>
    <n v="22.188998999999999"/>
    <n v="22.457999999999998"/>
    <x v="326"/>
    <n v="11804000"/>
    <x v="0"/>
    <n v="18.399999999999999"/>
    <n v="18.682500999999998"/>
    <n v="18.329999999999998"/>
    <n v="18.602501"/>
    <n v="16.742533000000002"/>
    <n v="15248400"/>
  </r>
  <r>
    <x v="331"/>
    <x v="2"/>
    <x v="3"/>
    <x v="1"/>
    <x v="0"/>
    <n v="22.582001000000002"/>
    <n v="22.582001000000002"/>
    <n v="21.915001"/>
    <n v="21.938998999999999"/>
    <x v="327"/>
    <n v="14097000"/>
    <x v="0"/>
    <n v="18.602501"/>
    <n v="18.747499000000001"/>
    <n v="18.440000999999999"/>
    <n v="18.48"/>
    <n v="16.632282"/>
    <n v="14976400"/>
  </r>
  <r>
    <x v="332"/>
    <x v="3"/>
    <x v="3"/>
    <x v="1"/>
    <x v="0"/>
    <n v="21.959999"/>
    <n v="21.974001000000001"/>
    <n v="21.417998999999998"/>
    <n v="21.493998999999999"/>
    <x v="328"/>
    <n v="15567000"/>
    <x v="0"/>
    <n v="18.3475"/>
    <n v="18.477501"/>
    <n v="18.0625"/>
    <n v="18.3825"/>
    <n v="16.544529000000001"/>
    <n v="16050400"/>
  </r>
  <r>
    <x v="333"/>
    <x v="4"/>
    <x v="3"/>
    <x v="1"/>
    <x v="0"/>
    <n v="21.434999000000001"/>
    <n v="21.434999000000001"/>
    <n v="20.405999999999999"/>
    <n v="20.469999000000001"/>
    <x v="329"/>
    <n v="41696000"/>
    <x v="0"/>
    <n v="18.2925"/>
    <n v="18.3125"/>
    <n v="17.307500999999998"/>
    <n v="17.665001"/>
    <n v="15.898774"/>
    <n v="48175200"/>
  </r>
  <r>
    <x v="334"/>
    <x v="0"/>
    <x v="3"/>
    <x v="1"/>
    <x v="0"/>
    <n v="20.537001"/>
    <n v="20.957999999999998"/>
    <n v="20.422999999999998"/>
    <n v="20.813998999999999"/>
    <x v="330"/>
    <n v="19454000"/>
    <x v="0"/>
    <n v="17.774999999999999"/>
    <n v="17.962499999999999"/>
    <n v="17.627500999999999"/>
    <n v="17.785"/>
    <n v="16.006779000000002"/>
    <n v="18369600"/>
  </r>
  <r>
    <x v="335"/>
    <x v="1"/>
    <x v="3"/>
    <x v="1"/>
    <x v="0"/>
    <n v="20.945"/>
    <n v="21.287001"/>
    <n v="20.584999"/>
    <n v="20.673999999999999"/>
    <x v="331"/>
    <n v="22336000"/>
    <x v="0"/>
    <n v="17.797501"/>
    <n v="18.035"/>
    <n v="17.302499999999998"/>
    <n v="17.392499999999998"/>
    <n v="15.653518999999999"/>
    <n v="41892400"/>
  </r>
  <r>
    <x v="336"/>
    <x v="2"/>
    <x v="3"/>
    <x v="1"/>
    <x v="0"/>
    <n v="20.858000000000001"/>
    <n v="20.858999000000001"/>
    <n v="20.110001"/>
    <n v="20.215"/>
    <x v="332"/>
    <n v="24555000"/>
    <x v="0"/>
    <n v="17.4375"/>
    <n v="17.5"/>
    <n v="17.1525"/>
    <n v="17.2775"/>
    <n v="15.550008"/>
    <n v="30467200"/>
  </r>
  <r>
    <x v="337"/>
    <x v="3"/>
    <x v="4"/>
    <x v="1"/>
    <x v="0"/>
    <n v="20.207001000000002"/>
    <n v="20.393000000000001"/>
    <n v="19.916"/>
    <n v="19.940999999999999"/>
    <x v="333"/>
    <n v="18071000"/>
    <x v="0"/>
    <n v="17.192499000000002"/>
    <n v="17.540001"/>
    <n v="17.192499000000002"/>
    <n v="17.280000999999999"/>
    <n v="15.552263"/>
    <n v="28217200"/>
  </r>
  <r>
    <x v="338"/>
    <x v="4"/>
    <x v="4"/>
    <x v="1"/>
    <x v="0"/>
    <n v="19.716000000000001"/>
    <n v="20"/>
    <n v="19.695"/>
    <n v="19.969000000000001"/>
    <x v="334"/>
    <n v="18824000"/>
    <x v="0"/>
    <n v="17.110001"/>
    <n v="17.274999999999999"/>
    <n v="16.635000000000002"/>
    <n v="16.947500000000002"/>
    <n v="15.253012"/>
    <n v="35416400"/>
  </r>
  <r>
    <x v="339"/>
    <x v="0"/>
    <x v="4"/>
    <x v="1"/>
    <x v="0"/>
    <n v="20.051000999999999"/>
    <n v="20.170000000000002"/>
    <n v="19.785"/>
    <n v="20.052999"/>
    <x v="335"/>
    <n v="20026000"/>
    <x v="0"/>
    <n v="16.967500999999999"/>
    <n v="17.25"/>
    <n v="16.920000000000002"/>
    <n v="17.040001"/>
    <n v="15.336261"/>
    <n v="19902400"/>
  </r>
  <r>
    <x v="340"/>
    <x v="1"/>
    <x v="4"/>
    <x v="1"/>
    <x v="0"/>
    <n v="20.294001000000002"/>
    <n v="20.385000000000002"/>
    <n v="19.990998999999999"/>
    <n v="20.075001"/>
    <x v="336"/>
    <n v="18787000"/>
    <x v="0"/>
    <n v="17.172501"/>
    <n v="17.174999"/>
    <n v="16.850000000000001"/>
    <n v="17.065000999999999"/>
    <n v="15.358758999999999"/>
    <n v="36431200"/>
  </r>
  <r>
    <x v="341"/>
    <x v="2"/>
    <x v="4"/>
    <x v="1"/>
    <x v="0"/>
    <n v="20.111999999999998"/>
    <n v="21.15"/>
    <n v="20.082001000000002"/>
    <n v="21.09"/>
    <x v="337"/>
    <n v="32571000"/>
    <x v="0"/>
    <n v="17.287500000000001"/>
    <n v="17.834999"/>
    <n v="17.227501"/>
    <n v="17.715"/>
    <n v="15.943777000000001"/>
    <n v="49056800"/>
  </r>
  <r>
    <x v="342"/>
    <x v="3"/>
    <x v="4"/>
    <x v="1"/>
    <x v="0"/>
    <n v="21.089001"/>
    <n v="21.545000000000002"/>
    <n v="21"/>
    <n v="21.096001000000001"/>
    <x v="338"/>
    <n v="23425000"/>
    <x v="0"/>
    <n v="17.774999999999999"/>
    <n v="18.0075"/>
    <n v="17.6675"/>
    <n v="17.932500999999998"/>
    <n v="16.139530000000001"/>
    <n v="24105200"/>
  </r>
  <r>
    <x v="343"/>
    <x v="4"/>
    <x v="4"/>
    <x v="1"/>
    <x v="0"/>
    <n v="21.1"/>
    <n v="21.483000000000001"/>
    <n v="21.024000000000001"/>
    <n v="21.441998999999999"/>
    <x v="339"/>
    <n v="13852000"/>
    <x v="0"/>
    <n v="17.887501"/>
    <n v="18.322500000000002"/>
    <n v="17.834999"/>
    <n v="18.235001"/>
    <n v="16.411778999999999"/>
    <n v="20736800"/>
  </r>
  <r>
    <x v="344"/>
    <x v="0"/>
    <x v="4"/>
    <x v="1"/>
    <x v="0"/>
    <n v="21.856000999999999"/>
    <n v="22"/>
    <n v="21.429001"/>
    <n v="21.6"/>
    <x v="340"/>
    <n v="13797000"/>
    <x v="0"/>
    <n v="18.5825"/>
    <n v="18.735001"/>
    <n v="18.337499999999999"/>
    <n v="18.424999"/>
    <n v="16.582775000000002"/>
    <n v="19282400"/>
  </r>
  <r>
    <x v="345"/>
    <x v="1"/>
    <x v="4"/>
    <x v="1"/>
    <x v="0"/>
    <n v="21.582001000000002"/>
    <n v="21.827000000000002"/>
    <n v="21.414000000000001"/>
    <n v="21.736000000000001"/>
    <x v="341"/>
    <n v="11629000"/>
    <x v="0"/>
    <n v="18.434999000000001"/>
    <n v="18.745000999999998"/>
    <n v="18.307500999999998"/>
    <n v="18.6675"/>
    <n v="16.801034999999999"/>
    <n v="23606000"/>
  </r>
  <r>
    <x v="346"/>
    <x v="2"/>
    <x v="4"/>
    <x v="1"/>
    <x v="0"/>
    <n v="22.099001000000001"/>
    <n v="22.195"/>
    <n v="21.652999999999999"/>
    <n v="21.948"/>
    <x v="342"/>
    <n v="18604000"/>
    <x v="0"/>
    <n v="18.7075"/>
    <n v="18.8125"/>
    <n v="18.447500000000002"/>
    <n v="18.700001"/>
    <n v="16.830292"/>
    <n v="27132800"/>
  </r>
  <r>
    <x v="347"/>
    <x v="3"/>
    <x v="4"/>
    <x v="1"/>
    <x v="0"/>
    <n v="21.75"/>
    <n v="22.722999999999999"/>
    <n v="21.691998999999999"/>
    <n v="22.535999"/>
    <x v="343"/>
    <n v="24368000"/>
    <x v="0"/>
    <n v="18.547501"/>
    <n v="18.959999"/>
    <n v="18.504999000000002"/>
    <n v="18.77"/>
    <n v="16.893293"/>
    <n v="22272400"/>
  </r>
  <r>
    <x v="348"/>
    <x v="4"/>
    <x v="4"/>
    <x v="1"/>
    <x v="0"/>
    <n v="22.379999000000002"/>
    <n v="22.591000000000001"/>
    <n v="22.18"/>
    <n v="22.386998999999999"/>
    <x v="344"/>
    <n v="13005000"/>
    <x v="0"/>
    <n v="18.682500999999998"/>
    <n v="18.77"/>
    <n v="18.5"/>
    <n v="18.572500000000002"/>
    <n v="16.715532"/>
    <n v="14942000"/>
  </r>
  <r>
    <x v="349"/>
    <x v="0"/>
    <x v="4"/>
    <x v="1"/>
    <x v="0"/>
    <n v="22.4"/>
    <n v="22.610001"/>
    <n v="22.187000000000001"/>
    <n v="22.559999000000001"/>
    <x v="345"/>
    <n v="9325000"/>
    <x v="0"/>
    <n v="18.567499000000002"/>
    <n v="18.75"/>
    <n v="18.297501"/>
    <n v="18.737499"/>
    <n v="16.864037"/>
    <n v="14582800"/>
  </r>
  <r>
    <x v="350"/>
    <x v="1"/>
    <x v="4"/>
    <x v="1"/>
    <x v="0"/>
    <n v="22.716999000000001"/>
    <n v="22.716999000000001"/>
    <n v="22.306999000000001"/>
    <n v="22.5"/>
    <x v="346"/>
    <n v="8454000"/>
    <x v="0"/>
    <n v="18.862499"/>
    <n v="18.975000000000001"/>
    <n v="18.614999999999998"/>
    <n v="18.762501"/>
    <n v="16.886543"/>
    <n v="16502800"/>
  </r>
  <r>
    <x v="351"/>
    <x v="2"/>
    <x v="4"/>
    <x v="1"/>
    <x v="0"/>
    <n v="22.334"/>
    <n v="23.216000000000001"/>
    <n v="22.334"/>
    <n v="22.566998999999999"/>
    <x v="347"/>
    <n v="14613000"/>
    <x v="0"/>
    <n v="18.704999999999998"/>
    <n v="19.247499000000001"/>
    <n v="18.704999999999998"/>
    <n v="18.797501"/>
    <n v="16.918039"/>
    <n v="16275600"/>
  </r>
  <r>
    <x v="352"/>
    <x v="3"/>
    <x v="4"/>
    <x v="1"/>
    <x v="0"/>
    <n v="22.65"/>
    <n v="22.948"/>
    <n v="22.350999999999999"/>
    <n v="22.927999"/>
    <x v="348"/>
    <n v="11034000"/>
    <x v="0"/>
    <n v="18.899999999999999"/>
    <n v="18.969999000000001"/>
    <n v="18.565000999999999"/>
    <n v="18.922501"/>
    <n v="17.030548"/>
    <n v="21757600"/>
  </r>
  <r>
    <x v="353"/>
    <x v="4"/>
    <x v="4"/>
    <x v="1"/>
    <x v="0"/>
    <n v="23.129000000000001"/>
    <n v="23.225000000000001"/>
    <n v="22.736999999999998"/>
    <n v="22.995999999999999"/>
    <x v="349"/>
    <n v="15651000"/>
    <x v="0"/>
    <n v="18.982500000000002"/>
    <n v="19.022499"/>
    <n v="18.407499000000001"/>
    <n v="18.530000999999999"/>
    <n v="16.67728"/>
    <n v="25499200"/>
  </r>
  <r>
    <x v="354"/>
    <x v="0"/>
    <x v="4"/>
    <x v="1"/>
    <x v="0"/>
    <n v="23.065000999999999"/>
    <n v="23.138999999999999"/>
    <n v="22.075001"/>
    <n v="22.075001"/>
    <x v="350"/>
    <n v="18327000"/>
    <x v="0"/>
    <n v="18.7425"/>
    <n v="18.9575"/>
    <n v="18.114999999999998"/>
    <n v="18.195"/>
    <n v="16.375775999999998"/>
    <n v="34836400"/>
  </r>
  <r>
    <x v="355"/>
    <x v="1"/>
    <x v="4"/>
    <x v="1"/>
    <x v="0"/>
    <n v="22.106000999999999"/>
    <n v="22.318999999999999"/>
    <n v="21.917998999999998"/>
    <n v="22.055"/>
    <x v="351"/>
    <n v="19653000"/>
    <x v="0"/>
    <n v="18.4025"/>
    <n v="18.612499"/>
    <n v="18.127500999999999"/>
    <n v="18.475000000000001"/>
    <n v="16.627779"/>
    <n v="40189600"/>
  </r>
  <r>
    <x v="356"/>
    <x v="2"/>
    <x v="4"/>
    <x v="1"/>
    <x v="0"/>
    <n v="22.190000999999999"/>
    <n v="22.889999"/>
    <n v="21.952998999999998"/>
    <n v="22.049999"/>
    <x v="352"/>
    <n v="30073000"/>
    <x v="0"/>
    <n v="18.735001"/>
    <n v="19.504999000000002"/>
    <n v="18.690000999999999"/>
    <n v="19.142499999999998"/>
    <n v="17.228535000000001"/>
    <n v="77930400"/>
  </r>
  <r>
    <x v="357"/>
    <x v="3"/>
    <x v="4"/>
    <x v="1"/>
    <x v="0"/>
    <n v="22.347999999999999"/>
    <n v="22.879999000000002"/>
    <n v="22.266999999999999"/>
    <n v="22.792000000000002"/>
    <x v="353"/>
    <n v="17535000"/>
    <x v="0"/>
    <n v="19.252500999999999"/>
    <n v="19.549999"/>
    <n v="18.9575"/>
    <n v="19.32"/>
    <n v="17.388296"/>
    <n v="41498400"/>
  </r>
  <r>
    <x v="358"/>
    <x v="4"/>
    <x v="4"/>
    <x v="1"/>
    <x v="0"/>
    <n v="22.568000999999999"/>
    <n v="22.639999"/>
    <n v="21.799999"/>
    <n v="21.902000000000001"/>
    <x v="354"/>
    <n v="25534000"/>
    <x v="0"/>
    <n v="19.239999999999998"/>
    <n v="19.375"/>
    <n v="18.790001"/>
    <n v="18.940000999999999"/>
    <n v="17.046288000000001"/>
    <n v="27308800"/>
  </r>
  <r>
    <x v="359"/>
    <x v="0"/>
    <x v="5"/>
    <x v="1"/>
    <x v="0"/>
    <n v="22.1"/>
    <n v="22.556000000000001"/>
    <n v="21.850999999999999"/>
    <n v="22.264999"/>
    <x v="355"/>
    <n v="22586000"/>
    <x v="0"/>
    <n v="19.022499"/>
    <n v="19.5425"/>
    <n v="18.9575"/>
    <n v="19.322500000000002"/>
    <n v="17.390550999999999"/>
    <n v="25322800"/>
  </r>
  <r>
    <x v="360"/>
    <x v="1"/>
    <x v="5"/>
    <x v="1"/>
    <x v="0"/>
    <n v="22.497999"/>
    <n v="22.614999999999998"/>
    <n v="20.957001000000002"/>
    <n v="21.92"/>
    <x v="356"/>
    <n v="57844000"/>
    <x v="0"/>
    <n v="19.192499000000002"/>
    <n v="19.4175"/>
    <n v="18.950001"/>
    <n v="19.412500000000001"/>
    <n v="17.471556"/>
    <n v="26090800"/>
  </r>
  <r>
    <x v="361"/>
    <x v="2"/>
    <x v="5"/>
    <x v="1"/>
    <x v="0"/>
    <n v="22.010999999999999"/>
    <n v="22.879000000000001"/>
    <n v="22.010999999999999"/>
    <n v="22.497999"/>
    <x v="357"/>
    <n v="34795000"/>
    <x v="0"/>
    <n v="19.575001"/>
    <n v="19.875"/>
    <n v="19.530000999999999"/>
    <n v="19.577499"/>
    <n v="17.620049999999999"/>
    <n v="24364000"/>
  </r>
  <r>
    <x v="362"/>
    <x v="3"/>
    <x v="5"/>
    <x v="1"/>
    <x v="0"/>
    <n v="22.799999"/>
    <n v="23.025998999999999"/>
    <n v="22.454000000000001"/>
    <n v="23.024999999999999"/>
    <x v="358"/>
    <n v="18812000"/>
    <x v="0"/>
    <n v="19.629999000000002"/>
    <n v="19.9375"/>
    <n v="19.567499000000002"/>
    <n v="19.897499"/>
    <n v="17.908051"/>
    <n v="16350400"/>
  </r>
  <r>
    <x v="363"/>
    <x v="4"/>
    <x v="5"/>
    <x v="1"/>
    <x v="0"/>
    <n v="22.775998999999999"/>
    <n v="23.718"/>
    <n v="22.728000999999999"/>
    <n v="23.690000999999999"/>
    <x v="359"/>
    <n v="24834000"/>
    <x v="0"/>
    <n v="19.75"/>
    <n v="19.975000000000001"/>
    <n v="19.662500000000001"/>
    <n v="19.9175"/>
    <n v="17.926051999999999"/>
    <n v="15763600"/>
  </r>
  <r>
    <x v="364"/>
    <x v="0"/>
    <x v="5"/>
    <x v="1"/>
    <x v="0"/>
    <n v="23.85"/>
    <n v="24.292998999999998"/>
    <n v="23.5"/>
    <n v="24.219000000000001"/>
    <x v="360"/>
    <n v="27818000"/>
    <x v="0"/>
    <n v="19.965"/>
    <n v="20.41"/>
    <n v="19.924999"/>
    <n v="20.290001"/>
    <n v="18.261316000000001"/>
    <n v="26318800"/>
  </r>
  <r>
    <x v="365"/>
    <x v="1"/>
    <x v="5"/>
    <x v="1"/>
    <x v="0"/>
    <n v="24.138000000000002"/>
    <n v="24.15"/>
    <n v="23.745999999999999"/>
    <n v="23.867000999999998"/>
    <x v="361"/>
    <n v="19921000"/>
    <x v="0"/>
    <n v="20.225000000000001"/>
    <n v="20.372499000000001"/>
    <n v="20.139999"/>
    <n v="20.274999999999999"/>
    <n v="18.247810000000001"/>
    <n v="19660000"/>
  </r>
  <r>
    <x v="366"/>
    <x v="2"/>
    <x v="5"/>
    <x v="1"/>
    <x v="0"/>
    <n v="23.902999999999999"/>
    <n v="24.283000999999999"/>
    <n v="23.641000999999999"/>
    <n v="23.790001"/>
    <x v="362"/>
    <n v="17284000"/>
    <x v="0"/>
    <n v="20.405000999999999"/>
    <n v="20.4925"/>
    <n v="20.094999000000001"/>
    <n v="20.204999999999998"/>
    <n v="18.184811"/>
    <n v="14662800"/>
  </r>
  <r>
    <x v="367"/>
    <x v="3"/>
    <x v="5"/>
    <x v="1"/>
    <x v="0"/>
    <n v="23.749001"/>
    <n v="24.165001"/>
    <n v="23.562000000000001"/>
    <n v="23.688998999999999"/>
    <x v="363"/>
    <n v="13814000"/>
    <x v="0"/>
    <n v="20.170000000000002"/>
    <n v="20.272499"/>
    <n v="19.8325"/>
    <n v="19.98"/>
    <n v="18.010162000000001"/>
    <n v="12969200"/>
  </r>
  <r>
    <x v="368"/>
    <x v="4"/>
    <x v="5"/>
    <x v="1"/>
    <x v="0"/>
    <n v="23.76"/>
    <n v="23.85"/>
    <n v="23.263999999999999"/>
    <n v="23.472000000000001"/>
    <x v="364"/>
    <n v="14936000"/>
    <x v="0"/>
    <n v="19.982500000000002"/>
    <n v="20.047501"/>
    <n v="19.6875"/>
    <n v="20"/>
    <n v="18.028193999999999"/>
    <n v="13697600"/>
  </r>
  <r>
    <x v="369"/>
    <x v="0"/>
    <x v="5"/>
    <x v="1"/>
    <x v="0"/>
    <n v="23.643000000000001"/>
    <n v="23.674999"/>
    <n v="22.891999999999999"/>
    <n v="23.08"/>
    <x v="365"/>
    <n v="26591000"/>
    <x v="0"/>
    <n v="20.024999999999999"/>
    <n v="20.0975"/>
    <n v="19.805"/>
    <n v="19.887501"/>
    <n v="17.926774999999999"/>
    <n v="23030400"/>
  </r>
  <r>
    <x v="370"/>
    <x v="1"/>
    <x v="5"/>
    <x v="1"/>
    <x v="0"/>
    <n v="22.975000000000001"/>
    <n v="23.145"/>
    <n v="22.914000000000001"/>
    <n v="23.1"/>
    <x v="366"/>
    <n v="18894000"/>
    <x v="0"/>
    <n v="19.889999"/>
    <n v="20.170000000000002"/>
    <n v="19.822500000000002"/>
    <n v="20.137501"/>
    <n v="18.152125999999999"/>
    <n v="15734000"/>
  </r>
  <r>
    <x v="371"/>
    <x v="2"/>
    <x v="5"/>
    <x v="1"/>
    <x v="0"/>
    <n v="23.004999000000002"/>
    <n v="23.193000999999999"/>
    <n v="22.591000000000001"/>
    <n v="22.728000999999999"/>
    <x v="367"/>
    <n v="20717000"/>
    <x v="0"/>
    <n v="20.047501"/>
    <n v="20.217500999999999"/>
    <n v="19.915001"/>
    <n v="20.0975"/>
    <n v="18.116071999999999"/>
    <n v="11470800"/>
  </r>
  <r>
    <x v="372"/>
    <x v="3"/>
    <x v="5"/>
    <x v="1"/>
    <x v="0"/>
    <n v="22.577000000000002"/>
    <n v="23.596001000000001"/>
    <n v="22.287001"/>
    <n v="23.009001000000001"/>
    <x v="368"/>
    <n v="43957000"/>
    <x v="0"/>
    <n v="19.9925"/>
    <n v="20.387501"/>
    <n v="19.557500999999998"/>
    <n v="20.045000000000002"/>
    <n v="18.068753999999998"/>
    <n v="36533600"/>
  </r>
  <r>
    <x v="373"/>
    <x v="4"/>
    <x v="5"/>
    <x v="1"/>
    <x v="0"/>
    <n v="22.974001000000001"/>
    <n v="23.173999999999999"/>
    <n v="22.844000000000001"/>
    <n v="23.115998999999999"/>
    <x v="369"/>
    <n v="18119000"/>
    <x v="0"/>
    <n v="19.93"/>
    <n v="20.110001"/>
    <n v="19.907499000000001"/>
    <n v="20"/>
    <n v="18.028193999999999"/>
    <n v="12538400"/>
  </r>
  <r>
    <x v="374"/>
    <x v="0"/>
    <x v="5"/>
    <x v="1"/>
    <x v="0"/>
    <n v="23.349001000000001"/>
    <n v="23.629000000000001"/>
    <n v="23.278998999999999"/>
    <n v="23.618998999999999"/>
    <x v="370"/>
    <n v="13152000"/>
    <x v="0"/>
    <n v="20.195"/>
    <n v="20.200001"/>
    <n v="19.977501"/>
    <n v="20.110001"/>
    <n v="18.127338000000002"/>
    <n v="17463600"/>
  </r>
  <r>
    <x v="375"/>
    <x v="1"/>
    <x v="5"/>
    <x v="1"/>
    <x v="0"/>
    <n v="23.684999000000001"/>
    <n v="23.812999999999999"/>
    <n v="23.402000000000001"/>
    <n v="23.764999"/>
    <x v="371"/>
    <n v="10483000"/>
    <x v="0"/>
    <n v="20.087499999999999"/>
    <n v="20.16"/>
    <n v="19.899999999999999"/>
    <n v="20.155000999999999"/>
    <n v="18.167912999999999"/>
    <n v="12153200"/>
  </r>
  <r>
    <x v="376"/>
    <x v="2"/>
    <x v="5"/>
    <x v="1"/>
    <x v="0"/>
    <n v="23.846001000000001"/>
    <n v="24.058001000000001"/>
    <n v="23.761998999999999"/>
    <n v="23.983999000000001"/>
    <x v="372"/>
    <n v="11677000"/>
    <x v="0"/>
    <n v="20.200001"/>
    <n v="20.475000000000001"/>
    <n v="20.092500999999999"/>
    <n v="20.447500000000002"/>
    <n v="18.431567999999999"/>
    <n v="11494800"/>
  </r>
  <r>
    <x v="377"/>
    <x v="4"/>
    <x v="5"/>
    <x v="1"/>
    <x v="0"/>
    <n v="23.452000000000002"/>
    <n v="23.84"/>
    <n v="23.450001"/>
    <n v="23.559000000000001"/>
    <x v="373"/>
    <n v="6481000"/>
    <x v="0"/>
    <n v="20.02"/>
    <n v="20.209999"/>
    <n v="19.899999999999999"/>
    <n v="20.0825"/>
    <n v="18.102550999999998"/>
    <n v="9295200"/>
  </r>
  <r>
    <x v="378"/>
    <x v="0"/>
    <x v="5"/>
    <x v="1"/>
    <x v="0"/>
    <n v="23.695"/>
    <n v="24.085999999999999"/>
    <n v="23.608000000000001"/>
    <n v="24.085999999999999"/>
    <x v="374"/>
    <n v="13921000"/>
    <x v="0"/>
    <n v="20.0825"/>
    <n v="20.344999000000001"/>
    <n v="20.049999"/>
    <n v="20.25"/>
    <n v="18.253544000000002"/>
    <n v="15704800"/>
  </r>
  <r>
    <x v="379"/>
    <x v="1"/>
    <x v="6"/>
    <x v="1"/>
    <x v="0"/>
    <n v="24.195"/>
    <n v="24.396999000000001"/>
    <n v="24.085999999999999"/>
    <n v="24.298999999999999"/>
    <x v="375"/>
    <n v="13805000"/>
    <x v="0"/>
    <n v="20.360001"/>
    <n v="20.85"/>
    <n v="20.25"/>
    <n v="20.7425"/>
    <n v="18.697493000000001"/>
    <n v="24410000"/>
  </r>
  <r>
    <x v="380"/>
    <x v="2"/>
    <x v="6"/>
    <x v="1"/>
    <x v="0"/>
    <n v="24.222999999999999"/>
    <n v="24.688998999999999"/>
    <n v="24.190999999999999"/>
    <n v="24.242000999999998"/>
    <x v="376"/>
    <n v="13979000"/>
    <x v="0"/>
    <n v="20.762501"/>
    <n v="20.85"/>
    <n v="20.52"/>
    <n v="20.555"/>
    <n v="18.528475"/>
    <n v="12852800"/>
  </r>
  <r>
    <x v="381"/>
    <x v="3"/>
    <x v="6"/>
    <x v="1"/>
    <x v="0"/>
    <n v="24.382999000000002"/>
    <n v="24.475999999999999"/>
    <n v="23.541"/>
    <n v="23.615998999999999"/>
    <x v="377"/>
    <n v="12077000"/>
    <x v="0"/>
    <n v="20.587499999999999"/>
    <n v="20.657499000000001"/>
    <n v="19.982500000000002"/>
    <n v="20.0075"/>
    <n v="18.034953999999999"/>
    <n v="19122800"/>
  </r>
  <r>
    <x v="382"/>
    <x v="4"/>
    <x v="6"/>
    <x v="1"/>
    <x v="0"/>
    <n v="24"/>
    <n v="24.315999999999999"/>
    <n v="23.551000999999999"/>
    <n v="24.132999000000002"/>
    <x v="378"/>
    <n v="14319000"/>
    <x v="0"/>
    <n v="20.272499"/>
    <n v="20.397499"/>
    <n v="19.677499999999998"/>
    <n v="20.067499000000002"/>
    <n v="18.089039"/>
    <n v="21865600"/>
  </r>
  <r>
    <x v="383"/>
    <x v="0"/>
    <x v="6"/>
    <x v="1"/>
    <x v="0"/>
    <n v="23.950001"/>
    <n v="24.249001"/>
    <n v="23.754999000000002"/>
    <n v="23.893999000000001"/>
    <x v="379"/>
    <n v="7632000"/>
    <x v="0"/>
    <n v="20.065000999999999"/>
    <n v="20.16"/>
    <n v="19.959999"/>
    <n v="19.982500000000002"/>
    <n v="18.012412999999999"/>
    <n v="9660800"/>
  </r>
  <r>
    <x v="384"/>
    <x v="1"/>
    <x v="6"/>
    <x v="1"/>
    <x v="0"/>
    <n v="23.799999"/>
    <n v="23.972000000000001"/>
    <n v="23.669001000000002"/>
    <n v="23.861000000000001"/>
    <x v="380"/>
    <n v="6940000"/>
    <x v="0"/>
    <n v="19.905000999999999"/>
    <n v="20.102501"/>
    <n v="19.887501"/>
    <n v="19.997499000000001"/>
    <n v="18.025942000000001"/>
    <n v="10418800"/>
  </r>
  <r>
    <x v="385"/>
    <x v="2"/>
    <x v="6"/>
    <x v="1"/>
    <x v="0"/>
    <n v="23.785"/>
    <n v="24.326000000000001"/>
    <n v="23.745000999999998"/>
    <n v="24.294001000000002"/>
    <x v="381"/>
    <n v="9223000"/>
    <x v="0"/>
    <n v="19.905000999999999"/>
    <n v="20.482500000000002"/>
    <n v="19.875"/>
    <n v="20.4375"/>
    <n v="18.422560000000001"/>
    <n v="16743600"/>
  </r>
  <r>
    <x v="386"/>
    <x v="3"/>
    <x v="6"/>
    <x v="1"/>
    <x v="0"/>
    <n v="24.469000000000001"/>
    <n v="24.547001000000002"/>
    <n v="24.197001"/>
    <n v="24.412001"/>
    <x v="382"/>
    <n v="9749000"/>
    <x v="0"/>
    <n v="20.469999000000001"/>
    <n v="20.690000999999999"/>
    <n v="20.344999000000001"/>
    <n v="20.58"/>
    <n v="18.551003999999999"/>
    <n v="14546800"/>
  </r>
  <r>
    <x v="387"/>
    <x v="4"/>
    <x v="6"/>
    <x v="1"/>
    <x v="0"/>
    <n v="24.582999999999998"/>
    <n v="24.6"/>
    <n v="24.360001"/>
    <n v="24.393999000000001"/>
    <x v="383"/>
    <n v="8449000"/>
    <x v="0"/>
    <n v="20.572500000000002"/>
    <n v="20.6"/>
    <n v="20.285"/>
    <n v="20.334999"/>
    <n v="18.330155999999999"/>
    <n v="11518800"/>
  </r>
  <r>
    <x v="388"/>
    <x v="0"/>
    <x v="6"/>
    <x v="1"/>
    <x v="0"/>
    <n v="24.700001"/>
    <n v="24.775998999999999"/>
    <n v="24.239000000000001"/>
    <n v="24.747999"/>
    <x v="384"/>
    <n v="12555000"/>
    <x v="0"/>
    <n v="21.24"/>
    <n v="21.477501"/>
    <n v="20.872499000000001"/>
    <n v="21.192499000000002"/>
    <n v="19.103121000000002"/>
    <n v="70498800"/>
  </r>
  <r>
    <x v="389"/>
    <x v="1"/>
    <x v="6"/>
    <x v="1"/>
    <x v="0"/>
    <n v="24.679001"/>
    <n v="24.964001"/>
    <n v="24.472000000000001"/>
    <n v="24.555"/>
    <x v="385"/>
    <n v="15150000"/>
    <x v="0"/>
    <n v="21.057500999999998"/>
    <n v="21.549999"/>
    <n v="20.975000000000001"/>
    <n v="21.535"/>
    <n v="19.411846000000001"/>
    <n v="38040000"/>
  </r>
  <r>
    <x v="390"/>
    <x v="2"/>
    <x v="6"/>
    <x v="1"/>
    <x v="0"/>
    <n v="24.541"/>
    <n v="24.768000000000001"/>
    <n v="24.500999"/>
    <n v="24.639999"/>
    <x v="386"/>
    <n v="13842000"/>
    <x v="0"/>
    <n v="21.559999000000001"/>
    <n v="21.870000999999998"/>
    <n v="21.465"/>
    <n v="21.7575"/>
    <n v="19.612410000000001"/>
    <n v="33778800"/>
  </r>
  <r>
    <x v="391"/>
    <x v="3"/>
    <x v="6"/>
    <x v="1"/>
    <x v="0"/>
    <n v="24.545000000000002"/>
    <n v="24.889999"/>
    <n v="24.5"/>
    <n v="24.774999999999999"/>
    <x v="387"/>
    <n v="12834000"/>
    <x v="0"/>
    <n v="21.622499000000001"/>
    <n v="21.85"/>
    <n v="21.375"/>
    <n v="21.7575"/>
    <n v="19.612410000000001"/>
    <n v="38240000"/>
  </r>
  <r>
    <x v="392"/>
    <x v="4"/>
    <x v="6"/>
    <x v="1"/>
    <x v="0"/>
    <n v="24.924999"/>
    <n v="25.572001"/>
    <n v="24.885999999999999"/>
    <n v="25.483999000000001"/>
    <x v="388"/>
    <n v="25076000"/>
    <x v="0"/>
    <n v="21.85"/>
    <n v="22.422501"/>
    <n v="21.8475"/>
    <n v="22.2425"/>
    <n v="20.049603000000001"/>
    <n v="337533600"/>
  </r>
  <r>
    <x v="393"/>
    <x v="0"/>
    <x v="6"/>
    <x v="1"/>
    <x v="0"/>
    <n v="25.6"/>
    <n v="25.65"/>
    <n v="25.370999999999999"/>
    <n v="25.535999"/>
    <x v="389"/>
    <n v="9225000"/>
    <x v="0"/>
    <n v="22.24"/>
    <n v="22.267499999999998"/>
    <n v="21.657499000000001"/>
    <n v="21.877500999999999"/>
    <n v="19.720575"/>
    <n v="44560800"/>
  </r>
  <r>
    <x v="394"/>
    <x v="1"/>
    <x v="6"/>
    <x v="1"/>
    <x v="0"/>
    <n v="25.582999999999998"/>
    <n v="25.815000999999999"/>
    <n v="25.499001"/>
    <n v="25.562000000000001"/>
    <x v="390"/>
    <n v="8462000"/>
    <x v="0"/>
    <n v="21.915001"/>
    <n v="21.9925"/>
    <n v="21.465"/>
    <n v="21.575001"/>
    <n v="19.447906"/>
    <n v="28816800"/>
  </r>
  <r>
    <x v="395"/>
    <x v="2"/>
    <x v="6"/>
    <x v="1"/>
    <x v="0"/>
    <n v="25.6"/>
    <n v="25.76"/>
    <n v="25.382999000000002"/>
    <n v="25.532"/>
    <x v="391"/>
    <n v="8198000"/>
    <x v="0"/>
    <n v="21.614999999999998"/>
    <n v="21.75"/>
    <n v="21.412500000000001"/>
    <n v="21.537500000000001"/>
    <n v="19.414110000000001"/>
    <n v="23111600"/>
  </r>
  <r>
    <x v="396"/>
    <x v="3"/>
    <x v="6"/>
    <x v="1"/>
    <x v="0"/>
    <n v="25.457999999999998"/>
    <n v="25.690000999999999"/>
    <n v="25.450001"/>
    <n v="25.542000000000002"/>
    <x v="392"/>
    <n v="2752000"/>
    <x v="0"/>
    <n v="21.647499"/>
    <n v="21.700001"/>
    <n v="21.450001"/>
    <n v="21.572500000000002"/>
    <n v="19.445654000000001"/>
    <n v="6912400"/>
  </r>
  <r>
    <x v="397"/>
    <x v="0"/>
    <x v="6"/>
    <x v="1"/>
    <x v="0"/>
    <n v="25.59"/>
    <n v="25.745000999999998"/>
    <n v="25.299999"/>
    <n v="25.698"/>
    <x v="393"/>
    <n v="7095000"/>
    <x v="0"/>
    <n v="21.607500000000002"/>
    <n v="21.75"/>
    <n v="21.522499"/>
    <n v="21.690000999999999"/>
    <n v="19.551566999999999"/>
    <n v="13439600"/>
  </r>
  <r>
    <x v="398"/>
    <x v="1"/>
    <x v="6"/>
    <x v="1"/>
    <x v="0"/>
    <n v="25.77"/>
    <n v="25.9"/>
    <n v="25.705998999999998"/>
    <n v="25.835999999999999"/>
    <x v="394"/>
    <n v="6106000"/>
    <x v="0"/>
    <n v="21.662500000000001"/>
    <n v="22.07"/>
    <n v="21.662500000000001"/>
    <n v="22.004999000000002"/>
    <n v="19.835514"/>
    <n v="18743200"/>
  </r>
  <r>
    <x v="399"/>
    <x v="2"/>
    <x v="6"/>
    <x v="1"/>
    <x v="0"/>
    <n v="25.839001"/>
    <n v="25.870999999999999"/>
    <n v="25.68"/>
    <n v="25.797999999999998"/>
    <x v="395"/>
    <n v="4156000"/>
    <x v="0"/>
    <n v="21.8675"/>
    <n v="22.07"/>
    <n v="21.8675"/>
    <n v="22.035"/>
    <n v="19.862555"/>
    <n v="12350800"/>
  </r>
  <r>
    <x v="400"/>
    <x v="3"/>
    <x v="6"/>
    <x v="1"/>
    <x v="0"/>
    <n v="25.863001000000001"/>
    <n v="25.863001000000001"/>
    <n v="25.48"/>
    <n v="25.597999999999999"/>
    <x v="396"/>
    <n v="9898000"/>
    <x v="0"/>
    <n v="21.995000999999998"/>
    <n v="22.045000000000002"/>
    <n v="21.7925"/>
    <n v="21.864999999999998"/>
    <n v="19.709312000000001"/>
    <n v="12643600"/>
  </r>
  <r>
    <x v="401"/>
    <x v="0"/>
    <x v="7"/>
    <x v="2"/>
    <x v="0"/>
    <n v="25.798999999999999"/>
    <n v="25.82"/>
    <n v="25.606999999999999"/>
    <n v="25.684000000000001"/>
    <x v="397"/>
    <n v="9321000"/>
    <x v="0"/>
    <n v="22"/>
    <n v="22.192499000000002"/>
    <n v="21.864999999999998"/>
    <n v="22.035"/>
    <n v="19.862555"/>
    <n v="20180000"/>
  </r>
  <r>
    <x v="402"/>
    <x v="1"/>
    <x v="7"/>
    <x v="2"/>
    <x v="0"/>
    <n v="25.783999999999999"/>
    <n v="25.795999999999999"/>
    <n v="25.305"/>
    <n v="25.608000000000001"/>
    <x v="398"/>
    <n v="12906000"/>
    <x v="0"/>
    <n v="21.825001"/>
    <n v="21.8825"/>
    <n v="21.5"/>
    <n v="21.782499000000001"/>
    <n v="19.634947"/>
    <n v="25833600"/>
  </r>
  <r>
    <x v="403"/>
    <x v="2"/>
    <x v="7"/>
    <x v="2"/>
    <x v="0"/>
    <n v="25.624001"/>
    <n v="25.624001"/>
    <n v="25.25"/>
    <n v="25.556000000000001"/>
    <x v="399"/>
    <n v="10785000"/>
    <x v="0"/>
    <n v="21.752500999999999"/>
    <n v="21.77"/>
    <n v="21.475000000000001"/>
    <n v="21.49"/>
    <n v="19.371289999999998"/>
    <n v="16254000"/>
  </r>
  <r>
    <x v="404"/>
    <x v="3"/>
    <x v="7"/>
    <x v="2"/>
    <x v="0"/>
    <n v="25.34"/>
    <n v="25.405999999999999"/>
    <n v="25.097999999999999"/>
    <n v="25.388999999999999"/>
    <x v="400"/>
    <n v="11273000"/>
    <x v="0"/>
    <n v="21.4925"/>
    <n v="21.75"/>
    <n v="21.387501"/>
    <n v="21.690000999999999"/>
    <n v="19.551566999999999"/>
    <n v="27841200"/>
  </r>
  <r>
    <x v="405"/>
    <x v="4"/>
    <x v="7"/>
    <x v="2"/>
    <x v="0"/>
    <n v="25.233000000000001"/>
    <n v="25.492000999999998"/>
    <n v="25.17"/>
    <n v="25.398001000000001"/>
    <x v="401"/>
    <n v="8635000"/>
    <x v="0"/>
    <n v="21.704999999999998"/>
    <n v="21.8475"/>
    <n v="21.557500999999998"/>
    <n v="21.75"/>
    <n v="19.605656"/>
    <n v="11907200"/>
  </r>
  <r>
    <x v="406"/>
    <x v="0"/>
    <x v="7"/>
    <x v="2"/>
    <x v="0"/>
    <n v="25.457001000000002"/>
    <n v="25.535999"/>
    <n v="24.788"/>
    <n v="24.98"/>
    <x v="402"/>
    <n v="11171000"/>
    <x v="0"/>
    <n v="21.877500999999999"/>
    <n v="21.985001"/>
    <n v="21.5425"/>
    <n v="21.6875"/>
    <n v="19.549316000000001"/>
    <n v="12912000"/>
  </r>
  <r>
    <x v="407"/>
    <x v="1"/>
    <x v="7"/>
    <x v="2"/>
    <x v="0"/>
    <n v="24.959"/>
    <n v="25.294001000000002"/>
    <n v="24.856000999999999"/>
    <n v="24.966000000000001"/>
    <x v="403"/>
    <n v="8595000"/>
    <x v="0"/>
    <n v="21.645"/>
    <n v="21.762501"/>
    <n v="21.462499999999999"/>
    <n v="21.584999"/>
    <n v="19.456924000000001"/>
    <n v="12842000"/>
  </r>
  <r>
    <x v="408"/>
    <x v="2"/>
    <x v="7"/>
    <x v="2"/>
    <x v="0"/>
    <n v="25.181000000000001"/>
    <n v="25.624001"/>
    <n v="24.966000000000001"/>
    <n v="25.614999999999998"/>
    <x v="404"/>
    <n v="8585000"/>
    <x v="0"/>
    <n v="21.614999999999998"/>
    <n v="21.799999"/>
    <n v="21.487499"/>
    <n v="21.785"/>
    <n v="19.637198999999999"/>
    <n v="13428800"/>
  </r>
  <r>
    <x v="409"/>
    <x v="3"/>
    <x v="7"/>
    <x v="2"/>
    <x v="0"/>
    <n v="25.625"/>
    <n v="26.184000000000001"/>
    <n v="25.450001"/>
    <n v="26.047999999999998"/>
    <x v="405"/>
    <n v="12433000"/>
    <x v="0"/>
    <n v="21.7425"/>
    <n v="21.8825"/>
    <n v="21.625"/>
    <n v="21.860001"/>
    <n v="19.704809000000001"/>
    <n v="18379600"/>
  </r>
  <r>
    <x v="410"/>
    <x v="4"/>
    <x v="7"/>
    <x v="2"/>
    <x v="0"/>
    <n v="26.181000000000001"/>
    <n v="26.587999"/>
    <n v="26.055"/>
    <n v="26.264999"/>
    <x v="406"/>
    <n v="19419000"/>
    <x v="0"/>
    <n v="21.870000999999998"/>
    <n v="21.885000000000002"/>
    <n v="21.48"/>
    <n v="21.535"/>
    <n v="19.411846000000001"/>
    <n v="21295200"/>
  </r>
  <r>
    <x v="411"/>
    <x v="1"/>
    <x v="7"/>
    <x v="2"/>
    <x v="0"/>
    <n v="26.25"/>
    <n v="26.988001000000001"/>
    <n v="26.17"/>
    <n v="26.475000000000001"/>
    <x v="407"/>
    <n v="14633000"/>
    <x v="0"/>
    <n v="21.5425"/>
    <n v="22.102501"/>
    <n v="21.424999"/>
    <n v="21.962499999999999"/>
    <n v="19.797207"/>
    <n v="15239600"/>
  </r>
  <r>
    <x v="412"/>
    <x v="2"/>
    <x v="7"/>
    <x v="2"/>
    <x v="0"/>
    <n v="26.301000999999999"/>
    <n v="26.614999999999998"/>
    <n v="26.219999000000001"/>
    <n v="26.339001"/>
    <x v="408"/>
    <n v="10211000"/>
    <x v="0"/>
    <n v="21.92"/>
    <n v="21.934999000000001"/>
    <n v="21.577499"/>
    <n v="21.855"/>
    <n v="19.700302000000001"/>
    <n v="12771200"/>
  </r>
  <r>
    <x v="413"/>
    <x v="3"/>
    <x v="7"/>
    <x v="2"/>
    <x v="0"/>
    <n v="26.355"/>
    <n v="26.700001"/>
    <n v="25.611000000000001"/>
    <n v="25.850999999999999"/>
    <x v="409"/>
    <n v="14131000"/>
    <x v="0"/>
    <n v="21.862499"/>
    <n v="21.975000000000001"/>
    <n v="21.030000999999999"/>
    <n v="21.112499"/>
    <n v="19.031006000000001"/>
    <n v="28140800"/>
  </r>
  <r>
    <x v="414"/>
    <x v="4"/>
    <x v="7"/>
    <x v="2"/>
    <x v="0"/>
    <n v="25.739000000000001"/>
    <n v="26.099001000000001"/>
    <n v="25.108000000000001"/>
    <n v="25.181000000000001"/>
    <x v="410"/>
    <n v="13251000"/>
    <x v="0"/>
    <n v="21.0075"/>
    <n v="21.0975"/>
    <n v="20.41"/>
    <n v="20.682500999999998"/>
    <n v="18.643401999999998"/>
    <n v="29776400"/>
  </r>
  <r>
    <x v="415"/>
    <x v="0"/>
    <x v="7"/>
    <x v="2"/>
    <x v="0"/>
    <n v="25.34"/>
    <n v="25.422999999999998"/>
    <n v="24.849001000000001"/>
    <n v="25.245000999999998"/>
    <x v="411"/>
    <n v="10811000"/>
    <x v="0"/>
    <n v="20.85"/>
    <n v="20.952499"/>
    <n v="20.352501"/>
    <n v="20.5075"/>
    <n v="18.485652999999999"/>
    <n v="16147200"/>
  </r>
  <r>
    <x v="416"/>
    <x v="1"/>
    <x v="7"/>
    <x v="2"/>
    <x v="0"/>
    <n v="25.202000000000002"/>
    <n v="25.312999999999999"/>
    <n v="24.805"/>
    <n v="24.861000000000001"/>
    <x v="412"/>
    <n v="11194000"/>
    <x v="0"/>
    <n v="20.337499999999999"/>
    <n v="20.635000000000002"/>
    <n v="20.247499000000001"/>
    <n v="20.287500000000001"/>
    <n v="18.287345999999999"/>
    <n v="12437600"/>
  </r>
  <r>
    <x v="417"/>
    <x v="2"/>
    <x v="7"/>
    <x v="2"/>
    <x v="0"/>
    <n v="24.968"/>
    <n v="25.643000000000001"/>
    <n v="24.834999"/>
    <n v="25.632999000000002"/>
    <x v="413"/>
    <n v="10066000"/>
    <x v="0"/>
    <n v="20.219999000000001"/>
    <n v="21.032499000000001"/>
    <n v="20.1525"/>
    <n v="20.977501"/>
    <n v="18.909324999999999"/>
    <n v="19335200"/>
  </r>
  <r>
    <x v="418"/>
    <x v="3"/>
    <x v="7"/>
    <x v="2"/>
    <x v="0"/>
    <n v="25.629999000000002"/>
    <n v="25.795000000000002"/>
    <n v="24.582999999999998"/>
    <n v="24.945"/>
    <x v="414"/>
    <n v="16120000"/>
    <x v="0"/>
    <n v="21.09"/>
    <n v="21.120000999999998"/>
    <n v="20.352501"/>
    <n v="20.662500000000001"/>
    <n v="18.625378000000001"/>
    <n v="13070800"/>
  </r>
  <r>
    <x v="419"/>
    <x v="4"/>
    <x v="7"/>
    <x v="2"/>
    <x v="0"/>
    <n v="25.115998999999999"/>
    <n v="25.513999999999999"/>
    <n v="24.908999999999999"/>
    <n v="24.99"/>
    <x v="415"/>
    <n v="15042000"/>
    <x v="0"/>
    <n v="20.65"/>
    <n v="21.245000999999998"/>
    <n v="20.467500999999999"/>
    <n v="20.5075"/>
    <n v="18.485652999999999"/>
    <n v="20281600"/>
  </r>
  <r>
    <x v="420"/>
    <x v="0"/>
    <x v="8"/>
    <x v="2"/>
    <x v="0"/>
    <n v="25.113001000000001"/>
    <n v="25.650998999999999"/>
    <n v="25.108999000000001"/>
    <n v="25.341999000000001"/>
    <x v="416"/>
    <n v="9329000"/>
    <x v="0"/>
    <n v="20.572500000000002"/>
    <n v="21.1875"/>
    <n v="20.549999"/>
    <n v="20.915001"/>
    <n v="18.852982999999998"/>
    <n v="16098000"/>
  </r>
  <r>
    <x v="421"/>
    <x v="1"/>
    <x v="8"/>
    <x v="2"/>
    <x v="0"/>
    <n v="25.620000999999998"/>
    <n v="25.629999000000002"/>
    <n v="25.181000000000001"/>
    <n v="25.256001000000001"/>
    <x v="417"/>
    <n v="13404000"/>
    <x v="0"/>
    <n v="21.065000999999999"/>
    <n v="21.1175"/>
    <n v="20.875"/>
    <n v="21.002500999999999"/>
    <n v="18.931861999999999"/>
    <n v="14441600"/>
  </r>
  <r>
    <x v="422"/>
    <x v="2"/>
    <x v="8"/>
    <x v="2"/>
    <x v="0"/>
    <n v="25.245000999999998"/>
    <n v="25.4"/>
    <n v="24.705998999999998"/>
    <n v="24.757999000000002"/>
    <x v="418"/>
    <n v="17961000"/>
    <x v="0"/>
    <n v="21.059999000000001"/>
    <n v="21.122499000000001"/>
    <n v="20.524999999999999"/>
    <n v="20.879999000000002"/>
    <n v="18.821429999999999"/>
    <n v="32197600"/>
  </r>
  <r>
    <x v="423"/>
    <x v="3"/>
    <x v="8"/>
    <x v="2"/>
    <x v="0"/>
    <n v="23.434000000000001"/>
    <n v="23.552999"/>
    <n v="22.089001"/>
    <n v="22.210999999999999"/>
    <x v="419"/>
    <n v="108380000"/>
    <x v="0"/>
    <n v="21.3125"/>
    <n v="21.545000000000002"/>
    <n v="20.700001"/>
    <n v="20.762501"/>
    <n v="18.715508"/>
    <n v="66486800"/>
  </r>
  <r>
    <x v="424"/>
    <x v="4"/>
    <x v="8"/>
    <x v="2"/>
    <x v="0"/>
    <n v="22.540001"/>
    <n v="22.540001"/>
    <n v="21.715"/>
    <n v="22.073999000000001"/>
    <x v="420"/>
    <n v="58136000"/>
    <x v="0"/>
    <n v="20.83"/>
    <n v="20.965"/>
    <n v="20.135000000000002"/>
    <n v="20.639999"/>
    <n v="18.605084999999999"/>
    <n v="38687200"/>
  </r>
  <r>
    <x v="425"/>
    <x v="0"/>
    <x v="8"/>
    <x v="2"/>
    <x v="0"/>
    <n v="22.1"/>
    <n v="22.846001000000001"/>
    <n v="22.016999999999999"/>
    <n v="22.639999"/>
    <x v="421"/>
    <n v="28165000"/>
    <x v="0"/>
    <n v="20.725000000000001"/>
    <n v="21.094999000000001"/>
    <n v="20.639999"/>
    <n v="20.762501"/>
    <n v="18.715508"/>
    <n v="23966800"/>
  </r>
  <r>
    <x v="426"/>
    <x v="1"/>
    <x v="8"/>
    <x v="2"/>
    <x v="0"/>
    <n v="22.860001"/>
    <n v="22.864999999999998"/>
    <n v="22.299999"/>
    <n v="22.344999000000001"/>
    <x v="422"/>
    <n v="16486000"/>
    <x v="0"/>
    <n v="20.922501"/>
    <n v="21.032499000000001"/>
    <n v="20.674999"/>
    <n v="20.817499000000002"/>
    <n v="18.765089"/>
    <n v="17968000"/>
  </r>
  <r>
    <x v="427"/>
    <x v="2"/>
    <x v="8"/>
    <x v="2"/>
    <x v="0"/>
    <n v="22.17"/>
    <n v="22.785999"/>
    <n v="22.17"/>
    <n v="22.690000999999999"/>
    <x v="423"/>
    <n v="18326000"/>
    <x v="0"/>
    <n v="20.872499000000001"/>
    <n v="20.977501"/>
    <n v="20.7225"/>
    <n v="20.91"/>
    <n v="18.876812000000001"/>
    <n v="14572800"/>
  </r>
  <r>
    <x v="428"/>
    <x v="3"/>
    <x v="8"/>
    <x v="2"/>
    <x v="0"/>
    <n v="22.690000999999999"/>
    <n v="22.929001"/>
    <n v="22.481999999999999"/>
    <n v="22.9"/>
    <x v="424"/>
    <n v="12221000"/>
    <x v="0"/>
    <n v="20.947500000000002"/>
    <n v="21.302499999999998"/>
    <n v="20.8125"/>
    <n v="21.285"/>
    <n v="19.215344999999999"/>
    <n v="18044800"/>
  </r>
  <r>
    <x v="429"/>
    <x v="4"/>
    <x v="8"/>
    <x v="2"/>
    <x v="0"/>
    <n v="22.774999999999999"/>
    <n v="22.774999999999999"/>
    <n v="22.465"/>
    <n v="22.547999999999998"/>
    <x v="425"/>
    <n v="14838000"/>
    <x v="0"/>
    <n v="21.125"/>
    <n v="21.235001"/>
    <n v="20.912500000000001"/>
    <n v="21.195"/>
    <n v="19.134087000000001"/>
    <n v="22114800"/>
  </r>
  <r>
    <x v="430"/>
    <x v="1"/>
    <x v="8"/>
    <x v="2"/>
    <x v="0"/>
    <n v="22.66"/>
    <n v="22.816998999999999"/>
    <n v="22.450001"/>
    <n v="22.530000999999999"/>
    <x v="426"/>
    <n v="17568000"/>
    <x v="0"/>
    <n v="21.307500999999998"/>
    <n v="21.485001"/>
    <n v="21.299999"/>
    <n v="21.469999000000001"/>
    <n v="19.382359000000001"/>
    <n v="16065600"/>
  </r>
  <r>
    <x v="431"/>
    <x v="2"/>
    <x v="8"/>
    <x v="2"/>
    <x v="0"/>
    <n v="22.559999000000001"/>
    <n v="22.605"/>
    <n v="22.343"/>
    <n v="22.483000000000001"/>
    <x v="427"/>
    <n v="12500000"/>
    <x v="0"/>
    <n v="21.502500999999999"/>
    <n v="21.635000000000002"/>
    <n v="21.440000999999999"/>
    <n v="21.605"/>
    <n v="19.504234"/>
    <n v="14976800"/>
  </r>
  <r>
    <x v="432"/>
    <x v="3"/>
    <x v="8"/>
    <x v="2"/>
    <x v="0"/>
    <n v="22.43"/>
    <n v="22.43"/>
    <n v="22.160999"/>
    <n v="22.200001"/>
    <x v="428"/>
    <n v="17281000"/>
    <x v="0"/>
    <n v="21.5"/>
    <n v="21.862499"/>
    <n v="21.5"/>
    <n v="21.74"/>
    <n v="19.626100999999998"/>
    <n v="15289200"/>
  </r>
  <r>
    <x v="433"/>
    <x v="4"/>
    <x v="8"/>
    <x v="2"/>
    <x v="0"/>
    <n v="22.191998999999999"/>
    <n v="22.388999999999999"/>
    <n v="21.959999"/>
    <n v="22.263000000000002"/>
    <x v="429"/>
    <n v="17620000"/>
    <x v="0"/>
    <n v="21.5"/>
    <n v="21.745000999999998"/>
    <n v="21.372499000000001"/>
    <n v="21.702499"/>
    <n v="19.592247"/>
    <n v="13672000"/>
  </r>
  <r>
    <x v="434"/>
    <x v="0"/>
    <x v="8"/>
    <x v="2"/>
    <x v="0"/>
    <n v="22.283999999999999"/>
    <n v="22.695"/>
    <n v="22.283999999999999"/>
    <n v="22.423999999999999"/>
    <x v="430"/>
    <n v="10856000"/>
    <x v="0"/>
    <n v="21.762501"/>
    <n v="21.940000999999999"/>
    <n v="21.702499"/>
    <n v="21.727501"/>
    <n v="19.614816999999999"/>
    <n v="11572800"/>
  </r>
  <r>
    <x v="435"/>
    <x v="1"/>
    <x v="8"/>
    <x v="2"/>
    <x v="0"/>
    <n v="22.322001"/>
    <n v="22.368998999999999"/>
    <n v="21.937000000000001"/>
    <n v="22.202000000000002"/>
    <x v="431"/>
    <n v="16517000"/>
    <x v="0"/>
    <n v="21.754999000000002"/>
    <n v="21.897499"/>
    <n v="21.514999"/>
    <n v="21.530000999999999"/>
    <n v="19.436518"/>
    <n v="19129200"/>
  </r>
  <r>
    <x v="436"/>
    <x v="2"/>
    <x v="8"/>
    <x v="2"/>
    <x v="0"/>
    <n v="22.202000000000002"/>
    <n v="22.311001000000001"/>
    <n v="21.9"/>
    <n v="22.174999"/>
    <x v="432"/>
    <n v="15190000"/>
    <x v="0"/>
    <n v="21.555"/>
    <n v="21.6525"/>
    <n v="21.1875"/>
    <n v="21.407499000000001"/>
    <n v="19.325935000000001"/>
    <n v="16210000"/>
  </r>
  <r>
    <x v="437"/>
    <x v="3"/>
    <x v="8"/>
    <x v="2"/>
    <x v="0"/>
    <n v="21.954999999999998"/>
    <n v="22.315000999999999"/>
    <n v="21.643000000000001"/>
    <n v="22.149000000000001"/>
    <x v="433"/>
    <n v="19896000"/>
    <x v="0"/>
    <n v="21.1875"/>
    <n v="21.360001"/>
    <n v="20.934999000000001"/>
    <n v="21.307500999999998"/>
    <n v="19.235655000000001"/>
    <n v="14140800"/>
  </r>
  <r>
    <x v="438"/>
    <x v="4"/>
    <x v="8"/>
    <x v="2"/>
    <x v="0"/>
    <n v="22.297999999999998"/>
    <n v="22.513999999999999"/>
    <n v="22.106000999999999"/>
    <n v="22.437000000000001"/>
    <x v="434"/>
    <n v="10947000"/>
    <x v="0"/>
    <n v="21.395"/>
    <n v="21.43"/>
    <n v="21.254999000000002"/>
    <n v="21.32"/>
    <n v="19.246941"/>
    <n v="12476400"/>
  </r>
  <r>
    <x v="439"/>
    <x v="0"/>
    <x v="9"/>
    <x v="2"/>
    <x v="0"/>
    <n v="22.594000000000001"/>
    <n v="23.285999"/>
    <n v="22.538"/>
    <n v="23.274000000000001"/>
    <x v="435"/>
    <n v="24265000"/>
    <x v="0"/>
    <n v="21.375"/>
    <n v="21.735001"/>
    <n v="21.32"/>
    <n v="21.704999999999998"/>
    <n v="19.594498000000002"/>
    <n v="13495200"/>
  </r>
  <r>
    <x v="440"/>
    <x v="1"/>
    <x v="9"/>
    <x v="2"/>
    <x v="0"/>
    <n v="23.228999999999999"/>
    <n v="23.353000999999999"/>
    <n v="22.907"/>
    <n v="23.181000000000001"/>
    <x v="436"/>
    <n v="13247000"/>
    <x v="0"/>
    <n v="21.704999999999998"/>
    <n v="21.745000999999998"/>
    <n v="21.5625"/>
    <n v="21.612499"/>
    <n v="19.510998000000001"/>
    <n v="12901200"/>
  </r>
  <r>
    <x v="441"/>
    <x v="2"/>
    <x v="9"/>
    <x v="2"/>
    <x v="0"/>
    <n v="23.183001000000001"/>
    <n v="23.448999000000001"/>
    <n v="23.1"/>
    <n v="23.215"/>
    <x v="437"/>
    <n v="13620000"/>
    <x v="0"/>
    <n v="21.65"/>
    <n v="21.802499999999998"/>
    <n v="21.559999000000001"/>
    <n v="21.700001"/>
    <n v="19.589995999999999"/>
    <n v="13658000"/>
  </r>
  <r>
    <x v="442"/>
    <x v="3"/>
    <x v="9"/>
    <x v="2"/>
    <x v="0"/>
    <n v="23.172999999999998"/>
    <n v="23.346001000000001"/>
    <n v="22.981999999999999"/>
    <n v="23.299999"/>
    <x v="438"/>
    <n v="10161000"/>
    <x v="0"/>
    <n v="21.75"/>
    <n v="21.862499"/>
    <n v="21.532499000000001"/>
    <n v="21.76"/>
    <n v="19.644165000000001"/>
    <n v="14576800"/>
  </r>
  <r>
    <x v="443"/>
    <x v="4"/>
    <x v="9"/>
    <x v="2"/>
    <x v="0"/>
    <n v="23.365998999999999"/>
    <n v="23.98"/>
    <n v="23.271000000000001"/>
    <n v="23.954000000000001"/>
    <x v="439"/>
    <n v="32910000"/>
    <x v="0"/>
    <n v="21.85"/>
    <n v="22.139999"/>
    <n v="21.774999999999999"/>
    <n v="22.127500999999999"/>
    <n v="19.975922000000001"/>
    <n v="19503600"/>
  </r>
  <r>
    <x v="444"/>
    <x v="0"/>
    <x v="9"/>
    <x v="2"/>
    <x v="0"/>
    <n v="23.908999999999999"/>
    <n v="24.707999999999998"/>
    <n v="23.839001"/>
    <n v="24.561001000000001"/>
    <x v="440"/>
    <n v="29561000"/>
    <x v="0"/>
    <n v="22.112499"/>
    <n v="22.732500000000002"/>
    <n v="22.022499"/>
    <n v="22.657499000000001"/>
    <n v="20.454393"/>
    <n v="31258400"/>
  </r>
  <r>
    <x v="445"/>
    <x v="1"/>
    <x v="9"/>
    <x v="2"/>
    <x v="0"/>
    <n v="24.504999000000002"/>
    <n v="25.188998999999999"/>
    <n v="24.466000000000001"/>
    <n v="24.648001000000001"/>
    <x v="441"/>
    <n v="21849000"/>
    <x v="0"/>
    <n v="22.5625"/>
    <n v="22.9175"/>
    <n v="22.465"/>
    <n v="22.537500000000001"/>
    <n v="20.346056000000001"/>
    <n v="36690800"/>
  </r>
  <r>
    <x v="446"/>
    <x v="2"/>
    <x v="9"/>
    <x v="2"/>
    <x v="0"/>
    <n v="24.709999"/>
    <n v="25.049999"/>
    <n v="24.608000000000001"/>
    <n v="24.959999"/>
    <x v="442"/>
    <n v="19561000"/>
    <x v="0"/>
    <n v="22.434999000000001"/>
    <n v="22.952499"/>
    <n v="22.387501"/>
    <n v="22.879999000000002"/>
    <n v="20.655252000000001"/>
    <n v="28438800"/>
  </r>
  <r>
    <x v="447"/>
    <x v="3"/>
    <x v="9"/>
    <x v="2"/>
    <x v="0"/>
    <n v="24.805"/>
    <n v="25.049999"/>
    <n v="24.614000000000001"/>
    <n v="25.018999000000001"/>
    <x v="443"/>
    <n v="11508000"/>
    <x v="0"/>
    <n v="22.7425"/>
    <n v="23.32"/>
    <n v="22.700001"/>
    <n v="23.184999000000001"/>
    <n v="20.930595"/>
    <n v="55125200"/>
  </r>
  <r>
    <x v="448"/>
    <x v="4"/>
    <x v="9"/>
    <x v="2"/>
    <x v="0"/>
    <n v="25.106000999999999"/>
    <n v="25.177"/>
    <n v="24.853000999999999"/>
    <n v="24.997"/>
    <x v="444"/>
    <n v="8736000"/>
    <x v="0"/>
    <n v="23.2925"/>
    <n v="23.407499000000001"/>
    <n v="23.162500000000001"/>
    <n v="23.3125"/>
    <n v="21.0457"/>
    <n v="28641200"/>
  </r>
  <r>
    <x v="449"/>
    <x v="0"/>
    <x v="9"/>
    <x v="2"/>
    <x v="0"/>
    <n v="25.097999999999999"/>
    <n v="25.097999999999999"/>
    <n v="24.594999000000001"/>
    <n v="25.007999000000002"/>
    <x v="445"/>
    <n v="11262000"/>
    <x v="0"/>
    <n v="23.217500999999999"/>
    <n v="23.287500000000001"/>
    <n v="22.780000999999999"/>
    <n v="23.102501"/>
    <n v="20.856114999999999"/>
    <n v="20734000"/>
  </r>
  <r>
    <x v="450"/>
    <x v="1"/>
    <x v="9"/>
    <x v="2"/>
    <x v="0"/>
    <n v="25.024999999999999"/>
    <n v="25.129999000000002"/>
    <n v="24.691998999999999"/>
    <n v="24.934000000000001"/>
    <x v="446"/>
    <n v="9672000"/>
    <x v="0"/>
    <n v="23.17"/>
    <n v="23.227501"/>
    <n v="22.837499999999999"/>
    <n v="22.912500000000001"/>
    <n v="20.684593"/>
    <n v="19068000"/>
  </r>
  <r>
    <x v="451"/>
    <x v="2"/>
    <x v="9"/>
    <x v="2"/>
    <x v="0"/>
    <n v="24.968"/>
    <n v="25.1"/>
    <n v="24.68"/>
    <n v="24.864999999999998"/>
    <x v="447"/>
    <n v="11144000"/>
    <x v="0"/>
    <n v="23.030000999999999"/>
    <n v="23.102501"/>
    <n v="22.809999000000001"/>
    <n v="22.877500999999999"/>
    <n v="20.652989999999999"/>
    <n v="14785200"/>
  </r>
  <r>
    <x v="452"/>
    <x v="3"/>
    <x v="9"/>
    <x v="2"/>
    <x v="0"/>
    <n v="24.882999000000002"/>
    <n v="24.882999000000002"/>
    <n v="24.462"/>
    <n v="24.629999000000002"/>
    <x v="448"/>
    <n v="7593000"/>
    <x v="0"/>
    <n v="22.875"/>
    <n v="22.954999999999998"/>
    <n v="22.52"/>
    <n v="22.532499000000001"/>
    <n v="20.341540999999999"/>
    <n v="18766000"/>
  </r>
  <r>
    <x v="453"/>
    <x v="4"/>
    <x v="9"/>
    <x v="2"/>
    <x v="0"/>
    <n v="24.436001000000001"/>
    <n v="24.808001000000001"/>
    <n v="24.254999000000002"/>
    <n v="24.436001000000001"/>
    <x v="449"/>
    <n v="9801000"/>
    <x v="0"/>
    <n v="22.209999"/>
    <n v="22.6875"/>
    <n v="22.172501"/>
    <n v="22.209999"/>
    <n v="20.0504"/>
    <n v="24224000"/>
  </r>
  <r>
    <x v="454"/>
    <x v="0"/>
    <x v="9"/>
    <x v="2"/>
    <x v="0"/>
    <n v="24.278998999999999"/>
    <n v="24.823999000000001"/>
    <n v="24.225000000000001"/>
    <n v="24.707999999999998"/>
    <x v="450"/>
    <n v="8089000"/>
    <x v="0"/>
    <n v="22.0975"/>
    <n v="22.4375"/>
    <n v="22.045000000000002"/>
    <n v="22.309999000000001"/>
    <n v="20.140685999999999"/>
    <n v="16674400"/>
  </r>
  <r>
    <x v="455"/>
    <x v="1"/>
    <x v="9"/>
    <x v="2"/>
    <x v="0"/>
    <n v="24.707001000000002"/>
    <n v="25.065000999999999"/>
    <n v="24.437999999999999"/>
    <n v="24.559000000000001"/>
    <x v="451"/>
    <n v="11016000"/>
    <x v="0"/>
    <n v="22.375"/>
    <n v="22.575001"/>
    <n v="22.3125"/>
    <n v="22.495000999999998"/>
    <n v="20.307687999999999"/>
    <n v="13516400"/>
  </r>
  <r>
    <x v="456"/>
    <x v="2"/>
    <x v="9"/>
    <x v="2"/>
    <x v="0"/>
    <n v="24.52"/>
    <n v="24.687999999999999"/>
    <n v="24.395"/>
    <n v="24.468"/>
    <x v="452"/>
    <n v="7700000"/>
    <x v="0"/>
    <n v="22.4"/>
    <n v="22.485001"/>
    <n v="22.147499"/>
    <n v="22.1875"/>
    <n v="20.030087999999999"/>
    <n v="15611600"/>
  </r>
  <r>
    <x v="457"/>
    <x v="3"/>
    <x v="9"/>
    <x v="2"/>
    <x v="0"/>
    <n v="24.643999000000001"/>
    <n v="25.028998999999999"/>
    <n v="24.608999000000001"/>
    <n v="24.608999000000001"/>
    <x v="453"/>
    <n v="13145000"/>
    <x v="0"/>
    <n v="22.42"/>
    <n v="22.945"/>
    <n v="22.372499000000001"/>
    <n v="22.602501"/>
    <n v="20.404738999999999"/>
    <n v="20353600"/>
  </r>
  <r>
    <x v="458"/>
    <x v="4"/>
    <x v="9"/>
    <x v="2"/>
    <x v="0"/>
    <n v="24.725000000000001"/>
    <n v="24.875"/>
    <n v="24.507000000000001"/>
    <n v="24.624001"/>
    <x v="454"/>
    <n v="10836000"/>
    <x v="0"/>
    <n v="22.682500999999998"/>
    <n v="22.8125"/>
    <n v="22.412500000000001"/>
    <n v="22.5625"/>
    <n v="20.368632999999999"/>
    <n v="13536000"/>
  </r>
  <r>
    <x v="459"/>
    <x v="0"/>
    <x v="9"/>
    <x v="2"/>
    <x v="0"/>
    <n v="24.693000999999999"/>
    <n v="24.923999999999999"/>
    <n v="24.660999"/>
    <n v="24.801000999999999"/>
    <x v="455"/>
    <n v="7287000"/>
    <x v="0"/>
    <n v="22.642499999999998"/>
    <n v="22.790001"/>
    <n v="22.535"/>
    <n v="22.559999000000001"/>
    <n v="20.366371000000001"/>
    <n v="11134400"/>
  </r>
  <r>
    <x v="460"/>
    <x v="1"/>
    <x v="9"/>
    <x v="2"/>
    <x v="0"/>
    <n v="24.922999999999998"/>
    <n v="25.382999000000002"/>
    <n v="24.92"/>
    <n v="25.240998999999999"/>
    <x v="456"/>
    <n v="12046000"/>
    <x v="0"/>
    <n v="22.6175"/>
    <n v="22.959999"/>
    <n v="22.584999"/>
    <n v="22.75"/>
    <n v="20.537890999999998"/>
    <n v="16330800"/>
  </r>
  <r>
    <x v="461"/>
    <x v="2"/>
    <x v="9"/>
    <x v="2"/>
    <x v="0"/>
    <n v="25.219999000000001"/>
    <n v="25.427999"/>
    <n v="25.141999999999999"/>
    <n v="25.4"/>
    <x v="457"/>
    <n v="9333000"/>
    <x v="0"/>
    <n v="22.674999"/>
    <n v="23.049999"/>
    <n v="22.629999000000002"/>
    <n v="22.7575"/>
    <n v="20.544661999999999"/>
    <n v="12504400"/>
  </r>
  <r>
    <x v="462"/>
    <x v="3"/>
    <x v="10"/>
    <x v="2"/>
    <x v="0"/>
    <n v="25.555"/>
    <n v="25.589001"/>
    <n v="25.205998999999998"/>
    <n v="25.393999000000001"/>
    <x v="458"/>
    <n v="11188000"/>
    <x v="0"/>
    <n v="22.92"/>
    <n v="23.145"/>
    <n v="22.827499"/>
    <n v="23.137501"/>
    <n v="20.887712000000001"/>
    <n v="17464400"/>
  </r>
  <r>
    <x v="463"/>
    <x v="0"/>
    <x v="10"/>
    <x v="2"/>
    <x v="0"/>
    <n v="25.452998999999998"/>
    <n v="25.627001"/>
    <n v="25.287001"/>
    <n v="25.558001000000001"/>
    <x v="459"/>
    <n v="7457000"/>
    <x v="0"/>
    <n v="23.262501"/>
    <n v="23.299999"/>
    <n v="23.024999999999999"/>
    <n v="23.1175"/>
    <n v="20.869662999999999"/>
    <n v="15363200"/>
  </r>
  <r>
    <x v="464"/>
    <x v="1"/>
    <x v="10"/>
    <x v="2"/>
    <x v="0"/>
    <n v="25.485001"/>
    <n v="26.1"/>
    <n v="25.48"/>
    <n v="25.875"/>
    <x v="460"/>
    <n v="13992000"/>
    <x v="0"/>
    <n v="23.0075"/>
    <n v="23.3325"/>
    <n v="22.952499"/>
    <n v="23.1"/>
    <n v="20.853867000000001"/>
    <n v="13813600"/>
  </r>
  <r>
    <x v="465"/>
    <x v="2"/>
    <x v="10"/>
    <x v="2"/>
    <x v="0"/>
    <n v="25.889999"/>
    <n v="25.954999999999998"/>
    <n v="25.490998999999999"/>
    <n v="25.565999999999999"/>
    <x v="461"/>
    <n v="7831000"/>
    <x v="0"/>
    <n v="23.125"/>
    <n v="23.125"/>
    <n v="22.657499000000001"/>
    <n v="22.677499999999998"/>
    <n v="20.472445"/>
    <n v="14750400"/>
  </r>
  <r>
    <x v="466"/>
    <x v="3"/>
    <x v="10"/>
    <x v="2"/>
    <x v="0"/>
    <n v="25.405999999999999"/>
    <n v="25.73"/>
    <n v="25.405999999999999"/>
    <n v="25.687999999999999"/>
    <x v="462"/>
    <n v="6402000"/>
    <x v="0"/>
    <n v="22.665001"/>
    <n v="23.02"/>
    <n v="22.625"/>
    <n v="22.872499000000001"/>
    <n v="20.648481"/>
    <n v="10770000"/>
  </r>
  <r>
    <x v="467"/>
    <x v="4"/>
    <x v="10"/>
    <x v="2"/>
    <x v="0"/>
    <n v="25.875"/>
    <n v="25.999001"/>
    <n v="25.681999000000001"/>
    <n v="25.888000000000002"/>
    <x v="463"/>
    <n v="4966000"/>
    <x v="0"/>
    <n v="22.985001"/>
    <n v="23.1525"/>
    <n v="22.912500000000001"/>
    <n v="23.129999000000002"/>
    <n v="20.880941"/>
    <n v="9567200"/>
  </r>
  <r>
    <x v="468"/>
    <x v="0"/>
    <x v="10"/>
    <x v="2"/>
    <x v="0"/>
    <n v="25.830998999999998"/>
    <n v="26.1"/>
    <n v="25.827998999999998"/>
    <n v="25.957001000000002"/>
    <x v="464"/>
    <n v="6537000"/>
    <x v="0"/>
    <n v="23.262501"/>
    <n v="23.372499000000001"/>
    <n v="23.125"/>
    <n v="23.297501"/>
    <n v="21.032166"/>
    <n v="9323200"/>
  </r>
  <r>
    <x v="469"/>
    <x v="1"/>
    <x v="10"/>
    <x v="2"/>
    <x v="0"/>
    <n v="25.870000999999998"/>
    <n v="26.054001"/>
    <n v="25.721001000000001"/>
    <n v="25.85"/>
    <x v="465"/>
    <n v="7131000"/>
    <x v="0"/>
    <n v="23.352501"/>
    <n v="23.447500000000002"/>
    <n v="23.040001"/>
    <n v="23.197500000000002"/>
    <n v="20.941884999999999"/>
    <n v="11436000"/>
  </r>
  <r>
    <x v="470"/>
    <x v="2"/>
    <x v="10"/>
    <x v="2"/>
    <x v="0"/>
    <n v="25.907"/>
    <n v="26.422999999999998"/>
    <n v="25.801000999999999"/>
    <n v="26.312999999999999"/>
    <x v="466"/>
    <n v="11661000"/>
    <x v="0"/>
    <n v="23.290001"/>
    <n v="23.610001"/>
    <n v="23.215"/>
    <n v="23.565000999999999"/>
    <n v="21.273651000000001"/>
    <n v="17329200"/>
  </r>
  <r>
    <x v="471"/>
    <x v="3"/>
    <x v="10"/>
    <x v="2"/>
    <x v="0"/>
    <n v="26.459999"/>
    <n v="26.466000000000001"/>
    <n v="26.225000000000001"/>
    <n v="26.263000000000002"/>
    <x v="467"/>
    <n v="6282000"/>
    <x v="0"/>
    <n v="23.59"/>
    <n v="23.815000999999999"/>
    <n v="23.482500000000002"/>
    <n v="23.612499"/>
    <n v="21.316531999999999"/>
    <n v="20639200"/>
  </r>
  <r>
    <x v="472"/>
    <x v="4"/>
    <x v="10"/>
    <x v="2"/>
    <x v="0"/>
    <n v="26.103000999999999"/>
    <n v="26.372"/>
    <n v="25.826000000000001"/>
    <n v="25.950001"/>
    <x v="468"/>
    <n v="11495000"/>
    <x v="0"/>
    <n v="23.52"/>
    <n v="23.727501"/>
    <n v="23.200001"/>
    <n v="23.462499999999999"/>
    <n v="21.181118000000001"/>
    <n v="18766400"/>
  </r>
  <r>
    <x v="473"/>
    <x v="0"/>
    <x v="10"/>
    <x v="2"/>
    <x v="0"/>
    <n v="25.882999000000002"/>
    <n v="26.152999999999999"/>
    <n v="25.472000000000001"/>
    <n v="25.73"/>
    <x v="469"/>
    <n v="9559000"/>
    <x v="0"/>
    <n v="23.299999"/>
    <n v="23.545000000000002"/>
    <n v="23.02"/>
    <n v="23.280000999999999"/>
    <n v="21.016356999999999"/>
    <n v="12586400"/>
  </r>
  <r>
    <x v="474"/>
    <x v="1"/>
    <x v="10"/>
    <x v="2"/>
    <x v="0"/>
    <n v="25.895"/>
    <n v="26.288"/>
    <n v="25.716999000000001"/>
    <n v="26.138999999999999"/>
    <x v="470"/>
    <n v="7375000"/>
    <x v="0"/>
    <n v="23.412500000000001"/>
    <n v="23.522499"/>
    <n v="23.125"/>
    <n v="23.512501"/>
    <n v="21.226254999999998"/>
    <n v="9090400"/>
  </r>
  <r>
    <x v="475"/>
    <x v="2"/>
    <x v="10"/>
    <x v="2"/>
    <x v="0"/>
    <n v="26.334999"/>
    <n v="26.334999"/>
    <n v="25.878"/>
    <n v="26.059000000000001"/>
    <x v="471"/>
    <n v="5035000"/>
    <x v="0"/>
    <n v="23.587499999999999"/>
    <n v="23.594999000000001"/>
    <n v="23.215"/>
    <n v="23.282499000000001"/>
    <n v="21.018618"/>
    <n v="11365600"/>
  </r>
  <r>
    <x v="476"/>
    <x v="3"/>
    <x v="10"/>
    <x v="2"/>
    <x v="0"/>
    <n v="25.879999000000002"/>
    <n v="26.252001"/>
    <n v="25.201000000000001"/>
    <n v="26.16"/>
    <x v="472"/>
    <n v="8638000"/>
    <x v="0"/>
    <n v="23.204999999999998"/>
    <n v="23.799999"/>
    <n v="23.114999999999998"/>
    <n v="23.785"/>
    <n v="21.472261"/>
    <n v="14658400"/>
  </r>
  <r>
    <x v="477"/>
    <x v="4"/>
    <x v="10"/>
    <x v="2"/>
    <x v="0"/>
    <n v="26.361000000000001"/>
    <n v="26.757999000000002"/>
    <n v="26.200001"/>
    <n v="26.722000000000001"/>
    <x v="473"/>
    <n v="10379000"/>
    <x v="0"/>
    <n v="24.049999"/>
    <n v="24.204999999999998"/>
    <n v="23.807500999999998"/>
    <n v="24.147499"/>
    <n v="21.799509"/>
    <n v="12498800"/>
  </r>
  <r>
    <x v="478"/>
    <x v="0"/>
    <x v="10"/>
    <x v="2"/>
    <x v="0"/>
    <n v="26.815999999999999"/>
    <n v="26.922001000000002"/>
    <n v="26.568000999999999"/>
    <n v="26.577998999999998"/>
    <x v="474"/>
    <n v="7095000"/>
    <x v="0"/>
    <n v="24.2575"/>
    <n v="24.297501"/>
    <n v="23.885000000000002"/>
    <n v="24"/>
    <n v="21.666347999999999"/>
    <n v="18274800"/>
  </r>
  <r>
    <x v="479"/>
    <x v="1"/>
    <x v="10"/>
    <x v="2"/>
    <x v="0"/>
    <n v="26.579000000000001"/>
    <n v="26.579000000000001"/>
    <n v="25.483999000000001"/>
    <n v="25.485001"/>
    <x v="475"/>
    <n v="10947000"/>
    <x v="0"/>
    <n v="23.987499"/>
    <n v="24.057500999999998"/>
    <n v="23.2225"/>
    <n v="23.237499"/>
    <n v="20.977996999999998"/>
    <n v="17868400"/>
  </r>
  <r>
    <x v="480"/>
    <x v="2"/>
    <x v="10"/>
    <x v="2"/>
    <x v="0"/>
    <n v="25.653998999999999"/>
    <n v="25.73"/>
    <n v="25.058001000000001"/>
    <n v="25.299999"/>
    <x v="476"/>
    <n v="17995000"/>
    <x v="0"/>
    <n v="23.43"/>
    <n v="23.514999"/>
    <n v="23.075001"/>
    <n v="23.4025"/>
    <n v="21.126954999999999"/>
    <n v="20395200"/>
  </r>
  <r>
    <x v="481"/>
    <x v="3"/>
    <x v="10"/>
    <x v="2"/>
    <x v="0"/>
    <n v="25.372"/>
    <n v="25.844000000000001"/>
    <n v="25.179001"/>
    <n v="25.538"/>
    <x v="477"/>
    <n v="14089000"/>
    <x v="0"/>
    <n v="23.442499000000002"/>
    <n v="23.65"/>
    <n v="23.024999999999999"/>
    <n v="23.204999999999998"/>
    <n v="20.948647999999999"/>
    <n v="29408000"/>
  </r>
  <r>
    <x v="482"/>
    <x v="4"/>
    <x v="10"/>
    <x v="2"/>
    <x v="0"/>
    <n v="25.721001000000001"/>
    <n v="25.74"/>
    <n v="24.599001000000001"/>
    <n v="24.804001"/>
    <x v="478"/>
    <n v="16675000"/>
    <x v="0"/>
    <n v="23.32"/>
    <n v="23.342500999999999"/>
    <n v="22.504999000000002"/>
    <n v="22.557500999999998"/>
    <n v="20.364108999999999"/>
    <n v="25059600"/>
  </r>
  <r>
    <x v="483"/>
    <x v="0"/>
    <x v="11"/>
    <x v="2"/>
    <x v="0"/>
    <n v="25.118998999999999"/>
    <n v="25.138999999999999"/>
    <n v="24.454000000000001"/>
    <n v="25.073999000000001"/>
    <x v="479"/>
    <n v="16928000"/>
    <x v="0"/>
    <n v="22.637501"/>
    <n v="22.817499000000002"/>
    <n v="22.105"/>
    <n v="22.317499000000002"/>
    <n v="20.147448000000001"/>
    <n v="31020000"/>
  </r>
  <r>
    <x v="484"/>
    <x v="1"/>
    <x v="11"/>
    <x v="2"/>
    <x v="0"/>
    <n v="25.337"/>
    <n v="25.743998999999999"/>
    <n v="24.830998999999998"/>
    <n v="25.125"/>
    <x v="480"/>
    <n v="29370000"/>
    <x v="0"/>
    <n v="22.334999"/>
    <n v="22.737499"/>
    <n v="22.030000999999999"/>
    <n v="22.092500999999999"/>
    <n v="19.944327999999999"/>
    <n v="30622800"/>
  </r>
  <r>
    <x v="485"/>
    <x v="2"/>
    <x v="11"/>
    <x v="2"/>
    <x v="0"/>
    <n v="24.799999"/>
    <n v="24.899000000000001"/>
    <n v="23.600999999999999"/>
    <n v="23.794001000000002"/>
    <x v="481"/>
    <n v="25627000"/>
    <x v="0"/>
    <n v="21.690000999999999"/>
    <n v="21.987499"/>
    <n v="21"/>
    <n v="21.607500000000002"/>
    <n v="19.506488999999998"/>
    <n v="37174400"/>
  </r>
  <r>
    <x v="486"/>
    <x v="3"/>
    <x v="11"/>
    <x v="2"/>
    <x v="0"/>
    <n v="23.541"/>
    <n v="23.798999999999999"/>
    <n v="21.1"/>
    <n v="23.030000999999999"/>
    <x v="482"/>
    <n v="34273000"/>
    <x v="0"/>
    <n v="21.462499999999999"/>
    <n v="21.639999"/>
    <n v="18.977501"/>
    <n v="20.73"/>
    <n v="18.714307999999999"/>
    <n v="63938000"/>
  </r>
  <r>
    <x v="487"/>
    <x v="4"/>
    <x v="11"/>
    <x v="2"/>
    <x v="0"/>
    <n v="22.834999"/>
    <n v="23.398001000000001"/>
    <n v="22.204000000000001"/>
    <n v="22.309000000000001"/>
    <x v="483"/>
    <n v="29304000"/>
    <x v="0"/>
    <n v="20.764999"/>
    <n v="21.0425"/>
    <n v="20.1875"/>
    <n v="20.572500000000002"/>
    <n v="18.572123999999999"/>
    <n v="45519200"/>
  </r>
  <r>
    <x v="488"/>
    <x v="0"/>
    <x v="11"/>
    <x v="2"/>
    <x v="0"/>
    <n v="23.399000000000001"/>
    <n v="23.611999999999998"/>
    <n v="22.832999999999998"/>
    <n v="23.030999999999999"/>
    <x v="484"/>
    <n v="29826000"/>
    <x v="0"/>
    <n v="21.5625"/>
    <n v="21.799999"/>
    <n v="21.482500000000002"/>
    <n v="21.497499000000001"/>
    <n v="19.407181000000001"/>
    <n v="35106800"/>
  </r>
  <r>
    <x v="489"/>
    <x v="1"/>
    <x v="11"/>
    <x v="2"/>
    <x v="0"/>
    <n v="22.740998999999999"/>
    <n v="22.749001"/>
    <n v="22.124001"/>
    <n v="22.323999000000001"/>
    <x v="485"/>
    <n v="29271000"/>
    <x v="0"/>
    <n v="21.282499000000001"/>
    <n v="21.3125"/>
    <n v="20.785"/>
    <n v="21.040001"/>
    <n v="18.994171000000001"/>
    <n v="47244000"/>
  </r>
  <r>
    <x v="490"/>
    <x v="2"/>
    <x v="11"/>
    <x v="2"/>
    <x v="0"/>
    <n v="22.5"/>
    <n v="23.622"/>
    <n v="22.459"/>
    <n v="23.261998999999999"/>
    <x v="486"/>
    <n v="29123000"/>
    <x v="0"/>
    <n v="21.26"/>
    <n v="21.887501"/>
    <n v="21.1875"/>
    <n v="21.42"/>
    <n v="19.365981999999999"/>
    <n v="37131600"/>
  </r>
  <r>
    <x v="491"/>
    <x v="3"/>
    <x v="11"/>
    <x v="2"/>
    <x v="0"/>
    <n v="23.27"/>
    <n v="23.992000999999998"/>
    <n v="23.056000000000001"/>
    <n v="23.231000999999999"/>
    <x v="487"/>
    <n v="22049000"/>
    <x v="0"/>
    <n v="21.469999000000001"/>
    <n v="21.995000999999998"/>
    <n v="21.129999000000002"/>
    <n v="21.432500999999998"/>
    <n v="19.377282999999998"/>
    <n v="31835600"/>
  </r>
  <r>
    <x v="492"/>
    <x v="4"/>
    <x v="11"/>
    <x v="2"/>
    <x v="0"/>
    <n v="21.530000999999999"/>
    <n v="22.002001"/>
    <n v="20.907"/>
    <n v="21.245000999999998"/>
    <x v="488"/>
    <n v="101983000"/>
    <x v="0"/>
    <n v="19.6675"/>
    <n v="19.9725"/>
    <n v="18.98"/>
    <n v="19.315000999999999"/>
    <n v="17.462845000000002"/>
    <n v="169829200"/>
  </r>
  <r>
    <x v="493"/>
    <x v="0"/>
    <x v="11"/>
    <x v="2"/>
    <x v="0"/>
    <n v="21.524000000000001"/>
    <n v="21.667000000000002"/>
    <n v="20.818999999999999"/>
    <n v="21.080998999999998"/>
    <x v="489"/>
    <n v="34138000"/>
    <x v="0"/>
    <n v="19.692499000000002"/>
    <n v="19.809999000000001"/>
    <n v="18.4175"/>
    <n v="18.677499999999998"/>
    <n v="16.886472999999999"/>
    <n v="90552000"/>
  </r>
  <r>
    <x v="494"/>
    <x v="1"/>
    <x v="11"/>
    <x v="2"/>
    <x v="0"/>
    <n v="21.294001000000002"/>
    <n v="21.462"/>
    <n v="19.558001000000001"/>
    <n v="20.280999999999999"/>
    <x v="490"/>
    <n v="70828000"/>
    <x v="0"/>
    <n v="18.77"/>
    <n v="19.002500999999999"/>
    <n v="17.072500000000002"/>
    <n v="17.522499"/>
    <n v="15.842226999999999"/>
    <n v="189331200"/>
  </r>
  <r>
    <x v="495"/>
    <x v="2"/>
    <x v="11"/>
    <x v="2"/>
    <x v="0"/>
    <n v="20.305"/>
    <n v="21.325001"/>
    <n v="19.605"/>
    <n v="20.245000999999998"/>
    <x v="491"/>
    <n v="91584000"/>
    <x v="0"/>
    <n v="17.677499999999998"/>
    <n v="18.549999"/>
    <n v="17.677499999999998"/>
    <n v="18.2425"/>
    <n v="16.493185"/>
    <n v="131631200"/>
  </r>
  <r>
    <x v="496"/>
    <x v="3"/>
    <x v="11"/>
    <x v="2"/>
    <x v="0"/>
    <n v="19.666"/>
    <n v="20.999001"/>
    <n v="19.666"/>
    <n v="20.549999"/>
    <x v="492"/>
    <n v="51156000"/>
    <x v="0"/>
    <n v="18"/>
    <n v="18.855"/>
    <n v="17.7775"/>
    <n v="18.204999999999998"/>
    <n v="16.459284"/>
    <n v="101612800"/>
  </r>
  <r>
    <x v="497"/>
    <x v="4"/>
    <x v="11"/>
    <x v="2"/>
    <x v="0"/>
    <n v="20.239000000000001"/>
    <n v="21.733999000000001"/>
    <n v="20.218"/>
    <n v="21.385000000000002"/>
    <x v="493"/>
    <n v="43426000"/>
    <x v="0"/>
    <n v="18.002500999999999"/>
    <n v="19"/>
    <n v="18.002500999999999"/>
    <n v="18.549999"/>
    <n v="16.771194000000001"/>
    <n v="79601200"/>
  </r>
  <r>
    <x v="498"/>
    <x v="0"/>
    <x v="11"/>
    <x v="2"/>
    <x v="0"/>
    <n v="21.539000000000001"/>
    <n v="21.649000000000001"/>
    <n v="20.983999000000001"/>
    <n v="20.983999000000001"/>
    <x v="494"/>
    <n v="17858000"/>
    <x v="0"/>
    <n v="18.860001"/>
    <n v="19.049999"/>
    <n v="18.4375"/>
    <n v="18.637501"/>
    <n v="16.850301999999999"/>
    <n v="41148000"/>
  </r>
  <r>
    <x v="499"/>
    <x v="1"/>
    <x v="11"/>
    <x v="2"/>
    <x v="0"/>
    <n v="20.407"/>
    <n v="20.865998999999999"/>
    <n v="20.381001000000001"/>
    <n v="20.687000000000001"/>
    <x v="495"/>
    <n v="22472000"/>
    <x v="0"/>
    <n v="18.264999"/>
    <n v="18.462499999999999"/>
    <n v="17.942499000000002"/>
    <n v="18.2425"/>
    <n v="16.493185"/>
    <n v="45448000"/>
  </r>
  <r>
    <x v="500"/>
    <x v="2"/>
    <x v="11"/>
    <x v="2"/>
    <x v="0"/>
    <n v="21.030999999999999"/>
    <n v="21.295000000000002"/>
    <n v="20.5"/>
    <n v="20.5"/>
    <x v="496"/>
    <n v="21772000"/>
    <x v="0"/>
    <n v="18.535"/>
    <n v="18.797501"/>
    <n v="18.34"/>
    <n v="18.350000000000001"/>
    <n v="16.590378000000001"/>
    <n v="44406000"/>
  </r>
  <r>
    <x v="501"/>
    <x v="3"/>
    <x v="11"/>
    <x v="2"/>
    <x v="0"/>
    <n v="21.024999999999999"/>
    <n v="21.128"/>
    <n v="20.58"/>
    <n v="20.780000999999999"/>
    <x v="497"/>
    <n v="19644000"/>
    <x v="0"/>
    <n v="18.75"/>
    <n v="18.797501"/>
    <n v="18.227501"/>
    <n v="18.422501"/>
    <n v="16.655922"/>
    <n v="39094800"/>
  </r>
  <r>
    <x v="502"/>
    <x v="4"/>
    <x v="11"/>
    <x v="2"/>
    <x v="0"/>
    <n v="20.736999999999998"/>
    <n v="20.823999000000001"/>
    <n v="20.114999999999998"/>
    <n v="20.177"/>
    <x v="498"/>
    <n v="25471000"/>
    <x v="0"/>
    <n v="18.342500999999999"/>
    <n v="18.375"/>
    <n v="18"/>
    <n v="18.114999999999998"/>
    <n v="16.377904999999998"/>
    <n v="26581200"/>
  </r>
  <r>
    <x v="503"/>
    <x v="1"/>
    <x v="0"/>
    <x v="2"/>
    <x v="0"/>
    <n v="20.100000000000001"/>
    <n v="20.370000999999998"/>
    <n v="19.975000000000001"/>
    <n v="20.039000000000001"/>
    <x v="499"/>
    <n v="22633000"/>
    <x v="0"/>
    <n v="18.122499000000001"/>
    <n v="18.399999999999999"/>
    <n v="17.84"/>
    <n v="17.872499000000001"/>
    <n v="16.158663000000001"/>
    <n v="25082000"/>
  </r>
  <r>
    <x v="504"/>
    <x v="2"/>
    <x v="0"/>
    <x v="2"/>
    <x v="0"/>
    <n v="20.132999000000002"/>
    <n v="20.188998999999999"/>
    <n v="19.962"/>
    <n v="20.101998999999999"/>
    <x v="500"/>
    <n v="20431000"/>
    <x v="0"/>
    <n v="17.864999999999998"/>
    <n v="17.967500999999999"/>
    <n v="17.504999000000002"/>
    <n v="17.8125"/>
    <n v="16.104410000000001"/>
    <n v="37608800"/>
  </r>
  <r>
    <x v="505"/>
    <x v="3"/>
    <x v="0"/>
    <x v="2"/>
    <x v="0"/>
    <n v="20.131001000000001"/>
    <n v="20.363001000000001"/>
    <n v="20.125"/>
    <n v="20.200001"/>
    <x v="501"/>
    <n v="19643000"/>
    <x v="0"/>
    <n v="17.982500000000002"/>
    <n v="18.302499999999998"/>
    <n v="17.915001"/>
    <n v="18.209999"/>
    <n v="16.463792999999999"/>
    <n v="39125600"/>
  </r>
  <r>
    <x v="506"/>
    <x v="4"/>
    <x v="0"/>
    <x v="2"/>
    <x v="0"/>
    <n v="19.950001"/>
    <n v="20.087"/>
    <n v="19.649999999999999"/>
    <n v="19.667000000000002"/>
    <x v="502"/>
    <n v="33167000"/>
    <x v="0"/>
    <n v="17.762501"/>
    <n v="18.350000000000001"/>
    <n v="17.762501"/>
    <n v="18.032499000000001"/>
    <n v="16.303318000000001"/>
    <n v="42138400"/>
  </r>
  <r>
    <x v="507"/>
    <x v="0"/>
    <x v="0"/>
    <x v="2"/>
    <x v="0"/>
    <n v="19.728999999999999"/>
    <n v="20.549999"/>
    <n v="19.726998999999999"/>
    <n v="20.007000000000001"/>
    <x v="503"/>
    <n v="26819000"/>
    <x v="0"/>
    <n v="18"/>
    <n v="18.445"/>
    <n v="17.887501"/>
    <n v="17.9725"/>
    <n v="16.249075000000001"/>
    <n v="30615200"/>
  </r>
  <r>
    <x v="508"/>
    <x v="1"/>
    <x v="0"/>
    <x v="2"/>
    <x v="0"/>
    <n v="20.111999999999998"/>
    <n v="20.233000000000001"/>
    <n v="19.535"/>
    <n v="19.754000000000001"/>
    <x v="504"/>
    <n v="33612000"/>
    <x v="0"/>
    <n v="18.0275"/>
    <n v="18.372499000000001"/>
    <n v="17.772499"/>
    <n v="18.337499999999999"/>
    <n v="16.579069"/>
    <n v="30502800"/>
  </r>
  <r>
    <x v="509"/>
    <x v="2"/>
    <x v="0"/>
    <x v="2"/>
    <x v="0"/>
    <n v="19.799999"/>
    <n v="20.062000000000001"/>
    <n v="19.375999"/>
    <n v="19.545999999999999"/>
    <x v="505"/>
    <n v="26857000"/>
    <x v="0"/>
    <n v="18.530000999999999"/>
    <n v="18.870000999999998"/>
    <n v="18.295000000000002"/>
    <n v="18.450001"/>
    <n v="16.680783999999999"/>
    <n v="35586800"/>
  </r>
  <r>
    <x v="510"/>
    <x v="3"/>
    <x v="0"/>
    <x v="2"/>
    <x v="0"/>
    <n v="19.823999000000001"/>
    <n v="20.629999000000002"/>
    <n v="19.799999"/>
    <n v="20.511998999999999"/>
    <x v="506"/>
    <n v="45764000"/>
    <x v="0"/>
    <n v="18.907499000000001"/>
    <n v="19.372499000000001"/>
    <n v="18.75"/>
    <n v="19.362499"/>
    <n v="17.505779"/>
    <n v="36380000"/>
  </r>
  <r>
    <x v="511"/>
    <x v="4"/>
    <x v="0"/>
    <x v="2"/>
    <x v="0"/>
    <n v="20.399999999999999"/>
    <n v="20.544001000000002"/>
    <n v="20.155999999999999"/>
    <n v="20.488001000000001"/>
    <x v="507"/>
    <n v="19569000"/>
    <x v="0"/>
    <n v="19.127500999999999"/>
    <n v="19.2225"/>
    <n v="18.837499999999999"/>
    <n v="19.02"/>
    <n v="17.196128999999999"/>
    <n v="30177200"/>
  </r>
  <r>
    <x v="512"/>
    <x v="0"/>
    <x v="0"/>
    <x v="2"/>
    <x v="0"/>
    <n v="20.684000000000001"/>
    <n v="20.731000999999999"/>
    <n v="20.311001000000001"/>
    <n v="20.417000000000002"/>
    <x v="508"/>
    <n v="12166000"/>
    <x v="0"/>
    <n v="19.237499"/>
    <n v="19.247499000000001"/>
    <n v="18.424999"/>
    <n v="18.445"/>
    <n v="16.676264"/>
    <n v="37456800"/>
  </r>
  <r>
    <x v="513"/>
    <x v="1"/>
    <x v="0"/>
    <x v="2"/>
    <x v="0"/>
    <n v="20.545000000000002"/>
    <n v="20.974001000000001"/>
    <n v="20.288"/>
    <n v="20.957001000000002"/>
    <x v="509"/>
    <n v="18280000"/>
    <x v="0"/>
    <n v="18.6175"/>
    <n v="19.239999999999998"/>
    <n v="18.475000000000001"/>
    <n v="19.232500000000002"/>
    <n v="17.388241000000001"/>
    <n v="31226400"/>
  </r>
  <r>
    <x v="514"/>
    <x v="2"/>
    <x v="0"/>
    <x v="2"/>
    <x v="0"/>
    <n v="20.715"/>
    <n v="21.146999000000001"/>
    <n v="20.627001"/>
    <n v="21.062000000000001"/>
    <x v="510"/>
    <n v="15745000"/>
    <x v="0"/>
    <n v="19.045000000000002"/>
    <n v="19.3125"/>
    <n v="18.9025"/>
    <n v="19.2925"/>
    <n v="17.442496999999999"/>
    <n v="28142000"/>
  </r>
  <r>
    <x v="515"/>
    <x v="3"/>
    <x v="0"/>
    <x v="2"/>
    <x v="0"/>
    <n v="21.215"/>
    <n v="21.716999000000001"/>
    <n v="21.111000000000001"/>
    <n v="21.4"/>
    <x v="511"/>
    <n v="22337000"/>
    <x v="0"/>
    <n v="19.452499"/>
    <n v="19.782499000000001"/>
    <n v="19.315000999999999"/>
    <n v="19.559999000000001"/>
    <n v="17.684338"/>
    <n v="29133200"/>
  </r>
  <r>
    <x v="516"/>
    <x v="4"/>
    <x v="0"/>
    <x v="2"/>
    <x v="0"/>
    <n v="21.547999999999998"/>
    <n v="21.643999000000001"/>
    <n v="21.239000000000001"/>
    <n v="21.426000999999999"/>
    <x v="512"/>
    <n v="13863000"/>
    <x v="0"/>
    <n v="19.627500999999999"/>
    <n v="19.8125"/>
    <n v="19.065000999999999"/>
    <n v="19.260000000000002"/>
    <n v="17.413107"/>
    <n v="29732800"/>
  </r>
  <r>
    <x v="517"/>
    <x v="0"/>
    <x v="0"/>
    <x v="2"/>
    <x v="0"/>
    <n v="21.573"/>
    <n v="23.047999999999998"/>
    <n v="21.271999000000001"/>
    <n v="22.334"/>
    <x v="513"/>
    <n v="53737000"/>
    <x v="0"/>
    <n v="19.489999999999998"/>
    <n v="20.947500000000002"/>
    <n v="18.855"/>
    <n v="20.225000000000001"/>
    <n v="18.285582000000002"/>
    <n v="115862800"/>
  </r>
  <r>
    <x v="518"/>
    <x v="1"/>
    <x v="0"/>
    <x v="2"/>
    <x v="0"/>
    <n v="22.334"/>
    <n v="22.698"/>
    <n v="22.058001000000001"/>
    <n v="22.094000000000001"/>
    <x v="514"/>
    <n v="22197000"/>
    <x v="0"/>
    <n v="20.25"/>
    <n v="20.25"/>
    <n v="19.657499000000001"/>
    <n v="19.690000999999999"/>
    <n v="17.801877999999999"/>
    <n v="46870800"/>
  </r>
  <r>
    <x v="519"/>
    <x v="2"/>
    <x v="0"/>
    <x v="2"/>
    <x v="0"/>
    <n v="22.176000999999999"/>
    <n v="22.225999999999999"/>
    <n v="21.545999999999999"/>
    <n v="21.985001"/>
    <x v="515"/>
    <n v="13795000"/>
    <x v="0"/>
    <n v="19.739999999999998"/>
    <n v="19.739999999999998"/>
    <n v="19.202499"/>
    <n v="19.440000999999999"/>
    <n v="17.575844"/>
    <n v="27933600"/>
  </r>
  <r>
    <x v="520"/>
    <x v="3"/>
    <x v="0"/>
    <x v="2"/>
    <x v="0"/>
    <n v="21.774999999999999"/>
    <n v="22.1"/>
    <n v="21.335999999999999"/>
    <n v="21.489000000000001"/>
    <x v="516"/>
    <n v="12283000"/>
    <x v="0"/>
    <n v="19.282499000000001"/>
    <n v="19.489999999999998"/>
    <n v="18.940000999999999"/>
    <n v="19.120000999999998"/>
    <n v="17.286539000000001"/>
    <n v="26277600"/>
  </r>
  <r>
    <x v="521"/>
    <x v="4"/>
    <x v="0"/>
    <x v="2"/>
    <x v="0"/>
    <n v="21.466999000000001"/>
    <n v="21.839001"/>
    <n v="21.117999999999999"/>
    <n v="21.839001"/>
    <x v="517"/>
    <n v="18498000"/>
    <x v="0"/>
    <n v="19.2575"/>
    <n v="19.352501"/>
    <n v="18.912500000000001"/>
    <n v="19.165001"/>
    <n v="17.327223"/>
    <n v="24130400"/>
  </r>
  <r>
    <x v="522"/>
    <x v="0"/>
    <x v="0"/>
    <x v="2"/>
    <x v="0"/>
    <n v="21.799999"/>
    <n v="21.908000999999999"/>
    <n v="21.113001000000001"/>
    <n v="21.152000000000001"/>
    <x v="518"/>
    <n v="12425000"/>
    <x v="0"/>
    <n v="19.247499000000001"/>
    <n v="19.322500000000002"/>
    <n v="18.787500000000001"/>
    <n v="18.805"/>
    <n v="17.001738"/>
    <n v="20523600"/>
  </r>
  <r>
    <x v="523"/>
    <x v="1"/>
    <x v="0"/>
    <x v="2"/>
    <x v="0"/>
    <n v="21"/>
    <n v="21"/>
    <n v="20.114999999999998"/>
    <n v="20.298999999999999"/>
    <x v="519"/>
    <n v="17984000"/>
    <x v="0"/>
    <n v="18.57"/>
    <n v="18.6175"/>
    <n v="17.774999999999999"/>
    <n v="17.862499"/>
    <n v="16.149614"/>
    <n v="39851600"/>
  </r>
  <r>
    <x v="524"/>
    <x v="2"/>
    <x v="0"/>
    <x v="2"/>
    <x v="0"/>
    <n v="20.332001000000002"/>
    <n v="20.565999999999999"/>
    <n v="19.943000999999999"/>
    <n v="19.952998999999998"/>
    <x v="520"/>
    <n v="27037000"/>
    <x v="0"/>
    <n v="17.915001"/>
    <n v="18.024999999999999"/>
    <n v="17.677499999999998"/>
    <n v="17.6875"/>
    <n v="15.991409000000001"/>
    <n v="24716400"/>
  </r>
  <r>
    <x v="525"/>
    <x v="3"/>
    <x v="1"/>
    <x v="2"/>
    <x v="0"/>
    <n v="19.954999999999998"/>
    <n v="20.447001"/>
    <n v="19.471001000000001"/>
    <n v="20.27"/>
    <x v="521"/>
    <n v="17029000"/>
    <x v="0"/>
    <n v="17.75"/>
    <n v="18.252500999999999"/>
    <n v="17.5275"/>
    <n v="18.215"/>
    <n v="16.468312999999998"/>
    <n v="30360000"/>
  </r>
  <r>
    <x v="526"/>
    <x v="4"/>
    <x v="1"/>
    <x v="2"/>
    <x v="0"/>
    <n v="20.486000000000001"/>
    <n v="20.489000000000001"/>
    <n v="20.07"/>
    <n v="20.277000000000001"/>
    <x v="522"/>
    <n v="8444000"/>
    <x v="0"/>
    <n v="18.309999000000001"/>
    <n v="18.447500000000002"/>
    <n v="18.145"/>
    <n v="18.295000000000002"/>
    <n v="16.540651"/>
    <n v="18801200"/>
  </r>
  <r>
    <x v="527"/>
    <x v="1"/>
    <x v="1"/>
    <x v="2"/>
    <x v="0"/>
    <n v="20.399000000000001"/>
    <n v="20.6"/>
    <n v="19.806000000000001"/>
    <n v="20.003"/>
    <x v="523"/>
    <n v="16346000"/>
    <x v="0"/>
    <n v="18.4575"/>
    <n v="18.579999999999998"/>
    <n v="17.947500000000002"/>
    <n v="18.067499000000002"/>
    <n v="16.334962999999998"/>
    <n v="23726000"/>
  </r>
  <r>
    <x v="528"/>
    <x v="2"/>
    <x v="1"/>
    <x v="2"/>
    <x v="0"/>
    <n v="20.056999000000001"/>
    <n v="20.757000000000001"/>
    <n v="20.056999000000001"/>
    <n v="20.757000000000001"/>
    <x v="524"/>
    <n v="12675000"/>
    <x v="0"/>
    <n v="18.170000000000002"/>
    <n v="18.73"/>
    <n v="18.037500000000001"/>
    <n v="18.704999999999998"/>
    <n v="16.911331000000001"/>
    <n v="20873600"/>
  </r>
  <r>
    <x v="529"/>
    <x v="3"/>
    <x v="1"/>
    <x v="2"/>
    <x v="0"/>
    <n v="20.818000999999999"/>
    <n v="21"/>
    <n v="20.667000000000002"/>
    <n v="20.966999000000001"/>
    <x v="525"/>
    <n v="9491000"/>
    <x v="0"/>
    <n v="18.875"/>
    <n v="18.950001"/>
    <n v="18.510000000000002"/>
    <n v="18.77"/>
    <n v="16.970095000000001"/>
    <n v="16231600"/>
  </r>
  <r>
    <x v="530"/>
    <x v="4"/>
    <x v="1"/>
    <x v="2"/>
    <x v="0"/>
    <n v="21.077998999999998"/>
    <n v="21.552"/>
    <n v="20.855"/>
    <n v="21.552"/>
    <x v="526"/>
    <n v="11867000"/>
    <x v="0"/>
    <n v="19.059999000000001"/>
    <n v="19.399999999999999"/>
    <n v="18.905000999999999"/>
    <n v="19.344999000000001"/>
    <n v="17.48996"/>
    <n v="22479600"/>
  </r>
  <r>
    <x v="531"/>
    <x v="0"/>
    <x v="1"/>
    <x v="2"/>
    <x v="0"/>
    <n v="21.302999"/>
    <n v="21.584999"/>
    <n v="21.129999000000002"/>
    <n v="21.367000999999998"/>
    <x v="527"/>
    <n v="7162000"/>
    <x v="0"/>
    <n v="18.997499000000001"/>
    <n v="19.342500999999999"/>
    <n v="18.969999000000001"/>
    <n v="19.127500999999999"/>
    <n v="17.293312"/>
    <n v="15832800"/>
  </r>
  <r>
    <x v="532"/>
    <x v="1"/>
    <x v="1"/>
    <x v="2"/>
    <x v="0"/>
    <n v="21.639999"/>
    <n v="21.687999999999999"/>
    <n v="21.08"/>
    <n v="21.462999"/>
    <x v="528"/>
    <n v="16830000"/>
    <x v="0"/>
    <n v="19.450001"/>
    <n v="19.450001"/>
    <n v="18.8675"/>
    <n v="19.147499"/>
    <n v="17.311395999999998"/>
    <n v="19931600"/>
  </r>
  <r>
    <x v="533"/>
    <x v="2"/>
    <x v="1"/>
    <x v="2"/>
    <x v="0"/>
    <n v="21.5"/>
    <n v="21.599001000000001"/>
    <n v="21.214001"/>
    <n v="21.316998999999999"/>
    <x v="529"/>
    <n v="8180000"/>
    <x v="0"/>
    <n v="19.142499999999998"/>
    <n v="19.25"/>
    <n v="18.912500000000001"/>
    <n v="19.07"/>
    <n v="17.241326999999998"/>
    <n v="12814800"/>
  </r>
  <r>
    <x v="534"/>
    <x v="3"/>
    <x v="1"/>
    <x v="2"/>
    <x v="0"/>
    <n v="21.405999999999999"/>
    <n v="21.405999999999999"/>
    <n v="20.863001000000001"/>
    <n v="21.181000000000001"/>
    <x v="530"/>
    <n v="8167000"/>
    <x v="0"/>
    <n v="19.0975"/>
    <n v="19.16"/>
    <n v="18.565000999999999"/>
    <n v="18.82"/>
    <n v="17.015302999999999"/>
    <n v="16489200"/>
  </r>
  <r>
    <x v="535"/>
    <x v="4"/>
    <x v="1"/>
    <x v="2"/>
    <x v="0"/>
    <n v="20.643999000000001"/>
    <n v="20.681999000000001"/>
    <n v="19.722000000000001"/>
    <n v="19.722000000000001"/>
    <x v="531"/>
    <n v="28878000"/>
    <x v="0"/>
    <n v="18.399999999999999"/>
    <n v="18.4375"/>
    <n v="17.817499000000002"/>
    <n v="17.862499"/>
    <n v="16.149614"/>
    <n v="39060000"/>
  </r>
  <r>
    <x v="536"/>
    <x v="0"/>
    <x v="1"/>
    <x v="2"/>
    <x v="0"/>
    <n v="19.766000999999999"/>
    <n v="19.948"/>
    <n v="19.407"/>
    <n v="19.582999999999998"/>
    <x v="532"/>
    <n v="23196000"/>
    <x v="0"/>
    <n v="18.052499999999998"/>
    <n v="18.0625"/>
    <n v="17.717500999999999"/>
    <n v="17.805"/>
    <n v="16.097635"/>
    <n v="20019200"/>
  </r>
  <r>
    <x v="537"/>
    <x v="1"/>
    <x v="1"/>
    <x v="2"/>
    <x v="0"/>
    <n v="19.299999"/>
    <n v="20.538"/>
    <n v="19.299999"/>
    <n v="20.530000999999999"/>
    <x v="533"/>
    <n v="17403000"/>
    <x v="0"/>
    <n v="17.677499999999998"/>
    <n v="18.415001"/>
    <n v="17.625"/>
    <n v="18.399999999999999"/>
    <n v="16.635570999999999"/>
    <n v="19106400"/>
  </r>
  <r>
    <x v="538"/>
    <x v="2"/>
    <x v="1"/>
    <x v="2"/>
    <x v="0"/>
    <n v="20.698"/>
    <n v="20.787001"/>
    <n v="20.129000000000001"/>
    <n v="20.149999999999999"/>
    <x v="534"/>
    <n v="11656000"/>
    <x v="0"/>
    <n v="18.497499000000001"/>
    <n v="18.502500999999999"/>
    <n v="17.982500000000002"/>
    <n v="18.09"/>
    <n v="16.355309999999999"/>
    <n v="15907600"/>
  </r>
  <r>
    <x v="539"/>
    <x v="3"/>
    <x v="1"/>
    <x v="2"/>
    <x v="0"/>
    <n v="20.493998999999999"/>
    <n v="20.93"/>
    <n v="20.350000000000001"/>
    <n v="20.84"/>
    <x v="535"/>
    <n v="9643000"/>
    <x v="0"/>
    <n v="18.287500000000001"/>
    <n v="18.637501"/>
    <n v="18.254999000000002"/>
    <n v="18.614999999999998"/>
    <n v="16.829955999999999"/>
    <n v="19493200"/>
  </r>
  <r>
    <x v="540"/>
    <x v="4"/>
    <x v="1"/>
    <x v="2"/>
    <x v="0"/>
    <n v="20.82"/>
    <n v="21.327000000000002"/>
    <n v="20.768999000000001"/>
    <n v="21.294001000000002"/>
    <x v="536"/>
    <n v="9821000"/>
    <x v="0"/>
    <n v="18.6175"/>
    <n v="18.9925"/>
    <n v="18.512501"/>
    <n v="18.897499"/>
    <n v="17.085373000000001"/>
    <n v="12660800"/>
  </r>
  <r>
    <x v="541"/>
    <x v="0"/>
    <x v="1"/>
    <x v="2"/>
    <x v="0"/>
    <n v="21.364999999999998"/>
    <n v="21.704999999999998"/>
    <n v="21.139999"/>
    <n v="21.283000999999999"/>
    <x v="537"/>
    <n v="9821000"/>
    <x v="0"/>
    <n v="18.922501"/>
    <n v="19.125"/>
    <n v="18.837499999999999"/>
    <n v="19.02"/>
    <n v="17.196128999999999"/>
    <n v="15792800"/>
  </r>
  <r>
    <x v="542"/>
    <x v="1"/>
    <x v="1"/>
    <x v="2"/>
    <x v="0"/>
    <n v="21.454999999999998"/>
    <n v="21.556000000000001"/>
    <n v="21.239000000000001"/>
    <n v="21.422999999999998"/>
    <x v="538"/>
    <n v="7514000"/>
    <x v="0"/>
    <n v="19.25"/>
    <n v="19.317499000000002"/>
    <n v="18.967500999999999"/>
    <n v="19.1525"/>
    <n v="17.315916000000001"/>
    <n v="17352400"/>
  </r>
  <r>
    <x v="543"/>
    <x v="2"/>
    <x v="1"/>
    <x v="2"/>
    <x v="0"/>
    <n v="21.273001000000001"/>
    <n v="21.49"/>
    <n v="21.009001000000001"/>
    <n v="21.009001000000001"/>
    <x v="539"/>
    <n v="8818000"/>
    <x v="0"/>
    <n v="19.037500000000001"/>
    <n v="19.209999"/>
    <n v="18.774999999999999"/>
    <n v="18.795000000000002"/>
    <n v="16.992701"/>
    <n v="25205200"/>
  </r>
  <r>
    <x v="544"/>
    <x v="3"/>
    <x v="1"/>
    <x v="2"/>
    <x v="0"/>
    <n v="21.011998999999999"/>
    <n v="21.173999999999999"/>
    <n v="20.450001"/>
    <n v="20.837"/>
    <x v="540"/>
    <n v="14649000"/>
    <x v="0"/>
    <n v="18.690000999999999"/>
    <n v="18.719999000000001"/>
    <n v="17.837499999999999"/>
    <n v="17.995000999999998"/>
    <n v="16.269418999999999"/>
    <n v="58866800"/>
  </r>
  <r>
    <x v="545"/>
    <x v="4"/>
    <x v="1"/>
    <x v="2"/>
    <x v="0"/>
    <n v="20.551000999999999"/>
    <n v="21.041"/>
    <n v="20.551000999999999"/>
    <n v="21.004000000000001"/>
    <x v="541"/>
    <n v="7863000"/>
    <x v="0"/>
    <n v="17.897499"/>
    <n v="18.407499000000001"/>
    <n v="17.842500999999999"/>
    <n v="18.337499999999999"/>
    <n v="16.579069"/>
    <n v="30784800"/>
  </r>
  <r>
    <x v="546"/>
    <x v="0"/>
    <x v="2"/>
    <x v="2"/>
    <x v="0"/>
    <n v="20.747999"/>
    <n v="20.812000000000001"/>
    <n v="20.117999999999999"/>
    <n v="20.252001"/>
    <x v="542"/>
    <n v="29181000"/>
    <x v="0"/>
    <n v="17.745000999999998"/>
    <n v="18.0975"/>
    <n v="17.7425"/>
    <n v="18.057500999999998"/>
    <n v="16.325911999999999"/>
    <n v="53846800"/>
  </r>
  <r>
    <x v="547"/>
    <x v="1"/>
    <x v="2"/>
    <x v="2"/>
    <x v="0"/>
    <n v="19.856999999999999"/>
    <n v="20.459999"/>
    <n v="19.799999"/>
    <n v="20.091000000000001"/>
    <x v="543"/>
    <n v="31650000"/>
    <x v="0"/>
    <n v="17.907499000000001"/>
    <n v="18.379999000000002"/>
    <n v="17.857500000000002"/>
    <n v="18.25"/>
    <n v="16.499963999999999"/>
    <n v="34164800"/>
  </r>
  <r>
    <x v="548"/>
    <x v="2"/>
    <x v="2"/>
    <x v="2"/>
    <x v="0"/>
    <n v="20.259001000000001"/>
    <n v="20.539000000000001"/>
    <n v="20.000999"/>
    <n v="20.530000999999999"/>
    <x v="533"/>
    <n v="17868000"/>
    <x v="0"/>
    <n v="18.302499999999998"/>
    <n v="18.350000000000001"/>
    <n v="18.094999000000001"/>
    <n v="18.112499"/>
    <n v="16.375647000000001"/>
    <n v="20499200"/>
  </r>
  <r>
    <x v="549"/>
    <x v="3"/>
    <x v="2"/>
    <x v="2"/>
    <x v="0"/>
    <n v="20.393999000000001"/>
    <n v="20.539000000000001"/>
    <n v="20.106999999999999"/>
    <n v="20.163"/>
    <x v="544"/>
    <n v="18692000"/>
    <x v="0"/>
    <n v="18.032499000000001"/>
    <n v="18.100000000000001"/>
    <n v="17.829999999999998"/>
    <n v="17.875"/>
    <n v="16.160920999999998"/>
    <n v="30787600"/>
  </r>
  <r>
    <x v="550"/>
    <x v="4"/>
    <x v="2"/>
    <x v="2"/>
    <x v="0"/>
    <n v="20"/>
    <n v="20.799999"/>
    <n v="20"/>
    <n v="20.742000999999998"/>
    <x v="545"/>
    <n v="18455000"/>
    <x v="0"/>
    <n v="17.787500000000001"/>
    <n v="18.049999"/>
    <n v="17.715"/>
    <n v="18.035"/>
    <n v="16.305575999999999"/>
    <n v="19362800"/>
  </r>
  <r>
    <x v="551"/>
    <x v="0"/>
    <x v="2"/>
    <x v="2"/>
    <x v="0"/>
    <n v="20.959999"/>
    <n v="21.507000000000001"/>
    <n v="20.815999999999999"/>
    <n v="21.489000000000001"/>
    <x v="546"/>
    <n v="19632000"/>
    <x v="0"/>
    <n v="18.280000999999999"/>
    <n v="18.717500999999999"/>
    <n v="18.202499"/>
    <n v="18.684999000000001"/>
    <n v="16.893248"/>
    <n v="28612400"/>
  </r>
  <r>
    <x v="552"/>
    <x v="1"/>
    <x v="2"/>
    <x v="2"/>
    <x v="0"/>
    <n v="21.375"/>
    <n v="21.740998999999999"/>
    <n v="21.17"/>
    <n v="21.635000000000002"/>
    <x v="547"/>
    <n v="16622000"/>
    <x v="0"/>
    <n v="18.514999"/>
    <n v="18.932500999999998"/>
    <n v="18.514999"/>
    <n v="18.817499000000002"/>
    <n v="17.013044000000001"/>
    <n v="31068400"/>
  </r>
  <r>
    <x v="553"/>
    <x v="2"/>
    <x v="2"/>
    <x v="2"/>
    <x v="0"/>
    <n v="21.252001"/>
    <n v="21.466000000000001"/>
    <n v="20.966000000000001"/>
    <n v="20.966000000000001"/>
    <x v="548"/>
    <n v="16610000"/>
    <x v="0"/>
    <n v="18.5"/>
    <n v="18.587499999999999"/>
    <n v="18.25"/>
    <n v="18.377500999999999"/>
    <n v="16.642879000000001"/>
    <n v="23113600"/>
  </r>
  <r>
    <x v="554"/>
    <x v="3"/>
    <x v="2"/>
    <x v="2"/>
    <x v="0"/>
    <n v="20.82"/>
    <n v="21.332999999999998"/>
    <n v="20.700001"/>
    <n v="21.183001000000001"/>
    <x v="549"/>
    <n v="11462000"/>
    <x v="0"/>
    <n v="18.195"/>
    <n v="18.547501"/>
    <n v="18.1325"/>
    <n v="18.245000999999998"/>
    <n v="16.522884000000001"/>
    <n v="24677200"/>
  </r>
  <r>
    <x v="555"/>
    <x v="4"/>
    <x v="2"/>
    <x v="2"/>
    <x v="0"/>
    <n v="21.283999999999999"/>
    <n v="21.299999"/>
    <n v="21.039000000000001"/>
    <n v="21.063998999999999"/>
    <x v="550"/>
    <n v="8246000"/>
    <x v="0"/>
    <n v="18.235001"/>
    <n v="18.280000999999999"/>
    <n v="18.037500000000001"/>
    <n v="18.055"/>
    <n v="16.350809000000002"/>
    <n v="14566800"/>
  </r>
  <r>
    <x v="556"/>
    <x v="0"/>
    <x v="2"/>
    <x v="2"/>
    <x v="0"/>
    <n v="20.919001000000002"/>
    <n v="21.233999000000001"/>
    <n v="20.802"/>
    <n v="21.044001000000002"/>
    <x v="551"/>
    <n v="6006000"/>
    <x v="0"/>
    <n v="18.02"/>
    <n v="18.309999000000001"/>
    <n v="17.950001"/>
    <n v="18.2075"/>
    <n v="16.488916"/>
    <n v="10700800"/>
  </r>
  <r>
    <x v="557"/>
    <x v="1"/>
    <x v="2"/>
    <x v="2"/>
    <x v="0"/>
    <n v="21.125"/>
    <n v="21.499001"/>
    <n v="21.062000000000001"/>
    <n v="21.402999999999999"/>
    <x v="552"/>
    <n v="7613000"/>
    <x v="0"/>
    <n v="18.362499"/>
    <n v="18.442499000000002"/>
    <n v="18.110001"/>
    <n v="18.34"/>
    <n v="16.608924999999999"/>
    <n v="13334000"/>
  </r>
  <r>
    <x v="558"/>
    <x v="2"/>
    <x v="2"/>
    <x v="2"/>
    <x v="0"/>
    <n v="21.5"/>
    <n v="21.513999999999999"/>
    <n v="21.219000000000001"/>
    <n v="21.285999"/>
    <x v="553"/>
    <n v="5574000"/>
    <x v="0"/>
    <n v="18.27"/>
    <n v="18.344999000000001"/>
    <n v="18.129999000000002"/>
    <n v="18.219999000000001"/>
    <n v="16.500242"/>
    <n v="12232000"/>
  </r>
  <r>
    <x v="559"/>
    <x v="3"/>
    <x v="2"/>
    <x v="2"/>
    <x v="0"/>
    <n v="21.274000000000001"/>
    <n v="21.396000000000001"/>
    <n v="20.860001"/>
    <n v="20.888999999999999"/>
    <x v="554"/>
    <n v="8567000"/>
    <x v="0"/>
    <n v="18.105"/>
    <n v="18.182500999999998"/>
    <n v="17.875"/>
    <n v="17.907499000000001"/>
    <n v="16.217227999999999"/>
    <n v="18442400"/>
  </r>
  <r>
    <x v="560"/>
    <x v="4"/>
    <x v="2"/>
    <x v="2"/>
    <x v="0"/>
    <n v="20.827000000000002"/>
    <n v="21.039000000000001"/>
    <n v="20.481000999999999"/>
    <n v="20.636998999999999"/>
    <x v="555"/>
    <n v="7899000"/>
    <x v="0"/>
    <n v="17.822500000000002"/>
    <n v="17.897499"/>
    <n v="17.395"/>
    <n v="17.524999999999999"/>
    <n v="15.870836000000001"/>
    <n v="31538400"/>
  </r>
  <r>
    <x v="561"/>
    <x v="0"/>
    <x v="2"/>
    <x v="2"/>
    <x v="0"/>
    <n v="20.832999999999998"/>
    <n v="20.853999999999999"/>
    <n v="20.468"/>
    <n v="20.518999000000001"/>
    <x v="556"/>
    <n v="6293000"/>
    <x v="0"/>
    <n v="17.637501"/>
    <n v="17.825001"/>
    <n v="17.399999999999999"/>
    <n v="17.530000999999999"/>
    <n v="15.875370999999999"/>
    <n v="18389600"/>
  </r>
  <r>
    <x v="562"/>
    <x v="1"/>
    <x v="2"/>
    <x v="2"/>
    <x v="0"/>
    <n v="20.365998999999999"/>
    <n v="20.527000000000001"/>
    <n v="20.219000000000001"/>
    <n v="20.250999"/>
    <x v="557"/>
    <n v="15151000"/>
    <x v="0"/>
    <n v="17.377500999999999"/>
    <n v="17.7425"/>
    <n v="17.25"/>
    <n v="17.665001"/>
    <n v="15.997627"/>
    <n v="26747600"/>
  </r>
  <r>
    <x v="563"/>
    <x v="2"/>
    <x v="2"/>
    <x v="2"/>
    <x v="0"/>
    <n v="20.141999999999999"/>
    <n v="20.766000999999999"/>
    <n v="20.106000999999999"/>
    <n v="20.611000000000001"/>
    <x v="558"/>
    <n v="8058000"/>
    <x v="0"/>
    <n v="17.577499"/>
    <n v="18.035"/>
    <n v="17.567499000000002"/>
    <n v="17.715"/>
    <n v="16.042908000000001"/>
    <n v="22398800"/>
  </r>
  <r>
    <x v="564"/>
    <x v="3"/>
    <x v="2"/>
    <x v="2"/>
    <x v="0"/>
    <n v="20.700001"/>
    <n v="20.818000999999999"/>
    <n v="20.287001"/>
    <n v="20.316998999999999"/>
    <x v="559"/>
    <n v="6801000"/>
    <x v="0"/>
    <n v="17.802499999999998"/>
    <n v="17.850000000000001"/>
    <n v="17.469999000000001"/>
    <n v="17.477501"/>
    <n v="15.827821999999999"/>
    <n v="14099200"/>
  </r>
  <r>
    <x v="565"/>
    <x v="4"/>
    <x v="2"/>
    <x v="2"/>
    <x v="0"/>
    <n v="20.420999999999999"/>
    <n v="20.662001"/>
    <n v="20.149999999999999"/>
    <n v="20.662001"/>
    <x v="560"/>
    <n v="5447000"/>
    <x v="0"/>
    <n v="17.5975"/>
    <n v="17.782499000000001"/>
    <n v="17.399999999999999"/>
    <n v="17.7775"/>
    <n v="16.099504"/>
    <n v="15654000"/>
  </r>
  <r>
    <x v="566"/>
    <x v="0"/>
    <x v="2"/>
    <x v="2"/>
    <x v="0"/>
    <n v="20.764999"/>
    <n v="20.764999"/>
    <n v="20.231999999999999"/>
    <n v="20.27"/>
    <x v="521"/>
    <n v="4973000"/>
    <x v="0"/>
    <n v="17.7425"/>
    <n v="17.850000000000001"/>
    <n v="17.385000000000002"/>
    <n v="17.385000000000002"/>
    <n v="15.744059999999999"/>
    <n v="14000000"/>
  </r>
  <r>
    <x v="567"/>
    <x v="1"/>
    <x v="2"/>
    <x v="2"/>
    <x v="0"/>
    <n v="20.200001"/>
    <n v="20.242000999999998"/>
    <n v="19.705998999999998"/>
    <n v="19.835999999999999"/>
    <x v="561"/>
    <n v="18184000"/>
    <x v="0"/>
    <n v="17.385000000000002"/>
    <n v="17.524999999999999"/>
    <n v="17.002500999999999"/>
    <n v="17.245000999999998"/>
    <n v="15.617269"/>
    <n v="23217200"/>
  </r>
  <r>
    <x v="568"/>
    <x v="2"/>
    <x v="3"/>
    <x v="2"/>
    <x v="0"/>
    <n v="20.099001000000001"/>
    <n v="20.295999999999999"/>
    <n v="19.950001"/>
    <n v="20.108000000000001"/>
    <x v="562"/>
    <n v="13209000"/>
    <x v="0"/>
    <n v="17.4575"/>
    <n v="17.684999000000001"/>
    <n v="17.267499999999998"/>
    <n v="17.6325"/>
    <n v="15.968197"/>
    <n v="17290400"/>
  </r>
  <r>
    <x v="569"/>
    <x v="3"/>
    <x v="3"/>
    <x v="2"/>
    <x v="0"/>
    <n v="20.263999999999999"/>
    <n v="20.472999999999999"/>
    <n v="20.111999999999998"/>
    <n v="20.472999999999999"/>
    <x v="563"/>
    <n v="8231000"/>
    <x v="0"/>
    <n v="17.745000999999998"/>
    <n v="18.0625"/>
    <n v="17.665001"/>
    <n v="17.995000999999998"/>
    <n v="16.296482000000001"/>
    <n v="16776800"/>
  </r>
  <r>
    <x v="570"/>
    <x v="4"/>
    <x v="3"/>
    <x v="2"/>
    <x v="0"/>
    <n v="20.65"/>
    <n v="20.749001"/>
    <n v="20.547001000000002"/>
    <n v="20.698"/>
    <x v="564"/>
    <n v="6988000"/>
    <x v="0"/>
    <n v="18.25"/>
    <n v="18.285"/>
    <n v="18.02"/>
    <n v="18.125"/>
    <n v="16.414213"/>
    <n v="14072000"/>
  </r>
  <r>
    <x v="571"/>
    <x v="1"/>
    <x v="3"/>
    <x v="2"/>
    <x v="0"/>
    <n v="20.465"/>
    <n v="20.593"/>
    <n v="20.000999"/>
    <n v="20.052"/>
    <x v="565"/>
    <n v="10815000"/>
    <x v="0"/>
    <n v="17.967500999999999"/>
    <n v="18.245000999999998"/>
    <n v="17.834999"/>
    <n v="17.875"/>
    <n v="16.187806999999999"/>
    <n v="14419200"/>
  </r>
  <r>
    <x v="572"/>
    <x v="2"/>
    <x v="3"/>
    <x v="2"/>
    <x v="0"/>
    <n v="19.952000000000002"/>
    <n v="20.170000000000002"/>
    <n v="19.431999000000001"/>
    <n v="19.440000999999999"/>
    <x v="566"/>
    <n v="21383000"/>
    <x v="0"/>
    <n v="17.587499999999999"/>
    <n v="17.6675"/>
    <n v="17.075001"/>
    <n v="17.137501"/>
    <n v="15.519916"/>
    <n v="45012000"/>
  </r>
  <r>
    <x v="573"/>
    <x v="3"/>
    <x v="3"/>
    <x v="2"/>
    <x v="0"/>
    <n v="19.701000000000001"/>
    <n v="19.707999999999998"/>
    <n v="19.120000999999998"/>
    <n v="19.198"/>
    <x v="567"/>
    <n v="21207000"/>
    <x v="0"/>
    <n v="17.195"/>
    <n v="17.2425"/>
    <n v="16.517499999999998"/>
    <n v="16.695"/>
    <n v="15.119183"/>
    <n v="53064000"/>
  </r>
  <r>
    <x v="574"/>
    <x v="4"/>
    <x v="3"/>
    <x v="2"/>
    <x v="0"/>
    <n v="19.273001000000001"/>
    <n v="19.827998999999998"/>
    <n v="19.245999999999999"/>
    <n v="19.813998999999999"/>
    <x v="568"/>
    <n v="14930000"/>
    <x v="0"/>
    <n v="16.709999"/>
    <n v="17.120000999999998"/>
    <n v="16.670000000000002"/>
    <n v="17.022499"/>
    <n v="15.41577"/>
    <n v="31392000"/>
  </r>
  <r>
    <x v="575"/>
    <x v="0"/>
    <x v="3"/>
    <x v="2"/>
    <x v="0"/>
    <n v="19.667000000000002"/>
    <n v="19.670000000000002"/>
    <n v="19.100000000000001"/>
    <n v="19.302999"/>
    <x v="569"/>
    <n v="39157000"/>
    <x v="0"/>
    <n v="17"/>
    <n v="17"/>
    <n v="16.225000000000001"/>
    <n v="16.370000999999998"/>
    <n v="14.824862"/>
    <n v="60549200"/>
  </r>
  <r>
    <x v="576"/>
    <x v="1"/>
    <x v="3"/>
    <x v="2"/>
    <x v="0"/>
    <n v="19.335999999999999"/>
    <n v="20.125"/>
    <n v="19.323999000000001"/>
    <n v="19.975000000000001"/>
    <x v="570"/>
    <n v="22223000"/>
    <x v="0"/>
    <n v="16.407499000000001"/>
    <n v="16.987499"/>
    <n v="16.387501"/>
    <n v="16.780000999999999"/>
    <n v="15.196160000000001"/>
    <n v="39616000"/>
  </r>
  <r>
    <x v="577"/>
    <x v="2"/>
    <x v="3"/>
    <x v="2"/>
    <x v="0"/>
    <n v="20.416"/>
    <n v="21.302999"/>
    <n v="20.414000000000001"/>
    <n v="21.018000000000001"/>
    <x v="571"/>
    <n v="45712000"/>
    <x v="0"/>
    <n v="16.93"/>
    <n v="17.375"/>
    <n v="16.899999999999999"/>
    <n v="17.232500000000002"/>
    <n v="15.605950999999999"/>
    <n v="43076400"/>
  </r>
  <r>
    <x v="578"/>
    <x v="3"/>
    <x v="3"/>
    <x v="2"/>
    <x v="0"/>
    <n v="21.07"/>
    <n v="21.337999"/>
    <n v="20.825001"/>
    <n v="21.028998999999999"/>
    <x v="572"/>
    <n v="21782000"/>
    <x v="0"/>
    <n v="17.202499"/>
    <n v="17.302499999999998"/>
    <n v="17.014999"/>
    <n v="17.094999000000001"/>
    <n v="15.481425"/>
    <n v="29800400"/>
  </r>
  <r>
    <x v="579"/>
    <x v="4"/>
    <x v="3"/>
    <x v="2"/>
    <x v="0"/>
    <n v="21.15"/>
    <n v="21.434999000000001"/>
    <n v="20.995999999999999"/>
    <n v="21.367000999999998"/>
    <x v="527"/>
    <n v="18033000"/>
    <x v="0"/>
    <n v="17.192499000000002"/>
    <n v="17.25"/>
    <n v="17.047501"/>
    <n v="17.122499000000001"/>
    <n v="15.506327000000001"/>
    <n v="41961600"/>
  </r>
  <r>
    <x v="580"/>
    <x v="0"/>
    <x v="3"/>
    <x v="2"/>
    <x v="0"/>
    <n v="21.4"/>
    <n v="21.870999999999999"/>
    <n v="21.152000000000001"/>
    <n v="21.870999999999999"/>
    <x v="573"/>
    <n v="17232000"/>
    <x v="0"/>
    <n v="17.125"/>
    <n v="17.579999999999998"/>
    <n v="17.017499999999998"/>
    <n v="17.577499"/>
    <n v="15.918386"/>
    <n v="29386800"/>
  </r>
  <r>
    <x v="581"/>
    <x v="1"/>
    <x v="3"/>
    <x v="2"/>
    <x v="0"/>
    <n v="21.837"/>
    <n v="21.943999999999999"/>
    <n v="21.469000000000001"/>
    <n v="21.698999000000001"/>
    <x v="574"/>
    <n v="17864000"/>
    <x v="0"/>
    <n v="17.612499"/>
    <n v="17.7775"/>
    <n v="17.379999000000002"/>
    <n v="17.485001"/>
    <n v="15.834614999999999"/>
    <n v="25300000"/>
  </r>
  <r>
    <x v="582"/>
    <x v="2"/>
    <x v="3"/>
    <x v="2"/>
    <x v="0"/>
    <n v="21.625"/>
    <n v="21.989000000000001"/>
    <n v="21.412001"/>
    <n v="21.902999999999999"/>
    <x v="575"/>
    <n v="13085000"/>
    <x v="0"/>
    <n v="17.52"/>
    <n v="17.717500999999999"/>
    <n v="17.487499"/>
    <n v="17.655000999999999"/>
    <n v="15.988573000000001"/>
    <n v="25826400"/>
  </r>
  <r>
    <x v="583"/>
    <x v="3"/>
    <x v="3"/>
    <x v="2"/>
    <x v="0"/>
    <n v="21.712"/>
    <n v="22.318000999999999"/>
    <n v="21.712"/>
    <n v="21.943000999999999"/>
    <x v="576"/>
    <n v="18314000"/>
    <x v="0"/>
    <n v="17.512501"/>
    <n v="17.864999999999998"/>
    <n v="17.475000000000001"/>
    <n v="17.745000999999998"/>
    <n v="16.070077999999999"/>
    <n v="26984000"/>
  </r>
  <r>
    <x v="584"/>
    <x v="4"/>
    <x v="3"/>
    <x v="2"/>
    <x v="0"/>
    <n v="22.129999000000002"/>
    <n v="22.299999"/>
    <n v="21.959999"/>
    <n v="22.157"/>
    <x v="577"/>
    <n v="11947000"/>
    <x v="0"/>
    <n v="17.9375"/>
    <n v="18.092500999999999"/>
    <n v="17.84"/>
    <n v="18.092500999999999"/>
    <n v="16.384771000000001"/>
    <n v="21028800"/>
  </r>
  <r>
    <x v="585"/>
    <x v="0"/>
    <x v="3"/>
    <x v="2"/>
    <x v="0"/>
    <n v="22.1"/>
    <n v="22.450001"/>
    <n v="22.080998999999998"/>
    <n v="22.236999999999998"/>
    <x v="578"/>
    <n v="9131000"/>
    <x v="0"/>
    <n v="18.192499000000002"/>
    <n v="18.372499000000001"/>
    <n v="17.975000000000001"/>
    <n v="18.25"/>
    <n v="16.527408999999999"/>
    <n v="20098400"/>
  </r>
  <r>
    <x v="586"/>
    <x v="1"/>
    <x v="3"/>
    <x v="2"/>
    <x v="0"/>
    <n v="22.261998999999999"/>
    <n v="22.34"/>
    <n v="22.035"/>
    <n v="22.299999"/>
    <x v="579"/>
    <n v="9990000"/>
    <x v="0"/>
    <n v="18.232500000000002"/>
    <n v="18.399999999999999"/>
    <n v="18.137501"/>
    <n v="18.317499000000002"/>
    <n v="16.588535"/>
    <n v="29212800"/>
  </r>
  <r>
    <x v="587"/>
    <x v="2"/>
    <x v="3"/>
    <x v="2"/>
    <x v="0"/>
    <n v="22.236000000000001"/>
    <n v="22.412001"/>
    <n v="22.155000999999999"/>
    <n v="22.263000000000002"/>
    <x v="580"/>
    <n v="11578000"/>
    <x v="0"/>
    <n v="18.252500999999999"/>
    <n v="18.625"/>
    <n v="18.219999000000001"/>
    <n v="18.602501"/>
    <n v="16.846636"/>
    <n v="27882000"/>
  </r>
  <r>
    <x v="588"/>
    <x v="3"/>
    <x v="3"/>
    <x v="2"/>
    <x v="0"/>
    <n v="22.381001000000001"/>
    <n v="22.629999000000002"/>
    <n v="22.275998999999999"/>
    <n v="22.4"/>
    <x v="581"/>
    <n v="12062000"/>
    <x v="0"/>
    <n v="18.684999000000001"/>
    <n v="18.7425"/>
    <n v="18.452499"/>
    <n v="18.565000999999999"/>
    <n v="16.812677000000001"/>
    <n v="23144000"/>
  </r>
  <r>
    <x v="589"/>
    <x v="4"/>
    <x v="4"/>
    <x v="2"/>
    <x v="0"/>
    <n v="22.5"/>
    <n v="22.6"/>
    <n v="22.27"/>
    <n v="22.478000999999999"/>
    <x v="582"/>
    <n v="9572000"/>
    <x v="0"/>
    <n v="18.684999000000001"/>
    <n v="18.692499000000002"/>
    <n v="18.2925"/>
    <n v="18.329999999999998"/>
    <n v="16.599858999999999"/>
    <n v="18121600"/>
  </r>
  <r>
    <x v="590"/>
    <x v="0"/>
    <x v="4"/>
    <x v="2"/>
    <x v="0"/>
    <n v="22.558001000000001"/>
    <n v="22.716000000000001"/>
    <n v="21.9"/>
    <n v="22.263999999999999"/>
    <x v="583"/>
    <n v="14600000"/>
    <x v="0"/>
    <n v="18.315000999999999"/>
    <n v="18.59"/>
    <n v="18.145"/>
    <n v="18.309999000000001"/>
    <n v="16.581747"/>
    <n v="23152000"/>
  </r>
  <r>
    <x v="591"/>
    <x v="1"/>
    <x v="4"/>
    <x v="2"/>
    <x v="0"/>
    <n v="22.601998999999999"/>
    <n v="22.798999999999999"/>
    <n v="22.427"/>
    <n v="22.59"/>
    <x v="584"/>
    <n v="12251000"/>
    <x v="0"/>
    <n v="18.530000999999999"/>
    <n v="18.747499000000001"/>
    <n v="18.415001"/>
    <n v="18.747499000000001"/>
    <n v="16.977948999999999"/>
    <n v="20658000"/>
  </r>
  <r>
    <x v="592"/>
    <x v="2"/>
    <x v="4"/>
    <x v="2"/>
    <x v="0"/>
    <n v="22.594999000000001"/>
    <n v="22.594999000000001"/>
    <n v="22.173999999999999"/>
    <n v="22.33"/>
    <x v="585"/>
    <n v="8055000"/>
    <x v="0"/>
    <n v="18.764999"/>
    <n v="18.875"/>
    <n v="18.450001"/>
    <n v="18.557500999999998"/>
    <n v="16.805885"/>
    <n v="15120800"/>
  </r>
  <r>
    <x v="593"/>
    <x v="3"/>
    <x v="4"/>
    <x v="2"/>
    <x v="0"/>
    <n v="22.466999000000001"/>
    <n v="22.5"/>
    <n v="22.076000000000001"/>
    <n v="22.085999999999999"/>
    <x v="586"/>
    <n v="5982000"/>
    <x v="0"/>
    <n v="18.57"/>
    <n v="18.697500000000002"/>
    <n v="18.385000000000002"/>
    <n v="18.4025"/>
    <n v="16.665507999999999"/>
    <n v="9975200"/>
  </r>
  <r>
    <x v="594"/>
    <x v="4"/>
    <x v="4"/>
    <x v="2"/>
    <x v="0"/>
    <n v="22.111000000000001"/>
    <n v="22.305"/>
    <n v="21.93"/>
    <n v="22.259001000000001"/>
    <x v="587"/>
    <n v="8618000"/>
    <x v="0"/>
    <n v="18.422501"/>
    <n v="18.512501"/>
    <n v="18.2925"/>
    <n v="18.5"/>
    <n v="16.753810999999999"/>
    <n v="9381600"/>
  </r>
  <r>
    <x v="595"/>
    <x v="0"/>
    <x v="4"/>
    <x v="2"/>
    <x v="0"/>
    <n v="22.231000999999999"/>
    <n v="22.422999999999998"/>
    <n v="22.110001"/>
    <n v="22.285999"/>
    <x v="588"/>
    <n v="4560000"/>
    <x v="0"/>
    <n v="18.462499999999999"/>
    <n v="18.697500000000002"/>
    <n v="18.4575"/>
    <n v="18.572500000000002"/>
    <n v="16.819471"/>
    <n v="10399200"/>
  </r>
  <r>
    <x v="596"/>
    <x v="1"/>
    <x v="4"/>
    <x v="2"/>
    <x v="0"/>
    <n v="22.164000000000001"/>
    <n v="22.266000999999999"/>
    <n v="22"/>
    <n v="22.212999"/>
    <x v="589"/>
    <n v="6982000"/>
    <x v="0"/>
    <n v="18.530000999999999"/>
    <n v="18.6325"/>
    <n v="18.389999"/>
    <n v="18.5625"/>
    <n v="16.810413"/>
    <n v="13899200"/>
  </r>
  <r>
    <x v="597"/>
    <x v="2"/>
    <x v="4"/>
    <x v="2"/>
    <x v="0"/>
    <n v="22.299999"/>
    <n v="23.141000999999999"/>
    <n v="22.282"/>
    <n v="23.089001"/>
    <x v="590"/>
    <n v="18800000"/>
    <x v="0"/>
    <n v="18.677499999999998"/>
    <n v="19.25"/>
    <n v="18.575001"/>
    <n v="19.235001"/>
    <n v="17.419439000000001"/>
    <n v="29848000"/>
  </r>
  <r>
    <x v="598"/>
    <x v="3"/>
    <x v="4"/>
    <x v="2"/>
    <x v="0"/>
    <n v="23.082001000000002"/>
    <n v="23.434999000000001"/>
    <n v="22.926000999999999"/>
    <n v="23.266000999999999"/>
    <x v="591"/>
    <n v="19475000"/>
    <x v="0"/>
    <n v="19.165001"/>
    <n v="19.432500999999998"/>
    <n v="19.072500000000002"/>
    <n v="19.2925"/>
    <n v="17.471512000000001"/>
    <n v="21303200"/>
  </r>
  <r>
    <x v="599"/>
    <x v="4"/>
    <x v="4"/>
    <x v="2"/>
    <x v="0"/>
    <n v="23.367999999999999"/>
    <n v="23.563998999999999"/>
    <n v="23.103000999999999"/>
    <n v="23.370000999999998"/>
    <x v="592"/>
    <n v="10996000"/>
    <x v="0"/>
    <n v="19.440000999999999"/>
    <n v="19.475000000000001"/>
    <n v="19.155000999999999"/>
    <n v="19.399999999999999"/>
    <n v="17.568863"/>
    <n v="14348000"/>
  </r>
  <r>
    <x v="600"/>
    <x v="0"/>
    <x v="4"/>
    <x v="2"/>
    <x v="0"/>
    <n v="23.49"/>
    <n v="23.684000000000001"/>
    <n v="23.422001000000002"/>
    <n v="23.545000000000002"/>
    <x v="593"/>
    <n v="8128000"/>
    <x v="0"/>
    <n v="19.377500999999999"/>
    <n v="19.592500999999999"/>
    <n v="19.1875"/>
    <n v="19.59"/>
    <n v="17.740929000000001"/>
    <n v="20168800"/>
  </r>
  <r>
    <x v="601"/>
    <x v="1"/>
    <x v="4"/>
    <x v="2"/>
    <x v="0"/>
    <n v="23.361000000000001"/>
    <n v="24.056000000000001"/>
    <n v="23.25"/>
    <n v="23.704999999999998"/>
    <x v="594"/>
    <n v="15936000"/>
    <x v="0"/>
    <n v="19.4025"/>
    <n v="19.889999"/>
    <n v="19.309999000000001"/>
    <n v="19.387501"/>
    <n v="17.557532999999999"/>
    <n v="28970400"/>
  </r>
  <r>
    <x v="602"/>
    <x v="2"/>
    <x v="4"/>
    <x v="2"/>
    <x v="0"/>
    <n v="23.714001"/>
    <n v="24.16"/>
    <n v="23.483999000000001"/>
    <n v="24.052"/>
    <x v="595"/>
    <n v="9217000"/>
    <x v="0"/>
    <n v="19.440000999999999"/>
    <n v="19.982500000000002"/>
    <n v="19.315000999999999"/>
    <n v="19.879999000000002"/>
    <n v="18.003550000000001"/>
    <n v="19824000"/>
  </r>
  <r>
    <x v="603"/>
    <x v="3"/>
    <x v="4"/>
    <x v="2"/>
    <x v="0"/>
    <n v="24.044001000000002"/>
    <n v="24.625"/>
    <n v="24.044001000000002"/>
    <n v="24.318999999999999"/>
    <x v="596"/>
    <n v="11449000"/>
    <x v="0"/>
    <n v="19.862499"/>
    <n v="20.219999000000001"/>
    <n v="19.645"/>
    <n v="19.799999"/>
    <n v="17.931104999999999"/>
    <n v="19506400"/>
  </r>
  <r>
    <x v="604"/>
    <x v="4"/>
    <x v="4"/>
    <x v="2"/>
    <x v="0"/>
    <n v="24.4"/>
    <n v="24.523001000000001"/>
    <n v="24.110001"/>
    <n v="24.263999999999999"/>
    <x v="597"/>
    <n v="6182000"/>
    <x v="0"/>
    <n v="19.787500000000001"/>
    <n v="19.967500999999999"/>
    <n v="19.677499999999998"/>
    <n v="19.822500000000002"/>
    <n v="17.951478999999999"/>
    <n v="14815600"/>
  </r>
  <r>
    <x v="605"/>
    <x v="0"/>
    <x v="4"/>
    <x v="2"/>
    <x v="0"/>
    <n v="24.41"/>
    <n v="24.85"/>
    <n v="24.327998999999998"/>
    <n v="24.514999"/>
    <x v="598"/>
    <n v="9933000"/>
    <x v="0"/>
    <n v="20.002500999999999"/>
    <n v="20.177499999999998"/>
    <n v="19.912500000000001"/>
    <n v="20.157499000000001"/>
    <n v="18.254857999999999"/>
    <n v="16515600"/>
  </r>
  <r>
    <x v="606"/>
    <x v="1"/>
    <x v="4"/>
    <x v="2"/>
    <x v="0"/>
    <n v="24.5"/>
    <n v="24.594999000000001"/>
    <n v="24.268000000000001"/>
    <n v="24.351998999999999"/>
    <x v="599"/>
    <n v="9054000"/>
    <x v="0"/>
    <n v="20.045000000000002"/>
    <n v="20.0825"/>
    <n v="19.844999000000001"/>
    <n v="20.0075"/>
    <n v="18.119019999999999"/>
    <n v="15630400"/>
  </r>
  <r>
    <x v="607"/>
    <x v="2"/>
    <x v="4"/>
    <x v="2"/>
    <x v="0"/>
    <n v="24.259001000000001"/>
    <n v="24.622"/>
    <n v="24.259001000000001"/>
    <n v="24.576000000000001"/>
    <x v="600"/>
    <n v="9034000"/>
    <x v="0"/>
    <n v="20.072500000000002"/>
    <n v="20.149999999999999"/>
    <n v="19.790001"/>
    <n v="19.98"/>
    <n v="18.094114000000001"/>
    <n v="20665600"/>
  </r>
  <r>
    <x v="608"/>
    <x v="3"/>
    <x v="4"/>
    <x v="2"/>
    <x v="0"/>
    <n v="24.490998999999999"/>
    <n v="24.490998999999999"/>
    <n v="23.742000999999998"/>
    <n v="23.952000000000002"/>
    <x v="601"/>
    <n v="13105000"/>
    <x v="0"/>
    <n v="19.834999"/>
    <n v="19.875"/>
    <n v="18.829999999999998"/>
    <n v="19.112499"/>
    <n v="17.308498"/>
    <n v="44460800"/>
  </r>
  <r>
    <x v="609"/>
    <x v="4"/>
    <x v="4"/>
    <x v="2"/>
    <x v="0"/>
    <n v="23.995000999999998"/>
    <n v="24.349001000000001"/>
    <n v="23.93"/>
    <n v="24.006001000000001"/>
    <x v="602"/>
    <n v="8065000"/>
    <x v="0"/>
    <n v="19.100000000000001"/>
    <n v="19.607500000000002"/>
    <n v="19.084999"/>
    <n v="19.540001"/>
    <n v="17.695641999999999"/>
    <n v="22865200"/>
  </r>
  <r>
    <x v="610"/>
    <x v="0"/>
    <x v="5"/>
    <x v="2"/>
    <x v="0"/>
    <n v="24.260999999999999"/>
    <n v="24.295000000000002"/>
    <n v="23.823"/>
    <n v="23.899000000000001"/>
    <x v="603"/>
    <n v="8713000"/>
    <x v="0"/>
    <n v="19.645"/>
    <n v="19.695"/>
    <n v="19.174999"/>
    <n v="19.329999999999998"/>
    <n v="17.505472000000001"/>
    <n v="13677200"/>
  </r>
  <r>
    <x v="611"/>
    <x v="1"/>
    <x v="5"/>
    <x v="2"/>
    <x v="0"/>
    <n v="24.75"/>
    <n v="24.829000000000001"/>
    <n v="24.318000999999999"/>
    <n v="24.597999999999999"/>
    <x v="604"/>
    <n v="18490000"/>
    <x v="0"/>
    <n v="19.540001"/>
    <n v="19.6675"/>
    <n v="19.370000999999998"/>
    <n v="19.605"/>
    <n v="17.754508999999999"/>
    <n v="15381600"/>
  </r>
  <r>
    <x v="612"/>
    <x v="2"/>
    <x v="5"/>
    <x v="2"/>
    <x v="0"/>
    <n v="24.67"/>
    <n v="25.200001"/>
    <n v="24.65"/>
    <n v="25.183001000000001"/>
    <x v="605"/>
    <n v="15721000"/>
    <x v="0"/>
    <n v="19.642499999999998"/>
    <n v="19.805"/>
    <n v="19.5"/>
    <n v="19.75"/>
    <n v="17.885822000000001"/>
    <n v="14124400"/>
  </r>
  <r>
    <x v="613"/>
    <x v="3"/>
    <x v="5"/>
    <x v="2"/>
    <x v="0"/>
    <n v="25.25"/>
    <n v="25.497999"/>
    <n v="25.129999000000002"/>
    <n v="25.489000000000001"/>
    <x v="606"/>
    <n v="11751000"/>
    <x v="0"/>
    <n v="19.927499999999998"/>
    <n v="20.024999999999999"/>
    <n v="19.764999"/>
    <n v="19.997499000000001"/>
    <n v="18.109970000000001"/>
    <n v="20202000"/>
  </r>
  <r>
    <x v="614"/>
    <x v="4"/>
    <x v="5"/>
    <x v="2"/>
    <x v="0"/>
    <n v="25.649000000000001"/>
    <n v="25.688998999999999"/>
    <n v="25.365998999999999"/>
    <n v="25.629000000000001"/>
    <x v="607"/>
    <n v="10195000"/>
    <x v="0"/>
    <n v="20.067499000000002"/>
    <n v="20.1175"/>
    <n v="19.787500000000001"/>
    <n v="19.950001"/>
    <n v="18.066952000000001"/>
    <n v="23766400"/>
  </r>
  <r>
    <x v="615"/>
    <x v="0"/>
    <x v="5"/>
    <x v="2"/>
    <x v="0"/>
    <n v="25.5"/>
    <n v="25.587999"/>
    <n v="25.125"/>
    <n v="25.275998999999999"/>
    <x v="608"/>
    <n v="8045000"/>
    <x v="0"/>
    <n v="19.850000000000001"/>
    <n v="19.9575"/>
    <n v="19.649999999999999"/>
    <n v="19.677499999999998"/>
    <n v="17.820162"/>
    <n v="12224800"/>
  </r>
  <r>
    <x v="616"/>
    <x v="1"/>
    <x v="5"/>
    <x v="2"/>
    <x v="0"/>
    <n v="25.312000000000001"/>
    <n v="25.379999000000002"/>
    <n v="25.065999999999999"/>
    <n v="25.152000000000001"/>
    <x v="609"/>
    <n v="6244000"/>
    <x v="0"/>
    <n v="19.747499000000001"/>
    <n v="19.875"/>
    <n v="19.510000000000002"/>
    <n v="19.579999999999998"/>
    <n v="17.731864999999999"/>
    <n v="10806400"/>
  </r>
  <r>
    <x v="617"/>
    <x v="2"/>
    <x v="5"/>
    <x v="2"/>
    <x v="0"/>
    <n v="25.201000000000001"/>
    <n v="25.4"/>
    <n v="25.09"/>
    <n v="25.356999999999999"/>
    <x v="610"/>
    <n v="5776000"/>
    <x v="0"/>
    <n v="19.625"/>
    <n v="19.827499"/>
    <n v="19.502500999999999"/>
    <n v="19.822500000000002"/>
    <n v="17.951478999999999"/>
    <n v="11910800"/>
  </r>
  <r>
    <x v="618"/>
    <x v="3"/>
    <x v="5"/>
    <x v="2"/>
    <x v="0"/>
    <n v="25.207001000000002"/>
    <n v="25.486999999999998"/>
    <n v="25.141000999999999"/>
    <n v="25.207001000000002"/>
    <x v="611"/>
    <n v="4812000"/>
    <x v="0"/>
    <n v="19.727501"/>
    <n v="19.872499000000001"/>
    <n v="19.510000000000002"/>
    <n v="19.805"/>
    <n v="17.935639999999999"/>
    <n v="9205200"/>
  </r>
  <r>
    <x v="619"/>
    <x v="4"/>
    <x v="5"/>
    <x v="2"/>
    <x v="0"/>
    <n v="25.002001"/>
    <n v="25.1"/>
    <n v="24.260999999999999"/>
    <n v="24.316998999999999"/>
    <x v="612"/>
    <n v="11052000"/>
    <x v="0"/>
    <n v="19.642499999999998"/>
    <n v="19.702499"/>
    <n v="19.227501"/>
    <n v="19.235001"/>
    <n v="17.419439000000001"/>
    <n v="13316000"/>
  </r>
  <r>
    <x v="620"/>
    <x v="0"/>
    <x v="5"/>
    <x v="2"/>
    <x v="0"/>
    <n v="24.282"/>
    <n v="24.749001"/>
    <n v="23.972999999999999"/>
    <n v="24.292998999999998"/>
    <x v="613"/>
    <n v="8058000"/>
    <x v="0"/>
    <n v="19.379999000000002"/>
    <n v="19.465"/>
    <n v="19.079999999999998"/>
    <n v="19.09"/>
    <n v="17.288124"/>
    <n v="13310000"/>
  </r>
  <r>
    <x v="621"/>
    <x v="1"/>
    <x v="5"/>
    <x v="2"/>
    <x v="0"/>
    <n v="24.07"/>
    <n v="24.07"/>
    <n v="23.271999000000001"/>
    <n v="23.306000000000001"/>
    <x v="614"/>
    <n v="14991000"/>
    <x v="0"/>
    <n v="18.889999"/>
    <n v="19.075001"/>
    <n v="18.565000999999999"/>
    <n v="18.747499000000001"/>
    <n v="16.977948999999999"/>
    <n v="20359200"/>
  </r>
  <r>
    <x v="622"/>
    <x v="2"/>
    <x v="5"/>
    <x v="2"/>
    <x v="0"/>
    <n v="23.374001"/>
    <n v="23.905000999999999"/>
    <n v="23.291"/>
    <n v="23.457001000000002"/>
    <x v="615"/>
    <n v="10875000"/>
    <x v="0"/>
    <n v="18.725000000000001"/>
    <n v="19.087499999999999"/>
    <n v="18.715"/>
    <n v="18.932500999999998"/>
    <n v="17.179852"/>
    <n v="14880000"/>
  </r>
  <r>
    <x v="623"/>
    <x v="3"/>
    <x v="5"/>
    <x v="2"/>
    <x v="0"/>
    <n v="23.806999000000001"/>
    <n v="24.360001"/>
    <n v="23.67"/>
    <n v="24.249001"/>
    <x v="616"/>
    <n v="10571000"/>
    <x v="0"/>
    <n v="19.067499000000002"/>
    <n v="19.274999999999999"/>
    <n v="19.0425"/>
    <n v="19.235001"/>
    <n v="17.454355"/>
    <n v="17200800"/>
  </r>
  <r>
    <x v="624"/>
    <x v="4"/>
    <x v="5"/>
    <x v="2"/>
    <x v="0"/>
    <n v="24.422999999999998"/>
    <n v="24.499001"/>
    <n v="24.174999"/>
    <n v="24.388000000000002"/>
    <x v="617"/>
    <n v="9330000"/>
    <x v="0"/>
    <n v="19.200001"/>
    <n v="19.389999"/>
    <n v="19.190000999999999"/>
    <n v="19.262501"/>
    <n v="17.479299999999999"/>
    <n v="10312000"/>
  </r>
  <r>
    <x v="625"/>
    <x v="0"/>
    <x v="5"/>
    <x v="2"/>
    <x v="0"/>
    <n v="24.252001"/>
    <n v="24.416"/>
    <n v="24.1"/>
    <n v="24.341000000000001"/>
    <x v="618"/>
    <n v="6292000"/>
    <x v="0"/>
    <n v="19.1675"/>
    <n v="19.245000999999998"/>
    <n v="18.82"/>
    <n v="18.864999999999998"/>
    <n v="17.118604999999999"/>
    <n v="19955600"/>
  </r>
  <r>
    <x v="626"/>
    <x v="1"/>
    <x v="5"/>
    <x v="2"/>
    <x v="0"/>
    <n v="24.152000000000001"/>
    <n v="24.236000000000001"/>
    <n v="23.547999999999998"/>
    <n v="23.565000999999999"/>
    <x v="619"/>
    <n v="11405000"/>
    <x v="0"/>
    <n v="18.75"/>
    <n v="18.787500000000001"/>
    <n v="18.627500999999999"/>
    <n v="18.662500000000001"/>
    <n v="16.934840999999999"/>
    <n v="14625600"/>
  </r>
  <r>
    <x v="627"/>
    <x v="2"/>
    <x v="5"/>
    <x v="2"/>
    <x v="0"/>
    <n v="23.65"/>
    <n v="24.085999999999999"/>
    <n v="23.65"/>
    <n v="23.778998999999999"/>
    <x v="620"/>
    <n v="9015000"/>
    <x v="0"/>
    <n v="18.877500999999999"/>
    <n v="19"/>
    <n v="18.787500000000001"/>
    <n v="18.954999999999998"/>
    <n v="17.200271999999998"/>
    <n v="17354800"/>
  </r>
  <r>
    <x v="628"/>
    <x v="4"/>
    <x v="5"/>
    <x v="2"/>
    <x v="0"/>
    <n v="23.693999999999999"/>
    <n v="23.693999999999999"/>
    <n v="23.299999"/>
    <n v="23.514999"/>
    <x v="621"/>
    <n v="7351000"/>
    <x v="0"/>
    <n v="18.825001"/>
    <n v="18.947500000000002"/>
    <n v="18.807500999999998"/>
    <n v="18.870000999999998"/>
    <n v="17.123139999999999"/>
    <n v="4349600"/>
  </r>
  <r>
    <x v="629"/>
    <x v="0"/>
    <x v="5"/>
    <x v="2"/>
    <x v="0"/>
    <n v="23.49"/>
    <n v="23.606000999999999"/>
    <n v="23.000999"/>
    <n v="23.556000000000001"/>
    <x v="622"/>
    <n v="8736000"/>
    <x v="0"/>
    <n v="18.807500999999998"/>
    <n v="18.807500999999998"/>
    <n v="18.23"/>
    <n v="18.547501"/>
    <n v="16.830497999999999"/>
    <n v="21576400"/>
  </r>
  <r>
    <x v="630"/>
    <x v="1"/>
    <x v="5"/>
    <x v="2"/>
    <x v="0"/>
    <n v="23.379999000000002"/>
    <n v="23.856999999999999"/>
    <n v="23.301000999999999"/>
    <n v="23.702998999999998"/>
    <x v="623"/>
    <n v="15648000"/>
    <x v="0"/>
    <n v="18.385000000000002"/>
    <n v="18.57"/>
    <n v="18.3125"/>
    <n v="18.462499999999999"/>
    <n v="16.753364999999999"/>
    <n v="18542000"/>
  </r>
  <r>
    <x v="631"/>
    <x v="2"/>
    <x v="6"/>
    <x v="2"/>
    <x v="0"/>
    <n v="24.191998999999999"/>
    <n v="25"/>
    <n v="24.065999999999999"/>
    <n v="24.818999999999999"/>
    <x v="624"/>
    <n v="14105000"/>
    <x v="0"/>
    <n v="18.735001"/>
    <n v="18.870000999999998"/>
    <n v="18.612499"/>
    <n v="18.805"/>
    <n v="17.064159"/>
    <n v="22343200"/>
  </r>
  <r>
    <x v="632"/>
    <x v="3"/>
    <x v="6"/>
    <x v="2"/>
    <x v="0"/>
    <n v="24.809999000000001"/>
    <n v="24.919001000000002"/>
    <n v="24.527999999999999"/>
    <n v="24.919001000000002"/>
    <x v="625"/>
    <n v="10802000"/>
    <x v="0"/>
    <n v="18.892499999999998"/>
    <n v="19.267499999999998"/>
    <n v="18.877500999999999"/>
    <n v="19.25"/>
    <n v="17.467957999999999"/>
    <n v="26758800"/>
  </r>
  <r>
    <x v="633"/>
    <x v="4"/>
    <x v="6"/>
    <x v="2"/>
    <x v="0"/>
    <n v="24.798999999999999"/>
    <n v="24.938998999999999"/>
    <n v="24.518000000000001"/>
    <n v="24.908000999999999"/>
    <x v="626"/>
    <n v="7642000"/>
    <x v="0"/>
    <n v="19.182500999999998"/>
    <n v="19.385000000000002"/>
    <n v="19.055"/>
    <n v="19.337499999999999"/>
    <n v="17.547359"/>
    <n v="20678400"/>
  </r>
  <r>
    <x v="634"/>
    <x v="0"/>
    <x v="6"/>
    <x v="2"/>
    <x v="0"/>
    <n v="24.725000000000001"/>
    <n v="25.360001"/>
    <n v="24.725000000000001"/>
    <n v="25.315999999999999"/>
    <x v="627"/>
    <n v="7605000"/>
    <x v="0"/>
    <n v="19.325001"/>
    <n v="19.587499999999999"/>
    <n v="19.287500000000001"/>
    <n v="19.577499"/>
    <n v="17.765141"/>
    <n v="18351200"/>
  </r>
  <r>
    <x v="635"/>
    <x v="1"/>
    <x v="6"/>
    <x v="2"/>
    <x v="0"/>
    <n v="25.451000000000001"/>
    <n v="25.565999999999999"/>
    <n v="24.650998999999999"/>
    <n v="24.677999"/>
    <x v="628"/>
    <n v="8389000"/>
    <x v="0"/>
    <n v="19.747499000000001"/>
    <n v="19.942499000000002"/>
    <n v="19.202499"/>
    <n v="19.219999000000001"/>
    <n v="17.440739000000001"/>
    <n v="25374800"/>
  </r>
  <r>
    <x v="636"/>
    <x v="2"/>
    <x v="6"/>
    <x v="2"/>
    <x v="0"/>
    <n v="24.669001000000002"/>
    <n v="25.075001"/>
    <n v="24.617999999999999"/>
    <n v="25.063998999999999"/>
    <x v="629"/>
    <n v="8361000"/>
    <x v="0"/>
    <n v="19.25"/>
    <n v="19.537500000000001"/>
    <n v="19.25"/>
    <n v="19.485001"/>
    <n v="17.681208000000002"/>
    <n v="14308800"/>
  </r>
  <r>
    <x v="637"/>
    <x v="3"/>
    <x v="6"/>
    <x v="2"/>
    <x v="0"/>
    <n v="25.048999999999999"/>
    <n v="25.414000000000001"/>
    <n v="24.68"/>
    <n v="25.122"/>
    <x v="630"/>
    <n v="7740000"/>
    <x v="0"/>
    <n v="19.537500000000001"/>
    <n v="19.797501"/>
    <n v="19.325001"/>
    <n v="19.780000999999999"/>
    <n v="17.948896000000001"/>
    <n v="14858400"/>
  </r>
  <r>
    <x v="638"/>
    <x v="4"/>
    <x v="6"/>
    <x v="2"/>
    <x v="0"/>
    <n v="25.152999999999999"/>
    <n v="25.475999999999999"/>
    <n v="25.033000999999999"/>
    <n v="25.475999999999999"/>
    <x v="631"/>
    <n v="8104000"/>
    <x v="0"/>
    <n v="19.7575"/>
    <n v="20.059999000000001"/>
    <n v="19.7575"/>
    <n v="20.049999"/>
    <n v="18.193897"/>
    <n v="23734800"/>
  </r>
  <r>
    <x v="639"/>
    <x v="0"/>
    <x v="6"/>
    <x v="2"/>
    <x v="0"/>
    <n v="25.457999999999998"/>
    <n v="26.072001"/>
    <n v="25.254999000000002"/>
    <n v="25.934999000000001"/>
    <x v="632"/>
    <n v="13835000"/>
    <x v="0"/>
    <n v="20.075001"/>
    <n v="20.4375"/>
    <n v="19.875"/>
    <n v="20.2225"/>
    <n v="18.350429999999999"/>
    <n v="40988400"/>
  </r>
  <r>
    <x v="640"/>
    <x v="1"/>
    <x v="6"/>
    <x v="2"/>
    <x v="0"/>
    <n v="25.954999999999998"/>
    <n v="26"/>
    <n v="25.370000999999998"/>
    <n v="25.412001"/>
    <x v="633"/>
    <n v="7172000"/>
    <x v="0"/>
    <n v="20.192499000000002"/>
    <n v="20.297501"/>
    <n v="20.037500000000001"/>
    <n v="20.16"/>
    <n v="18.293714999999999"/>
    <n v="24787600"/>
  </r>
  <r>
    <x v="641"/>
    <x v="2"/>
    <x v="6"/>
    <x v="2"/>
    <x v="0"/>
    <n v="25.497"/>
    <n v="25.6"/>
    <n v="24.790001"/>
    <n v="24.922001000000002"/>
    <x v="634"/>
    <n v="12579000"/>
    <x v="0"/>
    <n v="20.047501"/>
    <n v="20.094999000000001"/>
    <n v="19.1875"/>
    <n v="19.235001"/>
    <n v="17.454355"/>
    <n v="45802000"/>
  </r>
  <r>
    <x v="642"/>
    <x v="3"/>
    <x v="6"/>
    <x v="2"/>
    <x v="0"/>
    <n v="25"/>
    <n v="25.400998999999999"/>
    <n v="21.83"/>
    <n v="22.349001000000001"/>
    <x v="635"/>
    <n v="90628000"/>
    <x v="0"/>
    <n v="19.295000000000002"/>
    <n v="19.875"/>
    <n v="16.647499"/>
    <n v="16.797501"/>
    <n v="15.242501000000001"/>
    <n v="202230800"/>
  </r>
  <r>
    <x v="643"/>
    <x v="4"/>
    <x v="6"/>
    <x v="2"/>
    <x v="0"/>
    <n v="22.417998999999998"/>
    <n v="22.521999000000001"/>
    <n v="21.5"/>
    <n v="22.125999"/>
    <x v="636"/>
    <n v="63476000"/>
    <x v="0"/>
    <n v="17.075001"/>
    <n v="17.145"/>
    <n v="16.625"/>
    <n v="16.725000000000001"/>
    <n v="15.176707"/>
    <n v="167890800"/>
  </r>
  <r>
    <x v="644"/>
    <x v="0"/>
    <x v="6"/>
    <x v="2"/>
    <x v="0"/>
    <n v="22.129999000000002"/>
    <n v="22.489000000000001"/>
    <n v="22.100999999999999"/>
    <n v="22.353999999999999"/>
    <x v="637"/>
    <n v="27406000"/>
    <x v="0"/>
    <n v="16.875"/>
    <n v="17.055"/>
    <n v="16.75"/>
    <n v="16.997499000000001"/>
    <n v="15.423987"/>
    <n v="64190800"/>
  </r>
  <r>
    <x v="645"/>
    <x v="1"/>
    <x v="6"/>
    <x v="2"/>
    <x v="0"/>
    <n v="22.48"/>
    <n v="22.6"/>
    <n v="21.850999999999999"/>
    <n v="21.978000999999999"/>
    <x v="638"/>
    <n v="32115000"/>
    <x v="0"/>
    <n v="17.170000000000002"/>
    <n v="17.212499999999999"/>
    <n v="16.969999000000001"/>
    <n v="17.012501"/>
    <n v="15.437595"/>
    <n v="43468400"/>
  </r>
  <r>
    <x v="646"/>
    <x v="2"/>
    <x v="6"/>
    <x v="2"/>
    <x v="0"/>
    <n v="21.959999"/>
    <n v="22.146999000000001"/>
    <n v="21.542000000000002"/>
    <n v="21.74"/>
    <x v="639"/>
    <n v="24424000"/>
    <x v="0"/>
    <n v="17.067499000000002"/>
    <n v="17.192499000000002"/>
    <n v="17.014999"/>
    <n v="17.137501"/>
    <n v="15.551023000000001"/>
    <n v="23286800"/>
  </r>
  <r>
    <x v="647"/>
    <x v="3"/>
    <x v="6"/>
    <x v="2"/>
    <x v="0"/>
    <n v="21.728999999999999"/>
    <n v="21.847000000000001"/>
    <n v="21.673999999999999"/>
    <n v="21.83"/>
    <x v="640"/>
    <n v="12985000"/>
    <x v="0"/>
    <n v="17.0825"/>
    <n v="17.232500000000002"/>
    <n v="17.065000999999999"/>
    <n v="17.182500999999998"/>
    <n v="15.591858999999999"/>
    <n v="16600800"/>
  </r>
  <r>
    <x v="648"/>
    <x v="0"/>
    <x v="6"/>
    <x v="2"/>
    <x v="0"/>
    <n v="21.83"/>
    <n v="22.518000000000001"/>
    <n v="21.754000000000001"/>
    <n v="22.465"/>
    <x v="641"/>
    <n v="14670000"/>
    <x v="0"/>
    <n v="17.170000000000002"/>
    <n v="17.7925"/>
    <n v="17.162500000000001"/>
    <n v="17.702499"/>
    <n v="16.063725999999999"/>
    <n v="31037600"/>
  </r>
  <r>
    <x v="649"/>
    <x v="1"/>
    <x v="6"/>
    <x v="2"/>
    <x v="0"/>
    <n v="22.500999"/>
    <n v="22.674999"/>
    <n v="22.309000000000001"/>
    <n v="22.452000000000002"/>
    <x v="642"/>
    <n v="9294000"/>
    <x v="0"/>
    <n v="17.84"/>
    <n v="17.950001"/>
    <n v="17.625"/>
    <n v="17.682500999999998"/>
    <n v="16.045582"/>
    <n v="19129600"/>
  </r>
  <r>
    <x v="650"/>
    <x v="2"/>
    <x v="6"/>
    <x v="2"/>
    <x v="0"/>
    <n v="22.440000999999999"/>
    <n v="22.613001000000001"/>
    <n v="22.370000999999998"/>
    <n v="22.545999999999999"/>
    <x v="643"/>
    <n v="6478000"/>
    <x v="0"/>
    <n v="17.727501"/>
    <n v="17.795000000000002"/>
    <n v="17.5825"/>
    <n v="17.649999999999999"/>
    <n v="16.016081"/>
    <n v="12998000"/>
  </r>
  <r>
    <x v="651"/>
    <x v="3"/>
    <x v="6"/>
    <x v="2"/>
    <x v="0"/>
    <n v="22.5"/>
    <n v="22.6"/>
    <n v="22.353999999999999"/>
    <n v="22.372"/>
    <x v="644"/>
    <n v="7649000"/>
    <x v="0"/>
    <n v="17.68"/>
    <n v="17.6875"/>
    <n v="17.530000999999999"/>
    <n v="17.572500000000002"/>
    <n v="15.945748"/>
    <n v="11019200"/>
  </r>
  <r>
    <x v="652"/>
    <x v="4"/>
    <x v="6"/>
    <x v="2"/>
    <x v="0"/>
    <n v="22.353000999999999"/>
    <n v="22.568000999999999"/>
    <n v="22.305"/>
    <n v="22.410999"/>
    <x v="645"/>
    <n v="3826000"/>
    <x v="0"/>
    <n v="17.57"/>
    <n v="17.6175"/>
    <n v="17.487499"/>
    <n v="17.594999000000001"/>
    <n v="15.966165999999999"/>
    <n v="11102000"/>
  </r>
  <r>
    <x v="653"/>
    <x v="0"/>
    <x v="7"/>
    <x v="3"/>
    <x v="0"/>
    <n v="22.643999000000001"/>
    <n v="22.648001000000001"/>
    <n v="21.933001000000001"/>
    <n v="22.084999"/>
    <x v="646"/>
    <n v="19272000"/>
    <x v="0"/>
    <n v="17.600000000000001"/>
    <n v="17.73"/>
    <n v="17.547501"/>
    <n v="17.629999000000002"/>
    <n v="15.997926"/>
    <n v="25710000"/>
  </r>
  <r>
    <x v="654"/>
    <x v="1"/>
    <x v="7"/>
    <x v="3"/>
    <x v="0"/>
    <n v="22.122999"/>
    <n v="22.370000999999998"/>
    <n v="22.087999"/>
    <n v="22.370000999999998"/>
    <x v="647"/>
    <n v="13638000"/>
    <x v="0"/>
    <n v="17.732500000000002"/>
    <n v="17.737499"/>
    <n v="17.565000999999999"/>
    <n v="17.649999999999999"/>
    <n v="16.016081"/>
    <n v="18138000"/>
  </r>
  <r>
    <x v="655"/>
    <x v="2"/>
    <x v="7"/>
    <x v="3"/>
    <x v="0"/>
    <n v="22.370000999999998"/>
    <n v="23.183001000000001"/>
    <n v="22.368998999999999"/>
    <n v="23.028998999999999"/>
    <x v="648"/>
    <n v="27856000"/>
    <x v="0"/>
    <n v="17.709999"/>
    <n v="18.0825"/>
    <n v="17.670000000000002"/>
    <n v="18.022499"/>
    <n v="16.354094"/>
    <n v="38512800"/>
  </r>
  <r>
    <x v="656"/>
    <x v="3"/>
    <x v="7"/>
    <x v="3"/>
    <x v="0"/>
    <n v="23.158999999999999"/>
    <n v="23.264999"/>
    <n v="22.809999000000001"/>
    <n v="23.111999999999998"/>
    <x v="649"/>
    <n v="15872000"/>
    <x v="0"/>
    <n v="18.182500999999998"/>
    <n v="18.387501"/>
    <n v="18.127500999999999"/>
    <n v="18.2925"/>
    <n v="16.599101999999998"/>
    <n v="28358800"/>
  </r>
  <r>
    <x v="657"/>
    <x v="4"/>
    <x v="7"/>
    <x v="3"/>
    <x v="0"/>
    <n v="23.114000000000001"/>
    <n v="23.347999999999999"/>
    <n v="22.903998999999999"/>
    <n v="23.108999000000001"/>
    <x v="650"/>
    <n v="13989000"/>
    <x v="0"/>
    <n v="18.360001"/>
    <n v="18.387501"/>
    <n v="18.125"/>
    <n v="18.239999999999998"/>
    <n v="16.551456000000002"/>
    <n v="28248400"/>
  </r>
  <r>
    <x v="658"/>
    <x v="0"/>
    <x v="7"/>
    <x v="3"/>
    <x v="0"/>
    <n v="23.135000000000002"/>
    <n v="23.215"/>
    <n v="22.910999"/>
    <n v="23.02"/>
    <x v="651"/>
    <n v="10565000"/>
    <x v="0"/>
    <n v="18.174999"/>
    <n v="18.309999000000001"/>
    <n v="17.945"/>
    <n v="17.952499"/>
    <n v="16.290576999999999"/>
    <n v="18202400"/>
  </r>
  <r>
    <x v="659"/>
    <x v="1"/>
    <x v="7"/>
    <x v="3"/>
    <x v="0"/>
    <n v="23.120000999999998"/>
    <n v="23.200001"/>
    <n v="22.839001"/>
    <n v="22.940000999999999"/>
    <x v="652"/>
    <n v="8972000"/>
    <x v="0"/>
    <n v="18.012501"/>
    <n v="18.129999000000002"/>
    <n v="17.887501"/>
    <n v="17.969999000000001"/>
    <n v="16.306456000000001"/>
    <n v="20593600"/>
  </r>
  <r>
    <x v="660"/>
    <x v="2"/>
    <x v="7"/>
    <x v="3"/>
    <x v="0"/>
    <n v="23.059999000000001"/>
    <n v="23.283000999999999"/>
    <n v="22.972999999999999"/>
    <n v="23.283000999999999"/>
    <x v="653"/>
    <n v="10265000"/>
    <x v="0"/>
    <n v="18"/>
    <n v="18.157499000000001"/>
    <n v="17.997499000000001"/>
    <n v="18.1525"/>
    <n v="16.472065000000001"/>
    <n v="18545200"/>
  </r>
  <r>
    <x v="661"/>
    <x v="3"/>
    <x v="7"/>
    <x v="3"/>
    <x v="0"/>
    <n v="23.283999999999999"/>
    <n v="23.350999999999999"/>
    <n v="23.129000000000001"/>
    <n v="23.350999999999999"/>
    <x v="654"/>
    <n v="7222000"/>
    <x v="0"/>
    <n v="18.282499000000001"/>
    <n v="18.32"/>
    <n v="17.73"/>
    <n v="17.785"/>
    <n v="16.138586"/>
    <n v="28109600"/>
  </r>
  <r>
    <x v="662"/>
    <x v="4"/>
    <x v="7"/>
    <x v="3"/>
    <x v="0"/>
    <n v="23.368998999999999"/>
    <n v="23.690999999999999"/>
    <n v="23.33"/>
    <n v="23.690999999999999"/>
    <x v="655"/>
    <n v="10951000"/>
    <x v="0"/>
    <n v="17.817499000000002"/>
    <n v="17.887501"/>
    <n v="17.684999000000001"/>
    <n v="17.780000999999999"/>
    <n v="16.134048"/>
    <n v="25165600"/>
  </r>
  <r>
    <x v="663"/>
    <x v="1"/>
    <x v="7"/>
    <x v="3"/>
    <x v="0"/>
    <n v="23.622"/>
    <n v="23.898001000000001"/>
    <n v="23.622"/>
    <n v="23.763000000000002"/>
    <x v="656"/>
    <n v="6672000"/>
    <x v="0"/>
    <n v="17.817499000000002"/>
    <n v="17.837499999999999"/>
    <n v="17.684999000000001"/>
    <n v="17.802499999999998"/>
    <n v="16.154458999999999"/>
    <n v="19341600"/>
  </r>
  <r>
    <x v="664"/>
    <x v="2"/>
    <x v="7"/>
    <x v="3"/>
    <x v="0"/>
    <n v="23.672001000000002"/>
    <n v="23.749001"/>
    <n v="23.525998999999999"/>
    <n v="23.535999"/>
    <x v="657"/>
    <n v="12053000"/>
    <x v="0"/>
    <n v="17.739999999999998"/>
    <n v="17.760000000000002"/>
    <n v="17.112499"/>
    <n v="17.280000999999999"/>
    <n v="15.680332999999999"/>
    <n v="42852800"/>
  </r>
  <r>
    <x v="665"/>
    <x v="3"/>
    <x v="7"/>
    <x v="3"/>
    <x v="0"/>
    <n v="23.374001"/>
    <n v="23.884001000000001"/>
    <n v="22.802999"/>
    <n v="23.51"/>
    <x v="658"/>
    <n v="29098000"/>
    <x v="0"/>
    <n v="17.172501"/>
    <n v="17.885000000000002"/>
    <n v="16.877500999999999"/>
    <n v="17.672501"/>
    <n v="16.036491000000002"/>
    <n v="81365200"/>
  </r>
  <r>
    <x v="666"/>
    <x v="4"/>
    <x v="7"/>
    <x v="3"/>
    <x v="0"/>
    <n v="23.700001"/>
    <n v="23.700001"/>
    <n v="23.332001000000002"/>
    <n v="23.353000999999999"/>
    <x v="659"/>
    <n v="7896000"/>
    <x v="0"/>
    <n v="17.627500999999999"/>
    <n v="17.75"/>
    <n v="17.477501"/>
    <n v="17.537500000000001"/>
    <n v="15.913997"/>
    <n v="24783600"/>
  </r>
  <r>
    <x v="667"/>
    <x v="0"/>
    <x v="7"/>
    <x v="3"/>
    <x v="0"/>
    <n v="23.353999999999999"/>
    <n v="23.98"/>
    <n v="23.346001000000001"/>
    <n v="23.9"/>
    <x v="660"/>
    <n v="10130000"/>
    <x v="0"/>
    <n v="17.557500999999998"/>
    <n v="17.9575"/>
    <n v="17.545000000000002"/>
    <n v="17.947500000000002"/>
    <n v="16.286041000000001"/>
    <n v="22922000"/>
  </r>
  <r>
    <x v="668"/>
    <x v="1"/>
    <x v="7"/>
    <x v="3"/>
    <x v="0"/>
    <n v="23.899000000000001"/>
    <n v="24.193000999999999"/>
    <n v="23.518000000000001"/>
    <n v="24.153998999999999"/>
    <x v="661"/>
    <n v="13369000"/>
    <x v="0"/>
    <n v="17.7925"/>
    <n v="18.094999000000001"/>
    <n v="17.577499"/>
    <n v="17.895"/>
    <n v="16.238403000000002"/>
    <n v="30279600"/>
  </r>
  <r>
    <x v="669"/>
    <x v="2"/>
    <x v="7"/>
    <x v="3"/>
    <x v="0"/>
    <n v="24.360001"/>
    <n v="24.360001"/>
    <n v="23.801000999999999"/>
    <n v="24.018000000000001"/>
    <x v="662"/>
    <n v="6900000"/>
    <x v="0"/>
    <n v="17.975000000000001"/>
    <n v="18.035"/>
    <n v="17.737499"/>
    <n v="17.75"/>
    <n v="16.106816999999999"/>
    <n v="17839600"/>
  </r>
  <r>
    <x v="670"/>
    <x v="3"/>
    <x v="7"/>
    <x v="3"/>
    <x v="0"/>
    <n v="24.058001000000001"/>
    <n v="24.124001"/>
    <n v="23.797001000000002"/>
    <n v="23.910999"/>
    <x v="663"/>
    <n v="5775000"/>
    <x v="0"/>
    <n v="17.764999"/>
    <n v="17.805"/>
    <n v="17.627500999999999"/>
    <n v="17.649999999999999"/>
    <n v="16.016081"/>
    <n v="19417200"/>
  </r>
  <r>
    <x v="671"/>
    <x v="4"/>
    <x v="7"/>
    <x v="3"/>
    <x v="0"/>
    <n v="23.916"/>
    <n v="24.052"/>
    <n v="23.457001000000002"/>
    <n v="23.486999999999998"/>
    <x v="664"/>
    <n v="6191000"/>
    <x v="0"/>
    <n v="17.700001"/>
    <n v="17.732500000000002"/>
    <n v="17.355"/>
    <n v="17.364999999999998"/>
    <n v="15.757460999999999"/>
    <n v="25048400"/>
  </r>
  <r>
    <x v="672"/>
    <x v="0"/>
    <x v="7"/>
    <x v="3"/>
    <x v="0"/>
    <n v="23.4"/>
    <n v="23.657"/>
    <n v="23.274000000000001"/>
    <n v="23.650998999999999"/>
    <x v="665"/>
    <n v="6239000"/>
    <x v="0"/>
    <n v="17.475000000000001"/>
    <n v="17.59"/>
    <n v="17.337499999999999"/>
    <n v="17.462499999999999"/>
    <n v="15.845938"/>
    <n v="24602800"/>
  </r>
  <r>
    <x v="673"/>
    <x v="1"/>
    <x v="8"/>
    <x v="3"/>
    <x v="0"/>
    <n v="23.030999999999999"/>
    <n v="24.187999999999999"/>
    <n v="23.030999999999999"/>
    <n v="23.815000999999999"/>
    <x v="666"/>
    <n v="9623000"/>
    <x v="0"/>
    <n v="17.552499999999998"/>
    <n v="17.932500999999998"/>
    <n v="17.552499999999998"/>
    <n v="17.674999"/>
    <n v="16.038758999999999"/>
    <n v="25448800"/>
  </r>
  <r>
    <x v="674"/>
    <x v="2"/>
    <x v="8"/>
    <x v="3"/>
    <x v="0"/>
    <n v="23.846001000000001"/>
    <n v="24.236000000000001"/>
    <n v="23.816998999999999"/>
    <n v="23.938998999999999"/>
    <x v="667"/>
    <n v="10310000"/>
    <x v="0"/>
    <n v="17.767499999999998"/>
    <n v="18.022499"/>
    <n v="17.6875"/>
    <n v="18.022499"/>
    <n v="16.354094"/>
    <n v="27162400"/>
  </r>
  <r>
    <x v="675"/>
    <x v="3"/>
    <x v="8"/>
    <x v="3"/>
    <x v="0"/>
    <n v="23.9"/>
    <n v="24.797001000000002"/>
    <n v="23.704999999999998"/>
    <n v="24.539000000000001"/>
    <x v="668"/>
    <n v="18662000"/>
    <x v="0"/>
    <n v="17.932500999999998"/>
    <n v="18.120000999999998"/>
    <n v="17.75"/>
    <n v="17.907499000000001"/>
    <n v="16.249735000000001"/>
    <n v="33462800"/>
  </r>
  <r>
    <x v="676"/>
    <x v="4"/>
    <x v="8"/>
    <x v="3"/>
    <x v="0"/>
    <n v="24.58"/>
    <n v="24.943000999999999"/>
    <n v="24.4"/>
    <n v="24.724001000000001"/>
    <x v="669"/>
    <n v="7830000"/>
    <x v="0"/>
    <n v="17.995000999999998"/>
    <n v="18.25"/>
    <n v="17.899999999999999"/>
    <n v="18.225000000000001"/>
    <n v="16.537849000000001"/>
    <n v="28833600"/>
  </r>
  <r>
    <x v="677"/>
    <x v="0"/>
    <x v="8"/>
    <x v="3"/>
    <x v="0"/>
    <n v="24.726998999999999"/>
    <n v="25.136998999999999"/>
    <n v="24.726998999999999"/>
    <n v="24.997999"/>
    <x v="670"/>
    <n v="6289000"/>
    <x v="0"/>
    <n v="18.245000999999998"/>
    <n v="18.535"/>
    <n v="18.23"/>
    <n v="18.482500000000002"/>
    <n v="16.771515000000001"/>
    <n v="22240400"/>
  </r>
  <r>
    <x v="678"/>
    <x v="1"/>
    <x v="8"/>
    <x v="3"/>
    <x v="0"/>
    <n v="25.198999000000001"/>
    <n v="25.198999000000001"/>
    <n v="24.835999999999999"/>
    <n v="24.960999999999999"/>
    <x v="671"/>
    <n v="5801000"/>
    <x v="0"/>
    <n v="18.4925"/>
    <n v="18.645"/>
    <n v="18.454999999999998"/>
    <n v="18.642499999999998"/>
    <n v="16.916695000000001"/>
    <n v="15376000"/>
  </r>
  <r>
    <x v="679"/>
    <x v="2"/>
    <x v="8"/>
    <x v="3"/>
    <x v="0"/>
    <n v="24.853999999999999"/>
    <n v="25.160999"/>
    <n v="24.75"/>
    <n v="24.85"/>
    <x v="672"/>
    <n v="6012000"/>
    <x v="0"/>
    <n v="18.445"/>
    <n v="18.68"/>
    <n v="18.274999999999999"/>
    <n v="18.32"/>
    <n v="16.657561999999999"/>
    <n v="18674400"/>
  </r>
  <r>
    <x v="680"/>
    <x v="3"/>
    <x v="8"/>
    <x v="3"/>
    <x v="0"/>
    <n v="24.747"/>
    <n v="25.299999"/>
    <n v="24.747"/>
    <n v="25.212999"/>
    <x v="673"/>
    <n v="7186000"/>
    <x v="0"/>
    <n v="18.225000000000001"/>
    <n v="18.787500000000001"/>
    <n v="18.225000000000001"/>
    <n v="18.684999000000001"/>
    <n v="16.989440999999999"/>
    <n v="24752400"/>
  </r>
  <r>
    <x v="681"/>
    <x v="4"/>
    <x v="8"/>
    <x v="3"/>
    <x v="0"/>
    <n v="25.075001"/>
    <n v="25.483999000000001"/>
    <n v="25.042998999999998"/>
    <n v="25.349001000000001"/>
    <x v="674"/>
    <n v="5565000"/>
    <x v="0"/>
    <n v="18.649999999999999"/>
    <n v="18.782499000000001"/>
    <n v="18.57"/>
    <n v="18.732500000000002"/>
    <n v="17.032624999999999"/>
    <n v="17280400"/>
  </r>
  <r>
    <x v="682"/>
    <x v="0"/>
    <x v="8"/>
    <x v="3"/>
    <x v="0"/>
    <n v="25.254000000000001"/>
    <n v="25.872999"/>
    <n v="25.254000000000001"/>
    <n v="25.495999999999999"/>
    <x v="675"/>
    <n v="11144000"/>
    <x v="0"/>
    <n v="18.747499000000001"/>
    <n v="19.235001"/>
    <n v="18.625"/>
    <n v="18.934999000000001"/>
    <n v="17.216754999999999"/>
    <n v="28970800"/>
  </r>
  <r>
    <x v="683"/>
    <x v="1"/>
    <x v="8"/>
    <x v="3"/>
    <x v="0"/>
    <n v="25.521000000000001"/>
    <n v="25.655999999999999"/>
    <n v="25.400998999999999"/>
    <n v="25.610001"/>
    <x v="676"/>
    <n v="6887000"/>
    <x v="0"/>
    <n v="18.927499999999998"/>
    <n v="18.977501"/>
    <n v="18.772499"/>
    <n v="18.9025"/>
    <n v="17.187204000000001"/>
    <n v="15855200"/>
  </r>
  <r>
    <x v="684"/>
    <x v="2"/>
    <x v="8"/>
    <x v="3"/>
    <x v="0"/>
    <n v="25.684999000000001"/>
    <n v="25.882999000000002"/>
    <n v="25.378"/>
    <n v="25.437999999999999"/>
    <x v="677"/>
    <n v="8418000"/>
    <x v="0"/>
    <n v="18.934999000000001"/>
    <n v="19.052499999999998"/>
    <n v="18.864999999999998"/>
    <n v="18.989999999999998"/>
    <n v="17.266770999999999"/>
    <n v="20147200"/>
  </r>
  <r>
    <x v="685"/>
    <x v="3"/>
    <x v="8"/>
    <x v="3"/>
    <x v="0"/>
    <n v="25.035999"/>
    <n v="25.4"/>
    <n v="24.861000000000001"/>
    <n v="25.181999000000001"/>
    <x v="678"/>
    <n v="14951000"/>
    <x v="0"/>
    <n v="18.9375"/>
    <n v="19.18"/>
    <n v="18.862499"/>
    <n v="19.035"/>
    <n v="17.307680000000001"/>
    <n v="23475600"/>
  </r>
  <r>
    <x v="686"/>
    <x v="4"/>
    <x v="8"/>
    <x v="3"/>
    <x v="0"/>
    <n v="25.200001"/>
    <n v="25.318000999999999"/>
    <n v="24.966000000000001"/>
    <n v="25.073999000000001"/>
    <x v="679"/>
    <n v="8877000"/>
    <x v="0"/>
    <n v="19.145"/>
    <n v="19.27"/>
    <n v="18.892499999999998"/>
    <n v="18.9575"/>
    <n v="17.237217000000001"/>
    <n v="26009600"/>
  </r>
  <r>
    <x v="687"/>
    <x v="1"/>
    <x v="8"/>
    <x v="3"/>
    <x v="0"/>
    <n v="24.530999999999999"/>
    <n v="25.052999"/>
    <n v="24.414000000000001"/>
    <n v="24.738001000000001"/>
    <x v="680"/>
    <n v="6916000"/>
    <x v="0"/>
    <n v="18.584999"/>
    <n v="18.774999999999999"/>
    <n v="18.2775"/>
    <n v="18.434999000000001"/>
    <n v="16.762118999999998"/>
    <n v="31588800"/>
  </r>
  <r>
    <x v="688"/>
    <x v="2"/>
    <x v="8"/>
    <x v="3"/>
    <x v="0"/>
    <n v="24.738001000000001"/>
    <n v="24.93"/>
    <n v="24.408999999999999"/>
    <n v="24.412001"/>
    <x v="681"/>
    <n v="8440000"/>
    <x v="0"/>
    <n v="18.41"/>
    <n v="18.637501"/>
    <n v="18.195"/>
    <n v="18.219999000000001"/>
    <n v="16.566628000000001"/>
    <n v="28714800"/>
  </r>
  <r>
    <x v="689"/>
    <x v="3"/>
    <x v="8"/>
    <x v="3"/>
    <x v="0"/>
    <n v="24.5"/>
    <n v="24.655000999999999"/>
    <n v="24.295999999999999"/>
    <n v="24.417998999999998"/>
    <x v="682"/>
    <n v="9580000"/>
    <x v="0"/>
    <n v="18.165001"/>
    <n v="18.559999000000001"/>
    <n v="18.157499000000001"/>
    <n v="18.477501"/>
    <n v="16.80077"/>
    <n v="19613200"/>
  </r>
  <r>
    <x v="690"/>
    <x v="4"/>
    <x v="8"/>
    <x v="3"/>
    <x v="0"/>
    <n v="24.67"/>
    <n v="24.934000000000001"/>
    <n v="24.500999"/>
    <n v="24.670999999999999"/>
    <x v="683"/>
    <n v="9826000"/>
    <x v="0"/>
    <n v="18.545000000000002"/>
    <n v="18.850000000000001"/>
    <n v="18.545000000000002"/>
    <n v="18.670000000000002"/>
    <n v="16.9758"/>
    <n v="24869600"/>
  </r>
  <r>
    <x v="691"/>
    <x v="0"/>
    <x v="8"/>
    <x v="3"/>
    <x v="0"/>
    <n v="24.757999000000002"/>
    <n v="24.785"/>
    <n v="24.042000000000002"/>
    <n v="24.056000000000001"/>
    <x v="684"/>
    <n v="13373000"/>
    <x v="0"/>
    <n v="18.715"/>
    <n v="18.817499000000002"/>
    <n v="18.2575"/>
    <n v="18.262501"/>
    <n v="16.605277999999998"/>
    <n v="24857200"/>
  </r>
  <r>
    <x v="692"/>
    <x v="1"/>
    <x v="9"/>
    <x v="3"/>
    <x v="0"/>
    <n v="24.250999"/>
    <n v="24.698999000000001"/>
    <n v="24.035999"/>
    <n v="24.035999"/>
    <x v="685"/>
    <n v="12126000"/>
    <x v="0"/>
    <n v="18.467500999999999"/>
    <n v="18.719999000000001"/>
    <n v="18.127500999999999"/>
    <n v="18.174999"/>
    <n v="16.525722999999999"/>
    <n v="26993600"/>
  </r>
  <r>
    <x v="693"/>
    <x v="2"/>
    <x v="9"/>
    <x v="3"/>
    <x v="0"/>
    <n v="24.110001"/>
    <n v="24.695"/>
    <n v="24.040001"/>
    <n v="24.617999999999999"/>
    <x v="686"/>
    <n v="7798000"/>
    <x v="0"/>
    <n v="18.145"/>
    <n v="18.555"/>
    <n v="18.127500999999999"/>
    <n v="18.4925"/>
    <n v="16.814404"/>
    <n v="21544000"/>
  </r>
  <r>
    <x v="694"/>
    <x v="3"/>
    <x v="9"/>
    <x v="3"/>
    <x v="0"/>
    <n v="24.693999999999999"/>
    <n v="25.17"/>
    <n v="24.672001000000002"/>
    <n v="25.165001"/>
    <x v="687"/>
    <n v="10239000"/>
    <x v="0"/>
    <n v="18.674999"/>
    <n v="18.975000000000001"/>
    <n v="18.639999"/>
    <n v="18.9575"/>
    <n v="17.237217000000001"/>
    <n v="20388000"/>
  </r>
  <r>
    <x v="695"/>
    <x v="4"/>
    <x v="9"/>
    <x v="3"/>
    <x v="0"/>
    <n v="24.99"/>
    <n v="25.177999"/>
    <n v="24.856999999999999"/>
    <n v="24.975000000000001"/>
    <x v="688"/>
    <n v="6887000"/>
    <x v="0"/>
    <n v="18.965"/>
    <n v="18.985001"/>
    <n v="18.504999000000002"/>
    <n v="18.672501"/>
    <n v="16.978075"/>
    <n v="19520000"/>
  </r>
  <r>
    <x v="696"/>
    <x v="0"/>
    <x v="9"/>
    <x v="3"/>
    <x v="0"/>
    <n v="24.990998999999999"/>
    <n v="25.289000000000001"/>
    <n v="24.645"/>
    <n v="24.726998999999999"/>
    <x v="689"/>
    <n v="7923000"/>
    <x v="0"/>
    <n v="18.649999999999999"/>
    <n v="18.805"/>
    <n v="18.5"/>
    <n v="18.537500000000001"/>
    <n v="16.855328"/>
    <n v="18637200"/>
  </r>
  <r>
    <x v="697"/>
    <x v="1"/>
    <x v="9"/>
    <x v="3"/>
    <x v="0"/>
    <n v="24.722000000000001"/>
    <n v="25.155999999999999"/>
    <n v="24.5"/>
    <n v="24.9"/>
    <x v="690"/>
    <n v="8048000"/>
    <x v="0"/>
    <n v="18.612499"/>
    <n v="18.727501"/>
    <n v="18.327499"/>
    <n v="18.5425"/>
    <n v="16.859870999999998"/>
    <n v="33497600"/>
  </r>
  <r>
    <x v="698"/>
    <x v="2"/>
    <x v="9"/>
    <x v="3"/>
    <x v="0"/>
    <n v="24.870000999999998"/>
    <n v="25.184999000000001"/>
    <n v="24.742000999999998"/>
    <n v="24.797999999999998"/>
    <x v="691"/>
    <n v="8961000"/>
    <x v="0"/>
    <n v="18.600000000000001"/>
    <n v="18.665001"/>
    <n v="18.325001"/>
    <n v="18.427499999999998"/>
    <n v="16.755310000000001"/>
    <n v="17861600"/>
  </r>
  <r>
    <x v="699"/>
    <x v="3"/>
    <x v="9"/>
    <x v="3"/>
    <x v="0"/>
    <n v="24.747999"/>
    <n v="24.747999"/>
    <n v="24.210999999999999"/>
    <n v="24.356000999999999"/>
    <x v="692"/>
    <n v="10315000"/>
    <x v="0"/>
    <n v="18.329999999999998"/>
    <n v="18.329999999999998"/>
    <n v="17.807500999999998"/>
    <n v="17.850000000000001"/>
    <n v="16.230211000000001"/>
    <n v="28557600"/>
  </r>
  <r>
    <x v="700"/>
    <x v="4"/>
    <x v="9"/>
    <x v="3"/>
    <x v="0"/>
    <n v="24.202000000000002"/>
    <n v="24.9"/>
    <n v="24.202000000000002"/>
    <n v="24.841999000000001"/>
    <x v="693"/>
    <n v="5006000"/>
    <x v="0"/>
    <n v="17.844999000000001"/>
    <n v="18.195"/>
    <n v="17.805"/>
    <n v="18.127500999999999"/>
    <n v="16.482536"/>
    <n v="17335600"/>
  </r>
  <r>
    <x v="701"/>
    <x v="0"/>
    <x v="9"/>
    <x v="3"/>
    <x v="0"/>
    <n v="24.719999000000001"/>
    <n v="24.959"/>
    <n v="24.622999"/>
    <n v="24.884001000000001"/>
    <x v="694"/>
    <n v="7354000"/>
    <x v="0"/>
    <n v="17.975000000000001"/>
    <n v="18.182500999999998"/>
    <n v="17.907499000000001"/>
    <n v="17.965"/>
    <n v="16.334776000000002"/>
    <n v="13971600"/>
  </r>
  <r>
    <x v="702"/>
    <x v="1"/>
    <x v="9"/>
    <x v="3"/>
    <x v="0"/>
    <n v="24.301000999999999"/>
    <n v="24.658000999999999"/>
    <n v="24.187000000000001"/>
    <n v="24.465"/>
    <x v="695"/>
    <n v="9512000"/>
    <x v="0"/>
    <n v="17.725000000000001"/>
    <n v="17.950001"/>
    <n v="17.612499"/>
    <n v="17.799999"/>
    <n v="16.184743999999998"/>
    <n v="24180400"/>
  </r>
  <r>
    <x v="703"/>
    <x v="2"/>
    <x v="9"/>
    <x v="3"/>
    <x v="0"/>
    <n v="24.405000999999999"/>
    <n v="24.843"/>
    <n v="24.388000000000002"/>
    <n v="24.43"/>
    <x v="696"/>
    <n v="9587000"/>
    <x v="0"/>
    <n v="17.855"/>
    <n v="17.987499"/>
    <n v="17.670000000000002"/>
    <n v="17.739999999999998"/>
    <n v="16.130189999999999"/>
    <n v="24056800"/>
  </r>
  <r>
    <x v="704"/>
    <x v="3"/>
    <x v="9"/>
    <x v="3"/>
    <x v="0"/>
    <n v="24.655000999999999"/>
    <n v="24.9"/>
    <n v="24.228999999999999"/>
    <n v="24.375999"/>
    <x v="697"/>
    <n v="6941000"/>
    <x v="0"/>
    <n v="17.897499"/>
    <n v="18"/>
    <n v="17.782499000000001"/>
    <n v="17.857500000000002"/>
    <n v="16.237031999999999"/>
    <n v="13790400"/>
  </r>
  <r>
    <x v="705"/>
    <x v="4"/>
    <x v="9"/>
    <x v="3"/>
    <x v="0"/>
    <n v="24.452998999999998"/>
    <n v="24.625999"/>
    <n v="24.139999"/>
    <n v="24.167998999999998"/>
    <x v="698"/>
    <n v="9169000"/>
    <x v="0"/>
    <n v="18.030000999999999"/>
    <n v="18.035"/>
    <n v="17.73"/>
    <n v="17.855"/>
    <n v="16.234757999999999"/>
    <n v="25268400"/>
  </r>
  <r>
    <x v="706"/>
    <x v="0"/>
    <x v="9"/>
    <x v="3"/>
    <x v="0"/>
    <n v="24.332999999999998"/>
    <n v="24.799999"/>
    <n v="24.332999999999998"/>
    <n v="24.795999999999999"/>
    <x v="699"/>
    <n v="7056000"/>
    <x v="0"/>
    <n v="17.959999"/>
    <n v="18.079999999999998"/>
    <n v="17.907499000000001"/>
    <n v="17.989999999999998"/>
    <n v="16.357512"/>
    <n v="14807600"/>
  </r>
  <r>
    <x v="707"/>
    <x v="1"/>
    <x v="9"/>
    <x v="3"/>
    <x v="0"/>
    <n v="24.757999000000002"/>
    <n v="24.93"/>
    <n v="24.638999999999999"/>
    <n v="24.676000999999999"/>
    <x v="700"/>
    <n v="8083000"/>
    <x v="0"/>
    <n v="17.950001"/>
    <n v="17.989999999999998"/>
    <n v="17.799999"/>
    <n v="17.899999999999999"/>
    <n v="16.275670999999999"/>
    <n v="15354400"/>
  </r>
  <r>
    <x v="708"/>
    <x v="2"/>
    <x v="9"/>
    <x v="3"/>
    <x v="0"/>
    <n v="24.663"/>
    <n v="24.835999999999999"/>
    <n v="24.573999000000001"/>
    <n v="24.686001000000001"/>
    <x v="701"/>
    <n v="6606000"/>
    <x v="0"/>
    <n v="17.837499999999999"/>
    <n v="18.092500999999999"/>
    <n v="17.837499999999999"/>
    <n v="17.997499000000001"/>
    <n v="16.364339999999999"/>
    <n v="17580000"/>
  </r>
  <r>
    <x v="709"/>
    <x v="3"/>
    <x v="9"/>
    <x v="3"/>
    <x v="0"/>
    <n v="24.773001000000001"/>
    <n v="25.309999000000001"/>
    <n v="24.551000999999999"/>
    <n v="25.231000999999999"/>
    <x v="702"/>
    <n v="8619000"/>
    <x v="0"/>
    <n v="18.055"/>
    <n v="18.212499999999999"/>
    <n v="17.885000000000002"/>
    <n v="18.165001"/>
    <n v="16.516624"/>
    <n v="20558800"/>
  </r>
  <r>
    <x v="710"/>
    <x v="4"/>
    <x v="9"/>
    <x v="3"/>
    <x v="0"/>
    <n v="25.202000000000002"/>
    <n v="25.33"/>
    <n v="24.736000000000001"/>
    <n v="24.77"/>
    <x v="703"/>
    <n v="11570000"/>
    <x v="0"/>
    <n v="18.120000999999998"/>
    <n v="18.227501"/>
    <n v="18.012501"/>
    <n v="18.022499"/>
    <n v="16.387056000000001"/>
    <n v="29466800"/>
  </r>
  <r>
    <x v="711"/>
    <x v="0"/>
    <x v="9"/>
    <x v="3"/>
    <x v="0"/>
    <n v="25.076000000000001"/>
    <n v="25.427999"/>
    <n v="24.783000999999999"/>
    <n v="25.236999999999998"/>
    <x v="704"/>
    <n v="13286000"/>
    <x v="0"/>
    <n v="18.0975"/>
    <n v="18.274999999999999"/>
    <n v="17.989999999999998"/>
    <n v="18.1875"/>
    <n v="16.537085999999999"/>
    <n v="23174800"/>
  </r>
  <r>
    <x v="712"/>
    <x v="1"/>
    <x v="9"/>
    <x v="3"/>
    <x v="0"/>
    <n v="25.138000000000002"/>
    <n v="25.291"/>
    <n v="24.941998999999999"/>
    <n v="25.170999999999999"/>
    <x v="705"/>
    <n v="7479000"/>
    <x v="0"/>
    <n v="18.09"/>
    <n v="18.1175"/>
    <n v="17.9375"/>
    <n v="18.049999"/>
    <n v="16.412061999999999"/>
    <n v="23558400"/>
  </r>
  <r>
    <x v="713"/>
    <x v="2"/>
    <x v="9"/>
    <x v="3"/>
    <x v="0"/>
    <n v="25.655000999999999"/>
    <n v="26.238001000000001"/>
    <n v="25.219999000000001"/>
    <n v="25.365998999999999"/>
    <x v="706"/>
    <n v="19207000"/>
    <x v="0"/>
    <n v="18.485001"/>
    <n v="18.834999"/>
    <n v="18.4175"/>
    <n v="18.557500999999998"/>
    <n v="16.87351"/>
    <n v="59673200"/>
  </r>
  <r>
    <x v="714"/>
    <x v="3"/>
    <x v="9"/>
    <x v="3"/>
    <x v="0"/>
    <n v="25.308001000000001"/>
    <n v="25.573999000000001"/>
    <n v="25.113001000000001"/>
    <n v="25.172001000000002"/>
    <x v="707"/>
    <n v="8263000"/>
    <x v="0"/>
    <n v="18.627500999999999"/>
    <n v="18.73"/>
    <n v="18.399999999999999"/>
    <n v="18.405000999999999"/>
    <n v="16.734852"/>
    <n v="18555200"/>
  </r>
  <r>
    <x v="715"/>
    <x v="4"/>
    <x v="10"/>
    <x v="3"/>
    <x v="0"/>
    <n v="25.201000000000001"/>
    <n v="25.513000000000002"/>
    <n v="25.193999999999999"/>
    <n v="25.355"/>
    <x v="708"/>
    <n v="7964000"/>
    <x v="0"/>
    <n v="18.497499000000001"/>
    <n v="18.6175"/>
    <n v="18.315000999999999"/>
    <n v="18.555"/>
    <n v="16.871231000000002"/>
    <n v="17270000"/>
  </r>
  <r>
    <x v="716"/>
    <x v="0"/>
    <x v="10"/>
    <x v="3"/>
    <x v="0"/>
    <n v="25.490998999999999"/>
    <n v="26.132999000000002"/>
    <n v="25.486000000000001"/>
    <n v="26.125"/>
    <x v="709"/>
    <n v="9017000"/>
    <x v="0"/>
    <n v="18.547501"/>
    <n v="18.8125"/>
    <n v="18.510000000000002"/>
    <n v="18.809999000000001"/>
    <n v="17.103100000000001"/>
    <n v="15529200"/>
  </r>
  <r>
    <x v="717"/>
    <x v="1"/>
    <x v="10"/>
    <x v="3"/>
    <x v="0"/>
    <n v="26.003"/>
    <n v="26.457999999999998"/>
    <n v="25.940000999999999"/>
    <n v="26.292998999999998"/>
    <x v="710"/>
    <n v="14002000"/>
    <x v="0"/>
    <n v="18.795000000000002"/>
    <n v="18.98"/>
    <n v="18.700001"/>
    <n v="18.905000999999999"/>
    <n v="17.189474000000001"/>
    <n v="18078800"/>
  </r>
  <r>
    <x v="718"/>
    <x v="2"/>
    <x v="10"/>
    <x v="3"/>
    <x v="0"/>
    <n v="26.388999999999999"/>
    <n v="26.559000000000001"/>
    <n v="26.190999999999999"/>
    <n v="26.547999999999998"/>
    <x v="711"/>
    <n v="9952000"/>
    <x v="0"/>
    <n v="18.927499999999998"/>
    <n v="19"/>
    <n v="18.8825"/>
    <n v="19"/>
    <n v="17.275852"/>
    <n v="18132000"/>
  </r>
  <r>
    <x v="719"/>
    <x v="3"/>
    <x v="10"/>
    <x v="3"/>
    <x v="0"/>
    <n v="26.549999"/>
    <n v="26.599001000000001"/>
    <n v="26.283999999999999"/>
    <n v="26.516999999999999"/>
    <x v="712"/>
    <n v="7454000"/>
    <x v="0"/>
    <n v="19.0275"/>
    <n v="19.137501"/>
    <n v="18.93"/>
    <n v="19.102501"/>
    <n v="17.369054999999999"/>
    <n v="22079200"/>
  </r>
  <r>
    <x v="720"/>
    <x v="4"/>
    <x v="10"/>
    <x v="3"/>
    <x v="0"/>
    <n v="26.698999000000001"/>
    <n v="26.700001"/>
    <n v="26.299999"/>
    <n v="26.306000000000001"/>
    <x v="713"/>
    <n v="8661000"/>
    <x v="0"/>
    <n v="19.204999999999998"/>
    <n v="19.43"/>
    <n v="19.079999999999998"/>
    <n v="19.18"/>
    <n v="17.439518"/>
    <n v="23977200"/>
  </r>
  <r>
    <x v="721"/>
    <x v="0"/>
    <x v="10"/>
    <x v="3"/>
    <x v="0"/>
    <n v="26.288"/>
    <n v="26.745000999999998"/>
    <n v="26.216000000000001"/>
    <n v="26.660999"/>
    <x v="714"/>
    <n v="7560000"/>
    <x v="0"/>
    <n v="19.200001"/>
    <n v="19.440000999999999"/>
    <n v="19.174999"/>
    <n v="19.427499999999998"/>
    <n v="17.664566000000001"/>
    <n v="19004400"/>
  </r>
  <r>
    <x v="722"/>
    <x v="1"/>
    <x v="10"/>
    <x v="3"/>
    <x v="0"/>
    <n v="26.055"/>
    <n v="26.728000999999999"/>
    <n v="26.055"/>
    <n v="26.295999999999999"/>
    <x v="715"/>
    <n v="9672000"/>
    <x v="0"/>
    <n v="19.23"/>
    <n v="19.395"/>
    <n v="19.192499000000002"/>
    <n v="19.2575"/>
    <n v="17.509990999999999"/>
    <n v="20512000"/>
  </r>
  <r>
    <x v="723"/>
    <x v="2"/>
    <x v="10"/>
    <x v="3"/>
    <x v="0"/>
    <n v="26.504000000000001"/>
    <n v="26.995999999999999"/>
    <n v="26.447001"/>
    <n v="26.975999999999999"/>
    <x v="716"/>
    <n v="12726000"/>
    <x v="0"/>
    <n v="19.34"/>
    <n v="19.497499000000001"/>
    <n v="19.299999"/>
    <n v="19.375"/>
    <n v="17.616833"/>
    <n v="18258400"/>
  </r>
  <r>
    <x v="724"/>
    <x v="3"/>
    <x v="10"/>
    <x v="3"/>
    <x v="0"/>
    <n v="26.802999"/>
    <n v="26.992000999999998"/>
    <n v="26.702000000000002"/>
    <n v="26.886998999999999"/>
    <x v="717"/>
    <n v="6235000"/>
    <x v="0"/>
    <n v="19.285"/>
    <n v="19.315000999999999"/>
    <n v="19.040001"/>
    <n v="19.077499"/>
    <n v="17.346326999999999"/>
    <n v="18609200"/>
  </r>
  <r>
    <x v="725"/>
    <x v="4"/>
    <x v="10"/>
    <x v="3"/>
    <x v="0"/>
    <n v="26.900998999999999"/>
    <n v="26.947001"/>
    <n v="26.419001000000002"/>
    <n v="26.757999000000002"/>
    <x v="718"/>
    <n v="12410000"/>
    <x v="0"/>
    <n v="19.1175"/>
    <n v="19.25"/>
    <n v="19.014999"/>
    <n v="19.1175"/>
    <n v="17.382691999999999"/>
    <n v="20256000"/>
  </r>
  <r>
    <x v="726"/>
    <x v="0"/>
    <x v="10"/>
    <x v="3"/>
    <x v="0"/>
    <n v="26.649000000000001"/>
    <n v="26.652000000000001"/>
    <n v="26.347999999999999"/>
    <n v="26.504999000000002"/>
    <x v="719"/>
    <n v="6748000"/>
    <x v="0"/>
    <n v="18.895"/>
    <n v="19.075001"/>
    <n v="18.862499"/>
    <n v="18.920000000000002"/>
    <n v="17.203120999999999"/>
    <n v="15332000"/>
  </r>
  <r>
    <x v="727"/>
    <x v="1"/>
    <x v="10"/>
    <x v="3"/>
    <x v="0"/>
    <n v="26.585999999999999"/>
    <n v="26.886998999999999"/>
    <n v="26.548999999999999"/>
    <n v="26.705998999999998"/>
    <x v="720"/>
    <n v="5973000"/>
    <x v="0"/>
    <n v="18.872499000000001"/>
    <n v="18.995000999999998"/>
    <n v="18.790001"/>
    <n v="18.98"/>
    <n v="17.257673"/>
    <n v="14261200"/>
  </r>
  <r>
    <x v="728"/>
    <x v="2"/>
    <x v="10"/>
    <x v="3"/>
    <x v="0"/>
    <n v="26.93"/>
    <n v="27.375"/>
    <n v="26.853999999999999"/>
    <n v="27.002001"/>
    <x v="721"/>
    <n v="7363000"/>
    <x v="0"/>
    <n v="19.1525"/>
    <n v="19.477501"/>
    <n v="19.102501"/>
    <n v="19.342500999999999"/>
    <n v="17.587268999999999"/>
    <n v="14838400"/>
  </r>
  <r>
    <x v="729"/>
    <x v="3"/>
    <x v="10"/>
    <x v="3"/>
    <x v="0"/>
    <n v="27"/>
    <n v="27.334999"/>
    <n v="26.895"/>
    <n v="27.327998999999998"/>
    <x v="722"/>
    <n v="7145000"/>
    <x v="0"/>
    <n v="19.34"/>
    <n v="19.495000999999998"/>
    <n v="19.262501"/>
    <n v="19.442499000000002"/>
    <n v="17.6782"/>
    <n v="10989600"/>
  </r>
  <r>
    <x v="730"/>
    <x v="0"/>
    <x v="10"/>
    <x v="3"/>
    <x v="0"/>
    <n v="27.327998999999998"/>
    <n v="27.4"/>
    <n v="27.068999999999999"/>
    <n v="27.143000000000001"/>
    <x v="723"/>
    <n v="5667000"/>
    <x v="0"/>
    <n v="19.442499000000002"/>
    <n v="19.467500999999999"/>
    <n v="19.325001"/>
    <n v="19.440000999999999"/>
    <n v="17.675926"/>
    <n v="7126400"/>
  </r>
  <r>
    <x v="731"/>
    <x v="1"/>
    <x v="10"/>
    <x v="3"/>
    <x v="0"/>
    <n v="27.111999999999998"/>
    <n v="27.809999000000001"/>
    <n v="27.111999999999998"/>
    <n v="27.635999999999999"/>
    <x v="724"/>
    <n v="6497000"/>
    <x v="0"/>
    <n v="19.450001"/>
    <n v="19.75"/>
    <n v="19.350000000000001"/>
    <n v="19.692499000000002"/>
    <n v="17.905518000000001"/>
    <n v="15200000"/>
  </r>
  <r>
    <x v="732"/>
    <x v="2"/>
    <x v="10"/>
    <x v="3"/>
    <x v="0"/>
    <n v="27.606000999999999"/>
    <n v="27.625"/>
    <n v="27.16"/>
    <n v="27.535999"/>
    <x v="725"/>
    <n v="5516000"/>
    <x v="0"/>
    <n v="19.700001"/>
    <n v="19.7425"/>
    <n v="19.4725"/>
    <n v="19.7225"/>
    <n v="17.932787000000001"/>
    <n v="8982400"/>
  </r>
  <r>
    <x v="733"/>
    <x v="3"/>
    <x v="10"/>
    <x v="3"/>
    <x v="0"/>
    <n v="27.533000999999999"/>
    <n v="27.584"/>
    <n v="27.402000000000001"/>
    <n v="27.469999000000001"/>
    <x v="726"/>
    <n v="4601000"/>
    <x v="0"/>
    <n v="19.709999"/>
    <n v="19.709999"/>
    <n v="19.387501"/>
    <n v="19.415001"/>
    <n v="17.653193999999999"/>
    <n v="11416000"/>
  </r>
  <r>
    <x v="734"/>
    <x v="4"/>
    <x v="10"/>
    <x v="3"/>
    <x v="0"/>
    <n v="27.469999000000001"/>
    <n v="27.589001"/>
    <n v="27.344999000000001"/>
    <n v="27.589001"/>
    <x v="727"/>
    <n v="7510000"/>
    <x v="0"/>
    <n v="19.424999"/>
    <n v="19.612499"/>
    <n v="19.389999"/>
    <n v="19.530000999999999"/>
    <n v="17.757764999999999"/>
    <n v="10877600"/>
  </r>
  <r>
    <x v="735"/>
    <x v="0"/>
    <x v="11"/>
    <x v="3"/>
    <x v="0"/>
    <n v="27.697001"/>
    <n v="28"/>
    <n v="27.497999"/>
    <n v="27.528998999999999"/>
    <x v="728"/>
    <n v="8273000"/>
    <x v="0"/>
    <n v="19.614999999999998"/>
    <n v="19.9175"/>
    <n v="19.614999999999998"/>
    <n v="19.785"/>
    <n v="17.989619999999999"/>
    <n v="13503600"/>
  </r>
  <r>
    <x v="736"/>
    <x v="1"/>
    <x v="11"/>
    <x v="3"/>
    <x v="0"/>
    <n v="28.200001"/>
    <n v="28.68"/>
    <n v="28.025998999999999"/>
    <n v="28.238001000000001"/>
    <x v="729"/>
    <n v="14846000"/>
    <x v="0"/>
    <n v="19.907499000000001"/>
    <n v="20.0425"/>
    <n v="19.825001"/>
    <n v="20"/>
    <n v="18.185112"/>
    <n v="18944800"/>
  </r>
  <r>
    <x v="737"/>
    <x v="2"/>
    <x v="11"/>
    <x v="3"/>
    <x v="0"/>
    <n v="27.965"/>
    <n v="28.312999999999999"/>
    <n v="27.823"/>
    <n v="28.239000000000001"/>
    <x v="730"/>
    <n v="10899000"/>
    <x v="0"/>
    <n v="19.962499999999999"/>
    <n v="20.037500000000001"/>
    <n v="19.762501"/>
    <n v="19.942499000000002"/>
    <n v="18.132823999999999"/>
    <n v="17334400"/>
  </r>
  <r>
    <x v="738"/>
    <x v="3"/>
    <x v="11"/>
    <x v="3"/>
    <x v="0"/>
    <n v="28.054001"/>
    <n v="28.198"/>
    <n v="27.306999000000001"/>
    <n v="27.450001"/>
    <x v="731"/>
    <n v="10772000"/>
    <x v="0"/>
    <n v="19.774999999999999"/>
    <n v="19.842500999999999"/>
    <n v="19.549999"/>
    <n v="19.674999"/>
    <n v="17.889605"/>
    <n v="20991600"/>
  </r>
  <r>
    <x v="739"/>
    <x v="4"/>
    <x v="11"/>
    <x v="3"/>
    <x v="0"/>
    <n v="27.502001"/>
    <n v="27.77"/>
    <n v="27.386998999999999"/>
    <n v="27.424999"/>
    <x v="732"/>
    <n v="6294000"/>
    <x v="0"/>
    <n v="19.625"/>
    <n v="19.965"/>
    <n v="19.567499000000002"/>
    <n v="19.852501"/>
    <n v="18.050995"/>
    <n v="29754400"/>
  </r>
  <r>
    <x v="740"/>
    <x v="0"/>
    <x v="11"/>
    <x v="3"/>
    <x v="0"/>
    <n v="27.452000000000002"/>
    <n v="27.929001"/>
    <n v="27.311001000000001"/>
    <n v="27.877001"/>
    <x v="733"/>
    <n v="5102000"/>
    <x v="0"/>
    <n v="19.782499000000001"/>
    <n v="19.995000999999998"/>
    <n v="19.760000000000002"/>
    <n v="19.965"/>
    <n v="18.153283999999999"/>
    <n v="19093200"/>
  </r>
  <r>
    <x v="741"/>
    <x v="1"/>
    <x v="11"/>
    <x v="3"/>
    <x v="0"/>
    <n v="27.999001"/>
    <n v="28.164000000000001"/>
    <n v="27.888999999999999"/>
    <n v="28.110001"/>
    <x v="734"/>
    <n v="5248000"/>
    <x v="0"/>
    <n v="19.9925"/>
    <n v="20.174999"/>
    <n v="19.93"/>
    <n v="20.087499999999999"/>
    <n v="18.264668"/>
    <n v="19706400"/>
  </r>
  <r>
    <x v="742"/>
    <x v="2"/>
    <x v="11"/>
    <x v="3"/>
    <x v="0"/>
    <n v="28.1"/>
    <n v="28.200001"/>
    <n v="27.705998999999998"/>
    <n v="27.812999999999999"/>
    <x v="735"/>
    <n v="6754000"/>
    <x v="0"/>
    <n v="20.055"/>
    <n v="20.0625"/>
    <n v="19.737499"/>
    <n v="19.834999"/>
    <n v="18.035084000000001"/>
    <n v="17667600"/>
  </r>
  <r>
    <x v="743"/>
    <x v="3"/>
    <x v="11"/>
    <x v="3"/>
    <x v="0"/>
    <n v="27.707001000000002"/>
    <n v="28.274999999999999"/>
    <n v="27.67"/>
    <n v="28.209999"/>
    <x v="736"/>
    <n v="7240000"/>
    <x v="0"/>
    <n v="19.772499"/>
    <n v="20.012501"/>
    <n v="19.77"/>
    <n v="19.982500000000002"/>
    <n v="18.169194999999998"/>
    <n v="25078400"/>
  </r>
  <r>
    <x v="744"/>
    <x v="4"/>
    <x v="11"/>
    <x v="3"/>
    <x v="0"/>
    <n v="28.226998999999999"/>
    <n v="28.274000000000001"/>
    <n v="27.945999"/>
    <n v="28"/>
    <x v="737"/>
    <n v="5834000"/>
    <x v="0"/>
    <n v="20"/>
    <n v="20.045000000000002"/>
    <n v="19.924999"/>
    <n v="19.977501"/>
    <n v="18.164656000000001"/>
    <n v="21474000"/>
  </r>
  <r>
    <x v="745"/>
    <x v="0"/>
    <x v="11"/>
    <x v="3"/>
    <x v="0"/>
    <n v="27.820999"/>
    <n v="28.219999000000001"/>
    <n v="27.68"/>
    <n v="27.915001"/>
    <x v="738"/>
    <n v="6069000"/>
    <x v="0"/>
    <n v="19.787500000000001"/>
    <n v="20.325001"/>
    <n v="19.780000999999999"/>
    <n v="19.985001"/>
    <n v="18.171465000000001"/>
    <n v="18763200"/>
  </r>
  <r>
    <x v="746"/>
    <x v="1"/>
    <x v="11"/>
    <x v="3"/>
    <x v="0"/>
    <n v="28.024000000000001"/>
    <n v="28.219999000000001"/>
    <n v="27.650998999999999"/>
    <n v="28.204999999999998"/>
    <x v="739"/>
    <n v="11190000"/>
    <x v="0"/>
    <n v="19.950001"/>
    <n v="20.200001"/>
    <n v="19.9375"/>
    <n v="20.149999999999999"/>
    <n v="18.321501000000001"/>
    <n v="22112000"/>
  </r>
  <r>
    <x v="747"/>
    <x v="2"/>
    <x v="11"/>
    <x v="3"/>
    <x v="0"/>
    <n v="28.002001"/>
    <n v="28.292998999999998"/>
    <n v="27.792000000000002"/>
    <n v="28.135000000000002"/>
    <x v="740"/>
    <n v="7085000"/>
    <x v="0"/>
    <n v="20.107500000000002"/>
    <n v="20.107500000000002"/>
    <n v="19.870000999999998"/>
    <n v="20.002500999999999"/>
    <n v="18.221295999999999"/>
    <n v="20127200"/>
  </r>
  <r>
    <x v="748"/>
    <x v="3"/>
    <x v="11"/>
    <x v="3"/>
    <x v="0"/>
    <n v="28.245999999999999"/>
    <n v="28.475000000000001"/>
    <n v="28.1"/>
    <n v="28.405999999999999"/>
    <x v="741"/>
    <n v="6320000"/>
    <x v="0"/>
    <n v="20.032499000000001"/>
    <n v="20.035"/>
    <n v="19.852501"/>
    <n v="19.91"/>
    <n v="18.137035000000001"/>
    <n v="14941200"/>
  </r>
  <r>
    <x v="749"/>
    <x v="4"/>
    <x v="11"/>
    <x v="3"/>
    <x v="0"/>
    <n v="28.476998999999999"/>
    <n v="28.476998999999999"/>
    <n v="27.731999999999999"/>
    <n v="27.757000000000001"/>
    <x v="742"/>
    <n v="9856000"/>
    <x v="0"/>
    <n v="19.834999"/>
    <n v="19.959999"/>
    <n v="19.557500999999998"/>
    <n v="19.557500999999998"/>
    <n v="17.815918"/>
    <n v="17216000"/>
  </r>
  <r>
    <x v="750"/>
    <x v="0"/>
    <x v="11"/>
    <x v="3"/>
    <x v="0"/>
    <n v="27.450001"/>
    <n v="27.556000000000001"/>
    <n v="26.988001000000001"/>
    <n v="27.195999"/>
    <x v="743"/>
    <n v="9176000"/>
    <x v="0"/>
    <n v="19.272499"/>
    <n v="19.434999000000001"/>
    <n v="19.149999999999999"/>
    <n v="19.23"/>
    <n v="17.517595"/>
    <n v="18258400"/>
  </r>
  <r>
    <x v="751"/>
    <x v="1"/>
    <x v="11"/>
    <x v="3"/>
    <x v="0"/>
    <n v="27.315999999999999"/>
    <n v="27.32"/>
    <n v="26.841000000000001"/>
    <n v="27.009001000000001"/>
    <x v="744"/>
    <n v="7887000"/>
    <x v="0"/>
    <n v="19.252500999999999"/>
    <n v="19.445"/>
    <n v="19.165001"/>
    <n v="19.399999999999999"/>
    <n v="17.672433999999999"/>
    <n v="14828400"/>
  </r>
  <r>
    <x v="752"/>
    <x v="2"/>
    <x v="11"/>
    <x v="3"/>
    <x v="0"/>
    <n v="26.805"/>
    <n v="27.552999"/>
    <n v="26.799999"/>
    <n v="27.448"/>
    <x v="745"/>
    <n v="9383000"/>
    <x v="0"/>
    <n v="19.239999999999998"/>
    <n v="19.77"/>
    <n v="19.1525"/>
    <n v="19.6875"/>
    <n v="17.934350999999999"/>
    <n v="18002800"/>
  </r>
  <r>
    <x v="753"/>
    <x v="3"/>
    <x v="11"/>
    <x v="3"/>
    <x v="0"/>
    <n v="27.4"/>
    <n v="28.363001000000001"/>
    <n v="27.25"/>
    <n v="28.209999"/>
    <x v="736"/>
    <n v="14866000"/>
    <x v="0"/>
    <n v="19.642499999999998"/>
    <n v="19.84"/>
    <n v="19.41"/>
    <n v="19.822500000000002"/>
    <n v="18.057324999999999"/>
    <n v="21110800"/>
  </r>
  <r>
    <x v="754"/>
    <x v="4"/>
    <x v="11"/>
    <x v="3"/>
    <x v="0"/>
    <n v="28.219000000000001"/>
    <n v="28.632000000000001"/>
    <n v="28.152999999999999"/>
    <n v="28.524000000000001"/>
    <x v="746"/>
    <n v="11587000"/>
    <x v="0"/>
    <n v="19.665001"/>
    <n v="19.959999"/>
    <n v="19.592500999999999"/>
    <n v="19.950001"/>
    <n v="18.173469999999998"/>
    <n v="15344800"/>
  </r>
  <r>
    <x v="755"/>
    <x v="1"/>
    <x v="11"/>
    <x v="3"/>
    <x v="0"/>
    <n v="28.677999"/>
    <n v="28.856999999999999"/>
    <n v="28.545000000000002"/>
    <n v="28.704999999999998"/>
    <x v="747"/>
    <n v="9573000"/>
    <x v="0"/>
    <n v="20.004999000000002"/>
    <n v="20.2775"/>
    <n v="20.002500999999999"/>
    <n v="20.264999"/>
    <n v="18.460424"/>
    <n v="15274400"/>
  </r>
  <r>
    <x v="756"/>
    <x v="2"/>
    <x v="0"/>
    <x v="3"/>
    <x v="0"/>
    <n v="28.66"/>
    <n v="28.775998999999999"/>
    <n v="28.065999999999999"/>
    <n v="28.065999999999999"/>
    <x v="748"/>
    <n v="8658000"/>
    <x v="0"/>
    <n v="20.190000999999999"/>
    <n v="20.190000999999999"/>
    <n v="19.795000000000002"/>
    <n v="19.795000000000002"/>
    <n v="18.032267000000001"/>
    <n v="17732800"/>
  </r>
  <r>
    <x v="757"/>
    <x v="3"/>
    <x v="0"/>
    <x v="3"/>
    <x v="0"/>
    <n v="28.068999999999999"/>
    <n v="28.580998999999998"/>
    <n v="27.950001"/>
    <n v="28.274999999999999"/>
    <x v="749"/>
    <n v="8623000"/>
    <x v="0"/>
    <n v="19.797501"/>
    <n v="20.204999999999998"/>
    <n v="19.787500000000001"/>
    <n v="20.174999"/>
    <n v="18.378428"/>
    <n v="19466400"/>
  </r>
  <r>
    <x v="758"/>
    <x v="4"/>
    <x v="0"/>
    <x v="3"/>
    <x v="0"/>
    <n v="27.900998999999999"/>
    <n v="28.268000000000001"/>
    <n v="27.551000999999999"/>
    <n v="27.705998999999998"/>
    <x v="750"/>
    <n v="7016000"/>
    <x v="0"/>
    <n v="19.952499"/>
    <n v="20.09"/>
    <n v="19.739999999999998"/>
    <n v="19.782499000000001"/>
    <n v="18.020885"/>
    <n v="18954400"/>
  </r>
  <r>
    <x v="759"/>
    <x v="0"/>
    <x v="0"/>
    <x v="3"/>
    <x v="0"/>
    <n v="27.676000999999999"/>
    <n v="27.773001000000001"/>
    <n v="27.105"/>
    <n v="27.191998999999999"/>
    <x v="751"/>
    <n v="9254000"/>
    <x v="0"/>
    <n v="19.75"/>
    <n v="19.892499999999998"/>
    <n v="19.537500000000001"/>
    <n v="19.549999"/>
    <n v="17.809080000000002"/>
    <n v="17628000"/>
  </r>
  <r>
    <x v="760"/>
    <x v="1"/>
    <x v="0"/>
    <x v="3"/>
    <x v="0"/>
    <n v="27.301000999999999"/>
    <n v="27.715"/>
    <n v="27.301000999999999"/>
    <n v="27.42"/>
    <x v="752"/>
    <n v="10541000"/>
    <x v="0"/>
    <n v="19.700001"/>
    <n v="20.032499000000001"/>
    <n v="19.629999000000002"/>
    <n v="19.954999999999998"/>
    <n v="18.178018999999999"/>
    <n v="27764800"/>
  </r>
  <r>
    <x v="761"/>
    <x v="2"/>
    <x v="0"/>
    <x v="3"/>
    <x v="0"/>
    <n v="27.257000000000001"/>
    <n v="27.263999999999999"/>
    <n v="25.834"/>
    <n v="27"/>
    <x v="753"/>
    <n v="30792000"/>
    <x v="0"/>
    <n v="19.672501"/>
    <n v="19.672501"/>
    <n v="18.592500999999999"/>
    <n v="19.177499999999998"/>
    <n v="17.469753000000001"/>
    <n v="80785200"/>
  </r>
  <r>
    <x v="762"/>
    <x v="3"/>
    <x v="0"/>
    <x v="3"/>
    <x v="0"/>
    <n v="26.851998999999999"/>
    <n v="27.308001000000001"/>
    <n v="26.815000999999999"/>
    <n v="27.17"/>
    <x v="754"/>
    <n v="8317000"/>
    <x v="0"/>
    <n v="19.07"/>
    <n v="19.182500999999998"/>
    <n v="18.969999000000001"/>
    <n v="19.107500000000002"/>
    <n v="17.405995999999998"/>
    <n v="32074000"/>
  </r>
  <r>
    <x v="763"/>
    <x v="4"/>
    <x v="0"/>
    <x v="3"/>
    <x v="0"/>
    <n v="27.039000000000001"/>
    <n v="27.160999"/>
    <n v="26.513999999999999"/>
    <n v="26.702998999999998"/>
    <x v="755"/>
    <n v="10220000"/>
    <x v="0"/>
    <n v="19.052499999999998"/>
    <n v="19.077499"/>
    <n v="18.637501"/>
    <n v="18.672501"/>
    <n v="17.009729"/>
    <n v="29456800"/>
  </r>
  <r>
    <x v="764"/>
    <x v="0"/>
    <x v="0"/>
    <x v="3"/>
    <x v="0"/>
    <n v="26.702000000000002"/>
    <n v="26.917000000000002"/>
    <n v="26.629000000000001"/>
    <n v="26.742000999999998"/>
    <x v="756"/>
    <n v="9258000"/>
    <x v="0"/>
    <n v="18.712499999999999"/>
    <n v="18.785"/>
    <n v="18.575001"/>
    <n v="18.715"/>
    <n v="17.048445000000001"/>
    <n v="20820000"/>
  </r>
  <r>
    <x v="765"/>
    <x v="1"/>
    <x v="0"/>
    <x v="3"/>
    <x v="0"/>
    <n v="26.9"/>
    <n v="27.495999999999999"/>
    <n v="26.853999999999999"/>
    <n v="27.412001"/>
    <x v="757"/>
    <n v="8926000"/>
    <x v="0"/>
    <n v="18.7775"/>
    <n v="19.067499000000002"/>
    <n v="18.7075"/>
    <n v="18.982500000000002"/>
    <n v="17.292121999999999"/>
    <n v="30033600"/>
  </r>
  <r>
    <x v="766"/>
    <x v="2"/>
    <x v="0"/>
    <x v="3"/>
    <x v="0"/>
    <n v="27.108000000000001"/>
    <n v="27.568000999999999"/>
    <n v="27.047001000000002"/>
    <n v="27.047001000000002"/>
    <x v="758"/>
    <n v="10766000"/>
    <x v="0"/>
    <n v="18.885000000000002"/>
    <n v="19.0075"/>
    <n v="18.702499"/>
    <n v="18.709999"/>
    <n v="17.043890000000001"/>
    <n v="22775600"/>
  </r>
  <r>
    <x v="767"/>
    <x v="3"/>
    <x v="0"/>
    <x v="3"/>
    <x v="0"/>
    <n v="27.047001000000002"/>
    <n v="27.047001000000002"/>
    <n v="26.514999"/>
    <n v="26.667998999999998"/>
    <x v="759"/>
    <n v="8746000"/>
    <x v="0"/>
    <n v="18.700001"/>
    <n v="18.844999000000001"/>
    <n v="18.594999000000001"/>
    <n v="18.719999000000001"/>
    <n v="17.052997999999999"/>
    <n v="21041600"/>
  </r>
  <r>
    <x v="768"/>
    <x v="4"/>
    <x v="0"/>
    <x v="3"/>
    <x v="0"/>
    <n v="26.826000000000001"/>
    <n v="27.24"/>
    <n v="26.486999999999998"/>
    <n v="26.608999000000001"/>
    <x v="760"/>
    <n v="12558000"/>
    <x v="0"/>
    <n v="18.852501"/>
    <n v="18.872499000000001"/>
    <n v="18.549999"/>
    <n v="18.607500000000002"/>
    <n v="16.950523"/>
    <n v="25859200"/>
  </r>
  <r>
    <x v="769"/>
    <x v="0"/>
    <x v="0"/>
    <x v="3"/>
    <x v="0"/>
    <n v="26.599001000000001"/>
    <n v="27.065999999999999"/>
    <n v="26.537001"/>
    <n v="26.995000999999998"/>
    <x v="761"/>
    <n v="6104000"/>
    <x v="0"/>
    <n v="18.57"/>
    <n v="18.584999"/>
    <n v="18.41"/>
    <n v="18.512501"/>
    <n v="16.863979"/>
    <n v="22546800"/>
  </r>
  <r>
    <x v="770"/>
    <x v="1"/>
    <x v="0"/>
    <x v="3"/>
    <x v="0"/>
    <n v="27.108000000000001"/>
    <n v="27.544001000000002"/>
    <n v="27.011998999999999"/>
    <n v="27.402999999999999"/>
    <x v="762"/>
    <n v="6106000"/>
    <x v="0"/>
    <n v="18.639999"/>
    <n v="18.797501"/>
    <n v="18.537500000000001"/>
    <n v="18.747499000000001"/>
    <n v="17.078050999999999"/>
    <n v="25295200"/>
  </r>
  <r>
    <x v="771"/>
    <x v="2"/>
    <x v="0"/>
    <x v="3"/>
    <x v="0"/>
    <n v="27.306999000000001"/>
    <n v="27.629999000000002"/>
    <n v="27.114000000000001"/>
    <n v="27.114000000000001"/>
    <x v="763"/>
    <n v="5425000"/>
    <x v="0"/>
    <n v="18.735001"/>
    <n v="18.9925"/>
    <n v="18.642499999999998"/>
    <n v="18.665001"/>
    <n v="17.002897000000001"/>
    <n v="17722000"/>
  </r>
  <r>
    <x v="772"/>
    <x v="3"/>
    <x v="0"/>
    <x v="3"/>
    <x v="0"/>
    <n v="26.889999"/>
    <n v="27.312999999999999"/>
    <n v="26.709999"/>
    <n v="27.312999999999999"/>
    <x v="764"/>
    <n v="6659000"/>
    <x v="0"/>
    <n v="18.547501"/>
    <n v="18.850000000000001"/>
    <n v="18.5"/>
    <n v="18.827499"/>
    <n v="17.150926999999999"/>
    <n v="20405600"/>
  </r>
  <r>
    <x v="773"/>
    <x v="4"/>
    <x v="0"/>
    <x v="3"/>
    <x v="0"/>
    <n v="27.299999"/>
    <n v="27.42"/>
    <n v="27.035"/>
    <n v="27.42"/>
    <x v="752"/>
    <n v="12495000"/>
    <x v="0"/>
    <n v="18.827499"/>
    <n v="18.837499999999999"/>
    <n v="18.3325"/>
    <n v="18.342500999999999"/>
    <n v="16.709116000000002"/>
    <n v="39700800"/>
  </r>
  <r>
    <x v="774"/>
    <x v="0"/>
    <x v="0"/>
    <x v="3"/>
    <x v="0"/>
    <n v="27.308001000000001"/>
    <n v="27.413"/>
    <n v="27.040001"/>
    <n v="27.26"/>
    <x v="765"/>
    <n v="8099000"/>
    <x v="0"/>
    <n v="18.447500000000002"/>
    <n v="18.512501"/>
    <n v="18.2775"/>
    <n v="18.4725"/>
    <n v="16.827546999999999"/>
    <n v="20880000"/>
  </r>
  <r>
    <x v="775"/>
    <x v="1"/>
    <x v="0"/>
    <x v="3"/>
    <x v="0"/>
    <n v="27.475999999999999"/>
    <n v="27.9"/>
    <n v="27.393999000000001"/>
    <n v="27.823"/>
    <x v="766"/>
    <n v="10349000"/>
    <x v="0"/>
    <n v="18.57"/>
    <n v="18.862499"/>
    <n v="18.552499999999998"/>
    <n v="18.82"/>
    <n v="17.144096000000001"/>
    <n v="23297600"/>
  </r>
  <r>
    <x v="776"/>
    <x v="2"/>
    <x v="0"/>
    <x v="3"/>
    <x v="0"/>
    <n v="27.885000000000002"/>
    <n v="30.981000999999999"/>
    <n v="27.523001000000001"/>
    <n v="30.969999000000001"/>
    <x v="767"/>
    <n v="44579000"/>
    <x v="0"/>
    <n v="18.98"/>
    <n v="21.83"/>
    <n v="18.697500000000002"/>
    <n v="21.642499999999998"/>
    <n v="19.715256"/>
    <n v="132109200"/>
  </r>
  <r>
    <x v="777"/>
    <x v="3"/>
    <x v="0"/>
    <x v="3"/>
    <x v="0"/>
    <n v="30.677999"/>
    <n v="30.975000000000001"/>
    <n v="29.957999999999998"/>
    <n v="30.134001000000001"/>
    <x v="768"/>
    <n v="37687000"/>
    <x v="0"/>
    <n v="21.532499000000001"/>
    <n v="21.84"/>
    <n v="20.982500000000002"/>
    <n v="21.065000999999999"/>
    <n v="19.18918"/>
    <n v="119880400"/>
  </r>
  <r>
    <x v="778"/>
    <x v="4"/>
    <x v="1"/>
    <x v="3"/>
    <x v="0"/>
    <n v="30.047999999999998"/>
    <n v="31.563998999999999"/>
    <n v="29.959999"/>
    <n v="31.447001"/>
    <x v="769"/>
    <n v="24158000"/>
    <x v="0"/>
    <n v="21.024999999999999"/>
    <n v="22.232500000000002"/>
    <n v="20.940000999999999"/>
    <n v="21.9925"/>
    <n v="20.034088000000001"/>
    <n v="61742400"/>
  </r>
  <r>
    <x v="779"/>
    <x v="1"/>
    <x v="1"/>
    <x v="3"/>
    <x v="0"/>
    <n v="31.242000999999998"/>
    <n v="31.773001000000001"/>
    <n v="31.200001"/>
    <n v="31.596001000000001"/>
    <x v="770"/>
    <n v="10387000"/>
    <x v="0"/>
    <n v="21.74"/>
    <n v="22.200001"/>
    <n v="21.584999"/>
    <n v="22.08"/>
    <n v="20.113797999999999"/>
    <n v="33089600"/>
  </r>
  <r>
    <x v="780"/>
    <x v="2"/>
    <x v="1"/>
    <x v="3"/>
    <x v="0"/>
    <n v="31.490998999999999"/>
    <n v="31.728000999999999"/>
    <n v="31.202998999999998"/>
    <n v="31.290001"/>
    <x v="771"/>
    <n v="10999000"/>
    <x v="0"/>
    <n v="21.959999"/>
    <n v="22.307500999999998"/>
    <n v="21.712499999999999"/>
    <n v="22.049999"/>
    <n v="20.086459999999999"/>
    <n v="33615200"/>
  </r>
  <r>
    <x v="781"/>
    <x v="3"/>
    <x v="1"/>
    <x v="3"/>
    <x v="0"/>
    <n v="31.245999999999999"/>
    <n v="32.228000999999999"/>
    <n v="31.245999999999999"/>
    <n v="31.902000000000001"/>
    <x v="772"/>
    <n v="21592000"/>
    <x v="0"/>
    <n v="22.049999"/>
    <n v="22.7075"/>
    <n v="22"/>
    <n v="22.537500000000001"/>
    <n v="20.530548"/>
    <n v="48524000"/>
  </r>
  <r>
    <x v="782"/>
    <x v="4"/>
    <x v="1"/>
    <x v="3"/>
    <x v="0"/>
    <n v="31.405999999999999"/>
    <n v="31.743998999999999"/>
    <n v="31.313998999999999"/>
    <n v="31.528998999999999"/>
    <x v="773"/>
    <n v="10455000"/>
    <x v="0"/>
    <n v="22.2425"/>
    <n v="22.537500000000001"/>
    <n v="22.1"/>
    <n v="22.432500999999998"/>
    <n v="20.434906000000002"/>
    <n v="20818800"/>
  </r>
  <r>
    <x v="783"/>
    <x v="0"/>
    <x v="1"/>
    <x v="3"/>
    <x v="0"/>
    <n v="31.318999999999999"/>
    <n v="31.334999"/>
    <n v="30.700001"/>
    <n v="30.745999999999999"/>
    <x v="774"/>
    <n v="10621000"/>
    <x v="0"/>
    <n v="22.1525"/>
    <n v="22.309999000000001"/>
    <n v="21.92"/>
    <n v="21.975000000000001"/>
    <n v="20.018148"/>
    <n v="25733600"/>
  </r>
  <r>
    <x v="784"/>
    <x v="1"/>
    <x v="1"/>
    <x v="3"/>
    <x v="0"/>
    <n v="30.816998999999999"/>
    <n v="30.950001"/>
    <n v="30.372999"/>
    <n v="30.391000999999999"/>
    <x v="775"/>
    <n v="13843000"/>
    <x v="0"/>
    <n v="22.004999000000002"/>
    <n v="22.200001"/>
    <n v="21.897499"/>
    <n v="21.924999"/>
    <n v="19.972594999999998"/>
    <n v="18421200"/>
  </r>
  <r>
    <x v="785"/>
    <x v="2"/>
    <x v="1"/>
    <x v="3"/>
    <x v="0"/>
    <n v="30.594999000000001"/>
    <n v="30.995000999999998"/>
    <n v="30.57"/>
    <n v="30.589001"/>
    <x v="776"/>
    <n v="12417000"/>
    <x v="0"/>
    <n v="22.035"/>
    <n v="22.49"/>
    <n v="22.004999000000002"/>
    <n v="22.184999000000001"/>
    <n v="20.209444000000001"/>
    <n v="18855600"/>
  </r>
  <r>
    <x v="786"/>
    <x v="3"/>
    <x v="1"/>
    <x v="3"/>
    <x v="0"/>
    <n v="30.451000000000001"/>
    <n v="31.1"/>
    <n v="30.451000000000001"/>
    <n v="30.568000999999999"/>
    <x v="777"/>
    <n v="9649000"/>
    <x v="0"/>
    <n v="22.0625"/>
    <n v="22.3475"/>
    <n v="21.945"/>
    <n v="21.985001"/>
    <n v="20.027258"/>
    <n v="17211600"/>
  </r>
  <r>
    <x v="787"/>
    <x v="4"/>
    <x v="1"/>
    <x v="3"/>
    <x v="0"/>
    <n v="30.657"/>
    <n v="30.93"/>
    <n v="30.542998999999998"/>
    <n v="30.754999000000002"/>
    <x v="778"/>
    <n v="10013000"/>
    <x v="0"/>
    <n v="22.172501"/>
    <n v="22.219999000000001"/>
    <n v="21.927499999999998"/>
    <n v="22.1875"/>
    <n v="20.211722999999999"/>
    <n v="15998000"/>
  </r>
  <r>
    <x v="788"/>
    <x v="0"/>
    <x v="1"/>
    <x v="3"/>
    <x v="0"/>
    <n v="30.664000000000001"/>
    <n v="30.947001"/>
    <n v="30.395"/>
    <n v="30.754999000000002"/>
    <x v="778"/>
    <n v="11773000"/>
    <x v="0"/>
    <n v="22.08"/>
    <n v="22.225000000000001"/>
    <n v="21.927499999999998"/>
    <n v="22.017499999999998"/>
    <n v="20.056857999999998"/>
    <n v="13515200"/>
  </r>
  <r>
    <x v="789"/>
    <x v="1"/>
    <x v="1"/>
    <x v="3"/>
    <x v="0"/>
    <n v="30.934999000000001"/>
    <n v="31.277000000000001"/>
    <n v="30.837"/>
    <n v="31.138999999999999"/>
    <x v="779"/>
    <n v="10771000"/>
    <x v="0"/>
    <n v="22.122499000000001"/>
    <n v="22.317499000000002"/>
    <n v="22.049999"/>
    <n v="22.302499999999998"/>
    <n v="20.316483000000002"/>
    <n v="21594800"/>
  </r>
  <r>
    <x v="790"/>
    <x v="2"/>
    <x v="1"/>
    <x v="3"/>
    <x v="0"/>
    <n v="31.249001"/>
    <n v="31.277999999999999"/>
    <n v="30.650998999999999"/>
    <n v="30.827000000000002"/>
    <x v="780"/>
    <n v="5922000"/>
    <x v="0"/>
    <n v="22.372499000000001"/>
    <n v="22.372499000000001"/>
    <n v="22.055"/>
    <n v="22.16"/>
    <n v="20.186672000000002"/>
    <n v="9474400"/>
  </r>
  <r>
    <x v="791"/>
    <x v="3"/>
    <x v="1"/>
    <x v="3"/>
    <x v="0"/>
    <n v="30.993998999999999"/>
    <n v="31.492999999999999"/>
    <n v="30.858999000000001"/>
    <n v="31.052"/>
    <x v="781"/>
    <n v="8257000"/>
    <x v="0"/>
    <n v="22.262501"/>
    <n v="22.594999000000001"/>
    <n v="22.01"/>
    <n v="22.012501"/>
    <n v="20.052313000000002"/>
    <n v="21060400"/>
  </r>
  <r>
    <x v="792"/>
    <x v="4"/>
    <x v="1"/>
    <x v="3"/>
    <x v="0"/>
    <n v="31.070999"/>
    <n v="31.570999"/>
    <n v="30.902000000000001"/>
    <n v="31.414000000000001"/>
    <x v="782"/>
    <n v="6793000"/>
    <x v="0"/>
    <n v="22.024999999999999"/>
    <n v="22.445"/>
    <n v="22.024999999999999"/>
    <n v="22.379999000000002"/>
    <n v="20.387072"/>
    <n v="9035200"/>
  </r>
  <r>
    <x v="793"/>
    <x v="0"/>
    <x v="1"/>
    <x v="3"/>
    <x v="0"/>
    <n v="31.027000000000001"/>
    <n v="31.870999999999999"/>
    <n v="30.968"/>
    <n v="31.635000000000002"/>
    <x v="783"/>
    <n v="7013000"/>
    <x v="0"/>
    <n v="22.16"/>
    <n v="22.557500999999998"/>
    <n v="22.092500999999999"/>
    <n v="22.27"/>
    <n v="20.286877"/>
    <n v="13357200"/>
  </r>
  <r>
    <x v="794"/>
    <x v="1"/>
    <x v="1"/>
    <x v="3"/>
    <x v="0"/>
    <n v="31.635999999999999"/>
    <n v="31.864999999999998"/>
    <n v="31.236999999999998"/>
    <n v="31.275998999999999"/>
    <x v="784"/>
    <n v="5409000"/>
    <x v="0"/>
    <n v="22.254999000000002"/>
    <n v="22.497499000000001"/>
    <n v="22.174999"/>
    <n v="22.299999"/>
    <n v="20.314201000000001"/>
    <n v="10704000"/>
  </r>
  <r>
    <x v="795"/>
    <x v="2"/>
    <x v="1"/>
    <x v="3"/>
    <x v="0"/>
    <n v="31.138000000000002"/>
    <n v="31.35"/>
    <n v="30.297999999999998"/>
    <n v="30.309000000000001"/>
    <x v="785"/>
    <n v="10670000"/>
    <x v="0"/>
    <n v="22.08"/>
    <n v="22.25"/>
    <n v="21.8125"/>
    <n v="21.9375"/>
    <n v="19.983984"/>
    <n v="24094800"/>
  </r>
  <r>
    <x v="796"/>
    <x v="3"/>
    <x v="1"/>
    <x v="3"/>
    <x v="0"/>
    <n v="30.393000000000001"/>
    <n v="31.212"/>
    <n v="30.271000000000001"/>
    <n v="30.690000999999999"/>
    <x v="786"/>
    <n v="11385000"/>
    <x v="0"/>
    <n v="22.032499000000001"/>
    <n v="22.2425"/>
    <n v="21.665001"/>
    <n v="21.73"/>
    <n v="19.794962000000002"/>
    <n v="19224800"/>
  </r>
  <r>
    <x v="797"/>
    <x v="4"/>
    <x v="1"/>
    <x v="3"/>
    <x v="0"/>
    <n v="30.204999999999998"/>
    <n v="30.686001000000001"/>
    <n v="29.959999"/>
    <n v="30.325001"/>
    <x v="787"/>
    <n v="8973000"/>
    <x v="0"/>
    <n v="21.459999"/>
    <n v="21.559999000000001"/>
    <n v="20.9"/>
    <n v="21.385000000000002"/>
    <n v="19.480682000000002"/>
    <n v="16708400"/>
  </r>
  <r>
    <x v="798"/>
    <x v="0"/>
    <x v="2"/>
    <x v="3"/>
    <x v="0"/>
    <n v="30.823999000000001"/>
    <n v="31.165001"/>
    <n v="30.101998999999999"/>
    <n v="30.412001"/>
    <x v="788"/>
    <n v="7046000"/>
    <x v="0"/>
    <n v="21.75"/>
    <n v="21.8325"/>
    <n v="21.264999"/>
    <n v="21.42"/>
    <n v="19.512568000000002"/>
    <n v="13512800"/>
  </r>
  <r>
    <x v="799"/>
    <x v="1"/>
    <x v="2"/>
    <x v="3"/>
    <x v="0"/>
    <n v="30.292000000000002"/>
    <n v="30.940999999999999"/>
    <n v="29.849001000000001"/>
    <n v="29.849001000000001"/>
    <x v="789"/>
    <n v="11625000"/>
    <x v="0"/>
    <n v="21.25"/>
    <n v="21.5975"/>
    <n v="20.889999"/>
    <n v="20.889999"/>
    <n v="19.029764"/>
    <n v="17327200"/>
  </r>
  <r>
    <x v="800"/>
    <x v="2"/>
    <x v="2"/>
    <x v="3"/>
    <x v="0"/>
    <n v="31.221001000000001"/>
    <n v="34.042000000000002"/>
    <n v="31.153998999999999"/>
    <n v="33.847000000000001"/>
    <x v="790"/>
    <n v="51905000"/>
    <x v="0"/>
    <n v="21.1325"/>
    <n v="21.9375"/>
    <n v="20.952499"/>
    <n v="21.870000999999998"/>
    <n v="19.922497"/>
    <n v="35308800"/>
  </r>
  <r>
    <x v="801"/>
    <x v="3"/>
    <x v="2"/>
    <x v="3"/>
    <x v="0"/>
    <n v="33.382998999999998"/>
    <n v="33.561000999999997"/>
    <n v="32.259998000000003"/>
    <n v="32.259998000000003"/>
    <x v="791"/>
    <n v="24544000"/>
    <x v="0"/>
    <n v="21.692499000000002"/>
    <n v="21.702499"/>
    <n v="21.219999000000001"/>
    <n v="21.247499000000001"/>
    <n v="19.355430999999999"/>
    <n v="38827200"/>
  </r>
  <r>
    <x v="802"/>
    <x v="4"/>
    <x v="2"/>
    <x v="3"/>
    <x v="0"/>
    <n v="32.876998999999998"/>
    <n v="33.094002000000003"/>
    <n v="31.334"/>
    <n v="32.653998999999999"/>
    <x v="792"/>
    <n v="23768000"/>
    <x v="0"/>
    <n v="21.334999"/>
    <n v="21.4175"/>
    <n v="20.219999000000001"/>
    <n v="20.852501"/>
    <n v="18.995607"/>
    <n v="33626800"/>
  </r>
  <r>
    <x v="803"/>
    <x v="0"/>
    <x v="2"/>
    <x v="3"/>
    <x v="0"/>
    <n v="31.486999999999998"/>
    <n v="32.229999999999997"/>
    <n v="29.167000000000002"/>
    <n v="29.195999"/>
    <x v="793"/>
    <n v="28694000"/>
    <x v="0"/>
    <n v="20.045000000000002"/>
    <n v="20.452499"/>
    <n v="19.52"/>
    <n v="19.809999000000001"/>
    <n v="18.045938"/>
    <n v="58529200"/>
  </r>
  <r>
    <x v="804"/>
    <x v="1"/>
    <x v="2"/>
    <x v="3"/>
    <x v="0"/>
    <n v="29.992000999999998"/>
    <n v="32.280997999999997"/>
    <n v="29.454000000000001"/>
    <n v="32.280997999999997"/>
    <x v="794"/>
    <n v="26779000"/>
    <x v="0"/>
    <n v="20.087499999999999"/>
    <n v="20.717500999999999"/>
    <n v="19.0275"/>
    <n v="20.690000999999999"/>
    <n v="18.847570000000001"/>
    <n v="58702000"/>
  </r>
  <r>
    <x v="805"/>
    <x v="2"/>
    <x v="2"/>
    <x v="3"/>
    <x v="0"/>
    <n v="31.400998999999999"/>
    <n v="32.119999"/>
    <n v="30.361000000000001"/>
    <n v="30.370999999999999"/>
    <x v="795"/>
    <n v="29809000"/>
    <x v="0"/>
    <n v="20.322500000000002"/>
    <n v="20.41"/>
    <n v="19.754999000000002"/>
    <n v="19.82"/>
    <n v="18.055046000000001"/>
    <n v="38429600"/>
  </r>
  <r>
    <x v="806"/>
    <x v="3"/>
    <x v="2"/>
    <x v="3"/>
    <x v="0"/>
    <n v="30.922999999999998"/>
    <n v="33"/>
    <n v="30.59"/>
    <n v="32.738998000000002"/>
    <x v="796"/>
    <n v="25496000"/>
    <x v="0"/>
    <n v="20.037500000000001"/>
    <n v="21.422501"/>
    <n v="19.924999"/>
    <n v="21.129999000000002"/>
    <n v="19.248391999999999"/>
    <n v="37359600"/>
  </r>
  <r>
    <x v="807"/>
    <x v="4"/>
    <x v="2"/>
    <x v="3"/>
    <x v="0"/>
    <n v="32.900002000000001"/>
    <n v="33.271999000000001"/>
    <n v="31.818000999999999"/>
    <n v="32.806998999999998"/>
    <x v="797"/>
    <n v="12999000"/>
    <x v="0"/>
    <n v="21.2775"/>
    <n v="21.447500000000002"/>
    <n v="20.857500000000002"/>
    <n v="20.9575"/>
    <n v="19.091251"/>
    <n v="16598800"/>
  </r>
  <r>
    <x v="808"/>
    <x v="0"/>
    <x v="2"/>
    <x v="3"/>
    <x v="0"/>
    <n v="33.102001000000001"/>
    <n v="33.849997999999999"/>
    <n v="32.605998999999997"/>
    <n v="33.5"/>
    <x v="798"/>
    <n v="14919000"/>
    <x v="0"/>
    <n v="21.2775"/>
    <n v="21.557500999999998"/>
    <n v="21.127500999999999"/>
    <n v="21.467500999999999"/>
    <n v="19.555838000000001"/>
    <n v="18328800"/>
  </r>
  <r>
    <x v="809"/>
    <x v="1"/>
    <x v="2"/>
    <x v="3"/>
    <x v="0"/>
    <n v="33.381999999999998"/>
    <n v="33.799999"/>
    <n v="32.845001000000003"/>
    <n v="33.5"/>
    <x v="798"/>
    <n v="14729000"/>
    <x v="0"/>
    <n v="21.25"/>
    <n v="21.592500999999999"/>
    <n v="21.1525"/>
    <n v="21.4575"/>
    <n v="19.546735999999999"/>
    <n v="20360000"/>
  </r>
  <r>
    <x v="810"/>
    <x v="2"/>
    <x v="2"/>
    <x v="3"/>
    <x v="0"/>
    <n v="33.712001999999998"/>
    <n v="33.754002"/>
    <n v="32.310001"/>
    <n v="32.622002000000002"/>
    <x v="799"/>
    <n v="14693000"/>
    <x v="0"/>
    <n v="21.465"/>
    <n v="21.535"/>
    <n v="20.8325"/>
    <n v="20.997499000000001"/>
    <n v="19.161173000000002"/>
    <n v="19090000"/>
  </r>
  <r>
    <x v="811"/>
    <x v="3"/>
    <x v="2"/>
    <x v="3"/>
    <x v="0"/>
    <n v="31.754000000000001"/>
    <n v="32"/>
    <n v="30.271000000000001"/>
    <n v="30.490998999999999"/>
    <x v="800"/>
    <n v="21241000"/>
    <x v="0"/>
    <n v="20.377500999999999"/>
    <n v="20.6875"/>
    <n v="19.987499"/>
    <n v="20.072500000000002"/>
    <n v="18.317070000000001"/>
    <n v="32999600"/>
  </r>
  <r>
    <x v="812"/>
    <x v="4"/>
    <x v="2"/>
    <x v="3"/>
    <x v="0"/>
    <n v="30.129000000000001"/>
    <n v="31.030000999999999"/>
    <n v="30"/>
    <n v="30.016000999999999"/>
    <x v="801"/>
    <n v="15611000"/>
    <x v="0"/>
    <n v="19.8325"/>
    <n v="20.420000000000002"/>
    <n v="19.8325"/>
    <n v="19.899999999999999"/>
    <n v="18.159663999999999"/>
    <n v="31170000"/>
  </r>
  <r>
    <x v="813"/>
    <x v="0"/>
    <x v="2"/>
    <x v="3"/>
    <x v="0"/>
    <n v="30.794001000000002"/>
    <n v="30.870000999999998"/>
    <n v="30.139999"/>
    <n v="30.6"/>
    <x v="802"/>
    <n v="10295000"/>
    <x v="0"/>
    <n v="20.307500999999998"/>
    <n v="20.375"/>
    <n v="19.8125"/>
    <n v="19.947500000000002"/>
    <n v="18.203009000000002"/>
    <n v="19341200"/>
  </r>
  <r>
    <x v="814"/>
    <x v="1"/>
    <x v="2"/>
    <x v="3"/>
    <x v="0"/>
    <n v="30.872999"/>
    <n v="32.249001"/>
    <n v="30.426000999999999"/>
    <n v="32.238998000000002"/>
    <x v="803"/>
    <n v="10723000"/>
    <x v="0"/>
    <n v="20.055"/>
    <n v="20.947500000000002"/>
    <n v="19.945"/>
    <n v="20.942499000000002"/>
    <n v="19.110980999999999"/>
    <n v="20076000"/>
  </r>
  <r>
    <x v="815"/>
    <x v="2"/>
    <x v="2"/>
    <x v="3"/>
    <x v="0"/>
    <n v="32.230998999999997"/>
    <n v="32.980998999999997"/>
    <n v="31.895"/>
    <n v="32.520000000000003"/>
    <x v="804"/>
    <n v="11707000"/>
    <x v="0"/>
    <n v="20.9"/>
    <n v="21.645"/>
    <n v="20.7775"/>
    <n v="21.594999000000001"/>
    <n v="19.706424999999999"/>
    <n v="29150800"/>
  </r>
  <r>
    <x v="816"/>
    <x v="3"/>
    <x v="2"/>
    <x v="3"/>
    <x v="0"/>
    <n v="32.610000999999997"/>
    <n v="32.949001000000003"/>
    <n v="32.096001000000001"/>
    <n v="32.285998999999997"/>
    <x v="805"/>
    <n v="8263000"/>
    <x v="0"/>
    <n v="21.6175"/>
    <n v="21.732500000000002"/>
    <n v="20.985001"/>
    <n v="21.0275"/>
    <n v="19.188559000000001"/>
    <n v="24273200"/>
  </r>
  <r>
    <x v="817"/>
    <x v="4"/>
    <x v="2"/>
    <x v="3"/>
    <x v="0"/>
    <n v="32.082999999999998"/>
    <n v="32.701000000000001"/>
    <n v="31.337"/>
    <n v="32.533000999999999"/>
    <x v="806"/>
    <n v="10520000"/>
    <x v="0"/>
    <n v="20.877500999999999"/>
    <n v="21.487499"/>
    <n v="20.6675"/>
    <n v="21.462499999999999"/>
    <n v="19.585508000000001"/>
    <n v="21498800"/>
  </r>
  <r>
    <x v="818"/>
    <x v="0"/>
    <x v="2"/>
    <x v="3"/>
    <x v="0"/>
    <n v="32.946998999999998"/>
    <n v="33.395000000000003"/>
    <n v="32.181998999999998"/>
    <n v="32.737000000000002"/>
    <x v="807"/>
    <n v="15119000"/>
    <x v="0"/>
    <n v="21.745000999999998"/>
    <n v="21.982500000000002"/>
    <n v="21.517499999999998"/>
    <n v="21.645"/>
    <n v="19.752056"/>
    <n v="18568800"/>
  </r>
  <r>
    <x v="819"/>
    <x v="1"/>
    <x v="2"/>
    <x v="3"/>
    <x v="0"/>
    <n v="32.533000999999999"/>
    <n v="33.18"/>
    <n v="32.101002000000001"/>
    <n v="32.972999999999999"/>
    <x v="808"/>
    <n v="11211000"/>
    <x v="0"/>
    <n v="21.655000999999999"/>
    <n v="22.0825"/>
    <n v="21.575001"/>
    <n v="21.982500000000002"/>
    <n v="20.060037999999999"/>
    <n v="16622800"/>
  </r>
  <r>
    <x v="820"/>
    <x v="2"/>
    <x v="2"/>
    <x v="3"/>
    <x v="0"/>
    <n v="33.293998999999999"/>
    <n v="33.575001"/>
    <n v="32.612999000000002"/>
    <n v="32.971001000000001"/>
    <x v="809"/>
    <n v="10337000"/>
    <x v="0"/>
    <n v="22.125"/>
    <n v="22.212499999999999"/>
    <n v="21.6875"/>
    <n v="21.969999000000001"/>
    <n v="20.048624"/>
    <n v="24092800"/>
  </r>
  <r>
    <x v="821"/>
    <x v="3"/>
    <x v="3"/>
    <x v="3"/>
    <x v="0"/>
    <n v="33.012999999999998"/>
    <n v="33.516998000000001"/>
    <n v="32.848998999999999"/>
    <n v="33.006000999999998"/>
    <x v="810"/>
    <n v="10556000"/>
    <x v="0"/>
    <n v="21.93"/>
    <n v="22.24"/>
    <n v="21.7575"/>
    <n v="21.932500999999998"/>
    <n v="20.014412"/>
    <n v="20800800"/>
  </r>
  <r>
    <x v="822"/>
    <x v="4"/>
    <x v="3"/>
    <x v="3"/>
    <x v="0"/>
    <n v="32.264999000000003"/>
    <n v="32.661999000000002"/>
    <n v="32.005001"/>
    <n v="32.068001000000002"/>
    <x v="811"/>
    <n v="8722000"/>
    <x v="0"/>
    <n v="21.43"/>
    <n v="21.780000999999999"/>
    <n v="21.274999999999999"/>
    <n v="21.387501"/>
    <n v="19.517068999999999"/>
    <n v="15807200"/>
  </r>
  <r>
    <x v="823"/>
    <x v="1"/>
    <x v="3"/>
    <x v="3"/>
    <x v="0"/>
    <n v="31.308001000000001"/>
    <n v="32.332000999999998"/>
    <n v="31.152000000000001"/>
    <n v="32.299999"/>
    <x v="812"/>
    <n v="12269000"/>
    <x v="0"/>
    <n v="20.8125"/>
    <n v="21.5625"/>
    <n v="20.8125"/>
    <n v="21.465"/>
    <n v="19.587795"/>
    <n v="15809200"/>
  </r>
  <r>
    <x v="824"/>
    <x v="2"/>
    <x v="3"/>
    <x v="3"/>
    <x v="0"/>
    <n v="32.813999000000003"/>
    <n v="33.933998000000003"/>
    <n v="32.734000999999999"/>
    <n v="33.909999999999997"/>
    <x v="813"/>
    <n v="16441000"/>
    <x v="0"/>
    <n v="21.704999999999998"/>
    <n v="22.1325"/>
    <n v="21.674999"/>
    <n v="22.120000999999998"/>
    <n v="20.185513"/>
    <n v="16552800"/>
  </r>
  <r>
    <x v="825"/>
    <x v="3"/>
    <x v="3"/>
    <x v="3"/>
    <x v="0"/>
    <n v="33.724997999999999"/>
    <n v="34.512999999999998"/>
    <n v="33.537998000000002"/>
    <n v="33.790999999999997"/>
    <x v="814"/>
    <n v="16012000"/>
    <x v="0"/>
    <n v="21.940000999999999"/>
    <n v="22.274999999999999"/>
    <n v="21.860001"/>
    <n v="21.864999999999998"/>
    <n v="19.952818000000001"/>
    <n v="18386400"/>
  </r>
  <r>
    <x v="826"/>
    <x v="4"/>
    <x v="3"/>
    <x v="3"/>
    <x v="0"/>
    <n v="33.618000000000002"/>
    <n v="33.761001999999998"/>
    <n v="32.188000000000002"/>
    <n v="32.201999999999998"/>
    <x v="815"/>
    <n v="17671000"/>
    <x v="0"/>
    <n v="21.719999000000001"/>
    <n v="22.102501"/>
    <n v="21.49"/>
    <n v="21.587499999999999"/>
    <n v="19.699583000000001"/>
    <n v="26492400"/>
  </r>
  <r>
    <x v="827"/>
    <x v="0"/>
    <x v="3"/>
    <x v="3"/>
    <x v="0"/>
    <n v="31.995000999999998"/>
    <n v="32.548999999999999"/>
    <n v="31.469999000000001"/>
    <n v="32.203999000000003"/>
    <x v="816"/>
    <n v="15418000"/>
    <x v="0"/>
    <n v="21.43"/>
    <n v="21.870000999999998"/>
    <n v="21.372499000000001"/>
    <n v="21.862499"/>
    <n v="19.950531000000002"/>
    <n v="19608400"/>
  </r>
  <r>
    <x v="828"/>
    <x v="1"/>
    <x v="3"/>
    <x v="3"/>
    <x v="0"/>
    <n v="32.235999999999997"/>
    <n v="32.889000000000003"/>
    <n v="32.005001"/>
    <n v="32.886001999999998"/>
    <x v="817"/>
    <n v="10394000"/>
    <x v="0"/>
    <n v="21.915001"/>
    <n v="21.977501"/>
    <n v="21.665001"/>
    <n v="21.942499000000002"/>
    <n v="20.023534999999999"/>
    <n v="17469600"/>
  </r>
  <r>
    <x v="829"/>
    <x v="2"/>
    <x v="3"/>
    <x v="3"/>
    <x v="0"/>
    <n v="33.002997999999998"/>
    <n v="33.866000999999997"/>
    <n v="32.639000000000003"/>
    <n v="33.722999999999999"/>
    <x v="818"/>
    <n v="17896000"/>
    <x v="0"/>
    <n v="22.057500999999998"/>
    <n v="22.549999"/>
    <n v="21.889999"/>
    <n v="22.395"/>
    <n v="20.436461999999999"/>
    <n v="26147200"/>
  </r>
  <r>
    <x v="830"/>
    <x v="3"/>
    <x v="3"/>
    <x v="3"/>
    <x v="0"/>
    <n v="33.875"/>
    <n v="34.956001000000001"/>
    <n v="33.053001000000002"/>
    <n v="34.793998999999999"/>
    <x v="819"/>
    <n v="22126000"/>
    <x v="0"/>
    <n v="22.502500999999999"/>
    <n v="22.65"/>
    <n v="22.087499999999999"/>
    <n v="22.625"/>
    <n v="20.646346999999999"/>
    <n v="21478400"/>
  </r>
  <r>
    <x v="831"/>
    <x v="4"/>
    <x v="3"/>
    <x v="3"/>
    <x v="0"/>
    <n v="34.983001999999999"/>
    <n v="35.200001"/>
    <n v="33.819000000000003"/>
    <n v="34.695"/>
    <x v="820"/>
    <n v="52441000"/>
    <x v="0"/>
    <n v="22.655000999999999"/>
    <n v="22.879999000000002"/>
    <n v="22.407499000000001"/>
    <n v="22.712499999999999"/>
    <n v="20.726196000000002"/>
    <n v="50275200"/>
  </r>
  <r>
    <x v="832"/>
    <x v="0"/>
    <x v="3"/>
    <x v="3"/>
    <x v="0"/>
    <n v="34.154998999999997"/>
    <n v="35.200001"/>
    <n v="33.893002000000003"/>
    <n v="34.798000000000002"/>
    <x v="821"/>
    <n v="16494000"/>
    <x v="0"/>
    <n v="22.3675"/>
    <n v="22.6675"/>
    <n v="22.1675"/>
    <n v="22.5075"/>
    <n v="20.539121999999999"/>
    <n v="22088000"/>
  </r>
  <r>
    <x v="833"/>
    <x v="1"/>
    <x v="3"/>
    <x v="3"/>
    <x v="0"/>
    <n v="34.830002"/>
    <n v="36.194000000000003"/>
    <n v="34.830002"/>
    <n v="35.377997999999998"/>
    <x v="822"/>
    <n v="22902000"/>
    <x v="0"/>
    <n v="22.6"/>
    <n v="23.6875"/>
    <n v="22.565000999999999"/>
    <n v="23.209999"/>
    <n v="21.180181999999999"/>
    <n v="36064000"/>
  </r>
  <r>
    <x v="834"/>
    <x v="2"/>
    <x v="3"/>
    <x v="3"/>
    <x v="0"/>
    <n v="35.456001000000001"/>
    <n v="35.647998999999999"/>
    <n v="34.092998999999999"/>
    <n v="34.097000000000001"/>
    <x v="823"/>
    <n v="14182000"/>
    <x v="0"/>
    <n v="23.16"/>
    <n v="23.532499000000001"/>
    <n v="22.85"/>
    <n v="22.855"/>
    <n v="20.856231999999999"/>
    <n v="28070400"/>
  </r>
  <r>
    <x v="835"/>
    <x v="3"/>
    <x v="3"/>
    <x v="3"/>
    <x v="0"/>
    <n v="33.203999000000003"/>
    <n v="33.801997999999998"/>
    <n v="32.323002000000002"/>
    <n v="33.096001000000001"/>
    <x v="824"/>
    <n v="22186000"/>
    <x v="0"/>
    <n v="22.184999000000001"/>
    <n v="22.5"/>
    <n v="21.547501"/>
    <n v="22.075001"/>
    <n v="20.144449000000002"/>
    <n v="35689200"/>
  </r>
  <r>
    <x v="836"/>
    <x v="4"/>
    <x v="3"/>
    <x v="3"/>
    <x v="0"/>
    <n v="33.007998999999998"/>
    <n v="33.813999000000003"/>
    <n v="32.821998999999998"/>
    <n v="33.702998999999998"/>
    <x v="825"/>
    <n v="12941000"/>
    <x v="0"/>
    <n v="21.99"/>
    <n v="22.732500000000002"/>
    <n v="21.99"/>
    <n v="22.52"/>
    <n v="20.550526000000001"/>
    <n v="21526000"/>
  </r>
  <r>
    <x v="837"/>
    <x v="0"/>
    <x v="3"/>
    <x v="3"/>
    <x v="0"/>
    <n v="33.984000999999999"/>
    <n v="34.396000000000001"/>
    <n v="33.112999000000002"/>
    <n v="33.439999"/>
    <x v="826"/>
    <n v="15891000"/>
    <x v="0"/>
    <n v="22.747499000000001"/>
    <n v="22.879999000000002"/>
    <n v="22.0425"/>
    <n v="22.57"/>
    <n v="20.596153000000001"/>
    <n v="19095600"/>
  </r>
  <r>
    <x v="838"/>
    <x v="1"/>
    <x v="3"/>
    <x v="3"/>
    <x v="0"/>
    <n v="33.908000999999999"/>
    <n v="34.199001000000003"/>
    <n v="33.347000000000001"/>
    <n v="33.811000999999997"/>
    <x v="827"/>
    <n v="12272000"/>
    <x v="0"/>
    <n v="22.782499000000001"/>
    <n v="22.924999"/>
    <n v="22.280000999999999"/>
    <n v="22.370000999999998"/>
    <n v="20.413648999999999"/>
    <n v="20066800"/>
  </r>
  <r>
    <x v="839"/>
    <x v="2"/>
    <x v="3"/>
    <x v="3"/>
    <x v="0"/>
    <n v="33.805999999999997"/>
    <n v="34"/>
    <n v="32.915000999999997"/>
    <n v="32.981997999999997"/>
    <x v="828"/>
    <n v="10268000"/>
    <x v="0"/>
    <n v="22.450001"/>
    <n v="22.462499999999999"/>
    <n v="21.864999999999998"/>
    <n v="21.907499000000001"/>
    <n v="19.991593999999999"/>
    <n v="17090400"/>
  </r>
  <r>
    <x v="840"/>
    <x v="3"/>
    <x v="3"/>
    <x v="3"/>
    <x v="0"/>
    <n v="33.637999999999998"/>
    <n v="33.778998999999999"/>
    <n v="32.146999000000001"/>
    <n v="32.837001999999998"/>
    <x v="829"/>
    <n v="10228000"/>
    <x v="0"/>
    <n v="22.2425"/>
    <n v="22.2425"/>
    <n v="21.5"/>
    <n v="21.922501"/>
    <n v="20.005279999999999"/>
    <n v="15552000"/>
  </r>
  <r>
    <x v="841"/>
    <x v="4"/>
    <x v="3"/>
    <x v="3"/>
    <x v="0"/>
    <n v="32.402000000000001"/>
    <n v="32.423000000000002"/>
    <n v="31.247999"/>
    <n v="31.716000000000001"/>
    <x v="830"/>
    <n v="17195000"/>
    <x v="0"/>
    <n v="21.555"/>
    <n v="21.905000999999999"/>
    <n v="21.3125"/>
    <n v="21.43"/>
    <n v="19.555859000000002"/>
    <n v="17952400"/>
  </r>
  <r>
    <x v="842"/>
    <x v="0"/>
    <x v="4"/>
    <x v="3"/>
    <x v="0"/>
    <n v="31.450001"/>
    <n v="32.400002000000001"/>
    <n v="31.01"/>
    <n v="31.087999"/>
    <x v="831"/>
    <n v="14377000"/>
    <x v="0"/>
    <n v="21.2425"/>
    <n v="21.66"/>
    <n v="21.055"/>
    <n v="21.065000999999999"/>
    <n v="19.22278"/>
    <n v="26223600"/>
  </r>
  <r>
    <x v="843"/>
    <x v="1"/>
    <x v="4"/>
    <x v="3"/>
    <x v="0"/>
    <n v="30.797001000000002"/>
    <n v="30.867000999999998"/>
    <n v="29.301000999999999"/>
    <n v="30.766000999999999"/>
    <x v="832"/>
    <n v="27000000"/>
    <x v="0"/>
    <n v="20.76"/>
    <n v="21.272499"/>
    <n v="20.427499999999998"/>
    <n v="21.195"/>
    <n v="19.341411999999998"/>
    <n v="31600000"/>
  </r>
  <r>
    <x v="844"/>
    <x v="2"/>
    <x v="4"/>
    <x v="3"/>
    <x v="0"/>
    <n v="30.802999"/>
    <n v="31.378"/>
    <n v="30.228000999999999"/>
    <n v="31.332999999999998"/>
    <x v="833"/>
    <n v="16059000"/>
    <x v="0"/>
    <n v="21.15"/>
    <n v="21.362499"/>
    <n v="20.805"/>
    <n v="21.247499000000001"/>
    <n v="19.389316999999998"/>
    <n v="25114000"/>
  </r>
  <r>
    <x v="845"/>
    <x v="3"/>
    <x v="4"/>
    <x v="3"/>
    <x v="0"/>
    <n v="31.250999"/>
    <n v="31.891000999999999"/>
    <n v="30.920999999999999"/>
    <n v="31.625999"/>
    <x v="834"/>
    <n v="13364000"/>
    <x v="0"/>
    <n v="21.219999000000001"/>
    <n v="21.82"/>
    <n v="21.105"/>
    <n v="21.782499000000001"/>
    <n v="19.877521999999999"/>
    <n v="19486000"/>
  </r>
  <r>
    <x v="846"/>
    <x v="4"/>
    <x v="4"/>
    <x v="3"/>
    <x v="0"/>
    <n v="31.753"/>
    <n v="31.924999"/>
    <n v="30.929001"/>
    <n v="31.146000000000001"/>
    <x v="835"/>
    <n v="12340000"/>
    <x v="0"/>
    <n v="21.857500000000002"/>
    <n v="22"/>
    <n v="21.442499000000002"/>
    <n v="21.5625"/>
    <n v="19.676769"/>
    <n v="17553200"/>
  </r>
  <r>
    <x v="847"/>
    <x v="0"/>
    <x v="4"/>
    <x v="3"/>
    <x v="0"/>
    <n v="31.552999"/>
    <n v="32.582000999999998"/>
    <n v="31.552999"/>
    <n v="32.581001000000001"/>
    <x v="836"/>
    <n v="9527000"/>
    <x v="0"/>
    <n v="21.947500000000002"/>
    <n v="22.322500000000002"/>
    <n v="21.85"/>
    <n v="22.3125"/>
    <n v="20.361179"/>
    <n v="13322400"/>
  </r>
  <r>
    <x v="848"/>
    <x v="1"/>
    <x v="4"/>
    <x v="3"/>
    <x v="0"/>
    <n v="32.311999999999998"/>
    <n v="33.317000999999998"/>
    <n v="32.200001"/>
    <n v="32.951000000000001"/>
    <x v="837"/>
    <n v="10954000"/>
    <x v="0"/>
    <n v="22.177499999999998"/>
    <n v="22.715"/>
    <n v="22.112499"/>
    <n v="22.627500999999999"/>
    <n v="20.648630000000001"/>
    <n v="17626800"/>
  </r>
  <r>
    <x v="849"/>
    <x v="2"/>
    <x v="4"/>
    <x v="3"/>
    <x v="0"/>
    <n v="33.441001999999997"/>
    <n v="33.737000000000002"/>
    <n v="32.709999000000003"/>
    <n v="32.798999999999999"/>
    <x v="838"/>
    <n v="14183000"/>
    <x v="0"/>
    <n v="22.745000999999998"/>
    <n v="23.0825"/>
    <n v="22.677499999999998"/>
    <n v="22.7925"/>
    <n v="20.799192000000001"/>
    <n v="19065200"/>
  </r>
  <r>
    <x v="850"/>
    <x v="3"/>
    <x v="4"/>
    <x v="3"/>
    <x v="0"/>
    <n v="32.709999000000003"/>
    <n v="33.915000999999997"/>
    <n v="32.654998999999997"/>
    <n v="33.598998999999999"/>
    <x v="839"/>
    <n v="12993000"/>
    <x v="0"/>
    <n v="22.625"/>
    <n v="23.232500000000002"/>
    <n v="22.614999999999998"/>
    <n v="23.15"/>
    <n v="21.125437000000002"/>
    <n v="13193600"/>
  </r>
  <r>
    <x v="851"/>
    <x v="4"/>
    <x v="4"/>
    <x v="3"/>
    <x v="0"/>
    <n v="33.830002"/>
    <n v="34.492001000000002"/>
    <n v="33.731997999999997"/>
    <n v="34.158000999999999"/>
    <x v="840"/>
    <n v="8943000"/>
    <x v="0"/>
    <n v="23.355"/>
    <n v="23.662500000000001"/>
    <n v="23.2925"/>
    <n v="23.48"/>
    <n v="21.426573000000001"/>
    <n v="15800400"/>
  </r>
  <r>
    <x v="852"/>
    <x v="0"/>
    <x v="4"/>
    <x v="3"/>
    <x v="0"/>
    <n v="34.084000000000003"/>
    <n v="34.216000000000001"/>
    <n v="33.377997999999998"/>
    <n v="33.512000999999998"/>
    <x v="841"/>
    <n v="9065000"/>
    <x v="0"/>
    <n v="23.282499000000001"/>
    <n v="23.48"/>
    <n v="22.7575"/>
    <n v="22.797501"/>
    <n v="20.803757000000001"/>
    <n v="13842800"/>
  </r>
  <r>
    <x v="853"/>
    <x v="1"/>
    <x v="4"/>
    <x v="3"/>
    <x v="0"/>
    <n v="33.561000999999997"/>
    <n v="34.147998999999999"/>
    <n v="33.116000999999997"/>
    <n v="33.988998000000002"/>
    <x v="842"/>
    <n v="10625000"/>
    <x v="0"/>
    <n v="22.7775"/>
    <n v="23.625"/>
    <n v="22.647499"/>
    <n v="23.477501"/>
    <n v="21.424289999999999"/>
    <n v="14400000"/>
  </r>
  <r>
    <x v="854"/>
    <x v="2"/>
    <x v="4"/>
    <x v="3"/>
    <x v="0"/>
    <n v="34"/>
    <n v="34.011001999999998"/>
    <n v="32.360999999999997"/>
    <n v="32.376998999999998"/>
    <x v="843"/>
    <n v="12912000"/>
    <x v="0"/>
    <n v="23.552499999999998"/>
    <n v="23.620000999999998"/>
    <n v="22.469999000000001"/>
    <n v="22.52"/>
    <n v="20.550526000000001"/>
    <n v="21662400"/>
  </r>
  <r>
    <x v="855"/>
    <x v="3"/>
    <x v="4"/>
    <x v="3"/>
    <x v="0"/>
    <n v="32.646999000000001"/>
    <n v="32.936999999999998"/>
    <n v="32.249001"/>
    <n v="32.568001000000002"/>
    <x v="844"/>
    <n v="12506000"/>
    <x v="0"/>
    <n v="22.700001"/>
    <n v="22.9925"/>
    <n v="22.567499000000002"/>
    <n v="22.837499999999999"/>
    <n v="20.840261000000002"/>
    <n v="17646400"/>
  </r>
  <r>
    <x v="856"/>
    <x v="4"/>
    <x v="4"/>
    <x v="3"/>
    <x v="0"/>
    <n v="32.972999999999999"/>
    <n v="33.360999999999997"/>
    <n v="32.659999999999997"/>
    <n v="33.340000000000003"/>
    <x v="845"/>
    <n v="10032000"/>
    <x v="0"/>
    <n v="23.122499000000001"/>
    <n v="23.357500000000002"/>
    <n v="22.975000000000001"/>
    <n v="23.357500000000002"/>
    <n v="21.314785000000001"/>
    <n v="14128800"/>
  </r>
  <r>
    <x v="857"/>
    <x v="0"/>
    <x v="4"/>
    <x v="3"/>
    <x v="0"/>
    <n v="33.279998999999997"/>
    <n v="34.110000999999997"/>
    <n v="33.279998999999997"/>
    <n v="34.069000000000003"/>
    <x v="846"/>
    <n v="8156000"/>
    <x v="0"/>
    <n v="23.322500000000002"/>
    <n v="23.602501"/>
    <n v="23.297501"/>
    <n v="23.552499999999998"/>
    <n v="21.492726999999999"/>
    <n v="12138400"/>
  </r>
  <r>
    <x v="858"/>
    <x v="1"/>
    <x v="4"/>
    <x v="3"/>
    <x v="0"/>
    <n v="33.813000000000002"/>
    <n v="33.983001999999999"/>
    <n v="32.700001"/>
    <n v="32.750999"/>
    <x v="847"/>
    <n v="8323000"/>
    <x v="0"/>
    <n v="23.375"/>
    <n v="23.407499000000001"/>
    <n v="22.637501"/>
    <n v="22.67"/>
    <n v="20.687408000000001"/>
    <n v="16824000"/>
  </r>
  <r>
    <x v="859"/>
    <x v="2"/>
    <x v="4"/>
    <x v="3"/>
    <x v="0"/>
    <n v="33.259998000000003"/>
    <n v="33.298000000000002"/>
    <n v="32.457999999999998"/>
    <n v="32.905997999999997"/>
    <x v="848"/>
    <n v="10964000"/>
    <x v="0"/>
    <n v="23.035"/>
    <n v="23.182500999999998"/>
    <n v="22.4"/>
    <n v="23.004999000000002"/>
    <n v="20.993113999999998"/>
    <n v="26746400"/>
  </r>
  <r>
    <x v="860"/>
    <x v="3"/>
    <x v="4"/>
    <x v="3"/>
    <x v="0"/>
    <n v="33.601002000000001"/>
    <n v="34.959000000000003"/>
    <n v="33.118999000000002"/>
    <n v="34.915000999999997"/>
    <x v="849"/>
    <n v="16934000"/>
    <x v="0"/>
    <n v="22.75"/>
    <n v="23.622499000000001"/>
    <n v="22.65"/>
    <n v="23.6"/>
    <n v="21.536076000000001"/>
    <n v="41568000"/>
  </r>
  <r>
    <x v="861"/>
    <x v="4"/>
    <x v="4"/>
    <x v="3"/>
    <x v="0"/>
    <n v="34.658000999999999"/>
    <n v="35.5"/>
    <n v="34.617001000000002"/>
    <n v="35.457999999999998"/>
    <x v="850"/>
    <n v="9729000"/>
    <x v="0"/>
    <n v="23.3125"/>
    <n v="23.9375"/>
    <n v="23.3125"/>
    <n v="23.774999999999999"/>
    <n v="21.695772000000002"/>
    <n v="23299600"/>
  </r>
  <r>
    <x v="862"/>
    <x v="0"/>
    <x v="4"/>
    <x v="3"/>
    <x v="0"/>
    <n v="35.115001999999997"/>
    <n v="35.599997999999999"/>
    <n v="34.609000999999999"/>
    <n v="34.723998999999999"/>
    <x v="851"/>
    <n v="9254000"/>
    <x v="0"/>
    <n v="23.57"/>
    <n v="23.967500999999999"/>
    <n v="23.309999000000001"/>
    <n v="23.315000999999999"/>
    <n v="21.275998999999999"/>
    <n v="17826000"/>
  </r>
  <r>
    <x v="863"/>
    <x v="1"/>
    <x v="5"/>
    <x v="3"/>
    <x v="0"/>
    <n v="33.673999999999999"/>
    <n v="34.099997999999999"/>
    <n v="33.335999000000001"/>
    <n v="33.43"/>
    <x v="852"/>
    <n v="12690000"/>
    <x v="0"/>
    <n v="22.790001"/>
    <n v="23.114999999999998"/>
    <n v="22.5"/>
    <n v="22.5075"/>
    <n v="20.539121999999999"/>
    <n v="30528400"/>
  </r>
  <r>
    <x v="864"/>
    <x v="2"/>
    <x v="5"/>
    <x v="3"/>
    <x v="0"/>
    <n v="36.104999999999997"/>
    <n v="36.479999999999997"/>
    <n v="35.143002000000003"/>
    <n v="35.765999000000001"/>
    <x v="853"/>
    <n v="30756000"/>
    <x v="0"/>
    <n v="23.26"/>
    <n v="23.497499000000001"/>
    <n v="22.780000999999999"/>
    <n v="22.875"/>
    <n v="20.874483000000001"/>
    <n v="24565200"/>
  </r>
  <r>
    <x v="865"/>
    <x v="3"/>
    <x v="5"/>
    <x v="3"/>
    <x v="0"/>
    <n v="35.534999999999997"/>
    <n v="36.798999999999999"/>
    <n v="35.500999"/>
    <n v="36.658999999999999"/>
    <x v="854"/>
    <n v="14512000"/>
    <x v="0"/>
    <n v="23.014999"/>
    <n v="23.450001"/>
    <n v="22.57"/>
    <n v="23.295000000000002"/>
    <n v="21.257750000000001"/>
    <n v="18410800"/>
  </r>
  <r>
    <x v="866"/>
    <x v="4"/>
    <x v="5"/>
    <x v="3"/>
    <x v="0"/>
    <n v="36.484000999999999"/>
    <n v="36.898997999999999"/>
    <n v="35.909999999999997"/>
    <n v="36.008999000000003"/>
    <x v="855"/>
    <n v="12421000"/>
    <x v="0"/>
    <n v="23.0825"/>
    <n v="23.407499000000001"/>
    <n v="22.912500000000001"/>
    <n v="23.16"/>
    <n v="21.134556"/>
    <n v="13608400"/>
  </r>
  <r>
    <x v="867"/>
    <x v="0"/>
    <x v="5"/>
    <x v="3"/>
    <x v="0"/>
    <n v="36.196998999999998"/>
    <n v="36.595001000000003"/>
    <n v="35.874001"/>
    <n v="36.591000000000001"/>
    <x v="856"/>
    <n v="10310000"/>
    <x v="0"/>
    <n v="23.200001"/>
    <n v="23.3325"/>
    <n v="22.879999000000002"/>
    <n v="23.24"/>
    <n v="21.207560999999998"/>
    <n v="9647200"/>
  </r>
  <r>
    <x v="868"/>
    <x v="1"/>
    <x v="5"/>
    <x v="3"/>
    <x v="0"/>
    <n v="36.811999999999998"/>
    <n v="36.898997999999999"/>
    <n v="36.305"/>
    <n v="36.806998999999998"/>
    <x v="857"/>
    <n v="9154000"/>
    <x v="0"/>
    <n v="23.357500000000002"/>
    <n v="23.665001"/>
    <n v="23.35"/>
    <n v="23.635000000000002"/>
    <n v="21.568014000000002"/>
    <n v="19602000"/>
  </r>
  <r>
    <x v="869"/>
    <x v="2"/>
    <x v="5"/>
    <x v="3"/>
    <x v="0"/>
    <n v="36.168998999999999"/>
    <n v="36.644001000000003"/>
    <n v="35.743999000000002"/>
    <n v="35.743999000000002"/>
    <x v="858"/>
    <n v="11119000"/>
    <x v="0"/>
    <n v="23.072500000000002"/>
    <n v="23.524999999999999"/>
    <n v="23.072500000000002"/>
    <n v="23.282499000000001"/>
    <n v="21.246344000000001"/>
    <n v="19594800"/>
  </r>
  <r>
    <x v="870"/>
    <x v="3"/>
    <x v="5"/>
    <x v="3"/>
    <x v="0"/>
    <n v="36.221001000000001"/>
    <n v="36.271000000000001"/>
    <n v="35.536999000000002"/>
    <n v="36.011001999999998"/>
    <x v="859"/>
    <n v="6778000"/>
    <x v="0"/>
    <n v="23.587499999999999"/>
    <n v="23.587499999999999"/>
    <n v="23.147499"/>
    <n v="23.26"/>
    <n v="21.225815000000001"/>
    <n v="11248800"/>
  </r>
  <r>
    <x v="871"/>
    <x v="4"/>
    <x v="5"/>
    <x v="3"/>
    <x v="0"/>
    <n v="36.256000999999998"/>
    <n v="37.036999000000002"/>
    <n v="36.254002"/>
    <n v="37.014999000000003"/>
    <x v="860"/>
    <n v="10283000"/>
    <x v="0"/>
    <n v="23.447500000000002"/>
    <n v="23.912500000000001"/>
    <n v="23.427499999999998"/>
    <n v="23.790001"/>
    <n v="21.709463"/>
    <n v="13648400"/>
  </r>
  <r>
    <x v="872"/>
    <x v="0"/>
    <x v="5"/>
    <x v="3"/>
    <x v="0"/>
    <n v="36.626998999999998"/>
    <n v="37.32"/>
    <n v="36.601002000000001"/>
    <n v="36.727001000000001"/>
    <x v="861"/>
    <n v="6941000"/>
    <x v="0"/>
    <n v="23.6525"/>
    <n v="23.93"/>
    <n v="23.392499999999998"/>
    <n v="23.454999999999998"/>
    <n v="21.403760999999999"/>
    <n v="10432000"/>
  </r>
  <r>
    <x v="873"/>
    <x v="1"/>
    <x v="5"/>
    <x v="3"/>
    <x v="0"/>
    <n v="36.743000000000002"/>
    <n v="37.354999999999997"/>
    <n v="36.700001"/>
    <n v="37.132998999999998"/>
    <x v="862"/>
    <n v="8888000"/>
    <x v="0"/>
    <n v="23.504999000000002"/>
    <n v="23.954999999999998"/>
    <n v="23.462499999999999"/>
    <n v="23.907499000000001"/>
    <n v="21.816690000000001"/>
    <n v="14153200"/>
  </r>
  <r>
    <x v="874"/>
    <x v="2"/>
    <x v="5"/>
    <x v="3"/>
    <x v="0"/>
    <n v="36.852001000000001"/>
    <n v="36.983001999999999"/>
    <n v="36.099997999999999"/>
    <n v="36.099997999999999"/>
    <x v="863"/>
    <n v="9753000"/>
    <x v="0"/>
    <n v="23.637501"/>
    <n v="23.75"/>
    <n v="23.2925"/>
    <n v="23.35"/>
    <n v="21.357077"/>
    <n v="12999600"/>
  </r>
  <r>
    <x v="875"/>
    <x v="3"/>
    <x v="5"/>
    <x v="3"/>
    <x v="0"/>
    <n v="36.193001000000002"/>
    <n v="36.679001"/>
    <n v="35.662998000000002"/>
    <n v="35.938999000000003"/>
    <x v="864"/>
    <n v="11423000"/>
    <x v="0"/>
    <n v="23.422501"/>
    <n v="23.502500999999999"/>
    <n v="22.715"/>
    <n v="22.85"/>
    <n v="20.899750000000001"/>
    <n v="17227200"/>
  </r>
  <r>
    <x v="876"/>
    <x v="4"/>
    <x v="5"/>
    <x v="3"/>
    <x v="0"/>
    <n v="36.158000999999999"/>
    <n v="36.200001"/>
    <n v="35.599997999999999"/>
    <n v="36.042000000000002"/>
    <x v="865"/>
    <n v="10586000"/>
    <x v="0"/>
    <n v="22.879999000000002"/>
    <n v="22.912500000000001"/>
    <n v="22.607500000000002"/>
    <n v="22.702499"/>
    <n v="20.764838999999998"/>
    <n v="12906000"/>
  </r>
  <r>
    <x v="877"/>
    <x v="0"/>
    <x v="5"/>
    <x v="3"/>
    <x v="0"/>
    <n v="35.500999"/>
    <n v="35.680999999999997"/>
    <n v="34.881000999999998"/>
    <n v="35.18"/>
    <x v="866"/>
    <n v="14079000"/>
    <x v="0"/>
    <n v="22.415001"/>
    <n v="22.967500999999999"/>
    <n v="22.274999999999999"/>
    <n v="22.802499999999998"/>
    <n v="20.856306"/>
    <n v="15844400"/>
  </r>
  <r>
    <x v="878"/>
    <x v="1"/>
    <x v="5"/>
    <x v="3"/>
    <x v="0"/>
    <n v="35.205002"/>
    <n v="35.834999000000003"/>
    <n v="35.200001"/>
    <n v="35.455002"/>
    <x v="867"/>
    <n v="7707000"/>
    <x v="0"/>
    <n v="22.737499"/>
    <n v="23.047501"/>
    <n v="22.657499000000001"/>
    <n v="22.709999"/>
    <n v="20.771705999999998"/>
    <n v="13469600"/>
  </r>
  <r>
    <x v="879"/>
    <x v="2"/>
    <x v="5"/>
    <x v="3"/>
    <x v="0"/>
    <n v="35.334000000000003"/>
    <n v="35.471001000000001"/>
    <n v="34.657001000000001"/>
    <n v="34.705002"/>
    <x v="868"/>
    <n v="9350000"/>
    <x v="0"/>
    <n v="22.59"/>
    <n v="22.940000999999999"/>
    <n v="22.299999"/>
    <n v="22.322500000000002"/>
    <n v="20.417261"/>
    <n v="21064400"/>
  </r>
  <r>
    <x v="880"/>
    <x v="4"/>
    <x v="5"/>
    <x v="3"/>
    <x v="0"/>
    <n v="34.529998999999997"/>
    <n v="35.157001000000001"/>
    <n v="34.5"/>
    <n v="34.619999"/>
    <x v="869"/>
    <n v="3939000"/>
    <x v="0"/>
    <n v="22.26"/>
    <n v="22.5975"/>
    <n v="22.195"/>
    <n v="22.254999000000002"/>
    <n v="20.355536000000001"/>
    <n v="6933600"/>
  </r>
  <r>
    <x v="881"/>
    <x v="0"/>
    <x v="5"/>
    <x v="3"/>
    <x v="0"/>
    <n v="35.591999000000001"/>
    <n v="35.999001"/>
    <n v="35.479999999999997"/>
    <n v="35.924999"/>
    <x v="870"/>
    <n v="10898000"/>
    <x v="0"/>
    <n v="22.9175"/>
    <n v="23.4375"/>
    <n v="22.782499000000001"/>
    <n v="23.3675"/>
    <n v="21.373079000000001"/>
    <n v="14792400"/>
  </r>
  <r>
    <x v="882"/>
    <x v="1"/>
    <x v="5"/>
    <x v="3"/>
    <x v="0"/>
    <n v="36.005001"/>
    <n v="36.146000000000001"/>
    <n v="35.5"/>
    <n v="35.768002000000003"/>
    <x v="871"/>
    <n v="7204000"/>
    <x v="0"/>
    <n v="23.3675"/>
    <n v="23.375"/>
    <n v="23.135000000000002"/>
    <n v="23.225000000000001"/>
    <n v="21.242743999999998"/>
    <n v="14513600"/>
  </r>
  <r>
    <x v="883"/>
    <x v="2"/>
    <x v="5"/>
    <x v="3"/>
    <x v="0"/>
    <n v="36.801997999999998"/>
    <n v="37.470001000000003"/>
    <n v="36.604999999999997"/>
    <n v="37.455002"/>
    <x v="872"/>
    <n v="12752000"/>
    <x v="0"/>
    <n v="23.712499999999999"/>
    <n v="24.2575"/>
    <n v="23.66"/>
    <n v="24.2425"/>
    <n v="22.173403"/>
    <n v="21504000"/>
  </r>
  <r>
    <x v="884"/>
    <x v="3"/>
    <x v="6"/>
    <x v="3"/>
    <x v="0"/>
    <n v="37.241000999999997"/>
    <n v="38.195999"/>
    <n v="37.241000999999997"/>
    <n v="38.096001000000001"/>
    <x v="873"/>
    <n v="12151000"/>
    <x v="0"/>
    <n v="23.98"/>
    <n v="24.565000999999999"/>
    <n v="23.9375"/>
    <n v="24.440000999999999"/>
    <n v="22.354050000000001"/>
    <n v="19042400"/>
  </r>
  <r>
    <x v="885"/>
    <x v="4"/>
    <x v="6"/>
    <x v="3"/>
    <x v="0"/>
    <n v="38.369999"/>
    <n v="38.499001"/>
    <n v="37.838000999999998"/>
    <n v="37.838000999999998"/>
    <x v="874"/>
    <n v="9320000"/>
    <x v="0"/>
    <n v="24.5975"/>
    <n v="24.65"/>
    <n v="24.200001"/>
    <n v="24.299999"/>
    <n v="22.225998000000001"/>
    <n v="12928000"/>
  </r>
  <r>
    <x v="886"/>
    <x v="0"/>
    <x v="6"/>
    <x v="3"/>
    <x v="0"/>
    <n v="38.298999999999999"/>
    <n v="38.334999000000003"/>
    <n v="37.000999"/>
    <n v="37.283999999999999"/>
    <x v="875"/>
    <n v="10981000"/>
    <x v="0"/>
    <n v="24.57"/>
    <n v="24.572500000000002"/>
    <n v="23.799999"/>
    <n v="24.014999"/>
    <n v="21.965319000000001"/>
    <n v="16731600"/>
  </r>
  <r>
    <x v="887"/>
    <x v="1"/>
    <x v="6"/>
    <x v="3"/>
    <x v="0"/>
    <n v="37.205002"/>
    <n v="37.498001000000002"/>
    <n v="37.016998000000001"/>
    <n v="37.130001"/>
    <x v="876"/>
    <n v="8895000"/>
    <x v="0"/>
    <n v="24.01"/>
    <n v="24.07"/>
    <n v="23.77"/>
    <n v="23.842500999999999"/>
    <n v="21.807542999999999"/>
    <n v="14135200"/>
  </r>
  <r>
    <x v="888"/>
    <x v="2"/>
    <x v="6"/>
    <x v="3"/>
    <x v="0"/>
    <n v="37.116000999999997"/>
    <n v="37.498001000000002"/>
    <n v="36.636001999999998"/>
    <n v="37.435001"/>
    <x v="877"/>
    <n v="7934000"/>
    <x v="0"/>
    <n v="23.817499000000002"/>
    <n v="24.362499"/>
    <n v="23.762501"/>
    <n v="24.267499999999998"/>
    <n v="22.196268"/>
    <n v="16055200"/>
  </r>
  <r>
    <x v="889"/>
    <x v="3"/>
    <x v="6"/>
    <x v="3"/>
    <x v="0"/>
    <n v="37.331001000000001"/>
    <n v="37.811000999999997"/>
    <n v="36.887000999999998"/>
    <n v="36.930999999999997"/>
    <x v="878"/>
    <n v="8544000"/>
    <x v="0"/>
    <n v="24.235001"/>
    <n v="24.467500999999999"/>
    <n v="23.897499"/>
    <n v="23.950001"/>
    <n v="21.905864999999999"/>
    <n v="14238000"/>
  </r>
  <r>
    <x v="890"/>
    <x v="4"/>
    <x v="6"/>
    <x v="3"/>
    <x v="0"/>
    <n v="37.345001000000003"/>
    <n v="37.93"/>
    <n v="36.983001999999999"/>
    <n v="37.742001000000002"/>
    <x v="879"/>
    <n v="8405000"/>
    <x v="0"/>
    <n v="24.157499000000001"/>
    <n v="24.364999999999998"/>
    <n v="23.877500999999999"/>
    <n v="24.297501"/>
    <n v="22.223711000000002"/>
    <n v="11974000"/>
  </r>
  <r>
    <x v="891"/>
    <x v="0"/>
    <x v="6"/>
    <x v="3"/>
    <x v="0"/>
    <n v="37.397998999999999"/>
    <n v="37.530997999999997"/>
    <n v="36.908000999999999"/>
    <n v="37.127997999999998"/>
    <x v="880"/>
    <n v="6025000"/>
    <x v="0"/>
    <n v="24.16"/>
    <n v="24.35"/>
    <n v="23.9575"/>
    <n v="24.23"/>
    <n v="22.16197"/>
    <n v="13644400"/>
  </r>
  <r>
    <x v="892"/>
    <x v="1"/>
    <x v="6"/>
    <x v="3"/>
    <x v="0"/>
    <n v="37.464001000000003"/>
    <n v="37.494999"/>
    <n v="36.623001000000002"/>
    <n v="36.894001000000003"/>
    <x v="881"/>
    <n v="7006000"/>
    <x v="0"/>
    <n v="24.360001"/>
    <n v="24.385000000000002"/>
    <n v="23.8825"/>
    <n v="23.977501"/>
    <n v="21.931018999999999"/>
    <n v="13564000"/>
  </r>
  <r>
    <x v="893"/>
    <x v="2"/>
    <x v="6"/>
    <x v="3"/>
    <x v="0"/>
    <n v="36.604999999999997"/>
    <n v="36.707999999999998"/>
    <n v="36"/>
    <n v="36.112000000000002"/>
    <x v="882"/>
    <n v="10399000"/>
    <x v="0"/>
    <n v="23.927499999999998"/>
    <n v="24.184999000000001"/>
    <n v="23.762501"/>
    <n v="24.09"/>
    <n v="22.033915"/>
    <n v="19150800"/>
  </r>
  <r>
    <x v="894"/>
    <x v="3"/>
    <x v="6"/>
    <x v="3"/>
    <x v="0"/>
    <n v="36.793998999999999"/>
    <n v="36.796000999999997"/>
    <n v="35.896999000000001"/>
    <n v="35.921000999999997"/>
    <x v="883"/>
    <n v="7661000"/>
    <x v="0"/>
    <n v="24.33"/>
    <n v="24.33"/>
    <n v="23.892499999999998"/>
    <n v="23.954999999999998"/>
    <n v="21.910437000000002"/>
    <n v="21020000"/>
  </r>
  <r>
    <x v="895"/>
    <x v="4"/>
    <x v="6"/>
    <x v="3"/>
    <x v="0"/>
    <n v="36.012999999999998"/>
    <n v="36.595001000000003"/>
    <n v="35.828999000000003"/>
    <n v="36.216000000000001"/>
    <x v="884"/>
    <n v="8399000"/>
    <x v="0"/>
    <n v="24.1675"/>
    <n v="24.4375"/>
    <n v="24.102501"/>
    <n v="24.360001"/>
    <n v="22.280874000000001"/>
    <n v="17556800"/>
  </r>
  <r>
    <x v="896"/>
    <x v="0"/>
    <x v="6"/>
    <x v="3"/>
    <x v="0"/>
    <n v="36.270000000000003"/>
    <n v="36.799999"/>
    <n v="35.799999"/>
    <n v="35.874001"/>
    <x v="885"/>
    <n v="10939000"/>
    <x v="0"/>
    <n v="24.377500999999999"/>
    <n v="24.842500999999999"/>
    <n v="24.377500999999999"/>
    <n v="24.645"/>
    <n v="22.541547999999999"/>
    <n v="23541200"/>
  </r>
  <r>
    <x v="897"/>
    <x v="1"/>
    <x v="6"/>
    <x v="3"/>
    <x v="0"/>
    <n v="36.331001000000001"/>
    <n v="37.417000000000002"/>
    <n v="36.000999"/>
    <n v="37.390999000000001"/>
    <x v="886"/>
    <n v="13179000"/>
    <x v="0"/>
    <n v="24.8825"/>
    <n v="25.375"/>
    <n v="24.84"/>
    <n v="25.337499999999999"/>
    <n v="23.174938000000001"/>
    <n v="27454400"/>
  </r>
  <r>
    <x v="898"/>
    <x v="2"/>
    <x v="6"/>
    <x v="3"/>
    <x v="0"/>
    <n v="37.313999000000003"/>
    <n v="37.450001"/>
    <n v="36.668998999999999"/>
    <n v="37.417999000000002"/>
    <x v="887"/>
    <n v="7936000"/>
    <x v="0"/>
    <n v="25.2775"/>
    <n v="25.315000999999999"/>
    <n v="24.875"/>
    <n v="25.18"/>
    <n v="23.030881999999998"/>
    <n v="15244000"/>
  </r>
  <r>
    <x v="899"/>
    <x v="3"/>
    <x v="6"/>
    <x v="3"/>
    <x v="0"/>
    <n v="37.469002000000003"/>
    <n v="37.655997999999997"/>
    <n v="36.758999000000003"/>
    <n v="37.125"/>
    <x v="888"/>
    <n v="9340000"/>
    <x v="0"/>
    <n v="25.1525"/>
    <n v="25.4925"/>
    <n v="25.024999999999999"/>
    <n v="25.135000000000002"/>
    <n v="22.989729000000001"/>
    <n v="13439200"/>
  </r>
  <r>
    <x v="900"/>
    <x v="4"/>
    <x v="6"/>
    <x v="3"/>
    <x v="0"/>
    <n v="37.331001000000001"/>
    <n v="37.814999"/>
    <n v="37.175998999999997"/>
    <n v="37.814999"/>
    <x v="889"/>
    <n v="4655000"/>
    <x v="0"/>
    <n v="25.232500000000002"/>
    <n v="25.625"/>
    <n v="25.127500999999999"/>
    <n v="25.620000999999998"/>
    <n v="23.433336000000001"/>
    <n v="7803200"/>
  </r>
  <r>
    <x v="901"/>
    <x v="1"/>
    <x v="6"/>
    <x v="3"/>
    <x v="0"/>
    <n v="37.879002"/>
    <n v="38.131999999999998"/>
    <n v="37.415000999999997"/>
    <n v="37.474997999999999"/>
    <x v="890"/>
    <n v="4448000"/>
    <x v="0"/>
    <n v="25.622499000000001"/>
    <n v="25.862499"/>
    <n v="25.477501"/>
    <n v="25.477501"/>
    <n v="23.302997999999999"/>
    <n v="8719200"/>
  </r>
  <r>
    <x v="902"/>
    <x v="2"/>
    <x v="6"/>
    <x v="3"/>
    <x v="0"/>
    <n v="37.689999"/>
    <n v="37.689999"/>
    <n v="37.139000000000003"/>
    <n v="37.377997999999998"/>
    <x v="891"/>
    <n v="5252000"/>
    <x v="0"/>
    <n v="25.422501"/>
    <n v="25.5"/>
    <n v="25.15"/>
    <n v="25.18"/>
    <n v="23.030881999999998"/>
    <n v="9969600"/>
  </r>
  <r>
    <x v="903"/>
    <x v="3"/>
    <x v="6"/>
    <x v="3"/>
    <x v="0"/>
    <n v="37.398997999999999"/>
    <n v="37.840000000000003"/>
    <n v="37.366000999999997"/>
    <n v="37.826999999999998"/>
    <x v="892"/>
    <n v="4874000"/>
    <x v="0"/>
    <n v="25.25"/>
    <n v="25.8125"/>
    <n v="25.204999999999998"/>
    <n v="25.787500000000001"/>
    <n v="23.586528999999999"/>
    <n v="8637600"/>
  </r>
  <r>
    <x v="904"/>
    <x v="4"/>
    <x v="6"/>
    <x v="3"/>
    <x v="0"/>
    <n v="37.798999999999999"/>
    <n v="37.819000000000003"/>
    <n v="37.282001000000001"/>
    <n v="37.282001000000001"/>
    <x v="893"/>
    <n v="5216000"/>
    <x v="0"/>
    <n v="25.7925"/>
    <n v="25.799999"/>
    <n v="25.372499000000001"/>
    <n v="25.3825"/>
    <n v="23.216103"/>
    <n v="8586800"/>
  </r>
  <r>
    <x v="905"/>
    <x v="1"/>
    <x v="7"/>
    <x v="4"/>
    <x v="0"/>
    <n v="37.837001999999998"/>
    <n v="37.863998000000002"/>
    <n v="36.561000999999997"/>
    <n v="36.837001999999998"/>
    <x v="894"/>
    <n v="14708000"/>
    <x v="0"/>
    <n v="25.85"/>
    <n v="25.85"/>
    <n v="25.462499999999999"/>
    <n v="25.747499000000001"/>
    <n v="23.549939999999999"/>
    <n v="16829200"/>
  </r>
  <r>
    <x v="906"/>
    <x v="2"/>
    <x v="7"/>
    <x v="4"/>
    <x v="0"/>
    <n v="36.497002000000002"/>
    <n v="36.673999999999999"/>
    <n v="35.256999999999998"/>
    <n v="35.625"/>
    <x v="895"/>
    <n v="22841000"/>
    <x v="0"/>
    <n v="25.422501"/>
    <n v="25.614999999999998"/>
    <n v="25"/>
    <n v="25.287500000000001"/>
    <n v="23.12921"/>
    <n v="16522000"/>
  </r>
  <r>
    <x v="907"/>
    <x v="3"/>
    <x v="7"/>
    <x v="4"/>
    <x v="0"/>
    <n v="35.380001"/>
    <n v="35.563000000000002"/>
    <n v="35.055"/>
    <n v="35.241000999999997"/>
    <x v="896"/>
    <n v="14757000"/>
    <x v="0"/>
    <n v="25.177499999999998"/>
    <n v="25.552499999999998"/>
    <n v="24.915001"/>
    <n v="25.477501"/>
    <n v="23.302997999999999"/>
    <n v="12096400"/>
  </r>
  <r>
    <x v="908"/>
    <x v="4"/>
    <x v="7"/>
    <x v="4"/>
    <x v="0"/>
    <n v="35.335999000000001"/>
    <n v="35.400002000000001"/>
    <n v="34.178001000000002"/>
    <n v="34.292000000000002"/>
    <x v="897"/>
    <n v="20887000"/>
    <x v="0"/>
    <n v="25.49"/>
    <n v="25.555"/>
    <n v="25.055"/>
    <n v="25.177499999999998"/>
    <n v="23.028590999999999"/>
    <n v="13089200"/>
  </r>
  <r>
    <x v="909"/>
    <x v="0"/>
    <x v="7"/>
    <x v="4"/>
    <x v="0"/>
    <n v="34.487000000000002"/>
    <n v="34.782001000000001"/>
    <n v="34.209000000000003"/>
    <n v="34.582000999999998"/>
    <x v="898"/>
    <n v="11486000"/>
    <x v="0"/>
    <n v="25.252500999999999"/>
    <n v="25.295000000000002"/>
    <n v="24.695"/>
    <n v="24.975000000000001"/>
    <n v="22.843375999999999"/>
    <n v="18002400"/>
  </r>
  <r>
    <x v="910"/>
    <x v="1"/>
    <x v="7"/>
    <x v="4"/>
    <x v="0"/>
    <n v="34.875"/>
    <n v="35.127997999999998"/>
    <n v="34.523997999999999"/>
    <n v="34.882998999999998"/>
    <x v="899"/>
    <n v="10252000"/>
    <x v="0"/>
    <n v="25.217500999999999"/>
    <n v="25.237499"/>
    <n v="24.862499"/>
    <n v="24.950001"/>
    <n v="22.820515"/>
    <n v="18711600"/>
  </r>
  <r>
    <x v="911"/>
    <x v="2"/>
    <x v="7"/>
    <x v="4"/>
    <x v="0"/>
    <n v="33.998001000000002"/>
    <n v="34.555999999999997"/>
    <n v="33.904998999999997"/>
    <n v="34.146999000000001"/>
    <x v="900"/>
    <n v="14353000"/>
    <x v="0"/>
    <n v="24.745000999999998"/>
    <n v="24.875"/>
    <n v="24.5825"/>
    <n v="24.7775"/>
    <n v="22.662741"/>
    <n v="19016000"/>
  </r>
  <r>
    <x v="912"/>
    <x v="3"/>
    <x v="7"/>
    <x v="4"/>
    <x v="0"/>
    <n v="34.150002000000001"/>
    <n v="34.485000999999997"/>
    <n v="33.956001000000001"/>
    <n v="34.330002"/>
    <x v="901"/>
    <n v="13262000"/>
    <x v="0"/>
    <n v="24.844999000000001"/>
    <n v="25.42"/>
    <n v="24.844999000000001"/>
    <n v="25.334999"/>
    <n v="23.172649"/>
    <n v="16708800"/>
  </r>
  <r>
    <x v="913"/>
    <x v="4"/>
    <x v="7"/>
    <x v="4"/>
    <x v="0"/>
    <n v="34.158999999999999"/>
    <n v="34.597000000000001"/>
    <n v="33.731997999999997"/>
    <n v="33.908000999999999"/>
    <x v="902"/>
    <n v="12545000"/>
    <x v="0"/>
    <n v="25.18"/>
    <n v="25.447500000000002"/>
    <n v="25.07"/>
    <n v="25.184999000000001"/>
    <n v="23.035461000000002"/>
    <n v="16623200"/>
  </r>
  <r>
    <x v="914"/>
    <x v="1"/>
    <x v="7"/>
    <x v="4"/>
    <x v="0"/>
    <n v="34.106997999999997"/>
    <n v="34.700001"/>
    <n v="34.050998999999997"/>
    <n v="34.597000000000001"/>
    <x v="903"/>
    <n v="11118000"/>
    <x v="0"/>
    <n v="25.325001"/>
    <n v="25.735001"/>
    <n v="25.297501"/>
    <n v="25.6325"/>
    <n v="23.444765"/>
    <n v="17018800"/>
  </r>
  <r>
    <x v="915"/>
    <x v="2"/>
    <x v="7"/>
    <x v="4"/>
    <x v="0"/>
    <n v="34.598998999999999"/>
    <n v="35.451000000000001"/>
    <n v="34.567000999999998"/>
    <n v="35.237999000000002"/>
    <x v="904"/>
    <n v="12440000"/>
    <x v="0"/>
    <n v="25.540001"/>
    <n v="25.969999000000001"/>
    <n v="25.5275"/>
    <n v="25.945"/>
    <n v="23.730592999999999"/>
    <n v="11752400"/>
  </r>
  <r>
    <x v="916"/>
    <x v="3"/>
    <x v="7"/>
    <x v="4"/>
    <x v="0"/>
    <n v="35.548999999999999"/>
    <n v="35.599997999999999"/>
    <n v="35.051997999999998"/>
    <n v="35.290000999999997"/>
    <x v="905"/>
    <n v="8855000"/>
    <x v="0"/>
    <n v="26.040001"/>
    <n v="26.049999"/>
    <n v="25.5625"/>
    <n v="25.592500999999999"/>
    <n v="23.408180000000002"/>
    <n v="14567600"/>
  </r>
  <r>
    <x v="917"/>
    <x v="4"/>
    <x v="7"/>
    <x v="4"/>
    <x v="0"/>
    <n v="34.997002000000002"/>
    <n v="35"/>
    <n v="33.75"/>
    <n v="34.066001999999997"/>
    <x v="906"/>
    <n v="18952000"/>
    <x v="0"/>
    <n v="25.5975"/>
    <n v="25.629999000000002"/>
    <n v="24.950001"/>
    <n v="25.145"/>
    <n v="22.998868999999999"/>
    <n v="20032800"/>
  </r>
  <r>
    <x v="918"/>
    <x v="0"/>
    <x v="7"/>
    <x v="4"/>
    <x v="0"/>
    <n v="33.994999"/>
    <n v="34.389999000000003"/>
    <n v="33.625999"/>
    <n v="33.905997999999997"/>
    <x v="907"/>
    <n v="10343000"/>
    <x v="0"/>
    <n v="25.1875"/>
    <n v="25.2225"/>
    <n v="24.700001"/>
    <n v="24.9"/>
    <n v="22.774781999999998"/>
    <n v="16166400"/>
  </r>
  <r>
    <x v="919"/>
    <x v="1"/>
    <x v="7"/>
    <x v="4"/>
    <x v="0"/>
    <n v="33.846001000000001"/>
    <n v="34.459999000000003"/>
    <n v="33.729999999999997"/>
    <n v="34.268002000000003"/>
    <x v="908"/>
    <n v="6830000"/>
    <x v="0"/>
    <n v="24.762501"/>
    <n v="25.317499000000002"/>
    <n v="24.747499000000001"/>
    <n v="25.252500999999999"/>
    <n v="23.097201999999999"/>
    <n v="12140800"/>
  </r>
  <r>
    <x v="920"/>
    <x v="2"/>
    <x v="7"/>
    <x v="4"/>
    <x v="0"/>
    <n v="34.216000000000001"/>
    <n v="34.987999000000002"/>
    <n v="34.099997999999999"/>
    <n v="34.876998999999998"/>
    <x v="909"/>
    <n v="8994000"/>
    <x v="0"/>
    <n v="25.1525"/>
    <n v="25.2425"/>
    <n v="24.950001"/>
    <n v="25.139999"/>
    <n v="22.994299000000002"/>
    <n v="15088400"/>
  </r>
  <r>
    <x v="921"/>
    <x v="3"/>
    <x v="7"/>
    <x v="4"/>
    <x v="0"/>
    <n v="34.901001000000001"/>
    <n v="35.493999000000002"/>
    <n v="34.722000000000001"/>
    <n v="34.783000999999999"/>
    <x v="910"/>
    <n v="9230000"/>
    <x v="0"/>
    <n v="25.18"/>
    <n v="25.537500000000001"/>
    <n v="24.995000999999998"/>
    <n v="25.215"/>
    <n v="23.062901"/>
    <n v="13939200"/>
  </r>
  <r>
    <x v="922"/>
    <x v="4"/>
    <x v="7"/>
    <x v="4"/>
    <x v="0"/>
    <n v="34.775002000000001"/>
    <n v="35.169998"/>
    <n v="34.561000999999997"/>
    <n v="34.879002"/>
    <x v="911"/>
    <n v="7243000"/>
    <x v="0"/>
    <n v="25.102501"/>
    <n v="25.3825"/>
    <n v="24.975000000000001"/>
    <n v="25.262501"/>
    <n v="23.106345999999998"/>
    <n v="11362800"/>
  </r>
  <r>
    <x v="923"/>
    <x v="0"/>
    <x v="7"/>
    <x v="4"/>
    <x v="0"/>
    <n v="34.696998999999998"/>
    <n v="35.237000000000002"/>
    <n v="34.625"/>
    <n v="35.196998999999998"/>
    <x v="912"/>
    <n v="8240000"/>
    <x v="0"/>
    <n v="25.035"/>
    <n v="25.129999000000002"/>
    <n v="24.875"/>
    <n v="24.969999000000001"/>
    <n v="22.838806000000002"/>
    <n v="12476000"/>
  </r>
  <r>
    <x v="924"/>
    <x v="1"/>
    <x v="7"/>
    <x v="4"/>
    <x v="0"/>
    <n v="35.536999000000002"/>
    <n v="35.865001999999997"/>
    <n v="35.243999000000002"/>
    <n v="35.556998999999998"/>
    <x v="913"/>
    <n v="10633000"/>
    <x v="0"/>
    <n v="25.122499000000001"/>
    <n v="25.195"/>
    <n v="24.9575"/>
    <n v="25.16"/>
    <n v="23.012592000000001"/>
    <n v="13240400"/>
  </r>
  <r>
    <x v="925"/>
    <x v="2"/>
    <x v="8"/>
    <x v="4"/>
    <x v="0"/>
    <n v="35.824001000000003"/>
    <n v="36.123001000000002"/>
    <n v="35.599997999999999"/>
    <n v="35.762000999999998"/>
    <x v="914"/>
    <n v="14580000"/>
    <x v="0"/>
    <n v="25.295000000000002"/>
    <n v="25.674999"/>
    <n v="25.15"/>
    <n v="25.627500999999999"/>
    <n v="23.440194999999999"/>
    <n v="15376800"/>
  </r>
  <r>
    <x v="926"/>
    <x v="3"/>
    <x v="8"/>
    <x v="4"/>
    <x v="0"/>
    <n v="36.716000000000001"/>
    <n v="38.424999"/>
    <n v="36.716000000000001"/>
    <n v="38.157001000000001"/>
    <x v="915"/>
    <n v="35026000"/>
    <x v="0"/>
    <n v="25.945"/>
    <n v="26.780000999999999"/>
    <n v="25.897499"/>
    <n v="26.514999"/>
    <n v="24.251942"/>
    <n v="33740400"/>
  </r>
  <r>
    <x v="927"/>
    <x v="4"/>
    <x v="8"/>
    <x v="4"/>
    <x v="0"/>
    <n v="38.205002"/>
    <n v="39.130001"/>
    <n v="38.205002"/>
    <n v="39.032001000000001"/>
    <x v="916"/>
    <n v="22332000"/>
    <x v="0"/>
    <n v="26.697500000000002"/>
    <n v="26.954999999999998"/>
    <n v="26.647499"/>
    <n v="26.7575"/>
    <n v="24.473742999999999"/>
    <n v="16533200"/>
  </r>
  <r>
    <x v="928"/>
    <x v="0"/>
    <x v="8"/>
    <x v="4"/>
    <x v="0"/>
    <n v="39.299999"/>
    <n v="39.299999"/>
    <n v="38.700001"/>
    <n v="39.131000999999998"/>
    <x v="917"/>
    <n v="11256000"/>
    <x v="0"/>
    <n v="26.735001"/>
    <n v="27.067499000000002"/>
    <n v="26.700001"/>
    <n v="26.84"/>
    <n v="24.549206000000002"/>
    <n v="13349600"/>
  </r>
  <r>
    <x v="929"/>
    <x v="1"/>
    <x v="8"/>
    <x v="4"/>
    <x v="0"/>
    <n v="39.199001000000003"/>
    <n v="39.448002000000002"/>
    <n v="38.865001999999997"/>
    <n v="39.290999999999997"/>
    <x v="918"/>
    <n v="12568000"/>
    <x v="0"/>
    <n v="26.864999999999998"/>
    <n v="26.887501"/>
    <n v="26.514999"/>
    <n v="26.745000999999998"/>
    <n v="24.462313000000002"/>
    <n v="13045600"/>
  </r>
  <r>
    <x v="930"/>
    <x v="2"/>
    <x v="8"/>
    <x v="4"/>
    <x v="0"/>
    <n v="39.301997999999998"/>
    <n v="39.515999000000001"/>
    <n v="39.025002000000001"/>
    <n v="39.491000999999997"/>
    <x v="919"/>
    <n v="10090000"/>
    <x v="0"/>
    <n v="26.942499000000002"/>
    <n v="27.16"/>
    <n v="26.754999000000002"/>
    <n v="27.087499999999999"/>
    <n v="24.775576000000001"/>
    <n v="22742000"/>
  </r>
  <r>
    <x v="931"/>
    <x v="3"/>
    <x v="8"/>
    <x v="4"/>
    <x v="0"/>
    <n v="39.997002000000002"/>
    <n v="40.179001"/>
    <n v="39.426997999999998"/>
    <n v="39.639999000000003"/>
    <x v="920"/>
    <n v="10000000"/>
    <x v="0"/>
    <n v="28.264999"/>
    <n v="28.725000000000001"/>
    <n v="28.012501"/>
    <n v="28.105"/>
    <n v="25.706232"/>
    <n v="39601200"/>
  </r>
  <r>
    <x v="932"/>
    <x v="4"/>
    <x v="8"/>
    <x v="4"/>
    <x v="0"/>
    <n v="39.400002000000001"/>
    <n v="39.698002000000002"/>
    <n v="39.241000999999997"/>
    <n v="39.613998000000002"/>
    <x v="921"/>
    <n v="7484000"/>
    <x v="0"/>
    <n v="27.947500000000002"/>
    <n v="28.5"/>
    <n v="27.85"/>
    <n v="28.475000000000001"/>
    <n v="26.044661000000001"/>
    <n v="21888800"/>
  </r>
  <r>
    <x v="933"/>
    <x v="0"/>
    <x v="8"/>
    <x v="4"/>
    <x v="0"/>
    <n v="39.951999999999998"/>
    <n v="40"/>
    <n v="39.532001000000001"/>
    <n v="39.665000999999997"/>
    <x v="922"/>
    <n v="5847000"/>
    <x v="0"/>
    <n v="28.5625"/>
    <n v="28.7925"/>
    <n v="28.09"/>
    <n v="28.177499999999998"/>
    <n v="25.772549000000001"/>
    <n v="22078400"/>
  </r>
  <r>
    <x v="934"/>
    <x v="1"/>
    <x v="8"/>
    <x v="4"/>
    <x v="0"/>
    <n v="39.646999000000001"/>
    <n v="39.654998999999997"/>
    <n v="39.381999999999998"/>
    <n v="39.555"/>
    <x v="923"/>
    <n v="7660000"/>
    <x v="0"/>
    <n v="28.0275"/>
    <n v="28.8125"/>
    <n v="28.022499"/>
    <n v="28.809999000000001"/>
    <n v="26.351067"/>
    <n v="17960800"/>
  </r>
  <r>
    <x v="935"/>
    <x v="2"/>
    <x v="8"/>
    <x v="4"/>
    <x v="0"/>
    <n v="39.880001"/>
    <n v="39.972999999999999"/>
    <n v="39.264999000000003"/>
    <n v="39.296000999999997"/>
    <x v="924"/>
    <n v="7305000"/>
    <x v="0"/>
    <n v="29.055"/>
    <n v="29.287500000000001"/>
    <n v="28.66"/>
    <n v="28.774999999999999"/>
    <n v="26.369389000000002"/>
    <n v="21701200"/>
  </r>
  <r>
    <x v="936"/>
    <x v="3"/>
    <x v="8"/>
    <x v="4"/>
    <x v="0"/>
    <n v="39.409999999999997"/>
    <n v="39.587001999999998"/>
    <n v="38.977001000000001"/>
    <n v="39.314999"/>
    <x v="925"/>
    <n v="7223000"/>
    <x v="0"/>
    <n v="28.864999999999998"/>
    <n v="28.932500999999998"/>
    <n v="28.4"/>
    <n v="28.450001"/>
    <n v="26.071562"/>
    <n v="15971600"/>
  </r>
  <r>
    <x v="937"/>
    <x v="4"/>
    <x v="8"/>
    <x v="4"/>
    <x v="0"/>
    <n v="39.472000000000001"/>
    <n v="39.699001000000003"/>
    <n v="39.228999999999999"/>
    <n v="39.599997999999999"/>
    <x v="926"/>
    <n v="7688000"/>
    <x v="0"/>
    <n v="28.602501"/>
    <n v="28.8125"/>
    <n v="28.450001"/>
    <n v="28.752500999999999"/>
    <n v="26.348777999999999"/>
    <n v="15512800"/>
  </r>
  <r>
    <x v="938"/>
    <x v="1"/>
    <x v="8"/>
    <x v="4"/>
    <x v="0"/>
    <n v="39.544998"/>
    <n v="40.078999000000003"/>
    <n v="39.401001000000001"/>
    <n v="39.955002"/>
    <x v="927"/>
    <n v="11588000"/>
    <x v="0"/>
    <n v="28.815000999999999"/>
    <n v="29"/>
    <n v="28.462499999999999"/>
    <n v="28.549999"/>
    <n v="26.163208000000001"/>
    <n v="10819600"/>
  </r>
  <r>
    <x v="939"/>
    <x v="2"/>
    <x v="8"/>
    <x v="4"/>
    <x v="0"/>
    <n v="39.798000000000002"/>
    <n v="40.853999999999999"/>
    <n v="39.798000000000002"/>
    <n v="40.682999000000002"/>
    <x v="928"/>
    <n v="10087000"/>
    <x v="0"/>
    <n v="28.447500000000002"/>
    <n v="29.1875"/>
    <n v="28.325001"/>
    <n v="29.09"/>
    <n v="26.658064"/>
    <n v="14381200"/>
  </r>
  <r>
    <x v="940"/>
    <x v="3"/>
    <x v="8"/>
    <x v="4"/>
    <x v="0"/>
    <n v="40.679001"/>
    <n v="40.777000000000001"/>
    <n v="40.423000000000002"/>
    <n v="40.610000999999997"/>
    <x v="929"/>
    <n v="8216000"/>
    <x v="0"/>
    <n v="29.09"/>
    <n v="29.200001"/>
    <n v="28.915001"/>
    <n v="29.120000999999998"/>
    <n v="26.685551"/>
    <n v="10890800"/>
  </r>
  <r>
    <x v="941"/>
    <x v="4"/>
    <x v="8"/>
    <x v="4"/>
    <x v="0"/>
    <n v="40.832000999999998"/>
    <n v="41.875999"/>
    <n v="40.618999000000002"/>
    <n v="41.561000999999997"/>
    <x v="930"/>
    <n v="12869000"/>
    <x v="0"/>
    <n v="29.122499000000001"/>
    <n v="29.442499000000002"/>
    <n v="28.975000000000001"/>
    <n v="29.385000000000002"/>
    <n v="26.928391000000001"/>
    <n v="11094000"/>
  </r>
  <r>
    <x v="942"/>
    <x v="0"/>
    <x v="8"/>
    <x v="4"/>
    <x v="0"/>
    <n v="41.233001999999999"/>
    <n v="42.207999999999998"/>
    <n v="41.097000000000001"/>
    <n v="42.139999000000003"/>
    <x v="931"/>
    <n v="8754000"/>
    <x v="0"/>
    <n v="29.267499999999998"/>
    <n v="29.325001"/>
    <n v="29.075001"/>
    <n v="29.215"/>
    <n v="26.77261"/>
    <n v="15812800"/>
  </r>
  <r>
    <x v="943"/>
    <x v="1"/>
    <x v="8"/>
    <x v="4"/>
    <x v="0"/>
    <n v="42.146999000000001"/>
    <n v="42.599997999999999"/>
    <n v="42.000999"/>
    <n v="42.396999000000001"/>
    <x v="932"/>
    <n v="9691000"/>
    <x v="0"/>
    <n v="29.290001"/>
    <n v="29.7425"/>
    <n v="29.262501"/>
    <n v="29.737499"/>
    <n v="27.251427"/>
    <n v="11937200"/>
  </r>
  <r>
    <x v="944"/>
    <x v="2"/>
    <x v="8"/>
    <x v="4"/>
    <x v="0"/>
    <n v="42.412998000000002"/>
    <n v="42.856997999999997"/>
    <n v="41.761001999999998"/>
    <n v="42"/>
    <x v="933"/>
    <n v="10991000"/>
    <x v="0"/>
    <n v="29.754999000000002"/>
    <n v="29.84"/>
    <n v="29.002500999999999"/>
    <n v="29.092500999999999"/>
    <n v="26.660350999999999"/>
    <n v="15217600"/>
  </r>
  <r>
    <x v="945"/>
    <x v="3"/>
    <x v="9"/>
    <x v="4"/>
    <x v="0"/>
    <n v="42.249001"/>
    <n v="42.327998999999998"/>
    <n v="41.700001"/>
    <n v="42.042999000000002"/>
    <x v="934"/>
    <n v="8726000"/>
    <x v="0"/>
    <n v="29.362499"/>
    <n v="29.497499000000001"/>
    <n v="29.137501"/>
    <n v="29.295000000000002"/>
    <n v="26.845925999999999"/>
    <n v="11174000"/>
  </r>
  <r>
    <x v="946"/>
    <x v="4"/>
    <x v="9"/>
    <x v="4"/>
    <x v="0"/>
    <n v="41.650002000000001"/>
    <n v="41.946998999999998"/>
    <n v="41.268002000000003"/>
    <n v="41.277999999999999"/>
    <x v="935"/>
    <n v="9652000"/>
    <x v="0"/>
    <n v="29.127500999999999"/>
    <n v="29.2425"/>
    <n v="28.9"/>
    <n v="29.040001"/>
    <n v="26.612238000000001"/>
    <n v="12213600"/>
  </r>
  <r>
    <x v="947"/>
    <x v="0"/>
    <x v="9"/>
    <x v="4"/>
    <x v="0"/>
    <n v="41.451999999999998"/>
    <n v="41.93"/>
    <n v="41.213000999999998"/>
    <n v="41.762000999999998"/>
    <x v="936"/>
    <n v="8318000"/>
    <x v="0"/>
    <n v="29.040001"/>
    <n v="29.2075"/>
    <n v="28.975000000000001"/>
    <n v="29.059999000000001"/>
    <n v="26.630559999999999"/>
    <n v="10153600"/>
  </r>
  <r>
    <x v="948"/>
    <x v="1"/>
    <x v="9"/>
    <x v="4"/>
    <x v="0"/>
    <n v="41.097000000000001"/>
    <n v="41.213000999999998"/>
    <n v="40.627997999999998"/>
    <n v="40.834000000000003"/>
    <x v="937"/>
    <n v="9358000"/>
    <x v="0"/>
    <n v="28.805"/>
    <n v="28.875"/>
    <n v="28.385000000000002"/>
    <n v="28.709999"/>
    <n v="26.309832"/>
    <n v="13302000"/>
  </r>
  <r>
    <x v="949"/>
    <x v="2"/>
    <x v="9"/>
    <x v="4"/>
    <x v="0"/>
    <n v="41.131000999999998"/>
    <n v="41.499001"/>
    <n v="41.064999"/>
    <n v="41.173999999999999"/>
    <x v="938"/>
    <n v="8394000"/>
    <x v="0"/>
    <n v="28.93"/>
    <n v="29.024999999999999"/>
    <n v="28.74"/>
    <n v="28.91"/>
    <n v="26.493106999999998"/>
    <n v="10694000"/>
  </r>
  <r>
    <x v="950"/>
    <x v="3"/>
    <x v="9"/>
    <x v="4"/>
    <x v="0"/>
    <n v="41.445999"/>
    <n v="41.893002000000003"/>
    <n v="41.354999999999997"/>
    <n v="41.726002000000001"/>
    <x v="939"/>
    <n v="7095000"/>
    <x v="0"/>
    <n v="29.17"/>
    <n v="29.545000000000002"/>
    <n v="29.01"/>
    <n v="29.4925"/>
    <n v="27.026913"/>
    <n v="9520400"/>
  </r>
  <r>
    <x v="951"/>
    <x v="4"/>
    <x v="9"/>
    <x v="4"/>
    <x v="0"/>
    <n v="41.817000999999998"/>
    <n v="42.106997999999997"/>
    <n v="41.550998999999997"/>
    <n v="41.951999999999998"/>
    <x v="940"/>
    <n v="7354000"/>
    <x v="0"/>
    <n v="29.517499999999998"/>
    <n v="29.5975"/>
    <n v="29.252500999999999"/>
    <n v="29.2925"/>
    <n v="26.843623999999998"/>
    <n v="8457600"/>
  </r>
  <r>
    <x v="952"/>
    <x v="0"/>
    <x v="9"/>
    <x v="4"/>
    <x v="0"/>
    <n v="41.806998999999998"/>
    <n v="42.362999000000002"/>
    <n v="41.752997999999998"/>
    <n v="41.985999999999997"/>
    <x v="941"/>
    <n v="6463000"/>
    <x v="0"/>
    <n v="29.254999000000002"/>
    <n v="29.387501"/>
    <n v="29.017499999999998"/>
    <n v="29.1325"/>
    <n v="26.697008"/>
    <n v="7709200"/>
  </r>
  <r>
    <x v="953"/>
    <x v="1"/>
    <x v="9"/>
    <x v="4"/>
    <x v="0"/>
    <n v="42.200001"/>
    <n v="42.334000000000003"/>
    <n v="41.68"/>
    <n v="42.321998999999998"/>
    <x v="942"/>
    <n v="7528000"/>
    <x v="0"/>
    <n v="29.227501"/>
    <n v="29.352501"/>
    <n v="28.92"/>
    <n v="29.317499000000002"/>
    <n v="26.866534999999999"/>
    <n v="12785600"/>
  </r>
  <r>
    <x v="954"/>
    <x v="2"/>
    <x v="9"/>
    <x v="4"/>
    <x v="0"/>
    <n v="42.242001000000002"/>
    <n v="42.612999000000002"/>
    <n v="41.866000999999997"/>
    <n v="42.141998000000001"/>
    <x v="943"/>
    <n v="6175000"/>
    <x v="0"/>
    <n v="29.327499"/>
    <n v="29.4725"/>
    <n v="29.1175"/>
    <n v="29.1875"/>
    <n v="26.747409999999999"/>
    <n v="14996000"/>
  </r>
  <r>
    <x v="955"/>
    <x v="3"/>
    <x v="9"/>
    <x v="4"/>
    <x v="0"/>
    <n v="42.141998000000001"/>
    <n v="42.298999999999999"/>
    <n v="41.799999"/>
    <n v="41.955002"/>
    <x v="944"/>
    <n v="5888000"/>
    <x v="0"/>
    <n v="29.155000999999999"/>
    <n v="29.3675"/>
    <n v="29.075001"/>
    <n v="29.25"/>
    <n v="26.804680000000001"/>
    <n v="13293200"/>
  </r>
  <r>
    <x v="956"/>
    <x v="4"/>
    <x v="9"/>
    <x v="4"/>
    <x v="0"/>
    <n v="41.868999000000002"/>
    <n v="42.137000999999998"/>
    <n v="41.807999000000002"/>
    <n v="42.016998000000001"/>
    <x v="945"/>
    <n v="7608000"/>
    <x v="0"/>
    <n v="29.357500000000002"/>
    <n v="29.375"/>
    <n v="29.067499000000002"/>
    <n v="29.17"/>
    <n v="26.731370999999999"/>
    <n v="16006400"/>
  </r>
  <r>
    <x v="957"/>
    <x v="0"/>
    <x v="9"/>
    <x v="4"/>
    <x v="0"/>
    <n v="41.977001000000001"/>
    <n v="42.810001"/>
    <n v="41.922001000000002"/>
    <n v="42.508999000000003"/>
    <x v="946"/>
    <n v="8011000"/>
    <x v="0"/>
    <n v="29.110001"/>
    <n v="29.93"/>
    <n v="29.037500000000001"/>
    <n v="29.709999"/>
    <n v="27.226220999999999"/>
    <n v="15918400"/>
  </r>
  <r>
    <x v="958"/>
    <x v="1"/>
    <x v="9"/>
    <x v="4"/>
    <x v="0"/>
    <n v="42.318001000000002"/>
    <n v="42.391998000000001"/>
    <n v="41.764000000000003"/>
    <n v="41.897998999999999"/>
    <x v="947"/>
    <n v="5960000"/>
    <x v="0"/>
    <n v="29.537500000000001"/>
    <n v="29.65"/>
    <n v="29"/>
    <n v="29.129999000000002"/>
    <n v="26.694707999999999"/>
    <n v="10588000"/>
  </r>
  <r>
    <x v="959"/>
    <x v="2"/>
    <x v="9"/>
    <x v="4"/>
    <x v="0"/>
    <n v="42.005001"/>
    <n v="42.297001000000002"/>
    <n v="41.789000999999999"/>
    <n v="41.793998999999999"/>
    <x v="948"/>
    <n v="5995000"/>
    <x v="0"/>
    <n v="29.272499"/>
    <n v="29.412500000000001"/>
    <n v="29.145"/>
    <n v="29.1875"/>
    <n v="26.747409999999999"/>
    <n v="8427200"/>
  </r>
  <r>
    <x v="960"/>
    <x v="3"/>
    <x v="9"/>
    <x v="4"/>
    <x v="0"/>
    <n v="41.744999"/>
    <n v="42.132998999999998"/>
    <n v="41.500999"/>
    <n v="41.683998000000003"/>
    <x v="949"/>
    <n v="6306000"/>
    <x v="0"/>
    <n v="29.037500000000001"/>
    <n v="29.375"/>
    <n v="29"/>
    <n v="29.32"/>
    <n v="26.868834"/>
    <n v="9368000"/>
  </r>
  <r>
    <x v="961"/>
    <x v="4"/>
    <x v="9"/>
    <x v="4"/>
    <x v="0"/>
    <n v="41.622002000000002"/>
    <n v="42.636001999999998"/>
    <n v="41.622002000000002"/>
    <n v="42.401001000000001"/>
    <x v="950"/>
    <n v="6644000"/>
    <x v="0"/>
    <n v="29.377500999999999"/>
    <n v="29.75"/>
    <n v="29.225000000000001"/>
    <n v="29.695"/>
    <n v="27.212471000000001"/>
    <n v="10151200"/>
  </r>
  <r>
    <x v="962"/>
    <x v="0"/>
    <x v="9"/>
    <x v="4"/>
    <x v="0"/>
    <n v="42.728999999999999"/>
    <n v="43.756000999999998"/>
    <n v="42.500999"/>
    <n v="43.568001000000002"/>
    <x v="951"/>
    <n v="10460000"/>
    <x v="0"/>
    <n v="29.84"/>
    <n v="30.174999"/>
    <n v="29.3125"/>
    <n v="30.014999"/>
    <n v="27.505728000000001"/>
    <n v="16363600"/>
  </r>
  <r>
    <x v="963"/>
    <x v="1"/>
    <x v="9"/>
    <x v="4"/>
    <x v="0"/>
    <n v="43.550998999999997"/>
    <n v="43.59"/>
    <n v="43.066001999999997"/>
    <n v="43.066001999999997"/>
    <x v="952"/>
    <n v="7299000"/>
    <x v="0"/>
    <n v="29.995000999999998"/>
    <n v="30.07"/>
    <n v="29.887501"/>
    <n v="29.952499"/>
    <n v="27.448454000000002"/>
    <n v="10662000"/>
  </r>
  <r>
    <x v="964"/>
    <x v="2"/>
    <x v="9"/>
    <x v="4"/>
    <x v="0"/>
    <n v="43.380001"/>
    <n v="43.473998999999999"/>
    <n v="42.480998999999997"/>
    <n v="42.751998999999998"/>
    <x v="953"/>
    <n v="6837000"/>
    <x v="0"/>
    <n v="29.92"/>
    <n v="30.075001"/>
    <n v="29.627500999999999"/>
    <n v="29.837499999999999"/>
    <n v="27.343060000000001"/>
    <n v="8992000"/>
  </r>
  <r>
    <x v="965"/>
    <x v="3"/>
    <x v="9"/>
    <x v="4"/>
    <x v="0"/>
    <n v="42.462001999999998"/>
    <n v="42.832000999999998"/>
    <n v="42.158000999999999"/>
    <n v="42.821998999999998"/>
    <x v="954"/>
    <n v="5092000"/>
    <x v="0"/>
    <n v="29.635000000000002"/>
    <n v="29.795000000000002"/>
    <n v="29.387501"/>
    <n v="29.75"/>
    <n v="27.262877"/>
    <n v="8691200"/>
  </r>
  <r>
    <x v="966"/>
    <x v="4"/>
    <x v="9"/>
    <x v="4"/>
    <x v="0"/>
    <n v="42.862999000000002"/>
    <n v="42.870998"/>
    <n v="42"/>
    <n v="42.054001"/>
    <x v="955"/>
    <n v="10180000"/>
    <x v="0"/>
    <n v="29.772499"/>
    <n v="29.799999"/>
    <n v="29.4"/>
    <n v="29.5"/>
    <n v="27.033778999999999"/>
    <n v="12002000"/>
  </r>
  <r>
    <x v="967"/>
    <x v="0"/>
    <x v="10"/>
    <x v="4"/>
    <x v="0"/>
    <n v="42.183998000000003"/>
    <n v="43.433998000000003"/>
    <n v="41.900002000000001"/>
    <n v="43.205002"/>
    <x v="956"/>
    <n v="8944000"/>
    <x v="0"/>
    <n v="29.5"/>
    <n v="29.975000000000001"/>
    <n v="29.274999999999999"/>
    <n v="29.745000999999998"/>
    <n v="27.258305"/>
    <n v="11777600"/>
  </r>
  <r>
    <x v="968"/>
    <x v="1"/>
    <x v="10"/>
    <x v="4"/>
    <x v="0"/>
    <n v="43.171000999999997"/>
    <n v="44.060001"/>
    <n v="42.903998999999999"/>
    <n v="43.801997999999998"/>
    <x v="957"/>
    <n v="11526000"/>
    <x v="0"/>
    <n v="29.709999"/>
    <n v="30.147499"/>
    <n v="29.592500999999999"/>
    <n v="30.09"/>
    <n v="27.574456999999999"/>
    <n v="15691600"/>
  </r>
  <r>
    <x v="969"/>
    <x v="2"/>
    <x v="10"/>
    <x v="4"/>
    <x v="0"/>
    <n v="43.438999000000003"/>
    <n v="43.650002000000001"/>
    <n v="42.612999000000002"/>
    <n v="43.094002000000003"/>
    <x v="958"/>
    <n v="9824000"/>
    <x v="0"/>
    <n v="29.872499000000001"/>
    <n v="29.92"/>
    <n v="29.549999"/>
    <n v="29.745000999999998"/>
    <n v="27.258305"/>
    <n v="10308800"/>
  </r>
  <r>
    <x v="970"/>
    <x v="3"/>
    <x v="10"/>
    <x v="4"/>
    <x v="0"/>
    <n v="43.048000000000002"/>
    <n v="44.220001000000003"/>
    <n v="42.868999000000002"/>
    <n v="43.985000999999997"/>
    <x v="959"/>
    <n v="8506000"/>
    <x v="0"/>
    <n v="29.58"/>
    <n v="30.287500000000001"/>
    <n v="29.517499999999998"/>
    <n v="30.252500999999999"/>
    <n v="27.723375000000001"/>
    <n v="13395600"/>
  </r>
  <r>
    <x v="971"/>
    <x v="0"/>
    <x v="10"/>
    <x v="4"/>
    <x v="0"/>
    <n v="43.293998999999999"/>
    <n v="44.287998000000002"/>
    <n v="43.215000000000003"/>
    <n v="43.929001"/>
    <x v="960"/>
    <n v="8574000"/>
    <x v="0"/>
    <n v="29.915001"/>
    <n v="30.087499999999999"/>
    <n v="29.677499999999998"/>
    <n v="29.875"/>
    <n v="27.377431999999999"/>
    <n v="13295600"/>
  </r>
  <r>
    <x v="972"/>
    <x v="1"/>
    <x v="10"/>
    <x v="4"/>
    <x v="0"/>
    <n v="43.929001"/>
    <n v="44.095001000000003"/>
    <n v="42.418998999999999"/>
    <n v="42.472999999999999"/>
    <x v="961"/>
    <n v="12612000"/>
    <x v="0"/>
    <n v="29.870000999999998"/>
    <n v="29.942499000000002"/>
    <n v="29.147499"/>
    <n v="29.184999000000001"/>
    <n v="26.745117"/>
    <n v="10679200"/>
  </r>
  <r>
    <x v="973"/>
    <x v="2"/>
    <x v="10"/>
    <x v="4"/>
    <x v="0"/>
    <n v="42.957000999999998"/>
    <n v="43.242001000000002"/>
    <n v="42.722000000000001"/>
    <n v="43.004002"/>
    <x v="962"/>
    <n v="5751000"/>
    <x v="0"/>
    <n v="29.504999000000002"/>
    <n v="29.737499"/>
    <n v="29.2425"/>
    <n v="29.344999000000001"/>
    <n v="26.891741"/>
    <n v="14171200"/>
  </r>
  <r>
    <x v="974"/>
    <x v="3"/>
    <x v="10"/>
    <x v="4"/>
    <x v="0"/>
    <n v="43.050998999999997"/>
    <n v="43.422001000000002"/>
    <n v="42.970001000000003"/>
    <n v="43.397998999999999"/>
    <x v="963"/>
    <n v="5312000"/>
    <x v="0"/>
    <n v="29.3675"/>
    <n v="30.290001"/>
    <n v="29.297501"/>
    <n v="30.254999000000002"/>
    <n v="27.725657000000002"/>
    <n v="17164000"/>
  </r>
  <r>
    <x v="975"/>
    <x v="4"/>
    <x v="10"/>
    <x v="4"/>
    <x v="0"/>
    <n v="43.362999000000002"/>
    <n v="44.380001"/>
    <n v="43.098998999999999"/>
    <n v="44.046000999999997"/>
    <x v="964"/>
    <n v="10572000"/>
    <x v="0"/>
    <n v="30.1"/>
    <n v="30.92"/>
    <n v="30.077499"/>
    <n v="30.790001"/>
    <n v="28.21594"/>
    <n v="21497200"/>
  </r>
  <r>
    <x v="976"/>
    <x v="0"/>
    <x v="10"/>
    <x v="4"/>
    <x v="0"/>
    <n v="44.087001999999998"/>
    <n v="44.146999000000001"/>
    <n v="42.901001000000001"/>
    <n v="43.265999000000001"/>
    <x v="965"/>
    <n v="7687000"/>
    <x v="0"/>
    <n v="30.76"/>
    <n v="30.762501"/>
    <n v="30.01"/>
    <n v="30.2075"/>
    <n v="27.682133"/>
    <n v="18308400"/>
  </r>
  <r>
    <x v="977"/>
    <x v="1"/>
    <x v="10"/>
    <x v="4"/>
    <x v="0"/>
    <n v="43.481997999999997"/>
    <n v="43.923999999999999"/>
    <n v="43.448002000000002"/>
    <n v="43.842998999999999"/>
    <x v="966"/>
    <n v="5232000"/>
    <x v="0"/>
    <n v="30.407499000000001"/>
    <n v="30.625"/>
    <n v="30.3125"/>
    <n v="30.52"/>
    <n v="27.968506000000001"/>
    <n v="10328800"/>
  </r>
  <r>
    <x v="978"/>
    <x v="2"/>
    <x v="10"/>
    <x v="4"/>
    <x v="0"/>
    <n v="43.730998999999997"/>
    <n v="44.097000000000001"/>
    <n v="43.597000000000001"/>
    <n v="43.669998"/>
    <x v="967"/>
    <n v="5208000"/>
    <x v="0"/>
    <n v="30.4025"/>
    <n v="30.620000999999998"/>
    <n v="30.33"/>
    <n v="30.445"/>
    <n v="27.89978"/>
    <n v="8480000"/>
  </r>
  <r>
    <x v="979"/>
    <x v="3"/>
    <x v="10"/>
    <x v="4"/>
    <x v="0"/>
    <n v="43.717998999999999"/>
    <n v="44.078999000000003"/>
    <n v="43.234000999999999"/>
    <n v="43.681998999999998"/>
    <x v="968"/>
    <n v="6880000"/>
    <x v="0"/>
    <n v="30.317499000000002"/>
    <n v="30.565000999999999"/>
    <n v="30.127500999999999"/>
    <n v="30.297501"/>
    <n v="27.764610000000001"/>
    <n v="8522400"/>
  </r>
  <r>
    <x v="980"/>
    <x v="4"/>
    <x v="10"/>
    <x v="4"/>
    <x v="0"/>
    <n v="44.000999"/>
    <n v="44.328999000000003"/>
    <n v="43.748001000000002"/>
    <n v="44.043998999999999"/>
    <x v="969"/>
    <n v="9070000"/>
    <x v="0"/>
    <n v="30.454999999999998"/>
    <n v="30.537500000000001"/>
    <n v="30.145"/>
    <n v="30.252500999999999"/>
    <n v="27.723375000000001"/>
    <n v="7841200"/>
  </r>
  <r>
    <x v="981"/>
    <x v="0"/>
    <x v="10"/>
    <x v="4"/>
    <x v="0"/>
    <n v="43.601002000000001"/>
    <n v="43.743000000000002"/>
    <n v="42.075001"/>
    <n v="43.026001000000001"/>
    <x v="970"/>
    <n v="12354000"/>
    <x v="0"/>
    <n v="30.0625"/>
    <n v="30.202499"/>
    <n v="29.120000999999998"/>
    <n v="29.524999999999999"/>
    <n v="27.056694"/>
    <n v="17347200"/>
  </r>
  <r>
    <x v="982"/>
    <x v="1"/>
    <x v="10"/>
    <x v="4"/>
    <x v="0"/>
    <n v="43.023997999999999"/>
    <n v="43.587001999999998"/>
    <n v="42.667999000000002"/>
    <n v="43.029998999999997"/>
    <x v="971"/>
    <n v="6525000"/>
    <x v="0"/>
    <n v="29.587499999999999"/>
    <n v="29.809999000000001"/>
    <n v="29.372499000000001"/>
    <n v="29.732500000000002"/>
    <n v="27.246846999999999"/>
    <n v="9430800"/>
  </r>
  <r>
    <x v="983"/>
    <x v="2"/>
    <x v="10"/>
    <x v="4"/>
    <x v="0"/>
    <n v="43.467998999999999"/>
    <n v="44.506000999999998"/>
    <n v="43.173999999999999"/>
    <n v="44.506000999999998"/>
    <x v="972"/>
    <n v="9781000"/>
    <x v="0"/>
    <n v="29.934999000000001"/>
    <n v="30.6"/>
    <n v="29.889999"/>
    <n v="30.447500000000002"/>
    <n v="27.902070999999999"/>
    <n v="12150800"/>
  </r>
  <r>
    <x v="984"/>
    <x v="3"/>
    <x v="10"/>
    <x v="4"/>
    <x v="0"/>
    <n v="44.449001000000003"/>
    <n v="45.648997999999999"/>
    <n v="44.449001000000003"/>
    <n v="45.397998999999999"/>
    <x v="973"/>
    <n v="10407000"/>
    <x v="0"/>
    <n v="30.4725"/>
    <n v="30.875"/>
    <n v="30.377500999999999"/>
    <n v="30.797501"/>
    <n v="28.222807"/>
    <n v="11107600"/>
  </r>
  <r>
    <x v="985"/>
    <x v="4"/>
    <x v="10"/>
    <x v="4"/>
    <x v="0"/>
    <n v="45.811000999999997"/>
    <n v="46.234000999999999"/>
    <n v="45.550998999999997"/>
    <n v="45.757998999999998"/>
    <x v="974"/>
    <n v="11799000"/>
    <x v="0"/>
    <n v="30.934999000000001"/>
    <n v="31.052499999999998"/>
    <n v="30.715"/>
    <n v="30.879999000000002"/>
    <n v="28.298410000000001"/>
    <n v="9787200"/>
  </r>
  <r>
    <x v="986"/>
    <x v="0"/>
    <x v="10"/>
    <x v="4"/>
    <x v="0"/>
    <n v="45.939999"/>
    <n v="46.030997999999997"/>
    <n v="45.133999000000003"/>
    <n v="45.227001000000001"/>
    <x v="975"/>
    <n v="9794000"/>
    <x v="0"/>
    <n v="31.0275"/>
    <n v="31.037500000000001"/>
    <n v="30.577499"/>
    <n v="30.745000999999998"/>
    <n v="28.174692"/>
    <n v="9375200"/>
  </r>
  <r>
    <x v="987"/>
    <x v="1"/>
    <x v="11"/>
    <x v="4"/>
    <x v="0"/>
    <n v="45.584999000000003"/>
    <n v="46.698002000000002"/>
    <n v="45.367001000000002"/>
    <n v="45.59"/>
    <x v="976"/>
    <n v="17580000"/>
    <x v="0"/>
    <n v="30.8675"/>
    <n v="31.337499999999999"/>
    <n v="30.76"/>
    <n v="30.772499"/>
    <n v="28.199902999999999"/>
    <n v="17178000"/>
  </r>
  <r>
    <x v="988"/>
    <x v="2"/>
    <x v="11"/>
    <x v="4"/>
    <x v="0"/>
    <n v="44.668998999999999"/>
    <n v="45.82"/>
    <n v="44"/>
    <n v="45.145000000000003"/>
    <x v="977"/>
    <n v="21649000"/>
    <x v="0"/>
    <n v="30.4025"/>
    <n v="30.797501"/>
    <n v="30.1675"/>
    <n v="30.547501"/>
    <n v="27.993713"/>
    <n v="25366800"/>
  </r>
  <r>
    <x v="989"/>
    <x v="3"/>
    <x v="11"/>
    <x v="4"/>
    <x v="0"/>
    <n v="45.299999"/>
    <n v="45.477001000000001"/>
    <n v="43.969002000000003"/>
    <n v="44.243000000000002"/>
    <x v="978"/>
    <n v="15116000"/>
    <x v="0"/>
    <n v="30.502500999999999"/>
    <n v="30.627500999999999"/>
    <n v="28.844999000000001"/>
    <n v="29.102501"/>
    <n v="26.669512000000001"/>
    <n v="47838000"/>
  </r>
  <r>
    <x v="990"/>
    <x v="4"/>
    <x v="11"/>
    <x v="4"/>
    <x v="0"/>
    <n v="43.700001"/>
    <n v="44.191001999999997"/>
    <n v="43.383999000000003"/>
    <n v="43.969002000000003"/>
    <x v="979"/>
    <n v="14684000"/>
    <x v="0"/>
    <n v="29.055"/>
    <n v="29.7225"/>
    <n v="28.827499"/>
    <n v="29.447500000000002"/>
    <n v="26.985668"/>
    <n v="23403600"/>
  </r>
  <r>
    <x v="991"/>
    <x v="0"/>
    <x v="11"/>
    <x v="4"/>
    <x v="0"/>
    <n v="43.465000000000003"/>
    <n v="44.282001000000001"/>
    <n v="43.465000000000003"/>
    <n v="43.612000000000002"/>
    <x v="980"/>
    <n v="10801000"/>
    <x v="0"/>
    <n v="29.24"/>
    <n v="29.772499"/>
    <n v="29.24"/>
    <n v="29.627500999999999"/>
    <n v="27.150628999999999"/>
    <n v="13476800"/>
  </r>
  <r>
    <x v="992"/>
    <x v="1"/>
    <x v="11"/>
    <x v="4"/>
    <x v="0"/>
    <n v="43.401001000000001"/>
    <n v="43.615001999999997"/>
    <n v="42.305"/>
    <n v="43.164000999999999"/>
    <x v="981"/>
    <n v="10400000"/>
    <x v="0"/>
    <n v="29.524999999999999"/>
    <n v="29.77"/>
    <n v="29.037500000000001"/>
    <n v="29.535"/>
    <n v="27.065853000000001"/>
    <n v="14596800"/>
  </r>
  <r>
    <x v="993"/>
    <x v="2"/>
    <x v="11"/>
    <x v="4"/>
    <x v="0"/>
    <n v="42.582000999999998"/>
    <n v="43.203999000000003"/>
    <n v="42.099997999999999"/>
    <n v="42.283000999999999"/>
    <x v="982"/>
    <n v="9996000"/>
    <x v="0"/>
    <n v="29.327499"/>
    <n v="29.745000999999998"/>
    <n v="29.142499999999998"/>
    <n v="29.355"/>
    <n v="26.900904000000001"/>
    <n v="17672800"/>
  </r>
  <r>
    <x v="994"/>
    <x v="3"/>
    <x v="11"/>
    <x v="4"/>
    <x v="0"/>
    <n v="42.580002"/>
    <n v="42.935001"/>
    <n v="41.826999999999998"/>
    <n v="42.298000000000002"/>
    <x v="983"/>
    <n v="11555000"/>
    <x v="0"/>
    <n v="29.575001"/>
    <n v="29.872499000000001"/>
    <n v="29.41"/>
    <n v="29.5425"/>
    <n v="27.072732999999999"/>
    <n v="13468000"/>
  </r>
  <r>
    <x v="995"/>
    <x v="4"/>
    <x v="11"/>
    <x v="4"/>
    <x v="0"/>
    <n v="42"/>
    <n v="42.762000999999998"/>
    <n v="41.900002000000001"/>
    <n v="42.240001999999997"/>
    <x v="984"/>
    <n v="7891000"/>
    <x v="0"/>
    <n v="29.34"/>
    <n v="29.7425"/>
    <n v="29.315000999999999"/>
    <n v="29.48"/>
    <n v="27.015460999999998"/>
    <n v="8139600"/>
  </r>
  <r>
    <x v="996"/>
    <x v="0"/>
    <x v="11"/>
    <x v="4"/>
    <x v="0"/>
    <n v="41.817000999999998"/>
    <n v="42.099997999999999"/>
    <n v="41.444000000000003"/>
    <n v="41.444000000000003"/>
    <x v="985"/>
    <n v="12164000"/>
    <x v="0"/>
    <n v="29.2075"/>
    <n v="29.59"/>
    <n v="28.9575"/>
    <n v="29.18"/>
    <n v="26.740538000000001"/>
    <n v="16246400"/>
  </r>
  <r>
    <x v="997"/>
    <x v="1"/>
    <x v="11"/>
    <x v="4"/>
    <x v="0"/>
    <n v="41.472000000000001"/>
    <n v="41.997002000000002"/>
    <n v="41.337001999999998"/>
    <n v="41.446998999999998"/>
    <x v="986"/>
    <n v="6769000"/>
    <x v="0"/>
    <n v="29.112499"/>
    <n v="29.475000000000001"/>
    <n v="29.112499"/>
    <n v="29.1525"/>
    <n v="26.715333999999999"/>
    <n v="12589200"/>
  </r>
  <r>
    <x v="998"/>
    <x v="2"/>
    <x v="11"/>
    <x v="4"/>
    <x v="0"/>
    <n v="41.887999999999998"/>
    <n v="42.049999"/>
    <n v="40.868000000000002"/>
    <n v="40.936999999999998"/>
    <x v="987"/>
    <n v="12951000"/>
    <x v="0"/>
    <n v="29.200001"/>
    <n v="29.549999"/>
    <n v="29.075001"/>
    <n v="29.3825"/>
    <n v="26.977001000000001"/>
    <n v="17339600"/>
  </r>
  <r>
    <x v="999"/>
    <x v="3"/>
    <x v="11"/>
    <x v="4"/>
    <x v="0"/>
    <n v="41.380001"/>
    <n v="41.380001"/>
    <n v="39.849997999999999"/>
    <n v="39.858001999999999"/>
    <x v="988"/>
    <n v="12020000"/>
    <x v="0"/>
    <n v="29.25"/>
    <n v="29.565000999999999"/>
    <n v="28.752500999999999"/>
    <n v="28.752500999999999"/>
    <n v="26.398581"/>
    <n v="17814800"/>
  </r>
  <r>
    <x v="1000"/>
    <x v="4"/>
    <x v="11"/>
    <x v="4"/>
    <x v="0"/>
    <n v="40.201999999999998"/>
    <n v="40.457000999999998"/>
    <n v="39.456001000000001"/>
    <n v="39.456001000000001"/>
    <x v="989"/>
    <n v="11113000"/>
    <x v="0"/>
    <n v="28.712499999999999"/>
    <n v="28.8125"/>
    <n v="28.125"/>
    <n v="28.16"/>
    <n v="25.854586000000001"/>
    <n v="25934800"/>
  </r>
  <r>
    <x v="1001"/>
    <x v="0"/>
    <x v="11"/>
    <x v="4"/>
    <x v="0"/>
    <n v="39.599997999999999"/>
    <n v="41.078999000000003"/>
    <n v="39.419998"/>
    <n v="41.057999000000002"/>
    <x v="990"/>
    <n v="12811000"/>
    <x v="0"/>
    <n v="28.317499000000002"/>
    <n v="29.08"/>
    <n v="28.165001"/>
    <n v="29.055"/>
    <n v="26.676317000000001"/>
    <n v="13272000"/>
  </r>
  <r>
    <x v="1002"/>
    <x v="1"/>
    <x v="11"/>
    <x v="4"/>
    <x v="0"/>
    <n v="41.021000000000001"/>
    <n v="41.830002"/>
    <n v="40.826000000000001"/>
    <n v="41.344002000000003"/>
    <x v="991"/>
    <n v="12319000"/>
    <x v="0"/>
    <n v="29.102501"/>
    <n v="29.8125"/>
    <n v="29.102501"/>
    <n v="29.5975"/>
    <n v="27.174398"/>
    <n v="18594400"/>
  </r>
  <r>
    <x v="1003"/>
    <x v="2"/>
    <x v="11"/>
    <x v="4"/>
    <x v="0"/>
    <n v="41.115001999999997"/>
    <n v="41.714001000000003"/>
    <n v="40.657001000000001"/>
    <n v="41.709000000000003"/>
    <x v="992"/>
    <n v="8750000"/>
    <x v="0"/>
    <n v="29.405000999999999"/>
    <n v="29.864999999999998"/>
    <n v="29.3475"/>
    <n v="29.7925"/>
    <n v="27.353435999999999"/>
    <n v="16558000"/>
  </r>
  <r>
    <x v="1004"/>
    <x v="3"/>
    <x v="11"/>
    <x v="4"/>
    <x v="0"/>
    <n v="42.006000999999998"/>
    <n v="42.876998999999998"/>
    <n v="41.610000999999997"/>
    <n v="41.983001999999999"/>
    <x v="993"/>
    <n v="10810000"/>
    <x v="0"/>
    <n v="29.93"/>
    <n v="30.25"/>
    <n v="29.692499000000002"/>
    <n v="29.942499000000002"/>
    <n v="27.491154000000002"/>
    <n v="12749600"/>
  </r>
  <r>
    <x v="1005"/>
    <x v="4"/>
    <x v="11"/>
    <x v="4"/>
    <x v="0"/>
    <n v="41.654998999999997"/>
    <n v="42.195"/>
    <n v="41.212001999999998"/>
    <n v="41.396000000000001"/>
    <x v="994"/>
    <n v="6948000"/>
    <x v="0"/>
    <n v="29.8475"/>
    <n v="30.1"/>
    <n v="29.737499"/>
    <n v="29.842500999999999"/>
    <n v="27.399339999999999"/>
    <n v="11780000"/>
  </r>
  <r>
    <x v="1006"/>
    <x v="1"/>
    <x v="11"/>
    <x v="4"/>
    <x v="0"/>
    <n v="41.733001999999999"/>
    <n v="41.974997999999999"/>
    <n v="41.319000000000003"/>
    <n v="41.604999999999997"/>
    <x v="995"/>
    <n v="4658000"/>
    <x v="0"/>
    <n v="30.037500000000001"/>
    <n v="30.237499"/>
    <n v="29.75"/>
    <n v="30.07"/>
    <n v="27.608217"/>
    <n v="18006400"/>
  </r>
  <r>
    <x v="1007"/>
    <x v="2"/>
    <x v="11"/>
    <x v="4"/>
    <x v="0"/>
    <n v="41.09"/>
    <n v="41.563000000000002"/>
    <n v="40.93"/>
    <n v="41.158000999999999"/>
    <x v="996"/>
    <n v="6743000"/>
    <x v="0"/>
    <n v="29.677499999999998"/>
    <n v="29.934999000000001"/>
    <n v="29.364999999999998"/>
    <n v="29.372499000000001"/>
    <n v="26.967825000000001"/>
    <n v="18346400"/>
  </r>
  <r>
    <x v="1008"/>
    <x v="3"/>
    <x v="11"/>
    <x v="4"/>
    <x v="0"/>
    <n v="41.23"/>
    <n v="41.298999999999999"/>
    <n v="39.901001000000001"/>
    <n v="40.651001000000001"/>
    <x v="997"/>
    <n v="10662000"/>
    <x v="0"/>
    <n v="29.4375"/>
    <n v="29.59"/>
    <n v="28.68"/>
    <n v="28.799999"/>
    <n v="26.442186"/>
    <n v="21004000"/>
  </r>
  <r>
    <x v="1009"/>
    <x v="4"/>
    <x v="0"/>
    <x v="4"/>
    <x v="0"/>
    <n v="39.860999999999997"/>
    <n v="39.923999999999999"/>
    <n v="38.990001999999997"/>
    <n v="39.178001000000002"/>
    <x v="998"/>
    <n v="11237000"/>
    <x v="0"/>
    <n v="28.41"/>
    <n v="28.7225"/>
    <n v="27.985001"/>
    <n v="28.0625"/>
    <n v="25.765070000000001"/>
    <n v="18650400"/>
  </r>
  <r>
    <x v="1010"/>
    <x v="0"/>
    <x v="0"/>
    <x v="4"/>
    <x v="0"/>
    <n v="39.169998"/>
    <n v="40.152000000000001"/>
    <n v="39.009998000000003"/>
    <n v="40.026001000000001"/>
    <x v="999"/>
    <n v="9667000"/>
    <x v="0"/>
    <n v="28.0075"/>
    <n v="28.610001"/>
    <n v="28.004999000000002"/>
    <n v="28.540001"/>
    <n v="26.203474"/>
    <n v="16646400"/>
  </r>
  <r>
    <x v="1011"/>
    <x v="1"/>
    <x v="0"/>
    <x v="4"/>
    <x v="0"/>
    <n v="40.103000999999999"/>
    <n v="40.978999999999999"/>
    <n v="40.023997999999999"/>
    <n v="40.82"/>
    <x v="1000"/>
    <n v="9693000"/>
    <x v="0"/>
    <n v="28.440000999999999"/>
    <n v="28.6325"/>
    <n v="28.285"/>
    <n v="28.452499"/>
    <n v="26.123145999999998"/>
    <n v="11374800"/>
  </r>
  <r>
    <x v="1012"/>
    <x v="2"/>
    <x v="0"/>
    <x v="4"/>
    <x v="0"/>
    <n v="41.457000999999998"/>
    <n v="41.998001000000002"/>
    <n v="41.277000000000001"/>
    <n v="41.998001000000002"/>
    <x v="1001"/>
    <n v="9733000"/>
    <x v="0"/>
    <n v="28.7425"/>
    <n v="29.125"/>
    <n v="28.7075"/>
    <n v="29.084999"/>
    <n v="26.703849999999999"/>
    <n v="12384000"/>
  </r>
  <r>
    <x v="1013"/>
    <x v="3"/>
    <x v="0"/>
    <x v="4"/>
    <x v="0"/>
    <n v="42.451000000000001"/>
    <n v="42.506999999999998"/>
    <n v="41.397998999999999"/>
    <n v="41.570999"/>
    <x v="1002"/>
    <n v="9438000"/>
    <x v="0"/>
    <n v="29.4575"/>
    <n v="29.5"/>
    <n v="29.137501"/>
    <n v="29.202499"/>
    <n v="26.811734999999999"/>
    <n v="9158000"/>
  </r>
  <r>
    <x v="1014"/>
    <x v="4"/>
    <x v="0"/>
    <x v="4"/>
    <x v="0"/>
    <n v="41.244999"/>
    <n v="41.660998999999997"/>
    <n v="41.091000000000001"/>
    <n v="41.654998999999997"/>
    <x v="1003"/>
    <n v="7441000"/>
    <x v="0"/>
    <n v="29.0975"/>
    <n v="29.15"/>
    <n v="28.862499"/>
    <n v="29.145"/>
    <n v="26.758934"/>
    <n v="10376800"/>
  </r>
  <r>
    <x v="1015"/>
    <x v="0"/>
    <x v="0"/>
    <x v="4"/>
    <x v="0"/>
    <n v="42.049999"/>
    <n v="42.125"/>
    <n v="41.351002000000001"/>
    <n v="41.383999000000003"/>
    <x v="1004"/>
    <n v="5905000"/>
    <x v="0"/>
    <n v="29.317499000000002"/>
    <n v="29.482500000000002"/>
    <n v="29.055"/>
    <n v="29.087499999999999"/>
    <n v="26.706151999999999"/>
    <n v="10942800"/>
  </r>
  <r>
    <x v="1016"/>
    <x v="1"/>
    <x v="0"/>
    <x v="4"/>
    <x v="0"/>
    <n v="41.400002000000001"/>
    <n v="41.990001999999997"/>
    <n v="41.094002000000003"/>
    <n v="41.775002000000001"/>
    <x v="1005"/>
    <n v="5788000"/>
    <x v="0"/>
    <n v="29.102501"/>
    <n v="29.290001"/>
    <n v="28.93"/>
    <n v="29.290001"/>
    <n v="26.892071000000001"/>
    <n v="10398800"/>
  </r>
  <r>
    <x v="1017"/>
    <x v="2"/>
    <x v="0"/>
    <x v="4"/>
    <x v="0"/>
    <n v="41.507998999999998"/>
    <n v="41.817000999999998"/>
    <n v="40.799999"/>
    <n v="40.974997999999999"/>
    <x v="1006"/>
    <n v="6123000"/>
    <x v="0"/>
    <n v="28.950001"/>
    <n v="29.2425"/>
    <n v="28.662500000000001"/>
    <n v="28.725000000000001"/>
    <n v="26.373322000000002"/>
    <n v="14891200"/>
  </r>
  <r>
    <x v="1018"/>
    <x v="3"/>
    <x v="0"/>
    <x v="4"/>
    <x v="0"/>
    <n v="40.964001000000003"/>
    <n v="41.998001000000002"/>
    <n v="40.953999000000003"/>
    <n v="41.904998999999997"/>
    <x v="1007"/>
    <n v="7452000"/>
    <x v="0"/>
    <n v="28.815000999999999"/>
    <n v="29.252500999999999"/>
    <n v="28.565000999999999"/>
    <n v="29.122499000000001"/>
    <n v="26.738285000000001"/>
    <n v="13152800"/>
  </r>
  <r>
    <x v="1019"/>
    <x v="4"/>
    <x v="0"/>
    <x v="4"/>
    <x v="0"/>
    <n v="42.275002000000001"/>
    <n v="42.668998999999999"/>
    <n v="41.994999"/>
    <n v="42.668998999999999"/>
    <x v="1008"/>
    <n v="8093000"/>
    <x v="0"/>
    <n v="29.342500999999999"/>
    <n v="29.625"/>
    <n v="29.232500000000002"/>
    <n v="29.6"/>
    <n v="27.176694999999999"/>
    <n v="12551600"/>
  </r>
  <r>
    <x v="1020"/>
    <x v="0"/>
    <x v="0"/>
    <x v="4"/>
    <x v="0"/>
    <n v="42.493000000000002"/>
    <n v="42.798999999999999"/>
    <n v="42.23"/>
    <n v="42.561999999999998"/>
    <x v="1009"/>
    <n v="6307000"/>
    <x v="0"/>
    <n v="29.502500999999999"/>
    <n v="30.120000999999998"/>
    <n v="29.364999999999998"/>
    <n v="30.024999999999999"/>
    <n v="27.566894999999999"/>
    <n v="10931600"/>
  </r>
  <r>
    <x v="1021"/>
    <x v="1"/>
    <x v="0"/>
    <x v="4"/>
    <x v="0"/>
    <n v="42.898997999999999"/>
    <n v="42.98"/>
    <n v="42.575001"/>
    <n v="42.756999999999998"/>
    <x v="1010"/>
    <n v="6877000"/>
    <x v="0"/>
    <n v="30.215"/>
    <n v="30.4"/>
    <n v="30.125"/>
    <n v="30.337499999999999"/>
    <n v="27.853812999999999"/>
    <n v="10270400"/>
  </r>
  <r>
    <x v="1022"/>
    <x v="2"/>
    <x v="0"/>
    <x v="4"/>
    <x v="0"/>
    <n v="42.783000999999999"/>
    <n v="42.999001"/>
    <n v="42.112000000000002"/>
    <n v="42.881000999999998"/>
    <x v="1011"/>
    <n v="4999000"/>
    <x v="0"/>
    <n v="30.274999999999999"/>
    <n v="30.647499"/>
    <n v="30.2575"/>
    <n v="30.647499"/>
    <n v="28.138428000000001"/>
    <n v="12702800"/>
  </r>
  <r>
    <x v="1023"/>
    <x v="3"/>
    <x v="0"/>
    <x v="4"/>
    <x v="0"/>
    <n v="42.880001"/>
    <n v="43.27"/>
    <n v="42.103999999999999"/>
    <n v="42.117001000000002"/>
    <x v="1012"/>
    <n v="5544000"/>
    <x v="0"/>
    <n v="30.645"/>
    <n v="30.717500999999999"/>
    <n v="29.827499"/>
    <n v="29.870000999999998"/>
    <n v="27.424593000000002"/>
    <n v="13061200"/>
  </r>
  <r>
    <x v="1024"/>
    <x v="4"/>
    <x v="0"/>
    <x v="4"/>
    <x v="0"/>
    <n v="42.158000999999999"/>
    <n v="43.507998999999998"/>
    <n v="42.060001"/>
    <n v="43.507998999999998"/>
    <x v="1013"/>
    <n v="8706000"/>
    <x v="0"/>
    <n v="30.0625"/>
    <n v="31.237499"/>
    <n v="29.8325"/>
    <n v="31.237499"/>
    <n v="28.680128"/>
    <n v="37216000"/>
  </r>
  <r>
    <x v="1025"/>
    <x v="0"/>
    <x v="0"/>
    <x v="4"/>
    <x v="0"/>
    <n v="43.284999999999997"/>
    <n v="43.430999999999997"/>
    <n v="42.852001000000001"/>
    <n v="42.852001000000001"/>
    <x v="1014"/>
    <n v="7000000"/>
    <x v="0"/>
    <n v="30.715"/>
    <n v="30.822500000000002"/>
    <n v="30.287500000000001"/>
    <n v="30.317499000000002"/>
    <n v="27.835449000000001"/>
    <n v="16164000"/>
  </r>
  <r>
    <x v="1026"/>
    <x v="1"/>
    <x v="0"/>
    <x v="4"/>
    <x v="0"/>
    <n v="42.974997999999999"/>
    <n v="43.431998999999998"/>
    <n v="42.702998999999998"/>
    <n v="43.222000000000001"/>
    <x v="1015"/>
    <n v="6198000"/>
    <x v="0"/>
    <n v="30.440000999999999"/>
    <n v="30.98"/>
    <n v="30.4175"/>
    <n v="30.790001"/>
    <n v="28.269273999999999"/>
    <n v="13128800"/>
  </r>
  <r>
    <x v="1027"/>
    <x v="2"/>
    <x v="0"/>
    <x v="4"/>
    <x v="0"/>
    <n v="43.318001000000002"/>
    <n v="43.573002000000002"/>
    <n v="43.115001999999997"/>
    <n v="43.192000999999998"/>
    <x v="1016"/>
    <n v="4446000"/>
    <x v="0"/>
    <n v="30.84"/>
    <n v="31.030000999999999"/>
    <n v="30.6325"/>
    <n v="30.860001"/>
    <n v="28.333538000000001"/>
    <n v="13768400"/>
  </r>
  <r>
    <x v="1028"/>
    <x v="3"/>
    <x v="0"/>
    <x v="4"/>
    <x v="0"/>
    <n v="42.929001"/>
    <n v="43.037998000000002"/>
    <n v="41.675998999999997"/>
    <n v="42.130001"/>
    <x v="1017"/>
    <n v="9629000"/>
    <x v="0"/>
    <n v="30.75"/>
    <n v="30.852501"/>
    <n v="29.892499999999998"/>
    <n v="30.379999000000002"/>
    <n v="27.892838000000001"/>
    <n v="11514800"/>
  </r>
  <r>
    <x v="1029"/>
    <x v="4"/>
    <x v="0"/>
    <x v="4"/>
    <x v="0"/>
    <n v="42.745998"/>
    <n v="43.022998999999999"/>
    <n v="42.563000000000002"/>
    <n v="43.011001999999998"/>
    <x v="1018"/>
    <n v="9351000"/>
    <x v="0"/>
    <n v="30.815000999999999"/>
    <n v="31.01"/>
    <n v="30.3825"/>
    <n v="30.907499000000001"/>
    <n v="28.37715"/>
    <n v="15931200"/>
  </r>
  <r>
    <x v="1030"/>
    <x v="0"/>
    <x v="1"/>
    <x v="4"/>
    <x v="0"/>
    <n v="43.506999999999998"/>
    <n v="43.993000000000002"/>
    <n v="43.015999000000001"/>
    <n v="43.990001999999997"/>
    <x v="1019"/>
    <n v="6180000"/>
    <x v="0"/>
    <n v="31.065000999999999"/>
    <n v="31.700001"/>
    <n v="31"/>
    <n v="31.655000999999999"/>
    <n v="29.063454"/>
    <n v="17042400"/>
  </r>
  <r>
    <x v="1031"/>
    <x v="1"/>
    <x v="1"/>
    <x v="4"/>
    <x v="0"/>
    <n v="43.955002"/>
    <n v="44.34"/>
    <n v="43.68"/>
    <n v="44.176997999999998"/>
    <x v="1020"/>
    <n v="4863000"/>
    <x v="0"/>
    <n v="31.622499000000001"/>
    <n v="31.75"/>
    <n v="31.415001"/>
    <n v="31.584999"/>
    <n v="28.999184"/>
    <n v="6364400"/>
  </r>
  <r>
    <x v="1032"/>
    <x v="3"/>
    <x v="1"/>
    <x v="4"/>
    <x v="0"/>
    <n v="44.043998999999999"/>
    <n v="44.5"/>
    <n v="43.842998999999999"/>
    <n v="44.404998999999997"/>
    <x v="1021"/>
    <n v="5972000"/>
    <x v="0"/>
    <n v="31.434999000000001"/>
    <n v="31.8675"/>
    <n v="31.4175"/>
    <n v="31.752500999999999"/>
    <n v="29.152978999999998"/>
    <n v="11298000"/>
  </r>
  <r>
    <x v="1033"/>
    <x v="4"/>
    <x v="1"/>
    <x v="4"/>
    <x v="0"/>
    <n v="44.103000999999999"/>
    <n v="44.525002000000001"/>
    <n v="43.944000000000003"/>
    <n v="44.162998000000002"/>
    <x v="1022"/>
    <n v="8164000"/>
    <x v="0"/>
    <n v="31.52"/>
    <n v="31.682500999999998"/>
    <n v="31.195"/>
    <n v="31.32"/>
    <n v="28.755877999999999"/>
    <n v="9631200"/>
  </r>
  <r>
    <x v="1034"/>
    <x v="0"/>
    <x v="1"/>
    <x v="4"/>
    <x v="0"/>
    <n v="43.432999000000002"/>
    <n v="43.498001000000002"/>
    <n v="42.330002"/>
    <n v="43.126998999999998"/>
    <x v="1023"/>
    <n v="11064000"/>
    <x v="0"/>
    <n v="30.787500000000001"/>
    <n v="31.012501"/>
    <n v="30.26"/>
    <n v="30.912500000000001"/>
    <n v="28.381741000000002"/>
    <n v="17684000"/>
  </r>
  <r>
    <x v="1035"/>
    <x v="1"/>
    <x v="1"/>
    <x v="4"/>
    <x v="0"/>
    <n v="43.18"/>
    <n v="43.643002000000003"/>
    <n v="42.012000999999998"/>
    <n v="42.025002000000001"/>
    <x v="1024"/>
    <n v="8211000"/>
    <x v="0"/>
    <n v="31.0825"/>
    <n v="31.1875"/>
    <n v="30.452499"/>
    <n v="30.57"/>
    <n v="28.067284000000001"/>
    <n v="18204000"/>
  </r>
  <r>
    <x v="1036"/>
    <x v="2"/>
    <x v="1"/>
    <x v="4"/>
    <x v="0"/>
    <n v="41.895000000000003"/>
    <n v="42.030997999999997"/>
    <n v="41.283999999999999"/>
    <n v="41.988998000000002"/>
    <x v="1025"/>
    <n v="6284000"/>
    <x v="0"/>
    <n v="30.477501"/>
    <n v="30.5625"/>
    <n v="29.895"/>
    <n v="30.184999000000001"/>
    <n v="27.713799000000002"/>
    <n v="11644000"/>
  </r>
  <r>
    <x v="1037"/>
    <x v="3"/>
    <x v="1"/>
    <x v="4"/>
    <x v="0"/>
    <n v="41.604999999999997"/>
    <n v="42.658000999999999"/>
    <n v="41.446998999999998"/>
    <n v="42.424999"/>
    <x v="1026"/>
    <n v="7646000"/>
    <x v="0"/>
    <n v="29.7775"/>
    <n v="30.857500000000002"/>
    <n v="29.774999999999999"/>
    <n v="30.66"/>
    <n v="28.149913999999999"/>
    <n v="15067600"/>
  </r>
  <r>
    <x v="1038"/>
    <x v="4"/>
    <x v="1"/>
    <x v="4"/>
    <x v="0"/>
    <n v="42.521999000000001"/>
    <n v="43.025002000000001"/>
    <n v="42.396000000000001"/>
    <n v="42.959999000000003"/>
    <x v="1027"/>
    <n v="6082000"/>
    <x v="0"/>
    <n v="30.625"/>
    <n v="31.16"/>
    <n v="30.537500000000001"/>
    <n v="31.022499"/>
    <n v="28.482731000000001"/>
    <n v="12112800"/>
  </r>
  <r>
    <x v="1039"/>
    <x v="0"/>
    <x v="1"/>
    <x v="4"/>
    <x v="0"/>
    <n v="43.977001000000001"/>
    <n v="44.799999"/>
    <n v="43.574001000000003"/>
    <n v="43.688999000000003"/>
    <x v="1028"/>
    <n v="17479000"/>
    <x v="0"/>
    <n v="32.049999"/>
    <n v="32.75"/>
    <n v="31.467500999999999"/>
    <n v="31.787500000000001"/>
    <n v="29.185103999999999"/>
    <n v="30607600"/>
  </r>
  <r>
    <x v="1040"/>
    <x v="1"/>
    <x v="1"/>
    <x v="4"/>
    <x v="0"/>
    <n v="43.832000999999998"/>
    <n v="44"/>
    <n v="43.006999999999998"/>
    <n v="43.568001000000002"/>
    <x v="1029"/>
    <n v="6192000"/>
    <x v="0"/>
    <n v="32.032501000000003"/>
    <n v="32.060001"/>
    <n v="31.51"/>
    <n v="32.057499"/>
    <n v="29.433001999999998"/>
    <n v="10766800"/>
  </r>
  <r>
    <x v="1041"/>
    <x v="2"/>
    <x v="1"/>
    <x v="4"/>
    <x v="0"/>
    <n v="43.335999000000001"/>
    <n v="43.945"/>
    <n v="43.200001"/>
    <n v="43.681998999999998"/>
    <x v="1030"/>
    <n v="5775000"/>
    <x v="0"/>
    <n v="31.875"/>
    <n v="32.200001"/>
    <n v="31.85"/>
    <n v="31.954999999999998"/>
    <n v="29.338894"/>
    <n v="11903600"/>
  </r>
  <r>
    <x v="1042"/>
    <x v="3"/>
    <x v="1"/>
    <x v="4"/>
    <x v="0"/>
    <n v="43.824001000000003"/>
    <n v="43.898997999999999"/>
    <n v="42.793998999999999"/>
    <n v="42.793998999999999"/>
    <x v="1031"/>
    <n v="8195000"/>
    <x v="0"/>
    <n v="32.075001"/>
    <n v="32.157501000000003"/>
    <n v="31.3325"/>
    <n v="31.3475"/>
    <n v="28.781131999999999"/>
    <n v="13832400"/>
  </r>
  <r>
    <x v="1043"/>
    <x v="4"/>
    <x v="1"/>
    <x v="4"/>
    <x v="0"/>
    <n v="42.490001999999997"/>
    <n v="42.686999999999998"/>
    <n v="42.143002000000003"/>
    <n v="42.314999"/>
    <x v="1032"/>
    <n v="8963000"/>
    <x v="0"/>
    <n v="31.1525"/>
    <n v="31.545000000000002"/>
    <n v="30.912500000000001"/>
    <n v="31.4375"/>
    <n v="28.863755999999999"/>
    <n v="11816800"/>
  </r>
  <r>
    <x v="1044"/>
    <x v="0"/>
    <x v="1"/>
    <x v="4"/>
    <x v="0"/>
    <n v="41.626998999999998"/>
    <n v="41.860000999999997"/>
    <n v="41.127997999999998"/>
    <n v="41.597999999999999"/>
    <x v="1033"/>
    <n v="9147000"/>
    <x v="0"/>
    <n v="31.012501"/>
    <n v="31.264999"/>
    <n v="30.8125"/>
    <n v="31.1175"/>
    <n v="28.569956000000001"/>
    <n v="11391200"/>
  </r>
  <r>
    <x v="1045"/>
    <x v="1"/>
    <x v="1"/>
    <x v="4"/>
    <x v="0"/>
    <n v="41.728000999999999"/>
    <n v="41.777999999999999"/>
    <n v="40.470001000000003"/>
    <n v="40.988998000000002"/>
    <x v="1034"/>
    <n v="9457000"/>
    <x v="0"/>
    <n v="31.125"/>
    <n v="31.190000999999999"/>
    <n v="30.32"/>
    <n v="30.662500000000001"/>
    <n v="28.152208000000002"/>
    <n v="13504000"/>
  </r>
  <r>
    <x v="1046"/>
    <x v="2"/>
    <x v="1"/>
    <x v="4"/>
    <x v="0"/>
    <n v="41.299999"/>
    <n v="41.5"/>
    <n v="40.648997999999999"/>
    <n v="41.233001999999999"/>
    <x v="1035"/>
    <n v="6069000"/>
    <x v="0"/>
    <n v="30.844999000000001"/>
    <n v="31.022499"/>
    <n v="30.385000000000002"/>
    <n v="30.549999"/>
    <n v="28.048912000000001"/>
    <n v="15305200"/>
  </r>
  <r>
    <x v="1047"/>
    <x v="3"/>
    <x v="1"/>
    <x v="4"/>
    <x v="0"/>
    <n v="41.881999999999998"/>
    <n v="42.743999000000002"/>
    <n v="41.762000999999998"/>
    <n v="42.376998999999998"/>
    <x v="1036"/>
    <n v="7061000"/>
    <x v="0"/>
    <n v="31.2425"/>
    <n v="32.047500999999997"/>
    <n v="31.049999"/>
    <n v="31.692499000000002"/>
    <n v="29.097878999999999"/>
    <n v="21036000"/>
  </r>
  <r>
    <x v="1048"/>
    <x v="4"/>
    <x v="1"/>
    <x v="4"/>
    <x v="0"/>
    <n v="42.381000999999998"/>
    <n v="43.674999"/>
    <n v="42.321998999999998"/>
    <n v="43.674999"/>
    <x v="1037"/>
    <n v="9644000"/>
    <x v="0"/>
    <n v="31.732500000000002"/>
    <n v="32.375"/>
    <n v="31.424999"/>
    <n v="32.284999999999997"/>
    <n v="29.64188"/>
    <n v="13937600"/>
  </r>
  <r>
    <x v="1049"/>
    <x v="0"/>
    <x v="1"/>
    <x v="4"/>
    <x v="0"/>
    <n v="43.619999"/>
    <n v="44.674999"/>
    <n v="43.619999"/>
    <n v="44.115001999999997"/>
    <x v="1038"/>
    <n v="9897000"/>
    <x v="0"/>
    <n v="32.212502000000001"/>
    <n v="33.087502000000001"/>
    <n v="32.177501999999997"/>
    <n v="32.709999000000003"/>
    <n v="30.032081999999999"/>
    <n v="12652800"/>
  </r>
  <r>
    <x v="1050"/>
    <x v="1"/>
    <x v="1"/>
    <x v="4"/>
    <x v="0"/>
    <n v="44.301997999999998"/>
    <n v="44.326000000000001"/>
    <n v="43.316001999999997"/>
    <n v="43.657001000000001"/>
    <x v="1039"/>
    <n v="11530000"/>
    <x v="0"/>
    <n v="32.607498"/>
    <n v="32.669998"/>
    <n v="32.125"/>
    <n v="32.267502"/>
    <n v="29.625800999999999"/>
    <n v="8961600"/>
  </r>
  <r>
    <x v="1051"/>
    <x v="2"/>
    <x v="2"/>
    <x v="4"/>
    <x v="0"/>
    <n v="42.408999999999999"/>
    <n v="43.298999999999999"/>
    <n v="42"/>
    <n v="42.720001000000003"/>
    <x v="1040"/>
    <n v="21723000"/>
    <x v="0"/>
    <n v="32.125"/>
    <n v="32.352500999999997"/>
    <n v="31.75"/>
    <n v="31.864999999999998"/>
    <n v="29.256267999999999"/>
    <n v="11612000"/>
  </r>
  <r>
    <x v="1052"/>
    <x v="3"/>
    <x v="2"/>
    <x v="4"/>
    <x v="0"/>
    <n v="42.576999999999998"/>
    <n v="42.908000999999999"/>
    <n v="41.810001"/>
    <n v="42.342998999999999"/>
    <x v="1041"/>
    <n v="11444000"/>
    <x v="0"/>
    <n v="31.700001"/>
    <n v="32.322498000000003"/>
    <n v="31.547501"/>
    <n v="32.317501"/>
    <n v="29.671710999999998"/>
    <n v="11112400"/>
  </r>
  <r>
    <x v="1053"/>
    <x v="4"/>
    <x v="2"/>
    <x v="4"/>
    <x v="0"/>
    <n v="42.842998999999999"/>
    <n v="42.900002000000001"/>
    <n v="42.299999"/>
    <n v="42.412998000000002"/>
    <x v="1042"/>
    <n v="10280000"/>
    <x v="0"/>
    <n v="32.590000000000003"/>
    <n v="32.884998000000003"/>
    <n v="32.215000000000003"/>
    <n v="32.744999"/>
    <n v="30.064219999999999"/>
    <n v="12934400"/>
  </r>
  <r>
    <x v="1054"/>
    <x v="0"/>
    <x v="2"/>
    <x v="4"/>
    <x v="0"/>
    <n v="42.419998"/>
    <n v="42.756000999999998"/>
    <n v="41.900002000000001"/>
    <n v="41.985000999999997"/>
    <x v="1043"/>
    <n v="7637000"/>
    <x v="0"/>
    <n v="32.75"/>
    <n v="33.145000000000003"/>
    <n v="32.654998999999997"/>
    <n v="32.7575"/>
    <n v="30.075693000000001"/>
    <n v="9227600"/>
  </r>
  <r>
    <x v="1055"/>
    <x v="1"/>
    <x v="2"/>
    <x v="4"/>
    <x v="0"/>
    <n v="42.129002"/>
    <n v="42.284999999999997"/>
    <n v="41.318001000000002"/>
    <n v="41.639999000000003"/>
    <x v="1044"/>
    <n v="12179000"/>
    <x v="0"/>
    <n v="32.707500000000003"/>
    <n v="32.857498"/>
    <n v="32.334999000000003"/>
    <n v="32.599997999999999"/>
    <n v="29.931083999999998"/>
    <n v="13179200"/>
  </r>
  <r>
    <x v="1056"/>
    <x v="2"/>
    <x v="2"/>
    <x v="4"/>
    <x v="0"/>
    <n v="41.597000000000001"/>
    <n v="42.700001"/>
    <n v="41.516998000000001"/>
    <n v="42.445"/>
    <x v="1045"/>
    <n v="10101000"/>
    <x v="0"/>
    <n v="32.695"/>
    <n v="32.880001"/>
    <n v="32.599997999999999"/>
    <n v="32.787497999999999"/>
    <n v="30.103228000000001"/>
    <n v="7962800"/>
  </r>
  <r>
    <x v="1057"/>
    <x v="3"/>
    <x v="2"/>
    <x v="4"/>
    <x v="0"/>
    <n v="42.404998999999997"/>
    <n v="42.785998999999997"/>
    <n v="42.063999000000003"/>
    <n v="42.594002000000003"/>
    <x v="1046"/>
    <n v="7074000"/>
    <x v="0"/>
    <n v="32.720001000000003"/>
    <n v="32.7425"/>
    <n v="31.9375"/>
    <n v="32.127499"/>
    <n v="29.497271000000001"/>
    <n v="14203600"/>
  </r>
  <r>
    <x v="1058"/>
    <x v="4"/>
    <x v="2"/>
    <x v="4"/>
    <x v="0"/>
    <n v="42.335999000000001"/>
    <n v="42.785998999999997"/>
    <n v="42.334999000000003"/>
    <n v="42.603000999999999"/>
    <x v="1047"/>
    <n v="4565000"/>
    <x v="0"/>
    <n v="32.047500999999997"/>
    <n v="32.322498000000003"/>
    <n v="32"/>
    <n v="32.272499000000003"/>
    <n v="29.630396000000001"/>
    <n v="5984800"/>
  </r>
  <r>
    <x v="1059"/>
    <x v="0"/>
    <x v="2"/>
    <x v="4"/>
    <x v="0"/>
    <n v="42.457000999999998"/>
    <n v="42.675998999999997"/>
    <n v="42.212001999999998"/>
    <n v="42.563000000000002"/>
    <x v="1048"/>
    <n v="4039000"/>
    <x v="0"/>
    <n v="32.159999999999997"/>
    <n v="32.25"/>
    <n v="31.85"/>
    <n v="32.080002"/>
    <n v="29.453661"/>
    <n v="6454000"/>
  </r>
  <r>
    <x v="1060"/>
    <x v="1"/>
    <x v="2"/>
    <x v="4"/>
    <x v="0"/>
    <n v="42.705002"/>
    <n v="43.314999"/>
    <n v="42.633999000000003"/>
    <n v="42.807999000000002"/>
    <x v="1049"/>
    <n v="5696000"/>
    <x v="0"/>
    <n v="32.279998999999997"/>
    <n v="32.544998"/>
    <n v="32.134998000000003"/>
    <n v="32.472499999999997"/>
    <n v="29.814022000000001"/>
    <n v="8732400"/>
  </r>
  <r>
    <x v="1061"/>
    <x v="2"/>
    <x v="2"/>
    <x v="4"/>
    <x v="0"/>
    <n v="42.807999000000002"/>
    <n v="43.110000999999997"/>
    <n v="42.619999"/>
    <n v="42.709000000000003"/>
    <x v="1050"/>
    <n v="4050000"/>
    <x v="0"/>
    <n v="32.294998"/>
    <n v="32.575001"/>
    <n v="32.147499000000003"/>
    <n v="32.264999000000003"/>
    <n v="29.673777000000001"/>
    <n v="7735600"/>
  </r>
  <r>
    <x v="1062"/>
    <x v="3"/>
    <x v="2"/>
    <x v="4"/>
    <x v="0"/>
    <n v="42.723998999999999"/>
    <n v="43.09"/>
    <n v="42.603000999999999"/>
    <n v="42.852001000000001"/>
    <x v="1051"/>
    <n v="4134000"/>
    <x v="0"/>
    <n v="32.174999"/>
    <n v="32.487499"/>
    <n v="32.174999"/>
    <n v="32.419998"/>
    <n v="29.816326"/>
    <n v="9121200"/>
  </r>
  <r>
    <x v="1063"/>
    <x v="4"/>
    <x v="2"/>
    <x v="4"/>
    <x v="0"/>
    <n v="42.794998"/>
    <n v="42.945999"/>
    <n v="42.515999000000001"/>
    <n v="42.680999999999997"/>
    <x v="1052"/>
    <n v="5416000"/>
    <x v="0"/>
    <n v="32.497501"/>
    <n v="32.509998000000003"/>
    <n v="32.072498000000003"/>
    <n v="32.172500999999997"/>
    <n v="29.588709000000001"/>
    <n v="9582400"/>
  </r>
  <r>
    <x v="1064"/>
    <x v="0"/>
    <x v="2"/>
    <x v="4"/>
    <x v="0"/>
    <n v="42.709999000000003"/>
    <n v="42.860000999999997"/>
    <n v="42.368999000000002"/>
    <n v="42.720001000000003"/>
    <x v="1040"/>
    <n v="4384000"/>
    <x v="0"/>
    <n v="32.152500000000003"/>
    <n v="32.18"/>
    <n v="32"/>
    <n v="32.040000999999997"/>
    <n v="29.466839"/>
    <n v="8674400"/>
  </r>
  <r>
    <x v="1065"/>
    <x v="1"/>
    <x v="2"/>
    <x v="4"/>
    <x v="0"/>
    <n v="42.702998999999998"/>
    <n v="42.980998999999997"/>
    <n v="42.244999"/>
    <n v="42.331001000000001"/>
    <x v="1053"/>
    <n v="4232000"/>
    <x v="0"/>
    <n v="32.177501999999997"/>
    <n v="32.3125"/>
    <n v="31.75"/>
    <n v="31.879999000000002"/>
    <n v="29.319690999999999"/>
    <n v="7605200"/>
  </r>
  <r>
    <x v="1066"/>
    <x v="2"/>
    <x v="2"/>
    <x v="4"/>
    <x v="0"/>
    <n v="42.110000999999997"/>
    <n v="42.571998999999998"/>
    <n v="41.882998999999998"/>
    <n v="42.119999"/>
    <x v="1054"/>
    <n v="6931000"/>
    <x v="0"/>
    <n v="31.717500999999999"/>
    <n v="32.125"/>
    <n v="31.629999000000002"/>
    <n v="32.025002000000001"/>
    <n v="29.453050999999999"/>
    <n v="8866000"/>
  </r>
  <r>
    <x v="1067"/>
    <x v="3"/>
    <x v="2"/>
    <x v="4"/>
    <x v="0"/>
    <n v="42.092998999999999"/>
    <n v="42.279998999999997"/>
    <n v="41.667000000000002"/>
    <n v="41.832999999999998"/>
    <x v="1055"/>
    <n v="5744000"/>
    <x v="0"/>
    <n v="31.982500000000002"/>
    <n v="32.125"/>
    <n v="31.6875"/>
    <n v="31.787500000000001"/>
    <n v="29.234618999999999"/>
    <n v="7000000"/>
  </r>
  <r>
    <x v="1068"/>
    <x v="4"/>
    <x v="2"/>
    <x v="4"/>
    <x v="0"/>
    <n v="41.860000999999997"/>
    <n v="42.347000000000001"/>
    <n v="41.766998000000001"/>
    <n v="42.244999"/>
    <x v="1056"/>
    <n v="5130000"/>
    <x v="0"/>
    <n v="31.647499"/>
    <n v="31.754999000000002"/>
    <n v="31.452499"/>
    <n v="31.665001"/>
    <n v="29.121949999999998"/>
    <n v="10650800"/>
  </r>
  <r>
    <x v="1069"/>
    <x v="0"/>
    <x v="2"/>
    <x v="4"/>
    <x v="0"/>
    <n v="42.249001"/>
    <n v="42.619999"/>
    <n v="42.051997999999998"/>
    <n v="42.341999000000001"/>
    <x v="1057"/>
    <n v="4699000"/>
    <x v="0"/>
    <n v="31.822500000000002"/>
    <n v="32.034999999999997"/>
    <n v="31.76"/>
    <n v="31.915001"/>
    <n v="29.351884999999999"/>
    <n v="8820400"/>
  </r>
  <r>
    <x v="1070"/>
    <x v="1"/>
    <x v="2"/>
    <x v="4"/>
    <x v="0"/>
    <n v="42.262000999999998"/>
    <n v="42.59"/>
    <n v="42.262000999999998"/>
    <n v="42.459999000000003"/>
    <x v="1058"/>
    <n v="3983000"/>
    <x v="0"/>
    <n v="31.965"/>
    <n v="32.060001"/>
    <n v="31.805"/>
    <n v="31.85"/>
    <n v="29.292093000000001"/>
    <n v="7862800"/>
  </r>
  <r>
    <x v="1071"/>
    <x v="2"/>
    <x v="2"/>
    <x v="4"/>
    <x v="0"/>
    <n v="42.498001000000002"/>
    <n v="42.646999000000001"/>
    <n v="42.173999999999999"/>
    <n v="42.582000999999998"/>
    <x v="1059"/>
    <n v="4011000"/>
    <x v="0"/>
    <n v="31.887501"/>
    <n v="32.012501"/>
    <n v="31.68"/>
    <n v="32.005001"/>
    <n v="29.434657999999999"/>
    <n v="8583600"/>
  </r>
  <r>
    <x v="1072"/>
    <x v="3"/>
    <x v="2"/>
    <x v="4"/>
    <x v="0"/>
    <n v="42.252997999999998"/>
    <n v="42.395000000000003"/>
    <n v="42.027000000000001"/>
    <n v="42.095001000000003"/>
    <x v="1060"/>
    <n v="3801000"/>
    <x v="0"/>
    <n v="31.774999999999999"/>
    <n v="31.774999999999999"/>
    <n v="31.545000000000002"/>
    <n v="31.674999"/>
    <n v="29.131155"/>
    <n v="8573600"/>
  </r>
  <r>
    <x v="1073"/>
    <x v="4"/>
    <x v="2"/>
    <x v="4"/>
    <x v="0"/>
    <n v="42.23"/>
    <n v="42.362999000000002"/>
    <n v="41.901001000000001"/>
    <n v="42.290000999999997"/>
    <x v="1061"/>
    <n v="4649000"/>
    <x v="0"/>
    <n v="31.877500999999999"/>
    <n v="32.092498999999997"/>
    <n v="31.565000999999999"/>
    <n v="32.0625"/>
    <n v="29.48753"/>
    <n v="13784000"/>
  </r>
  <r>
    <x v="1074"/>
    <x v="1"/>
    <x v="3"/>
    <x v="4"/>
    <x v="0"/>
    <n v="41.754002"/>
    <n v="42.599997999999999"/>
    <n v="41.754002"/>
    <n v="42.438000000000002"/>
    <x v="1062"/>
    <n v="5091000"/>
    <x v="0"/>
    <n v="32.090000000000003"/>
    <n v="32.287497999999999"/>
    <n v="31.905000999999999"/>
    <n v="32.130001"/>
    <n v="29.549612"/>
    <n v="10200800"/>
  </r>
  <r>
    <x v="1075"/>
    <x v="2"/>
    <x v="3"/>
    <x v="4"/>
    <x v="0"/>
    <n v="42.394001000000003"/>
    <n v="42.542000000000002"/>
    <n v="42.035998999999997"/>
    <n v="42.209999000000003"/>
    <x v="1063"/>
    <n v="5526000"/>
    <x v="0"/>
    <n v="32.215000000000003"/>
    <n v="32.25"/>
    <n v="31.737499"/>
    <n v="31.9025"/>
    <n v="29.340378000000001"/>
    <n v="12698800"/>
  </r>
  <r>
    <x v="1076"/>
    <x v="3"/>
    <x v="3"/>
    <x v="4"/>
    <x v="0"/>
    <n v="42.5"/>
    <n v="43.259998000000003"/>
    <n v="42.256000999999998"/>
    <n v="43.259998000000003"/>
    <x v="1064"/>
    <n v="9617000"/>
    <x v="0"/>
    <n v="32.044998"/>
    <n v="32.375"/>
    <n v="31.950001"/>
    <n v="32.375"/>
    <n v="29.774946"/>
    <n v="15698400"/>
  </r>
  <r>
    <x v="1077"/>
    <x v="4"/>
    <x v="3"/>
    <x v="4"/>
    <x v="0"/>
    <n v="43.289000999999999"/>
    <n v="43.679001"/>
    <n v="43.106997999999997"/>
    <n v="43.619999"/>
    <x v="1065"/>
    <n v="6135000"/>
    <x v="0"/>
    <n v="32.377499"/>
    <n v="32.490001999999997"/>
    <n v="32.167499999999997"/>
    <n v="32.427501999999997"/>
    <n v="29.823226999999999"/>
    <n v="10789200"/>
  </r>
  <r>
    <x v="1078"/>
    <x v="0"/>
    <x v="3"/>
    <x v="4"/>
    <x v="0"/>
    <n v="43.661999000000002"/>
    <n v="44.119999"/>
    <n v="43.632998999999998"/>
    <n v="43.749001"/>
    <x v="1066"/>
    <n v="7534000"/>
    <x v="0"/>
    <n v="32.104999999999997"/>
    <n v="32.470001000000003"/>
    <n v="32.104999999999997"/>
    <n v="32.169998"/>
    <n v="29.586400999999999"/>
    <n v="11633600"/>
  </r>
  <r>
    <x v="1079"/>
    <x v="1"/>
    <x v="3"/>
    <x v="4"/>
    <x v="0"/>
    <n v="43.799999"/>
    <n v="44.59"/>
    <n v="43.75"/>
    <n v="44.286999000000002"/>
    <x v="1067"/>
    <n v="7158000"/>
    <x v="0"/>
    <n v="32.220001000000003"/>
    <n v="33.110000999999997"/>
    <n v="32.202499000000003"/>
    <n v="32.872501"/>
    <n v="30.232485"/>
    <n v="15890400"/>
  </r>
  <r>
    <x v="1080"/>
    <x v="2"/>
    <x v="3"/>
    <x v="4"/>
    <x v="0"/>
    <n v="44.598998999999999"/>
    <n v="44.832999999999998"/>
    <n v="44.375"/>
    <n v="44.640999000000001"/>
    <x v="1068"/>
    <n v="6168000"/>
    <x v="0"/>
    <n v="32.912497999999999"/>
    <n v="33.369999"/>
    <n v="32.895000000000003"/>
    <n v="33.365001999999997"/>
    <n v="30.685434000000001"/>
    <n v="14656000"/>
  </r>
  <r>
    <x v="1081"/>
    <x v="3"/>
    <x v="3"/>
    <x v="4"/>
    <x v="0"/>
    <n v="44.639999000000003"/>
    <n v="45.658999999999999"/>
    <n v="44.591999000000001"/>
    <n v="45.526001000000001"/>
    <x v="1069"/>
    <n v="8119000"/>
    <x v="0"/>
    <n v="33.237499"/>
    <n v="34.162497999999999"/>
    <n v="33.145000000000003"/>
    <n v="33.744999"/>
    <n v="31.034894999999999"/>
    <n v="15745200"/>
  </r>
  <r>
    <x v="1082"/>
    <x v="4"/>
    <x v="3"/>
    <x v="4"/>
    <x v="0"/>
    <n v="45.506000999999998"/>
    <n v="45.665999999999997"/>
    <n v="45.200001"/>
    <n v="45.417999000000002"/>
    <x v="1070"/>
    <n v="6875000"/>
    <x v="0"/>
    <n v="33.8125"/>
    <n v="33.825001"/>
    <n v="33.4375"/>
    <n v="33.5625"/>
    <n v="30.867066999999999"/>
    <n v="13289600"/>
  </r>
  <r>
    <x v="1083"/>
    <x v="0"/>
    <x v="3"/>
    <x v="4"/>
    <x v="0"/>
    <n v="45.431998999999998"/>
    <n v="45.630001"/>
    <n v="45.25"/>
    <n v="45.349997999999999"/>
    <x v="1071"/>
    <n v="5157000"/>
    <x v="0"/>
    <n v="33.615001999999997"/>
    <n v="33.712502000000001"/>
    <n v="33.404998999999997"/>
    <n v="33.467498999999997"/>
    <n v="30.779692000000001"/>
    <n v="10649200"/>
  </r>
  <r>
    <x v="1084"/>
    <x v="1"/>
    <x v="3"/>
    <x v="4"/>
    <x v="0"/>
    <n v="45.299999"/>
    <n v="45.499001"/>
    <n v="45.074001000000003"/>
    <n v="45.298000000000002"/>
    <x v="1072"/>
    <n v="4771000"/>
    <x v="0"/>
    <n v="33.272499000000003"/>
    <n v="33.462502000000001"/>
    <n v="33.1325"/>
    <n v="33.415000999999997"/>
    <n v="30.731414999999998"/>
    <n v="13192400"/>
  </r>
  <r>
    <x v="1085"/>
    <x v="2"/>
    <x v="3"/>
    <x v="4"/>
    <x v="0"/>
    <n v="45.285998999999997"/>
    <n v="45.540000999999997"/>
    <n v="45.169998"/>
    <n v="45.188999000000003"/>
    <x v="1073"/>
    <n v="5011000"/>
    <x v="0"/>
    <n v="33.467498999999997"/>
    <n v="33.880001"/>
    <n v="33.432499"/>
    <n v="33.697498000000003"/>
    <n v="30.991228"/>
    <n v="11976800"/>
  </r>
  <r>
    <x v="1086"/>
    <x v="3"/>
    <x v="3"/>
    <x v="4"/>
    <x v="0"/>
    <n v="44.752997999999998"/>
    <n v="45.931998999999998"/>
    <n v="44.724997999999999"/>
    <n v="45.417999000000002"/>
    <x v="1070"/>
    <n v="11339000"/>
    <x v="0"/>
    <n v="33.572498000000003"/>
    <n v="33.709999000000003"/>
    <n v="33.3675"/>
    <n v="33.652500000000003"/>
    <n v="30.949843999999999"/>
    <n v="12779600"/>
  </r>
  <r>
    <x v="1087"/>
    <x v="4"/>
    <x v="3"/>
    <x v="4"/>
    <x v="0"/>
    <n v="45.930999999999997"/>
    <n v="46.179001"/>
    <n v="45.685001"/>
    <n v="45.951999999999998"/>
    <x v="1074"/>
    <n v="12850000"/>
    <x v="0"/>
    <n v="33.825001"/>
    <n v="33.987499"/>
    <n v="33.724997999999999"/>
    <n v="33.75"/>
    <n v="31.039504999999998"/>
    <n v="29225600"/>
  </r>
  <r>
    <x v="1088"/>
    <x v="0"/>
    <x v="3"/>
    <x v="4"/>
    <x v="0"/>
    <n v="45.75"/>
    <n v="45.75"/>
    <n v="45.307999000000002"/>
    <n v="45.528998999999999"/>
    <x v="1075"/>
    <n v="7608000"/>
    <x v="0"/>
    <n v="33.527500000000003"/>
    <n v="33.7425"/>
    <n v="33.377499"/>
    <n v="33.435001"/>
    <n v="30.749813"/>
    <n v="10530000"/>
  </r>
  <r>
    <x v="1089"/>
    <x v="1"/>
    <x v="3"/>
    <x v="4"/>
    <x v="0"/>
    <n v="45.759998000000003"/>
    <n v="45.772998999999999"/>
    <n v="45.129002"/>
    <n v="45.152000000000001"/>
    <x v="1076"/>
    <n v="5510000"/>
    <x v="0"/>
    <n v="33.459999000000003"/>
    <n v="33.849997999999999"/>
    <n v="33.404998999999997"/>
    <n v="33.639999000000003"/>
    <n v="30.938343"/>
    <n v="15398400"/>
  </r>
  <r>
    <x v="1090"/>
    <x v="2"/>
    <x v="3"/>
    <x v="4"/>
    <x v="0"/>
    <n v="45.131999999999998"/>
    <n v="45.201000000000001"/>
    <n v="44.576999999999998"/>
    <n v="44.584000000000003"/>
    <x v="1077"/>
    <n v="4991000"/>
    <x v="0"/>
    <n v="33.534999999999997"/>
    <n v="33.639999000000003"/>
    <n v="33.095001000000003"/>
    <n v="33.130001"/>
    <n v="30.469307000000001"/>
    <n v="10637200"/>
  </r>
  <r>
    <x v="1091"/>
    <x v="3"/>
    <x v="3"/>
    <x v="4"/>
    <x v="0"/>
    <n v="44.759998000000003"/>
    <n v="45.216999000000001"/>
    <n v="44.698002000000002"/>
    <n v="45.216999000000001"/>
    <x v="1078"/>
    <n v="4342000"/>
    <x v="0"/>
    <n v="33.177501999999997"/>
    <n v="33.560001"/>
    <n v="33.130001"/>
    <n v="33.477500999999997"/>
    <n v="30.788900000000002"/>
    <n v="8432800"/>
  </r>
  <r>
    <x v="1092"/>
    <x v="4"/>
    <x v="3"/>
    <x v="4"/>
    <x v="0"/>
    <n v="45.112999000000002"/>
    <n v="45.252997999999998"/>
    <n v="44.863998000000002"/>
    <n v="45.147998999999999"/>
    <x v="1079"/>
    <n v="5548000"/>
    <x v="0"/>
    <n v="33.494999"/>
    <n v="33.654998999999997"/>
    <n v="33.310001"/>
    <n v="33.57"/>
    <n v="30.87397"/>
    <n v="9431600"/>
  </r>
  <r>
    <x v="1093"/>
    <x v="0"/>
    <x v="4"/>
    <x v="4"/>
    <x v="0"/>
    <n v="45.318001000000002"/>
    <n v="46.012999999999998"/>
    <n v="45.25"/>
    <n v="45.688999000000003"/>
    <x v="1080"/>
    <n v="6957000"/>
    <x v="0"/>
    <n v="33.717498999999997"/>
    <n v="34.474997999999999"/>
    <n v="33.717498999999997"/>
    <n v="34.182499"/>
    <n v="31.437279"/>
    <n v="14700800"/>
  </r>
  <r>
    <x v="1094"/>
    <x v="1"/>
    <x v="4"/>
    <x v="4"/>
    <x v="0"/>
    <n v="45.695999"/>
    <n v="45.880001"/>
    <n v="45.401001000000001"/>
    <n v="45.764999000000003"/>
    <x v="1081"/>
    <n v="3347000"/>
    <x v="0"/>
    <n v="34.147499000000003"/>
    <n v="34.275002000000001"/>
    <n v="33.869999"/>
    <n v="34"/>
    <n v="31.269431999999998"/>
    <n v="10041600"/>
  </r>
  <r>
    <x v="1095"/>
    <x v="2"/>
    <x v="4"/>
    <x v="4"/>
    <x v="0"/>
    <n v="45.900002000000001"/>
    <n v="47.467998999999999"/>
    <n v="45.766998000000001"/>
    <n v="47.375999"/>
    <x v="1082"/>
    <n v="11976000"/>
    <x v="0"/>
    <n v="34.162497999999999"/>
    <n v="34.650002000000001"/>
    <n v="33.997501"/>
    <n v="34.630001"/>
    <n v="31.848827"/>
    <n v="11717600"/>
  </r>
  <r>
    <x v="1096"/>
    <x v="3"/>
    <x v="4"/>
    <x v="4"/>
    <x v="0"/>
    <n v="47.275002000000001"/>
    <n v="47.5"/>
    <n v="47.140999000000001"/>
    <n v="47.487999000000002"/>
    <x v="1083"/>
    <n v="6340000"/>
    <x v="0"/>
    <n v="34.700001"/>
    <n v="34.955002"/>
    <n v="34.549999"/>
    <n v="34.917499999999997"/>
    <n v="32.113250999999998"/>
    <n v="8475600"/>
  </r>
  <r>
    <x v="1097"/>
    <x v="4"/>
    <x v="4"/>
    <x v="4"/>
    <x v="0"/>
    <n v="47.799999"/>
    <n v="48.299999"/>
    <n v="47.286999000000002"/>
    <n v="47.527000000000001"/>
    <x v="1084"/>
    <n v="9005000"/>
    <x v="0"/>
    <n v="35.185001"/>
    <n v="35.397499000000003"/>
    <n v="34.875"/>
    <n v="35.064999"/>
    <n v="32.248894"/>
    <n v="11280800"/>
  </r>
  <r>
    <x v="1098"/>
    <x v="0"/>
    <x v="4"/>
    <x v="4"/>
    <x v="0"/>
    <n v="47.423999999999999"/>
    <n v="47.548000000000002"/>
    <n v="46.981997999999997"/>
    <n v="47.193001000000002"/>
    <x v="1085"/>
    <n v="5542000"/>
    <x v="0"/>
    <n v="34.75"/>
    <n v="34.875"/>
    <n v="34.639999000000003"/>
    <n v="34.677501999999997"/>
    <n v="31.892517000000002"/>
    <n v="6803600"/>
  </r>
  <r>
    <x v="1099"/>
    <x v="1"/>
    <x v="4"/>
    <x v="4"/>
    <x v="0"/>
    <n v="47.226002000000001"/>
    <n v="47.299999"/>
    <n v="46.126998999999998"/>
    <n v="46.487999000000002"/>
    <x v="1086"/>
    <n v="8103000"/>
    <x v="0"/>
    <n v="34.792499999999997"/>
    <n v="34.845001000000003"/>
    <n v="34.18"/>
    <n v="34.185001"/>
    <n v="31.439572999999999"/>
    <n v="9978000"/>
  </r>
  <r>
    <x v="1100"/>
    <x v="2"/>
    <x v="4"/>
    <x v="4"/>
    <x v="0"/>
    <n v="46.499001"/>
    <n v="46.516998000000001"/>
    <n v="46.048000000000002"/>
    <n v="46.209000000000003"/>
    <x v="1087"/>
    <n v="5058000"/>
    <x v="0"/>
    <n v="34.157501000000003"/>
    <n v="34.494999"/>
    <n v="34.080002"/>
    <n v="34.354999999999997"/>
    <n v="31.595935999999998"/>
    <n v="8050400"/>
  </r>
  <r>
    <x v="1101"/>
    <x v="3"/>
    <x v="4"/>
    <x v="4"/>
    <x v="0"/>
    <n v="46.717998999999999"/>
    <n v="47.582000999999998"/>
    <n v="46.501998999999998"/>
    <n v="47.256999999999998"/>
    <x v="1088"/>
    <n v="12626000"/>
    <x v="0"/>
    <n v="34.549999"/>
    <n v="34.957500000000003"/>
    <n v="34.547500999999997"/>
    <n v="34.762501"/>
    <n v="31.970694999999999"/>
    <n v="14057600"/>
  </r>
  <r>
    <x v="1102"/>
    <x v="4"/>
    <x v="4"/>
    <x v="4"/>
    <x v="0"/>
    <n v="47.27"/>
    <n v="47.603999999999999"/>
    <n v="46.946998999999998"/>
    <n v="47.335999000000001"/>
    <x v="1089"/>
    <n v="8243000"/>
    <x v="0"/>
    <n v="34.842498999999997"/>
    <n v="34.997501"/>
    <n v="34.607498"/>
    <n v="34.779998999999997"/>
    <n v="31.986789999999999"/>
    <n v="8116000"/>
  </r>
  <r>
    <x v="1103"/>
    <x v="0"/>
    <x v="4"/>
    <x v="4"/>
    <x v="0"/>
    <n v="47.234000999999999"/>
    <n v="47.695"/>
    <n v="47.174999"/>
    <n v="47.582000999999998"/>
    <x v="1090"/>
    <n v="8995000"/>
    <x v="0"/>
    <n v="34.840000000000003"/>
    <n v="35.060001"/>
    <n v="34.650002000000001"/>
    <n v="34.972499999999997"/>
    <n v="32.163837000000001"/>
    <n v="9694400"/>
  </r>
  <r>
    <x v="1104"/>
    <x v="1"/>
    <x v="4"/>
    <x v="4"/>
    <x v="0"/>
    <n v="47.928001000000002"/>
    <n v="48.151001000000001"/>
    <n v="47.609000999999999"/>
    <n v="47.901001000000001"/>
    <x v="1091"/>
    <n v="4557000"/>
    <x v="0"/>
    <n v="35.049999"/>
    <n v="35.442501"/>
    <n v="35.005001"/>
    <n v="35.290000999999997"/>
    <n v="32.455829999999999"/>
    <n v="8324400"/>
  </r>
  <r>
    <x v="1105"/>
    <x v="2"/>
    <x v="4"/>
    <x v="4"/>
    <x v="0"/>
    <n v="48.598998999999999"/>
    <n v="48.608001999999999"/>
    <n v="47.915999999999997"/>
    <n v="48.299999"/>
    <x v="1092"/>
    <n v="7248000"/>
    <x v="0"/>
    <n v="35.290000999999997"/>
    <n v="35.692501"/>
    <n v="35.200001"/>
    <n v="35.639999000000003"/>
    <n v="32.777729000000001"/>
    <n v="10126000"/>
  </r>
  <r>
    <x v="1106"/>
    <x v="3"/>
    <x v="4"/>
    <x v="4"/>
    <x v="0"/>
    <n v="48.247002000000002"/>
    <n v="48.564999"/>
    <n v="47.436999999999998"/>
    <n v="47.582999999999998"/>
    <x v="1093"/>
    <n v="8788000"/>
    <x v="0"/>
    <n v="35.590000000000003"/>
    <n v="35.775002000000001"/>
    <n v="35.282501000000003"/>
    <n v="35.470001000000003"/>
    <n v="32.621367999999997"/>
    <n v="11241600"/>
  </r>
  <r>
    <x v="1107"/>
    <x v="4"/>
    <x v="4"/>
    <x v="4"/>
    <x v="0"/>
    <n v="47.463000999999998"/>
    <n v="47.680999999999997"/>
    <n v="46.790000999999997"/>
    <n v="47.006000999999998"/>
    <x v="1094"/>
    <n v="10070000"/>
    <x v="0"/>
    <n v="35.577499000000003"/>
    <n v="35.590000000000003"/>
    <n v="34.939999"/>
    <n v="34.9925"/>
    <n v="32.182217000000001"/>
    <n v="10134400"/>
  </r>
  <r>
    <x v="1108"/>
    <x v="0"/>
    <x v="4"/>
    <x v="4"/>
    <x v="0"/>
    <n v="47.298000000000002"/>
    <n v="47.298000000000002"/>
    <n v="46.200001"/>
    <n v="46.693001000000002"/>
    <x v="1095"/>
    <n v="7754000"/>
    <x v="0"/>
    <n v="34.952499000000003"/>
    <n v="35.012501"/>
    <n v="34.5075"/>
    <n v="34.75"/>
    <n v="31.959198000000001"/>
    <n v="9782800"/>
  </r>
  <r>
    <x v="1109"/>
    <x v="1"/>
    <x v="4"/>
    <x v="4"/>
    <x v="0"/>
    <n v="46.255001"/>
    <n v="46.474997999999999"/>
    <n v="45.799999"/>
    <n v="45.985999999999997"/>
    <x v="1096"/>
    <n v="7294000"/>
    <x v="0"/>
    <n v="34.487499"/>
    <n v="34.494999"/>
    <n v="33.982498"/>
    <n v="34.159999999999997"/>
    <n v="31.416584"/>
    <n v="11923200"/>
  </r>
  <r>
    <x v="1110"/>
    <x v="2"/>
    <x v="4"/>
    <x v="4"/>
    <x v="0"/>
    <n v="46.474997999999999"/>
    <n v="46.501998999999998"/>
    <n v="45.299999"/>
    <n v="45.453999000000003"/>
    <x v="1097"/>
    <n v="7083000"/>
    <x v="0"/>
    <n v="34.375"/>
    <n v="34.592498999999997"/>
    <n v="34.110000999999997"/>
    <n v="34.122501"/>
    <n v="31.382099"/>
    <n v="11478000"/>
  </r>
  <r>
    <x v="1111"/>
    <x v="3"/>
    <x v="4"/>
    <x v="4"/>
    <x v="0"/>
    <n v="45.650002000000001"/>
    <n v="45.858001999999999"/>
    <n v="44.737999000000002"/>
    <n v="44.936000999999997"/>
    <x v="1098"/>
    <n v="8938000"/>
    <x v="0"/>
    <n v="34.457500000000003"/>
    <n v="34.674999"/>
    <n v="34.130001"/>
    <n v="34.387501"/>
    <n v="31.625821999999999"/>
    <n v="15875600"/>
  </r>
  <r>
    <x v="1112"/>
    <x v="4"/>
    <x v="4"/>
    <x v="4"/>
    <x v="0"/>
    <n v="44.936000999999997"/>
    <n v="45.77"/>
    <n v="44.820999"/>
    <n v="45.298000000000002"/>
    <x v="1099"/>
    <n v="6852000"/>
    <x v="0"/>
    <n v="34.457500000000003"/>
    <n v="34.722499999999997"/>
    <n v="34.217498999999997"/>
    <n v="34.577499000000003"/>
    <n v="31.800552"/>
    <n v="12148800"/>
  </r>
  <r>
    <x v="1113"/>
    <x v="2"/>
    <x v="4"/>
    <x v="4"/>
    <x v="0"/>
    <n v="45.251998999999998"/>
    <n v="46.5"/>
    <n v="45.118000000000002"/>
    <n v="46.092998999999999"/>
    <x v="1100"/>
    <n v="11930000"/>
    <x v="0"/>
    <n v="34.400002000000001"/>
    <n v="34.9925"/>
    <n v="34.349997999999999"/>
    <n v="34.689999"/>
    <n v="31.904024"/>
    <n v="14271200"/>
  </r>
  <r>
    <x v="1114"/>
    <x v="3"/>
    <x v="5"/>
    <x v="4"/>
    <x v="0"/>
    <n v="46.341000000000001"/>
    <n v="47.499001"/>
    <n v="46.207000999999998"/>
    <n v="46.868999000000002"/>
    <x v="1101"/>
    <n v="9364000"/>
    <x v="0"/>
    <n v="35.205002"/>
    <n v="36.090000000000003"/>
    <n v="35.075001"/>
    <n v="35.970001000000003"/>
    <n v="33.081226000000001"/>
    <n v="21310000"/>
  </r>
  <r>
    <x v="1115"/>
    <x v="4"/>
    <x v="5"/>
    <x v="4"/>
    <x v="0"/>
    <n v="47.153998999999999"/>
    <n v="47.699001000000003"/>
    <n v="46.868000000000002"/>
    <n v="46.945"/>
    <x v="1102"/>
    <n v="9514000"/>
    <x v="0"/>
    <n v="36.014999000000003"/>
    <n v="36.602500999999997"/>
    <n v="35.849997999999999"/>
    <n v="35.849997999999999"/>
    <n v="32.970852000000001"/>
    <n v="18498000"/>
  </r>
  <r>
    <x v="1116"/>
    <x v="0"/>
    <x v="5"/>
    <x v="4"/>
    <x v="0"/>
    <n v="46.726002000000001"/>
    <n v="47.096001000000001"/>
    <n v="46.467998999999999"/>
    <n v="46.564999"/>
    <x v="1103"/>
    <n v="6169000"/>
    <x v="0"/>
    <n v="35.6875"/>
    <n v="35.972499999999997"/>
    <n v="35.305"/>
    <n v="35.375"/>
    <n v="32.533999999999999"/>
    <n v="13864000"/>
  </r>
  <r>
    <x v="1117"/>
    <x v="1"/>
    <x v="5"/>
    <x v="4"/>
    <x v="0"/>
    <n v="46.855998999999997"/>
    <n v="47.289000999999999"/>
    <n v="46.719002000000003"/>
    <n v="47.178001000000002"/>
    <x v="1104"/>
    <n v="4120000"/>
    <x v="0"/>
    <n v="35.619999"/>
    <n v="36.209999000000003"/>
    <n v="35.474997999999999"/>
    <n v="35.965000000000003"/>
    <n v="33.076607000000003"/>
    <n v="9089200"/>
  </r>
  <r>
    <x v="1118"/>
    <x v="2"/>
    <x v="5"/>
    <x v="4"/>
    <x v="0"/>
    <n v="47"/>
    <n v="47.118999000000002"/>
    <n v="46.151001000000001"/>
    <n v="46.470001000000003"/>
    <x v="1105"/>
    <n v="7637000"/>
    <x v="0"/>
    <n v="35.634998000000003"/>
    <n v="35.897499000000003"/>
    <n v="35.3825"/>
    <n v="35.639999000000003"/>
    <n v="32.777729000000001"/>
    <n v="10431600"/>
  </r>
  <r>
    <x v="1119"/>
    <x v="3"/>
    <x v="5"/>
    <x v="4"/>
    <x v="0"/>
    <n v="46.431998999999998"/>
    <n v="46.820999"/>
    <n v="46.18"/>
    <n v="46.18"/>
    <x v="1106"/>
    <n v="6203000"/>
    <x v="0"/>
    <n v="35.537497999999999"/>
    <n v="35.8125"/>
    <n v="35.470001000000003"/>
    <n v="35.514999000000003"/>
    <n v="32.662750000000003"/>
    <n v="10133200"/>
  </r>
  <r>
    <x v="1120"/>
    <x v="4"/>
    <x v="5"/>
    <x v="4"/>
    <x v="0"/>
    <n v="45.852001000000001"/>
    <n v="46.869999"/>
    <n v="45.847999999999999"/>
    <n v="46.466000000000001"/>
    <x v="1107"/>
    <n v="6420000"/>
    <x v="0"/>
    <n v="35.229999999999997"/>
    <n v="35.952499000000003"/>
    <n v="35.07"/>
    <n v="35.732498"/>
    <n v="32.862788999999999"/>
    <n v="11799600"/>
  </r>
  <r>
    <x v="1121"/>
    <x v="0"/>
    <x v="5"/>
    <x v="4"/>
    <x v="0"/>
    <n v="46.568001000000002"/>
    <n v="47.097000000000001"/>
    <n v="46.306998999999998"/>
    <n v="47"/>
    <x v="1108"/>
    <n v="7025000"/>
    <x v="0"/>
    <n v="35.505001"/>
    <n v="35.945"/>
    <n v="35.505001"/>
    <n v="35.810001"/>
    <n v="32.934074000000003"/>
    <n v="8943600"/>
  </r>
  <r>
    <x v="1122"/>
    <x v="1"/>
    <x v="5"/>
    <x v="4"/>
    <x v="0"/>
    <n v="46.709999000000003"/>
    <n v="47.692000999999998"/>
    <n v="46.473998999999999"/>
    <n v="47.122002000000002"/>
    <x v="1109"/>
    <n v="4959000"/>
    <x v="0"/>
    <n v="35.650002000000001"/>
    <n v="36.197498000000003"/>
    <n v="35.612499"/>
    <n v="35.612499"/>
    <n v="32.752419000000003"/>
    <n v="10149200"/>
  </r>
  <r>
    <x v="1123"/>
    <x v="2"/>
    <x v="5"/>
    <x v="4"/>
    <x v="0"/>
    <n v="47.266998000000001"/>
    <n v="47.398997999999999"/>
    <n v="46.233001999999999"/>
    <n v="46.331001000000001"/>
    <x v="1110"/>
    <n v="6080000"/>
    <x v="0"/>
    <n v="35.650002000000001"/>
    <n v="35.807499"/>
    <n v="34.912497999999999"/>
    <n v="34.987499"/>
    <n v="32.25235"/>
    <n v="13608000"/>
  </r>
  <r>
    <x v="1124"/>
    <x v="3"/>
    <x v="5"/>
    <x v="4"/>
    <x v="0"/>
    <n v="46.292999000000002"/>
    <n v="46.292999000000002"/>
    <n v="45.356997999999997"/>
    <n v="45.716000000000001"/>
    <x v="1111"/>
    <n v="7071000"/>
    <x v="0"/>
    <n v="35"/>
    <n v="35.119999"/>
    <n v="34.6325"/>
    <n v="35"/>
    <n v="32.263851000000003"/>
    <n v="13717600"/>
  </r>
  <r>
    <x v="1125"/>
    <x v="4"/>
    <x v="5"/>
    <x v="4"/>
    <x v="0"/>
    <n v="45.846001000000001"/>
    <n v="47.046000999999997"/>
    <n v="45.601002000000001"/>
    <n v="46.459000000000003"/>
    <x v="1112"/>
    <n v="9029000"/>
    <x v="0"/>
    <n v="35.005001"/>
    <n v="35.887501"/>
    <n v="35.005001"/>
    <n v="35.677501999999997"/>
    <n v="32.888401000000002"/>
    <n v="16632400"/>
  </r>
  <r>
    <x v="1126"/>
    <x v="0"/>
    <x v="5"/>
    <x v="4"/>
    <x v="0"/>
    <n v="46.939999"/>
    <n v="47.868000000000002"/>
    <n v="46.839001000000003"/>
    <n v="47.868000000000002"/>
    <x v="1113"/>
    <n v="6813000"/>
    <x v="0"/>
    <n v="36"/>
    <n v="36.415000999999997"/>
    <n v="35.915000999999997"/>
    <n v="36.412497999999999"/>
    <n v="33.565944999999999"/>
    <n v="15120400"/>
  </r>
  <r>
    <x v="1127"/>
    <x v="1"/>
    <x v="5"/>
    <x v="4"/>
    <x v="0"/>
    <n v="47.904998999999997"/>
    <n v="48.257998999999998"/>
    <n v="47.222000000000001"/>
    <n v="47.756999999999998"/>
    <x v="1114"/>
    <n v="6804000"/>
    <x v="0"/>
    <n v="36.384998000000003"/>
    <n v="36.845001000000003"/>
    <n v="36.290000999999997"/>
    <n v="36.584999000000003"/>
    <n v="33.724944999999998"/>
    <n v="9566400"/>
  </r>
  <r>
    <x v="1128"/>
    <x v="2"/>
    <x v="5"/>
    <x v="4"/>
    <x v="0"/>
    <n v="47.841999000000001"/>
    <n v="48.07"/>
    <n v="47.755001"/>
    <n v="47.943001000000002"/>
    <x v="1115"/>
    <n v="2927000"/>
    <x v="0"/>
    <n v="36.555"/>
    <n v="36.724997999999999"/>
    <n v="36.435001"/>
    <n v="36.665000999999997"/>
    <n v="33.798701999999999"/>
    <n v="6565200"/>
  </r>
  <r>
    <x v="1129"/>
    <x v="4"/>
    <x v="5"/>
    <x v="4"/>
    <x v="0"/>
    <n v="48.084999000000003"/>
    <n v="48.200001"/>
    <n v="47.799999"/>
    <n v="48.124001"/>
    <x v="1116"/>
    <n v="2391000"/>
    <x v="0"/>
    <n v="36.825001"/>
    <n v="37.029998999999997"/>
    <n v="36.599997999999999"/>
    <n v="37.029998999999997"/>
    <n v="34.135162000000001"/>
    <n v="4454400"/>
  </r>
  <r>
    <x v="1130"/>
    <x v="0"/>
    <x v="5"/>
    <x v="4"/>
    <x v="0"/>
    <n v="48.018002000000003"/>
    <n v="48.277999999999999"/>
    <n v="47.828999000000003"/>
    <n v="48.002997999999998"/>
    <x v="1117"/>
    <n v="4976000"/>
    <x v="0"/>
    <n v="36.902500000000003"/>
    <n v="36.902500000000003"/>
    <n v="36.604999999999997"/>
    <n v="36.8125"/>
    <n v="33.934672999999997"/>
    <n v="8623600"/>
  </r>
  <r>
    <x v="1131"/>
    <x v="1"/>
    <x v="5"/>
    <x v="4"/>
    <x v="0"/>
    <n v="48.008999000000003"/>
    <n v="48.368000000000002"/>
    <n v="47.790000999999997"/>
    <n v="47.848998999999999"/>
    <x v="1118"/>
    <n v="4877000"/>
    <x v="0"/>
    <n v="36.779998999999997"/>
    <n v="36.959999000000003"/>
    <n v="36.582500000000003"/>
    <n v="36.695"/>
    <n v="33.826363000000001"/>
    <n v="9981600"/>
  </r>
  <r>
    <x v="1132"/>
    <x v="2"/>
    <x v="5"/>
    <x v="4"/>
    <x v="0"/>
    <n v="47.573002000000002"/>
    <n v="48.158000999999999"/>
    <n v="47.477001000000001"/>
    <n v="48.151001000000001"/>
    <x v="1119"/>
    <n v="6584000"/>
    <x v="0"/>
    <n v="36.5075"/>
    <n v="36.837502000000001"/>
    <n v="36.472499999999997"/>
    <n v="36.822498000000003"/>
    <n v="33.943897"/>
    <n v="10358400"/>
  </r>
  <r>
    <x v="1133"/>
    <x v="3"/>
    <x v="5"/>
    <x v="4"/>
    <x v="0"/>
    <n v="48.419998"/>
    <n v="49.075001"/>
    <n v="48.324001000000003"/>
    <n v="48.620998"/>
    <x v="1120"/>
    <n v="9080000"/>
    <x v="0"/>
    <n v="36.982498"/>
    <n v="37.082500000000003"/>
    <n v="36.810001"/>
    <n v="37.044998"/>
    <n v="34.148994000000002"/>
    <n v="12572800"/>
  </r>
  <r>
    <x v="1134"/>
    <x v="4"/>
    <x v="5"/>
    <x v="4"/>
    <x v="0"/>
    <n v="48.577998999999998"/>
    <n v="48.985999999999997"/>
    <n v="48.383999000000003"/>
    <n v="48.868000000000002"/>
    <x v="1121"/>
    <n v="9826000"/>
    <x v="0"/>
    <n v="37.080002"/>
    <n v="37.482498"/>
    <n v="37.002499"/>
    <n v="37.427501999999997"/>
    <n v="34.501609999999999"/>
    <n v="14048000"/>
  </r>
  <r>
    <x v="1135"/>
    <x v="0"/>
    <x v="6"/>
    <x v="4"/>
    <x v="0"/>
    <n v="49.099997999999999"/>
    <n v="49.451000000000001"/>
    <n v="48.556998999999998"/>
    <n v="48.665000999999997"/>
    <x v="1122"/>
    <n v="8497000"/>
    <x v="0"/>
    <n v="37.5"/>
    <n v="37.68"/>
    <n v="37.110000999999997"/>
    <n v="37.159999999999997"/>
    <n v="34.255001"/>
    <n v="11736800"/>
  </r>
  <r>
    <x v="1136"/>
    <x v="1"/>
    <x v="6"/>
    <x v="4"/>
    <x v="0"/>
    <n v="48.762999999999998"/>
    <n v="48.799999"/>
    <n v="48.057999000000002"/>
    <n v="48.341999000000001"/>
    <x v="1123"/>
    <n v="6430000"/>
    <x v="0"/>
    <n v="37.244999"/>
    <n v="37.3125"/>
    <n v="36.799999"/>
    <n v="36.897499000000003"/>
    <n v="34.013019999999997"/>
    <n v="9100800"/>
  </r>
  <r>
    <x v="1137"/>
    <x v="2"/>
    <x v="6"/>
    <x v="4"/>
    <x v="0"/>
    <n v="48.299999"/>
    <n v="48.400002000000001"/>
    <n v="47.439999"/>
    <n v="47.799999"/>
    <x v="1124"/>
    <n v="6645000"/>
    <x v="0"/>
    <n v="37.127499"/>
    <n v="37.127499"/>
    <n v="36.525002000000001"/>
    <n v="37.014999000000003"/>
    <n v="34.121341999999999"/>
    <n v="11971200"/>
  </r>
  <r>
    <x v="1138"/>
    <x v="3"/>
    <x v="6"/>
    <x v="4"/>
    <x v="0"/>
    <n v="47.575001"/>
    <n v="48.088000999999998"/>
    <n v="47.386001999999998"/>
    <n v="48.088000999999998"/>
    <x v="1125"/>
    <n v="5977000"/>
    <x v="0"/>
    <n v="37.112499"/>
    <n v="37.224997999999999"/>
    <n v="36.764999000000003"/>
    <n v="37.1175"/>
    <n v="34.215831999999999"/>
    <n v="9124000"/>
  </r>
  <r>
    <x v="1139"/>
    <x v="4"/>
    <x v="6"/>
    <x v="4"/>
    <x v="0"/>
    <n v="48.165000999999997"/>
    <n v="48.283999999999999"/>
    <n v="47.601002000000001"/>
    <n v="47.609000999999999"/>
    <x v="1126"/>
    <n v="6389000"/>
    <x v="0"/>
    <n v="37.279998999999997"/>
    <n v="37.32"/>
    <n v="36.947498000000003"/>
    <n v="37.137501"/>
    <n v="34.234271999999997"/>
    <n v="7557200"/>
  </r>
  <r>
    <x v="1140"/>
    <x v="0"/>
    <x v="6"/>
    <x v="4"/>
    <x v="0"/>
    <n v="48.035998999999997"/>
    <n v="48.046000999999997"/>
    <n v="47.548000000000002"/>
    <n v="47.959999000000003"/>
    <x v="1127"/>
    <n v="5770000"/>
    <x v="0"/>
    <n v="37.1875"/>
    <n v="37.317501"/>
    <n v="37.067501"/>
    <n v="37.165000999999997"/>
    <n v="34.259621000000003"/>
    <n v="9288800"/>
  </r>
  <r>
    <x v="1141"/>
    <x v="1"/>
    <x v="6"/>
    <x v="4"/>
    <x v="0"/>
    <n v="48"/>
    <n v="48.5"/>
    <n v="47.915000999999997"/>
    <n v="48.152000000000001"/>
    <x v="1128"/>
    <n v="8577000"/>
    <x v="0"/>
    <n v="37.099997999999999"/>
    <n v="37.582500000000003"/>
    <n v="37.099997999999999"/>
    <n v="37.224997999999999"/>
    <n v="34.314914999999999"/>
    <n v="14492800"/>
  </r>
  <r>
    <x v="1142"/>
    <x v="2"/>
    <x v="6"/>
    <x v="4"/>
    <x v="0"/>
    <n v="48.200001"/>
    <n v="48.737999000000002"/>
    <n v="48.02"/>
    <n v="48.344002000000003"/>
    <x v="1129"/>
    <n v="9512000"/>
    <x v="0"/>
    <n v="37.422500999999997"/>
    <n v="37.450001"/>
    <n v="36.957500000000003"/>
    <n v="36.970001000000003"/>
    <n v="34.079861000000001"/>
    <n v="18319600"/>
  </r>
  <r>
    <x v="1143"/>
    <x v="3"/>
    <x v="6"/>
    <x v="4"/>
    <x v="0"/>
    <n v="48.591000000000001"/>
    <n v="48.759998000000003"/>
    <n v="48.251998999999998"/>
    <n v="48.443001000000002"/>
    <x v="1130"/>
    <n v="5680000"/>
    <x v="0"/>
    <n v="37.027500000000003"/>
    <n v="37.275002000000001"/>
    <n v="36.722499999999997"/>
    <n v="36.799999"/>
    <n v="33.923157000000003"/>
    <n v="13042800"/>
  </r>
  <r>
    <x v="1144"/>
    <x v="4"/>
    <x v="6"/>
    <x v="4"/>
    <x v="0"/>
    <n v="48.122002000000002"/>
    <n v="48.48"/>
    <n v="48.027000000000001"/>
    <n v="48.23"/>
    <x v="1131"/>
    <n v="5346000"/>
    <x v="0"/>
    <n v="36.720001000000003"/>
    <n v="36.922500999999997"/>
    <n v="36.5625"/>
    <n v="36.705002"/>
    <n v="33.835555999999997"/>
    <n v="9579200"/>
  </r>
  <r>
    <x v="1145"/>
    <x v="0"/>
    <x v="6"/>
    <x v="4"/>
    <x v="0"/>
    <n v="48.341999000000001"/>
    <n v="48.990001999999997"/>
    <n v="48.108001999999999"/>
    <n v="48.931998999999998"/>
    <x v="1132"/>
    <n v="7181000"/>
    <x v="0"/>
    <n v="36.7425"/>
    <n v="37.282501000000003"/>
    <n v="36.724997999999999"/>
    <n v="37.282501000000003"/>
    <n v="34.367930999999999"/>
    <n v="13903200"/>
  </r>
  <r>
    <x v="1146"/>
    <x v="1"/>
    <x v="6"/>
    <x v="4"/>
    <x v="0"/>
    <n v="49"/>
    <n v="49.498001000000002"/>
    <n v="48.780997999999997"/>
    <n v="49.287998000000002"/>
    <x v="1133"/>
    <n v="6621000"/>
    <x v="0"/>
    <n v="37.252499"/>
    <n v="37.887501"/>
    <n v="37.174999"/>
    <n v="37.68"/>
    <n v="34.734355999999998"/>
    <n v="11869600"/>
  </r>
  <r>
    <x v="1147"/>
    <x v="2"/>
    <x v="6"/>
    <x v="4"/>
    <x v="0"/>
    <n v="49.48"/>
    <n v="49.488998000000002"/>
    <n v="48.891998000000001"/>
    <n v="48.938999000000003"/>
    <x v="1134"/>
    <n v="5629000"/>
    <x v="0"/>
    <n v="37.700001"/>
    <n v="37.709999000000003"/>
    <n v="37.287497999999999"/>
    <n v="37.290000999999997"/>
    <n v="34.374844000000003"/>
    <n v="8640400"/>
  </r>
  <r>
    <x v="1148"/>
    <x v="3"/>
    <x v="6"/>
    <x v="4"/>
    <x v="0"/>
    <n v="49.222999999999999"/>
    <n v="49.862000000000002"/>
    <n v="48.946998999999998"/>
    <n v="49.853000999999999"/>
    <x v="1135"/>
    <n v="9358000"/>
    <x v="0"/>
    <n v="37.470001000000003"/>
    <n v="38.127499"/>
    <n v="37.330002"/>
    <n v="38.115001999999997"/>
    <n v="35.135365"/>
    <n v="10863200"/>
  </r>
  <r>
    <x v="1149"/>
    <x v="4"/>
    <x v="6"/>
    <x v="4"/>
    <x v="0"/>
    <n v="49.299999"/>
    <n v="49.688999000000003"/>
    <n v="48.826999999999998"/>
    <n v="49.356997999999997"/>
    <x v="1136"/>
    <n v="8320000"/>
    <x v="0"/>
    <n v="37.7425"/>
    <n v="37.994999"/>
    <n v="37.490001999999997"/>
    <n v="37.692501"/>
    <n v="34.745876000000003"/>
    <n v="13930400"/>
  </r>
  <r>
    <x v="1150"/>
    <x v="0"/>
    <x v="6"/>
    <x v="4"/>
    <x v="0"/>
    <n v="49.285998999999997"/>
    <n v="49.625"/>
    <n v="49.248001000000002"/>
    <n v="49.501998999999998"/>
    <x v="1137"/>
    <n v="2695000"/>
    <x v="0"/>
    <n v="37.557499"/>
    <n v="37.904998999999997"/>
    <n v="37.557499"/>
    <n v="37.794998"/>
    <n v="34.840355000000002"/>
    <n v="3272000"/>
  </r>
  <r>
    <x v="1151"/>
    <x v="2"/>
    <x v="6"/>
    <x v="4"/>
    <x v="0"/>
    <n v="49.452998999999998"/>
    <n v="49.594002000000003"/>
    <n v="48.5"/>
    <n v="48.619999"/>
    <x v="1138"/>
    <n v="5749000"/>
    <x v="0"/>
    <n v="37.82"/>
    <n v="37.822498000000003"/>
    <n v="37.299999"/>
    <n v="37.439999"/>
    <n v="34.513111000000002"/>
    <n v="7614400"/>
  </r>
  <r>
    <x v="1152"/>
    <x v="3"/>
    <x v="6"/>
    <x v="4"/>
    <x v="0"/>
    <n v="48.601002000000001"/>
    <n v="49.285998999999997"/>
    <n v="48.112000000000002"/>
    <n v="48.786999000000002"/>
    <x v="1139"/>
    <n v="6233000"/>
    <x v="0"/>
    <n v="37.422500999999997"/>
    <n v="37.662497999999999"/>
    <n v="36.974997999999999"/>
    <n v="37.349997999999999"/>
    <n v="34.430152999999997"/>
    <n v="11976800"/>
  </r>
  <r>
    <x v="1153"/>
    <x v="4"/>
    <x v="6"/>
    <x v="4"/>
    <x v="0"/>
    <n v="48.5"/>
    <n v="48.865001999999997"/>
    <n v="48.284999999999997"/>
    <n v="48.307999000000002"/>
    <x v="1140"/>
    <n v="4686000"/>
    <x v="0"/>
    <n v="37.115001999999997"/>
    <n v="37.482498"/>
    <n v="37.0625"/>
    <n v="37.162497999999999"/>
    <n v="34.25732"/>
    <n v="6973600"/>
  </r>
  <r>
    <x v="1154"/>
    <x v="0"/>
    <x v="6"/>
    <x v="4"/>
    <x v="0"/>
    <n v="48.337001999999998"/>
    <n v="49.192000999999998"/>
    <n v="48.290000999999997"/>
    <n v="49.127997999999998"/>
    <x v="1141"/>
    <n v="6562000"/>
    <x v="0"/>
    <n v="37.087502000000001"/>
    <n v="37.902500000000003"/>
    <n v="37.087502000000001"/>
    <n v="37.895000000000003"/>
    <n v="34.932549000000002"/>
    <n v="12868000"/>
  </r>
  <r>
    <x v="1155"/>
    <x v="2"/>
    <x v="7"/>
    <x v="5"/>
    <x v="0"/>
    <n v="50.630001"/>
    <n v="51.027000000000001"/>
    <n v="50.099997999999999"/>
    <n v="51.027000000000001"/>
    <x v="1142"/>
    <n v="12278000"/>
    <x v="0"/>
    <n v="38.540000999999997"/>
    <n v="38.985000999999997"/>
    <n v="38.482498"/>
    <n v="38.845001000000003"/>
    <n v="35.808281000000001"/>
    <n v="15826400"/>
  </r>
  <r>
    <x v="1156"/>
    <x v="3"/>
    <x v="7"/>
    <x v="5"/>
    <x v="0"/>
    <n v="51.046000999999997"/>
    <n v="51.546000999999997"/>
    <n v="50.814999"/>
    <n v="51.099997999999999"/>
    <x v="1143"/>
    <n v="9452000"/>
    <x v="0"/>
    <n v="39.277500000000003"/>
    <n v="39.520000000000003"/>
    <n v="38.705002"/>
    <n v="38.875"/>
    <n v="35.835926000000001"/>
    <n v="14937200"/>
  </r>
  <r>
    <x v="1157"/>
    <x v="4"/>
    <x v="7"/>
    <x v="5"/>
    <x v="0"/>
    <n v="51.115001999999997"/>
    <n v="51.220001000000003"/>
    <n v="50.700001"/>
    <n v="51.097999999999999"/>
    <x v="1144"/>
    <n v="11475000"/>
    <x v="0"/>
    <n v="38.900002000000001"/>
    <n v="39.297500999999997"/>
    <n v="38.695"/>
    <n v="39.192501"/>
    <n v="36.128624000000002"/>
    <n v="10376000"/>
  </r>
  <r>
    <x v="1158"/>
    <x v="0"/>
    <x v="7"/>
    <x v="5"/>
    <x v="0"/>
    <n v="51.25"/>
    <n v="52.130001"/>
    <n v="51.165999999999997"/>
    <n v="51.952998999999998"/>
    <x v="1145"/>
    <n v="11398000"/>
    <x v="0"/>
    <n v="39.235000999999997"/>
    <n v="39.692501"/>
    <n v="39.200001"/>
    <n v="39.472499999999997"/>
    <n v="36.386715000000002"/>
    <n v="10242400"/>
  </r>
  <r>
    <x v="1159"/>
    <x v="1"/>
    <x v="7"/>
    <x v="5"/>
    <x v="0"/>
    <n v="52.002997999999998"/>
    <n v="52.104999999999997"/>
    <n v="51.493999000000002"/>
    <n v="51.782001000000001"/>
    <x v="1146"/>
    <n v="6983000"/>
    <x v="0"/>
    <n v="39.412497999999999"/>
    <n v="39.840000000000003"/>
    <n v="39.252499"/>
    <n v="39.840000000000003"/>
    <n v="36.725506000000003"/>
    <n v="11800400"/>
  </r>
  <r>
    <x v="1160"/>
    <x v="2"/>
    <x v="7"/>
    <x v="5"/>
    <x v="0"/>
    <n v="52.52"/>
    <n v="53.238998000000002"/>
    <n v="52.266998000000001"/>
    <n v="53.238998000000002"/>
    <x v="1147"/>
    <n v="11461000"/>
    <x v="0"/>
    <n v="40.349997999999999"/>
    <n v="40.637501"/>
    <n v="39.927501999999997"/>
    <n v="40.447498000000003"/>
    <n v="37.285491999999998"/>
    <n v="17552800"/>
  </r>
  <r>
    <x v="1161"/>
    <x v="3"/>
    <x v="7"/>
    <x v="5"/>
    <x v="0"/>
    <n v="53.247002000000002"/>
    <n v="53.247002000000002"/>
    <n v="52.429001"/>
    <n v="52.764999000000003"/>
    <x v="1148"/>
    <n v="12564000"/>
    <x v="0"/>
    <n v="40.5075"/>
    <n v="40.692501"/>
    <n v="39.817501"/>
    <n v="40.127499"/>
    <n v="36.990524000000001"/>
    <n v="16313600"/>
  </r>
  <r>
    <x v="1162"/>
    <x v="4"/>
    <x v="7"/>
    <x v="5"/>
    <x v="0"/>
    <n v="52.750999"/>
    <n v="52.978999999999999"/>
    <n v="52.551997999999998"/>
    <n v="52.868000000000002"/>
    <x v="1149"/>
    <n v="6424000"/>
    <x v="0"/>
    <n v="39.945"/>
    <n v="40.3125"/>
    <n v="39.875"/>
    <n v="40.290000999999997"/>
    <n v="37.140326999999999"/>
    <n v="9578000"/>
  </r>
  <r>
    <x v="1163"/>
    <x v="0"/>
    <x v="7"/>
    <x v="5"/>
    <x v="0"/>
    <n v="52.955002"/>
    <n v="52.998001000000002"/>
    <n v="52.123001000000002"/>
    <n v="52.351002000000001"/>
    <x v="1150"/>
    <n v="9911000"/>
    <x v="0"/>
    <n v="40.32"/>
    <n v="40.452499000000003"/>
    <n v="39.887501"/>
    <n v="40.162497999999999"/>
    <n v="37.022789000000003"/>
    <n v="8877600"/>
  </r>
  <r>
    <x v="1164"/>
    <x v="1"/>
    <x v="7"/>
    <x v="5"/>
    <x v="0"/>
    <n v="52.223998999999999"/>
    <n v="52.34"/>
    <n v="51.919998"/>
    <n v="52.279998999999997"/>
    <x v="1151"/>
    <n v="5858000"/>
    <x v="0"/>
    <n v="39.955002"/>
    <n v="40.162497999999999"/>
    <n v="39.772499000000003"/>
    <n v="40.112499"/>
    <n v="36.976695999999997"/>
    <n v="6696000"/>
  </r>
  <r>
    <x v="1165"/>
    <x v="2"/>
    <x v="7"/>
    <x v="5"/>
    <x v="0"/>
    <n v="51.643002000000003"/>
    <n v="52.255001"/>
    <n v="51.502997999999998"/>
    <n v="52.129002"/>
    <x v="1152"/>
    <n v="6190000"/>
    <x v="0"/>
    <n v="40.027500000000003"/>
    <n v="40.195"/>
    <n v="39.827499000000003"/>
    <n v="40.049999"/>
    <n v="36.919079000000004"/>
    <n v="5464400"/>
  </r>
  <r>
    <x v="1166"/>
    <x v="3"/>
    <x v="7"/>
    <x v="5"/>
    <x v="0"/>
    <n v="52.466999000000001"/>
    <n v="52.667000000000002"/>
    <n v="52.130001"/>
    <n v="52.334999000000003"/>
    <x v="1153"/>
    <n v="5250000"/>
    <x v="0"/>
    <n v="40.25"/>
    <n v="40.272499000000003"/>
    <n v="39.902500000000003"/>
    <n v="39.970001000000003"/>
    <n v="36.845325000000003"/>
    <n v="7833600"/>
  </r>
  <r>
    <x v="1167"/>
    <x v="4"/>
    <x v="7"/>
    <x v="5"/>
    <x v="0"/>
    <n v="51.956001000000001"/>
    <n v="52.150002000000001"/>
    <n v="51.341999000000001"/>
    <n v="52.099997999999999"/>
    <x v="1154"/>
    <n v="10769000"/>
    <x v="0"/>
    <n v="39.630001"/>
    <n v="39.6325"/>
    <n v="39.125"/>
    <n v="39.567501"/>
    <n v="36.474303999999997"/>
    <n v="13812400"/>
  </r>
  <r>
    <x v="1168"/>
    <x v="1"/>
    <x v="7"/>
    <x v="5"/>
    <x v="0"/>
    <n v="52.478999999999999"/>
    <n v="52.478999999999999"/>
    <n v="51.463000999999998"/>
    <n v="51.976002000000001"/>
    <x v="1155"/>
    <n v="7462000"/>
    <x v="0"/>
    <n v="39.669998"/>
    <n v="39.919998"/>
    <n v="39.445"/>
    <n v="39.762501"/>
    <n v="36.654045000000004"/>
    <n v="6918000"/>
  </r>
  <r>
    <x v="1169"/>
    <x v="2"/>
    <x v="7"/>
    <x v="5"/>
    <x v="0"/>
    <n v="51.960999000000001"/>
    <n v="52.245998"/>
    <n v="51.512000999999998"/>
    <n v="51.756000999999998"/>
    <x v="1156"/>
    <n v="4991000"/>
    <x v="0"/>
    <n v="39.572498000000003"/>
    <n v="39.990001999999997"/>
    <n v="39.520000000000003"/>
    <n v="39.762501"/>
    <n v="36.654045000000004"/>
    <n v="7108800"/>
  </r>
  <r>
    <x v="1170"/>
    <x v="3"/>
    <x v="7"/>
    <x v="5"/>
    <x v="0"/>
    <n v="51.792999000000002"/>
    <n v="52.57"/>
    <n v="51.772998999999999"/>
    <n v="52.226002000000001"/>
    <x v="1157"/>
    <n v="5869000"/>
    <x v="0"/>
    <n v="39.825001"/>
    <n v="40.042499999999997"/>
    <n v="39.724997999999999"/>
    <n v="39.889999000000003"/>
    <n v="36.771586999999997"/>
    <n v="6794000"/>
  </r>
  <r>
    <x v="1171"/>
    <x v="4"/>
    <x v="7"/>
    <x v="5"/>
    <x v="0"/>
    <n v="52.279998999999997"/>
    <n v="52.279998999999997"/>
    <n v="51.723998999999999"/>
    <n v="51.942000999999998"/>
    <x v="1158"/>
    <n v="7157000"/>
    <x v="0"/>
    <n v="39.979999999999997"/>
    <n v="40.034999999999997"/>
    <n v="39.7575"/>
    <n v="39.959999000000003"/>
    <n v="36.836109"/>
    <n v="6701600"/>
  </r>
  <r>
    <x v="1172"/>
    <x v="0"/>
    <x v="7"/>
    <x v="5"/>
    <x v="0"/>
    <n v="52.094002000000003"/>
    <n v="52.094002000000003"/>
    <n v="51.346001000000001"/>
    <n v="51.411999000000002"/>
    <x v="1159"/>
    <n v="8002000"/>
    <x v="0"/>
    <n v="40.07"/>
    <n v="40.145000000000003"/>
    <n v="39.075001"/>
    <n v="39.087502000000001"/>
    <n v="36.031821999999998"/>
    <n v="13532000"/>
  </r>
  <r>
    <x v="1173"/>
    <x v="1"/>
    <x v="7"/>
    <x v="5"/>
    <x v="0"/>
    <n v="51.411999000000002"/>
    <n v="52.075001"/>
    <n v="51.404998999999997"/>
    <n v="51.847999999999999"/>
    <x v="1160"/>
    <n v="8833000"/>
    <x v="0"/>
    <n v="38.935001"/>
    <n v="39.272499000000003"/>
    <n v="38.779998999999997"/>
    <n v="39.165000999999997"/>
    <n v="36.103264000000003"/>
    <n v="11664000"/>
  </r>
  <r>
    <x v="1174"/>
    <x v="2"/>
    <x v="7"/>
    <x v="5"/>
    <x v="0"/>
    <n v="51.664000999999999"/>
    <n v="52.16"/>
    <n v="51.389999000000003"/>
    <n v="51.599997999999999"/>
    <x v="1161"/>
    <n v="11601000"/>
    <x v="0"/>
    <n v="39.247501"/>
    <n v="39.772499000000003"/>
    <n v="38.6875"/>
    <n v="38.752499"/>
    <n v="35.723030000000001"/>
    <n v="18708000"/>
  </r>
  <r>
    <x v="1175"/>
    <x v="3"/>
    <x v="7"/>
    <x v="5"/>
    <x v="0"/>
    <n v="53.200001"/>
    <n v="53.534999999999997"/>
    <n v="51.299999"/>
    <n v="51.84"/>
    <x v="1162"/>
    <n v="20412000"/>
    <x v="0"/>
    <n v="39.75"/>
    <n v="39.875"/>
    <n v="39.087502000000001"/>
    <n v="39.477500999999997"/>
    <n v="36.391337999999998"/>
    <n v="16685600"/>
  </r>
  <r>
    <x v="1176"/>
    <x v="4"/>
    <x v="8"/>
    <x v="5"/>
    <x v="0"/>
    <n v="52.081001000000001"/>
    <n v="52.254002"/>
    <n v="51.368999000000002"/>
    <n v="51.870998"/>
    <x v="1163"/>
    <n v="9949000"/>
    <x v="0"/>
    <n v="39.75"/>
    <n v="39.869999"/>
    <n v="39.337502000000001"/>
    <n v="39.639999000000003"/>
    <n v="36.541134"/>
    <n v="12738400"/>
  </r>
  <r>
    <x v="1177"/>
    <x v="0"/>
    <x v="8"/>
    <x v="5"/>
    <x v="0"/>
    <n v="51.629002"/>
    <n v="51.799999"/>
    <n v="51.209000000000003"/>
    <n v="51.422001000000002"/>
    <x v="1164"/>
    <n v="6152000"/>
    <x v="0"/>
    <n v="39.442501"/>
    <n v="39.599997999999999"/>
    <n v="39.139999000000003"/>
    <n v="39.162497999999999"/>
    <n v="36.100945000000003"/>
    <n v="10532000"/>
  </r>
  <r>
    <x v="1178"/>
    <x v="1"/>
    <x v="8"/>
    <x v="5"/>
    <x v="0"/>
    <n v="52.036999000000002"/>
    <n v="52.201999999999998"/>
    <n v="51.68"/>
    <n v="52.069000000000003"/>
    <x v="1165"/>
    <n v="7983000"/>
    <x v="0"/>
    <n v="39.404998999999997"/>
    <n v="39.900002000000001"/>
    <n v="39.200001"/>
    <n v="39.8825"/>
    <n v="36.764679000000001"/>
    <n v="11105200"/>
  </r>
  <r>
    <x v="1179"/>
    <x v="2"/>
    <x v="8"/>
    <x v="5"/>
    <x v="0"/>
    <n v="52.014999000000003"/>
    <n v="52.387000999999998"/>
    <n v="51.810001"/>
    <n v="52.354999999999997"/>
    <x v="1166"/>
    <n v="6016000"/>
    <x v="0"/>
    <n v="39.805"/>
    <n v="40.220001000000003"/>
    <n v="39.654998999999997"/>
    <n v="40.205002"/>
    <n v="37.061965999999998"/>
    <n v="15056800"/>
  </r>
  <r>
    <x v="1180"/>
    <x v="3"/>
    <x v="8"/>
    <x v="5"/>
    <x v="0"/>
    <n v="52.189999"/>
    <n v="52.330002"/>
    <n v="51.625"/>
    <n v="51.955002"/>
    <x v="1167"/>
    <n v="6517000"/>
    <x v="0"/>
    <n v="39.744999"/>
    <n v="39.947498000000003"/>
    <n v="39.240001999999997"/>
    <n v="39.264999000000003"/>
    <n v="36.195445999999997"/>
    <n v="20182800"/>
  </r>
  <r>
    <x v="1181"/>
    <x v="4"/>
    <x v="8"/>
    <x v="5"/>
    <x v="0"/>
    <n v="51.846001000000001"/>
    <n v="52.446998999999998"/>
    <n v="51.831001000000001"/>
    <n v="52.446998999999998"/>
    <x v="1168"/>
    <n v="5214000"/>
    <x v="0"/>
    <n v="39.349997999999999"/>
    <n v="39.735000999999997"/>
    <n v="39.275002000000001"/>
    <n v="39.450001"/>
    <n v="36.365982000000002"/>
    <n v="12914000"/>
  </r>
  <r>
    <x v="1182"/>
    <x v="0"/>
    <x v="8"/>
    <x v="5"/>
    <x v="0"/>
    <n v="52.561999999999998"/>
    <n v="52.616000999999997"/>
    <n v="51.923000000000002"/>
    <n v="52.084999000000003"/>
    <x v="1169"/>
    <n v="5616000"/>
    <x v="0"/>
    <n v="39.395000000000003"/>
    <n v="39.542499999999997"/>
    <n v="38.985000999999997"/>
    <n v="39.082500000000003"/>
    <n v="36.027222000000002"/>
    <n v="11032400"/>
  </r>
  <r>
    <x v="1183"/>
    <x v="1"/>
    <x v="8"/>
    <x v="5"/>
    <x v="0"/>
    <n v="52.085999000000001"/>
    <n v="52.213000999999998"/>
    <n v="51.851002000000001"/>
    <n v="51.964001000000003"/>
    <x v="1170"/>
    <n v="3379000"/>
    <x v="0"/>
    <n v="39.209999000000003"/>
    <n v="39.424999"/>
    <n v="39.104999999999997"/>
    <n v="39.200001"/>
    <n v="36.135531999999998"/>
    <n v="9805600"/>
  </r>
  <r>
    <x v="1184"/>
    <x v="2"/>
    <x v="8"/>
    <x v="5"/>
    <x v="0"/>
    <n v="52.125"/>
    <n v="52.189999"/>
    <n v="51.618000000000002"/>
    <n v="51.921000999999997"/>
    <x v="1171"/>
    <n v="4096000"/>
    <x v="0"/>
    <n v="39.112499"/>
    <n v="39.347499999999997"/>
    <n v="38.534999999999997"/>
    <n v="38.692501"/>
    <n v="35.742919999999998"/>
    <n v="13917600"/>
  </r>
  <r>
    <x v="1185"/>
    <x v="3"/>
    <x v="8"/>
    <x v="5"/>
    <x v="0"/>
    <n v="51.615001999999997"/>
    <n v="52.326000000000001"/>
    <n v="51.615001999999997"/>
    <n v="52.216000000000001"/>
    <x v="1172"/>
    <n v="6656000"/>
    <x v="0"/>
    <n v="38.650002000000001"/>
    <n v="39.162497999999999"/>
    <n v="38.575001"/>
    <n v="38.994999"/>
    <n v="36.022362000000001"/>
    <n v="12760000"/>
  </r>
  <r>
    <x v="1186"/>
    <x v="4"/>
    <x v="8"/>
    <x v="5"/>
    <x v="0"/>
    <n v="51.631000999999998"/>
    <n v="52.493999000000002"/>
    <n v="51.631000999999998"/>
    <n v="52.313000000000002"/>
    <x v="1173"/>
    <n v="7032000"/>
    <x v="0"/>
    <n v="39.087502000000001"/>
    <n v="39.520000000000003"/>
    <n v="38.935001"/>
    <n v="39.497501"/>
    <n v="36.486564999999999"/>
    <n v="17884400"/>
  </r>
  <r>
    <x v="1187"/>
    <x v="1"/>
    <x v="8"/>
    <x v="5"/>
    <x v="0"/>
    <n v="52.5"/>
    <n v="52.648997999999999"/>
    <n v="52.096001000000001"/>
    <n v="52.285998999999997"/>
    <x v="1174"/>
    <n v="4234000"/>
    <x v="0"/>
    <n v="39.502499"/>
    <n v="39.697498000000003"/>
    <n v="39.165000999999997"/>
    <n v="39.402500000000003"/>
    <n v="36.398808000000002"/>
    <n v="13210000"/>
  </r>
  <r>
    <x v="1188"/>
    <x v="2"/>
    <x v="8"/>
    <x v="5"/>
    <x v="0"/>
    <n v="52.200001"/>
    <n v="52.421000999999997"/>
    <n v="51.290999999999997"/>
    <n v="51.290999999999997"/>
    <x v="1175"/>
    <n v="5377000"/>
    <x v="0"/>
    <n v="39.279998999999997"/>
    <n v="39.402500000000003"/>
    <n v="38.797500999999997"/>
    <n v="38.854999999999997"/>
    <n v="35.893036000000002"/>
    <n v="15688800"/>
  </r>
  <r>
    <x v="1189"/>
    <x v="3"/>
    <x v="8"/>
    <x v="5"/>
    <x v="0"/>
    <n v="51.400002000000001"/>
    <n v="52.092998999999999"/>
    <n v="51.055999999999997"/>
    <n v="51.959000000000003"/>
    <x v="1176"/>
    <n v="6814000"/>
    <x v="0"/>
    <n v="38.779998999999997"/>
    <n v="39.572498000000003"/>
    <n v="38.697498000000003"/>
    <n v="39.360000999999997"/>
    <n v="36.359546999999999"/>
    <n v="14220800"/>
  </r>
  <r>
    <x v="1190"/>
    <x v="4"/>
    <x v="8"/>
    <x v="5"/>
    <x v="0"/>
    <n v="52.290999999999997"/>
    <n v="52.443001000000002"/>
    <n v="51.728999999999999"/>
    <n v="52.382998999999998"/>
    <x v="1177"/>
    <n v="6591000"/>
    <x v="0"/>
    <n v="39.575001"/>
    <n v="39.895000000000003"/>
    <n v="39.172500999999997"/>
    <n v="39.857498"/>
    <n v="36.819118000000003"/>
    <n v="11738000"/>
  </r>
  <r>
    <x v="1191"/>
    <x v="0"/>
    <x v="8"/>
    <x v="5"/>
    <x v="0"/>
    <n v="52.533999999999999"/>
    <n v="52.599997999999999"/>
    <n v="51.09"/>
    <n v="51.09"/>
    <x v="1178"/>
    <n v="8672000"/>
    <x v="0"/>
    <n v="39.799999"/>
    <n v="40.087502000000001"/>
    <n v="38.972499999999997"/>
    <n v="38.972499999999997"/>
    <n v="36.001598000000001"/>
    <n v="11183200"/>
  </r>
  <r>
    <x v="1192"/>
    <x v="1"/>
    <x v="8"/>
    <x v="5"/>
    <x v="0"/>
    <n v="51.353999999999999"/>
    <n v="51.576999999999998"/>
    <n v="50.735999999999997"/>
    <n v="50.970001000000003"/>
    <x v="1179"/>
    <n v="7955000"/>
    <x v="0"/>
    <n v="39.002499"/>
    <n v="39.647499000000003"/>
    <n v="39.002499"/>
    <n v="39.457500000000003"/>
    <n v="36.449604000000001"/>
    <n v="11354000"/>
  </r>
  <r>
    <x v="1193"/>
    <x v="2"/>
    <x v="8"/>
    <x v="5"/>
    <x v="0"/>
    <n v="51.096001000000001"/>
    <n v="51.617001000000002"/>
    <n v="50.797001000000002"/>
    <n v="51.519001000000003"/>
    <x v="1180"/>
    <n v="6994000"/>
    <x v="0"/>
    <n v="39.362499"/>
    <n v="40.025002000000001"/>
    <n v="39.325001"/>
    <n v="39.967498999999997"/>
    <n v="36.920731000000004"/>
    <n v="8318000"/>
  </r>
  <r>
    <x v="1194"/>
    <x v="3"/>
    <x v="8"/>
    <x v="5"/>
    <x v="0"/>
    <n v="51.519001000000003"/>
    <n v="52.137000999999998"/>
    <n v="51.339001000000003"/>
    <n v="51.782001000000001"/>
    <x v="1146"/>
    <n v="6148000"/>
    <x v="0"/>
    <n v="40.084999000000003"/>
    <n v="40.084999000000003"/>
    <n v="39.577499000000003"/>
    <n v="39.659999999999997"/>
    <n v="36.636676999999999"/>
    <n v="11228000"/>
  </r>
  <r>
    <x v="1195"/>
    <x v="4"/>
    <x v="9"/>
    <x v="5"/>
    <x v="0"/>
    <n v="51.5"/>
    <n v="51.951000000000001"/>
    <n v="51.328999000000003"/>
    <n v="51.830002"/>
    <x v="1181"/>
    <n v="4142000"/>
    <x v="0"/>
    <n v="39.482498"/>
    <n v="39.715000000000003"/>
    <n v="39.162497999999999"/>
    <n v="39.520000000000003"/>
    <n v="36.507342999999999"/>
    <n v="13212000"/>
  </r>
  <r>
    <x v="1196"/>
    <x v="0"/>
    <x v="9"/>
    <x v="5"/>
    <x v="0"/>
    <n v="51.597999999999999"/>
    <n v="52.241000999999997"/>
    <n v="51.576000000000001"/>
    <n v="52.140999000000001"/>
    <x v="1182"/>
    <n v="3486000"/>
    <x v="0"/>
    <n v="39.439999"/>
    <n v="39.884998000000003"/>
    <n v="39.387501"/>
    <n v="39.875"/>
    <n v="36.835289000000003"/>
    <n v="6570000"/>
  </r>
  <r>
    <x v="1197"/>
    <x v="1"/>
    <x v="9"/>
    <x v="5"/>
    <x v="0"/>
    <n v="52.252997999999998"/>
    <n v="53.077998999999998"/>
    <n v="52.185001"/>
    <n v="52.709999000000003"/>
    <x v="1183"/>
    <n v="5895000"/>
    <x v="0"/>
    <n v="40.022499000000003"/>
    <n v="40.445"/>
    <n v="39.965000000000003"/>
    <n v="40.072498000000003"/>
    <n v="37.017735000000002"/>
    <n v="10267600"/>
  </r>
  <r>
    <x v="1198"/>
    <x v="2"/>
    <x v="9"/>
    <x v="5"/>
    <x v="0"/>
    <n v="52.551997999999998"/>
    <n v="53.123001000000002"/>
    <n v="52.334999000000003"/>
    <n v="52.757998999999998"/>
    <x v="1184"/>
    <n v="5179000"/>
    <x v="0"/>
    <n v="40.215000000000003"/>
    <n v="40.424999"/>
    <n v="40.049999"/>
    <n v="40.264999000000003"/>
    <n v="37.195552999999997"/>
    <n v="7516000"/>
  </r>
  <r>
    <x v="1199"/>
    <x v="3"/>
    <x v="9"/>
    <x v="5"/>
    <x v="0"/>
    <n v="52.771999000000001"/>
    <n v="53"/>
    <n v="52.57"/>
    <n v="52.667000000000002"/>
    <x v="1185"/>
    <n v="6685000"/>
    <x v="0"/>
    <n v="40.217498999999997"/>
    <n v="40.445"/>
    <n v="39.912497999999999"/>
    <n v="40.127499"/>
    <n v="37.068545999999998"/>
    <n v="8687200"/>
  </r>
  <r>
    <x v="1200"/>
    <x v="4"/>
    <x v="9"/>
    <x v="5"/>
    <x v="0"/>
    <n v="53.005001"/>
    <n v="53.032001000000001"/>
    <n v="52.445999"/>
    <n v="52.923000000000002"/>
    <x v="1186"/>
    <n v="5068000"/>
    <x v="0"/>
    <n v="40.334999000000003"/>
    <n v="40.349997999999999"/>
    <n v="39.972499999999997"/>
    <n v="40.167499999999997"/>
    <n v="37.105488000000001"/>
    <n v="9571600"/>
  </r>
  <r>
    <x v="1201"/>
    <x v="0"/>
    <x v="9"/>
    <x v="5"/>
    <x v="0"/>
    <n v="52.957999999999998"/>
    <n v="53.247002000000002"/>
    <n v="52.841000000000001"/>
    <n v="53.089001000000003"/>
    <x v="1187"/>
    <n v="4091000"/>
    <x v="0"/>
    <n v="40.342498999999997"/>
    <n v="40.400002000000001"/>
    <n v="40.102500999999997"/>
    <n v="40.294998"/>
    <n v="37.223247999999998"/>
    <n v="6742000"/>
  </r>
  <r>
    <x v="1202"/>
    <x v="1"/>
    <x v="9"/>
    <x v="5"/>
    <x v="0"/>
    <n v="52.987000000000002"/>
    <n v="53.098998999999999"/>
    <n v="52.222999999999999"/>
    <n v="52.316001999999997"/>
    <x v="1188"/>
    <n v="4798000"/>
    <x v="0"/>
    <n v="40.169998"/>
    <n v="40.2425"/>
    <n v="39.7575"/>
    <n v="39.950001"/>
    <n v="36.904564000000001"/>
    <n v="8340800"/>
  </r>
  <r>
    <x v="1203"/>
    <x v="2"/>
    <x v="9"/>
    <x v="5"/>
    <x v="0"/>
    <n v="52.233001999999999"/>
    <n v="52.837001999999998"/>
    <n v="52.112000000000002"/>
    <n v="52.748001000000002"/>
    <x v="1189"/>
    <n v="4715000"/>
    <x v="0"/>
    <n v="39.875"/>
    <n v="40.099997999999999"/>
    <n v="39.712502000000001"/>
    <n v="39.842498999999997"/>
    <n v="36.805259999999997"/>
    <n v="11021600"/>
  </r>
  <r>
    <x v="1204"/>
    <x v="3"/>
    <x v="9"/>
    <x v="5"/>
    <x v="0"/>
    <n v="52.854999999999997"/>
    <n v="53.125"/>
    <n v="52.671000999999997"/>
    <n v="52.717998999999999"/>
    <x v="1190"/>
    <n v="5567000"/>
    <x v="0"/>
    <n v="39.849997999999999"/>
    <n v="40.267502"/>
    <n v="39.825001"/>
    <n v="40.165000999999997"/>
    <n v="37.103175999999998"/>
    <n v="14853600"/>
  </r>
  <r>
    <x v="1205"/>
    <x v="4"/>
    <x v="9"/>
    <x v="5"/>
    <x v="0"/>
    <n v="52.598998999999999"/>
    <n v="52.882998999999998"/>
    <n v="51.821998999999998"/>
    <n v="51.936999999999998"/>
    <x v="1191"/>
    <n v="11598000"/>
    <x v="0"/>
    <n v="40.0075"/>
    <n v="40.159999999999997"/>
    <n v="39.6325"/>
    <n v="39.637501"/>
    <n v="36.615879"/>
    <n v="17599600"/>
  </r>
  <r>
    <x v="1206"/>
    <x v="0"/>
    <x v="9"/>
    <x v="5"/>
    <x v="0"/>
    <n v="51.530997999999997"/>
    <n v="51.966000000000001"/>
    <n v="51.472999999999999"/>
    <n v="51.500999"/>
    <x v="1192"/>
    <n v="5626000"/>
    <x v="0"/>
    <n v="39.32"/>
    <n v="39.794998"/>
    <n v="39.099997999999999"/>
    <n v="39.517502"/>
    <n v="36.505043000000001"/>
    <n v="15162800"/>
  </r>
  <r>
    <x v="1207"/>
    <x v="1"/>
    <x v="9"/>
    <x v="5"/>
    <x v="0"/>
    <n v="51.622002000000002"/>
    <n v="51.783999999999999"/>
    <n v="50.816001999999997"/>
    <n v="51.16"/>
    <x v="1193"/>
    <n v="6309000"/>
    <x v="0"/>
    <n v="39.5"/>
    <n v="39.837502000000001"/>
    <n v="38.919998"/>
    <n v="39"/>
    <n v="36.026985000000003"/>
    <n v="17652400"/>
  </r>
  <r>
    <x v="1208"/>
    <x v="2"/>
    <x v="9"/>
    <x v="5"/>
    <x v="0"/>
    <n v="51.599997999999999"/>
    <n v="51.869999"/>
    <n v="51.435001"/>
    <n v="51.862000000000002"/>
    <x v="1194"/>
    <n v="4552000"/>
    <x v="0"/>
    <n v="39.25"/>
    <n v="39.9925"/>
    <n v="39.18"/>
    <n v="39.832500000000003"/>
    <n v="36.796028"/>
    <n v="16070400"/>
  </r>
  <r>
    <x v="1209"/>
    <x v="3"/>
    <x v="9"/>
    <x v="5"/>
    <x v="0"/>
    <n v="51.644001000000003"/>
    <n v="51.771999000000001"/>
    <n v="51.321998999999998"/>
    <n v="51.401001000000001"/>
    <x v="1195"/>
    <n v="5505000"/>
    <x v="0"/>
    <n v="39.612499"/>
    <n v="39.932499"/>
    <n v="39.450001"/>
    <n v="39.450001"/>
    <n v="36.442672999999999"/>
    <n v="14883200"/>
  </r>
  <r>
    <x v="1210"/>
    <x v="4"/>
    <x v="9"/>
    <x v="5"/>
    <x v="0"/>
    <n v="51.582000999999998"/>
    <n v="51.877997999999998"/>
    <n v="51.553001000000002"/>
    <n v="51.75"/>
    <x v="1196"/>
    <n v="5052000"/>
    <x v="0"/>
    <n v="39.552501999999997"/>
    <n v="40.040000999999997"/>
    <n v="39.43"/>
    <n v="40.022499000000003"/>
    <n v="36.971539"/>
    <n v="18790400"/>
  </r>
  <r>
    <x v="1211"/>
    <x v="0"/>
    <x v="9"/>
    <x v="5"/>
    <x v="0"/>
    <n v="52.025002000000001"/>
    <n v="52.396000000000001"/>
    <n v="51.876998999999998"/>
    <n v="51.999001"/>
    <x v="1197"/>
    <n v="5420000"/>
    <x v="0"/>
    <n v="40.1875"/>
    <n v="41.07"/>
    <n v="40.125"/>
    <n v="41"/>
    <n v="37.874527"/>
    <n v="19336800"/>
  </r>
  <r>
    <x v="1212"/>
    <x v="1"/>
    <x v="9"/>
    <x v="5"/>
    <x v="0"/>
    <n v="52.299999"/>
    <n v="53.719002000000003"/>
    <n v="52.222000000000001"/>
    <n v="53.547001000000002"/>
    <x v="1198"/>
    <n v="9106000"/>
    <x v="0"/>
    <n v="41.224997999999999"/>
    <n v="41.945"/>
    <n v="41.134998000000003"/>
    <n v="41.865001999999997"/>
    <n v="38.673575999999997"/>
    <n v="17264800"/>
  </r>
  <r>
    <x v="1213"/>
    <x v="2"/>
    <x v="9"/>
    <x v="5"/>
    <x v="0"/>
    <n v="53.221001000000001"/>
    <n v="54.073002000000002"/>
    <n v="53.037998000000002"/>
    <n v="53.803001000000002"/>
    <x v="1199"/>
    <n v="6483000"/>
    <x v="0"/>
    <n v="41.652500000000003"/>
    <n v="42.307499"/>
    <n v="41.377499"/>
    <n v="42.165000999999997"/>
    <n v="38.950713999999998"/>
    <n v="13371200"/>
  </r>
  <r>
    <x v="1214"/>
    <x v="3"/>
    <x v="9"/>
    <x v="5"/>
    <x v="0"/>
    <n v="53.84"/>
    <n v="54.195999"/>
    <n v="53.689999"/>
    <n v="54.112999000000002"/>
    <x v="1200"/>
    <n v="6689000"/>
    <x v="0"/>
    <n v="42.1875"/>
    <n v="42.740001999999997"/>
    <n v="42.032501000000003"/>
    <n v="42.459999000000003"/>
    <n v="39.223227999999999"/>
    <n v="12456400"/>
  </r>
  <r>
    <x v="1215"/>
    <x v="0"/>
    <x v="10"/>
    <x v="5"/>
    <x v="0"/>
    <n v="54.243999000000002"/>
    <n v="54.689999"/>
    <n v="53.599997999999999"/>
    <n v="53.722999999999999"/>
    <x v="1201"/>
    <n v="5501000"/>
    <x v="0"/>
    <n v="42.4375"/>
    <n v="42.747501"/>
    <n v="41.724997999999999"/>
    <n v="41.837502000000001"/>
    <n v="38.648173999999997"/>
    <n v="13235200"/>
  </r>
  <r>
    <x v="1216"/>
    <x v="1"/>
    <x v="10"/>
    <x v="5"/>
    <x v="0"/>
    <n v="54.07"/>
    <n v="54.398997999999999"/>
    <n v="53.902000000000001"/>
    <n v="54.058998000000003"/>
    <x v="1202"/>
    <n v="3696000"/>
    <x v="0"/>
    <n v="42.104999999999997"/>
    <n v="42.224997999999999"/>
    <n v="41.827499000000003"/>
    <n v="41.987499"/>
    <n v="38.786751000000002"/>
    <n v="9582000"/>
  </r>
  <r>
    <x v="1217"/>
    <x v="2"/>
    <x v="10"/>
    <x v="5"/>
    <x v="0"/>
    <n v="54.084999000000003"/>
    <n v="54.296000999999997"/>
    <n v="53.039000999999999"/>
    <n v="53.325001"/>
    <x v="1203"/>
    <n v="5330000"/>
    <x v="0"/>
    <n v="42.104999999999997"/>
    <n v="42.1325"/>
    <n v="41.07"/>
    <n v="41.1875"/>
    <n v="38.047733000000001"/>
    <n v="16624800"/>
  </r>
  <r>
    <x v="1218"/>
    <x v="3"/>
    <x v="10"/>
    <x v="5"/>
    <x v="0"/>
    <n v="53.275002000000001"/>
    <n v="53.563999000000003"/>
    <n v="53.014000000000003"/>
    <n v="53.422001000000002"/>
    <x v="1204"/>
    <n v="4432000"/>
    <x v="0"/>
    <n v="41.354999999999997"/>
    <n v="41.6325"/>
    <n v="41.252499"/>
    <n v="41.619999"/>
    <n v="38.447246999999997"/>
    <n v="8903600"/>
  </r>
  <r>
    <x v="1219"/>
    <x v="4"/>
    <x v="10"/>
    <x v="5"/>
    <x v="0"/>
    <n v="52.703999000000003"/>
    <n v="53.240001999999997"/>
    <n v="52.699001000000003"/>
    <n v="53.16"/>
    <x v="1205"/>
    <n v="5783000"/>
    <x v="0"/>
    <n v="41.052501999999997"/>
    <n v="41.354999999999997"/>
    <n v="40.897499000000003"/>
    <n v="41.290000999999997"/>
    <n v="38.142414000000002"/>
    <n v="7962400"/>
  </r>
  <r>
    <x v="1220"/>
    <x v="0"/>
    <x v="10"/>
    <x v="5"/>
    <x v="0"/>
    <n v="53.069000000000003"/>
    <n v="53.566001999999997"/>
    <n v="52.978000999999999"/>
    <n v="53.436999999999998"/>
    <x v="1206"/>
    <n v="3631000"/>
    <x v="0"/>
    <n v="41.41"/>
    <n v="41.592498999999997"/>
    <n v="41.119999"/>
    <n v="41.572498000000003"/>
    <n v="38.403362000000001"/>
    <n v="6125600"/>
  </r>
  <r>
    <x v="1221"/>
    <x v="1"/>
    <x v="10"/>
    <x v="5"/>
    <x v="0"/>
    <n v="53.400002000000001"/>
    <n v="53.435001"/>
    <n v="52.314999"/>
    <n v="52.764000000000003"/>
    <x v="1207"/>
    <n v="9011000"/>
    <x v="0"/>
    <n v="41.707500000000003"/>
    <n v="41.720001000000003"/>
    <n v="41.002499"/>
    <n v="41.1875"/>
    <n v="38.047733000000001"/>
    <n v="6004400"/>
  </r>
  <r>
    <x v="1222"/>
    <x v="2"/>
    <x v="10"/>
    <x v="5"/>
    <x v="0"/>
    <n v="52.966999000000001"/>
    <n v="53.798000000000002"/>
    <n v="52.842998999999999"/>
    <n v="53.443001000000002"/>
    <x v="1208"/>
    <n v="4839000"/>
    <x v="0"/>
    <n v="41.2425"/>
    <n v="41.825001"/>
    <n v="41.2425"/>
    <n v="41.747501"/>
    <n v="38.565041000000001"/>
    <n v="8996400"/>
  </r>
  <r>
    <x v="1223"/>
    <x v="3"/>
    <x v="10"/>
    <x v="5"/>
    <x v="0"/>
    <n v="53.442000999999998"/>
    <n v="54.231997999999997"/>
    <n v="53.256999999999998"/>
    <n v="54.124001"/>
    <x v="1209"/>
    <n v="5679000"/>
    <x v="0"/>
    <n v="41.75"/>
    <n v="41.974997999999999"/>
    <n v="41.555"/>
    <n v="41.904998999999997"/>
    <n v="38.710540999999999"/>
    <n v="6590000"/>
  </r>
  <r>
    <x v="1224"/>
    <x v="4"/>
    <x v="10"/>
    <x v="5"/>
    <x v="0"/>
    <n v="53.465000000000003"/>
    <n v="53.641998000000001"/>
    <n v="52.960999000000001"/>
    <n v="53.298999999999999"/>
    <x v="1210"/>
    <n v="6794000"/>
    <x v="0"/>
    <n v="41.477500999999997"/>
    <n v="41.707500000000003"/>
    <n v="41.275002000000001"/>
    <n v="41.4375"/>
    <n v="38.278660000000002"/>
    <n v="7076800"/>
  </r>
  <r>
    <x v="1225"/>
    <x v="0"/>
    <x v="10"/>
    <x v="5"/>
    <x v="0"/>
    <n v="53.022998999999999"/>
    <n v="53.384998000000003"/>
    <n v="52.171000999999997"/>
    <n v="52.171000999999997"/>
    <x v="1211"/>
    <n v="5281000"/>
    <x v="0"/>
    <n v="41.154998999999997"/>
    <n v="41.220001000000003"/>
    <n v="40.322498000000003"/>
    <n v="40.322498000000003"/>
    <n v="37.248671999999999"/>
    <n v="10774000"/>
  </r>
  <r>
    <x v="1226"/>
    <x v="1"/>
    <x v="10"/>
    <x v="5"/>
    <x v="0"/>
    <n v="52.311000999999997"/>
    <n v="53.158000999999999"/>
    <n v="52.206001000000001"/>
    <n v="53.158000999999999"/>
    <x v="1212"/>
    <n v="5494000"/>
    <x v="0"/>
    <n v="40.662497999999999"/>
    <n v="41.200001"/>
    <n v="40.625"/>
    <n v="41.177501999999997"/>
    <n v="38.038490000000003"/>
    <n v="10092000"/>
  </r>
  <r>
    <x v="1227"/>
    <x v="2"/>
    <x v="10"/>
    <x v="5"/>
    <x v="0"/>
    <n v="52.724997999999999"/>
    <n v="53.085999000000001"/>
    <n v="52.467998999999999"/>
    <n v="52.576000000000001"/>
    <x v="1213"/>
    <n v="6310000"/>
    <x v="0"/>
    <n v="40.935001"/>
    <n v="41.0075"/>
    <n v="40.485000999999997"/>
    <n v="40.557499"/>
    <n v="37.465752000000002"/>
    <n v="9543600"/>
  </r>
  <r>
    <x v="1228"/>
    <x v="3"/>
    <x v="10"/>
    <x v="5"/>
    <x v="0"/>
    <n v="52.575001"/>
    <n v="52.647998999999999"/>
    <n v="52.099997999999999"/>
    <n v="52.099997999999999"/>
    <x v="1214"/>
    <n v="6434000"/>
    <x v="0"/>
    <n v="40.647499000000003"/>
    <n v="40.847499999999997"/>
    <n v="40.317501"/>
    <n v="40.352500999999997"/>
    <n v="37.276386000000002"/>
    <n v="21010800"/>
  </r>
  <r>
    <x v="1229"/>
    <x v="4"/>
    <x v="10"/>
    <x v="5"/>
    <x v="0"/>
    <n v="52.283000999999999"/>
    <n v="52.370998"/>
    <n v="51.855998999999997"/>
    <n v="52.195999"/>
    <x v="1215"/>
    <n v="5106000"/>
    <x v="0"/>
    <n v="40.520000000000003"/>
    <n v="41.027500000000003"/>
    <n v="40.4375"/>
    <n v="40.990001999999997"/>
    <n v="37.865288"/>
    <n v="7620400"/>
  </r>
  <r>
    <x v="1230"/>
    <x v="0"/>
    <x v="10"/>
    <x v="5"/>
    <x v="0"/>
    <n v="52.205002"/>
    <n v="52.368999000000002"/>
    <n v="51.879002"/>
    <n v="52.210999000000001"/>
    <x v="1216"/>
    <n v="4398000"/>
    <x v="0"/>
    <n v="40.892502"/>
    <n v="41.087502000000001"/>
    <n v="40.622501"/>
    <n v="40.8825"/>
    <n v="37.765979999999999"/>
    <n v="5403600"/>
  </r>
  <r>
    <x v="1231"/>
    <x v="1"/>
    <x v="10"/>
    <x v="5"/>
    <x v="0"/>
    <n v="52.594002000000003"/>
    <n v="53.118999000000002"/>
    <n v="52.359000999999999"/>
    <n v="53.099997999999999"/>
    <x v="1217"/>
    <n v="3569000"/>
    <x v="0"/>
    <n v="41.067501"/>
    <n v="41.419998"/>
    <n v="40.8825"/>
    <n v="41.415000999999997"/>
    <n v="38.257888999999999"/>
    <n v="6324000"/>
  </r>
  <r>
    <x v="1232"/>
    <x v="2"/>
    <x v="10"/>
    <x v="5"/>
    <x v="0"/>
    <n v="53.196998999999998"/>
    <n v="53.474997999999999"/>
    <n v="53.123001000000002"/>
    <n v="53.201999999999998"/>
    <x v="1218"/>
    <n v="2663000"/>
    <x v="0"/>
    <n v="41.415000999999997"/>
    <n v="41.892502"/>
    <n v="41.400002000000001"/>
    <n v="41.764999000000003"/>
    <n v="38.581206999999999"/>
    <n v="7447200"/>
  </r>
  <r>
    <x v="1233"/>
    <x v="3"/>
    <x v="10"/>
    <x v="5"/>
    <x v="0"/>
    <n v="53.412998000000002"/>
    <n v="53.900002000000001"/>
    <n v="52.514999000000003"/>
    <n v="53.514000000000003"/>
    <x v="1219"/>
    <n v="3787000"/>
    <x v="0"/>
    <n v="41.977500999999997"/>
    <n v="42.619999"/>
    <n v="41.860000999999997"/>
    <n v="42.189999"/>
    <n v="38.973820000000003"/>
    <n v="9322800"/>
  </r>
  <r>
    <x v="1234"/>
    <x v="4"/>
    <x v="10"/>
    <x v="5"/>
    <x v="0"/>
    <n v="53.422001000000002"/>
    <n v="53.816001999999997"/>
    <n v="53.347000000000001"/>
    <n v="53.533000999999999"/>
    <x v="1220"/>
    <n v="4543000"/>
    <x v="0"/>
    <n v="42.189999"/>
    <n v="42.400002000000001"/>
    <n v="41.784999999999997"/>
    <n v="41.807499"/>
    <n v="38.620460999999999"/>
    <n v="6127200"/>
  </r>
  <r>
    <x v="1235"/>
    <x v="0"/>
    <x v="10"/>
    <x v="5"/>
    <x v="0"/>
    <n v="53.748001000000002"/>
    <n v="53.999001"/>
    <n v="53.534999999999997"/>
    <n v="53.901001000000001"/>
    <x v="1221"/>
    <n v="3809000"/>
    <x v="0"/>
    <n v="41.932499"/>
    <n v="42.125"/>
    <n v="41.790000999999997"/>
    <n v="41.974997999999999"/>
    <n v="38.775207999999999"/>
    <n v="10694400"/>
  </r>
  <r>
    <x v="1236"/>
    <x v="1"/>
    <x v="10"/>
    <x v="5"/>
    <x v="0"/>
    <n v="53.978999999999999"/>
    <n v="55.292999000000002"/>
    <n v="53.957000999999998"/>
    <n v="55.292999000000002"/>
    <x v="1222"/>
    <n v="7987000"/>
    <x v="0"/>
    <n v="42.147499000000003"/>
    <n v="42.474997999999999"/>
    <n v="42.009998000000003"/>
    <n v="42.115001999999997"/>
    <n v="38.904522"/>
    <n v="12161600"/>
  </r>
  <r>
    <x v="1237"/>
    <x v="2"/>
    <x v="11"/>
    <x v="5"/>
    <x v="0"/>
    <n v="53.876998999999998"/>
    <n v="54.485000999999997"/>
    <n v="53.602001000000001"/>
    <n v="53.981997999999997"/>
    <x v="1223"/>
    <n v="10110000"/>
    <x v="0"/>
    <n v="41.747501"/>
    <n v="42.064999"/>
    <n v="40.900002000000001"/>
    <n v="41.505001"/>
    <n v="38.341014999999999"/>
    <n v="12252400"/>
  </r>
  <r>
    <x v="1238"/>
    <x v="3"/>
    <x v="11"/>
    <x v="5"/>
    <x v="0"/>
    <n v="53.599997999999999"/>
    <n v="54.733001999999999"/>
    <n v="53.569000000000003"/>
    <n v="54.553001000000002"/>
    <x v="1224"/>
    <n v="9470000"/>
    <x v="0"/>
    <n v="42.5"/>
    <n v="44.915000999999997"/>
    <n v="42.5"/>
    <n v="43.849997999999999"/>
    <n v="40.507275"/>
    <n v="30677200"/>
  </r>
  <r>
    <x v="1239"/>
    <x v="4"/>
    <x v="11"/>
    <x v="5"/>
    <x v="0"/>
    <n v="55.173999999999999"/>
    <n v="55.765999000000001"/>
    <n v="55.063000000000002"/>
    <n v="55.354999999999997"/>
    <x v="1225"/>
    <n v="7941000"/>
    <x v="0"/>
    <n v="44.240001999999997"/>
    <n v="45.209999000000003"/>
    <n v="44.107498"/>
    <n v="44.884998000000003"/>
    <n v="41.463352"/>
    <n v="15026400"/>
  </r>
  <r>
    <x v="1240"/>
    <x v="0"/>
    <x v="11"/>
    <x v="5"/>
    <x v="0"/>
    <n v="55.360000999999997"/>
    <n v="55.676997999999998"/>
    <n v="54.702998999999998"/>
    <n v="54.772998999999999"/>
    <x v="1226"/>
    <n v="6063000"/>
    <x v="0"/>
    <n v="44.834999000000003"/>
    <n v="45.192501"/>
    <n v="44.532501000000003"/>
    <n v="44.722499999999997"/>
    <n v="41.313262999999999"/>
    <n v="13084000"/>
  </r>
  <r>
    <x v="1241"/>
    <x v="1"/>
    <x v="11"/>
    <x v="5"/>
    <x v="0"/>
    <n v="54.807999000000002"/>
    <n v="55.193001000000002"/>
    <n v="54.543998999999999"/>
    <n v="55.125999"/>
    <x v="1227"/>
    <n v="4333000"/>
    <x v="0"/>
    <n v="44.872501"/>
    <n v="44.965000000000003"/>
    <n v="44.305"/>
    <n v="44.947498000000003"/>
    <n v="41.521102999999997"/>
    <n v="11876400"/>
  </r>
  <r>
    <x v="1242"/>
    <x v="2"/>
    <x v="11"/>
    <x v="5"/>
    <x v="0"/>
    <n v="55.117001000000002"/>
    <n v="55.495998"/>
    <n v="54.827998999999998"/>
    <n v="55.372002000000002"/>
    <x v="1228"/>
    <n v="4391000"/>
    <x v="0"/>
    <n v="44.865001999999997"/>
    <n v="44.875"/>
    <n v="44.424999"/>
    <n v="44.814999"/>
    <n v="41.398701000000003"/>
    <n v="14449200"/>
  </r>
  <r>
    <x v="1243"/>
    <x v="3"/>
    <x v="11"/>
    <x v="5"/>
    <x v="0"/>
    <n v="55.294998"/>
    <n v="55.617001000000002"/>
    <n v="54.988998000000002"/>
    <n v="55.188000000000002"/>
    <x v="1229"/>
    <n v="4387000"/>
    <x v="0"/>
    <n v="44.807499"/>
    <n v="44.970001000000003"/>
    <n v="44.557499"/>
    <n v="44.645000000000003"/>
    <n v="41.241656999999996"/>
    <n v="11501200"/>
  </r>
  <r>
    <x v="1244"/>
    <x v="4"/>
    <x v="11"/>
    <x v="5"/>
    <x v="0"/>
    <n v="55.379002"/>
    <n v="55.754002"/>
    <n v="53.379002"/>
    <n v="55.512999999999998"/>
    <x v="1230"/>
    <n v="4670000"/>
    <x v="0"/>
    <n v="44.669998"/>
    <n v="44.755001"/>
    <n v="44.387501"/>
    <n v="44.6875"/>
    <n v="41.280937000000002"/>
    <n v="13837600"/>
  </r>
  <r>
    <x v="1245"/>
    <x v="0"/>
    <x v="11"/>
    <x v="5"/>
    <x v="0"/>
    <n v="55.299999"/>
    <n v="55.841000000000001"/>
    <n v="55.299999"/>
    <n v="55.584000000000003"/>
    <x v="1231"/>
    <n v="3441000"/>
    <x v="0"/>
    <n v="44.645000000000003"/>
    <n v="45.110000999999997"/>
    <n v="44.532501000000003"/>
    <n v="44.732498"/>
    <n v="41.322498000000003"/>
    <n v="12480000"/>
  </r>
  <r>
    <x v="1246"/>
    <x v="1"/>
    <x v="11"/>
    <x v="5"/>
    <x v="0"/>
    <n v="55.785998999999997"/>
    <n v="57.125"/>
    <n v="55.641998000000001"/>
    <n v="56.967998999999999"/>
    <x v="1232"/>
    <n v="6568000"/>
    <x v="0"/>
    <n v="44.744999"/>
    <n v="45.372501"/>
    <n v="44.66"/>
    <n v="45.080002"/>
    <n v="41.643501000000001"/>
    <n v="16074800"/>
  </r>
  <r>
    <x v="1247"/>
    <x v="2"/>
    <x v="11"/>
    <x v="5"/>
    <x v="0"/>
    <n v="57.033999999999999"/>
    <n v="57.494999"/>
    <n v="56.915999999999997"/>
    <n v="57.436000999999997"/>
    <x v="1233"/>
    <n v="6555000"/>
    <x v="0"/>
    <n v="45"/>
    <n v="45.447498000000003"/>
    <n v="44.919998"/>
    <n v="45.439999"/>
    <n v="42.053013"/>
    <n v="13624400"/>
  </r>
  <r>
    <x v="1248"/>
    <x v="3"/>
    <x v="11"/>
    <x v="5"/>
    <x v="0"/>
    <n v="57.286999000000002"/>
    <n v="57.366000999999997"/>
    <n v="57.014000000000003"/>
    <n v="57.014000000000003"/>
    <x v="1234"/>
    <n v="4409000"/>
    <x v="0"/>
    <n v="45.435001"/>
    <n v="45.435001"/>
    <n v="44.945"/>
    <n v="44.950001"/>
    <n v="41.599547999999999"/>
    <n v="9913600"/>
  </r>
  <r>
    <x v="1249"/>
    <x v="4"/>
    <x v="11"/>
    <x v="5"/>
    <x v="0"/>
    <n v="57.436000999999997"/>
    <n v="58.5"/>
    <n v="57.224997999999999"/>
    <n v="58.478000999999999"/>
    <x v="1235"/>
    <n v="6242000"/>
    <x v="0"/>
    <n v="45.220001000000003"/>
    <n v="46.145000000000003"/>
    <n v="45.130001"/>
    <n v="46.142502"/>
    <n v="42.703158999999999"/>
    <n v="13248800"/>
  </r>
  <r>
    <x v="1250"/>
    <x v="0"/>
    <x v="11"/>
    <x v="5"/>
    <x v="0"/>
    <n v="58.313999000000003"/>
    <n v="58.853999999999999"/>
    <n v="58.201999999999998"/>
    <n v="58.334000000000003"/>
    <x v="1236"/>
    <n v="4466000"/>
    <x v="0"/>
    <n v="45.977500999999997"/>
    <n v="46.224997999999999"/>
    <n v="45.200001"/>
    <n v="45.402500000000003"/>
    <n v="42.018313999999997"/>
    <n v="21192000"/>
  </r>
  <r>
    <x v="1251"/>
    <x v="1"/>
    <x v="11"/>
    <x v="5"/>
    <x v="0"/>
    <n v="58.452998999999998"/>
    <n v="58.900002000000001"/>
    <n v="58.240001999999997"/>
    <n v="58.485000999999997"/>
    <x v="1237"/>
    <n v="3918000"/>
    <x v="0"/>
    <n v="45.384998000000003"/>
    <n v="45.672500999999997"/>
    <n v="45.097499999999997"/>
    <n v="45.387501"/>
    <n v="42.004443999999999"/>
    <n v="13422800"/>
  </r>
  <r>
    <x v="1252"/>
    <x v="2"/>
    <x v="11"/>
    <x v="5"/>
    <x v="0"/>
    <n v="58.700001"/>
    <n v="58.828999000000003"/>
    <n v="57.613998000000002"/>
    <n v="57.671000999999997"/>
    <x v="1238"/>
    <n v="5612000"/>
    <x v="0"/>
    <n v="45.52"/>
    <n v="46.104999999999997"/>
    <n v="45.025002000000001"/>
    <n v="45.034999999999997"/>
    <n v="41.678196"/>
    <n v="19563200"/>
  </r>
  <r>
    <x v="1253"/>
    <x v="3"/>
    <x v="11"/>
    <x v="5"/>
    <x v="0"/>
    <n v="56.977001000000001"/>
    <n v="57.699001000000003"/>
    <n v="56.838000999999998"/>
    <n v="56.972999999999999"/>
    <x v="1239"/>
    <n v="6476000"/>
    <x v="0"/>
    <n v="44.595001000000003"/>
    <n v="44.877499"/>
    <n v="44.277500000000003"/>
    <n v="44.525002000000001"/>
    <n v="41.206218999999997"/>
    <n v="16906000"/>
  </r>
  <r>
    <x v="1254"/>
    <x v="4"/>
    <x v="11"/>
    <x v="5"/>
    <x v="0"/>
    <n v="56.674999"/>
    <n v="57.286999000000002"/>
    <n v="56.332000999999998"/>
    <n v="57.146000000000001"/>
    <x v="1240"/>
    <n v="3910000"/>
    <x v="0"/>
    <n v="44.470001000000003"/>
    <n v="45.275002000000001"/>
    <n v="44.224997999999999"/>
    <n v="45.112499"/>
    <n v="41.749924"/>
    <n v="12306400"/>
  </r>
  <r>
    <x v="1255"/>
    <x v="1"/>
    <x v="11"/>
    <x v="5"/>
    <x v="0"/>
    <n v="58"/>
    <n v="58.527000000000001"/>
    <n v="57.571998999999998"/>
    <n v="57.574001000000003"/>
    <x v="1241"/>
    <n v="4709000"/>
    <x v="0"/>
    <n v="45.610000999999997"/>
    <n v="45.634998000000003"/>
    <n v="44.917499999999997"/>
    <n v="45.0075"/>
    <n v="41.652755999999997"/>
    <n v="9937200"/>
  </r>
  <r>
    <x v="1256"/>
    <x v="2"/>
    <x v="11"/>
    <x v="5"/>
    <x v="0"/>
    <n v="57.231997999999997"/>
    <n v="57.620998"/>
    <n v="57.044998"/>
    <n v="57.300998999999997"/>
    <x v="1242"/>
    <n v="3508000"/>
    <x v="0"/>
    <n v="44.805"/>
    <n v="45.049999"/>
    <n v="44.517502"/>
    <n v="44.534999999999997"/>
    <n v="41.215485000000001"/>
    <n v="7490400"/>
  </r>
  <r>
    <x v="1257"/>
    <x v="3"/>
    <x v="11"/>
    <x v="5"/>
    <x v="0"/>
    <n v="57.354999999999997"/>
    <n v="58.264000000000003"/>
    <n v="57.201000000000001"/>
    <n v="57.616000999999997"/>
    <x v="1243"/>
    <n v="3784000"/>
    <x v="0"/>
    <n v="44.584999000000003"/>
    <n v="45.497501"/>
    <n v="44.584999000000003"/>
    <n v="45.2575"/>
    <n v="41.884117000000003"/>
    <n v="9628000"/>
  </r>
  <r>
    <x v="1258"/>
    <x v="4"/>
    <x v="11"/>
    <x v="5"/>
    <x v="0"/>
    <n v="57.52"/>
    <n v="58.060001"/>
    <n v="56.960999000000001"/>
    <n v="57.025002000000001"/>
    <x v="1244"/>
    <n v="6107000"/>
    <x v="0"/>
    <n v="45.142502"/>
    <n v="45.349997999999999"/>
    <n v="44.525002000000001"/>
    <n v="44.534999999999997"/>
    <n v="41.215485000000001"/>
    <n v="12514400"/>
  </r>
  <r>
    <x v="1259"/>
    <x v="0"/>
    <x v="0"/>
    <x v="5"/>
    <x v="0"/>
    <n v="57.133999000000003"/>
    <n v="57.591000000000001"/>
    <n v="56.866000999999997"/>
    <n v="57.591000000000001"/>
    <x v="1245"/>
    <n v="5822000"/>
    <x v="0"/>
    <n v="44.6875"/>
    <n v="45.169998"/>
    <n v="44.377499"/>
    <n v="45.047500999999997"/>
    <n v="41.689770000000003"/>
    <n v="15232400"/>
  </r>
  <r>
    <x v="1260"/>
    <x v="1"/>
    <x v="0"/>
    <x v="5"/>
    <x v="0"/>
    <n v="57.548000000000002"/>
    <n v="57.689999"/>
    <n v="56.398997999999999"/>
    <n v="56.821998999999998"/>
    <x v="1246"/>
    <n v="6460000"/>
    <x v="0"/>
    <n v="44.849997999999999"/>
    <n v="45.4375"/>
    <n v="44.674999"/>
    <n v="45.049999"/>
    <n v="41.692089000000003"/>
    <n v="13528400"/>
  </r>
  <r>
    <x v="1261"/>
    <x v="2"/>
    <x v="0"/>
    <x v="5"/>
    <x v="0"/>
    <n v="56.5"/>
    <n v="56.820999"/>
    <n v="55.928001000000002"/>
    <n v="55.957000999999998"/>
    <x v="1247"/>
    <n v="5421000"/>
    <x v="0"/>
    <n v="44.967498999999997"/>
    <n v="45.047500999999997"/>
    <n v="44.215000000000003"/>
    <n v="44.305"/>
    <n v="41.002620999999998"/>
    <n v="12176800"/>
  </r>
  <r>
    <x v="1262"/>
    <x v="3"/>
    <x v="0"/>
    <x v="5"/>
    <x v="0"/>
    <n v="55.775002000000001"/>
    <n v="56.515999000000001"/>
    <n v="55.709999000000003"/>
    <n v="56.494999"/>
    <x v="1248"/>
    <n v="4399000"/>
    <x v="0"/>
    <n v="44.172500999999997"/>
    <n v="44.854999999999997"/>
    <n v="44.099997999999999"/>
    <n v="44.837502000000001"/>
    <n v="41.495426000000002"/>
    <n v="14664800"/>
  </r>
  <r>
    <x v="1263"/>
    <x v="4"/>
    <x v="0"/>
    <x v="5"/>
    <x v="0"/>
    <n v="56.775002000000001"/>
    <n v="56.936999999999998"/>
    <n v="56.367001000000002"/>
    <n v="56.625"/>
    <x v="1249"/>
    <n v="7163000"/>
    <x v="0"/>
    <n v="45.162497999999999"/>
    <n v="45.25"/>
    <n v="44.887501"/>
    <n v="44.985000999999997"/>
    <n v="41.631939000000003"/>
    <n v="13899200"/>
  </r>
  <r>
    <x v="1264"/>
    <x v="0"/>
    <x v="0"/>
    <x v="5"/>
    <x v="0"/>
    <n v="56.759998000000003"/>
    <n v="56.908999999999999"/>
    <n v="56.265999000000001"/>
    <n v="56.577998999999998"/>
    <x v="1250"/>
    <n v="4113000"/>
    <x v="0"/>
    <n v="45.134998000000003"/>
    <n v="45.784999999999997"/>
    <n v="44.907501000000003"/>
    <n v="45.582500000000003"/>
    <n v="42.184897999999997"/>
    <n v="13779200"/>
  </r>
  <r>
    <x v="1265"/>
    <x v="1"/>
    <x v="0"/>
    <x v="5"/>
    <x v="0"/>
    <n v="56.216999000000001"/>
    <n v="56.523997999999999"/>
    <n v="56"/>
    <n v="56.043998999999999"/>
    <x v="1251"/>
    <n v="4334000"/>
    <x v="0"/>
    <n v="45.137501"/>
    <n v="45.487499"/>
    <n v="44.889999000000003"/>
    <n v="44.915000999999997"/>
    <n v="41.567149999999998"/>
    <n v="7856400"/>
  </r>
  <r>
    <x v="1266"/>
    <x v="2"/>
    <x v="0"/>
    <x v="5"/>
    <x v="0"/>
    <n v="56.477001000000001"/>
    <n v="56.511001999999998"/>
    <n v="55.798000000000002"/>
    <n v="55.798000000000002"/>
    <x v="1252"/>
    <n v="5816000"/>
    <x v="0"/>
    <n v="45.16"/>
    <n v="45.16"/>
    <n v="44.677501999999997"/>
    <n v="44.787497999999999"/>
    <n v="41.449142000000002"/>
    <n v="9994800"/>
  </r>
  <r>
    <x v="1267"/>
    <x v="3"/>
    <x v="0"/>
    <x v="5"/>
    <x v="0"/>
    <n v="55.756000999999998"/>
    <n v="57.554001"/>
    <n v="55.706001000000001"/>
    <n v="57.372002000000002"/>
    <x v="1253"/>
    <n v="8606000"/>
    <x v="0"/>
    <n v="44.787497999999999"/>
    <n v="45.689999"/>
    <n v="44.677501999999997"/>
    <n v="45.5625"/>
    <n v="42.166389000000002"/>
    <n v="9760400"/>
  </r>
  <r>
    <x v="1268"/>
    <x v="4"/>
    <x v="0"/>
    <x v="5"/>
    <x v="0"/>
    <n v="57.401001000000001"/>
    <n v="57.478000999999999"/>
    <n v="56.919998"/>
    <n v="57.116000999999997"/>
    <x v="1254"/>
    <n v="6231000"/>
    <x v="0"/>
    <n v="45.512501"/>
    <n v="45.619999"/>
    <n v="45.027500000000003"/>
    <n v="45.232498"/>
    <n v="41.860981000000002"/>
    <n v="7427200"/>
  </r>
  <r>
    <x v="1269"/>
    <x v="0"/>
    <x v="0"/>
    <x v="5"/>
    <x v="0"/>
    <n v="57.407001000000001"/>
    <n v="58.097999999999999"/>
    <n v="57.407001000000001"/>
    <n v="57.819000000000003"/>
    <x v="1255"/>
    <n v="7248000"/>
    <x v="0"/>
    <n v="45.580002"/>
    <n v="45.93"/>
    <n v="45.375"/>
    <n v="45.587502000000001"/>
    <n v="42.189521999999997"/>
    <n v="14779200"/>
  </r>
  <r>
    <x v="1270"/>
    <x v="1"/>
    <x v="0"/>
    <x v="5"/>
    <x v="0"/>
    <n v="58.154998999999997"/>
    <n v="58.487999000000002"/>
    <n v="58.022998999999999"/>
    <n v="58.441001999999997"/>
    <x v="1256"/>
    <n v="5495000"/>
    <x v="0"/>
    <n v="45.43"/>
    <n v="46.307499"/>
    <n v="45.43"/>
    <n v="46.002499"/>
    <n v="42.573585999999999"/>
    <n v="7579200"/>
  </r>
  <r>
    <x v="1271"/>
    <x v="2"/>
    <x v="0"/>
    <x v="5"/>
    <x v="0"/>
    <n v="58.554001"/>
    <n v="59.188999000000003"/>
    <n v="58.527999999999999"/>
    <n v="58.637000999999998"/>
    <x v="1257"/>
    <n v="7661000"/>
    <x v="0"/>
    <n v="46.0625"/>
    <n v="46.282501000000003"/>
    <n v="45.6325"/>
    <n v="45.657501000000003"/>
    <n v="42.254299000000003"/>
    <n v="12220800"/>
  </r>
  <r>
    <x v="1272"/>
    <x v="3"/>
    <x v="0"/>
    <x v="5"/>
    <x v="0"/>
    <n v="57.959999000000003"/>
    <n v="58.57"/>
    <n v="57.219002000000003"/>
    <n v="57.271999000000001"/>
    <x v="1258"/>
    <n v="9215000"/>
    <x v="0"/>
    <n v="45.3825"/>
    <n v="45.619999"/>
    <n v="44.615001999999997"/>
    <n v="44.615001999999997"/>
    <n v="41.289520000000003"/>
    <n v="15534000"/>
  </r>
  <r>
    <x v="1273"/>
    <x v="4"/>
    <x v="0"/>
    <x v="5"/>
    <x v="0"/>
    <n v="57.918998999999999"/>
    <n v="57.990001999999997"/>
    <n v="56.887999999999998"/>
    <n v="57.328999000000003"/>
    <x v="1259"/>
    <n v="12178000"/>
    <x v="0"/>
    <n v="45"/>
    <n v="45.375"/>
    <n v="44.700001"/>
    <n v="44.875"/>
    <n v="41.530127999999998"/>
    <n v="17923200"/>
  </r>
  <r>
    <x v="1274"/>
    <x v="0"/>
    <x v="0"/>
    <x v="5"/>
    <x v="0"/>
    <n v="56.337001999999998"/>
    <n v="56.957999999999998"/>
    <n v="55.748001000000002"/>
    <n v="56.259998000000003"/>
    <x v="1260"/>
    <n v="9427000"/>
    <x v="0"/>
    <n v="44.527500000000003"/>
    <n v="44.869999"/>
    <n v="43.919998"/>
    <n v="44.567501"/>
    <n v="41.245559999999998"/>
    <n v="15527600"/>
  </r>
  <r>
    <x v="1275"/>
    <x v="1"/>
    <x v="0"/>
    <x v="5"/>
    <x v="0"/>
    <n v="56.727001000000001"/>
    <n v="56.762999999999998"/>
    <n v="56.161999000000002"/>
    <n v="56.457999999999998"/>
    <x v="1261"/>
    <n v="8312000"/>
    <x v="0"/>
    <n v="44.950001"/>
    <n v="45.345001000000003"/>
    <n v="44.625"/>
    <n v="45.1175"/>
    <n v="41.754559"/>
    <n v="12721600"/>
  </r>
  <r>
    <x v="1276"/>
    <x v="2"/>
    <x v="0"/>
    <x v="5"/>
    <x v="0"/>
    <n v="56.799999"/>
    <n v="57.275002000000001"/>
    <n v="56.379002"/>
    <n v="57"/>
    <x v="1262"/>
    <n v="5343000"/>
    <x v="0"/>
    <n v="45.472499999999997"/>
    <n v="45.784999999999997"/>
    <n v="45.119999"/>
    <n v="45.662497999999999"/>
    <n v="42.258929999999999"/>
    <n v="10392800"/>
  </r>
  <r>
    <x v="1277"/>
    <x v="3"/>
    <x v="0"/>
    <x v="5"/>
    <x v="0"/>
    <n v="57.152999999999999"/>
    <n v="57.743000000000002"/>
    <n v="57"/>
    <n v="57.068001000000002"/>
    <x v="1263"/>
    <n v="5942000"/>
    <x v="0"/>
    <n v="45.860000999999997"/>
    <n v="46.25"/>
    <n v="45.625"/>
    <n v="46.064999"/>
    <n v="42.631447000000001"/>
    <n v="11102400"/>
  </r>
  <r>
    <x v="1278"/>
    <x v="4"/>
    <x v="0"/>
    <x v="5"/>
    <x v="0"/>
    <n v="56.917000000000002"/>
    <n v="57.450001"/>
    <n v="56.646999000000001"/>
    <n v="57.450001"/>
    <x v="1264"/>
    <n v="10396000"/>
    <x v="0"/>
    <n v="46.064999"/>
    <n v="46.18"/>
    <n v="45.555"/>
    <n v="45.6875"/>
    <n v="42.282063000000001"/>
    <n v="12656400"/>
  </r>
  <r>
    <x v="1279"/>
    <x v="0"/>
    <x v="1"/>
    <x v="5"/>
    <x v="0"/>
    <n v="57.860999999999997"/>
    <n v="59"/>
    <n v="57.755001"/>
    <n v="58.320999"/>
    <x v="1265"/>
    <n v="8534000"/>
    <x v="0"/>
    <n v="45.974997999999999"/>
    <n v="46.865001999999997"/>
    <n v="45.907501000000003"/>
    <n v="46.305"/>
    <n v="42.853549999999998"/>
    <n v="11616000"/>
  </r>
  <r>
    <x v="1280"/>
    <x v="1"/>
    <x v="1"/>
    <x v="5"/>
    <x v="0"/>
    <n v="58.189999"/>
    <n v="58.895000000000003"/>
    <n v="57.971001000000001"/>
    <n v="58.305999999999997"/>
    <x v="1266"/>
    <n v="5605000"/>
    <x v="0"/>
    <n v="46.27"/>
    <n v="46.759998000000003"/>
    <n v="46.064999"/>
    <n v="46.310001"/>
    <n v="42.858170000000001"/>
    <n v="8749200"/>
  </r>
  <r>
    <x v="1281"/>
    <x v="2"/>
    <x v="1"/>
    <x v="5"/>
    <x v="0"/>
    <n v="57.978000999999999"/>
    <n v="58.764999000000003"/>
    <n v="57.978000999999999"/>
    <n v="58.618000000000002"/>
    <x v="1267"/>
    <n v="2434000"/>
    <x v="0"/>
    <n v="46.044998"/>
    <n v="46.860000999999997"/>
    <n v="45.982498"/>
    <n v="46.759998000000003"/>
    <n v="43.274639000000001"/>
    <n v="4533200"/>
  </r>
  <r>
    <x v="1282"/>
    <x v="4"/>
    <x v="1"/>
    <x v="5"/>
    <x v="0"/>
    <n v="59"/>
    <n v="59.502997999999998"/>
    <n v="58.599997999999999"/>
    <n v="59.502997999999998"/>
    <x v="1268"/>
    <n v="5465000"/>
    <x v="0"/>
    <n v="47.217498999999997"/>
    <n v="47.715000000000003"/>
    <n v="46.875"/>
    <n v="47.697498000000003"/>
    <n v="44.142238999999996"/>
    <n v="8495600"/>
  </r>
  <r>
    <x v="1283"/>
    <x v="0"/>
    <x v="1"/>
    <x v="5"/>
    <x v="0"/>
    <n v="59.717998999999999"/>
    <n v="60.273997999999999"/>
    <n v="58.917000000000002"/>
    <n v="58.929001"/>
    <x v="1269"/>
    <n v="7052000"/>
    <x v="0"/>
    <n v="47.900002000000001"/>
    <n v="48.192501"/>
    <n v="47.014999000000003"/>
    <n v="47.025002000000001"/>
    <n v="43.519871000000002"/>
    <n v="19588000"/>
  </r>
  <r>
    <x v="1284"/>
    <x v="1"/>
    <x v="1"/>
    <x v="5"/>
    <x v="0"/>
    <n v="59.372002000000002"/>
    <n v="59.648997999999999"/>
    <n v="59.186999999999998"/>
    <n v="59.359000999999999"/>
    <x v="1270"/>
    <n v="5922000"/>
    <x v="0"/>
    <n v="47.237499"/>
    <n v="47.3825"/>
    <n v="46.650002000000001"/>
    <n v="46.799999"/>
    <n v="43.311656999999997"/>
    <n v="23330400"/>
  </r>
  <r>
    <x v="1285"/>
    <x v="2"/>
    <x v="1"/>
    <x v="5"/>
    <x v="0"/>
    <n v="59.360000999999997"/>
    <n v="59.514000000000003"/>
    <n v="58.737999000000002"/>
    <n v="59.091000000000001"/>
    <x v="1271"/>
    <n v="5330000"/>
    <x v="0"/>
    <n v="46.837502000000001"/>
    <n v="46.952499000000003"/>
    <n v="46.452499000000003"/>
    <n v="46.674999"/>
    <n v="43.195968999999998"/>
    <n v="15523200"/>
  </r>
  <r>
    <x v="1286"/>
    <x v="3"/>
    <x v="1"/>
    <x v="5"/>
    <x v="0"/>
    <n v="59.681998999999998"/>
    <n v="60.161999000000002"/>
    <n v="59.216000000000001"/>
    <n v="60.102001000000001"/>
    <x v="1272"/>
    <n v="4652000"/>
    <x v="0"/>
    <n v="47.334999000000003"/>
    <n v="47.514999000000003"/>
    <n v="46.880001"/>
    <n v="47.490001999999997"/>
    <n v="43.950218"/>
    <n v="14235200"/>
  </r>
  <r>
    <x v="1287"/>
    <x v="4"/>
    <x v="1"/>
    <x v="5"/>
    <x v="0"/>
    <n v="60.075001"/>
    <n v="60.181998999999998"/>
    <n v="59.636001999999998"/>
    <n v="59.886001999999998"/>
    <x v="1273"/>
    <n v="4498000"/>
    <x v="0"/>
    <n v="47.474997999999999"/>
    <n v="47.682499"/>
    <n v="47.287497999999999"/>
    <n v="47.68"/>
    <n v="44.126057000000003"/>
    <n v="7782800"/>
  </r>
  <r>
    <x v="1288"/>
    <x v="0"/>
    <x v="1"/>
    <x v="5"/>
    <x v="0"/>
    <n v="59.923999999999999"/>
    <n v="60"/>
    <n v="59.400002000000001"/>
    <n v="59.587001999999998"/>
    <x v="1274"/>
    <n v="4306000"/>
    <x v="0"/>
    <n v="47.875"/>
    <n v="47.957500000000003"/>
    <n v="47.450001"/>
    <n v="47.5625"/>
    <n v="44.017307000000002"/>
    <n v="14529200"/>
  </r>
  <r>
    <x v="1289"/>
    <x v="1"/>
    <x v="1"/>
    <x v="5"/>
    <x v="0"/>
    <n v="59.622002000000002"/>
    <n v="59.790999999999997"/>
    <n v="58.938000000000002"/>
    <n v="58.978999999999999"/>
    <x v="1275"/>
    <n v="4682000"/>
    <x v="0"/>
    <n v="47.547500999999997"/>
    <n v="47.682499"/>
    <n v="47.174999"/>
    <n v="47.345001000000003"/>
    <n v="43.816029"/>
    <n v="7515200"/>
  </r>
  <r>
    <x v="1290"/>
    <x v="2"/>
    <x v="1"/>
    <x v="5"/>
    <x v="0"/>
    <n v="58.299999"/>
    <n v="59.394001000000003"/>
    <n v="58.294998"/>
    <n v="59.334999000000003"/>
    <x v="1276"/>
    <n v="9218000"/>
    <x v="0"/>
    <n v="47.110000999999997"/>
    <n v="47.487499"/>
    <n v="47.034999999999997"/>
    <n v="47.41"/>
    <n v="43.876179"/>
    <n v="11118000"/>
  </r>
  <r>
    <x v="1291"/>
    <x v="3"/>
    <x v="1"/>
    <x v="5"/>
    <x v="0"/>
    <n v="59.603000999999999"/>
    <n v="60.074001000000003"/>
    <n v="59.451999999999998"/>
    <n v="59.692000999999998"/>
    <x v="1277"/>
    <n v="3487000"/>
    <x v="0"/>
    <n v="47.552501999999997"/>
    <n v="47.849997999999999"/>
    <n v="47.487499"/>
    <n v="47.752499"/>
    <n v="44.193153000000002"/>
    <n v="5938400"/>
  </r>
  <r>
    <x v="1292"/>
    <x v="4"/>
    <x v="1"/>
    <x v="5"/>
    <x v="0"/>
    <n v="59.877997999999998"/>
    <n v="60.095001000000003"/>
    <n v="59.265999000000001"/>
    <n v="59.332999999999998"/>
    <x v="1278"/>
    <n v="8235000"/>
    <x v="0"/>
    <n v="47.77"/>
    <n v="47.997501"/>
    <n v="47.349997999999999"/>
    <n v="47.48"/>
    <n v="43.940970999999998"/>
    <n v="9048400"/>
  </r>
  <r>
    <x v="1293"/>
    <x v="0"/>
    <x v="1"/>
    <x v="5"/>
    <x v="0"/>
    <n v="59.433998000000003"/>
    <n v="60.384998000000003"/>
    <n v="59.305999999999997"/>
    <n v="60.259998000000003"/>
    <x v="1279"/>
    <n v="5362000"/>
    <x v="0"/>
    <n v="47.552501999999997"/>
    <n v="47.827499000000003"/>
    <n v="47.3125"/>
    <n v="47.805"/>
    <n v="44.241737000000001"/>
    <n v="7930400"/>
  </r>
  <r>
    <x v="1294"/>
    <x v="1"/>
    <x v="1"/>
    <x v="5"/>
    <x v="0"/>
    <n v="60.382998999999998"/>
    <n v="60.485000999999997"/>
    <n v="59.75"/>
    <n v="59.799999"/>
    <x v="1280"/>
    <n v="4649000"/>
    <x v="0"/>
    <n v="47.682499"/>
    <n v="47.8675"/>
    <n v="47.134998000000003"/>
    <n v="47.145000000000003"/>
    <n v="43.630932000000001"/>
    <n v="11710800"/>
  </r>
  <r>
    <x v="1295"/>
    <x v="2"/>
    <x v="1"/>
    <x v="5"/>
    <x v="0"/>
    <n v="59.832999999999998"/>
    <n v="60"/>
    <n v="58.965000000000003"/>
    <n v="59.098998999999999"/>
    <x v="1281"/>
    <n v="7752000"/>
    <x v="0"/>
    <n v="47.447498000000003"/>
    <n v="47.462502000000001"/>
    <n v="46.415000999999997"/>
    <n v="46.6875"/>
    <n v="43.207535"/>
    <n v="13993600"/>
  </r>
  <r>
    <x v="1296"/>
    <x v="3"/>
    <x v="1"/>
    <x v="5"/>
    <x v="0"/>
    <n v="59.419998"/>
    <n v="60.186000999999997"/>
    <n v="59.414000999999999"/>
    <n v="59.897998999999999"/>
    <x v="1282"/>
    <n v="7277000"/>
    <x v="0"/>
    <n v="47.75"/>
    <n v="49"/>
    <n v="47.75"/>
    <n v="48.652500000000003"/>
    <n v="45.026077000000001"/>
    <n v="21923200"/>
  </r>
  <r>
    <x v="1297"/>
    <x v="4"/>
    <x v="1"/>
    <x v="5"/>
    <x v="0"/>
    <n v="59.660998999999997"/>
    <n v="59.972999999999999"/>
    <n v="59.292000000000002"/>
    <n v="59.814999"/>
    <x v="1283"/>
    <n v="3848000"/>
    <x v="0"/>
    <n v="48.5"/>
    <n v="48.650002000000001"/>
    <n v="47.957500000000003"/>
    <n v="48.299999"/>
    <n v="44.699843999999999"/>
    <n v="8709200"/>
  </r>
  <r>
    <x v="1298"/>
    <x v="0"/>
    <x v="1"/>
    <x v="5"/>
    <x v="0"/>
    <n v="59.887000999999998"/>
    <n v="60.098998999999999"/>
    <n v="59.452998999999998"/>
    <n v="59.701999999999998"/>
    <x v="1284"/>
    <n v="3266000"/>
    <x v="0"/>
    <n v="48.215000000000003"/>
    <n v="48.372501"/>
    <n v="47.8125"/>
    <n v="47.9925"/>
    <n v="44.415260000000004"/>
    <n v="5776400"/>
  </r>
  <r>
    <x v="1299"/>
    <x v="1"/>
    <x v="1"/>
    <x v="5"/>
    <x v="0"/>
    <n v="59.965000000000003"/>
    <n v="60.389999000000003"/>
    <n v="59.907001000000001"/>
    <n v="60.141998000000001"/>
    <x v="1285"/>
    <n v="6028000"/>
    <x v="0"/>
    <n v="48.174999"/>
    <n v="48.299999"/>
    <n v="47.787497999999999"/>
    <n v="47.860000999999997"/>
    <n v="44.292641000000003"/>
    <n v="13911200"/>
  </r>
  <r>
    <x v="1300"/>
    <x v="2"/>
    <x v="1"/>
    <x v="5"/>
    <x v="0"/>
    <n v="62.449001000000003"/>
    <n v="62.623001000000002"/>
    <n v="56.701999999999998"/>
    <n v="61.061000999999997"/>
    <x v="1286"/>
    <n v="40090000"/>
    <x v="0"/>
    <n v="48.4375"/>
    <n v="48.724997999999999"/>
    <n v="42.747501"/>
    <n v="44.252499"/>
    <n v="40.954033000000003"/>
    <n v="90073600"/>
  </r>
  <r>
    <x v="1301"/>
    <x v="3"/>
    <x v="2"/>
    <x v="5"/>
    <x v="0"/>
    <n v="61.874001"/>
    <n v="64.964995999999999"/>
    <n v="61.874001"/>
    <n v="64.638000000000005"/>
    <x v="1287"/>
    <n v="30337000"/>
    <x v="0"/>
    <n v="45.439999"/>
    <n v="45.439999"/>
    <n v="43.32"/>
    <n v="44.792499999999997"/>
    <n v="41.453777000000002"/>
    <n v="74287200"/>
  </r>
  <r>
    <x v="1302"/>
    <x v="4"/>
    <x v="2"/>
    <x v="5"/>
    <x v="0"/>
    <n v="64.428000999999995"/>
    <n v="64.702003000000005"/>
    <n v="64.040001000000004"/>
    <n v="64.556999000000005"/>
    <x v="1288"/>
    <n v="6684000"/>
    <x v="0"/>
    <n v="45.404998999999997"/>
    <n v="46.022499000000003"/>
    <n v="45.209999000000003"/>
    <n v="46"/>
    <n v="42.571269999999998"/>
    <n v="21698400"/>
  </r>
  <r>
    <x v="1303"/>
    <x v="0"/>
    <x v="2"/>
    <x v="5"/>
    <x v="0"/>
    <n v="64.122001999999995"/>
    <n v="64.585999000000001"/>
    <n v="64.042998999999995"/>
    <n v="64.245002999999997"/>
    <x v="1289"/>
    <n v="5878000"/>
    <x v="0"/>
    <n v="46"/>
    <n v="46.284999999999997"/>
    <n v="45.700001"/>
    <n v="46.134998000000003"/>
    <n v="42.696216999999997"/>
    <n v="11479600"/>
  </r>
  <r>
    <x v="1304"/>
    <x v="1"/>
    <x v="2"/>
    <x v="5"/>
    <x v="0"/>
    <n v="64.221001000000001"/>
    <n v="65.697997999999998"/>
    <n v="63.994999"/>
    <n v="65.400002000000001"/>
    <x v="1290"/>
    <n v="8199000"/>
    <x v="0"/>
    <n v="46.052501999999997"/>
    <n v="46.077499000000003"/>
    <n v="45.212502000000001"/>
    <n v="45.722499999999997"/>
    <n v="42.314456999999997"/>
    <n v="19986800"/>
  </r>
  <r>
    <x v="1305"/>
    <x v="2"/>
    <x v="2"/>
    <x v="5"/>
    <x v="0"/>
    <n v="65.300003000000004"/>
    <n v="65.300003000000004"/>
    <n v="64.503997999999996"/>
    <n v="64.632003999999995"/>
    <x v="1291"/>
    <n v="5860000"/>
    <x v="0"/>
    <n v="45.352500999999997"/>
    <n v="45.5"/>
    <n v="44.974997999999999"/>
    <n v="45.347499999999997"/>
    <n v="41.967426000000003"/>
    <n v="15556400"/>
  </r>
  <r>
    <x v="1306"/>
    <x v="3"/>
    <x v="2"/>
    <x v="5"/>
    <x v="0"/>
    <n v="64.905997999999997"/>
    <n v="65"/>
    <n v="64.149001999999996"/>
    <n v="64.584000000000003"/>
    <x v="1292"/>
    <n v="4532000"/>
    <x v="0"/>
    <n v="45.602500999999997"/>
    <n v="45.639999000000003"/>
    <n v="44.982498"/>
    <n v="45.195"/>
    <n v="41.826275000000003"/>
    <n v="9626800"/>
  </r>
  <r>
    <x v="1307"/>
    <x v="4"/>
    <x v="2"/>
    <x v="5"/>
    <x v="0"/>
    <n v="64.736999999999995"/>
    <n v="64.736999999999995"/>
    <n v="63.768002000000003"/>
    <n v="63.796000999999997"/>
    <x v="1293"/>
    <n v="3933000"/>
    <x v="0"/>
    <n v="45.200001"/>
    <n v="45.337502000000001"/>
    <n v="44.889999000000003"/>
    <n v="44.952499000000003"/>
    <n v="41.601855999999998"/>
    <n v="10028400"/>
  </r>
  <r>
    <x v="1308"/>
    <x v="0"/>
    <x v="2"/>
    <x v="5"/>
    <x v="0"/>
    <n v="63.960999000000001"/>
    <n v="63.960999000000001"/>
    <n v="62.919998"/>
    <n v="63.071998999999998"/>
    <x v="1294"/>
    <n v="5240000"/>
    <x v="0"/>
    <n v="44.849997999999999"/>
    <n v="44.994999"/>
    <n v="44.599997999999999"/>
    <n v="44.939999"/>
    <n v="41.590297999999997"/>
    <n v="13622400"/>
  </r>
  <r>
    <x v="1309"/>
    <x v="1"/>
    <x v="2"/>
    <x v="5"/>
    <x v="0"/>
    <n v="63.680999999999997"/>
    <n v="63.680999999999997"/>
    <n v="63.021000000000001"/>
    <n v="63.332999999999998"/>
    <x v="1295"/>
    <n v="3245000"/>
    <x v="0"/>
    <n v="45.125"/>
    <n v="45.16"/>
    <n v="44.669998"/>
    <n v="44.807499"/>
    <n v="41.467666999999999"/>
    <n v="11407200"/>
  </r>
  <r>
    <x v="1310"/>
    <x v="2"/>
    <x v="2"/>
    <x v="5"/>
    <x v="0"/>
    <n v="63.561000999999997"/>
    <n v="63.713000999999998"/>
    <n v="62.806998999999998"/>
    <n v="62.998001000000002"/>
    <x v="1296"/>
    <n v="3943000"/>
    <x v="0"/>
    <n v="44.877499"/>
    <n v="45.372501"/>
    <n v="44.587502000000001"/>
    <n v="44.587502000000001"/>
    <n v="41.340176"/>
    <n v="15338800"/>
  </r>
  <r>
    <x v="1311"/>
    <x v="3"/>
    <x v="2"/>
    <x v="5"/>
    <x v="0"/>
    <n v="62.386001999999998"/>
    <n v="62.478999999999999"/>
    <n v="61.563000000000002"/>
    <n v="61.874001"/>
    <x v="1297"/>
    <n v="5329000"/>
    <x v="0"/>
    <n v="44.362499"/>
    <n v="44.372501"/>
    <n v="43.362499"/>
    <n v="43.482498"/>
    <n v="40.315655"/>
    <n v="17288400"/>
  </r>
  <r>
    <x v="1312"/>
    <x v="4"/>
    <x v="2"/>
    <x v="5"/>
    <x v="0"/>
    <n v="61.830002"/>
    <n v="62.423000000000002"/>
    <n v="61.612000000000002"/>
    <n v="61.820999"/>
    <x v="1298"/>
    <n v="4834000"/>
    <x v="0"/>
    <n v="43.43"/>
    <n v="43.682499"/>
    <n v="43.09"/>
    <n v="43.282501000000003"/>
    <n v="40.130222000000003"/>
    <n v="12612400"/>
  </r>
  <r>
    <x v="1313"/>
    <x v="0"/>
    <x v="2"/>
    <x v="5"/>
    <x v="0"/>
    <n v="61.915000999999997"/>
    <n v="62.601002000000001"/>
    <n v="61.75"/>
    <n v="61.988998000000002"/>
    <x v="1299"/>
    <n v="3907000"/>
    <x v="0"/>
    <n v="43.082500000000003"/>
    <n v="44.222499999999997"/>
    <n v="43.052501999999997"/>
    <n v="43.744999"/>
    <n v="40.559040000000003"/>
    <n v="11982000"/>
  </r>
  <r>
    <x v="1314"/>
    <x v="1"/>
    <x v="2"/>
    <x v="5"/>
    <x v="0"/>
    <n v="62.115001999999997"/>
    <n v="62.507998999999998"/>
    <n v="61.897998999999999"/>
    <n v="62.241000999999997"/>
    <x v="1300"/>
    <n v="2985000"/>
    <x v="0"/>
    <n v="43.652500000000003"/>
    <n v="43.817501"/>
    <n v="43.224997999999999"/>
    <n v="43.305"/>
    <n v="40.151080999999998"/>
    <n v="14135200"/>
  </r>
  <r>
    <x v="1315"/>
    <x v="2"/>
    <x v="2"/>
    <x v="5"/>
    <x v="0"/>
    <n v="61.960999000000001"/>
    <n v="62.758999000000003"/>
    <n v="61.800998999999997"/>
    <n v="61.930999999999997"/>
    <x v="1301"/>
    <n v="9306000"/>
    <x v="0"/>
    <n v="43.314999"/>
    <n v="45.375"/>
    <n v="43.130001"/>
    <n v="44.597499999999997"/>
    <n v="41.349452999999997"/>
    <n v="30930800"/>
  </r>
  <r>
    <x v="1316"/>
    <x v="3"/>
    <x v="2"/>
    <x v="5"/>
    <x v="0"/>
    <n v="62.299999"/>
    <n v="62.299999"/>
    <n v="61.686000999999997"/>
    <n v="62.108001999999999"/>
    <x v="1302"/>
    <n v="3926000"/>
    <x v="0"/>
    <n v="44.91"/>
    <n v="45.357498"/>
    <n v="44.255001"/>
    <n v="44.73"/>
    <n v="41.472298000000002"/>
    <n v="10586400"/>
  </r>
  <r>
    <x v="1317"/>
    <x v="4"/>
    <x v="2"/>
    <x v="5"/>
    <x v="0"/>
    <n v="62.202998999999998"/>
    <n v="62.658000999999999"/>
    <n v="61.800998999999997"/>
    <n v="62.610999999999997"/>
    <x v="1303"/>
    <n v="4587000"/>
    <x v="0"/>
    <n v="45.099997999999999"/>
    <n v="45.147499000000003"/>
    <n v="44.404998999999997"/>
    <n v="44.775002000000001"/>
    <n v="41.514026999999999"/>
    <n v="9807200"/>
  </r>
  <r>
    <x v="1318"/>
    <x v="0"/>
    <x v="2"/>
    <x v="5"/>
    <x v="0"/>
    <n v="62.575001"/>
    <n v="62.575001"/>
    <n v="61.453999000000003"/>
    <n v="61.518002000000003"/>
    <x v="1304"/>
    <n v="5829000"/>
    <x v="0"/>
    <n v="44.865001999999997"/>
    <n v="44.865001999999997"/>
    <n v="43.7425"/>
    <n v="43.75"/>
    <n v="40.563682999999997"/>
    <n v="13789200"/>
  </r>
  <r>
    <x v="1319"/>
    <x v="1"/>
    <x v="2"/>
    <x v="5"/>
    <x v="0"/>
    <n v="60.818001000000002"/>
    <n v="61.258999000000003"/>
    <n v="60.587001999999998"/>
    <n v="60.792000000000002"/>
    <x v="1305"/>
    <n v="5471000"/>
    <x v="0"/>
    <n v="43.244999"/>
    <n v="43.77"/>
    <n v="43.142502"/>
    <n v="43.542499999999997"/>
    <n v="40.371291999999997"/>
    <n v="12762400"/>
  </r>
  <r>
    <x v="1320"/>
    <x v="2"/>
    <x v="2"/>
    <x v="5"/>
    <x v="0"/>
    <n v="60.59"/>
    <n v="61.321998999999998"/>
    <n v="60.542000000000002"/>
    <n v="61.061000999999997"/>
    <x v="1286"/>
    <n v="6406000"/>
    <x v="0"/>
    <n v="43.342498999999997"/>
    <n v="43.947498000000003"/>
    <n v="43.342498999999997"/>
    <n v="43.802501999999997"/>
    <n v="40.612354000000003"/>
    <n v="15672000"/>
  </r>
  <r>
    <x v="1321"/>
    <x v="3"/>
    <x v="2"/>
    <x v="5"/>
    <x v="0"/>
    <n v="61.049999"/>
    <n v="61.84"/>
    <n v="61.044998"/>
    <n v="61.256999999999998"/>
    <x v="1306"/>
    <n v="5060000"/>
    <x v="0"/>
    <n v="43.777500000000003"/>
    <n v="44.32"/>
    <n v="43.697498000000003"/>
    <n v="43.842498999999997"/>
    <n v="40.649428999999998"/>
    <n v="9404800"/>
  </r>
  <r>
    <x v="1322"/>
    <x v="4"/>
    <x v="2"/>
    <x v="5"/>
    <x v="0"/>
    <n v="61.395000000000003"/>
    <n v="61.498001000000002"/>
    <n v="60.359000999999999"/>
    <n v="60.608001999999999"/>
    <x v="1307"/>
    <n v="6123000"/>
    <x v="0"/>
    <n v="43.852500999999997"/>
    <n v="43.875"/>
    <n v="43.452499000000003"/>
    <n v="43.604999999999997"/>
    <n v="40.429229999999997"/>
    <n v="9886400"/>
  </r>
  <r>
    <x v="1323"/>
    <x v="1"/>
    <x v="3"/>
    <x v="5"/>
    <x v="0"/>
    <n v="61.200001"/>
    <n v="62.481997999999997"/>
    <n v="61.048999999999999"/>
    <n v="62.345001000000003"/>
    <x v="1308"/>
    <n v="11390000"/>
    <x v="0"/>
    <n v="44.0075"/>
    <n v="44.599997999999999"/>
    <n v="43.8125"/>
    <n v="44.255001"/>
    <n v="41.031891000000002"/>
    <n v="12550400"/>
  </r>
  <r>
    <x v="1324"/>
    <x v="2"/>
    <x v="3"/>
    <x v="5"/>
    <x v="0"/>
    <n v="62.345001000000003"/>
    <n v="62.766998000000001"/>
    <n v="61.75"/>
    <n v="62.34"/>
    <x v="1309"/>
    <n v="4018000"/>
    <x v="0"/>
    <n v="44.224997999999999"/>
    <n v="44.470001000000003"/>
    <n v="43.8125"/>
    <n v="44.047500999999997"/>
    <n v="40.839503999999998"/>
    <n v="9753200"/>
  </r>
  <r>
    <x v="1325"/>
    <x v="3"/>
    <x v="3"/>
    <x v="5"/>
    <x v="0"/>
    <n v="62.299999"/>
    <n v="63.162998000000002"/>
    <n v="62.247002000000002"/>
    <n v="62.900002000000001"/>
    <x v="1310"/>
    <n v="3822000"/>
    <x v="0"/>
    <n v="44.032501000000003"/>
    <n v="44.174999"/>
    <n v="43.807499"/>
    <n v="44.052501999999997"/>
    <n v="40.844135000000001"/>
    <n v="7406800"/>
  </r>
  <r>
    <x v="1326"/>
    <x v="4"/>
    <x v="3"/>
    <x v="5"/>
    <x v="0"/>
    <n v="63.200001"/>
    <n v="63.973998999999999"/>
    <n v="62.712001999999998"/>
    <n v="63.661999000000002"/>
    <x v="1311"/>
    <n v="5874000"/>
    <x v="0"/>
    <n v="44.080002"/>
    <n v="44.472499999999997"/>
    <n v="43.762501"/>
    <n v="44.167499999999997"/>
    <n v="40.950755999999998"/>
    <n v="6697200"/>
  </r>
  <r>
    <x v="1327"/>
    <x v="0"/>
    <x v="3"/>
    <x v="5"/>
    <x v="0"/>
    <n v="63.800998999999997"/>
    <n v="64.088997000000006"/>
    <n v="63.553001000000002"/>
    <n v="64.040001000000004"/>
    <x v="1312"/>
    <n v="6169000"/>
    <x v="0"/>
    <n v="44.32"/>
    <n v="44.662497999999999"/>
    <n v="44.32"/>
    <n v="44.637501"/>
    <n v="41.386547"/>
    <n v="10801600"/>
  </r>
  <r>
    <x v="1328"/>
    <x v="1"/>
    <x v="3"/>
    <x v="5"/>
    <x v="0"/>
    <n v="64.398003000000003"/>
    <n v="65.209998999999996"/>
    <n v="64.362999000000002"/>
    <n v="65.150002000000001"/>
    <x v="1313"/>
    <n v="7172000"/>
    <x v="0"/>
    <n v="45.602500999999997"/>
    <n v="46.162497999999999"/>
    <n v="45.332500000000003"/>
    <n v="46.147499000000003"/>
    <n v="42.786560000000001"/>
    <n v="19507200"/>
  </r>
  <r>
    <x v="1329"/>
    <x v="2"/>
    <x v="3"/>
    <x v="5"/>
    <x v="0"/>
    <n v="65.25"/>
    <n v="66.322997999999998"/>
    <n v="64.477997000000002"/>
    <n v="65.846001000000001"/>
    <x v="1314"/>
    <n v="7539000"/>
    <x v="0"/>
    <n v="46.25"/>
    <n v="46.6325"/>
    <n v="45.727500999999997"/>
    <n v="46.577499000000003"/>
    <n v="43.185242000000002"/>
    <n v="11006000"/>
  </r>
  <r>
    <x v="1330"/>
    <x v="3"/>
    <x v="3"/>
    <x v="5"/>
    <x v="0"/>
    <n v="66.175003000000004"/>
    <n v="67.230002999999996"/>
    <n v="65.449996999999996"/>
    <n v="66.751998999999998"/>
    <x v="1315"/>
    <n v="10857000"/>
    <x v="0"/>
    <n v="46.607498"/>
    <n v="46.952499000000003"/>
    <n v="46.264999000000003"/>
    <n v="46.264999000000003"/>
    <n v="42.895515000000003"/>
    <n v="14212000"/>
  </r>
  <r>
    <x v="1331"/>
    <x v="4"/>
    <x v="3"/>
    <x v="5"/>
    <x v="0"/>
    <n v="66.680000000000007"/>
    <n v="66.980002999999996"/>
    <n v="66.469002000000003"/>
    <n v="66.640998999999994"/>
    <x v="1316"/>
    <n v="6090000"/>
    <x v="0"/>
    <n v="46.372501"/>
    <n v="47.325001"/>
    <n v="46.299999"/>
    <n v="47.25"/>
    <n v="43.808754"/>
    <n v="16403600"/>
  </r>
  <r>
    <x v="1332"/>
    <x v="0"/>
    <x v="3"/>
    <x v="5"/>
    <x v="0"/>
    <n v="67.379997000000003"/>
    <n v="67.5"/>
    <n v="66.864998"/>
    <n v="67.099997999999999"/>
    <x v="1317"/>
    <n v="7003000"/>
    <x v="0"/>
    <n v="47.740001999999997"/>
    <n v="47.77"/>
    <n v="47.220001000000003"/>
    <n v="47.345001000000003"/>
    <n v="43.896850999999998"/>
    <n v="11380800"/>
  </r>
  <r>
    <x v="1333"/>
    <x v="1"/>
    <x v="3"/>
    <x v="5"/>
    <x v="0"/>
    <n v="67.331001000000001"/>
    <n v="68.084998999999996"/>
    <n v="67.153000000000006"/>
    <n v="67.917000000000002"/>
    <x v="1318"/>
    <n v="4810000"/>
    <x v="0"/>
    <n v="47.330002"/>
    <n v="47.974997999999999"/>
    <n v="47.139999000000003"/>
    <n v="47.900002000000001"/>
    <n v="44.411434"/>
    <n v="10400800"/>
  </r>
  <r>
    <x v="1334"/>
    <x v="2"/>
    <x v="3"/>
    <x v="5"/>
    <x v="0"/>
    <n v="67.900002000000001"/>
    <n v="68.851996999999997"/>
    <n v="67.643996999999999"/>
    <n v="68.763999999999996"/>
    <x v="1319"/>
    <n v="4670000"/>
    <x v="0"/>
    <n v="47.604999999999997"/>
    <n v="48.5"/>
    <n v="47.542499999999997"/>
    <n v="48.412497999999999"/>
    <n v="44.886603999999998"/>
    <n v="10474800"/>
  </r>
  <r>
    <x v="1335"/>
    <x v="3"/>
    <x v="3"/>
    <x v="5"/>
    <x v="0"/>
    <n v="69.175003000000004"/>
    <n v="69.500998999999993"/>
    <n v="68.511002000000005"/>
    <n v="68.637000999999998"/>
    <x v="1320"/>
    <n v="5099000"/>
    <x v="0"/>
    <n v="48.6325"/>
    <n v="49.5"/>
    <n v="48.502499"/>
    <n v="48.677501999999997"/>
    <n v="45.132294000000002"/>
    <n v="14966400"/>
  </r>
  <r>
    <x v="1336"/>
    <x v="4"/>
    <x v="3"/>
    <x v="5"/>
    <x v="0"/>
    <n v="68.967003000000005"/>
    <n v="68.967003000000005"/>
    <n v="68.248001000000002"/>
    <n v="68.573997000000006"/>
    <x v="1321"/>
    <n v="6726000"/>
    <x v="0"/>
    <n v="48.825001"/>
    <n v="49.707500000000003"/>
    <n v="48.467498999999997"/>
    <n v="49.707500000000003"/>
    <n v="46.087288000000001"/>
    <n v="57707200"/>
  </r>
  <r>
    <x v="1337"/>
    <x v="0"/>
    <x v="3"/>
    <x v="5"/>
    <x v="0"/>
    <n v="68.536002999999994"/>
    <n v="68.999001000000007"/>
    <n v="68.011002000000005"/>
    <n v="68.299003999999996"/>
    <x v="1322"/>
    <n v="5171000"/>
    <x v="0"/>
    <n v="49.490001999999997"/>
    <n v="50.215000000000003"/>
    <n v="49"/>
    <n v="49.060001"/>
    <n v="45.486938000000002"/>
    <n v="19551600"/>
  </r>
  <r>
    <x v="1338"/>
    <x v="1"/>
    <x v="3"/>
    <x v="5"/>
    <x v="0"/>
    <n v="68.25"/>
    <n v="69.165999999999997"/>
    <n v="67.834000000000003"/>
    <n v="68.537002999999999"/>
    <x v="1323"/>
    <n v="6000000"/>
    <x v="0"/>
    <n v="49.060001"/>
    <n v="49.200001"/>
    <n v="48.154998999999997"/>
    <n v="48.334999000000003"/>
    <n v="44.814757999999998"/>
    <n v="15296400"/>
  </r>
  <r>
    <x v="1339"/>
    <x v="2"/>
    <x v="3"/>
    <x v="5"/>
    <x v="0"/>
    <n v="68.367996000000005"/>
    <n v="68.603995999999995"/>
    <n v="67.174003999999996"/>
    <n v="67.194000000000003"/>
    <x v="1324"/>
    <n v="8780000"/>
    <x v="0"/>
    <n v="48.317501"/>
    <n v="48.5"/>
    <n v="47.669998"/>
    <n v="47.889999000000003"/>
    <n v="44.402157000000003"/>
    <n v="10594800"/>
  </r>
  <r>
    <x v="1340"/>
    <x v="3"/>
    <x v="3"/>
    <x v="5"/>
    <x v="0"/>
    <n v="67.523003000000003"/>
    <n v="67.976996999999997"/>
    <n v="67.249001000000007"/>
    <n v="67.758003000000002"/>
    <x v="1325"/>
    <n v="3815000"/>
    <x v="0"/>
    <n v="48.112499"/>
    <n v="48.625"/>
    <n v="47.915000999999997"/>
    <n v="48.389999000000003"/>
    <n v="44.865741999999997"/>
    <n v="9326400"/>
  </r>
  <r>
    <x v="1341"/>
    <x v="4"/>
    <x v="3"/>
    <x v="5"/>
    <x v="0"/>
    <n v="67.742996000000005"/>
    <n v="68.261002000000005"/>
    <n v="67.513000000000005"/>
    <n v="68.184997999999993"/>
    <x v="1326"/>
    <n v="3133000"/>
    <x v="0"/>
    <n v="47.997501"/>
    <n v="48.427501999999997"/>
    <n v="47.952499000000003"/>
    <n v="48.262501"/>
    <n v="44.747532"/>
    <n v="7258400"/>
  </r>
  <r>
    <x v="1342"/>
    <x v="0"/>
    <x v="3"/>
    <x v="5"/>
    <x v="0"/>
    <n v="67.765998999999994"/>
    <n v="67.780997999999997"/>
    <n v="67.017998000000006"/>
    <n v="67.278000000000006"/>
    <x v="1327"/>
    <n v="4362000"/>
    <x v="0"/>
    <n v="47.700001"/>
    <n v="47.990001999999997"/>
    <n v="47.5625"/>
    <n v="47.775002000000001"/>
    <n v="44.295527999999997"/>
    <n v="9561600"/>
  </r>
  <r>
    <x v="1343"/>
    <x v="1"/>
    <x v="4"/>
    <x v="5"/>
    <x v="0"/>
    <n v="67.442001000000005"/>
    <n v="67.957999999999998"/>
    <n v="67.248001000000002"/>
    <n v="67.778998999999999"/>
    <x v="1328"/>
    <n v="4121000"/>
    <x v="0"/>
    <n v="47.822498000000003"/>
    <n v="48.402500000000003"/>
    <n v="47.517502"/>
    <n v="48.305"/>
    <n v="44.786918999999997"/>
    <n v="9384800"/>
  </r>
  <r>
    <x v="1344"/>
    <x v="2"/>
    <x v="4"/>
    <x v="5"/>
    <x v="0"/>
    <n v="67.542998999999995"/>
    <n v="67.641998000000001"/>
    <n v="67.134003000000007"/>
    <n v="67.630996999999994"/>
    <x v="1329"/>
    <n v="4632000"/>
    <x v="0"/>
    <n v="47.974997999999999"/>
    <n v="48.25"/>
    <n v="47.75"/>
    <n v="47.955002"/>
    <n v="44.462420999999999"/>
    <n v="8712400"/>
  </r>
  <r>
    <x v="1345"/>
    <x v="3"/>
    <x v="4"/>
    <x v="5"/>
    <x v="0"/>
    <n v="67.318000999999995"/>
    <n v="67.589995999999999"/>
    <n v="66.404999000000004"/>
    <n v="66.905997999999997"/>
    <x v="1330"/>
    <n v="5547000"/>
    <x v="0"/>
    <n v="47.997501"/>
    <n v="48.027500000000003"/>
    <n v="46.935001"/>
    <n v="47.162497999999999"/>
    <n v="43.727646"/>
    <n v="19646000"/>
  </r>
  <r>
    <x v="1346"/>
    <x v="4"/>
    <x v="4"/>
    <x v="5"/>
    <x v="0"/>
    <n v="66.805999999999997"/>
    <n v="67.471999999999994"/>
    <n v="66.744003000000006"/>
    <n v="67.332999999999998"/>
    <x v="1331"/>
    <n v="4077000"/>
    <x v="0"/>
    <n v="47.16"/>
    <n v="47.787497999999999"/>
    <n v="47.002499"/>
    <n v="47.619999"/>
    <n v="44.151817000000001"/>
    <n v="9365600"/>
  </r>
  <r>
    <x v="1347"/>
    <x v="0"/>
    <x v="4"/>
    <x v="5"/>
    <x v="0"/>
    <n v="66.778000000000006"/>
    <n v="67.099997999999999"/>
    <n v="66.516998000000001"/>
    <n v="66.607001999999994"/>
    <x v="1332"/>
    <n v="5289000"/>
    <x v="0"/>
    <n v="46.987499"/>
    <n v="46.987499"/>
    <n v="46.580002"/>
    <n v="46.582500000000003"/>
    <n v="43.189888000000003"/>
    <n v="11785200"/>
  </r>
  <r>
    <x v="1348"/>
    <x v="1"/>
    <x v="4"/>
    <x v="5"/>
    <x v="0"/>
    <n v="66.629997000000003"/>
    <n v="66.735000999999997"/>
    <n v="65.143996999999999"/>
    <n v="65.387000999999998"/>
    <x v="1333"/>
    <n v="7294000"/>
    <x v="0"/>
    <n v="46.560001"/>
    <n v="47.095001000000003"/>
    <n v="45.627499"/>
    <n v="45.6325"/>
    <n v="42.309063000000002"/>
    <n v="16039600"/>
  </r>
  <r>
    <x v="1349"/>
    <x v="2"/>
    <x v="4"/>
    <x v="5"/>
    <x v="0"/>
    <n v="65.572997999999998"/>
    <n v="66.446999000000005"/>
    <n v="64.744003000000006"/>
    <n v="65.722999999999999"/>
    <x v="1334"/>
    <n v="6541000"/>
    <x v="0"/>
    <n v="45.849997999999999"/>
    <n v="46.174999"/>
    <n v="45.027500000000003"/>
    <n v="45.962502000000001"/>
    <n v="42.615046999999997"/>
    <n v="13448000"/>
  </r>
  <r>
    <x v="1350"/>
    <x v="3"/>
    <x v="4"/>
    <x v="5"/>
    <x v="0"/>
    <n v="66.834000000000003"/>
    <n v="67.859001000000006"/>
    <n v="66.688004000000006"/>
    <n v="67.859001000000006"/>
    <x v="1335"/>
    <n v="4913000"/>
    <x v="0"/>
    <n v="46.485000999999997"/>
    <n v="47.279998999999997"/>
    <n v="46.387501"/>
    <n v="47.2575"/>
    <n v="43.815711999999998"/>
    <n v="10865600"/>
  </r>
  <r>
    <x v="1351"/>
    <x v="4"/>
    <x v="4"/>
    <x v="5"/>
    <x v="0"/>
    <n v="67.885002"/>
    <n v="68.554001"/>
    <n v="67.573997000000006"/>
    <n v="68.417998999999995"/>
    <x v="1336"/>
    <n v="5458000"/>
    <x v="0"/>
    <n v="47.200001"/>
    <n v="48.049999"/>
    <n v="46.875"/>
    <n v="48.049999"/>
    <n v="44.550494999999998"/>
    <n v="11915200"/>
  </r>
  <r>
    <x v="1352"/>
    <x v="0"/>
    <x v="4"/>
    <x v="5"/>
    <x v="0"/>
    <n v="67.942001000000005"/>
    <n v="69.004997000000003"/>
    <n v="67.430000000000007"/>
    <n v="68.910004000000001"/>
    <x v="1337"/>
    <n v="3598000"/>
    <x v="0"/>
    <n v="47.592498999999997"/>
    <n v="48.447498000000003"/>
    <n v="47.505001"/>
    <n v="48.360000999999997"/>
    <n v="44.837913999999998"/>
    <n v="8922400"/>
  </r>
  <r>
    <x v="1353"/>
    <x v="1"/>
    <x v="4"/>
    <x v="5"/>
    <x v="0"/>
    <n v="68.724997999999999"/>
    <n v="69.323997000000006"/>
    <n v="68.265998999999994"/>
    <n v="68.638999999999996"/>
    <x v="1338"/>
    <n v="9156000"/>
    <x v="0"/>
    <n v="48.2575"/>
    <n v="48.604999999999997"/>
    <n v="47.842498999999997"/>
    <n v="47.842498999999997"/>
    <n v="44.358111999999998"/>
    <n v="10567600"/>
  </r>
  <r>
    <x v="1354"/>
    <x v="2"/>
    <x v="4"/>
    <x v="5"/>
    <x v="0"/>
    <n v="68.945999"/>
    <n v="69.959000000000003"/>
    <n v="68.777000000000001"/>
    <n v="69.550003000000004"/>
    <x v="1339"/>
    <n v="5440000"/>
    <x v="0"/>
    <n v="48.104999999999997"/>
    <n v="48.952499000000003"/>
    <n v="47.959999000000003"/>
    <n v="48.907501000000003"/>
    <n v="45.345554"/>
    <n v="10382800"/>
  </r>
  <r>
    <x v="1355"/>
    <x v="3"/>
    <x v="4"/>
    <x v="5"/>
    <x v="0"/>
    <n v="69.268996999999999"/>
    <n v="70.5"/>
    <n v="69.261002000000005"/>
    <n v="70.463997000000006"/>
    <x v="1340"/>
    <n v="5420000"/>
    <x v="0"/>
    <n v="48.917499999999997"/>
    <n v="49.6875"/>
    <n v="48.8675"/>
    <n v="49.57"/>
    <n v="45.959792999999998"/>
    <n v="12605200"/>
  </r>
  <r>
    <x v="1356"/>
    <x v="4"/>
    <x v="4"/>
    <x v="5"/>
    <x v="0"/>
    <n v="70.699996999999996"/>
    <n v="71.638999999999996"/>
    <n v="70.110000999999997"/>
    <n v="71.518996999999999"/>
    <x v="1341"/>
    <n v="5959000"/>
    <x v="0"/>
    <n v="49.68"/>
    <n v="50.247501"/>
    <n v="49.237499"/>
    <n v="50.112499"/>
    <n v="46.462795"/>
    <n v="14387200"/>
  </r>
  <r>
    <x v="1357"/>
    <x v="0"/>
    <x v="4"/>
    <x v="5"/>
    <x v="0"/>
    <n v="71.702003000000005"/>
    <n v="71.986999999999995"/>
    <n v="70.917998999999995"/>
    <n v="71.783996999999999"/>
    <x v="1342"/>
    <n v="4799000"/>
    <x v="0"/>
    <n v="50.262501"/>
    <n v="50.419998"/>
    <n v="49.814999"/>
    <n v="50.009998000000003"/>
    <n v="46.367747999999999"/>
    <n v="11526000"/>
  </r>
  <r>
    <x v="1358"/>
    <x v="1"/>
    <x v="4"/>
    <x v="5"/>
    <x v="0"/>
    <n v="72.176002999999994"/>
    <n v="72.739998"/>
    <n v="71.661002999999994"/>
    <n v="71.867996000000005"/>
    <x v="1343"/>
    <n v="4306000"/>
    <x v="0"/>
    <n v="50.012501"/>
    <n v="50.669998"/>
    <n v="49.877499"/>
    <n v="49.994999"/>
    <n v="46.353839999999998"/>
    <n v="12202800"/>
  </r>
  <r>
    <x v="1359"/>
    <x v="2"/>
    <x v="4"/>
    <x v="5"/>
    <x v="0"/>
    <n v="71.599997999999999"/>
    <n v="71.662002999999999"/>
    <n v="70.700996000000004"/>
    <n v="71.096999999999994"/>
    <x v="1344"/>
    <n v="4414000"/>
    <x v="0"/>
    <n v="49.669998"/>
    <n v="49.777500000000003"/>
    <n v="49.294998"/>
    <n v="49.722499999999997"/>
    <n v="46.101191999999998"/>
    <n v="7476400"/>
  </r>
  <r>
    <x v="1360"/>
    <x v="3"/>
    <x v="4"/>
    <x v="5"/>
    <x v="0"/>
    <n v="71.455001999999993"/>
    <n v="72.698997000000006"/>
    <n v="71.401000999999994"/>
    <n v="72.469002000000003"/>
    <x v="1345"/>
    <n v="4020000"/>
    <x v="0"/>
    <n v="49.967498999999997"/>
    <n v="50.845001000000003"/>
    <n v="49.902500000000003"/>
    <n v="50.727500999999997"/>
    <n v="47.032992999999998"/>
    <n v="8885600"/>
  </r>
  <r>
    <x v="1361"/>
    <x v="4"/>
    <x v="4"/>
    <x v="5"/>
    <x v="0"/>
    <n v="72.5"/>
    <n v="73.245002999999997"/>
    <n v="72.004997000000003"/>
    <n v="72.377998000000005"/>
    <x v="1346"/>
    <n v="4640000"/>
    <x v="0"/>
    <n v="50.935001"/>
    <n v="50.974997999999999"/>
    <n v="50.380001"/>
    <n v="50.764999000000003"/>
    <n v="47.067768000000001"/>
    <n v="11014400"/>
  </r>
  <r>
    <x v="1362"/>
    <x v="0"/>
    <x v="4"/>
    <x v="5"/>
    <x v="0"/>
    <n v="72.403000000000006"/>
    <n v="73.160004000000001"/>
    <n v="72.136002000000005"/>
    <n v="72.994003000000006"/>
    <x v="1347"/>
    <n v="4411000"/>
    <x v="0"/>
    <n v="50.892502"/>
    <n v="51.125"/>
    <n v="50.612499"/>
    <n v="50.77"/>
    <n v="47.072403000000001"/>
    <n v="6854400"/>
  </r>
  <r>
    <x v="1363"/>
    <x v="1"/>
    <x v="4"/>
    <x v="5"/>
    <x v="0"/>
    <n v="73.344002000000003"/>
    <n v="73.782996999999995"/>
    <n v="72.754997000000003"/>
    <n v="73.244003000000006"/>
    <x v="1348"/>
    <n v="4655000"/>
    <x v="0"/>
    <n v="50.869999"/>
    <n v="51.3125"/>
    <n v="50.869999"/>
    <n v="51.060001"/>
    <n v="47.341293"/>
    <n v="8599600"/>
  </r>
  <r>
    <x v="1364"/>
    <x v="2"/>
    <x v="4"/>
    <x v="5"/>
    <x v="0"/>
    <n v="73.399001999999996"/>
    <n v="73.459998999999996"/>
    <n v="72.135002"/>
    <n v="72.568000999999995"/>
    <x v="1349"/>
    <n v="5562000"/>
    <x v="0"/>
    <n v="51.215000000000003"/>
    <n v="51.224997999999999"/>
    <n v="50.41"/>
    <n v="50.955002"/>
    <n v="47.243931000000003"/>
    <n v="11946400"/>
  </r>
  <r>
    <x v="1365"/>
    <x v="3"/>
    <x v="4"/>
    <x v="5"/>
    <x v="0"/>
    <n v="73.003997999999996"/>
    <n v="73.461997999999994"/>
    <n v="70.738997999999995"/>
    <n v="71.709998999999996"/>
    <x v="1350"/>
    <n v="10221000"/>
    <x v="0"/>
    <n v="49.262501"/>
    <n v="49.724997999999999"/>
    <n v="48.564999"/>
    <n v="49.167499999999997"/>
    <n v="45.586609000000003"/>
    <n v="24035200"/>
  </r>
  <r>
    <x v="1366"/>
    <x v="4"/>
    <x v="5"/>
    <x v="5"/>
    <x v="0"/>
    <n v="72.394997000000004"/>
    <n v="73.924003999999996"/>
    <n v="72.318000999999995"/>
    <n v="73.748001000000002"/>
    <x v="1351"/>
    <n v="8304000"/>
    <x v="0"/>
    <n v="49.737499"/>
    <n v="50.2425"/>
    <n v="49.630001"/>
    <n v="49.790000999999997"/>
    <n v="46.163775999999999"/>
    <n v="13233600"/>
  </r>
  <r>
    <x v="1367"/>
    <x v="0"/>
    <x v="5"/>
    <x v="5"/>
    <x v="0"/>
    <n v="73.832999999999998"/>
    <n v="73.982001999999994"/>
    <n v="72.624001000000007"/>
    <n v="72.839995999999999"/>
    <x v="1352"/>
    <n v="4568000"/>
    <x v="0"/>
    <n v="49.919998"/>
    <n v="50"/>
    <n v="49.047500999999997"/>
    <n v="49.104999999999997"/>
    <n v="45.528671000000003"/>
    <n v="11089200"/>
  </r>
  <r>
    <x v="1368"/>
    <x v="1"/>
    <x v="5"/>
    <x v="5"/>
    <x v="0"/>
    <n v="72.731003000000001"/>
    <n v="73.823997000000006"/>
    <n v="72.322997999999998"/>
    <n v="73.638000000000005"/>
    <x v="1353"/>
    <n v="6120000"/>
    <x v="0"/>
    <n v="48.845001000000003"/>
    <n v="49.4925"/>
    <n v="48.75"/>
    <n v="49.342498999999997"/>
    <n v="45.748877999999998"/>
    <n v="11058000"/>
  </r>
  <r>
    <x v="1369"/>
    <x v="2"/>
    <x v="5"/>
    <x v="5"/>
    <x v="0"/>
    <n v="73.800003000000004"/>
    <n v="73.835999000000001"/>
    <n v="73.009003000000007"/>
    <n v="73.387000999999998"/>
    <x v="1354"/>
    <n v="4849000"/>
    <x v="0"/>
    <n v="49.685001"/>
    <n v="50.047500999999997"/>
    <n v="49.347499999999997"/>
    <n v="49.755001"/>
    <n v="46.131324999999997"/>
    <n v="8878800"/>
  </r>
  <r>
    <x v="1370"/>
    <x v="3"/>
    <x v="5"/>
    <x v="5"/>
    <x v="0"/>
    <n v="73.736000000000004"/>
    <n v="73.754997000000003"/>
    <n v="71.962997000000001"/>
    <n v="72.132003999999995"/>
    <x v="1355"/>
    <n v="4743000"/>
    <x v="0"/>
    <n v="49.9925"/>
    <n v="50.09"/>
    <n v="49.025002000000001"/>
    <n v="49.025002000000001"/>
    <n v="45.454490999999997"/>
    <n v="10832400"/>
  </r>
  <r>
    <x v="1371"/>
    <x v="4"/>
    <x v="5"/>
    <x v="5"/>
    <x v="0"/>
    <n v="72.049003999999996"/>
    <n v="73.449996999999996"/>
    <n v="72.049003999999996"/>
    <n v="73.446999000000005"/>
    <x v="1356"/>
    <n v="4558000"/>
    <x v="0"/>
    <n v="48.942501"/>
    <n v="49.615001999999997"/>
    <n v="48.942501"/>
    <n v="49.572498000000003"/>
    <n v="45.962100999999997"/>
    <n v="11462400"/>
  </r>
  <r>
    <x v="1372"/>
    <x v="0"/>
    <x v="5"/>
    <x v="5"/>
    <x v="0"/>
    <n v="73.411002999999994"/>
    <n v="74.342003000000005"/>
    <n v="73.222999999999999"/>
    <n v="74.115996999999993"/>
    <x v="1357"/>
    <n v="4068000"/>
    <x v="0"/>
    <n v="49.66"/>
    <n v="49.924999"/>
    <n v="49.555"/>
    <n v="49.817501"/>
    <n v="46.189266000000003"/>
    <n v="8385200"/>
  </r>
  <r>
    <x v="1373"/>
    <x v="1"/>
    <x v="5"/>
    <x v="5"/>
    <x v="0"/>
    <n v="73.946999000000005"/>
    <n v="74.069999999999993"/>
    <n v="73.153000000000006"/>
    <n v="73.767998000000006"/>
    <x v="1358"/>
    <n v="4520000"/>
    <x v="0"/>
    <n v="49.702499000000003"/>
    <n v="49.794998"/>
    <n v="49.212502000000001"/>
    <n v="49.567501"/>
    <n v="45.957481000000001"/>
    <n v="9016400"/>
  </r>
  <r>
    <x v="1374"/>
    <x v="2"/>
    <x v="5"/>
    <x v="5"/>
    <x v="0"/>
    <n v="73.5"/>
    <n v="73.745002999999997"/>
    <n v="73.190002000000007"/>
    <n v="73.547996999999995"/>
    <x v="1359"/>
    <n v="4843000"/>
    <x v="0"/>
    <n v="49.162497999999999"/>
    <n v="49.945"/>
    <n v="49.125"/>
    <n v="49.945"/>
    <n v="46.401103999999997"/>
    <n v="8181600"/>
  </r>
  <r>
    <x v="1375"/>
    <x v="3"/>
    <x v="5"/>
    <x v="5"/>
    <x v="0"/>
    <n v="73.5"/>
    <n v="74.400002000000001"/>
    <n v="73.456001000000001"/>
    <n v="74.352997000000002"/>
    <x v="1360"/>
    <n v="3384000"/>
    <x v="0"/>
    <n v="49.982498"/>
    <n v="50.057499"/>
    <n v="49.692501"/>
    <n v="50.037497999999999"/>
    <n v="46.487034000000001"/>
    <n v="10909600"/>
  </r>
  <r>
    <x v="1376"/>
    <x v="4"/>
    <x v="5"/>
    <x v="5"/>
    <x v="0"/>
    <n v="74.355002999999996"/>
    <n v="75.360000999999997"/>
    <n v="74.355002999999996"/>
    <n v="75.225998000000004"/>
    <x v="1361"/>
    <n v="4843000"/>
    <x v="0"/>
    <n v="49.939999"/>
    <n v="50.634998000000003"/>
    <n v="49.935001"/>
    <n v="50.5"/>
    <n v="46.916718000000003"/>
    <n v="12391600"/>
  </r>
  <r>
    <x v="1377"/>
    <x v="0"/>
    <x v="5"/>
    <x v="5"/>
    <x v="0"/>
    <n v="75.372001999999995"/>
    <n v="75.970000999999996"/>
    <n v="75.121002000000004"/>
    <n v="75.455001999999993"/>
    <x v="1362"/>
    <n v="6949000"/>
    <x v="0"/>
    <n v="50.5"/>
    <n v="50.677501999999997"/>
    <n v="49.817501"/>
    <n v="49.974997999999999"/>
    <n v="46.428967"/>
    <n v="16380800"/>
  </r>
  <r>
    <x v="1378"/>
    <x v="1"/>
    <x v="5"/>
    <x v="5"/>
    <x v="0"/>
    <n v="75.449996999999996"/>
    <n v="75.75"/>
    <n v="74.500998999999993"/>
    <n v="74.694999999999993"/>
    <x v="1363"/>
    <n v="3141000"/>
    <x v="0"/>
    <n v="50.087502000000001"/>
    <n v="50.099997999999999"/>
    <n v="49.205002"/>
    <n v="49.347499999999997"/>
    <n v="45.845993"/>
    <n v="14462800"/>
  </r>
  <r>
    <x v="1379"/>
    <x v="2"/>
    <x v="5"/>
    <x v="5"/>
    <x v="0"/>
    <n v="74.800003000000004"/>
    <n v="75.399001999999996"/>
    <n v="74.345000999999996"/>
    <n v="74.593001999999998"/>
    <x v="1364"/>
    <n v="3059000"/>
    <x v="0"/>
    <n v="49.445"/>
    <n v="50.049999"/>
    <n v="49.417499999999997"/>
    <n v="49.529998999999997"/>
    <n v="46.015545000000003"/>
    <n v="10197200"/>
  </r>
  <r>
    <x v="1380"/>
    <x v="3"/>
    <x v="5"/>
    <x v="5"/>
    <x v="0"/>
    <n v="74.484001000000006"/>
    <n v="74.959000000000003"/>
    <n v="74.484001000000006"/>
    <n v="74.699996999999996"/>
    <x v="1365"/>
    <n v="3685000"/>
    <x v="0"/>
    <n v="49.82"/>
    <n v="50.5"/>
    <n v="49.362499"/>
    <n v="50.402500000000003"/>
    <n v="46.826134000000003"/>
    <n v="12776400"/>
  </r>
  <r>
    <x v="1381"/>
    <x v="4"/>
    <x v="5"/>
    <x v="5"/>
    <x v="0"/>
    <n v="74.751998999999998"/>
    <n v="75.586997999999994"/>
    <n v="74.652000000000001"/>
    <n v="75.444999999999993"/>
    <x v="1366"/>
    <n v="3796000"/>
    <x v="0"/>
    <n v="50.424999"/>
    <n v="50.584999000000003"/>
    <n v="49.959999000000003"/>
    <n v="50.529998999999997"/>
    <n v="46.944598999999997"/>
    <n v="8150800"/>
  </r>
  <r>
    <x v="1382"/>
    <x v="0"/>
    <x v="5"/>
    <x v="5"/>
    <x v="0"/>
    <n v="75.917000000000002"/>
    <n v="75.949996999999996"/>
    <n v="75.239998"/>
    <n v="75.649001999999996"/>
    <x v="1367"/>
    <n v="4461000"/>
    <x v="0"/>
    <n v="50.630001"/>
    <n v="50.662497999999999"/>
    <n v="50.327499000000003"/>
    <n v="50.482498"/>
    <n v="46.900463000000002"/>
    <n v="6742000"/>
  </r>
  <r>
    <x v="1383"/>
    <x v="1"/>
    <x v="5"/>
    <x v="5"/>
    <x v="0"/>
    <n v="75.693000999999995"/>
    <n v="76.514999000000003"/>
    <n v="75.5"/>
    <n v="75.704002000000003"/>
    <x v="1368"/>
    <n v="5048000"/>
    <x v="0"/>
    <n v="50.665000999999997"/>
    <n v="50.900002000000001"/>
    <n v="50.404998999999997"/>
    <n v="50.880001"/>
    <n v="47.269764000000002"/>
    <n v="11246000"/>
  </r>
  <r>
    <x v="1384"/>
    <x v="2"/>
    <x v="5"/>
    <x v="5"/>
    <x v="0"/>
    <n v="76.099997999999999"/>
    <n v="76.447997999999998"/>
    <n v="75.610000999999997"/>
    <n v="76.040001000000004"/>
    <x v="1369"/>
    <n v="2596000"/>
    <x v="0"/>
    <n v="50.875"/>
    <n v="51.207500000000003"/>
    <n v="50.7575"/>
    <n v="50.997501"/>
    <n v="47.378909999999998"/>
    <n v="5939600"/>
  </r>
  <r>
    <x v="1385"/>
    <x v="4"/>
    <x v="5"/>
    <x v="5"/>
    <x v="0"/>
    <n v="76.142998000000006"/>
    <n v="76.5"/>
    <n v="75.962997000000001"/>
    <n v="76.081001000000001"/>
    <x v="1370"/>
    <n v="2388000"/>
    <x v="0"/>
    <n v="51.127499"/>
    <n v="51.267502"/>
    <n v="50.865001999999997"/>
    <n v="50.865001999999997"/>
    <n v="47.255820999999997"/>
    <n v="4139200"/>
  </r>
  <r>
    <x v="1386"/>
    <x v="0"/>
    <x v="6"/>
    <x v="5"/>
    <x v="0"/>
    <n v="76.081001000000001"/>
    <n v="76.375"/>
    <n v="75.400002000000001"/>
    <n v="75.611999999999995"/>
    <x v="1371"/>
    <n v="4185000"/>
    <x v="0"/>
    <n v="51.025002000000001"/>
    <n v="51.622501"/>
    <n v="51.025002000000001"/>
    <n v="51.282501000000003"/>
    <n v="47.643706999999999"/>
    <n v="8762000"/>
  </r>
  <r>
    <x v="1387"/>
    <x v="1"/>
    <x v="6"/>
    <x v="5"/>
    <x v="0"/>
    <n v="75.290001000000004"/>
    <n v="75.515998999999994"/>
    <n v="74.724997999999999"/>
    <n v="75.410004000000001"/>
    <x v="1372"/>
    <n v="4184000"/>
    <x v="0"/>
    <n v="49.982498"/>
    <n v="50.650002000000001"/>
    <n v="49.982498"/>
    <n v="50.4375"/>
    <n v="46.858654000000001"/>
    <n v="17032800"/>
  </r>
  <r>
    <x v="1388"/>
    <x v="2"/>
    <x v="6"/>
    <x v="5"/>
    <x v="0"/>
    <n v="75.199996999999996"/>
    <n v="75.375"/>
    <n v="74.405997999999997"/>
    <n v="74.817001000000005"/>
    <x v="1373"/>
    <n v="5091000"/>
    <x v="0"/>
    <n v="50.445"/>
    <n v="50.832500000000003"/>
    <n v="50.27"/>
    <n v="50.685001"/>
    <n v="47.088577000000001"/>
    <n v="11739200"/>
  </r>
  <r>
    <x v="1389"/>
    <x v="3"/>
    <x v="6"/>
    <x v="5"/>
    <x v="0"/>
    <n v="75.025002000000001"/>
    <n v="75.489998"/>
    <n v="74.700996000000004"/>
    <n v="75.150002000000001"/>
    <x v="1374"/>
    <n v="3597000"/>
    <x v="0"/>
    <n v="50.547500999999997"/>
    <n v="50.735000999999997"/>
    <n v="50.380001"/>
    <n v="50.427501999999997"/>
    <n v="46.849361000000002"/>
    <n v="13260000"/>
  </r>
  <r>
    <x v="1390"/>
    <x v="4"/>
    <x v="6"/>
    <x v="5"/>
    <x v="0"/>
    <n v="75.774001999999996"/>
    <n v="75.964995999999999"/>
    <n v="75.272002999999998"/>
    <n v="75.846999999999994"/>
    <x v="1375"/>
    <n v="3310000"/>
    <x v="0"/>
    <n v="50.924999"/>
    <n v="50.959999000000003"/>
    <n v="50.25"/>
    <n v="50.467498999999997"/>
    <n v="46.886527999999998"/>
    <n v="9106800"/>
  </r>
  <r>
    <x v="1391"/>
    <x v="0"/>
    <x v="6"/>
    <x v="5"/>
    <x v="0"/>
    <n v="76.290001000000004"/>
    <n v="76.648003000000003"/>
    <n v="75.800003000000004"/>
    <n v="75.886002000000005"/>
    <x v="1376"/>
    <n v="4348000"/>
    <x v="0"/>
    <n v="50.445"/>
    <n v="50.674999"/>
    <n v="50.34"/>
    <n v="50.397499000000003"/>
    <n v="46.821494999999999"/>
    <n v="12667200"/>
  </r>
  <r>
    <x v="1392"/>
    <x v="1"/>
    <x v="6"/>
    <x v="5"/>
    <x v="0"/>
    <n v="75.849997999999999"/>
    <n v="76.910004000000001"/>
    <n v="75.849997999999999"/>
    <n v="76.361000000000004"/>
    <x v="1377"/>
    <n v="6168000"/>
    <x v="0"/>
    <n v="50.227500999999997"/>
    <n v="50.422500999999997"/>
    <n v="49.857498"/>
    <n v="49.857498"/>
    <n v="46.319800999999998"/>
    <n v="15647200"/>
  </r>
  <r>
    <x v="1393"/>
    <x v="2"/>
    <x v="6"/>
    <x v="5"/>
    <x v="0"/>
    <n v="79.374001000000007"/>
    <n v="80.163002000000006"/>
    <n v="78.946999000000005"/>
    <n v="79.056999000000005"/>
    <x v="1378"/>
    <n v="25460000"/>
    <x v="0"/>
    <n v="50.25"/>
    <n v="51.977500999999997"/>
    <n v="50.25"/>
    <n v="51.415000999999997"/>
    <n v="47.766787999999998"/>
    <n v="40328000"/>
  </r>
  <r>
    <x v="1394"/>
    <x v="3"/>
    <x v="6"/>
    <x v="5"/>
    <x v="0"/>
    <n v="79.150002000000001"/>
    <n v="79.150002000000001"/>
    <n v="78.133003000000002"/>
    <n v="78.253997999999996"/>
    <x v="1379"/>
    <n v="10075000"/>
    <x v="0"/>
    <n v="51.2425"/>
    <n v="51.412497999999999"/>
    <n v="50.625"/>
    <n v="50.860000999999997"/>
    <n v="47.251175000000003"/>
    <n v="11469200"/>
  </r>
  <r>
    <x v="1395"/>
    <x v="4"/>
    <x v="6"/>
    <x v="5"/>
    <x v="0"/>
    <n v="78.550003000000004"/>
    <n v="79.179001"/>
    <n v="78.346001000000001"/>
    <n v="78.796997000000005"/>
    <x v="1380"/>
    <n v="6828000"/>
    <x v="0"/>
    <n v="51.127499"/>
    <n v="52"/>
    <n v="50.98"/>
    <n v="51.84"/>
    <n v="48.161644000000003"/>
    <n v="17674400"/>
  </r>
  <r>
    <x v="1396"/>
    <x v="0"/>
    <x v="6"/>
    <x v="5"/>
    <x v="0"/>
    <n v="79.300003000000004"/>
    <n v="80.045997999999997"/>
    <n v="79.169998000000007"/>
    <n v="79.675003000000004"/>
    <x v="1381"/>
    <n v="7478000"/>
    <x v="0"/>
    <n v="52.009998000000003"/>
    <n v="52.642502"/>
    <n v="51.822498000000003"/>
    <n v="51.9375"/>
    <n v="48.252228000000002"/>
    <n v="14779600"/>
  </r>
  <r>
    <x v="1397"/>
    <x v="1"/>
    <x v="6"/>
    <x v="5"/>
    <x v="0"/>
    <n v="79.980002999999996"/>
    <n v="80.353995999999995"/>
    <n v="79.611999999999995"/>
    <n v="79.794998000000007"/>
    <x v="1382"/>
    <n v="9610000"/>
    <x v="0"/>
    <n v="52.154998999999997"/>
    <n v="53.452499000000003"/>
    <n v="51.959999000000003"/>
    <n v="53.3125"/>
    <n v="49.529651999999999"/>
    <n v="20647200"/>
  </r>
  <r>
    <x v="1398"/>
    <x v="2"/>
    <x v="6"/>
    <x v="5"/>
    <x v="0"/>
    <n v="79.787002999999999"/>
    <n v="80.350998000000004"/>
    <n v="78.862999000000002"/>
    <n v="80.206001000000001"/>
    <x v="1383"/>
    <n v="10444000"/>
    <x v="0"/>
    <n v="53.275002000000001"/>
    <n v="53.869999"/>
    <n v="52.5"/>
    <n v="53.837502000000001"/>
    <n v="50.017409999999998"/>
    <n v="16142000"/>
  </r>
  <r>
    <x v="1399"/>
    <x v="3"/>
    <x v="6"/>
    <x v="5"/>
    <x v="0"/>
    <n v="80.199996999999996"/>
    <n v="80.920997999999997"/>
    <n v="79.903000000000006"/>
    <n v="80.538002000000006"/>
    <x v="1384"/>
    <n v="9530000"/>
    <x v="0"/>
    <n v="53.732498"/>
    <n v="54.467498999999997"/>
    <n v="53.634998000000003"/>
    <n v="54.02"/>
    <n v="50.186957999999997"/>
    <n v="13394800"/>
  </r>
  <r>
    <x v="1400"/>
    <x v="4"/>
    <x v="6"/>
    <x v="5"/>
    <x v="0"/>
    <n v="80.855002999999996"/>
    <n v="82.320999"/>
    <n v="80.704002000000003"/>
    <n v="81.705001999999993"/>
    <x v="1385"/>
    <n v="13154000"/>
    <x v="0"/>
    <n v="54.18"/>
    <n v="54.549999"/>
    <n v="53.974997999999999"/>
    <n v="53.9925"/>
    <n v="50.161406999999997"/>
    <n v="23263600"/>
  </r>
  <r>
    <x v="1401"/>
    <x v="0"/>
    <x v="6"/>
    <x v="5"/>
    <x v="0"/>
    <n v="82.505996999999994"/>
    <n v="82.563004000000006"/>
    <n v="81.255996999999994"/>
    <n v="81.510002"/>
    <x v="1386"/>
    <n v="8946000"/>
    <x v="0"/>
    <n v="54.247501"/>
    <n v="54.707500000000003"/>
    <n v="54.137501"/>
    <n v="54.5075"/>
    <n v="50.639870000000002"/>
    <n v="7994800"/>
  </r>
  <r>
    <x v="1402"/>
    <x v="1"/>
    <x v="6"/>
    <x v="5"/>
    <x v="0"/>
    <n v="81.452003000000005"/>
    <n v="81.582001000000005"/>
    <n v="81.105002999999996"/>
    <n v="81.319999999999993"/>
    <x v="1387"/>
    <n v="4048000"/>
    <x v="0"/>
    <n v="54.6175"/>
    <n v="54.897499000000003"/>
    <n v="54.255001"/>
    <n v="54.682499"/>
    <n v="50.802444000000001"/>
    <n v="5207600"/>
  </r>
  <r>
    <x v="1403"/>
    <x v="3"/>
    <x v="6"/>
    <x v="5"/>
    <x v="0"/>
    <n v="81.504997000000003"/>
    <n v="82.190002000000007"/>
    <n v="81.417000000000002"/>
    <n v="82.190002000000007"/>
    <x v="1388"/>
    <n v="5940000"/>
    <x v="0"/>
    <n v="54.747501"/>
    <n v="55.0625"/>
    <n v="54.747501"/>
    <n v="55.049999"/>
    <n v="51.143870999999997"/>
    <n v="4898800"/>
  </r>
  <r>
    <x v="1404"/>
    <x v="4"/>
    <x v="6"/>
    <x v="5"/>
    <x v="0"/>
    <n v="82.199996999999996"/>
    <n v="82.834000000000003"/>
    <n v="82.003997999999996"/>
    <n v="82.787002999999999"/>
    <x v="1389"/>
    <n v="5710000"/>
    <x v="0"/>
    <n v="55.25"/>
    <n v="55.349997999999999"/>
    <n v="54.787497999999999"/>
    <n v="54.917499999999997"/>
    <n v="51.020760000000003"/>
    <n v="5242000"/>
  </r>
  <r>
    <x v="1405"/>
    <x v="0"/>
    <x v="6"/>
    <x v="5"/>
    <x v="0"/>
    <n v="83.012000999999998"/>
    <n v="83.891998000000001"/>
    <n v="82.855002999999996"/>
    <n v="83.330001999999993"/>
    <x v="1390"/>
    <n v="7068000"/>
    <x v="0"/>
    <n v="55.147499000000003"/>
    <n v="55.404998999999997"/>
    <n v="54.924999"/>
    <n v="55.227500999999997"/>
    <n v="51.308776999999999"/>
    <n v="5940000"/>
  </r>
  <r>
    <x v="1406"/>
    <x v="1"/>
    <x v="6"/>
    <x v="5"/>
    <x v="0"/>
    <n v="83.936995999999994"/>
    <n v="83.938004000000006"/>
    <n v="83.061995999999994"/>
    <n v="83.545997999999997"/>
    <x v="1391"/>
    <n v="6759000"/>
    <x v="0"/>
    <n v="55.380001"/>
    <n v="55.68"/>
    <n v="55.2575"/>
    <n v="55.669998"/>
    <n v="51.719867999999998"/>
    <n v="6448400"/>
  </r>
  <r>
    <x v="1407"/>
    <x v="3"/>
    <x v="7"/>
    <x v="6"/>
    <x v="0"/>
    <n v="83.740996999999993"/>
    <n v="83.796997000000005"/>
    <n v="83.010002"/>
    <n v="83.414000999999999"/>
    <x v="1392"/>
    <n v="7214000"/>
    <x v="0"/>
    <n v="55.384998000000003"/>
    <n v="55.5075"/>
    <n v="54.875"/>
    <n v="55.252499"/>
    <n v="51.332011999999999"/>
    <n v="10654000"/>
  </r>
  <r>
    <x v="1408"/>
    <x v="4"/>
    <x v="7"/>
    <x v="6"/>
    <x v="0"/>
    <n v="83.414000999999999"/>
    <n v="83.580001999999993"/>
    <n v="82.599997999999999"/>
    <n v="83.081001000000001"/>
    <x v="1393"/>
    <n v="6438000"/>
    <x v="0"/>
    <n v="55.4375"/>
    <n v="55.622501"/>
    <n v="55.057499"/>
    <n v="55.290000999999997"/>
    <n v="51.366840000000003"/>
    <n v="7809600"/>
  </r>
  <r>
    <x v="1409"/>
    <x v="0"/>
    <x v="7"/>
    <x v="6"/>
    <x v="0"/>
    <n v="83.195999"/>
    <n v="83.388000000000005"/>
    <n v="82.466003000000001"/>
    <n v="82.668998999999999"/>
    <x v="1394"/>
    <n v="7022000"/>
    <x v="0"/>
    <n v="55.294998"/>
    <n v="55.577499000000003"/>
    <n v="54.897499000000003"/>
    <n v="54.957500000000003"/>
    <n v="51.057926000000002"/>
    <n v="8577600"/>
  </r>
  <r>
    <x v="1410"/>
    <x v="1"/>
    <x v="7"/>
    <x v="6"/>
    <x v="0"/>
    <n v="83.100998000000004"/>
    <n v="83.918998999999999"/>
    <n v="83.099997999999999"/>
    <n v="83.709000000000003"/>
    <x v="1395"/>
    <n v="7635000"/>
    <x v="0"/>
    <n v="55.1875"/>
    <n v="55.527500000000003"/>
    <n v="55.115001999999997"/>
    <n v="55.377499"/>
    <n v="51.448127999999997"/>
    <n v="8178000"/>
  </r>
  <r>
    <x v="1411"/>
    <x v="2"/>
    <x v="7"/>
    <x v="6"/>
    <x v="0"/>
    <n v="83.732001999999994"/>
    <n v="84.401000999999994"/>
    <n v="83.600998000000004"/>
    <n v="83.683998000000003"/>
    <x v="1396"/>
    <n v="6936000"/>
    <x v="0"/>
    <n v="55.354999999999997"/>
    <n v="55.75"/>
    <n v="55.16"/>
    <n v="55.555"/>
    <n v="51.613033000000001"/>
    <n v="8487200"/>
  </r>
  <r>
    <x v="1412"/>
    <x v="3"/>
    <x v="7"/>
    <x v="6"/>
    <x v="0"/>
    <n v="84"/>
    <n v="84.424003999999996"/>
    <n v="83.625"/>
    <n v="84.360000999999997"/>
    <x v="1397"/>
    <n v="7025000"/>
    <x v="0"/>
    <n v="55.887501"/>
    <n v="56.130001"/>
    <n v="55.415000999999997"/>
    <n v="55.477500999999997"/>
    <n v="51.541038999999998"/>
    <n v="8386400"/>
  </r>
  <r>
    <x v="1413"/>
    <x v="4"/>
    <x v="7"/>
    <x v="6"/>
    <x v="0"/>
    <n v="84.683998000000003"/>
    <n v="84.748001000000002"/>
    <n v="83.160004000000001"/>
    <n v="83.475998000000004"/>
    <x v="1398"/>
    <n v="8211000"/>
    <x v="0"/>
    <n v="55.459999000000003"/>
    <n v="55.685001"/>
    <n v="55.002499"/>
    <n v="55.282501000000003"/>
    <n v="51.359878999999999"/>
    <n v="6429600"/>
  </r>
  <r>
    <x v="1414"/>
    <x v="0"/>
    <x v="7"/>
    <x v="6"/>
    <x v="0"/>
    <n v="83.545997999999997"/>
    <n v="83.800003000000004"/>
    <n v="80.763000000000005"/>
    <n v="81"/>
    <x v="1399"/>
    <n v="12354000"/>
    <x v="0"/>
    <n v="55.505001"/>
    <n v="56.047500999999997"/>
    <n v="54.652500000000003"/>
    <n v="54.724997999999999"/>
    <n v="50.841923000000001"/>
    <n v="13554400"/>
  </r>
  <r>
    <x v="1415"/>
    <x v="1"/>
    <x v="7"/>
    <x v="6"/>
    <x v="0"/>
    <n v="81.281998000000002"/>
    <n v="82.296997000000005"/>
    <n v="80.414000999999999"/>
    <n v="82.170997999999997"/>
    <x v="1400"/>
    <n v="10869000"/>
    <x v="0"/>
    <n v="54.685001"/>
    <n v="55.662497999999999"/>
    <n v="54.582500000000003"/>
    <n v="55.662497999999999"/>
    <n v="51.712898000000003"/>
    <n v="10851600"/>
  </r>
  <r>
    <x v="1416"/>
    <x v="2"/>
    <x v="7"/>
    <x v="6"/>
    <x v="0"/>
    <n v="82.511002000000005"/>
    <n v="82.977997000000002"/>
    <n v="82.124001000000007"/>
    <n v="82.336997999999994"/>
    <x v="1401"/>
    <n v="7750000"/>
    <x v="0"/>
    <n v="55.712502000000001"/>
    <n v="56.224997999999999"/>
    <n v="55.457500000000003"/>
    <n v="55.939999"/>
    <n v="51.970711000000001"/>
    <n v="11288000"/>
  </r>
  <r>
    <x v="1417"/>
    <x v="3"/>
    <x v="7"/>
    <x v="6"/>
    <x v="0"/>
    <n v="82.482001999999994"/>
    <n v="82.799003999999996"/>
    <n v="82.241996999999998"/>
    <n v="82.550003000000004"/>
    <x v="1402"/>
    <n v="4965000"/>
    <x v="0"/>
    <n v="55.797500999999997"/>
    <n v="55.939999"/>
    <n v="55.322498000000003"/>
    <n v="55.442501"/>
    <n v="51.508507000000002"/>
    <n v="13514000"/>
  </r>
  <r>
    <x v="1418"/>
    <x v="4"/>
    <x v="7"/>
    <x v="6"/>
    <x v="0"/>
    <n v="82.5"/>
    <n v="83.402000000000001"/>
    <n v="80.788002000000006"/>
    <n v="81.842003000000005"/>
    <x v="1403"/>
    <n v="13330000"/>
    <x v="0"/>
    <n v="55.512501"/>
    <n v="58.064999"/>
    <n v="55.509998000000003"/>
    <n v="58.044998"/>
    <n v="53.926369000000001"/>
    <n v="38344400"/>
  </r>
  <r>
    <x v="1419"/>
    <x v="1"/>
    <x v="7"/>
    <x v="6"/>
    <x v="0"/>
    <n v="82.302002000000002"/>
    <n v="82.655997999999997"/>
    <n v="81.403000000000006"/>
    <n v="81.847999999999999"/>
    <x v="1404"/>
    <n v="10103000"/>
    <x v="0"/>
    <n v="58.597499999999997"/>
    <n v="58.875"/>
    <n v="57.705002"/>
    <n v="57.982498"/>
    <n v="53.868298000000003"/>
    <n v="19752400"/>
  </r>
  <r>
    <x v="1420"/>
    <x v="2"/>
    <x v="7"/>
    <x v="6"/>
    <x v="0"/>
    <n v="82.209998999999996"/>
    <n v="83.900002000000001"/>
    <n v="82"/>
    <n v="83.300003000000004"/>
    <x v="1405"/>
    <n v="7220600"/>
    <x v="0"/>
    <n v="58.099997999999999"/>
    <n v="58.455002"/>
    <n v="57.919998"/>
    <n v="58.247501"/>
    <n v="54.114494000000001"/>
    <n v="7254400"/>
  </r>
  <r>
    <x v="1421"/>
    <x v="3"/>
    <x v="7"/>
    <x v="6"/>
    <x v="0"/>
    <n v="83.800003000000004"/>
    <n v="83.809997999999993"/>
    <n v="81.919998000000007"/>
    <n v="82.360000999999997"/>
    <x v="1406"/>
    <n v="6590300"/>
    <x v="0"/>
    <n v="57.915000999999997"/>
    <n v="58.082500000000003"/>
    <n v="56.915000999999997"/>
    <n v="57.0625"/>
    <n v="53.013576999999998"/>
    <n v="13662400"/>
  </r>
  <r>
    <x v="1422"/>
    <x v="4"/>
    <x v="7"/>
    <x v="6"/>
    <x v="0"/>
    <n v="81.779999000000004"/>
    <n v="81.980002999999996"/>
    <n v="78.5"/>
    <n v="78.510002"/>
    <x v="1407"/>
    <n v="9460200"/>
    <x v="0"/>
    <n v="56.599997999999999"/>
    <n v="56.740001999999997"/>
    <n v="55.3125"/>
    <n v="55.3125"/>
    <n v="51.387752999999996"/>
    <n v="16043200"/>
  </r>
  <r>
    <x v="1423"/>
    <x v="0"/>
    <x v="7"/>
    <x v="6"/>
    <x v="0"/>
    <n v="78.949996999999996"/>
    <n v="78.980002999999996"/>
    <n v="74.949996999999996"/>
    <n v="76.050003000000004"/>
    <x v="1408"/>
    <n v="13707500"/>
    <x v="0"/>
    <n v="55.517502"/>
    <n v="55.517502"/>
    <n v="53.779998999999997"/>
    <n v="54.055"/>
    <n v="50.219459999999998"/>
    <n v="19470800"/>
  </r>
  <r>
    <x v="1424"/>
    <x v="1"/>
    <x v="7"/>
    <x v="6"/>
    <x v="0"/>
    <n v="76.699996999999996"/>
    <n v="79.089995999999999"/>
    <n v="76.580001999999993"/>
    <n v="78.830001999999993"/>
    <x v="1409"/>
    <n v="7735000"/>
    <x v="0"/>
    <n v="54.404998999999997"/>
    <n v="55.59"/>
    <n v="54.349997999999999"/>
    <n v="55.240001999999997"/>
    <n v="51.320393000000003"/>
    <n v="17852400"/>
  </r>
  <r>
    <x v="1425"/>
    <x v="2"/>
    <x v="7"/>
    <x v="6"/>
    <x v="0"/>
    <n v="78.190002000000007"/>
    <n v="78.669998000000007"/>
    <n v="77.010002"/>
    <n v="77.699996999999996"/>
    <x v="1410"/>
    <n v="7908500"/>
    <x v="0"/>
    <n v="54.775002000000001"/>
    <n v="55.185001"/>
    <n v="54.125"/>
    <n v="54.279998999999997"/>
    <n v="50.428516000000002"/>
    <n v="16800000"/>
  </r>
  <r>
    <x v="1426"/>
    <x v="3"/>
    <x v="7"/>
    <x v="6"/>
    <x v="0"/>
    <n v="80.449996999999996"/>
    <n v="80.550003000000004"/>
    <n v="78.239998"/>
    <n v="79.760002"/>
    <x v="1411"/>
    <n v="8702200"/>
    <x v="0"/>
    <n v="56.4375"/>
    <n v="56.5"/>
    <n v="54.077499000000003"/>
    <n v="55.220001000000003"/>
    <n v="51.301806999999997"/>
    <n v="20040400"/>
  </r>
  <r>
    <x v="1427"/>
    <x v="4"/>
    <x v="7"/>
    <x v="6"/>
    <x v="0"/>
    <n v="75.510002"/>
    <n v="76.989998"/>
    <n v="71.75"/>
    <n v="75.680000000000007"/>
    <x v="1412"/>
    <n v="23252800"/>
    <x v="0"/>
    <n v="54.032501000000003"/>
    <n v="54.724997999999999"/>
    <n v="53.777500000000003"/>
    <n v="53.857498"/>
    <n v="50.035983999999999"/>
    <n v="24457200"/>
  </r>
  <r>
    <x v="1428"/>
    <x v="0"/>
    <x v="8"/>
    <x v="6"/>
    <x v="0"/>
    <n v="76.050003000000004"/>
    <n v="76.410004000000001"/>
    <n v="73.849997999999999"/>
    <n v="73.910004000000001"/>
    <x v="1413"/>
    <n v="9828200"/>
    <x v="0"/>
    <n v="54.127499"/>
    <n v="54.459999000000003"/>
    <n v="53.017502"/>
    <n v="53.3675"/>
    <n v="49.580761000000003"/>
    <n v="21662400"/>
  </r>
  <r>
    <x v="1429"/>
    <x v="1"/>
    <x v="8"/>
    <x v="6"/>
    <x v="0"/>
    <n v="74.220000999999996"/>
    <n v="74.349997999999999"/>
    <n v="72.800003000000004"/>
    <n v="73.120002999999997"/>
    <x v="1414"/>
    <n v="11378100"/>
    <x v="0"/>
    <n v="53.540000999999997"/>
    <n v="53.970001000000003"/>
    <n v="52.845001000000003"/>
    <n v="53.634998000000003"/>
    <n v="49.829268999999996"/>
    <n v="14913600"/>
  </r>
  <r>
    <x v="1430"/>
    <x v="2"/>
    <x v="8"/>
    <x v="6"/>
    <x v="0"/>
    <n v="72.760002"/>
    <n v="73.5"/>
    <n v="72.110000999999997"/>
    <n v="72.839995999999999"/>
    <x v="1415"/>
    <n v="7768100"/>
    <x v="0"/>
    <n v="53.310001"/>
    <n v="54.185001"/>
    <n v="53.279998999999997"/>
    <n v="53.902500000000003"/>
    <n v="50.077781999999999"/>
    <n v="13520800"/>
  </r>
  <r>
    <x v="1431"/>
    <x v="3"/>
    <x v="8"/>
    <x v="6"/>
    <x v="0"/>
    <n v="73.230002999999996"/>
    <n v="74.910004000000001"/>
    <n v="73.139999000000003"/>
    <n v="74.900002000000001"/>
    <x v="1416"/>
    <n v="6804600"/>
    <x v="0"/>
    <n v="54.02"/>
    <n v="54.752499"/>
    <n v="53.945"/>
    <n v="54.752499"/>
    <n v="50.867477000000001"/>
    <n v="12721600"/>
  </r>
  <r>
    <x v="1432"/>
    <x v="4"/>
    <x v="8"/>
    <x v="6"/>
    <x v="0"/>
    <n v="75.669998000000007"/>
    <n v="76.930000000000007"/>
    <n v="75.129997000000003"/>
    <n v="76.309997999999993"/>
    <x v="1417"/>
    <n v="8437500"/>
    <x v="0"/>
    <n v="55.047500999999997"/>
    <n v="55.5"/>
    <n v="54.615001999999997"/>
    <n v="55.445"/>
    <n v="51.510834000000003"/>
    <n v="12537200"/>
  </r>
  <r>
    <x v="1433"/>
    <x v="0"/>
    <x v="8"/>
    <x v="6"/>
    <x v="0"/>
    <n v="76.660004000000001"/>
    <n v="77.339995999999999"/>
    <n v="75.849997999999999"/>
    <n v="76.349997999999999"/>
    <x v="1418"/>
    <n v="4885600"/>
    <x v="0"/>
    <n v="55.472499999999997"/>
    <n v="55.532501000000003"/>
    <n v="54.997501"/>
    <n v="55.137501"/>
    <n v="51.225150999999997"/>
    <n v="10316800"/>
  </r>
  <r>
    <x v="1434"/>
    <x v="1"/>
    <x v="8"/>
    <x v="6"/>
    <x v="0"/>
    <n v="76.800003000000004"/>
    <n v="76.830001999999993"/>
    <n v="76"/>
    <n v="76.190002000000007"/>
    <x v="1419"/>
    <n v="5322900"/>
    <x v="0"/>
    <n v="55.282501000000003"/>
    <n v="55.722499999999997"/>
    <n v="55.012501"/>
    <n v="55.582500000000003"/>
    <n v="51.638579999999997"/>
    <n v="9809600"/>
  </r>
  <r>
    <x v="1435"/>
    <x v="2"/>
    <x v="8"/>
    <x v="6"/>
    <x v="0"/>
    <n v="76.440002000000007"/>
    <n v="76.930000000000007"/>
    <n v="75.669998000000007"/>
    <n v="75.970000999999996"/>
    <x v="1420"/>
    <n v="4775200"/>
    <x v="0"/>
    <n v="55.860000999999997"/>
    <n v="56.224997999999999"/>
    <n v="55.722499999999997"/>
    <n v="56.042499999999997"/>
    <n v="52.159785999999997"/>
    <n v="14650800"/>
  </r>
  <r>
    <x v="1436"/>
    <x v="3"/>
    <x v="8"/>
    <x v="6"/>
    <x v="0"/>
    <n v="75.480002999999996"/>
    <n v="76.639999000000003"/>
    <n v="75.129997000000003"/>
    <n v="76.529999000000004"/>
    <x v="1421"/>
    <n v="4912300"/>
    <x v="0"/>
    <n v="55.712502000000001"/>
    <n v="56.1875"/>
    <n v="55.615001999999997"/>
    <n v="56.012501"/>
    <n v="52.131869999999999"/>
    <n v="13158800"/>
  </r>
  <r>
    <x v="1437"/>
    <x v="4"/>
    <x v="8"/>
    <x v="6"/>
    <x v="0"/>
    <n v="76.580001999999993"/>
    <n v="77.660004000000001"/>
    <n v="76.480002999999996"/>
    <n v="77.389999000000003"/>
    <x v="1422"/>
    <n v="4731900"/>
    <x v="0"/>
    <n v="56.067501"/>
    <n v="56.560001"/>
    <n v="55.877499"/>
    <n v="56.5"/>
    <n v="52.585590000000003"/>
    <n v="12682000"/>
  </r>
  <r>
    <x v="1438"/>
    <x v="1"/>
    <x v="8"/>
    <x v="6"/>
    <x v="0"/>
    <n v="78.459998999999996"/>
    <n v="78.489998"/>
    <n v="77.199996999999996"/>
    <n v="77.489998"/>
    <x v="1423"/>
    <n v="5811700"/>
    <x v="0"/>
    <n v="56.619999"/>
    <n v="57.119999"/>
    <n v="56.404998999999997"/>
    <n v="56.514999000000003"/>
    <n v="52.599544999999999"/>
    <n v="13427200"/>
  </r>
  <r>
    <x v="1439"/>
    <x v="2"/>
    <x v="8"/>
    <x v="6"/>
    <x v="0"/>
    <n v="77.339995999999999"/>
    <n v="78.010002"/>
    <n v="76.529999000000004"/>
    <n v="76.650002000000001"/>
    <x v="1424"/>
    <n v="6032800"/>
    <x v="0"/>
    <n v="56.467498999999997"/>
    <n v="56.947498000000003"/>
    <n v="55.919998"/>
    <n v="55.970001000000003"/>
    <n v="52.092315999999997"/>
    <n v="9322000"/>
  </r>
  <r>
    <x v="1440"/>
    <x v="3"/>
    <x v="8"/>
    <x v="6"/>
    <x v="0"/>
    <n v="76.879997000000003"/>
    <n v="76.879997000000003"/>
    <n v="74.849997999999999"/>
    <n v="75.860000999999997"/>
    <x v="1425"/>
    <n v="8711100"/>
    <x v="0"/>
    <n v="56.040000999999997"/>
    <n v="56.2425"/>
    <n v="55.647499000000003"/>
    <n v="55.865001999999997"/>
    <n v="51.994594999999997"/>
    <n v="8810000"/>
  </r>
  <r>
    <x v="1441"/>
    <x v="4"/>
    <x v="8"/>
    <x v="6"/>
    <x v="0"/>
    <n v="75.860000999999997"/>
    <n v="76.349997999999999"/>
    <n v="75.5"/>
    <n v="75.699996999999996"/>
    <x v="1426"/>
    <n v="6551800"/>
    <x v="0"/>
    <n v="55.932499"/>
    <n v="56.167499999999997"/>
    <n v="55.744999"/>
    <n v="55.84"/>
    <n v="51.971316999999999"/>
    <n v="9136000"/>
  </r>
  <r>
    <x v="1442"/>
    <x v="0"/>
    <x v="8"/>
    <x v="6"/>
    <x v="0"/>
    <n v="75.569999999999993"/>
    <n v="76.970000999999996"/>
    <n v="75.559997999999993"/>
    <n v="75.959998999999996"/>
    <x v="1427"/>
    <n v="7942200"/>
    <x v="0"/>
    <n v="55.932499"/>
    <n v="56.857498"/>
    <n v="55.8675"/>
    <n v="56.547500999999997"/>
    <n v="52.629803000000003"/>
    <n v="10817200"/>
  </r>
  <r>
    <x v="1443"/>
    <x v="1"/>
    <x v="8"/>
    <x v="6"/>
    <x v="0"/>
    <n v="76"/>
    <n v="76.970000999999996"/>
    <n v="75.519997000000004"/>
    <n v="76.739998"/>
    <x v="1428"/>
    <n v="7435800"/>
    <x v="0"/>
    <n v="56.547500999999997"/>
    <n v="57.107498"/>
    <n v="56.372501"/>
    <n v="56.777500000000003"/>
    <n v="52.843868000000001"/>
    <n v="11339600"/>
  </r>
  <r>
    <x v="1444"/>
    <x v="2"/>
    <x v="8"/>
    <x v="6"/>
    <x v="0"/>
    <n v="76.830001999999993"/>
    <n v="77.410004000000001"/>
    <n v="76.610000999999997"/>
    <n v="77.360000999999997"/>
    <x v="1429"/>
    <n v="7437200"/>
    <x v="0"/>
    <n v="56.807499"/>
    <n v="56.974997999999999"/>
    <n v="56.314999"/>
    <n v="56.527500000000003"/>
    <n v="52.611179"/>
    <n v="10413600"/>
  </r>
  <r>
    <x v="1445"/>
    <x v="3"/>
    <x v="8"/>
    <x v="6"/>
    <x v="0"/>
    <n v="77.339995999999999"/>
    <n v="78.010002"/>
    <n v="77"/>
    <n v="77.760002"/>
    <x v="1430"/>
    <n v="4931400"/>
    <x v="0"/>
    <n v="56.547500999999997"/>
    <n v="56.950001"/>
    <n v="56.400002000000001"/>
    <n v="56.57"/>
    <n v="52.650742000000001"/>
    <n v="8097600"/>
  </r>
  <r>
    <x v="1446"/>
    <x v="4"/>
    <x v="8"/>
    <x v="6"/>
    <x v="0"/>
    <n v="78.199996999999996"/>
    <n v="78.669998000000007"/>
    <n v="76.949996999999996"/>
    <n v="77.720000999999996"/>
    <x v="1431"/>
    <n v="5916500"/>
    <x v="0"/>
    <n v="56.6175"/>
    <n v="56.997501"/>
    <n v="55.174999"/>
    <n v="56.485000999999997"/>
    <n v="52.571621"/>
    <n v="14004000"/>
  </r>
  <r>
    <x v="1447"/>
    <x v="0"/>
    <x v="9"/>
    <x v="6"/>
    <x v="0"/>
    <n v="76.529999000000004"/>
    <n v="77.089995999999999"/>
    <n v="75.650002000000001"/>
    <n v="76.730002999999996"/>
    <x v="1432"/>
    <n v="6154600"/>
    <x v="0"/>
    <n v="55.810001"/>
    <n v="56.009998000000003"/>
    <n v="54.897499000000003"/>
    <n v="55.360000999999997"/>
    <n v="51.524569999999997"/>
    <n v="16422800"/>
  </r>
  <r>
    <x v="1448"/>
    <x v="1"/>
    <x v="9"/>
    <x v="6"/>
    <x v="0"/>
    <n v="77.809997999999993"/>
    <n v="78.800003000000004"/>
    <n v="77.410004000000001"/>
    <n v="78.5"/>
    <x v="1433"/>
    <n v="5302700"/>
    <x v="0"/>
    <n v="56.287497999999999"/>
    <n v="56.4925"/>
    <n v="55.645000000000003"/>
    <n v="56.375"/>
    <n v="52.469256999999999"/>
    <n v="14884800"/>
  </r>
  <r>
    <x v="1449"/>
    <x v="2"/>
    <x v="9"/>
    <x v="6"/>
    <x v="0"/>
    <n v="78.669998000000007"/>
    <n v="78.879997000000003"/>
    <n v="77.830001999999993"/>
    <n v="78.199996999999996"/>
    <x v="1434"/>
    <n v="4230200"/>
    <x v="0"/>
    <n v="56.404998999999997"/>
    <n v="56.450001"/>
    <n v="55.575001"/>
    <n v="55.702499000000003"/>
    <n v="51.843356999999997"/>
    <n v="11328400"/>
  </r>
  <r>
    <x v="1450"/>
    <x v="3"/>
    <x v="9"/>
    <x v="6"/>
    <x v="0"/>
    <n v="78.400002000000001"/>
    <n v="78.709998999999996"/>
    <n v="77.569999999999993"/>
    <n v="77.629997000000003"/>
    <x v="1435"/>
    <n v="4593400"/>
    <x v="0"/>
    <n v="55.939999"/>
    <n v="56.517502"/>
    <n v="55.830002"/>
    <n v="55.965000000000003"/>
    <n v="52.087654000000001"/>
    <n v="9120400"/>
  </r>
  <r>
    <x v="1451"/>
    <x v="4"/>
    <x v="9"/>
    <x v="6"/>
    <x v="0"/>
    <n v="78.069999999999993"/>
    <n v="78.25"/>
    <n v="77.519997000000004"/>
    <n v="77.940002000000007"/>
    <x v="1436"/>
    <n v="4133600"/>
    <x v="0"/>
    <n v="56.237499"/>
    <n v="56.432499"/>
    <n v="55.884998000000003"/>
    <n v="56.389999000000003"/>
    <n v="52.483207999999998"/>
    <n v="8971200"/>
  </r>
  <r>
    <x v="1452"/>
    <x v="0"/>
    <x v="9"/>
    <x v="6"/>
    <x v="0"/>
    <n v="77.800003000000004"/>
    <n v="77.940002000000007"/>
    <n v="77.269997000000004"/>
    <n v="77.389999000000003"/>
    <x v="1422"/>
    <n v="3314700"/>
    <x v="0"/>
    <n v="56.377499"/>
    <n v="56.592498999999997"/>
    <n v="56.18"/>
    <n v="56.375"/>
    <n v="52.469256999999999"/>
    <n v="7350400"/>
  </r>
  <r>
    <x v="1453"/>
    <x v="1"/>
    <x v="9"/>
    <x v="6"/>
    <x v="0"/>
    <n v="77.489998"/>
    <n v="78.449996999999996"/>
    <n v="76.889999000000003"/>
    <n v="77.900002000000001"/>
    <x v="1437"/>
    <n v="4834400"/>
    <x v="0"/>
    <n v="56.487499"/>
    <n v="57.097499999999997"/>
    <n v="56.157501000000003"/>
    <n v="56.794998"/>
    <n v="52.860146"/>
    <n v="11062800"/>
  </r>
  <r>
    <x v="1454"/>
    <x v="2"/>
    <x v="9"/>
    <x v="6"/>
    <x v="0"/>
    <n v="77.220000999999996"/>
    <n v="78.339995999999999"/>
    <n v="76.800003000000004"/>
    <n v="78.339995999999999"/>
    <x v="1438"/>
    <n v="4739700"/>
    <x v="0"/>
    <n v="56.529998999999997"/>
    <n v="56.919998"/>
    <n v="56.322498000000003"/>
    <n v="56.525002000000001"/>
    <n v="52.60886"/>
    <n v="9394800"/>
  </r>
  <r>
    <x v="1455"/>
    <x v="3"/>
    <x v="9"/>
    <x v="6"/>
    <x v="0"/>
    <n v="78.379997000000003"/>
    <n v="78.769997000000004"/>
    <n v="76.540001000000004"/>
    <n v="76.620002999999997"/>
    <x v="1439"/>
    <n v="6521400"/>
    <x v="0"/>
    <n v="56.665000999999997"/>
    <n v="56.872501"/>
    <n v="55.107498"/>
    <n v="55.195"/>
    <n v="51.371006000000001"/>
    <n v="11996400"/>
  </r>
  <r>
    <x v="1456"/>
    <x v="4"/>
    <x v="9"/>
    <x v="6"/>
    <x v="0"/>
    <n v="76.510002"/>
    <n v="77.220000999999996"/>
    <n v="76.230002999999996"/>
    <n v="76.339995999999999"/>
    <x v="1440"/>
    <n v="4856900"/>
    <x v="0"/>
    <n v="55.154998999999997"/>
    <n v="55.48"/>
    <n v="54.639999000000003"/>
    <n v="55.192501"/>
    <n v="51.368675000000003"/>
    <n v="13692000"/>
  </r>
  <r>
    <x v="1457"/>
    <x v="0"/>
    <x v="9"/>
    <x v="6"/>
    <x v="0"/>
    <n v="76.75"/>
    <n v="77.839995999999999"/>
    <n v="76.739998"/>
    <n v="77.830001999999993"/>
    <x v="1441"/>
    <n v="3910900"/>
    <x v="0"/>
    <n v="55.497501"/>
    <n v="55.970001000000003"/>
    <n v="55.345001000000003"/>
    <n v="55.945"/>
    <n v="52.069035"/>
    <n v="8800000"/>
  </r>
  <r>
    <x v="1458"/>
    <x v="1"/>
    <x v="9"/>
    <x v="6"/>
    <x v="0"/>
    <n v="78.099997999999999"/>
    <n v="78.980002999999996"/>
    <n v="77.540001000000004"/>
    <n v="78.919998000000007"/>
    <x v="1442"/>
    <n v="4523500"/>
    <x v="0"/>
    <n v="56.150002000000001"/>
    <n v="56.692501"/>
    <n v="55.8125"/>
    <n v="56.602500999999997"/>
    <n v="52.680992000000003"/>
    <n v="8304800"/>
  </r>
  <r>
    <x v="1459"/>
    <x v="2"/>
    <x v="9"/>
    <x v="6"/>
    <x v="0"/>
    <n v="78.940002000000007"/>
    <n v="79.599997999999999"/>
    <n v="77.919998000000007"/>
    <n v="78.309997999999993"/>
    <x v="1443"/>
    <n v="5929300"/>
    <x v="0"/>
    <n v="56.652500000000003"/>
    <n v="56.772499000000003"/>
    <n v="55.5"/>
    <n v="55.955002"/>
    <n v="52.078358000000001"/>
    <n v="7888800"/>
  </r>
  <r>
    <x v="1460"/>
    <x v="3"/>
    <x v="9"/>
    <x v="6"/>
    <x v="0"/>
    <n v="78.209998999999996"/>
    <n v="78.650002000000001"/>
    <n v="77.610000999999997"/>
    <n v="78.410004000000001"/>
    <x v="1444"/>
    <n v="5197800"/>
    <x v="0"/>
    <n v="56.029998999999997"/>
    <n v="56.029998999999997"/>
    <n v="55.227500999999997"/>
    <n v="55.455002"/>
    <n v="51.612983999999997"/>
    <n v="11890000"/>
  </r>
  <r>
    <x v="1461"/>
    <x v="4"/>
    <x v="9"/>
    <x v="6"/>
    <x v="0"/>
    <n v="79.339995999999999"/>
    <n v="79.830001999999993"/>
    <n v="75.900002000000001"/>
    <n v="75.989998"/>
    <x v="1445"/>
    <n v="15077700"/>
    <x v="0"/>
    <n v="55.7425"/>
    <n v="58.167499999999997"/>
    <n v="54.924999"/>
    <n v="55.842498999999997"/>
    <n v="51.973647999999997"/>
    <n v="38092400"/>
  </r>
  <r>
    <x v="1462"/>
    <x v="0"/>
    <x v="9"/>
    <x v="6"/>
    <x v="0"/>
    <n v="76.480002999999996"/>
    <n v="77.709998999999996"/>
    <n v="75.870002999999997"/>
    <n v="77.389999000000003"/>
    <x v="1422"/>
    <n v="8816800"/>
    <x v="0"/>
    <n v="56.347499999999997"/>
    <n v="56.557499"/>
    <n v="54.775002000000001"/>
    <n v="55.1875"/>
    <n v="51.364013999999997"/>
    <n v="18228400"/>
  </r>
  <r>
    <x v="1463"/>
    <x v="1"/>
    <x v="9"/>
    <x v="6"/>
    <x v="0"/>
    <n v="77.580001999999993"/>
    <n v="77.769997000000004"/>
    <n v="75.230002999999996"/>
    <n v="75.279999000000004"/>
    <x v="1446"/>
    <n v="7128300"/>
    <x v="0"/>
    <n v="55.547500999999997"/>
    <n v="55.759998000000003"/>
    <n v="54.599997999999999"/>
    <n v="54.599997999999999"/>
    <n v="50.817214999999997"/>
    <n v="11675200"/>
  </r>
  <r>
    <x v="1464"/>
    <x v="2"/>
    <x v="9"/>
    <x v="6"/>
    <x v="0"/>
    <n v="75.809997999999993"/>
    <n v="76.169998000000007"/>
    <n v="73.680000000000007"/>
    <n v="73.709998999999996"/>
    <x v="1447"/>
    <n v="7611000"/>
    <x v="0"/>
    <n v="54.987499"/>
    <n v="55.047500999999997"/>
    <n v="53.919998"/>
    <n v="53.919998"/>
    <n v="50.184325999999999"/>
    <n v="10657200"/>
  </r>
  <r>
    <x v="1465"/>
    <x v="3"/>
    <x v="9"/>
    <x v="6"/>
    <x v="0"/>
    <n v="73.540001000000004"/>
    <n v="73.620002999999997"/>
    <n v="72.349997999999999"/>
    <n v="73.339995999999999"/>
    <x v="1448"/>
    <n v="7690100"/>
    <x v="0"/>
    <n v="53.722499999999997"/>
    <n v="54.042499999999997"/>
    <n v="53.262501"/>
    <n v="53.942501"/>
    <n v="50.205280000000002"/>
    <n v="10489600"/>
  </r>
  <r>
    <x v="1466"/>
    <x v="4"/>
    <x v="9"/>
    <x v="6"/>
    <x v="0"/>
    <n v="73.389999000000003"/>
    <n v="73.790001000000004"/>
    <n v="72.440002000000007"/>
    <n v="73.220000999999996"/>
    <x v="1449"/>
    <n v="5245000"/>
    <x v="0"/>
    <n v="53.619999"/>
    <n v="54.084999000000003"/>
    <n v="52.630001"/>
    <n v="53.022499000000003"/>
    <n v="49.34901"/>
    <n v="14950000"/>
  </r>
  <r>
    <x v="1467"/>
    <x v="0"/>
    <x v="9"/>
    <x v="6"/>
    <x v="0"/>
    <n v="73.860000999999997"/>
    <n v="74.870002999999997"/>
    <n v="73.5"/>
    <n v="74.699996999999996"/>
    <x v="1450"/>
    <n v="5843600"/>
    <x v="0"/>
    <n v="53.197498000000003"/>
    <n v="53.965000000000003"/>
    <n v="52.917499999999997"/>
    <n v="53.965000000000003"/>
    <n v="50.226219"/>
    <n v="11639200"/>
  </r>
  <r>
    <x v="1468"/>
    <x v="1"/>
    <x v="10"/>
    <x v="6"/>
    <x v="0"/>
    <n v="75.25"/>
    <n v="75.339995999999999"/>
    <n v="74.379997000000003"/>
    <n v="74.809997999999993"/>
    <x v="1451"/>
    <n v="4105600"/>
    <x v="0"/>
    <n v="54.27"/>
    <n v="54.540000999999997"/>
    <n v="53.637501"/>
    <n v="53.674999"/>
    <n v="49.956302999999998"/>
    <n v="9090400"/>
  </r>
  <r>
    <x v="1469"/>
    <x v="2"/>
    <x v="10"/>
    <x v="6"/>
    <x v="0"/>
    <n v="74.889999000000003"/>
    <n v="75.349997999999999"/>
    <n v="74.529999000000004"/>
    <n v="74.699996999999996"/>
    <x v="1450"/>
    <n v="4271600"/>
    <x v="0"/>
    <n v="53.695"/>
    <n v="54.125"/>
    <n v="53.342498999999997"/>
    <n v="53.665000999999997"/>
    <n v="49.947001999999998"/>
    <n v="9344800"/>
  </r>
  <r>
    <x v="1470"/>
    <x v="3"/>
    <x v="10"/>
    <x v="6"/>
    <x v="0"/>
    <n v="75.040001000000004"/>
    <n v="75.550003000000004"/>
    <n v="74.239998"/>
    <n v="74.529999000000004"/>
    <x v="1452"/>
    <n v="4133300"/>
    <x v="0"/>
    <n v="53.947498000000003"/>
    <n v="54.07"/>
    <n v="53.345001000000003"/>
    <n v="53.752499"/>
    <n v="50.028435000000002"/>
    <n v="14210400"/>
  </r>
  <r>
    <x v="1471"/>
    <x v="4"/>
    <x v="10"/>
    <x v="6"/>
    <x v="0"/>
    <n v="75.400002000000001"/>
    <n v="75.489998"/>
    <n v="71.709998999999996"/>
    <n v="72.180000000000007"/>
    <x v="1453"/>
    <n v="8287100"/>
    <x v="0"/>
    <n v="53.892502"/>
    <n v="53.927501999999997"/>
    <n v="51.4375"/>
    <n v="51.924999"/>
    <n v="48.327553000000002"/>
    <n v="24449200"/>
  </r>
  <r>
    <x v="1472"/>
    <x v="0"/>
    <x v="10"/>
    <x v="6"/>
    <x v="0"/>
    <n v="71.660004000000001"/>
    <n v="71.959998999999996"/>
    <n v="70.430000000000007"/>
    <n v="71.330001999999993"/>
    <x v="1454"/>
    <n v="9699100"/>
    <x v="0"/>
    <n v="51.695"/>
    <n v="51.860000999999997"/>
    <n v="50.255001"/>
    <n v="50.852500999999997"/>
    <n v="47.329360999999999"/>
    <n v="40124000"/>
  </r>
  <r>
    <x v="1473"/>
    <x v="1"/>
    <x v="10"/>
    <x v="6"/>
    <x v="0"/>
    <n v="71.220000999999996"/>
    <n v="71.940002000000007"/>
    <n v="71"/>
    <n v="71.519997000000004"/>
    <x v="1455"/>
    <n v="6280200"/>
    <x v="0"/>
    <n v="50.705002"/>
    <n v="51.48"/>
    <n v="50.5"/>
    <n v="50.647499000000003"/>
    <n v="47.138550000000002"/>
    <n v="21745600"/>
  </r>
  <r>
    <x v="1474"/>
    <x v="2"/>
    <x v="10"/>
    <x v="6"/>
    <x v="0"/>
    <n v="71.930000000000007"/>
    <n v="73.669998000000007"/>
    <n v="71.610000999999997"/>
    <n v="73.559997999999993"/>
    <x v="1456"/>
    <n v="6984700"/>
    <x v="0"/>
    <n v="51.145000000000003"/>
    <n v="51.945"/>
    <n v="50.654998999999997"/>
    <n v="51.884998000000003"/>
    <n v="48.290320999999999"/>
    <n v="19142800"/>
  </r>
  <r>
    <x v="1475"/>
    <x v="3"/>
    <x v="10"/>
    <x v="6"/>
    <x v="0"/>
    <n v="73.669998000000007"/>
    <n v="74.319999999999993"/>
    <n v="70.949996999999996"/>
    <n v="71.169998000000007"/>
    <x v="1457"/>
    <n v="8982800"/>
    <x v="0"/>
    <n v="52.064999"/>
    <n v="52.267502"/>
    <n v="50.037497999999999"/>
    <n v="50.387501"/>
    <n v="46.896563999999998"/>
    <n v="20403600"/>
  </r>
  <r>
    <x v="1476"/>
    <x v="4"/>
    <x v="10"/>
    <x v="6"/>
    <x v="0"/>
    <n v="70.050003000000004"/>
    <n v="70.379997000000003"/>
    <n v="68.680000000000007"/>
    <n v="68.680000000000007"/>
    <x v="1458"/>
    <n v="11610500"/>
    <x v="0"/>
    <n v="49.807499"/>
    <n v="50"/>
    <n v="48.709999000000003"/>
    <n v="49.157501000000003"/>
    <n v="45.751784999999998"/>
    <n v="29939600"/>
  </r>
  <r>
    <x v="1477"/>
    <x v="0"/>
    <x v="10"/>
    <x v="6"/>
    <x v="0"/>
    <n v="69.790001000000004"/>
    <n v="71.970000999999996"/>
    <n v="69.599997999999999"/>
    <n v="71.180000000000007"/>
    <x v="1459"/>
    <n v="10893900"/>
    <x v="0"/>
    <n v="49.950001"/>
    <n v="50.487499"/>
    <n v="49.502499"/>
    <n v="50.252499"/>
    <n v="46.770924000000001"/>
    <n v="20925600"/>
  </r>
  <r>
    <x v="1478"/>
    <x v="1"/>
    <x v="10"/>
    <x v="6"/>
    <x v="0"/>
    <n v="72.300003000000004"/>
    <n v="72.739998"/>
    <n v="70.480002999999996"/>
    <n v="72.150002000000001"/>
    <x v="1460"/>
    <n v="7009600"/>
    <x v="0"/>
    <n v="50.959999000000003"/>
    <n v="51.235000999999997"/>
    <n v="49.792499999999997"/>
    <n v="51.012501"/>
    <n v="47.478279000000001"/>
    <n v="19214000"/>
  </r>
  <r>
    <x v="1479"/>
    <x v="2"/>
    <x v="10"/>
    <x v="6"/>
    <x v="0"/>
    <n v="72.879997000000003"/>
    <n v="73.949996999999996"/>
    <n v="72.5"/>
    <n v="73.930000000000007"/>
    <x v="1461"/>
    <n v="7002300"/>
    <x v="0"/>
    <n v="51.75"/>
    <n v="52.389999000000003"/>
    <n v="51.369999"/>
    <n v="52.34"/>
    <n v="48.713802000000001"/>
    <n v="15832800"/>
  </r>
  <r>
    <x v="1480"/>
    <x v="3"/>
    <x v="10"/>
    <x v="6"/>
    <x v="0"/>
    <n v="74.069999999999993"/>
    <n v="74.819999999999993"/>
    <n v="73.610000999999997"/>
    <n v="74.129997000000003"/>
    <x v="1462"/>
    <n v="5552300"/>
    <x v="0"/>
    <n v="52.584999000000003"/>
    <n v="52.884998000000003"/>
    <n v="51.987499"/>
    <n v="51.987499"/>
    <n v="48.385722999999999"/>
    <n v="13364000"/>
  </r>
  <r>
    <x v="1481"/>
    <x v="0"/>
    <x v="10"/>
    <x v="6"/>
    <x v="0"/>
    <n v="74.25"/>
    <n v="74.629997000000003"/>
    <n v="73.830001999999993"/>
    <n v="74.309997999999993"/>
    <x v="1463"/>
    <n v="5991600"/>
    <x v="0"/>
    <n v="52.244999"/>
    <n v="52.375"/>
    <n v="52.097499999999997"/>
    <n v="52.282501000000003"/>
    <n v="48.660282000000002"/>
    <n v="10012400"/>
  </r>
  <r>
    <x v="1482"/>
    <x v="1"/>
    <x v="10"/>
    <x v="6"/>
    <x v="0"/>
    <n v="74.470000999999996"/>
    <n v="74.769997000000004"/>
    <n v="73.849997999999999"/>
    <n v="74.529999000000004"/>
    <x v="1464"/>
    <n v="5049800"/>
    <x v="0"/>
    <n v="52.334999000000003"/>
    <n v="52.645000000000003"/>
    <n v="52.1325"/>
    <n v="52.4925"/>
    <n v="48.855724000000002"/>
    <n v="9840000"/>
  </r>
  <r>
    <x v="1483"/>
    <x v="2"/>
    <x v="10"/>
    <x v="6"/>
    <x v="0"/>
    <n v="74.330001999999993"/>
    <n v="74.5"/>
    <n v="73.059997999999993"/>
    <n v="73.360000999999997"/>
    <x v="1465"/>
    <n v="5056400"/>
    <x v="0"/>
    <n v="52.575001"/>
    <n v="52.575001"/>
    <n v="52"/>
    <n v="52.205002"/>
    <n v="48.588154000000003"/>
    <n v="8819600"/>
  </r>
  <r>
    <x v="1484"/>
    <x v="3"/>
    <x v="10"/>
    <x v="6"/>
    <x v="0"/>
    <n v="73.709998999999996"/>
    <n v="74.720000999999996"/>
    <n v="73.330001999999993"/>
    <n v="74.349997999999999"/>
    <x v="1466"/>
    <n v="5191700"/>
    <x v="0"/>
    <n v="52.450001"/>
    <n v="52.625"/>
    <n v="51.897499000000003"/>
    <n v="52.349997999999999"/>
    <n v="48.723098999999998"/>
    <n v="13547200"/>
  </r>
  <r>
    <x v="1485"/>
    <x v="4"/>
    <x v="10"/>
    <x v="6"/>
    <x v="0"/>
    <n v="72.209998999999996"/>
    <n v="73"/>
    <n v="70.599997999999999"/>
    <n v="70.660004000000001"/>
    <x v="1467"/>
    <n v="9657700"/>
    <x v="0"/>
    <n v="50"/>
    <n v="50.950001"/>
    <n v="49.639999000000003"/>
    <n v="49.732498"/>
    <n v="46.286949"/>
    <n v="38239200"/>
  </r>
  <r>
    <x v="1486"/>
    <x v="0"/>
    <x v="10"/>
    <x v="6"/>
    <x v="0"/>
    <n v="70.800003000000004"/>
    <n v="72.160004000000001"/>
    <n v="70.220000999999996"/>
    <n v="71.239998"/>
    <x v="1468"/>
    <n v="8649400"/>
    <x v="0"/>
    <n v="49.875"/>
    <n v="50.482498"/>
    <n v="49.752499"/>
    <n v="50.354999999999997"/>
    <n v="46.866325000000003"/>
    <n v="24263200"/>
  </r>
  <r>
    <x v="1487"/>
    <x v="1"/>
    <x v="10"/>
    <x v="6"/>
    <x v="0"/>
    <n v="71.489998"/>
    <n v="72.610000999999997"/>
    <n v="71.330001999999993"/>
    <n v="72.029999000000004"/>
    <x v="1469"/>
    <n v="6030500"/>
    <x v="0"/>
    <n v="50.472499999999997"/>
    <n v="51.012501"/>
    <n v="50.447498000000003"/>
    <n v="50.667499999999997"/>
    <n v="47.157181000000001"/>
    <n v="12760000"/>
  </r>
  <r>
    <x v="1488"/>
    <x v="2"/>
    <x v="10"/>
    <x v="6"/>
    <x v="0"/>
    <n v="72.339995999999999"/>
    <n v="73.629997000000003"/>
    <n v="71.540001000000004"/>
    <n v="73.550003000000004"/>
    <x v="1470"/>
    <n v="6552600"/>
    <x v="0"/>
    <n v="50.564999"/>
    <n v="50.91"/>
    <n v="50.474997999999999"/>
    <n v="50.652500000000003"/>
    <n v="47.143219000000002"/>
    <n v="12145600"/>
  </r>
  <r>
    <x v="1489"/>
    <x v="3"/>
    <x v="11"/>
    <x v="6"/>
    <x v="0"/>
    <n v="75.569999999999993"/>
    <n v="76.709998999999996"/>
    <n v="74.050003000000004"/>
    <n v="74.220000999999996"/>
    <x v="1471"/>
    <n v="9752000"/>
    <x v="0"/>
    <n v="51.025002000000001"/>
    <n v="51.827499000000003"/>
    <n v="50.84"/>
    <n v="51.522499000000003"/>
    <n v="47.952933999999999"/>
    <n v="14273200"/>
  </r>
  <r>
    <x v="1490"/>
    <x v="4"/>
    <x v="11"/>
    <x v="6"/>
    <x v="0"/>
    <n v="74.199996999999996"/>
    <n v="74.5"/>
    <n v="72.519997000000004"/>
    <n v="73.779999000000004"/>
    <x v="1472"/>
    <n v="5977100"/>
    <x v="0"/>
    <n v="51.435001"/>
    <n v="51.775002000000001"/>
    <n v="51"/>
    <n v="51.104999999999997"/>
    <n v="47.564368999999999"/>
    <n v="10908800"/>
  </r>
  <r>
    <x v="1491"/>
    <x v="0"/>
    <x v="11"/>
    <x v="6"/>
    <x v="0"/>
    <n v="73.209998999999996"/>
    <n v="74.860000999999997"/>
    <n v="72.949996999999996"/>
    <n v="74.819999999999993"/>
    <x v="1473"/>
    <n v="4776900"/>
    <x v="0"/>
    <n v="50.9375"/>
    <n v="51.970001000000003"/>
    <n v="50.75"/>
    <n v="51.782501000000003"/>
    <n v="48.194927"/>
    <n v="13792800"/>
  </r>
  <r>
    <x v="1492"/>
    <x v="1"/>
    <x v="11"/>
    <x v="6"/>
    <x v="0"/>
    <n v="74.339995999999999"/>
    <n v="74.470000999999996"/>
    <n v="73.75"/>
    <n v="73.809997999999993"/>
    <x v="1474"/>
    <n v="4290100"/>
    <x v="0"/>
    <n v="51.674999"/>
    <n v="51.755001"/>
    <n v="51.299999"/>
    <n v="51.34"/>
    <n v="47.783081000000003"/>
    <n v="10873200"/>
  </r>
  <r>
    <x v="1493"/>
    <x v="2"/>
    <x v="11"/>
    <x v="6"/>
    <x v="0"/>
    <n v="73.930000000000007"/>
    <n v="74.370002999999997"/>
    <n v="73.050003000000004"/>
    <n v="73.870002999999997"/>
    <x v="1475"/>
    <n v="4411900"/>
    <x v="0"/>
    <n v="51.752499"/>
    <n v="52.25"/>
    <n v="51.110000999999997"/>
    <n v="52.174999"/>
    <n v="48.560237999999998"/>
    <n v="14732000"/>
  </r>
  <r>
    <x v="1494"/>
    <x v="3"/>
    <x v="11"/>
    <x v="6"/>
    <x v="0"/>
    <n v="73.870002999999997"/>
    <n v="75.470000999999996"/>
    <n v="73.5"/>
    <n v="74.239998"/>
    <x v="1476"/>
    <n v="4628200"/>
    <x v="0"/>
    <n v="52.232498"/>
    <n v="53.025002000000001"/>
    <n v="52.152500000000003"/>
    <n v="52.724997999999999"/>
    <n v="49.072132000000003"/>
    <n v="14613600"/>
  </r>
  <r>
    <x v="1495"/>
    <x v="4"/>
    <x v="11"/>
    <x v="6"/>
    <x v="0"/>
    <n v="74.010002"/>
    <n v="74.440002000000007"/>
    <n v="73.519997000000004"/>
    <n v="74.379997000000003"/>
    <x v="1477"/>
    <n v="2975600"/>
    <x v="0"/>
    <n v="52.544998"/>
    <n v="52.717498999999997"/>
    <n v="52.037497999999999"/>
    <n v="52.702499000000003"/>
    <n v="49.051189000000001"/>
    <n v="11795600"/>
  </r>
  <r>
    <x v="1496"/>
    <x v="0"/>
    <x v="11"/>
    <x v="6"/>
    <x v="0"/>
    <n v="74.690002000000007"/>
    <n v="75.220000999999996"/>
    <n v="74.5"/>
    <n v="75.019997000000004"/>
    <x v="1478"/>
    <n v="2975200"/>
    <x v="0"/>
    <n v="52.77"/>
    <n v="53.119999"/>
    <n v="52.7575"/>
    <n v="52.924999"/>
    <n v="49.258277999999997"/>
    <n v="8732800"/>
  </r>
  <r>
    <x v="1497"/>
    <x v="1"/>
    <x v="11"/>
    <x v="6"/>
    <x v="0"/>
    <n v="75.190002000000007"/>
    <n v="75.430000000000007"/>
    <n v="74.449996999999996"/>
    <n v="74.830001999999993"/>
    <x v="1479"/>
    <n v="3268500"/>
    <x v="0"/>
    <n v="52.997501"/>
    <n v="53.172500999999997"/>
    <n v="52.849997999999999"/>
    <n v="53.014999000000003"/>
    <n v="49.342033000000001"/>
    <n v="7137600"/>
  </r>
  <r>
    <x v="1498"/>
    <x v="2"/>
    <x v="11"/>
    <x v="6"/>
    <x v="0"/>
    <n v="74.660004000000001"/>
    <n v="75.019997000000004"/>
    <n v="73.959998999999996"/>
    <n v="74.099997999999999"/>
    <x v="1480"/>
    <n v="2595900"/>
    <x v="0"/>
    <n v="52.799999"/>
    <n v="52.970001000000003"/>
    <n v="52.465000000000003"/>
    <n v="52.465000000000003"/>
    <n v="48.922421"/>
    <n v="6838000"/>
  </r>
  <r>
    <x v="1499"/>
    <x v="3"/>
    <x v="11"/>
    <x v="6"/>
    <x v="0"/>
    <n v="74"/>
    <n v="74.239998"/>
    <n v="72.879997000000003"/>
    <n v="73.080001999999993"/>
    <x v="1481"/>
    <n v="4301600"/>
    <x v="0"/>
    <n v="52.25"/>
    <n v="52.422500999999997"/>
    <n v="51.604999999999997"/>
    <n v="51.862499"/>
    <n v="48.360607000000002"/>
    <n v="12685200"/>
  </r>
  <r>
    <x v="1500"/>
    <x v="4"/>
    <x v="11"/>
    <x v="6"/>
    <x v="0"/>
    <n v="73.029999000000004"/>
    <n v="73.860000999999997"/>
    <n v="72.559997999999993"/>
    <n v="73.75"/>
    <x v="1482"/>
    <n v="3703800"/>
    <x v="0"/>
    <n v="51.897499000000003"/>
    <n v="52.522499000000003"/>
    <n v="51.897499000000003"/>
    <n v="52.452499000000003"/>
    <n v="48.910763000000003"/>
    <n v="12279600"/>
  </r>
  <r>
    <x v="1501"/>
    <x v="0"/>
    <x v="11"/>
    <x v="6"/>
    <x v="0"/>
    <n v="73.470000999999996"/>
    <n v="74.379997000000003"/>
    <n v="73.410004000000001"/>
    <n v="73.860000999999997"/>
    <x v="1483"/>
    <n v="3428800"/>
    <x v="0"/>
    <n v="52.345001000000003"/>
    <n v="52.744999"/>
    <n v="52.212502000000001"/>
    <n v="52.59"/>
    <n v="49.038978999999998"/>
    <n v="7039600"/>
  </r>
  <r>
    <x v="1502"/>
    <x v="1"/>
    <x v="11"/>
    <x v="6"/>
    <x v="0"/>
    <n v="73.819999999999993"/>
    <n v="74.489998"/>
    <n v="73.510002"/>
    <n v="73.650002000000001"/>
    <x v="1484"/>
    <n v="3764700"/>
    <x v="0"/>
    <n v="52.580002"/>
    <n v="52.580002"/>
    <n v="51.849997999999999"/>
    <n v="51.98"/>
    <n v="48.470168999999999"/>
    <n v="8740000"/>
  </r>
  <r>
    <x v="1503"/>
    <x v="2"/>
    <x v="11"/>
    <x v="6"/>
    <x v="0"/>
    <n v="74.199996999999996"/>
    <n v="75.639999000000003"/>
    <n v="74.169998000000007"/>
    <n v="75.629997000000003"/>
    <x v="1485"/>
    <n v="4365800"/>
    <x v="0"/>
    <n v="52.212502000000001"/>
    <n v="52.667499999999997"/>
    <n v="52.147499000000003"/>
    <n v="52.525002000000001"/>
    <n v="48.978366999999999"/>
    <n v="9096400"/>
  </r>
  <r>
    <x v="1504"/>
    <x v="3"/>
    <x v="11"/>
    <x v="6"/>
    <x v="0"/>
    <n v="75.809997999999993"/>
    <n v="76.220000999999996"/>
    <n v="75.099997999999999"/>
    <n v="75.75"/>
    <x v="1486"/>
    <n v="4625400"/>
    <x v="0"/>
    <n v="52.532501000000003"/>
    <n v="52.57"/>
    <n v="52.174999"/>
    <n v="52.342498999999997"/>
    <n v="48.808193000000003"/>
    <n v="16870000"/>
  </r>
  <r>
    <x v="1505"/>
    <x v="4"/>
    <x v="11"/>
    <x v="6"/>
    <x v="0"/>
    <n v="76"/>
    <n v="76.669998000000007"/>
    <n v="75.819999999999993"/>
    <n v="76.449996999999996"/>
    <x v="1487"/>
    <n v="3376100"/>
    <x v="0"/>
    <n v="52.497501"/>
    <n v="53.067501"/>
    <n v="52.427501999999997"/>
    <n v="53.017502"/>
    <n v="49.437607"/>
    <n v="11117600"/>
  </r>
  <r>
    <x v="1506"/>
    <x v="1"/>
    <x v="11"/>
    <x v="6"/>
    <x v="0"/>
    <n v="76.879997000000003"/>
    <n v="77.889999000000003"/>
    <n v="76.720000999999996"/>
    <n v="77.029999000000004"/>
    <x v="1488"/>
    <n v="5598000"/>
    <x v="0"/>
    <n v="53.247501"/>
    <n v="53.630001"/>
    <n v="53.205002"/>
    <n v="53.625"/>
    <n v="50.004092999999997"/>
    <n v="9676800"/>
  </r>
  <r>
    <x v="1507"/>
    <x v="2"/>
    <x v="11"/>
    <x v="6"/>
    <x v="0"/>
    <n v="77.110000999999997"/>
    <n v="77.25"/>
    <n v="76.720000999999996"/>
    <n v="76.930000000000007"/>
    <x v="1489"/>
    <n v="2733300"/>
    <x v="0"/>
    <n v="53.625"/>
    <n v="53.625"/>
    <n v="53.252499"/>
    <n v="53.450001"/>
    <n v="49.840927000000001"/>
    <n v="7223200"/>
  </r>
  <r>
    <x v="1508"/>
    <x v="3"/>
    <x v="11"/>
    <x v="6"/>
    <x v="0"/>
    <n v="77.050003000000004"/>
    <n v="77.230002999999996"/>
    <n v="76.510002"/>
    <n v="76.790001000000004"/>
    <x v="1490"/>
    <n v="3375600"/>
    <x v="0"/>
    <n v="53.5"/>
    <n v="53.672500999999997"/>
    <n v="53.375"/>
    <n v="53.667499999999997"/>
    <n v="50.04372"/>
    <n v="5260400"/>
  </r>
  <r>
    <x v="1509"/>
    <x v="4"/>
    <x v="11"/>
    <x v="6"/>
    <x v="0"/>
    <n v="76.800003000000004"/>
    <n v="77.029999000000004"/>
    <n v="76.349997999999999"/>
    <n v="76.449996999999996"/>
    <x v="1487"/>
    <n v="5003500"/>
    <x v="0"/>
    <n v="53.970001000000003"/>
    <n v="53.987499"/>
    <n v="53.332500000000003"/>
    <n v="53.707500000000003"/>
    <n v="50.081023999999999"/>
    <n v="6136400"/>
  </r>
  <r>
    <x v="1510"/>
    <x v="0"/>
    <x v="0"/>
    <x v="6"/>
    <x v="0"/>
    <n v="76.769997000000004"/>
    <n v="77.209998999999996"/>
    <n v="76.230002999999996"/>
    <n v="77.050003000000004"/>
    <x v="1491"/>
    <n v="3046400"/>
    <x v="0"/>
    <n v="53.842498999999997"/>
    <n v="53.922500999999997"/>
    <n v="53.209999000000003"/>
    <n v="53.380001"/>
    <n v="49.775641999999998"/>
    <n v="6364000"/>
  </r>
  <r>
    <x v="1511"/>
    <x v="1"/>
    <x v="0"/>
    <x v="6"/>
    <x v="0"/>
    <n v="76.760002"/>
    <n v="77"/>
    <n v="76.239998"/>
    <n v="76.349997999999999"/>
    <x v="1492"/>
    <n v="2619100"/>
    <x v="0"/>
    <n v="53.2575"/>
    <n v="53.307499"/>
    <n v="52.700001"/>
    <n v="52.830002"/>
    <n v="49.262782999999999"/>
    <n v="9011600"/>
  </r>
  <r>
    <x v="1512"/>
    <x v="2"/>
    <x v="0"/>
    <x v="6"/>
    <x v="0"/>
    <n v="76.309997999999993"/>
    <n v="76.529999000000004"/>
    <n v="75.819999999999993"/>
    <n v="76.319999999999993"/>
    <x v="1493"/>
    <n v="2794700"/>
    <x v="0"/>
    <n v="52.790000999999997"/>
    <n v="52.857498"/>
    <n v="52.362499"/>
    <n v="52.857498"/>
    <n v="49.288414000000003"/>
    <n v="12589600"/>
  </r>
  <r>
    <x v="1513"/>
    <x v="3"/>
    <x v="0"/>
    <x v="6"/>
    <x v="0"/>
    <n v="76.319999999999993"/>
    <n v="77.169998000000007"/>
    <n v="76.139999000000003"/>
    <n v="76.839995999999999"/>
    <x v="1494"/>
    <n v="2680300"/>
    <x v="0"/>
    <n v="53.029998999999997"/>
    <n v="53.125"/>
    <n v="52.654998999999997"/>
    <n v="53.055"/>
    <n v="49.472591000000001"/>
    <n v="6597600"/>
  </r>
  <r>
    <x v="1514"/>
    <x v="4"/>
    <x v="0"/>
    <x v="6"/>
    <x v="0"/>
    <n v="77"/>
    <n v="77.879997000000003"/>
    <n v="76.900002000000001"/>
    <n v="77.470000999999996"/>
    <x v="1495"/>
    <n v="3113900"/>
    <x v="0"/>
    <n v="53.1325"/>
    <n v="53.349997999999999"/>
    <n v="52.902500000000003"/>
    <n v="53.25"/>
    <n v="49.654429999999998"/>
    <n v="10002400"/>
  </r>
  <r>
    <x v="1515"/>
    <x v="0"/>
    <x v="0"/>
    <x v="6"/>
    <x v="0"/>
    <n v="77.319999999999993"/>
    <n v="77.489998"/>
    <n v="76.75"/>
    <n v="76.860000999999997"/>
    <x v="1496"/>
    <n v="3499900"/>
    <x v="0"/>
    <n v="53.372501"/>
    <n v="53.497501"/>
    <n v="52.907501000000003"/>
    <n v="53.145000000000003"/>
    <n v="49.556507000000003"/>
    <n v="5516400"/>
  </r>
  <r>
    <x v="1516"/>
    <x v="1"/>
    <x v="0"/>
    <x v="6"/>
    <x v="0"/>
    <n v="76.739998"/>
    <n v="77.559997999999993"/>
    <n v="76.569999999999993"/>
    <n v="77.360000999999997"/>
    <x v="1497"/>
    <n v="3396100"/>
    <x v="0"/>
    <n v="53.25"/>
    <n v="53.695"/>
    <n v="53.1875"/>
    <n v="53.5625"/>
    <n v="49.945819999999998"/>
    <n v="6835600"/>
  </r>
  <r>
    <x v="1517"/>
    <x v="2"/>
    <x v="0"/>
    <x v="6"/>
    <x v="0"/>
    <n v="76.959998999999996"/>
    <n v="77.430000000000007"/>
    <n v="76.720000999999996"/>
    <n v="76.870002999999997"/>
    <x v="1498"/>
    <n v="3427500"/>
    <x v="0"/>
    <n v="53.247501"/>
    <n v="53.477500999999997"/>
    <n v="53.029998999999997"/>
    <n v="53.169998"/>
    <n v="49.579810999999999"/>
    <n v="6758000"/>
  </r>
  <r>
    <x v="1518"/>
    <x v="3"/>
    <x v="0"/>
    <x v="6"/>
    <x v="0"/>
    <n v="76.980002999999996"/>
    <n v="77.139999000000003"/>
    <n v="75.459998999999996"/>
    <n v="75.720000999999996"/>
    <x v="1499"/>
    <n v="3836400"/>
    <x v="0"/>
    <n v="53.097499999999997"/>
    <n v="53.292499999999997"/>
    <n v="52.807499"/>
    <n v="52.942501"/>
    <n v="49.367676000000003"/>
    <n v="6218000"/>
  </r>
  <r>
    <x v="1519"/>
    <x v="4"/>
    <x v="0"/>
    <x v="6"/>
    <x v="0"/>
    <n v="75.720000999999996"/>
    <n v="76.139999000000003"/>
    <n v="75.129997000000003"/>
    <n v="75.940002000000007"/>
    <x v="1500"/>
    <n v="3194900"/>
    <x v="0"/>
    <n v="52.967498999999997"/>
    <n v="53.017502"/>
    <n v="52.712502000000001"/>
    <n v="52.822498000000003"/>
    <n v="49.255778999999997"/>
    <n v="7085200"/>
  </r>
  <r>
    <x v="1520"/>
    <x v="0"/>
    <x v="0"/>
    <x v="6"/>
    <x v="0"/>
    <n v="75.599997999999999"/>
    <n v="75.779999000000004"/>
    <n v="74.900002000000001"/>
    <n v="75.110000999999997"/>
    <x v="1501"/>
    <n v="5673600"/>
    <x v="0"/>
    <n v="52.720001000000003"/>
    <n v="52.747501"/>
    <n v="52.4925"/>
    <n v="52.560001"/>
    <n v="49.011001999999998"/>
    <n v="7899200"/>
  </r>
  <r>
    <x v="1521"/>
    <x v="1"/>
    <x v="0"/>
    <x v="6"/>
    <x v="0"/>
    <n v="75.139999000000003"/>
    <n v="75.430000000000007"/>
    <n v="74.550003000000004"/>
    <n v="74.980002999999996"/>
    <x v="1502"/>
    <n v="4163700"/>
    <x v="0"/>
    <n v="52.534999999999997"/>
    <n v="52.98"/>
    <n v="52.474997999999999"/>
    <n v="52.702499000000003"/>
    <n v="49.143886999999999"/>
    <n v="5722400"/>
  </r>
  <r>
    <x v="1522"/>
    <x v="2"/>
    <x v="0"/>
    <x v="6"/>
    <x v="0"/>
    <n v="74.949996999999996"/>
    <n v="75.209998999999996"/>
    <n v="74.400002000000001"/>
    <n v="75.120002999999997"/>
    <x v="1503"/>
    <n v="3820800"/>
    <x v="0"/>
    <n v="52.612499"/>
    <n v="52.8125"/>
    <n v="52.2575"/>
    <n v="52.8125"/>
    <n v="49.246468"/>
    <n v="10326000"/>
  </r>
  <r>
    <x v="1523"/>
    <x v="3"/>
    <x v="0"/>
    <x v="6"/>
    <x v="0"/>
    <n v="75.080001999999993"/>
    <n v="75.419998000000007"/>
    <n v="74.099997999999999"/>
    <n v="74.269997000000004"/>
    <x v="1504"/>
    <n v="5501900"/>
    <x v="0"/>
    <n v="52.8675"/>
    <n v="53.040000999999997"/>
    <n v="52.005001"/>
    <n v="52.580002"/>
    <n v="49.029659000000002"/>
    <n v="15331200"/>
  </r>
  <r>
    <x v="1524"/>
    <x v="4"/>
    <x v="0"/>
    <x v="6"/>
    <x v="0"/>
    <n v="74.529999000000004"/>
    <n v="75.010002"/>
    <n v="73.480002999999996"/>
    <n v="73.809997999999993"/>
    <x v="1474"/>
    <n v="9339300"/>
    <x v="0"/>
    <n v="52.880001"/>
    <n v="53.029998999999997"/>
    <n v="52.275002000000001"/>
    <n v="52.372501"/>
    <n v="48.836165999999999"/>
    <n v="18358800"/>
  </r>
  <r>
    <x v="1525"/>
    <x v="0"/>
    <x v="0"/>
    <x v="6"/>
    <x v="0"/>
    <n v="73.589995999999999"/>
    <n v="74.300003000000004"/>
    <n v="73.199996999999996"/>
    <n v="74.139999000000003"/>
    <x v="1505"/>
    <n v="4899900"/>
    <x v="0"/>
    <n v="52.25"/>
    <n v="52.452499000000003"/>
    <n v="52.044998"/>
    <n v="52.3675"/>
    <n v="48.831524000000002"/>
    <n v="14765200"/>
  </r>
  <r>
    <x v="1526"/>
    <x v="1"/>
    <x v="0"/>
    <x v="6"/>
    <x v="0"/>
    <n v="74.089995999999999"/>
    <n v="74.790001000000004"/>
    <n v="72.550003000000004"/>
    <n v="72.699996999999996"/>
    <x v="1506"/>
    <n v="5943800"/>
    <x v="0"/>
    <n v="52.317501"/>
    <n v="52.647499000000003"/>
    <n v="51.845001000000003"/>
    <n v="51.947498000000003"/>
    <n v="48.439853999999997"/>
    <n v="13089600"/>
  </r>
  <r>
    <x v="1527"/>
    <x v="2"/>
    <x v="0"/>
    <x v="6"/>
    <x v="0"/>
    <n v="72.559997999999993"/>
    <n v="73.550003000000004"/>
    <n v="72.540001000000004"/>
    <n v="73.040001000000004"/>
    <x v="1507"/>
    <n v="3813600"/>
    <x v="0"/>
    <n v="51.827499000000003"/>
    <n v="52.622501"/>
    <n v="51.827499000000003"/>
    <n v="52.264999000000003"/>
    <n v="48.735908999999999"/>
    <n v="8244800"/>
  </r>
  <r>
    <x v="1528"/>
    <x v="3"/>
    <x v="0"/>
    <x v="6"/>
    <x v="0"/>
    <n v="73.260002"/>
    <n v="73.279999000000004"/>
    <n v="72.559997999999993"/>
    <n v="72.769997000000004"/>
    <x v="1508"/>
    <n v="4085000"/>
    <x v="0"/>
    <n v="52.457500000000003"/>
    <n v="52.465000000000003"/>
    <n v="51.889999000000003"/>
    <n v="52.240001999999997"/>
    <n v="48.712612"/>
    <n v="8580400"/>
  </r>
  <r>
    <x v="1529"/>
    <x v="4"/>
    <x v="0"/>
    <x v="6"/>
    <x v="0"/>
    <n v="72.519997000000004"/>
    <n v="73.610000999999997"/>
    <n v="72.449996999999996"/>
    <n v="73.400002000000001"/>
    <x v="1509"/>
    <n v="12447500"/>
    <x v="0"/>
    <n v="52.025002000000001"/>
    <n v="52.474997999999999"/>
    <n v="51.965000000000003"/>
    <n v="52.32"/>
    <n v="48.787211999999997"/>
    <n v="12961200"/>
  </r>
  <r>
    <x v="1530"/>
    <x v="0"/>
    <x v="0"/>
    <x v="6"/>
    <x v="0"/>
    <n v="73.239998"/>
    <n v="73.879997000000003"/>
    <n v="73.059997999999993"/>
    <n v="73.470000999999996"/>
    <x v="1510"/>
    <n v="4737000"/>
    <x v="0"/>
    <n v="52.165000999999997"/>
    <n v="52.935001"/>
    <n v="52.125"/>
    <n v="52.677501999999997"/>
    <n v="49.120578999999999"/>
    <n v="9961600"/>
  </r>
  <r>
    <x v="1531"/>
    <x v="1"/>
    <x v="1"/>
    <x v="6"/>
    <x v="0"/>
    <n v="74.199996999999996"/>
    <n v="75.910004000000001"/>
    <n v="74.139999000000003"/>
    <n v="75.529999000000004"/>
    <x v="1511"/>
    <n v="6330900"/>
    <x v="0"/>
    <n v="52.987499"/>
    <n v="53.837502000000001"/>
    <n v="52.957500000000003"/>
    <n v="53.5625"/>
    <n v="49.945819999999998"/>
    <n v="10993600"/>
  </r>
  <r>
    <x v="1532"/>
    <x v="2"/>
    <x v="1"/>
    <x v="6"/>
    <x v="0"/>
    <n v="74.860000999999997"/>
    <n v="76.389999000000003"/>
    <n v="74.860000999999997"/>
    <n v="76.199996999999996"/>
    <x v="1512"/>
    <n v="3973700"/>
    <x v="0"/>
    <n v="53.720001000000003"/>
    <n v="53.872501"/>
    <n v="53.5625"/>
    <n v="53.709999000000003"/>
    <n v="50.083351"/>
    <n v="5768800"/>
  </r>
  <r>
    <x v="1533"/>
    <x v="3"/>
    <x v="1"/>
    <x v="6"/>
    <x v="0"/>
    <n v="76.599997999999999"/>
    <n v="76.900002000000001"/>
    <n v="76.349997999999999"/>
    <n v="76.739998"/>
    <x v="1513"/>
    <n v="3213400"/>
    <x v="0"/>
    <n v="53.827499000000003"/>
    <n v="54.25"/>
    <n v="53.775002000000001"/>
    <n v="54.127499"/>
    <n v="50.472678999999999"/>
    <n v="5571600"/>
  </r>
  <r>
    <x v="1534"/>
    <x v="0"/>
    <x v="1"/>
    <x v="6"/>
    <x v="0"/>
    <n v="76.440002000000007"/>
    <n v="76.639999000000003"/>
    <n v="75.940002000000007"/>
    <n v="76.180000000000007"/>
    <x v="1514"/>
    <n v="3591100"/>
    <x v="0"/>
    <n v="54.107498"/>
    <n v="54.387501"/>
    <n v="53.91"/>
    <n v="54.185001"/>
    <n v="50.526271999999999"/>
    <n v="6612400"/>
  </r>
  <r>
    <x v="1535"/>
    <x v="1"/>
    <x v="1"/>
    <x v="6"/>
    <x v="0"/>
    <n v="76.110000999999997"/>
    <n v="76.150002000000001"/>
    <n v="75.129997000000003"/>
    <n v="75.690002000000007"/>
    <x v="1515"/>
    <n v="3903600"/>
    <x v="0"/>
    <n v="54.192501"/>
    <n v="54.222499999999997"/>
    <n v="53.287497999999999"/>
    <n v="53.814999"/>
    <n v="50.181274000000002"/>
    <n v="12149200"/>
  </r>
  <r>
    <x v="1536"/>
    <x v="2"/>
    <x v="1"/>
    <x v="6"/>
    <x v="0"/>
    <n v="75.870002999999997"/>
    <n v="76.669998000000007"/>
    <n v="75.599997999999999"/>
    <n v="76.629997000000003"/>
    <x v="1516"/>
    <n v="3337000"/>
    <x v="0"/>
    <n v="53.875"/>
    <n v="54.07"/>
    <n v="53.627499"/>
    <n v="54.040000999999997"/>
    <n v="50.391075000000001"/>
    <n v="5177200"/>
  </r>
  <r>
    <x v="1537"/>
    <x v="3"/>
    <x v="1"/>
    <x v="6"/>
    <x v="0"/>
    <n v="75.650002000000001"/>
    <n v="75.959998999999996"/>
    <n v="74.75"/>
    <n v="75.470000999999996"/>
    <x v="1517"/>
    <n v="3318000"/>
    <x v="0"/>
    <n v="53.450001"/>
    <n v="54.222499999999997"/>
    <n v="53.169998"/>
    <n v="53.884998000000003"/>
    <n v="50.246529000000002"/>
    <n v="8536800"/>
  </r>
  <r>
    <x v="1538"/>
    <x v="4"/>
    <x v="1"/>
    <x v="6"/>
    <x v="0"/>
    <n v="75.540001000000004"/>
    <n v="75.849997999999999"/>
    <n v="75.260002"/>
    <n v="75.830001999999993"/>
    <x v="1518"/>
    <n v="2759000"/>
    <x v="0"/>
    <n v="53.987499"/>
    <n v="54.259998000000003"/>
    <n v="53.592498999999997"/>
    <n v="54.25"/>
    <n v="50.586899000000003"/>
    <n v="5696800"/>
  </r>
  <r>
    <x v="1539"/>
    <x v="0"/>
    <x v="1"/>
    <x v="6"/>
    <x v="0"/>
    <n v="76.440002000000007"/>
    <n v="77.709998999999996"/>
    <n v="76.040001000000004"/>
    <n v="77.330001999999993"/>
    <x v="1519"/>
    <n v="5585800"/>
    <x v="0"/>
    <n v="54.6875"/>
    <n v="55.59"/>
    <n v="54.412497999999999"/>
    <n v="55.2575"/>
    <n v="51.526356"/>
    <n v="13716400"/>
  </r>
  <r>
    <x v="1540"/>
    <x v="1"/>
    <x v="1"/>
    <x v="6"/>
    <x v="0"/>
    <n v="77.989998"/>
    <n v="79.220000999999996"/>
    <n v="77.860000999999997"/>
    <n v="78.319999999999993"/>
    <x v="1520"/>
    <n v="7508400"/>
    <x v="0"/>
    <n v="55.417499999999997"/>
    <n v="56.1875"/>
    <n v="55.224997999999999"/>
    <n v="55.445"/>
    <n v="51.701205999999999"/>
    <n v="10900800"/>
  </r>
  <r>
    <x v="1541"/>
    <x v="2"/>
    <x v="1"/>
    <x v="6"/>
    <x v="0"/>
    <n v="78.650002000000001"/>
    <n v="78.690002000000007"/>
    <n v="77.949996999999996"/>
    <n v="78.309997999999993"/>
    <x v="1521"/>
    <n v="3623200"/>
    <x v="0"/>
    <n v="55.735000999999997"/>
    <n v="55.790000999999997"/>
    <n v="55.27"/>
    <n v="55.667499999999997"/>
    <n v="51.908684000000001"/>
    <n v="8853200"/>
  </r>
  <r>
    <x v="1542"/>
    <x v="3"/>
    <x v="1"/>
    <x v="6"/>
    <x v="0"/>
    <n v="77.309997999999993"/>
    <n v="77.870002999999997"/>
    <n v="76.25"/>
    <n v="76.389999000000003"/>
    <x v="1522"/>
    <n v="5467000"/>
    <x v="0"/>
    <n v="55.485000999999997"/>
    <n v="55.5"/>
    <n v="54.457500000000003"/>
    <n v="54.470001000000003"/>
    <n v="50.792034000000001"/>
    <n v="9806000"/>
  </r>
  <r>
    <x v="1543"/>
    <x v="4"/>
    <x v="1"/>
    <x v="6"/>
    <x v="0"/>
    <n v="76.75"/>
    <n v="77.650002000000001"/>
    <n v="76.449996999999996"/>
    <n v="77.5"/>
    <x v="1523"/>
    <n v="3485700"/>
    <x v="0"/>
    <n v="54.794998"/>
    <n v="55.472499999999997"/>
    <n v="54.73"/>
    <n v="55.049999"/>
    <n v="51.332878000000001"/>
    <n v="11068000"/>
  </r>
  <r>
    <x v="1544"/>
    <x v="0"/>
    <x v="1"/>
    <x v="6"/>
    <x v="0"/>
    <n v="77.110000999999997"/>
    <n v="77.440002000000007"/>
    <n v="76.589995999999999"/>
    <n v="77.349997999999999"/>
    <x v="1524"/>
    <n v="3101300"/>
    <x v="0"/>
    <n v="54.8825"/>
    <n v="55.032501000000003"/>
    <n v="54.627499"/>
    <n v="54.805"/>
    <n v="51.104419999999998"/>
    <n v="6168400"/>
  </r>
  <r>
    <x v="1545"/>
    <x v="1"/>
    <x v="1"/>
    <x v="6"/>
    <x v="0"/>
    <n v="77.519997000000004"/>
    <n v="78.389999000000003"/>
    <n v="77.349997999999999"/>
    <n v="78.269997000000004"/>
    <x v="1525"/>
    <n v="3467200"/>
    <x v="0"/>
    <n v="55.23"/>
    <n v="55.647499000000003"/>
    <n v="55.152500000000003"/>
    <n v="55.314999"/>
    <n v="51.579982999999999"/>
    <n v="7699200"/>
  </r>
  <r>
    <x v="1546"/>
    <x v="2"/>
    <x v="1"/>
    <x v="6"/>
    <x v="0"/>
    <n v="78.160004000000001"/>
    <n v="78.379997000000003"/>
    <n v="77.190002000000007"/>
    <n v="77.739998"/>
    <x v="1526"/>
    <n v="3525800"/>
    <x v="0"/>
    <n v="55.372501"/>
    <n v="55.634998000000003"/>
    <n v="55.169998"/>
    <n v="55.299999"/>
    <n v="51.565994000000003"/>
    <n v="8189200"/>
  </r>
  <r>
    <x v="1547"/>
    <x v="3"/>
    <x v="1"/>
    <x v="6"/>
    <x v="0"/>
    <n v="77.930000000000007"/>
    <n v="78.059997999999993"/>
    <n v="76.919998000000007"/>
    <n v="77.569999999999993"/>
    <x v="1527"/>
    <n v="5149600"/>
    <x v="0"/>
    <n v="55.847499999999997"/>
    <n v="55.962502000000001"/>
    <n v="55.457500000000003"/>
    <n v="55.685001"/>
    <n v="51.925013999999997"/>
    <n v="11947600"/>
  </r>
  <r>
    <x v="1548"/>
    <x v="4"/>
    <x v="1"/>
    <x v="6"/>
    <x v="0"/>
    <n v="75.629997000000003"/>
    <n v="76.029999000000004"/>
    <n v="75.220000999999996"/>
    <n v="75.75"/>
    <x v="1528"/>
    <n v="5870200"/>
    <x v="0"/>
    <n v="53.525002000000001"/>
    <n v="54.174999"/>
    <n v="52.834999000000003"/>
    <n v="53.692501"/>
    <n v="50.067039000000001"/>
    <n v="27530400"/>
  </r>
  <r>
    <x v="1549"/>
    <x v="0"/>
    <x v="1"/>
    <x v="6"/>
    <x v="0"/>
    <n v="75.699996999999996"/>
    <n v="76.209998999999996"/>
    <n v="75.519997000000004"/>
    <n v="76.190002000000007"/>
    <x v="1529"/>
    <n v="3209100"/>
    <x v="0"/>
    <n v="53.604999999999997"/>
    <n v="53.740001999999997"/>
    <n v="53.279998999999997"/>
    <n v="53.555"/>
    <n v="49.93882"/>
    <n v="10401600"/>
  </r>
  <r>
    <x v="1550"/>
    <x v="1"/>
    <x v="1"/>
    <x v="6"/>
    <x v="0"/>
    <n v="76.309997999999993"/>
    <n v="76.610000999999997"/>
    <n v="75.650002000000001"/>
    <n v="75.889999000000003"/>
    <x v="1530"/>
    <n v="4017200"/>
    <x v="0"/>
    <n v="53.599997999999999"/>
    <n v="53.927501999999997"/>
    <n v="53.332500000000003"/>
    <n v="53.375"/>
    <n v="49.770980999999999"/>
    <n v="10577200"/>
  </r>
  <r>
    <x v="1551"/>
    <x v="2"/>
    <x v="1"/>
    <x v="6"/>
    <x v="0"/>
    <n v="76.069999999999993"/>
    <n v="76.290001000000004"/>
    <n v="75.449996999999996"/>
    <n v="75.910004000000001"/>
    <x v="1531"/>
    <n v="5521200"/>
    <x v="0"/>
    <n v="53.372501"/>
    <n v="53.697498000000003"/>
    <n v="53.362499"/>
    <n v="53.514999000000003"/>
    <n v="49.901527000000002"/>
    <n v="10422800"/>
  </r>
  <r>
    <x v="1552"/>
    <x v="3"/>
    <x v="1"/>
    <x v="6"/>
    <x v="0"/>
    <n v="76.300003000000004"/>
    <n v="76.319999999999993"/>
    <n v="73.809997999999993"/>
    <n v="74.150002000000001"/>
    <x v="1532"/>
    <n v="7393700"/>
    <x v="0"/>
    <n v="53.317501"/>
    <n v="53.34"/>
    <n v="52.752499"/>
    <n v="52.752499"/>
    <n v="49.190517"/>
    <n v="13874000"/>
  </r>
  <r>
    <x v="1553"/>
    <x v="4"/>
    <x v="2"/>
    <x v="6"/>
    <x v="0"/>
    <n v="73.839995999999999"/>
    <n v="75.440002000000007"/>
    <n v="73.639999000000003"/>
    <n v="74.980002999999996"/>
    <x v="1533"/>
    <n v="6029500"/>
    <x v="0"/>
    <n v="52.467498999999997"/>
    <n v="53.264999000000003"/>
    <n v="52.445"/>
    <n v="52.952499000000003"/>
    <n v="49.376995000000001"/>
    <n v="14100000"/>
  </r>
  <r>
    <x v="1554"/>
    <x v="0"/>
    <x v="2"/>
    <x v="6"/>
    <x v="0"/>
    <n v="75.389999000000003"/>
    <n v="75.849997999999999"/>
    <n v="75.080001999999993"/>
    <n v="75.680000000000007"/>
    <x v="1534"/>
    <n v="4924000"/>
    <x v="0"/>
    <n v="53.212502000000001"/>
    <n v="53.292499999999997"/>
    <n v="52.880001"/>
    <n v="53.040000999999997"/>
    <n v="49.458595000000003"/>
    <n v="8079600"/>
  </r>
  <r>
    <x v="1555"/>
    <x v="1"/>
    <x v="2"/>
    <x v="6"/>
    <x v="0"/>
    <n v="75.309997999999993"/>
    <n v="75.660004000000001"/>
    <n v="74.809997999999993"/>
    <n v="75.199996999999996"/>
    <x v="1535"/>
    <n v="4639000"/>
    <x v="0"/>
    <n v="52.875"/>
    <n v="53.097499999999997"/>
    <n v="52.292499999999997"/>
    <n v="52.634998000000003"/>
    <n v="49.080936000000001"/>
    <n v="11151200"/>
  </r>
  <r>
    <x v="1556"/>
    <x v="2"/>
    <x v="2"/>
    <x v="6"/>
    <x v="0"/>
    <n v="74.849997999999999"/>
    <n v="75.580001999999993"/>
    <n v="74.690002000000007"/>
    <n v="75.360000999999997"/>
    <x v="1536"/>
    <n v="2782900"/>
    <x v="0"/>
    <n v="52.494999"/>
    <n v="52.845001000000003"/>
    <n v="52.452499000000003"/>
    <n v="52.672500999999997"/>
    <n v="49.115901999999998"/>
    <n v="7528400"/>
  </r>
  <r>
    <x v="1557"/>
    <x v="3"/>
    <x v="2"/>
    <x v="6"/>
    <x v="0"/>
    <n v="75.540001000000004"/>
    <n v="75.680000000000007"/>
    <n v="73.819999999999993"/>
    <n v="74.059997999999993"/>
    <x v="1537"/>
    <n v="4708000"/>
    <x v="0"/>
    <n v="52.794998"/>
    <n v="52.862499"/>
    <n v="52.150002000000001"/>
    <n v="52.259998000000003"/>
    <n v="48.731262000000001"/>
    <n v="9568000"/>
  </r>
  <r>
    <x v="1558"/>
    <x v="4"/>
    <x v="2"/>
    <x v="6"/>
    <x v="0"/>
    <n v="74"/>
    <n v="75.230002999999996"/>
    <n v="73.75"/>
    <n v="75.169998000000007"/>
    <x v="1538"/>
    <n v="3614300"/>
    <x v="0"/>
    <n v="52.220001000000003"/>
    <n v="52.637501"/>
    <n v="52.052501999999997"/>
    <n v="52.615001999999997"/>
    <n v="49.062313000000003"/>
    <n v="9256800"/>
  </r>
  <r>
    <x v="1559"/>
    <x v="0"/>
    <x v="2"/>
    <x v="6"/>
    <x v="0"/>
    <n v="75.540001000000004"/>
    <n v="76.069999999999993"/>
    <n v="74.989998"/>
    <n v="75.629997000000003"/>
    <x v="1539"/>
    <n v="3546600"/>
    <x v="0"/>
    <n v="52.759998000000003"/>
    <n v="52.805"/>
    <n v="52.5075"/>
    <n v="52.645000000000003"/>
    <n v="49.090279000000002"/>
    <n v="9018400"/>
  </r>
  <r>
    <x v="1560"/>
    <x v="1"/>
    <x v="2"/>
    <x v="6"/>
    <x v="0"/>
    <n v="75.360000999999997"/>
    <n v="75.819999999999993"/>
    <n v="74.930000000000007"/>
    <n v="75.629997000000003"/>
    <x v="1539"/>
    <n v="2752400"/>
    <x v="0"/>
    <n v="52.522499000000003"/>
    <n v="52.799999"/>
    <n v="52.362499"/>
    <n v="52.575001"/>
    <n v="49.024990000000003"/>
    <n v="6442000"/>
  </r>
  <r>
    <x v="1561"/>
    <x v="2"/>
    <x v="2"/>
    <x v="6"/>
    <x v="0"/>
    <n v="75.849997999999999"/>
    <n v="76.510002"/>
    <n v="75.589995999999999"/>
    <n v="76.300003000000004"/>
    <x v="1540"/>
    <n v="3389600"/>
    <x v="0"/>
    <n v="52.737499"/>
    <n v="53.025002000000001"/>
    <n v="52.615001999999997"/>
    <n v="52.857498"/>
    <n v="49.382339000000002"/>
    <n v="6451200"/>
  </r>
  <r>
    <x v="1562"/>
    <x v="3"/>
    <x v="2"/>
    <x v="6"/>
    <x v="0"/>
    <n v="76.599997999999999"/>
    <n v="76.610000999999997"/>
    <n v="75.660004000000001"/>
    <n v="76.050003000000004"/>
    <x v="1541"/>
    <n v="2411400"/>
    <x v="0"/>
    <n v="53.022499000000003"/>
    <n v="53.147499000000003"/>
    <n v="52.827499000000003"/>
    <n v="53.130001"/>
    <n v="49.636924999999998"/>
    <n v="7136800"/>
  </r>
  <r>
    <x v="1563"/>
    <x v="4"/>
    <x v="2"/>
    <x v="6"/>
    <x v="0"/>
    <n v="76.410004000000001"/>
    <n v="76.569999999999993"/>
    <n v="74.980002999999996"/>
    <n v="75.209998999999996"/>
    <x v="1542"/>
    <n v="4351900"/>
    <x v="0"/>
    <n v="53.222499999999997"/>
    <n v="53.330002"/>
    <n v="52.482498"/>
    <n v="52.547500999999997"/>
    <n v="49.092728000000001"/>
    <n v="8999600"/>
  </r>
  <r>
    <x v="1564"/>
    <x v="0"/>
    <x v="2"/>
    <x v="6"/>
    <x v="0"/>
    <n v="75.690002000000007"/>
    <n v="76.819999999999993"/>
    <n v="75.690002000000007"/>
    <n v="76.769997000000004"/>
    <x v="1543"/>
    <n v="4030300"/>
    <x v="0"/>
    <n v="52.872501"/>
    <n v="53.607498"/>
    <n v="52.817501"/>
    <n v="53.580002"/>
    <n v="50.057346000000003"/>
    <n v="8352400"/>
  </r>
  <r>
    <x v="1565"/>
    <x v="1"/>
    <x v="2"/>
    <x v="6"/>
    <x v="0"/>
    <n v="76.75"/>
    <n v="76.800003000000004"/>
    <n v="76.089995999999999"/>
    <n v="76.400002000000001"/>
    <x v="1544"/>
    <n v="3562200"/>
    <x v="0"/>
    <n v="53.6875"/>
    <n v="53.922500999999997"/>
    <n v="53.532501000000003"/>
    <n v="53.75"/>
    <n v="50.216175"/>
    <n v="8212400"/>
  </r>
  <r>
    <x v="1566"/>
    <x v="2"/>
    <x v="2"/>
    <x v="6"/>
    <x v="0"/>
    <n v="75.970000999999996"/>
    <n v="76.480002999999996"/>
    <n v="75.900002000000001"/>
    <n v="76.389999000000003"/>
    <x v="1522"/>
    <n v="2608200"/>
    <x v="0"/>
    <n v="53.645000000000003"/>
    <n v="54.110000999999997"/>
    <n v="53.607498"/>
    <n v="54.049999"/>
    <n v="50.496440999999997"/>
    <n v="7296800"/>
  </r>
  <r>
    <x v="1567"/>
    <x v="3"/>
    <x v="2"/>
    <x v="6"/>
    <x v="0"/>
    <n v="76.510002"/>
    <n v="77.120002999999997"/>
    <n v="76.290001000000004"/>
    <n v="76.989998"/>
    <x v="1545"/>
    <n v="2690000"/>
    <x v="0"/>
    <n v="54.125"/>
    <n v="54.2425"/>
    <n v="53.927501999999997"/>
    <n v="53.9375"/>
    <n v="50.391337999999998"/>
    <n v="5544000"/>
  </r>
  <r>
    <x v="1568"/>
    <x v="4"/>
    <x v="2"/>
    <x v="6"/>
    <x v="0"/>
    <n v="76.75"/>
    <n v="76.879997000000003"/>
    <n v="76.150002000000001"/>
    <n v="76.480002999999996"/>
    <x v="1546"/>
    <n v="2500700"/>
    <x v="0"/>
    <n v="54.049999"/>
    <n v="54.237499"/>
    <n v="53.825001"/>
    <n v="54.022499000000003"/>
    <n v="50.470759999999999"/>
    <n v="7145600"/>
  </r>
  <r>
    <x v="1569"/>
    <x v="0"/>
    <x v="2"/>
    <x v="6"/>
    <x v="0"/>
    <n v="77.110000999999997"/>
    <n v="77.209998999999996"/>
    <n v="76.389999000000003"/>
    <n v="76.430000000000007"/>
    <x v="1547"/>
    <n v="3386300"/>
    <x v="0"/>
    <n v="54.299999"/>
    <n v="54.330002"/>
    <n v="53.962502000000001"/>
    <n v="54.005001"/>
    <n v="50.454394999999998"/>
    <n v="4962400"/>
  </r>
  <r>
    <x v="1570"/>
    <x v="1"/>
    <x v="2"/>
    <x v="6"/>
    <x v="0"/>
    <n v="76.790001000000004"/>
    <n v="77.849997999999999"/>
    <n v="76.540001000000004"/>
    <n v="77"/>
    <x v="1548"/>
    <n v="3849000"/>
    <x v="0"/>
    <n v="54.122501"/>
    <n v="54.5"/>
    <n v="54.044998"/>
    <n v="54.182499"/>
    <n v="50.620224"/>
    <n v="6944000"/>
  </r>
  <r>
    <x v="1571"/>
    <x v="2"/>
    <x v="2"/>
    <x v="6"/>
    <x v="0"/>
    <n v="77.019997000000004"/>
    <n v="77.120002999999997"/>
    <n v="76.5"/>
    <n v="76.639999000000003"/>
    <x v="1549"/>
    <n v="1980800"/>
    <x v="0"/>
    <n v="54.279998999999997"/>
    <n v="54.3825"/>
    <n v="53.822498000000003"/>
    <n v="54.282501000000003"/>
    <n v="50.713664999999999"/>
    <n v="8035600"/>
  </r>
  <r>
    <x v="1572"/>
    <x v="3"/>
    <x v="2"/>
    <x v="6"/>
    <x v="0"/>
    <n v="76.089995999999999"/>
    <n v="76.430000000000007"/>
    <n v="75.660004000000001"/>
    <n v="76.160004000000001"/>
    <x v="1550"/>
    <n v="2991600"/>
    <x v="0"/>
    <n v="53.75"/>
    <n v="53.935001"/>
    <n v="53.442501"/>
    <n v="53.650002000000001"/>
    <n v="50.122742000000002"/>
    <n v="11083600"/>
  </r>
  <r>
    <x v="1573"/>
    <x v="4"/>
    <x v="2"/>
    <x v="6"/>
    <x v="0"/>
    <n v="76.300003000000004"/>
    <n v="76.480002999999996"/>
    <n v="75.730002999999996"/>
    <n v="75.809997999999993"/>
    <x v="1551"/>
    <n v="3231600"/>
    <x v="0"/>
    <n v="53.639999000000003"/>
    <n v="53.75"/>
    <n v="53.025002000000001"/>
    <n v="53.130001"/>
    <n v="49.636924999999998"/>
    <n v="14646000"/>
  </r>
  <r>
    <x v="1574"/>
    <x v="1"/>
    <x v="3"/>
    <x v="6"/>
    <x v="0"/>
    <n v="75.930000000000007"/>
    <n v="76.010002"/>
    <n v="75.440002000000007"/>
    <n v="75.580001999999993"/>
    <x v="1552"/>
    <n v="3613200"/>
    <x v="0"/>
    <n v="53.352500999999997"/>
    <n v="53.7425"/>
    <n v="53.177501999999997"/>
    <n v="53.682499"/>
    <n v="50.153114000000002"/>
    <n v="8066400"/>
  </r>
  <r>
    <x v="1575"/>
    <x v="2"/>
    <x v="3"/>
    <x v="6"/>
    <x v="0"/>
    <n v="76.099997999999999"/>
    <n v="76.190002000000007"/>
    <n v="75.730002999999996"/>
    <n v="75.940002000000007"/>
    <x v="1553"/>
    <n v="2870200"/>
    <x v="0"/>
    <n v="53.767502"/>
    <n v="54.040000999999997"/>
    <n v="53.577499000000003"/>
    <n v="53.724997999999999"/>
    <n v="50.192802"/>
    <n v="7788400"/>
  </r>
  <r>
    <x v="1576"/>
    <x v="3"/>
    <x v="3"/>
    <x v="6"/>
    <x v="0"/>
    <n v="76.029999000000004"/>
    <n v="76.819999999999993"/>
    <n v="76"/>
    <n v="76.379997000000003"/>
    <x v="1554"/>
    <n v="2680300"/>
    <x v="0"/>
    <n v="53.860000999999997"/>
    <n v="54.029998999999997"/>
    <n v="53.5"/>
    <n v="53.564999"/>
    <n v="50.043334999999999"/>
    <n v="9492400"/>
  </r>
  <r>
    <x v="1577"/>
    <x v="4"/>
    <x v="3"/>
    <x v="6"/>
    <x v="0"/>
    <n v="76.190002000000007"/>
    <n v="76.930000000000007"/>
    <n v="75.860000999999997"/>
    <n v="76.860000999999997"/>
    <x v="1555"/>
    <n v="3487400"/>
    <x v="0"/>
    <n v="53.59"/>
    <n v="53.592498999999997"/>
    <n v="53.275002000000001"/>
    <n v="53.552501999999997"/>
    <n v="50.031638999999998"/>
    <n v="8202800"/>
  </r>
  <r>
    <x v="1578"/>
    <x v="0"/>
    <x v="3"/>
    <x v="6"/>
    <x v="0"/>
    <n v="76.589995999999999"/>
    <n v="76.849997999999999"/>
    <n v="75.900002000000001"/>
    <n v="76.230002999999996"/>
    <x v="1556"/>
    <n v="2845600"/>
    <x v="0"/>
    <n v="53.502499"/>
    <n v="54.055"/>
    <n v="53.375"/>
    <n v="53.942501"/>
    <n v="50.396003999999998"/>
    <n v="10266400"/>
  </r>
  <r>
    <x v="1579"/>
    <x v="1"/>
    <x v="3"/>
    <x v="6"/>
    <x v="0"/>
    <n v="76.260002"/>
    <n v="76.510002"/>
    <n v="75.690002000000007"/>
    <n v="76.069999999999993"/>
    <x v="1557"/>
    <n v="4144700"/>
    <x v="0"/>
    <n v="53.822498000000003"/>
    <n v="53.8675"/>
    <n v="53.5"/>
    <n v="53.57"/>
    <n v="50.048000000000002"/>
    <n v="7328800"/>
  </r>
  <r>
    <x v="1580"/>
    <x v="2"/>
    <x v="3"/>
    <x v="6"/>
    <x v="0"/>
    <n v="76.089995999999999"/>
    <n v="76.930000000000007"/>
    <n v="75.879997000000003"/>
    <n v="76.650002000000001"/>
    <x v="1558"/>
    <n v="4188000"/>
    <x v="0"/>
    <n v="53.517502"/>
    <n v="54.662497999999999"/>
    <n v="53.509998000000003"/>
    <n v="54.220001000000003"/>
    <n v="50.655265999999997"/>
    <n v="12646800"/>
  </r>
  <r>
    <x v="1581"/>
    <x v="3"/>
    <x v="3"/>
    <x v="6"/>
    <x v="0"/>
    <n v="76.319999999999993"/>
    <n v="76.449996999999996"/>
    <n v="75.410004000000001"/>
    <n v="75.620002999999997"/>
    <x v="1559"/>
    <n v="4673100"/>
    <x v="0"/>
    <n v="54.174999"/>
    <n v="54.1875"/>
    <n v="53.612499"/>
    <n v="53.737499"/>
    <n v="50.204478999999999"/>
    <n v="8861200"/>
  </r>
  <r>
    <x v="1582"/>
    <x v="4"/>
    <x v="3"/>
    <x v="6"/>
    <x v="0"/>
    <n v="75.680000000000007"/>
    <n v="76.069999999999993"/>
    <n v="74.930000000000007"/>
    <n v="75.470000999999996"/>
    <x v="1517"/>
    <n v="4239500"/>
    <x v="0"/>
    <n v="53.720001000000003"/>
    <n v="53.9375"/>
    <n v="53.1875"/>
    <n v="53.509998000000003"/>
    <n v="49.99194"/>
    <n v="8710800"/>
  </r>
  <r>
    <x v="1583"/>
    <x v="0"/>
    <x v="3"/>
    <x v="6"/>
    <x v="0"/>
    <n v="75.190002000000007"/>
    <n v="75.419998000000007"/>
    <n v="74.779999000000004"/>
    <n v="75.239998"/>
    <x v="1560"/>
    <n v="4046800"/>
    <x v="0"/>
    <n v="53.462502000000001"/>
    <n v="53.902500000000003"/>
    <n v="53.462502000000001"/>
    <n v="53.66"/>
    <n v="50.132092"/>
    <n v="7036800"/>
  </r>
  <r>
    <x v="1584"/>
    <x v="1"/>
    <x v="3"/>
    <x v="6"/>
    <x v="0"/>
    <n v="75.650002000000001"/>
    <n v="76.800003000000004"/>
    <n v="74.940002000000007"/>
    <n v="76.589995999999999"/>
    <x v="1561"/>
    <n v="4870400"/>
    <x v="0"/>
    <n v="53.727500999999997"/>
    <n v="54.445"/>
    <n v="53.412497999999999"/>
    <n v="54.325001"/>
    <n v="50.753365000000002"/>
    <n v="9211600"/>
  </r>
  <r>
    <x v="1585"/>
    <x v="2"/>
    <x v="3"/>
    <x v="6"/>
    <x v="0"/>
    <n v="76.879997000000003"/>
    <n v="76.900002000000001"/>
    <n v="75.470000999999996"/>
    <n v="76.220000999999996"/>
    <x v="1562"/>
    <n v="5549400"/>
    <x v="0"/>
    <n v="54.25"/>
    <n v="54.372501"/>
    <n v="53.424999"/>
    <n v="53.8825"/>
    <n v="50.339962"/>
    <n v="12321200"/>
  </r>
  <r>
    <x v="1586"/>
    <x v="3"/>
    <x v="3"/>
    <x v="6"/>
    <x v="0"/>
    <n v="76.639999000000003"/>
    <n v="77.809997999999993"/>
    <n v="76.230002999999996"/>
    <n v="77.800003000000004"/>
    <x v="1563"/>
    <n v="5782900"/>
    <x v="0"/>
    <n v="53.982498"/>
    <n v="54.169998"/>
    <n v="53.787497999999999"/>
    <n v="54.110000999999997"/>
    <n v="50.552501999999997"/>
    <n v="9215200"/>
  </r>
  <r>
    <x v="1587"/>
    <x v="4"/>
    <x v="3"/>
    <x v="6"/>
    <x v="0"/>
    <n v="77.940002000000007"/>
    <n v="78.370002999999997"/>
    <n v="77.239998"/>
    <n v="77.279999000000004"/>
    <x v="1564"/>
    <n v="8492600"/>
    <x v="0"/>
    <n v="54.422500999999997"/>
    <n v="54.537497999999999"/>
    <n v="53.872501"/>
    <n v="54.0625"/>
    <n v="50.508110000000002"/>
    <n v="20475200"/>
  </r>
  <r>
    <x v="1588"/>
    <x v="0"/>
    <x v="3"/>
    <x v="6"/>
    <x v="0"/>
    <n v="77.260002"/>
    <n v="77.360000999999997"/>
    <n v="76.080001999999993"/>
    <n v="76.160004000000001"/>
    <x v="1550"/>
    <n v="3432900"/>
    <x v="0"/>
    <n v="54.244999"/>
    <n v="54.244999"/>
    <n v="53.4375"/>
    <n v="53.470001000000003"/>
    <n v="49.954577999999998"/>
    <n v="9074000"/>
  </r>
  <r>
    <x v="1589"/>
    <x v="1"/>
    <x v="3"/>
    <x v="6"/>
    <x v="0"/>
    <n v="75.980002999999996"/>
    <n v="76.25"/>
    <n v="75.5"/>
    <n v="75.510002"/>
    <x v="1565"/>
    <n v="3908100"/>
    <x v="0"/>
    <n v="53.474997999999999"/>
    <n v="53.474997999999999"/>
    <n v="53.115001999999997"/>
    <n v="53.115001999999997"/>
    <n v="49.622909999999997"/>
    <n v="7959600"/>
  </r>
  <r>
    <x v="1590"/>
    <x v="2"/>
    <x v="3"/>
    <x v="6"/>
    <x v="0"/>
    <n v="75.699996999999996"/>
    <n v="77.050003000000004"/>
    <n v="75.550003000000004"/>
    <n v="77.050003000000004"/>
    <x v="1566"/>
    <n v="3618900"/>
    <x v="0"/>
    <n v="53.195"/>
    <n v="53.75"/>
    <n v="53.0625"/>
    <n v="53.602500999999997"/>
    <n v="50.078377000000003"/>
    <n v="8336000"/>
  </r>
  <r>
    <x v="1591"/>
    <x v="3"/>
    <x v="3"/>
    <x v="6"/>
    <x v="0"/>
    <n v="76.540001000000004"/>
    <n v="76.639999000000003"/>
    <n v="74.720000999999996"/>
    <n v="74.720000999999996"/>
    <x v="1567"/>
    <n v="5006100"/>
    <x v="0"/>
    <n v="53.509998000000003"/>
    <n v="53.567501"/>
    <n v="52.604999999999997"/>
    <n v="52.677501999999997"/>
    <n v="49.214188"/>
    <n v="11729600"/>
  </r>
  <r>
    <x v="1592"/>
    <x v="4"/>
    <x v="3"/>
    <x v="6"/>
    <x v="0"/>
    <n v="74.75"/>
    <n v="75.169998000000007"/>
    <n v="74.5"/>
    <n v="75.059997999999993"/>
    <x v="1568"/>
    <n v="3767500"/>
    <x v="0"/>
    <n v="52.862499"/>
    <n v="53.055"/>
    <n v="52.639999000000003"/>
    <n v="52.985000999999997"/>
    <n v="49.501460999999999"/>
    <n v="7178800"/>
  </r>
  <r>
    <x v="1593"/>
    <x v="0"/>
    <x v="3"/>
    <x v="6"/>
    <x v="0"/>
    <n v="74.150002000000001"/>
    <n v="74.889999000000003"/>
    <n v="73.790001000000004"/>
    <n v="74.519997000000004"/>
    <x v="1569"/>
    <n v="3905900"/>
    <x v="0"/>
    <n v="52.552501999999997"/>
    <n v="52.865001999999997"/>
    <n v="52.279998999999997"/>
    <n v="52.732498"/>
    <n v="49.265560000000001"/>
    <n v="8788800"/>
  </r>
  <r>
    <x v="1594"/>
    <x v="1"/>
    <x v="3"/>
    <x v="6"/>
    <x v="0"/>
    <n v="74.470000999999996"/>
    <n v="75.309997999999993"/>
    <n v="73.919998000000007"/>
    <n v="73.919998000000007"/>
    <x v="1570"/>
    <n v="9347500"/>
    <x v="0"/>
    <n v="52.792499999999997"/>
    <n v="53.505001"/>
    <n v="52.755001"/>
    <n v="53.342498999999997"/>
    <n v="49.835467999999999"/>
    <n v="11456000"/>
  </r>
  <r>
    <x v="1595"/>
    <x v="2"/>
    <x v="4"/>
    <x v="6"/>
    <x v="0"/>
    <n v="73.819999999999993"/>
    <n v="74.180000000000007"/>
    <n v="73.069999999999993"/>
    <n v="73.319999999999993"/>
    <x v="1571"/>
    <n v="6619400"/>
    <x v="0"/>
    <n v="53.212502000000001"/>
    <n v="53.452499000000003"/>
    <n v="52.4375"/>
    <n v="52.502499"/>
    <n v="49.050694"/>
    <n v="11686000"/>
  </r>
  <r>
    <x v="1596"/>
    <x v="3"/>
    <x v="4"/>
    <x v="6"/>
    <x v="0"/>
    <n v="72.870002999999997"/>
    <n v="73.730002999999996"/>
    <n v="72.589995999999999"/>
    <n v="73.419998000000007"/>
    <x v="1572"/>
    <n v="5607000"/>
    <x v="0"/>
    <n v="52.25"/>
    <n v="52.5"/>
    <n v="51.950001"/>
    <n v="52.43"/>
    <n v="48.982951999999997"/>
    <n v="11411600"/>
  </r>
  <r>
    <x v="1597"/>
    <x v="4"/>
    <x v="4"/>
    <x v="6"/>
    <x v="0"/>
    <n v="74.050003000000004"/>
    <n v="74.629997000000003"/>
    <n v="73.900002000000001"/>
    <n v="74.330001999999993"/>
    <x v="1573"/>
    <n v="5338000"/>
    <x v="0"/>
    <n v="52.7575"/>
    <n v="53.075001"/>
    <n v="52.544998"/>
    <n v="52.997501"/>
    <n v="49.513142000000002"/>
    <n v="9960800"/>
  </r>
  <r>
    <x v="1598"/>
    <x v="0"/>
    <x v="4"/>
    <x v="6"/>
    <x v="0"/>
    <n v="74.620002999999997"/>
    <n v="74.779999000000004"/>
    <n v="74.389999000000003"/>
    <n v="74.510002"/>
    <x v="1574"/>
    <n v="4783400"/>
    <x v="0"/>
    <n v="53.147499000000003"/>
    <n v="53.287497999999999"/>
    <n v="52.915000999999997"/>
    <n v="52.947498000000003"/>
    <n v="49.466437999999997"/>
    <n v="8937200"/>
  </r>
  <r>
    <x v="1599"/>
    <x v="1"/>
    <x v="4"/>
    <x v="6"/>
    <x v="0"/>
    <n v="74.099997999999999"/>
    <n v="74.319999999999993"/>
    <n v="72.940002000000007"/>
    <n v="72.940002000000007"/>
    <x v="1575"/>
    <n v="5842000"/>
    <x v="0"/>
    <n v="52.702499000000003"/>
    <n v="52.772499000000003"/>
    <n v="51.962502000000001"/>
    <n v="52.012501"/>
    <n v="48.592911000000001"/>
    <n v="8949600"/>
  </r>
  <r>
    <x v="1600"/>
    <x v="2"/>
    <x v="4"/>
    <x v="6"/>
    <x v="0"/>
    <n v="72.75"/>
    <n v="74.069999999999993"/>
    <n v="72.480002999999996"/>
    <n v="74.059997999999993"/>
    <x v="1576"/>
    <n v="4116100"/>
    <x v="0"/>
    <n v="52.0075"/>
    <n v="53.134998000000003"/>
    <n v="51.924999"/>
    <n v="53.09"/>
    <n v="49.599552000000003"/>
    <n v="14038800"/>
  </r>
  <r>
    <x v="1601"/>
    <x v="3"/>
    <x v="4"/>
    <x v="6"/>
    <x v="0"/>
    <n v="73.980002999999996"/>
    <n v="73.989998"/>
    <n v="71.809997999999993"/>
    <n v="71.830001999999993"/>
    <x v="1577"/>
    <n v="5790800"/>
    <x v="0"/>
    <n v="53.052501999999997"/>
    <n v="53.052501999999997"/>
    <n v="51.895000000000003"/>
    <n v="51.927501999999997"/>
    <n v="48.513492999999997"/>
    <n v="10996800"/>
  </r>
  <r>
    <x v="1602"/>
    <x v="4"/>
    <x v="4"/>
    <x v="6"/>
    <x v="0"/>
    <n v="71.800003000000004"/>
    <n v="72.300003000000004"/>
    <n v="70.5"/>
    <n v="70.5"/>
    <x v="1578"/>
    <n v="5981300"/>
    <x v="0"/>
    <n v="51.972499999999997"/>
    <n v="52.392502"/>
    <n v="51.244999"/>
    <n v="51.244999"/>
    <n v="47.875858000000001"/>
    <n v="11744400"/>
  </r>
  <r>
    <x v="1603"/>
    <x v="0"/>
    <x v="4"/>
    <x v="6"/>
    <x v="0"/>
    <n v="70.589995999999999"/>
    <n v="71.209998999999996"/>
    <n v="69.639999000000003"/>
    <n v="69.779999000000004"/>
    <x v="1579"/>
    <n v="6039500"/>
    <x v="0"/>
    <n v="51.125"/>
    <n v="51.9375"/>
    <n v="50.93"/>
    <n v="51.07"/>
    <n v="47.712367999999998"/>
    <n v="12188800"/>
  </r>
  <r>
    <x v="1604"/>
    <x v="1"/>
    <x v="4"/>
    <x v="6"/>
    <x v="0"/>
    <n v="70.040001000000004"/>
    <n v="71.669998000000007"/>
    <n v="70"/>
    <n v="71"/>
    <x v="1580"/>
    <n v="8181000"/>
    <x v="0"/>
    <n v="51.102500999999997"/>
    <n v="51.474997999999999"/>
    <n v="50.610000999999997"/>
    <n v="50.68"/>
    <n v="47.348007000000003"/>
    <n v="14018000"/>
  </r>
  <r>
    <x v="1605"/>
    <x v="2"/>
    <x v="4"/>
    <x v="6"/>
    <x v="0"/>
    <n v="69.959998999999996"/>
    <n v="71.730002999999996"/>
    <n v="69.660004000000001"/>
    <n v="71.300003000000004"/>
    <x v="1581"/>
    <n v="11596100"/>
    <x v="0"/>
    <n v="50.215000000000003"/>
    <n v="50.4925"/>
    <n v="49.237499"/>
    <n v="50.0625"/>
    <n v="46.771107000000001"/>
    <n v="19668000"/>
  </r>
  <r>
    <x v="1606"/>
    <x v="3"/>
    <x v="4"/>
    <x v="6"/>
    <x v="0"/>
    <n v="70.080001999999993"/>
    <n v="71.489998"/>
    <n v="69.849997999999999"/>
    <n v="70.860000999999997"/>
    <x v="1582"/>
    <n v="9418000"/>
    <x v="0"/>
    <n v="49.272499000000003"/>
    <n v="50.802501999999997"/>
    <n v="48.797500999999997"/>
    <n v="50.75"/>
    <n v="47.413395000000001"/>
    <n v="15625600"/>
  </r>
  <r>
    <x v="1607"/>
    <x v="4"/>
    <x v="4"/>
    <x v="6"/>
    <x v="0"/>
    <n v="71.699996999999996"/>
    <n v="72.160004000000001"/>
    <n v="70.860000999999997"/>
    <n v="71.559997999999993"/>
    <x v="1583"/>
    <n v="5888500"/>
    <x v="0"/>
    <n v="51.209999000000003"/>
    <n v="51.642502"/>
    <n v="50.892502"/>
    <n v="51.5"/>
    <n v="48.114097999999998"/>
    <n v="12731600"/>
  </r>
  <r>
    <x v="1608"/>
    <x v="0"/>
    <x v="4"/>
    <x v="6"/>
    <x v="0"/>
    <n v="71.209998999999996"/>
    <n v="72.059997999999993"/>
    <n v="71.139999000000003"/>
    <n v="72.040001000000004"/>
    <x v="1584"/>
    <n v="3281600"/>
    <x v="0"/>
    <n v="51.3825"/>
    <n v="52.049999"/>
    <n v="51.284999999999997"/>
    <n v="51.962502000000001"/>
    <n v="48.546180999999997"/>
    <n v="7628000"/>
  </r>
  <r>
    <x v="1609"/>
    <x v="1"/>
    <x v="4"/>
    <x v="6"/>
    <x v="0"/>
    <n v="72.870002999999997"/>
    <n v="74.279999000000004"/>
    <n v="72.550003000000004"/>
    <n v="74.160004000000001"/>
    <x v="1585"/>
    <n v="4556400"/>
    <x v="0"/>
    <n v="52.445"/>
    <n v="53.345001000000003"/>
    <n v="51.974997999999999"/>
    <n v="53.327499000000003"/>
    <n v="49.821441999999998"/>
    <n v="12986000"/>
  </r>
  <r>
    <x v="1610"/>
    <x v="2"/>
    <x v="4"/>
    <x v="6"/>
    <x v="0"/>
    <n v="74.110000999999997"/>
    <n v="74.360000999999997"/>
    <n v="73.180000000000007"/>
    <n v="73.220000999999996"/>
    <x v="1586"/>
    <n v="4155400"/>
    <x v="0"/>
    <n v="53.322498000000003"/>
    <n v="53.487499"/>
    <n v="52.692501"/>
    <n v="52.73"/>
    <n v="49.263229000000003"/>
    <n v="11042000"/>
  </r>
  <r>
    <x v="1611"/>
    <x v="3"/>
    <x v="4"/>
    <x v="6"/>
    <x v="0"/>
    <n v="74.099997999999999"/>
    <n v="74.660004000000001"/>
    <n v="73.769997000000004"/>
    <n v="74.089995999999999"/>
    <x v="1587"/>
    <n v="3604100"/>
    <x v="0"/>
    <n v="53.467498999999997"/>
    <n v="53.974997999999999"/>
    <n v="53.169998"/>
    <n v="53.57"/>
    <n v="50.048000000000002"/>
    <n v="9729600"/>
  </r>
  <r>
    <x v="1612"/>
    <x v="4"/>
    <x v="4"/>
    <x v="6"/>
    <x v="0"/>
    <n v="73.839995999999999"/>
    <n v="74.080001999999993"/>
    <n v="73.389999000000003"/>
    <n v="74"/>
    <x v="1588"/>
    <n v="3374400"/>
    <x v="0"/>
    <n v="53.407501000000003"/>
    <n v="53.537497999999999"/>
    <n v="52.965000000000003"/>
    <n v="53.369999"/>
    <n v="49.861148999999997"/>
    <n v="10896000"/>
  </r>
  <r>
    <x v="1613"/>
    <x v="0"/>
    <x v="4"/>
    <x v="6"/>
    <x v="0"/>
    <n v="74"/>
    <n v="74.529999000000004"/>
    <n v="73.760002"/>
    <n v="74.110000999999997"/>
    <x v="1589"/>
    <n v="3402600"/>
    <x v="0"/>
    <n v="53.264999000000003"/>
    <n v="53.682499"/>
    <n v="53.052501999999997"/>
    <n v="53.352500999999997"/>
    <n v="49.844794999999998"/>
    <n v="6658800"/>
  </r>
  <r>
    <x v="1614"/>
    <x v="1"/>
    <x v="4"/>
    <x v="6"/>
    <x v="0"/>
    <n v="74.540001000000004"/>
    <n v="76.010002"/>
    <n v="74.470000999999996"/>
    <n v="76"/>
    <x v="1590"/>
    <n v="4992800"/>
    <x v="0"/>
    <n v="53.652500000000003"/>
    <n v="54.215000000000003"/>
    <n v="53.514999000000003"/>
    <n v="54.177501999999997"/>
    <n v="50.615561999999997"/>
    <n v="10497600"/>
  </r>
  <r>
    <x v="1615"/>
    <x v="2"/>
    <x v="4"/>
    <x v="6"/>
    <x v="0"/>
    <n v="76.190002000000007"/>
    <n v="76.970000999999996"/>
    <n v="75.580001999999993"/>
    <n v="75.989998"/>
    <x v="1591"/>
    <n v="6213500"/>
    <x v="0"/>
    <n v="54.077499000000003"/>
    <n v="54.599997999999999"/>
    <n v="53.4375"/>
    <n v="53.665000999999997"/>
    <n v="50.136757000000003"/>
    <n v="16095200"/>
  </r>
  <r>
    <x v="1616"/>
    <x v="3"/>
    <x v="4"/>
    <x v="6"/>
    <x v="0"/>
    <n v="78.349997999999999"/>
    <n v="83.220000999999996"/>
    <n v="78.300003000000004"/>
    <n v="83.129997000000003"/>
    <x v="1592"/>
    <n v="16292400"/>
    <x v="0"/>
    <n v="57.1325"/>
    <n v="59.82"/>
    <n v="57.005001"/>
    <n v="59.162497999999999"/>
    <n v="55.272807999999998"/>
    <n v="50857600"/>
  </r>
  <r>
    <x v="1617"/>
    <x v="4"/>
    <x v="4"/>
    <x v="6"/>
    <x v="0"/>
    <n v="83.209998999999996"/>
    <n v="84.830001999999993"/>
    <n v="83.199996999999996"/>
    <n v="83.75"/>
    <x v="1593"/>
    <n v="11664600"/>
    <x v="0"/>
    <n v="59.322498000000003"/>
    <n v="60.625"/>
    <n v="59.322498000000003"/>
    <n v="60.357498"/>
    <n v="56.389243999999998"/>
    <n v="24956000"/>
  </r>
  <r>
    <x v="1618"/>
    <x v="0"/>
    <x v="5"/>
    <x v="6"/>
    <x v="0"/>
    <n v="83.82"/>
    <n v="84.349997999999999"/>
    <n v="83.82"/>
    <n v="84.129997000000003"/>
    <x v="1594"/>
    <n v="6661300"/>
    <x v="0"/>
    <n v="60.244999"/>
    <n v="60.799999"/>
    <n v="59.75"/>
    <n v="60.384998000000003"/>
    <n v="56.414935999999997"/>
    <n v="12716000"/>
  </r>
  <r>
    <x v="1619"/>
    <x v="1"/>
    <x v="5"/>
    <x v="6"/>
    <x v="0"/>
    <n v="83.860000999999997"/>
    <n v="84.209998999999996"/>
    <n v="82.699996999999996"/>
    <n v="83.989998"/>
    <x v="1595"/>
    <n v="5977100"/>
    <x v="0"/>
    <n v="59.912497999999999"/>
    <n v="60.752499"/>
    <n v="59.775002000000001"/>
    <n v="60.7425"/>
    <n v="56.748932000000003"/>
    <n v="16644400"/>
  </r>
  <r>
    <x v="1620"/>
    <x v="2"/>
    <x v="5"/>
    <x v="6"/>
    <x v="0"/>
    <n v="84.5"/>
    <n v="86.400002000000001"/>
    <n v="84.379997000000003"/>
    <n v="85.989998"/>
    <x v="1596"/>
    <n v="7999000"/>
    <x v="0"/>
    <n v="61.040000999999997"/>
    <n v="63.084999000000003"/>
    <n v="61"/>
    <n v="62.3825"/>
    <n v="58.281104999999997"/>
    <n v="21939600"/>
  </r>
  <r>
    <x v="1621"/>
    <x v="3"/>
    <x v="5"/>
    <x v="6"/>
    <x v="0"/>
    <n v="86"/>
    <n v="86.379997000000003"/>
    <n v="85.489998"/>
    <n v="85.75"/>
    <x v="1597"/>
    <n v="5147900"/>
    <x v="0"/>
    <n v="62.377499"/>
    <n v="62.724997999999999"/>
    <n v="61.884998000000003"/>
    <n v="62.522499000000003"/>
    <n v="58.411918999999997"/>
    <n v="13212000"/>
  </r>
  <r>
    <x v="1622"/>
    <x v="4"/>
    <x v="5"/>
    <x v="6"/>
    <x v="0"/>
    <n v="85.940002000000007"/>
    <n v="85.940002000000007"/>
    <n v="84.589995999999999"/>
    <n v="84.800003000000004"/>
    <x v="1598"/>
    <n v="4926000"/>
    <x v="0"/>
    <n v="62.529998999999997"/>
    <n v="63.107498"/>
    <n v="62.259998000000003"/>
    <n v="63.107498"/>
    <n v="58.958443000000003"/>
    <n v="9507600"/>
  </r>
  <r>
    <x v="1623"/>
    <x v="0"/>
    <x v="5"/>
    <x v="6"/>
    <x v="0"/>
    <n v="84.720000999999996"/>
    <n v="85.110000999999997"/>
    <n v="84.209998999999996"/>
    <n v="84.849997999999999"/>
    <x v="1599"/>
    <n v="4526100"/>
    <x v="0"/>
    <n v="62.994999"/>
    <n v="63.099997999999999"/>
    <n v="62.1325"/>
    <n v="62.552501999999997"/>
    <n v="58.439940999999997"/>
    <n v="13145200"/>
  </r>
  <r>
    <x v="1624"/>
    <x v="1"/>
    <x v="5"/>
    <x v="6"/>
    <x v="0"/>
    <n v="84.980002999999996"/>
    <n v="85.120002999999997"/>
    <n v="84.25"/>
    <n v="84.589995999999999"/>
    <x v="1600"/>
    <n v="2679900"/>
    <x v="0"/>
    <n v="62.294998"/>
    <n v="62.470001000000003"/>
    <n v="62.040000999999997"/>
    <n v="62.432499"/>
    <n v="58.327824"/>
    <n v="8467600"/>
  </r>
  <r>
    <x v="1625"/>
    <x v="2"/>
    <x v="5"/>
    <x v="6"/>
    <x v="0"/>
    <n v="83.760002"/>
    <n v="84.68"/>
    <n v="83.330001999999993"/>
    <n v="84.349997999999999"/>
    <x v="1601"/>
    <n v="3121300"/>
    <x v="0"/>
    <n v="62.212502000000001"/>
    <n v="63.040000999999997"/>
    <n v="62.084999000000003"/>
    <n v="62.987499"/>
    <n v="58.959662999999999"/>
    <n v="10897200"/>
  </r>
  <r>
    <x v="1626"/>
    <x v="3"/>
    <x v="5"/>
    <x v="6"/>
    <x v="0"/>
    <n v="84.540001000000004"/>
    <n v="84.739998"/>
    <n v="83.75"/>
    <n v="84.199996999999996"/>
    <x v="1602"/>
    <n v="3096500"/>
    <x v="0"/>
    <n v="63.099997999999999"/>
    <n v="63.099997999999999"/>
    <n v="62.397499000000003"/>
    <n v="62.73"/>
    <n v="58.718631999999999"/>
    <n v="12473200"/>
  </r>
  <r>
    <x v="1627"/>
    <x v="4"/>
    <x v="5"/>
    <x v="6"/>
    <x v="0"/>
    <n v="84.32"/>
    <n v="84.339995999999999"/>
    <n v="83.639999000000003"/>
    <n v="84.050003000000004"/>
    <x v="1603"/>
    <n v="2224200"/>
    <x v="0"/>
    <n v="62.784999999999997"/>
    <n v="62.790000999999997"/>
    <n v="62.182499"/>
    <n v="62.209999000000003"/>
    <n v="58.231876"/>
    <n v="8532800"/>
  </r>
  <r>
    <x v="1628"/>
    <x v="0"/>
    <x v="5"/>
    <x v="6"/>
    <x v="0"/>
    <n v="83.800003000000004"/>
    <n v="84.260002"/>
    <n v="83.169998000000007"/>
    <n v="83.199996999999996"/>
    <x v="1604"/>
    <n v="3368500"/>
    <x v="0"/>
    <n v="62.145000000000003"/>
    <n v="62.857498"/>
    <n v="62.040000999999997"/>
    <n v="62.450001"/>
    <n v="58.456532000000003"/>
    <n v="9876800"/>
  </r>
  <r>
    <x v="1629"/>
    <x v="1"/>
    <x v="5"/>
    <x v="6"/>
    <x v="0"/>
    <n v="83.25"/>
    <n v="84.239998"/>
    <n v="83.18"/>
    <n v="83.900002000000001"/>
    <x v="1605"/>
    <n v="3142700"/>
    <x v="0"/>
    <n v="62.447498000000003"/>
    <n v="62.932499"/>
    <n v="62.267502"/>
    <n v="62.432499"/>
    <n v="58.440154999999997"/>
    <n v="7647200"/>
  </r>
  <r>
    <x v="1630"/>
    <x v="2"/>
    <x v="5"/>
    <x v="6"/>
    <x v="0"/>
    <n v="83.699996999999996"/>
    <n v="84.489998"/>
    <n v="83.410004000000001"/>
    <n v="84.279999000000004"/>
    <x v="1606"/>
    <n v="2501100"/>
    <x v="0"/>
    <n v="62.557499"/>
    <n v="62.707500000000003"/>
    <n v="61.797500999999997"/>
    <n v="62.465000000000003"/>
    <n v="58.470565999999998"/>
    <n v="6642800"/>
  </r>
  <r>
    <x v="1631"/>
    <x v="3"/>
    <x v="5"/>
    <x v="6"/>
    <x v="0"/>
    <n v="83.5"/>
    <n v="84.849997999999999"/>
    <n v="83.290001000000004"/>
    <n v="84.599997999999999"/>
    <x v="1607"/>
    <n v="3452200"/>
    <x v="0"/>
    <n v="61.8825"/>
    <n v="62.972499999999997"/>
    <n v="61.877499"/>
    <n v="62.917499999999997"/>
    <n v="58.894137999999998"/>
    <n v="6704000"/>
  </r>
  <r>
    <x v="1632"/>
    <x v="4"/>
    <x v="5"/>
    <x v="6"/>
    <x v="0"/>
    <n v="85.739998"/>
    <n v="85.879997000000003"/>
    <n v="84.209998999999996"/>
    <n v="84.720000999999996"/>
    <x v="1608"/>
    <n v="4969500"/>
    <x v="0"/>
    <n v="63.784999999999997"/>
    <n v="64.139999000000003"/>
    <n v="63.205002"/>
    <n v="63.555"/>
    <n v="59.490870999999999"/>
    <n v="11886800"/>
  </r>
  <r>
    <x v="1633"/>
    <x v="0"/>
    <x v="5"/>
    <x v="6"/>
    <x v="0"/>
    <n v="84.82"/>
    <n v="85.190002000000007"/>
    <n v="84.650002000000001"/>
    <n v="84.989998"/>
    <x v="1609"/>
    <n v="5150400"/>
    <x v="0"/>
    <n v="63.75"/>
    <n v="63.8125"/>
    <n v="63.400002000000001"/>
    <n v="63.654998999999997"/>
    <n v="59.584473000000003"/>
    <n v="10724800"/>
  </r>
  <r>
    <x v="1634"/>
    <x v="1"/>
    <x v="5"/>
    <x v="6"/>
    <x v="0"/>
    <n v="85.099997999999999"/>
    <n v="86.739998"/>
    <n v="85.080001999999993"/>
    <n v="86.339995999999999"/>
    <x v="1610"/>
    <n v="5623400"/>
    <x v="0"/>
    <n v="63.84"/>
    <n v="64.5"/>
    <n v="63.705002"/>
    <n v="64.315002000000007"/>
    <n v="60.202278"/>
    <n v="12966400"/>
  </r>
  <r>
    <x v="1635"/>
    <x v="2"/>
    <x v="5"/>
    <x v="6"/>
    <x v="0"/>
    <n v="86.260002"/>
    <n v="86.900002000000001"/>
    <n v="85.959998999999996"/>
    <n v="86.559997999999993"/>
    <x v="1611"/>
    <n v="3327600"/>
    <x v="0"/>
    <n v="64.370002999999997"/>
    <n v="64.737503000000004"/>
    <n v="63.900002000000001"/>
    <n v="64.315002000000007"/>
    <n v="60.202278"/>
    <n v="7977200"/>
  </r>
  <r>
    <x v="1636"/>
    <x v="4"/>
    <x v="5"/>
    <x v="6"/>
    <x v="0"/>
    <n v="87"/>
    <n v="87.889999000000003"/>
    <n v="86.68"/>
    <n v="87.290001000000004"/>
    <x v="1612"/>
    <n v="2452800"/>
    <x v="0"/>
    <n v="64.644997000000004"/>
    <n v="64.875"/>
    <n v="64.474997999999999"/>
    <n v="64.547500999999997"/>
    <n v="60.419922"/>
    <n v="5186800"/>
  </r>
  <r>
    <x v="1637"/>
    <x v="0"/>
    <x v="6"/>
    <x v="6"/>
    <x v="0"/>
    <n v="86.559997999999993"/>
    <n v="88.160004000000001"/>
    <n v="86.349997999999999"/>
    <n v="87.459998999999996"/>
    <x v="1613"/>
    <n v="4989800"/>
    <x v="0"/>
    <n v="64.067497000000003"/>
    <n v="65.162497999999999"/>
    <n v="64.067497000000003"/>
    <n v="64.537497999999999"/>
    <n v="60.410542"/>
    <n v="10925600"/>
  </r>
  <r>
    <x v="1638"/>
    <x v="1"/>
    <x v="6"/>
    <x v="6"/>
    <x v="0"/>
    <n v="87.910004000000001"/>
    <n v="87.949996999999996"/>
    <n v="86.540001000000004"/>
    <n v="87.690002000000007"/>
    <x v="1614"/>
    <n v="5458300"/>
    <x v="0"/>
    <n v="64.792502999999996"/>
    <n v="65.0625"/>
    <n v="64.557502999999997"/>
    <n v="65.002502000000007"/>
    <n v="60.845818000000001"/>
    <n v="8535200"/>
  </r>
  <r>
    <x v="1639"/>
    <x v="2"/>
    <x v="6"/>
    <x v="6"/>
    <x v="0"/>
    <n v="88.209998999999996"/>
    <n v="89.239998"/>
    <n v="87.68"/>
    <n v="88.32"/>
    <x v="1615"/>
    <n v="6085400"/>
    <x v="0"/>
    <n v="64.910004000000001"/>
    <n v="65.470000999999996"/>
    <n v="64.672500999999997"/>
    <n v="65.400002000000001"/>
    <n v="61.217891999999999"/>
    <n v="9382000"/>
  </r>
  <r>
    <x v="1640"/>
    <x v="3"/>
    <x v="6"/>
    <x v="6"/>
    <x v="0"/>
    <n v="88.379997000000003"/>
    <n v="89.440002000000007"/>
    <n v="88.139999000000003"/>
    <n v="88.769997000000004"/>
    <x v="1616"/>
    <n v="3527900"/>
    <x v="0"/>
    <n v="65.519997000000004"/>
    <n v="65.5625"/>
    <n v="65.012496999999996"/>
    <n v="65.285004000000001"/>
    <n v="61.110264000000001"/>
    <n v="7362400"/>
  </r>
  <r>
    <x v="1641"/>
    <x v="4"/>
    <x v="6"/>
    <x v="6"/>
    <x v="0"/>
    <n v="89.870002999999997"/>
    <n v="89.870002999999997"/>
    <n v="88.849997999999999"/>
    <n v="89.080001999999993"/>
    <x v="1617"/>
    <n v="3739900"/>
    <x v="0"/>
    <n v="65.410004000000001"/>
    <n v="65.872497999999993"/>
    <n v="65.25"/>
    <n v="65.837502000000001"/>
    <n v="61.627426"/>
    <n v="7838000"/>
  </r>
  <r>
    <x v="1642"/>
    <x v="0"/>
    <x v="6"/>
    <x v="6"/>
    <x v="0"/>
    <n v="89.040001000000004"/>
    <n v="89.559997999999993"/>
    <n v="87.879997000000003"/>
    <n v="88.040001000000004"/>
    <x v="1618"/>
    <n v="4473300"/>
    <x v="0"/>
    <n v="65.875"/>
    <n v="66.407500999999996"/>
    <n v="65.629997000000003"/>
    <n v="65.775002000000001"/>
    <n v="61.568908999999998"/>
    <n v="12342000"/>
  </r>
  <r>
    <x v="1643"/>
    <x v="1"/>
    <x v="6"/>
    <x v="6"/>
    <x v="0"/>
    <n v="86.57"/>
    <n v="88.050003000000004"/>
    <n v="86.400002000000001"/>
    <n v="87.839995999999999"/>
    <x v="1619"/>
    <n v="3732400"/>
    <x v="0"/>
    <n v="64.875"/>
    <n v="66.182502999999997"/>
    <n v="64.875"/>
    <n v="66.035004000000001"/>
    <n v="61.812289999999997"/>
    <n v="10454000"/>
  </r>
  <r>
    <x v="1644"/>
    <x v="2"/>
    <x v="6"/>
    <x v="6"/>
    <x v="0"/>
    <n v="87.529999000000004"/>
    <n v="88.029999000000004"/>
    <n v="86.209998999999996"/>
    <n v="86.330001999999993"/>
    <x v="1620"/>
    <n v="3277400"/>
    <x v="0"/>
    <n v="65.944999999999993"/>
    <n v="66.209998999999996"/>
    <n v="65.25"/>
    <n v="65.430000000000007"/>
    <n v="61.245964000000001"/>
    <n v="8528000"/>
  </r>
  <r>
    <x v="1645"/>
    <x v="3"/>
    <x v="6"/>
    <x v="6"/>
    <x v="0"/>
    <n v="86.760002"/>
    <n v="88.18"/>
    <n v="86.75"/>
    <n v="87.690002000000007"/>
    <x v="1614"/>
    <n v="4078500"/>
    <x v="0"/>
    <n v="65.737503000000004"/>
    <n v="66.394997000000004"/>
    <n v="65.627502000000007"/>
    <n v="65.779999000000004"/>
    <n v="61.573588999999998"/>
    <n v="13383600"/>
  </r>
  <r>
    <x v="1646"/>
    <x v="4"/>
    <x v="6"/>
    <x v="6"/>
    <x v="0"/>
    <n v="86.57"/>
    <n v="87.32"/>
    <n v="84.110000999999997"/>
    <n v="84.129997000000003"/>
    <x v="1594"/>
    <n v="6644500"/>
    <x v="0"/>
    <n v="65.132499999999993"/>
    <n v="66.112503000000004"/>
    <n v="64.194999999999993"/>
    <n v="64.194999999999993"/>
    <n v="60.089950999999999"/>
    <n v="15325600"/>
  </r>
  <r>
    <x v="1647"/>
    <x v="0"/>
    <x v="6"/>
    <x v="6"/>
    <x v="0"/>
    <n v="85.139999000000003"/>
    <n v="85.290001000000004"/>
    <n v="83.540001000000004"/>
    <n v="84.610000999999997"/>
    <x v="1621"/>
    <n v="4921600"/>
    <x v="0"/>
    <n v="64.542502999999996"/>
    <n v="64.712502000000001"/>
    <n v="63.272499000000003"/>
    <n v="64.175003000000004"/>
    <n v="60.071227999999998"/>
    <n v="12825200"/>
  </r>
  <r>
    <x v="1648"/>
    <x v="1"/>
    <x v="6"/>
    <x v="6"/>
    <x v="0"/>
    <n v="83.720000999999996"/>
    <n v="84.970000999999996"/>
    <n v="82.050003000000004"/>
    <n v="82.639999000000003"/>
    <x v="1622"/>
    <n v="6970300"/>
    <x v="0"/>
    <n v="63.23"/>
    <n v="64.612503000000004"/>
    <n v="63.087502000000001"/>
    <n v="63.352500999999997"/>
    <n v="59.301333999999997"/>
    <n v="12050400"/>
  </r>
  <r>
    <x v="1649"/>
    <x v="2"/>
    <x v="6"/>
    <x v="6"/>
    <x v="0"/>
    <n v="82.790001000000004"/>
    <n v="84.870002999999997"/>
    <n v="82.400002000000001"/>
    <n v="84.730002999999996"/>
    <x v="1623"/>
    <n v="6443700"/>
    <x v="0"/>
    <n v="63.529998999999997"/>
    <n v="64.889999000000003"/>
    <n v="63.424999"/>
    <n v="64.769997000000004"/>
    <n v="60.628174000000001"/>
    <n v="9714400"/>
  </r>
  <r>
    <x v="1650"/>
    <x v="3"/>
    <x v="6"/>
    <x v="6"/>
    <x v="0"/>
    <n v="86.120002999999997"/>
    <n v="86.919998000000007"/>
    <n v="85.400002000000001"/>
    <n v="86.919998000000007"/>
    <x v="1624"/>
    <n v="6442100"/>
    <x v="0"/>
    <n v="65.459998999999996"/>
    <n v="66.112503000000004"/>
    <n v="65.285004000000001"/>
    <n v="66.040001000000004"/>
    <n v="61.816958999999997"/>
    <n v="10318000"/>
  </r>
  <r>
    <x v="1651"/>
    <x v="4"/>
    <x v="6"/>
    <x v="6"/>
    <x v="0"/>
    <n v="86.980002999999996"/>
    <n v="87.290001000000004"/>
    <n v="86.139999000000003"/>
    <n v="86.440002000000007"/>
    <x v="1625"/>
    <n v="6262000"/>
    <x v="0"/>
    <n v="65.839995999999999"/>
    <n v="66.144997000000004"/>
    <n v="65.345000999999996"/>
    <n v="65.417502999999996"/>
    <n v="61.234290999999999"/>
    <n v="15563600"/>
  </r>
  <r>
    <x v="1652"/>
    <x v="0"/>
    <x v="6"/>
    <x v="6"/>
    <x v="0"/>
    <n v="86.75"/>
    <n v="86.970000999999996"/>
    <n v="86.209998999999996"/>
    <n v="86.830001999999993"/>
    <x v="1626"/>
    <n v="2561600"/>
    <x v="0"/>
    <n v="65.605002999999996"/>
    <n v="66.077499000000003"/>
    <n v="65.507499999999993"/>
    <n v="66.052498"/>
    <n v="61.828659000000002"/>
    <n v="5680000"/>
  </r>
  <r>
    <x v="1653"/>
    <x v="1"/>
    <x v="6"/>
    <x v="6"/>
    <x v="0"/>
    <n v="87.459998999999996"/>
    <n v="87.849997999999999"/>
    <n v="86.75"/>
    <n v="87.629997000000003"/>
    <x v="1627"/>
    <n v="2749700"/>
    <x v="0"/>
    <n v="66.252502000000007"/>
    <n v="66.605002999999996"/>
    <n v="66.014999000000003"/>
    <n v="66.315002000000007"/>
    <n v="62.074401999999999"/>
    <n v="5537600"/>
  </r>
  <r>
    <x v="1654"/>
    <x v="2"/>
    <x v="6"/>
    <x v="6"/>
    <x v="0"/>
    <n v="87.699996999999996"/>
    <n v="88.300003000000004"/>
    <n v="87.529999000000004"/>
    <n v="87.769997000000004"/>
    <x v="1628"/>
    <n v="1219500"/>
    <x v="0"/>
    <n v="66.372497999999993"/>
    <n v="67.212502000000001"/>
    <n v="66.345000999999996"/>
    <n v="66.907500999999996"/>
    <n v="62.628993999999999"/>
    <n v="5236800"/>
  </r>
  <r>
    <x v="1655"/>
    <x v="4"/>
    <x v="6"/>
    <x v="6"/>
    <x v="0"/>
    <n v="87.900002000000001"/>
    <n v="88.07"/>
    <n v="87.519997000000004"/>
    <n v="87.769997000000004"/>
    <x v="1628"/>
    <n v="1508400"/>
    <x v="0"/>
    <n v="66.907500999999996"/>
    <n v="67.330001999999993"/>
    <n v="66.654999000000004"/>
    <n v="66.654999000000004"/>
    <n v="62.392639000000003"/>
    <n v="4768800"/>
  </r>
  <r>
    <x v="1656"/>
    <x v="0"/>
    <x v="6"/>
    <x v="6"/>
    <x v="0"/>
    <n v="87.639999000000003"/>
    <n v="88.489998"/>
    <n v="87.5"/>
    <n v="87.68"/>
    <x v="1629"/>
    <n v="2376100"/>
    <x v="0"/>
    <n v="66.620002999999997"/>
    <n v="66.925003000000004"/>
    <n v="66.262496999999996"/>
    <n v="66.357498000000007"/>
    <n v="62.114159000000001"/>
    <n v="5262400"/>
  </r>
  <r>
    <x v="1657"/>
    <x v="1"/>
    <x v="6"/>
    <x v="6"/>
    <x v="0"/>
    <n v="87.349997999999999"/>
    <n v="87.75"/>
    <n v="86.510002"/>
    <n v="86.970000999999996"/>
    <x v="1630"/>
    <n v="2493300"/>
    <x v="0"/>
    <n v="66.275002000000001"/>
    <n v="66.345000999999996"/>
    <n v="65.769997000000004"/>
    <n v="66.137496999999996"/>
    <n v="61.908234"/>
    <n v="4781600"/>
  </r>
  <r>
    <x v="1658"/>
    <x v="2"/>
    <x v="6"/>
    <x v="6"/>
    <x v="0"/>
    <n v="87.18"/>
    <n v="87.540001000000004"/>
    <n v="86.160004000000001"/>
    <n v="86.160004000000001"/>
    <x v="1631"/>
    <n v="2811100"/>
    <x v="0"/>
    <n v="66.370002999999997"/>
    <n v="66.8125"/>
    <n v="65.544998000000007"/>
    <n v="65.550003000000004"/>
    <n v="61.358307000000003"/>
    <n v="5904800"/>
  </r>
  <r>
    <x v="1659"/>
    <x v="4"/>
    <x v="7"/>
    <x v="7"/>
    <x v="0"/>
    <n v="86.68"/>
    <n v="87.360000999999997"/>
    <n v="84.919998000000007"/>
    <n v="85.68"/>
    <x v="1632"/>
    <n v="4505800"/>
    <x v="0"/>
    <n v="65.845000999999996"/>
    <n v="66.6875"/>
    <n v="65.622497999999993"/>
    <n v="66.254997000000003"/>
    <n v="62.018219000000002"/>
    <n v="8389600"/>
  </r>
  <r>
    <x v="1660"/>
    <x v="0"/>
    <x v="7"/>
    <x v="7"/>
    <x v="0"/>
    <n v="85.290001000000004"/>
    <n v="85.349997999999999"/>
    <n v="83.050003000000004"/>
    <n v="83.269997000000004"/>
    <x v="1633"/>
    <n v="6441400"/>
    <x v="0"/>
    <n v="65.872497999999993"/>
    <n v="65.875"/>
    <n v="64.717499000000004"/>
    <n v="64.792502999999996"/>
    <n v="60.649250000000002"/>
    <n v="12751200"/>
  </r>
  <r>
    <x v="1661"/>
    <x v="1"/>
    <x v="7"/>
    <x v="7"/>
    <x v="0"/>
    <n v="83.660004000000001"/>
    <n v="83.779999000000004"/>
    <n v="81.800003000000004"/>
    <n v="83.089995999999999"/>
    <x v="1634"/>
    <n v="7690000"/>
    <x v="0"/>
    <n v="64.947502"/>
    <n v="65.194999999999993"/>
    <n v="63.715000000000003"/>
    <n v="64.375"/>
    <n v="60.258437999999998"/>
    <n v="11070000"/>
  </r>
  <r>
    <x v="1662"/>
    <x v="2"/>
    <x v="7"/>
    <x v="7"/>
    <x v="0"/>
    <n v="84.099997999999999"/>
    <n v="84.279999000000004"/>
    <n v="83.07"/>
    <n v="84.220000999999996"/>
    <x v="1635"/>
    <n v="5846800"/>
    <x v="0"/>
    <n v="64.610000999999997"/>
    <n v="65.285004000000001"/>
    <n v="64.362503000000004"/>
    <n v="65.237503000000004"/>
    <n v="61.065800000000003"/>
    <n v="9346800"/>
  </r>
  <r>
    <x v="1663"/>
    <x v="3"/>
    <x v="7"/>
    <x v="7"/>
    <x v="0"/>
    <n v="85.190002000000007"/>
    <n v="85.620002999999997"/>
    <n v="85.029999000000004"/>
    <n v="85.529999000000004"/>
    <x v="1636"/>
    <n v="5174200"/>
    <x v="0"/>
    <n v="65.800003000000004"/>
    <n v="66.279999000000004"/>
    <n v="65.657500999999996"/>
    <n v="66.112503000000004"/>
    <n v="61.884841999999999"/>
    <n v="10443200"/>
  </r>
  <r>
    <x v="1664"/>
    <x v="4"/>
    <x v="7"/>
    <x v="7"/>
    <x v="0"/>
    <n v="85.970000999999996"/>
    <n v="86"/>
    <n v="84.400002000000001"/>
    <n v="84.440002000000007"/>
    <x v="1637"/>
    <n v="4582200"/>
    <x v="0"/>
    <n v="65.902495999999999"/>
    <n v="66.117500000000007"/>
    <n v="64.942497000000003"/>
    <n v="65.132499999999993"/>
    <n v="60.967503000000001"/>
    <n v="10523600"/>
  </r>
  <r>
    <x v="1665"/>
    <x v="0"/>
    <x v="7"/>
    <x v="7"/>
    <x v="0"/>
    <n v="84.410004000000001"/>
    <n v="84.849997999999999"/>
    <n v="82.910004000000001"/>
    <n v="83.360000999999997"/>
    <x v="1638"/>
    <n v="4030100"/>
    <x v="0"/>
    <n v="65.260002"/>
    <n v="65.5"/>
    <n v="64.785004000000001"/>
    <n v="65.004997000000003"/>
    <n v="60.848151999999999"/>
    <n v="6425600"/>
  </r>
  <r>
    <x v="1666"/>
    <x v="1"/>
    <x v="7"/>
    <x v="7"/>
    <x v="0"/>
    <n v="84.089995999999999"/>
    <n v="85.239998"/>
    <n v="82.739998"/>
    <n v="83.550003000000004"/>
    <x v="1639"/>
    <n v="4222100"/>
    <x v="0"/>
    <n v="65.504997000000003"/>
    <n v="66.452499000000003"/>
    <n v="64.777495999999999"/>
    <n v="65.194999999999993"/>
    <n v="61.026009000000002"/>
    <n v="10284000"/>
  </r>
  <r>
    <x v="1667"/>
    <x v="2"/>
    <x v="7"/>
    <x v="7"/>
    <x v="0"/>
    <n v="82"/>
    <n v="83.480002999999996"/>
    <n v="81.839995999999999"/>
    <n v="83.459998999999996"/>
    <x v="1640"/>
    <n v="5084300"/>
    <x v="0"/>
    <n v="64.160004000000001"/>
    <n v="64.650002000000001"/>
    <n v="63.529998999999997"/>
    <n v="63.889999000000003"/>
    <n v="59.804447000000003"/>
    <n v="12225200"/>
  </r>
  <r>
    <x v="1668"/>
    <x v="3"/>
    <x v="7"/>
    <x v="7"/>
    <x v="0"/>
    <n v="83.800003000000004"/>
    <n v="84.129997000000003"/>
    <n v="82.18"/>
    <n v="82.25"/>
    <x v="1641"/>
    <n v="4331500"/>
    <x v="0"/>
    <n v="64.177498"/>
    <n v="64.367500000000007"/>
    <n v="63.09"/>
    <n v="63.282501000000003"/>
    <n v="59.235809000000003"/>
    <n v="10569200"/>
  </r>
  <r>
    <x v="1669"/>
    <x v="4"/>
    <x v="7"/>
    <x v="7"/>
    <x v="0"/>
    <n v="82.050003000000004"/>
    <n v="83.860000999999997"/>
    <n v="81.830001999999993"/>
    <n v="83.800003000000004"/>
    <x v="1642"/>
    <n v="4763700"/>
    <x v="0"/>
    <n v="62.974997999999999"/>
    <n v="63.775002000000001"/>
    <n v="62.875"/>
    <n v="63.737499"/>
    <n v="59.661704999999998"/>
    <n v="11137200"/>
  </r>
  <r>
    <x v="1670"/>
    <x v="1"/>
    <x v="7"/>
    <x v="7"/>
    <x v="0"/>
    <n v="84.389999000000003"/>
    <n v="84.889999000000003"/>
    <n v="83.190002000000007"/>
    <n v="84.260002"/>
    <x v="1643"/>
    <n v="3540600"/>
    <x v="0"/>
    <n v="64.055000000000007"/>
    <n v="64.922500999999997"/>
    <n v="63.564999"/>
    <n v="64.209998999999996"/>
    <n v="60.103985000000002"/>
    <n v="14933200"/>
  </r>
  <r>
    <x v="1671"/>
    <x v="2"/>
    <x v="7"/>
    <x v="7"/>
    <x v="0"/>
    <n v="83.779999000000004"/>
    <n v="84.349997999999999"/>
    <n v="83.300003000000004"/>
    <n v="83.720000999999996"/>
    <x v="1644"/>
    <n v="3598400"/>
    <x v="0"/>
    <n v="64.040001000000004"/>
    <n v="64.907500999999996"/>
    <n v="63.625"/>
    <n v="64.319999999999993"/>
    <n v="60.206966000000001"/>
    <n v="9784000"/>
  </r>
  <r>
    <x v="1672"/>
    <x v="3"/>
    <x v="7"/>
    <x v="7"/>
    <x v="0"/>
    <n v="83.360000999999997"/>
    <n v="84.529999000000004"/>
    <n v="82.5"/>
    <n v="84.379997000000003"/>
    <x v="1645"/>
    <n v="4796200"/>
    <x v="0"/>
    <n v="63.862499"/>
    <n v="64.75"/>
    <n v="63.342498999999997"/>
    <n v="64.400002000000001"/>
    <n v="60.281844999999997"/>
    <n v="11566000"/>
  </r>
  <r>
    <x v="1673"/>
    <x v="4"/>
    <x v="7"/>
    <x v="7"/>
    <x v="0"/>
    <n v="84.279999000000004"/>
    <n v="84.830001999999993"/>
    <n v="83.800003000000004"/>
    <n v="84.389999000000003"/>
    <x v="1646"/>
    <n v="5012200"/>
    <x v="0"/>
    <n v="64.629997000000003"/>
    <n v="65.162497999999999"/>
    <n v="64.544998000000007"/>
    <n v="64.572502"/>
    <n v="60.443302000000003"/>
    <n v="6166800"/>
  </r>
  <r>
    <x v="1674"/>
    <x v="0"/>
    <x v="7"/>
    <x v="7"/>
    <x v="0"/>
    <n v="84.300003000000004"/>
    <n v="84.699996999999996"/>
    <n v="82.870002999999997"/>
    <n v="83.599997999999999"/>
    <x v="1647"/>
    <n v="5440400"/>
    <x v="0"/>
    <n v="64.235000999999997"/>
    <n v="64.322502"/>
    <n v="63.450001"/>
    <n v="64.132499999999993"/>
    <n v="60.031444999999998"/>
    <n v="8552400"/>
  </r>
  <r>
    <x v="1675"/>
    <x v="1"/>
    <x v="7"/>
    <x v="7"/>
    <x v="0"/>
    <n v="82.610000999999997"/>
    <n v="82.809997999999993"/>
    <n v="80.959998999999996"/>
    <n v="81.769997000000004"/>
    <x v="1648"/>
    <n v="5486000"/>
    <x v="0"/>
    <n v="63.447498000000003"/>
    <n v="63.447498000000003"/>
    <n v="62.145000000000003"/>
    <n v="62.747501"/>
    <n v="58.735022999999998"/>
    <n v="11027600"/>
  </r>
  <r>
    <x v="1676"/>
    <x v="2"/>
    <x v="7"/>
    <x v="7"/>
    <x v="0"/>
    <n v="83.330001999999993"/>
    <n v="83.550003000000004"/>
    <n v="80.669998000000007"/>
    <n v="80.739998"/>
    <x v="1649"/>
    <n v="5070200"/>
    <x v="0"/>
    <n v="63.1325"/>
    <n v="63.252499"/>
    <n v="61.575001"/>
    <n v="61.59"/>
    <n v="57.651535000000003"/>
    <n v="11430800"/>
  </r>
  <r>
    <x v="1677"/>
    <x v="3"/>
    <x v="7"/>
    <x v="7"/>
    <x v="0"/>
    <n v="80.300003000000004"/>
    <n v="81.550003000000004"/>
    <n v="79.819999999999993"/>
    <n v="81.379997000000003"/>
    <x v="1650"/>
    <n v="6277200"/>
    <x v="0"/>
    <n v="61.8825"/>
    <n v="62.200001"/>
    <n v="61.292499999999997"/>
    <n v="62"/>
    <n v="58.035308999999998"/>
    <n v="15668400"/>
  </r>
  <r>
    <x v="1678"/>
    <x v="4"/>
    <x v="7"/>
    <x v="7"/>
    <x v="0"/>
    <n v="84.029999000000004"/>
    <n v="84.800003000000004"/>
    <n v="81.489998"/>
    <n v="82.029999000000004"/>
    <x v="1651"/>
    <n v="13332400"/>
    <x v="0"/>
    <n v="65.099997999999999"/>
    <n v="65.904999000000004"/>
    <n v="63.727500999999997"/>
    <n v="63.727500999999997"/>
    <n v="59.652351000000003"/>
    <n v="22151600"/>
  </r>
  <r>
    <x v="1679"/>
    <x v="0"/>
    <x v="8"/>
    <x v="7"/>
    <x v="0"/>
    <n v="81.709998999999996"/>
    <n v="83.230002999999996"/>
    <n v="80.580001999999993"/>
    <n v="82.980002999999996"/>
    <x v="1652"/>
    <n v="10576500"/>
    <x v="0"/>
    <n v="64.077499000000003"/>
    <n v="64.077499000000003"/>
    <n v="62.424999"/>
    <n v="63.834999000000003"/>
    <n v="59.752974999999999"/>
    <n v="13665200"/>
  </r>
  <r>
    <x v="1680"/>
    <x v="1"/>
    <x v="8"/>
    <x v="7"/>
    <x v="0"/>
    <n v="83.279999000000004"/>
    <n v="83.879997000000003"/>
    <n v="82.440002000000007"/>
    <n v="83.809997999999993"/>
    <x v="1653"/>
    <n v="8490400"/>
    <x v="0"/>
    <n v="64.177498"/>
    <n v="65.112503000000004"/>
    <n v="63.685001"/>
    <n v="64.947502"/>
    <n v="60.794345999999997"/>
    <n v="15075600"/>
  </r>
  <r>
    <x v="1681"/>
    <x v="2"/>
    <x v="8"/>
    <x v="7"/>
    <x v="0"/>
    <n v="83.919998000000007"/>
    <n v="84.970000999999996"/>
    <n v="83.519997000000004"/>
    <n v="84.18"/>
    <x v="1654"/>
    <n v="4923200"/>
    <x v="0"/>
    <n v="64.897498999999996"/>
    <n v="66.682502999999997"/>
    <n v="64.775002000000001"/>
    <n v="66.222504000000001"/>
    <n v="61.987811999999998"/>
    <n v="22170800"/>
  </r>
  <r>
    <x v="1682"/>
    <x v="3"/>
    <x v="8"/>
    <x v="7"/>
    <x v="0"/>
    <n v="84.580001999999993"/>
    <n v="85.910004000000001"/>
    <n v="84"/>
    <n v="85.82"/>
    <x v="1655"/>
    <n v="5426000"/>
    <x v="0"/>
    <n v="66.8125"/>
    <n v="67.949996999999996"/>
    <n v="66.474997999999999"/>
    <n v="67.949996999999996"/>
    <n v="63.604838999999998"/>
    <n v="16565600"/>
  </r>
  <r>
    <x v="1683"/>
    <x v="4"/>
    <x v="8"/>
    <x v="7"/>
    <x v="0"/>
    <n v="85.620002999999997"/>
    <n v="85.769997000000004"/>
    <n v="83.959998999999996"/>
    <n v="84.160004000000001"/>
    <x v="1656"/>
    <n v="5540900"/>
    <x v="0"/>
    <n v="67.9375"/>
    <n v="68.112503000000004"/>
    <n v="66.510002"/>
    <n v="66.855002999999996"/>
    <n v="62.579853"/>
    <n v="11242000"/>
  </r>
  <r>
    <x v="1684"/>
    <x v="0"/>
    <x v="8"/>
    <x v="7"/>
    <x v="0"/>
    <n v="83.970000999999996"/>
    <n v="84.830001999999993"/>
    <n v="83.610000999999997"/>
    <n v="84.589995999999999"/>
    <x v="1657"/>
    <n v="3951100"/>
    <x v="0"/>
    <n v="66.852501000000004"/>
    <n v="67.084998999999996"/>
    <n v="66.319999999999993"/>
    <n v="66.364998"/>
    <n v="62.121189000000001"/>
    <n v="7834400"/>
  </r>
  <r>
    <x v="1685"/>
    <x v="1"/>
    <x v="8"/>
    <x v="7"/>
    <x v="0"/>
    <n v="85.169998000000007"/>
    <n v="85.18"/>
    <n v="83.889999000000003"/>
    <n v="84.230002999999996"/>
    <x v="1658"/>
    <n v="4441800"/>
    <x v="0"/>
    <n v="66.6875"/>
    <n v="66.967499000000004"/>
    <n v="65.907500999999996"/>
    <n v="66.137496999999996"/>
    <n v="61.908234"/>
    <n v="9396800"/>
  </r>
  <r>
    <x v="1686"/>
    <x v="2"/>
    <x v="8"/>
    <x v="7"/>
    <x v="0"/>
    <n v="84.230002999999996"/>
    <n v="84.790001000000004"/>
    <n v="83.940002000000007"/>
    <n v="84.459998999999996"/>
    <x v="1659"/>
    <n v="4051300"/>
    <x v="0"/>
    <n v="66.245002999999997"/>
    <n v="66.574996999999996"/>
    <n v="66.0625"/>
    <n v="66.497497999999993"/>
    <n v="62.358376"/>
    <n v="8795600"/>
  </r>
  <r>
    <x v="1687"/>
    <x v="3"/>
    <x v="8"/>
    <x v="7"/>
    <x v="0"/>
    <n v="85.43"/>
    <n v="87.980002999999996"/>
    <n v="85.309997999999993"/>
    <n v="87.519997000000004"/>
    <x v="1660"/>
    <n v="7053500"/>
    <x v="0"/>
    <n v="66.904999000000004"/>
    <n v="67.727501000000004"/>
    <n v="66.764999000000003"/>
    <n v="67.727501000000004"/>
    <n v="63.511786999999998"/>
    <n v="11641600"/>
  </r>
  <r>
    <x v="1688"/>
    <x v="4"/>
    <x v="8"/>
    <x v="7"/>
    <x v="0"/>
    <n v="87.830001999999993"/>
    <n v="87.989998"/>
    <n v="86.620002999999997"/>
    <n v="87.139999000000003"/>
    <x v="1661"/>
    <n v="5510900"/>
    <x v="0"/>
    <n v="68.1875"/>
    <n v="68.1875"/>
    <n v="67.194999999999993"/>
    <n v="67.407500999999996"/>
    <n v="63.2117"/>
    <n v="8476000"/>
  </r>
  <r>
    <x v="1689"/>
    <x v="1"/>
    <x v="8"/>
    <x v="7"/>
    <x v="0"/>
    <n v="87.93"/>
    <n v="88.169998000000007"/>
    <n v="87.239998"/>
    <n v="87.519997000000004"/>
    <x v="1660"/>
    <n v="5083400"/>
    <x v="0"/>
    <n v="67.870002999999997"/>
    <n v="67.997497999999993"/>
    <n v="67.467499000000004"/>
    <n v="67.717499000000004"/>
    <n v="63.502419000000003"/>
    <n v="6810400"/>
  </r>
  <r>
    <x v="1690"/>
    <x v="2"/>
    <x v="8"/>
    <x v="7"/>
    <x v="0"/>
    <n v="87.519997000000004"/>
    <n v="87.839995999999999"/>
    <n v="86.849997999999999"/>
    <n v="87.730002999999996"/>
    <x v="1662"/>
    <n v="2974300"/>
    <x v="0"/>
    <n v="67.717499000000004"/>
    <n v="67.75"/>
    <n v="67.037497999999999"/>
    <n v="67.279999000000004"/>
    <n v="63.092159000000002"/>
    <n v="6429200"/>
  </r>
  <r>
    <x v="1691"/>
    <x v="3"/>
    <x v="8"/>
    <x v="7"/>
    <x v="0"/>
    <n v="87.639999000000003"/>
    <n v="89.43"/>
    <n v="87.580001999999993"/>
    <n v="89.199996999999996"/>
    <x v="1663"/>
    <n v="5271700"/>
    <x v="0"/>
    <n v="67.517501999999993"/>
    <n v="67.517501999999993"/>
    <n v="67"/>
    <n v="67.275002000000001"/>
    <n v="63.087482000000001"/>
    <n v="5654800"/>
  </r>
  <r>
    <x v="1692"/>
    <x v="4"/>
    <x v="8"/>
    <x v="7"/>
    <x v="0"/>
    <n v="89.019997000000004"/>
    <n v="90.940002000000007"/>
    <n v="88.879997000000003"/>
    <n v="90.790001000000004"/>
    <x v="1664"/>
    <n v="6276500"/>
    <x v="0"/>
    <n v="67.260002"/>
    <n v="68.25"/>
    <n v="66.764999000000003"/>
    <n v="68.25"/>
    <n v="64.001755000000003"/>
    <n v="9034800"/>
  </r>
  <r>
    <x v="1693"/>
    <x v="0"/>
    <x v="8"/>
    <x v="7"/>
    <x v="0"/>
    <n v="90.919998000000007"/>
    <n v="91.139999000000003"/>
    <n v="89.940002000000007"/>
    <n v="91.120002999999997"/>
    <x v="1665"/>
    <n v="4316300"/>
    <x v="0"/>
    <n v="68.239998"/>
    <n v="68.330001999999993"/>
    <n v="67.5625"/>
    <n v="68.252502000000007"/>
    <n v="64.004127999999994"/>
    <n v="6654800"/>
  </r>
  <r>
    <x v="1694"/>
    <x v="1"/>
    <x v="8"/>
    <x v="7"/>
    <x v="0"/>
    <n v="90.550003000000004"/>
    <n v="91.650002000000001"/>
    <n v="90.239998"/>
    <n v="91.32"/>
    <x v="1666"/>
    <n v="5547500"/>
    <x v="0"/>
    <n v="68.452499000000003"/>
    <n v="68.452499000000003"/>
    <n v="67.792502999999996"/>
    <n v="68.117500000000007"/>
    <n v="63.877499"/>
    <n v="9045200"/>
  </r>
  <r>
    <x v="1695"/>
    <x v="2"/>
    <x v="8"/>
    <x v="7"/>
    <x v="0"/>
    <n v="92.050003000000004"/>
    <n v="92.760002"/>
    <n v="91.389999000000003"/>
    <n v="92.669998000000007"/>
    <x v="1667"/>
    <n v="6144400"/>
    <x v="0"/>
    <n v="67.815002000000007"/>
    <n v="68.557502999999997"/>
    <n v="67.815002000000007"/>
    <n v="68.252502000000007"/>
    <n v="64.004127999999994"/>
    <n v="6842800"/>
  </r>
  <r>
    <x v="1696"/>
    <x v="3"/>
    <x v="8"/>
    <x v="7"/>
    <x v="0"/>
    <n v="92.889999000000003"/>
    <n v="93"/>
    <n v="91.059997999999993"/>
    <n v="91.260002"/>
    <x v="1668"/>
    <n v="5666700"/>
    <x v="0"/>
    <n v="68.300003000000004"/>
    <n v="68.625"/>
    <n v="68.004997000000003"/>
    <n v="68.4375"/>
    <n v="64.177605"/>
    <n v="13459600"/>
  </r>
  <r>
    <x v="1697"/>
    <x v="4"/>
    <x v="8"/>
    <x v="7"/>
    <x v="0"/>
    <n v="91.010002"/>
    <n v="91.68"/>
    <n v="89.970000999999996"/>
    <n v="90.129997000000003"/>
    <x v="1669"/>
    <n v="4675300"/>
    <x v="0"/>
    <n v="68.367500000000007"/>
    <n v="68.547500999999997"/>
    <n v="67.827499000000003"/>
    <n v="67.827499000000003"/>
    <n v="63.605572000000002"/>
    <n v="7965200"/>
  </r>
  <r>
    <x v="1698"/>
    <x v="0"/>
    <x v="9"/>
    <x v="7"/>
    <x v="0"/>
    <n v="89.559997999999993"/>
    <n v="92.160004000000001"/>
    <n v="89.5"/>
    <n v="92.019997000000004"/>
    <x v="1670"/>
    <n v="5568300"/>
    <x v="0"/>
    <n v="69.177498"/>
    <n v="69.572502"/>
    <n v="68.610000999999997"/>
    <n v="69.572502"/>
    <n v="65.241958999999994"/>
    <n v="11653600"/>
  </r>
  <r>
    <x v="1699"/>
    <x v="1"/>
    <x v="9"/>
    <x v="7"/>
    <x v="0"/>
    <n v="91.900002000000001"/>
    <n v="91.940002000000007"/>
    <n v="90.519997000000004"/>
    <n v="90.970000999999996"/>
    <x v="1671"/>
    <n v="3444400"/>
    <x v="0"/>
    <n v="69.662497999999999"/>
    <n v="69.662497999999999"/>
    <n v="68.375"/>
    <n v="68.824996999999996"/>
    <n v="64.540993"/>
    <n v="8807200"/>
  </r>
  <r>
    <x v="1700"/>
    <x v="2"/>
    <x v="9"/>
    <x v="7"/>
    <x v="0"/>
    <n v="90.639999000000003"/>
    <n v="91.889999000000003"/>
    <n v="90.129997000000003"/>
    <n v="91.709998999999996"/>
    <x v="1672"/>
    <n v="4733900"/>
    <x v="0"/>
    <n v="68.787497999999999"/>
    <n v="68.787497999999999"/>
    <n v="68.0625"/>
    <n v="68.4375"/>
    <n v="64.177605"/>
    <n v="8021200"/>
  </r>
  <r>
    <x v="1701"/>
    <x v="3"/>
    <x v="9"/>
    <x v="7"/>
    <x v="0"/>
    <n v="92"/>
    <n v="92.949996999999996"/>
    <n v="91.449996999999996"/>
    <n v="92.809997999999993"/>
    <x v="1673"/>
    <n v="4651300"/>
    <x v="0"/>
    <n v="68.75"/>
    <n v="68.785004000000001"/>
    <n v="68.4375"/>
    <n v="68.532500999999996"/>
    <n v="64.266700999999998"/>
    <n v="6756000"/>
  </r>
  <r>
    <x v="1702"/>
    <x v="4"/>
    <x v="9"/>
    <x v="7"/>
    <x v="0"/>
    <n v="92.510002"/>
    <n v="92.529999000000004"/>
    <n v="90.669998000000007"/>
    <n v="90.790001000000004"/>
    <x v="1664"/>
    <n v="4963200"/>
    <x v="0"/>
    <n v="68.349997999999999"/>
    <n v="68.620002999999997"/>
    <n v="67.3125"/>
    <n v="67.334998999999996"/>
    <n v="63.143742000000003"/>
    <n v="11590800"/>
  </r>
  <r>
    <x v="1703"/>
    <x v="0"/>
    <x v="9"/>
    <x v="7"/>
    <x v="0"/>
    <n v="90.519997000000004"/>
    <n v="91.440002000000007"/>
    <n v="90.07"/>
    <n v="91.120002999999997"/>
    <x v="1665"/>
    <n v="4144800"/>
    <x v="0"/>
    <n v="67.629997000000003"/>
    <n v="68.052498"/>
    <n v="67.269997000000004"/>
    <n v="67.855002999999996"/>
    <n v="63.631363"/>
    <n v="8902000"/>
  </r>
  <r>
    <x v="1704"/>
    <x v="1"/>
    <x v="9"/>
    <x v="7"/>
    <x v="0"/>
    <n v="90.18"/>
    <n v="90.389999000000003"/>
    <n v="88.839995999999999"/>
    <n v="88.839995999999999"/>
    <x v="1674"/>
    <n v="5050200"/>
    <x v="0"/>
    <n v="67.410004000000001"/>
    <n v="67.464995999999999"/>
    <n v="66.300003000000004"/>
    <n v="66.300003000000004"/>
    <n v="62.173141000000001"/>
    <n v="11125600"/>
  </r>
  <r>
    <x v="1705"/>
    <x v="2"/>
    <x v="9"/>
    <x v="7"/>
    <x v="0"/>
    <n v="87.589995999999999"/>
    <n v="88.169998000000007"/>
    <n v="86.849997999999999"/>
    <n v="86.970000999999996"/>
    <x v="1675"/>
    <n v="9452300"/>
    <x v="0"/>
    <n v="66.407500999999996"/>
    <n v="66.845000999999996"/>
    <n v="65.762496999999996"/>
    <n v="66.1875"/>
    <n v="62.067664999999998"/>
    <n v="12105200"/>
  </r>
  <r>
    <x v="1706"/>
    <x v="3"/>
    <x v="9"/>
    <x v="7"/>
    <x v="0"/>
    <n v="87.730002999999996"/>
    <n v="89.510002"/>
    <n v="87.68"/>
    <n v="89.25"/>
    <x v="1676"/>
    <n v="7035500"/>
    <x v="0"/>
    <n v="66.599997999999999"/>
    <n v="67.5"/>
    <n v="66.574996999999996"/>
    <n v="67.394997000000004"/>
    <n v="63.199997000000003"/>
    <n v="9530800"/>
  </r>
  <r>
    <x v="1707"/>
    <x v="4"/>
    <x v="9"/>
    <x v="7"/>
    <x v="0"/>
    <n v="89.25"/>
    <n v="89.25"/>
    <n v="87.349997999999999"/>
    <n v="87.75"/>
    <x v="1677"/>
    <n v="4609700"/>
    <x v="0"/>
    <n v="67.209998999999996"/>
    <n v="67.209998999999996"/>
    <n v="66.125"/>
    <n v="66.257499999999993"/>
    <n v="62.133293000000002"/>
    <n v="12578800"/>
  </r>
  <r>
    <x v="1708"/>
    <x v="0"/>
    <x v="9"/>
    <x v="7"/>
    <x v="0"/>
    <n v="88.5"/>
    <n v="88.93"/>
    <n v="87.93"/>
    <n v="88.709998999999996"/>
    <x v="1678"/>
    <n v="3843900"/>
    <x v="0"/>
    <n v="66.722504000000001"/>
    <n v="67.512496999999996"/>
    <n v="66.657500999999996"/>
    <n v="67.254997000000003"/>
    <n v="63.068707000000003"/>
    <n v="9849600"/>
  </r>
  <r>
    <x v="1709"/>
    <x v="1"/>
    <x v="9"/>
    <x v="7"/>
    <x v="0"/>
    <n v="88.260002"/>
    <n v="88.559997999999993"/>
    <n v="87.75"/>
    <n v="87.970000999999996"/>
    <x v="1679"/>
    <n v="2880800"/>
    <x v="0"/>
    <n v="67.014999000000003"/>
    <n v="67.089995999999999"/>
    <n v="66.035004000000001"/>
    <n v="66.125"/>
    <n v="62.009041000000003"/>
    <n v="14290800"/>
  </r>
  <r>
    <x v="1710"/>
    <x v="2"/>
    <x v="9"/>
    <x v="7"/>
    <x v="0"/>
    <n v="87.720000999999996"/>
    <n v="89.260002"/>
    <n v="87.220000999999996"/>
    <n v="88.879997000000003"/>
    <x v="1680"/>
    <n v="5437300"/>
    <x v="0"/>
    <n v="66.022498999999996"/>
    <n v="66.995002999999997"/>
    <n v="64.752502000000007"/>
    <n v="66.917502999999996"/>
    <n v="62.752200999999999"/>
    <n v="50658000"/>
  </r>
  <r>
    <x v="1711"/>
    <x v="3"/>
    <x v="9"/>
    <x v="7"/>
    <x v="0"/>
    <n v="88.849997999999999"/>
    <n v="89.669998000000007"/>
    <n v="88.639999000000003"/>
    <n v="89.019997000000004"/>
    <x v="1681"/>
    <n v="3172500"/>
    <x v="0"/>
    <n v="66.830001999999993"/>
    <n v="67.190002000000007"/>
    <n v="65.75"/>
    <n v="66.809997999999993"/>
    <n v="62.651401999999997"/>
    <n v="15407500"/>
  </r>
  <r>
    <x v="1712"/>
    <x v="4"/>
    <x v="9"/>
    <x v="7"/>
    <x v="0"/>
    <n v="89.57"/>
    <n v="90.360000999999997"/>
    <n v="89.379997000000003"/>
    <n v="89.82"/>
    <x v="1682"/>
    <n v="4372000"/>
    <x v="0"/>
    <n v="67.25"/>
    <n v="67.699996999999996"/>
    <n v="66.779999000000004"/>
    <n v="67.410004000000001"/>
    <n v="63.214066000000003"/>
    <n v="15372000"/>
  </r>
  <r>
    <x v="1713"/>
    <x v="0"/>
    <x v="9"/>
    <x v="7"/>
    <x v="0"/>
    <n v="89.940002000000007"/>
    <n v="90.650002000000001"/>
    <n v="89.32"/>
    <n v="89.330001999999993"/>
    <x v="1683"/>
    <n v="3395200"/>
    <x v="0"/>
    <n v="68.029999000000004"/>
    <n v="68.209998999999996"/>
    <n v="67.069999999999993"/>
    <n v="67.080001999999993"/>
    <n v="62.904594000000003"/>
    <n v="8128000"/>
  </r>
  <r>
    <x v="1714"/>
    <x v="1"/>
    <x v="9"/>
    <x v="7"/>
    <x v="0"/>
    <n v="89.400002000000001"/>
    <n v="89.940002000000007"/>
    <n v="89.040001000000004"/>
    <n v="89.489998"/>
    <x v="1684"/>
    <n v="4050500"/>
    <x v="0"/>
    <n v="67.099997999999999"/>
    <n v="67.690002000000007"/>
    <n v="66.839995999999999"/>
    <n v="67.099997999999999"/>
    <n v="62.923355000000001"/>
    <n v="6534800"/>
  </r>
  <r>
    <x v="1715"/>
    <x v="2"/>
    <x v="9"/>
    <x v="7"/>
    <x v="0"/>
    <n v="89.57"/>
    <n v="89.620002999999997"/>
    <n v="87.370002999999997"/>
    <n v="87.370002999999997"/>
    <x v="1685"/>
    <n v="3813600"/>
    <x v="0"/>
    <n v="67.099997999999999"/>
    <n v="67.430000000000007"/>
    <n v="65.730002999999996"/>
    <n v="65.730002999999996"/>
    <n v="61.638641"/>
    <n v="13054300"/>
  </r>
  <r>
    <x v="1716"/>
    <x v="3"/>
    <x v="9"/>
    <x v="7"/>
    <x v="0"/>
    <n v="86.709998999999996"/>
    <n v="88.300003000000004"/>
    <n v="86.559997999999993"/>
    <n v="87.93"/>
    <x v="1686"/>
    <n v="4141800"/>
    <x v="0"/>
    <n v="65.25"/>
    <n v="66.300003000000004"/>
    <n v="65.019997000000004"/>
    <n v="65.589995999999999"/>
    <n v="61.507354999999997"/>
    <n v="9487200"/>
  </r>
  <r>
    <x v="1717"/>
    <x v="4"/>
    <x v="9"/>
    <x v="7"/>
    <x v="0"/>
    <n v="87.900002000000001"/>
    <n v="88.32"/>
    <n v="86.870002999999997"/>
    <n v="87.25"/>
    <x v="1687"/>
    <n v="4927400"/>
    <x v="0"/>
    <n v="65.519997000000004"/>
    <n v="65.809997999999993"/>
    <n v="65.150002000000001"/>
    <n v="65.540001000000004"/>
    <n v="61.460461000000002"/>
    <n v="6521100"/>
  </r>
  <r>
    <x v="1718"/>
    <x v="0"/>
    <x v="9"/>
    <x v="7"/>
    <x v="0"/>
    <n v="87.639999000000003"/>
    <n v="88.290001000000004"/>
    <n v="87.480002999999996"/>
    <n v="87.669998000000007"/>
    <x v="1688"/>
    <n v="3451100"/>
    <x v="0"/>
    <n v="66.019997000000004"/>
    <n v="66.319999999999993"/>
    <n v="65.5"/>
    <n v="65.660004000000001"/>
    <n v="61.572994000000001"/>
    <n v="11237100"/>
  </r>
  <r>
    <x v="1719"/>
    <x v="1"/>
    <x v="9"/>
    <x v="7"/>
    <x v="0"/>
    <n v="87.330001999999993"/>
    <n v="88.260002"/>
    <n v="86.389999000000003"/>
    <n v="86.389999000000003"/>
    <x v="1689"/>
    <n v="5985500"/>
    <x v="0"/>
    <n v="65.470000999999996"/>
    <n v="66.209998999999996"/>
    <n v="65.389999000000003"/>
    <n v="65.410004000000001"/>
    <n v="61.338535"/>
    <n v="7400500"/>
  </r>
  <r>
    <x v="1720"/>
    <x v="2"/>
    <x v="10"/>
    <x v="7"/>
    <x v="0"/>
    <n v="86.730002999999996"/>
    <n v="86.739998"/>
    <n v="85.370002999999997"/>
    <n v="86.739998"/>
    <x v="1690"/>
    <n v="4736900"/>
    <x v="0"/>
    <n v="65.449996999999996"/>
    <n v="65.519997000000004"/>
    <n v="64.449996999999996"/>
    <n v="65.180000000000007"/>
    <n v="61.122849000000002"/>
    <n v="7633000"/>
  </r>
  <r>
    <x v="1721"/>
    <x v="3"/>
    <x v="10"/>
    <x v="7"/>
    <x v="0"/>
    <n v="86.919998000000007"/>
    <n v="87.870002999999997"/>
    <n v="86.669998000000007"/>
    <n v="87.029999000000004"/>
    <x v="1691"/>
    <n v="4628400"/>
    <x v="0"/>
    <n v="64.989998"/>
    <n v="65.620002999999997"/>
    <n v="64.809997999999993"/>
    <n v="65.290001000000004"/>
    <n v="61.226025"/>
    <n v="5083000"/>
  </r>
  <r>
    <x v="1722"/>
    <x v="0"/>
    <x v="10"/>
    <x v="7"/>
    <x v="0"/>
    <n v="86.349997999999999"/>
    <n v="87.660004000000001"/>
    <n v="86.220000999999996"/>
    <n v="87.339995999999999"/>
    <x v="1692"/>
    <n v="5853800"/>
    <x v="0"/>
    <n v="64.730002999999996"/>
    <n v="65.639999000000003"/>
    <n v="64.410004000000001"/>
    <n v="65.199996999999996"/>
    <n v="61.141621000000001"/>
    <n v="8351200"/>
  </r>
  <r>
    <x v="1723"/>
    <x v="1"/>
    <x v="10"/>
    <x v="7"/>
    <x v="0"/>
    <n v="87.459998999999996"/>
    <n v="88.510002"/>
    <n v="87.269997000000004"/>
    <n v="87.919998000000007"/>
    <x v="1693"/>
    <n v="4091200"/>
    <x v="0"/>
    <n v="65.379997000000003"/>
    <n v="66.190002000000007"/>
    <n v="65.309997999999993"/>
    <n v="65.800003000000004"/>
    <n v="61.704287999999998"/>
    <n v="6660800"/>
  </r>
  <r>
    <x v="1724"/>
    <x v="2"/>
    <x v="10"/>
    <x v="7"/>
    <x v="0"/>
    <n v="88.400002000000001"/>
    <n v="89.690002000000007"/>
    <n v="88.279999000000004"/>
    <n v="89.32"/>
    <x v="1694"/>
    <n v="3659900"/>
    <x v="0"/>
    <n v="65.889999000000003"/>
    <n v="66.839995999999999"/>
    <n v="65.800003000000004"/>
    <n v="66.5"/>
    <n v="62.360680000000002"/>
    <n v="6604200"/>
  </r>
  <r>
    <x v="1725"/>
    <x v="3"/>
    <x v="10"/>
    <x v="7"/>
    <x v="0"/>
    <n v="89.099997999999999"/>
    <n v="89.699996999999996"/>
    <n v="88.139999000000003"/>
    <n v="89.059997999999993"/>
    <x v="1695"/>
    <n v="3482100"/>
    <x v="0"/>
    <n v="66.569999999999993"/>
    <n v="66.819999999999993"/>
    <n v="65.760002"/>
    <n v="66.440002000000007"/>
    <n v="62.30444"/>
    <n v="5408500"/>
  </r>
  <r>
    <x v="1726"/>
    <x v="4"/>
    <x v="10"/>
    <x v="7"/>
    <x v="0"/>
    <n v="89.480002999999996"/>
    <n v="89.480002999999996"/>
    <n v="88.32"/>
    <n v="88.57"/>
    <x v="1696"/>
    <n v="2575300"/>
    <x v="0"/>
    <n v="66.690002000000007"/>
    <n v="66.690002000000007"/>
    <n v="65.930000000000007"/>
    <n v="66.339995999999999"/>
    <n v="62.210662999999997"/>
    <n v="4628500"/>
  </r>
  <r>
    <x v="1727"/>
    <x v="0"/>
    <x v="10"/>
    <x v="7"/>
    <x v="0"/>
    <n v="88.629997000000003"/>
    <n v="89.43"/>
    <n v="88.25"/>
    <n v="88.25"/>
    <x v="1697"/>
    <n v="3526000"/>
    <x v="0"/>
    <n v="66.220000999999996"/>
    <n v="66.800003000000004"/>
    <n v="65.510002"/>
    <n v="65.610000999999997"/>
    <n v="61.526096000000003"/>
    <n v="5059800"/>
  </r>
  <r>
    <x v="1728"/>
    <x v="1"/>
    <x v="10"/>
    <x v="7"/>
    <x v="0"/>
    <n v="88.010002"/>
    <n v="89.470000999999996"/>
    <n v="88.010002"/>
    <n v="89.120002999999997"/>
    <x v="1698"/>
    <n v="3453500"/>
    <x v="0"/>
    <n v="65.519997000000004"/>
    <n v="65.940002000000007"/>
    <n v="64.879997000000003"/>
    <n v="65.529999000000004"/>
    <n v="61.451079999999997"/>
    <n v="5621800"/>
  </r>
  <r>
    <x v="1729"/>
    <x v="2"/>
    <x v="10"/>
    <x v="7"/>
    <x v="0"/>
    <n v="89.150002000000001"/>
    <n v="89.57"/>
    <n v="88.660004000000001"/>
    <n v="89.25"/>
    <x v="1699"/>
    <n v="2683600"/>
    <x v="0"/>
    <n v="65.599997999999999"/>
    <n v="65.910004000000001"/>
    <n v="65.300003000000004"/>
    <n v="65.680000000000007"/>
    <n v="61.591751000000002"/>
    <n v="5347100"/>
  </r>
  <r>
    <x v="1730"/>
    <x v="3"/>
    <x v="10"/>
    <x v="7"/>
    <x v="0"/>
    <n v="88.949996999999996"/>
    <n v="89.18"/>
    <n v="88.589995999999999"/>
    <n v="88.720000999999996"/>
    <x v="1700"/>
    <n v="2952100"/>
    <x v="0"/>
    <n v="65.529999000000004"/>
    <n v="66.010002"/>
    <n v="65.349997999999999"/>
    <n v="65.650002000000001"/>
    <n v="61.563606"/>
    <n v="4121300"/>
  </r>
  <r>
    <x v="1731"/>
    <x v="4"/>
    <x v="10"/>
    <x v="7"/>
    <x v="0"/>
    <n v="87.989998"/>
    <n v="88.309997999999993"/>
    <n v="86.589995999999999"/>
    <n v="86.93"/>
    <x v="1701"/>
    <n v="4352800"/>
    <x v="0"/>
    <n v="65.099997999999999"/>
    <n v="65.5"/>
    <n v="64.349997999999999"/>
    <n v="64.519997000000004"/>
    <n v="60.503948000000001"/>
    <n v="11212900"/>
  </r>
  <r>
    <x v="1732"/>
    <x v="0"/>
    <x v="10"/>
    <x v="7"/>
    <x v="0"/>
    <n v="87.220000999999996"/>
    <n v="87.889999000000003"/>
    <n v="87.010002"/>
    <n v="87.330001999999993"/>
    <x v="1702"/>
    <n v="2681000"/>
    <x v="0"/>
    <n v="65"/>
    <n v="65.209998999999996"/>
    <n v="64.580001999999993"/>
    <n v="64.720000999999996"/>
    <n v="60.691498000000003"/>
    <n v="5948900"/>
  </r>
  <r>
    <x v="1733"/>
    <x v="1"/>
    <x v="10"/>
    <x v="7"/>
    <x v="0"/>
    <n v="87.5"/>
    <n v="88.18"/>
    <n v="87.269997000000004"/>
    <n v="87.769997000000004"/>
    <x v="1703"/>
    <n v="3148200"/>
    <x v="0"/>
    <n v="65.029999000000004"/>
    <n v="65.830001999999993"/>
    <n v="64.989998"/>
    <n v="65.349997999999999"/>
    <n v="61.282271999999999"/>
    <n v="9619700"/>
  </r>
  <r>
    <x v="1734"/>
    <x v="2"/>
    <x v="10"/>
    <x v="7"/>
    <x v="0"/>
    <n v="88.480002999999996"/>
    <n v="92.43"/>
    <n v="88.480002999999996"/>
    <n v="91.199996999999996"/>
    <x v="1704"/>
    <n v="12232000"/>
    <x v="0"/>
    <n v="65.819999999999993"/>
    <n v="69.980002999999996"/>
    <n v="65.790001000000004"/>
    <n v="68.010002"/>
    <n v="63.776707000000002"/>
    <n v="20912400"/>
  </r>
  <r>
    <x v="1735"/>
    <x v="3"/>
    <x v="10"/>
    <x v="7"/>
    <x v="0"/>
    <n v="91.199996999999996"/>
    <n v="91.400002000000001"/>
    <n v="90.18"/>
    <n v="90.879997000000003"/>
    <x v="1705"/>
    <n v="4322300"/>
    <x v="0"/>
    <n v="68.199996999999996"/>
    <n v="68.220000999999996"/>
    <n v="67.519997000000004"/>
    <n v="67.720000999999996"/>
    <n v="63.504772000000003"/>
    <n v="7193400"/>
  </r>
  <r>
    <x v="1736"/>
    <x v="4"/>
    <x v="10"/>
    <x v="7"/>
    <x v="0"/>
    <n v="90.720000999999996"/>
    <n v="91.160004000000001"/>
    <n v="90.209998999999996"/>
    <n v="90.720000999999996"/>
    <x v="1706"/>
    <n v="3519200"/>
    <x v="0"/>
    <n v="68.129997000000003"/>
    <n v="68.180000000000007"/>
    <n v="67.309997999999993"/>
    <n v="67.480002999999996"/>
    <n v="63.279701000000003"/>
    <n v="6219900"/>
  </r>
  <r>
    <x v="1737"/>
    <x v="0"/>
    <x v="10"/>
    <x v="7"/>
    <x v="0"/>
    <n v="90.93"/>
    <n v="91.269997000000004"/>
    <n v="89.690002000000007"/>
    <n v="89.75"/>
    <x v="1707"/>
    <n v="4854300"/>
    <x v="0"/>
    <n v="68.389999000000003"/>
    <n v="68.610000999999997"/>
    <n v="66.930000000000007"/>
    <n v="67.099997999999999"/>
    <n v="62.923355000000001"/>
    <n v="7122400"/>
  </r>
  <r>
    <x v="1738"/>
    <x v="1"/>
    <x v="10"/>
    <x v="7"/>
    <x v="0"/>
    <n v="89.650002000000001"/>
    <n v="90.440002000000007"/>
    <n v="89.309997999999993"/>
    <n v="90.230002999999996"/>
    <x v="1708"/>
    <n v="4786300"/>
    <x v="0"/>
    <n v="67.309997999999993"/>
    <n v="67.5"/>
    <n v="66.410004000000001"/>
    <n v="66.769997000000004"/>
    <n v="62.613892"/>
    <n v="6297500"/>
  </r>
  <r>
    <x v="1739"/>
    <x v="2"/>
    <x v="10"/>
    <x v="7"/>
    <x v="0"/>
    <n v="91.129997000000003"/>
    <n v="93.589995999999999"/>
    <n v="89.809997999999993"/>
    <n v="90.25"/>
    <x v="1709"/>
    <n v="9364700"/>
    <x v="0"/>
    <n v="66.860000999999997"/>
    <n v="68.459998999999996"/>
    <n v="66.779999000000004"/>
    <n v="67.339995999999999"/>
    <n v="63.148411000000003"/>
    <n v="9812400"/>
  </r>
  <r>
    <x v="1740"/>
    <x v="3"/>
    <x v="10"/>
    <x v="7"/>
    <x v="0"/>
    <n v="90.25"/>
    <n v="91.389999000000003"/>
    <n v="89.660004000000001"/>
    <n v="90.209998999999996"/>
    <x v="1710"/>
    <n v="7470700"/>
    <x v="0"/>
    <n v="67.180000000000007"/>
    <n v="67.5"/>
    <n v="65.419998000000007"/>
    <n v="66.050003000000004"/>
    <n v="61.938724999999998"/>
    <n v="11780600"/>
  </r>
  <r>
    <x v="1741"/>
    <x v="4"/>
    <x v="11"/>
    <x v="7"/>
    <x v="0"/>
    <n v="90.360000999999997"/>
    <n v="91.309997999999993"/>
    <n v="90.260002"/>
    <n v="91.25"/>
    <x v="1711"/>
    <n v="4663100"/>
    <x v="0"/>
    <n v="65.220000999999996"/>
    <n v="66.660004000000001"/>
    <n v="65.150002000000001"/>
    <n v="65.769997000000004"/>
    <n v="61.676132000000003"/>
    <n v="10142800"/>
  </r>
  <r>
    <x v="1742"/>
    <x v="0"/>
    <x v="11"/>
    <x v="7"/>
    <x v="0"/>
    <n v="91.489998"/>
    <n v="91.989998"/>
    <n v="90.809997999999993"/>
    <n v="91.18"/>
    <x v="1712"/>
    <n v="4596900"/>
    <x v="0"/>
    <n v="66.050003000000004"/>
    <n v="66.139999000000003"/>
    <n v="65.470000999999996"/>
    <n v="65.580001999999993"/>
    <n v="61.497959000000002"/>
    <n v="7426400"/>
  </r>
  <r>
    <x v="1743"/>
    <x v="1"/>
    <x v="11"/>
    <x v="7"/>
    <x v="0"/>
    <n v="91.139999000000003"/>
    <n v="91.919998000000007"/>
    <n v="90.559997999999993"/>
    <n v="90.779999000000004"/>
    <x v="1713"/>
    <n v="3707000"/>
    <x v="0"/>
    <n v="65.769997000000004"/>
    <n v="66.389999000000003"/>
    <n v="65.599997999999999"/>
    <n v="65.959998999999996"/>
    <n v="61.854328000000002"/>
    <n v="8099800"/>
  </r>
  <r>
    <x v="1744"/>
    <x v="2"/>
    <x v="11"/>
    <x v="7"/>
    <x v="0"/>
    <n v="91.050003000000004"/>
    <n v="91.449996999999996"/>
    <n v="89.959998999999996"/>
    <n v="90.57"/>
    <x v="1714"/>
    <n v="3495800"/>
    <x v="0"/>
    <n v="66.150002000000001"/>
    <n v="66.650002000000001"/>
    <n v="65.230002999999996"/>
    <n v="65.669998000000007"/>
    <n v="61.582363000000001"/>
    <n v="7084600"/>
  </r>
  <r>
    <x v="1745"/>
    <x v="3"/>
    <x v="11"/>
    <x v="7"/>
    <x v="0"/>
    <n v="90.709998999999996"/>
    <n v="92.160004000000001"/>
    <n v="90.349997999999999"/>
    <n v="92.050003000000004"/>
    <x v="1715"/>
    <n v="4369800"/>
    <x v="0"/>
    <n v="65.580001999999993"/>
    <n v="66.779999000000004"/>
    <n v="65.540001000000004"/>
    <n v="66.580001999999993"/>
    <n v="62.435710999999998"/>
    <n v="6660300"/>
  </r>
  <r>
    <x v="1746"/>
    <x v="4"/>
    <x v="11"/>
    <x v="7"/>
    <x v="0"/>
    <n v="92.839995999999999"/>
    <n v="94.330001999999993"/>
    <n v="92.639999000000003"/>
    <n v="93.510002"/>
    <x v="1716"/>
    <n v="9933400"/>
    <x v="0"/>
    <n v="67.139999000000003"/>
    <n v="70.160004000000001"/>
    <n v="67.010002"/>
    <n v="69.470000999999996"/>
    <n v="65.145804999999996"/>
    <n v="18359000"/>
  </r>
  <r>
    <x v="1747"/>
    <x v="0"/>
    <x v="11"/>
    <x v="7"/>
    <x v="0"/>
    <n v="93.480002999999996"/>
    <n v="93.919998000000007"/>
    <n v="92.5"/>
    <n v="92.519997000000004"/>
    <x v="1717"/>
    <n v="4731400"/>
    <x v="0"/>
    <n v="69.300003000000004"/>
    <n v="69.699996999999996"/>
    <n v="68.790001000000004"/>
    <n v="69.019997000000004"/>
    <n v="64.723831000000004"/>
    <n v="10998500"/>
  </r>
  <r>
    <x v="1748"/>
    <x v="1"/>
    <x v="11"/>
    <x v="7"/>
    <x v="0"/>
    <n v="91.889999000000003"/>
    <n v="92.730002999999996"/>
    <n v="91.580001999999993"/>
    <n v="92.389999000000003"/>
    <x v="1718"/>
    <n v="5191800"/>
    <x v="0"/>
    <n v="68.550003000000004"/>
    <n v="69"/>
    <n v="67.970000999999996"/>
    <n v="68.690002000000007"/>
    <n v="64.414383000000001"/>
    <n v="7438200"/>
  </r>
  <r>
    <x v="1749"/>
    <x v="2"/>
    <x v="11"/>
    <x v="7"/>
    <x v="0"/>
    <n v="92.75"/>
    <n v="92.980002999999996"/>
    <n v="92.019997000000004"/>
    <n v="92.519997000000004"/>
    <x v="1717"/>
    <n v="3443200"/>
    <x v="0"/>
    <n v="68.75"/>
    <n v="68.879997000000003"/>
    <n v="68.190002000000007"/>
    <n v="68.650002000000001"/>
    <n v="64.489525"/>
    <n v="5129800"/>
  </r>
  <r>
    <x v="1750"/>
    <x v="3"/>
    <x v="11"/>
    <x v="7"/>
    <x v="0"/>
    <n v="93.099997999999999"/>
    <n v="93.900002000000001"/>
    <n v="92.800003000000004"/>
    <n v="93.839995999999999"/>
    <x v="1719"/>
    <n v="3467200"/>
    <x v="0"/>
    <n v="68.959998999999996"/>
    <n v="70.029999000000004"/>
    <n v="68.849997999999999"/>
    <n v="70"/>
    <n v="65.757728999999998"/>
    <n v="6491100"/>
  </r>
  <r>
    <x v="1751"/>
    <x v="4"/>
    <x v="11"/>
    <x v="7"/>
    <x v="0"/>
    <n v="93.839995999999999"/>
    <n v="94.5"/>
    <n v="93.029999000000004"/>
    <n v="93.220000999999996"/>
    <x v="1720"/>
    <n v="3403800"/>
    <x v="0"/>
    <n v="70.099997999999999"/>
    <n v="70.690002000000007"/>
    <n v="69.309997999999993"/>
    <n v="69.569999999999993"/>
    <n v="65.353774999999999"/>
    <n v="7121000"/>
  </r>
  <r>
    <x v="1752"/>
    <x v="0"/>
    <x v="11"/>
    <x v="7"/>
    <x v="0"/>
    <n v="92.900002000000001"/>
    <n v="93.160004000000001"/>
    <n v="91.830001999999993"/>
    <n v="93.080001999999993"/>
    <x v="1721"/>
    <n v="4281200"/>
    <x v="0"/>
    <n v="69.739998"/>
    <n v="70.239998"/>
    <n v="69.129997000000003"/>
    <n v="70"/>
    <n v="65.757728999999998"/>
    <n v="5553800"/>
  </r>
  <r>
    <x v="1753"/>
    <x v="1"/>
    <x v="11"/>
    <x v="7"/>
    <x v="0"/>
    <n v="93.610000999999997"/>
    <n v="94.07"/>
    <n v="93.150002000000001"/>
    <n v="93.800003000000004"/>
    <x v="1722"/>
    <n v="3279700"/>
    <x v="0"/>
    <n v="70.139999000000003"/>
    <n v="70.559997999999993"/>
    <n v="70"/>
    <n v="70.160004000000001"/>
    <n v="65.908043000000006"/>
    <n v="4351000"/>
  </r>
  <r>
    <x v="1754"/>
    <x v="2"/>
    <x v="11"/>
    <x v="7"/>
    <x v="0"/>
    <n v="94.099997999999999"/>
    <n v="94.099997999999999"/>
    <n v="92.809997999999993"/>
    <n v="93.239998"/>
    <x v="1723"/>
    <n v="2701100"/>
    <x v="0"/>
    <n v="70.25"/>
    <n v="70.319999999999993"/>
    <n v="69.480002999999996"/>
    <n v="69.779999000000004"/>
    <n v="65.551063999999997"/>
    <n v="4870100"/>
  </r>
  <r>
    <x v="1755"/>
    <x v="3"/>
    <x v="11"/>
    <x v="7"/>
    <x v="0"/>
    <n v="93.089995999999999"/>
    <n v="93.349997999999999"/>
    <n v="92.730002999999996"/>
    <n v="92.900002000000001"/>
    <x v="1724"/>
    <n v="2891000"/>
    <x v="0"/>
    <n v="69.550003000000004"/>
    <n v="69.870002999999997"/>
    <n v="69.279999000000004"/>
    <n v="69.370002999999997"/>
    <n v="65.165901000000005"/>
    <n v="6483800"/>
  </r>
  <r>
    <x v="1756"/>
    <x v="4"/>
    <x v="11"/>
    <x v="7"/>
    <x v="0"/>
    <n v="92.949996999999996"/>
    <n v="93.290001000000004"/>
    <n v="92.650002000000001"/>
    <n v="92.690002000000007"/>
    <x v="1725"/>
    <n v="2448200"/>
    <x v="0"/>
    <n v="69.300003000000004"/>
    <n v="69.849997999999999"/>
    <n v="69.300003000000004"/>
    <n v="69.620002999999997"/>
    <n v="65.400756999999999"/>
    <n v="4511700"/>
  </r>
  <r>
    <x v="1757"/>
    <x v="1"/>
    <x v="11"/>
    <x v="7"/>
    <x v="0"/>
    <n v="92.599997999999999"/>
    <n v="92.639999000000003"/>
    <n v="91.550003000000004"/>
    <n v="91.889999000000003"/>
    <x v="1726"/>
    <n v="2965400"/>
    <x v="0"/>
    <n v="69.309997999999993"/>
    <n v="69.5"/>
    <n v="68.309997999999993"/>
    <n v="68.540001000000004"/>
    <n v="64.386184999999998"/>
    <n v="6228100"/>
  </r>
  <r>
    <x v="1758"/>
    <x v="2"/>
    <x v="11"/>
    <x v="7"/>
    <x v="0"/>
    <n v="92.110000999999997"/>
    <n v="92.779999000000004"/>
    <n v="91.889999000000003"/>
    <n v="92.589995999999999"/>
    <x v="1727"/>
    <n v="2597800"/>
    <x v="0"/>
    <n v="68.849997999999999"/>
    <n v="69.739998"/>
    <n v="68.5"/>
    <n v="69.489998"/>
    <n v="65.278625000000005"/>
    <n v="7064800"/>
  </r>
  <r>
    <x v="1759"/>
    <x v="3"/>
    <x v="11"/>
    <x v="7"/>
    <x v="0"/>
    <n v="92.599997999999999"/>
    <n v="92.959998999999996"/>
    <n v="92.110000999999997"/>
    <n v="92.82"/>
    <x v="1728"/>
    <n v="1777700"/>
    <x v="0"/>
    <n v="69.480002999999996"/>
    <n v="69.779999000000004"/>
    <n v="68.800003000000004"/>
    <n v="69.559997999999993"/>
    <n v="65.344375999999997"/>
    <n v="3893900"/>
  </r>
  <r>
    <x v="1760"/>
    <x v="4"/>
    <x v="11"/>
    <x v="7"/>
    <x v="0"/>
    <n v="92.809997999999993"/>
    <n v="92.919998000000007"/>
    <n v="92.150002000000001"/>
    <n v="92.260002"/>
    <x v="1729"/>
    <n v="3561400"/>
    <x v="0"/>
    <n v="69.330001999999993"/>
    <n v="69.599997999999999"/>
    <n v="68.519997000000004"/>
    <n v="68.680000000000007"/>
    <n v="64.517723000000004"/>
    <n v="6678100"/>
  </r>
  <r>
    <x v="1761"/>
    <x v="0"/>
    <x v="0"/>
    <x v="7"/>
    <x v="0"/>
    <n v="92.400002000000001"/>
    <n v="92.940002000000007"/>
    <n v="91.610000999999997"/>
    <n v="92.559997999999993"/>
    <x v="1730"/>
    <n v="2635400"/>
    <x v="0"/>
    <n v="69.129997000000003"/>
    <n v="69.449996999999996"/>
    <n v="68.430000000000007"/>
    <n v="69.110000999999997"/>
    <n v="64.921654000000004"/>
    <n v="6309400"/>
  </r>
  <r>
    <x v="1762"/>
    <x v="1"/>
    <x v="0"/>
    <x v="7"/>
    <x v="0"/>
    <n v="92.139999000000003"/>
    <n v="93.519997000000004"/>
    <n v="91.440002000000007"/>
    <n v="93.169998000000007"/>
    <x v="1731"/>
    <n v="2795500"/>
    <x v="0"/>
    <n v="68.730002999999996"/>
    <n v="69.459998999999996"/>
    <n v="68.010002"/>
    <n v="69.040001000000004"/>
    <n v="64.855896000000001"/>
    <n v="4457400"/>
  </r>
  <r>
    <x v="1763"/>
    <x v="2"/>
    <x v="0"/>
    <x v="7"/>
    <x v="0"/>
    <n v="93.300003000000004"/>
    <n v="94.059997999999993"/>
    <n v="92.900002000000001"/>
    <n v="93.5"/>
    <x v="1732"/>
    <n v="3638000"/>
    <x v="0"/>
    <n v="69.260002"/>
    <n v="69.5"/>
    <n v="68.889999000000003"/>
    <n v="68.949996999999996"/>
    <n v="64.771338999999998"/>
    <n v="4906400"/>
  </r>
  <r>
    <x v="1764"/>
    <x v="3"/>
    <x v="0"/>
    <x v="7"/>
    <x v="0"/>
    <n v="92.949996999999996"/>
    <n v="93.660004000000001"/>
    <n v="92.32"/>
    <n v="92.57"/>
    <x v="1733"/>
    <n v="3320300"/>
    <x v="0"/>
    <n v="68.629997000000003"/>
    <n v="69.150002000000001"/>
    <n v="68.029999000000004"/>
    <n v="68.209998999999996"/>
    <n v="64.076172"/>
    <n v="6460000"/>
  </r>
  <r>
    <x v="1765"/>
    <x v="4"/>
    <x v="0"/>
    <x v="7"/>
    <x v="0"/>
    <n v="92.440002000000007"/>
    <n v="92.839995999999999"/>
    <n v="91.699996999999996"/>
    <n v="92.620002999999997"/>
    <x v="1734"/>
    <n v="2655000"/>
    <x v="0"/>
    <n v="68.290001000000004"/>
    <n v="68.699996999999996"/>
    <n v="68"/>
    <n v="68.370002999999997"/>
    <n v="64.226508999999993"/>
    <n v="4413100"/>
  </r>
  <r>
    <x v="1766"/>
    <x v="0"/>
    <x v="0"/>
    <x v="7"/>
    <x v="0"/>
    <n v="92.389999000000003"/>
    <n v="92.610000999999997"/>
    <n v="91.769997000000004"/>
    <n v="91.900002000000001"/>
    <x v="1735"/>
    <n v="2561500"/>
    <x v="0"/>
    <n v="68.190002000000007"/>
    <n v="68.290001000000004"/>
    <n v="67.620002999999997"/>
    <n v="67.680000000000007"/>
    <n v="63.578335000000003"/>
    <n v="4864300"/>
  </r>
  <r>
    <x v="1767"/>
    <x v="1"/>
    <x v="0"/>
    <x v="7"/>
    <x v="0"/>
    <n v="91.730002999999996"/>
    <n v="92.309997999999993"/>
    <n v="91.300003000000004"/>
    <n v="92.089995999999999"/>
    <x v="1736"/>
    <n v="2375100"/>
    <x v="0"/>
    <n v="67.669998000000007"/>
    <n v="68.089995999999999"/>
    <n v="67.529999000000004"/>
    <n v="67.949996999999996"/>
    <n v="63.831969999999998"/>
    <n v="4439700"/>
  </r>
  <r>
    <x v="1768"/>
    <x v="2"/>
    <x v="0"/>
    <x v="7"/>
    <x v="0"/>
    <n v="92.5"/>
    <n v="94.360000999999997"/>
    <n v="92.400002000000001"/>
    <n v="94.169998000000007"/>
    <x v="1737"/>
    <n v="3727600"/>
    <x v="0"/>
    <n v="68.220000999999996"/>
    <n v="69.669998000000007"/>
    <n v="68.110000999999997"/>
    <n v="69.629997000000003"/>
    <n v="65.410140999999996"/>
    <n v="6807800"/>
  </r>
  <r>
    <x v="1769"/>
    <x v="3"/>
    <x v="0"/>
    <x v="7"/>
    <x v="0"/>
    <n v="94.349997999999999"/>
    <n v="95.129997000000003"/>
    <n v="93.980002999999996"/>
    <n v="94.5"/>
    <x v="1738"/>
    <n v="3403600"/>
    <x v="0"/>
    <n v="69.699996999999996"/>
    <n v="70.019997000000004"/>
    <n v="69.419998000000007"/>
    <n v="69.639999000000003"/>
    <n v="65.419517999999997"/>
    <n v="5238700"/>
  </r>
  <r>
    <x v="1770"/>
    <x v="4"/>
    <x v="0"/>
    <x v="7"/>
    <x v="0"/>
    <n v="94.050003000000004"/>
    <n v="94.269997000000004"/>
    <n v="93.209998999999996"/>
    <n v="93.769997000000004"/>
    <x v="1739"/>
    <n v="2777500"/>
    <x v="0"/>
    <n v="69.430000000000007"/>
    <n v="69.739998"/>
    <n v="69.019997000000004"/>
    <n v="69.330001999999993"/>
    <n v="65.128319000000005"/>
    <n v="4900700"/>
  </r>
  <r>
    <x v="1771"/>
    <x v="0"/>
    <x v="0"/>
    <x v="7"/>
    <x v="0"/>
    <n v="92.93"/>
    <n v="93.540001000000004"/>
    <n v="92.150002000000001"/>
    <n v="93.300003000000004"/>
    <x v="1740"/>
    <n v="3229000"/>
    <x v="0"/>
    <n v="68.720000999999996"/>
    <n v="68.989998"/>
    <n v="68.169998000000007"/>
    <n v="68.569999999999993"/>
    <n v="64.414390999999995"/>
    <n v="5995100"/>
  </r>
  <r>
    <x v="1772"/>
    <x v="1"/>
    <x v="0"/>
    <x v="7"/>
    <x v="0"/>
    <n v="93.330001999999993"/>
    <n v="94.419998000000007"/>
    <n v="93.080001999999993"/>
    <n v="94.150002000000001"/>
    <x v="1741"/>
    <n v="2446100"/>
    <x v="0"/>
    <n v="68.449996999999996"/>
    <n v="69.169998000000007"/>
    <n v="68.290001000000004"/>
    <n v="69.010002"/>
    <n v="64.827713000000003"/>
    <n v="5937400"/>
  </r>
  <r>
    <x v="1773"/>
    <x v="2"/>
    <x v="0"/>
    <x v="7"/>
    <x v="0"/>
    <n v="94.349997999999999"/>
    <n v="94.970000999999996"/>
    <n v="93.900002000000001"/>
    <n v="94.449996999999996"/>
    <x v="1742"/>
    <n v="2962100"/>
    <x v="0"/>
    <n v="69.110000999999997"/>
    <n v="69.410004000000001"/>
    <n v="68.510002"/>
    <n v="68.75"/>
    <n v="64.583457999999993"/>
    <n v="7818300"/>
  </r>
  <r>
    <x v="1774"/>
    <x v="3"/>
    <x v="0"/>
    <x v="7"/>
    <x v="0"/>
    <n v="94.57"/>
    <n v="96.309997999999993"/>
    <n v="94.540001000000004"/>
    <n v="96.050003000000004"/>
    <x v="1743"/>
    <n v="4208000"/>
    <x v="0"/>
    <n v="68.900002000000001"/>
    <n v="69.839995999999999"/>
    <n v="68.879997000000003"/>
    <n v="69.5"/>
    <n v="65.28801"/>
    <n v="7596800"/>
  </r>
  <r>
    <x v="1775"/>
    <x v="4"/>
    <x v="0"/>
    <x v="7"/>
    <x v="0"/>
    <n v="95.82"/>
    <n v="95.959998999999996"/>
    <n v="94.720000999999996"/>
    <n v="94.809997999999993"/>
    <x v="1744"/>
    <n v="5011200"/>
    <x v="0"/>
    <n v="69.269997000000004"/>
    <n v="69.330001999999993"/>
    <n v="68.480002999999996"/>
    <n v="68.690002000000007"/>
    <n v="64.527107000000001"/>
    <n v="8728800"/>
  </r>
  <r>
    <x v="1776"/>
    <x v="0"/>
    <x v="0"/>
    <x v="7"/>
    <x v="0"/>
    <n v="95.589995999999999"/>
    <n v="96.129997000000003"/>
    <n v="95.260002"/>
    <n v="95.419998000000007"/>
    <x v="1745"/>
    <n v="3290100"/>
    <x v="0"/>
    <n v="69.319999999999993"/>
    <n v="69.440002000000007"/>
    <n v="68.900002000000001"/>
    <n v="69.089995999999999"/>
    <n v="64.902862999999996"/>
    <n v="5511700"/>
  </r>
  <r>
    <x v="1777"/>
    <x v="1"/>
    <x v="0"/>
    <x v="7"/>
    <x v="0"/>
    <n v="95.669998000000007"/>
    <n v="95.980002999999996"/>
    <n v="95.349997999999999"/>
    <n v="95.699996999999996"/>
    <x v="1746"/>
    <n v="4195400"/>
    <x v="0"/>
    <n v="69.099997999999999"/>
    <n v="69.589995999999999"/>
    <n v="69.089995999999999"/>
    <n v="69.419998000000007"/>
    <n v="65.212860000000006"/>
    <n v="3888700"/>
  </r>
  <r>
    <x v="1778"/>
    <x v="2"/>
    <x v="0"/>
    <x v="7"/>
    <x v="0"/>
    <n v="95.379997000000003"/>
    <n v="96.150002000000001"/>
    <n v="95.290001000000004"/>
    <n v="95.510002"/>
    <x v="1747"/>
    <n v="3682500"/>
    <x v="0"/>
    <n v="69.110000999999997"/>
    <n v="69.400002000000001"/>
    <n v="68.760002"/>
    <n v="68.860000999999997"/>
    <n v="64.686836"/>
    <n v="4670600"/>
  </r>
  <r>
    <x v="1779"/>
    <x v="3"/>
    <x v="0"/>
    <x v="7"/>
    <x v="0"/>
    <n v="95.870002999999997"/>
    <n v="95.870002999999997"/>
    <n v="94.279999000000004"/>
    <n v="94.459998999999996"/>
    <x v="1748"/>
    <n v="3214900"/>
    <x v="0"/>
    <n v="69.379997000000003"/>
    <n v="69.379997000000003"/>
    <n v="68.510002"/>
    <n v="68.620002999999997"/>
    <n v="64.461365000000001"/>
    <n v="4705100"/>
  </r>
  <r>
    <x v="1780"/>
    <x v="4"/>
    <x v="0"/>
    <x v="7"/>
    <x v="0"/>
    <n v="94.800003000000004"/>
    <n v="94.830001999999993"/>
    <n v="93.900002000000001"/>
    <n v="94.510002"/>
    <x v="1749"/>
    <n v="3201100"/>
    <x v="0"/>
    <n v="68.699996999999996"/>
    <n v="69.209998999999996"/>
    <n v="68.410004000000001"/>
    <n v="68.75"/>
    <n v="64.583457999999993"/>
    <n v="7025600"/>
  </r>
  <r>
    <x v="1781"/>
    <x v="0"/>
    <x v="0"/>
    <x v="7"/>
    <x v="0"/>
    <n v="93.68"/>
    <n v="94.120002999999997"/>
    <n v="92.410004000000001"/>
    <n v="92.519997000000004"/>
    <x v="1717"/>
    <n v="4426500"/>
    <x v="0"/>
    <n v="67.989998"/>
    <n v="68.489998"/>
    <n v="66.690002000000007"/>
    <n v="66.720000999999996"/>
    <n v="62.67651"/>
    <n v="9706700"/>
  </r>
  <r>
    <x v="1782"/>
    <x v="1"/>
    <x v="0"/>
    <x v="7"/>
    <x v="0"/>
    <n v="93.199996999999996"/>
    <n v="94.040001000000004"/>
    <n v="92.739998"/>
    <n v="93.480002999999996"/>
    <x v="1750"/>
    <n v="4750400"/>
    <x v="0"/>
    <n v="67.339995999999999"/>
    <n v="67.480002999999996"/>
    <n v="66.760002"/>
    <n v="67.150002000000001"/>
    <n v="63.080437000000003"/>
    <n v="6811000"/>
  </r>
  <r>
    <x v="1783"/>
    <x v="2"/>
    <x v="1"/>
    <x v="7"/>
    <x v="0"/>
    <n v="94.470000999999996"/>
    <n v="94.949996999999996"/>
    <n v="94"/>
    <n v="94.5"/>
    <x v="1738"/>
    <n v="3737000"/>
    <x v="0"/>
    <n v="67.940002000000007"/>
    <n v="68.300003000000004"/>
    <n v="67.529999000000004"/>
    <n v="67.849997999999999"/>
    <n v="63.738022000000001"/>
    <n v="6260800"/>
  </r>
  <r>
    <x v="1784"/>
    <x v="3"/>
    <x v="1"/>
    <x v="7"/>
    <x v="0"/>
    <n v="94.489998"/>
    <n v="94.760002"/>
    <n v="93.900002000000001"/>
    <n v="94.239998"/>
    <x v="1751"/>
    <n v="3034700"/>
    <x v="0"/>
    <n v="68.150002000000001"/>
    <n v="68.319999999999993"/>
    <n v="67.620002999999997"/>
    <n v="68.239998"/>
    <n v="64.104370000000003"/>
    <n v="5053000"/>
  </r>
  <r>
    <x v="1785"/>
    <x v="0"/>
    <x v="1"/>
    <x v="7"/>
    <x v="0"/>
    <n v="93.400002000000001"/>
    <n v="94.68"/>
    <n v="93.230002999999996"/>
    <n v="94.519997000000004"/>
    <x v="1752"/>
    <n v="3042000"/>
    <x v="0"/>
    <n v="67.550003000000004"/>
    <n v="68.120002999999997"/>
    <n v="67.360000999999997"/>
    <n v="68.120002999999997"/>
    <n v="63.991664999999998"/>
    <n v="5270600"/>
  </r>
  <r>
    <x v="1786"/>
    <x v="1"/>
    <x v="1"/>
    <x v="7"/>
    <x v="0"/>
    <n v="94.540001000000004"/>
    <n v="94.540001000000004"/>
    <n v="92.290001000000004"/>
    <n v="93.889999000000003"/>
    <x v="1753"/>
    <n v="4859200"/>
    <x v="0"/>
    <n v="68.110000999999997"/>
    <n v="68.199996999999996"/>
    <n v="66.529999000000004"/>
    <n v="67.769997000000004"/>
    <n v="63.662872"/>
    <n v="6500700"/>
  </r>
  <r>
    <x v="1787"/>
    <x v="2"/>
    <x v="1"/>
    <x v="7"/>
    <x v="0"/>
    <n v="92.970000999999996"/>
    <n v="93.269997000000004"/>
    <n v="92.129997000000003"/>
    <n v="92.489998"/>
    <x v="1754"/>
    <n v="4367200"/>
    <x v="0"/>
    <n v="67.010002"/>
    <n v="67.319999999999993"/>
    <n v="66.650002000000001"/>
    <n v="66.730002999999996"/>
    <n v="62.685904999999998"/>
    <n v="5973500"/>
  </r>
  <r>
    <x v="1788"/>
    <x v="3"/>
    <x v="1"/>
    <x v="7"/>
    <x v="0"/>
    <n v="93.730002999999996"/>
    <n v="94.139999000000003"/>
    <n v="92.989998"/>
    <n v="93.040001000000004"/>
    <x v="1755"/>
    <n v="2986000"/>
    <x v="0"/>
    <n v="67.650002000000001"/>
    <n v="67.940002000000007"/>
    <n v="67.019997000000004"/>
    <n v="67.050003000000004"/>
    <n v="62.986511"/>
    <n v="4837800"/>
  </r>
  <r>
    <x v="1789"/>
    <x v="4"/>
    <x v="1"/>
    <x v="7"/>
    <x v="0"/>
    <n v="94.449996999999996"/>
    <n v="95"/>
    <n v="94.080001999999993"/>
    <n v="94.620002999999997"/>
    <x v="1756"/>
    <n v="2721800"/>
    <x v="0"/>
    <n v="67.980002999999996"/>
    <n v="68.540001000000004"/>
    <n v="67.910004000000001"/>
    <n v="68.419998000000007"/>
    <n v="64.273482999999999"/>
    <n v="5110200"/>
  </r>
  <r>
    <x v="1790"/>
    <x v="0"/>
    <x v="1"/>
    <x v="7"/>
    <x v="0"/>
    <n v="95.370002999999997"/>
    <n v="95.699996999999996"/>
    <n v="95.110000999999997"/>
    <n v="95.5"/>
    <x v="1757"/>
    <n v="3454400"/>
    <x v="0"/>
    <n v="69.050003000000004"/>
    <n v="69.599997999999999"/>
    <n v="68.830001999999993"/>
    <n v="69.519997000000004"/>
    <n v="65.306815999999998"/>
    <n v="6832300"/>
  </r>
  <r>
    <x v="1791"/>
    <x v="1"/>
    <x v="1"/>
    <x v="7"/>
    <x v="0"/>
    <n v="95.699996999999996"/>
    <n v="95.900002000000001"/>
    <n v="95.150002000000001"/>
    <n v="95.269997000000004"/>
    <x v="1758"/>
    <n v="3148400"/>
    <x v="0"/>
    <n v="69.970000999999996"/>
    <n v="70.300003000000004"/>
    <n v="69.470000999999996"/>
    <n v="70.099997999999999"/>
    <n v="65.851653999999996"/>
    <n v="5635400"/>
  </r>
  <r>
    <x v="1792"/>
    <x v="2"/>
    <x v="1"/>
    <x v="7"/>
    <x v="0"/>
    <n v="95.510002"/>
    <n v="95.599997999999999"/>
    <n v="94.650002000000001"/>
    <n v="95.25"/>
    <x v="1759"/>
    <n v="3969400"/>
    <x v="0"/>
    <n v="70.129997000000003"/>
    <n v="70.279999000000004"/>
    <n v="69.690002000000007"/>
    <n v="70.019997000000004"/>
    <n v="65.776527000000002"/>
    <n v="4506200"/>
  </r>
  <r>
    <x v="1793"/>
    <x v="3"/>
    <x v="1"/>
    <x v="7"/>
    <x v="0"/>
    <n v="95.75"/>
    <n v="95.970000999999996"/>
    <n v="95.459998999999996"/>
    <n v="95.82"/>
    <x v="1760"/>
    <n v="3100400"/>
    <x v="0"/>
    <n v="70.430000000000007"/>
    <n v="70.589995999999999"/>
    <n v="69.970000999999996"/>
    <n v="70.569999999999993"/>
    <n v="66.293175000000005"/>
    <n v="6512500"/>
  </r>
  <r>
    <x v="1794"/>
    <x v="4"/>
    <x v="1"/>
    <x v="7"/>
    <x v="0"/>
    <n v="95.559997999999993"/>
    <n v="96.260002"/>
    <n v="94.459998999999996"/>
    <n v="96.080001999999993"/>
    <x v="1761"/>
    <n v="2726300"/>
    <x v="0"/>
    <n v="70.400002000000001"/>
    <n v="70.959998999999996"/>
    <n v="70.279999000000004"/>
    <n v="70.879997000000003"/>
    <n v="66.584380999999993"/>
    <n v="6287600"/>
  </r>
  <r>
    <x v="1795"/>
    <x v="0"/>
    <x v="1"/>
    <x v="7"/>
    <x v="0"/>
    <n v="96.559997999999993"/>
    <n v="97.760002"/>
    <n v="96.410004000000001"/>
    <n v="97.260002"/>
    <x v="1762"/>
    <n v="4621700"/>
    <x v="0"/>
    <n v="71.290001000000004"/>
    <n v="73"/>
    <n v="71.230002999999996"/>
    <n v="72.699996999999996"/>
    <n v="68.294075000000007"/>
    <n v="10198500"/>
  </r>
  <r>
    <x v="1796"/>
    <x v="1"/>
    <x v="1"/>
    <x v="7"/>
    <x v="0"/>
    <n v="97.199996999999996"/>
    <n v="97.400002000000001"/>
    <n v="96.32"/>
    <n v="96.709998999999996"/>
    <x v="1763"/>
    <n v="3836200"/>
    <x v="0"/>
    <n v="72.839995999999999"/>
    <n v="72.879997000000003"/>
    <n v="71.760002"/>
    <n v="72.019997000000004"/>
    <n v="67.655296000000007"/>
    <n v="10919600"/>
  </r>
  <r>
    <x v="1797"/>
    <x v="2"/>
    <x v="1"/>
    <x v="7"/>
    <x v="0"/>
    <n v="96.300003000000004"/>
    <n v="97.360000999999997"/>
    <n v="96.150002000000001"/>
    <n v="96.879997000000003"/>
    <x v="1764"/>
    <n v="3809900"/>
    <x v="0"/>
    <n v="71.940002000000007"/>
    <n v="72.150002000000001"/>
    <n v="71.620002999999997"/>
    <n v="71.970000999999996"/>
    <n v="67.608345"/>
    <n v="6303200"/>
  </r>
  <r>
    <x v="1798"/>
    <x v="3"/>
    <x v="1"/>
    <x v="7"/>
    <x v="0"/>
    <n v="96.900002000000001"/>
    <n v="96.970000999999996"/>
    <n v="94.870002999999997"/>
    <n v="95.160004000000001"/>
    <x v="1765"/>
    <n v="4896900"/>
    <x v="0"/>
    <n v="72.199996999999996"/>
    <n v="72.25"/>
    <n v="71.199996999999996"/>
    <n v="71.75"/>
    <n v="67.401679999999999"/>
    <n v="10755700"/>
  </r>
  <r>
    <x v="1799"/>
    <x v="4"/>
    <x v="1"/>
    <x v="7"/>
    <x v="0"/>
    <n v="97.300003000000004"/>
    <n v="97.489998"/>
    <n v="95.519997000000004"/>
    <n v="95.830001999999993"/>
    <x v="1766"/>
    <n v="6798800"/>
    <x v="0"/>
    <n v="76.779999000000004"/>
    <n v="76.919998000000007"/>
    <n v="74.400002000000001"/>
    <n v="74.800003000000004"/>
    <n v="70.266814999999994"/>
    <n v="21196100"/>
  </r>
  <r>
    <x v="1800"/>
    <x v="0"/>
    <x v="1"/>
    <x v="7"/>
    <x v="0"/>
    <n v="95.470000999999996"/>
    <n v="95.830001999999993"/>
    <n v="94.300003000000004"/>
    <n v="94.389999000000003"/>
    <x v="1767"/>
    <n v="4538900"/>
    <x v="0"/>
    <n v="74.279999000000004"/>
    <n v="74.709998999999996"/>
    <n v="73.580001999999993"/>
    <n v="73.860000999999997"/>
    <n v="69.383803999999998"/>
    <n v="10293800"/>
  </r>
  <r>
    <x v="1801"/>
    <x v="1"/>
    <x v="1"/>
    <x v="7"/>
    <x v="0"/>
    <n v="95.07"/>
    <n v="95.470000999999996"/>
    <n v="94.709998999999996"/>
    <n v="95.160004000000001"/>
    <x v="1765"/>
    <n v="6528700"/>
    <x v="0"/>
    <n v="74.300003000000004"/>
    <n v="75.180000000000007"/>
    <n v="73.849997999999999"/>
    <n v="74.739998"/>
    <n v="70.210448999999997"/>
    <n v="10054300"/>
  </r>
  <r>
    <x v="1802"/>
    <x v="2"/>
    <x v="1"/>
    <x v="7"/>
    <x v="0"/>
    <n v="94.400002000000001"/>
    <n v="97.949996999999996"/>
    <n v="93"/>
    <n v="96.730002999999996"/>
    <x v="1768"/>
    <n v="11420600"/>
    <x v="0"/>
    <n v="74.949996999999996"/>
    <n v="76.430000000000007"/>
    <n v="74.669998000000007"/>
    <n v="76.010002"/>
    <n v="71.403487999999996"/>
    <n v="13746900"/>
  </r>
  <r>
    <x v="1803"/>
    <x v="3"/>
    <x v="1"/>
    <x v="7"/>
    <x v="0"/>
    <n v="96.639999000000003"/>
    <n v="98.82"/>
    <n v="96.110000999999997"/>
    <n v="98.410004000000001"/>
    <x v="1769"/>
    <n v="4407300"/>
    <x v="0"/>
    <n v="75.889999000000003"/>
    <n v="76.760002"/>
    <n v="75.239998"/>
    <n v="76.379997000000003"/>
    <n v="71.751045000000005"/>
    <n v="6507000"/>
  </r>
  <r>
    <x v="1804"/>
    <x v="4"/>
    <x v="1"/>
    <x v="7"/>
    <x v="0"/>
    <n v="98.650002000000001"/>
    <n v="98.779999000000004"/>
    <n v="97.269997000000004"/>
    <n v="97.400002000000001"/>
    <x v="1770"/>
    <n v="3956700"/>
    <x v="0"/>
    <n v="76.449996999999996"/>
    <n v="76.510002"/>
    <n v="75.319999999999993"/>
    <n v="75.339995999999999"/>
    <n v="70.774085999999997"/>
    <n v="8526300"/>
  </r>
  <r>
    <x v="1805"/>
    <x v="0"/>
    <x v="2"/>
    <x v="7"/>
    <x v="0"/>
    <n v="97.739998"/>
    <n v="97.879997000000003"/>
    <n v="96.309997999999993"/>
    <n v="97.440002000000007"/>
    <x v="1771"/>
    <n v="2989800"/>
    <x v="0"/>
    <n v="75.589995999999999"/>
    <n v="76.040001000000004"/>
    <n v="75.010002"/>
    <n v="75.769997000000004"/>
    <n v="71.178047000000007"/>
    <n v="5810800"/>
  </r>
  <r>
    <x v="1806"/>
    <x v="1"/>
    <x v="2"/>
    <x v="7"/>
    <x v="0"/>
    <n v="97.449996999999996"/>
    <n v="98.300003000000004"/>
    <n v="97.139999000000003"/>
    <n v="97.300003000000004"/>
    <x v="1772"/>
    <n v="2976200"/>
    <x v="0"/>
    <n v="75.529999000000004"/>
    <n v="76.080001999999993"/>
    <n v="75.029999000000004"/>
    <n v="75.269997000000004"/>
    <n v="70.708336000000003"/>
    <n v="6957900"/>
  </r>
  <r>
    <x v="1807"/>
    <x v="2"/>
    <x v="2"/>
    <x v="7"/>
    <x v="0"/>
    <n v="98.080001999999993"/>
    <n v="98.730002999999996"/>
    <n v="97.790001000000004"/>
    <n v="98.269997000000004"/>
    <x v="1773"/>
    <n v="3306100"/>
    <x v="0"/>
    <n v="76.050003000000004"/>
    <n v="76.169998000000007"/>
    <n v="74.919998000000007"/>
    <n v="74.980002999999996"/>
    <n v="70.435912999999999"/>
    <n v="6976400"/>
  </r>
  <r>
    <x v="1808"/>
    <x v="3"/>
    <x v="2"/>
    <x v="7"/>
    <x v="0"/>
    <n v="98.559997999999993"/>
    <n v="98.610000999999997"/>
    <n v="96.919998000000007"/>
    <n v="97.160004000000001"/>
    <x v="1774"/>
    <n v="4109900"/>
    <x v="0"/>
    <n v="75.300003000000004"/>
    <n v="75.419998000000007"/>
    <n v="73.550003000000004"/>
    <n v="73.580001999999993"/>
    <n v="69.120773"/>
    <n v="7767800"/>
  </r>
  <r>
    <x v="1809"/>
    <x v="4"/>
    <x v="2"/>
    <x v="7"/>
    <x v="0"/>
    <n v="97.089995999999999"/>
    <n v="97.790001000000004"/>
    <n v="96.559997999999993"/>
    <n v="97.769997000000004"/>
    <x v="1775"/>
    <n v="3114900"/>
    <x v="0"/>
    <n v="73.680000000000007"/>
    <n v="74.309997999999993"/>
    <n v="73.319999999999993"/>
    <n v="74.209998999999996"/>
    <n v="69.712569999999999"/>
    <n v="6484600"/>
  </r>
  <r>
    <x v="1810"/>
    <x v="0"/>
    <x v="2"/>
    <x v="7"/>
    <x v="0"/>
    <n v="98.370002999999997"/>
    <n v="99.18"/>
    <n v="97.800003000000004"/>
    <n v="98.080001999999993"/>
    <x v="1776"/>
    <n v="3445500"/>
    <x v="0"/>
    <n v="74.889999000000003"/>
    <n v="75.180000000000007"/>
    <n v="73.849997999999999"/>
    <n v="74.379997000000003"/>
    <n v="69.872260999999995"/>
    <n v="6183500"/>
  </r>
  <r>
    <x v="1811"/>
    <x v="1"/>
    <x v="2"/>
    <x v="7"/>
    <x v="0"/>
    <n v="97.199996999999996"/>
    <n v="97.769997000000004"/>
    <n v="96.699996999999996"/>
    <n v="97.199996999999996"/>
    <x v="1777"/>
    <n v="4178100"/>
    <x v="0"/>
    <n v="73.809997999999993"/>
    <n v="74.269997000000004"/>
    <n v="73.220000999999996"/>
    <n v="73.360000999999997"/>
    <n v="68.914085"/>
    <n v="6476000"/>
  </r>
  <r>
    <x v="1812"/>
    <x v="2"/>
    <x v="2"/>
    <x v="7"/>
    <x v="0"/>
    <n v="96.559997999999993"/>
    <n v="97.339995999999999"/>
    <n v="95.269997000000004"/>
    <n v="97.040001000000004"/>
    <x v="1778"/>
    <n v="3924200"/>
    <x v="0"/>
    <n v="72.870002999999997"/>
    <n v="73.830001999999993"/>
    <n v="72.389999000000003"/>
    <n v="73.540001000000004"/>
    <n v="69.196372999999994"/>
    <n v="7625100"/>
  </r>
  <r>
    <x v="1813"/>
    <x v="3"/>
    <x v="2"/>
    <x v="7"/>
    <x v="0"/>
    <n v="97.290001000000004"/>
    <n v="97.900002000000001"/>
    <n v="96.580001999999993"/>
    <n v="97.230002999999996"/>
    <x v="1779"/>
    <n v="2440200"/>
    <x v="0"/>
    <n v="73.430000000000007"/>
    <n v="74.430000000000007"/>
    <n v="73.379997000000003"/>
    <n v="73.930000000000007"/>
    <n v="69.563338999999999"/>
    <n v="5992000"/>
  </r>
  <r>
    <x v="1814"/>
    <x v="4"/>
    <x v="2"/>
    <x v="7"/>
    <x v="0"/>
    <n v="97.230002999999996"/>
    <n v="98.07"/>
    <n v="96.860000999999997"/>
    <n v="97.889999000000003"/>
    <x v="1780"/>
    <n v="1849200"/>
    <x v="0"/>
    <n v="73.849997999999999"/>
    <n v="74.400002000000001"/>
    <n v="73.449996999999996"/>
    <n v="74.220000999999996"/>
    <n v="69.836189000000005"/>
    <n v="3861500"/>
  </r>
  <r>
    <x v="1815"/>
    <x v="0"/>
    <x v="2"/>
    <x v="7"/>
    <x v="0"/>
    <n v="97.559997999999993"/>
    <n v="97.949996999999996"/>
    <n v="96.800003000000004"/>
    <n v="97.860000999999997"/>
    <x v="1781"/>
    <n v="2423900"/>
    <x v="0"/>
    <n v="74"/>
    <n v="74.440002000000007"/>
    <n v="73.5"/>
    <n v="74.410004000000001"/>
    <n v="70.014977000000002"/>
    <n v="3473500"/>
  </r>
  <r>
    <x v="1816"/>
    <x v="1"/>
    <x v="2"/>
    <x v="7"/>
    <x v="0"/>
    <n v="97.68"/>
    <n v="98.110000999999997"/>
    <n v="97.5"/>
    <n v="97.599997999999999"/>
    <x v="1782"/>
    <n v="2215000"/>
    <x v="0"/>
    <n v="74.260002"/>
    <n v="74.730002999999996"/>
    <n v="74.010002"/>
    <n v="74.470000999999996"/>
    <n v="70.071426000000002"/>
    <n v="6325500"/>
  </r>
  <r>
    <x v="1817"/>
    <x v="2"/>
    <x v="2"/>
    <x v="7"/>
    <x v="0"/>
    <n v="97.150002000000001"/>
    <n v="97.480002999999996"/>
    <n v="96.169998000000007"/>
    <n v="96.599997999999999"/>
    <x v="1783"/>
    <n v="3737000"/>
    <x v="0"/>
    <n v="74.199996999999996"/>
    <n v="74.959998999999996"/>
    <n v="73.669998000000007"/>
    <n v="74.400002000000001"/>
    <n v="70.005568999999994"/>
    <n v="5886900"/>
  </r>
  <r>
    <x v="1818"/>
    <x v="3"/>
    <x v="2"/>
    <x v="7"/>
    <x v="0"/>
    <n v="95.970000999999996"/>
    <n v="96.120002999999997"/>
    <n v="94.519997000000004"/>
    <n v="94.559997999999993"/>
    <x v="1784"/>
    <n v="4884000"/>
    <x v="0"/>
    <n v="73.559997999999993"/>
    <n v="74.529999000000004"/>
    <n v="72.809997999999993"/>
    <n v="73.949996999999996"/>
    <n v="69.582153000000005"/>
    <n v="12082300"/>
  </r>
  <r>
    <x v="1819"/>
    <x v="4"/>
    <x v="2"/>
    <x v="7"/>
    <x v="0"/>
    <n v="93.529999000000004"/>
    <n v="93.93"/>
    <n v="90.639999000000003"/>
    <n v="90.68"/>
    <x v="1785"/>
    <n v="7992200"/>
    <x v="0"/>
    <n v="72.5"/>
    <n v="73.620002999999997"/>
    <n v="70.959998999999996"/>
    <n v="71.190002000000007"/>
    <n v="66.985184000000004"/>
    <n v="15752200"/>
  </r>
  <r>
    <x v="1820"/>
    <x v="0"/>
    <x v="2"/>
    <x v="7"/>
    <x v="0"/>
    <n v="85.5"/>
    <n v="90.550003000000004"/>
    <n v="74.610000999999997"/>
    <n v="87.830001999999993"/>
    <x v="1786"/>
    <n v="11374700"/>
    <x v="0"/>
    <n v="64.160004000000001"/>
    <n v="69.360000999999997"/>
    <n v="60"/>
    <n v="68.360000999999997"/>
    <n v="64.322333999999998"/>
    <n v="20950600"/>
  </r>
  <r>
    <x v="1821"/>
    <x v="1"/>
    <x v="2"/>
    <x v="7"/>
    <x v="0"/>
    <n v="90.830001999999993"/>
    <n v="90.889999000000003"/>
    <n v="86.660004000000001"/>
    <n v="86.82"/>
    <x v="1787"/>
    <n v="6600600"/>
    <x v="0"/>
    <n v="71.690002000000007"/>
    <n v="71.800003000000004"/>
    <n v="66.599997999999999"/>
    <n v="66.970000999999996"/>
    <n v="63.014426999999998"/>
    <n v="14485000"/>
  </r>
  <r>
    <x v="1822"/>
    <x v="2"/>
    <x v="2"/>
    <x v="7"/>
    <x v="0"/>
    <n v="88.910004000000001"/>
    <n v="91.870002999999997"/>
    <n v="87.949996999999996"/>
    <n v="91.709998999999996"/>
    <x v="1788"/>
    <n v="6591600"/>
    <x v="0"/>
    <n v="69.370002999999997"/>
    <n v="70.989998"/>
    <n v="67.900002000000001"/>
    <n v="70.690002000000007"/>
    <n v="66.514686999999995"/>
    <n v="12220000"/>
  </r>
  <r>
    <x v="1823"/>
    <x v="3"/>
    <x v="2"/>
    <x v="7"/>
    <x v="0"/>
    <n v="93.150002000000001"/>
    <n v="94.209998999999996"/>
    <n v="92.050003000000004"/>
    <n v="94.050003000000004"/>
    <x v="1789"/>
    <n v="5435400"/>
    <x v="0"/>
    <n v="71.940002000000007"/>
    <n v="72.489998"/>
    <n v="70.800003000000004"/>
    <n v="72.400002000000001"/>
    <n v="68.123694999999998"/>
    <n v="9122200"/>
  </r>
  <r>
    <x v="1824"/>
    <x v="4"/>
    <x v="2"/>
    <x v="7"/>
    <x v="0"/>
    <n v="93.690002000000007"/>
    <n v="94.169998000000007"/>
    <n v="93.059997999999993"/>
    <n v="94.080001999999993"/>
    <x v="1790"/>
    <n v="3136600"/>
    <x v="0"/>
    <n v="72.099997999999999"/>
    <n v="72.669998000000007"/>
    <n v="71.599997999999999"/>
    <n v="72.459998999999996"/>
    <n v="68.180153000000004"/>
    <n v="6411400"/>
  </r>
  <r>
    <x v="1825"/>
    <x v="0"/>
    <x v="2"/>
    <x v="7"/>
    <x v="0"/>
    <n v="93.419998000000007"/>
    <n v="93.639999000000003"/>
    <n v="92"/>
    <n v="92.370002999999997"/>
    <x v="1791"/>
    <n v="4963100"/>
    <x v="0"/>
    <n v="71.910004000000001"/>
    <n v="72.080001999999993"/>
    <n v="70.819999999999993"/>
    <n v="71.300003000000004"/>
    <n v="67.088691999999995"/>
    <n v="8313300"/>
  </r>
  <r>
    <x v="1826"/>
    <x v="1"/>
    <x v="3"/>
    <x v="7"/>
    <x v="0"/>
    <n v="90.059997999999993"/>
    <n v="91.040001000000004"/>
    <n v="88.540001000000004"/>
    <n v="89.050003000000004"/>
    <x v="1792"/>
    <n v="6341900"/>
    <x v="0"/>
    <n v="69.410004000000001"/>
    <n v="70.389999000000003"/>
    <n v="68.5"/>
    <n v="68.959998999999996"/>
    <n v="64.886887000000002"/>
    <n v="11491500"/>
  </r>
  <r>
    <x v="1827"/>
    <x v="2"/>
    <x v="3"/>
    <x v="7"/>
    <x v="0"/>
    <n v="90.160004000000001"/>
    <n v="90.57"/>
    <n v="88.989998"/>
    <n v="90.43"/>
    <x v="1793"/>
    <n v="5175400"/>
    <x v="0"/>
    <n v="69.940002000000007"/>
    <n v="69.949996999999996"/>
    <n v="68.699996999999996"/>
    <n v="69.620002999999997"/>
    <n v="65.507896000000002"/>
    <n v="9218000"/>
  </r>
  <r>
    <x v="1828"/>
    <x v="3"/>
    <x v="3"/>
    <x v="7"/>
    <x v="0"/>
    <n v="90.989998"/>
    <n v="92.349997999999999"/>
    <n v="90.940002000000007"/>
    <n v="91.650002000000001"/>
    <x v="1794"/>
    <n v="3617900"/>
    <x v="0"/>
    <n v="70.449996999999996"/>
    <n v="71.080001999999993"/>
    <n v="69.989998"/>
    <n v="70.400002000000001"/>
    <n v="66.241805999999997"/>
    <n v="9035200"/>
  </r>
  <r>
    <x v="1829"/>
    <x v="4"/>
    <x v="3"/>
    <x v="7"/>
    <x v="0"/>
    <n v="90.75"/>
    <n v="90.93"/>
    <n v="89.889999000000003"/>
    <n v="90.529999000000004"/>
    <x v="1795"/>
    <n v="3595400"/>
    <x v="0"/>
    <n v="69.290001000000004"/>
    <n v="69.910004000000001"/>
    <n v="68.639999000000003"/>
    <n v="69.160004000000001"/>
    <n v="65.075096000000002"/>
    <n v="9469400"/>
  </r>
  <r>
    <x v="1830"/>
    <x v="1"/>
    <x v="3"/>
    <x v="7"/>
    <x v="0"/>
    <n v="92.209998999999996"/>
    <n v="93.129997000000003"/>
    <n v="91.580001999999993"/>
    <n v="92.900002000000001"/>
    <x v="1796"/>
    <n v="4176300"/>
    <x v="0"/>
    <n v="70.75"/>
    <n v="71.010002"/>
    <n v="69.550003000000004"/>
    <n v="70.529999000000004"/>
    <n v="66.364142999999999"/>
    <n v="7984900"/>
  </r>
  <r>
    <x v="1831"/>
    <x v="2"/>
    <x v="3"/>
    <x v="7"/>
    <x v="0"/>
    <n v="91.199996999999996"/>
    <n v="93.550003000000004"/>
    <n v="89.769997000000004"/>
    <n v="89.970000999999996"/>
    <x v="1797"/>
    <n v="8118200"/>
    <x v="0"/>
    <n v="70.75"/>
    <n v="71.379997000000003"/>
    <n v="69.430000000000007"/>
    <n v="69.599997999999999"/>
    <n v="65.489081999999996"/>
    <n v="9022200"/>
  </r>
  <r>
    <x v="1832"/>
    <x v="3"/>
    <x v="3"/>
    <x v="7"/>
    <x v="0"/>
    <n v="89.800003000000004"/>
    <n v="90.690002000000007"/>
    <n v="89.550003000000004"/>
    <n v="89.68"/>
    <x v="1798"/>
    <n v="7370000"/>
    <x v="0"/>
    <n v="69.5"/>
    <n v="70.650002000000001"/>
    <n v="69.459998999999996"/>
    <n v="70.230002999999996"/>
    <n v="66.081885999999997"/>
    <n v="7244200"/>
  </r>
  <r>
    <x v="1833"/>
    <x v="4"/>
    <x v="3"/>
    <x v="7"/>
    <x v="0"/>
    <n v="89.510002"/>
    <n v="91.419998000000007"/>
    <n v="89.459998999999996"/>
    <n v="91.349997999999999"/>
    <x v="1799"/>
    <n v="4572400"/>
    <x v="0"/>
    <n v="69.860000999999997"/>
    <n v="70.809997999999993"/>
    <n v="69.459998999999996"/>
    <n v="70.760002"/>
    <n v="66.580573999999999"/>
    <n v="6452100"/>
  </r>
  <r>
    <x v="1834"/>
    <x v="0"/>
    <x v="3"/>
    <x v="7"/>
    <x v="0"/>
    <n v="91.279999000000004"/>
    <n v="91.449996999999996"/>
    <n v="90.550003000000004"/>
    <n v="90.940002000000007"/>
    <x v="1800"/>
    <n v="3740400"/>
    <x v="0"/>
    <n v="70.720000999999996"/>
    <n v="70.800003000000004"/>
    <n v="69.610000999999997"/>
    <n v="70.010002"/>
    <n v="65.874886000000004"/>
    <n v="7059300"/>
  </r>
  <r>
    <x v="1835"/>
    <x v="1"/>
    <x v="3"/>
    <x v="7"/>
    <x v="0"/>
    <n v="91.279999000000004"/>
    <n v="92.599997999999999"/>
    <n v="90.18"/>
    <n v="92.110000999999997"/>
    <x v="1801"/>
    <n v="4670200"/>
    <x v="0"/>
    <n v="70.480002999999996"/>
    <n v="70.75"/>
    <n v="69.510002"/>
    <n v="70.510002"/>
    <n v="66.345337000000001"/>
    <n v="6962600"/>
  </r>
  <r>
    <x v="1836"/>
    <x v="2"/>
    <x v="3"/>
    <x v="7"/>
    <x v="0"/>
    <n v="92.32"/>
    <n v="92.769997000000004"/>
    <n v="91.870002999999997"/>
    <n v="92.730002999999996"/>
    <x v="1802"/>
    <n v="4128600"/>
    <x v="0"/>
    <n v="70.449996999999996"/>
    <n v="71.110000999999997"/>
    <n v="70.050003000000004"/>
    <n v="70.989998"/>
    <n v="66.796959000000001"/>
    <n v="8207600"/>
  </r>
  <r>
    <x v="1837"/>
    <x v="3"/>
    <x v="3"/>
    <x v="7"/>
    <x v="0"/>
    <n v="92.650002000000001"/>
    <n v="94.839995999999999"/>
    <n v="92.629997000000003"/>
    <n v="93.209998999999996"/>
    <x v="1803"/>
    <n v="4627000"/>
    <x v="0"/>
    <n v="71.300003000000004"/>
    <n v="72.319999999999993"/>
    <n v="70.5"/>
    <n v="70.959998999999996"/>
    <n v="66.768730000000005"/>
    <n v="7663300"/>
  </r>
  <r>
    <x v="1838"/>
    <x v="4"/>
    <x v="3"/>
    <x v="7"/>
    <x v="0"/>
    <n v="92.050003000000004"/>
    <n v="93.32"/>
    <n v="91.839995999999999"/>
    <n v="92.150002000000001"/>
    <x v="1804"/>
    <n v="8342900"/>
    <x v="0"/>
    <n v="69.819999999999993"/>
    <n v="70.809997999999993"/>
    <n v="69.709998999999996"/>
    <n v="69.790001000000004"/>
    <n v="65.667846999999995"/>
    <n v="14508100"/>
  </r>
  <r>
    <x v="1839"/>
    <x v="0"/>
    <x v="3"/>
    <x v="7"/>
    <x v="0"/>
    <n v="92.870002999999997"/>
    <n v="94.07"/>
    <n v="92.589995999999999"/>
    <n v="93.050003000000004"/>
    <x v="1805"/>
    <n v="3998800"/>
    <x v="0"/>
    <n v="70.620002999999997"/>
    <n v="71.319999999999993"/>
    <n v="70.220000999999996"/>
    <n v="70.779999000000004"/>
    <n v="66.599388000000005"/>
    <n v="12756500"/>
  </r>
  <r>
    <x v="1840"/>
    <x v="1"/>
    <x v="3"/>
    <x v="7"/>
    <x v="0"/>
    <n v="91.730002999999996"/>
    <n v="92.309997999999993"/>
    <n v="91.410004000000001"/>
    <n v="92.07"/>
    <x v="1806"/>
    <n v="3457100"/>
    <x v="0"/>
    <n v="70"/>
    <n v="70.389999000000003"/>
    <n v="69.309997999999993"/>
    <n v="70.25"/>
    <n v="66.100700000000003"/>
    <n v="11394000"/>
  </r>
  <r>
    <x v="1841"/>
    <x v="2"/>
    <x v="3"/>
    <x v="7"/>
    <x v="0"/>
    <n v="91.910004000000001"/>
    <n v="92.739998"/>
    <n v="91.809997999999993"/>
    <n v="92.139999000000003"/>
    <x v="1807"/>
    <n v="2557000"/>
    <x v="0"/>
    <n v="70.160004000000001"/>
    <n v="71.150002000000001"/>
    <n v="69.900002000000001"/>
    <n v="70.949996999999996"/>
    <n v="66.759315000000001"/>
    <n v="10655800"/>
  </r>
  <r>
    <x v="1842"/>
    <x v="3"/>
    <x v="3"/>
    <x v="7"/>
    <x v="0"/>
    <n v="91.410004000000001"/>
    <n v="91.57"/>
    <n v="90.110000999999997"/>
    <n v="91.120002999999997"/>
    <x v="1808"/>
    <n v="3513900"/>
    <x v="0"/>
    <n v="70.349997999999999"/>
    <n v="70.629997000000003"/>
    <n v="69.639999000000003"/>
    <n v="70.239998"/>
    <n v="66.091278000000003"/>
    <n v="8406700"/>
  </r>
  <r>
    <x v="1843"/>
    <x v="4"/>
    <x v="3"/>
    <x v="7"/>
    <x v="0"/>
    <n v="92.089995999999999"/>
    <n v="92.099997999999999"/>
    <n v="90.699996999999996"/>
    <n v="91.300003000000004"/>
    <x v="1809"/>
    <n v="3880800"/>
    <x v="0"/>
    <n v="71.190002000000007"/>
    <n v="71.459998999999996"/>
    <n v="70.209998999999996"/>
    <n v="70.690002000000007"/>
    <n v="66.514686999999995"/>
    <n v="7756600"/>
  </r>
  <r>
    <x v="1844"/>
    <x v="0"/>
    <x v="3"/>
    <x v="7"/>
    <x v="0"/>
    <n v="90.970000999999996"/>
    <n v="91.099997999999999"/>
    <n v="88.150002000000001"/>
    <n v="88.349997999999999"/>
    <x v="1810"/>
    <n v="4966800"/>
    <x v="0"/>
    <n v="70.190002000000007"/>
    <n v="70.279999000000004"/>
    <n v="67.029999000000004"/>
    <n v="67.199996999999996"/>
    <n v="63.230823999999998"/>
    <n v="15261200"/>
  </r>
  <r>
    <x v="1845"/>
    <x v="1"/>
    <x v="3"/>
    <x v="7"/>
    <x v="0"/>
    <n v="88.669998000000007"/>
    <n v="89.550003000000004"/>
    <n v="88.019997000000004"/>
    <n v="88.760002"/>
    <x v="1811"/>
    <n v="4501200"/>
    <x v="0"/>
    <n v="67.519997000000004"/>
    <n v="68.699996999999996"/>
    <n v="67.199996999999996"/>
    <n v="68.529999000000004"/>
    <n v="64.482276999999996"/>
    <n v="11326700"/>
  </r>
  <r>
    <x v="1846"/>
    <x v="2"/>
    <x v="3"/>
    <x v="7"/>
    <x v="0"/>
    <n v="90.199996999999996"/>
    <n v="90.290001000000004"/>
    <n v="88.949996999999996"/>
    <n v="90.120002999999997"/>
    <x v="1812"/>
    <n v="4550800"/>
    <x v="0"/>
    <n v="69.319999999999993"/>
    <n v="69.660004000000001"/>
    <n v="68.260002"/>
    <n v="69.660004000000001"/>
    <n v="65.545540000000003"/>
    <n v="9309200"/>
  </r>
  <r>
    <x v="1847"/>
    <x v="3"/>
    <x v="4"/>
    <x v="7"/>
    <x v="0"/>
    <n v="90.57"/>
    <n v="90.879997000000003"/>
    <n v="89.400002000000001"/>
    <n v="90.730002999999996"/>
    <x v="1813"/>
    <n v="4496000"/>
    <x v="0"/>
    <n v="70.089995999999999"/>
    <n v="70.769997000000004"/>
    <n v="68.980002999999996"/>
    <n v="69.989998"/>
    <n v="65.856026"/>
    <n v="8679900"/>
  </r>
  <r>
    <x v="1848"/>
    <x v="4"/>
    <x v="4"/>
    <x v="7"/>
    <x v="0"/>
    <n v="89.269997000000004"/>
    <n v="92.120002999999997"/>
    <n v="88.919998000000007"/>
    <n v="92.07"/>
    <x v="1806"/>
    <n v="3543600"/>
    <x v="0"/>
    <n v="68.800003000000004"/>
    <n v="70.730002999999996"/>
    <n v="68.360000999999997"/>
    <n v="70.669998000000007"/>
    <n v="66.495887999999994"/>
    <n v="7460400"/>
  </r>
  <r>
    <x v="1849"/>
    <x v="0"/>
    <x v="4"/>
    <x v="7"/>
    <x v="0"/>
    <n v="92.790001000000004"/>
    <n v="94.370002999999997"/>
    <n v="92.550003000000004"/>
    <n v="94.330001999999993"/>
    <x v="1814"/>
    <n v="3837600"/>
    <x v="0"/>
    <n v="71.059997999999993"/>
    <n v="72.339995999999999"/>
    <n v="70.919998000000007"/>
    <n v="72.230002999999996"/>
    <n v="67.963752999999997"/>
    <n v="7286800"/>
  </r>
  <r>
    <x v="1850"/>
    <x v="1"/>
    <x v="4"/>
    <x v="7"/>
    <x v="0"/>
    <n v="94"/>
    <n v="94.849997999999999"/>
    <n v="93.769997000000004"/>
    <n v="93.919998000000007"/>
    <x v="1815"/>
    <n v="3641700"/>
    <x v="0"/>
    <n v="72.220000999999996"/>
    <n v="72.540001000000004"/>
    <n v="71.830001999999993"/>
    <n v="72.080001999999993"/>
    <n v="67.822631999999999"/>
    <n v="5782500"/>
  </r>
  <r>
    <x v="1851"/>
    <x v="2"/>
    <x v="4"/>
    <x v="7"/>
    <x v="0"/>
    <n v="94.510002"/>
    <n v="95.269997000000004"/>
    <n v="94.199996999999996"/>
    <n v="95.18"/>
    <x v="1816"/>
    <n v="3754300"/>
    <x v="0"/>
    <n v="72.680000000000007"/>
    <n v="73.230002999999996"/>
    <n v="72.449996999999996"/>
    <n v="73.220000999999996"/>
    <n v="68.895279000000002"/>
    <n v="6208900"/>
  </r>
  <r>
    <x v="1852"/>
    <x v="3"/>
    <x v="4"/>
    <x v="7"/>
    <x v="0"/>
    <n v="94.699996999999996"/>
    <n v="96"/>
    <n v="94.650002000000001"/>
    <n v="95.870002999999997"/>
    <x v="1817"/>
    <n v="2970500"/>
    <x v="0"/>
    <n v="73"/>
    <n v="73.930000000000007"/>
    <n v="72.830001999999993"/>
    <n v="73.900002000000001"/>
    <n v="69.535110000000003"/>
    <n v="5713100"/>
  </r>
  <r>
    <x v="1853"/>
    <x v="4"/>
    <x v="4"/>
    <x v="7"/>
    <x v="0"/>
    <n v="95.629997000000003"/>
    <n v="96.190002000000007"/>
    <n v="95.110000999999997"/>
    <n v="95.82"/>
    <x v="1818"/>
    <n v="4733200"/>
    <x v="0"/>
    <n v="74.040001000000004"/>
    <n v="74.089995999999999"/>
    <n v="73.400002000000001"/>
    <n v="73.980002999999996"/>
    <n v="69.610389999999995"/>
    <n v="5947800"/>
  </r>
  <r>
    <x v="1854"/>
    <x v="0"/>
    <x v="4"/>
    <x v="7"/>
    <x v="0"/>
    <n v="95.830001999999993"/>
    <n v="96.82"/>
    <n v="95.82"/>
    <n v="96.639999000000003"/>
    <x v="1819"/>
    <n v="2577900"/>
    <x v="0"/>
    <n v="73.739998"/>
    <n v="75.430000000000007"/>
    <n v="73.669998000000007"/>
    <n v="74.989998"/>
    <n v="70.560738000000001"/>
    <n v="5586300"/>
  </r>
  <r>
    <x v="1855"/>
    <x v="1"/>
    <x v="4"/>
    <x v="7"/>
    <x v="0"/>
    <n v="96.32"/>
    <n v="96.669998000000007"/>
    <n v="95.879997000000003"/>
    <n v="95.93"/>
    <x v="1820"/>
    <n v="2415100"/>
    <x v="0"/>
    <n v="74.459998999999996"/>
    <n v="75.25"/>
    <n v="74.150002000000001"/>
    <n v="75"/>
    <n v="70.570114000000004"/>
    <n v="7439400"/>
  </r>
  <r>
    <x v="1856"/>
    <x v="2"/>
    <x v="4"/>
    <x v="7"/>
    <x v="0"/>
    <n v="95.709998999999996"/>
    <n v="96.190002000000007"/>
    <n v="94.790001000000004"/>
    <n v="95.029999000000004"/>
    <x v="1821"/>
    <n v="2832500"/>
    <x v="0"/>
    <n v="74.839995999999999"/>
    <n v="75.260002"/>
    <n v="73.720000999999996"/>
    <n v="74.199996999999996"/>
    <n v="69.817374999999998"/>
    <n v="7568300"/>
  </r>
  <r>
    <x v="1857"/>
    <x v="3"/>
    <x v="4"/>
    <x v="7"/>
    <x v="0"/>
    <n v="95.959998999999996"/>
    <n v="97.160004000000001"/>
    <n v="95.519997000000004"/>
    <n v="97.160004000000001"/>
    <x v="1822"/>
    <n v="2896900"/>
    <x v="0"/>
    <n v="74.959998999999996"/>
    <n v="75.410004000000001"/>
    <n v="74.580001999999993"/>
    <n v="75.339995999999999"/>
    <n v="70.890045000000001"/>
    <n v="6856200"/>
  </r>
  <r>
    <x v="1858"/>
    <x v="4"/>
    <x v="4"/>
    <x v="7"/>
    <x v="0"/>
    <n v="97.370002999999997"/>
    <n v="97.690002000000007"/>
    <n v="96.660004000000001"/>
    <n v="97.639999000000003"/>
    <x v="1823"/>
    <n v="3388300"/>
    <x v="0"/>
    <n v="75.330001999999993"/>
    <n v="76.540001000000004"/>
    <n v="74.790001000000004"/>
    <n v="76"/>
    <n v="71.511070000000004"/>
    <n v="9117400"/>
  </r>
  <r>
    <x v="1859"/>
    <x v="0"/>
    <x v="4"/>
    <x v="7"/>
    <x v="0"/>
    <n v="97.209998999999996"/>
    <n v="97.989998"/>
    <n v="97.010002"/>
    <n v="97.739998"/>
    <x v="1824"/>
    <n v="4024100"/>
    <x v="0"/>
    <n v="75.930000000000007"/>
    <n v="77.330001999999993"/>
    <n v="75.930000000000007"/>
    <n v="76.989998"/>
    <n v="72.442581000000004"/>
    <n v="9952600"/>
  </r>
  <r>
    <x v="1860"/>
    <x v="1"/>
    <x v="4"/>
    <x v="7"/>
    <x v="0"/>
    <n v="97.480002999999996"/>
    <n v="97.830001999999993"/>
    <n v="97.07"/>
    <n v="97.669998000000007"/>
    <x v="1825"/>
    <n v="2451600"/>
    <x v="0"/>
    <n v="76.639999000000003"/>
    <n v="76.889999000000003"/>
    <n v="75.930000000000007"/>
    <n v="76.279999000000004"/>
    <n v="71.774529000000001"/>
    <n v="8148800"/>
  </r>
  <r>
    <x v="1861"/>
    <x v="2"/>
    <x v="4"/>
    <x v="7"/>
    <x v="0"/>
    <n v="98.110000999999997"/>
    <n v="98.360000999999997"/>
    <n v="96.480002999999996"/>
    <n v="96.599997999999999"/>
    <x v="1826"/>
    <n v="2899600"/>
    <x v="0"/>
    <n v="76.940002000000007"/>
    <n v="76.940002000000007"/>
    <n v="75.309997999999993"/>
    <n v="75.459998999999996"/>
    <n v="71.002960000000002"/>
    <n v="7277900"/>
  </r>
  <r>
    <x v="1862"/>
    <x v="3"/>
    <x v="4"/>
    <x v="7"/>
    <x v="0"/>
    <n v="97.440002000000007"/>
    <n v="98.739998"/>
    <n v="97.160004000000001"/>
    <n v="98.019997000000004"/>
    <x v="1827"/>
    <n v="4033400"/>
    <x v="0"/>
    <n v="75.889999000000003"/>
    <n v="76.849997999999999"/>
    <n v="75.639999000000003"/>
    <n v="76.419998000000007"/>
    <n v="71.906234999999995"/>
    <n v="9093400"/>
  </r>
  <r>
    <x v="1863"/>
    <x v="4"/>
    <x v="4"/>
    <x v="7"/>
    <x v="0"/>
    <n v="99.25"/>
    <n v="99.860000999999997"/>
    <n v="98.18"/>
    <n v="99.790001000000004"/>
    <x v="1828"/>
    <n v="5240400"/>
    <x v="0"/>
    <n v="77.459998999999996"/>
    <n v="77.629997000000003"/>
    <n v="74.949996999999996"/>
    <n v="77.069999999999993"/>
    <n v="72.517891000000006"/>
    <n v="11971300"/>
  </r>
  <r>
    <x v="1864"/>
    <x v="0"/>
    <x v="4"/>
    <x v="7"/>
    <x v="0"/>
    <n v="98.5"/>
    <n v="99.93"/>
    <n v="98.5"/>
    <n v="99.629997000000003"/>
    <x v="1829"/>
    <n v="3652000"/>
    <x v="0"/>
    <n v="78.080001999999993"/>
    <n v="78.309997999999993"/>
    <n v="77.089995999999999"/>
    <n v="78.180000000000007"/>
    <n v="73.562325000000001"/>
    <n v="8019400"/>
  </r>
  <r>
    <x v="1865"/>
    <x v="1"/>
    <x v="4"/>
    <x v="7"/>
    <x v="0"/>
    <n v="99.349997999999999"/>
    <n v="99.470000999999996"/>
    <n v="97.839995999999999"/>
    <n v="98.43"/>
    <x v="1830"/>
    <n v="3789300"/>
    <x v="0"/>
    <n v="78.029999000000004"/>
    <n v="78.180000000000007"/>
    <n v="77.059997999999993"/>
    <n v="77.519997000000004"/>
    <n v="72.941283999999996"/>
    <n v="9527400"/>
  </r>
  <r>
    <x v="1866"/>
    <x v="2"/>
    <x v="4"/>
    <x v="7"/>
    <x v="0"/>
    <n v="98.730002999999996"/>
    <n v="100.129997"/>
    <n v="98.360000999999997"/>
    <n v="100.089996"/>
    <x v="1831"/>
    <n v="4583800"/>
    <x v="0"/>
    <n v="77.819999999999993"/>
    <n v="78.889999000000003"/>
    <n v="77.440002000000007"/>
    <n v="78.870002999999997"/>
    <n v="74.211533000000003"/>
    <n v="10850200"/>
  </r>
  <r>
    <x v="1867"/>
    <x v="3"/>
    <x v="4"/>
    <x v="7"/>
    <x v="0"/>
    <n v="99.879997000000003"/>
    <n v="101.650002"/>
    <n v="99"/>
    <n v="100.589996"/>
    <x v="1832"/>
    <n v="4940600"/>
    <x v="0"/>
    <n v="78.589995999999999"/>
    <n v="78.709998999999996"/>
    <n v="77.930000000000007"/>
    <n v="78.510002"/>
    <n v="73.872810000000001"/>
    <n v="7648600"/>
  </r>
  <r>
    <x v="1868"/>
    <x v="4"/>
    <x v="4"/>
    <x v="7"/>
    <x v="0"/>
    <n v="100.769997"/>
    <n v="101"/>
    <n v="98.720000999999996"/>
    <n v="98.989998"/>
    <x v="1833"/>
    <n v="5539000"/>
    <x v="0"/>
    <n v="78.720000999999996"/>
    <n v="78.809997999999993"/>
    <n v="77.559997999999993"/>
    <n v="77.580001999999993"/>
    <n v="72.997757000000007"/>
    <n v="11186500"/>
  </r>
  <r>
    <x v="1869"/>
    <x v="0"/>
    <x v="5"/>
    <x v="7"/>
    <x v="0"/>
    <n v="98.900002000000001"/>
    <n v="99.669998000000007"/>
    <n v="98.690002000000007"/>
    <n v="99.379997000000003"/>
    <x v="1834"/>
    <n v="5480700"/>
    <x v="0"/>
    <n v="75.190002000000007"/>
    <n v="76.209998999999996"/>
    <n v="74.529999000000004"/>
    <n v="75.220000999999996"/>
    <n v="70.777145000000004"/>
    <n v="29966000"/>
  </r>
  <r>
    <x v="1870"/>
    <x v="1"/>
    <x v="5"/>
    <x v="7"/>
    <x v="0"/>
    <n v="99.449996999999996"/>
    <n v="100.550003"/>
    <n v="99.010002"/>
    <n v="100.120003"/>
    <x v="1835"/>
    <n v="4497500"/>
    <x v="0"/>
    <n v="75.129997000000003"/>
    <n v="78.580001999999993"/>
    <n v="74.809997999999993"/>
    <n v="77.900002000000001"/>
    <n v="73.298843000000005"/>
    <n v="18899900"/>
  </r>
  <r>
    <x v="1871"/>
    <x v="2"/>
    <x v="5"/>
    <x v="7"/>
    <x v="0"/>
    <n v="100.099998"/>
    <n v="100.69000200000001"/>
    <n v="99.510002"/>
    <n v="100.519997"/>
    <x v="1836"/>
    <n v="3292200"/>
    <x v="0"/>
    <n v="78.370002999999997"/>
    <n v="78.830001999999993"/>
    <n v="77.900002000000001"/>
    <n v="78.349997999999999"/>
    <n v="73.722274999999996"/>
    <n v="8640800"/>
  </r>
  <r>
    <x v="1872"/>
    <x v="3"/>
    <x v="5"/>
    <x v="7"/>
    <x v="0"/>
    <n v="100"/>
    <n v="101.199997"/>
    <n v="99.809997999999993"/>
    <n v="100.69000200000001"/>
    <x v="1837"/>
    <n v="3032300"/>
    <x v="0"/>
    <n v="78.419998000000007"/>
    <n v="79.709998999999996"/>
    <n v="78.419998000000007"/>
    <n v="79.260002"/>
    <n v="74.578513999999998"/>
    <n v="9392600"/>
  </r>
  <r>
    <x v="1873"/>
    <x v="4"/>
    <x v="5"/>
    <x v="7"/>
    <x v="0"/>
    <n v="100.800003"/>
    <n v="101.510002"/>
    <n v="100.269997"/>
    <n v="101.5"/>
    <x v="1838"/>
    <n v="4333200"/>
    <x v="0"/>
    <n v="79.569999999999993"/>
    <n v="79.569999999999993"/>
    <n v="78.319999999999993"/>
    <n v="78.75"/>
    <n v="74.098647999999997"/>
    <n v="8221600"/>
  </r>
  <r>
    <x v="1874"/>
    <x v="0"/>
    <x v="5"/>
    <x v="7"/>
    <x v="0"/>
    <n v="101.040001"/>
    <n v="101.16999800000001"/>
    <n v="99.800003000000004"/>
    <n v="100.470001"/>
    <x v="1839"/>
    <n v="3722700"/>
    <x v="0"/>
    <n v="78.400002000000001"/>
    <n v="78.400002000000001"/>
    <n v="77.290001000000004"/>
    <n v="78.040001000000004"/>
    <n v="73.430580000000006"/>
    <n v="10157300"/>
  </r>
  <r>
    <x v="1875"/>
    <x v="1"/>
    <x v="5"/>
    <x v="7"/>
    <x v="0"/>
    <n v="99.970000999999996"/>
    <n v="100.769997"/>
    <n v="99.82"/>
    <n v="100.650002"/>
    <x v="1840"/>
    <n v="2991700"/>
    <x v="0"/>
    <n v="77.650002000000001"/>
    <n v="79.529999000000004"/>
    <n v="77.610000999999997"/>
    <n v="79.480002999999996"/>
    <n v="74.919914000000006"/>
    <n v="8440300"/>
  </r>
  <r>
    <x v="1876"/>
    <x v="2"/>
    <x v="5"/>
    <x v="7"/>
    <x v="0"/>
    <n v="101.290001"/>
    <n v="101.760002"/>
    <n v="100.760002"/>
    <n v="100.879997"/>
    <x v="1841"/>
    <n v="4663300"/>
    <x v="0"/>
    <n v="79.849997999999999"/>
    <n v="80.25"/>
    <n v="79.169998000000007"/>
    <n v="79.180000000000007"/>
    <n v="74.637146000000001"/>
    <n v="8024400"/>
  </r>
  <r>
    <x v="1877"/>
    <x v="3"/>
    <x v="5"/>
    <x v="7"/>
    <x v="0"/>
    <n v="100.80999799999999"/>
    <n v="100.80999799999999"/>
    <n v="98.260002"/>
    <n v="98.279999000000004"/>
    <x v="1842"/>
    <n v="5274800"/>
    <x v="0"/>
    <n v="78.860000999999997"/>
    <n v="79.150002000000001"/>
    <n v="78.139999000000003"/>
    <n v="78.309997999999993"/>
    <n v="73.817054999999996"/>
    <n v="8939800"/>
  </r>
  <r>
    <x v="1878"/>
    <x v="4"/>
    <x v="5"/>
    <x v="7"/>
    <x v="0"/>
    <n v="98.089995999999999"/>
    <n v="98.5"/>
    <n v="96.690002000000007"/>
    <n v="96.860000999999997"/>
    <x v="1843"/>
    <n v="4363900"/>
    <x v="0"/>
    <n v="78.019997000000004"/>
    <n v="78.970000999999996"/>
    <n v="77.769997000000004"/>
    <n v="78.110000999999997"/>
    <n v="73.628540000000001"/>
    <n v="9913200"/>
  </r>
  <r>
    <x v="1879"/>
    <x v="0"/>
    <x v="5"/>
    <x v="7"/>
    <x v="0"/>
    <n v="96.57"/>
    <n v="98.360000999999997"/>
    <n v="96.5"/>
    <n v="98.300003000000004"/>
    <x v="1844"/>
    <n v="3979900"/>
    <x v="0"/>
    <n v="77.790001000000004"/>
    <n v="78.910004000000001"/>
    <n v="77.580001999999993"/>
    <n v="78.900002000000001"/>
    <n v="74.373215000000002"/>
    <n v="7805000"/>
  </r>
  <r>
    <x v="1880"/>
    <x v="1"/>
    <x v="5"/>
    <x v="7"/>
    <x v="0"/>
    <n v="98.559997999999993"/>
    <n v="99.019997000000004"/>
    <n v="97.809997999999993"/>
    <n v="98.07"/>
    <x v="1845"/>
    <n v="3767500"/>
    <x v="0"/>
    <n v="78.940002000000007"/>
    <n v="79.279999000000004"/>
    <n v="78.470000999999996"/>
    <n v="78.830001999999993"/>
    <n v="74.307198"/>
    <n v="6942600"/>
  </r>
  <r>
    <x v="1881"/>
    <x v="2"/>
    <x v="5"/>
    <x v="7"/>
    <x v="0"/>
    <n v="98.43"/>
    <n v="99.220000999999996"/>
    <n v="98.129997000000003"/>
    <n v="99.160004000000001"/>
    <x v="1846"/>
    <n v="4502400"/>
    <x v="0"/>
    <n v="78.959998999999996"/>
    <n v="80.5"/>
    <n v="78.739998"/>
    <n v="80.459998999999996"/>
    <n v="75.843711999999996"/>
    <n v="7212400"/>
  </r>
  <r>
    <x v="1882"/>
    <x v="3"/>
    <x v="5"/>
    <x v="7"/>
    <x v="0"/>
    <n v="99.010002"/>
    <n v="99.260002"/>
    <n v="98.349997999999999"/>
    <n v="98.93"/>
    <x v="1847"/>
    <n v="3620800"/>
    <x v="0"/>
    <n v="80.599997999999999"/>
    <n v="81.010002"/>
    <n v="79.849997999999999"/>
    <n v="80.150002000000001"/>
    <n v="75.551506000000003"/>
    <n v="6082200"/>
  </r>
  <r>
    <x v="1883"/>
    <x v="4"/>
    <x v="5"/>
    <x v="7"/>
    <x v="0"/>
    <n v="99.419998000000007"/>
    <n v="100.150002"/>
    <n v="99.269997000000004"/>
    <n v="99.5"/>
    <x v="1848"/>
    <n v="3319700"/>
    <x v="0"/>
    <n v="80.589995999999999"/>
    <n v="81"/>
    <n v="79.980002999999996"/>
    <n v="80.190002000000007"/>
    <n v="75.589179999999999"/>
    <n v="6764300"/>
  </r>
  <r>
    <x v="1884"/>
    <x v="0"/>
    <x v="5"/>
    <x v="7"/>
    <x v="0"/>
    <n v="99.959998999999996"/>
    <n v="99.959998999999996"/>
    <n v="99.059997999999993"/>
    <n v="99.370002999999997"/>
    <x v="1849"/>
    <n v="2115900"/>
    <x v="0"/>
    <n v="80.589995999999999"/>
    <n v="80.779999000000004"/>
    <n v="79.559997999999993"/>
    <n v="80.110000999999997"/>
    <n v="75.513785999999996"/>
    <n v="5910600"/>
  </r>
  <r>
    <x v="1885"/>
    <x v="1"/>
    <x v="5"/>
    <x v="7"/>
    <x v="0"/>
    <n v="98.730002999999996"/>
    <n v="98.919998000000007"/>
    <n v="97.559997999999993"/>
    <n v="98.5"/>
    <x v="1850"/>
    <n v="2588400"/>
    <x v="0"/>
    <n v="79.230002999999996"/>
    <n v="80.199996999999996"/>
    <n v="79.209998999999996"/>
    <n v="79.790001000000004"/>
    <n v="75.212142999999998"/>
    <n v="6040800"/>
  </r>
  <r>
    <x v="1886"/>
    <x v="2"/>
    <x v="5"/>
    <x v="7"/>
    <x v="0"/>
    <n v="98.540001000000004"/>
    <n v="98.839995999999999"/>
    <n v="98.059997999999993"/>
    <n v="98.160004000000001"/>
    <x v="1851"/>
    <n v="2196200"/>
    <x v="0"/>
    <n v="79.779999000000004"/>
    <n v="80.089995999999999"/>
    <n v="79.559997999999993"/>
    <n v="79.559997999999993"/>
    <n v="74.995338000000004"/>
    <n v="4268700"/>
  </r>
  <r>
    <x v="1887"/>
    <x v="4"/>
    <x v="5"/>
    <x v="7"/>
    <x v="0"/>
    <n v="98.279999000000004"/>
    <n v="98.949996999999996"/>
    <n v="98.269997000000004"/>
    <n v="98.669998000000007"/>
    <x v="1852"/>
    <n v="1502600"/>
    <x v="0"/>
    <n v="79.639999000000003"/>
    <n v="80.150002000000001"/>
    <n v="79.610000999999997"/>
    <n v="79.839995999999999"/>
    <n v="75.259276999999997"/>
    <n v="3139500"/>
  </r>
  <r>
    <x v="1888"/>
    <x v="0"/>
    <x v="5"/>
    <x v="7"/>
    <x v="0"/>
    <n v="98.800003000000004"/>
    <n v="98.889999000000003"/>
    <n v="97.919998000000007"/>
    <n v="97.919998000000007"/>
    <x v="1853"/>
    <n v="3847500"/>
    <x v="0"/>
    <n v="80.059997999999993"/>
    <n v="80.129997000000003"/>
    <n v="78.959998999999996"/>
    <n v="79.010002"/>
    <n v="74.476912999999996"/>
    <n v="8874600"/>
  </r>
  <r>
    <x v="1889"/>
    <x v="1"/>
    <x v="6"/>
    <x v="7"/>
    <x v="0"/>
    <n v="98.209998999999996"/>
    <n v="98.669998000000007"/>
    <n v="97.169998000000007"/>
    <n v="97.93"/>
    <x v="1854"/>
    <n v="4891600"/>
    <x v="0"/>
    <n v="79.529999000000004"/>
    <n v="79.930000000000007"/>
    <n v="78.769997000000004"/>
    <n v="79.910004000000001"/>
    <n v="75.325264000000004"/>
    <n v="6702100"/>
  </r>
  <r>
    <x v="1890"/>
    <x v="2"/>
    <x v="6"/>
    <x v="7"/>
    <x v="0"/>
    <n v="97.739998"/>
    <n v="98"/>
    <n v="96.910004000000001"/>
    <n v="97.099997999999999"/>
    <x v="1855"/>
    <n v="3584400"/>
    <x v="0"/>
    <n v="79.830001999999993"/>
    <n v="80.150002000000001"/>
    <n v="78.970000999999996"/>
    <n v="79.040001000000004"/>
    <n v="74.505179999999996"/>
    <n v="7310000"/>
  </r>
  <r>
    <x v="1891"/>
    <x v="3"/>
    <x v="6"/>
    <x v="7"/>
    <x v="0"/>
    <n v="97.330001999999993"/>
    <n v="97.949996999999996"/>
    <n v="95.699996999999996"/>
    <n v="95.959998999999996"/>
    <x v="1856"/>
    <n v="3479200"/>
    <x v="0"/>
    <n v="79.360000999999997"/>
    <n v="79.769997000000004"/>
    <n v="78.080001999999993"/>
    <n v="78.290001000000004"/>
    <n v="73.798218000000006"/>
    <n v="8689600"/>
  </r>
  <r>
    <x v="1892"/>
    <x v="4"/>
    <x v="6"/>
    <x v="7"/>
    <x v="0"/>
    <n v="96.43"/>
    <n v="98.699996999999996"/>
    <n v="96.239998"/>
    <n v="98.699996999999996"/>
    <x v="1857"/>
    <n v="3868100"/>
    <x v="0"/>
    <n v="78.580001999999993"/>
    <n v="80.400002000000001"/>
    <n v="78.449996999999996"/>
    <n v="80.400002000000001"/>
    <n v="75.787148000000002"/>
    <n v="9944600"/>
  </r>
  <r>
    <x v="1893"/>
    <x v="0"/>
    <x v="6"/>
    <x v="7"/>
    <x v="0"/>
    <n v="98.300003000000004"/>
    <n v="98.690002000000007"/>
    <n v="97.43"/>
    <n v="97.82"/>
    <x v="1858"/>
    <n v="2855600"/>
    <x v="0"/>
    <n v="80.129997000000003"/>
    <n v="80.489998"/>
    <n v="79.069999999999993"/>
    <n v="79.550003000000004"/>
    <n v="74.985916000000003"/>
    <n v="15262400"/>
  </r>
  <r>
    <x v="1894"/>
    <x v="1"/>
    <x v="6"/>
    <x v="7"/>
    <x v="0"/>
    <n v="97.18"/>
    <n v="98.57"/>
    <n v="96.760002"/>
    <n v="98.18"/>
    <x v="1859"/>
    <n v="3664000"/>
    <x v="0"/>
    <n v="78.980002999999996"/>
    <n v="79.669998000000007"/>
    <n v="78.360000999999997"/>
    <n v="79.069999999999993"/>
    <n v="74.533432000000005"/>
    <n v="11344000"/>
  </r>
  <r>
    <x v="1895"/>
    <x v="2"/>
    <x v="6"/>
    <x v="7"/>
    <x v="0"/>
    <n v="98.610000999999997"/>
    <n v="99.93"/>
    <n v="97.489998"/>
    <n v="97.82"/>
    <x v="1858"/>
    <n v="5111300"/>
    <x v="0"/>
    <n v="78.830001999999993"/>
    <n v="79.75"/>
    <n v="77.400002000000001"/>
    <n v="77.879997000000003"/>
    <n v="73.411720000000003"/>
    <n v="15361500"/>
  </r>
  <r>
    <x v="1896"/>
    <x v="3"/>
    <x v="6"/>
    <x v="7"/>
    <x v="0"/>
    <n v="98.120002999999997"/>
    <n v="98.660004000000001"/>
    <n v="97.449996999999996"/>
    <n v="97.610000999999997"/>
    <x v="1860"/>
    <n v="2907900"/>
    <x v="0"/>
    <n v="77.910004000000001"/>
    <n v="79.110000999999997"/>
    <n v="77.629997000000003"/>
    <n v="78.120002999999997"/>
    <n v="73.637939000000003"/>
    <n v="8717100"/>
  </r>
  <r>
    <x v="1897"/>
    <x v="4"/>
    <x v="6"/>
    <x v="7"/>
    <x v="0"/>
    <n v="97.610000999999997"/>
    <n v="97.610000999999997"/>
    <n v="94.5"/>
    <n v="94.830001999999993"/>
    <x v="1861"/>
    <n v="4558700"/>
    <x v="0"/>
    <n v="77.139999000000003"/>
    <n v="77.139999000000003"/>
    <n v="75.519997000000004"/>
    <n v="76.110000999999997"/>
    <n v="71.743270999999993"/>
    <n v="15625800"/>
  </r>
  <r>
    <x v="1898"/>
    <x v="0"/>
    <x v="6"/>
    <x v="7"/>
    <x v="0"/>
    <n v="95.080001999999993"/>
    <n v="96.309997999999993"/>
    <n v="94.699996999999996"/>
    <n v="96.300003000000004"/>
    <x v="1862"/>
    <n v="3930200"/>
    <x v="0"/>
    <n v="76.199996999999996"/>
    <n v="77.330001999999993"/>
    <n v="75.580001999999993"/>
    <n v="76.870002999999997"/>
    <n v="72.459663000000006"/>
    <n v="10361000"/>
  </r>
  <r>
    <x v="1899"/>
    <x v="1"/>
    <x v="6"/>
    <x v="7"/>
    <x v="0"/>
    <n v="97.400002000000001"/>
    <n v="98.860000999999997"/>
    <n v="97.279999000000004"/>
    <n v="98.43"/>
    <x v="1830"/>
    <n v="4579900"/>
    <x v="0"/>
    <n v="78.370002999999997"/>
    <n v="79.449996999999996"/>
    <n v="78.209998999999996"/>
    <n v="78.620002999999997"/>
    <n v="74.109290999999999"/>
    <n v="11355300"/>
  </r>
  <r>
    <x v="1900"/>
    <x v="2"/>
    <x v="6"/>
    <x v="7"/>
    <x v="0"/>
    <n v="99.650002000000001"/>
    <n v="100.290001"/>
    <n v="98.889999000000003"/>
    <n v="100.040001"/>
    <x v="1863"/>
    <n v="4493600"/>
    <x v="0"/>
    <n v="79.449996999999996"/>
    <n v="79.980002999999996"/>
    <n v="78.150002000000001"/>
    <n v="79.860000999999997"/>
    <n v="75.278137000000001"/>
    <n v="10497500"/>
  </r>
  <r>
    <x v="1901"/>
    <x v="3"/>
    <x v="6"/>
    <x v="7"/>
    <x v="0"/>
    <n v="100.540001"/>
    <n v="100.800003"/>
    <n v="99.260002"/>
    <n v="99.330001999999993"/>
    <x v="1864"/>
    <n v="4581200"/>
    <x v="0"/>
    <n v="79.980002999999996"/>
    <n v="80.279999000000004"/>
    <n v="78.629997000000003"/>
    <n v="78.690002000000007"/>
    <n v="74.175269999999998"/>
    <n v="7555300"/>
  </r>
  <r>
    <x v="1902"/>
    <x v="4"/>
    <x v="6"/>
    <x v="7"/>
    <x v="0"/>
    <n v="98.639999000000003"/>
    <n v="98.93"/>
    <n v="96.209998999999996"/>
    <n v="96.290001000000004"/>
    <x v="1865"/>
    <n v="6039600"/>
    <x v="0"/>
    <n v="78.040001000000004"/>
    <n v="78.190002000000007"/>
    <n v="76.279999000000004"/>
    <n v="76.319999999999993"/>
    <n v="71.941215999999997"/>
    <n v="16271200"/>
  </r>
  <r>
    <x v="1903"/>
    <x v="0"/>
    <x v="6"/>
    <x v="7"/>
    <x v="0"/>
    <n v="96.910004000000001"/>
    <n v="97.739998"/>
    <n v="96.230002999999996"/>
    <n v="97.040001000000004"/>
    <x v="1866"/>
    <n v="2748400"/>
    <x v="0"/>
    <n v="76.900002000000001"/>
    <n v="77.360000999999997"/>
    <n v="76.400002000000001"/>
    <n v="77.169998000000007"/>
    <n v="72.742455000000007"/>
    <n v="8442100"/>
  </r>
  <r>
    <x v="1904"/>
    <x v="1"/>
    <x v="6"/>
    <x v="7"/>
    <x v="0"/>
    <n v="97.510002"/>
    <n v="97.790001000000004"/>
    <n v="96.779999000000004"/>
    <n v="97.540001000000004"/>
    <x v="1867"/>
    <n v="3341900"/>
    <x v="0"/>
    <n v="77.430000000000007"/>
    <n v="77.489998"/>
    <n v="76.660004000000001"/>
    <n v="77.379997000000003"/>
    <n v="72.940398999999999"/>
    <n v="5699100"/>
  </r>
  <r>
    <x v="1905"/>
    <x v="2"/>
    <x v="6"/>
    <x v="7"/>
    <x v="0"/>
    <n v="97.940002000000007"/>
    <n v="98.879997000000003"/>
    <n v="97.709998999999996"/>
    <n v="98.730002999999996"/>
    <x v="1868"/>
    <n v="2054200"/>
    <x v="0"/>
    <n v="78.080001999999993"/>
    <n v="78.660004000000001"/>
    <n v="77.559997999999993"/>
    <n v="78.559997999999993"/>
    <n v="74.052718999999996"/>
    <n v="6335900"/>
  </r>
  <r>
    <x v="1906"/>
    <x v="3"/>
    <x v="6"/>
    <x v="7"/>
    <x v="0"/>
    <n v="98.779999000000004"/>
    <n v="99.110000999999997"/>
    <n v="98.309997999999993"/>
    <n v="98.589995999999999"/>
    <x v="1869"/>
    <n v="932700"/>
    <x v="0"/>
    <n v="78.349997999999999"/>
    <n v="78.709998999999996"/>
    <n v="78.180000000000007"/>
    <n v="78.260002"/>
    <n v="73.769936000000001"/>
    <n v="2188800"/>
  </r>
  <r>
    <x v="1907"/>
    <x v="0"/>
    <x v="6"/>
    <x v="7"/>
    <x v="0"/>
    <n v="98.150002000000001"/>
    <n v="98.620002999999997"/>
    <n v="97.860000999999997"/>
    <n v="98.529999000000004"/>
    <x v="1870"/>
    <n v="1673400"/>
    <x v="0"/>
    <n v="78.040001000000004"/>
    <n v="78.650002000000001"/>
    <n v="77.819999999999993"/>
    <n v="78.529999000000004"/>
    <n v="74.024428999999998"/>
    <n v="3680900"/>
  </r>
  <r>
    <x v="1908"/>
    <x v="1"/>
    <x v="6"/>
    <x v="7"/>
    <x v="0"/>
    <n v="99.230002999999996"/>
    <n v="99.989998"/>
    <n v="99.230002999999996"/>
    <n v="99.720000999999996"/>
    <x v="1871"/>
    <n v="2362300"/>
    <x v="0"/>
    <n v="79"/>
    <n v="79.389999000000003"/>
    <n v="78.900002000000001"/>
    <n v="79.209998999999996"/>
    <n v="74.665436"/>
    <n v="4627100"/>
  </r>
  <r>
    <x v="1909"/>
    <x v="2"/>
    <x v="6"/>
    <x v="7"/>
    <x v="0"/>
    <n v="99.669998000000007"/>
    <n v="99.970000999999996"/>
    <n v="98.730002999999996"/>
    <n v="98.870002999999997"/>
    <x v="1872"/>
    <n v="1856700"/>
    <x v="0"/>
    <n v="79.069999999999993"/>
    <n v="79.190002000000007"/>
    <n v="78.260002"/>
    <n v="78.349997999999999"/>
    <n v="73.854752000000005"/>
    <n v="4230400"/>
  </r>
  <r>
    <x v="1910"/>
    <x v="3"/>
    <x v="6"/>
    <x v="7"/>
    <x v="0"/>
    <n v="98.25"/>
    <n v="98.860000999999997"/>
    <n v="97.360000999999997"/>
    <n v="97.360000999999997"/>
    <x v="1873"/>
    <n v="3219200"/>
    <x v="0"/>
    <n v="78.239998"/>
    <n v="78.800003000000004"/>
    <n v="77.550003000000004"/>
    <n v="77.550003000000004"/>
    <n v="73.100677000000005"/>
    <n v="6538300"/>
  </r>
  <r>
    <x v="1911"/>
    <x v="0"/>
    <x v="7"/>
    <x v="8"/>
    <x v="0"/>
    <n v="95.370002999999997"/>
    <n v="95.589995999999999"/>
    <n v="93.720000999999996"/>
    <n v="94.809997999999993"/>
    <x v="1874"/>
    <n v="6378700"/>
    <x v="0"/>
    <n v="76.059997999999993"/>
    <n v="76.379997000000003"/>
    <n v="75.010002"/>
    <n v="75.699996999999996"/>
    <n v="71.356796000000003"/>
    <n v="13476800"/>
  </r>
  <r>
    <x v="1912"/>
    <x v="1"/>
    <x v="7"/>
    <x v="8"/>
    <x v="0"/>
    <n v="95.379997000000003"/>
    <n v="95.830001999999993"/>
    <n v="94.410004000000001"/>
    <n v="94.989998"/>
    <x v="1875"/>
    <n v="4352500"/>
    <x v="0"/>
    <n v="76.25"/>
    <n v="76.510002"/>
    <n v="75.540001000000004"/>
    <n v="76.269997000000004"/>
    <n v="71.894096000000005"/>
    <n v="8972700"/>
  </r>
  <r>
    <x v="1913"/>
    <x v="2"/>
    <x v="7"/>
    <x v="8"/>
    <x v="0"/>
    <n v="93.489998"/>
    <n v="94.389999000000003"/>
    <n v="92.980002999999996"/>
    <n v="93.349997999999999"/>
    <x v="1876"/>
    <n v="4370000"/>
    <x v="0"/>
    <n v="75"/>
    <n v="75.849997999999999"/>
    <n v="74.849997999999999"/>
    <n v="75.269997000000004"/>
    <n v="70.951453999999998"/>
    <n v="16092000"/>
  </r>
  <r>
    <x v="1914"/>
    <x v="3"/>
    <x v="7"/>
    <x v="8"/>
    <x v="0"/>
    <n v="91.559997999999993"/>
    <n v="92.370002999999997"/>
    <n v="90.68"/>
    <n v="91.639999000000003"/>
    <x v="1877"/>
    <n v="6600000"/>
    <x v="0"/>
    <n v="73.760002"/>
    <n v="75.089995999999999"/>
    <n v="73.349997999999999"/>
    <n v="73.790001000000004"/>
    <n v="69.556381000000002"/>
    <n v="12470800"/>
  </r>
  <r>
    <x v="1915"/>
    <x v="4"/>
    <x v="7"/>
    <x v="8"/>
    <x v="0"/>
    <n v="91.970000999999996"/>
    <n v="92.239998"/>
    <n v="89.720000999999996"/>
    <n v="89.889999000000003"/>
    <x v="1878"/>
    <n v="5912100"/>
    <x v="0"/>
    <n v="74.059997999999993"/>
    <n v="74.510002"/>
    <n v="72.75"/>
    <n v="72.879997000000003"/>
    <n v="68.698577999999998"/>
    <n v="9977600"/>
  </r>
  <r>
    <x v="1916"/>
    <x v="0"/>
    <x v="7"/>
    <x v="8"/>
    <x v="0"/>
    <n v="90.25"/>
    <n v="91.099997999999999"/>
    <n v="89.290001000000004"/>
    <n v="90.580001999999993"/>
    <x v="1879"/>
    <n v="5845600"/>
    <x v="0"/>
    <n v="73.110000999999997"/>
    <n v="74.080001999999993"/>
    <n v="72.660004000000001"/>
    <n v="73.919998000000007"/>
    <n v="69.678932000000003"/>
    <n v="13069500"/>
  </r>
  <r>
    <x v="1917"/>
    <x v="1"/>
    <x v="7"/>
    <x v="8"/>
    <x v="0"/>
    <n v="91.610000999999997"/>
    <n v="91.870002999999997"/>
    <n v="90.120002999999997"/>
    <n v="91.440002000000007"/>
    <x v="1880"/>
    <n v="4441800"/>
    <x v="0"/>
    <n v="74.519997000000004"/>
    <n v="75"/>
    <n v="74.019997000000004"/>
    <n v="74.760002"/>
    <n v="70.470733999999993"/>
    <n v="10236900"/>
  </r>
  <r>
    <x v="1918"/>
    <x v="2"/>
    <x v="7"/>
    <x v="8"/>
    <x v="0"/>
    <n v="92.07"/>
    <n v="92.150002000000001"/>
    <n v="88.75"/>
    <n v="89.190002000000007"/>
    <x v="1881"/>
    <n v="4895000"/>
    <x v="0"/>
    <n v="75.269997000000004"/>
    <n v="75.389999000000003"/>
    <n v="72.989998"/>
    <n v="73.099997999999999"/>
    <n v="68.905968000000001"/>
    <n v="12659600"/>
  </r>
  <r>
    <x v="1919"/>
    <x v="3"/>
    <x v="7"/>
    <x v="8"/>
    <x v="0"/>
    <n v="89.400002000000001"/>
    <n v="91.690002000000007"/>
    <n v="89.160004000000001"/>
    <n v="90.709998999999996"/>
    <x v="1882"/>
    <n v="6235800"/>
    <x v="0"/>
    <n v="73.150002000000001"/>
    <n v="74.519997000000004"/>
    <n v="72.660004000000001"/>
    <n v="73.800003000000004"/>
    <n v="69.565804"/>
    <n v="10426200"/>
  </r>
  <r>
    <x v="1920"/>
    <x v="4"/>
    <x v="7"/>
    <x v="8"/>
    <x v="0"/>
    <n v="88.089995999999999"/>
    <n v="89.279999000000004"/>
    <n v="87.82"/>
    <n v="88.709998999999996"/>
    <x v="1883"/>
    <n v="6459800"/>
    <x v="0"/>
    <n v="71.940002000000007"/>
    <n v="72.949996999999996"/>
    <n v="70.660004000000001"/>
    <n v="71.830001999999993"/>
    <n v="67.708855"/>
    <n v="18470500"/>
  </r>
  <r>
    <x v="1921"/>
    <x v="1"/>
    <x v="7"/>
    <x v="8"/>
    <x v="0"/>
    <n v="89.559997999999993"/>
    <n v="89.739998"/>
    <n v="85.489998"/>
    <n v="86.220000999999996"/>
    <x v="1884"/>
    <n v="10175200"/>
    <x v="0"/>
    <n v="72.940002000000007"/>
    <n v="73.019997000000004"/>
    <n v="70.660004000000001"/>
    <n v="71.389999000000003"/>
    <n v="67.294098000000005"/>
    <n v="16009600"/>
  </r>
  <r>
    <x v="1922"/>
    <x v="2"/>
    <x v="7"/>
    <x v="8"/>
    <x v="0"/>
    <n v="84.709998999999996"/>
    <n v="85.959998999999996"/>
    <n v="83.519997000000004"/>
    <n v="85.129997000000003"/>
    <x v="1885"/>
    <n v="11672100"/>
    <x v="0"/>
    <n v="69.959998999999996"/>
    <n v="71.410004000000001"/>
    <n v="69.040001000000004"/>
    <n v="70.680000000000007"/>
    <n v="66.624808999999999"/>
    <n v="16586000"/>
  </r>
  <r>
    <x v="1923"/>
    <x v="3"/>
    <x v="7"/>
    <x v="8"/>
    <x v="0"/>
    <n v="85.230002999999996"/>
    <n v="87.529999000000004"/>
    <n v="84.559997999999993"/>
    <n v="86.120002999999997"/>
    <x v="1886"/>
    <n v="5989700"/>
    <x v="0"/>
    <n v="70.720000999999996"/>
    <n v="72.330001999999993"/>
    <n v="70.099997999999999"/>
    <n v="71.559997999999993"/>
    <n v="67.454323000000002"/>
    <n v="11931200"/>
  </r>
  <r>
    <x v="1924"/>
    <x v="4"/>
    <x v="7"/>
    <x v="8"/>
    <x v="0"/>
    <n v="87.730002999999996"/>
    <n v="88.830001999999993"/>
    <n v="87.400002000000001"/>
    <n v="88"/>
    <x v="1887"/>
    <n v="4912500"/>
    <x v="0"/>
    <n v="72.669998000000007"/>
    <n v="73.180000000000007"/>
    <n v="72.129997000000003"/>
    <n v="72.699996999999996"/>
    <n v="68.528923000000006"/>
    <n v="8652600"/>
  </r>
  <r>
    <x v="1925"/>
    <x v="0"/>
    <x v="7"/>
    <x v="8"/>
    <x v="0"/>
    <n v="88.029999000000004"/>
    <n v="88.190002000000007"/>
    <n v="86.650002000000001"/>
    <n v="86.769997000000004"/>
    <x v="1888"/>
    <n v="5110500"/>
    <x v="0"/>
    <n v="72.760002"/>
    <n v="72.910004000000001"/>
    <n v="71.580001999999993"/>
    <n v="71.739998"/>
    <n v="67.624008000000003"/>
    <n v="9126200"/>
  </r>
  <r>
    <x v="1926"/>
    <x v="1"/>
    <x v="7"/>
    <x v="8"/>
    <x v="0"/>
    <n v="87"/>
    <n v="87.5"/>
    <n v="86.400002000000001"/>
    <n v="87"/>
    <x v="1889"/>
    <n v="4872500"/>
    <x v="0"/>
    <n v="72.180000000000007"/>
    <n v="72.269997000000004"/>
    <n v="71.550003000000004"/>
    <n v="71.879997000000003"/>
    <n v="67.755959000000004"/>
    <n v="7500200"/>
  </r>
  <r>
    <x v="1927"/>
    <x v="2"/>
    <x v="7"/>
    <x v="8"/>
    <x v="0"/>
    <n v="86.889999000000003"/>
    <n v="87.050003000000004"/>
    <n v="84.339995999999999"/>
    <n v="84.809997999999993"/>
    <x v="1890"/>
    <n v="6750900"/>
    <x v="0"/>
    <n v="71.980002999999996"/>
    <n v="72.480002999999996"/>
    <n v="70.580001999999993"/>
    <n v="70.910004000000001"/>
    <n v="66.841628999999998"/>
    <n v="9020500"/>
  </r>
  <r>
    <x v="1928"/>
    <x v="3"/>
    <x v="7"/>
    <x v="8"/>
    <x v="0"/>
    <n v="85.339995999999999"/>
    <n v="85.650002000000001"/>
    <n v="83.349997999999999"/>
    <n v="83.43"/>
    <x v="1891"/>
    <n v="9169600"/>
    <x v="0"/>
    <n v="71.419998000000007"/>
    <n v="71.849997999999999"/>
    <n v="69.330001999999993"/>
    <n v="69.330001999999993"/>
    <n v="65.352264000000005"/>
    <n v="15295600"/>
  </r>
  <r>
    <x v="1929"/>
    <x v="4"/>
    <x v="7"/>
    <x v="8"/>
    <x v="0"/>
    <n v="81.449996999999996"/>
    <n v="89.25"/>
    <n v="81"/>
    <n v="89.029999000000004"/>
    <x v="1892"/>
    <n v="16410500"/>
    <x v="0"/>
    <n v="70.430000000000007"/>
    <n v="74.5"/>
    <n v="68.760002"/>
    <n v="74.489998"/>
    <n v="70.216232000000005"/>
    <n v="40427800"/>
  </r>
  <r>
    <x v="1930"/>
    <x v="0"/>
    <x v="8"/>
    <x v="8"/>
    <x v="0"/>
    <n v="88.519997000000004"/>
    <n v="89.199996999999996"/>
    <n v="87.230002999999996"/>
    <n v="88.629997000000003"/>
    <x v="1893"/>
    <n v="5956400"/>
    <x v="0"/>
    <n v="74.080001999999993"/>
    <n v="74.779999000000004"/>
    <n v="73.25"/>
    <n v="74.379997000000003"/>
    <n v="70.112533999999997"/>
    <n v="12623500"/>
  </r>
  <r>
    <x v="1931"/>
    <x v="1"/>
    <x v="8"/>
    <x v="8"/>
    <x v="0"/>
    <n v="87.68"/>
    <n v="87.739998"/>
    <n v="85.370002999999997"/>
    <n v="85.93"/>
    <x v="1894"/>
    <n v="7096900"/>
    <x v="0"/>
    <n v="73.5"/>
    <n v="74.209998999999996"/>
    <n v="73.129997000000003"/>
    <n v="73.400002000000001"/>
    <n v="69.188773999999995"/>
    <n v="9572700"/>
  </r>
  <r>
    <x v="1932"/>
    <x v="2"/>
    <x v="8"/>
    <x v="8"/>
    <x v="0"/>
    <n v="86.559997999999993"/>
    <n v="86.760002"/>
    <n v="84.459998999999996"/>
    <n v="86.470000999999996"/>
    <x v="1895"/>
    <n v="5253600"/>
    <x v="0"/>
    <n v="73.760002"/>
    <n v="74.629997000000003"/>
    <n v="72.430000000000007"/>
    <n v="74.379997000000003"/>
    <n v="70.112533999999997"/>
    <n v="9941900"/>
  </r>
  <r>
    <x v="1933"/>
    <x v="3"/>
    <x v="8"/>
    <x v="8"/>
    <x v="0"/>
    <n v="86.239998"/>
    <n v="86.870002999999997"/>
    <n v="85.739998"/>
    <n v="86.330001999999993"/>
    <x v="1896"/>
    <n v="4490600"/>
    <x v="0"/>
    <n v="74.099997999999999"/>
    <n v="74.629997000000003"/>
    <n v="72.760002"/>
    <n v="73.680000000000007"/>
    <n v="69.452697999999998"/>
    <n v="14735700"/>
  </r>
  <r>
    <x v="1934"/>
    <x v="4"/>
    <x v="8"/>
    <x v="8"/>
    <x v="0"/>
    <n v="86.040001000000004"/>
    <n v="86.32"/>
    <n v="82.18"/>
    <n v="82.760002"/>
    <x v="1897"/>
    <n v="8474000"/>
    <x v="0"/>
    <n v="73.559997999999993"/>
    <n v="73.610000999999997"/>
    <n v="70.550003000000004"/>
    <n v="71.540001000000004"/>
    <n v="67.435492999999994"/>
    <n v="12939400"/>
  </r>
  <r>
    <x v="1935"/>
    <x v="0"/>
    <x v="8"/>
    <x v="8"/>
    <x v="0"/>
    <n v="81.440002000000007"/>
    <n v="81.739998"/>
    <n v="79.870002999999997"/>
    <n v="80.650002000000001"/>
    <x v="1898"/>
    <n v="9213800"/>
    <x v="0"/>
    <n v="69.949996999999996"/>
    <n v="70.040001000000004"/>
    <n v="66.300003000000004"/>
    <n v="67.769997000000004"/>
    <n v="63.881790000000002"/>
    <n v="30542600"/>
  </r>
  <r>
    <x v="1936"/>
    <x v="1"/>
    <x v="8"/>
    <x v="8"/>
    <x v="0"/>
    <n v="78.870002999999997"/>
    <n v="83.230002999999996"/>
    <n v="78.519997000000004"/>
    <n v="81.970000999999996"/>
    <x v="1899"/>
    <n v="7802700"/>
    <x v="0"/>
    <n v="66.389999000000003"/>
    <n v="69.480002999999996"/>
    <n v="66.120002999999997"/>
    <n v="68.330001999999993"/>
    <n v="64.409653000000006"/>
    <n v="14882800"/>
  </r>
  <r>
    <x v="1937"/>
    <x v="2"/>
    <x v="8"/>
    <x v="8"/>
    <x v="0"/>
    <n v="83.059997999999993"/>
    <n v="84.839995999999999"/>
    <n v="82.93"/>
    <n v="83.309997999999993"/>
    <x v="1900"/>
    <n v="4858900"/>
    <x v="0"/>
    <n v="69.139999000000003"/>
    <n v="71.029999000000004"/>
    <n v="69.069999999999993"/>
    <n v="70.150002000000001"/>
    <n v="66.125214"/>
    <n v="11369500"/>
  </r>
  <r>
    <x v="1938"/>
    <x v="3"/>
    <x v="8"/>
    <x v="8"/>
    <x v="0"/>
    <n v="80.150002000000001"/>
    <n v="82.790001000000004"/>
    <n v="79.980002999999996"/>
    <n v="82.110000999999997"/>
    <x v="1901"/>
    <n v="6285400"/>
    <x v="0"/>
    <n v="67.790001000000004"/>
    <n v="69.069999999999993"/>
    <n v="67.430000000000007"/>
    <n v="68.470000999999996"/>
    <n v="64.541625999999994"/>
    <n v="13962100"/>
  </r>
  <r>
    <x v="1939"/>
    <x v="4"/>
    <x v="8"/>
    <x v="8"/>
    <x v="0"/>
    <n v="83.620002999999997"/>
    <n v="85.269997000000004"/>
    <n v="83.309997999999993"/>
    <n v="84.889999000000003"/>
    <x v="1902"/>
    <n v="5213300"/>
    <x v="0"/>
    <n v="69.440002000000007"/>
    <n v="70.470000999999996"/>
    <n v="69.120002999999997"/>
    <n v="70.419998000000007"/>
    <n v="66.379752999999994"/>
    <n v="8710200"/>
  </r>
  <r>
    <x v="1940"/>
    <x v="1"/>
    <x v="8"/>
    <x v="8"/>
    <x v="0"/>
    <n v="86.120002999999997"/>
    <n v="86.589995999999999"/>
    <n v="85.360000999999997"/>
    <n v="86.18"/>
    <x v="1903"/>
    <n v="4908000"/>
    <x v="0"/>
    <n v="71.410004000000001"/>
    <n v="71.75"/>
    <n v="70.400002000000001"/>
    <n v="71.099997999999999"/>
    <n v="67.020713999999998"/>
    <n v="8780700"/>
  </r>
  <r>
    <x v="1941"/>
    <x v="2"/>
    <x v="8"/>
    <x v="8"/>
    <x v="0"/>
    <n v="86.93"/>
    <n v="87.599997999999999"/>
    <n v="86.589995999999999"/>
    <n v="87.209998999999996"/>
    <x v="1904"/>
    <n v="4143400"/>
    <x v="0"/>
    <n v="71.730002999999996"/>
    <n v="72.120002999999997"/>
    <n v="71.300003000000004"/>
    <n v="72.029999000000004"/>
    <n v="68.031318999999996"/>
    <n v="8494100"/>
  </r>
  <r>
    <x v="1942"/>
    <x v="3"/>
    <x v="8"/>
    <x v="8"/>
    <x v="0"/>
    <n v="86.580001999999993"/>
    <n v="87.449996999999996"/>
    <n v="85.830001999999993"/>
    <n v="86.040001000000004"/>
    <x v="1905"/>
    <n v="3551500"/>
    <x v="0"/>
    <n v="71.889999000000003"/>
    <n v="72.25"/>
    <n v="71.019997000000004"/>
    <n v="71.239998"/>
    <n v="67.285186999999993"/>
    <n v="6938100"/>
  </r>
  <r>
    <x v="1943"/>
    <x v="4"/>
    <x v="8"/>
    <x v="8"/>
    <x v="0"/>
    <n v="85.650002000000001"/>
    <n v="86.860000999999997"/>
    <n v="85.220000999999996"/>
    <n v="86.790001000000004"/>
    <x v="1906"/>
    <n v="3490500"/>
    <x v="0"/>
    <n v="71.029999000000004"/>
    <n v="71.720000999999996"/>
    <n v="70.300003000000004"/>
    <n v="71.529999000000004"/>
    <n v="67.559073999999995"/>
    <n v="7750900"/>
  </r>
  <r>
    <x v="1944"/>
    <x v="0"/>
    <x v="8"/>
    <x v="8"/>
    <x v="0"/>
    <n v="86.790001000000004"/>
    <n v="88.230002999999996"/>
    <n v="86.790001000000004"/>
    <n v="87.82"/>
    <x v="1907"/>
    <n v="3010800"/>
    <x v="0"/>
    <n v="72.279999000000004"/>
    <n v="73.190002000000007"/>
    <n v="72.099997999999999"/>
    <n v="73.059997999999993"/>
    <n v="69.004127999999994"/>
    <n v="7481500"/>
  </r>
  <r>
    <x v="1945"/>
    <x v="1"/>
    <x v="8"/>
    <x v="8"/>
    <x v="0"/>
    <n v="87.260002"/>
    <n v="87.849997999999999"/>
    <n v="85.93"/>
    <n v="86.209998999999996"/>
    <x v="1908"/>
    <n v="4236900"/>
    <x v="0"/>
    <n v="72.949996999999996"/>
    <n v="73.120002999999997"/>
    <n v="71.989998"/>
    <n v="72.150002000000001"/>
    <n v="68.144660999999999"/>
    <n v="6177000"/>
  </r>
  <r>
    <x v="1946"/>
    <x v="2"/>
    <x v="8"/>
    <x v="8"/>
    <x v="0"/>
    <n v="85.139999000000003"/>
    <n v="86.760002"/>
    <n v="84.589995999999999"/>
    <n v="86.419998000000007"/>
    <x v="1909"/>
    <n v="3361300"/>
    <x v="0"/>
    <n v="71.25"/>
    <n v="72.190002000000007"/>
    <n v="70.379997000000003"/>
    <n v="71.849997999999999"/>
    <n v="67.861328"/>
    <n v="7728600"/>
  </r>
  <r>
    <x v="1947"/>
    <x v="3"/>
    <x v="8"/>
    <x v="8"/>
    <x v="0"/>
    <n v="86.550003000000004"/>
    <n v="87.43"/>
    <n v="85.519997000000004"/>
    <n v="87.419998000000007"/>
    <x v="1910"/>
    <n v="3280500"/>
    <x v="0"/>
    <n v="71.959998999999996"/>
    <n v="73.339995999999999"/>
    <n v="71.940002000000007"/>
    <n v="73.269997000000004"/>
    <n v="69.202492000000007"/>
    <n v="6840900"/>
  </r>
  <r>
    <x v="1948"/>
    <x v="4"/>
    <x v="8"/>
    <x v="8"/>
    <x v="0"/>
    <n v="88.110000999999997"/>
    <n v="88.589995999999999"/>
    <n v="87.489998"/>
    <n v="87.57"/>
    <x v="1911"/>
    <n v="3294900"/>
    <x v="0"/>
    <n v="73.739998"/>
    <n v="73.910004000000001"/>
    <n v="72.690002000000007"/>
    <n v="72.730002999999996"/>
    <n v="68.692466999999994"/>
    <n v="6714100"/>
  </r>
  <r>
    <x v="1949"/>
    <x v="0"/>
    <x v="8"/>
    <x v="8"/>
    <x v="0"/>
    <n v="87.300003000000004"/>
    <n v="88.830001999999993"/>
    <n v="86.900002000000001"/>
    <n v="86.919998000000007"/>
    <x v="1912"/>
    <n v="4302900"/>
    <x v="0"/>
    <n v="72.860000999999997"/>
    <n v="73.900002000000001"/>
    <n v="72.389999000000003"/>
    <n v="72.389999000000003"/>
    <n v="68.371323000000004"/>
    <n v="7786100"/>
  </r>
  <r>
    <x v="1950"/>
    <x v="1"/>
    <x v="9"/>
    <x v="8"/>
    <x v="0"/>
    <n v="87.769997000000004"/>
    <n v="90.129997000000003"/>
    <n v="87.720000999999996"/>
    <n v="90.099997999999999"/>
    <x v="1913"/>
    <n v="4967500"/>
    <x v="0"/>
    <n v="72.989998"/>
    <n v="74.639999000000003"/>
    <n v="72.900002000000001"/>
    <n v="74.639999000000003"/>
    <n v="70.496429000000006"/>
    <n v="8705300"/>
  </r>
  <r>
    <x v="1951"/>
    <x v="2"/>
    <x v="9"/>
    <x v="8"/>
    <x v="0"/>
    <n v="89.760002"/>
    <n v="90.089995999999999"/>
    <n v="88.989998"/>
    <n v="89.889999000000003"/>
    <x v="1878"/>
    <n v="3898300"/>
    <x v="0"/>
    <n v="74.5"/>
    <n v="74.599997999999999"/>
    <n v="73.660004000000001"/>
    <n v="74.300003000000004"/>
    <n v="70.175308000000001"/>
    <n v="5739100"/>
  </r>
  <r>
    <x v="1952"/>
    <x v="3"/>
    <x v="9"/>
    <x v="8"/>
    <x v="0"/>
    <n v="89.730002999999996"/>
    <n v="90.139999000000003"/>
    <n v="88.919998000000007"/>
    <n v="89.739998"/>
    <x v="1914"/>
    <n v="4202500"/>
    <x v="0"/>
    <n v="74.480002999999996"/>
    <n v="74.5"/>
    <n v="73.360000999999997"/>
    <n v="73.910004000000001"/>
    <n v="69.806968999999995"/>
    <n v="6588300"/>
  </r>
  <r>
    <x v="1953"/>
    <x v="4"/>
    <x v="9"/>
    <x v="8"/>
    <x v="0"/>
    <n v="90"/>
    <n v="90.559997999999993"/>
    <n v="89.5"/>
    <n v="90.050003000000004"/>
    <x v="1915"/>
    <n v="3181300"/>
    <x v="0"/>
    <n v="74.220000999999996"/>
    <n v="74.25"/>
    <n v="73.610000999999997"/>
    <n v="73.900002000000001"/>
    <n v="69.797522999999998"/>
    <n v="9475300"/>
  </r>
  <r>
    <x v="1954"/>
    <x v="0"/>
    <x v="9"/>
    <x v="8"/>
    <x v="0"/>
    <n v="89.690002000000007"/>
    <n v="89.75"/>
    <n v="87.440002000000007"/>
    <n v="88.300003000000004"/>
    <x v="1916"/>
    <n v="4939800"/>
    <x v="0"/>
    <n v="73.389999000000003"/>
    <n v="73.449996999999996"/>
    <n v="71.349997999999999"/>
    <n v="71.940002000000007"/>
    <n v="67.946326999999997"/>
    <n v="16671900"/>
  </r>
  <r>
    <x v="1955"/>
    <x v="1"/>
    <x v="9"/>
    <x v="8"/>
    <x v="0"/>
    <n v="87.459998999999996"/>
    <n v="87.760002"/>
    <n v="86.809997999999993"/>
    <n v="86.849997999999999"/>
    <x v="1917"/>
    <n v="4251700"/>
    <x v="0"/>
    <n v="71.5"/>
    <n v="71.519997000000004"/>
    <n v="70.510002"/>
    <n v="70.620002999999997"/>
    <n v="66.699600000000004"/>
    <n v="12394400"/>
  </r>
  <r>
    <x v="1956"/>
    <x v="2"/>
    <x v="9"/>
    <x v="8"/>
    <x v="0"/>
    <n v="87.209998999999996"/>
    <n v="87.599997999999999"/>
    <n v="86.699996999999996"/>
    <n v="87.18"/>
    <x v="1918"/>
    <n v="3477800"/>
    <x v="0"/>
    <n v="71"/>
    <n v="71.080001999999993"/>
    <n v="69.900002000000001"/>
    <n v="70.680000000000007"/>
    <n v="66.756255999999993"/>
    <n v="9291600"/>
  </r>
  <r>
    <x v="1957"/>
    <x v="3"/>
    <x v="9"/>
    <x v="8"/>
    <x v="0"/>
    <n v="87.660004000000001"/>
    <n v="88.199996999999996"/>
    <n v="85.93"/>
    <n v="86.889999000000003"/>
    <x v="1919"/>
    <n v="3239100"/>
    <x v="0"/>
    <n v="71.139999000000003"/>
    <n v="71.400002000000001"/>
    <n v="69.580001999999993"/>
    <n v="70.220000999999996"/>
    <n v="66.321808000000004"/>
    <n v="10135100"/>
  </r>
  <r>
    <x v="1958"/>
    <x v="4"/>
    <x v="9"/>
    <x v="8"/>
    <x v="0"/>
    <n v="87.910004000000001"/>
    <n v="89.160004000000001"/>
    <n v="87.779999000000004"/>
    <n v="88.580001999999993"/>
    <x v="1920"/>
    <n v="4003200"/>
    <x v="0"/>
    <n v="71.150002000000001"/>
    <n v="72.010002"/>
    <n v="70.680000000000007"/>
    <n v="71.629997000000003"/>
    <n v="67.653510999999995"/>
    <n v="9466400"/>
  </r>
  <r>
    <x v="1959"/>
    <x v="0"/>
    <x v="9"/>
    <x v="8"/>
    <x v="0"/>
    <n v="88.529999000000004"/>
    <n v="89.129997000000003"/>
    <n v="88.019997000000004"/>
    <n v="88.870002999999997"/>
    <x v="1921"/>
    <n v="4407400"/>
    <x v="0"/>
    <n v="71.599997999999999"/>
    <n v="71.720000999999996"/>
    <n v="70.949996999999996"/>
    <n v="71.489998"/>
    <n v="67.521293999999997"/>
    <n v="7916500"/>
  </r>
  <r>
    <x v="1960"/>
    <x v="1"/>
    <x v="9"/>
    <x v="8"/>
    <x v="0"/>
    <n v="88.360000999999997"/>
    <n v="89.699996999999996"/>
    <n v="88.199996999999996"/>
    <n v="89.360000999999997"/>
    <x v="1922"/>
    <n v="4468800"/>
    <x v="0"/>
    <n v="71.180000000000007"/>
    <n v="71.910004000000001"/>
    <n v="70.660004000000001"/>
    <n v="71.910004000000001"/>
    <n v="67.917968999999999"/>
    <n v="6442800"/>
  </r>
  <r>
    <x v="1961"/>
    <x v="2"/>
    <x v="9"/>
    <x v="8"/>
    <x v="0"/>
    <n v="89.220000999999996"/>
    <n v="90.32"/>
    <n v="89.019997000000004"/>
    <n v="90.010002"/>
    <x v="1923"/>
    <n v="3005000"/>
    <x v="0"/>
    <n v="71.680000000000007"/>
    <n v="72.830001999999993"/>
    <n v="71.510002"/>
    <n v="72.370002999999997"/>
    <n v="68.352447999999995"/>
    <n v="7561800"/>
  </r>
  <r>
    <x v="1962"/>
    <x v="3"/>
    <x v="9"/>
    <x v="8"/>
    <x v="0"/>
    <n v="89.919998000000007"/>
    <n v="91.660004000000001"/>
    <n v="89.660004000000001"/>
    <n v="91.410004000000001"/>
    <x v="1924"/>
    <n v="4568900"/>
    <x v="0"/>
    <n v="72.279999000000004"/>
    <n v="73.669998000000007"/>
    <n v="72.169998000000007"/>
    <n v="73.139999000000003"/>
    <n v="69.079704000000007"/>
    <n v="7411700"/>
  </r>
  <r>
    <x v="1963"/>
    <x v="4"/>
    <x v="9"/>
    <x v="8"/>
    <x v="0"/>
    <n v="92.010002"/>
    <n v="92.440002000000007"/>
    <n v="91.449996999999996"/>
    <n v="92.309997999999993"/>
    <x v="1925"/>
    <n v="5972900"/>
    <x v="0"/>
    <n v="73.5"/>
    <n v="74.099997999999999"/>
    <n v="73.129997000000003"/>
    <n v="73.779999000000004"/>
    <n v="69.684180999999995"/>
    <n v="15026200"/>
  </r>
  <r>
    <x v="1964"/>
    <x v="0"/>
    <x v="9"/>
    <x v="8"/>
    <x v="0"/>
    <n v="91.860000999999997"/>
    <n v="92.629997000000003"/>
    <n v="91.559997999999993"/>
    <n v="92.349997999999999"/>
    <x v="1926"/>
    <n v="3176900"/>
    <x v="0"/>
    <n v="73.580001999999993"/>
    <n v="73.940002000000007"/>
    <n v="73.150002000000001"/>
    <n v="73.769997000000004"/>
    <n v="69.674728000000002"/>
    <n v="7397400"/>
  </r>
  <r>
    <x v="1965"/>
    <x v="1"/>
    <x v="9"/>
    <x v="8"/>
    <x v="0"/>
    <n v="91.68"/>
    <n v="92.209998999999996"/>
    <n v="91.540001000000004"/>
    <n v="91.760002"/>
    <x v="1927"/>
    <n v="3541300"/>
    <x v="0"/>
    <n v="73.239998"/>
    <n v="73.650002000000001"/>
    <n v="72.930000000000007"/>
    <n v="72.959998999999996"/>
    <n v="68.909667999999996"/>
    <n v="6796800"/>
  </r>
  <r>
    <x v="1966"/>
    <x v="2"/>
    <x v="9"/>
    <x v="8"/>
    <x v="0"/>
    <n v="91.879997000000003"/>
    <n v="92.650002000000001"/>
    <n v="91.639999000000003"/>
    <n v="92.129997000000003"/>
    <x v="1928"/>
    <n v="2816100"/>
    <x v="0"/>
    <n v="72.949996999999996"/>
    <n v="74.169998000000007"/>
    <n v="72.769997000000004"/>
    <n v="73.910004000000001"/>
    <n v="69.806968999999995"/>
    <n v="7287100"/>
  </r>
  <r>
    <x v="1967"/>
    <x v="3"/>
    <x v="9"/>
    <x v="8"/>
    <x v="0"/>
    <n v="91.300003000000004"/>
    <n v="91.970000999999996"/>
    <n v="91.300003000000004"/>
    <n v="91.910004000000001"/>
    <x v="1929"/>
    <n v="2618700"/>
    <x v="0"/>
    <n v="73.650002000000001"/>
    <n v="74.160004000000001"/>
    <n v="73.410004000000001"/>
    <n v="74.139999000000003"/>
    <n v="70.024208000000002"/>
    <n v="6303900"/>
  </r>
  <r>
    <x v="1968"/>
    <x v="0"/>
    <x v="9"/>
    <x v="8"/>
    <x v="0"/>
    <n v="92.18"/>
    <n v="92.300003000000004"/>
    <n v="91.18"/>
    <n v="91.239998"/>
    <x v="1930"/>
    <n v="2304300"/>
    <x v="0"/>
    <n v="74.139999000000003"/>
    <n v="74.269997000000004"/>
    <n v="73.720000999999996"/>
    <n v="74.080001999999993"/>
    <n v="69.967513999999994"/>
    <n v="7283300"/>
  </r>
  <r>
    <x v="1969"/>
    <x v="1"/>
    <x v="9"/>
    <x v="8"/>
    <x v="0"/>
    <n v="91.220000999999996"/>
    <n v="93.040001000000004"/>
    <n v="91.099997999999999"/>
    <n v="92.779999000000004"/>
    <x v="1931"/>
    <n v="3326300"/>
    <x v="0"/>
    <n v="74.019997000000004"/>
    <n v="75.589995999999999"/>
    <n v="73.919998000000007"/>
    <n v="75.379997000000003"/>
    <n v="71.195342999999994"/>
    <n v="10541500"/>
  </r>
  <r>
    <x v="1970"/>
    <x v="2"/>
    <x v="9"/>
    <x v="8"/>
    <x v="0"/>
    <n v="93.550003000000004"/>
    <n v="94.169998000000007"/>
    <n v="93.300003000000004"/>
    <n v="93.809997999999993"/>
    <x v="1932"/>
    <n v="3477900"/>
    <x v="0"/>
    <n v="75.900002000000001"/>
    <n v="77"/>
    <n v="75.839995999999999"/>
    <n v="76.779999000000004"/>
    <n v="72.517646999999997"/>
    <n v="9691900"/>
  </r>
  <r>
    <x v="1971"/>
    <x v="3"/>
    <x v="9"/>
    <x v="8"/>
    <x v="0"/>
    <n v="93.68"/>
    <n v="94.940002000000007"/>
    <n v="93.519997000000004"/>
    <n v="94.5"/>
    <x v="1933"/>
    <n v="5647100"/>
    <x v="0"/>
    <n v="76.620002999999997"/>
    <n v="76.919998000000007"/>
    <n v="75.949996999999996"/>
    <n v="76.480002999999996"/>
    <n v="72.234290999999999"/>
    <n v="7490800"/>
  </r>
  <r>
    <x v="1972"/>
    <x v="4"/>
    <x v="10"/>
    <x v="8"/>
    <x v="0"/>
    <n v="93.650002000000001"/>
    <n v="96.110000999999997"/>
    <n v="93.5"/>
    <n v="95.870002999999997"/>
    <x v="1934"/>
    <n v="5276900"/>
    <x v="0"/>
    <n v="76.25"/>
    <n v="78.25"/>
    <n v="75.800003000000004"/>
    <n v="77.589995999999999"/>
    <n v="73.282668999999999"/>
    <n v="10183400"/>
  </r>
  <r>
    <x v="1973"/>
    <x v="0"/>
    <x v="10"/>
    <x v="8"/>
    <x v="0"/>
    <n v="96.010002"/>
    <n v="96.099997999999999"/>
    <n v="94.459998999999996"/>
    <n v="95.050003000000004"/>
    <x v="1935"/>
    <n v="4449900"/>
    <x v="0"/>
    <n v="77.970000999999996"/>
    <n v="78.309997999999993"/>
    <n v="77.529999000000004"/>
    <n v="77.830001999999993"/>
    <n v="73.509315000000001"/>
    <n v="6905800"/>
  </r>
  <r>
    <x v="1974"/>
    <x v="1"/>
    <x v="10"/>
    <x v="8"/>
    <x v="0"/>
    <n v="94.099997999999999"/>
    <n v="95.410004000000001"/>
    <n v="93.889999000000003"/>
    <n v="94.349997999999999"/>
    <x v="1936"/>
    <n v="5378300"/>
    <x v="0"/>
    <n v="77.139999000000003"/>
    <n v="77.470000999999996"/>
    <n v="76.580001999999993"/>
    <n v="76.970000999999996"/>
    <n v="72.697090000000003"/>
    <n v="6012000"/>
  </r>
  <r>
    <x v="1975"/>
    <x v="2"/>
    <x v="10"/>
    <x v="8"/>
    <x v="0"/>
    <n v="94.199996999999996"/>
    <n v="94.839995999999999"/>
    <n v="93.839995999999999"/>
    <n v="94.75"/>
    <x v="1937"/>
    <n v="3334200"/>
    <x v="0"/>
    <n v="77.080001999999993"/>
    <n v="78.279999000000004"/>
    <n v="77"/>
    <n v="78.209998999999996"/>
    <n v="73.868256000000002"/>
    <n v="6220400"/>
  </r>
  <r>
    <x v="1976"/>
    <x v="3"/>
    <x v="10"/>
    <x v="8"/>
    <x v="0"/>
    <n v="94.169998000000007"/>
    <n v="94.260002"/>
    <n v="93.040001000000004"/>
    <n v="93.510002"/>
    <x v="1938"/>
    <n v="3046500"/>
    <x v="0"/>
    <n v="77.709998999999996"/>
    <n v="77.980002999999996"/>
    <n v="77.190002000000007"/>
    <n v="77.580001999999993"/>
    <n v="73.273231999999993"/>
    <n v="7542100"/>
  </r>
  <r>
    <x v="1977"/>
    <x v="4"/>
    <x v="10"/>
    <x v="8"/>
    <x v="0"/>
    <n v="94.089995999999999"/>
    <n v="94.660004000000001"/>
    <n v="93.419998000000007"/>
    <n v="93.790001000000004"/>
    <x v="1939"/>
    <n v="2564000"/>
    <x v="0"/>
    <n v="78.080001999999993"/>
    <n v="78.620002999999997"/>
    <n v="77.809997999999993"/>
    <n v="78.029999000000004"/>
    <n v="73.698218999999995"/>
    <n v="5327500"/>
  </r>
  <r>
    <x v="1978"/>
    <x v="0"/>
    <x v="10"/>
    <x v="8"/>
    <x v="0"/>
    <n v="93.919998000000007"/>
    <n v="94.68"/>
    <n v="93.389999000000003"/>
    <n v="93.470000999999996"/>
    <x v="1940"/>
    <n v="3858200"/>
    <x v="0"/>
    <n v="78.360000999999997"/>
    <n v="78.779999000000004"/>
    <n v="77.769997000000004"/>
    <n v="77.819999999999993"/>
    <n v="73.499893"/>
    <n v="5957200"/>
  </r>
  <r>
    <x v="1979"/>
    <x v="1"/>
    <x v="10"/>
    <x v="8"/>
    <x v="0"/>
    <n v="93.760002"/>
    <n v="93.989998"/>
    <n v="93.139999000000003"/>
    <n v="93.860000999999997"/>
    <x v="1941"/>
    <n v="2673700"/>
    <x v="0"/>
    <n v="77.720000999999996"/>
    <n v="78.550003000000004"/>
    <n v="77.650002000000001"/>
    <n v="78.519997000000004"/>
    <n v="74.161026000000007"/>
    <n v="5962900"/>
  </r>
  <r>
    <x v="1980"/>
    <x v="2"/>
    <x v="10"/>
    <x v="8"/>
    <x v="0"/>
    <n v="94.5"/>
    <n v="95.75"/>
    <n v="94.389999000000003"/>
    <n v="95.75"/>
    <x v="1942"/>
    <n v="3698600"/>
    <x v="0"/>
    <n v="79.029999000000004"/>
    <n v="79.930000000000007"/>
    <n v="78.910004000000001"/>
    <n v="79.709998999999996"/>
    <n v="75.284972999999994"/>
    <n v="9187300"/>
  </r>
  <r>
    <x v="1981"/>
    <x v="3"/>
    <x v="10"/>
    <x v="8"/>
    <x v="0"/>
    <n v="95.720000999999996"/>
    <n v="96.769997000000004"/>
    <n v="95.410004000000001"/>
    <n v="96.169998000000007"/>
    <x v="1943"/>
    <n v="3292200"/>
    <x v="0"/>
    <n v="79.760002"/>
    <n v="80.669998000000007"/>
    <n v="79.309997999999993"/>
    <n v="80.330001999999993"/>
    <n v="75.870559999999998"/>
    <n v="11470300"/>
  </r>
  <r>
    <x v="1982"/>
    <x v="4"/>
    <x v="10"/>
    <x v="8"/>
    <x v="0"/>
    <n v="96.25"/>
    <n v="97.309997999999993"/>
    <n v="96.139999000000003"/>
    <n v="96.68"/>
    <x v="1944"/>
    <n v="4127600"/>
    <x v="0"/>
    <n v="80.25"/>
    <n v="80.690002000000007"/>
    <n v="79.900002000000001"/>
    <n v="80.080001999999993"/>
    <n v="75.634452999999993"/>
    <n v="7186700"/>
  </r>
  <r>
    <x v="1983"/>
    <x v="0"/>
    <x v="10"/>
    <x v="8"/>
    <x v="0"/>
    <n v="96.639999000000003"/>
    <n v="97.790001000000004"/>
    <n v="96.599997999999999"/>
    <n v="97.669998000000007"/>
    <x v="1945"/>
    <n v="3079700"/>
    <x v="0"/>
    <n v="80.199996999999996"/>
    <n v="81.550003000000004"/>
    <n v="79.830001999999993"/>
    <n v="81.449996999999996"/>
    <n v="76.928375000000003"/>
    <n v="7761200"/>
  </r>
  <r>
    <x v="1984"/>
    <x v="1"/>
    <x v="10"/>
    <x v="8"/>
    <x v="0"/>
    <n v="98"/>
    <n v="98.160004000000001"/>
    <n v="96.349997999999999"/>
    <n v="97.239998"/>
    <x v="1946"/>
    <n v="3635900"/>
    <x v="0"/>
    <n v="81.5"/>
    <n v="81.730002999999996"/>
    <n v="80.370002999999997"/>
    <n v="80.75"/>
    <n v="76.267241999999996"/>
    <n v="8324700"/>
  </r>
  <r>
    <x v="1985"/>
    <x v="2"/>
    <x v="10"/>
    <x v="8"/>
    <x v="0"/>
    <n v="97.660004000000001"/>
    <n v="98.400002000000001"/>
    <n v="97.050003000000004"/>
    <n v="97.900002000000001"/>
    <x v="1947"/>
    <n v="3627300"/>
    <x v="0"/>
    <n v="80.879997000000003"/>
    <n v="81.639999000000003"/>
    <n v="80.550003000000004"/>
    <n v="81.150002000000001"/>
    <n v="76.645020000000002"/>
    <n v="8521300"/>
  </r>
  <r>
    <x v="1986"/>
    <x v="3"/>
    <x v="10"/>
    <x v="8"/>
    <x v="0"/>
    <n v="97.949996999999996"/>
    <n v="98.089995999999999"/>
    <n v="97.349997999999999"/>
    <n v="97.540001000000004"/>
    <x v="1948"/>
    <n v="2913600"/>
    <x v="0"/>
    <n v="81.5"/>
    <n v="81.669998000000007"/>
    <n v="80.680000000000007"/>
    <n v="80.790001000000004"/>
    <n v="76.305008000000001"/>
    <n v="9536900"/>
  </r>
  <r>
    <x v="1987"/>
    <x v="4"/>
    <x v="10"/>
    <x v="8"/>
    <x v="0"/>
    <n v="96.389999000000003"/>
    <n v="98.489998"/>
    <n v="96.389999000000003"/>
    <n v="97.449996999999996"/>
    <x v="1949"/>
    <n v="7176300"/>
    <x v="0"/>
    <n v="78"/>
    <n v="79.360000999999997"/>
    <n v="77.279999000000004"/>
    <n v="79.110000999999997"/>
    <n v="74.718284999999995"/>
    <n v="18216000"/>
  </r>
  <r>
    <x v="1988"/>
    <x v="0"/>
    <x v="10"/>
    <x v="8"/>
    <x v="0"/>
    <n v="96.790001000000004"/>
    <n v="97.32"/>
    <n v="96.540001000000004"/>
    <n v="96.980002999999996"/>
    <x v="1950"/>
    <n v="3276100"/>
    <x v="0"/>
    <n v="78.690002000000007"/>
    <n v="78.839995999999999"/>
    <n v="77.819999999999993"/>
    <n v="78.139999000000003"/>
    <n v="73.802154999999999"/>
    <n v="11184600"/>
  </r>
  <r>
    <x v="1989"/>
    <x v="1"/>
    <x v="10"/>
    <x v="8"/>
    <x v="0"/>
    <n v="97.160004000000001"/>
    <n v="97.610000999999997"/>
    <n v="96.730002999999996"/>
    <n v="97.269997000000004"/>
    <x v="1951"/>
    <n v="2929200"/>
    <x v="0"/>
    <n v="78.449996999999996"/>
    <n v="78.699996999999996"/>
    <n v="78.110000999999997"/>
    <n v="78.529999000000004"/>
    <n v="74.170479"/>
    <n v="6071800"/>
  </r>
  <r>
    <x v="1990"/>
    <x v="2"/>
    <x v="10"/>
    <x v="8"/>
    <x v="0"/>
    <n v="97.239998"/>
    <n v="98.610000999999997"/>
    <n v="96.550003000000004"/>
    <n v="98.379997000000003"/>
    <x v="1952"/>
    <n v="5211900"/>
    <x v="0"/>
    <n v="78.410004000000001"/>
    <n v="79"/>
    <n v="78.169998000000007"/>
    <n v="78.760002"/>
    <n v="74.387732999999997"/>
    <n v="6319400"/>
  </r>
  <r>
    <x v="1991"/>
    <x v="3"/>
    <x v="10"/>
    <x v="8"/>
    <x v="0"/>
    <n v="97.940002000000007"/>
    <n v="100"/>
    <n v="96.730002999999996"/>
    <n v="97.18"/>
    <x v="1953"/>
    <n v="6261400"/>
    <x v="0"/>
    <n v="78.349997999999999"/>
    <n v="79.269997000000004"/>
    <n v="77.599997999999999"/>
    <n v="77.680000000000007"/>
    <n v="73.367660999999998"/>
    <n v="8322600"/>
  </r>
  <r>
    <x v="1992"/>
    <x v="4"/>
    <x v="10"/>
    <x v="8"/>
    <x v="0"/>
    <n v="96.830001999999993"/>
    <n v="97.660004000000001"/>
    <n v="96.080001999999993"/>
    <n v="96.989998"/>
    <x v="1954"/>
    <n v="5338500"/>
    <x v="0"/>
    <n v="77.519997000000004"/>
    <n v="78.010002"/>
    <n v="76.860000999999997"/>
    <n v="77.239998"/>
    <n v="72.952072000000001"/>
    <n v="8092700"/>
  </r>
  <r>
    <x v="1993"/>
    <x v="0"/>
    <x v="11"/>
    <x v="8"/>
    <x v="0"/>
    <n v="97.150002000000001"/>
    <n v="97.940002000000007"/>
    <n v="96.489998"/>
    <n v="97.769997000000004"/>
    <x v="1955"/>
    <n v="3813100"/>
    <x v="0"/>
    <n v="77.809997999999993"/>
    <n v="78.470000999999996"/>
    <n v="77.160004000000001"/>
    <n v="78.459998999999996"/>
    <n v="74.104377999999997"/>
    <n v="7636800"/>
  </r>
  <r>
    <x v="1994"/>
    <x v="1"/>
    <x v="11"/>
    <x v="8"/>
    <x v="0"/>
    <n v="97.010002"/>
    <n v="97.540001000000004"/>
    <n v="95.919998000000007"/>
    <n v="96.449996999999996"/>
    <x v="1956"/>
    <n v="3362100"/>
    <x v="0"/>
    <n v="77.430000000000007"/>
    <n v="78.360000999999997"/>
    <n v="76.930000000000007"/>
    <n v="77.190002000000007"/>
    <n v="72.904846000000006"/>
    <n v="7666300"/>
  </r>
  <r>
    <x v="1995"/>
    <x v="2"/>
    <x v="11"/>
    <x v="8"/>
    <x v="0"/>
    <n v="95.720000999999996"/>
    <n v="96.389999000000003"/>
    <n v="95.230002999999996"/>
    <n v="96.25"/>
    <x v="1957"/>
    <n v="3187500"/>
    <x v="0"/>
    <n v="76.559997999999993"/>
    <n v="77.379997000000003"/>
    <n v="76.349997999999999"/>
    <n v="77.069999999999993"/>
    <n v="72.791542000000007"/>
    <n v="8854000"/>
  </r>
  <r>
    <x v="1996"/>
    <x v="3"/>
    <x v="11"/>
    <x v="8"/>
    <x v="0"/>
    <n v="96.339995999999999"/>
    <n v="96.830001999999993"/>
    <n v="95.959998999999996"/>
    <n v="96.190002000000007"/>
    <x v="1958"/>
    <n v="2848600"/>
    <x v="0"/>
    <n v="77.139999000000003"/>
    <n v="77.699996999999996"/>
    <n v="77.010002"/>
    <n v="77.360000999999997"/>
    <n v="73.065430000000006"/>
    <n v="6002300"/>
  </r>
  <r>
    <x v="1997"/>
    <x v="4"/>
    <x v="11"/>
    <x v="8"/>
    <x v="0"/>
    <n v="95.800003000000004"/>
    <n v="96.760002"/>
    <n v="95.650002000000001"/>
    <n v="96.68"/>
    <x v="1944"/>
    <n v="2042700"/>
    <x v="0"/>
    <n v="77.230002999999996"/>
    <n v="77.800003000000004"/>
    <n v="76.779999000000004"/>
    <n v="77.720000999999996"/>
    <n v="73.405472000000003"/>
    <n v="6172600"/>
  </r>
  <r>
    <x v="1998"/>
    <x v="0"/>
    <x v="11"/>
    <x v="8"/>
    <x v="0"/>
    <n v="96.809997999999993"/>
    <n v="97.25"/>
    <n v="96.5"/>
    <n v="96.720000999999996"/>
    <x v="1959"/>
    <n v="1972600"/>
    <x v="0"/>
    <n v="77.690002000000007"/>
    <n v="78.360000999999997"/>
    <n v="77.580001999999993"/>
    <n v="78.220000999999996"/>
    <n v="73.877685999999997"/>
    <n v="9242300"/>
  </r>
  <r>
    <x v="1999"/>
    <x v="1"/>
    <x v="11"/>
    <x v="8"/>
    <x v="0"/>
    <n v="96.779999000000004"/>
    <n v="97.699996999999996"/>
    <n v="96.690002000000007"/>
    <n v="97.639999000000003"/>
    <x v="1960"/>
    <n v="1903500"/>
    <x v="0"/>
    <n v="78.419998000000007"/>
    <n v="79.330001999999993"/>
    <n v="78.410004000000001"/>
    <n v="79.199996999999996"/>
    <n v="74.803275999999997"/>
    <n v="6802600"/>
  </r>
  <r>
    <x v="2000"/>
    <x v="2"/>
    <x v="11"/>
    <x v="8"/>
    <x v="0"/>
    <n v="97.639999000000003"/>
    <n v="97.839995999999999"/>
    <n v="96.360000999999997"/>
    <n v="96.410004000000001"/>
    <x v="1961"/>
    <n v="2540600"/>
    <x v="0"/>
    <n v="79.139999000000003"/>
    <n v="79.330001999999993"/>
    <n v="77.290001000000004"/>
    <n v="77.300003000000004"/>
    <n v="73.138053999999997"/>
    <n v="8432500"/>
  </r>
  <r>
    <x v="2001"/>
    <x v="3"/>
    <x v="11"/>
    <x v="8"/>
    <x v="0"/>
    <n v="96.739998"/>
    <n v="96.82"/>
    <n v="95.239998"/>
    <n v="95.849997999999999"/>
    <x v="1962"/>
    <n v="4216800"/>
    <x v="0"/>
    <n v="77.800003000000004"/>
    <n v="78.190002000000007"/>
    <n v="77.069999999999993"/>
    <n v="77.889999000000003"/>
    <n v="73.696274000000003"/>
    <n v="7512800"/>
  </r>
  <r>
    <x v="2002"/>
    <x v="4"/>
    <x v="11"/>
    <x v="8"/>
    <x v="0"/>
    <n v="95.589995999999999"/>
    <n v="96.279999000000004"/>
    <n v="95.139999000000003"/>
    <n v="95.360000999999997"/>
    <x v="1963"/>
    <n v="3371600"/>
    <x v="0"/>
    <n v="77.709998999999996"/>
    <n v="78.279999000000004"/>
    <n v="76.830001999999993"/>
    <n v="76.830001999999993"/>
    <n v="72.693359000000001"/>
    <n v="7562700"/>
  </r>
  <r>
    <x v="2003"/>
    <x v="0"/>
    <x v="11"/>
    <x v="8"/>
    <x v="0"/>
    <n v="95.599997999999999"/>
    <n v="96.519997000000004"/>
    <n v="95.449996999999996"/>
    <n v="96.150002000000001"/>
    <x v="1964"/>
    <n v="2273600"/>
    <x v="0"/>
    <n v="77.019997000000004"/>
    <n v="78.059997999999993"/>
    <n v="76.959998999999996"/>
    <n v="77.800003000000004"/>
    <n v="73.611121999999995"/>
    <n v="8597900"/>
  </r>
  <r>
    <x v="2004"/>
    <x v="1"/>
    <x v="11"/>
    <x v="8"/>
    <x v="0"/>
    <n v="95.980002999999996"/>
    <n v="96.290001000000004"/>
    <n v="95.260002"/>
    <n v="95.599997999999999"/>
    <x v="1965"/>
    <n v="3463300"/>
    <x v="0"/>
    <n v="77.569999999999993"/>
    <n v="77.919998000000007"/>
    <n v="76.519997000000004"/>
    <n v="76.790001000000004"/>
    <n v="72.655518000000001"/>
    <n v="7169900"/>
  </r>
  <r>
    <x v="2005"/>
    <x v="2"/>
    <x v="11"/>
    <x v="8"/>
    <x v="0"/>
    <n v="95.330001999999993"/>
    <n v="96.169998000000007"/>
    <n v="94.870002999999997"/>
    <n v="95.629997000000003"/>
    <x v="1966"/>
    <n v="2469900"/>
    <x v="0"/>
    <n v="76.709998999999996"/>
    <n v="77.879997000000003"/>
    <n v="76.400002000000001"/>
    <n v="77.430000000000007"/>
    <n v="73.261039999999994"/>
    <n v="6288500"/>
  </r>
  <r>
    <x v="2006"/>
    <x v="3"/>
    <x v="11"/>
    <x v="8"/>
    <x v="0"/>
    <n v="95.139999000000003"/>
    <n v="95.5"/>
    <n v="94.080001999999993"/>
    <n v="94.699996999999996"/>
    <x v="1967"/>
    <n v="2268900"/>
    <x v="0"/>
    <n v="76.870002999999997"/>
    <n v="77.25"/>
    <n v="76.220000999999996"/>
    <n v="76.879997000000003"/>
    <n v="72.740662"/>
    <n v="5552200"/>
  </r>
  <r>
    <x v="2007"/>
    <x v="4"/>
    <x v="11"/>
    <x v="8"/>
    <x v="0"/>
    <n v="95.169998000000007"/>
    <n v="95.889999000000003"/>
    <n v="95.029999000000004"/>
    <n v="95.470000999999996"/>
    <x v="1968"/>
    <n v="2446700"/>
    <x v="0"/>
    <n v="77.339995999999999"/>
    <n v="78.040001000000004"/>
    <n v="77.180000000000007"/>
    <n v="77.669998000000007"/>
    <n v="73.488106000000002"/>
    <n v="6302100"/>
  </r>
  <r>
    <x v="2008"/>
    <x v="0"/>
    <x v="11"/>
    <x v="8"/>
    <x v="0"/>
    <n v="95.510002"/>
    <n v="95.730002999999996"/>
    <n v="94.989998"/>
    <n v="95.080001999999993"/>
    <x v="1969"/>
    <n v="2231800"/>
    <x v="0"/>
    <n v="77.760002"/>
    <n v="77.989998"/>
    <n v="77.139999000000003"/>
    <n v="77.209998999999996"/>
    <n v="73.052886999999998"/>
    <n v="5934300"/>
  </r>
  <r>
    <x v="2009"/>
    <x v="1"/>
    <x v="11"/>
    <x v="8"/>
    <x v="0"/>
    <n v="95.529999000000004"/>
    <n v="96.739998"/>
    <n v="95.330001999999993"/>
    <n v="96.480002999999996"/>
    <x v="1970"/>
    <n v="2446500"/>
    <x v="0"/>
    <n v="77.660004000000001"/>
    <n v="79.5"/>
    <n v="77.660004000000001"/>
    <n v="79.379997000000003"/>
    <n v="75.106064000000003"/>
    <n v="7582300"/>
  </r>
  <r>
    <x v="2010"/>
    <x v="2"/>
    <x v="11"/>
    <x v="8"/>
    <x v="0"/>
    <n v="96.779999000000004"/>
    <n v="96.900002000000001"/>
    <n v="96.139999000000003"/>
    <n v="96.449996999999996"/>
    <x v="1956"/>
    <n v="2689500"/>
    <x v="0"/>
    <n v="79.5"/>
    <n v="79.669998000000007"/>
    <n v="78.949996999999996"/>
    <n v="79.059997999999993"/>
    <n v="74.803307000000004"/>
    <n v="5846700"/>
  </r>
  <r>
    <x v="2011"/>
    <x v="3"/>
    <x v="11"/>
    <x v="8"/>
    <x v="0"/>
    <n v="96.540001000000004"/>
    <n v="96.730002999999996"/>
    <n v="96.07"/>
    <n v="96.379997000000003"/>
    <x v="1971"/>
    <n v="1738300"/>
    <x v="0"/>
    <n v="79.400002000000001"/>
    <n v="79.400002000000001"/>
    <n v="78.870002999999997"/>
    <n v="79"/>
    <n v="74.746505999999997"/>
    <n v="4284000"/>
  </r>
  <r>
    <x v="2012"/>
    <x v="4"/>
    <x v="11"/>
    <x v="8"/>
    <x v="0"/>
    <n v="96.529999000000004"/>
    <n v="97.18"/>
    <n v="96.379997000000003"/>
    <n v="97.18"/>
    <x v="1953"/>
    <n v="2724300"/>
    <x v="0"/>
    <n v="78.839995999999999"/>
    <n v="79.660004000000001"/>
    <n v="78.839995999999999"/>
    <n v="79.660004000000001"/>
    <n v="75.370987"/>
    <n v="4374600"/>
  </r>
  <r>
    <x v="2013"/>
    <x v="1"/>
    <x v="11"/>
    <x v="8"/>
    <x v="0"/>
    <n v="97.18"/>
    <n v="97.199996999999996"/>
    <n v="95.599997999999999"/>
    <n v="95.900002000000001"/>
    <x v="1972"/>
    <n v="4028800"/>
    <x v="0"/>
    <n v="79.860000999999997"/>
    <n v="79.870002999999997"/>
    <n v="78.760002"/>
    <n v="78.940002000000007"/>
    <n v="74.689757999999998"/>
    <n v="8639600"/>
  </r>
  <r>
    <x v="2014"/>
    <x v="2"/>
    <x v="0"/>
    <x v="8"/>
    <x v="0"/>
    <n v="95.900002000000001"/>
    <n v="96.540001000000004"/>
    <n v="95.25"/>
    <n v="96.410004000000001"/>
    <x v="1961"/>
    <n v="2677500"/>
    <x v="0"/>
    <n v="78.690002000000007"/>
    <n v="79.319999999999993"/>
    <n v="78.569999999999993"/>
    <n v="79.220000999999996"/>
    <n v="74.954673999999997"/>
    <n v="4507000"/>
  </r>
  <r>
    <x v="2015"/>
    <x v="3"/>
    <x v="0"/>
    <x v="8"/>
    <x v="0"/>
    <n v="96.269997000000004"/>
    <n v="96.879997000000003"/>
    <n v="96.010002"/>
    <n v="96.879997000000003"/>
    <x v="1973"/>
    <n v="2662100"/>
    <x v="0"/>
    <n v="79.269997000000004"/>
    <n v="79.949996999999996"/>
    <n v="78.930000000000007"/>
    <n v="79.949996999999996"/>
    <n v="75.64537"/>
    <n v="5627500"/>
  </r>
  <r>
    <x v="2016"/>
    <x v="4"/>
    <x v="0"/>
    <x v="8"/>
    <x v="0"/>
    <n v="96.209998999999996"/>
    <n v="96.610000999999997"/>
    <n v="95.330001999999993"/>
    <n v="96.029999000000004"/>
    <x v="1974"/>
    <n v="2814800"/>
    <x v="0"/>
    <n v="79.550003000000004"/>
    <n v="80.199996999999996"/>
    <n v="79.160004000000001"/>
    <n v="79.940002000000007"/>
    <n v="75.635909999999996"/>
    <n v="7628000"/>
  </r>
  <r>
    <x v="2017"/>
    <x v="0"/>
    <x v="0"/>
    <x v="8"/>
    <x v="0"/>
    <n v="96.400002000000001"/>
    <n v="96.970000999999996"/>
    <n v="95.980002999999996"/>
    <n v="96.639999000000003"/>
    <x v="1975"/>
    <n v="2160700"/>
    <x v="0"/>
    <n v="80.290001000000004"/>
    <n v="80.900002000000001"/>
    <n v="80.169998000000007"/>
    <n v="80.540001000000004"/>
    <n v="76.203613000000004"/>
    <n v="7620100"/>
  </r>
  <r>
    <x v="2018"/>
    <x v="1"/>
    <x v="0"/>
    <x v="8"/>
    <x v="0"/>
    <n v="96.589995999999999"/>
    <n v="97.169998000000007"/>
    <n v="96.440002000000007"/>
    <n v="96.68"/>
    <x v="1944"/>
    <n v="2394900"/>
    <x v="0"/>
    <n v="80.699996999999996"/>
    <n v="81"/>
    <n v="80.540001000000004"/>
    <n v="80.599997999999999"/>
    <n v="76.260399000000007"/>
    <n v="5515700"/>
  </r>
  <r>
    <x v="2019"/>
    <x v="2"/>
    <x v="0"/>
    <x v="8"/>
    <x v="0"/>
    <n v="96.650002000000001"/>
    <n v="97.989998"/>
    <n v="96.57"/>
    <n v="97.989998"/>
    <x v="1976"/>
    <n v="4365200"/>
    <x v="0"/>
    <n v="80.599997999999999"/>
    <n v="81.709998999999996"/>
    <n v="80.470000999999996"/>
    <n v="81.650002000000001"/>
    <n v="77.253860000000003"/>
    <n v="8860900"/>
  </r>
  <r>
    <x v="2020"/>
    <x v="3"/>
    <x v="0"/>
    <x v="8"/>
    <x v="0"/>
    <n v="97.510002"/>
    <n v="97.629997000000003"/>
    <n v="96.980002999999996"/>
    <n v="97.019997000000004"/>
    <x v="1977"/>
    <n v="2044700"/>
    <x v="0"/>
    <n v="81.230002999999996"/>
    <n v="81.540001000000004"/>
    <n v="80.980002999999996"/>
    <n v="81.260002"/>
    <n v="76.884842000000006"/>
    <n v="6670900"/>
  </r>
  <r>
    <x v="2021"/>
    <x v="4"/>
    <x v="0"/>
    <x v="8"/>
    <x v="0"/>
    <n v="96"/>
    <n v="96.089995999999999"/>
    <n v="94.900002000000001"/>
    <n v="95.209998999999996"/>
    <x v="1978"/>
    <n v="4080700"/>
    <x v="0"/>
    <n v="80.75"/>
    <n v="80.75"/>
    <n v="79.839995999999999"/>
    <n v="80.180000000000007"/>
    <n v="75.862990999999994"/>
    <n v="7859900"/>
  </r>
  <r>
    <x v="2022"/>
    <x v="0"/>
    <x v="0"/>
    <x v="8"/>
    <x v="0"/>
    <n v="94.730002999999996"/>
    <n v="95.629997000000003"/>
    <n v="94.160004000000001"/>
    <n v="94.190002000000007"/>
    <x v="1979"/>
    <n v="3082200"/>
    <x v="0"/>
    <n v="79"/>
    <n v="80.180000000000007"/>
    <n v="78.379997000000003"/>
    <n v="78.400002000000001"/>
    <n v="74.178818000000007"/>
    <n v="10424600"/>
  </r>
  <r>
    <x v="2023"/>
    <x v="1"/>
    <x v="0"/>
    <x v="8"/>
    <x v="0"/>
    <n v="93.870002999999997"/>
    <n v="94.330001999999993"/>
    <n v="93.349997999999999"/>
    <n v="94.110000999999997"/>
    <x v="1980"/>
    <n v="5338200"/>
    <x v="0"/>
    <n v="78.120002999999997"/>
    <n v="78.75"/>
    <n v="77.959998999999996"/>
    <n v="78.569999999999993"/>
    <n v="74.339668000000003"/>
    <n v="7891700"/>
  </r>
  <r>
    <x v="2024"/>
    <x v="2"/>
    <x v="0"/>
    <x v="8"/>
    <x v="0"/>
    <n v="94.360000999999997"/>
    <n v="94.5"/>
    <n v="93.339995999999999"/>
    <n v="93.339995999999999"/>
    <x v="1981"/>
    <n v="4025900"/>
    <x v="0"/>
    <n v="78.569999999999993"/>
    <n v="78.839995999999999"/>
    <n v="78.050003000000004"/>
    <n v="78.169998000000007"/>
    <n v="73.961196999999999"/>
    <n v="7424000"/>
  </r>
  <r>
    <x v="2025"/>
    <x v="3"/>
    <x v="0"/>
    <x v="8"/>
    <x v="0"/>
    <n v="92.93"/>
    <n v="94.089995999999999"/>
    <n v="92.050003000000004"/>
    <n v="94.080001999999993"/>
    <x v="1982"/>
    <n v="4976200"/>
    <x v="0"/>
    <n v="77.889999000000003"/>
    <n v="78.519997000000004"/>
    <n v="77.139999000000003"/>
    <n v="78.349997999999999"/>
    <n v="74.131500000000003"/>
    <n v="9650800"/>
  </r>
  <r>
    <x v="2026"/>
    <x v="4"/>
    <x v="0"/>
    <x v="8"/>
    <x v="0"/>
    <n v="93.980002999999996"/>
    <n v="94.209998999999996"/>
    <n v="92.690002000000007"/>
    <n v="93.290001000000004"/>
    <x v="1983"/>
    <n v="6941700"/>
    <x v="0"/>
    <n v="78.319999999999993"/>
    <n v="78.330001999999993"/>
    <n v="76.830001999999993"/>
    <n v="76.989998"/>
    <n v="72.844734000000003"/>
    <n v="14602200"/>
  </r>
  <r>
    <x v="2027"/>
    <x v="0"/>
    <x v="0"/>
    <x v="8"/>
    <x v="0"/>
    <n v="94.5"/>
    <n v="95.18"/>
    <n v="94.25"/>
    <n v="94.349997999999999"/>
    <x v="1984"/>
    <n v="4949500"/>
    <x v="0"/>
    <n v="78.300003000000004"/>
    <n v="78.379997000000003"/>
    <n v="77.319999999999993"/>
    <n v="77.339995999999999"/>
    <n v="73.175903000000005"/>
    <n v="9957500"/>
  </r>
  <r>
    <x v="2028"/>
    <x v="1"/>
    <x v="0"/>
    <x v="8"/>
    <x v="0"/>
    <n v="94.68"/>
    <n v="95.300003000000004"/>
    <n v="94.470000999999996"/>
    <n v="95.110000999999997"/>
    <x v="1985"/>
    <n v="4203000"/>
    <x v="0"/>
    <n v="77.809997999999993"/>
    <n v="78.010002"/>
    <n v="77.150002000000001"/>
    <n v="77.330001999999993"/>
    <n v="73.166450999999995"/>
    <n v="9201000"/>
  </r>
  <r>
    <x v="2029"/>
    <x v="2"/>
    <x v="0"/>
    <x v="8"/>
    <x v="0"/>
    <n v="95.230002999999996"/>
    <n v="95.379997000000003"/>
    <n v="94.059997999999993"/>
    <n v="94.059997999999993"/>
    <x v="1986"/>
    <n v="2876700"/>
    <x v="0"/>
    <n v="77.580001999999993"/>
    <n v="77.760002"/>
    <n v="76.529999000000004"/>
    <n v="76.529999000000004"/>
    <n v="72.409508000000002"/>
    <n v="9626700"/>
  </r>
  <r>
    <x v="2030"/>
    <x v="3"/>
    <x v="0"/>
    <x v="8"/>
    <x v="0"/>
    <n v="95.150002000000001"/>
    <n v="95.709998999999996"/>
    <n v="94.610000999999997"/>
    <n v="95.709998999999996"/>
    <x v="1987"/>
    <n v="2992400"/>
    <x v="0"/>
    <n v="77.760002"/>
    <n v="78.239998"/>
    <n v="76.870002999999997"/>
    <n v="78.230002999999996"/>
    <n v="74.017966999999999"/>
    <n v="13566200"/>
  </r>
  <r>
    <x v="2031"/>
    <x v="4"/>
    <x v="0"/>
    <x v="8"/>
    <x v="0"/>
    <n v="91.480002999999996"/>
    <n v="93.129997000000003"/>
    <n v="91.139999000000003"/>
    <n v="91.470000999999996"/>
    <x v="1988"/>
    <n v="8356800"/>
    <x v="0"/>
    <n v="74.800003000000004"/>
    <n v="76.040001000000004"/>
    <n v="74.449996999999996"/>
    <n v="75.050003000000004"/>
    <n v="71.009201000000004"/>
    <n v="18375000"/>
  </r>
  <r>
    <x v="2032"/>
    <x v="0"/>
    <x v="0"/>
    <x v="8"/>
    <x v="0"/>
    <n v="90.269997000000004"/>
    <n v="90.800003000000004"/>
    <n v="88.82"/>
    <n v="89.07"/>
    <x v="1989"/>
    <n v="7444800"/>
    <x v="0"/>
    <n v="74.180000000000007"/>
    <n v="74.580001999999993"/>
    <n v="73.25"/>
    <n v="73.339995999999999"/>
    <n v="69.391266000000002"/>
    <n v="16318400"/>
  </r>
  <r>
    <x v="2033"/>
    <x v="1"/>
    <x v="0"/>
    <x v="8"/>
    <x v="0"/>
    <n v="90.279999000000004"/>
    <n v="90.5"/>
    <n v="89.720000999999996"/>
    <n v="90.419998000000007"/>
    <x v="1990"/>
    <n v="4820400"/>
    <x v="0"/>
    <n v="75.040001000000004"/>
    <n v="75.5"/>
    <n v="74.489998"/>
    <n v="75.160004000000001"/>
    <n v="71.113265999999996"/>
    <n v="14815200"/>
  </r>
  <r>
    <x v="2034"/>
    <x v="2"/>
    <x v="0"/>
    <x v="8"/>
    <x v="0"/>
    <n v="91.040001000000004"/>
    <n v="92.209998999999996"/>
    <n v="90.849997999999999"/>
    <n v="92.129997000000003"/>
    <x v="1991"/>
    <n v="3987900"/>
    <x v="0"/>
    <n v="75.980002999999996"/>
    <n v="76.760002"/>
    <n v="75.709998999999996"/>
    <n v="76.739998"/>
    <n v="72.608199999999997"/>
    <n v="12178100"/>
  </r>
  <r>
    <x v="2035"/>
    <x v="3"/>
    <x v="0"/>
    <x v="8"/>
    <x v="0"/>
    <n v="92.610000999999997"/>
    <n v="92.739998"/>
    <n v="87.589995999999999"/>
    <n v="88.059997999999993"/>
    <x v="1992"/>
    <n v="12706800"/>
    <x v="0"/>
    <n v="76.989998"/>
    <n v="77.139999000000003"/>
    <n v="73.800003000000004"/>
    <n v="74.169998000000007"/>
    <n v="70.176567000000006"/>
    <n v="24877300"/>
  </r>
  <r>
    <x v="2036"/>
    <x v="4"/>
    <x v="1"/>
    <x v="8"/>
    <x v="0"/>
    <n v="89.160004000000001"/>
    <n v="89.480002999999996"/>
    <n v="88.269997000000004"/>
    <n v="88.849997999999999"/>
    <x v="1993"/>
    <n v="8342100"/>
    <x v="0"/>
    <n v="74.5"/>
    <n v="75.940002000000007"/>
    <n v="74.099997999999999"/>
    <n v="74.480002999999996"/>
    <n v="70.469893999999996"/>
    <n v="13821400"/>
  </r>
  <r>
    <x v="2037"/>
    <x v="1"/>
    <x v="1"/>
    <x v="8"/>
    <x v="0"/>
    <n v="88.120002999999997"/>
    <n v="89.339995999999999"/>
    <n v="87.919998000000007"/>
    <n v="88.239998"/>
    <x v="1994"/>
    <n v="7077000"/>
    <x v="0"/>
    <n v="74.25"/>
    <n v="74.970000999999996"/>
    <n v="73.830001999999993"/>
    <n v="74.669998000000007"/>
    <n v="70.649642999999998"/>
    <n v="11081000"/>
  </r>
  <r>
    <x v="2038"/>
    <x v="2"/>
    <x v="1"/>
    <x v="8"/>
    <x v="0"/>
    <n v="87.160004000000001"/>
    <n v="87.580001999999993"/>
    <n v="86.650002000000001"/>
    <n v="86.830001999999993"/>
    <x v="1995"/>
    <n v="9412800"/>
    <x v="0"/>
    <n v="74.120002999999997"/>
    <n v="74.75"/>
    <n v="73.830001999999993"/>
    <n v="74.059997999999993"/>
    <n v="70.072479000000001"/>
    <n v="11263800"/>
  </r>
  <r>
    <x v="2039"/>
    <x v="3"/>
    <x v="1"/>
    <x v="8"/>
    <x v="0"/>
    <n v="86.949996999999996"/>
    <n v="88.32"/>
    <n v="86.949996999999996"/>
    <n v="87.809997999999993"/>
    <x v="1996"/>
    <n v="4707200"/>
    <x v="0"/>
    <n v="74.319999999999993"/>
    <n v="75.290001000000004"/>
    <n v="74.269997000000004"/>
    <n v="74.510002"/>
    <n v="70.498267999999996"/>
    <n v="8806700"/>
  </r>
  <r>
    <x v="2040"/>
    <x v="4"/>
    <x v="1"/>
    <x v="8"/>
    <x v="0"/>
    <n v="88.43"/>
    <n v="88.690002000000007"/>
    <n v="87.940002000000007"/>
    <n v="88.559997999999993"/>
    <x v="1997"/>
    <n v="5621800"/>
    <x v="0"/>
    <n v="75.300003000000004"/>
    <n v="76.550003000000004"/>
    <n v="74.790001000000004"/>
    <n v="76.419998000000007"/>
    <n v="72.305412000000004"/>
    <n v="10975000"/>
  </r>
  <r>
    <x v="2041"/>
    <x v="0"/>
    <x v="1"/>
    <x v="8"/>
    <x v="0"/>
    <n v="89.050003000000004"/>
    <n v="89.309997999999993"/>
    <n v="88.629997000000003"/>
    <n v="88.75"/>
    <x v="1998"/>
    <n v="5274700"/>
    <x v="0"/>
    <n v="76.809997999999993"/>
    <n v="77.190002000000007"/>
    <n v="76.389999000000003"/>
    <n v="76.519997000000004"/>
    <n v="72.400047000000001"/>
    <n v="8185900"/>
  </r>
  <r>
    <x v="2042"/>
    <x v="1"/>
    <x v="1"/>
    <x v="8"/>
    <x v="0"/>
    <n v="89.080001999999993"/>
    <n v="90.080001999999993"/>
    <n v="88.870002999999997"/>
    <n v="90"/>
    <x v="1999"/>
    <n v="6122200"/>
    <x v="0"/>
    <n v="76.680000000000007"/>
    <n v="77.569999999999993"/>
    <n v="76.550003000000004"/>
    <n v="77.480002999999996"/>
    <n v="73.308372000000006"/>
    <n v="10245500"/>
  </r>
  <r>
    <x v="2043"/>
    <x v="2"/>
    <x v="1"/>
    <x v="8"/>
    <x v="0"/>
    <n v="90.459998999999996"/>
    <n v="90.559997999999993"/>
    <n v="89.639999000000003"/>
    <n v="90.339995999999999"/>
    <x v="2000"/>
    <n v="3996900"/>
    <x v="0"/>
    <n v="77.680000000000007"/>
    <n v="77.779999000000004"/>
    <n v="77.199996999999996"/>
    <n v="77.459998999999996"/>
    <n v="73.289428999999998"/>
    <n v="6559200"/>
  </r>
  <r>
    <x v="2044"/>
    <x v="3"/>
    <x v="1"/>
    <x v="8"/>
    <x v="0"/>
    <n v="91.32"/>
    <n v="91.650002000000001"/>
    <n v="90.510002"/>
    <n v="91.449996999999996"/>
    <x v="2001"/>
    <n v="4240100"/>
    <x v="0"/>
    <n v="78.059997999999993"/>
    <n v="78.540001000000004"/>
    <n v="77.690002000000007"/>
    <n v="78.139999000000003"/>
    <n v="73.932838000000004"/>
    <n v="6607400"/>
  </r>
  <r>
    <x v="2045"/>
    <x v="4"/>
    <x v="1"/>
    <x v="8"/>
    <x v="0"/>
    <n v="92.029999000000004"/>
    <n v="92.029999000000004"/>
    <n v="90.720000999999996"/>
    <n v="90.93"/>
    <x v="2002"/>
    <n v="3262400"/>
    <x v="0"/>
    <n v="78.650002000000001"/>
    <n v="78.75"/>
    <n v="78.050003000000004"/>
    <n v="78.300003000000004"/>
    <n v="74.084198000000001"/>
    <n v="8153400"/>
  </r>
  <r>
    <x v="2046"/>
    <x v="0"/>
    <x v="1"/>
    <x v="8"/>
    <x v="0"/>
    <n v="91.18"/>
    <n v="91.639999000000003"/>
    <n v="90.839995999999999"/>
    <n v="91.599997999999999"/>
    <x v="2003"/>
    <n v="3407300"/>
    <x v="0"/>
    <n v="78.349997999999999"/>
    <n v="78.699996999999996"/>
    <n v="78.230002999999996"/>
    <n v="78.309997999999993"/>
    <n v="74.093673999999993"/>
    <n v="4864200"/>
  </r>
  <r>
    <x v="2047"/>
    <x v="1"/>
    <x v="1"/>
    <x v="8"/>
    <x v="0"/>
    <n v="91.209998999999996"/>
    <n v="92.410004000000001"/>
    <n v="91.209998999999996"/>
    <n v="92.379997000000003"/>
    <x v="2004"/>
    <n v="3423800"/>
    <x v="0"/>
    <n v="77.75"/>
    <n v="78.889999000000003"/>
    <n v="77.629997000000003"/>
    <n v="78.720000999999996"/>
    <n v="74.481589999999997"/>
    <n v="9395500"/>
  </r>
  <r>
    <x v="2048"/>
    <x v="2"/>
    <x v="1"/>
    <x v="8"/>
    <x v="0"/>
    <n v="92.559997999999993"/>
    <n v="93.440002000000007"/>
    <n v="92.150002000000001"/>
    <n v="93.300003000000004"/>
    <x v="2005"/>
    <n v="3794100"/>
    <x v="0"/>
    <n v="78.75"/>
    <n v="79.75"/>
    <n v="78.75"/>
    <n v="79.360000999999997"/>
    <n v="75.087135000000004"/>
    <n v="7922100"/>
  </r>
  <r>
    <x v="2049"/>
    <x v="3"/>
    <x v="1"/>
    <x v="8"/>
    <x v="0"/>
    <n v="93"/>
    <n v="93.669998000000007"/>
    <n v="92.029999000000004"/>
    <n v="92.459998999999996"/>
    <x v="2006"/>
    <n v="4305900"/>
    <x v="0"/>
    <n v="79.440002000000007"/>
    <n v="79.730002999999996"/>
    <n v="78.400002000000001"/>
    <n v="78.790001000000004"/>
    <n v="74.547820999999999"/>
    <n v="9018000"/>
  </r>
  <r>
    <x v="2050"/>
    <x v="4"/>
    <x v="1"/>
    <x v="8"/>
    <x v="0"/>
    <n v="92.660004000000001"/>
    <n v="93.660004000000001"/>
    <n v="92.110000999999997"/>
    <n v="93.660004000000001"/>
    <x v="2007"/>
    <n v="4348200"/>
    <x v="0"/>
    <n v="79.980002999999996"/>
    <n v="80.080001999999993"/>
    <n v="78.330001999999993"/>
    <n v="79.910004000000001"/>
    <n v="75.607535999999996"/>
    <n v="12532400"/>
  </r>
  <r>
    <x v="2051"/>
    <x v="0"/>
    <x v="1"/>
    <x v="8"/>
    <x v="0"/>
    <n v="93.599997999999999"/>
    <n v="93.599997999999999"/>
    <n v="92.540001000000004"/>
    <n v="93"/>
    <x v="2008"/>
    <n v="3773500"/>
    <x v="0"/>
    <n v="80.169998000000007"/>
    <n v="80.169998000000007"/>
    <n v="78.730002999999996"/>
    <n v="78.940002000000007"/>
    <n v="74.689757999999998"/>
    <n v="7979900"/>
  </r>
  <r>
    <x v="2052"/>
    <x v="1"/>
    <x v="1"/>
    <x v="8"/>
    <x v="0"/>
    <n v="92.779999000000004"/>
    <n v="93.669998000000007"/>
    <n v="92.75"/>
    <n v="93.43"/>
    <x v="2009"/>
    <n v="4469600"/>
    <x v="0"/>
    <n v="78.980002999999996"/>
    <n v="79.059997999999993"/>
    <n v="77.940002000000007"/>
    <n v="78.489998"/>
    <n v="74.263969000000003"/>
    <n v="9673200"/>
  </r>
  <r>
    <x v="2053"/>
    <x v="2"/>
    <x v="1"/>
    <x v="8"/>
    <x v="0"/>
    <n v="93.529999000000004"/>
    <n v="94.300003000000004"/>
    <n v="92.75"/>
    <n v="93.75"/>
    <x v="2010"/>
    <n v="5696800"/>
    <x v="0"/>
    <n v="78.459998999999996"/>
    <n v="78.790001000000004"/>
    <n v="77.529999000000004"/>
    <n v="78.529999000000004"/>
    <n v="74.301826000000005"/>
    <n v="10194400"/>
  </r>
  <r>
    <x v="2054"/>
    <x v="3"/>
    <x v="1"/>
    <x v="8"/>
    <x v="0"/>
    <n v="95"/>
    <n v="96.5"/>
    <n v="94.559997999999993"/>
    <n v="96.010002"/>
    <x v="2011"/>
    <n v="5209400"/>
    <x v="0"/>
    <n v="78.690002000000007"/>
    <n v="80"/>
    <n v="78.550003000000004"/>
    <n v="79.190002000000007"/>
    <n v="74.926292000000004"/>
    <n v="8709700"/>
  </r>
  <r>
    <x v="2055"/>
    <x v="4"/>
    <x v="1"/>
    <x v="8"/>
    <x v="0"/>
    <n v="96.07"/>
    <n v="96.099997999999999"/>
    <n v="95.120002999999997"/>
    <n v="95.239998"/>
    <x v="2012"/>
    <n v="4364100"/>
    <x v="0"/>
    <n v="79.239998"/>
    <n v="79.349997999999999"/>
    <n v="78"/>
    <n v="78.050003000000004"/>
    <n v="73.847663999999995"/>
    <n v="7777700"/>
  </r>
  <r>
    <x v="2056"/>
    <x v="0"/>
    <x v="2"/>
    <x v="8"/>
    <x v="0"/>
    <n v="95.230002999999996"/>
    <n v="95.470000999999996"/>
    <n v="94.449996999999996"/>
    <n v="95.07"/>
    <x v="2013"/>
    <n v="3512100"/>
    <x v="0"/>
    <n v="78.309997999999993"/>
    <n v="78.529999000000004"/>
    <n v="77.730002999999996"/>
    <n v="78.260002"/>
    <n v="74.046356000000003"/>
    <n v="8908800"/>
  </r>
  <r>
    <x v="2057"/>
    <x v="1"/>
    <x v="2"/>
    <x v="8"/>
    <x v="0"/>
    <n v="95.029999000000004"/>
    <n v="95.389999000000003"/>
    <n v="94.5"/>
    <n v="95.25"/>
    <x v="2014"/>
    <n v="3948600"/>
    <x v="0"/>
    <n v="78.069999999999993"/>
    <n v="78.470000999999996"/>
    <n v="77.75"/>
    <n v="78.279999000000004"/>
    <n v="74.065285000000003"/>
    <n v="7910000"/>
  </r>
  <r>
    <x v="2058"/>
    <x v="2"/>
    <x v="2"/>
    <x v="8"/>
    <x v="0"/>
    <n v="95.07"/>
    <n v="95.449996999999996"/>
    <n v="94.779999000000004"/>
    <n v="95.080001999999993"/>
    <x v="2015"/>
    <n v="3006100"/>
    <x v="0"/>
    <n v="78.279999000000004"/>
    <n v="78.709998999999996"/>
    <n v="78.209998999999996"/>
    <n v="78.709998999999996"/>
    <n v="74.472121999999999"/>
    <n v="7272700"/>
  </r>
  <r>
    <x v="2059"/>
    <x v="3"/>
    <x v="2"/>
    <x v="8"/>
    <x v="0"/>
    <n v="95.089995999999999"/>
    <n v="96.050003000000004"/>
    <n v="94.800003000000004"/>
    <n v="95.910004000000001"/>
    <x v="2016"/>
    <n v="2875600"/>
    <x v="0"/>
    <n v="78.830001999999993"/>
    <n v="79.650002000000001"/>
    <n v="78.75"/>
    <n v="79.480002999999996"/>
    <n v="75.200667999999993"/>
    <n v="5954400"/>
  </r>
  <r>
    <x v="2060"/>
    <x v="4"/>
    <x v="2"/>
    <x v="8"/>
    <x v="0"/>
    <n v="96.290001000000004"/>
    <n v="96.940002000000007"/>
    <n v="96.089995999999999"/>
    <n v="96.879997000000003"/>
    <x v="2017"/>
    <n v="2632200"/>
    <x v="0"/>
    <n v="79.730002999999996"/>
    <n v="80.239998"/>
    <n v="79.660004000000001"/>
    <n v="80.139999000000003"/>
    <n v="75.825142"/>
    <n v="6662500"/>
  </r>
  <r>
    <x v="2061"/>
    <x v="0"/>
    <x v="2"/>
    <x v="8"/>
    <x v="0"/>
    <n v="97"/>
    <n v="97.099997999999999"/>
    <n v="96.629997000000003"/>
    <n v="96.779999000000004"/>
    <x v="2018"/>
    <n v="2873000"/>
    <x v="0"/>
    <n v="80.230002999999996"/>
    <n v="80.339995999999999"/>
    <n v="79.800003000000004"/>
    <n v="79.949996999999996"/>
    <n v="75.64537"/>
    <n v="5119700"/>
  </r>
  <r>
    <x v="2062"/>
    <x v="1"/>
    <x v="2"/>
    <x v="8"/>
    <x v="0"/>
    <n v="96.629997000000003"/>
    <n v="97.139999000000003"/>
    <n v="96.550003000000004"/>
    <n v="96.699996999999996"/>
    <x v="2019"/>
    <n v="1937100"/>
    <x v="0"/>
    <n v="79.959998999999996"/>
    <n v="80.480002999999996"/>
    <n v="79.949996999999996"/>
    <n v="80.059997999999993"/>
    <n v="75.749435000000005"/>
    <n v="4455700"/>
  </r>
  <r>
    <x v="2063"/>
    <x v="2"/>
    <x v="2"/>
    <x v="8"/>
    <x v="0"/>
    <n v="96.720000999999996"/>
    <n v="96.82"/>
    <n v="96.230002999999996"/>
    <n v="96.290001000000004"/>
    <x v="2020"/>
    <n v="2004700"/>
    <x v="0"/>
    <n v="79.970000999999996"/>
    <n v="80.220000999999996"/>
    <n v="79.510002"/>
    <n v="79.680000000000007"/>
    <n v="75.389899999999997"/>
    <n v="5945500"/>
  </r>
  <r>
    <x v="2064"/>
    <x v="3"/>
    <x v="2"/>
    <x v="8"/>
    <x v="0"/>
    <n v="96.5"/>
    <n v="96.919998000000007"/>
    <n v="96.169998000000007"/>
    <n v="96.529999000000004"/>
    <x v="2021"/>
    <n v="2971100"/>
    <x v="0"/>
    <n v="80"/>
    <n v="80.279999000000004"/>
    <n v="79.839995999999999"/>
    <n v="80.120002999999997"/>
    <n v="75.806220999999994"/>
    <n v="6577700"/>
  </r>
  <r>
    <x v="2065"/>
    <x v="4"/>
    <x v="2"/>
    <x v="8"/>
    <x v="0"/>
    <n v="95.959998999999996"/>
    <n v="96.410004000000001"/>
    <n v="95.510002"/>
    <n v="96.120002999999997"/>
    <x v="2022"/>
    <n v="1988600"/>
    <x v="0"/>
    <n v="79.800003000000004"/>
    <n v="80.080001999999993"/>
    <n v="79.650002000000001"/>
    <n v="80.019997000000004"/>
    <n v="75.711617000000004"/>
    <n v="4420400"/>
  </r>
  <r>
    <x v="2066"/>
    <x v="0"/>
    <x v="2"/>
    <x v="8"/>
    <x v="0"/>
    <n v="96.309997999999993"/>
    <n v="96.559997999999993"/>
    <n v="96.07"/>
    <n v="96.440002000000007"/>
    <x v="2023"/>
    <n v="2081200"/>
    <x v="0"/>
    <n v="80.129997000000003"/>
    <n v="81.150002000000001"/>
    <n v="80.019997000000004"/>
    <n v="80.910004000000001"/>
    <n v="76.553687999999994"/>
    <n v="6290300"/>
  </r>
  <r>
    <x v="2067"/>
    <x v="1"/>
    <x v="2"/>
    <x v="8"/>
    <x v="0"/>
    <n v="96.199996999999996"/>
    <n v="96.260002"/>
    <n v="95.459998999999996"/>
    <n v="95.620002999999997"/>
    <x v="2024"/>
    <n v="2866200"/>
    <x v="0"/>
    <n v="80.419998000000007"/>
    <n v="80.910004000000001"/>
    <n v="80.220000999999996"/>
    <n v="80.809997999999993"/>
    <n v="76.459061000000005"/>
    <n v="6182600"/>
  </r>
  <r>
    <x v="2068"/>
    <x v="2"/>
    <x v="2"/>
    <x v="8"/>
    <x v="0"/>
    <n v="95.790001000000004"/>
    <n v="96.07"/>
    <n v="95.029999000000004"/>
    <n v="95.589995999999999"/>
    <x v="2025"/>
    <n v="4054700"/>
    <x v="0"/>
    <n v="80.709998999999996"/>
    <n v="80.860000999999997"/>
    <n v="80.400002000000001"/>
    <n v="80.839995999999999"/>
    <n v="76.620186000000004"/>
    <n v="4655400"/>
  </r>
  <r>
    <x v="2069"/>
    <x v="3"/>
    <x v="2"/>
    <x v="8"/>
    <x v="0"/>
    <n v="95.300003000000004"/>
    <n v="95.870002999999997"/>
    <n v="95.07"/>
    <n v="95.269997000000004"/>
    <x v="2026"/>
    <n v="3134200"/>
    <x v="0"/>
    <n v="80.010002"/>
    <n v="80.589995999999999"/>
    <n v="79.910004000000001"/>
    <n v="80.269997000000004"/>
    <n v="76.079926"/>
    <n v="7453900"/>
  </r>
  <r>
    <x v="2070"/>
    <x v="4"/>
    <x v="2"/>
    <x v="8"/>
    <x v="0"/>
    <n v="95.18"/>
    <n v="95.290001000000004"/>
    <n v="94.410004000000001"/>
    <n v="95.220000999999996"/>
    <x v="2027"/>
    <n v="3090800"/>
    <x v="0"/>
    <n v="80.010002"/>
    <n v="80.470000999999996"/>
    <n v="79.739998"/>
    <n v="80.470000999999996"/>
    <n v="76.269531000000001"/>
    <n v="8480900"/>
  </r>
  <r>
    <x v="2071"/>
    <x v="0"/>
    <x v="2"/>
    <x v="8"/>
    <x v="0"/>
    <n v="95.190002000000007"/>
    <n v="95.949996999999996"/>
    <n v="94.949996999999996"/>
    <n v="95.790001000000004"/>
    <x v="2028"/>
    <n v="2390800"/>
    <x v="0"/>
    <n v="80.339995999999999"/>
    <n v="81.080001999999993"/>
    <n v="79.959998999999996"/>
    <n v="81.059997999999993"/>
    <n v="76.828720000000004"/>
    <n v="7954500"/>
  </r>
  <r>
    <x v="2072"/>
    <x v="1"/>
    <x v="2"/>
    <x v="8"/>
    <x v="0"/>
    <n v="96"/>
    <n v="96.760002"/>
    <n v="95.989998"/>
    <n v="96.290001000000004"/>
    <x v="2020"/>
    <n v="3099700"/>
    <x v="0"/>
    <n v="81.370002999999997"/>
    <n v="81.760002"/>
    <n v="80.800003000000004"/>
    <n v="80.800003000000004"/>
    <n v="76.582306000000003"/>
    <n v="10007800"/>
  </r>
  <r>
    <x v="2073"/>
    <x v="2"/>
    <x v="2"/>
    <x v="8"/>
    <x v="0"/>
    <n v="96.290001000000004"/>
    <n v="96.470000999999996"/>
    <n v="95.389999000000003"/>
    <n v="95.529999000000004"/>
    <x v="2029"/>
    <n v="2008100"/>
    <x v="0"/>
    <n v="80.800003000000004"/>
    <n v="80.980002999999996"/>
    <n v="80.190002000000007"/>
    <n v="80.290001000000004"/>
    <n v="76.098922999999999"/>
    <n v="5028000"/>
  </r>
  <r>
    <x v="2074"/>
    <x v="3"/>
    <x v="2"/>
    <x v="8"/>
    <x v="0"/>
    <n v="95.470000999999996"/>
    <n v="95.809997999999993"/>
    <n v="95.330001999999993"/>
    <n v="95.589995999999999"/>
    <x v="2025"/>
    <n v="1983000"/>
    <x v="0"/>
    <n v="80.290001000000004"/>
    <n v="80.519997000000004"/>
    <n v="80"/>
    <n v="80.319999999999993"/>
    <n v="76.127364999999998"/>
    <n v="5773700"/>
  </r>
  <r>
    <x v="2075"/>
    <x v="4"/>
    <x v="2"/>
    <x v="8"/>
    <x v="0"/>
    <n v="95.839995999999999"/>
    <n v="97"/>
    <n v="95.769997000000004"/>
    <n v="96.470000999999996"/>
    <x v="2030"/>
    <n v="3123100"/>
    <x v="0"/>
    <n v="80.620002999999997"/>
    <n v="81.139999000000003"/>
    <n v="80.169998000000007"/>
    <n v="80.569999999999993"/>
    <n v="76.364272999999997"/>
    <n v="7932200"/>
  </r>
  <r>
    <x v="2076"/>
    <x v="0"/>
    <x v="2"/>
    <x v="8"/>
    <x v="0"/>
    <n v="96.449996999999996"/>
    <n v="96.849997999999999"/>
    <n v="96.230002999999996"/>
    <n v="96.779999000000004"/>
    <x v="2018"/>
    <n v="2590200"/>
    <x v="0"/>
    <n v="80.540001000000004"/>
    <n v="80.989998"/>
    <n v="80.540001000000004"/>
    <n v="80.870002999999997"/>
    <n v="76.648643000000007"/>
    <n v="4766700"/>
  </r>
  <r>
    <x v="2077"/>
    <x v="1"/>
    <x v="2"/>
    <x v="8"/>
    <x v="0"/>
    <n v="96.790001000000004"/>
    <n v="97.190002000000007"/>
    <n v="96.339995999999999"/>
    <n v="97.089995999999999"/>
    <x v="2031"/>
    <n v="2634100"/>
    <x v="0"/>
    <n v="81"/>
    <n v="81.190002000000007"/>
    <n v="80.720000999999996"/>
    <n v="81.169998000000007"/>
    <n v="76.932975999999996"/>
    <n v="4128700"/>
  </r>
  <r>
    <x v="2078"/>
    <x v="2"/>
    <x v="2"/>
    <x v="8"/>
    <x v="0"/>
    <n v="96.809997999999993"/>
    <n v="97.089995999999999"/>
    <n v="96.129997000000003"/>
    <n v="96.629997000000003"/>
    <x v="2032"/>
    <n v="3499300"/>
    <x v="0"/>
    <n v="80.949996999999996"/>
    <n v="81.199996999999996"/>
    <n v="80.709998999999996"/>
    <n v="80.900002000000001"/>
    <n v="76.677070999999998"/>
    <n v="7386100"/>
  </r>
  <r>
    <x v="2079"/>
    <x v="3"/>
    <x v="3"/>
    <x v="8"/>
    <x v="0"/>
    <n v="96.669998000000007"/>
    <n v="97.699996999999996"/>
    <n v="96.510002"/>
    <n v="97.620002999999997"/>
    <x v="2033"/>
    <n v="4198100"/>
    <x v="0"/>
    <n v="81.139999000000003"/>
    <n v="81.550003000000004"/>
    <n v="80.970000999999996"/>
    <n v="81.300003000000004"/>
    <n v="77.056174999999996"/>
    <n v="6240600"/>
  </r>
  <r>
    <x v="2080"/>
    <x v="4"/>
    <x v="3"/>
    <x v="8"/>
    <x v="0"/>
    <n v="97.400002000000001"/>
    <n v="98.099997999999999"/>
    <n v="97.370002999999997"/>
    <n v="97.889999000000003"/>
    <x v="2034"/>
    <n v="2572400"/>
    <x v="0"/>
    <n v="81.569999999999993"/>
    <n v="82.150002000000001"/>
    <n v="81.5"/>
    <n v="82"/>
    <n v="77.719627000000003"/>
    <n v="6408900"/>
  </r>
  <r>
    <x v="2081"/>
    <x v="1"/>
    <x v="3"/>
    <x v="8"/>
    <x v="0"/>
    <n v="97.809997999999993"/>
    <n v="98.910004000000001"/>
    <n v="97.690002000000007"/>
    <n v="98.790001000000004"/>
    <x v="2035"/>
    <n v="3879300"/>
    <x v="0"/>
    <n v="82"/>
    <n v="82.529999000000004"/>
    <n v="81.809997999999993"/>
    <n v="82.529999000000004"/>
    <n v="78.221969999999999"/>
    <n v="8140400"/>
  </r>
  <r>
    <x v="2082"/>
    <x v="2"/>
    <x v="3"/>
    <x v="8"/>
    <x v="0"/>
    <n v="98.489998"/>
    <n v="99.599997999999999"/>
    <n v="98.260002"/>
    <n v="99.57"/>
    <x v="2036"/>
    <n v="4198200"/>
    <x v="0"/>
    <n v="82.480002999999996"/>
    <n v="83.260002"/>
    <n v="82.360000999999997"/>
    <n v="83.239998"/>
    <n v="78.894913000000003"/>
    <n v="9304700"/>
  </r>
  <r>
    <x v="2083"/>
    <x v="3"/>
    <x v="3"/>
    <x v="8"/>
    <x v="0"/>
    <n v="99.449996999999996"/>
    <n v="100.66999800000001"/>
    <n v="99.389999000000003"/>
    <n v="99.980002999999996"/>
    <x v="2037"/>
    <n v="4605400"/>
    <x v="0"/>
    <n v="83.019997000000004"/>
    <n v="83.629997000000003"/>
    <n v="82.589995999999999"/>
    <n v="82.970000999999996"/>
    <n v="78.638992000000002"/>
    <n v="7961100"/>
  </r>
  <r>
    <x v="2084"/>
    <x v="4"/>
    <x v="3"/>
    <x v="8"/>
    <x v="0"/>
    <n v="99.080001999999993"/>
    <n v="99.690002000000007"/>
    <n v="98.150002000000001"/>
    <n v="98.150002000000001"/>
    <x v="2038"/>
    <n v="5458500"/>
    <x v="0"/>
    <n v="82.400002000000001"/>
    <n v="82.809997999999993"/>
    <n v="81.330001999999993"/>
    <n v="81.330001999999993"/>
    <n v="77.084602000000004"/>
    <n v="11563000"/>
  </r>
  <r>
    <x v="2085"/>
    <x v="0"/>
    <x v="3"/>
    <x v="8"/>
    <x v="0"/>
    <n v="97.540001000000004"/>
    <n v="100.32"/>
    <n v="97.489998"/>
    <n v="100.110001"/>
    <x v="2039"/>
    <n v="4264300"/>
    <x v="0"/>
    <n v="81.339995999999999"/>
    <n v="83.129997000000003"/>
    <n v="81.180000000000007"/>
    <n v="82.970000999999996"/>
    <n v="78.638992000000002"/>
    <n v="9882700"/>
  </r>
  <r>
    <x v="2086"/>
    <x v="1"/>
    <x v="3"/>
    <x v="8"/>
    <x v="0"/>
    <n v="99.349997999999999"/>
    <n v="100.05999799999999"/>
    <n v="98.980002999999996"/>
    <n v="99.389999000000003"/>
    <x v="2040"/>
    <n v="4732200"/>
    <x v="0"/>
    <n v="82.410004000000001"/>
    <n v="82.440002000000007"/>
    <n v="81.620002999999997"/>
    <n v="81.889999000000003"/>
    <n v="77.615379000000004"/>
    <n v="8834300"/>
  </r>
  <r>
    <x v="2087"/>
    <x v="2"/>
    <x v="3"/>
    <x v="8"/>
    <x v="0"/>
    <n v="99.339995999999999"/>
    <n v="99.629997000000003"/>
    <n v="98.379997000000003"/>
    <n v="98.709998999999996"/>
    <x v="2041"/>
    <n v="4400300"/>
    <x v="0"/>
    <n v="81.459998999999996"/>
    <n v="82.220000999999996"/>
    <n v="81.449996999999996"/>
    <n v="81.489998"/>
    <n v="77.236251999999993"/>
    <n v="10999500"/>
  </r>
  <r>
    <x v="2088"/>
    <x v="3"/>
    <x v="3"/>
    <x v="8"/>
    <x v="0"/>
    <n v="98.57"/>
    <n v="99.82"/>
    <n v="98.449996999999996"/>
    <n v="99.470000999999996"/>
    <x v="2042"/>
    <n v="3485700"/>
    <x v="0"/>
    <n v="81.419998000000007"/>
    <n v="82.129997000000003"/>
    <n v="81.190002000000007"/>
    <n v="82.010002"/>
    <n v="77.729111000000003"/>
    <n v="10580300"/>
  </r>
  <r>
    <x v="2089"/>
    <x v="4"/>
    <x v="3"/>
    <x v="8"/>
    <x v="0"/>
    <n v="99.050003000000004"/>
    <n v="99.690002000000007"/>
    <n v="98.589995999999999"/>
    <n v="99.360000999999997"/>
    <x v="2043"/>
    <n v="4498800"/>
    <x v="0"/>
    <n v="81.739998"/>
    <n v="82.260002"/>
    <n v="81.419998000000007"/>
    <n v="82.07"/>
    <n v="77.785979999999995"/>
    <n v="11702000"/>
  </r>
  <r>
    <x v="2090"/>
    <x v="0"/>
    <x v="3"/>
    <x v="8"/>
    <x v="0"/>
    <n v="99.949996999999996"/>
    <n v="100.389999"/>
    <n v="99.419998000000007"/>
    <n v="99.68"/>
    <x v="2044"/>
    <n v="3056900"/>
    <x v="0"/>
    <n v="82.43"/>
    <n v="83.040001000000004"/>
    <n v="82.230002999999996"/>
    <n v="82.510002"/>
    <n v="78.203025999999994"/>
    <n v="8361700"/>
  </r>
  <r>
    <x v="2091"/>
    <x v="1"/>
    <x v="3"/>
    <x v="8"/>
    <x v="0"/>
    <n v="100.25"/>
    <n v="100.91999800000001"/>
    <n v="100.010002"/>
    <n v="100.489998"/>
    <x v="2045"/>
    <n v="3848700"/>
    <x v="0"/>
    <n v="82.970000999999996"/>
    <n v="83.230002999999996"/>
    <n v="82.32"/>
    <n v="82.480002999999996"/>
    <n v="78.174599000000001"/>
    <n v="6473300"/>
  </r>
  <r>
    <x v="2092"/>
    <x v="2"/>
    <x v="3"/>
    <x v="8"/>
    <x v="0"/>
    <n v="100.80999799999999"/>
    <n v="101.30999799999999"/>
    <n v="99.970000999999996"/>
    <n v="101.260002"/>
    <x v="2046"/>
    <n v="3251900"/>
    <x v="0"/>
    <n v="82.919998000000007"/>
    <n v="83.25"/>
    <n v="82.269997000000004"/>
    <n v="83.220000999999996"/>
    <n v="78.875953999999993"/>
    <n v="7536200"/>
  </r>
  <r>
    <x v="2093"/>
    <x v="3"/>
    <x v="3"/>
    <x v="8"/>
    <x v="0"/>
    <n v="101.57"/>
    <n v="102.230003"/>
    <n v="101.510002"/>
    <n v="102.120003"/>
    <x v="2047"/>
    <n v="3390600"/>
    <x v="0"/>
    <n v="83.419998000000007"/>
    <n v="83.790001000000004"/>
    <n v="83.199996999999996"/>
    <n v="83.360000999999997"/>
    <n v="79.008651999999998"/>
    <n v="6599400"/>
  </r>
  <r>
    <x v="2094"/>
    <x v="4"/>
    <x v="3"/>
    <x v="8"/>
    <x v="0"/>
    <n v="101.91999800000001"/>
    <n v="102.099998"/>
    <n v="101.25"/>
    <n v="101.660004"/>
    <x v="2048"/>
    <n v="2759400"/>
    <x v="0"/>
    <n v="83.330001999999993"/>
    <n v="83.449996999999996"/>
    <n v="82.519997000000004"/>
    <n v="82.540001000000004"/>
    <n v="78.231482999999997"/>
    <n v="8283700"/>
  </r>
  <r>
    <x v="2095"/>
    <x v="0"/>
    <x v="3"/>
    <x v="8"/>
    <x v="0"/>
    <n v="100.82"/>
    <n v="101.83000199999999"/>
    <n v="100.75"/>
    <n v="101.160004"/>
    <x v="2049"/>
    <n v="3468900"/>
    <x v="0"/>
    <n v="82.150002000000001"/>
    <n v="82.260002"/>
    <n v="81.690002000000007"/>
    <n v="81.809997999999993"/>
    <n v="77.539565999999994"/>
    <n v="8486800"/>
  </r>
  <r>
    <x v="2096"/>
    <x v="1"/>
    <x v="3"/>
    <x v="8"/>
    <x v="0"/>
    <n v="101"/>
    <n v="101.650002"/>
    <n v="100.55999799999999"/>
    <n v="101.449997"/>
    <x v="2050"/>
    <n v="3547700"/>
    <x v="0"/>
    <n v="81.790001000000004"/>
    <n v="82.379997000000003"/>
    <n v="81.5"/>
    <n v="82.160004000000001"/>
    <n v="77.871300000000005"/>
    <n v="7969500"/>
  </r>
  <r>
    <x v="2097"/>
    <x v="2"/>
    <x v="3"/>
    <x v="8"/>
    <x v="0"/>
    <n v="101.43"/>
    <n v="101.58000199999999"/>
    <n v="100.83000199999999"/>
    <n v="101.510002"/>
    <x v="2051"/>
    <n v="3629500"/>
    <x v="0"/>
    <n v="82.379997000000003"/>
    <n v="83.010002"/>
    <n v="81.940002000000007"/>
    <n v="82.970000999999996"/>
    <n v="78.638992000000002"/>
    <n v="7974300"/>
  </r>
  <r>
    <x v="2098"/>
    <x v="3"/>
    <x v="3"/>
    <x v="8"/>
    <x v="0"/>
    <n v="101.58000199999999"/>
    <n v="102.30999799999999"/>
    <n v="100.589996"/>
    <n v="100.610001"/>
    <x v="2052"/>
    <n v="3010000"/>
    <x v="0"/>
    <n v="82.720000999999996"/>
    <n v="83.059997999999993"/>
    <n v="81.790001000000004"/>
    <n v="81.919998000000007"/>
    <n v="77.643837000000005"/>
    <n v="5885400"/>
  </r>
  <r>
    <x v="2099"/>
    <x v="4"/>
    <x v="3"/>
    <x v="8"/>
    <x v="0"/>
    <n v="100.779999"/>
    <n v="102.230003"/>
    <n v="100.68"/>
    <n v="101.769997"/>
    <x v="2053"/>
    <n v="5503900"/>
    <x v="0"/>
    <n v="82.160004000000001"/>
    <n v="83.040001000000004"/>
    <n v="81.680000000000007"/>
    <n v="82.699996999999996"/>
    <n v="78.383094999999997"/>
    <n v="9776800"/>
  </r>
  <r>
    <x v="2100"/>
    <x v="0"/>
    <x v="4"/>
    <x v="8"/>
    <x v="0"/>
    <n v="101.389999"/>
    <n v="102.379997"/>
    <n v="101.239998"/>
    <n v="101.879997"/>
    <x v="2054"/>
    <n v="3696700"/>
    <x v="0"/>
    <n v="82.419998000000007"/>
    <n v="83.110000999999997"/>
    <n v="82.300003000000004"/>
    <n v="82.860000999999997"/>
    <n v="78.534760000000006"/>
    <n v="8155400"/>
  </r>
  <r>
    <x v="2101"/>
    <x v="1"/>
    <x v="4"/>
    <x v="8"/>
    <x v="0"/>
    <n v="102.029999"/>
    <n v="102.209999"/>
    <n v="101.040001"/>
    <n v="101.220001"/>
    <x v="2055"/>
    <n v="2881900"/>
    <x v="0"/>
    <n v="83.279999000000004"/>
    <n v="83.529999000000004"/>
    <n v="82.580001999999993"/>
    <n v="82.730002999999996"/>
    <n v="78.411536999999996"/>
    <n v="5772000"/>
  </r>
  <r>
    <x v="2102"/>
    <x v="2"/>
    <x v="4"/>
    <x v="8"/>
    <x v="0"/>
    <n v="101.32"/>
    <n v="102.66999800000001"/>
    <n v="101.32"/>
    <n v="102.400002"/>
    <x v="2056"/>
    <n v="3768100"/>
    <x v="0"/>
    <n v="82.959998999999996"/>
    <n v="83.449996999999996"/>
    <n v="82.900002000000001"/>
    <n v="83.349997999999999"/>
    <n v="78.999184"/>
    <n v="6163400"/>
  </r>
  <r>
    <x v="2103"/>
    <x v="3"/>
    <x v="4"/>
    <x v="8"/>
    <x v="0"/>
    <n v="102.400002"/>
    <n v="103.16999800000001"/>
    <n v="102.019997"/>
    <n v="102.94000200000001"/>
    <x v="2057"/>
    <n v="3875600"/>
    <x v="0"/>
    <n v="83.120002999999997"/>
    <n v="83.480002999999996"/>
    <n v="82.879997000000003"/>
    <n v="83.360000999999997"/>
    <n v="79.008651999999998"/>
    <n v="7687100"/>
  </r>
  <r>
    <x v="2104"/>
    <x v="4"/>
    <x v="4"/>
    <x v="8"/>
    <x v="0"/>
    <n v="103.050003"/>
    <n v="103.489998"/>
    <n v="101.980003"/>
    <n v="102.25"/>
    <x v="2058"/>
    <n v="4225600"/>
    <x v="0"/>
    <n v="83.489998"/>
    <n v="83.699996999999996"/>
    <n v="82.639999000000003"/>
    <n v="82.879997000000003"/>
    <n v="78.553673000000003"/>
    <n v="8238100"/>
  </r>
  <r>
    <x v="2105"/>
    <x v="0"/>
    <x v="4"/>
    <x v="8"/>
    <x v="0"/>
    <n v="102.699997"/>
    <n v="103.370003"/>
    <n v="102.550003"/>
    <n v="102.650002"/>
    <x v="2059"/>
    <n v="2376500"/>
    <x v="0"/>
    <n v="83.129997000000003"/>
    <n v="83.540001000000004"/>
    <n v="82.940002000000007"/>
    <n v="83.120002999999997"/>
    <n v="78.781165999999999"/>
    <n v="7371500"/>
  </r>
  <r>
    <x v="2106"/>
    <x v="1"/>
    <x v="4"/>
    <x v="8"/>
    <x v="0"/>
    <n v="102.540001"/>
    <n v="102.629997"/>
    <n v="100.82"/>
    <n v="101.349998"/>
    <x v="2060"/>
    <n v="3412900"/>
    <x v="0"/>
    <n v="82.68"/>
    <n v="82.790001000000004"/>
    <n v="81.569999999999993"/>
    <n v="82.040001000000004"/>
    <n v="77.757560999999995"/>
    <n v="6227400"/>
  </r>
  <r>
    <x v="2107"/>
    <x v="2"/>
    <x v="4"/>
    <x v="8"/>
    <x v="0"/>
    <n v="101.55999799999999"/>
    <n v="101.910004"/>
    <n v="101.050003"/>
    <n v="101.360001"/>
    <x v="2061"/>
    <n v="3467800"/>
    <x v="0"/>
    <n v="81.839995999999999"/>
    <n v="82.540001000000004"/>
    <n v="81.819999999999993"/>
    <n v="82.25"/>
    <n v="77.956603999999999"/>
    <n v="3923600"/>
  </r>
  <r>
    <x v="2108"/>
    <x v="3"/>
    <x v="4"/>
    <x v="8"/>
    <x v="0"/>
    <n v="100.75"/>
    <n v="101.489998"/>
    <n v="99.779999000000004"/>
    <n v="100.650002"/>
    <x v="2062"/>
    <n v="3657400"/>
    <x v="0"/>
    <n v="81.650002000000001"/>
    <n v="82.129997000000003"/>
    <n v="81.110000999999997"/>
    <n v="81.870002999999997"/>
    <n v="77.596442999999994"/>
    <n v="6810900"/>
  </r>
  <r>
    <x v="2109"/>
    <x v="4"/>
    <x v="4"/>
    <x v="8"/>
    <x v="0"/>
    <n v="101.099998"/>
    <n v="102.199997"/>
    <n v="100.80999799999999"/>
    <n v="100.879997"/>
    <x v="2063"/>
    <n v="3280200"/>
    <x v="0"/>
    <n v="82.040001000000004"/>
    <n v="83.190002000000007"/>
    <n v="82.040001000000004"/>
    <n v="82.449996999999996"/>
    <n v="78.146125999999995"/>
    <n v="6698100"/>
  </r>
  <r>
    <x v="2110"/>
    <x v="0"/>
    <x v="4"/>
    <x v="8"/>
    <x v="0"/>
    <n v="100.959999"/>
    <n v="101.260002"/>
    <n v="100.620003"/>
    <n v="100.849998"/>
    <x v="2064"/>
    <n v="1975500"/>
    <x v="0"/>
    <n v="82.580001999999993"/>
    <n v="82.690002000000007"/>
    <n v="82.040001000000004"/>
    <n v="82.150002000000001"/>
    <n v="77.861823999999999"/>
    <n v="8473700"/>
  </r>
  <r>
    <x v="2111"/>
    <x v="1"/>
    <x v="4"/>
    <x v="8"/>
    <x v="0"/>
    <n v="101.779999"/>
    <n v="102.120003"/>
    <n v="101.05999799999999"/>
    <n v="101.730003"/>
    <x v="2065"/>
    <n v="2623700"/>
    <x v="0"/>
    <n v="81.5"/>
    <n v="82.370002999999997"/>
    <n v="81.349997999999999"/>
    <n v="81.580001999999993"/>
    <n v="77.321586999999994"/>
    <n v="11680400"/>
  </r>
  <r>
    <x v="2112"/>
    <x v="2"/>
    <x v="4"/>
    <x v="8"/>
    <x v="0"/>
    <n v="101.800003"/>
    <n v="102.849998"/>
    <n v="101.629997"/>
    <n v="102.730003"/>
    <x v="2066"/>
    <n v="3305200"/>
    <x v="0"/>
    <n v="81.650002000000001"/>
    <n v="82.870002999999997"/>
    <n v="81.650002000000001"/>
    <n v="82.809997999999993"/>
    <n v="78.487358"/>
    <n v="8440900"/>
  </r>
  <r>
    <x v="2113"/>
    <x v="3"/>
    <x v="4"/>
    <x v="8"/>
    <x v="0"/>
    <n v="102.790001"/>
    <n v="103.370003"/>
    <n v="102.349998"/>
    <n v="102.550003"/>
    <x v="2067"/>
    <n v="2945300"/>
    <x v="0"/>
    <n v="83.050003000000004"/>
    <n v="83.099997999999999"/>
    <n v="82.169998000000007"/>
    <n v="82.5"/>
    <n v="78.193550000000002"/>
    <n v="6945200"/>
  </r>
  <r>
    <x v="2114"/>
    <x v="4"/>
    <x v="4"/>
    <x v="8"/>
    <x v="0"/>
    <n v="102.129997"/>
    <n v="103"/>
    <n v="101.959999"/>
    <n v="102.849998"/>
    <x v="2068"/>
    <n v="3018800"/>
    <x v="0"/>
    <n v="82.019997000000004"/>
    <n v="82.540001000000004"/>
    <n v="81.580001999999993"/>
    <n v="82.349997999999999"/>
    <n v="78.051376000000005"/>
    <n v="8043200"/>
  </r>
  <r>
    <x v="2115"/>
    <x v="0"/>
    <x v="4"/>
    <x v="8"/>
    <x v="0"/>
    <n v="103.150002"/>
    <n v="103.91999800000001"/>
    <n v="102.959999"/>
    <n v="103.19000200000001"/>
    <x v="2069"/>
    <n v="2565600"/>
    <x v="0"/>
    <n v="83.269997000000004"/>
    <n v="83.589995999999999"/>
    <n v="82.709998999999996"/>
    <n v="83.169998000000007"/>
    <n v="78.828552000000002"/>
    <n v="16267000"/>
  </r>
  <r>
    <x v="2116"/>
    <x v="1"/>
    <x v="4"/>
    <x v="8"/>
    <x v="0"/>
    <n v="103.19000200000001"/>
    <n v="103.239998"/>
    <n v="102.290001"/>
    <n v="102.879997"/>
    <x v="2070"/>
    <n v="4869300"/>
    <x v="0"/>
    <n v="83.169998000000007"/>
    <n v="83.169998000000007"/>
    <n v="81.699996999999996"/>
    <n v="82.029999000000004"/>
    <n v="77.748062000000004"/>
    <n v="15085900"/>
  </r>
  <r>
    <x v="2117"/>
    <x v="2"/>
    <x v="4"/>
    <x v="8"/>
    <x v="0"/>
    <n v="102.55999799999999"/>
    <n v="103.459999"/>
    <n v="102.529999"/>
    <n v="103.220001"/>
    <x v="2071"/>
    <n v="3356000"/>
    <x v="0"/>
    <n v="81.620002999999997"/>
    <n v="82.260002"/>
    <n v="81.410004000000001"/>
    <n v="81.75"/>
    <n v="77.482688999999993"/>
    <n v="8748400"/>
  </r>
  <r>
    <x v="2118"/>
    <x v="3"/>
    <x v="4"/>
    <x v="8"/>
    <x v="0"/>
    <n v="103.19000200000001"/>
    <n v="104.300003"/>
    <n v="103.19000200000001"/>
    <n v="103.599998"/>
    <x v="2072"/>
    <n v="5096100"/>
    <x v="0"/>
    <n v="81.959998999999996"/>
    <n v="82.269997000000004"/>
    <n v="81.610000999999997"/>
    <n v="81.919998000000007"/>
    <n v="77.643837000000005"/>
    <n v="7039200"/>
  </r>
  <r>
    <x v="2119"/>
    <x v="4"/>
    <x v="4"/>
    <x v="8"/>
    <x v="0"/>
    <n v="105.050003"/>
    <n v="107.83000199999999"/>
    <n v="104.610001"/>
    <n v="106.900002"/>
    <x v="2073"/>
    <n v="9282800"/>
    <x v="0"/>
    <n v="82.519997000000004"/>
    <n v="83.360000999999997"/>
    <n v="82.110000999999997"/>
    <n v="82.220000999999996"/>
    <n v="77.928168999999997"/>
    <n v="10919600"/>
  </r>
  <r>
    <x v="2120"/>
    <x v="0"/>
    <x v="4"/>
    <x v="8"/>
    <x v="0"/>
    <n v="107.400002"/>
    <n v="108.93"/>
    <n v="106.470001"/>
    <n v="107.019997"/>
    <x v="2074"/>
    <n v="5820000"/>
    <x v="0"/>
    <n v="82.440002000000007"/>
    <n v="82.900002000000001"/>
    <n v="82.360000999999997"/>
    <n v="82.510002"/>
    <n v="78.203025999999994"/>
    <n v="10024000"/>
  </r>
  <r>
    <x v="2121"/>
    <x v="1"/>
    <x v="5"/>
    <x v="8"/>
    <x v="0"/>
    <n v="107"/>
    <n v="107.120003"/>
    <n v="104.790001"/>
    <n v="104.959999"/>
    <x v="2075"/>
    <n v="7076500"/>
    <x v="0"/>
    <n v="82.639999000000003"/>
    <n v="82.690002000000007"/>
    <n v="81.330001999999993"/>
    <n v="81.620002999999997"/>
    <n v="77.359482"/>
    <n v="10881500"/>
  </r>
  <r>
    <x v="2122"/>
    <x v="2"/>
    <x v="5"/>
    <x v="8"/>
    <x v="0"/>
    <n v="104.279999"/>
    <n v="105"/>
    <n v="104"/>
    <n v="104"/>
    <x v="2076"/>
    <n v="3527500"/>
    <x v="0"/>
    <n v="80.889999000000003"/>
    <n v="81.379997000000003"/>
    <n v="80.519997000000004"/>
    <n v="80.580001999999993"/>
    <n v="76.373740999999995"/>
    <n v="9170900"/>
  </r>
  <r>
    <x v="2123"/>
    <x v="3"/>
    <x v="5"/>
    <x v="8"/>
    <x v="0"/>
    <n v="103.519997"/>
    <n v="104.459999"/>
    <n v="103.510002"/>
    <n v="103.779999"/>
    <x v="2077"/>
    <n v="3127300"/>
    <x v="0"/>
    <n v="80.75"/>
    <n v="81.129997000000003"/>
    <n v="80.540001000000004"/>
    <n v="80.650002000000001"/>
    <n v="76.440101999999996"/>
    <n v="7563100"/>
  </r>
  <r>
    <x v="2124"/>
    <x v="4"/>
    <x v="5"/>
    <x v="8"/>
    <x v="0"/>
    <n v="103.900002"/>
    <n v="104.43"/>
    <n v="103.029999"/>
    <n v="103.029999"/>
    <x v="2078"/>
    <n v="3067200"/>
    <x v="0"/>
    <n v="80.650002000000001"/>
    <n v="81.239998"/>
    <n v="80.330001999999993"/>
    <n v="80.360000999999997"/>
    <n v="76.165253000000007"/>
    <n v="7588100"/>
  </r>
  <r>
    <x v="2125"/>
    <x v="0"/>
    <x v="5"/>
    <x v="8"/>
    <x v="0"/>
    <n v="104.58000199999999"/>
    <n v="106.029999"/>
    <n v="104.529999"/>
    <n v="105.959999"/>
    <x v="2079"/>
    <n v="3067500"/>
    <x v="0"/>
    <n v="81.639999000000003"/>
    <n v="82.529999000000004"/>
    <n v="81.449996999999996"/>
    <n v="82.510002"/>
    <n v="78.203025999999994"/>
    <n v="7277900"/>
  </r>
  <r>
    <x v="2126"/>
    <x v="1"/>
    <x v="5"/>
    <x v="8"/>
    <x v="0"/>
    <n v="105.739998"/>
    <n v="106.470001"/>
    <n v="105.529999"/>
    <n v="105.699997"/>
    <x v="2080"/>
    <n v="2864300"/>
    <x v="0"/>
    <n v="82.389999000000003"/>
    <n v="83.160004000000001"/>
    <n v="82.150002000000001"/>
    <n v="82.879997000000003"/>
    <n v="78.553673000000003"/>
    <n v="7152000"/>
  </r>
  <r>
    <x v="2127"/>
    <x v="2"/>
    <x v="5"/>
    <x v="8"/>
    <x v="0"/>
    <n v="104.910004"/>
    <n v="106.449997"/>
    <n v="103.860001"/>
    <n v="106.19000200000001"/>
    <x v="2081"/>
    <n v="4775000"/>
    <x v="0"/>
    <n v="81.809997999999993"/>
    <n v="83.300003000000004"/>
    <n v="81.220000999999996"/>
    <n v="83.239998"/>
    <n v="78.894913000000003"/>
    <n v="12158500"/>
  </r>
  <r>
    <x v="2128"/>
    <x v="3"/>
    <x v="5"/>
    <x v="8"/>
    <x v="0"/>
    <n v="106.660004"/>
    <n v="107.139999"/>
    <n v="102.449997"/>
    <n v="104.5"/>
    <x v="2082"/>
    <n v="6584300"/>
    <x v="0"/>
    <n v="83.300003000000004"/>
    <n v="83.959998999999996"/>
    <n v="81.419998000000007"/>
    <n v="81.870002999999997"/>
    <n v="77.596442999999994"/>
    <n v="17171600"/>
  </r>
  <r>
    <x v="2129"/>
    <x v="4"/>
    <x v="5"/>
    <x v="8"/>
    <x v="0"/>
    <n v="103.860001"/>
    <n v="105.05999799999999"/>
    <n v="103.660004"/>
    <n v="104.620003"/>
    <x v="2083"/>
    <n v="3300300"/>
    <x v="0"/>
    <n v="81.589995999999999"/>
    <n v="82.629997000000003"/>
    <n v="81.519997000000004"/>
    <n v="81.879997000000003"/>
    <n v="77.605896000000001"/>
    <n v="7368000"/>
  </r>
  <r>
    <x v="2130"/>
    <x v="0"/>
    <x v="5"/>
    <x v="8"/>
    <x v="0"/>
    <n v="105.019997"/>
    <n v="105.099998"/>
    <n v="100.360001"/>
    <n v="101.139999"/>
    <x v="2084"/>
    <n v="7106800"/>
    <x v="0"/>
    <n v="82.019997000000004"/>
    <n v="82.220000999999996"/>
    <n v="77.300003000000004"/>
    <n v="78.379997000000003"/>
    <n v="74.288596999999996"/>
    <n v="21773500"/>
  </r>
  <r>
    <x v="2131"/>
    <x v="1"/>
    <x v="5"/>
    <x v="8"/>
    <x v="0"/>
    <n v="101.379997"/>
    <n v="102.989998"/>
    <n v="101.379997"/>
    <n v="102.480003"/>
    <x v="2085"/>
    <n v="4633100"/>
    <x v="0"/>
    <n v="78.230002999999996"/>
    <n v="79.540001000000004"/>
    <n v="77.800003000000004"/>
    <n v="78.569999999999993"/>
    <n v="74.468681000000004"/>
    <n v="18523400"/>
  </r>
  <r>
    <x v="2132"/>
    <x v="2"/>
    <x v="5"/>
    <x v="8"/>
    <x v="0"/>
    <n v="102.43"/>
    <n v="104"/>
    <n v="102.43"/>
    <n v="104"/>
    <x v="2076"/>
    <n v="4567900"/>
    <x v="0"/>
    <n v="78.790001000000004"/>
    <n v="80.190002000000007"/>
    <n v="78.760002"/>
    <n v="80.080001999999993"/>
    <n v="76.059601000000001"/>
    <n v="9997700"/>
  </r>
  <r>
    <x v="2133"/>
    <x v="3"/>
    <x v="5"/>
    <x v="8"/>
    <x v="0"/>
    <n v="104.400002"/>
    <n v="105.25"/>
    <n v="103.739998"/>
    <n v="104.449997"/>
    <x v="2086"/>
    <n v="3096800"/>
    <x v="0"/>
    <n v="80.319999999999993"/>
    <n v="81.199996999999996"/>
    <n v="80.180000000000007"/>
    <n v="81.069999999999993"/>
    <n v="76.999900999999994"/>
    <n v="8081800"/>
  </r>
  <r>
    <x v="2134"/>
    <x v="4"/>
    <x v="5"/>
    <x v="8"/>
    <x v="0"/>
    <n v="104.650002"/>
    <n v="105.099998"/>
    <n v="104.30999799999999"/>
    <n v="104.779999"/>
    <x v="2087"/>
    <n v="3275000"/>
    <x v="0"/>
    <n v="81.150002000000001"/>
    <n v="81.5"/>
    <n v="80.529999000000004"/>
    <n v="80.819999999999993"/>
    <n v="76.762459000000007"/>
    <n v="7920800"/>
  </r>
  <r>
    <x v="2135"/>
    <x v="0"/>
    <x v="5"/>
    <x v="8"/>
    <x v="0"/>
    <n v="104.779999"/>
    <n v="106"/>
    <n v="104.69000200000001"/>
    <n v="105.94000200000001"/>
    <x v="2088"/>
    <n v="2650800"/>
    <x v="0"/>
    <n v="81.230002999999996"/>
    <n v="81.779999000000004"/>
    <n v="80.900002000000001"/>
    <n v="81.690002000000007"/>
    <n v="77.588759999999994"/>
    <n v="8942100"/>
  </r>
  <r>
    <x v="2136"/>
    <x v="1"/>
    <x v="5"/>
    <x v="8"/>
    <x v="0"/>
    <n v="106"/>
    <n v="106.129997"/>
    <n v="104.739998"/>
    <n v="105.93"/>
    <x v="2089"/>
    <n v="4570100"/>
    <x v="0"/>
    <n v="81.690002000000007"/>
    <n v="81.690002000000007"/>
    <n v="79.260002"/>
    <n v="79.930000000000007"/>
    <n v="75.91713"/>
    <n v="18133900"/>
  </r>
  <r>
    <x v="2137"/>
    <x v="2"/>
    <x v="5"/>
    <x v="8"/>
    <x v="0"/>
    <n v="105.599998"/>
    <n v="105.910004"/>
    <n v="104.290001"/>
    <n v="104.55999799999999"/>
    <x v="2090"/>
    <n v="4952300"/>
    <x v="0"/>
    <n v="79.980002999999996"/>
    <n v="79.989998"/>
    <n v="78.949996999999996"/>
    <n v="79.569999999999993"/>
    <n v="75.575194999999994"/>
    <n v="12802600"/>
  </r>
  <r>
    <x v="2138"/>
    <x v="4"/>
    <x v="5"/>
    <x v="8"/>
    <x v="0"/>
    <n v="104.620003"/>
    <n v="105.730003"/>
    <n v="104.529999"/>
    <n v="105.730003"/>
    <x v="2091"/>
    <n v="1566900"/>
    <x v="0"/>
    <n v="79.989998"/>
    <n v="80.370002999999997"/>
    <n v="79.739998"/>
    <n v="80.129997000000003"/>
    <n v="76.107078999999999"/>
    <n v="6495700"/>
  </r>
  <r>
    <x v="2139"/>
    <x v="0"/>
    <x v="5"/>
    <x v="8"/>
    <x v="0"/>
    <n v="105.41999800000001"/>
    <n v="105.41999800000001"/>
    <n v="103.050003"/>
    <n v="103.360001"/>
    <x v="2092"/>
    <n v="5401700"/>
    <x v="0"/>
    <n v="79.660004000000001"/>
    <n v="80.010002"/>
    <n v="79.050003000000004"/>
    <n v="79.080001999999993"/>
    <n v="75.109786999999997"/>
    <n v="11793100"/>
  </r>
  <r>
    <x v="2140"/>
    <x v="1"/>
    <x v="5"/>
    <x v="8"/>
    <x v="0"/>
    <n v="103.68"/>
    <n v="104.370003"/>
    <n v="103.339996"/>
    <n v="103.82"/>
    <x v="2093"/>
    <n v="3356600"/>
    <x v="0"/>
    <n v="79.120002999999997"/>
    <n v="79.580001999999993"/>
    <n v="78.949996999999996"/>
    <n v="79.150002000000001"/>
    <n v="75.176308000000006"/>
    <n v="8575200"/>
  </r>
  <r>
    <x v="2141"/>
    <x v="2"/>
    <x v="5"/>
    <x v="8"/>
    <x v="0"/>
    <n v="103.540001"/>
    <n v="104.279999"/>
    <n v="101.379997"/>
    <n v="102.199997"/>
    <x v="2094"/>
    <n v="6889200"/>
    <x v="0"/>
    <n v="79.449996999999996"/>
    <n v="79.449996999999996"/>
    <n v="77.279999000000004"/>
    <n v="77.319999999999993"/>
    <n v="73.438164"/>
    <n v="15353900"/>
  </r>
  <r>
    <x v="2142"/>
    <x v="3"/>
    <x v="6"/>
    <x v="8"/>
    <x v="0"/>
    <n v="102.33000199999999"/>
    <n v="102.58000199999999"/>
    <n v="99.510002"/>
    <n v="100.18"/>
    <x v="2095"/>
    <n v="5452100"/>
    <x v="0"/>
    <n v="77.569999999999993"/>
    <n v="77.620002999999997"/>
    <n v="75.25"/>
    <n v="75.430000000000007"/>
    <n v="71.643021000000005"/>
    <n v="21053000"/>
  </r>
  <r>
    <x v="2143"/>
    <x v="4"/>
    <x v="6"/>
    <x v="8"/>
    <x v="0"/>
    <n v="100.25"/>
    <n v="101.139999"/>
    <n v="99.82"/>
    <n v="101.099998"/>
    <x v="2096"/>
    <n v="3981100"/>
    <x v="0"/>
    <n v="75.400002000000001"/>
    <n v="76.25"/>
    <n v="75.169998000000007"/>
    <n v="75.720000999999996"/>
    <n v="71.918503000000001"/>
    <n v="13629600"/>
  </r>
  <r>
    <x v="2144"/>
    <x v="0"/>
    <x v="6"/>
    <x v="8"/>
    <x v="0"/>
    <n v="101.870003"/>
    <n v="103.66999800000001"/>
    <n v="101.800003"/>
    <n v="103.550003"/>
    <x v="2097"/>
    <n v="5427900"/>
    <x v="0"/>
    <n v="76.629997000000003"/>
    <n v="77.599997999999999"/>
    <n v="76.550003000000004"/>
    <n v="77.309997999999993"/>
    <n v="73.428664999999995"/>
    <n v="12119200"/>
  </r>
  <r>
    <x v="2145"/>
    <x v="1"/>
    <x v="6"/>
    <x v="8"/>
    <x v="0"/>
    <n v="103.82"/>
    <n v="103.980003"/>
    <n v="101.800003"/>
    <n v="102"/>
    <x v="2098"/>
    <n v="4975200"/>
    <x v="0"/>
    <n v="77.940002000000007"/>
    <n v="77.970000999999996"/>
    <n v="76.709998999999996"/>
    <n v="77.110000999999997"/>
    <n v="73.238686000000001"/>
    <n v="13896600"/>
  </r>
  <r>
    <x v="2146"/>
    <x v="2"/>
    <x v="6"/>
    <x v="8"/>
    <x v="0"/>
    <n v="103.019997"/>
    <n v="105.57"/>
    <n v="102.620003"/>
    <n v="105.25"/>
    <x v="2099"/>
    <n v="5423500"/>
    <x v="0"/>
    <n v="77.269997000000004"/>
    <n v="79.489998"/>
    <n v="77.25"/>
    <n v="79.309997999999993"/>
    <n v="75.328261999999995"/>
    <n v="13919800"/>
  </r>
  <r>
    <x v="2147"/>
    <x v="3"/>
    <x v="6"/>
    <x v="8"/>
    <x v="0"/>
    <n v="105.18"/>
    <n v="105.489998"/>
    <n v="103.860001"/>
    <n v="104.82"/>
    <x v="2100"/>
    <n v="3024700"/>
    <x v="0"/>
    <n v="79.680000000000007"/>
    <n v="79.870002999999997"/>
    <n v="78.970000999999996"/>
    <n v="79.279999000000004"/>
    <n v="75.299767000000003"/>
    <n v="13320100"/>
  </r>
  <r>
    <x v="2148"/>
    <x v="4"/>
    <x v="6"/>
    <x v="8"/>
    <x v="0"/>
    <n v="104.80999799999999"/>
    <n v="105.099998"/>
    <n v="104"/>
    <n v="104.410004"/>
    <x v="2101"/>
    <n v="2541000"/>
    <x v="0"/>
    <n v="79.150002000000001"/>
    <n v="79.930000000000007"/>
    <n v="78.830001999999993"/>
    <n v="79.139999000000003"/>
    <n v="75.166779000000005"/>
    <n v="10728300"/>
  </r>
  <r>
    <x v="2149"/>
    <x v="0"/>
    <x v="6"/>
    <x v="8"/>
    <x v="0"/>
    <n v="104.339996"/>
    <n v="104.400002"/>
    <n v="103.160004"/>
    <n v="103.279999"/>
    <x v="2102"/>
    <n v="3827700"/>
    <x v="0"/>
    <n v="78.989998"/>
    <n v="79.029999000000004"/>
    <n v="77.919998000000007"/>
    <n v="78.5"/>
    <n v="74.558914000000001"/>
    <n v="11942300"/>
  </r>
  <r>
    <x v="2150"/>
    <x v="1"/>
    <x v="6"/>
    <x v="8"/>
    <x v="0"/>
    <n v="103.57"/>
    <n v="104.599998"/>
    <n v="102.94000200000001"/>
    <n v="103.32"/>
    <x v="2103"/>
    <n v="4297700"/>
    <x v="0"/>
    <n v="78.809997999999993"/>
    <n v="79.5"/>
    <n v="78.25"/>
    <n v="79.199996999999996"/>
    <n v="75.223785000000007"/>
    <n v="12995100"/>
  </r>
  <r>
    <x v="2151"/>
    <x v="2"/>
    <x v="6"/>
    <x v="8"/>
    <x v="0"/>
    <n v="102.910004"/>
    <n v="104.839996"/>
    <n v="102.910004"/>
    <n v="103.279999"/>
    <x v="2102"/>
    <n v="3515800"/>
    <x v="0"/>
    <n v="79.279999000000004"/>
    <n v="79.980002999999996"/>
    <n v="79.120002999999997"/>
    <n v="79.129997000000003"/>
    <n v="75.15728"/>
    <n v="20146200"/>
  </r>
  <r>
    <x v="2152"/>
    <x v="3"/>
    <x v="6"/>
    <x v="8"/>
    <x v="0"/>
    <n v="104.43"/>
    <n v="105.709999"/>
    <n v="104"/>
    <n v="104.349998"/>
    <x v="2104"/>
    <n v="3774100"/>
    <x v="0"/>
    <n v="79.370002999999997"/>
    <n v="80.389999000000003"/>
    <n v="79.129997000000003"/>
    <n v="79.5"/>
    <n v="75.508728000000005"/>
    <n v="14070900"/>
  </r>
  <r>
    <x v="2153"/>
    <x v="4"/>
    <x v="6"/>
    <x v="8"/>
    <x v="0"/>
    <n v="104.82"/>
    <n v="104.82"/>
    <n v="103.050003"/>
    <n v="103.43"/>
    <x v="2105"/>
    <n v="4659700"/>
    <x v="0"/>
    <n v="79.220000999999996"/>
    <n v="79.459998999999996"/>
    <n v="78.169998000000007"/>
    <n v="78.349997999999999"/>
    <n v="74.416443000000001"/>
    <n v="19141700"/>
  </r>
  <r>
    <x v="2154"/>
    <x v="0"/>
    <x v="6"/>
    <x v="8"/>
    <x v="0"/>
    <n v="103.699997"/>
    <n v="104.199997"/>
    <n v="103.449997"/>
    <n v="103.540001"/>
    <x v="2106"/>
    <n v="2980900"/>
    <x v="0"/>
    <n v="78.040001000000004"/>
    <n v="78.599997999999999"/>
    <n v="78.019997000000004"/>
    <n v="78.099997999999999"/>
    <n v="74.178985999999995"/>
    <n v="8699100"/>
  </r>
  <r>
    <x v="2155"/>
    <x v="1"/>
    <x v="6"/>
    <x v="8"/>
    <x v="0"/>
    <n v="104.050003"/>
    <n v="104.55999799999999"/>
    <n v="103.150002"/>
    <n v="104.540001"/>
    <x v="2107"/>
    <n v="2354400"/>
    <x v="0"/>
    <n v="78.410004000000001"/>
    <n v="78.580001999999993"/>
    <n v="77.690002000000007"/>
    <n v="78.360000999999997"/>
    <n v="74.425940999999995"/>
    <n v="6917400"/>
  </r>
  <r>
    <x v="2156"/>
    <x v="2"/>
    <x v="6"/>
    <x v="8"/>
    <x v="0"/>
    <n v="104.480003"/>
    <n v="104.970001"/>
    <n v="103.900002"/>
    <n v="104.16999800000001"/>
    <x v="2108"/>
    <n v="1952500"/>
    <x v="0"/>
    <n v="78.480002999999996"/>
    <n v="78.550003000000004"/>
    <n v="77.980002999999996"/>
    <n v="78.139999000000003"/>
    <n v="74.217003000000005"/>
    <n v="9343600"/>
  </r>
  <r>
    <x v="2157"/>
    <x v="3"/>
    <x v="6"/>
    <x v="8"/>
    <x v="0"/>
    <n v="104.43"/>
    <n v="104.760002"/>
    <n v="103.160004"/>
    <n v="104.30999799999999"/>
    <x v="2109"/>
    <n v="2463900"/>
    <x v="0"/>
    <n v="78.019997000000004"/>
    <n v="78.059997999999993"/>
    <n v="77.190002000000007"/>
    <n v="77.900002000000001"/>
    <n v="73.989036999999996"/>
    <n v="12074000"/>
  </r>
  <r>
    <x v="2158"/>
    <x v="4"/>
    <x v="6"/>
    <x v="8"/>
    <x v="0"/>
    <n v="104.300003"/>
    <n v="105.160004"/>
    <n v="104.010002"/>
    <n v="104.709999"/>
    <x v="2110"/>
    <n v="1610700"/>
    <x v="0"/>
    <n v="78.080001999999993"/>
    <n v="78.480002999999996"/>
    <n v="77.900002000000001"/>
    <n v="78.150002000000001"/>
    <n v="74.226494000000002"/>
    <n v="6192900"/>
  </r>
  <r>
    <x v="2159"/>
    <x v="1"/>
    <x v="6"/>
    <x v="8"/>
    <x v="0"/>
    <n v="104.900002"/>
    <n v="105.639999"/>
    <n v="104.699997"/>
    <n v="104.800003"/>
    <x v="2111"/>
    <n v="2160700"/>
    <x v="0"/>
    <n v="78.269997000000004"/>
    <n v="78.849997999999999"/>
    <n v="78.230002999999996"/>
    <n v="78.349997999999999"/>
    <n v="74.416443000000001"/>
    <n v="3776000"/>
  </r>
  <r>
    <x v="2160"/>
    <x v="2"/>
    <x v="6"/>
    <x v="8"/>
    <x v="0"/>
    <n v="104.699997"/>
    <n v="104.779999"/>
    <n v="103.540001"/>
    <n v="103.68"/>
    <x v="2112"/>
    <n v="2552300"/>
    <x v="0"/>
    <n v="78.400002000000001"/>
    <n v="78.650002000000001"/>
    <n v="77.970000999999996"/>
    <n v="78.300003000000004"/>
    <n v="74.368949999999998"/>
    <n v="7587100"/>
  </r>
  <r>
    <x v="2161"/>
    <x v="3"/>
    <x v="6"/>
    <x v="8"/>
    <x v="0"/>
    <n v="103.80999799999999"/>
    <n v="104.370003"/>
    <n v="103.44000200000001"/>
    <n v="103.769997"/>
    <x v="2113"/>
    <n v="2858600"/>
    <x v="0"/>
    <n v="78.489998"/>
    <n v="78.839995999999999"/>
    <n v="78.300003000000004"/>
    <n v="78.330001999999993"/>
    <n v="74.397446000000002"/>
    <n v="6241100"/>
  </r>
  <r>
    <x v="2162"/>
    <x v="4"/>
    <x v="6"/>
    <x v="8"/>
    <x v="0"/>
    <n v="103.860001"/>
    <n v="104.05999799999999"/>
    <n v="102.980003"/>
    <n v="103.25"/>
    <x v="2114"/>
    <n v="3834700"/>
    <x v="0"/>
    <n v="78.430000000000007"/>
    <n v="78.540001000000004"/>
    <n v="77.940002000000007"/>
    <n v="78.019997000000004"/>
    <n v="74.103020000000001"/>
    <n v="7127300"/>
  </r>
  <r>
    <x v="2163"/>
    <x v="1"/>
    <x v="7"/>
    <x v="9"/>
    <x v="0"/>
    <n v="104.410004"/>
    <n v="105.94000200000001"/>
    <n v="104.110001"/>
    <n v="105.389999"/>
    <x v="2115"/>
    <n v="4711300"/>
    <x v="0"/>
    <n v="78.760002"/>
    <n v="79.910004000000001"/>
    <n v="78.489998"/>
    <n v="79.5"/>
    <n v="75.508728000000005"/>
    <n v="13785200"/>
  </r>
  <r>
    <x v="2164"/>
    <x v="2"/>
    <x v="7"/>
    <x v="9"/>
    <x v="0"/>
    <n v="105.339996"/>
    <n v="106.75"/>
    <n v="104.860001"/>
    <n v="106.389999"/>
    <x v="2116"/>
    <n v="3299000"/>
    <x v="0"/>
    <n v="79.440002000000007"/>
    <n v="80.260002"/>
    <n v="79.360000999999997"/>
    <n v="80.150002000000001"/>
    <n v="76.126082999999994"/>
    <n v="8033100"/>
  </r>
  <r>
    <x v="2165"/>
    <x v="3"/>
    <x v="7"/>
    <x v="9"/>
    <x v="0"/>
    <n v="107.050003"/>
    <n v="108.150002"/>
    <n v="106.459999"/>
    <n v="106.989998"/>
    <x v="2117"/>
    <n v="3262200"/>
    <x v="0"/>
    <n v="80.339995999999999"/>
    <n v="81.529999000000004"/>
    <n v="80.220000999999996"/>
    <n v="81.089995999999999"/>
    <n v="77.018897999999993"/>
    <n v="7805100"/>
  </r>
  <r>
    <x v="2166"/>
    <x v="4"/>
    <x v="7"/>
    <x v="9"/>
    <x v="0"/>
    <n v="107.32"/>
    <n v="108.110001"/>
    <n v="106.870003"/>
    <n v="107.760002"/>
    <x v="2118"/>
    <n v="3044600"/>
    <x v="0"/>
    <n v="81.300003000000004"/>
    <n v="82.489998"/>
    <n v="80.940002000000007"/>
    <n v="82.209998999999996"/>
    <n v="78.082656999999998"/>
    <n v="8898300"/>
  </r>
  <r>
    <x v="2167"/>
    <x v="0"/>
    <x v="7"/>
    <x v="9"/>
    <x v="0"/>
    <n v="107.760002"/>
    <n v="108.150002"/>
    <n v="107.30999799999999"/>
    <n v="107.550003"/>
    <x v="2119"/>
    <n v="2500700"/>
    <x v="0"/>
    <n v="82.279999000000004"/>
    <n v="82.449996999999996"/>
    <n v="81.650002000000001"/>
    <n v="81.75"/>
    <n v="77.645729000000003"/>
    <n v="7305300"/>
  </r>
  <r>
    <x v="2168"/>
    <x v="1"/>
    <x v="7"/>
    <x v="9"/>
    <x v="0"/>
    <n v="107.550003"/>
    <n v="108.57"/>
    <n v="106.91999800000001"/>
    <n v="107.32"/>
    <x v="2120"/>
    <n v="3162200"/>
    <x v="0"/>
    <n v="81.699996999999996"/>
    <n v="81.900002000000001"/>
    <n v="81.129997000000003"/>
    <n v="81.309997999999993"/>
    <n v="77.227851999999999"/>
    <n v="6017500"/>
  </r>
  <r>
    <x v="2169"/>
    <x v="2"/>
    <x v="7"/>
    <x v="9"/>
    <x v="0"/>
    <n v="107.040001"/>
    <n v="107.849998"/>
    <n v="106.83000199999999"/>
    <n v="107.80999799999999"/>
    <x v="2121"/>
    <n v="2499000"/>
    <x v="0"/>
    <n v="81.25"/>
    <n v="81.800003000000004"/>
    <n v="80.910004000000001"/>
    <n v="81.800003000000004"/>
    <n v="77.693245000000005"/>
    <n v="7499200"/>
  </r>
  <r>
    <x v="2170"/>
    <x v="3"/>
    <x v="7"/>
    <x v="9"/>
    <x v="0"/>
    <n v="107.66999800000001"/>
    <n v="108.860001"/>
    <n v="107.30999799999999"/>
    <n v="108.709999"/>
    <x v="2122"/>
    <n v="3288500"/>
    <x v="0"/>
    <n v="81.050003000000004"/>
    <n v="81.470000999999996"/>
    <n v="80.510002"/>
    <n v="81.370002999999997"/>
    <n v="77.284835999999999"/>
    <n v="6884000"/>
  </r>
  <r>
    <x v="2171"/>
    <x v="4"/>
    <x v="7"/>
    <x v="9"/>
    <x v="0"/>
    <n v="108.629997"/>
    <n v="109.400002"/>
    <n v="108.529999"/>
    <n v="108.699997"/>
    <x v="2123"/>
    <n v="4661900"/>
    <x v="0"/>
    <n v="81.019997000000004"/>
    <n v="81.849997999999999"/>
    <n v="80.790001000000004"/>
    <n v="81.169998000000007"/>
    <n v="77.094871999999995"/>
    <n v="7291200"/>
  </r>
  <r>
    <x v="2172"/>
    <x v="1"/>
    <x v="7"/>
    <x v="9"/>
    <x v="0"/>
    <n v="108.230003"/>
    <n v="108.860001"/>
    <n v="107.610001"/>
    <n v="108.400002"/>
    <x v="2124"/>
    <n v="2898200"/>
    <x v="0"/>
    <n v="80.760002"/>
    <n v="81.489998"/>
    <n v="80.760002"/>
    <n v="81.260002"/>
    <n v="77.180381999999994"/>
    <n v="6326500"/>
  </r>
  <r>
    <x v="2173"/>
    <x v="2"/>
    <x v="7"/>
    <x v="9"/>
    <x v="0"/>
    <n v="108.709999"/>
    <n v="109.220001"/>
    <n v="107.910004"/>
    <n v="108.660004"/>
    <x v="2125"/>
    <n v="2652300"/>
    <x v="0"/>
    <n v="81.269997000000004"/>
    <n v="81.830001999999993"/>
    <n v="80.980002999999996"/>
    <n v="81.589995999999999"/>
    <n v="77.493774000000002"/>
    <n v="8512300"/>
  </r>
  <r>
    <x v="2174"/>
    <x v="3"/>
    <x v="7"/>
    <x v="9"/>
    <x v="0"/>
    <n v="108.839996"/>
    <n v="109.370003"/>
    <n v="108.33000199999999"/>
    <n v="108.529999"/>
    <x v="2126"/>
    <n v="1885300"/>
    <x v="0"/>
    <n v="81.790001000000004"/>
    <n v="81.849997999999999"/>
    <n v="81.410004000000001"/>
    <n v="81.730002999999996"/>
    <n v="77.626746999999995"/>
    <n v="6479400"/>
  </r>
  <r>
    <x v="2175"/>
    <x v="4"/>
    <x v="7"/>
    <x v="9"/>
    <x v="0"/>
    <n v="109.239998"/>
    <n v="110"/>
    <n v="108.910004"/>
    <n v="109.959999"/>
    <x v="2127"/>
    <n v="4173300"/>
    <x v="0"/>
    <n v="82.089995999999999"/>
    <n v="82.279999000000004"/>
    <n v="81.610000999999997"/>
    <n v="81.839995999999999"/>
    <n v="77.731223999999997"/>
    <n v="9048500"/>
  </r>
  <r>
    <x v="2176"/>
    <x v="0"/>
    <x v="7"/>
    <x v="9"/>
    <x v="0"/>
    <n v="109.660004"/>
    <n v="109.980003"/>
    <n v="109.129997"/>
    <n v="109.629997"/>
    <x v="2128"/>
    <n v="3678200"/>
    <x v="0"/>
    <n v="81.699996999999996"/>
    <n v="82.300003000000004"/>
    <n v="81.5"/>
    <n v="82.150002000000001"/>
    <n v="78.025681000000006"/>
    <n v="7414200"/>
  </r>
  <r>
    <x v="2177"/>
    <x v="1"/>
    <x v="7"/>
    <x v="9"/>
    <x v="0"/>
    <n v="109.80999799999999"/>
    <n v="110.129997"/>
    <n v="109.18"/>
    <n v="109.91999800000001"/>
    <x v="2129"/>
    <n v="2899600"/>
    <x v="0"/>
    <n v="82.400002000000001"/>
    <n v="83.489998"/>
    <n v="81.849997999999999"/>
    <n v="83.230002999999996"/>
    <n v="79.051460000000006"/>
    <n v="8397500"/>
  </r>
  <r>
    <x v="2178"/>
    <x v="2"/>
    <x v="7"/>
    <x v="9"/>
    <x v="0"/>
    <n v="110.660004"/>
    <n v="111.07"/>
    <n v="109.400002"/>
    <n v="110.19000200000001"/>
    <x v="2130"/>
    <n v="3848300"/>
    <x v="0"/>
    <n v="83.790001000000004"/>
    <n v="84.269997000000004"/>
    <n v="83.449996999999996"/>
    <n v="83.900002000000001"/>
    <n v="79.687798000000001"/>
    <n v="9360900"/>
  </r>
  <r>
    <x v="2179"/>
    <x v="3"/>
    <x v="7"/>
    <x v="9"/>
    <x v="0"/>
    <n v="109.970001"/>
    <n v="110.32"/>
    <n v="109"/>
    <n v="109.379997"/>
    <x v="2131"/>
    <n v="2568700"/>
    <x v="0"/>
    <n v="83.919998000000007"/>
    <n v="83.919998000000007"/>
    <n v="83.080001999999993"/>
    <n v="83.239998"/>
    <n v="79.060951000000003"/>
    <n v="8428200"/>
  </r>
  <r>
    <x v="2180"/>
    <x v="4"/>
    <x v="7"/>
    <x v="9"/>
    <x v="0"/>
    <n v="109.57"/>
    <n v="109.839996"/>
    <n v="108.91999800000001"/>
    <n v="109.839996"/>
    <x v="2132"/>
    <n v="2591600"/>
    <x v="0"/>
    <n v="83.32"/>
    <n v="83.800003000000004"/>
    <n v="82.919998000000007"/>
    <n v="83.769997000000004"/>
    <n v="79.564330999999996"/>
    <n v="5445900"/>
  </r>
  <r>
    <x v="2181"/>
    <x v="0"/>
    <x v="7"/>
    <x v="9"/>
    <x v="0"/>
    <n v="109.370003"/>
    <n v="109.55999799999999"/>
    <n v="108.099998"/>
    <n v="109.300003"/>
    <x v="2133"/>
    <n v="4304400"/>
    <x v="0"/>
    <n v="83.470000999999996"/>
    <n v="83.739998"/>
    <n v="82.660004000000001"/>
    <n v="83.699996999999996"/>
    <n v="79.497864000000007"/>
    <n v="8792800"/>
  </r>
  <r>
    <x v="2182"/>
    <x v="1"/>
    <x v="7"/>
    <x v="9"/>
    <x v="0"/>
    <n v="105.970001"/>
    <n v="107.099998"/>
    <n v="105.5"/>
    <n v="106.33000199999999"/>
    <x v="2134"/>
    <n v="6470200"/>
    <x v="0"/>
    <n v="82.129997000000003"/>
    <n v="83.279999000000004"/>
    <n v="82.099997999999999"/>
    <n v="82.709998999999996"/>
    <n v="78.557533000000006"/>
    <n v="7479400"/>
  </r>
  <r>
    <x v="2183"/>
    <x v="2"/>
    <x v="8"/>
    <x v="9"/>
    <x v="0"/>
    <n v="106.629997"/>
    <n v="106.75"/>
    <n v="104.010002"/>
    <n v="105"/>
    <x v="2135"/>
    <n v="6149100"/>
    <x v="0"/>
    <n v="82.900002000000001"/>
    <n v="83.089995999999999"/>
    <n v="82.050003000000004"/>
    <n v="82.440002000000007"/>
    <n v="78.301102"/>
    <n v="7534400"/>
  </r>
  <r>
    <x v="2184"/>
    <x v="3"/>
    <x v="8"/>
    <x v="9"/>
    <x v="0"/>
    <n v="104.91999800000001"/>
    <n v="105.489998"/>
    <n v="104.610001"/>
    <n v="105.139999"/>
    <x v="2136"/>
    <n v="4112000"/>
    <x v="0"/>
    <n v="82.139999000000003"/>
    <n v="82.699996999999996"/>
    <n v="81.569999999999993"/>
    <n v="82.300003000000004"/>
    <n v="78.168120999999999"/>
    <n v="11142300"/>
  </r>
  <r>
    <x v="2185"/>
    <x v="4"/>
    <x v="8"/>
    <x v="9"/>
    <x v="0"/>
    <n v="106.30999799999999"/>
    <n v="107.540001"/>
    <n v="105.599998"/>
    <n v="106.58000199999999"/>
    <x v="2137"/>
    <n v="7132600"/>
    <x v="0"/>
    <n v="85.739998"/>
    <n v="86.82"/>
    <n v="85.110000999999997"/>
    <n v="86.080001999999993"/>
    <n v="81.758347000000001"/>
    <n v="28079600"/>
  </r>
  <r>
    <x v="2186"/>
    <x v="0"/>
    <x v="8"/>
    <x v="9"/>
    <x v="0"/>
    <n v="106.58000199999999"/>
    <n v="106.620003"/>
    <n v="105.69000200000001"/>
    <n v="106.589996"/>
    <x v="2138"/>
    <n v="3445100"/>
    <x v="0"/>
    <n v="86.07"/>
    <n v="86.099997999999999"/>
    <n v="85.510002"/>
    <n v="85.830001999999993"/>
    <n v="81.520920000000004"/>
    <n v="9665300"/>
  </r>
  <r>
    <x v="2187"/>
    <x v="1"/>
    <x v="8"/>
    <x v="9"/>
    <x v="0"/>
    <n v="107"/>
    <n v="107.150002"/>
    <n v="106.040001"/>
    <n v="106.599998"/>
    <x v="2139"/>
    <n v="3204800"/>
    <x v="0"/>
    <n v="85.959998999999996"/>
    <n v="86.349997999999999"/>
    <n v="85.669998000000007"/>
    <n v="85.779999000000004"/>
    <n v="81.473411999999996"/>
    <n v="8600300"/>
  </r>
  <r>
    <x v="2188"/>
    <x v="2"/>
    <x v="8"/>
    <x v="9"/>
    <x v="0"/>
    <n v="106.550003"/>
    <n v="106.900002"/>
    <n v="105.800003"/>
    <n v="106.720001"/>
    <x v="2140"/>
    <n v="2993600"/>
    <x v="0"/>
    <n v="85.800003000000004"/>
    <n v="85.839995999999999"/>
    <n v="85.080001999999993"/>
    <n v="85.089995999999999"/>
    <n v="80.818061999999998"/>
    <n v="7587700"/>
  </r>
  <r>
    <x v="2189"/>
    <x v="3"/>
    <x v="8"/>
    <x v="9"/>
    <x v="0"/>
    <n v="106.720001"/>
    <n v="107.540001"/>
    <n v="106.5"/>
    <n v="107.300003"/>
    <x v="2141"/>
    <n v="2679200"/>
    <x v="0"/>
    <n v="85.370002999999997"/>
    <n v="85.769997000000004"/>
    <n v="84.879997000000003"/>
    <n v="85.580001999999993"/>
    <n v="81.283462999999998"/>
    <n v="6554700"/>
  </r>
  <r>
    <x v="2190"/>
    <x v="4"/>
    <x v="8"/>
    <x v="9"/>
    <x v="0"/>
    <n v="107.550003"/>
    <n v="107.639999"/>
    <n v="107.199997"/>
    <n v="107.269997"/>
    <x v="2142"/>
    <n v="2078400"/>
    <x v="0"/>
    <n v="85.800003000000004"/>
    <n v="86.139999000000003"/>
    <n v="85.230002999999996"/>
    <n v="85.900002000000001"/>
    <n v="81.587418"/>
    <n v="10432000"/>
  </r>
  <r>
    <x v="2191"/>
    <x v="0"/>
    <x v="8"/>
    <x v="9"/>
    <x v="0"/>
    <n v="107.699997"/>
    <n v="108.33000199999999"/>
    <n v="107.540001"/>
    <n v="108.279999"/>
    <x v="2143"/>
    <n v="2337100"/>
    <x v="0"/>
    <n v="86.199996999999996"/>
    <n v="86.699996999999996"/>
    <n v="86"/>
    <n v="86.440002000000007"/>
    <n v="82.100257999999997"/>
    <n v="6046300"/>
  </r>
  <r>
    <x v="2192"/>
    <x v="1"/>
    <x v="8"/>
    <x v="9"/>
    <x v="0"/>
    <n v="108.010002"/>
    <n v="109.209999"/>
    <n v="107.760002"/>
    <n v="108.879997"/>
    <x v="2144"/>
    <n v="2336800"/>
    <x v="0"/>
    <n v="86.519997000000004"/>
    <n v="86.970000999999996"/>
    <n v="86.260002"/>
    <n v="86.849997999999999"/>
    <n v="82.489716000000001"/>
    <n v="5952000"/>
  </r>
  <r>
    <x v="2193"/>
    <x v="2"/>
    <x v="8"/>
    <x v="9"/>
    <x v="0"/>
    <n v="109"/>
    <n v="110.05999799999999"/>
    <n v="108.769997"/>
    <n v="109.660004"/>
    <x v="2145"/>
    <n v="2920000"/>
    <x v="0"/>
    <n v="87.019997000000004"/>
    <n v="87.540001000000004"/>
    <n v="86.699996999999996"/>
    <n v="87.540001000000004"/>
    <n v="83.303321999999994"/>
    <n v="8049700"/>
  </r>
  <r>
    <x v="2194"/>
    <x v="3"/>
    <x v="8"/>
    <x v="9"/>
    <x v="0"/>
    <n v="109.75"/>
    <n v="110.199997"/>
    <n v="108.889999"/>
    <n v="109.300003"/>
    <x v="2133"/>
    <n v="2146400"/>
    <x v="0"/>
    <n v="87.550003000000004"/>
    <n v="87.68"/>
    <n v="86.790001000000004"/>
    <n v="87.410004000000001"/>
    <n v="83.179603999999998"/>
    <n v="8680600"/>
  </r>
  <r>
    <x v="2195"/>
    <x v="4"/>
    <x v="8"/>
    <x v="9"/>
    <x v="0"/>
    <n v="109.239998"/>
    <n v="110"/>
    <n v="108.980003"/>
    <n v="109.41999800000001"/>
    <x v="2146"/>
    <n v="2850900"/>
    <x v="0"/>
    <n v="87.269997000000004"/>
    <n v="87.68"/>
    <n v="86.980002999999996"/>
    <n v="87.459998999999996"/>
    <n v="83.227219000000005"/>
    <n v="5887200"/>
  </r>
  <r>
    <x v="2196"/>
    <x v="1"/>
    <x v="8"/>
    <x v="9"/>
    <x v="0"/>
    <n v="109.449997"/>
    <n v="110.239998"/>
    <n v="109.339996"/>
    <n v="110.160004"/>
    <x v="2147"/>
    <n v="3117200"/>
    <x v="0"/>
    <n v="87.510002"/>
    <n v="88.040001000000004"/>
    <n v="87.169998000000007"/>
    <n v="87.919998000000007"/>
    <n v="83.664931999999993"/>
    <n v="9301300"/>
  </r>
  <r>
    <x v="2197"/>
    <x v="2"/>
    <x v="8"/>
    <x v="9"/>
    <x v="0"/>
    <n v="109.800003"/>
    <n v="110.410004"/>
    <n v="109.160004"/>
    <n v="109.44000200000001"/>
    <x v="2148"/>
    <n v="3049300"/>
    <x v="0"/>
    <n v="87.610000999999997"/>
    <n v="88.150002000000001"/>
    <n v="87.510002"/>
    <n v="87.800003000000004"/>
    <n v="83.550735000000003"/>
    <n v="8389900"/>
  </r>
  <r>
    <x v="2198"/>
    <x v="3"/>
    <x v="8"/>
    <x v="9"/>
    <x v="0"/>
    <n v="109.83000199999999"/>
    <n v="110.75"/>
    <n v="109.599998"/>
    <n v="110.739998"/>
    <x v="2149"/>
    <n v="4162200"/>
    <x v="0"/>
    <n v="88.230002999999996"/>
    <n v="88.489998"/>
    <n v="87.870002999999997"/>
    <n v="88.18"/>
    <n v="83.912353999999993"/>
    <n v="6040500"/>
  </r>
  <r>
    <x v="2199"/>
    <x v="4"/>
    <x v="8"/>
    <x v="9"/>
    <x v="0"/>
    <n v="110.540001"/>
    <n v="111"/>
    <n v="110.199997"/>
    <n v="111"/>
    <x v="2150"/>
    <n v="2471700"/>
    <x v="0"/>
    <n v="87.360000999999997"/>
    <n v="88.43"/>
    <n v="87.300003000000004"/>
    <n v="88.43"/>
    <n v="84.150261"/>
    <n v="5151300"/>
  </r>
  <r>
    <x v="2200"/>
    <x v="0"/>
    <x v="8"/>
    <x v="9"/>
    <x v="0"/>
    <n v="110.400002"/>
    <n v="110.989998"/>
    <n v="109.760002"/>
    <n v="110.57"/>
    <x v="2151"/>
    <n v="2361200"/>
    <x v="0"/>
    <n v="88.32"/>
    <n v="88.379997000000003"/>
    <n v="87.910004000000001"/>
    <n v="88"/>
    <n v="83.741073999999998"/>
    <n v="6131600"/>
  </r>
  <r>
    <x v="2201"/>
    <x v="1"/>
    <x v="8"/>
    <x v="9"/>
    <x v="0"/>
    <n v="110.5"/>
    <n v="110.870003"/>
    <n v="109.989998"/>
    <n v="110.459999"/>
    <x v="2152"/>
    <n v="3367200"/>
    <x v="0"/>
    <n v="88.160004000000001"/>
    <n v="88.379997000000003"/>
    <n v="87.760002"/>
    <n v="87.940002000000007"/>
    <n v="83.683967999999993"/>
    <n v="8521900"/>
  </r>
  <r>
    <x v="2202"/>
    <x v="2"/>
    <x v="9"/>
    <x v="9"/>
    <x v="0"/>
    <n v="111.41999800000001"/>
    <n v="112.91999800000001"/>
    <n v="110.779999"/>
    <n v="112.30999799999999"/>
    <x v="2153"/>
    <n v="3218700"/>
    <x v="0"/>
    <n v="88.739998"/>
    <n v="89.139999000000003"/>
    <n v="88.419998000000007"/>
    <n v="88.989998"/>
    <n v="84.683182000000002"/>
    <n v="11131400"/>
  </r>
  <r>
    <x v="2203"/>
    <x v="3"/>
    <x v="9"/>
    <x v="9"/>
    <x v="0"/>
    <n v="112.199997"/>
    <n v="112.290001"/>
    <n v="111.300003"/>
    <n v="111.33000199999999"/>
    <x v="2154"/>
    <n v="2690800"/>
    <x v="0"/>
    <n v="89"/>
    <n v="89.129997000000003"/>
    <n v="88.099997999999999"/>
    <n v="88.529999000000004"/>
    <n v="84.245422000000005"/>
    <n v="10544200"/>
  </r>
  <r>
    <x v="2204"/>
    <x v="4"/>
    <x v="9"/>
    <x v="9"/>
    <x v="0"/>
    <n v="111.290001"/>
    <n v="111.839996"/>
    <n v="110.959999"/>
    <n v="111.739998"/>
    <x v="2155"/>
    <n v="2938200"/>
    <x v="0"/>
    <n v="88.309997999999993"/>
    <n v="88.910004000000001"/>
    <n v="88.18"/>
    <n v="88.790001000000004"/>
    <n v="84.492835999999997"/>
    <n v="5700600"/>
  </r>
  <r>
    <x v="2205"/>
    <x v="0"/>
    <x v="9"/>
    <x v="9"/>
    <x v="0"/>
    <n v="111.139999"/>
    <n v="111.790001"/>
    <n v="111.010002"/>
    <n v="111.360001"/>
    <x v="2156"/>
    <n v="2175800"/>
    <x v="0"/>
    <n v="88.529999000000004"/>
    <n v="89.269997000000004"/>
    <n v="88.269997000000004"/>
    <n v="88.940002000000007"/>
    <n v="84.635581999999999"/>
    <n v="7347600"/>
  </r>
  <r>
    <x v="2206"/>
    <x v="1"/>
    <x v="9"/>
    <x v="9"/>
    <x v="0"/>
    <n v="111.370003"/>
    <n v="111.699997"/>
    <n v="110.739998"/>
    <n v="110.959999"/>
    <x v="2157"/>
    <n v="2474200"/>
    <x v="0"/>
    <n v="88.989998"/>
    <n v="89.300003000000004"/>
    <n v="88.849997999999999"/>
    <n v="89.059997999999993"/>
    <n v="84.749747999999997"/>
    <n v="5688400"/>
  </r>
  <r>
    <x v="2207"/>
    <x v="2"/>
    <x v="9"/>
    <x v="9"/>
    <x v="0"/>
    <n v="111.290001"/>
    <n v="111.449997"/>
    <n v="110.790001"/>
    <n v="110.980003"/>
    <x v="2158"/>
    <n v="2355400"/>
    <x v="0"/>
    <n v="89.169998000000007"/>
    <n v="89.300003000000004"/>
    <n v="88.870002999999997"/>
    <n v="88.959998999999996"/>
    <n v="84.654601999999997"/>
    <n v="5866800"/>
  </r>
  <r>
    <x v="2208"/>
    <x v="3"/>
    <x v="9"/>
    <x v="9"/>
    <x v="0"/>
    <n v="111.08000199999999"/>
    <n v="111.370003"/>
    <n v="110.650002"/>
    <n v="110.790001"/>
    <x v="2159"/>
    <n v="3195400"/>
    <x v="0"/>
    <n v="89.019997000000004"/>
    <n v="89.5"/>
    <n v="88.709998999999996"/>
    <n v="89.110000999999997"/>
    <n v="84.797340000000005"/>
    <n v="5953900"/>
  </r>
  <r>
    <x v="2209"/>
    <x v="4"/>
    <x v="9"/>
    <x v="9"/>
    <x v="0"/>
    <n v="111.449997"/>
    <n v="111.550003"/>
    <n v="110.610001"/>
    <n v="111.209999"/>
    <x v="2160"/>
    <n v="2735400"/>
    <x v="0"/>
    <n v="89.5"/>
    <n v="89.860000999999997"/>
    <n v="89.099997999999999"/>
    <n v="89.730002999999996"/>
    <n v="85.387328999999994"/>
    <n v="12246700"/>
  </r>
  <r>
    <x v="2210"/>
    <x v="0"/>
    <x v="9"/>
    <x v="9"/>
    <x v="0"/>
    <n v="111.290001"/>
    <n v="111.800003"/>
    <n v="111.129997"/>
    <n v="111.529999"/>
    <x v="2161"/>
    <n v="3123000"/>
    <x v="0"/>
    <n v="89.800003000000004"/>
    <n v="90.309997999999993"/>
    <n v="89.610000999999997"/>
    <n v="90.110000999999997"/>
    <n v="85.748954999999995"/>
    <n v="8944100"/>
  </r>
  <r>
    <x v="2211"/>
    <x v="1"/>
    <x v="9"/>
    <x v="9"/>
    <x v="0"/>
    <n v="111.33000199999999"/>
    <n v="111.470001"/>
    <n v="110.129997"/>
    <n v="110.489998"/>
    <x v="2162"/>
    <n v="2891400"/>
    <x v="0"/>
    <n v="89.93"/>
    <n v="90.029999000000004"/>
    <n v="89.239998"/>
    <n v="89.550003000000004"/>
    <n v="85.216042000000002"/>
    <n v="6009400"/>
  </r>
  <r>
    <x v="2212"/>
    <x v="2"/>
    <x v="9"/>
    <x v="9"/>
    <x v="0"/>
    <n v="111.05999799999999"/>
    <n v="112.41999800000001"/>
    <n v="110.489998"/>
    <n v="112.019997"/>
    <x v="2163"/>
    <n v="3305500"/>
    <x v="0"/>
    <n v="89.75"/>
    <n v="90.099997999999999"/>
    <n v="89.410004000000001"/>
    <n v="89.919998000000007"/>
    <n v="85.568145999999999"/>
    <n v="6350700"/>
  </r>
  <r>
    <x v="2213"/>
    <x v="3"/>
    <x v="9"/>
    <x v="9"/>
    <x v="0"/>
    <n v="112.110001"/>
    <n v="112.970001"/>
    <n v="111.58000199999999"/>
    <n v="112.66999800000001"/>
    <x v="2164"/>
    <n v="2746400"/>
    <x v="0"/>
    <n v="90.309997999999993"/>
    <n v="90.330001999999993"/>
    <n v="89.470000999999996"/>
    <n v="90.040001000000004"/>
    <n v="85.68235"/>
    <n v="9174400"/>
  </r>
  <r>
    <x v="2214"/>
    <x v="4"/>
    <x v="9"/>
    <x v="9"/>
    <x v="0"/>
    <n v="112.849998"/>
    <n v="113.5"/>
    <n v="112.760002"/>
    <n v="112.83000199999999"/>
    <x v="2165"/>
    <n v="4119200"/>
    <x v="0"/>
    <n v="90.25"/>
    <n v="90.629997000000003"/>
    <n v="90.169998000000007"/>
    <n v="90.239998"/>
    <n v="85.872664999999998"/>
    <n v="8613400"/>
  </r>
  <r>
    <x v="2215"/>
    <x v="0"/>
    <x v="9"/>
    <x v="9"/>
    <x v="0"/>
    <n v="112.82"/>
    <n v="112.989998"/>
    <n v="111.849998"/>
    <n v="112.410004"/>
    <x v="2166"/>
    <n v="2435400"/>
    <x v="0"/>
    <n v="90.290001000000004"/>
    <n v="92.050003000000004"/>
    <n v="88.970000999999996"/>
    <n v="89.18"/>
    <n v="84.863952999999995"/>
    <n v="9438000"/>
  </r>
  <r>
    <x v="2216"/>
    <x v="1"/>
    <x v="9"/>
    <x v="9"/>
    <x v="0"/>
    <n v="112.410004"/>
    <n v="112.769997"/>
    <n v="110.43"/>
    <n v="110.709999"/>
    <x v="2167"/>
    <n v="3734000"/>
    <x v="0"/>
    <n v="89.489998"/>
    <n v="89.709998999999996"/>
    <n v="88"/>
    <n v="88.059997999999993"/>
    <n v="83.798141000000001"/>
    <n v="11092100"/>
  </r>
  <r>
    <x v="2217"/>
    <x v="2"/>
    <x v="9"/>
    <x v="9"/>
    <x v="0"/>
    <n v="110.989998"/>
    <n v="111.910004"/>
    <n v="110.790001"/>
    <n v="111.449997"/>
    <x v="2168"/>
    <n v="2576200"/>
    <x v="0"/>
    <n v="87.849997999999999"/>
    <n v="89.040001000000004"/>
    <n v="87.849997999999999"/>
    <n v="88.519997000000004"/>
    <n v="84.235900999999998"/>
    <n v="7828600"/>
  </r>
  <r>
    <x v="2218"/>
    <x v="3"/>
    <x v="9"/>
    <x v="9"/>
    <x v="0"/>
    <n v="111.30999799999999"/>
    <n v="112.449997"/>
    <n v="111.269997"/>
    <n v="111.599998"/>
    <x v="2169"/>
    <n v="3107000"/>
    <x v="0"/>
    <n v="88.470000999999996"/>
    <n v="89.389999000000003"/>
    <n v="88.419998000000007"/>
    <n v="88.860000999999997"/>
    <n v="84.559425000000005"/>
    <n v="7710700"/>
  </r>
  <r>
    <x v="2219"/>
    <x v="4"/>
    <x v="9"/>
    <x v="9"/>
    <x v="0"/>
    <n v="111.970001"/>
    <n v="112.470001"/>
    <n v="111.66999800000001"/>
    <n v="111.980003"/>
    <x v="2170"/>
    <n v="3221900"/>
    <x v="0"/>
    <n v="89.059997999999993"/>
    <n v="89.610000999999997"/>
    <n v="88.970000999999996"/>
    <n v="89.190002000000007"/>
    <n v="84.873489000000006"/>
    <n v="7597600"/>
  </r>
  <r>
    <x v="2220"/>
    <x v="0"/>
    <x v="9"/>
    <x v="9"/>
    <x v="0"/>
    <n v="110.699997"/>
    <n v="112.300003"/>
    <n v="110.33000199999999"/>
    <n v="111.94000200000001"/>
    <x v="2171"/>
    <n v="2724200"/>
    <x v="0"/>
    <n v="88.309997999999993"/>
    <n v="88.989998"/>
    <n v="88.07"/>
    <n v="88.949996999999996"/>
    <n v="84.645095999999995"/>
    <n v="5230000"/>
  </r>
  <r>
    <x v="2221"/>
    <x v="1"/>
    <x v="9"/>
    <x v="9"/>
    <x v="0"/>
    <n v="111.80999799999999"/>
    <n v="112.75"/>
    <n v="111.470001"/>
    <n v="112.470001"/>
    <x v="2172"/>
    <n v="2986100"/>
    <x v="0"/>
    <n v="89.120002999999997"/>
    <n v="89.419998000000007"/>
    <n v="88.489998"/>
    <n v="89.120002999999997"/>
    <n v="84.806877"/>
    <n v="7045500"/>
  </r>
  <r>
    <x v="2222"/>
    <x v="2"/>
    <x v="9"/>
    <x v="9"/>
    <x v="0"/>
    <n v="112.029999"/>
    <n v="112.33000199999999"/>
    <n v="111.519997"/>
    <n v="112.05999799999999"/>
    <x v="2173"/>
    <n v="1783800"/>
    <x v="0"/>
    <n v="88.989998"/>
    <n v="89.389999000000003"/>
    <n v="88.559997999999993"/>
    <n v="89.18"/>
    <n v="84.863952999999995"/>
    <n v="4738000"/>
  </r>
  <r>
    <x v="2223"/>
    <x v="3"/>
    <x v="9"/>
    <x v="9"/>
    <x v="0"/>
    <n v="112"/>
    <n v="112.699997"/>
    <n v="111.57"/>
    <n v="112.66999800000001"/>
    <x v="2164"/>
    <n v="2029400"/>
    <x v="0"/>
    <n v="89.080001999999993"/>
    <n v="89.099997999999999"/>
    <n v="88.599997999999999"/>
    <n v="89.010002"/>
    <n v="84.702179000000001"/>
    <n v="6227100"/>
  </r>
  <r>
    <x v="2224"/>
    <x v="4"/>
    <x v="9"/>
    <x v="9"/>
    <x v="0"/>
    <n v="112.620003"/>
    <n v="113.18"/>
    <n v="112.44000200000001"/>
    <n v="112.470001"/>
    <x v="2172"/>
    <n v="2507700"/>
    <x v="0"/>
    <n v="88.980002999999996"/>
    <n v="89.349997999999999"/>
    <n v="88.870002999999997"/>
    <n v="88.870002999999997"/>
    <n v="84.568961999999999"/>
    <n v="6429800"/>
  </r>
  <r>
    <x v="2225"/>
    <x v="0"/>
    <x v="10"/>
    <x v="9"/>
    <x v="0"/>
    <n v="112.699997"/>
    <n v="112.970001"/>
    <n v="111.360001"/>
    <n v="112.239998"/>
    <x v="2174"/>
    <n v="3170100"/>
    <x v="0"/>
    <n v="89.139999000000003"/>
    <n v="89.459998999999996"/>
    <n v="88.400002000000001"/>
    <n v="89.360000999999997"/>
    <n v="85.035224999999997"/>
    <n v="9125800"/>
  </r>
  <r>
    <x v="2226"/>
    <x v="1"/>
    <x v="10"/>
    <x v="9"/>
    <x v="0"/>
    <n v="112.230003"/>
    <n v="112.849998"/>
    <n v="111.900002"/>
    <n v="112.089996"/>
    <x v="2175"/>
    <n v="2169700"/>
    <x v="0"/>
    <n v="89.010002"/>
    <n v="89.330001999999993"/>
    <n v="88.660004000000001"/>
    <n v="88.779999000000004"/>
    <n v="84.483337000000006"/>
    <n v="4859900"/>
  </r>
  <r>
    <x v="2227"/>
    <x v="2"/>
    <x v="10"/>
    <x v="9"/>
    <x v="0"/>
    <n v="112.25"/>
    <n v="113.18"/>
    <n v="111.900002"/>
    <n v="112.07"/>
    <x v="2176"/>
    <n v="2486600"/>
    <x v="0"/>
    <n v="89.129997000000003"/>
    <n v="90.199996999999996"/>
    <n v="88.949996999999996"/>
    <n v="89.029999000000004"/>
    <n v="84.721221999999997"/>
    <n v="7251600"/>
  </r>
  <r>
    <x v="2228"/>
    <x v="3"/>
    <x v="10"/>
    <x v="9"/>
    <x v="0"/>
    <n v="112.07"/>
    <n v="112.610001"/>
    <n v="111.709999"/>
    <n v="112.43"/>
    <x v="2177"/>
    <n v="2238500"/>
    <x v="0"/>
    <n v="89"/>
    <n v="89.260002"/>
    <n v="88.779999000000004"/>
    <n v="89.089995999999999"/>
    <n v="84.778312999999997"/>
    <n v="8473900"/>
  </r>
  <r>
    <x v="2229"/>
    <x v="4"/>
    <x v="10"/>
    <x v="9"/>
    <x v="0"/>
    <n v="112.18"/>
    <n v="112.75"/>
    <n v="111.839996"/>
    <n v="112.239998"/>
    <x v="2178"/>
    <n v="1995100"/>
    <x v="0"/>
    <n v="88.970000999999996"/>
    <n v="89.239998"/>
    <n v="88.519997000000004"/>
    <n v="88.739998"/>
    <n v="84.445235999999994"/>
    <n v="5439500"/>
  </r>
  <r>
    <x v="2230"/>
    <x v="0"/>
    <x v="10"/>
    <x v="9"/>
    <x v="0"/>
    <n v="112.290001"/>
    <n v="113.07"/>
    <n v="112.290001"/>
    <n v="112.32"/>
    <x v="2179"/>
    <n v="1862800"/>
    <x v="0"/>
    <n v="88.620002999999997"/>
    <n v="89.25"/>
    <n v="88.519997000000004"/>
    <n v="88.860000999999997"/>
    <n v="84.559425000000005"/>
    <n v="5999400"/>
  </r>
  <r>
    <x v="2231"/>
    <x v="1"/>
    <x v="10"/>
    <x v="9"/>
    <x v="0"/>
    <n v="111.900002"/>
    <n v="112.57"/>
    <n v="111.470001"/>
    <n v="112.110001"/>
    <x v="2180"/>
    <n v="2045800"/>
    <x v="0"/>
    <n v="88.599997999999999"/>
    <n v="88.849997999999999"/>
    <n v="88.129997000000003"/>
    <n v="88.849997999999999"/>
    <n v="84.549933999999993"/>
    <n v="7058500"/>
  </r>
  <r>
    <x v="2232"/>
    <x v="2"/>
    <x v="10"/>
    <x v="9"/>
    <x v="0"/>
    <n v="111.650002"/>
    <n v="112.300003"/>
    <n v="111.349998"/>
    <n v="111.470001"/>
    <x v="2181"/>
    <n v="2651200"/>
    <x v="0"/>
    <n v="88.699996999999996"/>
    <n v="89.209998999999996"/>
    <n v="88.559997999999993"/>
    <n v="88.68"/>
    <n v="84.388183999999995"/>
    <n v="5912500"/>
  </r>
  <r>
    <x v="2233"/>
    <x v="3"/>
    <x v="10"/>
    <x v="9"/>
    <x v="0"/>
    <n v="111.230003"/>
    <n v="112.19000200000001"/>
    <n v="111.010002"/>
    <n v="111.220001"/>
    <x v="2182"/>
    <n v="2690300"/>
    <x v="0"/>
    <n v="88.470000999999996"/>
    <n v="89.779999000000004"/>
    <n v="88.43"/>
    <n v="88.870002999999997"/>
    <n v="84.568961999999999"/>
    <n v="7242700"/>
  </r>
  <r>
    <x v="2234"/>
    <x v="0"/>
    <x v="10"/>
    <x v="9"/>
    <x v="0"/>
    <n v="111.769997"/>
    <n v="112.739998"/>
    <n v="111.529999"/>
    <n v="112.66999800000001"/>
    <x v="2183"/>
    <n v="1731200"/>
    <x v="0"/>
    <n v="89.089995999999999"/>
    <n v="89.900002000000001"/>
    <n v="88.75"/>
    <n v="89.809997999999993"/>
    <n v="85.463454999999996"/>
    <n v="6122800"/>
  </r>
  <r>
    <x v="2235"/>
    <x v="1"/>
    <x v="10"/>
    <x v="9"/>
    <x v="0"/>
    <n v="112.489998"/>
    <n v="113.16999800000001"/>
    <n v="112.099998"/>
    <n v="112.519997"/>
    <x v="2184"/>
    <n v="2141000"/>
    <x v="0"/>
    <n v="89.639999000000003"/>
    <n v="89.919998000000007"/>
    <n v="89.239998"/>
    <n v="89.730002999999996"/>
    <n v="85.387328999999994"/>
    <n v="6823500"/>
  </r>
  <r>
    <x v="2236"/>
    <x v="2"/>
    <x v="10"/>
    <x v="9"/>
    <x v="0"/>
    <n v="112.489998"/>
    <n v="113.160004"/>
    <n v="112.110001"/>
    <n v="112.290001"/>
    <x v="2185"/>
    <n v="2242400"/>
    <x v="0"/>
    <n v="90.089995999999999"/>
    <n v="90.620002999999997"/>
    <n v="89.599997999999999"/>
    <n v="89.75"/>
    <n v="85.406379999999999"/>
    <n v="7301300"/>
  </r>
  <r>
    <x v="2237"/>
    <x v="3"/>
    <x v="10"/>
    <x v="9"/>
    <x v="0"/>
    <n v="112.900002"/>
    <n v="114.900002"/>
    <n v="112.66999800000001"/>
    <n v="114.589996"/>
    <x v="2186"/>
    <n v="3459600"/>
    <x v="0"/>
    <n v="90.139999000000003"/>
    <n v="91.5"/>
    <n v="89.900002000000001"/>
    <n v="91.150002000000001"/>
    <n v="86.738617000000005"/>
    <n v="12178300"/>
  </r>
  <r>
    <x v="2238"/>
    <x v="4"/>
    <x v="10"/>
    <x v="9"/>
    <x v="0"/>
    <n v="114.800003"/>
    <n v="115.610001"/>
    <n v="114.010002"/>
    <n v="114.269997"/>
    <x v="2187"/>
    <n v="4067400"/>
    <x v="0"/>
    <n v="92.769997000000004"/>
    <n v="92.800003000000004"/>
    <n v="91.019997000000004"/>
    <n v="91.150002000000001"/>
    <n v="86.738617000000005"/>
    <n v="19442600"/>
  </r>
  <r>
    <x v="2239"/>
    <x v="0"/>
    <x v="10"/>
    <x v="9"/>
    <x v="0"/>
    <n v="115.800003"/>
    <n v="115.989998"/>
    <n v="115"/>
    <n v="115.699997"/>
    <x v="2188"/>
    <n v="3207800"/>
    <x v="0"/>
    <n v="92.150002000000001"/>
    <n v="92.5"/>
    <n v="91.010002"/>
    <n v="91.849997999999999"/>
    <n v="87.404724000000002"/>
    <n v="11705400"/>
  </r>
  <r>
    <x v="2240"/>
    <x v="1"/>
    <x v="10"/>
    <x v="9"/>
    <x v="0"/>
    <n v="116.349998"/>
    <n v="116.480003"/>
    <n v="115.889999"/>
    <n v="116.129997"/>
    <x v="2189"/>
    <n v="2873700"/>
    <x v="0"/>
    <n v="91.989998"/>
    <n v="92.349997999999999"/>
    <n v="91.580001999999993"/>
    <n v="92.110000999999997"/>
    <n v="87.652152999999998"/>
    <n v="7769200"/>
  </r>
  <r>
    <x v="2241"/>
    <x v="2"/>
    <x v="10"/>
    <x v="9"/>
    <x v="0"/>
    <n v="116.050003"/>
    <n v="116.55999799999999"/>
    <n v="115.949997"/>
    <n v="116.16999800000001"/>
    <x v="2190"/>
    <n v="2202700"/>
    <x v="0"/>
    <n v="92.019997000000004"/>
    <n v="92.480002999999996"/>
    <n v="91.75"/>
    <n v="91.82"/>
    <n v="87.376204999999999"/>
    <n v="11295200"/>
  </r>
  <r>
    <x v="2242"/>
    <x v="3"/>
    <x v="10"/>
    <x v="9"/>
    <x v="0"/>
    <n v="116.510002"/>
    <n v="117.30999799999999"/>
    <n v="116.120003"/>
    <n v="117.099998"/>
    <x v="2191"/>
    <n v="3350800"/>
    <x v="0"/>
    <n v="91.949996999999996"/>
    <n v="92"/>
    <n v="91.279999000000004"/>
    <n v="91.599997999999999"/>
    <n v="87.166831999999999"/>
    <n v="5856800"/>
  </r>
  <r>
    <x v="2243"/>
    <x v="4"/>
    <x v="10"/>
    <x v="9"/>
    <x v="0"/>
    <n v="116.790001"/>
    <n v="117.370003"/>
    <n v="116.07"/>
    <n v="116.32"/>
    <x v="2192"/>
    <n v="3536000"/>
    <x v="0"/>
    <n v="91.389999000000003"/>
    <n v="91.550003000000004"/>
    <n v="90.980002999999996"/>
    <n v="91.220000999999996"/>
    <n v="86.805237000000005"/>
    <n v="6888500"/>
  </r>
  <r>
    <x v="2244"/>
    <x v="0"/>
    <x v="11"/>
    <x v="9"/>
    <x v="0"/>
    <n v="116.540001"/>
    <n v="117.290001"/>
    <n v="116.220001"/>
    <n v="116.370003"/>
    <x v="2193"/>
    <n v="3556600"/>
    <x v="0"/>
    <n v="91.290001000000004"/>
    <n v="91.669998000000007"/>
    <n v="91.139999000000003"/>
    <n v="91.260002"/>
    <n v="86.843284999999995"/>
    <n v="9042100"/>
  </r>
  <r>
    <x v="2245"/>
    <x v="1"/>
    <x v="11"/>
    <x v="9"/>
    <x v="0"/>
    <n v="117.83000199999999"/>
    <n v="119.709999"/>
    <n v="117.650002"/>
    <n v="118.120003"/>
    <x v="2194"/>
    <n v="6802600"/>
    <x v="0"/>
    <n v="91.620002999999997"/>
    <n v="92.75"/>
    <n v="91.529999000000004"/>
    <n v="92.540001000000004"/>
    <n v="88.061333000000005"/>
    <n v="11627700"/>
  </r>
  <r>
    <x v="2246"/>
    <x v="2"/>
    <x v="11"/>
    <x v="9"/>
    <x v="0"/>
    <n v="118.16999800000001"/>
    <n v="118.529999"/>
    <n v="116.550003"/>
    <n v="117.33000199999999"/>
    <x v="2195"/>
    <n v="3640900"/>
    <x v="0"/>
    <n v="92.400002000000001"/>
    <n v="92.550003000000004"/>
    <n v="91.980002999999996"/>
    <n v="92.440002000000007"/>
    <n v="87.966171000000003"/>
    <n v="4909000"/>
  </r>
  <r>
    <x v="2247"/>
    <x v="3"/>
    <x v="11"/>
    <x v="9"/>
    <x v="0"/>
    <n v="117.550003"/>
    <n v="118.08000199999999"/>
    <n v="116.900002"/>
    <n v="117.91999800000001"/>
    <x v="2196"/>
    <n v="2560400"/>
    <x v="0"/>
    <n v="92.699996999999996"/>
    <n v="92.849997999999999"/>
    <n v="92.25"/>
    <n v="92.620002999999997"/>
    <n v="88.137482000000006"/>
    <n v="5257000"/>
  </r>
  <r>
    <x v="2248"/>
    <x v="4"/>
    <x v="11"/>
    <x v="9"/>
    <x v="0"/>
    <n v="118.269997"/>
    <n v="118.379997"/>
    <n v="117.199997"/>
    <n v="117.5"/>
    <x v="2197"/>
    <n v="2335900"/>
    <x v="0"/>
    <n v="92.900002000000001"/>
    <n v="92.980002999999996"/>
    <n v="91.760002"/>
    <n v="92.089995999999999"/>
    <n v="87.633094999999997"/>
    <n v="8844500"/>
  </r>
  <r>
    <x v="2249"/>
    <x v="0"/>
    <x v="11"/>
    <x v="9"/>
    <x v="0"/>
    <n v="117.709999"/>
    <n v="117.709999"/>
    <n v="116.389999"/>
    <n v="116.610001"/>
    <x v="2198"/>
    <n v="2562400"/>
    <x v="0"/>
    <n v="92.050003000000004"/>
    <n v="92.160004000000001"/>
    <n v="91.519997000000004"/>
    <n v="91.919998000000007"/>
    <n v="87.471344000000002"/>
    <n v="5223600"/>
  </r>
  <r>
    <x v="2250"/>
    <x v="1"/>
    <x v="11"/>
    <x v="9"/>
    <x v="0"/>
    <n v="116.629997"/>
    <n v="116.910004"/>
    <n v="116.040001"/>
    <n v="116.410004"/>
    <x v="2199"/>
    <n v="2350700"/>
    <x v="0"/>
    <n v="91.900002000000001"/>
    <n v="92.139999000000003"/>
    <n v="91.830001999999993"/>
    <n v="92"/>
    <n v="87.547484999999995"/>
    <n v="3969500"/>
  </r>
  <r>
    <x v="2251"/>
    <x v="2"/>
    <x v="11"/>
    <x v="9"/>
    <x v="0"/>
    <n v="116.110001"/>
    <n v="116.769997"/>
    <n v="116.010002"/>
    <n v="116.650002"/>
    <x v="2200"/>
    <n v="1812500"/>
    <x v="0"/>
    <n v="91.699996999999996"/>
    <n v="92.410004000000001"/>
    <n v="91.68"/>
    <n v="92.25"/>
    <n v="87.785385000000005"/>
    <n v="6747600"/>
  </r>
  <r>
    <x v="2252"/>
    <x v="3"/>
    <x v="11"/>
    <x v="9"/>
    <x v="0"/>
    <n v="116.58000199999999"/>
    <n v="116.879997"/>
    <n v="115.779999"/>
    <n v="116.529999"/>
    <x v="2201"/>
    <n v="2239000"/>
    <x v="0"/>
    <n v="92.120002999999997"/>
    <n v="92.309997999999993"/>
    <n v="91.620002999999997"/>
    <n v="92.099997999999999"/>
    <n v="87.642632000000006"/>
    <n v="7052200"/>
  </r>
  <r>
    <x v="2253"/>
    <x v="4"/>
    <x v="11"/>
    <x v="9"/>
    <x v="0"/>
    <n v="116.33000199999999"/>
    <n v="117.220001"/>
    <n v="116.150002"/>
    <n v="117.129997"/>
    <x v="2202"/>
    <n v="3195200"/>
    <x v="0"/>
    <n v="92.190002000000007"/>
    <n v="92.779999000000004"/>
    <n v="91.980002999999996"/>
    <n v="92.730002999999996"/>
    <n v="88.242157000000006"/>
    <n v="5898800"/>
  </r>
  <r>
    <x v="2254"/>
    <x v="0"/>
    <x v="11"/>
    <x v="9"/>
    <x v="0"/>
    <n v="117.360001"/>
    <n v="118.55999799999999"/>
    <n v="117.089996"/>
    <n v="118.209999"/>
    <x v="2203"/>
    <n v="2998200"/>
    <x v="0"/>
    <n v="92.730002999999996"/>
    <n v="93.419998000000007"/>
    <n v="92.720000999999996"/>
    <n v="93.230002999999996"/>
    <n v="88.717972000000003"/>
    <n v="7040100"/>
  </r>
  <r>
    <x v="2255"/>
    <x v="1"/>
    <x v="11"/>
    <x v="9"/>
    <x v="0"/>
    <n v="118.260002"/>
    <n v="118.57"/>
    <n v="117.699997"/>
    <n v="118.489998"/>
    <x v="2204"/>
    <n v="2375700"/>
    <x v="0"/>
    <n v="93.349997999999999"/>
    <n v="93.720000999999996"/>
    <n v="92.970000999999996"/>
    <n v="93.150002000000001"/>
    <n v="88.641829999999999"/>
    <n v="5497400"/>
  </r>
  <r>
    <x v="2256"/>
    <x v="2"/>
    <x v="11"/>
    <x v="9"/>
    <x v="0"/>
    <n v="117.290001"/>
    <n v="117.910004"/>
    <n v="116.650002"/>
    <n v="116.800003"/>
    <x v="2205"/>
    <n v="4195000"/>
    <x v="0"/>
    <n v="92.480002999999996"/>
    <n v="92.760002"/>
    <n v="91.709998999999996"/>
    <n v="91.760002"/>
    <n v="87.474045000000004"/>
    <n v="8240200"/>
  </r>
  <r>
    <x v="2257"/>
    <x v="3"/>
    <x v="11"/>
    <x v="9"/>
    <x v="0"/>
    <n v="115.93"/>
    <n v="116.650002"/>
    <n v="115.550003"/>
    <n v="116.239998"/>
    <x v="2206"/>
    <n v="5088400"/>
    <x v="0"/>
    <n v="91.360000999999997"/>
    <n v="92.480002999999996"/>
    <n v="91.360000999999997"/>
    <n v="91.709998999999996"/>
    <n v="87.426368999999994"/>
    <n v="8239800"/>
  </r>
  <r>
    <x v="2258"/>
    <x v="4"/>
    <x v="11"/>
    <x v="9"/>
    <x v="0"/>
    <n v="116.91999800000001"/>
    <n v="117.889999"/>
    <n v="116.510002"/>
    <n v="117.58000199999999"/>
    <x v="2207"/>
    <n v="4360500"/>
    <x v="0"/>
    <n v="91.980002999999996"/>
    <n v="92.809997999999993"/>
    <n v="91.709998999999996"/>
    <n v="92.480002999999996"/>
    <n v="88.160415999999998"/>
    <n v="9361300"/>
  </r>
  <r>
    <x v="2259"/>
    <x v="0"/>
    <x v="11"/>
    <x v="9"/>
    <x v="0"/>
    <n v="117.800003"/>
    <n v="119.099998"/>
    <n v="117.58000199999999"/>
    <n v="119"/>
    <x v="2208"/>
    <n v="2578200"/>
    <x v="0"/>
    <n v="92.529999000000004"/>
    <n v="93.599997999999999"/>
    <n v="92.43"/>
    <n v="93.309997999999993"/>
    <n v="88.951644999999999"/>
    <n v="9186200"/>
  </r>
  <r>
    <x v="2260"/>
    <x v="1"/>
    <x v="11"/>
    <x v="9"/>
    <x v="0"/>
    <n v="119.040001"/>
    <n v="119.93"/>
    <n v="118.970001"/>
    <n v="119.599998"/>
    <x v="2209"/>
    <n v="2857100"/>
    <x v="0"/>
    <n v="93.559997999999993"/>
    <n v="94.07"/>
    <n v="93.470000999999996"/>
    <n v="93.860000999999997"/>
    <n v="89.475960000000001"/>
    <n v="7616100"/>
  </r>
  <r>
    <x v="2261"/>
    <x v="2"/>
    <x v="11"/>
    <x v="9"/>
    <x v="0"/>
    <n v="119.599998"/>
    <n v="120.720001"/>
    <n v="119.529999"/>
    <n v="120.699997"/>
    <x v="2210"/>
    <n v="2509000"/>
    <x v="0"/>
    <n v="94.019997000000004"/>
    <n v="94.989998"/>
    <n v="94.019997000000004"/>
    <n v="94.809997999999993"/>
    <n v="90.381576999999993"/>
    <n v="6825300"/>
  </r>
  <r>
    <x v="2262"/>
    <x v="3"/>
    <x v="11"/>
    <x v="9"/>
    <x v="0"/>
    <n v="121.019997"/>
    <n v="122.480003"/>
    <n v="120.949997"/>
    <n v="121.91999800000001"/>
    <x v="2211"/>
    <n v="4689200"/>
    <x v="0"/>
    <n v="95.089995999999999"/>
    <n v="95.379997000000003"/>
    <n v="94.889999000000003"/>
    <n v="95.040001000000004"/>
    <n v="90.600845000000007"/>
    <n v="7262400"/>
  </r>
  <r>
    <x v="2263"/>
    <x v="4"/>
    <x v="11"/>
    <x v="9"/>
    <x v="0"/>
    <n v="121.910004"/>
    <n v="122.08000199999999"/>
    <n v="121.32"/>
    <n v="121.629997"/>
    <x v="2212"/>
    <n v="2141600"/>
    <x v="0"/>
    <n v="95"/>
    <n v="95.120002999999997"/>
    <n v="94.389999000000003"/>
    <n v="94.669998000000007"/>
    <n v="90.248137999999997"/>
    <n v="4133900"/>
  </r>
  <r>
    <x v="2264"/>
    <x v="1"/>
    <x v="11"/>
    <x v="9"/>
    <x v="0"/>
    <n v="121.290001"/>
    <n v="121.790001"/>
    <n v="121.029999"/>
    <n v="121.650002"/>
    <x v="2213"/>
    <n v="3405500"/>
    <x v="0"/>
    <n v="94.660004000000001"/>
    <n v="94.879997000000003"/>
    <n v="94.339995999999999"/>
    <n v="94.720000999999996"/>
    <n v="90.295783999999998"/>
    <n v="6292700"/>
  </r>
  <r>
    <x v="2265"/>
    <x v="2"/>
    <x v="11"/>
    <x v="9"/>
    <x v="0"/>
    <n v="121.900002"/>
    <n v="122.980003"/>
    <n v="121.150002"/>
    <n v="122.879997"/>
    <x v="2214"/>
    <n v="4708500"/>
    <x v="0"/>
    <n v="95.080001999999993"/>
    <n v="95.529999000000004"/>
    <n v="94.459998999999996"/>
    <n v="95.230002999999996"/>
    <n v="90.781975000000003"/>
    <n v="9866000"/>
  </r>
  <r>
    <x v="2266"/>
    <x v="3"/>
    <x v="0"/>
    <x v="9"/>
    <x v="0"/>
    <n v="122.800003"/>
    <n v="123.400002"/>
    <n v="122.110001"/>
    <n v="123.400002"/>
    <x v="2215"/>
    <n v="3279000"/>
    <x v="0"/>
    <n v="95.400002000000001"/>
    <n v="95.449996999999996"/>
    <n v="94.610000999999997"/>
    <n v="95.400002000000001"/>
    <n v="90.944016000000005"/>
    <n v="8911900"/>
  </r>
  <r>
    <x v="2267"/>
    <x v="4"/>
    <x v="0"/>
    <x v="9"/>
    <x v="0"/>
    <n v="123.389999"/>
    <n v="125.300003"/>
    <n v="123.349998"/>
    <n v="125.199997"/>
    <x v="2216"/>
    <n v="3731900"/>
    <x v="0"/>
    <n v="95.410004000000001"/>
    <n v="96.190002000000007"/>
    <n v="95.410004000000001"/>
    <n v="96.150002000000001"/>
    <n v="91.659003999999996"/>
    <n v="8570200"/>
  </r>
  <r>
    <x v="2268"/>
    <x v="0"/>
    <x v="0"/>
    <x v="9"/>
    <x v="0"/>
    <n v="125.540001"/>
    <n v="126.19000200000001"/>
    <n v="125.25"/>
    <n v="125.900002"/>
    <x v="2217"/>
    <n v="4617400"/>
    <x v="0"/>
    <n v="96.32"/>
    <n v="96.589995999999999"/>
    <n v="96.110000999999997"/>
    <n v="96.550003000000004"/>
    <n v="92.040313999999995"/>
    <n v="14510500"/>
  </r>
  <r>
    <x v="2269"/>
    <x v="1"/>
    <x v="0"/>
    <x v="9"/>
    <x v="0"/>
    <n v="125.540001"/>
    <n v="125.94000200000001"/>
    <n v="124.980003"/>
    <n v="125.239998"/>
    <x v="2218"/>
    <n v="2712100"/>
    <x v="0"/>
    <n v="96.269997000000004"/>
    <n v="96.599997999999999"/>
    <n v="95.559997999999993"/>
    <n v="95.790001000000004"/>
    <n v="91.315804"/>
    <n v="7030300"/>
  </r>
  <r>
    <x v="2270"/>
    <x v="2"/>
    <x v="0"/>
    <x v="9"/>
    <x v="0"/>
    <n v="125.480003"/>
    <n v="125.879997"/>
    <n v="124.769997"/>
    <n v="125.19000200000001"/>
    <x v="2219"/>
    <n v="3219700"/>
    <x v="0"/>
    <n v="96.029999000000004"/>
    <n v="96.220000999999996"/>
    <n v="95.760002"/>
    <n v="96.089995999999999"/>
    <n v="91.601776000000001"/>
    <n v="6720300"/>
  </r>
  <r>
    <x v="2271"/>
    <x v="3"/>
    <x v="0"/>
    <x v="9"/>
    <x v="0"/>
    <n v="125"/>
    <n v="125.400002"/>
    <n v="124.05999799999999"/>
    <n v="124.760002"/>
    <x v="2220"/>
    <n v="3332400"/>
    <x v="0"/>
    <n v="95.870002999999997"/>
    <n v="96.120002999999997"/>
    <n v="95.290001000000004"/>
    <n v="96.089995999999999"/>
    <n v="91.601776000000001"/>
    <n v="7720300"/>
  </r>
  <r>
    <x v="2272"/>
    <x v="4"/>
    <x v="0"/>
    <x v="9"/>
    <x v="0"/>
    <n v="124.91999800000001"/>
    <n v="124.94000200000001"/>
    <n v="121.709999"/>
    <n v="123.040001"/>
    <x v="2221"/>
    <n v="3556700"/>
    <x v="0"/>
    <n v="96.089995999999999"/>
    <n v="96.25"/>
    <n v="93.709998999999996"/>
    <n v="94.559997999999993"/>
    <n v="90.143242000000001"/>
    <n v="16887100"/>
  </r>
  <r>
    <x v="2273"/>
    <x v="0"/>
    <x v="0"/>
    <x v="9"/>
    <x v="0"/>
    <n v="121.980003"/>
    <n v="122.089996"/>
    <n v="120.199997"/>
    <n v="120.760002"/>
    <x v="2222"/>
    <n v="6574200"/>
    <x v="0"/>
    <n v="93.690002000000007"/>
    <n v="94.040001000000004"/>
    <n v="92.800003000000004"/>
    <n v="93.5"/>
    <n v="89.13279"/>
    <n v="15610000"/>
  </r>
  <r>
    <x v="2274"/>
    <x v="1"/>
    <x v="0"/>
    <x v="9"/>
    <x v="0"/>
    <n v="121.239998"/>
    <n v="122.709999"/>
    <n v="121.089996"/>
    <n v="122.32"/>
    <x v="2223"/>
    <n v="3938200"/>
    <x v="0"/>
    <n v="94"/>
    <n v="95.339995999999999"/>
    <n v="93.970000999999996"/>
    <n v="95.080001999999993"/>
    <n v="90.638969000000003"/>
    <n v="8700100"/>
  </r>
  <r>
    <x v="2275"/>
    <x v="2"/>
    <x v="0"/>
    <x v="9"/>
    <x v="0"/>
    <n v="122.849998"/>
    <n v="123.160004"/>
    <n v="121.760002"/>
    <n v="122.5"/>
    <x v="2224"/>
    <n v="2940000"/>
    <x v="0"/>
    <n v="95.32"/>
    <n v="96"/>
    <n v="94.949996999999996"/>
    <n v="95.32"/>
    <n v="90.867760000000004"/>
    <n v="6347000"/>
  </r>
  <r>
    <x v="2276"/>
    <x v="3"/>
    <x v="0"/>
    <x v="9"/>
    <x v="0"/>
    <n v="121.07"/>
    <n v="121.629997"/>
    <n v="119.889999"/>
    <n v="121.41999800000001"/>
    <x v="2225"/>
    <n v="3492600"/>
    <x v="0"/>
    <n v="94.440002000000007"/>
    <n v="94.529999000000004"/>
    <n v="93.529999000000004"/>
    <n v="94.169998000000007"/>
    <n v="89.771477000000004"/>
    <n v="12793900"/>
  </r>
  <r>
    <x v="2277"/>
    <x v="4"/>
    <x v="0"/>
    <x v="9"/>
    <x v="0"/>
    <n v="121.489998"/>
    <n v="122.199997"/>
    <n v="120.720001"/>
    <n v="121.959999"/>
    <x v="2226"/>
    <n v="3804900"/>
    <x v="0"/>
    <n v="94.309997999999993"/>
    <n v="94.440002000000007"/>
    <n v="93.739998"/>
    <n v="94.169998000000007"/>
    <n v="89.771477000000004"/>
    <n v="14705100"/>
  </r>
  <r>
    <x v="2278"/>
    <x v="0"/>
    <x v="0"/>
    <x v="9"/>
    <x v="0"/>
    <n v="122.629997"/>
    <n v="123.120003"/>
    <n v="122.260002"/>
    <n v="123.089996"/>
    <x v="2227"/>
    <n v="2547100"/>
    <x v="0"/>
    <n v="94.75"/>
    <n v="94.849997999999999"/>
    <n v="94.25"/>
    <n v="94.790001000000004"/>
    <n v="90.362533999999997"/>
    <n v="5984300"/>
  </r>
  <r>
    <x v="2279"/>
    <x v="1"/>
    <x v="0"/>
    <x v="9"/>
    <x v="0"/>
    <n v="122.889999"/>
    <n v="123.769997"/>
    <n v="122.66999800000001"/>
    <n v="122.93"/>
    <x v="2228"/>
    <n v="3015300"/>
    <x v="0"/>
    <n v="94.790001000000004"/>
    <n v="94.959998999999996"/>
    <n v="94.330001999999993"/>
    <n v="94.379997000000003"/>
    <n v="89.971664000000004"/>
    <n v="5626700"/>
  </r>
  <r>
    <x v="2280"/>
    <x v="2"/>
    <x v="0"/>
    <x v="9"/>
    <x v="0"/>
    <n v="123.540001"/>
    <n v="123.540001"/>
    <n v="122.44000200000001"/>
    <n v="123.099998"/>
    <x v="2229"/>
    <n v="2384100"/>
    <x v="0"/>
    <n v="94.610000999999997"/>
    <n v="94.769997000000004"/>
    <n v="94.07"/>
    <n v="94.540001000000004"/>
    <n v="90.124206999999998"/>
    <n v="5611400"/>
  </r>
  <r>
    <x v="2281"/>
    <x v="3"/>
    <x v="0"/>
    <x v="9"/>
    <x v="0"/>
    <n v="122.870003"/>
    <n v="123.519997"/>
    <n v="122.290001"/>
    <n v="123.300003"/>
    <x v="2230"/>
    <n v="2160600"/>
    <x v="0"/>
    <n v="94.489998"/>
    <n v="94.510002"/>
    <n v="93.870002999999997"/>
    <n v="93.949996999999996"/>
    <n v="89.561729"/>
    <n v="5846500"/>
  </r>
  <r>
    <x v="2282"/>
    <x v="4"/>
    <x v="0"/>
    <x v="9"/>
    <x v="0"/>
    <n v="123.68"/>
    <n v="125"/>
    <n v="123.120003"/>
    <n v="124.010002"/>
    <x v="2231"/>
    <n v="3381500"/>
    <x v="0"/>
    <n v="94.160004000000001"/>
    <n v="95.650002000000001"/>
    <n v="93.889999000000003"/>
    <n v="95.580001999999993"/>
    <n v="91.115607999999995"/>
    <n v="11637300"/>
  </r>
  <r>
    <x v="2283"/>
    <x v="0"/>
    <x v="0"/>
    <x v="9"/>
    <x v="0"/>
    <n v="124.16999800000001"/>
    <n v="124.58000199999999"/>
    <n v="123.19000200000001"/>
    <n v="123.519997"/>
    <x v="2232"/>
    <n v="2376700"/>
    <x v="0"/>
    <n v="95.800003000000004"/>
    <n v="96.269997000000004"/>
    <n v="95.099997999999999"/>
    <n v="95.220000999999996"/>
    <n v="90.772407999999999"/>
    <n v="6970800"/>
  </r>
  <r>
    <x v="2284"/>
    <x v="1"/>
    <x v="0"/>
    <x v="9"/>
    <x v="0"/>
    <n v="123.489998"/>
    <n v="123.510002"/>
    <n v="122.739998"/>
    <n v="122.739998"/>
    <x v="2233"/>
    <n v="2516400"/>
    <x v="0"/>
    <n v="95.150002000000001"/>
    <n v="95.339995999999999"/>
    <n v="94.629997000000003"/>
    <n v="94.900002000000001"/>
    <n v="90.467369000000005"/>
    <n v="6283600"/>
  </r>
  <r>
    <x v="2285"/>
    <x v="2"/>
    <x v="0"/>
    <x v="9"/>
    <x v="0"/>
    <n v="123.19000200000001"/>
    <n v="124.870003"/>
    <n v="122.57"/>
    <n v="124.80999799999999"/>
    <x v="2234"/>
    <n v="2574900"/>
    <x v="0"/>
    <n v="95.150002000000001"/>
    <n v="96.400002000000001"/>
    <n v="94.660004000000001"/>
    <n v="96.230002999999996"/>
    <n v="91.735236999999998"/>
    <n v="5571300"/>
  </r>
  <r>
    <x v="2286"/>
    <x v="3"/>
    <x v="0"/>
    <x v="9"/>
    <x v="0"/>
    <n v="124.610001"/>
    <n v="124.68"/>
    <n v="121.199997"/>
    <n v="121.510002"/>
    <x v="2235"/>
    <n v="4147400"/>
    <x v="0"/>
    <n v="95.790001000000004"/>
    <n v="95.790001000000004"/>
    <n v="94.010002"/>
    <n v="94.419998000000007"/>
    <n v="90.009781000000004"/>
    <n v="8872500"/>
  </r>
  <r>
    <x v="2287"/>
    <x v="4"/>
    <x v="0"/>
    <x v="9"/>
    <x v="0"/>
    <n v="121.779999"/>
    <n v="122.41999800000001"/>
    <n v="121.209999"/>
    <n v="121.449997"/>
    <x v="2236"/>
    <n v="3574000"/>
    <x v="0"/>
    <n v="94.379997000000003"/>
    <n v="94.620002999999997"/>
    <n v="93.779999000000004"/>
    <n v="93.779999000000004"/>
    <n v="89.399688999999995"/>
    <n v="9036600"/>
  </r>
  <r>
    <x v="2288"/>
    <x v="0"/>
    <x v="1"/>
    <x v="9"/>
    <x v="0"/>
    <n v="122.25"/>
    <n v="122.30999799999999"/>
    <n v="120.720001"/>
    <n v="120.779999"/>
    <x v="2237"/>
    <n v="2314200"/>
    <x v="0"/>
    <n v="94.379997000000003"/>
    <n v="94.410004000000001"/>
    <n v="93.349997999999999"/>
    <n v="93.349997999999999"/>
    <n v="88.989777000000004"/>
    <n v="6197700"/>
  </r>
  <r>
    <x v="2289"/>
    <x v="2"/>
    <x v="1"/>
    <x v="9"/>
    <x v="0"/>
    <n v="121.139999"/>
    <n v="122.160004"/>
    <n v="121.120003"/>
    <n v="121.980003"/>
    <x v="2238"/>
    <n v="3856500"/>
    <x v="0"/>
    <n v="93.75"/>
    <n v="94.400002000000001"/>
    <n v="93.720000999999996"/>
    <n v="94.010002"/>
    <n v="89.618934999999993"/>
    <n v="9339600"/>
  </r>
  <r>
    <x v="2290"/>
    <x v="3"/>
    <x v="1"/>
    <x v="9"/>
    <x v="0"/>
    <n v="121.339996"/>
    <n v="121.68"/>
    <n v="120.650002"/>
    <n v="120.800003"/>
    <x v="2239"/>
    <n v="2702600"/>
    <x v="0"/>
    <n v="93.449996999999996"/>
    <n v="93.970000999999996"/>
    <n v="93.190002000000007"/>
    <n v="93.25"/>
    <n v="88.894440000000003"/>
    <n v="8215700"/>
  </r>
  <r>
    <x v="2291"/>
    <x v="4"/>
    <x v="1"/>
    <x v="9"/>
    <x v="0"/>
    <n v="121.389999"/>
    <n v="122.720001"/>
    <n v="121.07"/>
    <n v="122.199997"/>
    <x v="2240"/>
    <n v="2119000"/>
    <x v="0"/>
    <n v="93.5"/>
    <n v="94.410004000000001"/>
    <n v="93.5"/>
    <n v="93.919998000000007"/>
    <n v="89.533150000000006"/>
    <n v="6175800"/>
  </r>
  <r>
    <x v="2292"/>
    <x v="0"/>
    <x v="1"/>
    <x v="9"/>
    <x v="0"/>
    <n v="122.160004"/>
    <n v="123.19000200000001"/>
    <n v="121.82"/>
    <n v="122.730003"/>
    <x v="2241"/>
    <n v="2886900"/>
    <x v="0"/>
    <n v="94.150002000000001"/>
    <n v="95.370002999999997"/>
    <n v="94.150002000000001"/>
    <n v="95.089995999999999"/>
    <n v="90.648491000000007"/>
    <n v="8851800"/>
  </r>
  <r>
    <x v="2293"/>
    <x v="1"/>
    <x v="1"/>
    <x v="9"/>
    <x v="0"/>
    <n v="122.80999799999999"/>
    <n v="124.709999"/>
    <n v="122.5"/>
    <n v="124.230003"/>
    <x v="2242"/>
    <n v="3885700"/>
    <x v="0"/>
    <n v="95.080001999999993"/>
    <n v="95.629997000000003"/>
    <n v="94.93"/>
    <n v="95.410004000000001"/>
    <n v="90.953545000000005"/>
    <n v="5554100"/>
  </r>
  <r>
    <x v="2294"/>
    <x v="2"/>
    <x v="1"/>
    <x v="9"/>
    <x v="0"/>
    <n v="125"/>
    <n v="125.75"/>
    <n v="124.599998"/>
    <n v="125.279999"/>
    <x v="2243"/>
    <n v="2770400"/>
    <x v="0"/>
    <n v="95.980002999999996"/>
    <n v="96.449996999999996"/>
    <n v="95.629997000000003"/>
    <n v="96.18"/>
    <n v="91.687591999999995"/>
    <n v="5974800"/>
  </r>
  <r>
    <x v="2295"/>
    <x v="3"/>
    <x v="1"/>
    <x v="9"/>
    <x v="0"/>
    <n v="125.620003"/>
    <n v="126.400002"/>
    <n v="125.370003"/>
    <n v="125.470001"/>
    <x v="2244"/>
    <n v="3330900"/>
    <x v="0"/>
    <n v="96.419998000000007"/>
    <n v="96.650002000000001"/>
    <n v="95.769997000000004"/>
    <n v="95.940002000000007"/>
    <n v="91.458800999999994"/>
    <n v="6721700"/>
  </r>
  <r>
    <x v="2296"/>
    <x v="4"/>
    <x v="1"/>
    <x v="9"/>
    <x v="0"/>
    <n v="125.55999799999999"/>
    <n v="127.529999"/>
    <n v="125.55999799999999"/>
    <n v="127.010002"/>
    <x v="2245"/>
    <n v="2690800"/>
    <x v="0"/>
    <n v="96.139999000000003"/>
    <n v="97.370002999999997"/>
    <n v="96.120002999999997"/>
    <n v="96.93"/>
    <n v="92.402541999999997"/>
    <n v="6195800"/>
  </r>
  <r>
    <x v="2297"/>
    <x v="0"/>
    <x v="1"/>
    <x v="9"/>
    <x v="0"/>
    <n v="127.260002"/>
    <n v="127.58000199999999"/>
    <n v="126.540001"/>
    <n v="127.43"/>
    <x v="2246"/>
    <n v="2291700"/>
    <x v="0"/>
    <n v="97.110000999999997"/>
    <n v="97.290001000000004"/>
    <n v="96.589995999999999"/>
    <n v="96.830001999999993"/>
    <n v="92.307204999999996"/>
    <n v="5914900"/>
  </r>
  <r>
    <x v="2298"/>
    <x v="1"/>
    <x v="1"/>
    <x v="9"/>
    <x v="0"/>
    <n v="127.110001"/>
    <n v="128.16000399999999"/>
    <n v="127"/>
    <n v="127.730003"/>
    <x v="2247"/>
    <n v="3732800"/>
    <x v="0"/>
    <n v="96.849997999999999"/>
    <n v="97.75"/>
    <n v="96.610000999999997"/>
    <n v="97.580001999999993"/>
    <n v="93.022201999999993"/>
    <n v="7435000"/>
  </r>
  <r>
    <x v="2299"/>
    <x v="2"/>
    <x v="1"/>
    <x v="9"/>
    <x v="0"/>
    <n v="127.730003"/>
    <n v="128.270004"/>
    <n v="127.55999799999999"/>
    <n v="128.03999300000001"/>
    <x v="2248"/>
    <n v="2550400"/>
    <x v="0"/>
    <n v="97.639999000000003"/>
    <n v="98.330001999999993"/>
    <n v="97.550003000000004"/>
    <n v="98.25"/>
    <n v="93.660911999999996"/>
    <n v="6390400"/>
  </r>
  <r>
    <x v="2300"/>
    <x v="3"/>
    <x v="1"/>
    <x v="9"/>
    <x v="0"/>
    <n v="128.39999399999999"/>
    <n v="128.83999600000001"/>
    <n v="127.94000200000001"/>
    <n v="128.470001"/>
    <x v="2249"/>
    <n v="2350300"/>
    <x v="0"/>
    <n v="99.110000999999997"/>
    <n v="99.139999000000003"/>
    <n v="97.93"/>
    <n v="98.110000999999997"/>
    <n v="93.527450999999999"/>
    <n v="8572900"/>
  </r>
  <r>
    <x v="2301"/>
    <x v="4"/>
    <x v="1"/>
    <x v="9"/>
    <x v="0"/>
    <n v="128.529999"/>
    <n v="130.199997"/>
    <n v="128.320007"/>
    <n v="129.270004"/>
    <x v="2250"/>
    <n v="4375500"/>
    <x v="0"/>
    <n v="99.599997999999999"/>
    <n v="100.489998"/>
    <n v="99.089995999999999"/>
    <n v="99.599997999999999"/>
    <n v="94.947861000000003"/>
    <n v="17400200"/>
  </r>
  <r>
    <x v="2302"/>
    <x v="0"/>
    <x v="1"/>
    <x v="9"/>
    <x v="0"/>
    <n v="129.38999899999999"/>
    <n v="129.89999399999999"/>
    <n v="128.60000600000001"/>
    <n v="129.520004"/>
    <x v="2251"/>
    <n v="3065400"/>
    <x v="0"/>
    <n v="99.550003000000004"/>
    <n v="100.41999800000001"/>
    <n v="99.139999000000003"/>
    <n v="100.370003"/>
    <n v="95.681884999999994"/>
    <n v="9186000"/>
  </r>
  <r>
    <x v="2303"/>
    <x v="1"/>
    <x v="1"/>
    <x v="9"/>
    <x v="0"/>
    <n v="130"/>
    <n v="130.179993"/>
    <n v="129.220001"/>
    <n v="129.979996"/>
    <x v="2252"/>
    <n v="2476000"/>
    <x v="0"/>
    <n v="100.650002"/>
    <n v="100.849998"/>
    <n v="99.800003000000004"/>
    <n v="99.989998"/>
    <n v="95.319626"/>
    <n v="6774900"/>
  </r>
  <r>
    <x v="2304"/>
    <x v="2"/>
    <x v="1"/>
    <x v="9"/>
    <x v="0"/>
    <n v="129.91999799999999"/>
    <n v="131.179993"/>
    <n v="129.759995"/>
    <n v="130.990005"/>
    <x v="2253"/>
    <n v="3547800"/>
    <x v="0"/>
    <n v="100.010002"/>
    <n v="100.989998"/>
    <n v="99.860000999999997"/>
    <n v="100.849998"/>
    <n v="96.139465000000001"/>
    <n v="7205400"/>
  </r>
  <r>
    <x v="2305"/>
    <x v="3"/>
    <x v="1"/>
    <x v="9"/>
    <x v="0"/>
    <n v="132"/>
    <n v="132.199997"/>
    <n v="126.550003"/>
    <n v="128.929993"/>
    <x v="2254"/>
    <n v="4914500"/>
    <x v="0"/>
    <n v="100.970001"/>
    <n v="101.18"/>
    <n v="98.550003000000004"/>
    <n v="99.57"/>
    <n v="94.919242999999994"/>
    <n v="10543900"/>
  </r>
  <r>
    <x v="2306"/>
    <x v="4"/>
    <x v="1"/>
    <x v="9"/>
    <x v="0"/>
    <n v="128.96000699999999"/>
    <n v="129.990005"/>
    <n v="127.30999799999999"/>
    <n v="127.910004"/>
    <x v="2255"/>
    <n v="5257900"/>
    <x v="0"/>
    <n v="99.120002999999997"/>
    <n v="99.589995999999999"/>
    <n v="98.510002"/>
    <n v="99.150002000000001"/>
    <n v="94.518860000000004"/>
    <n v="6558800"/>
  </r>
  <r>
    <x v="2307"/>
    <x v="0"/>
    <x v="1"/>
    <x v="9"/>
    <x v="0"/>
    <n v="128"/>
    <n v="128.449997"/>
    <n v="127.400002"/>
    <n v="127.800003"/>
    <x v="2256"/>
    <n v="3347500"/>
    <x v="0"/>
    <n v="99.5"/>
    <n v="100"/>
    <n v="99.139999000000003"/>
    <n v="99.559997999999993"/>
    <n v="94.909721000000005"/>
    <n v="7576600"/>
  </r>
  <r>
    <x v="2308"/>
    <x v="1"/>
    <x v="2"/>
    <x v="9"/>
    <x v="0"/>
    <n v="128.66000399999999"/>
    <n v="129.979996"/>
    <n v="128.5"/>
    <n v="129.490005"/>
    <x v="2257"/>
    <n v="4010500"/>
    <x v="0"/>
    <n v="100.360001"/>
    <n v="101.07"/>
    <n v="99.959998999999996"/>
    <n v="100.870003"/>
    <n v="96.158546000000001"/>
    <n v="6018100"/>
  </r>
  <r>
    <x v="2309"/>
    <x v="2"/>
    <x v="2"/>
    <x v="9"/>
    <x v="0"/>
    <n v="129.740005"/>
    <n v="130.61000100000001"/>
    <n v="129.179993"/>
    <n v="130.61000100000001"/>
    <x v="2258"/>
    <n v="3578600"/>
    <x v="0"/>
    <n v="101.029999"/>
    <n v="101.279999"/>
    <n v="100.239998"/>
    <n v="101.279999"/>
    <n v="96.549377000000007"/>
    <n v="5955600"/>
  </r>
  <r>
    <x v="2310"/>
    <x v="3"/>
    <x v="2"/>
    <x v="9"/>
    <x v="0"/>
    <n v="130.39999399999999"/>
    <n v="130.570007"/>
    <n v="129.240005"/>
    <n v="129.88999899999999"/>
    <x v="2259"/>
    <n v="2568100"/>
    <x v="0"/>
    <n v="100.94000200000001"/>
    <n v="101.099998"/>
    <n v="100.33000199999999"/>
    <n v="100.589996"/>
    <n v="95.891609000000003"/>
    <n v="5697500"/>
  </r>
  <r>
    <x v="2311"/>
    <x v="4"/>
    <x v="2"/>
    <x v="9"/>
    <x v="0"/>
    <n v="130.220001"/>
    <n v="130.25"/>
    <n v="129.44000199999999"/>
    <n v="129.820007"/>
    <x v="2260"/>
    <n v="2208100"/>
    <x v="0"/>
    <n v="100.959999"/>
    <n v="101.339996"/>
    <n v="100.610001"/>
    <n v="100.889999"/>
    <n v="96.177582000000001"/>
    <n v="4618000"/>
  </r>
  <r>
    <x v="2312"/>
    <x v="0"/>
    <x v="2"/>
    <x v="9"/>
    <x v="0"/>
    <n v="129.990005"/>
    <n v="130.5"/>
    <n v="129.550003"/>
    <n v="130.38000500000001"/>
    <x v="2261"/>
    <n v="1585600"/>
    <x v="0"/>
    <n v="100.91999800000001"/>
    <n v="101.540001"/>
    <n v="100.589996"/>
    <n v="101.489998"/>
    <n v="96.749572999999998"/>
    <n v="7047100"/>
  </r>
  <r>
    <x v="2313"/>
    <x v="1"/>
    <x v="2"/>
    <x v="9"/>
    <x v="0"/>
    <n v="130.13000500000001"/>
    <n v="130.30999800000001"/>
    <n v="129.300003"/>
    <n v="129.83999600000001"/>
    <x v="2262"/>
    <n v="2062800"/>
    <x v="0"/>
    <n v="101.5"/>
    <n v="101.720001"/>
    <n v="100.93"/>
    <n v="101.279999"/>
    <n v="96.549377000000007"/>
    <n v="6283700"/>
  </r>
  <r>
    <x v="2314"/>
    <x v="2"/>
    <x v="2"/>
    <x v="9"/>
    <x v="0"/>
    <n v="129.08999600000001"/>
    <n v="130.029999"/>
    <n v="128.770004"/>
    <n v="129.720001"/>
    <x v="2263"/>
    <n v="1789900"/>
    <x v="0"/>
    <n v="100.760002"/>
    <n v="101.300003"/>
    <n v="100.599998"/>
    <n v="100.970001"/>
    <n v="96.253860000000003"/>
    <n v="6902100"/>
  </r>
  <r>
    <x v="2315"/>
    <x v="3"/>
    <x v="2"/>
    <x v="9"/>
    <x v="0"/>
    <n v="129.16999799999999"/>
    <n v="129.41000399999999"/>
    <n v="127.589996"/>
    <n v="127.66999800000001"/>
    <x v="2264"/>
    <n v="2590400"/>
    <x v="0"/>
    <n v="100.540001"/>
    <n v="100.879997"/>
    <n v="99.43"/>
    <n v="99.489998"/>
    <n v="94.842995000000002"/>
    <n v="8560800"/>
  </r>
  <r>
    <x v="2316"/>
    <x v="4"/>
    <x v="2"/>
    <x v="9"/>
    <x v="0"/>
    <n v="128.16000399999999"/>
    <n v="129.41999799999999"/>
    <n v="127.860001"/>
    <n v="128.550003"/>
    <x v="2265"/>
    <n v="2484300"/>
    <x v="0"/>
    <n v="99.550003000000004"/>
    <n v="100.300003"/>
    <n v="99.529999000000004"/>
    <n v="100.089996"/>
    <n v="95.414978000000005"/>
    <n v="5268200"/>
  </r>
  <r>
    <x v="2317"/>
    <x v="0"/>
    <x v="2"/>
    <x v="9"/>
    <x v="0"/>
    <n v="129.229996"/>
    <n v="131.28999300000001"/>
    <n v="129"/>
    <n v="131.08999600000001"/>
    <x v="2266"/>
    <n v="2793300"/>
    <x v="0"/>
    <n v="100.980003"/>
    <n v="102.110001"/>
    <n v="100.75"/>
    <n v="101.870003"/>
    <n v="97.111832000000007"/>
    <n v="5657600"/>
  </r>
  <r>
    <x v="2318"/>
    <x v="1"/>
    <x v="2"/>
    <x v="9"/>
    <x v="0"/>
    <n v="131.41999799999999"/>
    <n v="131.990005"/>
    <n v="130.949997"/>
    <n v="131.58000200000001"/>
    <x v="2267"/>
    <n v="2155600"/>
    <x v="0"/>
    <n v="102.360001"/>
    <n v="102.779999"/>
    <n v="101.970001"/>
    <n v="102.629997"/>
    <n v="97.836310999999995"/>
    <n v="5386000"/>
  </r>
  <r>
    <x v="2319"/>
    <x v="2"/>
    <x v="2"/>
    <x v="9"/>
    <x v="0"/>
    <n v="132.16999799999999"/>
    <n v="132.63000500000001"/>
    <n v="131.80999800000001"/>
    <n v="132.36999499999999"/>
    <x v="2268"/>
    <n v="2000700"/>
    <x v="0"/>
    <n v="102.760002"/>
    <n v="103.93"/>
    <n v="102.639999"/>
    <n v="103.32"/>
    <n v="98.652694999999994"/>
    <n v="13408300"/>
  </r>
  <r>
    <x v="2320"/>
    <x v="3"/>
    <x v="2"/>
    <x v="9"/>
    <x v="0"/>
    <n v="132.16000399999999"/>
    <n v="132.5"/>
    <n v="130.820007"/>
    <n v="130.88000500000001"/>
    <x v="2269"/>
    <n v="2673000"/>
    <x v="0"/>
    <n v="103.33000199999999"/>
    <n v="103.529999"/>
    <n v="102.160004"/>
    <n v="102.160004"/>
    <n v="97.545096999999998"/>
    <n v="7381600"/>
  </r>
  <r>
    <x v="2321"/>
    <x v="4"/>
    <x v="2"/>
    <x v="9"/>
    <x v="0"/>
    <n v="130.55999800000001"/>
    <n v="131.970001"/>
    <n v="130.36000100000001"/>
    <n v="131.13999899999999"/>
    <x v="2270"/>
    <n v="3167300"/>
    <x v="0"/>
    <n v="102.08000199999999"/>
    <n v="103.089996"/>
    <n v="101.94000200000001"/>
    <n v="102.510002"/>
    <n v="97.879279999999994"/>
    <n v="5670900"/>
  </r>
  <r>
    <x v="2322"/>
    <x v="0"/>
    <x v="2"/>
    <x v="9"/>
    <x v="0"/>
    <n v="131.35000600000001"/>
    <n v="132.08999600000001"/>
    <n v="131.13000500000001"/>
    <n v="131.94000199999999"/>
    <x v="2271"/>
    <n v="1807600"/>
    <x v="0"/>
    <n v="102.620003"/>
    <n v="103.349998"/>
    <n v="102.33000199999999"/>
    <n v="103.220001"/>
    <n v="98.557220000000001"/>
    <n v="5395000"/>
  </r>
  <r>
    <x v="2323"/>
    <x v="1"/>
    <x v="2"/>
    <x v="9"/>
    <x v="0"/>
    <n v="132.509995"/>
    <n v="134.240005"/>
    <n v="132.279999"/>
    <n v="133.800003"/>
    <x v="2272"/>
    <n v="2180100"/>
    <x v="0"/>
    <n v="103.44000200000001"/>
    <n v="104.199997"/>
    <n v="103.139999"/>
    <n v="104.07"/>
    <n v="99.368813000000003"/>
    <n v="5481000"/>
  </r>
  <r>
    <x v="2324"/>
    <x v="2"/>
    <x v="2"/>
    <x v="9"/>
    <x v="0"/>
    <n v="133.179993"/>
    <n v="133.479996"/>
    <n v="132.66999799999999"/>
    <n v="133.070007"/>
    <x v="2273"/>
    <n v="2006400"/>
    <x v="0"/>
    <n v="103.769997"/>
    <n v="103.970001"/>
    <n v="102.989998"/>
    <n v="103.18"/>
    <n v="98.519028000000006"/>
    <n v="5057200"/>
  </r>
  <r>
    <x v="2325"/>
    <x v="3"/>
    <x v="2"/>
    <x v="9"/>
    <x v="0"/>
    <n v="133.229996"/>
    <n v="133.46000699999999"/>
    <n v="131.979996"/>
    <n v="132.96000699999999"/>
    <x v="2274"/>
    <n v="2046600"/>
    <x v="0"/>
    <n v="103.32"/>
    <n v="103.5"/>
    <n v="102.639999"/>
    <n v="103.220001"/>
    <n v="98.557220000000001"/>
    <n v="4082300"/>
  </r>
  <r>
    <x v="2326"/>
    <x v="4"/>
    <x v="2"/>
    <x v="9"/>
    <x v="0"/>
    <n v="133.300003"/>
    <n v="133.60000600000001"/>
    <n v="132.55999800000001"/>
    <n v="132.75"/>
    <x v="2275"/>
    <n v="2215500"/>
    <x v="0"/>
    <n v="103.650002"/>
    <n v="103.879997"/>
    <n v="103.160004"/>
    <n v="103.349998"/>
    <n v="98.681327999999993"/>
    <n v="4467400"/>
  </r>
  <r>
    <x v="2327"/>
    <x v="0"/>
    <x v="2"/>
    <x v="9"/>
    <x v="0"/>
    <n v="133.14999399999999"/>
    <n v="134"/>
    <n v="132.71000699999999"/>
    <n v="133.85000600000001"/>
    <x v="2276"/>
    <n v="2154700"/>
    <x v="0"/>
    <n v="103.650002"/>
    <n v="103.83000199999999"/>
    <n v="103.260002"/>
    <n v="103.779999"/>
    <n v="99.091919000000004"/>
    <n v="3919900"/>
  </r>
  <r>
    <x v="2328"/>
    <x v="1"/>
    <x v="2"/>
    <x v="9"/>
    <x v="0"/>
    <n v="133.10000600000001"/>
    <n v="134.21000699999999"/>
    <n v="132.740005"/>
    <n v="133.83999600000001"/>
    <x v="2277"/>
    <n v="2122000"/>
    <x v="0"/>
    <n v="102.91999800000001"/>
    <n v="104.07"/>
    <n v="102.639999"/>
    <n v="103.769997"/>
    <n v="99.082358999999997"/>
    <n v="7135300"/>
  </r>
  <r>
    <x v="2329"/>
    <x v="2"/>
    <x v="2"/>
    <x v="9"/>
    <x v="0"/>
    <n v="133.929993"/>
    <n v="134.240005"/>
    <n v="133.479996"/>
    <n v="133.800003"/>
    <x v="2272"/>
    <n v="3224500"/>
    <x v="0"/>
    <n v="103.699997"/>
    <n v="104"/>
    <n v="103.519997"/>
    <n v="103.730003"/>
    <n v="99.044158999999993"/>
    <n v="8712700"/>
  </r>
  <r>
    <x v="2330"/>
    <x v="3"/>
    <x v="2"/>
    <x v="9"/>
    <x v="0"/>
    <n v="134.199997"/>
    <n v="134.5"/>
    <n v="133.279999"/>
    <n v="133.300003"/>
    <x v="2278"/>
    <n v="4374700"/>
    <x v="0"/>
    <n v="104.05999799999999"/>
    <n v="104.19000200000001"/>
    <n v="103.029999"/>
    <n v="103.519997"/>
    <n v="98.843650999999994"/>
    <n v="13766000"/>
  </r>
  <r>
    <x v="2331"/>
    <x v="4"/>
    <x v="3"/>
    <x v="9"/>
    <x v="0"/>
    <n v="133.83999600000001"/>
    <n v="133.89999399999999"/>
    <n v="133.13999899999999"/>
    <n v="133.240005"/>
    <x v="2279"/>
    <n v="2446600"/>
    <x v="0"/>
    <n v="104.040001"/>
    <n v="104.08000199999999"/>
    <n v="103.44000200000001"/>
    <n v="103.900002"/>
    <n v="99.206490000000002"/>
    <n v="4466800"/>
  </r>
  <r>
    <x v="2332"/>
    <x v="1"/>
    <x v="3"/>
    <x v="9"/>
    <x v="0"/>
    <n v="132.83999600000001"/>
    <n v="132.929993"/>
    <n v="131.679993"/>
    <n v="132.66000399999999"/>
    <x v="2280"/>
    <n v="2726500"/>
    <x v="0"/>
    <n v="103.400002"/>
    <n v="103.459999"/>
    <n v="102.260002"/>
    <n v="103.010002"/>
    <n v="98.356673999999998"/>
    <n v="6337500"/>
  </r>
  <r>
    <x v="2333"/>
    <x v="2"/>
    <x v="3"/>
    <x v="9"/>
    <x v="0"/>
    <n v="132.990005"/>
    <n v="133.66000399999999"/>
    <n v="132.58999600000001"/>
    <n v="132.88999899999999"/>
    <x v="2281"/>
    <n v="3652100"/>
    <x v="0"/>
    <n v="103.339996"/>
    <n v="103.75"/>
    <n v="103.099998"/>
    <n v="103.18"/>
    <n v="98.519028000000006"/>
    <n v="6372200"/>
  </r>
  <r>
    <x v="2334"/>
    <x v="3"/>
    <x v="3"/>
    <x v="9"/>
    <x v="0"/>
    <n v="136.08000200000001"/>
    <n v="138.63999899999999"/>
    <n v="135.64999399999999"/>
    <n v="136.529999"/>
    <x v="2282"/>
    <n v="7269000"/>
    <x v="0"/>
    <n v="103.709999"/>
    <n v="105.44000200000001"/>
    <n v="103.610001"/>
    <n v="104.55999799999999"/>
    <n v="99.836662000000004"/>
    <n v="6508600"/>
  </r>
  <r>
    <x v="2335"/>
    <x v="4"/>
    <x v="3"/>
    <x v="9"/>
    <x v="0"/>
    <n v="136.220001"/>
    <n v="137.740005"/>
    <n v="136.05999800000001"/>
    <n v="137.220001"/>
    <x v="2283"/>
    <n v="4451300"/>
    <x v="0"/>
    <n v="104.33000199999999"/>
    <n v="104.769997"/>
    <n v="104.05999799999999"/>
    <n v="104.43"/>
    <n v="99.712547000000001"/>
    <n v="5787200"/>
  </r>
  <r>
    <x v="2336"/>
    <x v="0"/>
    <x v="3"/>
    <x v="9"/>
    <x v="0"/>
    <n v="139.36000100000001"/>
    <n v="141.990005"/>
    <n v="139.179993"/>
    <n v="141.990005"/>
    <x v="2284"/>
    <n v="5457600"/>
    <x v="0"/>
    <n v="105.480003"/>
    <n v="106.150002"/>
    <n v="105.150002"/>
    <n v="106.150002"/>
    <n v="101.354874"/>
    <n v="6956000"/>
  </r>
  <r>
    <x v="2337"/>
    <x v="1"/>
    <x v="3"/>
    <x v="9"/>
    <x v="0"/>
    <n v="142.66000399999999"/>
    <n v="143.520004"/>
    <n v="141.80999800000001"/>
    <n v="142.41999799999999"/>
    <x v="2285"/>
    <n v="3775000"/>
    <x v="0"/>
    <n v="106.639999"/>
    <n v="106.639999"/>
    <n v="105.760002"/>
    <n v="106.209999"/>
    <n v="101.412148"/>
    <n v="5212400"/>
  </r>
  <r>
    <x v="2338"/>
    <x v="2"/>
    <x v="3"/>
    <x v="9"/>
    <x v="0"/>
    <n v="142.020004"/>
    <n v="142.13000500000001"/>
    <n v="139.53999300000001"/>
    <n v="140.10000600000001"/>
    <x v="2286"/>
    <n v="3613800"/>
    <x v="0"/>
    <n v="106.260002"/>
    <n v="106.260002"/>
    <n v="105.239998"/>
    <n v="105.83000199999999"/>
    <n v="101.04930899999999"/>
    <n v="6215700"/>
  </r>
  <r>
    <x v="2339"/>
    <x v="3"/>
    <x v="3"/>
    <x v="9"/>
    <x v="0"/>
    <n v="139.5"/>
    <n v="141.800003"/>
    <n v="139.36999499999999"/>
    <n v="141.470001"/>
    <x v="2287"/>
    <n v="4179400"/>
    <x v="0"/>
    <n v="105.5"/>
    <n v="106.839996"/>
    <n v="105.5"/>
    <n v="106.08000199999999"/>
    <n v="101.28801"/>
    <n v="8154000"/>
  </r>
  <r>
    <x v="2340"/>
    <x v="4"/>
    <x v="3"/>
    <x v="9"/>
    <x v="0"/>
    <n v="142.320007"/>
    <n v="142.69000199999999"/>
    <n v="139.80999800000001"/>
    <n v="141.58000200000001"/>
    <x v="2288"/>
    <n v="6152500"/>
    <x v="0"/>
    <n v="105.739998"/>
    <n v="106.139999"/>
    <n v="104.949997"/>
    <n v="105.300003"/>
    <n v="100.543251"/>
    <n v="12622900"/>
  </r>
  <r>
    <x v="2341"/>
    <x v="0"/>
    <x v="3"/>
    <x v="9"/>
    <x v="0"/>
    <n v="141.66000399999999"/>
    <n v="141.69000199999999"/>
    <n v="140.509995"/>
    <n v="141.39999399999999"/>
    <x v="2289"/>
    <n v="2843500"/>
    <x v="0"/>
    <n v="105.349998"/>
    <n v="105.519997"/>
    <n v="104.620003"/>
    <n v="104.83000199999999"/>
    <n v="100.09448999999999"/>
    <n v="7330300"/>
  </r>
  <r>
    <x v="2342"/>
    <x v="1"/>
    <x v="3"/>
    <x v="9"/>
    <x v="0"/>
    <n v="141.929993"/>
    <n v="143.58999600000001"/>
    <n v="141.86999499999999"/>
    <n v="142.490005"/>
    <x v="2290"/>
    <n v="4179000"/>
    <x v="0"/>
    <n v="105.129997"/>
    <n v="105.93"/>
    <n v="104.83000199999999"/>
    <n v="105.410004"/>
    <n v="100.64830000000001"/>
    <n v="9754400"/>
  </r>
  <r>
    <x v="2343"/>
    <x v="2"/>
    <x v="3"/>
    <x v="9"/>
    <x v="0"/>
    <n v="142.25"/>
    <n v="143.070007"/>
    <n v="141.41999799999999"/>
    <n v="142.240005"/>
    <x v="2291"/>
    <n v="2749700"/>
    <x v="0"/>
    <n v="105.5"/>
    <n v="105.769997"/>
    <n v="104.459999"/>
    <n v="104.970001"/>
    <n v="100.228157"/>
    <n v="8198600"/>
  </r>
  <r>
    <x v="2344"/>
    <x v="3"/>
    <x v="3"/>
    <x v="9"/>
    <x v="0"/>
    <n v="141.69000199999999"/>
    <n v="142.179993"/>
    <n v="141.19000199999999"/>
    <n v="141.720001"/>
    <x v="2292"/>
    <n v="2835300"/>
    <x v="0"/>
    <n v="105"/>
    <n v="105.610001"/>
    <n v="104.650002"/>
    <n v="105.30999799999999"/>
    <n v="100.55278800000001"/>
    <n v="4777600"/>
  </r>
  <r>
    <x v="2345"/>
    <x v="4"/>
    <x v="3"/>
    <x v="9"/>
    <x v="0"/>
    <n v="141.5"/>
    <n v="142.39999399999999"/>
    <n v="141.5"/>
    <n v="141.88999899999999"/>
    <x v="2293"/>
    <n v="1860400"/>
    <x v="0"/>
    <n v="105.209999"/>
    <n v="105.68"/>
    <n v="105.05999799999999"/>
    <n v="105.55999799999999"/>
    <n v="100.791512"/>
    <n v="4959400"/>
  </r>
  <r>
    <x v="2346"/>
    <x v="0"/>
    <x v="3"/>
    <x v="9"/>
    <x v="0"/>
    <n v="142.070007"/>
    <n v="142.10000600000001"/>
    <n v="138.44000199999999"/>
    <n v="138.570007"/>
    <x v="2294"/>
    <n v="5541200"/>
    <x v="0"/>
    <n v="105.5"/>
    <n v="105.650002"/>
    <n v="102.75"/>
    <n v="103.019997"/>
    <n v="98.366234000000006"/>
    <n v="9395300"/>
  </r>
  <r>
    <x v="2347"/>
    <x v="1"/>
    <x v="3"/>
    <x v="9"/>
    <x v="0"/>
    <n v="139.020004"/>
    <n v="139.38000500000001"/>
    <n v="137.75"/>
    <n v="138.36999499999999"/>
    <x v="2295"/>
    <n v="3162600"/>
    <x v="0"/>
    <n v="103.110001"/>
    <n v="104.019997"/>
    <n v="102.879997"/>
    <n v="102.94000200000001"/>
    <n v="98.289878999999999"/>
    <n v="6263600"/>
  </r>
  <r>
    <x v="2348"/>
    <x v="2"/>
    <x v="3"/>
    <x v="9"/>
    <x v="0"/>
    <n v="138.800003"/>
    <n v="140.179993"/>
    <n v="138.550003"/>
    <n v="139.66999799999999"/>
    <x v="2296"/>
    <n v="3716800"/>
    <x v="0"/>
    <n v="103.07"/>
    <n v="104.120003"/>
    <n v="102.900002"/>
    <n v="103.889999"/>
    <n v="99.196952999999993"/>
    <n v="8337400"/>
  </r>
  <r>
    <x v="2349"/>
    <x v="3"/>
    <x v="3"/>
    <x v="9"/>
    <x v="0"/>
    <n v="139.44000199999999"/>
    <n v="140.21000699999999"/>
    <n v="138.83999600000001"/>
    <n v="140.199997"/>
    <x v="2297"/>
    <n v="2732000"/>
    <x v="0"/>
    <n v="103.75"/>
    <n v="104.980003"/>
    <n v="103.739998"/>
    <n v="104.58000199999999"/>
    <n v="99.855789000000001"/>
    <n v="5947800"/>
  </r>
  <r>
    <x v="2350"/>
    <x v="4"/>
    <x v="3"/>
    <x v="9"/>
    <x v="0"/>
    <n v="140.83000200000001"/>
    <n v="141.740005"/>
    <n v="140.41999799999999"/>
    <n v="141.199997"/>
    <x v="2298"/>
    <n v="2603200"/>
    <x v="0"/>
    <n v="104.75"/>
    <n v="105.43"/>
    <n v="104.69000200000001"/>
    <n v="105.239998"/>
    <n v="100.48597700000001"/>
    <n v="7676300"/>
  </r>
  <r>
    <x v="2351"/>
    <x v="0"/>
    <x v="4"/>
    <x v="9"/>
    <x v="0"/>
    <n v="141.89999399999999"/>
    <n v="142.929993"/>
    <n v="141.470001"/>
    <n v="141.820007"/>
    <x v="2299"/>
    <n v="2300700"/>
    <x v="0"/>
    <n v="105.540001"/>
    <n v="105.989998"/>
    <n v="105.099998"/>
    <n v="105.44000200000001"/>
    <n v="100.67692599999999"/>
    <n v="4885600"/>
  </r>
  <r>
    <x v="2352"/>
    <x v="1"/>
    <x v="4"/>
    <x v="9"/>
    <x v="0"/>
    <n v="141.990005"/>
    <n v="143.179993"/>
    <n v="141.699997"/>
    <n v="143.020004"/>
    <x v="2300"/>
    <n v="2514500"/>
    <x v="0"/>
    <n v="105.650002"/>
    <n v="105.900002"/>
    <n v="105.290001"/>
    <n v="105.589996"/>
    <n v="100.820145"/>
    <n v="4411100"/>
  </r>
  <r>
    <x v="2353"/>
    <x v="2"/>
    <x v="4"/>
    <x v="9"/>
    <x v="0"/>
    <n v="142.729996"/>
    <n v="143"/>
    <n v="141.320007"/>
    <n v="142.08999600000001"/>
    <x v="2301"/>
    <n v="3245700"/>
    <x v="0"/>
    <n v="105.709999"/>
    <n v="105.739998"/>
    <n v="104.900002"/>
    <n v="105.30999799999999"/>
    <n v="100.55278800000001"/>
    <n v="4146800"/>
  </r>
  <r>
    <x v="2354"/>
    <x v="3"/>
    <x v="4"/>
    <x v="9"/>
    <x v="0"/>
    <n v="142.55999800000001"/>
    <n v="143.779999"/>
    <n v="142.429993"/>
    <n v="143.75"/>
    <x v="2302"/>
    <n v="2723000"/>
    <x v="0"/>
    <n v="105.599998"/>
    <n v="106.25"/>
    <n v="105.150002"/>
    <n v="106.239998"/>
    <n v="101.440781"/>
    <n v="4396100"/>
  </r>
  <r>
    <x v="2355"/>
    <x v="4"/>
    <x v="4"/>
    <x v="9"/>
    <x v="0"/>
    <n v="143.5"/>
    <n v="143.779999"/>
    <n v="142.770004"/>
    <n v="143.520004"/>
    <x v="2303"/>
    <n v="3067400"/>
    <x v="0"/>
    <n v="106.290001"/>
    <n v="106.959999"/>
    <n v="105.870003"/>
    <n v="106.730003"/>
    <n v="101.90868399999999"/>
    <n v="4587000"/>
  </r>
  <r>
    <x v="2356"/>
    <x v="0"/>
    <x v="4"/>
    <x v="9"/>
    <x v="0"/>
    <n v="143.479996"/>
    <n v="145.179993"/>
    <n v="142.89999399999999"/>
    <n v="144.550003"/>
    <x v="2304"/>
    <n v="2557700"/>
    <x v="0"/>
    <n v="106.599998"/>
    <n v="107.650002"/>
    <n v="106.540001"/>
    <n v="107.010002"/>
    <n v="102.176025"/>
    <n v="4787000"/>
  </r>
  <r>
    <x v="2357"/>
    <x v="1"/>
    <x v="4"/>
    <x v="9"/>
    <x v="0"/>
    <n v="144.779999"/>
    <n v="146.36999499999999"/>
    <n v="144.779999"/>
    <n v="145.64999399999999"/>
    <x v="2305"/>
    <n v="2593400"/>
    <x v="0"/>
    <n v="107.58000199999999"/>
    <n v="107.599998"/>
    <n v="106.82"/>
    <n v="107.30999799999999"/>
    <n v="102.462456"/>
    <n v="4015600"/>
  </r>
  <r>
    <x v="2358"/>
    <x v="2"/>
    <x v="4"/>
    <x v="9"/>
    <x v="0"/>
    <n v="145.60000600000001"/>
    <n v="147.11999499999999"/>
    <n v="145.60000600000001"/>
    <n v="146.85000600000001"/>
    <x v="2306"/>
    <n v="3341900"/>
    <x v="0"/>
    <n v="107.699997"/>
    <n v="108.589996"/>
    <n v="107.599998"/>
    <n v="108.44000200000001"/>
    <n v="103.541397"/>
    <n v="6473100"/>
  </r>
  <r>
    <x v="2359"/>
    <x v="3"/>
    <x v="4"/>
    <x v="9"/>
    <x v="0"/>
    <n v="146.83000200000001"/>
    <n v="148.16000399999999"/>
    <n v="146.44000199999999"/>
    <n v="146.740005"/>
    <x v="2307"/>
    <n v="3226200"/>
    <x v="0"/>
    <n v="108.5"/>
    <n v="108.709999"/>
    <n v="107.900002"/>
    <n v="108.110001"/>
    <n v="103.22631800000001"/>
    <n v="6496100"/>
  </r>
  <r>
    <x v="2360"/>
    <x v="4"/>
    <x v="4"/>
    <x v="9"/>
    <x v="0"/>
    <n v="147.509995"/>
    <n v="148.449997"/>
    <n v="147.28999300000001"/>
    <n v="147.33999600000001"/>
    <x v="2308"/>
    <n v="2337300"/>
    <x v="0"/>
    <n v="108.5"/>
    <n v="109.260002"/>
    <n v="108.400002"/>
    <n v="108.660004"/>
    <n v="103.75148799999999"/>
    <n v="5154600"/>
  </r>
  <r>
    <x v="2361"/>
    <x v="0"/>
    <x v="4"/>
    <x v="9"/>
    <x v="0"/>
    <n v="148.03999300000001"/>
    <n v="148.03999300000001"/>
    <n v="145.16000399999999"/>
    <n v="146.220001"/>
    <x v="2309"/>
    <n v="2590100"/>
    <x v="0"/>
    <n v="108.790001"/>
    <n v="109.050003"/>
    <n v="107.160004"/>
    <n v="108.300003"/>
    <n v="103.40773799999999"/>
    <n v="5552200"/>
  </r>
  <r>
    <x v="2362"/>
    <x v="1"/>
    <x v="4"/>
    <x v="9"/>
    <x v="0"/>
    <n v="146.33000200000001"/>
    <n v="146.46000699999999"/>
    <n v="145.529999"/>
    <n v="145.929993"/>
    <x v="2310"/>
    <n v="3002400"/>
    <x v="0"/>
    <n v="108.25"/>
    <n v="108.41999800000001"/>
    <n v="107.300003"/>
    <n v="107.540001"/>
    <n v="102.682076"/>
    <n v="5979400"/>
  </r>
  <r>
    <x v="2363"/>
    <x v="2"/>
    <x v="4"/>
    <x v="9"/>
    <x v="0"/>
    <n v="145.83000200000001"/>
    <n v="146.770004"/>
    <n v="145.60000600000001"/>
    <n v="146.19000199999999"/>
    <x v="2311"/>
    <n v="2525900"/>
    <x v="0"/>
    <n v="107.620003"/>
    <n v="108"/>
    <n v="107.459999"/>
    <n v="107.800003"/>
    <n v="102.930336"/>
    <n v="4817300"/>
  </r>
  <r>
    <x v="2364"/>
    <x v="3"/>
    <x v="4"/>
    <x v="9"/>
    <x v="0"/>
    <n v="145.38999899999999"/>
    <n v="146.11999499999999"/>
    <n v="144.66000399999999"/>
    <n v="144.979996"/>
    <x v="2312"/>
    <n v="4169900"/>
    <x v="0"/>
    <n v="107.269997"/>
    <n v="107.779999"/>
    <n v="106.900002"/>
    <n v="107.019997"/>
    <n v="102.185547"/>
    <n v="10840200"/>
  </r>
  <r>
    <x v="2365"/>
    <x v="4"/>
    <x v="4"/>
    <x v="9"/>
    <x v="0"/>
    <n v="145.63000500000001"/>
    <n v="145.729996"/>
    <n v="144.570007"/>
    <n v="145.38000500000001"/>
    <x v="2313"/>
    <n v="3547300"/>
    <x v="0"/>
    <n v="107.699997"/>
    <n v="107.699997"/>
    <n v="106.970001"/>
    <n v="107.550003"/>
    <n v="102.69161200000001"/>
    <n v="7848900"/>
  </r>
  <r>
    <x v="2366"/>
    <x v="0"/>
    <x v="4"/>
    <x v="9"/>
    <x v="0"/>
    <n v="146"/>
    <n v="146.5"/>
    <n v="145.300003"/>
    <n v="145.55999800000001"/>
    <x v="2314"/>
    <n v="2514500"/>
    <x v="0"/>
    <n v="108.050003"/>
    <n v="108.230003"/>
    <n v="107.099998"/>
    <n v="107.529999"/>
    <n v="102.672516"/>
    <n v="6316700"/>
  </r>
  <r>
    <x v="2367"/>
    <x v="1"/>
    <x v="4"/>
    <x v="9"/>
    <x v="0"/>
    <n v="146.19000199999999"/>
    <n v="146.490005"/>
    <n v="145.35000600000001"/>
    <n v="145.800003"/>
    <x v="2315"/>
    <n v="2918400"/>
    <x v="0"/>
    <n v="107.55999799999999"/>
    <n v="108.639999"/>
    <n v="107.18"/>
    <n v="108.410004"/>
    <n v="103.512756"/>
    <n v="10511200"/>
  </r>
  <r>
    <x v="2368"/>
    <x v="2"/>
    <x v="4"/>
    <x v="9"/>
    <x v="0"/>
    <n v="146.5"/>
    <n v="146.979996"/>
    <n v="145.21000699999999"/>
    <n v="146.240005"/>
    <x v="2316"/>
    <n v="3439700"/>
    <x v="0"/>
    <n v="109.410004"/>
    <n v="110.610001"/>
    <n v="108"/>
    <n v="109.489998"/>
    <n v="104.543983"/>
    <n v="13261300"/>
  </r>
  <r>
    <x v="2369"/>
    <x v="3"/>
    <x v="4"/>
    <x v="9"/>
    <x v="0"/>
    <n v="147"/>
    <n v="147.36999499999999"/>
    <n v="146.35000600000001"/>
    <n v="146.58999600000001"/>
    <x v="2317"/>
    <n v="2574900"/>
    <x v="0"/>
    <n v="110.379997"/>
    <n v="110.739998"/>
    <n v="109.66999800000001"/>
    <n v="109.800003"/>
    <n v="104.83998099999999"/>
    <n v="7380100"/>
  </r>
  <r>
    <x v="2370"/>
    <x v="4"/>
    <x v="4"/>
    <x v="9"/>
    <x v="0"/>
    <n v="146.83000200000001"/>
    <n v="148.520004"/>
    <n v="146.05999800000001"/>
    <n v="148.520004"/>
    <x v="2318"/>
    <n v="3491900"/>
    <x v="0"/>
    <n v="110.07"/>
    <n v="110.129997"/>
    <n v="108.69000200000001"/>
    <n v="109.709999"/>
    <n v="104.75404399999999"/>
    <n v="7862700"/>
  </r>
  <r>
    <x v="2371"/>
    <x v="0"/>
    <x v="4"/>
    <x v="9"/>
    <x v="0"/>
    <n v="151.300003"/>
    <n v="151.479996"/>
    <n v="148.58000200000001"/>
    <n v="148.949997"/>
    <x v="2319"/>
    <n v="6555700"/>
    <x v="0"/>
    <n v="109.66999800000001"/>
    <n v="110.239998"/>
    <n v="108.91999800000001"/>
    <n v="110.040001"/>
    <n v="105.06912199999999"/>
    <n v="5148600"/>
  </r>
  <r>
    <x v="2372"/>
    <x v="1"/>
    <x v="4"/>
    <x v="9"/>
    <x v="0"/>
    <n v="150.63000500000001"/>
    <n v="152"/>
    <n v="146.14999399999999"/>
    <n v="148.770004"/>
    <x v="2320"/>
    <n v="7613700"/>
    <x v="0"/>
    <n v="110.58000199999999"/>
    <n v="110.69000200000001"/>
    <n v="108.660004"/>
    <n v="109.980003"/>
    <n v="105.011841"/>
    <n v="8002500"/>
  </r>
  <r>
    <x v="2373"/>
    <x v="2"/>
    <x v="5"/>
    <x v="9"/>
    <x v="0"/>
    <n v="149.949997"/>
    <n v="151.490005"/>
    <n v="148.779999"/>
    <n v="148.88999899999999"/>
    <x v="2321"/>
    <n v="4531700"/>
    <x v="0"/>
    <n v="110.5"/>
    <n v="111.400002"/>
    <n v="110.41999800000001"/>
    <n v="111.07"/>
    <n v="106.05259700000001"/>
    <n v="6167300"/>
  </r>
  <r>
    <x v="2374"/>
    <x v="3"/>
    <x v="5"/>
    <x v="9"/>
    <x v="0"/>
    <n v="148.33000200000001"/>
    <n v="149.21000699999999"/>
    <n v="147.470001"/>
    <n v="148.25"/>
    <x v="2322"/>
    <n v="3883600"/>
    <x v="0"/>
    <n v="111.019997"/>
    <n v="111.370003"/>
    <n v="110.199997"/>
    <n v="110.980003"/>
    <n v="105.96668200000001"/>
    <n v="5506600"/>
  </r>
  <r>
    <x v="2375"/>
    <x v="4"/>
    <x v="5"/>
    <x v="9"/>
    <x v="0"/>
    <n v="148.41000399999999"/>
    <n v="149.36000100000001"/>
    <n v="147.71000699999999"/>
    <n v="149.28999300000001"/>
    <x v="2323"/>
    <n v="2338700"/>
    <x v="0"/>
    <n v="110.94000200000001"/>
    <n v="111.41999800000001"/>
    <n v="110.510002"/>
    <n v="111.360001"/>
    <n v="106.329514"/>
    <n v="3757600"/>
  </r>
  <r>
    <x v="2376"/>
    <x v="0"/>
    <x v="5"/>
    <x v="9"/>
    <x v="0"/>
    <n v="149.21000699999999"/>
    <n v="150.46000699999999"/>
    <n v="148.96000699999999"/>
    <n v="150.08999600000001"/>
    <x v="2324"/>
    <n v="3142900"/>
    <x v="0"/>
    <n v="111.360001"/>
    <n v="112.150002"/>
    <n v="111.199997"/>
    <n v="111.91999800000001"/>
    <n v="106.864204"/>
    <n v="4094700"/>
  </r>
  <r>
    <x v="2377"/>
    <x v="1"/>
    <x v="5"/>
    <x v="9"/>
    <x v="0"/>
    <n v="150.30999800000001"/>
    <n v="150.479996"/>
    <n v="148.91999799999999"/>
    <n v="149.970001"/>
    <x v="2325"/>
    <n v="2683400"/>
    <x v="0"/>
    <n v="112.25"/>
    <n v="112.470001"/>
    <n v="111.55999799999999"/>
    <n v="112.089996"/>
    <n v="107.026512"/>
    <n v="3697900"/>
  </r>
  <r>
    <x v="2378"/>
    <x v="2"/>
    <x v="5"/>
    <x v="9"/>
    <x v="0"/>
    <n v="149.470001"/>
    <n v="150.240005"/>
    <n v="148.199997"/>
    <n v="149.970001"/>
    <x v="2325"/>
    <n v="3786800"/>
    <x v="0"/>
    <n v="112.010002"/>
    <n v="112.910004"/>
    <n v="111.82"/>
    <n v="112.470001"/>
    <n v="107.389366"/>
    <n v="4417800"/>
  </r>
  <r>
    <x v="2379"/>
    <x v="3"/>
    <x v="5"/>
    <x v="9"/>
    <x v="0"/>
    <n v="149.270004"/>
    <n v="149.86999499999999"/>
    <n v="147.58999600000001"/>
    <n v="149.28999300000001"/>
    <x v="2323"/>
    <n v="2716400"/>
    <x v="0"/>
    <n v="111.800003"/>
    <n v="112.220001"/>
    <n v="110.93"/>
    <n v="112.139999"/>
    <n v="107.074265"/>
    <n v="4334700"/>
  </r>
  <r>
    <x v="2380"/>
    <x v="4"/>
    <x v="5"/>
    <x v="9"/>
    <x v="0"/>
    <n v="149"/>
    <n v="149.759995"/>
    <n v="148.71000699999999"/>
    <n v="149.53999300000001"/>
    <x v="2326"/>
    <n v="1795900"/>
    <x v="0"/>
    <n v="111.709999"/>
    <n v="111.980003"/>
    <n v="111.279999"/>
    <n v="111.879997"/>
    <n v="106.826019"/>
    <n v="4198900"/>
  </r>
  <r>
    <x v="2381"/>
    <x v="0"/>
    <x v="5"/>
    <x v="9"/>
    <x v="0"/>
    <n v="148.759995"/>
    <n v="150.199997"/>
    <n v="148.740005"/>
    <n v="149.69000199999999"/>
    <x v="2327"/>
    <n v="1750500"/>
    <x v="0"/>
    <n v="111.550003"/>
    <n v="111.860001"/>
    <n v="111.339996"/>
    <n v="111.400002"/>
    <n v="106.367699"/>
    <n v="7185600"/>
  </r>
  <r>
    <x v="2382"/>
    <x v="1"/>
    <x v="5"/>
    <x v="9"/>
    <x v="0"/>
    <n v="149.279999"/>
    <n v="150.490005"/>
    <n v="149.050003"/>
    <n v="149.949997"/>
    <x v="2328"/>
    <n v="3062300"/>
    <x v="0"/>
    <n v="111.08000199999999"/>
    <n v="112.040001"/>
    <n v="110.80999799999999"/>
    <n v="111.980003"/>
    <n v="106.921509"/>
    <n v="5679600"/>
  </r>
  <r>
    <x v="2383"/>
    <x v="2"/>
    <x v="5"/>
    <x v="9"/>
    <x v="0"/>
    <n v="149.36999499999999"/>
    <n v="149.509995"/>
    <n v="148.10000600000001"/>
    <n v="148.33000200000001"/>
    <x v="2329"/>
    <n v="3058100"/>
    <x v="0"/>
    <n v="111.339996"/>
    <n v="111.870003"/>
    <n v="110.139999"/>
    <n v="110.25"/>
    <n v="105.269623"/>
    <n v="6895100"/>
  </r>
  <r>
    <x v="2384"/>
    <x v="3"/>
    <x v="5"/>
    <x v="9"/>
    <x v="0"/>
    <n v="149"/>
    <n v="150.53999300000001"/>
    <n v="148.60000600000001"/>
    <n v="150.33000200000001"/>
    <x v="2330"/>
    <n v="2715400"/>
    <x v="0"/>
    <n v="110.75"/>
    <n v="111.44000200000001"/>
    <n v="110.57"/>
    <n v="111.019997"/>
    <n v="106.192673"/>
    <n v="5655100"/>
  </r>
  <r>
    <x v="2385"/>
    <x v="4"/>
    <x v="5"/>
    <x v="9"/>
    <x v="0"/>
    <n v="149.33000200000001"/>
    <n v="149.520004"/>
    <n v="148.279999"/>
    <n v="149.020004"/>
    <x v="2331"/>
    <n v="3186400"/>
    <x v="0"/>
    <n v="110.69000200000001"/>
    <n v="110.910004"/>
    <n v="109.699997"/>
    <n v="109.82"/>
    <n v="105.044861"/>
    <n v="8812400"/>
  </r>
  <r>
    <x v="2386"/>
    <x v="0"/>
    <x v="5"/>
    <x v="9"/>
    <x v="0"/>
    <n v="149.36000100000001"/>
    <n v="150.28999300000001"/>
    <n v="149.229996"/>
    <n v="149.55999800000001"/>
    <x v="2332"/>
    <n v="2048700"/>
    <x v="0"/>
    <n v="109.949997"/>
    <n v="110.68"/>
    <n v="109.69000200000001"/>
    <n v="109.949997"/>
    <n v="105.169212"/>
    <n v="6873200"/>
  </r>
  <r>
    <x v="2387"/>
    <x v="1"/>
    <x v="5"/>
    <x v="9"/>
    <x v="0"/>
    <n v="149.970001"/>
    <n v="152.63000500000001"/>
    <n v="149.929993"/>
    <n v="152.509995"/>
    <x v="2333"/>
    <n v="3999000"/>
    <x v="0"/>
    <n v="110.449997"/>
    <n v="111.489998"/>
    <n v="110.300003"/>
    <n v="111.449997"/>
    <n v="106.603973"/>
    <n v="6456500"/>
  </r>
  <r>
    <x v="2388"/>
    <x v="2"/>
    <x v="5"/>
    <x v="9"/>
    <x v="0"/>
    <n v="152.41000399999999"/>
    <n v="152.550003"/>
    <n v="150.949997"/>
    <n v="151.25"/>
    <x v="2334"/>
    <n v="2658600"/>
    <x v="0"/>
    <n v="111.5"/>
    <n v="111.660004"/>
    <n v="110.699997"/>
    <n v="110.82"/>
    <n v="106.001373"/>
    <n v="4067600"/>
  </r>
  <r>
    <x v="2389"/>
    <x v="4"/>
    <x v="5"/>
    <x v="9"/>
    <x v="0"/>
    <n v="151.39999399999999"/>
    <n v="153"/>
    <n v="151.199997"/>
    <n v="152.740005"/>
    <x v="2335"/>
    <n v="1577500"/>
    <x v="0"/>
    <n v="111.30999799999999"/>
    <n v="112.160004"/>
    <n v="111.139999"/>
    <n v="111.970001"/>
    <n v="107.101364"/>
    <n v="3045600"/>
  </r>
  <r>
    <x v="2390"/>
    <x v="0"/>
    <x v="5"/>
    <x v="9"/>
    <x v="0"/>
    <n v="153.070007"/>
    <n v="153.94000199999999"/>
    <n v="152.720001"/>
    <n v="152.970001"/>
    <x v="2336"/>
    <n v="3260200"/>
    <x v="0"/>
    <n v="112"/>
    <n v="112.540001"/>
    <n v="111.910004"/>
    <n v="112.379997"/>
    <n v="107.49355300000001"/>
    <n v="6620500"/>
  </r>
  <r>
    <x v="2391"/>
    <x v="1"/>
    <x v="5"/>
    <x v="9"/>
    <x v="0"/>
    <n v="153.509995"/>
    <n v="154.64999399999999"/>
    <n v="153.36000100000001"/>
    <n v="154.19000199999999"/>
    <x v="2337"/>
    <n v="3874500"/>
    <x v="0"/>
    <n v="112.599998"/>
    <n v="113.620003"/>
    <n v="112.55999799999999"/>
    <n v="113.360001"/>
    <n v="108.430939"/>
    <n v="6671300"/>
  </r>
  <r>
    <x v="2392"/>
    <x v="2"/>
    <x v="5"/>
    <x v="9"/>
    <x v="0"/>
    <n v="154.35000600000001"/>
    <n v="154.470001"/>
    <n v="145.279999"/>
    <n v="148.35000600000001"/>
    <x v="2338"/>
    <n v="7217000"/>
    <x v="0"/>
    <n v="113.620003"/>
    <n v="113.620003"/>
    <n v="106.900002"/>
    <n v="109.860001"/>
    <n v="105.08313"/>
    <n v="14505400"/>
  </r>
  <r>
    <x v="2393"/>
    <x v="3"/>
    <x v="5"/>
    <x v="9"/>
    <x v="0"/>
    <n v="149.320007"/>
    <n v="151.16999799999999"/>
    <n v="148.21000699999999"/>
    <n v="150.470001"/>
    <x v="2339"/>
    <n v="6943700"/>
    <x v="0"/>
    <n v="110.5"/>
    <n v="112.589996"/>
    <n v="110.029999"/>
    <n v="112.589996"/>
    <n v="107.694405"/>
    <n v="18533300"/>
  </r>
  <r>
    <x v="2394"/>
    <x v="4"/>
    <x v="6"/>
    <x v="9"/>
    <x v="0"/>
    <n v="150.39999399999999"/>
    <n v="150.990005"/>
    <n v="147.35000600000001"/>
    <n v="149.69000199999999"/>
    <x v="2327"/>
    <n v="3933000"/>
    <x v="0"/>
    <n v="112.379997"/>
    <n v="112.44000200000001"/>
    <n v="109.760002"/>
    <n v="110.730003"/>
    <n v="105.915306"/>
    <n v="13101800"/>
  </r>
  <r>
    <x v="2395"/>
    <x v="0"/>
    <x v="6"/>
    <x v="9"/>
    <x v="0"/>
    <n v="149.91999799999999"/>
    <n v="150.58999600000001"/>
    <n v="143.38000500000001"/>
    <n v="143.429993"/>
    <x v="2340"/>
    <n v="7490100"/>
    <x v="0"/>
    <n v="111.33000199999999"/>
    <n v="111.449997"/>
    <n v="106.970001"/>
    <n v="107.43"/>
    <n v="102.75876599999999"/>
    <n v="18909100"/>
  </r>
  <r>
    <x v="2396"/>
    <x v="1"/>
    <x v="6"/>
    <x v="9"/>
    <x v="0"/>
    <n v="143.699997"/>
    <n v="146.320007"/>
    <n v="140.61000100000001"/>
    <n v="145.13000500000001"/>
    <x v="2341"/>
    <n v="6807100"/>
    <x v="0"/>
    <n v="108.889999"/>
    <n v="109.239998"/>
    <n v="106.599998"/>
    <n v="108.58000199999999"/>
    <n v="103.858795"/>
    <n v="12081500"/>
  </r>
  <r>
    <x v="2397"/>
    <x v="2"/>
    <x v="6"/>
    <x v="9"/>
    <x v="0"/>
    <n v="145.070007"/>
    <n v="148.070007"/>
    <n v="144.61999499999999"/>
    <n v="147.41999799999999"/>
    <x v="2342"/>
    <n v="3752000"/>
    <x v="0"/>
    <n v="108.489998"/>
    <n v="110.16999800000001"/>
    <n v="108.260002"/>
    <n v="109.739998"/>
    <n v="104.96835299999999"/>
    <n v="7532100"/>
  </r>
  <r>
    <x v="2398"/>
    <x v="3"/>
    <x v="6"/>
    <x v="9"/>
    <x v="0"/>
    <n v="147.509995"/>
    <n v="150.41000399999999"/>
    <n v="147.509995"/>
    <n v="149.449997"/>
    <x v="2343"/>
    <n v="3417900"/>
    <x v="0"/>
    <n v="109.769997"/>
    <n v="111.410004"/>
    <n v="109.449997"/>
    <n v="111.400002"/>
    <n v="106.556168"/>
    <n v="7384900"/>
  </r>
  <r>
    <x v="2399"/>
    <x v="4"/>
    <x v="6"/>
    <x v="9"/>
    <x v="0"/>
    <n v="150.41999799999999"/>
    <n v="150.44000199999999"/>
    <n v="149.16999799999999"/>
    <n v="149.88999899999999"/>
    <x v="2344"/>
    <n v="2521500"/>
    <x v="0"/>
    <n v="112.129997"/>
    <n v="112.610001"/>
    <n v="111.82"/>
    <n v="112.599998"/>
    <n v="107.703987"/>
    <n v="7594900"/>
  </r>
  <r>
    <x v="2400"/>
    <x v="0"/>
    <x v="6"/>
    <x v="9"/>
    <x v="0"/>
    <n v="150.220001"/>
    <n v="151.25"/>
    <n v="150.10000600000001"/>
    <n v="150.88000500000001"/>
    <x v="2345"/>
    <n v="3394800"/>
    <x v="0"/>
    <n v="112.5"/>
    <n v="113.349998"/>
    <n v="112.160004"/>
    <n v="112.370003"/>
    <n v="107.483994"/>
    <n v="7538600"/>
  </r>
  <r>
    <x v="2401"/>
    <x v="1"/>
    <x v="6"/>
    <x v="9"/>
    <x v="0"/>
    <n v="150.83000200000001"/>
    <n v="153.729996"/>
    <n v="150.61000100000001"/>
    <n v="152.5"/>
    <x v="2346"/>
    <n v="3360300"/>
    <x v="0"/>
    <n v="112.370003"/>
    <n v="113.730003"/>
    <n v="112"/>
    <n v="113.459999"/>
    <n v="108.526573"/>
    <n v="8754400"/>
  </r>
  <r>
    <x v="2402"/>
    <x v="2"/>
    <x v="6"/>
    <x v="9"/>
    <x v="0"/>
    <n v="152.5"/>
    <n v="153.44000199999999"/>
    <n v="151.66000399999999"/>
    <n v="151.69000199999999"/>
    <x v="2347"/>
    <n v="3618700"/>
    <x v="0"/>
    <n v="113.75"/>
    <n v="114.370003"/>
    <n v="113.19000200000001"/>
    <n v="113.30999799999999"/>
    <n v="108.38311"/>
    <n v="8088900"/>
  </r>
  <r>
    <x v="2403"/>
    <x v="3"/>
    <x v="6"/>
    <x v="9"/>
    <x v="0"/>
    <n v="151.91999799999999"/>
    <n v="153.550003"/>
    <n v="151.779999"/>
    <n v="151.929993"/>
    <x v="2348"/>
    <n v="3016700"/>
    <x v="0"/>
    <n v="113.550003"/>
    <n v="114.089996"/>
    <n v="112.91999800000001"/>
    <n v="112.91999800000001"/>
    <n v="108.010086"/>
    <n v="9815600"/>
  </r>
  <r>
    <x v="2404"/>
    <x v="4"/>
    <x v="6"/>
    <x v="9"/>
    <x v="0"/>
    <n v="152.64999399999999"/>
    <n v="153.61999499999999"/>
    <n v="150.86000100000001"/>
    <n v="153.39999399999999"/>
    <x v="2349"/>
    <n v="5067300"/>
    <x v="0"/>
    <n v="113.970001"/>
    <n v="114.199997"/>
    <n v="112.389999"/>
    <n v="113.82"/>
    <n v="108.870949"/>
    <n v="16388000"/>
  </r>
  <r>
    <x v="2405"/>
    <x v="0"/>
    <x v="6"/>
    <x v="9"/>
    <x v="0"/>
    <n v="154.13999899999999"/>
    <n v="154.64999399999999"/>
    <n v="153.05999800000001"/>
    <n v="153.11999499999999"/>
    <x v="2350"/>
    <n v="3531500"/>
    <x v="0"/>
    <n v="114.69000200000001"/>
    <n v="114.75"/>
    <n v="113.25"/>
    <n v="113.550003"/>
    <n v="108.61267100000001"/>
    <n v="8961800"/>
  </r>
  <r>
    <x v="2406"/>
    <x v="1"/>
    <x v="6"/>
    <x v="9"/>
    <x v="0"/>
    <n v="152.96000699999999"/>
    <n v="153.16000399999999"/>
    <n v="151.429993"/>
    <n v="151.679993"/>
    <x v="2351"/>
    <n v="2712700"/>
    <x v="0"/>
    <n v="113.279999"/>
    <n v="113.279999"/>
    <n v="112.08000199999999"/>
    <n v="112.139999"/>
    <n v="107.263992"/>
    <n v="7899400"/>
  </r>
  <r>
    <x v="2407"/>
    <x v="2"/>
    <x v="6"/>
    <x v="9"/>
    <x v="0"/>
    <n v="152.509995"/>
    <n v="152.729996"/>
    <n v="151.03999300000001"/>
    <n v="151.449997"/>
    <x v="2352"/>
    <n v="1992500"/>
    <x v="0"/>
    <n v="112.720001"/>
    <n v="113.099998"/>
    <n v="111.989998"/>
    <n v="112.120003"/>
    <n v="107.244865"/>
    <n v="6201900"/>
  </r>
  <r>
    <x v="2408"/>
    <x v="3"/>
    <x v="6"/>
    <x v="9"/>
    <x v="0"/>
    <n v="151.449997"/>
    <n v="152.229996"/>
    <n v="150.429993"/>
    <n v="150.529999"/>
    <x v="2353"/>
    <n v="2789000"/>
    <x v="0"/>
    <n v="112.599998"/>
    <n v="113.099998"/>
    <n v="112.32"/>
    <n v="112.410004"/>
    <n v="107.52222399999999"/>
    <n v="8866400"/>
  </r>
  <r>
    <x v="2409"/>
    <x v="4"/>
    <x v="6"/>
    <x v="9"/>
    <x v="0"/>
    <n v="150.94000199999999"/>
    <n v="151.520004"/>
    <n v="150.30999800000001"/>
    <n v="150.85000600000001"/>
    <x v="2354"/>
    <n v="1892300"/>
    <x v="0"/>
    <n v="112.389999"/>
    <n v="113.110001"/>
    <n v="112.25"/>
    <n v="112.69000200000001"/>
    <n v="107.790085"/>
    <n v="6190100"/>
  </r>
  <r>
    <x v="2410"/>
    <x v="1"/>
    <x v="6"/>
    <x v="9"/>
    <x v="0"/>
    <n v="150.58000200000001"/>
    <n v="151.33999600000001"/>
    <n v="149.88999899999999"/>
    <n v="151.279999"/>
    <x v="2355"/>
    <n v="1200700"/>
    <x v="0"/>
    <n v="112.07"/>
    <n v="113.44000200000001"/>
    <n v="112.07"/>
    <n v="112.989998"/>
    <n v="108.077049"/>
    <n v="3948900"/>
  </r>
  <r>
    <x v="2411"/>
    <x v="2"/>
    <x v="6"/>
    <x v="9"/>
    <x v="0"/>
    <n v="151.55999800000001"/>
    <n v="151.779999"/>
    <n v="151.10000600000001"/>
    <n v="151.39999399999999"/>
    <x v="2356"/>
    <n v="1730200"/>
    <x v="0"/>
    <n v="112.69000200000001"/>
    <n v="114.07"/>
    <n v="112.650002"/>
    <n v="114.019997"/>
    <n v="109.062241"/>
    <n v="7073100"/>
  </r>
  <r>
    <x v="2412"/>
    <x v="3"/>
    <x v="6"/>
    <x v="9"/>
    <x v="0"/>
    <n v="151.86000100000001"/>
    <n v="152.61999499999999"/>
    <n v="151.199997"/>
    <n v="151.770004"/>
    <x v="2357"/>
    <n v="1570600"/>
    <x v="0"/>
    <n v="114.300003"/>
    <n v="114.91999800000001"/>
    <n v="113.989998"/>
    <n v="114.349998"/>
    <n v="109.377892"/>
    <n v="6937100"/>
  </r>
  <r>
    <x v="2413"/>
    <x v="4"/>
    <x v="6"/>
    <x v="9"/>
    <x v="0"/>
    <n v="152.21000699999999"/>
    <n v="152.89999399999999"/>
    <n v="151.36000100000001"/>
    <n v="151.36000100000001"/>
    <x v="2358"/>
    <n v="2258800"/>
    <x v="0"/>
    <n v="114.75"/>
    <n v="114.889999"/>
    <n v="114.019997"/>
    <n v="114.019997"/>
    <n v="109.062241"/>
    <n v="5249000"/>
  </r>
  <r>
    <x v="2414"/>
    <x v="1"/>
    <x v="7"/>
    <x v="10"/>
    <x v="0"/>
    <n v="152.009995"/>
    <n v="153.41000399999999"/>
    <n v="151.11999499999999"/>
    <n v="151.91000399999999"/>
    <x v="2359"/>
    <n v="3168900"/>
    <x v="0"/>
    <n v="114.57"/>
    <n v="115.08000199999999"/>
    <n v="113.949997"/>
    <n v="114.510002"/>
    <n v="109.53093699999999"/>
    <n v="6080900"/>
  </r>
  <r>
    <x v="2415"/>
    <x v="2"/>
    <x v="7"/>
    <x v="10"/>
    <x v="0"/>
    <n v="152.28999300000001"/>
    <n v="153.979996"/>
    <n v="152.16000399999999"/>
    <n v="153.820007"/>
    <x v="2360"/>
    <n v="3732400"/>
    <x v="0"/>
    <n v="114.949997"/>
    <n v="115.790001"/>
    <n v="114.660004"/>
    <n v="115.650002"/>
    <n v="110.621368"/>
    <n v="6946100"/>
  </r>
  <r>
    <x v="2416"/>
    <x v="3"/>
    <x v="7"/>
    <x v="10"/>
    <x v="0"/>
    <n v="154.53999300000001"/>
    <n v="157.39999399999999"/>
    <n v="154.320007"/>
    <n v="155.80999800000001"/>
    <x v="2361"/>
    <n v="3247200"/>
    <x v="0"/>
    <n v="116.25"/>
    <n v="117.360001"/>
    <n v="116.029999"/>
    <n v="116.08000199999999"/>
    <n v="111.03267700000001"/>
    <n v="7805300"/>
  </r>
  <r>
    <x v="2417"/>
    <x v="4"/>
    <x v="7"/>
    <x v="10"/>
    <x v="0"/>
    <n v="156.199997"/>
    <n v="159.03999300000001"/>
    <n v="156.19000199999999"/>
    <n v="159.03999300000001"/>
    <x v="2362"/>
    <n v="2747700"/>
    <x v="0"/>
    <n v="116.989998"/>
    <n v="119"/>
    <n v="116.41999800000001"/>
    <n v="118.860001"/>
    <n v="113.691795"/>
    <n v="8590500"/>
  </r>
  <r>
    <x v="2418"/>
    <x v="0"/>
    <x v="7"/>
    <x v="10"/>
    <x v="0"/>
    <n v="158.58000200000001"/>
    <n v="160.479996"/>
    <n v="158.08000200000001"/>
    <n v="159.270004"/>
    <x v="2363"/>
    <n v="3143100"/>
    <x v="0"/>
    <n v="118.610001"/>
    <n v="120.480003"/>
    <n v="118.07"/>
    <n v="119.339996"/>
    <n v="114.150925"/>
    <n v="6660700"/>
  </r>
  <r>
    <x v="2419"/>
    <x v="1"/>
    <x v="7"/>
    <x v="10"/>
    <x v="0"/>
    <n v="159.64999399999999"/>
    <n v="160.11000100000001"/>
    <n v="158.53999300000001"/>
    <n v="159.5"/>
    <x v="2364"/>
    <n v="2573900"/>
    <x v="0"/>
    <n v="119.970001"/>
    <n v="119.970001"/>
    <n v="118.660004"/>
    <n v="119.110001"/>
    <n v="113.930931"/>
    <n v="6562400"/>
  </r>
  <r>
    <x v="2420"/>
    <x v="2"/>
    <x v="7"/>
    <x v="10"/>
    <x v="0"/>
    <n v="159.229996"/>
    <n v="159.970001"/>
    <n v="157.570007"/>
    <n v="159.86000100000001"/>
    <x v="2365"/>
    <n v="2416900"/>
    <x v="0"/>
    <n v="118.69000200000001"/>
    <n v="119.050003"/>
    <n v="117.459999"/>
    <n v="118.980003"/>
    <n v="113.80656399999999"/>
    <n v="7490300"/>
  </r>
  <r>
    <x v="2421"/>
    <x v="3"/>
    <x v="7"/>
    <x v="10"/>
    <x v="0"/>
    <n v="160.10000600000001"/>
    <n v="161.13000500000001"/>
    <n v="159.44000199999999"/>
    <n v="160.91999799999999"/>
    <x v="2366"/>
    <n v="2804000"/>
    <x v="0"/>
    <n v="118.800003"/>
    <n v="119.980003"/>
    <n v="118.68"/>
    <n v="119.839996"/>
    <n v="114.629166"/>
    <n v="5982100"/>
  </r>
  <r>
    <x v="2422"/>
    <x v="4"/>
    <x v="7"/>
    <x v="10"/>
    <x v="0"/>
    <n v="161.5"/>
    <n v="162.520004"/>
    <n v="160.25"/>
    <n v="162.33000200000001"/>
    <x v="2367"/>
    <n v="3041000"/>
    <x v="0"/>
    <n v="120.120003"/>
    <n v="120.349998"/>
    <n v="119.709999"/>
    <n v="120.089996"/>
    <n v="114.86829400000001"/>
    <n v="5585800"/>
  </r>
  <r>
    <x v="2423"/>
    <x v="1"/>
    <x v="7"/>
    <x v="10"/>
    <x v="0"/>
    <n v="163.63999899999999"/>
    <n v="163.94000199999999"/>
    <n v="161.30999800000001"/>
    <n v="162.28999300000001"/>
    <x v="2368"/>
    <n v="4673400"/>
    <x v="0"/>
    <n v="121.18"/>
    <n v="121.94000200000001"/>
    <n v="119.910004"/>
    <n v="120.389999"/>
    <n v="115.155258"/>
    <n v="8803800"/>
  </r>
  <r>
    <x v="2424"/>
    <x v="2"/>
    <x v="7"/>
    <x v="10"/>
    <x v="0"/>
    <n v="163.11999499999999"/>
    <n v="164.5"/>
    <n v="162.88000500000001"/>
    <n v="164.320007"/>
    <x v="2369"/>
    <n v="3136000"/>
    <x v="0"/>
    <n v="121.199997"/>
    <n v="122.160004"/>
    <n v="120.730003"/>
    <n v="121.980003"/>
    <n v="116.676109"/>
    <n v="7991500"/>
  </r>
  <r>
    <x v="2425"/>
    <x v="3"/>
    <x v="7"/>
    <x v="10"/>
    <x v="0"/>
    <n v="164.83000200000001"/>
    <n v="165.979996"/>
    <n v="164.11000100000001"/>
    <n v="165.479996"/>
    <x v="2370"/>
    <n v="4150600"/>
    <x v="0"/>
    <n v="122.519997"/>
    <n v="123.199997"/>
    <n v="122.029999"/>
    <n v="123.110001"/>
    <n v="117.756989"/>
    <n v="8661000"/>
  </r>
  <r>
    <x v="2426"/>
    <x v="4"/>
    <x v="7"/>
    <x v="10"/>
    <x v="0"/>
    <n v="166.300003"/>
    <n v="166.949997"/>
    <n v="165.16000399999999"/>
    <n v="166.83000200000001"/>
    <x v="2371"/>
    <n v="2947800"/>
    <x v="0"/>
    <n v="123.050003"/>
    <n v="123.650002"/>
    <n v="121.91999800000001"/>
    <n v="122.699997"/>
    <n v="117.364822"/>
    <n v="8250700"/>
  </r>
  <r>
    <x v="2427"/>
    <x v="0"/>
    <x v="7"/>
    <x v="10"/>
    <x v="0"/>
    <n v="166.58000200000001"/>
    <n v="168.33000200000001"/>
    <n v="166.28999300000001"/>
    <n v="168.279999"/>
    <x v="2372"/>
    <n v="2275900"/>
    <x v="0"/>
    <n v="122.870003"/>
    <n v="124.33000199999999"/>
    <n v="122.400002"/>
    <n v="124.33000199999999"/>
    <n v="118.92394299999999"/>
    <n v="9355000"/>
  </r>
  <r>
    <x v="2428"/>
    <x v="1"/>
    <x v="7"/>
    <x v="10"/>
    <x v="0"/>
    <n v="168.5"/>
    <n v="168.949997"/>
    <n v="166.64999399999999"/>
    <n v="167.19000199999999"/>
    <x v="2373"/>
    <n v="3035300"/>
    <x v="0"/>
    <n v="124.599998"/>
    <n v="125.510002"/>
    <n v="124.209999"/>
    <n v="124.650002"/>
    <n v="119.230034"/>
    <n v="5683300"/>
  </r>
  <r>
    <x v="2429"/>
    <x v="2"/>
    <x v="7"/>
    <x v="10"/>
    <x v="0"/>
    <n v="167.94000199999999"/>
    <n v="168.10000600000001"/>
    <n v="165.949997"/>
    <n v="167.009995"/>
    <x v="2374"/>
    <n v="3912400"/>
    <x v="0"/>
    <n v="125.050003"/>
    <n v="125.449997"/>
    <n v="123.709999"/>
    <n v="124.550003"/>
    <n v="119.134354"/>
    <n v="6425200"/>
  </r>
  <r>
    <x v="2430"/>
    <x v="3"/>
    <x v="7"/>
    <x v="10"/>
    <x v="0"/>
    <n v="168.009995"/>
    <n v="168.929993"/>
    <n v="167.13000500000001"/>
    <n v="168.58999600000001"/>
    <x v="2375"/>
    <n v="2088900"/>
    <x v="0"/>
    <n v="125"/>
    <n v="125.470001"/>
    <n v="124.629997"/>
    <n v="125.220001"/>
    <n v="119.77525300000001"/>
    <n v="7166400"/>
  </r>
  <r>
    <x v="2431"/>
    <x v="4"/>
    <x v="7"/>
    <x v="10"/>
    <x v="0"/>
    <n v="169.009995"/>
    <n v="170.36000100000001"/>
    <n v="168.78999300000001"/>
    <n v="170.33999600000001"/>
    <x v="2376"/>
    <n v="2191600"/>
    <x v="0"/>
    <n v="125.769997"/>
    <n v="126.379997"/>
    <n v="124.760002"/>
    <n v="126.32"/>
    <n v="120.8274"/>
    <n v="5604900"/>
  </r>
  <r>
    <x v="2432"/>
    <x v="0"/>
    <x v="7"/>
    <x v="10"/>
    <x v="0"/>
    <n v="170.11999499999999"/>
    <n v="170.80999800000001"/>
    <n v="168.28999300000001"/>
    <n v="168.550003"/>
    <x v="2377"/>
    <n v="3082800"/>
    <x v="0"/>
    <n v="126.739998"/>
    <n v="126.879997"/>
    <n v="124.69000200000001"/>
    <n v="124.839996"/>
    <n v="119.411789"/>
    <n v="6257900"/>
  </r>
  <r>
    <x v="2433"/>
    <x v="1"/>
    <x v="7"/>
    <x v="10"/>
    <x v="0"/>
    <n v="167.41000399999999"/>
    <n v="168"/>
    <n v="166.300003"/>
    <n v="167.19000199999999"/>
    <x v="2373"/>
    <n v="4227100"/>
    <x v="0"/>
    <n v="123.82"/>
    <n v="124.290001"/>
    <n v="122.839996"/>
    <n v="123.550003"/>
    <n v="118.177887"/>
    <n v="8154400"/>
  </r>
  <r>
    <x v="2434"/>
    <x v="2"/>
    <x v="7"/>
    <x v="10"/>
    <x v="0"/>
    <n v="167.509995"/>
    <n v="169.66999799999999"/>
    <n v="167.020004"/>
    <n v="169"/>
    <x v="2378"/>
    <n v="5815300"/>
    <x v="0"/>
    <n v="123.779999"/>
    <n v="124.480003"/>
    <n v="123.040001"/>
    <n v="124.230003"/>
    <n v="118.8283"/>
    <n v="7338200"/>
  </r>
  <r>
    <x v="2435"/>
    <x v="3"/>
    <x v="8"/>
    <x v="10"/>
    <x v="0"/>
    <n v="172.509995"/>
    <n v="176.720001"/>
    <n v="171"/>
    <n v="172.929993"/>
    <x v="2379"/>
    <n v="6848400"/>
    <x v="0"/>
    <n v="124.739998"/>
    <n v="126.260002"/>
    <n v="124.099998"/>
    <n v="125.720001"/>
    <n v="120.25351000000001"/>
    <n v="11169700"/>
  </r>
  <r>
    <x v="2436"/>
    <x v="4"/>
    <x v="8"/>
    <x v="10"/>
    <x v="0"/>
    <n v="171.89999399999999"/>
    <n v="177.11000100000001"/>
    <n v="170.41999799999999"/>
    <n v="170.550003"/>
    <x v="2380"/>
    <n v="6556500"/>
    <x v="0"/>
    <n v="123.720001"/>
    <n v="123.720001"/>
    <n v="120.699997"/>
    <n v="120.910004"/>
    <n v="115.652672"/>
    <n v="13937700"/>
  </r>
  <r>
    <x v="2437"/>
    <x v="0"/>
    <x v="8"/>
    <x v="10"/>
    <x v="0"/>
    <n v="167.36999499999999"/>
    <n v="171.96000699999999"/>
    <n v="164.009995"/>
    <n v="164.58999600000001"/>
    <x v="2381"/>
    <n v="7196000"/>
    <x v="0"/>
    <n v="118.699997"/>
    <n v="121.129997"/>
    <n v="115.010002"/>
    <n v="116.269997"/>
    <n v="111.214386"/>
    <n v="16623900"/>
  </r>
  <r>
    <x v="2438"/>
    <x v="1"/>
    <x v="8"/>
    <x v="10"/>
    <x v="0"/>
    <n v="160.5"/>
    <n v="169.36000100000001"/>
    <n v="156.800003"/>
    <n v="169.279999"/>
    <x v="2382"/>
    <n v="7259900"/>
    <x v="0"/>
    <n v="115.199997"/>
    <n v="120.300003"/>
    <n v="113.25"/>
    <n v="119.970001"/>
    <n v="114.753525"/>
    <n v="19053300"/>
  </r>
  <r>
    <x v="2439"/>
    <x v="2"/>
    <x v="8"/>
    <x v="10"/>
    <x v="0"/>
    <n v="169"/>
    <n v="172.61000100000001"/>
    <n v="167.449997"/>
    <n v="168.729996"/>
    <x v="2383"/>
    <n v="4364800"/>
    <x v="0"/>
    <n v="120.089996"/>
    <n v="122.459999"/>
    <n v="119.209999"/>
    <n v="119.650002"/>
    <n v="114.44742599999999"/>
    <n v="9294000"/>
  </r>
  <r>
    <x v="2440"/>
    <x v="3"/>
    <x v="8"/>
    <x v="10"/>
    <x v="0"/>
    <n v="168.770004"/>
    <n v="169.240005"/>
    <n v="160.46000699999999"/>
    <n v="160.61999499999999"/>
    <x v="2384"/>
    <n v="6557700"/>
    <x v="0"/>
    <n v="119.529999"/>
    <n v="119.82"/>
    <n v="113.540001"/>
    <n v="113.860001"/>
    <n v="108.909218"/>
    <n v="12673400"/>
  </r>
  <r>
    <x v="2441"/>
    <x v="4"/>
    <x v="8"/>
    <x v="10"/>
    <x v="0"/>
    <n v="161.66999799999999"/>
    <n v="166.490005"/>
    <n v="158.570007"/>
    <n v="165.199997"/>
    <x v="2385"/>
    <n v="6303000"/>
    <x v="0"/>
    <n v="114.550003"/>
    <n v="117.209999"/>
    <n v="111.019997"/>
    <n v="116.32"/>
    <n v="111.26223"/>
    <n v="17695500"/>
  </r>
  <r>
    <x v="2442"/>
    <x v="0"/>
    <x v="8"/>
    <x v="10"/>
    <x v="0"/>
    <n v="166.800003"/>
    <n v="168.820007"/>
    <n v="165.58000200000001"/>
    <n v="168.19000199999999"/>
    <x v="2386"/>
    <n v="5227400"/>
    <x v="0"/>
    <n v="117.790001"/>
    <n v="118.839996"/>
    <n v="116.879997"/>
    <n v="118.470001"/>
    <n v="113.318741"/>
    <n v="11526300"/>
  </r>
  <r>
    <x v="2443"/>
    <x v="1"/>
    <x v="8"/>
    <x v="10"/>
    <x v="0"/>
    <n v="167.33000200000001"/>
    <n v="170.770004"/>
    <n v="167.009995"/>
    <n v="170.11999499999999"/>
    <x v="2387"/>
    <n v="3471000"/>
    <x v="0"/>
    <n v="117.849998"/>
    <n v="118.800003"/>
    <n v="117.129997"/>
    <n v="118.349998"/>
    <n v="113.203957"/>
    <n v="7803900"/>
  </r>
  <r>
    <x v="2444"/>
    <x v="2"/>
    <x v="8"/>
    <x v="10"/>
    <x v="0"/>
    <n v="169.36000100000001"/>
    <n v="172.66000399999999"/>
    <n v="169"/>
    <n v="172.520004"/>
    <x v="2388"/>
    <n v="4203700"/>
    <x v="0"/>
    <n v="117.620003"/>
    <n v="120.949997"/>
    <n v="117.5"/>
    <n v="120.83000199999999"/>
    <n v="115.57611799999999"/>
    <n v="9206400"/>
  </r>
  <r>
    <x v="2445"/>
    <x v="3"/>
    <x v="8"/>
    <x v="10"/>
    <x v="0"/>
    <n v="173.949997"/>
    <n v="174.699997"/>
    <n v="171.36000100000001"/>
    <n v="174.69000199999999"/>
    <x v="2389"/>
    <n v="3915000"/>
    <x v="0"/>
    <n v="121.699997"/>
    <n v="122.30999799999999"/>
    <n v="119.970001"/>
    <n v="122.279999"/>
    <n v="117.166725"/>
    <n v="6921300"/>
  </r>
  <r>
    <x v="2446"/>
    <x v="4"/>
    <x v="8"/>
    <x v="10"/>
    <x v="0"/>
    <n v="174.35000600000001"/>
    <n v="176.66999799999999"/>
    <n v="174.13999899999999"/>
    <n v="175.64999399999999"/>
    <x v="2390"/>
    <n v="4213100"/>
    <x v="0"/>
    <n v="121.629997"/>
    <n v="122.989998"/>
    <n v="121.57"/>
    <n v="121.849998"/>
    <n v="116.7547"/>
    <n v="6371400"/>
  </r>
  <r>
    <x v="2447"/>
    <x v="1"/>
    <x v="8"/>
    <x v="10"/>
    <x v="0"/>
    <n v="174.88000500000001"/>
    <n v="176.429993"/>
    <n v="174.03999300000001"/>
    <n v="175.35000600000001"/>
    <x v="2391"/>
    <n v="3750100"/>
    <x v="0"/>
    <n v="121.349998"/>
    <n v="123.050003"/>
    <n v="121.019997"/>
    <n v="122.010002"/>
    <n v="116.908012"/>
    <n v="6182800"/>
  </r>
  <r>
    <x v="2448"/>
    <x v="2"/>
    <x v="8"/>
    <x v="10"/>
    <x v="0"/>
    <n v="175.35000600000001"/>
    <n v="176.35000600000001"/>
    <n v="172.279999"/>
    <n v="172.320007"/>
    <x v="2392"/>
    <n v="5999500"/>
    <x v="0"/>
    <n v="122.050003"/>
    <n v="122.83000199999999"/>
    <n v="120.410004"/>
    <n v="120.43"/>
    <n v="115.394066"/>
    <n v="7676100"/>
  </r>
  <r>
    <x v="2449"/>
    <x v="3"/>
    <x v="8"/>
    <x v="10"/>
    <x v="0"/>
    <n v="173.33999600000001"/>
    <n v="173.83000200000001"/>
    <n v="170.800003"/>
    <n v="172.949997"/>
    <x v="2393"/>
    <n v="5605800"/>
    <x v="0"/>
    <n v="120.66999800000001"/>
    <n v="121.379997"/>
    <n v="119.620003"/>
    <n v="120.379997"/>
    <n v="115.346153"/>
    <n v="4994000"/>
  </r>
  <r>
    <x v="2450"/>
    <x v="4"/>
    <x v="8"/>
    <x v="10"/>
    <x v="0"/>
    <n v="173.89999399999999"/>
    <n v="175.779999"/>
    <n v="172.490005"/>
    <n v="175.759995"/>
    <x v="2394"/>
    <n v="3093800"/>
    <x v="0"/>
    <n v="121.57"/>
    <n v="122.959999"/>
    <n v="121.220001"/>
    <n v="122.93"/>
    <n v="117.78954299999999"/>
    <n v="5036900"/>
  </r>
  <r>
    <x v="2451"/>
    <x v="0"/>
    <x v="8"/>
    <x v="10"/>
    <x v="0"/>
    <n v="176.5"/>
    <n v="178.13999899999999"/>
    <n v="176.05999800000001"/>
    <n v="177.86999499999999"/>
    <x v="2395"/>
    <n v="4088100"/>
    <x v="0"/>
    <n v="123.58000199999999"/>
    <n v="124.599998"/>
    <n v="123.32"/>
    <n v="124.589996"/>
    <n v="119.380135"/>
    <n v="6270500"/>
  </r>
  <r>
    <x v="2452"/>
    <x v="1"/>
    <x v="8"/>
    <x v="10"/>
    <x v="0"/>
    <n v="177.720001"/>
    <n v="179.16999799999999"/>
    <n v="175.929993"/>
    <n v="175.929993"/>
    <x v="2396"/>
    <n v="3815900"/>
    <x v="0"/>
    <n v="124.699997"/>
    <n v="125.300003"/>
    <n v="123.349998"/>
    <n v="123.370003"/>
    <n v="118.21112100000001"/>
    <n v="7287200"/>
  </r>
  <r>
    <x v="2453"/>
    <x v="2"/>
    <x v="8"/>
    <x v="10"/>
    <x v="0"/>
    <n v="176.28999300000001"/>
    <n v="178.970001"/>
    <n v="175.75"/>
    <n v="175.759995"/>
    <x v="2394"/>
    <n v="4145700"/>
    <x v="0"/>
    <n v="123.650002"/>
    <n v="124.980003"/>
    <n v="122.879997"/>
    <n v="122.94000200000001"/>
    <n v="117.799103"/>
    <n v="6780900"/>
  </r>
  <r>
    <x v="2454"/>
    <x v="3"/>
    <x v="9"/>
    <x v="10"/>
    <x v="0"/>
    <n v="176.35000600000001"/>
    <n v="177.35000600000001"/>
    <n v="172.14999399999999"/>
    <n v="173.490005"/>
    <x v="2397"/>
    <n v="4658500"/>
    <x v="0"/>
    <n v="123.260002"/>
    <n v="124"/>
    <n v="119.620003"/>
    <n v="120.400002"/>
    <n v="115.365326"/>
    <n v="8819600"/>
  </r>
  <r>
    <x v="2455"/>
    <x v="4"/>
    <x v="9"/>
    <x v="10"/>
    <x v="0"/>
    <n v="171.55999800000001"/>
    <n v="175.33000200000001"/>
    <n v="169.270004"/>
    <n v="175.020004"/>
    <x v="2398"/>
    <n v="4190100"/>
    <x v="0"/>
    <n v="119.089996"/>
    <n v="120.980003"/>
    <n v="117.860001"/>
    <n v="120.769997"/>
    <n v="115.71985599999999"/>
    <n v="7581900"/>
  </r>
  <r>
    <x v="2456"/>
    <x v="0"/>
    <x v="9"/>
    <x v="10"/>
    <x v="0"/>
    <n v="174.13000500000001"/>
    <n v="179.270004"/>
    <n v="172.91000399999999"/>
    <n v="178.529999"/>
    <x v="2399"/>
    <n v="4826500"/>
    <x v="0"/>
    <n v="120.449997"/>
    <n v="122.30999799999999"/>
    <n v="119.44000200000001"/>
    <n v="121.879997"/>
    <n v="116.783424"/>
    <n v="5810200"/>
  </r>
  <r>
    <x v="2457"/>
    <x v="1"/>
    <x v="9"/>
    <x v="10"/>
    <x v="0"/>
    <n v="179.179993"/>
    <n v="180.08999600000001"/>
    <n v="176.949997"/>
    <n v="177.529999"/>
    <x v="2400"/>
    <n v="3820900"/>
    <x v="0"/>
    <n v="122.83000199999999"/>
    <n v="123.239998"/>
    <n v="120.66999800000001"/>
    <n v="121.05999799999999"/>
    <n v="115.997742"/>
    <n v="7464400"/>
  </r>
  <r>
    <x v="2458"/>
    <x v="2"/>
    <x v="9"/>
    <x v="10"/>
    <x v="0"/>
    <n v="175.759995"/>
    <n v="179.71000699999999"/>
    <n v="175.550003"/>
    <n v="179.21000699999999"/>
    <x v="2401"/>
    <n v="2766100"/>
    <x v="0"/>
    <n v="120.029999"/>
    <n v="122.239998"/>
    <n v="119.699997"/>
    <n v="121.849998"/>
    <n v="116.7547"/>
    <n v="7254100"/>
  </r>
  <r>
    <x v="2459"/>
    <x v="3"/>
    <x v="9"/>
    <x v="10"/>
    <x v="0"/>
    <n v="179.35000600000001"/>
    <n v="179.88999899999999"/>
    <n v="177.55999800000001"/>
    <n v="179.25"/>
    <x v="2402"/>
    <n v="2235300"/>
    <x v="0"/>
    <n v="121.959999"/>
    <n v="122.82"/>
    <n v="121.16999800000001"/>
    <n v="122.220001"/>
    <n v="117.109207"/>
    <n v="6948900"/>
  </r>
  <r>
    <x v="2460"/>
    <x v="4"/>
    <x v="9"/>
    <x v="10"/>
    <x v="0"/>
    <n v="180.25"/>
    <n v="183.33000200000001"/>
    <n v="179.970001"/>
    <n v="183.240005"/>
    <x v="2403"/>
    <n v="4168900"/>
    <x v="0"/>
    <n v="123.25"/>
    <n v="124.790001"/>
    <n v="122.870003"/>
    <n v="124.510002"/>
    <n v="119.30347399999999"/>
    <n v="6397700"/>
  </r>
  <r>
    <x v="2461"/>
    <x v="0"/>
    <x v="9"/>
    <x v="10"/>
    <x v="0"/>
    <n v="182.83000200000001"/>
    <n v="183.520004"/>
    <n v="181.699997"/>
    <n v="182.53999300000001"/>
    <x v="2404"/>
    <n v="3589000"/>
    <x v="0"/>
    <n v="124.75"/>
    <n v="124.980003"/>
    <n v="123.480003"/>
    <n v="124.239998"/>
    <n v="119.04473900000001"/>
    <n v="8636000"/>
  </r>
  <r>
    <x v="2462"/>
    <x v="1"/>
    <x v="9"/>
    <x v="10"/>
    <x v="0"/>
    <n v="183.470001"/>
    <n v="183.729996"/>
    <n v="180.14999399999999"/>
    <n v="181.009995"/>
    <x v="2405"/>
    <n v="3286600"/>
    <x v="0"/>
    <n v="124.25"/>
    <n v="125"/>
    <n v="122.900002"/>
    <n v="123.199997"/>
    <n v="118.048225"/>
    <n v="9479500"/>
  </r>
  <r>
    <x v="2463"/>
    <x v="2"/>
    <x v="9"/>
    <x v="10"/>
    <x v="0"/>
    <n v="181.990005"/>
    <n v="182"/>
    <n v="179.61999499999999"/>
    <n v="180.11999499999999"/>
    <x v="2406"/>
    <n v="2820700"/>
    <x v="0"/>
    <n v="124.040001"/>
    <n v="124.040001"/>
    <n v="121.900002"/>
    <n v="122.58000199999999"/>
    <n v="117.454185"/>
    <n v="7855000"/>
  </r>
  <r>
    <x v="2464"/>
    <x v="3"/>
    <x v="9"/>
    <x v="10"/>
    <x v="0"/>
    <n v="180.570007"/>
    <n v="182.16999799999999"/>
    <n v="180.020004"/>
    <n v="180.949997"/>
    <x v="2407"/>
    <n v="2258200"/>
    <x v="0"/>
    <n v="123.129997"/>
    <n v="124.41999800000001"/>
    <n v="122.699997"/>
    <n v="123.410004"/>
    <n v="118.249458"/>
    <n v="5861900"/>
  </r>
  <r>
    <x v="2465"/>
    <x v="4"/>
    <x v="9"/>
    <x v="10"/>
    <x v="0"/>
    <n v="181.009995"/>
    <n v="183.16999799999999"/>
    <n v="181.009995"/>
    <n v="182.550003"/>
    <x v="2408"/>
    <n v="4605000"/>
    <x v="0"/>
    <n v="123.849998"/>
    <n v="125.050003"/>
    <n v="123.33000199999999"/>
    <n v="124.529999"/>
    <n v="119.322624"/>
    <n v="9447100"/>
  </r>
  <r>
    <x v="2466"/>
    <x v="0"/>
    <x v="9"/>
    <x v="10"/>
    <x v="0"/>
    <n v="181.78999300000001"/>
    <n v="182.300003"/>
    <n v="179.11000100000001"/>
    <n v="180.58000200000001"/>
    <x v="2409"/>
    <n v="3770000"/>
    <x v="0"/>
    <n v="123.94000200000001"/>
    <n v="124.30999799999999"/>
    <n v="122.279999"/>
    <n v="123.209999"/>
    <n v="118.057823"/>
    <n v="17387800"/>
  </r>
  <r>
    <x v="2467"/>
    <x v="1"/>
    <x v="9"/>
    <x v="10"/>
    <x v="0"/>
    <n v="181.30999800000001"/>
    <n v="183.25"/>
    <n v="181.220001"/>
    <n v="182.509995"/>
    <x v="2410"/>
    <n v="2859300"/>
    <x v="0"/>
    <n v="123.379997"/>
    <n v="125.16999800000001"/>
    <n v="123.300003"/>
    <n v="124.910004"/>
    <n v="119.686745"/>
    <n v="7779700"/>
  </r>
  <r>
    <x v="2468"/>
    <x v="2"/>
    <x v="9"/>
    <x v="10"/>
    <x v="0"/>
    <n v="182.96000699999999"/>
    <n v="183.5"/>
    <n v="180.740005"/>
    <n v="180.75"/>
    <x v="2411"/>
    <n v="3238400"/>
    <x v="0"/>
    <n v="124.900002"/>
    <n v="125.44000200000001"/>
    <n v="123.07"/>
    <n v="123.220001"/>
    <n v="118.06739"/>
    <n v="7359500"/>
  </r>
  <r>
    <x v="2469"/>
    <x v="3"/>
    <x v="9"/>
    <x v="10"/>
    <x v="0"/>
    <n v="179.199997"/>
    <n v="180.259995"/>
    <n v="175.11000100000001"/>
    <n v="175.520004"/>
    <x v="2412"/>
    <n v="4387300"/>
    <x v="0"/>
    <n v="122.199997"/>
    <n v="122.68"/>
    <n v="119.699997"/>
    <n v="119.989998"/>
    <n v="114.972443"/>
    <n v="10501500"/>
  </r>
  <r>
    <x v="2470"/>
    <x v="4"/>
    <x v="9"/>
    <x v="10"/>
    <x v="0"/>
    <n v="176.179993"/>
    <n v="176.86999499999999"/>
    <n v="171.66000399999999"/>
    <n v="171.83000200000001"/>
    <x v="2413"/>
    <n v="4324100"/>
    <x v="0"/>
    <n v="119.889999"/>
    <n v="120.33000199999999"/>
    <n v="116.760002"/>
    <n v="117"/>
    <n v="112.107483"/>
    <n v="10024300"/>
  </r>
  <r>
    <x v="2471"/>
    <x v="0"/>
    <x v="9"/>
    <x v="10"/>
    <x v="0"/>
    <n v="175.33000200000001"/>
    <n v="177.470001"/>
    <n v="173.05999800000001"/>
    <n v="177.16999799999999"/>
    <x v="2414"/>
    <n v="5470100"/>
    <x v="0"/>
    <n v="119.089996"/>
    <n v="120.739998"/>
    <n v="117.800003"/>
    <n v="120.639999"/>
    <n v="115.59528400000001"/>
    <n v="8735400"/>
  </r>
  <r>
    <x v="2472"/>
    <x v="1"/>
    <x v="9"/>
    <x v="10"/>
    <x v="0"/>
    <n v="178.36000100000001"/>
    <n v="178.5"/>
    <n v="170.970001"/>
    <n v="172.520004"/>
    <x v="2388"/>
    <n v="5069100"/>
    <x v="0"/>
    <n v="121.519997"/>
    <n v="121.599998"/>
    <n v="116.739998"/>
    <n v="117.400002"/>
    <n v="112.49076100000001"/>
    <n v="9008600"/>
  </r>
  <r>
    <x v="2473"/>
    <x v="2"/>
    <x v="9"/>
    <x v="10"/>
    <x v="0"/>
    <n v="172.25"/>
    <n v="172.929993"/>
    <n v="168.550003"/>
    <n v="170.35000600000001"/>
    <x v="2415"/>
    <n v="5166600"/>
    <x v="0"/>
    <n v="116.93"/>
    <n v="118.07"/>
    <n v="116.029999"/>
    <n v="116.989998"/>
    <n v="112.0979"/>
    <n v="9420400"/>
  </r>
  <r>
    <x v="2474"/>
    <x v="3"/>
    <x v="9"/>
    <x v="10"/>
    <x v="0"/>
    <n v="171.720001"/>
    <n v="176.66000399999999"/>
    <n v="170.820007"/>
    <n v="175.16000399999999"/>
    <x v="2416"/>
    <n v="3719200"/>
    <x v="0"/>
    <n v="117.68"/>
    <n v="120.589996"/>
    <n v="117.040001"/>
    <n v="119.620003"/>
    <n v="114.617935"/>
    <n v="12918100"/>
  </r>
  <r>
    <x v="2475"/>
    <x v="0"/>
    <x v="10"/>
    <x v="10"/>
    <x v="0"/>
    <n v="174.63999899999999"/>
    <n v="175.770004"/>
    <n v="169.03999300000001"/>
    <n v="171.60000600000001"/>
    <x v="2417"/>
    <n v="4222400"/>
    <x v="0"/>
    <n v="119.269997"/>
    <n v="119.83000199999999"/>
    <n v="116.760002"/>
    <n v="118.389999"/>
    <n v="113.43937699999999"/>
    <n v="9877100"/>
  </r>
  <r>
    <x v="2476"/>
    <x v="1"/>
    <x v="10"/>
    <x v="10"/>
    <x v="0"/>
    <n v="172.36000100000001"/>
    <n v="172.88999899999999"/>
    <n v="169.80999800000001"/>
    <n v="172.470001"/>
    <x v="2418"/>
    <n v="3612600"/>
    <x v="0"/>
    <n v="118.889999"/>
    <n v="119.989998"/>
    <n v="117.489998"/>
    <n v="119.199997"/>
    <n v="114.215508"/>
    <n v="7084800"/>
  </r>
  <r>
    <x v="2477"/>
    <x v="2"/>
    <x v="10"/>
    <x v="10"/>
    <x v="0"/>
    <n v="169.179993"/>
    <n v="174.009995"/>
    <n v="167.94000199999999"/>
    <n v="173.69000199999999"/>
    <x v="2419"/>
    <n v="4628300"/>
    <x v="0"/>
    <n v="116.900002"/>
    <n v="120.120003"/>
    <n v="116.709999"/>
    <n v="119.80999799999999"/>
    <n v="114.79997299999999"/>
    <n v="8425700"/>
  </r>
  <r>
    <x v="2478"/>
    <x v="3"/>
    <x v="10"/>
    <x v="10"/>
    <x v="0"/>
    <n v="175.13000500000001"/>
    <n v="177.44000199999999"/>
    <n v="174.53999300000001"/>
    <n v="175.800003"/>
    <x v="2420"/>
    <n v="3434100"/>
    <x v="0"/>
    <n v="121"/>
    <n v="122.010002"/>
    <n v="120.370003"/>
    <n v="121.19000200000001"/>
    <n v="116.122276"/>
    <n v="6816000"/>
  </r>
  <r>
    <x v="2479"/>
    <x v="4"/>
    <x v="10"/>
    <x v="10"/>
    <x v="0"/>
    <n v="173.36999499999999"/>
    <n v="175.14999399999999"/>
    <n v="168.96000699999999"/>
    <n v="169.699997"/>
    <x v="2421"/>
    <n v="5005500"/>
    <x v="0"/>
    <n v="120.18"/>
    <n v="120.55999799999999"/>
    <n v="117.120003"/>
    <n v="117.699997"/>
    <n v="112.778229"/>
    <n v="8383800"/>
  </r>
  <r>
    <x v="2480"/>
    <x v="0"/>
    <x v="10"/>
    <x v="10"/>
    <x v="0"/>
    <n v="171.270004"/>
    <n v="174.08999600000001"/>
    <n v="170.13999899999999"/>
    <n v="170.33999600000001"/>
    <x v="2422"/>
    <n v="3910700"/>
    <x v="0"/>
    <n v="118.629997"/>
    <n v="120.66999800000001"/>
    <n v="118.629997"/>
    <n v="118.790001"/>
    <n v="113.822639"/>
    <n v="7024800"/>
  </r>
  <r>
    <x v="2481"/>
    <x v="1"/>
    <x v="10"/>
    <x v="10"/>
    <x v="0"/>
    <n v="173.13999899999999"/>
    <n v="175.449997"/>
    <n v="172.020004"/>
    <n v="174.720001"/>
    <x v="2423"/>
    <n v="3149900"/>
    <x v="0"/>
    <n v="120.55999799999999"/>
    <n v="121.160004"/>
    <n v="119.639999"/>
    <n v="120.720001"/>
    <n v="115.671967"/>
    <n v="8947200"/>
  </r>
  <r>
    <x v="2482"/>
    <x v="2"/>
    <x v="10"/>
    <x v="10"/>
    <x v="0"/>
    <n v="173.699997"/>
    <n v="175.60000600000001"/>
    <n v="172.11999499999999"/>
    <n v="172.36000100000001"/>
    <x v="2424"/>
    <n v="2783000"/>
    <x v="0"/>
    <n v="119.989998"/>
    <n v="121.660004"/>
    <n v="119.620003"/>
    <n v="119.779999"/>
    <n v="114.771255"/>
    <n v="5874900"/>
  </r>
  <r>
    <x v="2483"/>
    <x v="3"/>
    <x v="10"/>
    <x v="10"/>
    <x v="0"/>
    <n v="173.33000200000001"/>
    <n v="176.479996"/>
    <n v="173.16000399999999"/>
    <n v="174.800003"/>
    <x v="2425"/>
    <n v="3065600"/>
    <x v="0"/>
    <n v="120.400002"/>
    <n v="121.980003"/>
    <n v="120.389999"/>
    <n v="121.07"/>
    <n v="116.007324"/>
    <n v="5666000"/>
  </r>
  <r>
    <x v="2484"/>
    <x v="4"/>
    <x v="10"/>
    <x v="10"/>
    <x v="0"/>
    <n v="176"/>
    <n v="176.10000600000001"/>
    <n v="172.699997"/>
    <n v="174.270004"/>
    <x v="2426"/>
    <n v="3059600"/>
    <x v="0"/>
    <n v="121.730003"/>
    <n v="122.470001"/>
    <n v="120.650002"/>
    <n v="120.75"/>
    <n v="115.70069100000001"/>
    <n v="9174300"/>
  </r>
  <r>
    <x v="2485"/>
    <x v="0"/>
    <x v="10"/>
    <x v="10"/>
    <x v="0"/>
    <n v="175.61999499999999"/>
    <n v="176.10000600000001"/>
    <n v="172.970001"/>
    <n v="173.86999499999999"/>
    <x v="2427"/>
    <n v="4668200"/>
    <x v="0"/>
    <n v="122.110001"/>
    <n v="122.870003"/>
    <n v="121.510002"/>
    <n v="121.879997"/>
    <n v="116.783424"/>
    <n v="6903200"/>
  </r>
  <r>
    <x v="2486"/>
    <x v="1"/>
    <x v="10"/>
    <x v="10"/>
    <x v="0"/>
    <n v="175.770004"/>
    <n v="179.19000199999999"/>
    <n v="174.66999799999999"/>
    <n v="178.33999600000001"/>
    <x v="2428"/>
    <n v="4210200"/>
    <x v="0"/>
    <n v="122.910004"/>
    <n v="124.260002"/>
    <n v="122.519997"/>
    <n v="123.800003"/>
    <n v="118.62314600000001"/>
    <n v="5979600"/>
  </r>
  <r>
    <x v="2487"/>
    <x v="2"/>
    <x v="10"/>
    <x v="10"/>
    <x v="0"/>
    <n v="178.5"/>
    <n v="179.800003"/>
    <n v="177.070007"/>
    <n v="179.46000699999999"/>
    <x v="2429"/>
    <n v="3150600"/>
    <x v="0"/>
    <n v="124.05999799999999"/>
    <n v="124.870003"/>
    <n v="123.379997"/>
    <n v="124.480003"/>
    <n v="119.27471199999999"/>
    <n v="5171000"/>
  </r>
  <r>
    <x v="2488"/>
    <x v="3"/>
    <x v="10"/>
    <x v="10"/>
    <x v="0"/>
    <n v="179.08000200000001"/>
    <n v="179.570007"/>
    <n v="178.259995"/>
    <n v="179.009995"/>
    <x v="2430"/>
    <n v="3560400"/>
    <x v="0"/>
    <n v="124.30999799999999"/>
    <n v="124.720001"/>
    <n v="123.150002"/>
    <n v="123.959999"/>
    <n v="118.776443"/>
    <n v="7294100"/>
  </r>
  <r>
    <x v="2489"/>
    <x v="4"/>
    <x v="10"/>
    <x v="10"/>
    <x v="0"/>
    <n v="178.529999"/>
    <n v="179.490005"/>
    <n v="176.5"/>
    <n v="177.08000200000001"/>
    <x v="2431"/>
    <n v="4233000"/>
    <x v="0"/>
    <n v="124.05999799999999"/>
    <n v="124.82"/>
    <n v="123.30999799999999"/>
    <n v="124.199997"/>
    <n v="119.006424"/>
    <n v="7479400"/>
  </r>
  <r>
    <x v="2490"/>
    <x v="0"/>
    <x v="10"/>
    <x v="10"/>
    <x v="0"/>
    <n v="178.16000399999999"/>
    <n v="178.35000600000001"/>
    <n v="174.699997"/>
    <n v="175.429993"/>
    <x v="2432"/>
    <n v="4355000"/>
    <x v="0"/>
    <n v="124.300003"/>
    <n v="124.970001"/>
    <n v="123.900002"/>
    <n v="124.459999"/>
    <n v="119.25554700000001"/>
    <n v="8004300"/>
  </r>
  <r>
    <x v="2491"/>
    <x v="1"/>
    <x v="10"/>
    <x v="10"/>
    <x v="0"/>
    <n v="176.679993"/>
    <n v="177.550003"/>
    <n v="171.19000199999999"/>
    <n v="173.240005"/>
    <x v="2433"/>
    <n v="5369000"/>
    <x v="0"/>
    <n v="124.870003"/>
    <n v="125.040001"/>
    <n v="120.550003"/>
    <n v="121.269997"/>
    <n v="116.198936"/>
    <n v="9434400"/>
  </r>
  <r>
    <x v="2492"/>
    <x v="2"/>
    <x v="10"/>
    <x v="10"/>
    <x v="0"/>
    <n v="173.36999499999999"/>
    <n v="173.86999499999999"/>
    <n v="170.64999399999999"/>
    <n v="172.470001"/>
    <x v="2434"/>
    <n v="3396200"/>
    <x v="0"/>
    <n v="121.139999"/>
    <n v="121.349998"/>
    <n v="119.370003"/>
    <n v="121.209999"/>
    <n v="116.141464"/>
    <n v="8001200"/>
  </r>
  <r>
    <x v="2493"/>
    <x v="3"/>
    <x v="10"/>
    <x v="10"/>
    <x v="0"/>
    <n v="174.520004"/>
    <n v="179.63000500000001"/>
    <n v="174.220001"/>
    <n v="178.16000399999999"/>
    <x v="2435"/>
    <n v="4784400"/>
    <x v="0"/>
    <n v="125.139999"/>
    <n v="127.589996"/>
    <n v="123.779999"/>
    <n v="127.08000199999999"/>
    <n v="121.76599899999999"/>
    <n v="14345800"/>
  </r>
  <r>
    <x v="2494"/>
    <x v="4"/>
    <x v="10"/>
    <x v="10"/>
    <x v="0"/>
    <n v="178.53999300000001"/>
    <n v="179"/>
    <n v="175.179993"/>
    <n v="175.94000199999999"/>
    <x v="2436"/>
    <n v="3781000"/>
    <x v="0"/>
    <n v="126.44000200000001"/>
    <n v="127.05999799999999"/>
    <n v="125.389999"/>
    <n v="126.010002"/>
    <n v="120.74073"/>
    <n v="6842700"/>
  </r>
  <r>
    <x v="2495"/>
    <x v="0"/>
    <x v="10"/>
    <x v="10"/>
    <x v="0"/>
    <n v="177.490005"/>
    <n v="180"/>
    <n v="177.10000600000001"/>
    <n v="178.270004"/>
    <x v="2437"/>
    <n v="4323900"/>
    <x v="0"/>
    <n v="126.739998"/>
    <n v="127.900002"/>
    <n v="126.660004"/>
    <n v="126.879997"/>
    <n v="121.574364"/>
    <n v="8449200"/>
  </r>
  <r>
    <x v="2496"/>
    <x v="1"/>
    <x v="11"/>
    <x v="10"/>
    <x v="0"/>
    <n v="178.270004"/>
    <n v="180.36000100000001"/>
    <n v="176.91000399999999"/>
    <n v="180.25"/>
    <x v="2438"/>
    <n v="4828300"/>
    <x v="0"/>
    <n v="126.860001"/>
    <n v="127.57"/>
    <n v="125.510002"/>
    <n v="127.510002"/>
    <n v="122.178009"/>
    <n v="6407300"/>
  </r>
  <r>
    <x v="2497"/>
    <x v="2"/>
    <x v="11"/>
    <x v="10"/>
    <x v="0"/>
    <n v="186.199997"/>
    <n v="188.25"/>
    <n v="183.11999499999999"/>
    <n v="185.820007"/>
    <x v="2439"/>
    <n v="10133100"/>
    <x v="0"/>
    <n v="127.879997"/>
    <n v="128.10000600000001"/>
    <n v="126"/>
    <n v="126.379997"/>
    <n v="121.09526099999999"/>
    <n v="8515300"/>
  </r>
  <r>
    <x v="2498"/>
    <x v="3"/>
    <x v="11"/>
    <x v="10"/>
    <x v="0"/>
    <n v="184.60000600000001"/>
    <n v="187.88999899999999"/>
    <n v="183.94000199999999"/>
    <n v="186.479996"/>
    <x v="2440"/>
    <n v="5785700"/>
    <x v="0"/>
    <n v="125.80999799999999"/>
    <n v="127.459999"/>
    <n v="125.32"/>
    <n v="127.18"/>
    <n v="121.861816"/>
    <n v="6778600"/>
  </r>
  <r>
    <x v="2499"/>
    <x v="4"/>
    <x v="11"/>
    <x v="10"/>
    <x v="0"/>
    <n v="185.78999300000001"/>
    <n v="188.78999300000001"/>
    <n v="185.11000100000001"/>
    <n v="188.16999799999999"/>
    <x v="2441"/>
    <n v="3593600"/>
    <x v="0"/>
    <n v="126.33000199999999"/>
    <n v="128.36000100000001"/>
    <n v="126.07"/>
    <n v="128.16000399999999"/>
    <n v="122.800842"/>
    <n v="5798400"/>
  </r>
  <r>
    <x v="2500"/>
    <x v="0"/>
    <x v="11"/>
    <x v="10"/>
    <x v="0"/>
    <n v="188.300003"/>
    <n v="189.520004"/>
    <n v="187.63000500000001"/>
    <n v="189.10000600000001"/>
    <x v="2442"/>
    <n v="4077300"/>
    <x v="0"/>
    <n v="128.39999399999999"/>
    <n v="129.520004"/>
    <n v="128.25"/>
    <n v="129.259995"/>
    <n v="123.854828"/>
    <n v="5737300"/>
  </r>
  <r>
    <x v="2501"/>
    <x v="1"/>
    <x v="11"/>
    <x v="10"/>
    <x v="0"/>
    <n v="188.88999899999999"/>
    <n v="190.66000399999999"/>
    <n v="188.020004"/>
    <n v="190.529999"/>
    <x v="2443"/>
    <n v="3396400"/>
    <x v="0"/>
    <n v="129.13999899999999"/>
    <n v="129.970001"/>
    <n v="128.30999800000001"/>
    <n v="129.89999399999999"/>
    <n v="124.468056"/>
    <n v="5044700"/>
  </r>
  <r>
    <x v="2502"/>
    <x v="2"/>
    <x v="11"/>
    <x v="10"/>
    <x v="0"/>
    <n v="190.509995"/>
    <n v="191.679993"/>
    <n v="189"/>
    <n v="190.63000500000001"/>
    <x v="2444"/>
    <n v="2933900"/>
    <x v="0"/>
    <n v="130.009995"/>
    <n v="131"/>
    <n v="129.58999600000001"/>
    <n v="130.83999600000001"/>
    <n v="125.368759"/>
    <n v="6119400"/>
  </r>
  <r>
    <x v="2503"/>
    <x v="3"/>
    <x v="11"/>
    <x v="10"/>
    <x v="0"/>
    <n v="191.03999300000001"/>
    <n v="193.720001"/>
    <n v="190.94000199999999"/>
    <n v="193.050003"/>
    <x v="2445"/>
    <n v="2821200"/>
    <x v="0"/>
    <n v="131.28999300000001"/>
    <n v="131.75"/>
    <n v="130.720001"/>
    <n v="131"/>
    <n v="125.52209499999999"/>
    <n v="6585800"/>
  </r>
  <r>
    <x v="2504"/>
    <x v="4"/>
    <x v="11"/>
    <x v="10"/>
    <x v="0"/>
    <n v="193"/>
    <n v="194.08999600000001"/>
    <n v="192.03999300000001"/>
    <n v="193.35000600000001"/>
    <x v="2446"/>
    <n v="3301700"/>
    <x v="0"/>
    <n v="131"/>
    <n v="132.08999600000001"/>
    <n v="130.229996"/>
    <n v="131.820007"/>
    <n v="126.307816"/>
    <n v="5437100"/>
  </r>
  <r>
    <x v="2505"/>
    <x v="0"/>
    <x v="11"/>
    <x v="10"/>
    <x v="0"/>
    <n v="193.5"/>
    <n v="194.720001"/>
    <n v="191.58999600000001"/>
    <n v="192.11999499999999"/>
    <x v="2447"/>
    <n v="2877200"/>
    <x v="0"/>
    <n v="132.429993"/>
    <n v="132.5"/>
    <n v="130.66999799999999"/>
    <n v="131.21000699999999"/>
    <n v="125.723282"/>
    <n v="5017000"/>
  </r>
  <r>
    <x v="2506"/>
    <x v="1"/>
    <x v="11"/>
    <x v="10"/>
    <x v="0"/>
    <n v="191.009995"/>
    <n v="192.199997"/>
    <n v="190.14999399999999"/>
    <n v="192"/>
    <x v="2448"/>
    <n v="2747500"/>
    <x v="0"/>
    <n v="130.55999800000001"/>
    <n v="131.39999399999999"/>
    <n v="129.89999399999999"/>
    <n v="131.10000600000001"/>
    <n v="125.617912"/>
    <n v="5532300"/>
  </r>
  <r>
    <x v="2507"/>
    <x v="2"/>
    <x v="11"/>
    <x v="10"/>
    <x v="0"/>
    <n v="192.69000199999999"/>
    <n v="192.91000399999999"/>
    <n v="191.44000199999999"/>
    <n v="192.38000500000001"/>
    <x v="2449"/>
    <n v="2109300"/>
    <x v="0"/>
    <n v="131.08999600000001"/>
    <n v="131.39999399999999"/>
    <n v="130.53999300000001"/>
    <n v="130.88999899999999"/>
    <n v="125.416702"/>
    <n v="5124200"/>
  </r>
  <r>
    <x v="2508"/>
    <x v="3"/>
    <x v="11"/>
    <x v="10"/>
    <x v="0"/>
    <n v="192.050003"/>
    <n v="192.44000199999999"/>
    <n v="190.58999600000001"/>
    <n v="191.199997"/>
    <x v="2450"/>
    <n v="2378300"/>
    <x v="0"/>
    <n v="130.58000200000001"/>
    <n v="130.800003"/>
    <n v="129.61000100000001"/>
    <n v="129.929993"/>
    <n v="124.696884"/>
    <n v="4911700"/>
  </r>
  <r>
    <x v="2509"/>
    <x v="4"/>
    <x v="11"/>
    <x v="10"/>
    <x v="0"/>
    <n v="191.61999499999999"/>
    <n v="192.08999600000001"/>
    <n v="190.38999899999999"/>
    <n v="190.39999399999999"/>
    <x v="2451"/>
    <n v="4208500"/>
    <x v="0"/>
    <n v="129.61999499999999"/>
    <n v="130.33999600000001"/>
    <n v="129.070007"/>
    <n v="129.929993"/>
    <n v="124.696884"/>
    <n v="6082700"/>
  </r>
  <r>
    <x v="2510"/>
    <x v="0"/>
    <x v="11"/>
    <x v="10"/>
    <x v="0"/>
    <n v="191.5"/>
    <n v="192.83000200000001"/>
    <n v="190.009995"/>
    <n v="191.199997"/>
    <x v="2450"/>
    <n v="2632600"/>
    <x v="0"/>
    <n v="130.949997"/>
    <n v="131.509995"/>
    <n v="129.990005"/>
    <n v="130.66000399999999"/>
    <n v="125.397453"/>
    <n v="5591800"/>
  </r>
  <r>
    <x v="2511"/>
    <x v="1"/>
    <x v="11"/>
    <x v="10"/>
    <x v="0"/>
    <n v="191.179993"/>
    <n v="192.63999899999999"/>
    <n v="190.83999600000001"/>
    <n v="191.61999499999999"/>
    <x v="2452"/>
    <n v="2620200"/>
    <x v="0"/>
    <n v="131"/>
    <n v="131.779999"/>
    <n v="130.5"/>
    <n v="130.71000699999999"/>
    <n v="125.445465"/>
    <n v="6645500"/>
  </r>
  <r>
    <x v="2512"/>
    <x v="2"/>
    <x v="11"/>
    <x v="10"/>
    <x v="0"/>
    <n v="190.740005"/>
    <n v="193"/>
    <n v="190.300003"/>
    <n v="192.990005"/>
    <x v="2453"/>
    <n v="2529900"/>
    <x v="0"/>
    <n v="130.05999800000001"/>
    <n v="131.91000399999999"/>
    <n v="129.800003"/>
    <n v="131.88000500000001"/>
    <n v="126.568336"/>
    <n v="6569100"/>
  </r>
  <r>
    <x v="2513"/>
    <x v="3"/>
    <x v="11"/>
    <x v="10"/>
    <x v="0"/>
    <n v="192.91000399999999"/>
    <n v="193.39999399999999"/>
    <n v="190"/>
    <n v="191.91000399999999"/>
    <x v="2454"/>
    <n v="2912900"/>
    <x v="0"/>
    <n v="131.820007"/>
    <n v="132.21000699999999"/>
    <n v="130.5"/>
    <n v="131.88999899999999"/>
    <n v="126.57796500000001"/>
    <n v="6035200"/>
  </r>
  <r>
    <x v="2514"/>
    <x v="4"/>
    <x v="11"/>
    <x v="10"/>
    <x v="0"/>
    <n v="191.75"/>
    <n v="191.88999899999999"/>
    <n v="189.720001"/>
    <n v="191.16999799999999"/>
    <x v="2455"/>
    <n v="2459600"/>
    <x v="0"/>
    <n v="131.88000500000001"/>
    <n v="132.10000600000001"/>
    <n v="130.929993"/>
    <n v="131.279999"/>
    <n v="125.992508"/>
    <n v="7509600"/>
  </r>
  <r>
    <x v="2515"/>
    <x v="1"/>
    <x v="11"/>
    <x v="10"/>
    <x v="0"/>
    <n v="190.25"/>
    <n v="190.490005"/>
    <n v="186.60000600000001"/>
    <n v="189.529999"/>
    <x v="2456"/>
    <n v="4545000"/>
    <x v="0"/>
    <n v="130.38999899999999"/>
    <n v="131.050003"/>
    <n v="129.05999800000001"/>
    <n v="129.69000199999999"/>
    <n v="124.46653000000001"/>
    <n v="10401900"/>
  </r>
  <r>
    <x v="2516"/>
    <x v="2"/>
    <x v="11"/>
    <x v="10"/>
    <x v="0"/>
    <n v="190.429993"/>
    <n v="191.929993"/>
    <n v="189.89999399999999"/>
    <n v="191.759995"/>
    <x v="2457"/>
    <n v="2764200"/>
    <x v="0"/>
    <n v="130.199997"/>
    <n v="131.10000600000001"/>
    <n v="129.86999499999999"/>
    <n v="130.63999899999999"/>
    <n v="125.37829600000001"/>
    <n v="10631300"/>
  </r>
  <r>
    <x v="2517"/>
    <x v="3"/>
    <x v="11"/>
    <x v="10"/>
    <x v="0"/>
    <n v="191.88999899999999"/>
    <n v="192.44000199999999"/>
    <n v="189.820007"/>
    <n v="190.11999499999999"/>
    <x v="2458"/>
    <n v="4641400"/>
    <x v="0"/>
    <n v="130.64999399999999"/>
    <n v="131.58000200000001"/>
    <n v="129.979996"/>
    <n v="130.720001"/>
    <n v="125.45507000000001"/>
    <n v="11086000"/>
  </r>
  <r>
    <x v="2518"/>
    <x v="4"/>
    <x v="0"/>
    <x v="10"/>
    <x v="0"/>
    <n v="192.029999"/>
    <n v="195.36999499999999"/>
    <n v="191.89999399999999"/>
    <n v="195.36999499999999"/>
    <x v="2459"/>
    <n v="4194900"/>
    <x v="0"/>
    <n v="131.83999600000001"/>
    <n v="132.509995"/>
    <n v="130.36000100000001"/>
    <n v="130.85000600000001"/>
    <n v="125.579842"/>
    <n v="8323400"/>
  </r>
  <r>
    <x v="2519"/>
    <x v="0"/>
    <x v="0"/>
    <x v="10"/>
    <x v="0"/>
    <n v="195.94000199999999"/>
    <n v="198.11000100000001"/>
    <n v="195.229996"/>
    <n v="197.729996"/>
    <x v="2460"/>
    <n v="3917200"/>
    <x v="0"/>
    <n v="131.94000199999999"/>
    <n v="133.570007"/>
    <n v="131.429993"/>
    <n v="133.070007"/>
    <n v="127.710403"/>
    <n v="7178000"/>
  </r>
  <r>
    <x v="2520"/>
    <x v="1"/>
    <x v="0"/>
    <x v="10"/>
    <x v="0"/>
    <n v="198.11000100000001"/>
    <n v="199.71000699999999"/>
    <n v="197.83000200000001"/>
    <n v="199.36000100000001"/>
    <x v="2461"/>
    <n v="2655500"/>
    <x v="0"/>
    <n v="133.38000500000001"/>
    <n v="133.61999499999999"/>
    <n v="132.699997"/>
    <n v="133.55999800000001"/>
    <n v="128.18064899999999"/>
    <n v="6198200"/>
  </r>
  <r>
    <x v="2521"/>
    <x v="2"/>
    <x v="0"/>
    <x v="10"/>
    <x v="0"/>
    <n v="199.86000100000001"/>
    <n v="203.28999300000001"/>
    <n v="199.770004"/>
    <n v="203.21000699999999"/>
    <x v="2462"/>
    <n v="3233100"/>
    <x v="0"/>
    <n v="134"/>
    <n v="136.30999800000001"/>
    <n v="133.61000100000001"/>
    <n v="136.279999"/>
    <n v="130.791122"/>
    <n v="8065800"/>
  </r>
  <r>
    <x v="2522"/>
    <x v="3"/>
    <x v="0"/>
    <x v="10"/>
    <x v="0"/>
    <n v="203.38000500000001"/>
    <n v="204"/>
    <n v="198.300003"/>
    <n v="199.53999300000001"/>
    <x v="2463"/>
    <n v="4084100"/>
    <x v="0"/>
    <n v="136.36000100000001"/>
    <n v="136.58000200000001"/>
    <n v="133.050003"/>
    <n v="133.83999600000001"/>
    <n v="128.44940199999999"/>
    <n v="8309200"/>
  </r>
  <r>
    <x v="2523"/>
    <x v="4"/>
    <x v="0"/>
    <x v="10"/>
    <x v="0"/>
    <n v="199.199997"/>
    <n v="200.529999"/>
    <n v="199"/>
    <n v="200.03999300000001"/>
    <x v="2464"/>
    <n v="2296700"/>
    <x v="0"/>
    <n v="133.44000199999999"/>
    <n v="134.91999799999999"/>
    <n v="133.229996"/>
    <n v="134.740005"/>
    <n v="129.313141"/>
    <n v="5261000"/>
  </r>
  <r>
    <x v="2524"/>
    <x v="0"/>
    <x v="0"/>
    <x v="10"/>
    <x v="0"/>
    <n v="200.61000100000001"/>
    <n v="201"/>
    <n v="198.259995"/>
    <n v="198.490005"/>
    <x v="2465"/>
    <n v="2616900"/>
    <x v="0"/>
    <n v="134.89999399999999"/>
    <n v="135.19000199999999"/>
    <n v="133.80999800000001"/>
    <n v="133.91000399999999"/>
    <n v="128.51658599999999"/>
    <n v="7988700"/>
  </r>
  <r>
    <x v="2525"/>
    <x v="1"/>
    <x v="0"/>
    <x v="10"/>
    <x v="0"/>
    <n v="199.11999499999999"/>
    <n v="200.14999399999999"/>
    <n v="198.19000199999999"/>
    <n v="200.13000500000001"/>
    <x v="2466"/>
    <n v="2660500"/>
    <x v="0"/>
    <n v="134.03999300000001"/>
    <n v="135.13000500000001"/>
    <n v="133.53999300000001"/>
    <n v="134.86000100000001"/>
    <n v="129.42834500000001"/>
    <n v="5743300"/>
  </r>
  <r>
    <x v="2526"/>
    <x v="2"/>
    <x v="0"/>
    <x v="10"/>
    <x v="0"/>
    <n v="200.63000500000001"/>
    <n v="201.61999499999999"/>
    <n v="199.21000699999999"/>
    <n v="199.41000399999999"/>
    <x v="2467"/>
    <n v="2686100"/>
    <x v="0"/>
    <n v="135.179993"/>
    <n v="135.770004"/>
    <n v="134.30999800000001"/>
    <n v="134.39999399999999"/>
    <n v="128.986862"/>
    <n v="4881600"/>
  </r>
  <r>
    <x v="2527"/>
    <x v="3"/>
    <x v="0"/>
    <x v="10"/>
    <x v="0"/>
    <n v="200.66999799999999"/>
    <n v="201.38999899999999"/>
    <n v="199.050003"/>
    <n v="199.30999800000001"/>
    <x v="2468"/>
    <n v="2846900"/>
    <x v="0"/>
    <n v="134.96000699999999"/>
    <n v="135.699997"/>
    <n v="134.75"/>
    <n v="135"/>
    <n v="129.56269800000001"/>
    <n v="6464100"/>
  </r>
  <r>
    <x v="2528"/>
    <x v="4"/>
    <x v="0"/>
    <x v="10"/>
    <x v="0"/>
    <n v="198.550003"/>
    <n v="199.66999799999999"/>
    <n v="197.570007"/>
    <n v="199.529999"/>
    <x v="2469"/>
    <n v="4162100"/>
    <x v="0"/>
    <n v="135.10000600000001"/>
    <n v="135.729996"/>
    <n v="134"/>
    <n v="135.10000600000001"/>
    <n v="129.65862999999999"/>
    <n v="10044500"/>
  </r>
  <r>
    <x v="2529"/>
    <x v="0"/>
    <x v="0"/>
    <x v="10"/>
    <x v="0"/>
    <n v="197.63999899999999"/>
    <n v="201.449997"/>
    <n v="197.41000399999999"/>
    <n v="201.13000500000001"/>
    <x v="2470"/>
    <n v="2081300"/>
    <x v="0"/>
    <n v="134.36999499999999"/>
    <n v="136.30999800000001"/>
    <n v="134.11999499999999"/>
    <n v="136.199997"/>
    <n v="130.71440100000001"/>
    <n v="8713300"/>
  </r>
  <r>
    <x v="2530"/>
    <x v="1"/>
    <x v="0"/>
    <x v="10"/>
    <x v="0"/>
    <n v="198.46000699999999"/>
    <n v="199.929993"/>
    <n v="197.270004"/>
    <n v="199.69000199999999"/>
    <x v="2471"/>
    <n v="2666200"/>
    <x v="0"/>
    <n v="134.55999800000001"/>
    <n v="135.240005"/>
    <n v="133.570007"/>
    <n v="135.11000100000001"/>
    <n v="129.66825900000001"/>
    <n v="6557600"/>
  </r>
  <r>
    <x v="2531"/>
    <x v="2"/>
    <x v="0"/>
    <x v="10"/>
    <x v="0"/>
    <n v="200.5"/>
    <n v="203.46000699999999"/>
    <n v="200.25"/>
    <n v="201.53999300000001"/>
    <x v="2472"/>
    <n v="3898600"/>
    <x v="0"/>
    <n v="135.520004"/>
    <n v="136.69000199999999"/>
    <n v="135.5"/>
    <n v="135.5"/>
    <n v="130.04252600000001"/>
    <n v="7192000"/>
  </r>
  <r>
    <x v="2532"/>
    <x v="3"/>
    <x v="0"/>
    <x v="10"/>
    <x v="0"/>
    <n v="202.41000399999999"/>
    <n v="203.679993"/>
    <n v="199.979996"/>
    <n v="200.779999"/>
    <x v="2473"/>
    <n v="2678200"/>
    <x v="0"/>
    <n v="135.270004"/>
    <n v="136.11999499999999"/>
    <n v="134.259995"/>
    <n v="134.529999"/>
    <n v="129.111603"/>
    <n v="8689800"/>
  </r>
  <r>
    <x v="2533"/>
    <x v="4"/>
    <x v="0"/>
    <x v="10"/>
    <x v="0"/>
    <n v="201.570007"/>
    <n v="201.86999499999999"/>
    <n v="199.61000100000001"/>
    <n v="201.479996"/>
    <x v="2474"/>
    <n v="2993600"/>
    <x v="0"/>
    <n v="135.60000600000001"/>
    <n v="135.85000600000001"/>
    <n v="134.259995"/>
    <n v="135.33000200000001"/>
    <n v="129.87939499999999"/>
    <n v="6031900"/>
  </r>
  <r>
    <x v="2534"/>
    <x v="0"/>
    <x v="0"/>
    <x v="10"/>
    <x v="0"/>
    <n v="200.38999899999999"/>
    <n v="200.44000199999999"/>
    <n v="193.71000699999999"/>
    <n v="194.979996"/>
    <x v="2475"/>
    <n v="4780600"/>
    <x v="0"/>
    <n v="134.91000399999999"/>
    <n v="134.91000399999999"/>
    <n v="129.529999"/>
    <n v="130.929993"/>
    <n v="125.65662399999999"/>
    <n v="10086200"/>
  </r>
  <r>
    <x v="2535"/>
    <x v="1"/>
    <x v="0"/>
    <x v="10"/>
    <x v="0"/>
    <n v="196.179993"/>
    <n v="198.66000399999999"/>
    <n v="195.759995"/>
    <n v="196.46000699999999"/>
    <x v="2476"/>
    <n v="4271200"/>
    <x v="0"/>
    <n v="132.11000100000001"/>
    <n v="133.78999300000001"/>
    <n v="131.61000100000001"/>
    <n v="132.550003"/>
    <n v="127.211365"/>
    <n v="7733900"/>
  </r>
  <r>
    <x v="2536"/>
    <x v="2"/>
    <x v="0"/>
    <x v="10"/>
    <x v="0"/>
    <n v="197.46000699999999"/>
    <n v="198.199997"/>
    <n v="193.16000399999999"/>
    <n v="193.179993"/>
    <x v="2477"/>
    <n v="3233000"/>
    <x v="0"/>
    <n v="133.009995"/>
    <n v="133.66000399999999"/>
    <n v="131.009995"/>
    <n v="131.020004"/>
    <n v="125.742981"/>
    <n v="7282100"/>
  </r>
  <r>
    <x v="2537"/>
    <x v="3"/>
    <x v="0"/>
    <x v="10"/>
    <x v="0"/>
    <n v="193.46000699999999"/>
    <n v="197.75"/>
    <n v="193.21000699999999"/>
    <n v="197.10000600000001"/>
    <x v="2478"/>
    <n v="2621100"/>
    <x v="0"/>
    <n v="131"/>
    <n v="133.11999499999999"/>
    <n v="130.64999399999999"/>
    <n v="132.740005"/>
    <n v="127.393738"/>
    <n v="6576500"/>
  </r>
  <r>
    <x v="2538"/>
    <x v="4"/>
    <x v="0"/>
    <x v="10"/>
    <x v="0"/>
    <n v="198.199997"/>
    <n v="198.30999800000001"/>
    <n v="196.179993"/>
    <n v="196.520004"/>
    <x v="2479"/>
    <n v="3006900"/>
    <x v="0"/>
    <n v="133.279999"/>
    <n v="134.19000199999999"/>
    <n v="132.449997"/>
    <n v="132.449997"/>
    <n v="127.11541699999999"/>
    <n v="7259000"/>
  </r>
  <r>
    <x v="2539"/>
    <x v="0"/>
    <x v="1"/>
    <x v="10"/>
    <x v="0"/>
    <n v="195.740005"/>
    <n v="197.970001"/>
    <n v="194.75"/>
    <n v="197.66999799999999"/>
    <x v="2480"/>
    <n v="3018300"/>
    <x v="0"/>
    <n v="131.96000699999999"/>
    <n v="133.050003"/>
    <n v="131.14999399999999"/>
    <n v="132.5"/>
    <n v="127.163422"/>
    <n v="7554400"/>
  </r>
  <r>
    <x v="2540"/>
    <x v="1"/>
    <x v="1"/>
    <x v="10"/>
    <x v="0"/>
    <n v="198.33000200000001"/>
    <n v="198.58000200000001"/>
    <n v="196.13999899999999"/>
    <n v="196.28999300000001"/>
    <x v="2481"/>
    <n v="1567400"/>
    <x v="0"/>
    <n v="133.009995"/>
    <n v="133.41000399999999"/>
    <n v="131.41999799999999"/>
    <n v="131.449997"/>
    <n v="126.15564000000001"/>
    <n v="3621600"/>
  </r>
  <r>
    <x v="2541"/>
    <x v="3"/>
    <x v="1"/>
    <x v="10"/>
    <x v="0"/>
    <n v="198"/>
    <n v="198.96000699999999"/>
    <n v="197.14999399999999"/>
    <n v="198.86999499999999"/>
    <x v="2482"/>
    <n v="3101900"/>
    <x v="0"/>
    <n v="132.13000500000001"/>
    <n v="133.33000200000001"/>
    <n v="131.83000200000001"/>
    <n v="133.28999300000001"/>
    <n v="127.921547"/>
    <n v="4729300"/>
  </r>
  <r>
    <x v="2542"/>
    <x v="4"/>
    <x v="1"/>
    <x v="10"/>
    <x v="0"/>
    <n v="198.11000100000001"/>
    <n v="200.259995"/>
    <n v="197.479996"/>
    <n v="199.520004"/>
    <x v="2483"/>
    <n v="2050300"/>
    <x v="0"/>
    <n v="133.58000200000001"/>
    <n v="134.279999"/>
    <n v="132.5"/>
    <n v="134.08999600000001"/>
    <n v="128.68931599999999"/>
    <n v="4839800"/>
  </r>
  <r>
    <x v="2543"/>
    <x v="0"/>
    <x v="1"/>
    <x v="10"/>
    <x v="0"/>
    <n v="200.800003"/>
    <n v="201.58999600000001"/>
    <n v="199.25"/>
    <n v="200.929993"/>
    <x v="2484"/>
    <n v="2377300"/>
    <x v="0"/>
    <n v="134.94000199999999"/>
    <n v="135.970001"/>
    <n v="134.78999300000001"/>
    <n v="135.520004"/>
    <n v="130.06170700000001"/>
    <n v="8960700"/>
  </r>
  <r>
    <x v="2544"/>
    <x v="1"/>
    <x v="1"/>
    <x v="10"/>
    <x v="0"/>
    <n v="201.33999600000001"/>
    <n v="202.75"/>
    <n v="200.11999499999999"/>
    <n v="201.520004"/>
    <x v="2485"/>
    <n v="2265100"/>
    <x v="0"/>
    <n v="135.570007"/>
    <n v="137.33000200000001"/>
    <n v="135.33999600000001"/>
    <n v="136.69000199999999"/>
    <n v="131.18461600000001"/>
    <n v="6561900"/>
  </r>
  <r>
    <x v="2545"/>
    <x v="2"/>
    <x v="1"/>
    <x v="10"/>
    <x v="0"/>
    <n v="200.470001"/>
    <n v="204.14999399999999"/>
    <n v="200.25"/>
    <n v="203.83999600000001"/>
    <x v="2486"/>
    <n v="2827900"/>
    <x v="0"/>
    <n v="136.63000500000001"/>
    <n v="138.80999800000001"/>
    <n v="136.60000600000001"/>
    <n v="138.14999399999999"/>
    <n v="132.58580000000001"/>
    <n v="10648700"/>
  </r>
  <r>
    <x v="2546"/>
    <x v="3"/>
    <x v="1"/>
    <x v="10"/>
    <x v="0"/>
    <n v="205"/>
    <n v="209.19000199999999"/>
    <n v="204.75"/>
    <n v="207.779999"/>
    <x v="2487"/>
    <n v="3970800"/>
    <x v="0"/>
    <n v="139.009995"/>
    <n v="139.949997"/>
    <n v="138.66000399999999"/>
    <n v="139.89999399999999"/>
    <n v="134.26530500000001"/>
    <n v="11816100"/>
  </r>
  <r>
    <x v="2547"/>
    <x v="4"/>
    <x v="1"/>
    <x v="10"/>
    <x v="0"/>
    <n v="207.10000600000001"/>
    <n v="207.529999"/>
    <n v="203.44000199999999"/>
    <n v="205.91000399999999"/>
    <x v="2488"/>
    <n v="2590800"/>
    <x v="0"/>
    <n v="139.78999300000001"/>
    <n v="140.029999"/>
    <n v="137.53999300000001"/>
    <n v="139.41999799999999"/>
    <n v="133.804642"/>
    <n v="7865700"/>
  </r>
  <r>
    <x v="2548"/>
    <x v="0"/>
    <x v="1"/>
    <x v="10"/>
    <x v="0"/>
    <n v="205.61999499999999"/>
    <n v="206"/>
    <n v="203.759995"/>
    <n v="204.08000200000001"/>
    <x v="2489"/>
    <n v="2955000"/>
    <x v="0"/>
    <n v="139.41999799999999"/>
    <n v="139.550003"/>
    <n v="138.16000399999999"/>
    <n v="138.46000699999999"/>
    <n v="132.88331600000001"/>
    <n v="4969900"/>
  </r>
  <r>
    <x v="2549"/>
    <x v="1"/>
    <x v="1"/>
    <x v="10"/>
    <x v="0"/>
    <n v="203"/>
    <n v="206.699997"/>
    <n v="201.63000500000001"/>
    <n v="206.36999499999999"/>
    <x v="2490"/>
    <n v="2919000"/>
    <x v="0"/>
    <n v="138.179993"/>
    <n v="139.91000399999999"/>
    <n v="137.41999799999999"/>
    <n v="139.63999899999999"/>
    <n v="134.015793"/>
    <n v="5412600"/>
  </r>
  <r>
    <x v="2550"/>
    <x v="2"/>
    <x v="1"/>
    <x v="10"/>
    <x v="0"/>
    <n v="206.64999399999999"/>
    <n v="208.38000500000001"/>
    <n v="205.38000500000001"/>
    <n v="208.36000100000001"/>
    <x v="2491"/>
    <n v="3595400"/>
    <x v="0"/>
    <n v="139.91000399999999"/>
    <n v="141.16999799999999"/>
    <n v="139.36999499999999"/>
    <n v="140.89999399999999"/>
    <n v="135.22503699999999"/>
    <n v="7008600"/>
  </r>
  <r>
    <x v="2551"/>
    <x v="3"/>
    <x v="1"/>
    <x v="10"/>
    <x v="0"/>
    <n v="208.36000100000001"/>
    <n v="208.71000699999999"/>
    <n v="205.759995"/>
    <n v="206.05999800000001"/>
    <x v="2492"/>
    <n v="2264600"/>
    <x v="0"/>
    <n v="140.949997"/>
    <n v="140.990005"/>
    <n v="139.929993"/>
    <n v="140.13000500000001"/>
    <n v="134.48606899999999"/>
    <n v="7937000"/>
  </r>
  <r>
    <x v="2552"/>
    <x v="4"/>
    <x v="1"/>
    <x v="10"/>
    <x v="0"/>
    <n v="206.19000199999999"/>
    <n v="207.35000600000001"/>
    <n v="206.179993"/>
    <n v="206.71000699999999"/>
    <x v="2493"/>
    <n v="2801000"/>
    <x v="0"/>
    <n v="140"/>
    <n v="141.470001"/>
    <n v="139.91999799999999"/>
    <n v="140.990005"/>
    <n v="135.31141700000001"/>
    <n v="7153600"/>
  </r>
  <r>
    <x v="2553"/>
    <x v="0"/>
    <x v="1"/>
    <x v="10"/>
    <x v="0"/>
    <n v="206.699997"/>
    <n v="207.96000699999999"/>
    <n v="205.64999399999999"/>
    <n v="207.83999600000001"/>
    <x v="2494"/>
    <n v="2717900"/>
    <x v="0"/>
    <n v="140.66000399999999"/>
    <n v="140.970001"/>
    <n v="139.63999899999999"/>
    <n v="140.029999"/>
    <n v="134.39007599999999"/>
    <n v="7723600"/>
  </r>
  <r>
    <x v="2554"/>
    <x v="1"/>
    <x v="1"/>
    <x v="10"/>
    <x v="0"/>
    <n v="208.740005"/>
    <n v="210.39999399999999"/>
    <n v="208.30999800000001"/>
    <n v="209.58000200000001"/>
    <x v="2495"/>
    <n v="3509100"/>
    <x v="0"/>
    <n v="140.990005"/>
    <n v="141.470001"/>
    <n v="139.509995"/>
    <n v="140.029999"/>
    <n v="134.39007599999999"/>
    <n v="8336700"/>
  </r>
  <r>
    <x v="2555"/>
    <x v="2"/>
    <x v="1"/>
    <x v="10"/>
    <x v="0"/>
    <n v="210"/>
    <n v="214.279999"/>
    <n v="209.64999399999999"/>
    <n v="214.16000399999999"/>
    <x v="2496"/>
    <n v="4967900"/>
    <x v="0"/>
    <n v="140.33999600000001"/>
    <n v="142.770004"/>
    <n v="139.89999399999999"/>
    <n v="142.63999899999999"/>
    <n v="136.89494300000001"/>
    <n v="8376000"/>
  </r>
  <r>
    <x v="2556"/>
    <x v="3"/>
    <x v="1"/>
    <x v="10"/>
    <x v="0"/>
    <n v="210.14999399999999"/>
    <n v="211.800003"/>
    <n v="204.55999800000001"/>
    <n v="207.36999499999999"/>
    <x v="2497"/>
    <n v="7279900"/>
    <x v="0"/>
    <n v="141.61000100000001"/>
    <n v="142.78999300000001"/>
    <n v="139.529999"/>
    <n v="142.5"/>
    <n v="136.760605"/>
    <n v="10520800"/>
  </r>
  <r>
    <x v="2557"/>
    <x v="4"/>
    <x v="1"/>
    <x v="10"/>
    <x v="0"/>
    <n v="211.69000199999999"/>
    <n v="211.75"/>
    <n v="201.220001"/>
    <n v="202.94000199999999"/>
    <x v="2498"/>
    <n v="4913000"/>
    <x v="0"/>
    <n v="143.08000200000001"/>
    <n v="143.13999899999999"/>
    <n v="139.21000699999999"/>
    <n v="140.71000699999999"/>
    <n v="135.042664"/>
    <n v="7014900"/>
  </r>
  <r>
    <x v="2558"/>
    <x v="0"/>
    <x v="1"/>
    <x v="10"/>
    <x v="0"/>
    <n v="202.949997"/>
    <n v="203.33000200000001"/>
    <n v="196.199997"/>
    <n v="197.86999499999999"/>
    <x v="2499"/>
    <n v="5939300"/>
    <x v="0"/>
    <n v="140.13000500000001"/>
    <n v="140.41999799999999"/>
    <n v="135.30999800000001"/>
    <n v="136.479996"/>
    <n v="130.98307800000001"/>
    <n v="12812400"/>
  </r>
  <r>
    <x v="2559"/>
    <x v="1"/>
    <x v="1"/>
    <x v="10"/>
    <x v="0"/>
    <n v="199.020004"/>
    <n v="200.61999499999999"/>
    <n v="196.229996"/>
    <n v="198"/>
    <x v="2500"/>
    <n v="4416600"/>
    <x v="0"/>
    <n v="137.13000500000001"/>
    <n v="138.020004"/>
    <n v="135.63000500000001"/>
    <n v="136.740005"/>
    <n v="131.23258999999999"/>
    <n v="7683300"/>
  </r>
  <r>
    <x v="2560"/>
    <x v="2"/>
    <x v="2"/>
    <x v="10"/>
    <x v="0"/>
    <n v="199.270004"/>
    <n v="201.36000100000001"/>
    <n v="198.35000600000001"/>
    <n v="201.199997"/>
    <x v="2501"/>
    <n v="4614200"/>
    <x v="0"/>
    <n v="137.740005"/>
    <n v="138.740005"/>
    <n v="137.41000399999999"/>
    <n v="138.25"/>
    <n v="132.68173200000001"/>
    <n v="7087700"/>
  </r>
  <r>
    <x v="2561"/>
    <x v="3"/>
    <x v="2"/>
    <x v="10"/>
    <x v="0"/>
    <n v="199.08999600000001"/>
    <n v="202.19000199999999"/>
    <n v="197.86999499999999"/>
    <n v="202.009995"/>
    <x v="2502"/>
    <n v="3615000"/>
    <x v="0"/>
    <n v="137.449997"/>
    <n v="139.19000199999999"/>
    <n v="137"/>
    <n v="138.91999799999999"/>
    <n v="133.324783"/>
    <n v="12300000"/>
  </r>
  <r>
    <x v="2562"/>
    <x v="4"/>
    <x v="2"/>
    <x v="10"/>
    <x v="0"/>
    <n v="202.009995"/>
    <n v="202.429993"/>
    <n v="198.279999"/>
    <n v="201.199997"/>
    <x v="2501"/>
    <n v="2722800"/>
    <x v="0"/>
    <n v="139.28999300000001"/>
    <n v="139.86000100000001"/>
    <n v="137.94000199999999"/>
    <n v="139.820007"/>
    <n v="134.18858299999999"/>
    <n v="4617500"/>
  </r>
  <r>
    <x v="2563"/>
    <x v="0"/>
    <x v="2"/>
    <x v="10"/>
    <x v="0"/>
    <n v="201"/>
    <n v="202.46000699999999"/>
    <n v="200.509995"/>
    <n v="201.53999300000001"/>
    <x v="2503"/>
    <n v="3061300"/>
    <x v="0"/>
    <n v="139.64999399999999"/>
    <n v="140.259995"/>
    <n v="139.050003"/>
    <n v="139.71000699999999"/>
    <n v="134.082977"/>
    <n v="5143000"/>
  </r>
  <r>
    <x v="2564"/>
    <x v="1"/>
    <x v="2"/>
    <x v="10"/>
    <x v="0"/>
    <n v="202.5"/>
    <n v="203.14999399999999"/>
    <n v="201.96000699999999"/>
    <n v="202.61999499999999"/>
    <x v="2504"/>
    <n v="2422200"/>
    <x v="0"/>
    <n v="139.979996"/>
    <n v="140.69000199999999"/>
    <n v="139.86999499999999"/>
    <n v="140.279999"/>
    <n v="134.63000500000001"/>
    <n v="10034500"/>
  </r>
  <r>
    <x v="2565"/>
    <x v="2"/>
    <x v="2"/>
    <x v="10"/>
    <x v="0"/>
    <n v="202.41999799999999"/>
    <n v="203.58000200000001"/>
    <n v="202.08000200000001"/>
    <n v="202.86000100000001"/>
    <x v="2505"/>
    <n v="2697900"/>
    <x v="0"/>
    <n v="139.979996"/>
    <n v="140.990005"/>
    <n v="139.83000200000001"/>
    <n v="140.679993"/>
    <n v="135.013947"/>
    <n v="5389500"/>
  </r>
  <r>
    <x v="2566"/>
    <x v="3"/>
    <x v="2"/>
    <x v="10"/>
    <x v="0"/>
    <n v="203.19000199999999"/>
    <n v="204.66000399999999"/>
    <n v="202.64999399999999"/>
    <n v="203.60000600000001"/>
    <x v="2506"/>
    <n v="2444900"/>
    <x v="0"/>
    <n v="140.729996"/>
    <n v="141.240005"/>
    <n v="139.89999399999999"/>
    <n v="140.009995"/>
    <n v="134.37086500000001"/>
    <n v="5679300"/>
  </r>
  <r>
    <x v="2567"/>
    <x v="4"/>
    <x v="2"/>
    <x v="10"/>
    <x v="0"/>
    <n v="202.970001"/>
    <n v="203.91000399999999"/>
    <n v="202.16000399999999"/>
    <n v="202.64999399999999"/>
    <x v="2507"/>
    <n v="2567000"/>
    <x v="0"/>
    <n v="139.88000500000001"/>
    <n v="140.740005"/>
    <n v="139.25"/>
    <n v="139.729996"/>
    <n v="134.102158"/>
    <n v="6523500"/>
  </r>
  <r>
    <x v="2568"/>
    <x v="0"/>
    <x v="2"/>
    <x v="10"/>
    <x v="0"/>
    <n v="202.64999399999999"/>
    <n v="204.33999600000001"/>
    <n v="201.88999899999999"/>
    <n v="202.30999800000001"/>
    <x v="2508"/>
    <n v="2014000"/>
    <x v="0"/>
    <n v="140.529999"/>
    <n v="141.240005"/>
    <n v="139.83000200000001"/>
    <n v="140.21000699999999"/>
    <n v="134.56281999999999"/>
    <n v="4817500"/>
  </r>
  <r>
    <x v="2569"/>
    <x v="1"/>
    <x v="2"/>
    <x v="10"/>
    <x v="0"/>
    <n v="202.80999800000001"/>
    <n v="204.050003"/>
    <n v="201.38999899999999"/>
    <n v="203.88000500000001"/>
    <x v="2509"/>
    <n v="2076600"/>
    <x v="0"/>
    <n v="140.300003"/>
    <n v="140.990005"/>
    <n v="139.88000500000001"/>
    <n v="140.759995"/>
    <n v="135.09068300000001"/>
    <n v="5888700"/>
  </r>
  <r>
    <x v="2570"/>
    <x v="2"/>
    <x v="2"/>
    <x v="10"/>
    <x v="0"/>
    <n v="202.64999399999999"/>
    <n v="203.050003"/>
    <n v="199.5"/>
    <n v="200.240005"/>
    <x v="2510"/>
    <n v="2955700"/>
    <x v="0"/>
    <n v="140.35000600000001"/>
    <n v="140.69000199999999"/>
    <n v="138.83999600000001"/>
    <n v="139.91999799999999"/>
    <n v="134.28453099999999"/>
    <n v="5288400"/>
  </r>
  <r>
    <x v="2571"/>
    <x v="3"/>
    <x v="2"/>
    <x v="10"/>
    <x v="0"/>
    <n v="201.94000199999999"/>
    <n v="204.229996"/>
    <n v="200.820007"/>
    <n v="203.60000600000001"/>
    <x v="2506"/>
    <n v="2894000"/>
    <x v="0"/>
    <n v="141.070007"/>
    <n v="141.490005"/>
    <n v="140.41999799999999"/>
    <n v="140.64999399999999"/>
    <n v="135.18798799999999"/>
    <n v="5931700"/>
  </r>
  <r>
    <x v="2572"/>
    <x v="4"/>
    <x v="2"/>
    <x v="10"/>
    <x v="0"/>
    <n v="203.86000100000001"/>
    <n v="204.60000600000001"/>
    <n v="202.009995"/>
    <n v="203.21000699999999"/>
    <x v="2511"/>
    <n v="2308900"/>
    <x v="0"/>
    <n v="140.779999"/>
    <n v="141.71000699999999"/>
    <n v="140.570007"/>
    <n v="141.33000200000001"/>
    <n v="135.841599"/>
    <n v="7699600"/>
  </r>
  <r>
    <x v="2573"/>
    <x v="0"/>
    <x v="2"/>
    <x v="10"/>
    <x v="0"/>
    <n v="203.470001"/>
    <n v="204.979996"/>
    <n v="202.36000100000001"/>
    <n v="204.75"/>
    <x v="2512"/>
    <n v="2469300"/>
    <x v="0"/>
    <n v="141.53999300000001"/>
    <n v="141.60000600000001"/>
    <n v="140.699997"/>
    <n v="140.94000199999999"/>
    <n v="135.46675099999999"/>
    <n v="4662200"/>
  </r>
  <r>
    <x v="2574"/>
    <x v="1"/>
    <x v="2"/>
    <x v="10"/>
    <x v="0"/>
    <n v="205"/>
    <n v="205.929993"/>
    <n v="202.63000500000001"/>
    <n v="203.08999600000001"/>
    <x v="2513"/>
    <n v="1979600"/>
    <x v="0"/>
    <n v="141"/>
    <n v="141.46000699999999"/>
    <n v="139.800003"/>
    <n v="140.03999300000001"/>
    <n v="134.60169999999999"/>
    <n v="6854300"/>
  </r>
  <r>
    <x v="2575"/>
    <x v="2"/>
    <x v="2"/>
    <x v="10"/>
    <x v="0"/>
    <n v="202.5"/>
    <n v="205.220001"/>
    <n v="202.25"/>
    <n v="204.30999800000001"/>
    <x v="2514"/>
    <n v="1905300"/>
    <x v="0"/>
    <n v="139.85000600000001"/>
    <n v="141.529999"/>
    <n v="139.85000600000001"/>
    <n v="141.13999899999999"/>
    <n v="135.65896599999999"/>
    <n v="4191700"/>
  </r>
  <r>
    <x v="2576"/>
    <x v="3"/>
    <x v="2"/>
    <x v="10"/>
    <x v="0"/>
    <n v="204.490005"/>
    <n v="205.96000699999999"/>
    <n v="204.179993"/>
    <n v="205.220001"/>
    <x v="2515"/>
    <n v="2247600"/>
    <x v="0"/>
    <n v="141.009995"/>
    <n v="142.449997"/>
    <n v="140.770004"/>
    <n v="142.10000600000001"/>
    <n v="136.581726"/>
    <n v="4426800"/>
  </r>
  <r>
    <x v="2577"/>
    <x v="4"/>
    <x v="2"/>
    <x v="10"/>
    <x v="0"/>
    <n v="206"/>
    <n v="209.5"/>
    <n v="205.570007"/>
    <n v="209.39999399999999"/>
    <x v="2516"/>
    <n v="2722600"/>
    <x v="0"/>
    <n v="142.320007"/>
    <n v="144.38000500000001"/>
    <n v="142.320007"/>
    <n v="144.199997"/>
    <n v="138.60015899999999"/>
    <n v="5714000"/>
  </r>
  <r>
    <x v="2578"/>
    <x v="0"/>
    <x v="2"/>
    <x v="10"/>
    <x v="0"/>
    <n v="210.179993"/>
    <n v="211.75"/>
    <n v="210.179993"/>
    <n v="211.529999"/>
    <x v="2517"/>
    <n v="2550200"/>
    <x v="0"/>
    <n v="144.990005"/>
    <n v="145.60000600000001"/>
    <n v="144.71000699999999"/>
    <n v="145.39999399999999"/>
    <n v="139.75353999999999"/>
    <n v="7194900"/>
  </r>
  <r>
    <x v="2579"/>
    <x v="1"/>
    <x v="2"/>
    <x v="10"/>
    <x v="0"/>
    <n v="211.699997"/>
    <n v="213.029999"/>
    <n v="210.94000199999999"/>
    <n v="212.63000500000001"/>
    <x v="2518"/>
    <n v="2240200"/>
    <x v="0"/>
    <n v="145.63000500000001"/>
    <n v="146.16999799999999"/>
    <n v="144.86999499999999"/>
    <n v="145.199997"/>
    <n v="139.56132500000001"/>
    <n v="4925700"/>
  </r>
  <r>
    <x v="2580"/>
    <x v="2"/>
    <x v="2"/>
    <x v="10"/>
    <x v="0"/>
    <n v="212.5"/>
    <n v="215.86000100000001"/>
    <n v="212.449997"/>
    <n v="214.570007"/>
    <x v="2519"/>
    <n v="3172100"/>
    <x v="0"/>
    <n v="145.46000699999999"/>
    <n v="147.300003"/>
    <n v="145.41999799999999"/>
    <n v="147.029999"/>
    <n v="141.320221"/>
    <n v="5192900"/>
  </r>
  <r>
    <x v="2581"/>
    <x v="3"/>
    <x v="2"/>
    <x v="10"/>
    <x v="0"/>
    <n v="214.25"/>
    <n v="215.279999"/>
    <n v="212.83000200000001"/>
    <n v="213.800003"/>
    <x v="2520"/>
    <n v="3083000"/>
    <x v="0"/>
    <n v="146.820007"/>
    <n v="147.71000699999999"/>
    <n v="146.36000100000001"/>
    <n v="146.740005"/>
    <n v="141.041504"/>
    <n v="7804600"/>
  </r>
  <r>
    <x v="2582"/>
    <x v="4"/>
    <x v="2"/>
    <x v="10"/>
    <x v="0"/>
    <n v="213.58000200000001"/>
    <n v="215.800003"/>
    <n v="213.5"/>
    <n v="215.55999800000001"/>
    <x v="2521"/>
    <n v="3020000"/>
    <x v="0"/>
    <n v="146.740005"/>
    <n v="147.63999899999999"/>
    <n v="146.5"/>
    <n v="146.88999899999999"/>
    <n v="141.18566899999999"/>
    <n v="5786600"/>
  </r>
  <r>
    <x v="2583"/>
    <x v="1"/>
    <x v="3"/>
    <x v="10"/>
    <x v="0"/>
    <n v="215.679993"/>
    <n v="217.35000600000001"/>
    <n v="214.679993"/>
    <n v="216.820007"/>
    <x v="2522"/>
    <n v="3776500"/>
    <x v="0"/>
    <n v="146.929993"/>
    <n v="147.86000100000001"/>
    <n v="146.66999799999999"/>
    <n v="147.800003"/>
    <n v="142.06033300000001"/>
    <n v="7638100"/>
  </r>
  <r>
    <x v="2584"/>
    <x v="2"/>
    <x v="3"/>
    <x v="10"/>
    <x v="0"/>
    <n v="215.759995"/>
    <n v="215.770004"/>
    <n v="210.30999800000001"/>
    <n v="211.16000399999999"/>
    <x v="2523"/>
    <n v="3869500"/>
    <x v="0"/>
    <n v="147"/>
    <n v="147.820007"/>
    <n v="142.550003"/>
    <n v="142.66999799999999"/>
    <n v="137.12957800000001"/>
    <n v="11363400"/>
  </r>
  <r>
    <x v="2585"/>
    <x v="3"/>
    <x v="3"/>
    <x v="10"/>
    <x v="0"/>
    <n v="211.44000199999999"/>
    <n v="213.270004"/>
    <n v="210.470001"/>
    <n v="212.770004"/>
    <x v="2524"/>
    <n v="3032800"/>
    <x v="0"/>
    <n v="143.28999300000001"/>
    <n v="144.699997"/>
    <n v="142.53999300000001"/>
    <n v="144.5"/>
    <n v="138.88848899999999"/>
    <n v="9589200"/>
  </r>
  <r>
    <x v="2586"/>
    <x v="4"/>
    <x v="3"/>
    <x v="10"/>
    <x v="0"/>
    <n v="211.020004"/>
    <n v="213.240005"/>
    <n v="209.699997"/>
    <n v="211.08999600000001"/>
    <x v="2525"/>
    <n v="3298500"/>
    <x v="0"/>
    <n v="143.990005"/>
    <n v="144.44000199999999"/>
    <n v="142.75"/>
    <n v="143.199997"/>
    <n v="137.63896199999999"/>
    <n v="13626200"/>
  </r>
  <r>
    <x v="2587"/>
    <x v="0"/>
    <x v="3"/>
    <x v="10"/>
    <x v="0"/>
    <n v="212.66000399999999"/>
    <n v="213.479996"/>
    <n v="211.38000500000001"/>
    <n v="211.66999799999999"/>
    <x v="2526"/>
    <n v="3326300"/>
    <x v="0"/>
    <n v="144.13000500000001"/>
    <n v="144.44000199999999"/>
    <n v="143.21000699999999"/>
    <n v="144.08000200000001"/>
    <n v="138.484802"/>
    <n v="5362700"/>
  </r>
  <r>
    <x v="2588"/>
    <x v="1"/>
    <x v="3"/>
    <x v="10"/>
    <x v="0"/>
    <n v="210.520004"/>
    <n v="213.55999800000001"/>
    <n v="210.10000600000001"/>
    <n v="213.449997"/>
    <x v="2527"/>
    <n v="2728500"/>
    <x v="0"/>
    <n v="143.46000699999999"/>
    <n v="145.520004"/>
    <n v="143.25"/>
    <n v="145.490005"/>
    <n v="139.84004200000001"/>
    <n v="9895900"/>
  </r>
  <r>
    <x v="2589"/>
    <x v="2"/>
    <x v="3"/>
    <x v="10"/>
    <x v="0"/>
    <n v="213.050003"/>
    <n v="214.46000699999999"/>
    <n v="211.86000100000001"/>
    <n v="214.029999"/>
    <x v="2528"/>
    <n v="2291300"/>
    <x v="0"/>
    <n v="145.85000600000001"/>
    <n v="146.800003"/>
    <n v="145.070007"/>
    <n v="146.570007"/>
    <n v="140.878128"/>
    <n v="6964100"/>
  </r>
  <r>
    <x v="2590"/>
    <x v="3"/>
    <x v="3"/>
    <x v="10"/>
    <x v="0"/>
    <n v="214.770004"/>
    <n v="218.69000199999999"/>
    <n v="214.36999499999999"/>
    <n v="217.220001"/>
    <x v="2529"/>
    <n v="3898000"/>
    <x v="0"/>
    <n v="147.14999399999999"/>
    <n v="148.070007"/>
    <n v="147.08999600000001"/>
    <n v="147.63000500000001"/>
    <n v="141.89695699999999"/>
    <n v="5803400"/>
  </r>
  <r>
    <x v="2591"/>
    <x v="4"/>
    <x v="3"/>
    <x v="10"/>
    <x v="0"/>
    <n v="218"/>
    <n v="218.820007"/>
    <n v="216.41999799999999"/>
    <n v="217.96000699999999"/>
    <x v="2530"/>
    <n v="2638000"/>
    <x v="0"/>
    <n v="147.91000399999999"/>
    <n v="148.36999499999999"/>
    <n v="147.35000600000001"/>
    <n v="147.83999600000001"/>
    <n v="142.098816"/>
    <n v="4928300"/>
  </r>
  <r>
    <x v="2592"/>
    <x v="0"/>
    <x v="3"/>
    <x v="10"/>
    <x v="0"/>
    <n v="219.970001"/>
    <n v="219.979996"/>
    <n v="216.11000100000001"/>
    <n v="216.470001"/>
    <x v="2531"/>
    <n v="2500900"/>
    <x v="0"/>
    <n v="147.83000200000001"/>
    <n v="147.89999399999999"/>
    <n v="145.83000200000001"/>
    <n v="146.179993"/>
    <n v="140.503265"/>
    <n v="7708600"/>
  </r>
  <r>
    <x v="2593"/>
    <x v="1"/>
    <x v="3"/>
    <x v="10"/>
    <x v="0"/>
    <n v="217.46000699999999"/>
    <n v="220.96000699999999"/>
    <n v="217.300003"/>
    <n v="220.050003"/>
    <x v="2532"/>
    <n v="2851000"/>
    <x v="0"/>
    <n v="146.199997"/>
    <n v="148.08999600000001"/>
    <n v="145.949997"/>
    <n v="147.63000500000001"/>
    <n v="141.89695699999999"/>
    <n v="5692100"/>
  </r>
  <r>
    <x v="2594"/>
    <x v="2"/>
    <x v="3"/>
    <x v="10"/>
    <x v="0"/>
    <n v="220.63000500000001"/>
    <n v="221.41000399999999"/>
    <n v="217.16000399999999"/>
    <n v="218.19000199999999"/>
    <x v="2533"/>
    <n v="2883000"/>
    <x v="0"/>
    <n v="148.279999"/>
    <n v="148.820007"/>
    <n v="147.25"/>
    <n v="147.41999799999999"/>
    <n v="141.695099"/>
    <n v="7432300"/>
  </r>
  <r>
    <x v="2595"/>
    <x v="3"/>
    <x v="3"/>
    <x v="10"/>
    <x v="0"/>
    <n v="219.979996"/>
    <n v="221.91999799999999"/>
    <n v="218.89999399999999"/>
    <n v="221.38999899999999"/>
    <x v="2534"/>
    <n v="3108500"/>
    <x v="0"/>
    <n v="147.990005"/>
    <n v="149.490005"/>
    <n v="147.199997"/>
    <n v="149.240005"/>
    <n v="143.44447299999999"/>
    <n v="7172700"/>
  </r>
  <r>
    <x v="2596"/>
    <x v="4"/>
    <x v="3"/>
    <x v="10"/>
    <x v="0"/>
    <n v="222.13999899999999"/>
    <n v="223.36999499999999"/>
    <n v="220.88999899999999"/>
    <n v="221.89999399999999"/>
    <x v="2535"/>
    <n v="7177800"/>
    <x v="0"/>
    <n v="149.949997"/>
    <n v="150.259995"/>
    <n v="149.35000600000001"/>
    <n v="150.050003"/>
    <n v="144.22294600000001"/>
    <n v="15628100"/>
  </r>
  <r>
    <x v="2597"/>
    <x v="0"/>
    <x v="3"/>
    <x v="10"/>
    <x v="0"/>
    <n v="220.41000399999999"/>
    <n v="222.13999899999999"/>
    <n v="218.21000699999999"/>
    <n v="221.35000600000001"/>
    <x v="2536"/>
    <n v="2520000"/>
    <x v="0"/>
    <n v="149.16000399999999"/>
    <n v="149.64999399999999"/>
    <n v="147.270004"/>
    <n v="149.11000100000001"/>
    <n v="143.31951900000001"/>
    <n v="6706700"/>
  </r>
  <r>
    <x v="2598"/>
    <x v="1"/>
    <x v="3"/>
    <x v="10"/>
    <x v="0"/>
    <n v="221.91999799999999"/>
    <n v="223.03999300000001"/>
    <n v="221.220001"/>
    <n v="222.11999499999999"/>
    <x v="2537"/>
    <n v="2181300"/>
    <x v="0"/>
    <n v="149.71000699999999"/>
    <n v="149.96000699999999"/>
    <n v="149.10000600000001"/>
    <n v="149.58000200000001"/>
    <n v="143.77121"/>
    <n v="4230700"/>
  </r>
  <r>
    <x v="2599"/>
    <x v="2"/>
    <x v="3"/>
    <x v="10"/>
    <x v="0"/>
    <n v="222.61999499999999"/>
    <n v="224.36000100000001"/>
    <n v="221.699997"/>
    <n v="222.259995"/>
    <x v="2538"/>
    <n v="2963600"/>
    <x v="0"/>
    <n v="150"/>
    <n v="150.41999799999999"/>
    <n v="149.03999300000001"/>
    <n v="149.270004"/>
    <n v="143.47328200000001"/>
    <n v="5852400"/>
  </r>
  <r>
    <x v="2600"/>
    <x v="3"/>
    <x v="3"/>
    <x v="10"/>
    <x v="0"/>
    <n v="222.69000199999999"/>
    <n v="223.61000100000001"/>
    <n v="222.05999800000001"/>
    <n v="222.30999800000001"/>
    <x v="2539"/>
    <n v="2645200"/>
    <x v="0"/>
    <n v="149.89999399999999"/>
    <n v="150.63999899999999"/>
    <n v="149.55999800000001"/>
    <n v="150.020004"/>
    <n v="144.194107"/>
    <n v="5868500"/>
  </r>
  <r>
    <x v="2601"/>
    <x v="4"/>
    <x v="3"/>
    <x v="10"/>
    <x v="0"/>
    <n v="222.13000500000001"/>
    <n v="223.69000199999999"/>
    <n v="221.050003"/>
    <n v="222.61000100000001"/>
    <x v="2540"/>
    <n v="2955000"/>
    <x v="0"/>
    <n v="149.80999800000001"/>
    <n v="150.36999499999999"/>
    <n v="149.550003"/>
    <n v="150.08999600000001"/>
    <n v="144.26144400000001"/>
    <n v="6035900"/>
  </r>
  <r>
    <x v="2602"/>
    <x v="0"/>
    <x v="4"/>
    <x v="10"/>
    <x v="0"/>
    <n v="224.83999600000001"/>
    <n v="225.35000600000001"/>
    <n v="223.08999600000001"/>
    <n v="223.770004"/>
    <x v="2541"/>
    <n v="2955500"/>
    <x v="0"/>
    <n v="150.88999899999999"/>
    <n v="151.55999800000001"/>
    <n v="150.61000100000001"/>
    <n v="150.78999300000001"/>
    <n v="144.93421900000001"/>
    <n v="9802100"/>
  </r>
  <r>
    <x v="2603"/>
    <x v="1"/>
    <x v="4"/>
    <x v="10"/>
    <x v="0"/>
    <n v="223.5"/>
    <n v="223.729996"/>
    <n v="221.009995"/>
    <n v="222.36999499999999"/>
    <x v="2542"/>
    <n v="3060700"/>
    <x v="0"/>
    <n v="150.83999600000001"/>
    <n v="150.83999600000001"/>
    <n v="149.16999799999999"/>
    <n v="149.66999799999999"/>
    <n v="143.85775799999999"/>
    <n v="8047500"/>
  </r>
  <r>
    <x v="2604"/>
    <x v="2"/>
    <x v="4"/>
    <x v="10"/>
    <x v="0"/>
    <n v="223.779999"/>
    <n v="224.33000200000001"/>
    <n v="222.550003"/>
    <n v="223.13000500000001"/>
    <x v="2543"/>
    <n v="2662400"/>
    <x v="0"/>
    <n v="150.71000699999999"/>
    <n v="150.71000699999999"/>
    <n v="149.19000199999999"/>
    <n v="149.36999499999999"/>
    <n v="143.56935100000001"/>
    <n v="7521100"/>
  </r>
  <r>
    <x v="2605"/>
    <x v="3"/>
    <x v="4"/>
    <x v="10"/>
    <x v="0"/>
    <n v="222.070007"/>
    <n v="222.14999399999999"/>
    <n v="214.58999600000001"/>
    <n v="216.14999399999999"/>
    <x v="2544"/>
    <n v="5664900"/>
    <x v="0"/>
    <n v="149.179993"/>
    <n v="149.279999"/>
    <n v="146.10000600000001"/>
    <n v="146.759995"/>
    <n v="141.06073000000001"/>
    <n v="9208900"/>
  </r>
  <r>
    <x v="2606"/>
    <x v="4"/>
    <x v="4"/>
    <x v="10"/>
    <x v="0"/>
    <n v="216.449997"/>
    <n v="217.19000199999999"/>
    <n v="211.85000600000001"/>
    <n v="213.259995"/>
    <x v="2545"/>
    <n v="4268300"/>
    <x v="0"/>
    <n v="146.63999899999999"/>
    <n v="147.41000399999999"/>
    <n v="144.39999399999999"/>
    <n v="145.36000100000001"/>
    <n v="139.71507299999999"/>
    <n v="7085700"/>
  </r>
  <r>
    <x v="2607"/>
    <x v="0"/>
    <x v="4"/>
    <x v="10"/>
    <x v="0"/>
    <n v="211.699997"/>
    <n v="211.800003"/>
    <n v="203.25"/>
    <n v="208.259995"/>
    <x v="2546"/>
    <n v="5611000"/>
    <x v="0"/>
    <n v="145.009995"/>
    <n v="145.009995"/>
    <n v="140.179993"/>
    <n v="141.88999899999999"/>
    <n v="136.37988300000001"/>
    <n v="11637300"/>
  </r>
  <r>
    <x v="2608"/>
    <x v="1"/>
    <x v="4"/>
    <x v="10"/>
    <x v="0"/>
    <n v="208.05999800000001"/>
    <n v="210.990005"/>
    <n v="206.69000199999999"/>
    <n v="209.759995"/>
    <x v="2547"/>
    <n v="5659400"/>
    <x v="0"/>
    <n v="141.46000699999999"/>
    <n v="143.28999300000001"/>
    <n v="141.11999499999999"/>
    <n v="142.30999800000001"/>
    <n v="136.78353899999999"/>
    <n v="10798000"/>
  </r>
  <r>
    <x v="2609"/>
    <x v="2"/>
    <x v="4"/>
    <x v="10"/>
    <x v="0"/>
    <n v="209.33000200000001"/>
    <n v="209.33000200000001"/>
    <n v="196.009995"/>
    <n v="196.69000199999999"/>
    <x v="2548"/>
    <n v="8455000"/>
    <x v="0"/>
    <n v="142.570007"/>
    <n v="142.69000199999999"/>
    <n v="135.21000699999999"/>
    <n v="135.520004"/>
    <n v="130.25723300000001"/>
    <n v="15450100"/>
  </r>
  <r>
    <x v="2610"/>
    <x v="3"/>
    <x v="4"/>
    <x v="10"/>
    <x v="0"/>
    <n v="194.64999399999999"/>
    <n v="199.729996"/>
    <n v="192.91000399999999"/>
    <n v="194.509995"/>
    <x v="2549"/>
    <n v="9185200"/>
    <x v="0"/>
    <n v="134.08999600000001"/>
    <n v="137.240005"/>
    <n v="132.259995"/>
    <n v="133.729996"/>
    <n v="128.53675799999999"/>
    <n v="15657200"/>
  </r>
  <r>
    <x v="2611"/>
    <x v="4"/>
    <x v="4"/>
    <x v="10"/>
    <x v="0"/>
    <n v="200.570007"/>
    <n v="204.83999600000001"/>
    <n v="199.53999300000001"/>
    <n v="204.220001"/>
    <x v="2550"/>
    <n v="6160300"/>
    <x v="0"/>
    <n v="138.479996"/>
    <n v="140.979996"/>
    <n v="137.429993"/>
    <n v="140.05999800000001"/>
    <n v="134.62091100000001"/>
    <n v="12993300"/>
  </r>
  <r>
    <x v="2612"/>
    <x v="0"/>
    <x v="4"/>
    <x v="10"/>
    <x v="0"/>
    <n v="203.720001"/>
    <n v="203.800003"/>
    <n v="199.529999"/>
    <n v="200.320007"/>
    <x v="2551"/>
    <n v="3969200"/>
    <x v="0"/>
    <n v="139.89999399999999"/>
    <n v="140.05999800000001"/>
    <n v="137.220001"/>
    <n v="137.229996"/>
    <n v="131.90081799999999"/>
    <n v="7953000"/>
  </r>
  <r>
    <x v="2613"/>
    <x v="1"/>
    <x v="4"/>
    <x v="10"/>
    <x v="0"/>
    <n v="202.679993"/>
    <n v="208.11999499999999"/>
    <n v="202.529999"/>
    <n v="207.779999"/>
    <x v="2552"/>
    <n v="4694900"/>
    <x v="0"/>
    <n v="138.71000699999999"/>
    <n v="142.13999899999999"/>
    <n v="138.679993"/>
    <n v="141.740005"/>
    <n v="136.23568700000001"/>
    <n v="11059500"/>
  </r>
  <r>
    <x v="2614"/>
    <x v="2"/>
    <x v="4"/>
    <x v="10"/>
    <x v="0"/>
    <n v="207.63000500000001"/>
    <n v="208"/>
    <n v="204.69000199999999"/>
    <n v="207.38000500000001"/>
    <x v="2553"/>
    <n v="4431200"/>
    <x v="0"/>
    <n v="142.33999600000001"/>
    <n v="142.86000100000001"/>
    <n v="140.729996"/>
    <n v="142.449997"/>
    <n v="136.918091"/>
    <n v="9170600"/>
  </r>
  <r>
    <x v="2615"/>
    <x v="3"/>
    <x v="4"/>
    <x v="10"/>
    <x v="0"/>
    <n v="206.970001"/>
    <n v="207.220001"/>
    <n v="202.259995"/>
    <n v="203.61999499999999"/>
    <x v="2554"/>
    <n v="6264500"/>
    <x v="0"/>
    <n v="142.46000699999999"/>
    <n v="142.46000699999999"/>
    <n v="137.949997"/>
    <n v="139.28999300000001"/>
    <n v="133.880798"/>
    <n v="10222600"/>
  </r>
  <r>
    <x v="2616"/>
    <x v="4"/>
    <x v="4"/>
    <x v="10"/>
    <x v="0"/>
    <n v="203.86999499999999"/>
    <n v="207.44000199999999"/>
    <n v="203"/>
    <n v="203.05999800000001"/>
    <x v="2555"/>
    <n v="4832500"/>
    <x v="0"/>
    <n v="139.89999399999999"/>
    <n v="142.19000199999999"/>
    <n v="139.38000500000001"/>
    <n v="140.08000200000001"/>
    <n v="134.64013700000001"/>
    <n v="8696900"/>
  </r>
  <r>
    <x v="2617"/>
    <x v="0"/>
    <x v="4"/>
    <x v="10"/>
    <x v="0"/>
    <n v="203.720001"/>
    <n v="206.259995"/>
    <n v="201.88000500000001"/>
    <n v="204.5"/>
    <x v="2556"/>
    <n v="4045100"/>
    <x v="0"/>
    <n v="140.970001"/>
    <n v="141.53999300000001"/>
    <n v="139.509995"/>
    <n v="140.63999899999999"/>
    <n v="135.17837499999999"/>
    <n v="6099500"/>
  </r>
  <r>
    <x v="2618"/>
    <x v="1"/>
    <x v="4"/>
    <x v="10"/>
    <x v="0"/>
    <n v="199.490005"/>
    <n v="203.729996"/>
    <n v="196.60000600000001"/>
    <n v="202.429993"/>
    <x v="2557"/>
    <n v="5076800"/>
    <x v="0"/>
    <n v="136.88999899999999"/>
    <n v="140.03999300000001"/>
    <n v="135.58999600000001"/>
    <n v="139.11999499999999"/>
    <n v="133.71743799999999"/>
    <n v="10736100"/>
  </r>
  <r>
    <x v="2619"/>
    <x v="2"/>
    <x v="4"/>
    <x v="10"/>
    <x v="0"/>
    <n v="202.63999899999999"/>
    <n v="203.470001"/>
    <n v="195.38000500000001"/>
    <n v="195.69000199999999"/>
    <x v="2558"/>
    <n v="4415900"/>
    <x v="0"/>
    <n v="139.699997"/>
    <n v="140.179993"/>
    <n v="134"/>
    <n v="134.259995"/>
    <n v="129.04620399999999"/>
    <n v="13849600"/>
  </r>
  <r>
    <x v="2620"/>
    <x v="3"/>
    <x v="4"/>
    <x v="10"/>
    <x v="0"/>
    <n v="197"/>
    <n v="205.10000600000001"/>
    <n v="195.71000699999999"/>
    <n v="204.199997"/>
    <x v="2559"/>
    <n v="4940700"/>
    <x v="0"/>
    <n v="135.449997"/>
    <n v="140.89999399999999"/>
    <n v="132.5"/>
    <n v="140.520004"/>
    <n v="135.06308000000001"/>
    <n v="14985900"/>
  </r>
  <r>
    <x v="2621"/>
    <x v="4"/>
    <x v="4"/>
    <x v="10"/>
    <x v="0"/>
    <n v="199.199997"/>
    <n v="202.41000399999999"/>
    <n v="195.729996"/>
    <n v="197.490005"/>
    <x v="2560"/>
    <n v="6523600"/>
    <x v="0"/>
    <n v="137.979996"/>
    <n v="139.86999499999999"/>
    <n v="136.05999800000001"/>
    <n v="137.740005"/>
    <n v="132.39102199999999"/>
    <n v="12034900"/>
  </r>
  <r>
    <x v="2622"/>
    <x v="0"/>
    <x v="4"/>
    <x v="10"/>
    <x v="0"/>
    <n v="200.35000600000001"/>
    <n v="202.33999600000001"/>
    <n v="187.63000500000001"/>
    <n v="191.03999300000001"/>
    <x v="2561"/>
    <n v="6623800"/>
    <x v="0"/>
    <n v="139.61000100000001"/>
    <n v="141.509995"/>
    <n v="132.270004"/>
    <n v="134.33000200000001"/>
    <n v="129.113449"/>
    <n v="12768200"/>
  </r>
  <r>
    <x v="2623"/>
    <x v="1"/>
    <x v="4"/>
    <x v="10"/>
    <x v="0"/>
    <n v="192.58000200000001"/>
    <n v="193.63000500000001"/>
    <n v="183.75"/>
    <n v="187.729996"/>
    <x v="2562"/>
    <n v="9239200"/>
    <x v="0"/>
    <n v="133.08000200000001"/>
    <n v="134.86000100000001"/>
    <n v="129.78999300000001"/>
    <n v="132.759995"/>
    <n v="127.60438499999999"/>
    <n v="15107600"/>
  </r>
  <r>
    <x v="2624"/>
    <x v="2"/>
    <x v="4"/>
    <x v="10"/>
    <x v="0"/>
    <n v="193.25"/>
    <n v="199.96000699999999"/>
    <n v="193.25"/>
    <n v="197.66999799999999"/>
    <x v="2563"/>
    <n v="7683500"/>
    <x v="0"/>
    <n v="134.990005"/>
    <n v="139.11999499999999"/>
    <n v="134.990005"/>
    <n v="137.85000600000001"/>
    <n v="132.49676500000001"/>
    <n v="13205300"/>
  </r>
  <r>
    <x v="2625"/>
    <x v="3"/>
    <x v="5"/>
    <x v="10"/>
    <x v="0"/>
    <n v="198.88999899999999"/>
    <n v="200"/>
    <n v="195.009995"/>
    <n v="199.71000699999999"/>
    <x v="2564"/>
    <n v="4439000"/>
    <x v="0"/>
    <n v="139"/>
    <n v="140.86999499999999"/>
    <n v="137.490005"/>
    <n v="140.83000200000001"/>
    <n v="135.36102299999999"/>
    <n v="16024000"/>
  </r>
  <r>
    <x v="2626"/>
    <x v="4"/>
    <x v="5"/>
    <x v="10"/>
    <x v="0"/>
    <n v="198.91999799999999"/>
    <n v="200.990005"/>
    <n v="195.25"/>
    <n v="197.720001"/>
    <x v="2565"/>
    <n v="4261500"/>
    <x v="0"/>
    <n v="141.11000100000001"/>
    <n v="141.449997"/>
    <n v="137.85000600000001"/>
    <n v="139.779999"/>
    <n v="134.35176100000001"/>
    <n v="17063100"/>
  </r>
  <r>
    <x v="2627"/>
    <x v="0"/>
    <x v="5"/>
    <x v="10"/>
    <x v="0"/>
    <n v="198.199997"/>
    <n v="199.13000500000001"/>
    <n v="194.28999300000001"/>
    <n v="197.979996"/>
    <x v="2566"/>
    <n v="3110800"/>
    <x v="0"/>
    <n v="139.800003"/>
    <n v="140.21000699999999"/>
    <n v="138.070007"/>
    <n v="139.800003"/>
    <n v="134.371002"/>
    <n v="6280000"/>
  </r>
  <r>
    <x v="2628"/>
    <x v="1"/>
    <x v="5"/>
    <x v="10"/>
    <x v="0"/>
    <n v="198.5"/>
    <n v="200.66999799999999"/>
    <n v="197.529999"/>
    <n v="199.14999399999999"/>
    <x v="2567"/>
    <n v="2916000"/>
    <x v="0"/>
    <n v="139.800003"/>
    <n v="140.91000399999999"/>
    <n v="139.720001"/>
    <n v="140.78999300000001"/>
    <n v="135.32255599999999"/>
    <n v="4732700"/>
  </r>
  <r>
    <x v="2629"/>
    <x v="2"/>
    <x v="5"/>
    <x v="10"/>
    <x v="0"/>
    <n v="202.19000199999999"/>
    <n v="208.38000500000001"/>
    <n v="201.740005"/>
    <n v="208.240005"/>
    <x v="2568"/>
    <n v="4922800"/>
    <x v="0"/>
    <n v="142.33999600000001"/>
    <n v="144.89999399999999"/>
    <n v="142.320007"/>
    <n v="144.779999"/>
    <n v="139.157623"/>
    <n v="20502100"/>
  </r>
  <r>
    <x v="2630"/>
    <x v="3"/>
    <x v="5"/>
    <x v="10"/>
    <x v="0"/>
    <n v="207.36000100000001"/>
    <n v="208.86000100000001"/>
    <n v="206"/>
    <n v="208.86000100000001"/>
    <x v="2569"/>
    <n v="3922200"/>
    <x v="0"/>
    <n v="144.60000600000001"/>
    <n v="145.46000699999999"/>
    <n v="143.64999399999999"/>
    <n v="145.229996"/>
    <n v="139.59016399999999"/>
    <n v="5927400"/>
  </r>
  <r>
    <x v="2631"/>
    <x v="4"/>
    <x v="5"/>
    <x v="10"/>
    <x v="0"/>
    <n v="207.38000500000001"/>
    <n v="207.979996"/>
    <n v="203.41999799999999"/>
    <n v="205.61999499999999"/>
    <x v="2570"/>
    <n v="3229700"/>
    <x v="0"/>
    <n v="144.199997"/>
    <n v="144.570007"/>
    <n v="142.36000100000001"/>
    <n v="143.929993"/>
    <n v="138.34060700000001"/>
    <n v="8339800"/>
  </r>
  <r>
    <x v="2632"/>
    <x v="0"/>
    <x v="5"/>
    <x v="10"/>
    <x v="0"/>
    <n v="204.61999499999999"/>
    <n v="205.25"/>
    <n v="198.729996"/>
    <n v="199.13999899999999"/>
    <x v="2571"/>
    <n v="3507300"/>
    <x v="0"/>
    <n v="143.41999799999999"/>
    <n v="143.63999899999999"/>
    <n v="139.16999799999999"/>
    <n v="139.720001"/>
    <n v="134.29415900000001"/>
    <n v="11335100"/>
  </r>
  <r>
    <x v="2633"/>
    <x v="1"/>
    <x v="5"/>
    <x v="10"/>
    <x v="0"/>
    <n v="199.779999"/>
    <n v="202.25"/>
    <n v="197.550003"/>
    <n v="198.16999799999999"/>
    <x v="2572"/>
    <n v="2852000"/>
    <x v="0"/>
    <n v="140.35000600000001"/>
    <n v="141.89999399999999"/>
    <n v="139.009995"/>
    <n v="139.720001"/>
    <n v="134.29415900000001"/>
    <n v="6287000"/>
  </r>
  <r>
    <x v="2634"/>
    <x v="2"/>
    <x v="5"/>
    <x v="10"/>
    <x v="0"/>
    <n v="200.55999800000001"/>
    <n v="202.229996"/>
    <n v="195.61000100000001"/>
    <n v="197.58000200000001"/>
    <x v="2573"/>
    <n v="3218600"/>
    <x v="0"/>
    <n v="142.020004"/>
    <n v="142.60000600000001"/>
    <n v="138.41000399999999"/>
    <n v="139.490005"/>
    <n v="134.07309000000001"/>
    <n v="6613900"/>
  </r>
  <r>
    <x v="2635"/>
    <x v="3"/>
    <x v="5"/>
    <x v="10"/>
    <x v="0"/>
    <n v="197.020004"/>
    <n v="201.14999399999999"/>
    <n v="194.33000200000001"/>
    <n v="200.71000699999999"/>
    <x v="2574"/>
    <n v="3424600"/>
    <x v="0"/>
    <n v="138.85000600000001"/>
    <n v="141.91000399999999"/>
    <n v="137.929993"/>
    <n v="141.83999600000001"/>
    <n v="136.57659899999999"/>
    <n v="8565000"/>
  </r>
  <r>
    <x v="2636"/>
    <x v="4"/>
    <x v="5"/>
    <x v="10"/>
    <x v="0"/>
    <n v="199"/>
    <n v="200.91000399999999"/>
    <n v="197.449997"/>
    <n v="199.03999300000001"/>
    <x v="2575"/>
    <n v="2939500"/>
    <x v="0"/>
    <n v="140.41999799999999"/>
    <n v="141.83999600000001"/>
    <n v="139.91999799999999"/>
    <n v="140.179993"/>
    <n v="134.97816499999999"/>
    <n v="8628000"/>
  </r>
  <r>
    <x v="2637"/>
    <x v="0"/>
    <x v="5"/>
    <x v="10"/>
    <x v="0"/>
    <n v="199.03999300000001"/>
    <n v="199.39999399999999"/>
    <n v="188.550003"/>
    <n v="189.279999"/>
    <x v="2576"/>
    <n v="4488100"/>
    <x v="0"/>
    <n v="140.470001"/>
    <n v="140.570007"/>
    <n v="134.25"/>
    <n v="134.759995"/>
    <n v="129.75929300000001"/>
    <n v="16253000"/>
  </r>
  <r>
    <x v="2638"/>
    <x v="1"/>
    <x v="5"/>
    <x v="10"/>
    <x v="0"/>
    <n v="181.979996"/>
    <n v="188.800003"/>
    <n v="177.39999399999999"/>
    <n v="187.05999800000001"/>
    <x v="2577"/>
    <n v="7892900"/>
    <x v="0"/>
    <n v="130.30999800000001"/>
    <n v="134.529999"/>
    <n v="129.53999300000001"/>
    <n v="133.36999499999999"/>
    <n v="128.42085299999999"/>
    <n v="12720200"/>
  </r>
  <r>
    <x v="2639"/>
    <x v="2"/>
    <x v="5"/>
    <x v="10"/>
    <x v="0"/>
    <n v="188.53999300000001"/>
    <n v="190.08999600000001"/>
    <n v="186.240005"/>
    <n v="187.66000399999999"/>
    <x v="2578"/>
    <n v="3950200"/>
    <x v="0"/>
    <n v="134.36000100000001"/>
    <n v="135.779999"/>
    <n v="133.63000500000001"/>
    <n v="134.41999799999999"/>
    <n v="129.431915"/>
    <n v="7416300"/>
  </r>
  <r>
    <x v="2640"/>
    <x v="4"/>
    <x v="5"/>
    <x v="10"/>
    <x v="0"/>
    <n v="184.88000500000001"/>
    <n v="186.229996"/>
    <n v="182.259995"/>
    <n v="182.60000600000001"/>
    <x v="2579"/>
    <n v="2601000"/>
    <x v="0"/>
    <n v="132.58999600000001"/>
    <n v="134.25"/>
    <n v="132.490005"/>
    <n v="132.86999499999999"/>
    <n v="127.939453"/>
    <n v="3676000"/>
  </r>
  <r>
    <x v="2641"/>
    <x v="0"/>
    <x v="5"/>
    <x v="10"/>
    <x v="0"/>
    <n v="185.58000200000001"/>
    <n v="192.229996"/>
    <n v="183.679993"/>
    <n v="191.85000600000001"/>
    <x v="2580"/>
    <n v="6917200"/>
    <x v="0"/>
    <n v="134.60000600000001"/>
    <n v="136.520004"/>
    <n v="134.25"/>
    <n v="135.94000199999999"/>
    <n v="130.895554"/>
    <n v="9144600"/>
  </r>
  <r>
    <x v="2642"/>
    <x v="1"/>
    <x v="5"/>
    <x v="10"/>
    <x v="0"/>
    <n v="190.75"/>
    <n v="193.03999300000001"/>
    <n v="189.449997"/>
    <n v="192.979996"/>
    <x v="2581"/>
    <n v="3976300"/>
    <x v="0"/>
    <n v="135.279999"/>
    <n v="136.30999800000001"/>
    <n v="134.11999499999999"/>
    <n v="135.91000399999999"/>
    <n v="130.86665300000001"/>
    <n v="7877900"/>
  </r>
  <r>
    <x v="2643"/>
    <x v="2"/>
    <x v="5"/>
    <x v="10"/>
    <x v="0"/>
    <n v="195"/>
    <n v="202.470001"/>
    <n v="193.270004"/>
    <n v="202.279999"/>
    <x v="2582"/>
    <n v="6203000"/>
    <x v="0"/>
    <n v="137.070007"/>
    <n v="141.53999300000001"/>
    <n v="136.86999499999999"/>
    <n v="141.38000500000001"/>
    <n v="136.133667"/>
    <n v="11265100"/>
  </r>
  <r>
    <x v="2644"/>
    <x v="3"/>
    <x v="5"/>
    <x v="10"/>
    <x v="0"/>
    <n v="202.050003"/>
    <n v="202.050003"/>
    <n v="196.30999800000001"/>
    <n v="196.66000399999999"/>
    <x v="2583"/>
    <n v="5447700"/>
    <x v="0"/>
    <n v="140.69000199999999"/>
    <n v="140.699997"/>
    <n v="138.71000699999999"/>
    <n v="139.10000600000001"/>
    <n v="133.93824799999999"/>
    <n v="8751500"/>
  </r>
  <r>
    <x v="2645"/>
    <x v="4"/>
    <x v="5"/>
    <x v="10"/>
    <x v="0"/>
    <n v="196.58999600000001"/>
    <n v="201.66999799999999"/>
    <n v="195.800003"/>
    <n v="201.070007"/>
    <x v="2584"/>
    <n v="7944700"/>
    <x v="0"/>
    <n v="139.009995"/>
    <n v="142.259995"/>
    <n v="138.63000500000001"/>
    <n v="141.71000699999999"/>
    <n v="136.45143100000001"/>
    <n v="11362800"/>
  </r>
  <r>
    <x v="2646"/>
    <x v="0"/>
    <x v="6"/>
    <x v="10"/>
    <x v="0"/>
    <n v="206.009995"/>
    <n v="209.91000399999999"/>
    <n v="205.94000199999999"/>
    <n v="209.86000100000001"/>
    <x v="2585"/>
    <n v="6599900"/>
    <x v="0"/>
    <n v="145"/>
    <n v="145.720001"/>
    <n v="143.85000600000001"/>
    <n v="145"/>
    <n v="139.619339"/>
    <n v="11285600"/>
  </r>
  <r>
    <x v="2647"/>
    <x v="1"/>
    <x v="6"/>
    <x v="10"/>
    <x v="0"/>
    <n v="207.38999899999999"/>
    <n v="209.520004"/>
    <n v="199.61999499999999"/>
    <n v="200.490005"/>
    <x v="2586"/>
    <n v="6628600"/>
    <x v="0"/>
    <n v="143.13000500000001"/>
    <n v="144.35000600000001"/>
    <n v="138.5"/>
    <n v="138.63999899999999"/>
    <n v="133.49529999999999"/>
    <n v="13988900"/>
  </r>
  <r>
    <x v="2648"/>
    <x v="3"/>
    <x v="6"/>
    <x v="10"/>
    <x v="0"/>
    <n v="194.800003"/>
    <n v="203.36999499999999"/>
    <n v="194.220001"/>
    <n v="202.990005"/>
    <x v="2587"/>
    <n v="6558900"/>
    <x v="0"/>
    <n v="135.03999300000001"/>
    <n v="141.11000100000001"/>
    <n v="133.479996"/>
    <n v="141.050003"/>
    <n v="135.81591800000001"/>
    <n v="16391900"/>
  </r>
  <r>
    <x v="2649"/>
    <x v="4"/>
    <x v="6"/>
    <x v="10"/>
    <x v="0"/>
    <n v="203.779999"/>
    <n v="206.520004"/>
    <n v="194.89999399999999"/>
    <n v="196.5"/>
    <x v="2588"/>
    <n v="4968100"/>
    <x v="0"/>
    <n v="140.820007"/>
    <n v="142.13000500000001"/>
    <n v="135.990005"/>
    <n v="137.11000100000001"/>
    <n v="132.02212499999999"/>
    <n v="14007700"/>
  </r>
  <r>
    <x v="2650"/>
    <x v="0"/>
    <x v="6"/>
    <x v="10"/>
    <x v="0"/>
    <n v="194.64999399999999"/>
    <n v="198.720001"/>
    <n v="193"/>
    <n v="198.05999800000001"/>
    <x v="2589"/>
    <n v="4101000"/>
    <x v="0"/>
    <n v="136.25"/>
    <n v="138.270004"/>
    <n v="134.86000100000001"/>
    <n v="137.88000500000001"/>
    <n v="132.763519"/>
    <n v="15744300"/>
  </r>
  <r>
    <x v="2651"/>
    <x v="1"/>
    <x v="6"/>
    <x v="10"/>
    <x v="0"/>
    <n v="201.08000200000001"/>
    <n v="201.39999399999999"/>
    <n v="196.05999800000001"/>
    <n v="197.740005"/>
    <x v="2590"/>
    <n v="3582400"/>
    <x v="0"/>
    <n v="139.94000199999999"/>
    <n v="140.050003"/>
    <n v="135.91999799999999"/>
    <n v="136.80999800000001"/>
    <n v="131.733215"/>
    <n v="12466300"/>
  </r>
  <r>
    <x v="2652"/>
    <x v="2"/>
    <x v="6"/>
    <x v="10"/>
    <x v="0"/>
    <n v="200.46000699999999"/>
    <n v="205.96000699999999"/>
    <n v="200.259995"/>
    <n v="200.28999300000001"/>
    <x v="2591"/>
    <n v="5160100"/>
    <x v="0"/>
    <n v="139.300003"/>
    <n v="140.88000500000001"/>
    <n v="137.75"/>
    <n v="137.800003"/>
    <n v="132.686508"/>
    <n v="10387200"/>
  </r>
  <r>
    <x v="2653"/>
    <x v="3"/>
    <x v="6"/>
    <x v="10"/>
    <x v="0"/>
    <n v="200.800003"/>
    <n v="202.199997"/>
    <n v="195.30999800000001"/>
    <n v="198.96000699999999"/>
    <x v="2592"/>
    <n v="5246200"/>
    <x v="0"/>
    <n v="138.300003"/>
    <n v="139.13000500000001"/>
    <n v="136.14999399999999"/>
    <n v="137.53999300000001"/>
    <n v="132.43614199999999"/>
    <n v="8780900"/>
  </r>
  <r>
    <x v="2654"/>
    <x v="4"/>
    <x v="6"/>
    <x v="10"/>
    <x v="0"/>
    <n v="196.60000600000001"/>
    <n v="197.240005"/>
    <n v="193.19000199999999"/>
    <n v="195.33000200000001"/>
    <x v="2593"/>
    <n v="3801700"/>
    <x v="0"/>
    <n v="135.69000199999999"/>
    <n v="136.720001"/>
    <n v="134.550003"/>
    <n v="135.08999600000001"/>
    <n v="130.07707199999999"/>
    <n v="9351200"/>
  </r>
  <r>
    <x v="2655"/>
    <x v="0"/>
    <x v="6"/>
    <x v="10"/>
    <x v="0"/>
    <n v="193.5"/>
    <n v="193.53999300000001"/>
    <n v="188.770004"/>
    <n v="190.449997"/>
    <x v="2594"/>
    <n v="5459900"/>
    <x v="0"/>
    <n v="134.21000699999999"/>
    <n v="134.429993"/>
    <n v="130.69000199999999"/>
    <n v="131.39999399999999"/>
    <n v="126.52396400000001"/>
    <n v="11796200"/>
  </r>
  <r>
    <x v="2656"/>
    <x v="1"/>
    <x v="6"/>
    <x v="10"/>
    <x v="0"/>
    <n v="192.05999800000001"/>
    <n v="194.35000600000001"/>
    <n v="190.10000600000001"/>
    <n v="191.61000100000001"/>
    <x v="2595"/>
    <n v="4345200"/>
    <x v="0"/>
    <n v="132.28999300000001"/>
    <n v="134.16999799999999"/>
    <n v="131.800003"/>
    <n v="132.66000399999999"/>
    <n v="127.73722100000001"/>
    <n v="12761900"/>
  </r>
  <r>
    <x v="2657"/>
    <x v="2"/>
    <x v="6"/>
    <x v="10"/>
    <x v="0"/>
    <n v="190.929993"/>
    <n v="194.35000600000001"/>
    <n v="184.759995"/>
    <n v="187.11999499999999"/>
    <x v="2596"/>
    <n v="6100600"/>
    <x v="0"/>
    <n v="132.929993"/>
    <n v="135.86999499999999"/>
    <n v="129.520004"/>
    <n v="131.259995"/>
    <n v="126.38917499999999"/>
    <n v="13819000"/>
  </r>
  <r>
    <x v="2658"/>
    <x v="3"/>
    <x v="6"/>
    <x v="10"/>
    <x v="0"/>
    <n v="185.60000600000001"/>
    <n v="188.33999600000001"/>
    <n v="180.229996"/>
    <n v="182.71000699999999"/>
    <x v="2597"/>
    <n v="6562600"/>
    <x v="0"/>
    <n v="130.16000399999999"/>
    <n v="132.009995"/>
    <n v="127.150002"/>
    <n v="128.759995"/>
    <n v="123.981949"/>
    <n v="18091700"/>
  </r>
  <r>
    <x v="2659"/>
    <x v="4"/>
    <x v="6"/>
    <x v="10"/>
    <x v="0"/>
    <n v="181.199997"/>
    <n v="185.270004"/>
    <n v="175"/>
    <n v="175.19000199999999"/>
    <x v="2598"/>
    <n v="8374300"/>
    <x v="0"/>
    <n v="127.18"/>
    <n v="130.33000200000001"/>
    <n v="122.949997"/>
    <n v="124.260002"/>
    <n v="119.648933"/>
    <n v="25448600"/>
  </r>
  <r>
    <x v="2660"/>
    <x v="0"/>
    <x v="6"/>
    <x v="10"/>
    <x v="0"/>
    <n v="173.14999399999999"/>
    <n v="177.979996"/>
    <n v="171.88999899999999"/>
    <n v="174.64999399999999"/>
    <x v="2599"/>
    <n v="4351900"/>
    <x v="0"/>
    <n v="122.08000199999999"/>
    <n v="125.209999"/>
    <n v="121.599998"/>
    <n v="121.730003"/>
    <n v="117.21281399999999"/>
    <n v="8617700"/>
  </r>
  <r>
    <x v="2661"/>
    <x v="2"/>
    <x v="6"/>
    <x v="10"/>
    <x v="0"/>
    <n v="176"/>
    <n v="186.5"/>
    <n v="176"/>
    <n v="186.429993"/>
    <x v="2600"/>
    <n v="5261400"/>
    <x v="0"/>
    <n v="123.019997"/>
    <n v="130.240005"/>
    <n v="123"/>
    <n v="130.229996"/>
    <n v="125.39737700000001"/>
    <n v="13499500"/>
  </r>
  <r>
    <x v="2662"/>
    <x v="3"/>
    <x v="6"/>
    <x v="10"/>
    <x v="0"/>
    <n v="183.979996"/>
    <n v="188.699997"/>
    <n v="180.16000399999999"/>
    <n v="188.69000199999999"/>
    <x v="2601"/>
    <n v="4695200"/>
    <x v="0"/>
    <n v="127.989998"/>
    <n v="132.009995"/>
    <n v="126.519997"/>
    <n v="132.009995"/>
    <n v="127.11134300000001"/>
    <n v="10883000"/>
  </r>
  <r>
    <x v="2663"/>
    <x v="4"/>
    <x v="6"/>
    <x v="10"/>
    <x v="0"/>
    <n v="189.71000699999999"/>
    <n v="190.10000600000001"/>
    <n v="184.179993"/>
    <n v="186.16000399999999"/>
    <x v="2602"/>
    <n v="4830300"/>
    <x v="0"/>
    <n v="133.08000200000001"/>
    <n v="133.61999499999999"/>
    <n v="129.66000399999999"/>
    <n v="130.94000199999999"/>
    <n v="126.08107"/>
    <n v="7381300"/>
  </r>
  <r>
    <x v="2664"/>
    <x v="0"/>
    <x v="6"/>
    <x v="10"/>
    <x v="0"/>
    <n v="186.91999799999999"/>
    <n v="189"/>
    <n v="186.36000100000001"/>
    <n v="188.64999399999999"/>
    <x v="2603"/>
    <n v="3658500"/>
    <x v="0"/>
    <n v="131.679993"/>
    <n v="132.44000199999999"/>
    <n v="130.229996"/>
    <n v="131.94000199999999"/>
    <n v="127.04392199999999"/>
    <n v="7976000"/>
  </r>
  <r>
    <x v="2665"/>
    <x v="2"/>
    <x v="7"/>
    <x v="11"/>
    <x v="0"/>
    <n v="185.83000200000001"/>
    <n v="190.820007"/>
    <n v="185.30999800000001"/>
    <n v="189.740005"/>
    <x v="2604"/>
    <n v="4294000"/>
    <x v="0"/>
    <n v="130"/>
    <n v="133.740005"/>
    <n v="129.60000600000001"/>
    <n v="132.91999799999999"/>
    <n v="127.987595"/>
    <n v="8788000"/>
  </r>
  <r>
    <x v="2666"/>
    <x v="3"/>
    <x v="7"/>
    <x v="11"/>
    <x v="0"/>
    <n v="187.5"/>
    <n v="187.509995"/>
    <n v="180.979996"/>
    <n v="181.179993"/>
    <x v="2605"/>
    <n v="5070900"/>
    <x v="0"/>
    <n v="131.21000699999999"/>
    <n v="131.279999"/>
    <n v="127.879997"/>
    <n v="128.13000500000001"/>
    <n v="123.375336"/>
    <n v="9428300"/>
  </r>
  <r>
    <x v="2667"/>
    <x v="4"/>
    <x v="7"/>
    <x v="11"/>
    <x v="0"/>
    <n v="184.85000600000001"/>
    <n v="191.25"/>
    <n v="184.44000199999999"/>
    <n v="189.759995"/>
    <x v="2606"/>
    <n v="4452900"/>
    <x v="0"/>
    <n v="130.44000199999999"/>
    <n v="134.58999600000001"/>
    <n v="130.13000500000001"/>
    <n v="133.64999399999999"/>
    <n v="128.690506"/>
    <n v="11065800"/>
  </r>
  <r>
    <x v="2668"/>
    <x v="0"/>
    <x v="7"/>
    <x v="11"/>
    <x v="0"/>
    <n v="190.63000500000001"/>
    <n v="193.020004"/>
    <n v="189.71000699999999"/>
    <n v="191.220001"/>
    <x v="2607"/>
    <n v="4219200"/>
    <x v="0"/>
    <n v="134.449997"/>
    <n v="137.16999799999999"/>
    <n v="134.03999300000001"/>
    <n v="136.05999800000001"/>
    <n v="131.01106300000001"/>
    <n v="12928000"/>
  </r>
  <r>
    <x v="2669"/>
    <x v="1"/>
    <x v="7"/>
    <x v="11"/>
    <x v="0"/>
    <n v="189.89999399999999"/>
    <n v="192.490005"/>
    <n v="188.5"/>
    <n v="192.279999"/>
    <x v="2608"/>
    <n v="5069700"/>
    <x v="0"/>
    <n v="137.970001"/>
    <n v="138.19000199999999"/>
    <n v="135.96000699999999"/>
    <n v="136.800003"/>
    <n v="131.72358700000001"/>
    <n v="9243000"/>
  </r>
  <r>
    <x v="2670"/>
    <x v="2"/>
    <x v="7"/>
    <x v="11"/>
    <x v="0"/>
    <n v="194.300003"/>
    <n v="196.550003"/>
    <n v="193.279999"/>
    <n v="195.770004"/>
    <x v="2609"/>
    <n v="5471500"/>
    <x v="0"/>
    <n v="138.300003"/>
    <n v="139.479996"/>
    <n v="137.61999499999999"/>
    <n v="138.41000399999999"/>
    <n v="133.27384900000001"/>
    <n v="9987600"/>
  </r>
  <r>
    <x v="2671"/>
    <x v="3"/>
    <x v="7"/>
    <x v="11"/>
    <x v="0"/>
    <n v="193.029999"/>
    <n v="197.240005"/>
    <n v="191.320007"/>
    <n v="196.949997"/>
    <x v="2610"/>
    <n v="3693600"/>
    <x v="0"/>
    <n v="136.80999800000001"/>
    <n v="138.820007"/>
    <n v="136.36000100000001"/>
    <n v="138.66999799999999"/>
    <n v="133.52420000000001"/>
    <n v="12514900"/>
  </r>
  <r>
    <x v="2672"/>
    <x v="4"/>
    <x v="7"/>
    <x v="11"/>
    <x v="0"/>
    <n v="196.070007"/>
    <n v="196.699997"/>
    <n v="194.71000699999999"/>
    <n v="195.89999399999999"/>
    <x v="2611"/>
    <n v="2500100"/>
    <x v="0"/>
    <n v="137.75"/>
    <n v="138.60000600000001"/>
    <n v="137.41000399999999"/>
    <n v="138.05999800000001"/>
    <n v="132.93687399999999"/>
    <n v="5860100"/>
  </r>
  <r>
    <x v="2673"/>
    <x v="0"/>
    <x v="7"/>
    <x v="11"/>
    <x v="0"/>
    <n v="194.38000500000001"/>
    <n v="197"/>
    <n v="194"/>
    <n v="195.429993"/>
    <x v="2612"/>
    <n v="3336500"/>
    <x v="0"/>
    <n v="136.990005"/>
    <n v="138.13000500000001"/>
    <n v="136.64999399999999"/>
    <n v="137.10000600000001"/>
    <n v="132.01248200000001"/>
    <n v="8666700"/>
  </r>
  <r>
    <x v="2674"/>
    <x v="1"/>
    <x v="7"/>
    <x v="11"/>
    <x v="0"/>
    <n v="195.220001"/>
    <n v="197.35000600000001"/>
    <n v="193.10000600000001"/>
    <n v="196.520004"/>
    <x v="2613"/>
    <n v="3783000"/>
    <x v="0"/>
    <n v="136.96000699999999"/>
    <n v="137.720001"/>
    <n v="135.25"/>
    <n v="137.33999600000001"/>
    <n v="132.243561"/>
    <n v="7594900"/>
  </r>
  <r>
    <x v="2675"/>
    <x v="2"/>
    <x v="7"/>
    <x v="11"/>
    <x v="0"/>
    <n v="197.509995"/>
    <n v="198.41000399999999"/>
    <n v="196.5"/>
    <n v="197.770004"/>
    <x v="2614"/>
    <n v="3546300"/>
    <x v="0"/>
    <n v="138.39999399999999"/>
    <n v="138.86999499999999"/>
    <n v="137.070007"/>
    <n v="137.33999600000001"/>
    <n v="132.243561"/>
    <n v="7258000"/>
  </r>
  <r>
    <x v="2676"/>
    <x v="3"/>
    <x v="7"/>
    <x v="11"/>
    <x v="0"/>
    <n v="197.449997"/>
    <n v="200.39999399999999"/>
    <n v="197.10000600000001"/>
    <n v="199.30999800000001"/>
    <x v="2615"/>
    <n v="2764100"/>
    <x v="0"/>
    <n v="136.970001"/>
    <n v="137.91000399999999"/>
    <n v="136.58999600000001"/>
    <n v="137.279999"/>
    <n v="132.18580600000001"/>
    <n v="5864900"/>
  </r>
  <r>
    <x v="2677"/>
    <x v="4"/>
    <x v="7"/>
    <x v="11"/>
    <x v="0"/>
    <n v="201.179993"/>
    <n v="202.529999"/>
    <n v="200.020004"/>
    <n v="202"/>
    <x v="2616"/>
    <n v="4866600"/>
    <x v="0"/>
    <n v="138.30999800000001"/>
    <n v="138.60000600000001"/>
    <n v="136.63999899999999"/>
    <n v="138.5"/>
    <n v="133.36050399999999"/>
    <n v="10263500"/>
  </r>
  <r>
    <x v="2678"/>
    <x v="1"/>
    <x v="7"/>
    <x v="11"/>
    <x v="0"/>
    <n v="199.78999300000001"/>
    <n v="201"/>
    <n v="197.64999399999999"/>
    <n v="199.46000699999999"/>
    <x v="2617"/>
    <n v="4457700"/>
    <x v="0"/>
    <n v="137.89999399999999"/>
    <n v="139.520004"/>
    <n v="136.979996"/>
    <n v="138.050003"/>
    <n v="132.927277"/>
    <n v="8102300"/>
  </r>
  <r>
    <x v="2679"/>
    <x v="2"/>
    <x v="7"/>
    <x v="11"/>
    <x v="0"/>
    <n v="201.050003"/>
    <n v="201.05999800000001"/>
    <n v="196.60000600000001"/>
    <n v="198.35000600000001"/>
    <x v="2618"/>
    <n v="3086100"/>
    <x v="0"/>
    <n v="138.770004"/>
    <n v="138.979996"/>
    <n v="136.14999399999999"/>
    <n v="137.009995"/>
    <n v="131.92579699999999"/>
    <n v="5465800"/>
  </r>
  <r>
    <x v="2680"/>
    <x v="3"/>
    <x v="7"/>
    <x v="11"/>
    <x v="0"/>
    <n v="198.41999799999999"/>
    <n v="200.199997"/>
    <n v="197.929993"/>
    <n v="199.78999300000001"/>
    <x v="2619"/>
    <n v="2792000"/>
    <x v="0"/>
    <n v="137.11000100000001"/>
    <n v="138.320007"/>
    <n v="136.520004"/>
    <n v="137.699997"/>
    <n v="132.590225"/>
    <n v="4924800"/>
  </r>
  <r>
    <x v="2681"/>
    <x v="4"/>
    <x v="7"/>
    <x v="11"/>
    <x v="0"/>
    <n v="202.19000199999999"/>
    <n v="203.88999899999999"/>
    <n v="199.78999300000001"/>
    <n v="202.94000199999999"/>
    <x v="2620"/>
    <n v="4677500"/>
    <x v="0"/>
    <n v="139"/>
    <n v="139.89999399999999"/>
    <n v="137.699997"/>
    <n v="138.66999799999999"/>
    <n v="133.52420000000001"/>
    <n v="9756300"/>
  </r>
  <r>
    <x v="2682"/>
    <x v="0"/>
    <x v="7"/>
    <x v="11"/>
    <x v="0"/>
    <n v="200.740005"/>
    <n v="200.979996"/>
    <n v="198.05999800000001"/>
    <n v="200.16000399999999"/>
    <x v="2621"/>
    <n v="3277200"/>
    <x v="0"/>
    <n v="137.509995"/>
    <n v="137.509995"/>
    <n v="134.80999800000001"/>
    <n v="135.990005"/>
    <n v="130.94368"/>
    <n v="9857200"/>
  </r>
  <r>
    <x v="2683"/>
    <x v="1"/>
    <x v="7"/>
    <x v="11"/>
    <x v="0"/>
    <n v="200.19000199999999"/>
    <n v="200.66999799999999"/>
    <n v="197.66000399999999"/>
    <n v="199.240005"/>
    <x v="2622"/>
    <n v="3661900"/>
    <x v="0"/>
    <n v="136.58999600000001"/>
    <n v="136.69000199999999"/>
    <n v="134.11000100000001"/>
    <n v="135"/>
    <n v="129.99040199999999"/>
    <n v="7457700"/>
  </r>
  <r>
    <x v="2684"/>
    <x v="2"/>
    <x v="7"/>
    <x v="11"/>
    <x v="0"/>
    <n v="200.41999799999999"/>
    <n v="204.83000200000001"/>
    <n v="199.89999399999999"/>
    <n v="204.020004"/>
    <x v="2623"/>
    <n v="4079500"/>
    <x v="0"/>
    <n v="136.10000600000001"/>
    <n v="137.89999399999999"/>
    <n v="135.509995"/>
    <n v="137.60000600000001"/>
    <n v="132.49392700000001"/>
    <n v="8078100"/>
  </r>
  <r>
    <x v="2685"/>
    <x v="3"/>
    <x v="7"/>
    <x v="11"/>
    <x v="0"/>
    <n v="209.800003"/>
    <n v="212.970001"/>
    <n v="208"/>
    <n v="211.13000500000001"/>
    <x v="2624"/>
    <n v="11316200"/>
    <x v="0"/>
    <n v="134.38999899999999"/>
    <n v="135.729996"/>
    <n v="133.300003"/>
    <n v="135.009995"/>
    <n v="130.000046"/>
    <n v="20095700"/>
  </r>
  <r>
    <x v="2686"/>
    <x v="4"/>
    <x v="8"/>
    <x v="11"/>
    <x v="0"/>
    <n v="211.990005"/>
    <n v="214.63999899999999"/>
    <n v="211.199997"/>
    <n v="213.770004"/>
    <x v="2625"/>
    <n v="6470100"/>
    <x v="0"/>
    <n v="135.38999899999999"/>
    <n v="140.35000600000001"/>
    <n v="135.259995"/>
    <n v="140.14999399999999"/>
    <n v="134.94927999999999"/>
    <n v="13248300"/>
  </r>
  <r>
    <x v="2687"/>
    <x v="0"/>
    <x v="8"/>
    <x v="11"/>
    <x v="0"/>
    <n v="214.35000600000001"/>
    <n v="214.949997"/>
    <n v="213.199997"/>
    <n v="214.91000399999999"/>
    <x v="2626"/>
    <n v="4397500"/>
    <x v="0"/>
    <n v="139.78999300000001"/>
    <n v="141.520004"/>
    <n v="139.179993"/>
    <n v="141.5"/>
    <n v="136.249222"/>
    <n v="11882700"/>
  </r>
  <r>
    <x v="2688"/>
    <x v="1"/>
    <x v="8"/>
    <x v="11"/>
    <x v="0"/>
    <n v="215"/>
    <n v="216.699997"/>
    <n v="214.949997"/>
    <n v="215.86000100000001"/>
    <x v="2627"/>
    <n v="3091500"/>
    <x v="0"/>
    <n v="142"/>
    <n v="142.949997"/>
    <n v="141.83000200000001"/>
    <n v="142.529999"/>
    <n v="137.240982"/>
    <n v="8455700"/>
  </r>
  <r>
    <x v="2689"/>
    <x v="2"/>
    <x v="8"/>
    <x v="11"/>
    <x v="0"/>
    <n v="215.25"/>
    <n v="215.89999399999999"/>
    <n v="213.679993"/>
    <n v="215.300003"/>
    <x v="2628"/>
    <n v="2698000"/>
    <x v="0"/>
    <n v="141.96000699999999"/>
    <n v="142.41999799999999"/>
    <n v="141.050003"/>
    <n v="141.490005"/>
    <n v="136.23954800000001"/>
    <n v="6146900"/>
  </r>
  <r>
    <x v="2690"/>
    <x v="3"/>
    <x v="8"/>
    <x v="11"/>
    <x v="0"/>
    <n v="213.46000699999999"/>
    <n v="214.449997"/>
    <n v="211.60000600000001"/>
    <n v="213.970001"/>
    <x v="2629"/>
    <n v="2742900"/>
    <x v="0"/>
    <n v="139.91999799999999"/>
    <n v="141.05999800000001"/>
    <n v="139.21000699999999"/>
    <n v="140.16999799999999"/>
    <n v="134.968536"/>
    <n v="10675300"/>
  </r>
  <r>
    <x v="2691"/>
    <x v="4"/>
    <x v="8"/>
    <x v="11"/>
    <x v="0"/>
    <n v="212"/>
    <n v="216.63000500000001"/>
    <n v="212"/>
    <n v="216.58000200000001"/>
    <x v="2630"/>
    <n v="3248400"/>
    <x v="0"/>
    <n v="138.69000199999999"/>
    <n v="140.39999399999999"/>
    <n v="138.520004"/>
    <n v="140.38000500000001"/>
    <n v="135.17077599999999"/>
    <n v="5950700"/>
  </r>
  <r>
    <x v="2692"/>
    <x v="0"/>
    <x v="8"/>
    <x v="11"/>
    <x v="0"/>
    <n v="216.990005"/>
    <n v="218.64999399999999"/>
    <n v="216.33999600000001"/>
    <n v="217.10000600000001"/>
    <x v="2631"/>
    <n v="2974400"/>
    <x v="0"/>
    <n v="141.259995"/>
    <n v="142.28999300000001"/>
    <n v="140.449997"/>
    <n v="140.800003"/>
    <n v="135.57517999999999"/>
    <n v="7600100"/>
  </r>
  <r>
    <x v="2693"/>
    <x v="1"/>
    <x v="8"/>
    <x v="11"/>
    <x v="0"/>
    <n v="218.55999800000001"/>
    <n v="219.490005"/>
    <n v="217.63999899999999"/>
    <n v="218.91000399999999"/>
    <x v="2632"/>
    <n v="3411400"/>
    <x v="0"/>
    <n v="141.78999300000001"/>
    <n v="142.800003"/>
    <n v="141.25"/>
    <n v="141.990005"/>
    <n v="136.72100800000001"/>
    <n v="6090000"/>
  </r>
  <r>
    <x v="2694"/>
    <x v="2"/>
    <x v="8"/>
    <x v="11"/>
    <x v="0"/>
    <n v="219.78999300000001"/>
    <n v="221.279999"/>
    <n v="219.44000199999999"/>
    <n v="220.53999300000001"/>
    <x v="2633"/>
    <n v="2996600"/>
    <x v="0"/>
    <n v="142.88999899999999"/>
    <n v="144.699997"/>
    <n v="142.86999499999999"/>
    <n v="143.490005"/>
    <n v="138.16537500000001"/>
    <n v="6885600"/>
  </r>
  <r>
    <x v="2695"/>
    <x v="3"/>
    <x v="8"/>
    <x v="11"/>
    <x v="0"/>
    <n v="219.509995"/>
    <n v="220.979996"/>
    <n v="218.61999499999999"/>
    <n v="219.80999800000001"/>
    <x v="2634"/>
    <n v="2875600"/>
    <x v="0"/>
    <n v="142.979996"/>
    <n v="143.479996"/>
    <n v="142.39999399999999"/>
    <n v="143.16000399999999"/>
    <n v="138.08822599999999"/>
    <n v="6314000"/>
  </r>
  <r>
    <x v="2696"/>
    <x v="4"/>
    <x v="8"/>
    <x v="11"/>
    <x v="0"/>
    <n v="222.19000199999999"/>
    <n v="222.35000600000001"/>
    <n v="220.479996"/>
    <n v="222.11000100000001"/>
    <x v="2635"/>
    <n v="2758500"/>
    <x v="0"/>
    <n v="144.550003"/>
    <n v="144.91000399999999"/>
    <n v="143.820007"/>
    <n v="144.91000399999999"/>
    <n v="139.77615399999999"/>
    <n v="6536000"/>
  </r>
  <r>
    <x v="2697"/>
    <x v="1"/>
    <x v="8"/>
    <x v="11"/>
    <x v="0"/>
    <n v="221.429993"/>
    <n v="221.96000699999999"/>
    <n v="220.36000100000001"/>
    <n v="220.58999600000001"/>
    <x v="2636"/>
    <n v="2836700"/>
    <x v="0"/>
    <n v="144.41999799999999"/>
    <n v="144.88000500000001"/>
    <n v="144.020004"/>
    <n v="144.44000199999999"/>
    <n v="139.32283000000001"/>
    <n v="8406700"/>
  </r>
  <r>
    <x v="2698"/>
    <x v="2"/>
    <x v="8"/>
    <x v="11"/>
    <x v="0"/>
    <n v="221.220001"/>
    <n v="221.83000200000001"/>
    <n v="219.39999399999999"/>
    <n v="221.11000100000001"/>
    <x v="2637"/>
    <n v="3103600"/>
    <x v="0"/>
    <n v="144.35000600000001"/>
    <n v="144.83999600000001"/>
    <n v="143.520004"/>
    <n v="144.729996"/>
    <n v="139.60252399999999"/>
    <n v="5283100"/>
  </r>
  <r>
    <x v="2699"/>
    <x v="3"/>
    <x v="8"/>
    <x v="11"/>
    <x v="0"/>
    <n v="220.21000699999999"/>
    <n v="221.029999"/>
    <n v="218.61999499999999"/>
    <n v="219.30999800000001"/>
    <x v="2638"/>
    <n v="3528800"/>
    <x v="0"/>
    <n v="144.35000600000001"/>
    <n v="145.029999"/>
    <n v="143.179993"/>
    <n v="144"/>
    <n v="138.898392"/>
    <n v="8573400"/>
  </r>
  <r>
    <x v="2700"/>
    <x v="4"/>
    <x v="8"/>
    <x v="11"/>
    <x v="0"/>
    <n v="220"/>
    <n v="223.63000500000001"/>
    <n v="219.699997"/>
    <n v="223.320007"/>
    <x v="2639"/>
    <n v="3295300"/>
    <x v="0"/>
    <n v="144.41999799999999"/>
    <n v="146.279999"/>
    <n v="144.41999799999999"/>
    <n v="145.86999499999999"/>
    <n v="140.702179"/>
    <n v="9680800"/>
  </r>
  <r>
    <x v="2701"/>
    <x v="0"/>
    <x v="8"/>
    <x v="11"/>
    <x v="0"/>
    <n v="225"/>
    <n v="225.39999399999999"/>
    <n v="223"/>
    <n v="223.320007"/>
    <x v="2639"/>
    <n v="3359200"/>
    <x v="0"/>
    <n v="146.91000399999999"/>
    <n v="147.199997"/>
    <n v="145.80999800000001"/>
    <n v="146.05999800000001"/>
    <n v="140.88542200000001"/>
    <n v="9731200"/>
  </r>
  <r>
    <x v="2702"/>
    <x v="1"/>
    <x v="8"/>
    <x v="11"/>
    <x v="0"/>
    <n v="222.16000399999999"/>
    <n v="225.179993"/>
    <n v="222.050003"/>
    <n v="224"/>
    <x v="2640"/>
    <n v="2852300"/>
    <x v="0"/>
    <n v="145.199997"/>
    <n v="147.39999399999999"/>
    <n v="145.020004"/>
    <n v="147.03999300000001"/>
    <n v="141.83071899999999"/>
    <n v="7332500"/>
  </r>
  <r>
    <x v="2703"/>
    <x v="2"/>
    <x v="8"/>
    <x v="11"/>
    <x v="0"/>
    <n v="223.03999300000001"/>
    <n v="224.61000100000001"/>
    <n v="221.740005"/>
    <n v="224.570007"/>
    <x v="2641"/>
    <n v="2119500"/>
    <x v="0"/>
    <n v="146.5"/>
    <n v="147.490005"/>
    <n v="145.91999799999999"/>
    <n v="147.220001"/>
    <n v="142.004379"/>
    <n v="9731200"/>
  </r>
  <r>
    <x v="2704"/>
    <x v="3"/>
    <x v="8"/>
    <x v="11"/>
    <x v="0"/>
    <n v="224.08999600000001"/>
    <n v="225.60000600000001"/>
    <n v="223.66000399999999"/>
    <n v="224.770004"/>
    <x v="2642"/>
    <n v="3240400"/>
    <x v="0"/>
    <n v="147.259995"/>
    <n v="148.820007"/>
    <n v="147.229996"/>
    <n v="148.11999499999999"/>
    <n v="142.87245200000001"/>
    <n v="6250200"/>
  </r>
  <r>
    <x v="2705"/>
    <x v="4"/>
    <x v="9"/>
    <x v="11"/>
    <x v="0"/>
    <n v="226.88000500000001"/>
    <n v="228.14999399999999"/>
    <n v="225.36000100000001"/>
    <n v="227.25"/>
    <x v="2643"/>
    <n v="3001400"/>
    <x v="0"/>
    <n v="149.46000699999999"/>
    <n v="149.929993"/>
    <n v="148.38000500000001"/>
    <n v="149.470001"/>
    <n v="144.17463699999999"/>
    <n v="7016800"/>
  </r>
  <r>
    <x v="2706"/>
    <x v="0"/>
    <x v="9"/>
    <x v="11"/>
    <x v="0"/>
    <n v="227.30999800000001"/>
    <n v="228.5"/>
    <n v="223.66999799999999"/>
    <n v="226.28999300000001"/>
    <x v="2644"/>
    <n v="2977700"/>
    <x v="0"/>
    <n v="150.070007"/>
    <n v="150.19000199999999"/>
    <n v="146.949997"/>
    <n v="147.96000699999999"/>
    <n v="142.71818500000001"/>
    <n v="6979700"/>
  </r>
  <r>
    <x v="2707"/>
    <x v="1"/>
    <x v="9"/>
    <x v="11"/>
    <x v="0"/>
    <n v="226.229996"/>
    <n v="226.91999799999999"/>
    <n v="225.28999300000001"/>
    <n v="226.220001"/>
    <x v="2645"/>
    <n v="2779100"/>
    <x v="0"/>
    <n v="148"/>
    <n v="149.28999300000001"/>
    <n v="147.83000200000001"/>
    <n v="147.949997"/>
    <n v="142.70851099999999"/>
    <n v="9678600"/>
  </r>
  <r>
    <x v="2708"/>
    <x v="2"/>
    <x v="9"/>
    <x v="11"/>
    <x v="0"/>
    <n v="225.85000600000001"/>
    <n v="226.509995"/>
    <n v="223.949997"/>
    <n v="224.470001"/>
    <x v="2646"/>
    <n v="2849300"/>
    <x v="0"/>
    <n v="148"/>
    <n v="148.520004"/>
    <n v="147.41999799999999"/>
    <n v="147.80999800000001"/>
    <n v="142.57347100000001"/>
    <n v="8186400"/>
  </r>
  <r>
    <x v="2709"/>
    <x v="3"/>
    <x v="9"/>
    <x v="11"/>
    <x v="0"/>
    <n v="223.61999499999999"/>
    <n v="224.44000199999999"/>
    <n v="220.740005"/>
    <n v="222.41000399999999"/>
    <x v="2647"/>
    <n v="3879600"/>
    <x v="0"/>
    <n v="147.259995"/>
    <n v="147.80999800000001"/>
    <n v="146.03999300000001"/>
    <n v="146.83000200000001"/>
    <n v="141.62818899999999"/>
    <n v="8761700"/>
  </r>
  <r>
    <x v="2710"/>
    <x v="4"/>
    <x v="9"/>
    <x v="11"/>
    <x v="0"/>
    <n v="218.38000500000001"/>
    <n v="222.19000199999999"/>
    <n v="215.929993"/>
    <n v="221.86999499999999"/>
    <x v="2648"/>
    <n v="2691800"/>
    <x v="0"/>
    <n v="145.44000199999999"/>
    <n v="147.479996"/>
    <n v="144.5"/>
    <n v="147.35000600000001"/>
    <n v="142.12974500000001"/>
    <n v="5168100"/>
  </r>
  <r>
    <x v="2711"/>
    <x v="0"/>
    <x v="9"/>
    <x v="11"/>
    <x v="0"/>
    <n v="222.94000199999999"/>
    <n v="226.13000500000001"/>
    <n v="222.83999600000001"/>
    <n v="225.63999899999999"/>
    <x v="2649"/>
    <n v="2670100"/>
    <x v="0"/>
    <n v="148.11000100000001"/>
    <n v="150.970001"/>
    <n v="148.020004"/>
    <n v="150.66999799999999"/>
    <n v="145.33213799999999"/>
    <n v="9361500"/>
  </r>
  <r>
    <x v="2712"/>
    <x v="1"/>
    <x v="9"/>
    <x v="11"/>
    <x v="0"/>
    <n v="226.58999600000001"/>
    <n v="228.199997"/>
    <n v="226.220001"/>
    <n v="226.94000199999999"/>
    <x v="2650"/>
    <n v="2478700"/>
    <x v="0"/>
    <n v="151"/>
    <n v="153.13999899999999"/>
    <n v="150.86999499999999"/>
    <n v="151.729996"/>
    <n v="146.35458399999999"/>
    <n v="9465100"/>
  </r>
  <r>
    <x v="2713"/>
    <x v="2"/>
    <x v="9"/>
    <x v="11"/>
    <x v="0"/>
    <n v="228.36999499999999"/>
    <n v="231.33000200000001"/>
    <n v="227.800003"/>
    <n v="228.5"/>
    <x v="2651"/>
    <n v="2690400"/>
    <x v="0"/>
    <n v="152.300003"/>
    <n v="154.03999300000001"/>
    <n v="152.03999300000001"/>
    <n v="152.470001"/>
    <n v="147.068375"/>
    <n v="8308900"/>
  </r>
  <r>
    <x v="2714"/>
    <x v="3"/>
    <x v="9"/>
    <x v="11"/>
    <x v="0"/>
    <n v="228.699997"/>
    <n v="230.21000699999999"/>
    <n v="227.41000399999999"/>
    <n v="229.509995"/>
    <x v="2652"/>
    <n v="2838700"/>
    <x v="0"/>
    <n v="152.55999800000001"/>
    <n v="154.69000199999999"/>
    <n v="152.300003"/>
    <n v="154.199997"/>
    <n v="148.737076"/>
    <n v="9364900"/>
  </r>
  <r>
    <x v="2715"/>
    <x v="4"/>
    <x v="9"/>
    <x v="11"/>
    <x v="0"/>
    <n v="228.820007"/>
    <n v="232.759995"/>
    <n v="228.80999800000001"/>
    <n v="231.16999799999999"/>
    <x v="2653"/>
    <n v="3894200"/>
    <x v="0"/>
    <n v="153.720001"/>
    <n v="156.820007"/>
    <n v="153.36000100000001"/>
    <n v="155.46000699999999"/>
    <n v="149.952438"/>
    <n v="20162000"/>
  </r>
  <r>
    <x v="2716"/>
    <x v="0"/>
    <x v="9"/>
    <x v="11"/>
    <x v="0"/>
    <n v="232.28999300000001"/>
    <n v="232.5"/>
    <n v="229.11000100000001"/>
    <n v="230.38999899999999"/>
    <x v="2654"/>
    <n v="2734100"/>
    <x v="0"/>
    <n v="155.91999799999999"/>
    <n v="156.41000399999999"/>
    <n v="154.41999799999999"/>
    <n v="154.96000699999999"/>
    <n v="149.47015400000001"/>
    <n v="9689400"/>
  </r>
  <r>
    <x v="2717"/>
    <x v="1"/>
    <x v="9"/>
    <x v="11"/>
    <x v="0"/>
    <n v="231.53999300000001"/>
    <n v="232.10000600000001"/>
    <n v="230.33000200000001"/>
    <n v="231.009995"/>
    <x v="2655"/>
    <n v="3212000"/>
    <x v="0"/>
    <n v="155.949997"/>
    <n v="155.949997"/>
    <n v="154.13999899999999"/>
    <n v="154.58999600000001"/>
    <n v="149.113281"/>
    <n v="9236100"/>
  </r>
  <r>
    <x v="2718"/>
    <x v="2"/>
    <x v="9"/>
    <x v="11"/>
    <x v="0"/>
    <n v="229.729996"/>
    <n v="231.94000199999999"/>
    <n v="227.83999600000001"/>
    <n v="229.88999899999999"/>
    <x v="2656"/>
    <n v="3747400"/>
    <x v="0"/>
    <n v="154.33999600000001"/>
    <n v="154.86999499999999"/>
    <n v="152.71000699999999"/>
    <n v="153.75"/>
    <n v="148.303009"/>
    <n v="6391400"/>
  </r>
  <r>
    <x v="2719"/>
    <x v="3"/>
    <x v="9"/>
    <x v="11"/>
    <x v="0"/>
    <n v="228.199997"/>
    <n v="237.08000200000001"/>
    <n v="228.179993"/>
    <n v="235.86999499999999"/>
    <x v="2657"/>
    <n v="4441100"/>
    <x v="0"/>
    <n v="153.320007"/>
    <n v="156.679993"/>
    <n v="153.30999800000001"/>
    <n v="155.800003"/>
    <n v="150.28036499999999"/>
    <n v="7027100"/>
  </r>
  <r>
    <x v="2720"/>
    <x v="4"/>
    <x v="9"/>
    <x v="11"/>
    <x v="0"/>
    <n v="234.83999600000001"/>
    <n v="236"/>
    <n v="230.679993"/>
    <n v="230.759995"/>
    <x v="2658"/>
    <n v="3709400"/>
    <x v="0"/>
    <n v="154.990005"/>
    <n v="155.679993"/>
    <n v="152.85000600000001"/>
    <n v="153.070007"/>
    <n v="147.64709500000001"/>
    <n v="8119800"/>
  </r>
  <r>
    <x v="2721"/>
    <x v="0"/>
    <x v="9"/>
    <x v="11"/>
    <x v="0"/>
    <n v="230.38999899999999"/>
    <n v="231.94000199999999"/>
    <n v="228.550003"/>
    <n v="230.41999799999999"/>
    <x v="2659"/>
    <n v="3506500"/>
    <x v="0"/>
    <n v="152.36000100000001"/>
    <n v="154.05999800000001"/>
    <n v="151.53999300000001"/>
    <n v="153.029999"/>
    <n v="147.60853599999999"/>
    <n v="7568000"/>
  </r>
  <r>
    <x v="2722"/>
    <x v="1"/>
    <x v="9"/>
    <x v="11"/>
    <x v="0"/>
    <n v="232.96000699999999"/>
    <n v="233.63000500000001"/>
    <n v="231.449997"/>
    <n v="233.28999300000001"/>
    <x v="2660"/>
    <n v="3046900"/>
    <x v="0"/>
    <n v="153.770004"/>
    <n v="155.60000600000001"/>
    <n v="153.770004"/>
    <n v="155.300003"/>
    <n v="149.79809599999999"/>
    <n v="15594400"/>
  </r>
  <r>
    <x v="2723"/>
    <x v="2"/>
    <x v="9"/>
    <x v="11"/>
    <x v="0"/>
    <n v="233.91999799999999"/>
    <n v="234.199997"/>
    <n v="229.64999399999999"/>
    <n v="232.520004"/>
    <x v="2661"/>
    <n v="2640700"/>
    <x v="0"/>
    <n v="155.470001"/>
    <n v="155.86000100000001"/>
    <n v="153.36000100000001"/>
    <n v="154.220001"/>
    <n v="148.75637800000001"/>
    <n v="12253800"/>
  </r>
  <r>
    <x v="2724"/>
    <x v="3"/>
    <x v="9"/>
    <x v="11"/>
    <x v="0"/>
    <n v="233.41999799999999"/>
    <n v="235.33000200000001"/>
    <n v="232.36999499999999"/>
    <n v="234.86000100000001"/>
    <x v="2662"/>
    <n v="2712100"/>
    <x v="0"/>
    <n v="154.929993"/>
    <n v="155.08000200000001"/>
    <n v="153.61000100000001"/>
    <n v="154.66999799999999"/>
    <n v="149.190414"/>
    <n v="16902200"/>
  </r>
  <r>
    <x v="2725"/>
    <x v="4"/>
    <x v="9"/>
    <x v="11"/>
    <x v="0"/>
    <n v="236.490005"/>
    <n v="236.63999899999999"/>
    <n v="233.970001"/>
    <n v="235.449997"/>
    <x v="2663"/>
    <n v="3453900"/>
    <x v="0"/>
    <n v="155.729996"/>
    <n v="156.28999300000001"/>
    <n v="154.929993"/>
    <n v="156.19000199999999"/>
    <n v="150.65660099999999"/>
    <n v="12164400"/>
  </r>
  <r>
    <x v="2726"/>
    <x v="0"/>
    <x v="10"/>
    <x v="11"/>
    <x v="0"/>
    <n v="238.300003"/>
    <n v="239.75"/>
    <n v="236.94000199999999"/>
    <n v="239.050003"/>
    <x v="2664"/>
    <n v="3475900"/>
    <x v="0"/>
    <n v="157.529999"/>
    <n v="157.729996"/>
    <n v="156.550003"/>
    <n v="157.259995"/>
    <n v="151.68864400000001"/>
    <n v="6420100"/>
  </r>
  <r>
    <x v="2727"/>
    <x v="1"/>
    <x v="10"/>
    <x v="11"/>
    <x v="0"/>
    <n v="239.229996"/>
    <n v="239.86999499999999"/>
    <n v="238.070007"/>
    <n v="239.259995"/>
    <x v="2665"/>
    <n v="3386400"/>
    <x v="0"/>
    <n v="157.66000399999999"/>
    <n v="158.14999399999999"/>
    <n v="156.75"/>
    <n v="157.779999"/>
    <n v="152.19021599999999"/>
    <n v="6215100"/>
  </r>
  <r>
    <x v="2728"/>
    <x v="2"/>
    <x v="10"/>
    <x v="11"/>
    <x v="0"/>
    <n v="240.279999"/>
    <n v="240.929993"/>
    <n v="237.820007"/>
    <n v="238.929993"/>
    <x v="2666"/>
    <n v="2911700"/>
    <x v="0"/>
    <n v="158.550003"/>
    <n v="159.11000100000001"/>
    <n v="157.85000600000001"/>
    <n v="158.46000699999999"/>
    <n v="152.84617600000001"/>
    <n v="8209300"/>
  </r>
  <r>
    <x v="2729"/>
    <x v="3"/>
    <x v="10"/>
    <x v="11"/>
    <x v="0"/>
    <n v="238.699997"/>
    <n v="238.770004"/>
    <n v="233.759995"/>
    <n v="236.05999800000001"/>
    <x v="2667"/>
    <n v="3096300"/>
    <x v="0"/>
    <n v="158.529999"/>
    <n v="158.69000199999999"/>
    <n v="156.529999"/>
    <n v="157.63999899999999"/>
    <n v="152.055206"/>
    <n v="5100200"/>
  </r>
  <r>
    <x v="2730"/>
    <x v="4"/>
    <x v="10"/>
    <x v="11"/>
    <x v="0"/>
    <n v="237.21000699999999"/>
    <n v="237.96000699999999"/>
    <n v="236.11000100000001"/>
    <n v="236.63000500000001"/>
    <x v="2668"/>
    <n v="2590000"/>
    <x v="0"/>
    <n v="158"/>
    <n v="158.63000500000001"/>
    <n v="157.229996"/>
    <n v="157.64999399999999"/>
    <n v="152.06485000000001"/>
    <n v="4178300"/>
  </r>
  <r>
    <x v="2731"/>
    <x v="0"/>
    <x v="10"/>
    <x v="11"/>
    <x v="0"/>
    <n v="235.720001"/>
    <n v="236.279999"/>
    <n v="233.11999499999999"/>
    <n v="236.270004"/>
    <x v="2669"/>
    <n v="2714500"/>
    <x v="0"/>
    <n v="157.550003"/>
    <n v="157.85000600000001"/>
    <n v="156.320007"/>
    <n v="157.75"/>
    <n v="152.16133099999999"/>
    <n v="5604700"/>
  </r>
  <r>
    <x v="2732"/>
    <x v="1"/>
    <x v="10"/>
    <x v="11"/>
    <x v="0"/>
    <n v="235.28999300000001"/>
    <n v="237.25"/>
    <n v="235"/>
    <n v="235.91000399999999"/>
    <x v="2670"/>
    <n v="2491300"/>
    <x v="0"/>
    <n v="156.55999800000001"/>
    <n v="157.990005"/>
    <n v="156.470001"/>
    <n v="157.490005"/>
    <n v="151.910507"/>
    <n v="6364100"/>
  </r>
  <r>
    <x v="2733"/>
    <x v="2"/>
    <x v="10"/>
    <x v="11"/>
    <x v="0"/>
    <n v="237"/>
    <n v="237.949997"/>
    <n v="236.11000100000001"/>
    <n v="237.05999800000001"/>
    <x v="2671"/>
    <n v="1984200"/>
    <x v="0"/>
    <n v="157.990005"/>
    <n v="158.779999"/>
    <n v="157.520004"/>
    <n v="158.55999800000001"/>
    <n v="152.94259600000001"/>
    <n v="3918600"/>
  </r>
  <r>
    <x v="2734"/>
    <x v="3"/>
    <x v="10"/>
    <x v="11"/>
    <x v="0"/>
    <n v="238"/>
    <n v="238"/>
    <n v="235.03999300000001"/>
    <n v="236.03999300000001"/>
    <x v="2672"/>
    <n v="1908200"/>
    <x v="0"/>
    <n v="159.11000100000001"/>
    <n v="159.300003"/>
    <n v="157.44000199999999"/>
    <n v="157.86000100000001"/>
    <n v="152.26739499999999"/>
    <n v="5771400"/>
  </r>
  <r>
    <x v="2735"/>
    <x v="4"/>
    <x v="10"/>
    <x v="11"/>
    <x v="0"/>
    <n v="237.029999"/>
    <n v="239"/>
    <n v="236.08000200000001"/>
    <n v="238.83000200000001"/>
    <x v="2673"/>
    <n v="3452100"/>
    <x v="0"/>
    <n v="158.71000699999999"/>
    <n v="159.63999899999999"/>
    <n v="157.86000100000001"/>
    <n v="159.63999899999999"/>
    <n v="153.98434399999999"/>
    <n v="6745100"/>
  </r>
  <r>
    <x v="2736"/>
    <x v="0"/>
    <x v="10"/>
    <x v="11"/>
    <x v="0"/>
    <n v="239.520004"/>
    <n v="239.86000100000001"/>
    <n v="237.19000199999999"/>
    <n v="239.14999399999999"/>
    <x v="2674"/>
    <n v="3437500"/>
    <x v="0"/>
    <n v="159.83000200000001"/>
    <n v="160.479996"/>
    <n v="159.19000199999999"/>
    <n v="160.44000199999999"/>
    <n v="154.75598099999999"/>
    <n v="8142800"/>
  </r>
  <r>
    <x v="2737"/>
    <x v="1"/>
    <x v="10"/>
    <x v="11"/>
    <x v="0"/>
    <n v="240"/>
    <n v="240.970001"/>
    <n v="238.949997"/>
    <n v="240.08999600000001"/>
    <x v="2675"/>
    <n v="2564300"/>
    <x v="0"/>
    <n v="161.03999300000001"/>
    <n v="161.10000600000001"/>
    <n v="159.550003"/>
    <n v="160.229996"/>
    <n v="154.55342099999999"/>
    <n v="6021400"/>
  </r>
  <r>
    <x v="2738"/>
    <x v="2"/>
    <x v="10"/>
    <x v="11"/>
    <x v="0"/>
    <n v="240.66999799999999"/>
    <n v="241.240005"/>
    <n v="238.949997"/>
    <n v="241"/>
    <x v="2676"/>
    <n v="2829200"/>
    <x v="0"/>
    <n v="160.86999499999999"/>
    <n v="161.070007"/>
    <n v="160.30999800000001"/>
    <n v="160.44000199999999"/>
    <n v="154.75598099999999"/>
    <n v="4609100"/>
  </r>
  <r>
    <x v="2739"/>
    <x v="3"/>
    <x v="10"/>
    <x v="11"/>
    <x v="0"/>
    <n v="242.529999"/>
    <n v="242.64999399999999"/>
    <n v="240.46000699999999"/>
    <n v="240.88999899999999"/>
    <x v="2677"/>
    <n v="3016800"/>
    <x v="0"/>
    <n v="160.929993"/>
    <n v="161.10000600000001"/>
    <n v="159"/>
    <n v="160.16000399999999"/>
    <n v="154.48590100000001"/>
    <n v="7859400"/>
  </r>
  <r>
    <x v="2740"/>
    <x v="0"/>
    <x v="10"/>
    <x v="11"/>
    <x v="0"/>
    <n v="239.800003"/>
    <n v="243.13999899999999"/>
    <n v="239.070007"/>
    <n v="243.050003"/>
    <x v="2678"/>
    <n v="2217700"/>
    <x v="0"/>
    <n v="159.199997"/>
    <n v="160.479996"/>
    <n v="159.070007"/>
    <n v="160.39999399999999"/>
    <n v="154.71740700000001"/>
    <n v="4602600"/>
  </r>
  <r>
    <x v="2741"/>
    <x v="1"/>
    <x v="10"/>
    <x v="11"/>
    <x v="0"/>
    <n v="243.89999399999999"/>
    <n v="244.5"/>
    <n v="242.449997"/>
    <n v="243.490005"/>
    <x v="2679"/>
    <n v="3108400"/>
    <x v="0"/>
    <n v="161"/>
    <n v="161.88000500000001"/>
    <n v="159.86999499999999"/>
    <n v="161.66000399999999"/>
    <n v="155.93277"/>
    <n v="6522900"/>
  </r>
  <r>
    <x v="2742"/>
    <x v="2"/>
    <x v="10"/>
    <x v="11"/>
    <x v="0"/>
    <n v="243.63000500000001"/>
    <n v="246.08000200000001"/>
    <n v="242.80999800000001"/>
    <n v="245.28999300000001"/>
    <x v="2680"/>
    <n v="3255200"/>
    <x v="0"/>
    <n v="161.75"/>
    <n v="162.029999"/>
    <n v="160.64999399999999"/>
    <n v="161.490005"/>
    <n v="155.76881399999999"/>
    <n v="7376500"/>
  </r>
  <r>
    <x v="2743"/>
    <x v="3"/>
    <x v="10"/>
    <x v="11"/>
    <x v="0"/>
    <n v="244.699997"/>
    <n v="246.85000600000001"/>
    <n v="244.020004"/>
    <n v="245.61000100000001"/>
    <x v="2681"/>
    <n v="3152400"/>
    <x v="0"/>
    <n v="160.520004"/>
    <n v="161.60000600000001"/>
    <n v="158.550003"/>
    <n v="161.020004"/>
    <n v="155.31547499999999"/>
    <n v="8862500"/>
  </r>
  <r>
    <x v="2744"/>
    <x v="4"/>
    <x v="10"/>
    <x v="11"/>
    <x v="0"/>
    <n v="246.050003"/>
    <n v="247.14999399999999"/>
    <n v="243.220001"/>
    <n v="246.679993"/>
    <x v="2682"/>
    <n v="3349300"/>
    <x v="0"/>
    <n v="161.259995"/>
    <n v="163.029999"/>
    <n v="160.39999399999999"/>
    <n v="162.929993"/>
    <n v="157.15782200000001"/>
    <n v="7525400"/>
  </r>
  <r>
    <x v="2745"/>
    <x v="0"/>
    <x v="10"/>
    <x v="11"/>
    <x v="0"/>
    <n v="246.88000500000001"/>
    <n v="248.21000699999999"/>
    <n v="245.86000100000001"/>
    <n v="247.13000500000001"/>
    <x v="2683"/>
    <n v="3274900"/>
    <x v="0"/>
    <n v="163.21000699999999"/>
    <n v="164.5"/>
    <n v="163.10000600000001"/>
    <n v="164.14999399999999"/>
    <n v="158.334564"/>
    <n v="10003600"/>
  </r>
  <r>
    <x v="2746"/>
    <x v="1"/>
    <x v="10"/>
    <x v="11"/>
    <x v="0"/>
    <n v="251.08999600000001"/>
    <n v="257.42999300000002"/>
    <n v="250.509995"/>
    <n v="254.240005"/>
    <x v="2684"/>
    <n v="7179600"/>
    <x v="0"/>
    <n v="164.979996"/>
    <n v="165.699997"/>
    <n v="163.91999799999999"/>
    <n v="164.429993"/>
    <n v="158.60466"/>
    <n v="6432700"/>
  </r>
  <r>
    <x v="2747"/>
    <x v="2"/>
    <x v="11"/>
    <x v="11"/>
    <x v="0"/>
    <n v="254.89999399999999"/>
    <n v="256.25"/>
    <n v="248.66999799999999"/>
    <n v="248.75"/>
    <x v="2685"/>
    <n v="5146000"/>
    <x v="0"/>
    <n v="165.53999300000001"/>
    <n v="165.740005"/>
    <n v="162.75"/>
    <n v="162.78999300000001"/>
    <n v="157.02276599999999"/>
    <n v="5248100"/>
  </r>
  <r>
    <x v="2748"/>
    <x v="3"/>
    <x v="11"/>
    <x v="11"/>
    <x v="0"/>
    <n v="247.55999800000001"/>
    <n v="248.270004"/>
    <n v="244.279999"/>
    <n v="247.19000199999999"/>
    <x v="2686"/>
    <n v="4747300"/>
    <x v="0"/>
    <n v="162.10000600000001"/>
    <n v="163.08000200000001"/>
    <n v="160.429993"/>
    <n v="161.11999499999999"/>
    <n v="155.41189600000001"/>
    <n v="6054900"/>
  </r>
  <r>
    <x v="2749"/>
    <x v="4"/>
    <x v="11"/>
    <x v="11"/>
    <x v="0"/>
    <n v="248.61000100000001"/>
    <n v="249.85000600000001"/>
    <n v="247.46000699999999"/>
    <n v="247.949997"/>
    <x v="2687"/>
    <n v="3194200"/>
    <x v="0"/>
    <n v="162.300003"/>
    <n v="162.740005"/>
    <n v="161.179993"/>
    <n v="162.03999300000001"/>
    <n v="156.299271"/>
    <n v="4317500"/>
  </r>
  <r>
    <x v="2750"/>
    <x v="0"/>
    <x v="11"/>
    <x v="11"/>
    <x v="0"/>
    <n v="241.490005"/>
    <n v="249.08000200000001"/>
    <n v="240.050003"/>
    <n v="248.63999899999999"/>
    <x v="2688"/>
    <n v="3022000"/>
    <x v="0"/>
    <n v="158.21000699999999"/>
    <n v="162.64999399999999"/>
    <n v="158.199997"/>
    <n v="162.279999"/>
    <n v="156.53080700000001"/>
    <n v="10442400"/>
  </r>
  <r>
    <x v="2751"/>
    <x v="1"/>
    <x v="11"/>
    <x v="11"/>
    <x v="0"/>
    <n v="247.270004"/>
    <n v="247.729996"/>
    <n v="242.60000600000001"/>
    <n v="245.05999800000001"/>
    <x v="2689"/>
    <n v="4257500"/>
    <x v="0"/>
    <n v="160.949997"/>
    <n v="161.779999"/>
    <n v="158.679993"/>
    <n v="160.21000699999999"/>
    <n v="154.534119"/>
    <n v="6413600"/>
  </r>
  <r>
    <x v="2752"/>
    <x v="2"/>
    <x v="11"/>
    <x v="11"/>
    <x v="0"/>
    <n v="244.53999300000001"/>
    <n v="247.550003"/>
    <n v="243.75"/>
    <n v="245.33000200000001"/>
    <x v="2690"/>
    <n v="3050700"/>
    <x v="0"/>
    <n v="159.770004"/>
    <n v="161.699997"/>
    <n v="159.520004"/>
    <n v="160.759995"/>
    <n v="155.064651"/>
    <n v="5445900"/>
  </r>
  <r>
    <x v="2753"/>
    <x v="3"/>
    <x v="11"/>
    <x v="11"/>
    <x v="0"/>
    <n v="241.88999899999999"/>
    <n v="245.529999"/>
    <n v="239.96000699999999"/>
    <n v="245.30999800000001"/>
    <x v="2691"/>
    <n v="3891000"/>
    <x v="0"/>
    <n v="158.86000100000001"/>
    <n v="159.85000600000001"/>
    <n v="157.16999799999999"/>
    <n v="159.80999800000001"/>
    <n v="154.14833100000001"/>
    <n v="6813700"/>
  </r>
  <r>
    <x v="2754"/>
    <x v="4"/>
    <x v="11"/>
    <x v="11"/>
    <x v="0"/>
    <n v="243.86999499999999"/>
    <n v="248.720001"/>
    <n v="241.33000200000001"/>
    <n v="247.429993"/>
    <x v="2692"/>
    <n v="2816200"/>
    <x v="0"/>
    <n v="158.86000100000001"/>
    <n v="161.39999399999999"/>
    <n v="157.270004"/>
    <n v="160.71000699999999"/>
    <n v="155.01644899999999"/>
    <n v="5192500"/>
  </r>
  <r>
    <x v="2755"/>
    <x v="0"/>
    <x v="11"/>
    <x v="11"/>
    <x v="0"/>
    <n v="241.509995"/>
    <n v="243.91000399999999"/>
    <n v="240.36000100000001"/>
    <n v="241.38000500000001"/>
    <x v="2693"/>
    <n v="4136900"/>
    <x v="0"/>
    <n v="157.19000199999999"/>
    <n v="158.720001"/>
    <n v="156.41999799999999"/>
    <n v="157.33000200000001"/>
    <n v="151.75618"/>
    <n v="9730000"/>
  </r>
  <r>
    <x v="2756"/>
    <x v="1"/>
    <x v="11"/>
    <x v="11"/>
    <x v="0"/>
    <n v="242.11999499999999"/>
    <n v="247.44000199999999"/>
    <n v="241.89999399999999"/>
    <n v="245.94000199999999"/>
    <x v="2694"/>
    <n v="3862100"/>
    <x v="0"/>
    <n v="158.10000600000001"/>
    <n v="161.520004"/>
    <n v="157.94000199999999"/>
    <n v="160.21000699999999"/>
    <n v="154.534119"/>
    <n v="9756700"/>
  </r>
  <r>
    <x v="2757"/>
    <x v="2"/>
    <x v="11"/>
    <x v="11"/>
    <x v="0"/>
    <n v="244.33000200000001"/>
    <n v="251.03999300000001"/>
    <n v="244.21000699999999"/>
    <n v="249.14999399999999"/>
    <x v="2695"/>
    <n v="4186900"/>
    <x v="0"/>
    <n v="159.320007"/>
    <n v="163.16000399999999"/>
    <n v="159.10000600000001"/>
    <n v="162.78999300000001"/>
    <n v="157.02276599999999"/>
    <n v="7547000"/>
  </r>
  <r>
    <x v="2758"/>
    <x v="3"/>
    <x v="11"/>
    <x v="11"/>
    <x v="0"/>
    <n v="250.44000199999999"/>
    <n v="255.14999399999999"/>
    <n v="250.33000200000001"/>
    <n v="253.41999799999999"/>
    <x v="2696"/>
    <n v="4911900"/>
    <x v="0"/>
    <n v="163.449997"/>
    <n v="165.60000600000001"/>
    <n v="162.86000100000001"/>
    <n v="164.86999499999999"/>
    <n v="159.27368200000001"/>
    <n v="9745500"/>
  </r>
  <r>
    <x v="2759"/>
    <x v="4"/>
    <x v="11"/>
    <x v="11"/>
    <x v="0"/>
    <n v="251.11000100000001"/>
    <n v="254.28999300000001"/>
    <n v="250.83999600000001"/>
    <n v="252.550003"/>
    <x v="2697"/>
    <n v="3129800"/>
    <x v="0"/>
    <n v="163.28999300000001"/>
    <n v="165.199997"/>
    <n v="163.199997"/>
    <n v="164.08999600000001"/>
    <n v="158.52015700000001"/>
    <n v="4582500"/>
  </r>
  <r>
    <x v="2760"/>
    <x v="0"/>
    <x v="11"/>
    <x v="11"/>
    <x v="0"/>
    <n v="250.490005"/>
    <n v="254.38999899999999"/>
    <n v="249.33000200000001"/>
    <n v="253.490005"/>
    <x v="2698"/>
    <n v="2951500"/>
    <x v="0"/>
    <n v="163.35000600000001"/>
    <n v="164.740005"/>
    <n v="162.33000200000001"/>
    <n v="163.470001"/>
    <n v="157.92117300000001"/>
    <n v="4747400"/>
  </r>
  <r>
    <x v="2761"/>
    <x v="1"/>
    <x v="11"/>
    <x v="11"/>
    <x v="0"/>
    <n v="255"/>
    <n v="255.949997"/>
    <n v="253.78999300000001"/>
    <n v="255.36000100000001"/>
    <x v="2699"/>
    <n v="2881600"/>
    <x v="0"/>
    <n v="164.58000200000001"/>
    <n v="164.86000100000001"/>
    <n v="163.19000199999999"/>
    <n v="163.86000100000001"/>
    <n v="158.29792800000001"/>
    <n v="9095700"/>
  </r>
  <r>
    <x v="2762"/>
    <x v="2"/>
    <x v="11"/>
    <x v="11"/>
    <x v="0"/>
    <n v="254.75"/>
    <n v="258.85998499999999"/>
    <n v="254.5"/>
    <n v="256.89999399999999"/>
    <x v="2700"/>
    <n v="2936000"/>
    <x v="0"/>
    <n v="163.60000600000001"/>
    <n v="165.63000500000001"/>
    <n v="163.449997"/>
    <n v="164.240005"/>
    <n v="158.66503900000001"/>
    <n v="5416400"/>
  </r>
  <r>
    <x v="2763"/>
    <x v="3"/>
    <x v="11"/>
    <x v="11"/>
    <x v="0"/>
    <n v="254.75"/>
    <n v="255.699997"/>
    <n v="248.33000200000001"/>
    <n v="249.729996"/>
    <x v="2701"/>
    <n v="5072500"/>
    <x v="0"/>
    <n v="163.5"/>
    <n v="164.25"/>
    <n v="160.820007"/>
    <n v="161.509995"/>
    <n v="156.02766399999999"/>
    <n v="6138000"/>
  </r>
  <r>
    <x v="2764"/>
    <x v="4"/>
    <x v="11"/>
    <x v="11"/>
    <x v="0"/>
    <n v="253.13999899999999"/>
    <n v="253.36999499999999"/>
    <n v="250.33000200000001"/>
    <n v="251.479996"/>
    <x v="2702"/>
    <n v="2710800"/>
    <x v="0"/>
    <n v="162.75"/>
    <n v="163.41000399999999"/>
    <n v="161.720001"/>
    <n v="162.63999899999999"/>
    <n v="157.11938499999999"/>
    <n v="4105600"/>
  </r>
  <r>
    <x v="2765"/>
    <x v="1"/>
    <x v="11"/>
    <x v="11"/>
    <x v="0"/>
    <n v="252.66000399999999"/>
    <n v="257.76001000000002"/>
    <n v="252.64999399999999"/>
    <n v="253.429993"/>
    <x v="2703"/>
    <n v="6252100"/>
    <x v="0"/>
    <n v="163.39999399999999"/>
    <n v="165.770004"/>
    <n v="163.33000200000001"/>
    <n v="163.71000699999999"/>
    <n v="158.15303"/>
    <n v="10202300"/>
  </r>
  <r>
    <x v="2766"/>
    <x v="2"/>
    <x v="11"/>
    <x v="11"/>
    <x v="0"/>
    <n v="252.25"/>
    <n v="254.25"/>
    <n v="251.270004"/>
    <n v="253.55999800000001"/>
    <x v="2704"/>
    <n v="4014300"/>
    <x v="0"/>
    <n v="163.300003"/>
    <n v="163.5"/>
    <n v="161.479996"/>
    <n v="162.729996"/>
    <n v="157.20626799999999"/>
    <n v="6456000"/>
  </r>
  <r>
    <x v="2767"/>
    <x v="3"/>
    <x v="11"/>
    <x v="11"/>
    <x v="0"/>
    <n v="254.270004"/>
    <n v="256.05999800000001"/>
    <n v="252.78999300000001"/>
    <n v="254.19000199999999"/>
    <x v="2705"/>
    <n v="2817400"/>
    <x v="0"/>
    <n v="162.800003"/>
    <n v="163.5"/>
    <n v="161.94000199999999"/>
    <n v="162.759995"/>
    <n v="157.235275"/>
    <n v="4750600"/>
  </r>
  <r>
    <x v="2768"/>
    <x v="4"/>
    <x v="11"/>
    <x v="11"/>
    <x v="0"/>
    <n v="251.979996"/>
    <n v="253.66000399999999"/>
    <n v="250.83999600000001"/>
    <n v="251.490005"/>
    <x v="2706"/>
    <n v="5041400"/>
    <x v="0"/>
    <n v="160.91000399999999"/>
    <n v="162.13000500000001"/>
    <n v="160.55999800000001"/>
    <n v="161.33000200000001"/>
    <n v="155.85380599999999"/>
    <n v="5079000"/>
  </r>
  <r>
    <x v="2769"/>
    <x v="0"/>
    <x v="0"/>
    <x v="11"/>
    <x v="0"/>
    <n v="251.800003"/>
    <n v="252.979996"/>
    <n v="240.25"/>
    <n v="242.259995"/>
    <x v="2707"/>
    <n v="5452100"/>
    <x v="0"/>
    <n v="161.53999300000001"/>
    <n v="162.83000200000001"/>
    <n v="156.75"/>
    <n v="158.60000600000001"/>
    <n v="153.21646100000001"/>
    <n v="8034600"/>
  </r>
  <r>
    <x v="2770"/>
    <x v="1"/>
    <x v="0"/>
    <x v="11"/>
    <x v="0"/>
    <n v="245.13000500000001"/>
    <n v="249.36999499999999"/>
    <n v="241.720001"/>
    <n v="249.179993"/>
    <x v="2708"/>
    <n v="4862200"/>
    <x v="0"/>
    <n v="160.28999300000001"/>
    <n v="162.36999499999999"/>
    <n v="158.64999399999999"/>
    <n v="162.33000200000001"/>
    <n v="156.81991600000001"/>
    <n v="6684800"/>
  </r>
  <r>
    <x v="2771"/>
    <x v="2"/>
    <x v="0"/>
    <x v="11"/>
    <x v="0"/>
    <n v="251.470001"/>
    <n v="256.97000100000002"/>
    <n v="250.14999399999999"/>
    <n v="256.26001000000002"/>
    <x v="2709"/>
    <n v="4742400"/>
    <x v="0"/>
    <n v="163.5"/>
    <n v="165.39999399999999"/>
    <n v="162.69000199999999"/>
    <n v="165.38999899999999"/>
    <n v="159.77600100000001"/>
    <n v="7769300"/>
  </r>
  <r>
    <x v="2772"/>
    <x v="3"/>
    <x v="0"/>
    <x v="11"/>
    <x v="0"/>
    <n v="256.35998499999999"/>
    <n v="258.70001200000002"/>
    <n v="254.86000100000001"/>
    <n v="257.82998700000002"/>
    <x v="2710"/>
    <n v="3443500"/>
    <x v="0"/>
    <n v="165.88000500000001"/>
    <n v="167.39999399999999"/>
    <n v="164.94000199999999"/>
    <n v="166.91999799999999"/>
    <n v="161.25405900000001"/>
    <n v="13738500"/>
  </r>
  <r>
    <x v="2773"/>
    <x v="4"/>
    <x v="0"/>
    <x v="11"/>
    <x v="0"/>
    <n v="260"/>
    <n v="266.86999500000002"/>
    <n v="259.61999500000002"/>
    <n v="265.79998799999998"/>
    <x v="2711"/>
    <n v="3691800"/>
    <x v="0"/>
    <n v="168"/>
    <n v="171.61000100000001"/>
    <n v="167.800003"/>
    <n v="170.050003"/>
    <n v="164.277863"/>
    <n v="10528800"/>
  </r>
  <r>
    <x v="2774"/>
    <x v="0"/>
    <x v="0"/>
    <x v="11"/>
    <x v="0"/>
    <n v="269"/>
    <n v="269.85000600000001"/>
    <n v="265.27999899999998"/>
    <n v="266.10000600000001"/>
    <x v="2712"/>
    <n v="4469000"/>
    <x v="0"/>
    <n v="171.83999600000001"/>
    <n v="172.020004"/>
    <n v="170.509995"/>
    <n v="170.820007"/>
    <n v="165.02169799999999"/>
    <n v="7565900"/>
  </r>
  <r>
    <x v="2775"/>
    <x v="1"/>
    <x v="0"/>
    <x v="11"/>
    <x v="0"/>
    <n v="267.47000100000002"/>
    <n v="267.89001500000001"/>
    <n v="259.17999300000002"/>
    <n v="263.66000400000001"/>
    <x v="2713"/>
    <n v="3119600"/>
    <x v="0"/>
    <n v="171.949997"/>
    <n v="172.179993"/>
    <n v="168.41999799999999"/>
    <n v="170.30999800000001"/>
    <n v="164.52900700000001"/>
    <n v="6082900"/>
  </r>
  <r>
    <x v="2776"/>
    <x v="2"/>
    <x v="0"/>
    <x v="11"/>
    <x v="0"/>
    <n v="262.45001200000002"/>
    <n v="264.209991"/>
    <n v="261.35998499999999"/>
    <n v="263.85000600000001"/>
    <x v="2714"/>
    <n v="2295300"/>
    <x v="0"/>
    <n v="170.38000500000001"/>
    <n v="171.61999499999999"/>
    <n v="169.699997"/>
    <n v="171.58999600000001"/>
    <n v="165.765533"/>
    <n v="6772000"/>
  </r>
  <r>
    <x v="2777"/>
    <x v="3"/>
    <x v="0"/>
    <x v="11"/>
    <x v="0"/>
    <n v="265"/>
    <n v="265.23001099999999"/>
    <n v="260.25"/>
    <n v="261.20001200000002"/>
    <x v="2715"/>
    <n v="4331000"/>
    <x v="0"/>
    <n v="172.13999899999999"/>
    <n v="172.199997"/>
    <n v="168.720001"/>
    <n v="169.35000600000001"/>
    <n v="163.60159300000001"/>
    <n v="6901400"/>
  </r>
  <r>
    <x v="2778"/>
    <x v="4"/>
    <x v="0"/>
    <x v="11"/>
    <x v="0"/>
    <n v="259.98998999999998"/>
    <n v="261.98001099999999"/>
    <n v="259.42001299999998"/>
    <n v="260.10000600000001"/>
    <x v="2716"/>
    <n v="3158200"/>
    <x v="0"/>
    <n v="169.770004"/>
    <n v="170.63999899999999"/>
    <n v="168.83999600000001"/>
    <n v="169.66000399999999"/>
    <n v="163.901062"/>
    <n v="4999900"/>
  </r>
  <r>
    <x v="2779"/>
    <x v="0"/>
    <x v="0"/>
    <x v="11"/>
    <x v="0"/>
    <n v="261"/>
    <n v="261.709991"/>
    <n v="258.04998799999998"/>
    <n v="259.20001200000002"/>
    <x v="2717"/>
    <n v="3332200"/>
    <x v="0"/>
    <n v="169.729996"/>
    <n v="170.41999799999999"/>
    <n v="169.029999"/>
    <n v="169.55999800000001"/>
    <n v="163.80448899999999"/>
    <n v="6410200"/>
  </r>
  <r>
    <x v="2780"/>
    <x v="1"/>
    <x v="0"/>
    <x v="11"/>
    <x v="0"/>
    <n v="261.70001200000002"/>
    <n v="262.25"/>
    <n v="255.070007"/>
    <n v="258.80999800000001"/>
    <x v="2718"/>
    <n v="3921300"/>
    <x v="0"/>
    <n v="170.64999399999999"/>
    <n v="170.66999799999999"/>
    <n v="167.550003"/>
    <n v="169.279999"/>
    <n v="163.53398100000001"/>
    <n v="6969300"/>
  </r>
  <r>
    <x v="2781"/>
    <x v="2"/>
    <x v="0"/>
    <x v="11"/>
    <x v="0"/>
    <n v="258.82998700000002"/>
    <n v="260.61999500000002"/>
    <n v="258.29998799999998"/>
    <n v="259.86999500000002"/>
    <x v="2719"/>
    <n v="4326500"/>
    <x v="0"/>
    <n v="169.38999899999999"/>
    <n v="171.199997"/>
    <n v="169.21000699999999"/>
    <n v="170.69000199999999"/>
    <n v="164.89610300000001"/>
    <n v="6323900"/>
  </r>
  <r>
    <x v="2782"/>
    <x v="3"/>
    <x v="0"/>
    <x v="11"/>
    <x v="0"/>
    <n v="263.48998999999998"/>
    <n v="267.70001200000002"/>
    <n v="262.5"/>
    <n v="266.790009"/>
    <x v="2720"/>
    <n v="4667300"/>
    <x v="0"/>
    <n v="172.509995"/>
    <n v="173.94000199999999"/>
    <n v="171.75"/>
    <n v="173.740005"/>
    <n v="167.84257500000001"/>
    <n v="11474100"/>
  </r>
  <r>
    <x v="2783"/>
    <x v="4"/>
    <x v="0"/>
    <x v="11"/>
    <x v="0"/>
    <n v="265.82000699999998"/>
    <n v="268.14999399999999"/>
    <n v="264.42001299999998"/>
    <n v="264.47000100000002"/>
    <x v="2721"/>
    <n v="4285800"/>
    <x v="0"/>
    <n v="173.270004"/>
    <n v="174.80999800000001"/>
    <n v="173.16000399999999"/>
    <n v="173.44000199999999"/>
    <n v="167.552795"/>
    <n v="11728200"/>
  </r>
  <r>
    <x v="2784"/>
    <x v="0"/>
    <x v="0"/>
    <x v="11"/>
    <x v="0"/>
    <n v="265.85000600000001"/>
    <n v="267.10000600000001"/>
    <n v="265.13000499999998"/>
    <n v="265.29998799999998"/>
    <x v="2722"/>
    <n v="2538100"/>
    <x v="0"/>
    <n v="174.60000600000001"/>
    <n v="174.729996"/>
    <n v="172.720001"/>
    <n v="173.85000600000001"/>
    <n v="167.94882200000001"/>
    <n v="5554900"/>
  </r>
  <r>
    <x v="2785"/>
    <x v="1"/>
    <x v="0"/>
    <x v="11"/>
    <x v="0"/>
    <n v="266.040009"/>
    <n v="266.30999800000001"/>
    <n v="259.11999500000002"/>
    <n v="259.73001099999999"/>
    <x v="2723"/>
    <n v="3138000"/>
    <x v="0"/>
    <n v="174.80999800000001"/>
    <n v="174.94000199999999"/>
    <n v="170.58999600000001"/>
    <n v="171.279999"/>
    <n v="165.466049"/>
    <n v="9899900"/>
  </r>
  <r>
    <x v="2786"/>
    <x v="2"/>
    <x v="0"/>
    <x v="11"/>
    <x v="0"/>
    <n v="260.88000499999998"/>
    <n v="262.64999399999999"/>
    <n v="259.98998999999998"/>
    <n v="261.29998799999998"/>
    <x v="2724"/>
    <n v="3869400"/>
    <x v="0"/>
    <n v="171.38999899999999"/>
    <n v="172.38999899999999"/>
    <n v="170.820007"/>
    <n v="171.05999800000001"/>
    <n v="165.25353999999999"/>
    <n v="7129900"/>
  </r>
  <r>
    <x v="2787"/>
    <x v="3"/>
    <x v="0"/>
    <x v="11"/>
    <x v="0"/>
    <n v="262.44000199999999"/>
    <n v="263.57998700000002"/>
    <n v="260.39999399999999"/>
    <n v="261.10000600000001"/>
    <x v="2725"/>
    <n v="2186900"/>
    <x v="0"/>
    <n v="172.11999499999999"/>
    <n v="172.39999399999999"/>
    <n v="170.320007"/>
    <n v="171.229996"/>
    <n v="165.417755"/>
    <n v="5873400"/>
  </r>
  <r>
    <x v="2788"/>
    <x v="4"/>
    <x v="0"/>
    <x v="11"/>
    <x v="0"/>
    <n v="263.08999599999999"/>
    <n v="264.83999599999999"/>
    <n v="261.32998700000002"/>
    <n v="264.52999899999998"/>
    <x v="2726"/>
    <n v="4400300"/>
    <x v="0"/>
    <n v="171.96000699999999"/>
    <n v="173.550003"/>
    <n v="170.520004"/>
    <n v="173.550003"/>
    <n v="167.65902700000001"/>
    <n v="8442700"/>
  </r>
  <r>
    <x v="2789"/>
    <x v="0"/>
    <x v="1"/>
    <x v="11"/>
    <x v="0"/>
    <n v="269.98998999999998"/>
    <n v="269.98998999999998"/>
    <n v="264.86999500000002"/>
    <n v="266.76998900000001"/>
    <x v="2727"/>
    <n v="2646800"/>
    <x v="0"/>
    <n v="175.33000200000001"/>
    <n v="175.53999300000001"/>
    <n v="172.740005"/>
    <n v="173.94000199999999"/>
    <n v="168.035797"/>
    <n v="6103200"/>
  </r>
  <r>
    <x v="2790"/>
    <x v="1"/>
    <x v="1"/>
    <x v="11"/>
    <x v="0"/>
    <n v="266.88000499999998"/>
    <n v="270.60000600000001"/>
    <n v="266.42999300000002"/>
    <n v="270.57000699999998"/>
    <x v="2728"/>
    <n v="2649100"/>
    <x v="0"/>
    <n v="174.10000600000001"/>
    <n v="175.320007"/>
    <n v="173.300003"/>
    <n v="175.279999"/>
    <n v="169.330307"/>
    <n v="5238100"/>
  </r>
  <r>
    <x v="2791"/>
    <x v="2"/>
    <x v="1"/>
    <x v="11"/>
    <x v="0"/>
    <n v="271"/>
    <n v="273.07998700000002"/>
    <n v="270.77999899999998"/>
    <n v="273.07998700000002"/>
    <x v="2729"/>
    <n v="1896800"/>
    <x v="0"/>
    <n v="176"/>
    <n v="176.990005"/>
    <n v="175.720001"/>
    <n v="176.86999499999999"/>
    <n v="170.86630199999999"/>
    <n v="4066600"/>
  </r>
  <r>
    <x v="2792"/>
    <x v="4"/>
    <x v="1"/>
    <x v="11"/>
    <x v="0"/>
    <n v="271.5"/>
    <n v="272.76998900000001"/>
    <n v="269.08999599999999"/>
    <n v="272.14001500000001"/>
    <x v="2730"/>
    <n v="2561000"/>
    <x v="0"/>
    <n v="175.86000100000001"/>
    <n v="177.029999"/>
    <n v="174.509995"/>
    <n v="176.66000399999999"/>
    <n v="170.663467"/>
    <n v="5840400"/>
  </r>
  <r>
    <x v="2793"/>
    <x v="0"/>
    <x v="1"/>
    <x v="11"/>
    <x v="0"/>
    <n v="270.10000600000001"/>
    <n v="272.07000699999998"/>
    <n v="269.459991"/>
    <n v="271.23001099999999"/>
    <x v="2731"/>
    <n v="2291700"/>
    <x v="0"/>
    <n v="176.300003"/>
    <n v="176.61000100000001"/>
    <n v="175.39999399999999"/>
    <n v="176.19000199999999"/>
    <n v="170.209396"/>
    <n v="6720300"/>
  </r>
  <r>
    <x v="2794"/>
    <x v="1"/>
    <x v="1"/>
    <x v="11"/>
    <x v="0"/>
    <n v="269.82000699999998"/>
    <n v="273.64999399999999"/>
    <n v="269.5"/>
    <n v="273.33999599999999"/>
    <x v="2732"/>
    <n v="2477400"/>
    <x v="0"/>
    <n v="175.429993"/>
    <n v="177.88999899999999"/>
    <n v="175.300003"/>
    <n v="177.729996"/>
    <n v="171.69712799999999"/>
    <n v="4894300"/>
  </r>
  <r>
    <x v="2795"/>
    <x v="2"/>
    <x v="1"/>
    <x v="11"/>
    <x v="0"/>
    <n v="274.17001299999998"/>
    <n v="277.10000600000001"/>
    <n v="274.14999399999999"/>
    <n v="275.38000499999998"/>
    <x v="2733"/>
    <n v="2323000"/>
    <x v="0"/>
    <n v="178.58000200000001"/>
    <n v="180.259995"/>
    <n v="178.58000200000001"/>
    <n v="179.30999800000001"/>
    <n v="173.223511"/>
    <n v="5110600"/>
  </r>
  <r>
    <x v="2796"/>
    <x v="3"/>
    <x v="1"/>
    <x v="11"/>
    <x v="0"/>
    <n v="277.60000600000001"/>
    <n v="278.64999399999999"/>
    <n v="276.07998700000002"/>
    <n v="278.32000699999998"/>
    <x v="2734"/>
    <n v="2583900"/>
    <x v="0"/>
    <n v="180.11999499999999"/>
    <n v="180.94000199999999"/>
    <n v="179.46000699999999"/>
    <n v="180.740005"/>
    <n v="174.60498000000001"/>
    <n v="6986600"/>
  </r>
  <r>
    <x v="2797"/>
    <x v="4"/>
    <x v="1"/>
    <x v="11"/>
    <x v="0"/>
    <n v="279.23998999999998"/>
    <n v="279.73998999999998"/>
    <n v="276.26001000000002"/>
    <n v="279.540009"/>
    <x v="2735"/>
    <n v="2299700"/>
    <x v="0"/>
    <n v="181.35000600000001"/>
    <n v="181.35000600000001"/>
    <n v="178.91999799999999"/>
    <n v="180.33000200000001"/>
    <n v="174.208878"/>
    <n v="7196700"/>
  </r>
  <r>
    <x v="2798"/>
    <x v="0"/>
    <x v="1"/>
    <x v="11"/>
    <x v="0"/>
    <n v="280.459991"/>
    <n v="280.58999599999999"/>
    <n v="278.54998799999998"/>
    <n v="279.36999500000002"/>
    <x v="2736"/>
    <n v="3349500"/>
    <x v="0"/>
    <n v="180.55999800000001"/>
    <n v="181.070007"/>
    <n v="179.94000199999999"/>
    <n v="180.570007"/>
    <n v="174.44073499999999"/>
    <n v="4490400"/>
  </r>
  <r>
    <x v="2799"/>
    <x v="1"/>
    <x v="1"/>
    <x v="11"/>
    <x v="0"/>
    <n v="279"/>
    <n v="280.63000499999998"/>
    <n v="275.30999800000001"/>
    <n v="276.61999500000002"/>
    <x v="2737"/>
    <n v="2976000"/>
    <x v="0"/>
    <n v="180.36999499999999"/>
    <n v="180.88000500000001"/>
    <n v="178.729996"/>
    <n v="179.30999800000001"/>
    <n v="173.223511"/>
    <n v="6800200"/>
  </r>
  <r>
    <x v="2800"/>
    <x v="2"/>
    <x v="1"/>
    <x v="11"/>
    <x v="0"/>
    <n v="277.39001500000001"/>
    <n v="278.47000100000002"/>
    <n v="275.26998900000001"/>
    <n v="275.27999899999998"/>
    <x v="2738"/>
    <n v="2318900"/>
    <x v="0"/>
    <n v="179.55999800000001"/>
    <n v="180.21000699999999"/>
    <n v="179.009995"/>
    <n v="179.14999399999999"/>
    <n v="173.068893"/>
    <n v="3994200"/>
  </r>
  <r>
    <x v="2801"/>
    <x v="3"/>
    <x v="1"/>
    <x v="11"/>
    <x v="0"/>
    <n v="275"/>
    <n v="277.25"/>
    <n v="274.73998999999998"/>
    <n v="276.77999899999998"/>
    <x v="2739"/>
    <n v="3241000"/>
    <x v="0"/>
    <n v="178.63000500000001"/>
    <n v="180.61999499999999"/>
    <n v="178.58000200000001"/>
    <n v="180.529999"/>
    <n v="174.40209999999999"/>
    <n v="4736300"/>
  </r>
  <r>
    <x v="2802"/>
    <x v="4"/>
    <x v="1"/>
    <x v="11"/>
    <x v="0"/>
    <n v="279.42999300000002"/>
    <n v="279.48001099999999"/>
    <n v="275.42001299999998"/>
    <n v="275.60000600000001"/>
    <x v="2740"/>
    <n v="3048200"/>
    <x v="0"/>
    <n v="181.83999600000001"/>
    <n v="181.83999600000001"/>
    <n v="179.13999899999999"/>
    <n v="179.240005"/>
    <n v="173.15589900000001"/>
    <n v="5327100"/>
  </r>
  <r>
    <x v="2803"/>
    <x v="0"/>
    <x v="1"/>
    <x v="11"/>
    <x v="0"/>
    <n v="276.91000400000001"/>
    <n v="279.35998499999999"/>
    <n v="276.07000699999998"/>
    <n v="278.60998499999999"/>
    <x v="2741"/>
    <n v="2092400"/>
    <x v="0"/>
    <n v="179.63999899999999"/>
    <n v="180.979996"/>
    <n v="179.13999899999999"/>
    <n v="180.570007"/>
    <n v="174.44073499999999"/>
    <n v="4862100"/>
  </r>
  <r>
    <x v="2804"/>
    <x v="1"/>
    <x v="1"/>
    <x v="11"/>
    <x v="0"/>
    <n v="280"/>
    <n v="280.42001299999998"/>
    <n v="276.89999399999999"/>
    <n v="278.97000100000002"/>
    <x v="2742"/>
    <n v="2275400"/>
    <x v="0"/>
    <n v="180.88999899999999"/>
    <n v="181.270004"/>
    <n v="179.05999800000001"/>
    <n v="180.89999399999999"/>
    <n v="174.75955200000001"/>
    <n v="7193000"/>
  </r>
  <r>
    <x v="2805"/>
    <x v="2"/>
    <x v="1"/>
    <x v="11"/>
    <x v="0"/>
    <n v="278.17001299999998"/>
    <n v="280.29998799999998"/>
    <n v="276.38000499999998"/>
    <n v="280.25"/>
    <x v="2743"/>
    <n v="2805200"/>
    <x v="0"/>
    <n v="180.78999300000001"/>
    <n v="183.429993"/>
    <n v="179.25"/>
    <n v="183.33000200000001"/>
    <n v="177.107101"/>
    <n v="8169300"/>
  </r>
  <r>
    <x v="2806"/>
    <x v="3"/>
    <x v="1"/>
    <x v="11"/>
    <x v="0"/>
    <n v="280"/>
    <n v="280.89999399999999"/>
    <n v="277.54998799999998"/>
    <n v="279.35000600000001"/>
    <x v="2744"/>
    <n v="2312200"/>
    <x v="0"/>
    <n v="183.86999499999999"/>
    <n v="183.990005"/>
    <n v="181.300003"/>
    <n v="181.58999600000001"/>
    <n v="175.42610199999999"/>
    <n v="6085800"/>
  </r>
  <r>
    <x v="2807"/>
    <x v="4"/>
    <x v="1"/>
    <x v="11"/>
    <x v="0"/>
    <n v="280.60000600000001"/>
    <n v="282.290009"/>
    <n v="280.07998700000002"/>
    <n v="282.07000699999998"/>
    <x v="2745"/>
    <n v="2942100"/>
    <x v="0"/>
    <n v="182.41000399999999"/>
    <n v="183.820007"/>
    <n v="182.21000699999999"/>
    <n v="183.69000199999999"/>
    <n v="177.454803"/>
    <n v="5056300"/>
  </r>
  <r>
    <x v="2808"/>
    <x v="0"/>
    <x v="1"/>
    <x v="11"/>
    <x v="0"/>
    <n v="283.11999500000002"/>
    <n v="283.32998700000002"/>
    <n v="280.42999300000002"/>
    <n v="281.44000199999999"/>
    <x v="2746"/>
    <n v="3677700"/>
    <x v="0"/>
    <n v="183.88999899999999"/>
    <n v="184.070007"/>
    <n v="182.729996"/>
    <n v="183.21000699999999"/>
    <n v="176.99113500000001"/>
    <n v="4621800"/>
  </r>
  <r>
    <x v="2809"/>
    <x v="1"/>
    <x v="1"/>
    <x v="11"/>
    <x v="0"/>
    <n v="279.33999599999999"/>
    <n v="282.36999500000002"/>
    <n v="275.45001200000002"/>
    <n v="278.16000400000001"/>
    <x v="2747"/>
    <n v="3957900"/>
    <x v="0"/>
    <n v="182.53999300000001"/>
    <n v="183.38000500000001"/>
    <n v="181.270004"/>
    <n v="181.529999"/>
    <n v="175.36814899999999"/>
    <n v="5236600"/>
  </r>
  <r>
    <x v="2810"/>
    <x v="2"/>
    <x v="1"/>
    <x v="11"/>
    <x v="0"/>
    <n v="278.67001299999998"/>
    <n v="278.98001099999999"/>
    <n v="265.69000199999999"/>
    <n v="272.26998900000001"/>
    <x v="2748"/>
    <n v="5513100"/>
    <x v="0"/>
    <n v="181.78999300000001"/>
    <n v="182.050003"/>
    <n v="176.05999800000001"/>
    <n v="178"/>
    <n v="171.95794699999999"/>
    <n v="7981200"/>
  </r>
  <r>
    <x v="2811"/>
    <x v="3"/>
    <x v="2"/>
    <x v="11"/>
    <x v="0"/>
    <n v="273.92999300000002"/>
    <n v="279.30999800000001"/>
    <n v="271.64001500000001"/>
    <n v="274.16000400000001"/>
    <x v="2749"/>
    <n v="4988100"/>
    <x v="0"/>
    <n v="179.19000199999999"/>
    <n v="182.39999399999999"/>
    <n v="178.16999799999999"/>
    <n v="179.16999799999999"/>
    <n v="173.088257"/>
    <n v="8417300"/>
  </r>
  <r>
    <x v="2812"/>
    <x v="4"/>
    <x v="2"/>
    <x v="11"/>
    <x v="0"/>
    <n v="272"/>
    <n v="272.5"/>
    <n v="265.67999300000002"/>
    <n v="269.45001200000002"/>
    <x v="2750"/>
    <n v="4438000"/>
    <x v="0"/>
    <n v="178"/>
    <n v="178.270004"/>
    <n v="174.69000199999999"/>
    <n v="177.41999799999999"/>
    <n v="171.39762899999999"/>
    <n v="8264600"/>
  </r>
  <r>
    <x v="2813"/>
    <x v="0"/>
    <x v="2"/>
    <x v="11"/>
    <x v="0"/>
    <n v="260"/>
    <n v="262.64999399999999"/>
    <n v="253.89999399999999"/>
    <n v="256.83999599999999"/>
    <x v="2751"/>
    <n v="6861300"/>
    <x v="0"/>
    <n v="172.009995"/>
    <n v="173.5"/>
    <n v="166.979996"/>
    <n v="168.86000100000001"/>
    <n v="163.12823499999999"/>
    <n v="16858300"/>
  </r>
  <r>
    <x v="2814"/>
    <x v="1"/>
    <x v="2"/>
    <x v="11"/>
    <x v="0"/>
    <n v="261.79998799999998"/>
    <n v="265.14999399999999"/>
    <n v="260.17999300000002"/>
    <n v="264.67999300000002"/>
    <x v="2752"/>
    <n v="4918500"/>
    <x v="0"/>
    <n v="171.78999300000001"/>
    <n v="172.949997"/>
    <n v="170.13000500000001"/>
    <n v="172.479996"/>
    <n v="166.625336"/>
    <n v="10281300"/>
  </r>
  <r>
    <x v="2815"/>
    <x v="2"/>
    <x v="2"/>
    <x v="11"/>
    <x v="0"/>
    <n v="263.39999399999999"/>
    <n v="270"/>
    <n v="260.25"/>
    <n v="269.30999800000001"/>
    <x v="2753"/>
    <n v="4476000"/>
    <x v="0"/>
    <n v="171.5"/>
    <n v="175.729996"/>
    <n v="170.33999600000001"/>
    <n v="175.320007"/>
    <n v="169.368942"/>
    <n v="8292800"/>
  </r>
  <r>
    <x v="2816"/>
    <x v="3"/>
    <x v="2"/>
    <x v="11"/>
    <x v="0"/>
    <n v="272"/>
    <n v="278.07998700000002"/>
    <n v="271.60000600000001"/>
    <n v="278.040009"/>
    <x v="2754"/>
    <n v="4135500"/>
    <x v="0"/>
    <n v="177.46000699999999"/>
    <n v="179.949997"/>
    <n v="176.570007"/>
    <n v="179.89999399999999"/>
    <n v="173.793488"/>
    <n v="7602800"/>
  </r>
  <r>
    <x v="2817"/>
    <x v="4"/>
    <x v="2"/>
    <x v="11"/>
    <x v="0"/>
    <n v="275.51001000000002"/>
    <n v="276.89999399999999"/>
    <n v="273.07998700000002"/>
    <n v="274.95001200000002"/>
    <x v="2755"/>
    <n v="3410500"/>
    <x v="0"/>
    <n v="179.66999799999999"/>
    <n v="180.10000600000001"/>
    <n v="177.85000600000001"/>
    <n v="179.050003"/>
    <n v="172.97232099999999"/>
    <n v="5373700"/>
  </r>
  <r>
    <x v="2818"/>
    <x v="0"/>
    <x v="2"/>
    <x v="11"/>
    <x v="0"/>
    <n v="272.85000600000001"/>
    <n v="274.98001099999999"/>
    <n v="268.89001500000001"/>
    <n v="270"/>
    <x v="2756"/>
    <n v="3322600"/>
    <x v="0"/>
    <n v="177.44000199999999"/>
    <n v="178.64999399999999"/>
    <n v="175.60000600000001"/>
    <n v="176.33999600000001"/>
    <n v="170.354355"/>
    <n v="7394400"/>
  </r>
  <r>
    <x v="2819"/>
    <x v="1"/>
    <x v="2"/>
    <x v="11"/>
    <x v="0"/>
    <n v="269.82998700000002"/>
    <n v="275.36999500000002"/>
    <n v="268"/>
    <n v="274.52999899999998"/>
    <x v="2757"/>
    <n v="3899800"/>
    <x v="0"/>
    <n v="174.38999899999999"/>
    <n v="178.91999799999999"/>
    <n v="174.21000699999999"/>
    <n v="178.61000100000001"/>
    <n v="172.547256"/>
    <n v="6667700"/>
  </r>
  <r>
    <x v="2820"/>
    <x v="2"/>
    <x v="2"/>
    <x v="11"/>
    <x v="0"/>
    <n v="269.82000699999998"/>
    <n v="272.47000100000002"/>
    <n v="265.85000600000001"/>
    <n v="267.14999399999999"/>
    <x v="2758"/>
    <n v="3750300"/>
    <x v="0"/>
    <n v="176.240005"/>
    <n v="177.25"/>
    <n v="173.16000399999999"/>
    <n v="173.509995"/>
    <n v="167.620361"/>
    <n v="7293500"/>
  </r>
  <r>
    <x v="2821"/>
    <x v="3"/>
    <x v="2"/>
    <x v="11"/>
    <x v="0"/>
    <n v="269.27999899999998"/>
    <n v="273.14999399999999"/>
    <n v="268.08999599999999"/>
    <n v="271.89001500000001"/>
    <x v="2759"/>
    <n v="3364300"/>
    <x v="0"/>
    <n v="174.259995"/>
    <n v="177.020004"/>
    <n v="173.520004"/>
    <n v="176.270004"/>
    <n v="170.53241"/>
    <n v="6698000"/>
  </r>
  <r>
    <x v="2822"/>
    <x v="4"/>
    <x v="2"/>
    <x v="11"/>
    <x v="0"/>
    <n v="274.98001099999999"/>
    <n v="275.959991"/>
    <n v="273.790009"/>
    <n v="274.35998499999999"/>
    <x v="2760"/>
    <n v="2718100"/>
    <x v="0"/>
    <n v="178"/>
    <n v="178.75"/>
    <n v="177.199997"/>
    <n v="178.229996"/>
    <n v="172.42858899999999"/>
    <n v="8312200"/>
  </r>
  <r>
    <x v="2823"/>
    <x v="0"/>
    <x v="2"/>
    <x v="11"/>
    <x v="0"/>
    <n v="277"/>
    <n v="278.57000699999998"/>
    <n v="275.209991"/>
    <n v="278.07000699999998"/>
    <x v="2761"/>
    <n v="2502300"/>
    <x v="0"/>
    <n v="180.41999799999999"/>
    <n v="180.41999799999999"/>
    <n v="178.11999499999999"/>
    <n v="179.740005"/>
    <n v="173.88948099999999"/>
    <n v="5285000"/>
  </r>
  <r>
    <x v="2824"/>
    <x v="1"/>
    <x v="2"/>
    <x v="11"/>
    <x v="0"/>
    <n v="278.39999399999999"/>
    <n v="279.55999800000001"/>
    <n v="275.85000600000001"/>
    <n v="277.040009"/>
    <x v="2762"/>
    <n v="2583600"/>
    <x v="0"/>
    <n v="179.429993"/>
    <n v="180.63000500000001"/>
    <n v="178.490005"/>
    <n v="179.240005"/>
    <n v="173.40571600000001"/>
    <n v="3793600"/>
  </r>
  <r>
    <x v="2825"/>
    <x v="2"/>
    <x v="2"/>
    <x v="11"/>
    <x v="0"/>
    <n v="279.64001500000001"/>
    <n v="282.10000600000001"/>
    <n v="279.290009"/>
    <n v="282.01001000000002"/>
    <x v="2763"/>
    <n v="2492200"/>
    <x v="0"/>
    <n v="180.69000199999999"/>
    <n v="181.69000199999999"/>
    <n v="180.240005"/>
    <n v="180.94000199999999"/>
    <n v="175.05036899999999"/>
    <n v="3695900"/>
  </r>
  <r>
    <x v="2826"/>
    <x v="3"/>
    <x v="2"/>
    <x v="11"/>
    <x v="0"/>
    <n v="282.10998499999999"/>
    <n v="282.89001500000001"/>
    <n v="276.76001000000002"/>
    <n v="280.76998900000001"/>
    <x v="2764"/>
    <n v="2975800"/>
    <x v="0"/>
    <n v="181.949997"/>
    <n v="182.33000200000001"/>
    <n v="178.61000100000001"/>
    <n v="180.08999600000001"/>
    <n v="174.228058"/>
    <n v="6659900"/>
  </r>
  <r>
    <x v="2827"/>
    <x v="4"/>
    <x v="2"/>
    <x v="11"/>
    <x v="0"/>
    <n v="280"/>
    <n v="282.08999599999999"/>
    <n v="270.209991"/>
    <n v="271.89001500000001"/>
    <x v="2759"/>
    <n v="4415000"/>
    <x v="0"/>
    <n v="179.550003"/>
    <n v="180.5"/>
    <n v="174.240005"/>
    <n v="175.229996"/>
    <n v="169.52624499999999"/>
    <n v="7051900"/>
  </r>
  <r>
    <x v="2828"/>
    <x v="0"/>
    <x v="2"/>
    <x v="11"/>
    <x v="0"/>
    <n v="274.88000499999998"/>
    <n v="276.42999300000002"/>
    <n v="272.98001099999999"/>
    <n v="276.42999300000002"/>
    <x v="2765"/>
    <n v="2184400"/>
    <x v="0"/>
    <n v="176.41000399999999"/>
    <n v="177.66999799999999"/>
    <n v="175.35000600000001"/>
    <n v="177.58999600000001"/>
    <n v="171.80943300000001"/>
    <n v="7754400"/>
  </r>
  <r>
    <x v="2829"/>
    <x v="1"/>
    <x v="2"/>
    <x v="11"/>
    <x v="0"/>
    <n v="276.73998999999998"/>
    <n v="279.08999599999999"/>
    <n v="274.91000400000001"/>
    <n v="276.64001500000001"/>
    <x v="2766"/>
    <n v="2169400"/>
    <x v="0"/>
    <n v="178.320007"/>
    <n v="179.19000199999999"/>
    <n v="176.94000199999999"/>
    <n v="178.38000500000001"/>
    <n v="172.57373000000001"/>
    <n v="4022100"/>
  </r>
  <r>
    <x v="2830"/>
    <x v="2"/>
    <x v="2"/>
    <x v="11"/>
    <x v="0"/>
    <n v="275.23001099999999"/>
    <n v="278.64999399999999"/>
    <n v="273.36999500000002"/>
    <n v="278.23998999999998"/>
    <x v="2767"/>
    <n v="2306900"/>
    <x v="0"/>
    <n v="176.990005"/>
    <n v="178.990005"/>
    <n v="176.029999"/>
    <n v="178.66999799999999"/>
    <n v="172.85427899999999"/>
    <n v="4401900"/>
  </r>
  <r>
    <x v="2831"/>
    <x v="3"/>
    <x v="2"/>
    <x v="11"/>
    <x v="0"/>
    <n v="281"/>
    <n v="281.98001099999999"/>
    <n v="278.88000499999998"/>
    <n v="281.38000499999998"/>
    <x v="2768"/>
    <n v="2297200"/>
    <x v="0"/>
    <n v="180.39999399999999"/>
    <n v="181.38999899999999"/>
    <n v="179.30999800000001"/>
    <n v="181.16999799999999"/>
    <n v="175.27290300000001"/>
    <n v="4679200"/>
  </r>
  <r>
    <x v="2832"/>
    <x v="4"/>
    <x v="2"/>
    <x v="11"/>
    <x v="0"/>
    <n v="282.58999599999999"/>
    <n v="282.959991"/>
    <n v="278.73001099999999"/>
    <n v="281.36999500000002"/>
    <x v="2769"/>
    <n v="2600300"/>
    <x v="0"/>
    <n v="181.990005"/>
    <n v="182.179993"/>
    <n v="179.66999799999999"/>
    <n v="180.820007"/>
    <n v="174.93429599999999"/>
    <n v="4061200"/>
  </r>
  <r>
    <x v="2833"/>
    <x v="1"/>
    <x v="3"/>
    <x v="11"/>
    <x v="0"/>
    <n v="279.98998999999998"/>
    <n v="282.83999599999999"/>
    <n v="278.5"/>
    <n v="280.10998499999999"/>
    <x v="2770"/>
    <n v="2350800"/>
    <x v="0"/>
    <n v="180.520004"/>
    <n v="181.25"/>
    <n v="179.10000600000001"/>
    <n v="179.199997"/>
    <n v="173.36705000000001"/>
    <n v="4644000"/>
  </r>
  <r>
    <x v="2834"/>
    <x v="2"/>
    <x v="3"/>
    <x v="11"/>
    <x v="0"/>
    <n v="282.76998900000001"/>
    <n v="286.209991"/>
    <n v="282.14999399999999"/>
    <n v="286.10000600000001"/>
    <x v="2771"/>
    <n v="2631000"/>
    <x v="0"/>
    <n v="180.89999399999999"/>
    <n v="182.199997"/>
    <n v="180.050003"/>
    <n v="181.770004"/>
    <n v="175.853409"/>
    <n v="4154800"/>
  </r>
  <r>
    <x v="2835"/>
    <x v="3"/>
    <x v="3"/>
    <x v="11"/>
    <x v="0"/>
    <n v="290.290009"/>
    <n v="293.459991"/>
    <n v="289.60000600000001"/>
    <n v="292.07998700000002"/>
    <x v="2772"/>
    <n v="3808300"/>
    <x v="0"/>
    <n v="183.729996"/>
    <n v="185.679993"/>
    <n v="183.38000500000001"/>
    <n v="184.729996"/>
    <n v="178.716995"/>
    <n v="6386800"/>
  </r>
  <r>
    <x v="2836"/>
    <x v="4"/>
    <x v="3"/>
    <x v="11"/>
    <x v="0"/>
    <n v="291.94000199999999"/>
    <n v="293.07000699999998"/>
    <n v="290.04998799999998"/>
    <n v="291.38000499999998"/>
    <x v="2773"/>
    <n v="2783300"/>
    <x v="0"/>
    <n v="184.740005"/>
    <n v="186.71000699999999"/>
    <n v="184.550003"/>
    <n v="185.740005"/>
    <n v="179.69416799999999"/>
    <n v="7990900"/>
  </r>
  <r>
    <x v="2837"/>
    <x v="0"/>
    <x v="3"/>
    <x v="11"/>
    <x v="0"/>
    <n v="293.48998999999998"/>
    <n v="293.69000199999999"/>
    <n v="280.10000600000001"/>
    <n v="283.35998499999999"/>
    <x v="2774"/>
    <n v="4795900"/>
    <x v="0"/>
    <n v="186.91999799999999"/>
    <n v="187.050003"/>
    <n v="179.509995"/>
    <n v="181.550003"/>
    <n v="175.640488"/>
    <n v="7290500"/>
  </r>
  <r>
    <x v="2838"/>
    <x v="1"/>
    <x v="3"/>
    <x v="11"/>
    <x v="0"/>
    <n v="281.33999599999999"/>
    <n v="281.5"/>
    <n v="270.33999599999999"/>
    <n v="272.32998700000002"/>
    <x v="2775"/>
    <n v="8683800"/>
    <x v="0"/>
    <n v="179.41000399999999"/>
    <n v="179.699997"/>
    <n v="173.80999800000001"/>
    <n v="176.35000600000001"/>
    <n v="170.60978700000001"/>
    <n v="15255200"/>
  </r>
  <r>
    <x v="2839"/>
    <x v="2"/>
    <x v="3"/>
    <x v="11"/>
    <x v="0"/>
    <n v="274.92001299999998"/>
    <n v="276"/>
    <n v="269.20001200000002"/>
    <n v="269.95001200000002"/>
    <x v="2776"/>
    <n v="6342300"/>
    <x v="0"/>
    <n v="177.39999399999999"/>
    <n v="177.929993"/>
    <n v="174.449997"/>
    <n v="174.979996"/>
    <n v="169.284378"/>
    <n v="9113600"/>
  </r>
  <r>
    <x v="2840"/>
    <x v="3"/>
    <x v="3"/>
    <x v="11"/>
    <x v="0"/>
    <n v="273.39001500000001"/>
    <n v="278.76998900000001"/>
    <n v="273.19000199999999"/>
    <n v="276.39999399999999"/>
    <x v="2777"/>
    <n v="5497900"/>
    <x v="0"/>
    <n v="176.85000600000001"/>
    <n v="179.41000399999999"/>
    <n v="176.679993"/>
    <n v="177.979996"/>
    <n v="172.18675200000001"/>
    <n v="7748800"/>
  </r>
  <r>
    <x v="2841"/>
    <x v="4"/>
    <x v="3"/>
    <x v="11"/>
    <x v="0"/>
    <n v="277.98998999999998"/>
    <n v="278.14999399999999"/>
    <n v="273.040009"/>
    <n v="276.32000699999998"/>
    <x v="2778"/>
    <n v="4631100"/>
    <x v="0"/>
    <n v="178.64999399999999"/>
    <n v="178.770004"/>
    <n v="176.020004"/>
    <n v="177.270004"/>
    <n v="171.49984699999999"/>
    <n v="6103200"/>
  </r>
  <r>
    <x v="2842"/>
    <x v="0"/>
    <x v="3"/>
    <x v="11"/>
    <x v="0"/>
    <n v="273.47000100000002"/>
    <n v="275.76001000000002"/>
    <n v="272.709991"/>
    <n v="274.07998700000002"/>
    <x v="2779"/>
    <n v="2755100"/>
    <x v="0"/>
    <n v="176.16999799999999"/>
    <n v="177.199997"/>
    <n v="175.509995"/>
    <n v="176.11000100000001"/>
    <n v="170.37760900000001"/>
    <n v="4253600"/>
  </r>
  <r>
    <x v="2843"/>
    <x v="1"/>
    <x v="3"/>
    <x v="11"/>
    <x v="0"/>
    <n v="274.54998799999998"/>
    <n v="278.63000499999998"/>
    <n v="273.95001200000002"/>
    <n v="276.25"/>
    <x v="2780"/>
    <n v="2929500"/>
    <x v="0"/>
    <n v="176.83000200000001"/>
    <n v="178.259995"/>
    <n v="175.03999300000001"/>
    <n v="176.449997"/>
    <n v="170.706558"/>
    <n v="5924700"/>
  </r>
  <r>
    <x v="2844"/>
    <x v="2"/>
    <x v="3"/>
    <x v="11"/>
    <x v="0"/>
    <n v="276.76998900000001"/>
    <n v="276.85000600000001"/>
    <n v="270.44000199999999"/>
    <n v="275.10000600000001"/>
    <x v="2781"/>
    <n v="2975900"/>
    <x v="0"/>
    <n v="177.08999600000001"/>
    <n v="177.179993"/>
    <n v="172.83000200000001"/>
    <n v="175.28999300000001"/>
    <n v="169.58427399999999"/>
    <n v="9542500"/>
  </r>
  <r>
    <x v="2845"/>
    <x v="3"/>
    <x v="3"/>
    <x v="11"/>
    <x v="0"/>
    <n v="275.959991"/>
    <n v="278.14999399999999"/>
    <n v="274.85000600000001"/>
    <n v="275.91000400000001"/>
    <x v="2782"/>
    <n v="2623800"/>
    <x v="0"/>
    <n v="176.199997"/>
    <n v="177.41000399999999"/>
    <n v="175.61000100000001"/>
    <n v="175.96000699999999"/>
    <n v="170.232483"/>
    <n v="6964500"/>
  </r>
  <r>
    <x v="2846"/>
    <x v="4"/>
    <x v="3"/>
    <x v="11"/>
    <x v="0"/>
    <n v="277.790009"/>
    <n v="278.58999599999999"/>
    <n v="270.91000400000001"/>
    <n v="271.17001299999998"/>
    <x v="2783"/>
    <n v="5540800"/>
    <x v="0"/>
    <n v="177.39999399999999"/>
    <n v="177.63000500000001"/>
    <n v="173.949997"/>
    <n v="174.05999800000001"/>
    <n v="168.39434800000001"/>
    <n v="12820400"/>
  </r>
  <r>
    <x v="2847"/>
    <x v="0"/>
    <x v="3"/>
    <x v="11"/>
    <x v="0"/>
    <n v="270.29998799999998"/>
    <n v="273.73998999999998"/>
    <n v="270"/>
    <n v="273.14999399999999"/>
    <x v="2784"/>
    <n v="3092000"/>
    <x v="0"/>
    <n v="172.89999399999999"/>
    <n v="175.25"/>
    <n v="172.78999300000001"/>
    <n v="174.91000399999999"/>
    <n v="169.21667500000001"/>
    <n v="8803500"/>
  </r>
  <r>
    <x v="2848"/>
    <x v="1"/>
    <x v="3"/>
    <x v="11"/>
    <x v="0"/>
    <n v="275.63000499999998"/>
    <n v="277.44000199999999"/>
    <n v="269.05999800000001"/>
    <n v="271.11999500000002"/>
    <x v="2785"/>
    <n v="4120300"/>
    <x v="0"/>
    <n v="176.11000100000001"/>
    <n v="177.199997"/>
    <n v="173.39999399999999"/>
    <n v="174.479996"/>
    <n v="168.80064400000001"/>
    <n v="10039900"/>
  </r>
  <r>
    <x v="2849"/>
    <x v="2"/>
    <x v="3"/>
    <x v="11"/>
    <x v="0"/>
    <n v="270.25"/>
    <n v="272.98998999999998"/>
    <n v="266.60998499999999"/>
    <n v="272.75"/>
    <x v="2786"/>
    <n v="4083600"/>
    <x v="0"/>
    <n v="173.800003"/>
    <n v="175.66999799999999"/>
    <n v="172.38999899999999"/>
    <n v="175.279999"/>
    <n v="169.57458500000001"/>
    <n v="7797300"/>
  </r>
  <r>
    <x v="2850"/>
    <x v="3"/>
    <x v="3"/>
    <x v="11"/>
    <x v="0"/>
    <n v="273.23001099999999"/>
    <n v="275.44000199999999"/>
    <n v="272.63000499999998"/>
    <n v="273.89001500000001"/>
    <x v="2787"/>
    <n v="2924600"/>
    <x v="0"/>
    <n v="175.64999399999999"/>
    <n v="176.449997"/>
    <n v="174.61000100000001"/>
    <n v="175.64999399999999"/>
    <n v="169.932571"/>
    <n v="10419000"/>
  </r>
  <r>
    <x v="2851"/>
    <x v="4"/>
    <x v="3"/>
    <x v="11"/>
    <x v="0"/>
    <n v="275.39001500000001"/>
    <n v="275.63000499999998"/>
    <n v="267.69000199999999"/>
    <n v="269.13000499999998"/>
    <x v="2788"/>
    <n v="3175700"/>
    <x v="0"/>
    <n v="176.699997"/>
    <n v="176.83000200000001"/>
    <n v="172.36000100000001"/>
    <n v="174"/>
    <n v="168.33630400000001"/>
    <n v="9212600"/>
  </r>
  <r>
    <x v="2852"/>
    <x v="0"/>
    <x v="3"/>
    <x v="11"/>
    <x v="0"/>
    <n v="270.98998999999998"/>
    <n v="272.07000699999998"/>
    <n v="269.32000699999998"/>
    <n v="271.57000699999998"/>
    <x v="2789"/>
    <n v="3128700"/>
    <x v="0"/>
    <n v="174.16999799999999"/>
    <n v="175.449997"/>
    <n v="172.009995"/>
    <n v="172.009995"/>
    <n v="166.411057"/>
    <n v="16464000"/>
  </r>
  <r>
    <x v="2853"/>
    <x v="1"/>
    <x v="4"/>
    <x v="11"/>
    <x v="0"/>
    <n v="271.48998999999998"/>
    <n v="273.64999399999999"/>
    <n v="270.040009"/>
    <n v="270.94000199999999"/>
    <x v="2790"/>
    <n v="3066400"/>
    <x v="0"/>
    <n v="173.020004"/>
    <n v="174.820007"/>
    <n v="172.820007"/>
    <n v="174.28999300000001"/>
    <n v="168.61685199999999"/>
    <n v="8146200"/>
  </r>
  <r>
    <x v="2854"/>
    <x v="2"/>
    <x v="4"/>
    <x v="11"/>
    <x v="0"/>
    <n v="268.16000400000001"/>
    <n v="268.94000199999999"/>
    <n v="262.51998900000001"/>
    <n v="264.48001099999999"/>
    <x v="2791"/>
    <n v="4308900"/>
    <x v="0"/>
    <n v="172.63999899999999"/>
    <n v="172.94000199999999"/>
    <n v="168.58999600000001"/>
    <n v="169.83000200000001"/>
    <n v="164.30201700000001"/>
    <n v="10596200"/>
  </r>
  <r>
    <x v="2855"/>
    <x v="3"/>
    <x v="4"/>
    <x v="11"/>
    <x v="0"/>
    <n v="264.25"/>
    <n v="268.540009"/>
    <n v="260.41000400000001"/>
    <n v="268.290009"/>
    <x v="2792"/>
    <n v="3948100"/>
    <x v="0"/>
    <n v="169.91000399999999"/>
    <n v="173.13999899999999"/>
    <n v="168.63000500000001"/>
    <n v="172.86999499999999"/>
    <n v="167.24307300000001"/>
    <n v="7242800"/>
  </r>
  <r>
    <x v="2856"/>
    <x v="4"/>
    <x v="4"/>
    <x v="11"/>
    <x v="0"/>
    <n v="269.51001000000002"/>
    <n v="274.48001099999999"/>
    <n v="269.16000400000001"/>
    <n v="274.05999800000001"/>
    <x v="2793"/>
    <n v="2671400"/>
    <x v="0"/>
    <n v="174.679993"/>
    <n v="176.520004"/>
    <n v="174.44000199999999"/>
    <n v="175.979996"/>
    <n v="170.25187700000001"/>
    <n v="6027600"/>
  </r>
  <r>
    <x v="2857"/>
    <x v="0"/>
    <x v="4"/>
    <x v="11"/>
    <x v="0"/>
    <n v="271.30999800000001"/>
    <n v="273.5"/>
    <n v="270.41000400000001"/>
    <n v="272.19000199999999"/>
    <x v="2794"/>
    <n v="2861900"/>
    <x v="0"/>
    <n v="174.66000399999999"/>
    <n v="175.69000199999999"/>
    <n v="173.800003"/>
    <n v="174.89999399999999"/>
    <n v="169.20700099999999"/>
    <n v="5248300"/>
  </r>
  <r>
    <x v="2858"/>
    <x v="1"/>
    <x v="4"/>
    <x v="11"/>
    <x v="0"/>
    <n v="269.82000699999998"/>
    <n v="271.07998700000002"/>
    <n v="266.58999599999999"/>
    <n v="267.07000699999998"/>
    <x v="2795"/>
    <n v="2818900"/>
    <x v="0"/>
    <n v="173.570007"/>
    <n v="174.63999899999999"/>
    <n v="171.88000500000001"/>
    <n v="172.41999799999999"/>
    <n v="166.807693"/>
    <n v="5336500"/>
  </r>
  <r>
    <x v="2859"/>
    <x v="2"/>
    <x v="4"/>
    <x v="11"/>
    <x v="0"/>
    <n v="269.959991"/>
    <n v="273.14001500000001"/>
    <n v="269.5"/>
    <n v="272.23998999999998"/>
    <x v="2796"/>
    <n v="2169600"/>
    <x v="0"/>
    <n v="174.11000100000001"/>
    <n v="175.990005"/>
    <n v="173.63999899999999"/>
    <n v="174.88000500000001"/>
    <n v="169.18765300000001"/>
    <n v="6277300"/>
  </r>
  <r>
    <x v="2860"/>
    <x v="3"/>
    <x v="4"/>
    <x v="11"/>
    <x v="0"/>
    <n v="271.55999800000001"/>
    <n v="274.709991"/>
    <n v="271.26001000000002"/>
    <n v="273.82998700000002"/>
    <x v="2797"/>
    <n v="2194700"/>
    <x v="0"/>
    <n v="173.88999899999999"/>
    <n v="175.89999399999999"/>
    <n v="173.58999600000001"/>
    <n v="174.88000500000001"/>
    <n v="169.18765300000001"/>
    <n v="4762400"/>
  </r>
  <r>
    <x v="2861"/>
    <x v="4"/>
    <x v="4"/>
    <x v="11"/>
    <x v="0"/>
    <n v="276.20001200000002"/>
    <n v="280"/>
    <n v="275.11999500000002"/>
    <n v="275.91000400000001"/>
    <x v="2798"/>
    <n v="3493000"/>
    <x v="0"/>
    <n v="176.86999499999999"/>
    <n v="179.199997"/>
    <n v="176.85000600000001"/>
    <n v="177.05999800000001"/>
    <n v="171.29669200000001"/>
    <n v="8754400"/>
  </r>
  <r>
    <x v="2862"/>
    <x v="0"/>
    <x v="4"/>
    <x v="11"/>
    <x v="0"/>
    <n v="277.55999800000001"/>
    <n v="278.55999800000001"/>
    <n v="275.55999800000001"/>
    <n v="276.38000499999998"/>
    <x v="2799"/>
    <n v="2042500"/>
    <x v="0"/>
    <n v="177.38000500000001"/>
    <n v="178.41000399999999"/>
    <n v="177.11000100000001"/>
    <n v="177.36000100000001"/>
    <n v="171.58691400000001"/>
    <n v="7240900"/>
  </r>
  <r>
    <x v="2863"/>
    <x v="1"/>
    <x v="4"/>
    <x v="11"/>
    <x v="0"/>
    <n v="277.209991"/>
    <n v="279.959991"/>
    <n v="275.959991"/>
    <n v="278.55999800000001"/>
    <x v="2800"/>
    <n v="3006600"/>
    <x v="0"/>
    <n v="178.13000500000001"/>
    <n v="179.429993"/>
    <n v="177.550003"/>
    <n v="178.75"/>
    <n v="172.93167099999999"/>
    <n v="4400200"/>
  </r>
  <r>
    <x v="2864"/>
    <x v="2"/>
    <x v="4"/>
    <x v="11"/>
    <x v="0"/>
    <n v="277.10000600000001"/>
    <n v="279.02999899999998"/>
    <n v="274.79998799999998"/>
    <n v="278.26998900000001"/>
    <x v="2801"/>
    <n v="2689400"/>
    <x v="0"/>
    <n v="177.91999799999999"/>
    <n v="178.259995"/>
    <n v="176.270004"/>
    <n v="177.86999499999999"/>
    <n v="172.08029199999999"/>
    <n v="6509000"/>
  </r>
  <r>
    <x v="2865"/>
    <x v="3"/>
    <x v="4"/>
    <x v="11"/>
    <x v="0"/>
    <n v="279.35000600000001"/>
    <n v="280.44000199999999"/>
    <n v="275.92999300000002"/>
    <n v="276.51001000000002"/>
    <x v="2802"/>
    <n v="2396600"/>
    <x v="0"/>
    <n v="178.88999899999999"/>
    <n v="179.19000199999999"/>
    <n v="177.5"/>
    <n v="177.94000199999999"/>
    <n v="172.14804100000001"/>
    <n v="4887900"/>
  </r>
  <r>
    <x v="2866"/>
    <x v="4"/>
    <x v="4"/>
    <x v="11"/>
    <x v="0"/>
    <n v="275.23998999999998"/>
    <n v="276.67999300000002"/>
    <n v="269.89999399999999"/>
    <n v="270.63000499999998"/>
    <x v="2803"/>
    <n v="4052300"/>
    <x v="0"/>
    <n v="177.89999399999999"/>
    <n v="178.199997"/>
    <n v="174.550003"/>
    <n v="175.71000699999999"/>
    <n v="169.990646"/>
    <n v="6311900"/>
  </r>
  <r>
    <x v="2867"/>
    <x v="0"/>
    <x v="4"/>
    <x v="11"/>
    <x v="0"/>
    <n v="271.92999300000002"/>
    <n v="274.35998499999999"/>
    <n v="269.5"/>
    <n v="274.29998799999998"/>
    <x v="2804"/>
    <n v="2921200"/>
    <x v="0"/>
    <n v="176"/>
    <n v="176.729996"/>
    <n v="174.61000100000001"/>
    <n v="176.429993"/>
    <n v="170.68718000000001"/>
    <n v="4898200"/>
  </r>
  <r>
    <x v="2868"/>
    <x v="1"/>
    <x v="4"/>
    <x v="11"/>
    <x v="0"/>
    <n v="274.89999399999999"/>
    <n v="275.35000600000001"/>
    <n v="261.01001000000002"/>
    <n v="261.26001000000002"/>
    <x v="2805"/>
    <n v="5619500"/>
    <x v="0"/>
    <n v="177"/>
    <n v="177.78999300000001"/>
    <n v="170.779999"/>
    <n v="170.86000100000001"/>
    <n v="165.298508"/>
    <n v="10094700"/>
  </r>
  <r>
    <x v="2869"/>
    <x v="2"/>
    <x v="4"/>
    <x v="11"/>
    <x v="0"/>
    <n v="262.67999300000002"/>
    <n v="264.19000199999999"/>
    <n v="258.51001000000002"/>
    <n v="260.85000600000001"/>
    <x v="2806"/>
    <n v="5367000"/>
    <x v="0"/>
    <n v="170.990005"/>
    <n v="172.16999799999999"/>
    <n v="170.179993"/>
    <n v="171.320007"/>
    <n v="165.743484"/>
    <n v="7122300"/>
  </r>
  <r>
    <x v="2870"/>
    <x v="3"/>
    <x v="4"/>
    <x v="11"/>
    <x v="0"/>
    <n v="263.55999800000001"/>
    <n v="269.32998700000002"/>
    <n v="263.55999800000001"/>
    <n v="268.75"/>
    <x v="2807"/>
    <n v="3791900"/>
    <x v="0"/>
    <n v="173.41999799999999"/>
    <n v="176.86999499999999"/>
    <n v="173.39999399999999"/>
    <n v="176.16000399999999"/>
    <n v="170.42598000000001"/>
    <n v="7872600"/>
  </r>
  <r>
    <x v="2871"/>
    <x v="4"/>
    <x v="4"/>
    <x v="11"/>
    <x v="0"/>
    <n v="266.26001000000002"/>
    <n v="272.17999300000002"/>
    <n v="265.55999800000001"/>
    <n v="270.19000199999999"/>
    <x v="2808"/>
    <n v="2760200"/>
    <x v="0"/>
    <n v="174.929993"/>
    <n v="179.14999399999999"/>
    <n v="173.5"/>
    <n v="177.85000600000001"/>
    <n v="172.06100499999999"/>
    <n v="10130100"/>
  </r>
  <r>
    <x v="2872"/>
    <x v="0"/>
    <x v="4"/>
    <x v="11"/>
    <x v="0"/>
    <n v="273.26001000000002"/>
    <n v="275.92999300000002"/>
    <n v="271.36999500000002"/>
    <n v="275.92999300000002"/>
    <x v="2809"/>
    <n v="3796600"/>
    <x v="0"/>
    <n v="178.929993"/>
    <n v="180.179993"/>
    <n v="178.35000600000001"/>
    <n v="179.83999600000001"/>
    <n v="173.98619099999999"/>
    <n v="10086500"/>
  </r>
  <r>
    <x v="2873"/>
    <x v="1"/>
    <x v="4"/>
    <x v="11"/>
    <x v="0"/>
    <n v="277.60000600000001"/>
    <n v="278.290009"/>
    <n v="273.07998700000002"/>
    <n v="274.290009"/>
    <x v="2810"/>
    <n v="4706700"/>
    <x v="0"/>
    <n v="179.800003"/>
    <n v="180"/>
    <n v="177.36999499999999"/>
    <n v="177.63000500000001"/>
    <n v="171.84818999999999"/>
    <n v="7572800"/>
  </r>
  <r>
    <x v="2874"/>
    <x v="2"/>
    <x v="4"/>
    <x v="11"/>
    <x v="0"/>
    <n v="274.64001500000001"/>
    <n v="277.47000100000002"/>
    <n v="273"/>
    <n v="277.14999399999999"/>
    <x v="2811"/>
    <n v="3485500"/>
    <x v="0"/>
    <n v="177.78999300000001"/>
    <n v="179.41999799999999"/>
    <n v="176.38999899999999"/>
    <n v="179.25"/>
    <n v="173.41537500000001"/>
    <n v="5374800"/>
  </r>
  <r>
    <x v="2875"/>
    <x v="3"/>
    <x v="4"/>
    <x v="11"/>
    <x v="0"/>
    <n v="276.38000499999998"/>
    <n v="279.08999599999999"/>
    <n v="275.05999800000001"/>
    <n v="276.80999800000001"/>
    <x v="2812"/>
    <n v="5356000"/>
    <x v="0"/>
    <n v="179.25"/>
    <n v="179.699997"/>
    <n v="178.009995"/>
    <n v="178.86000100000001"/>
    <n v="173.03810100000001"/>
    <n v="6830800"/>
  </r>
  <r>
    <x v="2876"/>
    <x v="4"/>
    <x v="5"/>
    <x v="11"/>
    <x v="0"/>
    <n v="279"/>
    <n v="280.39001500000001"/>
    <n v="276.11999500000002"/>
    <n v="279.04998799999998"/>
    <x v="2813"/>
    <n v="2880000"/>
    <x v="0"/>
    <n v="180.13000500000001"/>
    <n v="181.320007"/>
    <n v="179.55999800000001"/>
    <n v="180.929993"/>
    <n v="175.040695"/>
    <n v="7000200"/>
  </r>
  <r>
    <x v="2877"/>
    <x v="0"/>
    <x v="5"/>
    <x v="11"/>
    <x v="0"/>
    <n v="280.64001500000001"/>
    <n v="282.23998999999998"/>
    <n v="275.80999800000001"/>
    <n v="276.32998700000002"/>
    <x v="2814"/>
    <n v="3726600"/>
    <x v="0"/>
    <n v="182.08000200000001"/>
    <n v="182.39999399999999"/>
    <n v="178.80999800000001"/>
    <n v="178.949997"/>
    <n v="173.12515300000001"/>
    <n v="7154800"/>
  </r>
  <r>
    <x v="2878"/>
    <x v="1"/>
    <x v="5"/>
    <x v="11"/>
    <x v="0"/>
    <n v="276.5"/>
    <n v="276.95001200000002"/>
    <n v="268.42001299999998"/>
    <n v="269"/>
    <x v="2815"/>
    <n v="4717500"/>
    <x v="0"/>
    <n v="179.070007"/>
    <n v="179.55999800000001"/>
    <n v="175.179993"/>
    <n v="176.36999499999999"/>
    <n v="170.62913499999999"/>
    <n v="7447500"/>
  </r>
  <r>
    <x v="2879"/>
    <x v="2"/>
    <x v="5"/>
    <x v="11"/>
    <x v="0"/>
    <n v="270.29998799999998"/>
    <n v="271.67001299999998"/>
    <n v="268.88000499999998"/>
    <n v="269.85998499999999"/>
    <x v="2816"/>
    <n v="3742900"/>
    <x v="0"/>
    <n v="176.36999499999999"/>
    <n v="178.19000199999999"/>
    <n v="176.13999899999999"/>
    <n v="176.770004"/>
    <n v="171.016098"/>
    <n v="6992500"/>
  </r>
  <r>
    <x v="2880"/>
    <x v="3"/>
    <x v="5"/>
    <x v="11"/>
    <x v="0"/>
    <n v="270.01998900000001"/>
    <n v="275.07998700000002"/>
    <n v="269.85998499999999"/>
    <n v="272.790009"/>
    <x v="2817"/>
    <n v="4277800"/>
    <x v="0"/>
    <n v="177.35000600000001"/>
    <n v="180.64999399999999"/>
    <n v="176.85000600000001"/>
    <n v="178.429993"/>
    <n v="172.62205499999999"/>
    <n v="7227200"/>
  </r>
  <r>
    <x v="2881"/>
    <x v="4"/>
    <x v="5"/>
    <x v="11"/>
    <x v="0"/>
    <n v="271.70001200000002"/>
    <n v="274.95001200000002"/>
    <n v="271.70001200000002"/>
    <n v="274.89001500000001"/>
    <x v="2818"/>
    <n v="2241300"/>
    <x v="0"/>
    <n v="178.38000500000001"/>
    <n v="179.449997"/>
    <n v="177.800003"/>
    <n v="178.970001"/>
    <n v="173.14450099999999"/>
    <n v="3894100"/>
  </r>
  <r>
    <x v="2882"/>
    <x v="0"/>
    <x v="5"/>
    <x v="11"/>
    <x v="0"/>
    <n v="273.07998700000002"/>
    <n v="277.13000499999998"/>
    <n v="273.05999800000001"/>
    <n v="277"/>
    <x v="2819"/>
    <n v="2132600"/>
    <x v="0"/>
    <n v="178.5"/>
    <n v="180.36000100000001"/>
    <n v="178.199997"/>
    <n v="179.53999300000001"/>
    <n v="173.695953"/>
    <n v="3617300"/>
  </r>
  <r>
    <x v="2883"/>
    <x v="1"/>
    <x v="5"/>
    <x v="11"/>
    <x v="0"/>
    <n v="277.60000600000001"/>
    <n v="279.5"/>
    <n v="275.76998900000001"/>
    <n v="277.14001500000001"/>
    <x v="2820"/>
    <n v="2217200"/>
    <x v="0"/>
    <n v="179.94000199999999"/>
    <n v="181.05999800000001"/>
    <n v="178.88000500000001"/>
    <n v="179.740005"/>
    <n v="173.88948099999999"/>
    <n v="6118700"/>
  </r>
  <r>
    <x v="2884"/>
    <x v="2"/>
    <x v="5"/>
    <x v="11"/>
    <x v="0"/>
    <n v="276.51001000000002"/>
    <n v="280.459991"/>
    <n v="275"/>
    <n v="278.07000699999998"/>
    <x v="2821"/>
    <n v="3320600"/>
    <x v="0"/>
    <n v="179.39999399999999"/>
    <n v="180.88000500000001"/>
    <n v="177.89999399999999"/>
    <n v="179.41000399999999"/>
    <n v="173.57019"/>
    <n v="6138300"/>
  </r>
  <r>
    <x v="2885"/>
    <x v="3"/>
    <x v="5"/>
    <x v="11"/>
    <x v="0"/>
    <n v="277.45001200000002"/>
    <n v="279.63000499999998"/>
    <n v="276.70001200000002"/>
    <n v="279.63000499999998"/>
    <x v="2822"/>
    <n v="2365900"/>
    <x v="0"/>
    <n v="179"/>
    <n v="179.770004"/>
    <n v="178.05999800000001"/>
    <n v="179.75"/>
    <n v="174.190414"/>
    <n v="9811000"/>
  </r>
  <r>
    <x v="2886"/>
    <x v="4"/>
    <x v="5"/>
    <x v="11"/>
    <x v="0"/>
    <n v="280.64001500000001"/>
    <n v="280.89999399999999"/>
    <n v="278.13000499999998"/>
    <n v="280.77999899999998"/>
    <x v="2823"/>
    <n v="2544200"/>
    <x v="0"/>
    <n v="180.029999"/>
    <n v="180.679993"/>
    <n v="179.08000200000001"/>
    <n v="179.770004"/>
    <n v="174.209778"/>
    <n v="7808800"/>
  </r>
  <r>
    <x v="2887"/>
    <x v="0"/>
    <x v="5"/>
    <x v="11"/>
    <x v="0"/>
    <n v="280"/>
    <n v="281.76998900000001"/>
    <n v="278.39999399999999"/>
    <n v="280.85998499999999"/>
    <x v="2824"/>
    <n v="2715900"/>
    <x v="0"/>
    <n v="179.570007"/>
    <n v="180.320007"/>
    <n v="178.979996"/>
    <n v="179.66000399999999"/>
    <n v="174.103195"/>
    <n v="7173700"/>
  </r>
  <r>
    <x v="2888"/>
    <x v="1"/>
    <x v="5"/>
    <x v="11"/>
    <x v="0"/>
    <n v="281.51998900000001"/>
    <n v="286.57998700000002"/>
    <n v="280.94000199999999"/>
    <n v="285.30999800000001"/>
    <x v="2825"/>
    <n v="3013800"/>
    <x v="0"/>
    <n v="180.38999899999999"/>
    <n v="182.979996"/>
    <n v="180.199997"/>
    <n v="182.770004"/>
    <n v="177.11698899999999"/>
    <n v="8549900"/>
  </r>
  <r>
    <x v="2889"/>
    <x v="2"/>
    <x v="5"/>
    <x v="11"/>
    <x v="0"/>
    <n v="285"/>
    <n v="287.73001099999999"/>
    <n v="282.85998499999999"/>
    <n v="285.38000499999998"/>
    <x v="2826"/>
    <n v="2903900"/>
    <x v="0"/>
    <n v="182.30999800000001"/>
    <n v="183.220001"/>
    <n v="180.35000600000001"/>
    <n v="181.66000399999999"/>
    <n v="176.04132100000001"/>
    <n v="6040500"/>
  </r>
  <r>
    <x v="2890"/>
    <x v="3"/>
    <x v="5"/>
    <x v="11"/>
    <x v="0"/>
    <n v="284.60000600000001"/>
    <n v="286.51998900000001"/>
    <n v="283.58999599999999"/>
    <n v="284.45001200000002"/>
    <x v="2827"/>
    <n v="2777000"/>
    <x v="0"/>
    <n v="181.16999799999999"/>
    <n v="181.80999800000001"/>
    <n v="179.320007"/>
    <n v="179.88999899999999"/>
    <n v="174.326111"/>
    <n v="5112200"/>
  </r>
  <r>
    <x v="2891"/>
    <x v="4"/>
    <x v="5"/>
    <x v="11"/>
    <x v="0"/>
    <n v="284.82998700000002"/>
    <n v="285.35998499999999"/>
    <n v="281.209991"/>
    <n v="282.57000699999998"/>
    <x v="2828"/>
    <n v="2968100"/>
    <x v="0"/>
    <n v="180.13000500000001"/>
    <n v="180.470001"/>
    <n v="178.35000600000001"/>
    <n v="179.470001"/>
    <n v="173.91905199999999"/>
    <n v="6865600"/>
  </r>
  <r>
    <x v="2892"/>
    <x v="0"/>
    <x v="5"/>
    <x v="11"/>
    <x v="0"/>
    <n v="284"/>
    <n v="288.98998999999998"/>
    <n v="283.70001200000002"/>
    <n v="287.60998499999999"/>
    <x v="2829"/>
    <n v="3760200"/>
    <x v="0"/>
    <n v="180.39999399999999"/>
    <n v="181.35000600000001"/>
    <n v="180.11000100000001"/>
    <n v="180.970001"/>
    <n v="175.372681"/>
    <n v="5457800"/>
  </r>
  <r>
    <x v="2893"/>
    <x v="1"/>
    <x v="5"/>
    <x v="11"/>
    <x v="0"/>
    <n v="288.5"/>
    <n v="290.64999399999999"/>
    <n v="287.82000699999998"/>
    <n v="289.38000499999998"/>
    <x v="2830"/>
    <n v="5712800"/>
    <x v="0"/>
    <n v="181.46000699999999"/>
    <n v="182.91999799999999"/>
    <n v="181.21000699999999"/>
    <n v="182.550003"/>
    <n v="176.903763"/>
    <n v="7079000"/>
  </r>
  <r>
    <x v="2894"/>
    <x v="2"/>
    <x v="5"/>
    <x v="11"/>
    <x v="0"/>
    <n v="289.02999899999998"/>
    <n v="292"/>
    <n v="288.91000400000001"/>
    <n v="291.70001200000002"/>
    <x v="2831"/>
    <n v="2163500"/>
    <x v="0"/>
    <n v="183"/>
    <n v="184.53999300000001"/>
    <n v="182.259995"/>
    <n v="184.36999499999999"/>
    <n v="178.667496"/>
    <n v="11452700"/>
  </r>
  <r>
    <x v="2895"/>
    <x v="4"/>
    <x v="5"/>
    <x v="11"/>
    <x v="0"/>
    <n v="290.23001099999999"/>
    <n v="293"/>
    <n v="290.23001099999999"/>
    <n v="292.23001099999999"/>
    <x v="2832"/>
    <n v="1754400"/>
    <x v="0"/>
    <n v="183.929993"/>
    <n v="184.85000600000001"/>
    <n v="183.36000100000001"/>
    <n v="184.509995"/>
    <n v="178.80317700000001"/>
    <n v="3139100"/>
  </r>
  <r>
    <x v="2896"/>
    <x v="0"/>
    <x v="6"/>
    <x v="11"/>
    <x v="0"/>
    <n v="290.58999599999999"/>
    <n v="290.75"/>
    <n v="283.89001500000001"/>
    <n v="286.47000100000002"/>
    <x v="2833"/>
    <n v="3062300"/>
    <x v="0"/>
    <n v="184.240005"/>
    <n v="184.36999499999999"/>
    <n v="179.86999499999999"/>
    <n v="181.78999300000001"/>
    <n v="176.16731300000001"/>
    <n v="6883200"/>
  </r>
  <r>
    <x v="2897"/>
    <x v="1"/>
    <x v="6"/>
    <x v="11"/>
    <x v="0"/>
    <n v="282.20001200000002"/>
    <n v="287.60000600000001"/>
    <n v="281.5"/>
    <n v="287.08999599999999"/>
    <x v="2834"/>
    <n v="2528300"/>
    <x v="0"/>
    <n v="179.89999399999999"/>
    <n v="182.13999899999999"/>
    <n v="179.66000399999999"/>
    <n v="181.89999399999999"/>
    <n v="176.273911"/>
    <n v="4543300"/>
  </r>
  <r>
    <x v="2898"/>
    <x v="2"/>
    <x v="6"/>
    <x v="11"/>
    <x v="0"/>
    <n v="288.5"/>
    <n v="289.61999500000002"/>
    <n v="286.11999500000002"/>
    <n v="286.83999599999999"/>
    <x v="2835"/>
    <n v="2743300"/>
    <x v="0"/>
    <n v="182.66000399999999"/>
    <n v="182.66000399999999"/>
    <n v="180.470001"/>
    <n v="180.60000600000001"/>
    <n v="175.01411400000001"/>
    <n v="10650400"/>
  </r>
  <r>
    <x v="2899"/>
    <x v="3"/>
    <x v="6"/>
    <x v="11"/>
    <x v="0"/>
    <n v="287.95001200000002"/>
    <n v="290.95001200000002"/>
    <n v="286.39999399999999"/>
    <n v="289.85000600000001"/>
    <x v="2836"/>
    <n v="2580300"/>
    <x v="0"/>
    <n v="181.25"/>
    <n v="182.029999"/>
    <n v="180.070007"/>
    <n v="181.88999899999999"/>
    <n v="176.264206"/>
    <n v="4638600"/>
  </r>
  <r>
    <x v="2900"/>
    <x v="4"/>
    <x v="6"/>
    <x v="11"/>
    <x v="0"/>
    <n v="292.30999800000001"/>
    <n v="292.5"/>
    <n v="289.67999300000002"/>
    <n v="290.39999399999999"/>
    <x v="2837"/>
    <n v="2425200"/>
    <x v="0"/>
    <n v="182.740005"/>
    <n v="183.279999"/>
    <n v="181.33999600000001"/>
    <n v="182.16999799999999"/>
    <n v="176.535538"/>
    <n v="14526700"/>
  </r>
  <r>
    <x v="2901"/>
    <x v="0"/>
    <x v="6"/>
    <x v="11"/>
    <x v="0"/>
    <n v="289.19000199999999"/>
    <n v="290.959991"/>
    <n v="288.26001000000002"/>
    <n v="289.05999800000001"/>
    <x v="2838"/>
    <n v="1903000"/>
    <x v="0"/>
    <n v="181.89999399999999"/>
    <n v="183.259995"/>
    <n v="181.300003"/>
    <n v="182.91999799999999"/>
    <n v="177.26234400000001"/>
    <n v="10233100"/>
  </r>
  <r>
    <x v="2902"/>
    <x v="1"/>
    <x v="6"/>
    <x v="11"/>
    <x v="0"/>
    <n v="289"/>
    <n v="290.17001299999998"/>
    <n v="287.709991"/>
    <n v="288.60998499999999"/>
    <x v="2839"/>
    <n v="2514300"/>
    <x v="0"/>
    <n v="182.550003"/>
    <n v="183.14999399999999"/>
    <n v="181.89999399999999"/>
    <n v="182.259995"/>
    <n v="176.62275700000001"/>
    <n v="8625700"/>
  </r>
  <r>
    <x v="2903"/>
    <x v="2"/>
    <x v="6"/>
    <x v="11"/>
    <x v="0"/>
    <n v="289.76001000000002"/>
    <n v="290.32000699999998"/>
    <n v="288.10998499999999"/>
    <n v="290.04998799999998"/>
    <x v="2840"/>
    <n v="2298100"/>
    <x v="0"/>
    <n v="183.070007"/>
    <n v="183.08000200000001"/>
    <n v="181.19000199999999"/>
    <n v="182.009995"/>
    <n v="176.380447"/>
    <n v="7138800"/>
  </r>
  <r>
    <x v="2904"/>
    <x v="3"/>
    <x v="6"/>
    <x v="11"/>
    <x v="0"/>
    <n v="289.89999399999999"/>
    <n v="292.75"/>
    <n v="288.26998900000001"/>
    <n v="292.209991"/>
    <x v="2841"/>
    <n v="2746400"/>
    <x v="0"/>
    <n v="181.66000399999999"/>
    <n v="183.33000200000001"/>
    <n v="180.83000200000001"/>
    <n v="182.63999899999999"/>
    <n v="176.991028"/>
    <n v="11192100"/>
  </r>
  <r>
    <x v="2905"/>
    <x v="4"/>
    <x v="6"/>
    <x v="11"/>
    <x v="0"/>
    <n v="290.790009"/>
    <n v="296.52999899999998"/>
    <n v="289.79998799999998"/>
    <n v="296.08999599999999"/>
    <x v="2842"/>
    <n v="3565400"/>
    <x v="0"/>
    <n v="182.5"/>
    <n v="185.520004"/>
    <n v="182.03999300000001"/>
    <n v="185.13999899999999"/>
    <n v="179.413681"/>
    <n v="8558100"/>
  </r>
  <r>
    <x v="2906"/>
    <x v="0"/>
    <x v="6"/>
    <x v="11"/>
    <x v="0"/>
    <n v="298.10998499999999"/>
    <n v="299.48001099999999"/>
    <n v="296.85998499999999"/>
    <n v="296.959991"/>
    <x v="2843"/>
    <n v="4210700"/>
    <x v="0"/>
    <n v="186.33000200000001"/>
    <n v="186.820007"/>
    <n v="185.770004"/>
    <n v="186.240005"/>
    <n v="180.479645"/>
    <n v="8249900"/>
  </r>
  <r>
    <x v="2907"/>
    <x v="1"/>
    <x v="6"/>
    <x v="11"/>
    <x v="0"/>
    <n v="298.5"/>
    <n v="298.5"/>
    <n v="293.76998900000001"/>
    <n v="296"/>
    <x v="2844"/>
    <n v="3354500"/>
    <x v="0"/>
    <n v="186.5"/>
    <n v="186.779999"/>
    <n v="184.10000600000001"/>
    <n v="185.520004"/>
    <n v="179.781937"/>
    <n v="10208700"/>
  </r>
  <r>
    <x v="2908"/>
    <x v="2"/>
    <x v="6"/>
    <x v="11"/>
    <x v="0"/>
    <n v="295.20001200000002"/>
    <n v="297.29998799999998"/>
    <n v="294.73998999999998"/>
    <n v="294.73998999999998"/>
    <x v="2845"/>
    <n v="2902700"/>
    <x v="0"/>
    <n v="185.520004"/>
    <n v="186.44000199999999"/>
    <n v="184.89999399999999"/>
    <n v="184.89999399999999"/>
    <n v="179.18112199999999"/>
    <n v="8968500"/>
  </r>
  <r>
    <x v="2909"/>
    <x v="3"/>
    <x v="6"/>
    <x v="11"/>
    <x v="0"/>
    <n v="294.48998999999998"/>
    <n v="298.17999300000002"/>
    <n v="294.10998499999999"/>
    <n v="297.52999899999998"/>
    <x v="2846"/>
    <n v="2536900"/>
    <x v="0"/>
    <n v="184.5"/>
    <n v="186.58000200000001"/>
    <n v="184.5"/>
    <n v="186.53999300000001"/>
    <n v="180.770355"/>
    <n v="5854200"/>
  </r>
  <r>
    <x v="2910"/>
    <x v="4"/>
    <x v="6"/>
    <x v="11"/>
    <x v="0"/>
    <n v="300.54998799999998"/>
    <n v="300.54998799999998"/>
    <n v="296.80999800000001"/>
    <n v="298.57000699999998"/>
    <x v="2847"/>
    <n v="5099400"/>
    <x v="0"/>
    <n v="187.60000600000001"/>
    <n v="188.16999799999999"/>
    <n v="186.300003"/>
    <n v="188"/>
    <n v="182.18521100000001"/>
    <n v="11259500"/>
  </r>
  <r>
    <x v="2911"/>
    <x v="0"/>
    <x v="6"/>
    <x v="11"/>
    <x v="0"/>
    <n v="298.73998999999998"/>
    <n v="299.82998700000002"/>
    <n v="297.10000600000001"/>
    <n v="297.26998900000001"/>
    <x v="2848"/>
    <n v="3590500"/>
    <x v="0"/>
    <n v="188.14999399999999"/>
    <n v="188.41000399999999"/>
    <n v="187"/>
    <n v="187.08000200000001"/>
    <n v="181.29368600000001"/>
    <n v="5831700"/>
  </r>
  <r>
    <x v="2912"/>
    <x v="1"/>
    <x v="6"/>
    <x v="11"/>
    <x v="0"/>
    <n v="297.959991"/>
    <n v="298.30999800000001"/>
    <n v="296.60000600000001"/>
    <n v="297.48001099999999"/>
    <x v="2849"/>
    <n v="641100"/>
    <x v="0"/>
    <n v="187.10000600000001"/>
    <n v="188.020004"/>
    <n v="186.91000399999999"/>
    <n v="187.570007"/>
    <n v="181.76852400000001"/>
    <n v="2420900"/>
  </r>
  <r>
    <x v="2913"/>
    <x v="3"/>
    <x v="6"/>
    <x v="11"/>
    <x v="0"/>
    <n v="298.10998499999999"/>
    <n v="299.36999500000002"/>
    <n v="297.79998799999998"/>
    <n v="299.20001200000002"/>
    <x v="2850"/>
    <n v="1369200"/>
    <x v="0"/>
    <n v="187.88999899999999"/>
    <n v="189.179993"/>
    <n v="187.699997"/>
    <n v="189.16000399999999"/>
    <n v="183.309372"/>
    <n v="5237000"/>
  </r>
  <r>
    <x v="2914"/>
    <x v="4"/>
    <x v="6"/>
    <x v="11"/>
    <x v="0"/>
    <n v="300"/>
    <n v="301.52999899999998"/>
    <n v="298.17999300000002"/>
    <n v="300.73998999999998"/>
    <x v="2851"/>
    <n v="2042600"/>
    <x v="0"/>
    <n v="189.740005"/>
    <n v="189.88999899999999"/>
    <n v="188.470001"/>
    <n v="189.38999899999999"/>
    <n v="183.53225699999999"/>
    <n v="5448600"/>
  </r>
  <r>
    <x v="2915"/>
    <x v="0"/>
    <x v="6"/>
    <x v="11"/>
    <x v="0"/>
    <n v="300.82998700000002"/>
    <n v="301.04998799999998"/>
    <n v="295.27999899999998"/>
    <n v="297.72000100000002"/>
    <x v="2852"/>
    <n v="2717600"/>
    <x v="0"/>
    <n v="189.30999800000001"/>
    <n v="189.479996"/>
    <n v="187.11999499999999"/>
    <n v="187.83000200000001"/>
    <n v="182.020477"/>
    <n v="4833600"/>
  </r>
  <r>
    <x v="2916"/>
    <x v="1"/>
    <x v="6"/>
    <x v="11"/>
    <x v="0"/>
    <n v="296.10000600000001"/>
    <n v="298.92999300000002"/>
    <n v="295.76998900000001"/>
    <n v="298.58999599999999"/>
    <x v="2853"/>
    <n v="2478600"/>
    <x v="0"/>
    <n v="187.05999800000001"/>
    <n v="188"/>
    <n v="186.53999300000001"/>
    <n v="187.89999399999999"/>
    <n v="182.088303"/>
    <n v="5273000"/>
  </r>
  <r>
    <x v="2917"/>
    <x v="3"/>
    <x v="7"/>
    <x v="12"/>
    <x v="0"/>
    <n v="300.459991"/>
    <n v="303.52999899999998"/>
    <n v="299.5"/>
    <n v="303.39001500000001"/>
    <x v="2854"/>
    <n v="3272400"/>
    <x v="0"/>
    <n v="189"/>
    <n v="191.13999899999999"/>
    <n v="188.720001"/>
    <n v="191.11999499999999"/>
    <n v="185.208755"/>
    <n v="8733000"/>
  </r>
  <r>
    <x v="2918"/>
    <x v="4"/>
    <x v="7"/>
    <x v="12"/>
    <x v="0"/>
    <n v="299.459991"/>
    <n v="302.42001299999998"/>
    <n v="298.60000600000001"/>
    <n v="300.42999300000002"/>
    <x v="2855"/>
    <n v="2501300"/>
    <x v="0"/>
    <n v="188.41000399999999"/>
    <n v="190.96000699999999"/>
    <n v="187.91999799999999"/>
    <n v="189.60000600000001"/>
    <n v="183.73573300000001"/>
    <n v="4899700"/>
  </r>
  <r>
    <x v="2919"/>
    <x v="0"/>
    <x v="7"/>
    <x v="12"/>
    <x v="0"/>
    <n v="297.35998499999999"/>
    <n v="301.32998700000002"/>
    <n v="296.01998900000001"/>
    <n v="301.23001099999999"/>
    <x v="2856"/>
    <n v="3307200"/>
    <x v="0"/>
    <n v="188"/>
    <n v="189.21000699999999"/>
    <n v="187.16000399999999"/>
    <n v="189.19000199999999"/>
    <n v="183.33843999999999"/>
    <n v="10109500"/>
  </r>
  <r>
    <x v="2920"/>
    <x v="1"/>
    <x v="7"/>
    <x v="12"/>
    <x v="0"/>
    <n v="301.73998999999998"/>
    <n v="303.38000499999998"/>
    <n v="299.88000499999998"/>
    <n v="300.209991"/>
    <x v="2857"/>
    <n v="3182000"/>
    <x v="0"/>
    <n v="189.58999600000001"/>
    <n v="190.10000600000001"/>
    <n v="188.60000600000001"/>
    <n v="188.69000199999999"/>
    <n v="182.85389699999999"/>
    <n v="4392300"/>
  </r>
  <r>
    <x v="2921"/>
    <x v="2"/>
    <x v="7"/>
    <x v="12"/>
    <x v="0"/>
    <n v="300.77999899999998"/>
    <n v="306.95001200000002"/>
    <n v="300.51001000000002"/>
    <n v="305.10000600000001"/>
    <x v="2858"/>
    <n v="3224400"/>
    <x v="0"/>
    <n v="189.490005"/>
    <n v="192.5"/>
    <n v="188.800003"/>
    <n v="191.91999799999999"/>
    <n v="185.983994"/>
    <n v="5712000"/>
  </r>
  <r>
    <x v="2922"/>
    <x v="3"/>
    <x v="7"/>
    <x v="12"/>
    <x v="0"/>
    <n v="308.27999899999998"/>
    <n v="310.94000199999999"/>
    <n v="308.01998900000001"/>
    <n v="309.10000600000001"/>
    <x v="2859"/>
    <n v="3292600"/>
    <x v="0"/>
    <n v="193"/>
    <n v="193.91999799999999"/>
    <n v="192.520004"/>
    <n v="193.25"/>
    <n v="187.272842"/>
    <n v="6748000"/>
  </r>
  <r>
    <x v="2923"/>
    <x v="4"/>
    <x v="7"/>
    <x v="12"/>
    <x v="0"/>
    <n v="311.57998700000002"/>
    <n v="311.95001200000002"/>
    <n v="308.73998999999998"/>
    <n v="311.17001299999998"/>
    <x v="2860"/>
    <n v="2948000"/>
    <x v="0"/>
    <n v="193.5"/>
    <n v="194.570007"/>
    <n v="193.11000100000001"/>
    <n v="193.770004"/>
    <n v="187.776749"/>
    <n v="6586400"/>
  </r>
  <r>
    <x v="2924"/>
    <x v="0"/>
    <x v="7"/>
    <x v="12"/>
    <x v="0"/>
    <n v="313.26001000000002"/>
    <n v="315.64001500000001"/>
    <n v="312.89999399999999"/>
    <n v="315.209991"/>
    <x v="2861"/>
    <n v="3236400"/>
    <x v="0"/>
    <n v="194.44000199999999"/>
    <n v="195.60000600000001"/>
    <n v="194.279999"/>
    <n v="195.33000200000001"/>
    <n v="189.288498"/>
    <n v="11290500"/>
  </r>
  <r>
    <x v="2925"/>
    <x v="1"/>
    <x v="7"/>
    <x v="12"/>
    <x v="0"/>
    <n v="316.17999300000002"/>
    <n v="316.42001299999998"/>
    <n v="309.85998499999999"/>
    <n v="310.64001500000001"/>
    <x v="2862"/>
    <n v="4951400"/>
    <x v="0"/>
    <n v="196.740005"/>
    <n v="196.949997"/>
    <n v="195.13999899999999"/>
    <n v="196.050003"/>
    <n v="189.98623699999999"/>
    <n v="6236500"/>
  </r>
  <r>
    <x v="2926"/>
    <x v="2"/>
    <x v="7"/>
    <x v="12"/>
    <x v="0"/>
    <n v="312.19000199999999"/>
    <n v="315.73001099999999"/>
    <n v="311.040009"/>
    <n v="314.25"/>
    <x v="2863"/>
    <n v="4664200"/>
    <x v="0"/>
    <n v="197"/>
    <n v="200.14999399999999"/>
    <n v="196.320007"/>
    <n v="199.800003"/>
    <n v="193.620285"/>
    <n v="10831100"/>
  </r>
  <r>
    <x v="2927"/>
    <x v="3"/>
    <x v="7"/>
    <x v="12"/>
    <x v="0"/>
    <n v="317.5"/>
    <n v="320.32998700000002"/>
    <n v="314.98998999999998"/>
    <n v="320.29998799999998"/>
    <x v="2864"/>
    <n v="3323300"/>
    <x v="0"/>
    <n v="201"/>
    <n v="201.5"/>
    <n v="199.779999"/>
    <n v="200.949997"/>
    <n v="194.734634"/>
    <n v="9983700"/>
  </r>
  <r>
    <x v="2928"/>
    <x v="4"/>
    <x v="7"/>
    <x v="12"/>
    <x v="0"/>
    <n v="321.42999300000002"/>
    <n v="324.02999899999998"/>
    <n v="319.23998999999998"/>
    <n v="323.66000400000001"/>
    <x v="2865"/>
    <n v="4821000"/>
    <x v="0"/>
    <n v="201.759995"/>
    <n v="204.75"/>
    <n v="199.979996"/>
    <n v="204.699997"/>
    <n v="198.36871300000001"/>
    <n v="12518900"/>
  </r>
  <r>
    <x v="2929"/>
    <x v="1"/>
    <x v="7"/>
    <x v="12"/>
    <x v="0"/>
    <n v="322.41000400000001"/>
    <n v="325.66000400000001"/>
    <n v="321.48998999999998"/>
    <n v="321.92999300000002"/>
    <x v="2866"/>
    <n v="5998600"/>
    <x v="0"/>
    <n v="204.13000500000001"/>
    <n v="208.38999899999999"/>
    <n v="203.800003"/>
    <n v="207.28999300000001"/>
    <n v="200.87857099999999"/>
    <n v="14861700"/>
  </r>
  <r>
    <x v="2930"/>
    <x v="2"/>
    <x v="7"/>
    <x v="12"/>
    <x v="0"/>
    <n v="324.95001200000002"/>
    <n v="326.790009"/>
    <n v="324.11999500000002"/>
    <n v="324.30999800000001"/>
    <x v="2867"/>
    <n v="3518500"/>
    <x v="0"/>
    <n v="207.509995"/>
    <n v="210.13000500000001"/>
    <n v="207.28999300000001"/>
    <n v="207.89999399999999"/>
    <n v="201.469696"/>
    <n v="8065000"/>
  </r>
  <r>
    <x v="2931"/>
    <x v="3"/>
    <x v="7"/>
    <x v="12"/>
    <x v="0"/>
    <n v="325"/>
    <n v="325.25"/>
    <n v="322.32000699999998"/>
    <n v="324.98001099999999"/>
    <x v="2868"/>
    <n v="4188300"/>
    <x v="0"/>
    <n v="207.89999399999999"/>
    <n v="208.39999399999999"/>
    <n v="205.300003"/>
    <n v="206.520004"/>
    <n v="200.132431"/>
    <n v="8520800"/>
  </r>
  <r>
    <x v="2932"/>
    <x v="4"/>
    <x v="7"/>
    <x v="12"/>
    <x v="0"/>
    <n v="326.57000699999998"/>
    <n v="327.08999599999999"/>
    <n v="321.66000400000001"/>
    <n v="323.67001299999998"/>
    <x v="2869"/>
    <n v="3634700"/>
    <x v="0"/>
    <n v="207.41999799999999"/>
    <n v="207.990005"/>
    <n v="204.21000699999999"/>
    <n v="205"/>
    <n v="198.659424"/>
    <n v="7812900"/>
  </r>
  <r>
    <x v="2933"/>
    <x v="0"/>
    <x v="7"/>
    <x v="12"/>
    <x v="0"/>
    <n v="315.10000600000001"/>
    <n v="319.35998499999999"/>
    <n v="312.5"/>
    <n v="315.76998900000001"/>
    <x v="2870"/>
    <n v="4367500"/>
    <x v="0"/>
    <n v="200"/>
    <n v="203.33000200000001"/>
    <n v="199.10000600000001"/>
    <n v="201.69000199999999"/>
    <n v="195.45181299999999"/>
    <n v="7198900"/>
  </r>
  <r>
    <x v="2934"/>
    <x v="1"/>
    <x v="7"/>
    <x v="12"/>
    <x v="0"/>
    <n v="315.79998799999998"/>
    <n v="321.51998900000001"/>
    <n v="315.459991"/>
    <n v="320.26998900000001"/>
    <x v="2871"/>
    <n v="3486200"/>
    <x v="0"/>
    <n v="202.38999899999999"/>
    <n v="203.83999600000001"/>
    <n v="201.779999"/>
    <n v="202.85000600000001"/>
    <n v="196.575928"/>
    <n v="7215700"/>
  </r>
  <r>
    <x v="2935"/>
    <x v="2"/>
    <x v="7"/>
    <x v="12"/>
    <x v="0"/>
    <n v="323"/>
    <n v="324.44000199999999"/>
    <n v="316.76998900000001"/>
    <n v="320.32000699999998"/>
    <x v="2872"/>
    <n v="4389400"/>
    <x v="0"/>
    <n v="204.300003"/>
    <n v="205.91999799999999"/>
    <n v="202.509995"/>
    <n v="204.86000100000001"/>
    <n v="198.523788"/>
    <n v="7041700"/>
  </r>
  <r>
    <x v="2936"/>
    <x v="3"/>
    <x v="7"/>
    <x v="12"/>
    <x v="0"/>
    <n v="319"/>
    <n v="324.70001200000002"/>
    <n v="318.01001000000002"/>
    <n v="324.459991"/>
    <x v="2873"/>
    <n v="3512100"/>
    <x v="0"/>
    <n v="204"/>
    <n v="208.5"/>
    <n v="203.320007"/>
    <n v="208.21000699999999"/>
    <n v="201.77011100000001"/>
    <n v="8571900"/>
  </r>
  <r>
    <x v="2937"/>
    <x v="4"/>
    <x v="7"/>
    <x v="12"/>
    <x v="0"/>
    <n v="323.14001500000001"/>
    <n v="324.459991"/>
    <n v="314.5"/>
    <n v="315.94000199999999"/>
    <x v="2874"/>
    <n v="5586800"/>
    <x v="0"/>
    <n v="201.490005"/>
    <n v="203.979996"/>
    <n v="198.259995"/>
    <n v="198.970001"/>
    <n v="192.81594799999999"/>
    <n v="16699600"/>
  </r>
  <r>
    <x v="2938"/>
    <x v="0"/>
    <x v="8"/>
    <x v="12"/>
    <x v="0"/>
    <n v="318.79998799999998"/>
    <n v="325.48001099999999"/>
    <n v="318.42999300000002"/>
    <n v="324.51998900000001"/>
    <x v="2875"/>
    <n v="4240100"/>
    <x v="0"/>
    <n v="199.94000199999999"/>
    <n v="202.259995"/>
    <n v="199.85000600000001"/>
    <n v="200.80999800000001"/>
    <n v="194.59903"/>
    <n v="10885900"/>
  </r>
  <r>
    <x v="2939"/>
    <x v="1"/>
    <x v="8"/>
    <x v="12"/>
    <x v="0"/>
    <n v="328.23998999999998"/>
    <n v="331.73998999999998"/>
    <n v="326.290009"/>
    <n v="329.11999500000002"/>
    <x v="2876"/>
    <n v="4158200"/>
    <x v="0"/>
    <n v="203.5"/>
    <n v="204.91999799999999"/>
    <n v="202.229996"/>
    <n v="203.55999800000001"/>
    <n v="197.26396199999999"/>
    <n v="10205900"/>
  </r>
  <r>
    <x v="2940"/>
    <x v="2"/>
    <x v="8"/>
    <x v="12"/>
    <x v="0"/>
    <n v="335"/>
    <n v="335"/>
    <n v="324.17001299999998"/>
    <n v="328.32000699999998"/>
    <x v="2877"/>
    <n v="3868000"/>
    <x v="0"/>
    <n v="205.5"/>
    <n v="205.60000600000001"/>
    <n v="199.949997"/>
    <n v="202.80999800000001"/>
    <n v="196.53717"/>
    <n v="8672400"/>
  </r>
  <r>
    <x v="2941"/>
    <x v="3"/>
    <x v="8"/>
    <x v="12"/>
    <x v="0"/>
    <n v="329.32000699999998"/>
    <n v="331.23001099999999"/>
    <n v="327.67999300000002"/>
    <n v="329.29998799999998"/>
    <x v="2878"/>
    <n v="3422000"/>
    <x v="0"/>
    <n v="203.050003"/>
    <n v="204.63000500000001"/>
    <n v="202.479996"/>
    <n v="203.03999300000001"/>
    <n v="196.76007100000001"/>
    <n v="7001200"/>
  </r>
  <r>
    <x v="2942"/>
    <x v="4"/>
    <x v="8"/>
    <x v="12"/>
    <x v="0"/>
    <n v="328"/>
    <n v="329.85000600000001"/>
    <n v="325.86999500000002"/>
    <n v="327"/>
    <x v="2879"/>
    <n v="2584200"/>
    <x v="0"/>
    <n v="201.979996"/>
    <n v="203.83000200000001"/>
    <n v="201.08999600000001"/>
    <n v="202.740005"/>
    <n v="196.469345"/>
    <n v="5691100"/>
  </r>
  <r>
    <x v="2943"/>
    <x v="0"/>
    <x v="8"/>
    <x v="12"/>
    <x v="0"/>
    <n v="325.61999500000002"/>
    <n v="330.27999899999998"/>
    <n v="325.51001000000002"/>
    <n v="330.27999899999998"/>
    <x v="2880"/>
    <n v="3848100"/>
    <x v="0"/>
    <n v="201.970001"/>
    <n v="206.13000500000001"/>
    <n v="201.86000100000001"/>
    <n v="205.990005"/>
    <n v="199.61882"/>
    <n v="6239500"/>
  </r>
  <r>
    <x v="2944"/>
    <x v="1"/>
    <x v="8"/>
    <x v="12"/>
    <x v="0"/>
    <n v="335"/>
    <n v="335.51998900000001"/>
    <n v="329.66000400000001"/>
    <n v="330.92001299999998"/>
    <x v="2881"/>
    <n v="3449300"/>
    <x v="0"/>
    <n v="207.5"/>
    <n v="207.66999799999999"/>
    <n v="203.63999899999999"/>
    <n v="203.94000199999999"/>
    <n v="197.632217"/>
    <n v="10231900"/>
  </r>
  <r>
    <x v="2945"/>
    <x v="2"/>
    <x v="8"/>
    <x v="12"/>
    <x v="0"/>
    <n v="330.82000699999998"/>
    <n v="334.45001200000002"/>
    <n v="329.22000100000002"/>
    <n v="334.16000400000001"/>
    <x v="2882"/>
    <n v="2451000"/>
    <x v="0"/>
    <n v="205"/>
    <n v="208.14999399999999"/>
    <n v="205"/>
    <n v="207.44000199999999"/>
    <n v="201.02397199999999"/>
    <n v="7355800"/>
  </r>
  <r>
    <x v="2946"/>
    <x v="3"/>
    <x v="8"/>
    <x v="12"/>
    <x v="0"/>
    <n v="332.30999800000001"/>
    <n v="337.82998700000002"/>
    <n v="332.13000499999998"/>
    <n v="335.83999599999999"/>
    <x v="2883"/>
    <n v="3001000"/>
    <x v="0"/>
    <n v="206.61999499999999"/>
    <n v="208.470001"/>
    <n v="206.050003"/>
    <n v="207.39999399999999"/>
    <n v="201.27630600000001"/>
    <n v="9495300"/>
  </r>
  <r>
    <x v="2947"/>
    <x v="4"/>
    <x v="8"/>
    <x v="12"/>
    <x v="0"/>
    <n v="337.459991"/>
    <n v="341.040009"/>
    <n v="337.02999899999998"/>
    <n v="340.95001200000002"/>
    <x v="2884"/>
    <n v="2716300"/>
    <x v="0"/>
    <n v="208.28999300000001"/>
    <n v="210.779999"/>
    <n v="208.009995"/>
    <n v="210.28999300000001"/>
    <n v="204.08094800000001"/>
    <n v="6548800"/>
  </r>
  <r>
    <x v="2948"/>
    <x v="1"/>
    <x v="8"/>
    <x v="12"/>
    <x v="0"/>
    <n v="341.61999500000002"/>
    <n v="343.10000600000001"/>
    <n v="340.39001500000001"/>
    <n v="341.23998999999998"/>
    <x v="2885"/>
    <n v="3597300"/>
    <x v="0"/>
    <n v="210"/>
    <n v="211.5"/>
    <n v="209.36000100000001"/>
    <n v="211.199997"/>
    <n v="204.964066"/>
    <n v="7651500"/>
  </r>
  <r>
    <x v="2949"/>
    <x v="2"/>
    <x v="8"/>
    <x v="12"/>
    <x v="0"/>
    <n v="343.98998999999998"/>
    <n v="347.23998999999998"/>
    <n v="342.63000499999998"/>
    <n v="344.55999800000001"/>
    <x v="2886"/>
    <n v="3040300"/>
    <x v="0"/>
    <n v="212.520004"/>
    <n v="214.16999799999999"/>
    <n v="211.720001"/>
    <n v="213.30999800000001"/>
    <n v="207.01179500000001"/>
    <n v="5927500"/>
  </r>
  <r>
    <x v="2950"/>
    <x v="3"/>
    <x v="8"/>
    <x v="12"/>
    <x v="0"/>
    <n v="345.73998999999998"/>
    <n v="347.25"/>
    <n v="338.17001299999998"/>
    <n v="344.45001200000002"/>
    <x v="2887"/>
    <n v="4316000"/>
    <x v="0"/>
    <n v="212.13000500000001"/>
    <n v="213.69000199999999"/>
    <n v="208.279999"/>
    <n v="211.449997"/>
    <n v="205.20669599999999"/>
    <n v="8531900"/>
  </r>
  <r>
    <x v="2951"/>
    <x v="4"/>
    <x v="8"/>
    <x v="12"/>
    <x v="0"/>
    <n v="342.54998799999998"/>
    <n v="343.89001500000001"/>
    <n v="335.60998499999999"/>
    <n v="339.70001200000002"/>
    <x v="2888"/>
    <n v="4997100"/>
    <x v="0"/>
    <n v="209.89999399999999"/>
    <n v="210.220001"/>
    <n v="207.41999799999999"/>
    <n v="208.80999800000001"/>
    <n v="202.64463799999999"/>
    <n v="9231500"/>
  </r>
  <r>
    <x v="2952"/>
    <x v="0"/>
    <x v="8"/>
    <x v="12"/>
    <x v="0"/>
    <n v="317.51001000000002"/>
    <n v="329.33999599999999"/>
    <n v="313.83999599999999"/>
    <n v="324.67001299999998"/>
    <x v="2889"/>
    <n v="7816000"/>
    <x v="0"/>
    <n v="197.88999899999999"/>
    <n v="203.770004"/>
    <n v="194.009995"/>
    <n v="198.78999300000001"/>
    <n v="192.92047099999999"/>
    <n v="13316800"/>
  </r>
  <r>
    <x v="2953"/>
    <x v="1"/>
    <x v="8"/>
    <x v="12"/>
    <x v="0"/>
    <n v="321.33999599999999"/>
    <n v="323.23001099999999"/>
    <n v="300.76001000000002"/>
    <n v="302.89001500000001"/>
    <x v="2890"/>
    <n v="12715700"/>
    <x v="0"/>
    <n v="198.78999300000001"/>
    <n v="199.88999899999999"/>
    <n v="187.720001"/>
    <n v="188.39999399999999"/>
    <n v="182.83727999999999"/>
    <n v="18539000"/>
  </r>
  <r>
    <x v="2954"/>
    <x v="2"/>
    <x v="8"/>
    <x v="12"/>
    <x v="0"/>
    <n v="302"/>
    <n v="307.89001500000001"/>
    <n v="297.89001500000001"/>
    <n v="298.040009"/>
    <x v="2891"/>
    <n v="9403300"/>
    <x v="0"/>
    <n v="190"/>
    <n v="193.509995"/>
    <n v="187.029999"/>
    <n v="187.21000699999999"/>
    <n v="181.68240399999999"/>
    <n v="14214700"/>
  </r>
  <r>
    <x v="2955"/>
    <x v="3"/>
    <x v="8"/>
    <x v="12"/>
    <x v="0"/>
    <n v="285.02999899999998"/>
    <n v="297.45001200000002"/>
    <n v="280.94000199999999"/>
    <n v="285.82000699999998"/>
    <x v="2892"/>
    <n v="13814600"/>
    <x v="0"/>
    <n v="182.11999499999999"/>
    <n v="186.33999600000001"/>
    <n v="180"/>
    <n v="180.009995"/>
    <n v="174.695007"/>
    <n v="17536600"/>
  </r>
  <r>
    <x v="2956"/>
    <x v="4"/>
    <x v="8"/>
    <x v="12"/>
    <x v="0"/>
    <n v="274.89001500000001"/>
    <n v="290.39001500000001"/>
    <n v="273.54998799999998"/>
    <n v="290.25"/>
    <x v="2893"/>
    <n v="12846000"/>
    <x v="0"/>
    <n v="173.78999300000001"/>
    <n v="182.33000200000001"/>
    <n v="172.979996"/>
    <n v="181.759995"/>
    <n v="176.39335600000001"/>
    <n v="22659000"/>
  </r>
  <r>
    <x v="2957"/>
    <x v="0"/>
    <x v="9"/>
    <x v="12"/>
    <x v="0"/>
    <n v="298.89001500000001"/>
    <n v="306.959991"/>
    <n v="289.44000199999999"/>
    <n v="306.73998999999998"/>
    <x v="2894"/>
    <n v="9688100"/>
    <x v="0"/>
    <n v="186.320007"/>
    <n v="192.44000199999999"/>
    <n v="183.10000600000001"/>
    <n v="192.33000200000001"/>
    <n v="186.65126000000001"/>
    <n v="17434500"/>
  </r>
  <r>
    <x v="2958"/>
    <x v="1"/>
    <x v="9"/>
    <x v="12"/>
    <x v="0"/>
    <n v="314.58999599999999"/>
    <n v="314.58999599999999"/>
    <n v="290.82998700000002"/>
    <n v="292"/>
    <x v="2895"/>
    <n v="8051100"/>
    <x v="0"/>
    <n v="193.199997"/>
    <n v="194.03999300000001"/>
    <n v="184.5"/>
    <n v="185.729996"/>
    <n v="180.246094"/>
    <n v="15226400"/>
  </r>
  <r>
    <x v="2959"/>
    <x v="2"/>
    <x v="9"/>
    <x v="12"/>
    <x v="0"/>
    <n v="299.10998499999999"/>
    <n v="302.79998799999998"/>
    <n v="292.75"/>
    <n v="302.35998499999999"/>
    <x v="2896"/>
    <n v="6463800"/>
    <x v="0"/>
    <n v="190.36000100000001"/>
    <n v="194.490005"/>
    <n v="186.16999799999999"/>
    <n v="194.28999300000001"/>
    <n v="188.55336"/>
    <n v="10789100"/>
  </r>
  <r>
    <x v="2960"/>
    <x v="3"/>
    <x v="9"/>
    <x v="12"/>
    <x v="0"/>
    <n v="295.709991"/>
    <n v="298.709991"/>
    <n v="288.23998999999998"/>
    <n v="290.73001099999999"/>
    <x v="2897"/>
    <n v="6621300"/>
    <x v="0"/>
    <n v="191.240005"/>
    <n v="191.91999799999999"/>
    <n v="185.63999899999999"/>
    <n v="186.96000699999999"/>
    <n v="181.43978899999999"/>
    <n v="10106900"/>
  </r>
  <r>
    <x v="2961"/>
    <x v="4"/>
    <x v="9"/>
    <x v="12"/>
    <x v="0"/>
    <n v="282.69000199999999"/>
    <n v="288.85000600000001"/>
    <n v="278.61999500000002"/>
    <n v="287.01001000000002"/>
    <x v="2898"/>
    <n v="7061500"/>
    <x v="0"/>
    <n v="183.53999300000001"/>
    <n v="185.990005"/>
    <n v="179.979996"/>
    <n v="184.36000100000001"/>
    <n v="178.91658000000001"/>
    <n v="15183200"/>
  </r>
  <r>
    <x v="2962"/>
    <x v="0"/>
    <x v="9"/>
    <x v="12"/>
    <x v="0"/>
    <n v="265"/>
    <n v="279.23998999999998"/>
    <n v="261.17999300000002"/>
    <n v="262.01001000000002"/>
    <x v="2899"/>
    <n v="8498300"/>
    <x v="0"/>
    <n v="171.21000699999999"/>
    <n v="179.570007"/>
    <n v="168.30999800000001"/>
    <n v="171.13000500000001"/>
    <n v="166.07719399999999"/>
    <n v="20486400"/>
  </r>
  <r>
    <x v="2963"/>
    <x v="1"/>
    <x v="9"/>
    <x v="12"/>
    <x v="0"/>
    <n v="276.42001299999998"/>
    <n v="280.86999500000002"/>
    <n v="262.85998499999999"/>
    <n v="280.57000699999998"/>
    <x v="2900"/>
    <n v="8131400"/>
    <x v="0"/>
    <n v="179.470001"/>
    <n v="182.61000100000001"/>
    <n v="171.88000500000001"/>
    <n v="182.60000600000001"/>
    <n v="177.208527"/>
    <n v="16119400"/>
  </r>
  <r>
    <x v="2964"/>
    <x v="2"/>
    <x v="9"/>
    <x v="12"/>
    <x v="0"/>
    <n v="272.95001200000002"/>
    <n v="274.040009"/>
    <n v="263.30999800000001"/>
    <n v="269.76001000000002"/>
    <x v="2901"/>
    <n v="8366800"/>
    <x v="0"/>
    <n v="177.64999399999999"/>
    <n v="178.729996"/>
    <n v="170.199997"/>
    <n v="172.949997"/>
    <n v="167.84343000000001"/>
    <n v="14598200"/>
  </r>
  <r>
    <x v="2965"/>
    <x v="3"/>
    <x v="9"/>
    <x v="12"/>
    <x v="0"/>
    <n v="244.529999"/>
    <n v="262.48998999999998"/>
    <n v="240.929993"/>
    <n v="241.5"/>
    <x v="2902"/>
    <n v="15031500"/>
    <x v="0"/>
    <n v="158.5"/>
    <n v="172"/>
    <n v="156.990005"/>
    <n v="160.08000200000001"/>
    <n v="155.35343900000001"/>
    <n v="27467700"/>
  </r>
  <r>
    <x v="2966"/>
    <x v="4"/>
    <x v="9"/>
    <x v="12"/>
    <x v="0"/>
    <n v="258.77999899999998"/>
    <n v="270.02999899999998"/>
    <n v="245.5"/>
    <n v="270.01001000000002"/>
    <x v="2903"/>
    <n v="9934900"/>
    <x v="0"/>
    <n v="168.720001"/>
    <n v="176.320007"/>
    <n v="162.21000699999999"/>
    <n v="175.83000200000001"/>
    <n v="170.638428"/>
    <n v="19948900"/>
  </r>
  <r>
    <x v="2967"/>
    <x v="0"/>
    <x v="9"/>
    <x v="12"/>
    <x v="0"/>
    <n v="234.490005"/>
    <n v="257.73001099999999"/>
    <n v="229.259995"/>
    <n v="235.64999399999999"/>
    <x v="2904"/>
    <n v="12111500"/>
    <x v="0"/>
    <n v="151.13999899999999"/>
    <n v="165.30999800000001"/>
    <n v="147.979996"/>
    <n v="152.009995"/>
    <n v="147.52171300000001"/>
    <n v="23692000"/>
  </r>
  <r>
    <x v="2968"/>
    <x v="1"/>
    <x v="9"/>
    <x v="12"/>
    <x v="0"/>
    <n v="240.479996"/>
    <n v="250.5"/>
    <n v="231.96000699999999"/>
    <n v="237.88000500000001"/>
    <x v="2905"/>
    <n v="12665200"/>
    <x v="0"/>
    <n v="155.75"/>
    <n v="163.699997"/>
    <n v="149.25"/>
    <n v="157.88999899999999"/>
    <n v="153.22813400000001"/>
    <n v="22298000"/>
  </r>
  <r>
    <x v="2969"/>
    <x v="2"/>
    <x v="9"/>
    <x v="12"/>
    <x v="0"/>
    <n v="222.33999600000001"/>
    <n v="229.10000600000001"/>
    <n v="213.220001"/>
    <n v="227.929993"/>
    <x v="2906"/>
    <n v="11352800"/>
    <x v="0"/>
    <n v="148.46000699999999"/>
    <n v="150.679993"/>
    <n v="139.800003"/>
    <n v="148.479996"/>
    <n v="144.095978"/>
    <n v="22787500"/>
  </r>
  <r>
    <x v="2970"/>
    <x v="3"/>
    <x v="9"/>
    <x v="12"/>
    <x v="0"/>
    <n v="224.009995"/>
    <n v="238.5"/>
    <n v="211.550003"/>
    <n v="227.14999399999999"/>
    <x v="2907"/>
    <n v="9126400"/>
    <x v="0"/>
    <n v="146.91999799999999"/>
    <n v="157.25"/>
    <n v="141.470001"/>
    <n v="152.25"/>
    <n v="147.75462300000001"/>
    <n v="19362800"/>
  </r>
  <r>
    <x v="2971"/>
    <x v="4"/>
    <x v="9"/>
    <x v="12"/>
    <x v="0"/>
    <n v="236.020004"/>
    <n v="236.020004"/>
    <n v="210"/>
    <n v="211.41999799999999"/>
    <x v="2908"/>
    <n v="10518600"/>
    <x v="0"/>
    <n v="154.820007"/>
    <n v="158.259995"/>
    <n v="145.66999799999999"/>
    <n v="146.83000200000001"/>
    <n v="142.494675"/>
    <n v="18692100"/>
  </r>
  <r>
    <x v="2972"/>
    <x v="0"/>
    <x v="9"/>
    <x v="12"/>
    <x v="0"/>
    <n v="203.279999"/>
    <n v="215.679993"/>
    <n v="199.990005"/>
    <n v="203.300003"/>
    <x v="2909"/>
    <n v="11588700"/>
    <x v="0"/>
    <n v="141.33000200000001"/>
    <n v="143.35000600000001"/>
    <n v="133.929993"/>
    <n v="135.740005"/>
    <n v="131.73211699999999"/>
    <n v="30344100"/>
  </r>
  <r>
    <x v="2973"/>
    <x v="1"/>
    <x v="9"/>
    <x v="12"/>
    <x v="0"/>
    <n v="215.91999799999999"/>
    <n v="238.44000199999999"/>
    <n v="215"/>
    <n v="237.070007"/>
    <x v="2910"/>
    <n v="11654800"/>
    <x v="0"/>
    <n v="144.83999600000001"/>
    <n v="155.25"/>
    <n v="143.58000200000001"/>
    <n v="154.529999"/>
    <n v="149.967331"/>
    <n v="24488300"/>
  </r>
  <r>
    <x v="2974"/>
    <x v="2"/>
    <x v="9"/>
    <x v="12"/>
    <x v="0"/>
    <n v="247.89999399999999"/>
    <n v="266.29998799999998"/>
    <n v="240.36000100000001"/>
    <n v="256.48001099999999"/>
    <x v="2911"/>
    <n v="12642700"/>
    <x v="0"/>
    <n v="159.320007"/>
    <n v="168.179993"/>
    <n v="153.58000200000001"/>
    <n v="161.779999"/>
    <n v="157.00323499999999"/>
    <n v="20619600"/>
  </r>
  <r>
    <x v="2975"/>
    <x v="3"/>
    <x v="9"/>
    <x v="12"/>
    <x v="0"/>
    <n v="257.89999399999999"/>
    <n v="265.80999800000001"/>
    <n v="252.61999499999999"/>
    <n v="263.17999300000002"/>
    <x v="2912"/>
    <n v="9957900"/>
    <x v="0"/>
    <n v="162.08000200000001"/>
    <n v="169.529999"/>
    <n v="161.78999300000001"/>
    <n v="168.88000500000001"/>
    <n v="163.89364599999999"/>
    <n v="17062900"/>
  </r>
  <r>
    <x v="2976"/>
    <x v="4"/>
    <x v="9"/>
    <x v="12"/>
    <x v="0"/>
    <n v="250.240005"/>
    <n v="256.07000699999998"/>
    <n v="244.699997"/>
    <n v="247.64999399999999"/>
    <x v="2913"/>
    <n v="7819300"/>
    <x v="0"/>
    <n v="161.08000200000001"/>
    <n v="167.10000600000001"/>
    <n v="158.14999399999999"/>
    <n v="161.55999800000001"/>
    <n v="156.789749"/>
    <n v="14950700"/>
  </r>
  <r>
    <x v="2977"/>
    <x v="0"/>
    <x v="9"/>
    <x v="12"/>
    <x v="0"/>
    <n v="245.85000600000001"/>
    <n v="254.25"/>
    <n v="244.64999399999999"/>
    <n v="253.25"/>
    <x v="2914"/>
    <n v="5765800"/>
    <x v="0"/>
    <n v="161.03999300000001"/>
    <n v="165.86999499999999"/>
    <n v="160.69000199999999"/>
    <n v="165.570007"/>
    <n v="160.681366"/>
    <n v="15714500"/>
  </r>
  <r>
    <x v="2978"/>
    <x v="1"/>
    <x v="9"/>
    <x v="12"/>
    <x v="0"/>
    <n v="252.46000699999999"/>
    <n v="253.41999799999999"/>
    <n v="241.08000200000001"/>
    <n v="241.55999800000001"/>
    <x v="2915"/>
    <n v="10373900"/>
    <x v="0"/>
    <n v="166.429993"/>
    <n v="168.19000199999999"/>
    <n v="160.53999300000001"/>
    <n v="161.11999499999999"/>
    <n v="156.36273199999999"/>
    <n v="20613100"/>
  </r>
  <r>
    <x v="2979"/>
    <x v="2"/>
    <x v="10"/>
    <x v="12"/>
    <x v="0"/>
    <n v="230.94000199999999"/>
    <n v="237.10000600000001"/>
    <n v="227.10000600000001"/>
    <n v="228.61000100000001"/>
    <x v="2916"/>
    <n v="6646200"/>
    <x v="0"/>
    <n v="156.320007"/>
    <n v="158.070007"/>
    <n v="151.41999799999999"/>
    <n v="153.11000100000001"/>
    <n v="148.589249"/>
    <n v="12595200"/>
  </r>
  <r>
    <x v="2980"/>
    <x v="3"/>
    <x v="10"/>
    <x v="12"/>
    <x v="0"/>
    <n v="228.38999899999999"/>
    <n v="239.36999499999999"/>
    <n v="227.35000600000001"/>
    <n v="238.88000500000001"/>
    <x v="2917"/>
    <n v="6446600"/>
    <x v="0"/>
    <n v="152.529999"/>
    <n v="158.35000600000001"/>
    <n v="151.28999300000001"/>
    <n v="157.38999899999999"/>
    <n v="152.74290500000001"/>
    <n v="14051100"/>
  </r>
  <r>
    <x v="2981"/>
    <x v="4"/>
    <x v="10"/>
    <x v="12"/>
    <x v="0"/>
    <n v="236.979996"/>
    <n v="239.88000500000001"/>
    <n v="230.30999800000001"/>
    <n v="237.029999"/>
    <x v="2918"/>
    <n v="4163000"/>
    <x v="0"/>
    <n v="155.55999800000001"/>
    <n v="157.720001"/>
    <n v="150.60000600000001"/>
    <n v="151.85000600000001"/>
    <n v="147.366455"/>
    <n v="11994700"/>
  </r>
  <r>
    <x v="2982"/>
    <x v="0"/>
    <x v="10"/>
    <x v="12"/>
    <x v="0"/>
    <n v="252"/>
    <n v="267.10998499999999"/>
    <n v="250.009995"/>
    <n v="265.94000199999999"/>
    <x v="2919"/>
    <n v="8636700"/>
    <x v="0"/>
    <n v="160.020004"/>
    <n v="170.729996"/>
    <n v="158.25"/>
    <n v="169.44000199999999"/>
    <n v="164.437073"/>
    <n v="16479100"/>
  </r>
  <r>
    <x v="2983"/>
    <x v="1"/>
    <x v="10"/>
    <x v="12"/>
    <x v="0"/>
    <n v="281.60998499999999"/>
    <n v="282.86999500000002"/>
    <n v="258.48001099999999"/>
    <n v="259.07998700000002"/>
    <x v="2920"/>
    <n v="8627300"/>
    <x v="0"/>
    <n v="177.759995"/>
    <n v="178.800003"/>
    <n v="168.10000600000001"/>
    <n v="168.58999600000001"/>
    <n v="163.61219800000001"/>
    <n v="15379000"/>
  </r>
  <r>
    <x v="2984"/>
    <x v="2"/>
    <x v="10"/>
    <x v="12"/>
    <x v="0"/>
    <n v="262.51001000000002"/>
    <n v="271.88000499999998"/>
    <n v="258.91000400000001"/>
    <n v="270.95001200000002"/>
    <x v="2921"/>
    <n v="5690100"/>
    <x v="0"/>
    <n v="171.009995"/>
    <n v="176"/>
    <n v="167.929993"/>
    <n v="174.94000199999999"/>
    <n v="169.77470400000001"/>
    <n v="11146500"/>
  </r>
  <r>
    <x v="2985"/>
    <x v="3"/>
    <x v="10"/>
    <x v="12"/>
    <x v="0"/>
    <n v="275.13000499999998"/>
    <n v="276"/>
    <n v="267.72000100000002"/>
    <n v="269.39999399999999"/>
    <x v="2922"/>
    <n v="6662900"/>
    <x v="0"/>
    <n v="176.270004"/>
    <n v="177.19000199999999"/>
    <n v="172.85000600000001"/>
    <n v="173.69000199999999"/>
    <n v="168.56163000000001"/>
    <n v="12231800"/>
  </r>
  <r>
    <x v="2986"/>
    <x v="0"/>
    <x v="10"/>
    <x v="12"/>
    <x v="0"/>
    <n v="268.20001200000002"/>
    <n v="268.70001200000002"/>
    <n v="255.75"/>
    <n v="263.33999599999999"/>
    <x v="2923"/>
    <n v="7114400"/>
    <x v="0"/>
    <n v="172.259995"/>
    <n v="172.320007"/>
    <n v="166.14999399999999"/>
    <n v="168.990005"/>
    <n v="164.00039699999999"/>
    <n v="14043700"/>
  </r>
  <r>
    <x v="2987"/>
    <x v="1"/>
    <x v="10"/>
    <x v="12"/>
    <x v="0"/>
    <n v="269.88000499999998"/>
    <n v="275.64001500000001"/>
    <n v="269.20001200000002"/>
    <n v="270.72000100000002"/>
    <x v="2924"/>
    <n v="6354400"/>
    <x v="0"/>
    <n v="173.08999600000001"/>
    <n v="175.429993"/>
    <n v="170.83000200000001"/>
    <n v="174.61999499999999"/>
    <n v="169.46414200000001"/>
    <n v="9980500"/>
  </r>
  <r>
    <x v="2988"/>
    <x v="2"/>
    <x v="10"/>
    <x v="12"/>
    <x v="0"/>
    <n v="260.51001000000002"/>
    <n v="262.95001200000002"/>
    <n v="255.61999499999999"/>
    <n v="257.14001500000001"/>
    <x v="2925"/>
    <n v="10240700"/>
    <x v="0"/>
    <n v="168.699997"/>
    <n v="169.36000100000001"/>
    <n v="164.949997"/>
    <n v="165.96000699999999"/>
    <n v="161.059845"/>
    <n v="12118700"/>
  </r>
  <r>
    <x v="2989"/>
    <x v="3"/>
    <x v="10"/>
    <x v="12"/>
    <x v="0"/>
    <n v="258.39001500000001"/>
    <n v="258.39001500000001"/>
    <n v="244.71000699999999"/>
    <n v="246.759995"/>
    <x v="2926"/>
    <n v="11455400"/>
    <x v="0"/>
    <n v="167.11000100000001"/>
    <n v="168"/>
    <n v="159.800003"/>
    <n v="162.41999799999999"/>
    <n v="157.624359"/>
    <n v="20308200"/>
  </r>
  <r>
    <x v="2990"/>
    <x v="4"/>
    <x v="10"/>
    <x v="12"/>
    <x v="0"/>
    <n v="258.25"/>
    <n v="260.70001200000002"/>
    <n v="251.509995"/>
    <n v="259.97000100000002"/>
    <x v="2927"/>
    <n v="10412100"/>
    <x v="0"/>
    <n v="169.64999399999999"/>
    <n v="170.990005"/>
    <n v="164.949997"/>
    <n v="169.53999300000001"/>
    <n v="164.53410299999999"/>
    <n v="15375800"/>
  </r>
  <r>
    <x v="2991"/>
    <x v="0"/>
    <x v="10"/>
    <x v="12"/>
    <x v="0"/>
    <n v="254.509995"/>
    <n v="256.63000499999998"/>
    <n v="249.66999799999999"/>
    <n v="251.729996"/>
    <x v="2928"/>
    <n v="6042700"/>
    <x v="0"/>
    <n v="167.33000200000001"/>
    <n v="167.429993"/>
    <n v="163.199997"/>
    <n v="164.220001"/>
    <n v="159.371262"/>
    <n v="10505200"/>
  </r>
  <r>
    <x v="2992"/>
    <x v="1"/>
    <x v="10"/>
    <x v="12"/>
    <x v="0"/>
    <n v="246.64999399999999"/>
    <n v="249.38999899999999"/>
    <n v="244.10000600000001"/>
    <n v="245.35000600000001"/>
    <x v="2929"/>
    <n v="5964600"/>
    <x v="0"/>
    <n v="162"/>
    <n v="162.570007"/>
    <n v="159.14999399999999"/>
    <n v="160.529999"/>
    <n v="155.79016100000001"/>
    <n v="10562100"/>
  </r>
  <r>
    <x v="2993"/>
    <x v="2"/>
    <x v="10"/>
    <x v="12"/>
    <x v="0"/>
    <n v="251.46000699999999"/>
    <n v="258.60000600000001"/>
    <n v="251"/>
    <n v="256.91000400000001"/>
    <x v="2930"/>
    <n v="5083200"/>
    <x v="0"/>
    <n v="164.66000399999999"/>
    <n v="167.699997"/>
    <n v="162.91999799999999"/>
    <n v="166.58999600000001"/>
    <n v="161.67124899999999"/>
    <n v="14502500"/>
  </r>
  <r>
    <x v="2994"/>
    <x v="3"/>
    <x v="10"/>
    <x v="12"/>
    <x v="0"/>
    <n v="259.39001500000001"/>
    <n v="262.42001299999998"/>
    <n v="255.270004"/>
    <n v="255.86000100000001"/>
    <x v="2931"/>
    <n v="4270600"/>
    <x v="0"/>
    <n v="167.88000500000001"/>
    <n v="170.41000399999999"/>
    <n v="166.21000699999999"/>
    <n v="166.38000500000001"/>
    <n v="161.46748400000001"/>
    <n v="11411300"/>
  </r>
  <r>
    <x v="2995"/>
    <x v="4"/>
    <x v="10"/>
    <x v="12"/>
    <x v="0"/>
    <n v="258.42999300000002"/>
    <n v="259.82998700000002"/>
    <n v="252.83000200000001"/>
    <n v="258.76001000000002"/>
    <x v="2932"/>
    <n v="3824200"/>
    <x v="0"/>
    <n v="168.44000199999999"/>
    <n v="168.75"/>
    <n v="164.009995"/>
    <n v="167.320007"/>
    <n v="162.379684"/>
    <n v="8391400"/>
  </r>
  <r>
    <x v="2996"/>
    <x v="0"/>
    <x v="10"/>
    <x v="12"/>
    <x v="0"/>
    <n v="260.22000100000002"/>
    <n v="265.72000100000002"/>
    <n v="259.51001000000002"/>
    <n v="265.11999500000002"/>
    <x v="2933"/>
    <n v="4099900"/>
    <x v="0"/>
    <n v="168.64999399999999"/>
    <n v="172.35000600000001"/>
    <n v="168.550003"/>
    <n v="171.759995"/>
    <n v="166.68859900000001"/>
    <n v="9903300"/>
  </r>
  <r>
    <x v="2997"/>
    <x v="1"/>
    <x v="10"/>
    <x v="12"/>
    <x v="0"/>
    <n v="270.39999399999999"/>
    <n v="272.64999399999999"/>
    <n v="262.959991"/>
    <n v="264.60000600000001"/>
    <x v="2934"/>
    <n v="4344000"/>
    <x v="0"/>
    <n v="175"/>
    <n v="175.009995"/>
    <n v="170.38000500000001"/>
    <n v="171.25"/>
    <n v="166.19366500000001"/>
    <n v="8614400"/>
  </r>
  <r>
    <x v="2998"/>
    <x v="2"/>
    <x v="10"/>
    <x v="12"/>
    <x v="0"/>
    <n v="278.45001200000002"/>
    <n v="285"/>
    <n v="276.26001000000002"/>
    <n v="283.69000199999999"/>
    <x v="2935"/>
    <n v="8505000"/>
    <x v="0"/>
    <n v="176.85000600000001"/>
    <n v="182.25"/>
    <n v="176.10000600000001"/>
    <n v="181.78999300000001"/>
    <n v="176.42243999999999"/>
    <n v="12862800"/>
  </r>
  <r>
    <x v="2999"/>
    <x v="3"/>
    <x v="10"/>
    <x v="12"/>
    <x v="0"/>
    <n v="278.42999300000002"/>
    <n v="281.63000499999998"/>
    <n v="273.41000400000001"/>
    <n v="274.97000100000002"/>
    <x v="2936"/>
    <n v="5898900"/>
    <x v="0"/>
    <n v="181.779999"/>
    <n v="181.83000200000001"/>
    <n v="177.66000399999999"/>
    <n v="178.720001"/>
    <n v="173.44309999999999"/>
    <n v="11331600"/>
  </r>
  <r>
    <x v="3000"/>
    <x v="4"/>
    <x v="11"/>
    <x v="12"/>
    <x v="0"/>
    <n v="268.70001200000002"/>
    <n v="273.98998999999998"/>
    <n v="267.209991"/>
    <n v="268.73998999999998"/>
    <x v="2937"/>
    <n v="5067800"/>
    <x v="0"/>
    <n v="174.449997"/>
    <n v="179.63999899999999"/>
    <n v="174.270004"/>
    <n v="175.570007"/>
    <n v="170.38610800000001"/>
    <n v="10109600"/>
  </r>
  <r>
    <x v="3001"/>
    <x v="0"/>
    <x v="11"/>
    <x v="12"/>
    <x v="0"/>
    <n v="265.5"/>
    <n v="270.07000699999998"/>
    <n v="263.01001000000002"/>
    <n v="269.26001000000002"/>
    <x v="2938"/>
    <n v="3747100"/>
    <x v="0"/>
    <n v="172.949997"/>
    <n v="176.94000199999999"/>
    <n v="171.720001"/>
    <n v="176.14999399999999"/>
    <n v="170.94897499999999"/>
    <n v="9386200"/>
  </r>
  <r>
    <x v="3002"/>
    <x v="1"/>
    <x v="11"/>
    <x v="12"/>
    <x v="0"/>
    <n v="276.83999599999999"/>
    <n v="277.85000600000001"/>
    <n v="273.29998799999998"/>
    <n v="273.98001099999999"/>
    <x v="2939"/>
    <n v="3926200"/>
    <x v="0"/>
    <n v="179.08999600000001"/>
    <n v="181.10000600000001"/>
    <n v="178.259995"/>
    <n v="178.44000199999999"/>
    <n v="173.17132599999999"/>
    <n v="13513000"/>
  </r>
  <r>
    <x v="3003"/>
    <x v="2"/>
    <x v="11"/>
    <x v="12"/>
    <x v="0"/>
    <n v="276.959991"/>
    <n v="276.959991"/>
    <n v="271.54998799999998"/>
    <n v="272.44000199999999"/>
    <x v="2940"/>
    <n v="3261900"/>
    <x v="0"/>
    <n v="179.720001"/>
    <n v="180.509995"/>
    <n v="177.88000500000001"/>
    <n v="178.779999"/>
    <n v="173.501328"/>
    <n v="8540500"/>
  </r>
  <r>
    <x v="3004"/>
    <x v="3"/>
    <x v="11"/>
    <x v="12"/>
    <x v="0"/>
    <n v="277.80999800000001"/>
    <n v="282.45001200000002"/>
    <n v="277.23998999999998"/>
    <n v="278.47000100000002"/>
    <x v="2941"/>
    <n v="4371400"/>
    <x v="0"/>
    <n v="181.75"/>
    <n v="184.979996"/>
    <n v="181.71000699999999"/>
    <n v="182.720001"/>
    <n v="177.324997"/>
    <n v="9262200"/>
  </r>
  <r>
    <x v="3005"/>
    <x v="4"/>
    <x v="11"/>
    <x v="12"/>
    <x v="0"/>
    <n v="283.39999399999999"/>
    <n v="283.42001299999998"/>
    <n v="279.5"/>
    <n v="282.44000199999999"/>
    <x v="2942"/>
    <n v="3215400"/>
    <x v="0"/>
    <n v="185.029999"/>
    <n v="185.75"/>
    <n v="183.61999499999999"/>
    <n v="185.08999600000001"/>
    <n v="179.625"/>
    <n v="6470100"/>
  </r>
  <r>
    <x v="3006"/>
    <x v="0"/>
    <x v="11"/>
    <x v="12"/>
    <x v="0"/>
    <n v="279.5"/>
    <n v="282.80999800000001"/>
    <n v="277.63000499999998"/>
    <n v="281.23001099999999"/>
    <x v="2943"/>
    <n v="4056900"/>
    <x v="0"/>
    <n v="183.86999499999999"/>
    <n v="184.61999499999999"/>
    <n v="181.429993"/>
    <n v="183.55999800000001"/>
    <n v="178.14016699999999"/>
    <n v="8683100"/>
  </r>
  <r>
    <x v="3007"/>
    <x v="1"/>
    <x v="11"/>
    <x v="12"/>
    <x v="0"/>
    <n v="280.45001200000002"/>
    <n v="282.32998700000002"/>
    <n v="272.10998499999999"/>
    <n v="272.10998499999999"/>
    <x v="2944"/>
    <n v="4031400"/>
    <x v="0"/>
    <n v="183.55999800000001"/>
    <n v="183.990005"/>
    <n v="179.36999499999999"/>
    <n v="179.470001"/>
    <n v="174.170929"/>
    <n v="8219700"/>
  </r>
  <r>
    <x v="3008"/>
    <x v="2"/>
    <x v="11"/>
    <x v="12"/>
    <x v="0"/>
    <n v="272.29998799999998"/>
    <n v="276.07000699999998"/>
    <n v="264.19000199999999"/>
    <n v="269.16000400000001"/>
    <x v="2945"/>
    <n v="4802100"/>
    <x v="0"/>
    <n v="178.5"/>
    <n v="181.08999600000001"/>
    <n v="175.03999300000001"/>
    <n v="177.08999600000001"/>
    <n v="172.148956"/>
    <n v="13377100"/>
  </r>
  <r>
    <x v="3009"/>
    <x v="3"/>
    <x v="11"/>
    <x v="12"/>
    <x v="0"/>
    <n v="270.20001200000002"/>
    <n v="277.55999800000001"/>
    <n v="263.959991"/>
    <n v="277.30999800000001"/>
    <x v="2946"/>
    <n v="6294200"/>
    <x v="0"/>
    <n v="175.94000199999999"/>
    <n v="181.050003"/>
    <n v="173.820007"/>
    <n v="180.89999399999999"/>
    <n v="175.85266100000001"/>
    <n v="9695100"/>
  </r>
  <r>
    <x v="3010"/>
    <x v="4"/>
    <x v="11"/>
    <x v="12"/>
    <x v="0"/>
    <n v="276.040009"/>
    <n v="279.14001500000001"/>
    <n v="273.290009"/>
    <n v="278.94000199999999"/>
    <x v="2947"/>
    <n v="3813300"/>
    <x v="0"/>
    <n v="179.979996"/>
    <n v="184.13999899999999"/>
    <n v="178.86999499999999"/>
    <n v="183.490005"/>
    <n v="178.37043800000001"/>
    <n v="10785900"/>
  </r>
  <r>
    <x v="3011"/>
    <x v="0"/>
    <x v="11"/>
    <x v="12"/>
    <x v="0"/>
    <n v="285.459991"/>
    <n v="292.08999599999999"/>
    <n v="285"/>
    <n v="289.89999399999999"/>
    <x v="2948"/>
    <n v="6037800"/>
    <x v="0"/>
    <n v="188"/>
    <n v="192.83000200000001"/>
    <n v="187.470001"/>
    <n v="191.38000500000001"/>
    <n v="186.04025300000001"/>
    <n v="11802200"/>
  </r>
  <r>
    <x v="3012"/>
    <x v="1"/>
    <x v="11"/>
    <x v="12"/>
    <x v="0"/>
    <n v="289.17001299999998"/>
    <n v="297.82000699999998"/>
    <n v="287.48998999999998"/>
    <n v="290.73001099999999"/>
    <x v="2949"/>
    <n v="5211800"/>
    <x v="0"/>
    <n v="191.13999899999999"/>
    <n v="194.5"/>
    <n v="189.229996"/>
    <n v="189.36000100000001"/>
    <n v="184.07662999999999"/>
    <n v="7446800"/>
  </r>
  <r>
    <x v="3013"/>
    <x v="2"/>
    <x v="11"/>
    <x v="12"/>
    <x v="0"/>
    <n v="295.75"/>
    <n v="301.14999399999999"/>
    <n v="295.39001500000001"/>
    <n v="298.79998799999998"/>
    <x v="2950"/>
    <n v="4592200"/>
    <x v="0"/>
    <n v="193"/>
    <n v="194.990005"/>
    <n v="192.41000399999999"/>
    <n v="193.86000100000001"/>
    <n v="188.451111"/>
    <n v="9545600"/>
  </r>
  <r>
    <x v="3014"/>
    <x v="3"/>
    <x v="11"/>
    <x v="12"/>
    <x v="0"/>
    <n v="299.36999500000002"/>
    <n v="299.92999300000002"/>
    <n v="292.75"/>
    <n v="294.26001000000002"/>
    <x v="2951"/>
    <n v="3944100"/>
    <x v="0"/>
    <n v="193.5"/>
    <n v="193.61999499999999"/>
    <n v="190.020004"/>
    <n v="190.61999499999999"/>
    <n v="185.30145300000001"/>
    <n v="11338100"/>
  </r>
  <r>
    <x v="3015"/>
    <x v="4"/>
    <x v="11"/>
    <x v="12"/>
    <x v="0"/>
    <n v="295.05999800000001"/>
    <n v="296.79998799999998"/>
    <n v="293.01001000000002"/>
    <n v="294.91000400000001"/>
    <x v="2952"/>
    <n v="2897000"/>
    <x v="0"/>
    <n v="191"/>
    <n v="191.36999499999999"/>
    <n v="189.229996"/>
    <n v="190.86000100000001"/>
    <n v="185.534775"/>
    <n v="5807600"/>
  </r>
  <r>
    <x v="3016"/>
    <x v="1"/>
    <x v="11"/>
    <x v="12"/>
    <x v="0"/>
    <n v="304.61999500000002"/>
    <n v="305"/>
    <n v="301.94000199999999"/>
    <n v="303.32998700000002"/>
    <x v="2953"/>
    <n v="5246900"/>
    <x v="0"/>
    <n v="195.800003"/>
    <n v="196.270004"/>
    <n v="192.759995"/>
    <n v="193.220001"/>
    <n v="187.82894899999999"/>
    <n v="9662200"/>
  </r>
  <r>
    <x v="3017"/>
    <x v="2"/>
    <x v="11"/>
    <x v="12"/>
    <x v="0"/>
    <n v="304"/>
    <n v="304.73001099999999"/>
    <n v="292.11999500000002"/>
    <n v="299.76998900000001"/>
    <x v="2954"/>
    <n v="5147900"/>
    <x v="0"/>
    <n v="194.30999800000001"/>
    <n v="194.30999800000001"/>
    <n v="188.520004"/>
    <n v="192.820007"/>
    <n v="187.44010900000001"/>
    <n v="7650300"/>
  </r>
  <r>
    <x v="3018"/>
    <x v="3"/>
    <x v="11"/>
    <x v="12"/>
    <x v="0"/>
    <n v="300.98001099999999"/>
    <n v="310"/>
    <n v="298.83999599999999"/>
    <n v="302.29998799999998"/>
    <x v="2955"/>
    <n v="4520800"/>
    <x v="0"/>
    <n v="193.53999300000001"/>
    <n v="198.28999300000001"/>
    <n v="192.71000699999999"/>
    <n v="194.259995"/>
    <n v="188.83989"/>
    <n v="8352200"/>
  </r>
  <r>
    <x v="3019"/>
    <x v="4"/>
    <x v="11"/>
    <x v="12"/>
    <x v="0"/>
    <n v="302"/>
    <n v="304.42999300000002"/>
    <n v="298.86999500000002"/>
    <n v="300.89001500000001"/>
    <x v="2956"/>
    <n v="4930100"/>
    <x v="0"/>
    <n v="194.5"/>
    <n v="196.740005"/>
    <n v="193.279999"/>
    <n v="195.240005"/>
    <n v="189.792587"/>
    <n v="10211900"/>
  </r>
  <r>
    <x v="3020"/>
    <x v="0"/>
    <x v="0"/>
    <x v="12"/>
    <x v="0"/>
    <n v="300.79998799999998"/>
    <n v="303.05999800000001"/>
    <n v="297.89999399999999"/>
    <n v="301.39999399999999"/>
    <x v="2957"/>
    <n v="2841800"/>
    <x v="0"/>
    <n v="194.71000699999999"/>
    <n v="195.88000500000001"/>
    <n v="193.520004"/>
    <n v="194.35000600000001"/>
    <n v="188.92739900000001"/>
    <n v="6011300"/>
  </r>
  <r>
    <x v="3021"/>
    <x v="1"/>
    <x v="0"/>
    <x v="12"/>
    <x v="0"/>
    <n v="304.98998999999998"/>
    <n v="306.10998499999999"/>
    <n v="301.69000199999999"/>
    <n v="303.58999599999999"/>
    <x v="2958"/>
    <n v="4131300"/>
    <x v="0"/>
    <n v="195.94000199999999"/>
    <n v="197.520004"/>
    <n v="194.91999799999999"/>
    <n v="196.36000100000001"/>
    <n v="190.881317"/>
    <n v="8462100"/>
  </r>
  <r>
    <x v="3022"/>
    <x v="2"/>
    <x v="0"/>
    <x v="12"/>
    <x v="0"/>
    <n v="305.48001099999999"/>
    <n v="308.10998499999999"/>
    <n v="302.209991"/>
    <n v="307.07000699999998"/>
    <x v="2959"/>
    <n v="3429700"/>
    <x v="0"/>
    <n v="198"/>
    <n v="198.13999899999999"/>
    <n v="195.570007"/>
    <n v="196.86999499999999"/>
    <n v="191.37712099999999"/>
    <n v="8879400"/>
  </r>
  <r>
    <x v="3023"/>
    <x v="3"/>
    <x v="0"/>
    <x v="12"/>
    <x v="0"/>
    <n v="305.44000199999999"/>
    <n v="306.61999500000002"/>
    <n v="299.33999599999999"/>
    <n v="301.36999500000002"/>
    <x v="2960"/>
    <n v="4147700"/>
    <x v="0"/>
    <n v="195.979996"/>
    <n v="196.46000699999999"/>
    <n v="193.11999499999999"/>
    <n v="193.63999899999999"/>
    <n v="188.237213"/>
    <n v="7829800"/>
  </r>
  <r>
    <x v="3024"/>
    <x v="4"/>
    <x v="0"/>
    <x v="12"/>
    <x v="0"/>
    <n v="306.80999800000001"/>
    <n v="312.17999300000002"/>
    <n v="305.64999399999999"/>
    <n v="311.88000499999998"/>
    <x v="2961"/>
    <n v="5058200"/>
    <x v="0"/>
    <n v="196.199997"/>
    <n v="199.770004"/>
    <n v="195.479996"/>
    <n v="199.61000100000001"/>
    <n v="194.040649"/>
    <n v="8561200"/>
  </r>
  <r>
    <x v="3025"/>
    <x v="0"/>
    <x v="0"/>
    <x v="12"/>
    <x v="0"/>
    <n v="311.05999800000001"/>
    <n v="313.57998700000002"/>
    <n v="307.04998799999998"/>
    <n v="310.41000400000001"/>
    <x v="2962"/>
    <n v="3724300"/>
    <x v="0"/>
    <n v="199.58000200000001"/>
    <n v="199.96000699999999"/>
    <n v="197.13000500000001"/>
    <n v="199.60000600000001"/>
    <n v="194.030914"/>
    <n v="7628100"/>
  </r>
  <r>
    <x v="3026"/>
    <x v="1"/>
    <x v="0"/>
    <x v="12"/>
    <x v="0"/>
    <n v="309.77999899999998"/>
    <n v="313.47000100000002"/>
    <n v="308.20001200000002"/>
    <n v="311.48998999999998"/>
    <x v="2963"/>
    <n v="3314800"/>
    <x v="0"/>
    <n v="198.36000100000001"/>
    <n v="201.66999799999999"/>
    <n v="198.240005"/>
    <n v="199.08000200000001"/>
    <n v="193.52543600000001"/>
    <n v="6892300"/>
  </r>
  <r>
    <x v="3027"/>
    <x v="2"/>
    <x v="0"/>
    <x v="12"/>
    <x v="0"/>
    <n v="312.39001500000001"/>
    <n v="316.05999800000001"/>
    <n v="310.290009"/>
    <n v="313.14999399999999"/>
    <x v="2964"/>
    <n v="4089000"/>
    <x v="0"/>
    <n v="199.89999399999999"/>
    <n v="202.179993"/>
    <n v="198.949997"/>
    <n v="200.479996"/>
    <n v="194.886383"/>
    <n v="8405300"/>
  </r>
  <r>
    <x v="3028"/>
    <x v="3"/>
    <x v="0"/>
    <x v="12"/>
    <x v="0"/>
    <n v="305.01001000000002"/>
    <n v="306.48998999999998"/>
    <n v="291.05999800000001"/>
    <n v="291.25"/>
    <x v="2965"/>
    <n v="6505300"/>
    <x v="0"/>
    <n v="195.13999899999999"/>
    <n v="196.36000100000001"/>
    <n v="188.75"/>
    <n v="188.88000500000001"/>
    <n v="183.610062"/>
    <n v="11974600"/>
  </r>
  <r>
    <x v="3029"/>
    <x v="4"/>
    <x v="0"/>
    <x v="12"/>
    <x v="0"/>
    <n v="298.790009"/>
    <n v="299.98998999999998"/>
    <n v="290.89001500000001"/>
    <n v="297.790009"/>
    <x v="2966"/>
    <n v="4512200"/>
    <x v="0"/>
    <n v="194.21000699999999"/>
    <n v="195"/>
    <n v="187.85000600000001"/>
    <n v="192.259995"/>
    <n v="186.89575199999999"/>
    <n v="11706300"/>
  </r>
  <r>
    <x v="3030"/>
    <x v="0"/>
    <x v="0"/>
    <x v="12"/>
    <x v="0"/>
    <n v="290"/>
    <n v="298.92001299999998"/>
    <n v="288.75"/>
    <n v="297.17001299999998"/>
    <x v="2967"/>
    <n v="5932900"/>
    <x v="0"/>
    <n v="187"/>
    <n v="192.479996"/>
    <n v="186.21000699999999"/>
    <n v="191.759995"/>
    <n v="186.40965299999999"/>
    <n v="6752700"/>
  </r>
  <r>
    <x v="3031"/>
    <x v="1"/>
    <x v="0"/>
    <x v="12"/>
    <x v="0"/>
    <n v="305.91000400000001"/>
    <n v="309.08999599999999"/>
    <n v="300.10998499999999"/>
    <n v="304.48001099999999"/>
    <x v="2968"/>
    <n v="4013100"/>
    <x v="0"/>
    <n v="196.86000100000001"/>
    <n v="198.38000500000001"/>
    <n v="191.800003"/>
    <n v="192.88000500000001"/>
    <n v="187.498413"/>
    <n v="11057200"/>
  </r>
  <r>
    <x v="3032"/>
    <x v="2"/>
    <x v="0"/>
    <x v="12"/>
    <x v="0"/>
    <n v="305"/>
    <n v="307.48001099999999"/>
    <n v="303.07998700000002"/>
    <n v="303.76001000000002"/>
    <x v="2969"/>
    <n v="2566400"/>
    <x v="0"/>
    <n v="193.66000399999999"/>
    <n v="195.36999499999999"/>
    <n v="193.05999800000001"/>
    <n v="193.55999800000001"/>
    <n v="188.15943899999999"/>
    <n v="5968900"/>
  </r>
  <r>
    <x v="3033"/>
    <x v="3"/>
    <x v="0"/>
    <x v="12"/>
    <x v="0"/>
    <n v="301.82998700000002"/>
    <n v="305.10000600000001"/>
    <n v="300.5"/>
    <n v="304.85000600000001"/>
    <x v="2970"/>
    <n v="2776600"/>
    <x v="0"/>
    <n v="192.60000600000001"/>
    <n v="194.25"/>
    <n v="192.11000100000001"/>
    <n v="193.91000399999999"/>
    <n v="188.49968000000001"/>
    <n v="5803200"/>
  </r>
  <r>
    <x v="3034"/>
    <x v="4"/>
    <x v="0"/>
    <x v="12"/>
    <x v="0"/>
    <n v="309.5"/>
    <n v="309.5"/>
    <n v="296.5"/>
    <n v="296.5"/>
    <x v="2971"/>
    <n v="4533500"/>
    <x v="0"/>
    <n v="196.88999899999999"/>
    <n v="197.10000600000001"/>
    <n v="191.36999499999999"/>
    <n v="192.199997"/>
    <n v="186.83738700000001"/>
    <n v="11483300"/>
  </r>
  <r>
    <x v="3035"/>
    <x v="0"/>
    <x v="0"/>
    <x v="12"/>
    <x v="0"/>
    <n v="299.60000600000001"/>
    <n v="304.95001200000002"/>
    <n v="297.73001099999999"/>
    <n v="304.44000199999999"/>
    <x v="2972"/>
    <n v="3489200"/>
    <x v="0"/>
    <n v="191.990005"/>
    <n v="196.36000100000001"/>
    <n v="191.28999300000001"/>
    <n v="194.96000699999999"/>
    <n v="189.52040099999999"/>
    <n v="6674500"/>
  </r>
  <r>
    <x v="3036"/>
    <x v="1"/>
    <x v="0"/>
    <x v="12"/>
    <x v="0"/>
    <n v="307.02999899999998"/>
    <n v="310.42999300000002"/>
    <n v="304.42001299999998"/>
    <n v="306.88000499999998"/>
    <x v="2973"/>
    <n v="3801500"/>
    <x v="0"/>
    <n v="196.25"/>
    <n v="200.14999399999999"/>
    <n v="195.820007"/>
    <n v="197.970001"/>
    <n v="192.446426"/>
    <n v="9866800"/>
  </r>
  <r>
    <x v="3037"/>
    <x v="2"/>
    <x v="0"/>
    <x v="12"/>
    <x v="0"/>
    <n v="305"/>
    <n v="305.51998900000001"/>
    <n v="293.05999800000001"/>
    <n v="294.01001000000002"/>
    <x v="2974"/>
    <n v="5086000"/>
    <x v="0"/>
    <n v="197.020004"/>
    <n v="197.479996"/>
    <n v="190.69000199999999"/>
    <n v="191.41000399999999"/>
    <n v="186.06947299999999"/>
    <n v="9453100"/>
  </r>
  <r>
    <x v="3038"/>
    <x v="3"/>
    <x v="0"/>
    <x v="12"/>
    <x v="0"/>
    <n v="294.16000400000001"/>
    <n v="298.39001500000001"/>
    <n v="290.67001299999998"/>
    <n v="298.01001000000002"/>
    <x v="2975"/>
    <n v="3294800"/>
    <x v="0"/>
    <n v="191.10000600000001"/>
    <n v="194.240005"/>
    <n v="189.89999399999999"/>
    <n v="193.979996"/>
    <n v="188.56770299999999"/>
    <n v="9936600"/>
  </r>
  <r>
    <x v="3039"/>
    <x v="4"/>
    <x v="0"/>
    <x v="12"/>
    <x v="0"/>
    <n v="296.88000499999998"/>
    <n v="298.10998499999999"/>
    <n v="289.17001299999998"/>
    <n v="289.33999599999999"/>
    <x v="2976"/>
    <n v="4922500"/>
    <x v="0"/>
    <n v="193.10000600000001"/>
    <n v="194.13000500000001"/>
    <n v="189.08000200000001"/>
    <n v="189.270004"/>
    <n v="183.989136"/>
    <n v="11836000"/>
  </r>
  <r>
    <x v="3040"/>
    <x v="0"/>
    <x v="0"/>
    <x v="12"/>
    <x v="0"/>
    <n v="291.33999599999999"/>
    <n v="293.14999399999999"/>
    <n v="285.14999399999999"/>
    <n v="292.92999300000002"/>
    <x v="2977"/>
    <n v="3642200"/>
    <x v="0"/>
    <n v="189.91000399999999"/>
    <n v="191.449997"/>
    <n v="187.300003"/>
    <n v="191.38000500000001"/>
    <n v="186.04025300000001"/>
    <n v="8020400"/>
  </r>
  <r>
    <x v="3041"/>
    <x v="1"/>
    <x v="0"/>
    <x v="12"/>
    <x v="0"/>
    <n v="293.08999599999999"/>
    <n v="296.60000600000001"/>
    <n v="291.01001000000002"/>
    <n v="295.70001200000002"/>
    <x v="2978"/>
    <n v="4283500"/>
    <x v="0"/>
    <n v="191.490005"/>
    <n v="193.75"/>
    <n v="190.16000399999999"/>
    <n v="193.16999799999999"/>
    <n v="187.78035"/>
    <n v="9040100"/>
  </r>
  <r>
    <x v="3042"/>
    <x v="2"/>
    <x v="1"/>
    <x v="12"/>
    <x v="0"/>
    <n v="295.959991"/>
    <n v="303.26998900000001"/>
    <n v="295.11999500000002"/>
    <n v="301.17001299999998"/>
    <x v="2979"/>
    <n v="3801300"/>
    <x v="0"/>
    <n v="193.85000600000001"/>
    <n v="195.35000600000001"/>
    <n v="192.66000399999999"/>
    <n v="193.779999"/>
    <n v="188.373322"/>
    <n v="6394100"/>
  </r>
  <r>
    <x v="3043"/>
    <x v="3"/>
    <x v="1"/>
    <x v="12"/>
    <x v="0"/>
    <n v="304.32998700000002"/>
    <n v="306.89001500000001"/>
    <n v="301.30999800000001"/>
    <n v="302.42001299999998"/>
    <x v="2980"/>
    <n v="3290100"/>
    <x v="0"/>
    <n v="196"/>
    <n v="197.91999799999999"/>
    <n v="195"/>
    <n v="195.66999799999999"/>
    <n v="190.210587"/>
    <n v="6299300"/>
  </r>
  <r>
    <x v="3044"/>
    <x v="0"/>
    <x v="1"/>
    <x v="12"/>
    <x v="0"/>
    <n v="306.64999399999999"/>
    <n v="307.32000699999998"/>
    <n v="303.17001299999998"/>
    <n v="305.57000699999998"/>
    <x v="2981"/>
    <n v="3013300"/>
    <x v="0"/>
    <n v="198.729996"/>
    <n v="199.179993"/>
    <n v="195.679993"/>
    <n v="197.759995"/>
    <n v="192.24226400000001"/>
    <n v="7292200"/>
  </r>
  <r>
    <x v="3045"/>
    <x v="1"/>
    <x v="1"/>
    <x v="12"/>
    <x v="0"/>
    <n v="303.19000199999999"/>
    <n v="307.790009"/>
    <n v="299.39999399999999"/>
    <n v="299.91000400000001"/>
    <x v="2982"/>
    <n v="3633100"/>
    <x v="0"/>
    <n v="196.80999800000001"/>
    <n v="198.89999399999999"/>
    <n v="193.80999800000001"/>
    <n v="194.199997"/>
    <n v="188.78161600000001"/>
    <n v="7660100"/>
  </r>
  <r>
    <x v="3046"/>
    <x v="2"/>
    <x v="1"/>
    <x v="12"/>
    <x v="0"/>
    <n v="300.91000400000001"/>
    <n v="301.540009"/>
    <n v="297.39999399999999"/>
    <n v="300.14999399999999"/>
    <x v="2983"/>
    <n v="4115000"/>
    <x v="0"/>
    <n v="195.08000200000001"/>
    <n v="195.520004"/>
    <n v="193.11999499999999"/>
    <n v="195.070007"/>
    <n v="189.62735000000001"/>
    <n v="8368000"/>
  </r>
  <r>
    <x v="3047"/>
    <x v="3"/>
    <x v="1"/>
    <x v="12"/>
    <x v="0"/>
    <n v="299.61999500000002"/>
    <n v="300.72000100000002"/>
    <n v="290.55999800000001"/>
    <n v="294.58999599999999"/>
    <x v="2984"/>
    <n v="5042800"/>
    <x v="0"/>
    <n v="195"/>
    <n v="195.490005"/>
    <n v="189.949997"/>
    <n v="192.21000699999999"/>
    <n v="186.847137"/>
    <n v="8548200"/>
  </r>
  <r>
    <x v="3048"/>
    <x v="4"/>
    <x v="1"/>
    <x v="12"/>
    <x v="0"/>
    <n v="294"/>
    <n v="296.959991"/>
    <n v="291.5"/>
    <n v="295.67999300000002"/>
    <x v="2985"/>
    <n v="3030900"/>
    <x v="0"/>
    <n v="191.64999399999999"/>
    <n v="192.820007"/>
    <n v="189.44000199999999"/>
    <n v="192.550003"/>
    <n v="187.177628"/>
    <n v="7674200"/>
  </r>
  <r>
    <x v="3049"/>
    <x v="0"/>
    <x v="1"/>
    <x v="12"/>
    <x v="0"/>
    <n v="297.85998499999999"/>
    <n v="298.61999500000002"/>
    <n v="290.01998900000001"/>
    <n v="290.17999300000002"/>
    <x v="2986"/>
    <n v="4853700"/>
    <x v="0"/>
    <n v="193.61000100000001"/>
    <n v="195.19000199999999"/>
    <n v="188.699997"/>
    <n v="189.020004"/>
    <n v="183.74612400000001"/>
    <n v="8564100"/>
  </r>
  <r>
    <x v="3050"/>
    <x v="1"/>
    <x v="1"/>
    <x v="12"/>
    <x v="0"/>
    <n v="292"/>
    <n v="299.10000600000001"/>
    <n v="288.64999399999999"/>
    <n v="298.95001200000002"/>
    <x v="2987"/>
    <n v="4795900"/>
    <x v="0"/>
    <n v="189.5"/>
    <n v="193.470001"/>
    <n v="187.179993"/>
    <n v="193.33000200000001"/>
    <n v="187.935867"/>
    <n v="8003900"/>
  </r>
  <r>
    <x v="3051"/>
    <x v="2"/>
    <x v="1"/>
    <x v="12"/>
    <x v="0"/>
    <n v="303"/>
    <n v="306.76998900000001"/>
    <n v="301.39001500000001"/>
    <n v="305.72000100000002"/>
    <x v="2988"/>
    <n v="5257300"/>
    <x v="0"/>
    <n v="195.229996"/>
    <n v="197.770004"/>
    <n v="194.5"/>
    <n v="196.550003"/>
    <n v="191.066025"/>
    <n v="7681100"/>
  </r>
  <r>
    <x v="3052"/>
    <x v="3"/>
    <x v="1"/>
    <x v="12"/>
    <x v="0"/>
    <n v="302.97000100000002"/>
    <n v="303.52999899999998"/>
    <n v="298.91000400000001"/>
    <n v="299.35000600000001"/>
    <x v="2989"/>
    <n v="3312100"/>
    <x v="0"/>
    <n v="195.33000200000001"/>
    <n v="195.71000699999999"/>
    <n v="192.520004"/>
    <n v="193.5"/>
    <n v="188.10115099999999"/>
    <n v="5064000"/>
  </r>
  <r>
    <x v="3053"/>
    <x v="4"/>
    <x v="1"/>
    <x v="12"/>
    <x v="0"/>
    <n v="301.73001099999999"/>
    <n v="305.23998999999998"/>
    <n v="299.41000400000001"/>
    <n v="304.05999800000001"/>
    <x v="2990"/>
    <n v="3169800"/>
    <x v="0"/>
    <n v="194.83000200000001"/>
    <n v="195.570007"/>
    <n v="193.11999499999999"/>
    <n v="195.08999600000001"/>
    <n v="189.64677399999999"/>
    <n v="6395000"/>
  </r>
  <r>
    <x v="3054"/>
    <x v="0"/>
    <x v="1"/>
    <x v="12"/>
    <x v="0"/>
    <n v="301.92001299999998"/>
    <n v="314.98998999999998"/>
    <n v="301.92001299999998"/>
    <n v="311.959991"/>
    <x v="2991"/>
    <n v="5279400"/>
    <x v="0"/>
    <n v="194.740005"/>
    <n v="199.479996"/>
    <n v="193.66999799999999"/>
    <n v="198.470001"/>
    <n v="192.93246500000001"/>
    <n v="6985300"/>
  </r>
  <r>
    <x v="3055"/>
    <x v="1"/>
    <x v="1"/>
    <x v="12"/>
    <x v="0"/>
    <n v="313"/>
    <n v="314.04998799999998"/>
    <n v="306.29998799999998"/>
    <n v="307.60000600000001"/>
    <x v="2992"/>
    <n v="3562100"/>
    <x v="0"/>
    <n v="200"/>
    <n v="200.16999799999999"/>
    <n v="195.679993"/>
    <n v="196.479996"/>
    <n v="190.99797100000001"/>
    <n v="7218700"/>
  </r>
  <r>
    <x v="3056"/>
    <x v="2"/>
    <x v="1"/>
    <x v="12"/>
    <x v="0"/>
    <n v="308.13000499999998"/>
    <n v="313.57000699999998"/>
    <n v="308.13000499999998"/>
    <n v="313.36999500000002"/>
    <x v="2993"/>
    <n v="3303100"/>
    <x v="0"/>
    <n v="196.479996"/>
    <n v="199"/>
    <n v="196.25"/>
    <n v="198.86000100000001"/>
    <n v="193.3116"/>
    <n v="6823400"/>
  </r>
  <r>
    <x v="3057"/>
    <x v="3"/>
    <x v="1"/>
    <x v="12"/>
    <x v="0"/>
    <n v="313.54998799999998"/>
    <n v="317.23998999999998"/>
    <n v="308.72000100000002"/>
    <n v="309.89999399999999"/>
    <x v="2994"/>
    <n v="3118500"/>
    <x v="0"/>
    <n v="198.44000199999999"/>
    <n v="200.949997"/>
    <n v="196.429993"/>
    <n v="197.429993"/>
    <n v="191.92147800000001"/>
    <n v="6106700"/>
  </r>
  <r>
    <x v="3058"/>
    <x v="4"/>
    <x v="1"/>
    <x v="12"/>
    <x v="0"/>
    <n v="306.48001099999999"/>
    <n v="310.73001099999999"/>
    <n v="304.540009"/>
    <n v="306.92001299999998"/>
    <x v="2995"/>
    <n v="2500300"/>
    <x v="0"/>
    <n v="195.66999799999999"/>
    <n v="197.479996"/>
    <n v="194.029999"/>
    <n v="195.14999399999999"/>
    <n v="189.70507799999999"/>
    <n v="7160300"/>
  </r>
  <r>
    <x v="3059"/>
    <x v="0"/>
    <x v="1"/>
    <x v="12"/>
    <x v="0"/>
    <n v="307.05999800000001"/>
    <n v="310"/>
    <n v="306.01998900000001"/>
    <n v="308.85998499999999"/>
    <x v="2996"/>
    <n v="2311600"/>
    <x v="0"/>
    <n v="195.16000399999999"/>
    <n v="197.80999800000001"/>
    <n v="194.199997"/>
    <n v="196.91000399999999"/>
    <n v="191.41598500000001"/>
    <n v="5604700"/>
  </r>
  <r>
    <x v="3060"/>
    <x v="1"/>
    <x v="1"/>
    <x v="12"/>
    <x v="0"/>
    <n v="308.5"/>
    <n v="310.20001200000002"/>
    <n v="306.02999899999998"/>
    <n v="306.32998700000002"/>
    <x v="2997"/>
    <n v="2116300"/>
    <x v="0"/>
    <n v="197.69000199999999"/>
    <n v="199.36999499999999"/>
    <n v="196.71000699999999"/>
    <n v="196.740005"/>
    <n v="191.25076300000001"/>
    <n v="6897300"/>
  </r>
  <r>
    <x v="3061"/>
    <x v="2"/>
    <x v="1"/>
    <x v="12"/>
    <x v="0"/>
    <n v="304.5"/>
    <n v="311.66000400000001"/>
    <n v="304.11999500000002"/>
    <n v="309.29998799999998"/>
    <x v="2998"/>
    <n v="3542400"/>
    <x v="0"/>
    <n v="193.08999600000001"/>
    <n v="198.88999899999999"/>
    <n v="193.050003"/>
    <n v="198.58000200000001"/>
    <n v="193.03939800000001"/>
    <n v="9471300"/>
  </r>
  <r>
    <x v="3062"/>
    <x v="3"/>
    <x v="1"/>
    <x v="12"/>
    <x v="0"/>
    <n v="304"/>
    <n v="312.82000699999998"/>
    <n v="303.040009"/>
    <n v="309"/>
    <x v="2999"/>
    <n v="3941600"/>
    <x v="0"/>
    <n v="195.199997"/>
    <n v="196.55999800000001"/>
    <n v="192.11999499999999"/>
    <n v="194.05999800000001"/>
    <n v="188.64549299999999"/>
    <n v="10499400"/>
  </r>
  <r>
    <x v="3063"/>
    <x v="4"/>
    <x v="1"/>
    <x v="12"/>
    <x v="0"/>
    <n v="310"/>
    <n v="310.08999599999999"/>
    <n v="305.60998499999999"/>
    <n v="308.52999899999998"/>
    <x v="3000"/>
    <n v="4684400"/>
    <x v="0"/>
    <n v="194.41999799999999"/>
    <n v="194.69000199999999"/>
    <n v="189.44000199999999"/>
    <n v="190.39999399999999"/>
    <n v="185.08763099999999"/>
    <n v="14180800"/>
  </r>
  <r>
    <x v="3064"/>
    <x v="0"/>
    <x v="2"/>
    <x v="12"/>
    <x v="0"/>
    <n v="311"/>
    <n v="313.5"/>
    <n v="309.29998799999998"/>
    <n v="312.58999599999999"/>
    <x v="3001"/>
    <n v="3907800"/>
    <x v="0"/>
    <n v="191.800003"/>
    <n v="193.33999600000001"/>
    <n v="190.21000699999999"/>
    <n v="190.69000199999999"/>
    <n v="185.36953700000001"/>
    <n v="11405200"/>
  </r>
  <r>
    <x v="3065"/>
    <x v="1"/>
    <x v="2"/>
    <x v="12"/>
    <x v="0"/>
    <n v="312.5"/>
    <n v="315.69000199999999"/>
    <n v="311.10000600000001"/>
    <n v="314.39001500000001"/>
    <x v="3002"/>
    <n v="3409200"/>
    <x v="0"/>
    <n v="191.13000500000001"/>
    <n v="192.94000199999999"/>
    <n v="190.08000200000001"/>
    <n v="192.28999300000001"/>
    <n v="186.924881"/>
    <n v="8204000"/>
  </r>
  <r>
    <x v="3066"/>
    <x v="2"/>
    <x v="2"/>
    <x v="12"/>
    <x v="0"/>
    <n v="316.36999500000002"/>
    <n v="329.67999300000002"/>
    <n v="315.86999500000002"/>
    <n v="328"/>
    <x v="3003"/>
    <n v="5677200"/>
    <x v="0"/>
    <n v="193.55999800000001"/>
    <n v="198.179993"/>
    <n v="193.10000600000001"/>
    <n v="196.10000600000001"/>
    <n v="190.628601"/>
    <n v="8876800"/>
  </r>
  <r>
    <x v="3067"/>
    <x v="3"/>
    <x v="2"/>
    <x v="12"/>
    <x v="0"/>
    <n v="327.39999399999999"/>
    <n v="331.22000100000002"/>
    <n v="325.89999399999999"/>
    <n v="330.14001500000001"/>
    <x v="3004"/>
    <n v="4839800"/>
    <x v="0"/>
    <n v="195.979996"/>
    <n v="198.91999799999999"/>
    <n v="194.78999300000001"/>
    <n v="198.770004"/>
    <n v="193.22406000000001"/>
    <n v="7480300"/>
  </r>
  <r>
    <x v="3068"/>
    <x v="4"/>
    <x v="2"/>
    <x v="12"/>
    <x v="0"/>
    <n v="328"/>
    <n v="328.32998700000002"/>
    <n v="323.92999300000002"/>
    <n v="328.01998900000001"/>
    <x v="3005"/>
    <n v="3662500"/>
    <x v="0"/>
    <n v="197.58999600000001"/>
    <n v="197.979996"/>
    <n v="195.300003"/>
    <n v="196.36000100000001"/>
    <n v="190.881317"/>
    <n v="5654000"/>
  </r>
  <r>
    <x v="3069"/>
    <x v="0"/>
    <x v="2"/>
    <x v="12"/>
    <x v="0"/>
    <n v="327.19000199999999"/>
    <n v="329.73998999999998"/>
    <n v="321.85998499999999"/>
    <n v="322.88000499999998"/>
    <x v="3006"/>
    <n v="3752100"/>
    <x v="0"/>
    <n v="196.36000100000001"/>
    <n v="198.30999800000001"/>
    <n v="195.33000200000001"/>
    <n v="196.78999300000001"/>
    <n v="191.299316"/>
    <n v="5525400"/>
  </r>
  <r>
    <x v="3070"/>
    <x v="1"/>
    <x v="2"/>
    <x v="12"/>
    <x v="0"/>
    <n v="325"/>
    <n v="334.54998799999998"/>
    <n v="323.57998700000002"/>
    <n v="328.540009"/>
    <x v="3007"/>
    <n v="5273300"/>
    <x v="0"/>
    <n v="197.820007"/>
    <n v="202.88999899999999"/>
    <n v="196.33999600000001"/>
    <n v="197.770004"/>
    <n v="192.25196800000001"/>
    <n v="11549600"/>
  </r>
  <r>
    <x v="3071"/>
    <x v="2"/>
    <x v="2"/>
    <x v="12"/>
    <x v="0"/>
    <n v="328.66000400000001"/>
    <n v="331.39999399999999"/>
    <n v="326.20001200000002"/>
    <n v="327.63000499999998"/>
    <x v="3008"/>
    <n v="3125900"/>
    <x v="0"/>
    <n v="199"/>
    <n v="200.229996"/>
    <n v="198.240005"/>
    <n v="198.740005"/>
    <n v="193.19494599999999"/>
    <n v="5432500"/>
  </r>
  <r>
    <x v="3072"/>
    <x v="3"/>
    <x v="2"/>
    <x v="12"/>
    <x v="0"/>
    <n v="325.92999300000002"/>
    <n v="329.82998700000002"/>
    <n v="325.61999500000002"/>
    <n v="326.19000199999999"/>
    <x v="3009"/>
    <n v="2526700"/>
    <x v="0"/>
    <n v="197.13000500000001"/>
    <n v="199.94000199999999"/>
    <n v="197.029999"/>
    <n v="197.58000200000001"/>
    <n v="192.357651"/>
    <n v="7014800"/>
  </r>
  <r>
    <x v="3073"/>
    <x v="4"/>
    <x v="2"/>
    <x v="12"/>
    <x v="0"/>
    <n v="325.67001299999998"/>
    <n v="327.64001500000001"/>
    <n v="324.80999800000001"/>
    <n v="326.79998799999998"/>
    <x v="3010"/>
    <n v="1444900"/>
    <x v="0"/>
    <n v="197.009995"/>
    <n v="198.070007"/>
    <n v="195.770004"/>
    <n v="196.63999899999999"/>
    <n v="191.44248999999999"/>
    <n v="5014400"/>
  </r>
  <r>
    <x v="3074"/>
    <x v="0"/>
    <x v="2"/>
    <x v="12"/>
    <x v="0"/>
    <n v="327"/>
    <n v="331.23001099999999"/>
    <n v="326.67999300000002"/>
    <n v="330.23001099999999"/>
    <x v="3011"/>
    <n v="2904100"/>
    <x v="0"/>
    <n v="197.300003"/>
    <n v="200.46000699999999"/>
    <n v="196.71000699999999"/>
    <n v="199.429993"/>
    <n v="194.158737"/>
    <n v="6256200"/>
  </r>
  <r>
    <x v="3075"/>
    <x v="1"/>
    <x v="2"/>
    <x v="12"/>
    <x v="0"/>
    <n v="330.20001200000002"/>
    <n v="331.39999399999999"/>
    <n v="326.35000600000001"/>
    <n v="331"/>
    <x v="3012"/>
    <n v="3021700"/>
    <x v="0"/>
    <n v="199.979996"/>
    <n v="200.10000600000001"/>
    <n v="196.820007"/>
    <n v="199.009995"/>
    <n v="193.749832"/>
    <n v="6519900"/>
  </r>
  <r>
    <x v="3076"/>
    <x v="2"/>
    <x v="2"/>
    <x v="12"/>
    <x v="0"/>
    <n v="330.040009"/>
    <n v="334.459991"/>
    <n v="330"/>
    <n v="332.39999399999999"/>
    <x v="3013"/>
    <n v="3421000"/>
    <x v="0"/>
    <n v="198.91999799999999"/>
    <n v="202.83999600000001"/>
    <n v="198.89999399999999"/>
    <n v="200.990005"/>
    <n v="195.677505"/>
    <n v="9467600"/>
  </r>
  <r>
    <x v="3077"/>
    <x v="3"/>
    <x v="2"/>
    <x v="12"/>
    <x v="0"/>
    <n v="330.19000199999999"/>
    <n v="338"/>
    <n v="330.19000199999999"/>
    <n v="337.32000699999998"/>
    <x v="3014"/>
    <n v="2966000"/>
    <x v="0"/>
    <n v="199.89999399999999"/>
    <n v="204.44000199999999"/>
    <n v="199.60000600000001"/>
    <n v="204.14999399999999"/>
    <n v="198.75396699999999"/>
    <n v="8849200"/>
  </r>
  <r>
    <x v="3078"/>
    <x v="4"/>
    <x v="2"/>
    <x v="12"/>
    <x v="0"/>
    <n v="338"/>
    <n v="338.79998799999998"/>
    <n v="335.97000100000002"/>
    <n v="337.10000600000001"/>
    <x v="3015"/>
    <n v="2680900"/>
    <x v="0"/>
    <n v="204.5"/>
    <n v="205.13999899999999"/>
    <n v="203.33999600000001"/>
    <n v="204.13000500000001"/>
    <n v="198.73452800000001"/>
    <n v="9998300"/>
  </r>
  <r>
    <x v="3079"/>
    <x v="0"/>
    <x v="2"/>
    <x v="12"/>
    <x v="0"/>
    <n v="339.35998499999999"/>
    <n v="343.82998700000002"/>
    <n v="338.75"/>
    <n v="343.64001500000001"/>
    <x v="3016"/>
    <n v="2753900"/>
    <x v="0"/>
    <n v="205.009995"/>
    <n v="206.449997"/>
    <n v="204.66999799999999"/>
    <n v="206.41000399999999"/>
    <n v="200.95426900000001"/>
    <n v="6159600"/>
  </r>
  <r>
    <x v="3080"/>
    <x v="1"/>
    <x v="2"/>
    <x v="12"/>
    <x v="0"/>
    <n v="344.709991"/>
    <n v="348.459991"/>
    <n v="343.32998700000002"/>
    <n v="347.66000400000001"/>
    <x v="3017"/>
    <n v="2862700"/>
    <x v="0"/>
    <n v="207.19000199999999"/>
    <n v="208.199997"/>
    <n v="205.53999300000001"/>
    <n v="208.10000600000001"/>
    <n v="202.59957900000001"/>
    <n v="5828300"/>
  </r>
  <r>
    <x v="3081"/>
    <x v="2"/>
    <x v="2"/>
    <x v="12"/>
    <x v="0"/>
    <n v="348"/>
    <n v="352.290009"/>
    <n v="345.5"/>
    <n v="351.01998900000001"/>
    <x v="3018"/>
    <n v="3512000"/>
    <x v="0"/>
    <n v="208.10000600000001"/>
    <n v="210.800003"/>
    <n v="207.300003"/>
    <n v="210.259995"/>
    <n v="204.70249899999999"/>
    <n v="7035200"/>
  </r>
  <r>
    <x v="3082"/>
    <x v="3"/>
    <x v="2"/>
    <x v="12"/>
    <x v="0"/>
    <n v="351.73001099999999"/>
    <n v="358"/>
    <n v="350.57998700000002"/>
    <n v="356"/>
    <x v="3019"/>
    <n v="3811700"/>
    <x v="0"/>
    <n v="211.21000699999999"/>
    <n v="212.179993"/>
    <n v="209.050003"/>
    <n v="211.029999"/>
    <n v="205.452133"/>
    <n v="8619600"/>
  </r>
  <r>
    <x v="3083"/>
    <x v="4"/>
    <x v="2"/>
    <x v="12"/>
    <x v="0"/>
    <n v="357.48001099999999"/>
    <n v="367.25"/>
    <n v="356.16000400000001"/>
    <n v="366.11999500000002"/>
    <x v="3020"/>
    <n v="3544700"/>
    <x v="0"/>
    <n v="212"/>
    <n v="216.16000399999999"/>
    <n v="211.220001"/>
    <n v="215.71000699999999"/>
    <n v="210.00846899999999"/>
    <n v="7349800"/>
  </r>
  <r>
    <x v="3084"/>
    <x v="0"/>
    <x v="2"/>
    <x v="12"/>
    <x v="0"/>
    <n v="366.63000499999998"/>
    <n v="366.63000499999998"/>
    <n v="357.69000199999999"/>
    <n v="358.19000199999999"/>
    <x v="3021"/>
    <n v="3948200"/>
    <x v="0"/>
    <n v="215.53999300000001"/>
    <n v="215.96000699999999"/>
    <n v="211.55999800000001"/>
    <n v="211.990005"/>
    <n v="206.38674900000001"/>
    <n v="9326900"/>
  </r>
  <r>
    <x v="3085"/>
    <x v="1"/>
    <x v="3"/>
    <x v="12"/>
    <x v="0"/>
    <n v="357.709991"/>
    <n v="359.44000199999999"/>
    <n v="353.55999800000001"/>
    <n v="356.89999399999999"/>
    <x v="3022"/>
    <n v="4409600"/>
    <x v="0"/>
    <n v="212.21000699999999"/>
    <n v="213.88999899999999"/>
    <n v="211.11999499999999"/>
    <n v="213.35000600000001"/>
    <n v="207.71083100000001"/>
    <n v="5642900"/>
  </r>
  <r>
    <x v="3086"/>
    <x v="2"/>
    <x v="3"/>
    <x v="12"/>
    <x v="0"/>
    <n v="357.39001500000001"/>
    <n v="361.60000600000001"/>
    <n v="356.27999899999998"/>
    <n v="360.70001200000002"/>
    <x v="3023"/>
    <n v="4127200"/>
    <x v="0"/>
    <n v="214.13000500000001"/>
    <n v="217.35000600000001"/>
    <n v="213.770004"/>
    <n v="216.479996"/>
    <n v="210.75810200000001"/>
    <n v="9863800"/>
  </r>
  <r>
    <x v="3087"/>
    <x v="3"/>
    <x v="3"/>
    <x v="12"/>
    <x v="0"/>
    <n v="358.47000100000002"/>
    <n v="358.94000199999999"/>
    <n v="341.26001000000002"/>
    <n v="343.83999599999999"/>
    <x v="3024"/>
    <n v="6297400"/>
    <x v="0"/>
    <n v="214.929993"/>
    <n v="214.929993"/>
    <n v="207.08999600000001"/>
    <n v="208.96000699999999"/>
    <n v="203.43682899999999"/>
    <n v="11310200"/>
  </r>
  <r>
    <x v="3088"/>
    <x v="4"/>
    <x v="3"/>
    <x v="12"/>
    <x v="0"/>
    <n v="343"/>
    <n v="346.98998999999998"/>
    <n v="326.54998799999998"/>
    <n v="335.01001000000002"/>
    <x v="3025"/>
    <n v="6571200"/>
    <x v="0"/>
    <n v="208.490005"/>
    <n v="210.5"/>
    <n v="200.14999399999999"/>
    <n v="204.66000399999999"/>
    <n v="199.25053399999999"/>
    <n v="13243600"/>
  </r>
  <r>
    <x v="3089"/>
    <x v="1"/>
    <x v="3"/>
    <x v="12"/>
    <x v="0"/>
    <n v="328.76001000000002"/>
    <n v="335.709991"/>
    <n v="326.89999399999999"/>
    <n v="329.88000499999998"/>
    <x v="3026"/>
    <n v="4425700"/>
    <x v="0"/>
    <n v="200.779999"/>
    <n v="202.25"/>
    <n v="199.21000699999999"/>
    <n v="200.11999499999999"/>
    <n v="194.830536"/>
    <n v="14186900"/>
  </r>
  <r>
    <x v="3090"/>
    <x v="2"/>
    <x v="3"/>
    <x v="12"/>
    <x v="0"/>
    <n v="337.39001500000001"/>
    <n v="342.76001000000002"/>
    <n v="332.36999500000002"/>
    <n v="339.64001500000001"/>
    <x v="3027"/>
    <n v="3344900"/>
    <x v="0"/>
    <n v="204.35000600000001"/>
    <n v="206.28999300000001"/>
    <n v="201.949997"/>
    <n v="204.05999800000001"/>
    <n v="198.666336"/>
    <n v="7532600"/>
  </r>
  <r>
    <x v="3091"/>
    <x v="3"/>
    <x v="3"/>
    <x v="12"/>
    <x v="0"/>
    <n v="342.5"/>
    <n v="345.13000499999998"/>
    <n v="331.14001500000001"/>
    <n v="332.88000499999998"/>
    <x v="3028"/>
    <n v="2845900"/>
    <x v="0"/>
    <n v="204.86000100000001"/>
    <n v="207"/>
    <n v="200.449997"/>
    <n v="201.53999300000001"/>
    <n v="196.21296699999999"/>
    <n v="7243000"/>
  </r>
  <r>
    <x v="3092"/>
    <x v="4"/>
    <x v="3"/>
    <x v="12"/>
    <x v="0"/>
    <n v="334.709991"/>
    <n v="334.709991"/>
    <n v="327.30999800000001"/>
    <n v="330.14999399999999"/>
    <x v="3029"/>
    <n v="2920400"/>
    <x v="0"/>
    <n v="201.58000200000001"/>
    <n v="202.41000399999999"/>
    <n v="198.91000399999999"/>
    <n v="200.679993"/>
    <n v="195.37570199999999"/>
    <n v="7439000"/>
  </r>
  <r>
    <x v="3093"/>
    <x v="0"/>
    <x v="3"/>
    <x v="12"/>
    <x v="0"/>
    <n v="334.97000100000002"/>
    <n v="340"/>
    <n v="334.01998900000001"/>
    <n v="338.60000600000001"/>
    <x v="3030"/>
    <n v="3416100"/>
    <x v="0"/>
    <n v="203.35000600000001"/>
    <n v="206.41000399999999"/>
    <n v="203.13999899999999"/>
    <n v="204.979996"/>
    <n v="199.562027"/>
    <n v="11730500"/>
  </r>
  <r>
    <x v="3094"/>
    <x v="1"/>
    <x v="3"/>
    <x v="12"/>
    <x v="0"/>
    <n v="342.73998999999998"/>
    <n v="343.92999300000002"/>
    <n v="338.52999899999998"/>
    <n v="339.14001500000001"/>
    <x v="3031"/>
    <n v="2396400"/>
    <x v="0"/>
    <n v="206.75"/>
    <n v="208.21000699999999"/>
    <n v="204.770004"/>
    <n v="205.38999899999999"/>
    <n v="199.961243"/>
    <n v="6328600"/>
  </r>
  <r>
    <x v="3095"/>
    <x v="2"/>
    <x v="3"/>
    <x v="12"/>
    <x v="0"/>
    <n v="341.27999899999998"/>
    <n v="346.040009"/>
    <n v="339.790009"/>
    <n v="341.85000600000001"/>
    <x v="3032"/>
    <n v="3049000"/>
    <x v="0"/>
    <n v="206.740005"/>
    <n v="207.75"/>
    <n v="204.949997"/>
    <n v="205.13000500000001"/>
    <n v="199.708099"/>
    <n v="6135000"/>
  </r>
  <r>
    <x v="3096"/>
    <x v="3"/>
    <x v="3"/>
    <x v="12"/>
    <x v="0"/>
    <n v="337.14001500000001"/>
    <n v="343.72000100000002"/>
    <n v="336"/>
    <n v="339.42999300000002"/>
    <x v="3033"/>
    <n v="3713000"/>
    <x v="0"/>
    <n v="202.85000600000001"/>
    <n v="205.58000200000001"/>
    <n v="202"/>
    <n v="205.270004"/>
    <n v="199.84440599999999"/>
    <n v="7474900"/>
  </r>
  <r>
    <x v="3097"/>
    <x v="4"/>
    <x v="3"/>
    <x v="12"/>
    <x v="0"/>
    <n v="338.209991"/>
    <n v="341.14001500000001"/>
    <n v="333.36999500000002"/>
    <n v="335.26001000000002"/>
    <x v="3034"/>
    <n v="4006000"/>
    <x v="0"/>
    <n v="205.470001"/>
    <n v="205.720001"/>
    <n v="201.720001"/>
    <n v="202.61000100000001"/>
    <n v="197.25470000000001"/>
    <n v="9084100"/>
  </r>
  <r>
    <x v="3098"/>
    <x v="0"/>
    <x v="3"/>
    <x v="12"/>
    <x v="0"/>
    <n v="329.47000100000002"/>
    <n v="331.67001299999998"/>
    <n v="320.80999800000001"/>
    <n v="327.85000600000001"/>
    <x v="3035"/>
    <n v="4466000"/>
    <x v="0"/>
    <n v="199.91000399999999"/>
    <n v="201.25"/>
    <n v="194.699997"/>
    <n v="197.449997"/>
    <n v="192.23109400000001"/>
    <n v="9656000"/>
  </r>
  <r>
    <x v="3099"/>
    <x v="1"/>
    <x v="3"/>
    <x v="12"/>
    <x v="0"/>
    <n v="329.51001000000002"/>
    <n v="336.02999899999998"/>
    <n v="325.10998499999999"/>
    <n v="335.30999800000001"/>
    <x v="3036"/>
    <n v="3375300"/>
    <x v="0"/>
    <n v="198.08999600000001"/>
    <n v="200.71000699999999"/>
    <n v="196.800003"/>
    <n v="200.55999800000001"/>
    <n v="195.258881"/>
    <n v="7543100"/>
  </r>
  <r>
    <x v="3100"/>
    <x v="2"/>
    <x v="3"/>
    <x v="12"/>
    <x v="0"/>
    <n v="334.83999599999999"/>
    <n v="335.17001299999998"/>
    <n v="323.47000100000002"/>
    <n v="324.52999899999998"/>
    <x v="3037"/>
    <n v="2893900"/>
    <x v="0"/>
    <n v="200.800003"/>
    <n v="201.08999600000001"/>
    <n v="194.570007"/>
    <n v="195.36999499999999"/>
    <n v="190.20602400000001"/>
    <n v="6310600"/>
  </r>
  <r>
    <x v="3101"/>
    <x v="3"/>
    <x v="3"/>
    <x v="12"/>
    <x v="0"/>
    <n v="323.20001200000002"/>
    <n v="330.77999899999998"/>
    <n v="321.17999300000002"/>
    <n v="328.209991"/>
    <x v="3038"/>
    <n v="3706300"/>
    <x v="0"/>
    <n v="195.14999399999999"/>
    <n v="197.66999799999999"/>
    <n v="193.13000500000001"/>
    <n v="195.520004"/>
    <n v="190.35209699999999"/>
    <n v="9865300"/>
  </r>
  <r>
    <x v="3102"/>
    <x v="4"/>
    <x v="3"/>
    <x v="12"/>
    <x v="0"/>
    <n v="325.64999399999999"/>
    <n v="333.48001099999999"/>
    <n v="322.10000600000001"/>
    <n v="331.77999899999998"/>
    <x v="3039"/>
    <n v="3077500"/>
    <x v="0"/>
    <n v="195.020004"/>
    <n v="198.13999899999999"/>
    <n v="193.509995"/>
    <n v="197.25"/>
    <n v="192.03634600000001"/>
    <n v="5496100"/>
  </r>
  <r>
    <x v="3103"/>
    <x v="0"/>
    <x v="3"/>
    <x v="12"/>
    <x v="0"/>
    <n v="336.60998499999999"/>
    <n v="340.57000699999998"/>
    <n v="335.80999800000001"/>
    <n v="338.39001500000001"/>
    <x v="3040"/>
    <n v="3122500"/>
    <x v="0"/>
    <n v="200.63000500000001"/>
    <n v="201.720001"/>
    <n v="199.83000200000001"/>
    <n v="200.320007"/>
    <n v="195.02522300000001"/>
    <n v="5565300"/>
  </r>
  <r>
    <x v="3104"/>
    <x v="1"/>
    <x v="3"/>
    <x v="12"/>
    <x v="0"/>
    <n v="338.39001500000001"/>
    <n v="340.72000100000002"/>
    <n v="335.82000699999998"/>
    <n v="336.23001099999999"/>
    <x v="3041"/>
    <n v="2679500"/>
    <x v="0"/>
    <n v="200.58000200000001"/>
    <n v="202.38000500000001"/>
    <n v="199.36999499999999"/>
    <n v="199.44000199999999"/>
    <n v="194.16845699999999"/>
    <n v="5513500"/>
  </r>
  <r>
    <x v="3105"/>
    <x v="2"/>
    <x v="3"/>
    <x v="12"/>
    <x v="0"/>
    <n v="336.70001200000002"/>
    <n v="343.64999399999999"/>
    <n v="336.42001299999998"/>
    <n v="338.17001299999998"/>
    <x v="3042"/>
    <n v="3285200"/>
    <x v="0"/>
    <n v="200.85000600000001"/>
    <n v="202.53999300000001"/>
    <n v="198.88999899999999"/>
    <n v="199.970001"/>
    <n v="194.68446399999999"/>
    <n v="9157600"/>
  </r>
  <r>
    <x v="3106"/>
    <x v="3"/>
    <x v="4"/>
    <x v="12"/>
    <x v="0"/>
    <n v="342.23998999999998"/>
    <n v="346.70001200000002"/>
    <n v="340.27999899999998"/>
    <n v="343.36999500000002"/>
    <x v="3043"/>
    <n v="2503600"/>
    <x v="0"/>
    <n v="202.21000699999999"/>
    <n v="205.199997"/>
    <n v="201.63999899999999"/>
    <n v="203.35000600000001"/>
    <n v="197.97515899999999"/>
    <n v="7234600"/>
  </r>
  <r>
    <x v="3107"/>
    <x v="4"/>
    <x v="4"/>
    <x v="12"/>
    <x v="0"/>
    <n v="338.26998900000001"/>
    <n v="342.60998499999999"/>
    <n v="336.01001000000002"/>
    <n v="338.82998700000002"/>
    <x v="3044"/>
    <n v="2184600"/>
    <x v="0"/>
    <n v="200"/>
    <n v="202.83000200000001"/>
    <n v="199.39999399999999"/>
    <n v="201.46000699999999"/>
    <n v="196.135086"/>
    <n v="6019700"/>
  </r>
  <r>
    <x v="3108"/>
    <x v="0"/>
    <x v="4"/>
    <x v="12"/>
    <x v="0"/>
    <n v="341.67999300000002"/>
    <n v="343.25"/>
    <n v="338.97000100000002"/>
    <n v="343.25"/>
    <x v="3045"/>
    <n v="2081600"/>
    <x v="0"/>
    <n v="202.71000699999999"/>
    <n v="203.64999399999999"/>
    <n v="201.050003"/>
    <n v="203.53999300000001"/>
    <n v="198.16011"/>
    <n v="6090500"/>
  </r>
  <r>
    <x v="3109"/>
    <x v="1"/>
    <x v="4"/>
    <x v="12"/>
    <x v="0"/>
    <n v="342.05999800000001"/>
    <n v="346.35998499999999"/>
    <n v="336.22000100000002"/>
    <n v="337.42999300000002"/>
    <x v="3046"/>
    <n v="2553400"/>
    <x v="0"/>
    <n v="204.11000100000001"/>
    <n v="205.10000600000001"/>
    <n v="199.71000699999999"/>
    <n v="200.449997"/>
    <n v="195.151749"/>
    <n v="5841100"/>
  </r>
  <r>
    <x v="3110"/>
    <x v="2"/>
    <x v="4"/>
    <x v="12"/>
    <x v="0"/>
    <n v="341.77999899999998"/>
    <n v="344.64999399999999"/>
    <n v="340.33999599999999"/>
    <n v="343.89999399999999"/>
    <x v="3047"/>
    <n v="3068200"/>
    <x v="0"/>
    <n v="202"/>
    <n v="202.78999300000001"/>
    <n v="199.990005"/>
    <n v="202.470001"/>
    <n v="197.11842300000001"/>
    <n v="6713400"/>
  </r>
  <r>
    <x v="3111"/>
    <x v="3"/>
    <x v="4"/>
    <x v="12"/>
    <x v="0"/>
    <n v="345.01001000000002"/>
    <n v="347.69000199999999"/>
    <n v="344.23998999999998"/>
    <n v="345.14999399999999"/>
    <x v="3048"/>
    <n v="1991800"/>
    <x v="0"/>
    <n v="204"/>
    <n v="204.300003"/>
    <n v="202.229996"/>
    <n v="202.979996"/>
    <n v="197.614914"/>
    <n v="3955600"/>
  </r>
  <r>
    <x v="3112"/>
    <x v="4"/>
    <x v="4"/>
    <x v="12"/>
    <x v="0"/>
    <n v="347.98998999999998"/>
    <n v="353.35998499999999"/>
    <n v="347"/>
    <n v="352.39001500000001"/>
    <x v="3049"/>
    <n v="3116500"/>
    <x v="0"/>
    <n v="204"/>
    <n v="207.08000200000001"/>
    <n v="203.679993"/>
    <n v="206.63999899999999"/>
    <n v="201.17816199999999"/>
    <n v="5562900"/>
  </r>
  <r>
    <x v="3113"/>
    <x v="0"/>
    <x v="4"/>
    <x v="12"/>
    <x v="0"/>
    <n v="355"/>
    <n v="355"/>
    <n v="350.82000699999998"/>
    <n v="352.040009"/>
    <x v="3050"/>
    <n v="2942900"/>
    <x v="0"/>
    <n v="206.94000199999999"/>
    <n v="207.970001"/>
    <n v="205.729996"/>
    <n v="206.39999399999999"/>
    <n v="200.944534"/>
    <n v="6622700"/>
  </r>
  <r>
    <x v="3114"/>
    <x v="1"/>
    <x v="4"/>
    <x v="12"/>
    <x v="0"/>
    <n v="351.42999300000002"/>
    <n v="351.5"/>
    <n v="345.01998900000001"/>
    <n v="345.83999599999999"/>
    <x v="3051"/>
    <n v="2523800"/>
    <x v="0"/>
    <n v="203.38000500000001"/>
    <n v="205.21000699999999"/>
    <n v="203.029999"/>
    <n v="204.320007"/>
    <n v="198.91954000000001"/>
    <n v="5621700"/>
  </r>
  <r>
    <x v="3115"/>
    <x v="2"/>
    <x v="4"/>
    <x v="12"/>
    <x v="0"/>
    <n v="345.76001000000002"/>
    <n v="347.19000199999999"/>
    <n v="341.19000199999999"/>
    <n v="342.70001200000002"/>
    <x v="3052"/>
    <n v="2234300"/>
    <x v="0"/>
    <n v="204.71000699999999"/>
    <n v="204.970001"/>
    <n v="201.13000500000001"/>
    <n v="202.199997"/>
    <n v="196.85552999999999"/>
    <n v="5320000"/>
  </r>
  <r>
    <x v="3116"/>
    <x v="3"/>
    <x v="4"/>
    <x v="12"/>
    <x v="0"/>
    <n v="338.29998799999998"/>
    <n v="339.60998499999999"/>
    <n v="332.82000699999998"/>
    <n v="338.57000699999998"/>
    <x v="3053"/>
    <n v="3727300"/>
    <x v="0"/>
    <n v="201.009995"/>
    <n v="204.699997"/>
    <n v="197.60000600000001"/>
    <n v="199.550003"/>
    <n v="194.27557400000001"/>
    <n v="8885500"/>
  </r>
  <r>
    <x v="3117"/>
    <x v="4"/>
    <x v="4"/>
    <x v="12"/>
    <x v="0"/>
    <n v="340"/>
    <n v="344.98001099999999"/>
    <n v="339.23001099999999"/>
    <n v="339.39999399999999"/>
    <x v="3054"/>
    <n v="3324600"/>
    <x v="0"/>
    <n v="199.990005"/>
    <n v="202.64999399999999"/>
    <n v="199.41000399999999"/>
    <n v="200.259995"/>
    <n v="194.96678199999999"/>
    <n v="6385900"/>
  </r>
  <r>
    <x v="3118"/>
    <x v="0"/>
    <x v="4"/>
    <x v="12"/>
    <x v="0"/>
    <n v="340.11999500000002"/>
    <n v="341.29998799999998"/>
    <n v="330.42999300000002"/>
    <n v="331.67001299999998"/>
    <x v="3055"/>
    <n v="2937600"/>
    <x v="0"/>
    <n v="200.85000600000001"/>
    <n v="201.070007"/>
    <n v="196.5"/>
    <n v="196.970001"/>
    <n v="191.763779"/>
    <n v="7449600"/>
  </r>
  <r>
    <x v="3119"/>
    <x v="1"/>
    <x v="4"/>
    <x v="12"/>
    <x v="0"/>
    <n v="333.040009"/>
    <n v="336.79998799999998"/>
    <n v="331.67999300000002"/>
    <n v="331.72000100000002"/>
    <x v="3056"/>
    <n v="2677800"/>
    <x v="0"/>
    <n v="197.550003"/>
    <n v="199.66000399999999"/>
    <n v="196.71000699999999"/>
    <n v="197.699997"/>
    <n v="192.47447199999999"/>
    <n v="7427000"/>
  </r>
  <r>
    <x v="3120"/>
    <x v="2"/>
    <x v="4"/>
    <x v="12"/>
    <x v="0"/>
    <n v="332.48998999999998"/>
    <n v="336.32000699999998"/>
    <n v="331.29998799999998"/>
    <n v="333.42001299999998"/>
    <x v="3057"/>
    <n v="2725300"/>
    <x v="0"/>
    <n v="197.83000200000001"/>
    <n v="200.41999799999999"/>
    <n v="197.83000200000001"/>
    <n v="198.429993"/>
    <n v="193.185181"/>
    <n v="6067200"/>
  </r>
  <r>
    <x v="3121"/>
    <x v="3"/>
    <x v="4"/>
    <x v="12"/>
    <x v="0"/>
    <n v="333.36999500000002"/>
    <n v="335.38000499999998"/>
    <n v="329.25"/>
    <n v="333.60000600000001"/>
    <x v="3058"/>
    <n v="2256000"/>
    <x v="0"/>
    <n v="199.33999600000001"/>
    <n v="199.770004"/>
    <n v="195.759995"/>
    <n v="197.990005"/>
    <n v="192.756821"/>
    <n v="4908200"/>
  </r>
  <r>
    <x v="3122"/>
    <x v="4"/>
    <x v="4"/>
    <x v="12"/>
    <x v="0"/>
    <n v="335.69000199999999"/>
    <n v="335.69000199999999"/>
    <n v="328.30999800000001"/>
    <n v="329.60998499999999"/>
    <x v="3059"/>
    <n v="2945400"/>
    <x v="0"/>
    <n v="199.75"/>
    <n v="199.88000500000001"/>
    <n v="196.020004"/>
    <n v="198.009995"/>
    <n v="192.776276"/>
    <n v="5877200"/>
  </r>
  <r>
    <x v="3123"/>
    <x v="0"/>
    <x v="4"/>
    <x v="12"/>
    <x v="0"/>
    <n v="326.41000400000001"/>
    <n v="327.23998999999998"/>
    <n v="314.23001099999999"/>
    <n v="318.05999800000001"/>
    <x v="3060"/>
    <n v="5173300"/>
    <x v="0"/>
    <n v="196"/>
    <n v="196.41999799999999"/>
    <n v="190.720001"/>
    <n v="193.070007"/>
    <n v="187.966858"/>
    <n v="12608700"/>
  </r>
  <r>
    <x v="3124"/>
    <x v="1"/>
    <x v="4"/>
    <x v="12"/>
    <x v="0"/>
    <n v="318.89999399999999"/>
    <n v="319.55999800000001"/>
    <n v="312.35998499999999"/>
    <n v="317.10998499999999"/>
    <x v="3061"/>
    <n v="4314900"/>
    <x v="0"/>
    <n v="193"/>
    <n v="193.699997"/>
    <n v="189.220001"/>
    <n v="190.05999800000001"/>
    <n v="185.03642300000001"/>
    <n v="8690400"/>
  </r>
  <r>
    <x v="3125"/>
    <x v="2"/>
    <x v="4"/>
    <x v="12"/>
    <x v="0"/>
    <n v="301.69000199999999"/>
    <n v="302"/>
    <n v="288.60000600000001"/>
    <n v="291.38000499999998"/>
    <x v="3062"/>
    <n v="11518200"/>
    <x v="0"/>
    <n v="183.979996"/>
    <n v="184.699997"/>
    <n v="179.33999600000001"/>
    <n v="180.86999499999999"/>
    <n v="176.08926400000001"/>
    <n v="17809500"/>
  </r>
  <r>
    <x v="3126"/>
    <x v="3"/>
    <x v="4"/>
    <x v="12"/>
    <x v="0"/>
    <n v="293.20001200000002"/>
    <n v="295.29998799999998"/>
    <n v="287.54998799999998"/>
    <n v="293.17999300000002"/>
    <x v="3063"/>
    <n v="9582300"/>
    <x v="0"/>
    <n v="183"/>
    <n v="187"/>
    <n v="179.33999600000001"/>
    <n v="184.86999499999999"/>
    <n v="179.983566"/>
    <n v="16820900"/>
  </r>
  <r>
    <x v="3127"/>
    <x v="4"/>
    <x v="4"/>
    <x v="12"/>
    <x v="0"/>
    <n v="289.85000600000001"/>
    <n v="291.85000600000001"/>
    <n v="281.20001200000002"/>
    <n v="288.64001500000001"/>
    <x v="3064"/>
    <n v="6892800"/>
    <x v="0"/>
    <n v="182.66000399999999"/>
    <n v="184.220001"/>
    <n v="179.229996"/>
    <n v="181.71000699999999"/>
    <n v="176.90715"/>
    <n v="10252900"/>
  </r>
  <r>
    <x v="3128"/>
    <x v="0"/>
    <x v="5"/>
    <x v="12"/>
    <x v="0"/>
    <n v="294.23998999999998"/>
    <n v="294.83999599999999"/>
    <n v="288.11999500000002"/>
    <n v="289.97000100000002"/>
    <x v="3065"/>
    <n v="5094900"/>
    <x v="0"/>
    <n v="184.509995"/>
    <n v="186.91999799999999"/>
    <n v="183.88999899999999"/>
    <n v="184.740005"/>
    <n v="179.857056"/>
    <n v="8057100"/>
  </r>
  <r>
    <x v="3129"/>
    <x v="1"/>
    <x v="5"/>
    <x v="12"/>
    <x v="0"/>
    <n v="294.45001200000002"/>
    <n v="300.33999599999999"/>
    <n v="291.77999899999998"/>
    <n v="295.39001500000001"/>
    <x v="3066"/>
    <n v="4097700"/>
    <x v="0"/>
    <n v="186.83000200000001"/>
    <n v="189.529999"/>
    <n v="185.16000399999999"/>
    <n v="188.33999600000001"/>
    <n v="183.36189300000001"/>
    <n v="6467900"/>
  </r>
  <r>
    <x v="3130"/>
    <x v="2"/>
    <x v="5"/>
    <x v="12"/>
    <x v="0"/>
    <n v="305.08999599999999"/>
    <n v="312.72000100000002"/>
    <n v="302.23998999999998"/>
    <n v="307.20001200000002"/>
    <x v="3067"/>
    <n v="4790100"/>
    <x v="0"/>
    <n v="192.88999899999999"/>
    <n v="196.88000500000001"/>
    <n v="191.529999"/>
    <n v="193.970001"/>
    <n v="188.84307899999999"/>
    <n v="8102700"/>
  </r>
  <r>
    <x v="3131"/>
    <x v="3"/>
    <x v="5"/>
    <x v="12"/>
    <x v="0"/>
    <n v="315.14001500000001"/>
    <n v="319.35000600000001"/>
    <n v="313.57998700000002"/>
    <n v="316.52999899999998"/>
    <x v="3068"/>
    <n v="3794400"/>
    <x v="0"/>
    <n v="198.36000100000001"/>
    <n v="200.990005"/>
    <n v="197.28999300000001"/>
    <n v="197.63999899999999"/>
    <n v="192.41606100000001"/>
    <n v="7132100"/>
  </r>
  <r>
    <x v="3132"/>
    <x v="4"/>
    <x v="5"/>
    <x v="12"/>
    <x v="0"/>
    <n v="315.98001099999999"/>
    <n v="316.48998999999998"/>
    <n v="310.08999599999999"/>
    <n v="313.64001500000001"/>
    <x v="3069"/>
    <n v="2978500"/>
    <x v="0"/>
    <n v="197.35000600000001"/>
    <n v="199.679993"/>
    <n v="195.429993"/>
    <n v="198.470001"/>
    <n v="193.22410600000001"/>
    <n v="6180500"/>
  </r>
  <r>
    <x v="3133"/>
    <x v="0"/>
    <x v="5"/>
    <x v="12"/>
    <x v="0"/>
    <n v="346.92001299999998"/>
    <n v="357"/>
    <n v="340.89999399999999"/>
    <n v="344.55999800000001"/>
    <x v="3070"/>
    <n v="10933700"/>
    <x v="0"/>
    <n v="214.69000199999999"/>
    <n v="217.64999399999999"/>
    <n v="212.279999"/>
    <n v="212.679993"/>
    <n v="207.058548"/>
    <n v="17916900"/>
  </r>
  <r>
    <x v="3134"/>
    <x v="1"/>
    <x v="5"/>
    <x v="12"/>
    <x v="0"/>
    <n v="339.98998999999998"/>
    <n v="345.85998499999999"/>
    <n v="333.44000199999999"/>
    <n v="334.77999899999998"/>
    <x v="3071"/>
    <n v="5330400"/>
    <x v="0"/>
    <n v="211.94000199999999"/>
    <n v="214.05999800000001"/>
    <n v="210.550003"/>
    <n v="213.30999800000001"/>
    <n v="207.67186000000001"/>
    <n v="7943600"/>
  </r>
  <r>
    <x v="3135"/>
    <x v="2"/>
    <x v="5"/>
    <x v="12"/>
    <x v="0"/>
    <n v="337.41000400000001"/>
    <n v="337.70001200000002"/>
    <n v="331.07000699999998"/>
    <n v="332.39001500000001"/>
    <x v="3072"/>
    <n v="2969900"/>
    <x v="0"/>
    <n v="212.16999799999999"/>
    <n v="214.279999"/>
    <n v="211.66999799999999"/>
    <n v="212.699997"/>
    <n v="207.078003"/>
    <n v="5337200"/>
  </r>
  <r>
    <x v="3136"/>
    <x v="3"/>
    <x v="5"/>
    <x v="12"/>
    <x v="0"/>
    <n v="329.05999800000001"/>
    <n v="333.08999599999999"/>
    <n v="326.29998799999998"/>
    <n v="328.290009"/>
    <x v="3073"/>
    <n v="3207700"/>
    <x v="0"/>
    <n v="211.429993"/>
    <n v="212.53999300000001"/>
    <n v="207.13999899999999"/>
    <n v="208.259995"/>
    <n v="203.06085200000001"/>
    <n v="7302500"/>
  </r>
  <r>
    <x v="3137"/>
    <x v="4"/>
    <x v="5"/>
    <x v="12"/>
    <x v="0"/>
    <n v="330.29998799999998"/>
    <n v="336.10998499999999"/>
    <n v="327.33999599999999"/>
    <n v="335.02999899999998"/>
    <x v="3074"/>
    <n v="2393700"/>
    <x v="0"/>
    <n v="209.91000399999999"/>
    <n v="211.279999"/>
    <n v="207.300003"/>
    <n v="210.479996"/>
    <n v="205.22541799999999"/>
    <n v="6377500"/>
  </r>
  <r>
    <x v="3138"/>
    <x v="0"/>
    <x v="5"/>
    <x v="12"/>
    <x v="0"/>
    <n v="341.79998799999998"/>
    <n v="342.64999399999999"/>
    <n v="333.17001299999998"/>
    <n v="335.45001200000002"/>
    <x v="3075"/>
    <n v="3312800"/>
    <x v="0"/>
    <n v="214.570007"/>
    <n v="215.08999600000001"/>
    <n v="211.83000200000001"/>
    <n v="212.699997"/>
    <n v="207.39001500000001"/>
    <n v="12083200"/>
  </r>
  <r>
    <x v="3139"/>
    <x v="1"/>
    <x v="5"/>
    <x v="12"/>
    <x v="0"/>
    <n v="333.17001299999998"/>
    <n v="337.76998900000001"/>
    <n v="330.72000100000002"/>
    <n v="336.5"/>
    <x v="3076"/>
    <n v="3412700"/>
    <x v="0"/>
    <n v="210.55999800000001"/>
    <n v="212.08999600000001"/>
    <n v="209.5"/>
    <n v="210.71000699999999"/>
    <n v="205.44970699999999"/>
    <n v="7268800"/>
  </r>
  <r>
    <x v="3140"/>
    <x v="2"/>
    <x v="5"/>
    <x v="12"/>
    <x v="0"/>
    <n v="336.52999899999998"/>
    <n v="340.95001200000002"/>
    <n v="334.85998499999999"/>
    <n v="335.94000199999999"/>
    <x v="3077"/>
    <n v="3203400"/>
    <x v="0"/>
    <n v="209.720001"/>
    <n v="211.14999399999999"/>
    <n v="207.66999799999999"/>
    <n v="207.83000200000001"/>
    <n v="202.64160200000001"/>
    <n v="6977900"/>
  </r>
  <r>
    <x v="3141"/>
    <x v="3"/>
    <x v="5"/>
    <x v="12"/>
    <x v="0"/>
    <n v="335.48998999999998"/>
    <n v="339.16000400000001"/>
    <n v="331.42001299999998"/>
    <n v="333.88000499999998"/>
    <x v="3078"/>
    <n v="2718700"/>
    <x v="0"/>
    <n v="207.240005"/>
    <n v="208.729996"/>
    <n v="205.529999"/>
    <n v="207.570007"/>
    <n v="202.38806199999999"/>
    <n v="5657200"/>
  </r>
  <r>
    <x v="3142"/>
    <x v="4"/>
    <x v="5"/>
    <x v="12"/>
    <x v="0"/>
    <n v="334.77999899999998"/>
    <n v="335.16000400000001"/>
    <n v="323"/>
    <n v="323"/>
    <x v="3079"/>
    <n v="4142400"/>
    <x v="0"/>
    <n v="207.13000500000001"/>
    <n v="208.11000100000001"/>
    <n v="203.80999800000001"/>
    <n v="203.88000500000001"/>
    <n v="198.79020700000001"/>
    <n v="9653500"/>
  </r>
  <r>
    <x v="3143"/>
    <x v="0"/>
    <x v="5"/>
    <x v="12"/>
    <x v="0"/>
    <n v="326.209991"/>
    <n v="333.20001200000002"/>
    <n v="324.36999500000002"/>
    <n v="332.040009"/>
    <x v="3080"/>
    <n v="3219000"/>
    <x v="0"/>
    <n v="204.699997"/>
    <n v="209"/>
    <n v="204.699997"/>
    <n v="208.16000399999999"/>
    <n v="202.96336400000001"/>
    <n v="6101900"/>
  </r>
  <r>
    <x v="3144"/>
    <x v="1"/>
    <x v="5"/>
    <x v="12"/>
    <x v="0"/>
    <n v="336.91000400000001"/>
    <n v="344.10998499999999"/>
    <n v="334.11999500000002"/>
    <n v="342.39001500000001"/>
    <x v="3081"/>
    <n v="3529700"/>
    <x v="0"/>
    <n v="210.85000600000001"/>
    <n v="213.820007"/>
    <n v="209.39999399999999"/>
    <n v="209.679993"/>
    <n v="204.44538900000001"/>
    <n v="10110800"/>
  </r>
  <r>
    <x v="3145"/>
    <x v="2"/>
    <x v="5"/>
    <x v="12"/>
    <x v="0"/>
    <n v="343.709991"/>
    <n v="343.709991"/>
    <n v="339.33999599999999"/>
    <n v="341.32000699999998"/>
    <x v="3082"/>
    <n v="2535200"/>
    <x v="0"/>
    <n v="209.66999799999999"/>
    <n v="211.949997"/>
    <n v="208.86999499999999"/>
    <n v="210.88999899999999"/>
    <n v="205.62519800000001"/>
    <n v="6772900"/>
  </r>
  <r>
    <x v="3146"/>
    <x v="4"/>
    <x v="5"/>
    <x v="12"/>
    <x v="0"/>
    <n v="342.82998700000002"/>
    <n v="342.88000499999998"/>
    <n v="337.60998499999999"/>
    <n v="339.07000699999998"/>
    <x v="3083"/>
    <n v="1402300"/>
    <x v="0"/>
    <n v="212"/>
    <n v="212.029999"/>
    <n v="208.80999800000001"/>
    <n v="211"/>
    <n v="205.732483"/>
    <n v="3512900"/>
  </r>
  <r>
    <x v="3147"/>
    <x v="0"/>
    <x v="5"/>
    <x v="12"/>
    <x v="0"/>
    <n v="337.66000400000001"/>
    <n v="338.04998799999998"/>
    <n v="330.17999300000002"/>
    <n v="336.51001000000002"/>
    <x v="3084"/>
    <n v="4276200"/>
    <x v="0"/>
    <n v="209.53999300000001"/>
    <n v="210.53999300000001"/>
    <n v="206.60000600000001"/>
    <n v="210.35000600000001"/>
    <n v="205.09866299999999"/>
    <n v="7725500"/>
  </r>
  <r>
    <x v="3148"/>
    <x v="1"/>
    <x v="6"/>
    <x v="12"/>
    <x v="0"/>
    <n v="339.67001299999998"/>
    <n v="342.63000499999998"/>
    <n v="337.61999500000002"/>
    <n v="338.88000499999998"/>
    <x v="3085"/>
    <n v="4210400"/>
    <x v="0"/>
    <n v="212.13000500000001"/>
    <n v="213.66999799999999"/>
    <n v="211.03999300000001"/>
    <n v="211.199997"/>
    <n v="205.92746"/>
    <n v="8047900"/>
  </r>
  <r>
    <x v="3149"/>
    <x v="2"/>
    <x v="6"/>
    <x v="12"/>
    <x v="0"/>
    <n v="336.77999899999998"/>
    <n v="340.23998999999998"/>
    <n v="334"/>
    <n v="340.22000100000002"/>
    <x v="3086"/>
    <n v="2972100"/>
    <x v="0"/>
    <n v="211"/>
    <n v="211.39999399999999"/>
    <n v="208.479996"/>
    <n v="210.179993"/>
    <n v="204.93292199999999"/>
    <n v="9728900"/>
  </r>
  <r>
    <x v="3150"/>
    <x v="3"/>
    <x v="6"/>
    <x v="12"/>
    <x v="0"/>
    <n v="338.55999800000001"/>
    <n v="342.32000699999998"/>
    <n v="334.11999500000002"/>
    <n v="335.14001500000001"/>
    <x v="3087"/>
    <n v="3080300"/>
    <x v="0"/>
    <n v="209.779999"/>
    <n v="211.11000100000001"/>
    <n v="207.61000100000001"/>
    <n v="208.050003"/>
    <n v="202.85609400000001"/>
    <n v="9203300"/>
  </r>
  <r>
    <x v="3151"/>
    <x v="4"/>
    <x v="6"/>
    <x v="12"/>
    <x v="0"/>
    <n v="336.92001299999998"/>
    <n v="344.35000600000001"/>
    <n v="335.79998799999998"/>
    <n v="344.35000600000001"/>
    <x v="3088"/>
    <n v="4323600"/>
    <x v="0"/>
    <n v="209.740005"/>
    <n v="212.720001"/>
    <n v="208.509995"/>
    <n v="212.679993"/>
    <n v="207.37051400000001"/>
    <n v="5720100"/>
  </r>
  <r>
    <x v="3152"/>
    <x v="0"/>
    <x v="6"/>
    <x v="12"/>
    <x v="0"/>
    <n v="343.35998499999999"/>
    <n v="347.98998999999998"/>
    <n v="340.04998799999998"/>
    <n v="340.959991"/>
    <x v="3089"/>
    <n v="2389800"/>
    <x v="0"/>
    <n v="211.970001"/>
    <n v="214.5"/>
    <n v="211.800003"/>
    <n v="212.64999399999999"/>
    <n v="207.341263"/>
    <n v="10624500"/>
  </r>
  <r>
    <x v="3153"/>
    <x v="1"/>
    <x v="6"/>
    <x v="12"/>
    <x v="0"/>
    <n v="338.27999899999998"/>
    <n v="342.82998700000002"/>
    <n v="336.70001200000002"/>
    <n v="340.790009"/>
    <x v="3090"/>
    <n v="2224600"/>
    <x v="0"/>
    <n v="209.949997"/>
    <n v="213.13000500000001"/>
    <n v="209.88999899999999"/>
    <n v="212.770004"/>
    <n v="207.45826700000001"/>
    <n v="8646200"/>
  </r>
  <r>
    <x v="3154"/>
    <x v="2"/>
    <x v="6"/>
    <x v="12"/>
    <x v="0"/>
    <n v="340.41000400000001"/>
    <n v="341.709991"/>
    <n v="334.69000199999999"/>
    <n v="336.85000600000001"/>
    <x v="3091"/>
    <n v="2962600"/>
    <x v="0"/>
    <n v="213.229996"/>
    <n v="213.5"/>
    <n v="208.949997"/>
    <n v="209.58000200000001"/>
    <n v="204.347916"/>
    <n v="6251100"/>
  </r>
  <r>
    <x v="3155"/>
    <x v="3"/>
    <x v="6"/>
    <x v="12"/>
    <x v="0"/>
    <n v="334.64999399999999"/>
    <n v="335.540009"/>
    <n v="331.19000199999999"/>
    <n v="331.51998900000001"/>
    <x v="3092"/>
    <n v="3506800"/>
    <x v="0"/>
    <n v="208.509995"/>
    <n v="209.300003"/>
    <n v="207.25"/>
    <n v="207.61000100000001"/>
    <n v="202.42709400000001"/>
    <n v="10492000"/>
  </r>
  <r>
    <x v="3156"/>
    <x v="4"/>
    <x v="6"/>
    <x v="12"/>
    <x v="0"/>
    <n v="327.08999599999999"/>
    <n v="331.57000699999998"/>
    <n v="325.52999899999998"/>
    <n v="327.42001299999998"/>
    <x v="3093"/>
    <n v="4179400"/>
    <x v="0"/>
    <n v="205.36000100000001"/>
    <n v="206.88999899999999"/>
    <n v="204.5"/>
    <n v="206.240005"/>
    <n v="201.09129300000001"/>
    <n v="9227600"/>
  </r>
  <r>
    <x v="3157"/>
    <x v="0"/>
    <x v="6"/>
    <x v="12"/>
    <x v="0"/>
    <n v="329"/>
    <n v="338.75"/>
    <n v="327.58999599999999"/>
    <n v="331.14999399999999"/>
    <x v="3094"/>
    <n v="3552400"/>
    <x v="0"/>
    <n v="207.85000600000001"/>
    <n v="211.300003"/>
    <n v="206.970001"/>
    <n v="207.25"/>
    <n v="202.07607999999999"/>
    <n v="11967700"/>
  </r>
  <r>
    <x v="3158"/>
    <x v="1"/>
    <x v="6"/>
    <x v="12"/>
    <x v="0"/>
    <n v="333.16000400000001"/>
    <n v="335.22000100000002"/>
    <n v="327.61999500000002"/>
    <n v="333.64999399999999"/>
    <x v="3095"/>
    <n v="3104600"/>
    <x v="0"/>
    <n v="208.53999300000001"/>
    <n v="209.44000199999999"/>
    <n v="206.16000399999999"/>
    <n v="208.36000100000001"/>
    <n v="203.15837099999999"/>
    <n v="9796100"/>
  </r>
  <r>
    <x v="3159"/>
    <x v="2"/>
    <x v="6"/>
    <x v="12"/>
    <x v="0"/>
    <n v="333.959991"/>
    <n v="334"/>
    <n v="329.25"/>
    <n v="332.10000600000001"/>
    <x v="3096"/>
    <n v="3393300"/>
    <x v="0"/>
    <n v="208.479996"/>
    <n v="209.13000500000001"/>
    <n v="207.13999899999999"/>
    <n v="208.270004"/>
    <n v="203.07064800000001"/>
    <n v="7504400"/>
  </r>
  <r>
    <x v="3160"/>
    <x v="3"/>
    <x v="6"/>
    <x v="12"/>
    <x v="0"/>
    <n v="334.540009"/>
    <n v="338.32998700000002"/>
    <n v="333.39999399999999"/>
    <n v="336.89999399999999"/>
    <x v="3097"/>
    <n v="2725500"/>
    <x v="0"/>
    <n v="209"/>
    <n v="211.779999"/>
    <n v="208.85000600000001"/>
    <n v="211.179993"/>
    <n v="205.90795900000001"/>
    <n v="6517200"/>
  </r>
  <r>
    <x v="3161"/>
    <x v="4"/>
    <x v="6"/>
    <x v="12"/>
    <x v="0"/>
    <n v="336.51001000000002"/>
    <n v="341.60000600000001"/>
    <n v="334.35000600000001"/>
    <n v="340.32998700000002"/>
    <x v="3098"/>
    <n v="8443700"/>
    <x v="0"/>
    <n v="211.020004"/>
    <n v="211.979996"/>
    <n v="209.86999499999999"/>
    <n v="211.30999800000001"/>
    <n v="206.03471400000001"/>
    <n v="13298200"/>
  </r>
  <r>
    <x v="3162"/>
    <x v="0"/>
    <x v="6"/>
    <x v="12"/>
    <x v="0"/>
    <n v="333.209991"/>
    <n v="336.14999399999999"/>
    <n v="327.23998999999998"/>
    <n v="334.36999500000002"/>
    <x v="3099"/>
    <n v="3642500"/>
    <x v="0"/>
    <n v="208.270004"/>
    <n v="209.800003"/>
    <n v="204.78999300000001"/>
    <n v="209.009995"/>
    <n v="203.79212999999999"/>
    <n v="7576700"/>
  </r>
  <r>
    <x v="3163"/>
    <x v="1"/>
    <x v="6"/>
    <x v="12"/>
    <x v="0"/>
    <n v="334.16000400000001"/>
    <n v="335.22000100000002"/>
    <n v="331.60000600000001"/>
    <n v="332.23998999999998"/>
    <x v="3100"/>
    <n v="2403100"/>
    <x v="0"/>
    <n v="208.38999899999999"/>
    <n v="208.39999399999999"/>
    <n v="205.60000600000001"/>
    <n v="205.83999600000001"/>
    <n v="200.701279"/>
    <n v="7396200"/>
  </r>
  <r>
    <x v="3164"/>
    <x v="2"/>
    <x v="6"/>
    <x v="12"/>
    <x v="0"/>
    <n v="334.13000499999998"/>
    <n v="335.209991"/>
    <n v="329.02999899999998"/>
    <n v="329.23001099999999"/>
    <x v="3101"/>
    <n v="2760600"/>
    <x v="0"/>
    <n v="207.33000200000001"/>
    <n v="207.33000200000001"/>
    <n v="205.11000100000001"/>
    <n v="205.300003"/>
    <n v="200.174744"/>
    <n v="6523100"/>
  </r>
  <r>
    <x v="3165"/>
    <x v="3"/>
    <x v="6"/>
    <x v="12"/>
    <x v="0"/>
    <n v="330.64999399999999"/>
    <n v="336.36999500000002"/>
    <n v="330.35000600000001"/>
    <n v="336"/>
    <x v="3102"/>
    <n v="1308900"/>
    <x v="0"/>
    <n v="206.63999899999999"/>
    <n v="208.820007"/>
    <n v="206.60000600000001"/>
    <n v="208.699997"/>
    <n v="203.48989900000001"/>
    <n v="3367900"/>
  </r>
  <r>
    <x v="3166"/>
    <x v="0"/>
    <x v="6"/>
    <x v="12"/>
    <x v="0"/>
    <n v="337.85998499999999"/>
    <n v="345.58999599999999"/>
    <n v="336.86999500000002"/>
    <n v="344.47000100000002"/>
    <x v="3103"/>
    <n v="3449100"/>
    <x v="0"/>
    <n v="209.85000600000001"/>
    <n v="213.46000699999999"/>
    <n v="208.949997"/>
    <n v="212.63000500000001"/>
    <n v="207.32174699999999"/>
    <n v="5816200"/>
  </r>
  <r>
    <x v="3167"/>
    <x v="1"/>
    <x v="6"/>
    <x v="12"/>
    <x v="0"/>
    <n v="347.77999899999998"/>
    <n v="348.75"/>
    <n v="344.76001000000002"/>
    <n v="346.66000400000001"/>
    <x v="3104"/>
    <n v="2822700"/>
    <x v="0"/>
    <n v="214.61000100000001"/>
    <n v="215.240005"/>
    <n v="213.53999300000001"/>
    <n v="214.36999499999999"/>
    <n v="209.01834099999999"/>
    <n v="6093400"/>
  </r>
  <r>
    <x v="3168"/>
    <x v="2"/>
    <x v="6"/>
    <x v="12"/>
    <x v="0"/>
    <n v="348.67999300000002"/>
    <n v="357.82000699999998"/>
    <n v="347.209991"/>
    <n v="355.54998799999998"/>
    <x v="3105"/>
    <n v="4200600"/>
    <x v="0"/>
    <n v="216"/>
    <n v="220.38999899999999"/>
    <n v="215.64999399999999"/>
    <n v="218.36000100000001"/>
    <n v="212.90870699999999"/>
    <n v="8875100"/>
  </r>
  <r>
    <x v="3169"/>
    <x v="3"/>
    <x v="6"/>
    <x v="12"/>
    <x v="0"/>
    <n v="355.02999899999998"/>
    <n v="359.41000400000001"/>
    <n v="353.25"/>
    <n v="356.94000199999999"/>
    <x v="3106"/>
    <n v="2881700"/>
    <x v="0"/>
    <n v="218.39999399999999"/>
    <n v="219.820007"/>
    <n v="216.199997"/>
    <n v="218.729996"/>
    <n v="213.26947000000001"/>
    <n v="5922200"/>
  </r>
  <r>
    <x v="3170"/>
    <x v="0"/>
    <x v="7"/>
    <x v="13"/>
    <x v="0"/>
    <n v="358"/>
    <n v="358.13000499999998"/>
    <n v="347.35998499999999"/>
    <n v="351.48998999999998"/>
    <x v="3107"/>
    <n v="4638400"/>
    <x v="0"/>
    <n v="220.25"/>
    <n v="220.25"/>
    <n v="214.240005"/>
    <n v="217.759995"/>
    <n v="212.32373000000001"/>
    <n v="10318300"/>
  </r>
  <r>
    <x v="3171"/>
    <x v="1"/>
    <x v="7"/>
    <x v="13"/>
    <x v="0"/>
    <n v="348.79998799999998"/>
    <n v="353"/>
    <n v="345.44000199999999"/>
    <n v="347.42001299999998"/>
    <x v="3108"/>
    <n v="2990700"/>
    <x v="0"/>
    <n v="216.30999800000001"/>
    <n v="218.46000699999999"/>
    <n v="213.63999899999999"/>
    <n v="214.509995"/>
    <n v="209.15479999999999"/>
    <n v="6869700"/>
  </r>
  <r>
    <x v="3172"/>
    <x v="2"/>
    <x v="7"/>
    <x v="13"/>
    <x v="0"/>
    <n v="350.42001299999998"/>
    <n v="354.02999899999998"/>
    <n v="344.55999800000001"/>
    <n v="347.54998799999998"/>
    <x v="3109"/>
    <n v="3966800"/>
    <x v="0"/>
    <n v="213.800003"/>
    <n v="216.16999799999999"/>
    <n v="212.070007"/>
    <n v="212.61999499999999"/>
    <n v="207.31199599999999"/>
    <n v="7206200"/>
  </r>
  <r>
    <x v="3173"/>
    <x v="3"/>
    <x v="7"/>
    <x v="13"/>
    <x v="0"/>
    <n v="348.95001200000002"/>
    <n v="352.36999500000002"/>
    <n v="348.38000499999998"/>
    <n v="349.85998499999999"/>
    <x v="3110"/>
    <n v="3100200"/>
    <x v="0"/>
    <n v="212.199997"/>
    <n v="215.220001"/>
    <n v="212.199997"/>
    <n v="213.80999800000001"/>
    <n v="208.472275"/>
    <n v="10967900"/>
  </r>
  <r>
    <x v="3174"/>
    <x v="4"/>
    <x v="7"/>
    <x v="13"/>
    <x v="0"/>
    <n v="351.35998499999999"/>
    <n v="354.98001099999999"/>
    <n v="349.48998999999998"/>
    <n v="353.85000600000001"/>
    <x v="3111"/>
    <n v="3371500"/>
    <x v="0"/>
    <n v="214.16999799999999"/>
    <n v="216.11999499999999"/>
    <n v="212.75"/>
    <n v="215.449997"/>
    <n v="210.07135"/>
    <n v="6513000"/>
  </r>
  <r>
    <x v="3175"/>
    <x v="0"/>
    <x v="7"/>
    <x v="13"/>
    <x v="0"/>
    <n v="352.10998499999999"/>
    <n v="353.42001299999998"/>
    <n v="347.790009"/>
    <n v="348.20001200000002"/>
    <x v="3112"/>
    <n v="2403000"/>
    <x v="0"/>
    <n v="213.96000699999999"/>
    <n v="214.86000100000001"/>
    <n v="212.479996"/>
    <n v="212.88999899999999"/>
    <n v="207.575287"/>
    <n v="7353100"/>
  </r>
  <r>
    <x v="3176"/>
    <x v="1"/>
    <x v="7"/>
    <x v="13"/>
    <x v="0"/>
    <n v="347.07998700000002"/>
    <n v="348"/>
    <n v="336.02999899999998"/>
    <n v="342.92001299999998"/>
    <x v="3113"/>
    <n v="4858100"/>
    <x v="0"/>
    <n v="212.33999600000001"/>
    <n v="212.78999300000001"/>
    <n v="207.470001"/>
    <n v="208.86000100000001"/>
    <n v="203.64587399999999"/>
    <n v="9331600"/>
  </r>
  <r>
    <x v="3177"/>
    <x v="2"/>
    <x v="7"/>
    <x v="13"/>
    <x v="0"/>
    <n v="349.60998499999999"/>
    <n v="349.76001000000002"/>
    <n v="344.23001099999999"/>
    <n v="346.32998700000002"/>
    <x v="3114"/>
    <n v="4125700"/>
    <x v="0"/>
    <n v="209.41000399999999"/>
    <n v="211"/>
    <n v="208.63000500000001"/>
    <n v="209.35000600000001"/>
    <n v="204.123672"/>
    <n v="6688500"/>
  </r>
  <r>
    <x v="3178"/>
    <x v="3"/>
    <x v="7"/>
    <x v="13"/>
    <x v="0"/>
    <n v="348.69000199999999"/>
    <n v="349.57998700000002"/>
    <n v="326.69000199999999"/>
    <n v="326.92999300000002"/>
    <x v="3115"/>
    <n v="8712200"/>
    <x v="0"/>
    <n v="210.570007"/>
    <n v="211.21000699999999"/>
    <n v="201.729996"/>
    <n v="201.86000100000001"/>
    <n v="196.82064800000001"/>
    <n v="12887500"/>
  </r>
  <r>
    <x v="3179"/>
    <x v="4"/>
    <x v="7"/>
    <x v="13"/>
    <x v="0"/>
    <n v="327.540009"/>
    <n v="329.69000199999999"/>
    <n v="321.88000499999998"/>
    <n v="323.26001000000002"/>
    <x v="3116"/>
    <n v="7911500"/>
    <x v="0"/>
    <n v="201.53999300000001"/>
    <n v="203.259995"/>
    <n v="200.429993"/>
    <n v="201.58999600000001"/>
    <n v="196.55735799999999"/>
    <n v="8755000"/>
  </r>
  <r>
    <x v="3180"/>
    <x v="1"/>
    <x v="7"/>
    <x v="13"/>
    <x v="0"/>
    <n v="326.98998999999998"/>
    <n v="329.13000499999998"/>
    <n v="324.66000400000001"/>
    <n v="325.94000199999999"/>
    <x v="3117"/>
    <n v="4625200"/>
    <x v="0"/>
    <n v="203.050003"/>
    <n v="204.16999799999999"/>
    <n v="200.070007"/>
    <n v="201.66000399999999"/>
    <n v="196.62565599999999"/>
    <n v="9772000"/>
  </r>
  <r>
    <x v="3181"/>
    <x v="2"/>
    <x v="7"/>
    <x v="13"/>
    <x v="0"/>
    <n v="329.98998999999998"/>
    <n v="337.92999300000002"/>
    <n v="329.13000499999998"/>
    <n v="334.91000400000001"/>
    <x v="3118"/>
    <n v="5081000"/>
    <x v="0"/>
    <n v="203.029999"/>
    <n v="207.19000199999999"/>
    <n v="202.229996"/>
    <n v="206.009995"/>
    <n v="200.86703499999999"/>
    <n v="12675700"/>
  </r>
  <r>
    <x v="3182"/>
    <x v="3"/>
    <x v="7"/>
    <x v="13"/>
    <x v="0"/>
    <n v="334.41000400000001"/>
    <n v="336.85998499999999"/>
    <n v="331.75"/>
    <n v="334.44000199999999"/>
    <x v="3119"/>
    <n v="3484900"/>
    <x v="0"/>
    <n v="206.050003"/>
    <n v="207.16999799999999"/>
    <n v="204.75"/>
    <n v="205.13999899999999"/>
    <n v="200.01876799999999"/>
    <n v="6513500"/>
  </r>
  <r>
    <x v="3183"/>
    <x v="4"/>
    <x v="7"/>
    <x v="13"/>
    <x v="0"/>
    <n v="330.39001500000001"/>
    <n v="335.14999399999999"/>
    <n v="328.91000400000001"/>
    <n v="328.98998999999998"/>
    <x v="3120"/>
    <n v="3846600"/>
    <x v="0"/>
    <n v="203.990005"/>
    <n v="205.33000200000001"/>
    <n v="201.800003"/>
    <n v="202.020004"/>
    <n v="196.976654"/>
    <n v="7316200"/>
  </r>
  <r>
    <x v="3184"/>
    <x v="0"/>
    <x v="7"/>
    <x v="13"/>
    <x v="0"/>
    <n v="327.51001000000002"/>
    <n v="329.95001200000002"/>
    <n v="317.23001099999999"/>
    <n v="329.19000199999999"/>
    <x v="3121"/>
    <n v="6257700"/>
    <x v="0"/>
    <n v="200.33999600000001"/>
    <n v="201.63999899999999"/>
    <n v="195.75"/>
    <n v="200.979996"/>
    <n v="195.962616"/>
    <n v="19282400"/>
  </r>
  <r>
    <x v="3185"/>
    <x v="1"/>
    <x v="7"/>
    <x v="13"/>
    <x v="0"/>
    <n v="330"/>
    <n v="330.540009"/>
    <n v="325.82000699999998"/>
    <n v="327.70001200000002"/>
    <x v="3122"/>
    <n v="3503100"/>
    <x v="0"/>
    <n v="201.759995"/>
    <n v="203.490005"/>
    <n v="200.970001"/>
    <n v="202.009995"/>
    <n v="196.966904"/>
    <n v="9605300"/>
  </r>
  <r>
    <x v="3186"/>
    <x v="2"/>
    <x v="7"/>
    <x v="13"/>
    <x v="0"/>
    <n v="320.35998499999999"/>
    <n v="323"/>
    <n v="313.11999500000002"/>
    <n v="315.48998999999998"/>
    <x v="3123"/>
    <n v="7449400"/>
    <x v="0"/>
    <n v="197.63999899999999"/>
    <n v="199.699997"/>
    <n v="193.96000699999999"/>
    <n v="194.970001"/>
    <n v="190.102676"/>
    <n v="13772400"/>
  </r>
  <r>
    <x v="3187"/>
    <x v="3"/>
    <x v="7"/>
    <x v="13"/>
    <x v="0"/>
    <n v="327.08999599999999"/>
    <n v="329"/>
    <n v="321.98001099999999"/>
    <n v="324.27999899999998"/>
    <x v="3124"/>
    <n v="6906400"/>
    <x v="0"/>
    <n v="200"/>
    <n v="202"/>
    <n v="198.16999799999999"/>
    <n v="198.220001"/>
    <n v="193.2715"/>
    <n v="11041300"/>
  </r>
  <r>
    <x v="3188"/>
    <x v="4"/>
    <x v="7"/>
    <x v="13"/>
    <x v="0"/>
    <n v="323.79998799999998"/>
    <n v="325.67999300000002"/>
    <n v="312.38000499999998"/>
    <n v="316.290009"/>
    <x v="3125"/>
    <n v="7627200"/>
    <x v="0"/>
    <n v="197.820007"/>
    <n v="203.050003"/>
    <n v="192.80999800000001"/>
    <n v="193.25"/>
    <n v="188.425568"/>
    <n v="21503000"/>
  </r>
  <r>
    <x v="3189"/>
    <x v="0"/>
    <x v="8"/>
    <x v="13"/>
    <x v="0"/>
    <n v="320.91000400000001"/>
    <n v="323.51998900000001"/>
    <n v="317.57998700000002"/>
    <n v="321.55999800000001"/>
    <x v="3126"/>
    <n v="4930700"/>
    <x v="0"/>
    <n v="195.13999899999999"/>
    <n v="199.21000699999999"/>
    <n v="195.020004"/>
    <n v="198.36000100000001"/>
    <n v="193.408005"/>
    <n v="12970700"/>
  </r>
  <r>
    <x v="3190"/>
    <x v="1"/>
    <x v="8"/>
    <x v="13"/>
    <x v="0"/>
    <n v="323.45001200000002"/>
    <n v="336.16000400000001"/>
    <n v="323.45001200000002"/>
    <n v="334.36999500000002"/>
    <x v="3127"/>
    <n v="5686000"/>
    <x v="0"/>
    <n v="200.85000600000001"/>
    <n v="204.35000600000001"/>
    <n v="200"/>
    <n v="202.61000100000001"/>
    <n v="197.55192600000001"/>
    <n v="11305100"/>
  </r>
  <r>
    <x v="3191"/>
    <x v="2"/>
    <x v="8"/>
    <x v="13"/>
    <x v="0"/>
    <n v="333.83999599999999"/>
    <n v="336"/>
    <n v="331.07000699999998"/>
    <n v="332.82000699999998"/>
    <x v="3128"/>
    <n v="4036800"/>
    <x v="0"/>
    <n v="203.070007"/>
    <n v="203.509995"/>
    <n v="200.979996"/>
    <n v="201.36000100000001"/>
    <n v="196.333099"/>
    <n v="13458600"/>
  </r>
  <r>
    <x v="3192"/>
    <x v="3"/>
    <x v="8"/>
    <x v="13"/>
    <x v="0"/>
    <n v="335.36999500000002"/>
    <n v="343.25"/>
    <n v="335.05999800000001"/>
    <n v="340.82998700000002"/>
    <x v="3129"/>
    <n v="4537500"/>
    <x v="0"/>
    <n v="203.240005"/>
    <n v="209.679993"/>
    <n v="203.10000600000001"/>
    <n v="209.25"/>
    <n v="204.02615399999999"/>
    <n v="14534800"/>
  </r>
  <r>
    <x v="3193"/>
    <x v="4"/>
    <x v="8"/>
    <x v="13"/>
    <x v="0"/>
    <n v="342.51998900000001"/>
    <n v="344.32998700000002"/>
    <n v="337.39001500000001"/>
    <n v="338.75"/>
    <x v="3130"/>
    <n v="2964800"/>
    <x v="0"/>
    <n v="209.979996"/>
    <n v="210.13000500000001"/>
    <n v="208.66000399999999"/>
    <n v="208.770004"/>
    <n v="203.55813599999999"/>
    <n v="10284000"/>
  </r>
  <r>
    <x v="3194"/>
    <x v="0"/>
    <x v="8"/>
    <x v="13"/>
    <x v="0"/>
    <n v="340"/>
    <n v="341.48998999999998"/>
    <n v="335.52999899999998"/>
    <n v="337.02999899999998"/>
    <x v="3131"/>
    <n v="2652800"/>
    <x v="0"/>
    <n v="210"/>
    <n v="210.64999399999999"/>
    <n v="205.91000399999999"/>
    <n v="206.88999899999999"/>
    <n v="201.72505200000001"/>
    <n v="8637100"/>
  </r>
  <r>
    <x v="3195"/>
    <x v="1"/>
    <x v="8"/>
    <x v="13"/>
    <x v="0"/>
    <n v="335.95001200000002"/>
    <n v="336.22000100000002"/>
    <n v="330"/>
    <n v="333.44000199999999"/>
    <x v="3132"/>
    <n v="2993300"/>
    <x v="0"/>
    <n v="205.759995"/>
    <n v="207.63000500000001"/>
    <n v="203.699997"/>
    <n v="206.520004"/>
    <n v="201.36433400000001"/>
    <n v="7619400"/>
  </r>
  <r>
    <x v="3196"/>
    <x v="2"/>
    <x v="8"/>
    <x v="13"/>
    <x v="0"/>
    <n v="335"/>
    <n v="335.47000100000002"/>
    <n v="332.25"/>
    <n v="334.209991"/>
    <x v="3133"/>
    <n v="4246300"/>
    <x v="0"/>
    <n v="207.970001"/>
    <n v="207.970001"/>
    <n v="205.94000199999999"/>
    <n v="206.44000199999999"/>
    <n v="201.28630100000001"/>
    <n v="8467600"/>
  </r>
  <r>
    <x v="3197"/>
    <x v="3"/>
    <x v="8"/>
    <x v="13"/>
    <x v="0"/>
    <n v="345.5"/>
    <n v="349.58999599999999"/>
    <n v="340.25"/>
    <n v="342.86999500000002"/>
    <x v="3134"/>
    <n v="5110800"/>
    <x v="0"/>
    <n v="207.33000200000001"/>
    <n v="211.58999600000001"/>
    <n v="207.19000199999999"/>
    <n v="210.66000399999999"/>
    <n v="205.719818"/>
    <n v="8411100"/>
  </r>
  <r>
    <x v="3198"/>
    <x v="4"/>
    <x v="8"/>
    <x v="13"/>
    <x v="0"/>
    <n v="341.32998700000002"/>
    <n v="343.11999500000002"/>
    <n v="336.70001200000002"/>
    <n v="341"/>
    <x v="3135"/>
    <n v="3025100"/>
    <x v="0"/>
    <n v="209.36000100000001"/>
    <n v="211.13000500000001"/>
    <n v="207.679993"/>
    <n v="209.96000699999999"/>
    <n v="205.03620900000001"/>
    <n v="6911000"/>
  </r>
  <r>
    <x v="3199"/>
    <x v="1"/>
    <x v="8"/>
    <x v="13"/>
    <x v="0"/>
    <n v="343.20001200000002"/>
    <n v="344"/>
    <n v="338.07000699999998"/>
    <n v="341.209991"/>
    <x v="3136"/>
    <n v="2916900"/>
    <x v="0"/>
    <n v="210.66000399999999"/>
    <n v="211.050003"/>
    <n v="207.35000600000001"/>
    <n v="207.89999399999999"/>
    <n v="203.02453600000001"/>
    <n v="9652700"/>
  </r>
  <r>
    <x v="3200"/>
    <x v="2"/>
    <x v="8"/>
    <x v="13"/>
    <x v="0"/>
    <n v="339.040009"/>
    <n v="340.38000499999998"/>
    <n v="335.83999599999999"/>
    <n v="337.32998700000002"/>
    <x v="3137"/>
    <n v="2267000"/>
    <x v="0"/>
    <n v="205.259995"/>
    <n v="208.279999"/>
    <n v="205.05999800000001"/>
    <n v="207.509995"/>
    <n v="202.643677"/>
    <n v="8373200"/>
  </r>
  <r>
    <x v="3201"/>
    <x v="3"/>
    <x v="8"/>
    <x v="13"/>
    <x v="0"/>
    <n v="334.48998999999998"/>
    <n v="339.95001200000002"/>
    <n v="332.83999599999999"/>
    <n v="338.459991"/>
    <x v="3138"/>
    <n v="2393700"/>
    <x v="0"/>
    <n v="205.88000500000001"/>
    <n v="209.699997"/>
    <n v="204.96000699999999"/>
    <n v="209.35000600000001"/>
    <n v="204.440552"/>
    <n v="7328600"/>
  </r>
  <r>
    <x v="3202"/>
    <x v="4"/>
    <x v="8"/>
    <x v="13"/>
    <x v="0"/>
    <n v="338.44000199999999"/>
    <n v="339"/>
    <n v="331"/>
    <n v="333.17001299999998"/>
    <x v="3139"/>
    <n v="4095800"/>
    <x v="0"/>
    <n v="209.33999600000001"/>
    <n v="209.529999"/>
    <n v="203.759995"/>
    <n v="204.729996"/>
    <n v="199.92887899999999"/>
    <n v="15011500"/>
  </r>
  <r>
    <x v="3203"/>
    <x v="0"/>
    <x v="8"/>
    <x v="13"/>
    <x v="0"/>
    <n v="330"/>
    <n v="344.11999500000002"/>
    <n v="328.76998900000001"/>
    <n v="340.66000400000001"/>
    <x v="3140"/>
    <n v="4940300"/>
    <x v="0"/>
    <n v="203.550003"/>
    <n v="210.64999399999999"/>
    <n v="203.11000100000001"/>
    <n v="208.320007"/>
    <n v="203.43469200000001"/>
    <n v="8337700"/>
  </r>
  <r>
    <x v="3204"/>
    <x v="1"/>
    <x v="8"/>
    <x v="13"/>
    <x v="0"/>
    <n v="340.64999399999999"/>
    <n v="354.27999899999998"/>
    <n v="338.41000400000001"/>
    <n v="350.42001299999998"/>
    <x v="3141"/>
    <n v="6326600"/>
    <x v="0"/>
    <n v="207.39999399999999"/>
    <n v="213.91000399999999"/>
    <n v="206.550003"/>
    <n v="212.11000100000001"/>
    <n v="207.135818"/>
    <n v="10571700"/>
  </r>
  <r>
    <x v="3205"/>
    <x v="2"/>
    <x v="8"/>
    <x v="13"/>
    <x v="0"/>
    <n v="352.86999500000002"/>
    <n v="368.790009"/>
    <n v="350.57000699999998"/>
    <n v="367.32000699999998"/>
    <x v="3142"/>
    <n v="7467400"/>
    <x v="0"/>
    <n v="212.36000100000001"/>
    <n v="220.529999"/>
    <n v="211.28999300000001"/>
    <n v="219.429993"/>
    <n v="214.28414900000001"/>
    <n v="12039000"/>
  </r>
  <r>
    <x v="3206"/>
    <x v="3"/>
    <x v="8"/>
    <x v="13"/>
    <x v="0"/>
    <n v="364.55999800000001"/>
    <n v="367.32000699999998"/>
    <n v="352.209991"/>
    <n v="354.57000699999998"/>
    <x v="3143"/>
    <n v="5207500"/>
    <x v="0"/>
    <n v="219.28999300000001"/>
    <n v="220.449997"/>
    <n v="212.58000200000001"/>
    <n v="213.75"/>
    <n v="208.73734999999999"/>
    <n v="11404300"/>
  </r>
  <r>
    <x v="3207"/>
    <x v="4"/>
    <x v="8"/>
    <x v="13"/>
    <x v="0"/>
    <n v="357.07998700000002"/>
    <n v="359.39001500000001"/>
    <n v="347.11999500000002"/>
    <n v="353.85000600000001"/>
    <x v="3111"/>
    <n v="4868500"/>
    <x v="0"/>
    <n v="214.050003"/>
    <n v="215.21000699999999"/>
    <n v="210.740005"/>
    <n v="212.38999899999999"/>
    <n v="207.409256"/>
    <n v="11730000"/>
  </r>
  <r>
    <x v="3208"/>
    <x v="0"/>
    <x v="9"/>
    <x v="13"/>
    <x v="0"/>
    <n v="360.67999300000002"/>
    <n v="366.45001200000002"/>
    <n v="359.17999300000002"/>
    <n v="362.89999399999999"/>
    <x v="3144"/>
    <n v="4382900"/>
    <x v="0"/>
    <n v="214.970001"/>
    <n v="217.800003"/>
    <n v="214.78999300000001"/>
    <n v="216.63000500000001"/>
    <n v="211.549835"/>
    <n v="6982000"/>
  </r>
  <r>
    <x v="3209"/>
    <x v="1"/>
    <x v="9"/>
    <x v="13"/>
    <x v="0"/>
    <n v="362"/>
    <n v="366.60998499999999"/>
    <n v="359.33999599999999"/>
    <n v="362.82000699999998"/>
    <x v="3145"/>
    <n v="3559200"/>
    <x v="0"/>
    <n v="216.96000699999999"/>
    <n v="217.929993"/>
    <n v="214.820007"/>
    <n v="215.770004"/>
    <n v="210.709991"/>
    <n v="6155200"/>
  </r>
  <r>
    <x v="3210"/>
    <x v="2"/>
    <x v="9"/>
    <x v="13"/>
    <x v="0"/>
    <n v="360"/>
    <n v="365.42999300000002"/>
    <n v="355.45001200000002"/>
    <n v="360.25"/>
    <x v="3146"/>
    <n v="3692300"/>
    <x v="0"/>
    <n v="215.14999399999999"/>
    <n v="217.19000199999999"/>
    <n v="212.86000100000001"/>
    <n v="214.85000600000001"/>
    <n v="209.81158400000001"/>
    <n v="6484600"/>
  </r>
  <r>
    <x v="3211"/>
    <x v="3"/>
    <x v="9"/>
    <x v="13"/>
    <x v="0"/>
    <n v="360.10000600000001"/>
    <n v="361.63000499999998"/>
    <n v="344.67999300000002"/>
    <n v="349.5"/>
    <x v="3147"/>
    <n v="4572000"/>
    <x v="0"/>
    <n v="215.970001"/>
    <n v="217.020004"/>
    <n v="208.66999799999999"/>
    <n v="211.5"/>
    <n v="206.54011499999999"/>
    <n v="10658900"/>
  </r>
  <r>
    <x v="3212"/>
    <x v="4"/>
    <x v="9"/>
    <x v="13"/>
    <x v="0"/>
    <n v="354.92001299999998"/>
    <n v="361.790009"/>
    <n v="346.42001299999998"/>
    <n v="360.88000499999998"/>
    <x v="3148"/>
    <n v="4643200"/>
    <x v="0"/>
    <n v="213.729996"/>
    <n v="216.10000600000001"/>
    <n v="209.63000500000001"/>
    <n v="215.41000399999999"/>
    <n v="210.358429"/>
    <n v="7582000"/>
  </r>
  <r>
    <x v="3213"/>
    <x v="0"/>
    <x v="9"/>
    <x v="13"/>
    <x v="0"/>
    <n v="362.39999399999999"/>
    <n v="382.459991"/>
    <n v="361.790009"/>
    <n v="371.32998700000002"/>
    <x v="3149"/>
    <n v="7213300"/>
    <x v="0"/>
    <n v="216.979996"/>
    <n v="226.13000500000001"/>
    <n v="215.80999800000001"/>
    <n v="220.270004"/>
    <n v="215.10446200000001"/>
    <n v="14750400"/>
  </r>
  <r>
    <x v="3214"/>
    <x v="1"/>
    <x v="9"/>
    <x v="13"/>
    <x v="0"/>
    <n v="375"/>
    <n v="387.32000699999998"/>
    <n v="372.72000100000002"/>
    <n v="376.51998900000001"/>
    <x v="3150"/>
    <n v="5832800"/>
    <x v="0"/>
    <n v="222.05999800000001"/>
    <n v="225"/>
    <n v="220.19000199999999"/>
    <n v="220.36000100000001"/>
    <n v="215.192352"/>
    <n v="9228600"/>
  </r>
  <r>
    <x v="3215"/>
    <x v="2"/>
    <x v="9"/>
    <x v="13"/>
    <x v="0"/>
    <n v="376.60000600000001"/>
    <n v="384"/>
    <n v="373"/>
    <n v="381.70001200000002"/>
    <x v="3151"/>
    <n v="4509500"/>
    <x v="0"/>
    <n v="220.720001"/>
    <n v="224.19000199999999"/>
    <n v="219.39999399999999"/>
    <n v="223.16999799999999"/>
    <n v="217.93644699999999"/>
    <n v="7822900"/>
  </r>
  <r>
    <x v="3216"/>
    <x v="3"/>
    <x v="9"/>
    <x v="13"/>
    <x v="0"/>
    <n v="385.5"/>
    <n v="389.5"/>
    <n v="382.60000600000001"/>
    <n v="384.38000499999998"/>
    <x v="3152"/>
    <n v="3729700"/>
    <x v="0"/>
    <n v="224.529999"/>
    <n v="228.229996"/>
    <n v="223.80999800000001"/>
    <n v="226.14999399999999"/>
    <n v="220.84657300000001"/>
    <n v="10053400"/>
  </r>
  <r>
    <x v="3217"/>
    <x v="4"/>
    <x v="9"/>
    <x v="13"/>
    <x v="0"/>
    <n v="381.14001500000001"/>
    <n v="383.92999300000002"/>
    <n v="379.23998999999998"/>
    <n v="382.709991"/>
    <x v="3153"/>
    <n v="2467500"/>
    <x v="0"/>
    <n v="225.279999"/>
    <n v="226.53999300000001"/>
    <n v="223.41999799999999"/>
    <n v="224.36000100000001"/>
    <n v="219.098557"/>
    <n v="8172400"/>
  </r>
  <r>
    <x v="3218"/>
    <x v="0"/>
    <x v="9"/>
    <x v="13"/>
    <x v="0"/>
    <n v="383.30999800000001"/>
    <n v="387.85998499999999"/>
    <n v="378.64001500000001"/>
    <n v="381.76001000000002"/>
    <x v="3154"/>
    <n v="4216200"/>
    <x v="0"/>
    <n v="224.229996"/>
    <n v="227.08999600000001"/>
    <n v="221.740005"/>
    <n v="223.270004"/>
    <n v="218.034119"/>
    <n v="9306100"/>
  </r>
  <r>
    <x v="3219"/>
    <x v="1"/>
    <x v="9"/>
    <x v="13"/>
    <x v="0"/>
    <n v="382.70001200000002"/>
    <n v="385.27999899999998"/>
    <n v="378.69000199999999"/>
    <n v="382.38000499999998"/>
    <x v="3155"/>
    <n v="3445100"/>
    <x v="0"/>
    <n v="223.71000699999999"/>
    <n v="225.58000200000001"/>
    <n v="222.300003"/>
    <n v="224.699997"/>
    <n v="219.43057300000001"/>
    <n v="8949300"/>
  </r>
  <r>
    <x v="3220"/>
    <x v="2"/>
    <x v="9"/>
    <x v="13"/>
    <x v="0"/>
    <n v="381.85000600000001"/>
    <n v="385.10000600000001"/>
    <n v="375.86999500000002"/>
    <n v="378.67999300000002"/>
    <x v="3156"/>
    <n v="3240900"/>
    <x v="0"/>
    <n v="225.050003"/>
    <n v="226.240005"/>
    <n v="221.759995"/>
    <n v="223.020004"/>
    <n v="217.78997799999999"/>
    <n v="8675600"/>
  </r>
  <r>
    <x v="3221"/>
    <x v="3"/>
    <x v="9"/>
    <x v="13"/>
    <x v="0"/>
    <n v="375.02999899999998"/>
    <n v="375.48001099999999"/>
    <n v="365.040009"/>
    <n v="367"/>
    <x v="3157"/>
    <n v="7205200"/>
    <x v="0"/>
    <n v="221.429993"/>
    <n v="222.520004"/>
    <n v="219.58000200000001"/>
    <n v="220.66000399999999"/>
    <n v="215.48530600000001"/>
    <n v="9321800"/>
  </r>
  <r>
    <x v="3222"/>
    <x v="4"/>
    <x v="9"/>
    <x v="13"/>
    <x v="0"/>
    <n v="364.79998799999998"/>
    <n v="366.27999899999998"/>
    <n v="350.14001500000001"/>
    <n v="356.51001000000002"/>
    <x v="3158"/>
    <n v="12224300"/>
    <x v="0"/>
    <n v="219.11999499999999"/>
    <n v="220.16999799999999"/>
    <n v="206.88000500000001"/>
    <n v="206.89999399999999"/>
    <n v="202.047989"/>
    <n v="32209700"/>
  </r>
  <r>
    <x v="3223"/>
    <x v="0"/>
    <x v="9"/>
    <x v="13"/>
    <x v="0"/>
    <n v="355.94000199999999"/>
    <n v="361.64999399999999"/>
    <n v="354"/>
    <n v="358.39999399999999"/>
    <x v="3159"/>
    <n v="4140400"/>
    <x v="0"/>
    <n v="206.550003"/>
    <n v="212.28999300000001"/>
    <n v="206.229996"/>
    <n v="208"/>
    <n v="203.122208"/>
    <n v="11371600"/>
  </r>
  <r>
    <x v="3224"/>
    <x v="1"/>
    <x v="9"/>
    <x v="13"/>
    <x v="0"/>
    <n v="359.29998799999998"/>
    <n v="359.29998799999998"/>
    <n v="353.51001000000002"/>
    <n v="355.26998900000001"/>
    <x v="3160"/>
    <n v="3756300"/>
    <x v="0"/>
    <n v="209.050003"/>
    <n v="209.96000699999999"/>
    <n v="207.5"/>
    <n v="208.14999399999999"/>
    <n v="203.26866100000001"/>
    <n v="8820700"/>
  </r>
  <r>
    <x v="3225"/>
    <x v="2"/>
    <x v="9"/>
    <x v="13"/>
    <x v="0"/>
    <n v="357.07998700000002"/>
    <n v="364.98998999999998"/>
    <n v="356"/>
    <n v="359.64999399999999"/>
    <x v="3161"/>
    <n v="3550000"/>
    <x v="0"/>
    <n v="208.75"/>
    <n v="211.13999899999999"/>
    <n v="207.929993"/>
    <n v="208.070007"/>
    <n v="203.19056699999999"/>
    <n v="10101600"/>
  </r>
  <r>
    <x v="3226"/>
    <x v="3"/>
    <x v="9"/>
    <x v="13"/>
    <x v="0"/>
    <n v="358.01001000000002"/>
    <n v="359.47000100000002"/>
    <n v="354.14999399999999"/>
    <n v="358.35998499999999"/>
    <x v="3162"/>
    <n v="2961800"/>
    <x v="0"/>
    <n v="207.66999799999999"/>
    <n v="208.820007"/>
    <n v="205.779999"/>
    <n v="207.970001"/>
    <n v="203.09291099999999"/>
    <n v="8390800"/>
  </r>
  <r>
    <x v="3227"/>
    <x v="4"/>
    <x v="9"/>
    <x v="13"/>
    <x v="0"/>
    <n v="359.92999300000002"/>
    <n v="366.60998499999999"/>
    <n v="357.26001000000002"/>
    <n v="366.14001500000001"/>
    <x v="3163"/>
    <n v="2741200"/>
    <x v="0"/>
    <n v="208.25"/>
    <n v="213.699997"/>
    <n v="207.699997"/>
    <n v="213.529999"/>
    <n v="208.52255199999999"/>
    <n v="7399900"/>
  </r>
  <r>
    <x v="3228"/>
    <x v="0"/>
    <x v="9"/>
    <x v="13"/>
    <x v="0"/>
    <n v="364.23998999999998"/>
    <n v="365.35000600000001"/>
    <n v="358.60998499999999"/>
    <n v="362.91000400000001"/>
    <x v="3164"/>
    <n v="4054900"/>
    <x v="0"/>
    <n v="212.449997"/>
    <n v="215.28999300000001"/>
    <n v="211.11999499999999"/>
    <n v="214.509995"/>
    <n v="209.47953799999999"/>
    <n v="7792300"/>
  </r>
  <r>
    <x v="3229"/>
    <x v="1"/>
    <x v="9"/>
    <x v="13"/>
    <x v="0"/>
    <n v="360.77999899999998"/>
    <n v="364.57000699999998"/>
    <n v="357.10000600000001"/>
    <n v="358.20001200000002"/>
    <x v="3165"/>
    <n v="2885800"/>
    <x v="0"/>
    <n v="213.009995"/>
    <n v="214.14999399999999"/>
    <n v="211.41000399999999"/>
    <n v="211.89999399999999"/>
    <n v="206.93071"/>
    <n v="5498000"/>
  </r>
  <r>
    <x v="3230"/>
    <x v="2"/>
    <x v="9"/>
    <x v="13"/>
    <x v="0"/>
    <n v="359.58999599999999"/>
    <n v="361.5"/>
    <n v="355.77999899999998"/>
    <n v="356.04998799999998"/>
    <x v="3166"/>
    <n v="4372600"/>
    <x v="0"/>
    <n v="212.550003"/>
    <n v="214.11000100000001"/>
    <n v="211.550003"/>
    <n v="211.729996"/>
    <n v="206.76473999999999"/>
    <n v="13180000"/>
  </r>
  <r>
    <x v="3231"/>
    <x v="3"/>
    <x v="10"/>
    <x v="13"/>
    <x v="0"/>
    <n v="357.040009"/>
    <n v="363.39999399999999"/>
    <n v="355.23998999999998"/>
    <n v="363.29998799999998"/>
    <x v="3167"/>
    <n v="3701800"/>
    <x v="0"/>
    <n v="213.779999"/>
    <n v="217.740005"/>
    <n v="212.300003"/>
    <n v="216.86000100000001"/>
    <n v="211.77444499999999"/>
    <n v="6138400"/>
  </r>
  <r>
    <x v="3232"/>
    <x v="0"/>
    <x v="10"/>
    <x v="13"/>
    <x v="0"/>
    <n v="366.79998799999998"/>
    <n v="370.51998900000001"/>
    <n v="364.33999599999999"/>
    <n v="368.32000699999998"/>
    <x v="3168"/>
    <n v="2180300"/>
    <x v="0"/>
    <n v="218.60000600000001"/>
    <n v="220.509995"/>
    <n v="217.30999800000001"/>
    <n v="219.03999300000001"/>
    <n v="213.90329"/>
    <n v="10440500"/>
  </r>
  <r>
    <x v="3233"/>
    <x v="1"/>
    <x v="10"/>
    <x v="13"/>
    <x v="0"/>
    <n v="364.89999399999999"/>
    <n v="370.75"/>
    <n v="362.5"/>
    <n v="369.57000699999998"/>
    <x v="3169"/>
    <n v="2661900"/>
    <x v="0"/>
    <n v="217.61999499999999"/>
    <n v="219.39999399999999"/>
    <n v="215.33999600000001"/>
    <n v="218.64999399999999"/>
    <n v="213.52243000000001"/>
    <n v="7828100"/>
  </r>
  <r>
    <x v="3234"/>
    <x v="2"/>
    <x v="10"/>
    <x v="13"/>
    <x v="0"/>
    <n v="369.14001500000001"/>
    <n v="373.959991"/>
    <n v="369"/>
    <n v="371.07998700000002"/>
    <x v="3170"/>
    <n v="2958300"/>
    <x v="0"/>
    <n v="219.11999499999999"/>
    <n v="221.03999300000001"/>
    <n v="218.63999899999999"/>
    <n v="219.270004"/>
    <n v="214.12789900000001"/>
    <n v="5614300"/>
  </r>
  <r>
    <x v="3235"/>
    <x v="3"/>
    <x v="10"/>
    <x v="13"/>
    <x v="0"/>
    <n v="373"/>
    <n v="379.30999800000001"/>
    <n v="372.75"/>
    <n v="377.73998999999998"/>
    <x v="3171"/>
    <n v="3528400"/>
    <x v="0"/>
    <n v="219.970001"/>
    <n v="222.820007"/>
    <n v="218.11000100000001"/>
    <n v="220.699997"/>
    <n v="215.52436800000001"/>
    <n v="11042000"/>
  </r>
  <r>
    <x v="3236"/>
    <x v="4"/>
    <x v="10"/>
    <x v="13"/>
    <x v="0"/>
    <n v="376.07998700000002"/>
    <n v="380.35000600000001"/>
    <n v="374.44000199999999"/>
    <n v="380.07998700000002"/>
    <x v="3172"/>
    <n v="2429300"/>
    <x v="0"/>
    <n v="221"/>
    <n v="222.60000600000001"/>
    <n v="219.509995"/>
    <n v="222.520004"/>
    <n v="217.30171200000001"/>
    <n v="5724900"/>
  </r>
  <r>
    <x v="3237"/>
    <x v="0"/>
    <x v="10"/>
    <x v="13"/>
    <x v="0"/>
    <n v="378.07998700000002"/>
    <n v="380.94000199999999"/>
    <n v="376.17999300000002"/>
    <n v="379.83999599999999"/>
    <x v="3173"/>
    <n v="2896600"/>
    <x v="0"/>
    <n v="220.240005"/>
    <n v="221.91000399999999"/>
    <n v="219.220001"/>
    <n v="221.470001"/>
    <n v="216.27633700000001"/>
    <n v="6315200"/>
  </r>
  <r>
    <x v="3238"/>
    <x v="1"/>
    <x v="10"/>
    <x v="13"/>
    <x v="0"/>
    <n v="379.05999800000001"/>
    <n v="380.10000600000001"/>
    <n v="376.79998799999998"/>
    <n v="378.13000499999998"/>
    <x v="3174"/>
    <n v="2652800"/>
    <x v="0"/>
    <n v="221"/>
    <n v="221.61999499999999"/>
    <n v="220.220001"/>
    <n v="221.020004"/>
    <n v="215.83686800000001"/>
    <n v="4764000"/>
  </r>
  <r>
    <x v="3239"/>
    <x v="2"/>
    <x v="10"/>
    <x v="13"/>
    <x v="0"/>
    <n v="377"/>
    <n v="380.95001200000002"/>
    <n v="375.60000600000001"/>
    <n v="378.32000699999998"/>
    <x v="3175"/>
    <n v="2317400"/>
    <x v="0"/>
    <n v="221"/>
    <n v="223.10000600000001"/>
    <n v="220.070007"/>
    <n v="221.979996"/>
    <n v="216.77435299999999"/>
    <n v="4972600"/>
  </r>
  <r>
    <x v="3240"/>
    <x v="3"/>
    <x v="10"/>
    <x v="13"/>
    <x v="0"/>
    <n v="381.17001299999998"/>
    <n v="387.36999500000002"/>
    <n v="380.97000100000002"/>
    <n v="386.48998999999998"/>
    <x v="3176"/>
    <n v="2942200"/>
    <x v="0"/>
    <n v="223.88999899999999"/>
    <n v="227.63000500000001"/>
    <n v="223.86000100000001"/>
    <n v="226.279999"/>
    <n v="220.97352599999999"/>
    <n v="8698100"/>
  </r>
  <r>
    <x v="3241"/>
    <x v="4"/>
    <x v="10"/>
    <x v="13"/>
    <x v="0"/>
    <n v="389"/>
    <n v="389.10000600000001"/>
    <n v="383.67001299999998"/>
    <n v="386.17001299999998"/>
    <x v="3177"/>
    <n v="2725500"/>
    <x v="0"/>
    <n v="227.16999799999999"/>
    <n v="227.800003"/>
    <n v="225.759995"/>
    <n v="226.41000399999999"/>
    <n v="221.10047900000001"/>
    <n v="6829400"/>
  </r>
  <r>
    <x v="3242"/>
    <x v="0"/>
    <x v="10"/>
    <x v="13"/>
    <x v="0"/>
    <n v="384.89999399999999"/>
    <n v="387.73998999999998"/>
    <n v="381.32000699999998"/>
    <n v="382.16000400000001"/>
    <x v="3178"/>
    <n v="3360900"/>
    <x v="0"/>
    <n v="225.75"/>
    <n v="227.58000200000001"/>
    <n v="225.08000200000001"/>
    <n v="225.78999300000001"/>
    <n v="220.49499499999999"/>
    <n v="6541600"/>
  </r>
  <r>
    <x v="3243"/>
    <x v="1"/>
    <x v="10"/>
    <x v="13"/>
    <x v="0"/>
    <n v="380.19000199999999"/>
    <n v="381.30999800000001"/>
    <n v="373.55999800000001"/>
    <n v="376.63000499999998"/>
    <x v="3179"/>
    <n v="3135900"/>
    <x v="0"/>
    <n v="224.779999"/>
    <n v="225.38000500000001"/>
    <n v="221.820007"/>
    <n v="223.279999"/>
    <n v="218.04388399999999"/>
    <n v="5799100"/>
  </r>
  <r>
    <x v="3244"/>
    <x v="2"/>
    <x v="10"/>
    <x v="13"/>
    <x v="0"/>
    <n v="378.58999599999999"/>
    <n v="384.10000600000001"/>
    <n v="376.67001299999998"/>
    <n v="383.10000600000001"/>
    <x v="3180"/>
    <n v="2466300"/>
    <x v="0"/>
    <n v="223.30999800000001"/>
    <n v="227.86999499999999"/>
    <n v="222.86999499999999"/>
    <n v="227.449997"/>
    <n v="222.11608899999999"/>
    <n v="9490600"/>
  </r>
  <r>
    <x v="3245"/>
    <x v="3"/>
    <x v="10"/>
    <x v="13"/>
    <x v="0"/>
    <n v="383.07998700000002"/>
    <n v="389.5"/>
    <n v="381.98998999999998"/>
    <n v="383.35998499999999"/>
    <x v="3181"/>
    <n v="3713700"/>
    <x v="0"/>
    <n v="227.300003"/>
    <n v="230.929993"/>
    <n v="226.88999899999999"/>
    <n v="227.570007"/>
    <n v="222.23327599999999"/>
    <n v="7303000"/>
  </r>
  <r>
    <x v="3246"/>
    <x v="4"/>
    <x v="10"/>
    <x v="13"/>
    <x v="0"/>
    <n v="384.35000600000001"/>
    <n v="389.88000499999998"/>
    <n v="383.459991"/>
    <n v="387.05999800000001"/>
    <x v="3182"/>
    <n v="2294800"/>
    <x v="0"/>
    <n v="228.61000100000001"/>
    <n v="231.820007"/>
    <n v="227.71000699999999"/>
    <n v="230"/>
    <n v="224.60629299999999"/>
    <n v="5345200"/>
  </r>
  <r>
    <x v="3247"/>
    <x v="0"/>
    <x v="10"/>
    <x v="13"/>
    <x v="0"/>
    <n v="387.82998700000002"/>
    <n v="392.94000199999999"/>
    <n v="387.10000600000001"/>
    <n v="387.47000100000002"/>
    <x v="3183"/>
    <n v="2255000"/>
    <x v="0"/>
    <n v="230.770004"/>
    <n v="232.949997"/>
    <n v="229.520004"/>
    <n v="230.33999600000001"/>
    <n v="224.93832399999999"/>
    <n v="5650000"/>
  </r>
  <r>
    <x v="3248"/>
    <x v="1"/>
    <x v="10"/>
    <x v="13"/>
    <x v="0"/>
    <n v="388.22000100000002"/>
    <n v="390.42999300000002"/>
    <n v="386.14001500000001"/>
    <n v="389.07000699999998"/>
    <x v="3184"/>
    <n v="2270000"/>
    <x v="0"/>
    <n v="231.029999"/>
    <n v="231.16000399999999"/>
    <n v="228.990005"/>
    <n v="229.91000399999999"/>
    <n v="224.51840200000001"/>
    <n v="6642100"/>
  </r>
  <r>
    <x v="3249"/>
    <x v="2"/>
    <x v="10"/>
    <x v="13"/>
    <x v="0"/>
    <n v="390.70001200000002"/>
    <n v="401.5"/>
    <n v="390.70001200000002"/>
    <n v="395.64999399999999"/>
    <x v="3185"/>
    <n v="4065300"/>
    <x v="0"/>
    <n v="230.949997"/>
    <n v="236.270004"/>
    <n v="230.66999799999999"/>
    <n v="233.449997"/>
    <n v="227.97538800000001"/>
    <n v="10111400"/>
  </r>
  <r>
    <x v="3250"/>
    <x v="3"/>
    <x v="10"/>
    <x v="13"/>
    <x v="0"/>
    <n v="391.5"/>
    <n v="392.39001500000001"/>
    <n v="383.80999800000001"/>
    <n v="388.95001200000002"/>
    <x v="3186"/>
    <n v="4637100"/>
    <x v="0"/>
    <n v="235.229996"/>
    <n v="237.5"/>
    <n v="233.14999399999999"/>
    <n v="236.86000100000001"/>
    <n v="231.30540500000001"/>
    <n v="7411400"/>
  </r>
  <r>
    <x v="3251"/>
    <x v="4"/>
    <x v="10"/>
    <x v="13"/>
    <x v="0"/>
    <n v="382.85998499999999"/>
    <n v="385"/>
    <n v="375.60998499999999"/>
    <n v="382.05999800000001"/>
    <x v="3187"/>
    <n v="4043200"/>
    <x v="0"/>
    <n v="235.320007"/>
    <n v="235.929993"/>
    <n v="232.28999300000001"/>
    <n v="233.55999800000001"/>
    <n v="228.08279400000001"/>
    <n v="10260200"/>
  </r>
  <r>
    <x v="3252"/>
    <x v="0"/>
    <x v="11"/>
    <x v="13"/>
    <x v="0"/>
    <n v="385.47000100000002"/>
    <n v="386.86999500000002"/>
    <n v="376.85000600000001"/>
    <n v="379.39999399999999"/>
    <x v="3188"/>
    <n v="3344100"/>
    <x v="0"/>
    <n v="234.050003"/>
    <n v="235.740005"/>
    <n v="231.38999899999999"/>
    <n v="232.61000100000001"/>
    <n v="227.15509"/>
    <n v="8174400"/>
  </r>
  <r>
    <x v="3253"/>
    <x v="1"/>
    <x v="11"/>
    <x v="13"/>
    <x v="0"/>
    <n v="377.07000699999998"/>
    <n v="378.209991"/>
    <n v="371.57998700000002"/>
    <n v="375.91000400000001"/>
    <x v="3189"/>
    <n v="3321200"/>
    <x v="0"/>
    <n v="231.60000600000001"/>
    <n v="232.38999899999999"/>
    <n v="230.229996"/>
    <n v="232.029999"/>
    <n v="226.58869899999999"/>
    <n v="5884500"/>
  </r>
  <r>
    <x v="3254"/>
    <x v="2"/>
    <x v="11"/>
    <x v="13"/>
    <x v="0"/>
    <n v="377.92999300000002"/>
    <n v="379.64001500000001"/>
    <n v="368.02999899999998"/>
    <n v="369.14001500000001"/>
    <x v="3190"/>
    <n v="2993900"/>
    <x v="0"/>
    <n v="233.85000600000001"/>
    <n v="233.85000600000001"/>
    <n v="228.66000399999999"/>
    <n v="229.21000699999999"/>
    <n v="223.834824"/>
    <n v="6523200"/>
  </r>
  <r>
    <x v="3255"/>
    <x v="3"/>
    <x v="11"/>
    <x v="13"/>
    <x v="0"/>
    <n v="371.14001500000001"/>
    <n v="375.73001099999999"/>
    <n v="365.70001200000002"/>
    <n v="375.48001099999999"/>
    <x v="3191"/>
    <n v="3787300"/>
    <x v="0"/>
    <n v="229.63000500000001"/>
    <n v="231.58000200000001"/>
    <n v="228.66000399999999"/>
    <n v="231.320007"/>
    <n v="225.89534"/>
    <n v="6124100"/>
  </r>
  <r>
    <x v="3256"/>
    <x v="4"/>
    <x v="11"/>
    <x v="13"/>
    <x v="0"/>
    <n v="377.26001000000002"/>
    <n v="378.64001500000001"/>
    <n v="373.55999800000001"/>
    <n v="375.39999399999999"/>
    <x v="3192"/>
    <n v="2935900"/>
    <x v="0"/>
    <n v="232.33999600000001"/>
    <n v="233.220001"/>
    <n v="230.71000699999999"/>
    <n v="232.11999499999999"/>
    <n v="226.676559"/>
    <n v="4528700"/>
  </r>
  <r>
    <x v="3257"/>
    <x v="0"/>
    <x v="11"/>
    <x v="13"/>
    <x v="0"/>
    <n v="375.790009"/>
    <n v="376"/>
    <n v="365.41000400000001"/>
    <n v="366.33999599999999"/>
    <x v="3193"/>
    <n v="3193700"/>
    <x v="0"/>
    <n v="231.60000600000001"/>
    <n v="232"/>
    <n v="225.16000399999999"/>
    <n v="225.970001"/>
    <n v="220.67079200000001"/>
    <n v="9627400"/>
  </r>
  <r>
    <x v="3258"/>
    <x v="1"/>
    <x v="11"/>
    <x v="13"/>
    <x v="0"/>
    <n v="361.01001000000002"/>
    <n v="368.92999300000002"/>
    <n v="359.26998900000001"/>
    <n v="367.60998499999999"/>
    <x v="3194"/>
    <n v="3073100"/>
    <x v="0"/>
    <n v="223.740005"/>
    <n v="226.41999799999999"/>
    <n v="222.03999300000001"/>
    <n v="225.479996"/>
    <n v="220.192261"/>
    <n v="7633300"/>
  </r>
  <r>
    <x v="3259"/>
    <x v="2"/>
    <x v="11"/>
    <x v="13"/>
    <x v="0"/>
    <n v="364.75"/>
    <n v="365.38000499999998"/>
    <n v="355.64001500000001"/>
    <n v="356.61999500000002"/>
    <x v="3195"/>
    <n v="3293200"/>
    <x v="0"/>
    <n v="223.63000500000001"/>
    <n v="225"/>
    <n v="220.30999800000001"/>
    <n v="220.63000500000001"/>
    <n v="215.45602400000001"/>
    <n v="7721300"/>
  </r>
  <r>
    <x v="3260"/>
    <x v="3"/>
    <x v="11"/>
    <x v="13"/>
    <x v="0"/>
    <n v="359.32998700000002"/>
    <n v="362.83999599999999"/>
    <n v="357.92001299999998"/>
    <n v="360.01998900000001"/>
    <x v="3196"/>
    <n v="2626000"/>
    <x v="0"/>
    <n v="221.509995"/>
    <n v="224.89999399999999"/>
    <n v="220.88999899999999"/>
    <n v="223.740005"/>
    <n v="218.81044"/>
    <n v="6650100"/>
  </r>
  <r>
    <x v="3261"/>
    <x v="4"/>
    <x v="11"/>
    <x v="13"/>
    <x v="0"/>
    <n v="363.02999899999998"/>
    <n v="364.709991"/>
    <n v="361.48998999999998"/>
    <n v="363.91000400000001"/>
    <x v="3197"/>
    <n v="2959700"/>
    <x v="0"/>
    <n v="225.820007"/>
    <n v="227.509995"/>
    <n v="224.91999799999999"/>
    <n v="226.94000199999999"/>
    <n v="221.93997200000001"/>
    <n v="4777200"/>
  </r>
  <r>
    <x v="3262"/>
    <x v="0"/>
    <x v="11"/>
    <x v="13"/>
    <x v="0"/>
    <n v="362.29998799999998"/>
    <n v="364.05999800000001"/>
    <n v="358.05999800000001"/>
    <n v="363.29998799999998"/>
    <x v="3198"/>
    <n v="2511600"/>
    <x v="0"/>
    <n v="226.179993"/>
    <n v="227.16000399999999"/>
    <n v="225.320007"/>
    <n v="226.44000199999999"/>
    <n v="221.450974"/>
    <n v="5534200"/>
  </r>
  <r>
    <x v="3263"/>
    <x v="1"/>
    <x v="11"/>
    <x v="13"/>
    <x v="0"/>
    <n v="367"/>
    <n v="369.83999599999999"/>
    <n v="362.88000499999998"/>
    <n v="363.07000699999998"/>
    <x v="3199"/>
    <n v="3421200"/>
    <x v="0"/>
    <n v="228.38999899999999"/>
    <n v="229.179993"/>
    <n v="225.429993"/>
    <n v="225.570007"/>
    <n v="220.600143"/>
    <n v="6900000"/>
  </r>
  <r>
    <x v="3264"/>
    <x v="2"/>
    <x v="11"/>
    <x v="13"/>
    <x v="0"/>
    <n v="357.32998700000002"/>
    <n v="361.14999399999999"/>
    <n v="355.36999500000002"/>
    <n v="360.98001099999999"/>
    <x v="3200"/>
    <n v="3577900"/>
    <x v="0"/>
    <n v="222.759995"/>
    <n v="224.85000600000001"/>
    <n v="221.78999300000001"/>
    <n v="224.58999600000001"/>
    <n v="219.64172400000001"/>
    <n v="9311900"/>
  </r>
  <r>
    <x v="3265"/>
    <x v="3"/>
    <x v="11"/>
    <x v="13"/>
    <x v="0"/>
    <n v="362.94000199999999"/>
    <n v="369.41000400000001"/>
    <n v="362.48998999999998"/>
    <n v="367.70001200000002"/>
    <x v="3201"/>
    <n v="4087500"/>
    <x v="0"/>
    <n v="225.44000199999999"/>
    <n v="227.60000600000001"/>
    <n v="225.240005"/>
    <n v="226.44000199999999"/>
    <n v="221.450974"/>
    <n v="7478600"/>
  </r>
  <r>
    <x v="3266"/>
    <x v="4"/>
    <x v="11"/>
    <x v="13"/>
    <x v="0"/>
    <n v="369.14001500000001"/>
    <n v="372.52999899999998"/>
    <n v="367.459991"/>
    <n v="367.60000600000001"/>
    <x v="3202"/>
    <n v="2708700"/>
    <x v="0"/>
    <n v="226.88000500000001"/>
    <n v="229.30999800000001"/>
    <n v="226.550003"/>
    <n v="226.770004"/>
    <n v="221.77366599999999"/>
    <n v="5603900"/>
  </r>
  <r>
    <x v="3267"/>
    <x v="0"/>
    <x v="11"/>
    <x v="13"/>
    <x v="0"/>
    <n v="370.07998700000002"/>
    <n v="373.73998999999998"/>
    <n v="369.64001500000001"/>
    <n v="372.38000499999998"/>
    <x v="3203"/>
    <n v="2351500"/>
    <x v="0"/>
    <n v="227.949997"/>
    <n v="230.11000100000001"/>
    <n v="227.63000500000001"/>
    <n v="229.320007"/>
    <n v="224.267517"/>
    <n v="4040100"/>
  </r>
  <r>
    <x v="3268"/>
    <x v="1"/>
    <x v="11"/>
    <x v="13"/>
    <x v="0"/>
    <n v="373.13000499999998"/>
    <n v="373.75"/>
    <n v="366.82000699999998"/>
    <n v="367.22000100000002"/>
    <x v="3204"/>
    <n v="3916300"/>
    <x v="0"/>
    <n v="229.89999399999999"/>
    <n v="230.19000199999999"/>
    <n v="228.41999799999999"/>
    <n v="229.020004"/>
    <n v="223.974152"/>
    <n v="4689100"/>
  </r>
  <r>
    <x v="3269"/>
    <x v="2"/>
    <x v="11"/>
    <x v="13"/>
    <x v="0"/>
    <n v="369"/>
    <n v="369.91000400000001"/>
    <n v="362.04998799999998"/>
    <n v="362.64999399999999"/>
    <x v="3205"/>
    <n v="3101900"/>
    <x v="0"/>
    <n v="228.050003"/>
    <n v="229.35000600000001"/>
    <n v="226.38000500000001"/>
    <n v="227.070007"/>
    <n v="222.067093"/>
    <n v="4295600"/>
  </r>
  <r>
    <x v="3270"/>
    <x v="3"/>
    <x v="11"/>
    <x v="13"/>
    <x v="0"/>
    <n v="364.54998799999998"/>
    <n v="366.39999399999999"/>
    <n v="360.540009"/>
    <n v="362"/>
    <x v="3206"/>
    <n v="5416300"/>
    <x v="0"/>
    <n v="227.759995"/>
    <n v="228.41999799999999"/>
    <n v="226.36999499999999"/>
    <n v="226.86000100000001"/>
    <n v="221.86170999999999"/>
    <n v="5969600"/>
  </r>
  <r>
    <x v="3271"/>
    <x v="4"/>
    <x v="11"/>
    <x v="13"/>
    <x v="0"/>
    <n v="363.5"/>
    <n v="365.41000400000001"/>
    <n v="360.42001299999998"/>
    <n v="360.57998700000002"/>
    <x v="3207"/>
    <n v="3624300"/>
    <x v="0"/>
    <n v="227.58999600000001"/>
    <n v="229.429993"/>
    <n v="227.14999399999999"/>
    <n v="227.300003"/>
    <n v="222.292023"/>
    <n v="5779700"/>
  </r>
  <r>
    <x v="3272"/>
    <x v="1"/>
    <x v="0"/>
    <x v="13"/>
    <x v="0"/>
    <n v="364.48001099999999"/>
    <n v="365.39999399999999"/>
    <n v="359.540009"/>
    <n v="359.790009"/>
    <x v="3208"/>
    <n v="3119700"/>
    <x v="0"/>
    <n v="229.44000199999999"/>
    <n v="230.08000200000001"/>
    <n v="226.279999"/>
    <n v="226.63000500000001"/>
    <n v="221.63677999999999"/>
    <n v="5091500"/>
  </r>
  <r>
    <x v="3273"/>
    <x v="2"/>
    <x v="0"/>
    <x v="13"/>
    <x v="0"/>
    <n v="363.52999899999998"/>
    <n v="371.17001299999998"/>
    <n v="362.88000499999998"/>
    <n v="366.85000600000001"/>
    <x v="3209"/>
    <n v="3531000"/>
    <x v="0"/>
    <n v="229.220001"/>
    <n v="233.11000100000001"/>
    <n v="228.779999"/>
    <n v="229.66000399999999"/>
    <n v="224.59999099999999"/>
    <n v="9081100"/>
  </r>
  <r>
    <x v="3274"/>
    <x v="3"/>
    <x v="0"/>
    <x v="13"/>
    <x v="0"/>
    <n v="363.35998499999999"/>
    <n v="366.69000199999999"/>
    <n v="361.73001099999999"/>
    <n v="361.82000699999998"/>
    <x v="3210"/>
    <n v="2605900"/>
    <x v="0"/>
    <n v="229"/>
    <n v="230.38999899999999"/>
    <n v="227.770004"/>
    <n v="228.11000100000001"/>
    <n v="223.084183"/>
    <n v="6382400"/>
  </r>
  <r>
    <x v="3275"/>
    <x v="4"/>
    <x v="0"/>
    <x v="13"/>
    <x v="0"/>
    <n v="364.30999800000001"/>
    <n v="366.63000499999998"/>
    <n v="363.70001200000002"/>
    <n v="366.01998900000001"/>
    <x v="3211"/>
    <n v="2295200"/>
    <x v="0"/>
    <n v="229.35000600000001"/>
    <n v="230.699997"/>
    <n v="228.729996"/>
    <n v="230.13999899999999"/>
    <n v="225.06942699999999"/>
    <n v="5085700"/>
  </r>
  <r>
    <x v="3276"/>
    <x v="0"/>
    <x v="0"/>
    <x v="13"/>
    <x v="0"/>
    <n v="367.79998799999998"/>
    <n v="371.35000600000001"/>
    <n v="363.27999899999998"/>
    <n v="364.07998700000002"/>
    <x v="3212"/>
    <n v="2133400"/>
    <x v="0"/>
    <n v="232.85000600000001"/>
    <n v="234.679993"/>
    <n v="230.08000200000001"/>
    <n v="231.320007"/>
    <n v="226.22345000000001"/>
    <n v="5421300"/>
  </r>
  <r>
    <x v="3277"/>
    <x v="1"/>
    <x v="0"/>
    <x v="13"/>
    <x v="0"/>
    <n v="365"/>
    <n v="367.67999300000002"/>
    <n v="363.23001099999999"/>
    <n v="365.26001000000002"/>
    <x v="3213"/>
    <n v="3224200"/>
    <x v="0"/>
    <n v="232.14999399999999"/>
    <n v="232.85000600000001"/>
    <n v="230.16000399999999"/>
    <n v="232.050003"/>
    <n v="226.937378"/>
    <n v="4170600"/>
  </r>
  <r>
    <x v="3278"/>
    <x v="2"/>
    <x v="0"/>
    <x v="13"/>
    <x v="0"/>
    <n v="366.94000199999999"/>
    <n v="369.32000699999998"/>
    <n v="363.32998700000002"/>
    <n v="363.32998700000002"/>
    <x v="3214"/>
    <n v="2520900"/>
    <x v="0"/>
    <n v="232.5"/>
    <n v="234.85000600000001"/>
    <n v="232.11999499999999"/>
    <n v="232.30999800000001"/>
    <n v="227.191666"/>
    <n v="4659000"/>
  </r>
  <r>
    <x v="3279"/>
    <x v="3"/>
    <x v="0"/>
    <x v="13"/>
    <x v="0"/>
    <n v="364.69000199999999"/>
    <n v="365.64001500000001"/>
    <n v="361.959991"/>
    <n v="364.29998799999998"/>
    <x v="3215"/>
    <n v="2460200"/>
    <x v="0"/>
    <n v="233.10000600000001"/>
    <n v="234.259995"/>
    <n v="232.13000500000001"/>
    <n v="233.949997"/>
    <n v="228.795502"/>
    <n v="4452500"/>
  </r>
  <r>
    <x v="3280"/>
    <x v="4"/>
    <x v="0"/>
    <x v="13"/>
    <x v="0"/>
    <n v="365.540009"/>
    <n v="366.85000600000001"/>
    <n v="363.79998799999998"/>
    <n v="365.5"/>
    <x v="3216"/>
    <n v="2708300"/>
    <x v="0"/>
    <n v="234.38999899999999"/>
    <n v="235.44000199999999"/>
    <n v="233.71000699999999"/>
    <n v="234.96000699999999"/>
    <n v="229.783264"/>
    <n v="5378300"/>
  </r>
  <r>
    <x v="3281"/>
    <x v="0"/>
    <x v="0"/>
    <x v="13"/>
    <x v="0"/>
    <n v="366"/>
    <n v="366.63000499999998"/>
    <n v="362.10000600000001"/>
    <n v="366.51998900000001"/>
    <x v="3217"/>
    <n v="2515300"/>
    <x v="0"/>
    <n v="234.699997"/>
    <n v="235.220001"/>
    <n v="231.570007"/>
    <n v="234.08000200000001"/>
    <n v="228.922653"/>
    <n v="5805800"/>
  </r>
  <r>
    <x v="3282"/>
    <x v="1"/>
    <x v="0"/>
    <x v="13"/>
    <x v="0"/>
    <n v="367.33999599999999"/>
    <n v="368.75"/>
    <n v="362.73998999999998"/>
    <n v="368.11999500000002"/>
    <x v="3218"/>
    <n v="3562500"/>
    <x v="0"/>
    <n v="234.44000199999999"/>
    <n v="234.800003"/>
    <n v="232.61999499999999"/>
    <n v="232.979996"/>
    <n v="227.84686300000001"/>
    <n v="7093800"/>
  </r>
  <r>
    <x v="3283"/>
    <x v="2"/>
    <x v="0"/>
    <x v="13"/>
    <x v="0"/>
    <n v="369.38000499999998"/>
    <n v="369.38000499999998"/>
    <n v="361.29998799999998"/>
    <n v="363.82000699999998"/>
    <x v="3219"/>
    <n v="3081000"/>
    <x v="0"/>
    <n v="233.61999499999999"/>
    <n v="234.179993"/>
    <n v="228"/>
    <n v="229.60000600000001"/>
    <n v="224.54135099999999"/>
    <n v="8905400"/>
  </r>
  <r>
    <x v="3284"/>
    <x v="3"/>
    <x v="0"/>
    <x v="13"/>
    <x v="0"/>
    <n v="363.5"/>
    <n v="369.14999399999999"/>
    <n v="361.23001099999999"/>
    <n v="367.290009"/>
    <x v="3220"/>
    <n v="3824900"/>
    <x v="0"/>
    <n v="229.21000699999999"/>
    <n v="233.33999600000001"/>
    <n v="229.21000699999999"/>
    <n v="232.14999399999999"/>
    <n v="227.03514100000001"/>
    <n v="6876700"/>
  </r>
  <r>
    <x v="3285"/>
    <x v="4"/>
    <x v="0"/>
    <x v="13"/>
    <x v="0"/>
    <n v="362.11999500000002"/>
    <n v="370.38000499999998"/>
    <n v="362"/>
    <n v="367.42001299999998"/>
    <x v="3221"/>
    <n v="5009400"/>
    <x v="0"/>
    <n v="230.449997"/>
    <n v="232.179993"/>
    <n v="229.220001"/>
    <n v="230.41000399999999"/>
    <n v="225.333496"/>
    <n v="8840000"/>
  </r>
  <r>
    <x v="3286"/>
    <x v="0"/>
    <x v="0"/>
    <x v="13"/>
    <x v="0"/>
    <n v="368.61999500000002"/>
    <n v="376.45001200000002"/>
    <n v="366.20001200000002"/>
    <n v="373.08999599999999"/>
    <x v="3222"/>
    <n v="3094600"/>
    <x v="0"/>
    <n v="231.449997"/>
    <n v="235.009995"/>
    <n v="230.39999399999999"/>
    <n v="234.320007"/>
    <n v="229.15737899999999"/>
    <n v="7298400"/>
  </r>
  <r>
    <x v="3287"/>
    <x v="1"/>
    <x v="0"/>
    <x v="13"/>
    <x v="0"/>
    <n v="373.98998999999998"/>
    <n v="378.76001000000002"/>
    <n v="372.01998900000001"/>
    <n v="378.040009"/>
    <x v="3223"/>
    <n v="3582700"/>
    <x v="0"/>
    <n v="234.300003"/>
    <n v="236.08999600000001"/>
    <n v="233.240005"/>
    <n v="235.929993"/>
    <n v="230.731888"/>
    <n v="8858400"/>
  </r>
  <r>
    <x v="3288"/>
    <x v="2"/>
    <x v="0"/>
    <x v="13"/>
    <x v="0"/>
    <n v="378"/>
    <n v="378.72000100000002"/>
    <n v="374.290009"/>
    <n v="375.14001500000001"/>
    <x v="3224"/>
    <n v="2241800"/>
    <x v="0"/>
    <n v="235.449997"/>
    <n v="235.91999799999999"/>
    <n v="233.94000199999999"/>
    <n v="234.679993"/>
    <n v="229.50941499999999"/>
    <n v="6814700"/>
  </r>
  <r>
    <x v="3289"/>
    <x v="3"/>
    <x v="0"/>
    <x v="13"/>
    <x v="0"/>
    <n v="379"/>
    <n v="380.05999800000001"/>
    <n v="372.89999399999999"/>
    <n v="374.75"/>
    <x v="3225"/>
    <n v="2788200"/>
    <x v="0"/>
    <n v="237"/>
    <n v="238.25"/>
    <n v="235.41000399999999"/>
    <n v="236.240005"/>
    <n v="231.035065"/>
    <n v="4611500"/>
  </r>
  <r>
    <x v="3290"/>
    <x v="4"/>
    <x v="0"/>
    <x v="13"/>
    <x v="0"/>
    <n v="375.45001200000002"/>
    <n v="379.64999399999999"/>
    <n v="373.32998700000002"/>
    <n v="379.60998499999999"/>
    <x v="3226"/>
    <n v="3983900"/>
    <x v="0"/>
    <n v="236.39999399999999"/>
    <n v="238.479996"/>
    <n v="236.320007"/>
    <n v="237.320007"/>
    <n v="232.09127799999999"/>
    <n v="7825200"/>
  </r>
  <r>
    <x v="3291"/>
    <x v="0"/>
    <x v="0"/>
    <x v="13"/>
    <x v="0"/>
    <n v="380.92001299999998"/>
    <n v="380.92001299999998"/>
    <n v="365.11999500000002"/>
    <n v="367.67999300000002"/>
    <x v="3227"/>
    <n v="4800300"/>
    <x v="0"/>
    <n v="238"/>
    <n v="238.36999499999999"/>
    <n v="231.86000100000001"/>
    <n v="234.08999600000001"/>
    <n v="228.93241900000001"/>
    <n v="9301700"/>
  </r>
  <r>
    <x v="3292"/>
    <x v="1"/>
    <x v="0"/>
    <x v="13"/>
    <x v="0"/>
    <n v="369.01001000000002"/>
    <n v="371.39001500000001"/>
    <n v="367.91000400000001"/>
    <n v="368"/>
    <x v="3228"/>
    <n v="3394300"/>
    <x v="0"/>
    <n v="234.570007"/>
    <n v="236.520004"/>
    <n v="234.14999399999999"/>
    <n v="235.949997"/>
    <n v="230.75143399999999"/>
    <n v="11897700"/>
  </r>
  <r>
    <x v="3293"/>
    <x v="2"/>
    <x v="0"/>
    <x v="13"/>
    <x v="0"/>
    <n v="367.95001200000002"/>
    <n v="370.17001299999998"/>
    <n v="364.26998900000001"/>
    <n v="365.08999599999999"/>
    <x v="3229"/>
    <n v="2884900"/>
    <x v="0"/>
    <n v="235.11000100000001"/>
    <n v="236.39999399999999"/>
    <n v="233.820007"/>
    <n v="233.820007"/>
    <n v="228.668396"/>
    <n v="7797100"/>
  </r>
  <r>
    <x v="3294"/>
    <x v="3"/>
    <x v="1"/>
    <x v="13"/>
    <x v="0"/>
    <n v="366.04998799999998"/>
    <n v="371.209991"/>
    <n v="365.60000600000001"/>
    <n v="370.709991"/>
    <x v="3230"/>
    <n v="3108500"/>
    <x v="0"/>
    <n v="234.199997"/>
    <n v="236.25"/>
    <n v="234.050003"/>
    <n v="235.14999399999999"/>
    <n v="229.969055"/>
    <n v="5329600"/>
  </r>
  <r>
    <x v="3295"/>
    <x v="4"/>
    <x v="1"/>
    <x v="13"/>
    <x v="0"/>
    <n v="372.69000199999999"/>
    <n v="375.48998999999998"/>
    <n v="372.14999399999999"/>
    <n v="375.02999899999998"/>
    <x v="3231"/>
    <n v="2786500"/>
    <x v="0"/>
    <n v="235.83000200000001"/>
    <n v="238.779999"/>
    <n v="235.820007"/>
    <n v="238.63000500000001"/>
    <n v="233.37239099999999"/>
    <n v="4383700"/>
  </r>
  <r>
    <x v="3296"/>
    <x v="1"/>
    <x v="1"/>
    <x v="13"/>
    <x v="0"/>
    <n v="376.64999399999999"/>
    <n v="378.23998999999998"/>
    <n v="371.5"/>
    <n v="376.11999500000002"/>
    <x v="3232"/>
    <n v="2740500"/>
    <x v="0"/>
    <n v="239.5"/>
    <n v="240.61000100000001"/>
    <n v="237.21000699999999"/>
    <n v="239.60000600000001"/>
    <n v="234.32101399999999"/>
    <n v="8048700"/>
  </r>
  <r>
    <x v="3297"/>
    <x v="2"/>
    <x v="1"/>
    <x v="13"/>
    <x v="0"/>
    <n v="376.790009"/>
    <n v="378.14999399999999"/>
    <n v="372.45001200000002"/>
    <n v="373.92001299999998"/>
    <x v="3233"/>
    <n v="3176600"/>
    <x v="0"/>
    <n v="240.259995"/>
    <n v="241.03999300000001"/>
    <n v="238.300003"/>
    <n v="240"/>
    <n v="234.712189"/>
    <n v="4366100"/>
  </r>
  <r>
    <x v="3298"/>
    <x v="3"/>
    <x v="1"/>
    <x v="13"/>
    <x v="0"/>
    <n v="367.5"/>
    <n v="370.58999599999999"/>
    <n v="365.64999399999999"/>
    <n v="370.19000199999999"/>
    <x v="3234"/>
    <n v="2809000"/>
    <x v="0"/>
    <n v="236.970001"/>
    <n v="237.070007"/>
    <n v="234.550003"/>
    <n v="236.61000100000001"/>
    <n v="231.396896"/>
    <n v="6388000"/>
  </r>
  <r>
    <x v="3299"/>
    <x v="4"/>
    <x v="1"/>
    <x v="13"/>
    <x v="0"/>
    <n v="371.85000600000001"/>
    <n v="373.48001099999999"/>
    <n v="369.89001500000001"/>
    <n v="372.94000199999999"/>
    <x v="3235"/>
    <n v="2404800"/>
    <x v="0"/>
    <n v="238.759995"/>
    <n v="239.449997"/>
    <n v="237.41999799999999"/>
    <n v="238.470001"/>
    <n v="233.21594200000001"/>
    <n v="5615900"/>
  </r>
  <r>
    <x v="3300"/>
    <x v="0"/>
    <x v="1"/>
    <x v="13"/>
    <x v="0"/>
    <n v="375"/>
    <n v="376.07000699999998"/>
    <n v="372.07998700000002"/>
    <n v="375.55999800000001"/>
    <x v="3236"/>
    <n v="2648300"/>
    <x v="0"/>
    <n v="237.58000200000001"/>
    <n v="238.509995"/>
    <n v="237.270004"/>
    <n v="237.86999499999999"/>
    <n v="232.62912"/>
    <n v="7010700"/>
  </r>
  <r>
    <x v="3301"/>
    <x v="1"/>
    <x v="1"/>
    <x v="13"/>
    <x v="0"/>
    <n v="375.54998799999998"/>
    <n v="386.64001500000001"/>
    <n v="375.54998799999998"/>
    <n v="383.709991"/>
    <x v="3237"/>
    <n v="5161000"/>
    <x v="0"/>
    <n v="238.25"/>
    <n v="242.479996"/>
    <n v="238.25"/>
    <n v="242.35000600000001"/>
    <n v="237.01045199999999"/>
    <n v="8079200"/>
  </r>
  <r>
    <x v="3302"/>
    <x v="2"/>
    <x v="1"/>
    <x v="13"/>
    <x v="0"/>
    <n v="382.98001099999999"/>
    <n v="391.63000499999998"/>
    <n v="382.98001099999999"/>
    <n v="390.79998799999998"/>
    <x v="3238"/>
    <n v="4140500"/>
    <x v="0"/>
    <n v="243.220001"/>
    <n v="246.80999800000001"/>
    <n v="242.820007"/>
    <n v="245.990005"/>
    <n v="240.570221"/>
    <n v="8693400"/>
  </r>
  <r>
    <x v="3303"/>
    <x v="3"/>
    <x v="1"/>
    <x v="13"/>
    <x v="0"/>
    <n v="390.14001500000001"/>
    <n v="393.29998799999998"/>
    <n v="387.45001200000002"/>
    <n v="390.23001099999999"/>
    <x v="3239"/>
    <n v="3773000"/>
    <x v="0"/>
    <n v="245.30999800000001"/>
    <n v="248.800003"/>
    <n v="245.30999800000001"/>
    <n v="248.550003"/>
    <n v="243.073837"/>
    <n v="10135100"/>
  </r>
  <r>
    <x v="3304"/>
    <x v="4"/>
    <x v="1"/>
    <x v="13"/>
    <x v="0"/>
    <n v="393.14999399999999"/>
    <n v="393.459991"/>
    <n v="385.32998700000002"/>
    <n v="387.11999500000002"/>
    <x v="3240"/>
    <n v="2706500"/>
    <x v="0"/>
    <n v="249.990005"/>
    <n v="250.46000699999999"/>
    <n v="247.520004"/>
    <n v="248.11999499999999"/>
    <n v="242.65330499999999"/>
    <n v="8674500"/>
  </r>
  <r>
    <x v="3305"/>
    <x v="0"/>
    <x v="1"/>
    <x v="13"/>
    <x v="0"/>
    <n v="378"/>
    <n v="378.60000600000001"/>
    <n v="363.36999500000002"/>
    <n v="365.45001200000002"/>
    <x v="3241"/>
    <n v="6814400"/>
    <x v="0"/>
    <n v="243.990005"/>
    <n v="244.449997"/>
    <n v="238.89999399999999"/>
    <n v="240.41000399999999"/>
    <n v="235.11317399999999"/>
    <n v="11474600"/>
  </r>
  <r>
    <x v="3306"/>
    <x v="1"/>
    <x v="1"/>
    <x v="13"/>
    <x v="0"/>
    <n v="367"/>
    <n v="376.60000600000001"/>
    <n v="365.26998900000001"/>
    <n v="374.39001500000001"/>
    <x v="3242"/>
    <n v="3542200"/>
    <x v="0"/>
    <n v="240.63999899999999"/>
    <n v="244.21000699999999"/>
    <n v="239.509995"/>
    <n v="242.699997"/>
    <n v="237.352722"/>
    <n v="7072300"/>
  </r>
  <r>
    <x v="3307"/>
    <x v="2"/>
    <x v="1"/>
    <x v="13"/>
    <x v="0"/>
    <n v="376.02999899999998"/>
    <n v="380.89999399999999"/>
    <n v="375.04998799999998"/>
    <n v="380.05999800000001"/>
    <x v="3243"/>
    <n v="2393100"/>
    <x v="0"/>
    <n v="243.28999300000001"/>
    <n v="246.89999399999999"/>
    <n v="242.300003"/>
    <n v="243.66000399999999"/>
    <n v="238.29156499999999"/>
    <n v="11241400"/>
  </r>
  <r>
    <x v="3308"/>
    <x v="3"/>
    <x v="1"/>
    <x v="13"/>
    <x v="0"/>
    <n v="380.29998799999998"/>
    <n v="382.85998499999999"/>
    <n v="377.04998799999998"/>
    <n v="382.16000400000001"/>
    <x v="3244"/>
    <n v="4180300"/>
    <x v="0"/>
    <n v="243.779999"/>
    <n v="245.35000600000001"/>
    <n v="243.14999399999999"/>
    <n v="244.13999899999999"/>
    <n v="238.760986"/>
    <n v="10293600"/>
  </r>
  <r>
    <x v="3309"/>
    <x v="4"/>
    <x v="1"/>
    <x v="13"/>
    <x v="0"/>
    <n v="385.08999599999999"/>
    <n v="394.5"/>
    <n v="385.08999599999999"/>
    <n v="393.26001000000002"/>
    <x v="3245"/>
    <n v="3720300"/>
    <x v="0"/>
    <n v="246.759995"/>
    <n v="250.009995"/>
    <n v="246.759995"/>
    <n v="249.020004"/>
    <n v="243.53346300000001"/>
    <n v="6766000"/>
  </r>
  <r>
    <x v="3310"/>
    <x v="0"/>
    <x v="1"/>
    <x v="13"/>
    <x v="0"/>
    <n v="391.67001299999998"/>
    <n v="392.89001500000001"/>
    <n v="388.26998900000001"/>
    <n v="392.79998799999998"/>
    <x v="3246"/>
    <n v="2285800"/>
    <x v="0"/>
    <n v="249.21000699999999"/>
    <n v="250.36000100000001"/>
    <n v="247.699997"/>
    <n v="250.25"/>
    <n v="244.73635899999999"/>
    <n v="4879000"/>
  </r>
  <r>
    <x v="3311"/>
    <x v="1"/>
    <x v="1"/>
    <x v="13"/>
    <x v="0"/>
    <n v="390"/>
    <n v="395.27999899999998"/>
    <n v="385.89001500000001"/>
    <n v="390.26998900000001"/>
    <x v="3247"/>
    <n v="2783800"/>
    <x v="0"/>
    <n v="249.19000199999999"/>
    <n v="252.66999799999999"/>
    <n v="248.220001"/>
    <n v="250.929993"/>
    <n v="245.40138200000001"/>
    <n v="7038300"/>
  </r>
  <r>
    <x v="3312"/>
    <x v="2"/>
    <x v="1"/>
    <x v="13"/>
    <x v="0"/>
    <n v="391.61999500000002"/>
    <n v="391.73001099999999"/>
    <n v="382.32998700000002"/>
    <n v="383.44000199999999"/>
    <x v="3248"/>
    <n v="3372600"/>
    <x v="0"/>
    <n v="250.050003"/>
    <n v="251.5"/>
    <n v="245.91000399999999"/>
    <n v="246.94000199999999"/>
    <n v="241.499313"/>
    <n v="9036500"/>
  </r>
  <r>
    <x v="3313"/>
    <x v="3"/>
    <x v="1"/>
    <x v="13"/>
    <x v="0"/>
    <n v="387.5"/>
    <n v="394.73998999999998"/>
    <n v="387.5"/>
    <n v="388.80999800000001"/>
    <x v="3249"/>
    <n v="3774000"/>
    <x v="0"/>
    <n v="248.11000100000001"/>
    <n v="250.38000500000001"/>
    <n v="247.10000600000001"/>
    <n v="247.91999799999999"/>
    <n v="242.45770300000001"/>
    <n v="7495300"/>
  </r>
  <r>
    <x v="3314"/>
    <x v="4"/>
    <x v="1"/>
    <x v="13"/>
    <x v="0"/>
    <n v="389"/>
    <n v="389"/>
    <n v="383.07998700000002"/>
    <n v="385.94000199999999"/>
    <x v="3250"/>
    <n v="2533300"/>
    <x v="0"/>
    <n v="247.21000699999999"/>
    <n v="248.46000699999999"/>
    <n v="246"/>
    <n v="246.38999899999999"/>
    <n v="240.96142599999999"/>
    <n v="5804700"/>
  </r>
  <r>
    <x v="3315"/>
    <x v="0"/>
    <x v="2"/>
    <x v="13"/>
    <x v="0"/>
    <n v="389.29998799999998"/>
    <n v="389.98001099999999"/>
    <n v="373.79998799999998"/>
    <n v="375.26001000000002"/>
    <x v="3251"/>
    <n v="3430300"/>
    <x v="0"/>
    <n v="246.240005"/>
    <n v="247.83000200000001"/>
    <n v="238.36999499999999"/>
    <n v="239.779999"/>
    <n v="234.49704"/>
    <n v="9989500"/>
  </r>
  <r>
    <x v="3316"/>
    <x v="1"/>
    <x v="2"/>
    <x v="13"/>
    <x v="0"/>
    <n v="376.66000400000001"/>
    <n v="376.67001299999998"/>
    <n v="359.57000699999998"/>
    <n v="367.60000600000001"/>
    <x v="3252"/>
    <n v="6328500"/>
    <x v="0"/>
    <n v="240.63000500000001"/>
    <n v="241.38999899999999"/>
    <n v="234.029999"/>
    <n v="237.08999600000001"/>
    <n v="231.86631800000001"/>
    <n v="9839000"/>
  </r>
  <r>
    <x v="3317"/>
    <x v="2"/>
    <x v="2"/>
    <x v="13"/>
    <x v="0"/>
    <n v="367.27999899999998"/>
    <n v="369.26001000000002"/>
    <n v="363.42999300000002"/>
    <n v="368.01001000000002"/>
    <x v="3253"/>
    <n v="3203200"/>
    <x v="0"/>
    <n v="237"/>
    <n v="237.550003"/>
    <n v="235.050003"/>
    <n v="236.66999799999999"/>
    <n v="231.45555100000001"/>
    <n v="8171800"/>
  </r>
  <r>
    <x v="3318"/>
    <x v="3"/>
    <x v="2"/>
    <x v="13"/>
    <x v="0"/>
    <n v="368.20001200000002"/>
    <n v="371.959991"/>
    <n v="367"/>
    <n v="371.94000199999999"/>
    <x v="3254"/>
    <n v="2562400"/>
    <x v="0"/>
    <n v="236.61000100000001"/>
    <n v="240.25"/>
    <n v="236.429993"/>
    <n v="240.21000699999999"/>
    <n v="234.91757200000001"/>
    <n v="5337500"/>
  </r>
  <r>
    <x v="3319"/>
    <x v="4"/>
    <x v="2"/>
    <x v="13"/>
    <x v="0"/>
    <n v="371.42001299999998"/>
    <n v="375.5"/>
    <n v="371"/>
    <n v="374.52999899999998"/>
    <x v="3255"/>
    <n v="2038500"/>
    <x v="0"/>
    <n v="240"/>
    <n v="242.60000600000001"/>
    <n v="239.86000100000001"/>
    <n v="241.39999399999999"/>
    <n v="236.08135999999999"/>
    <n v="4509700"/>
  </r>
  <r>
    <x v="3320"/>
    <x v="0"/>
    <x v="2"/>
    <x v="13"/>
    <x v="0"/>
    <n v="374.19000199999999"/>
    <n v="374.5"/>
    <n v="368.89001500000001"/>
    <n v="370.67999300000002"/>
    <x v="3256"/>
    <n v="2400800"/>
    <x v="0"/>
    <n v="241.75"/>
    <n v="242.179993"/>
    <n v="238.050003"/>
    <n v="240"/>
    <n v="234.712189"/>
    <n v="5226900"/>
  </r>
  <r>
    <x v="3321"/>
    <x v="1"/>
    <x v="2"/>
    <x v="13"/>
    <x v="0"/>
    <n v="372.290009"/>
    <n v="372.75"/>
    <n v="364.10998499999999"/>
    <n v="367.83999599999999"/>
    <x v="3257"/>
    <n v="3225000"/>
    <x v="0"/>
    <n v="240.509995"/>
    <n v="241.33999600000001"/>
    <n v="235.55999800000001"/>
    <n v="238.070007"/>
    <n v="232.824738"/>
    <n v="7185700"/>
  </r>
  <r>
    <x v="3322"/>
    <x v="2"/>
    <x v="2"/>
    <x v="13"/>
    <x v="0"/>
    <n v="368.54998799999998"/>
    <n v="369.959991"/>
    <n v="363.75"/>
    <n v="364.23998999999998"/>
    <x v="3258"/>
    <n v="3267700"/>
    <x v="0"/>
    <n v="238.08000200000001"/>
    <n v="238.36000100000001"/>
    <n v="234.58000200000001"/>
    <n v="235.05999800000001"/>
    <n v="229.881058"/>
    <n v="7375700"/>
  </r>
  <r>
    <x v="3323"/>
    <x v="3"/>
    <x v="2"/>
    <x v="13"/>
    <x v="0"/>
    <n v="362.57000699999998"/>
    <n v="363.22000100000002"/>
    <n v="357.85000600000001"/>
    <n v="361.98001099999999"/>
    <x v="3259"/>
    <n v="3802900"/>
    <x v="0"/>
    <n v="233.88999899999999"/>
    <n v="234.11000100000001"/>
    <n v="231.020004"/>
    <n v="231.78999300000001"/>
    <n v="226.99212600000001"/>
    <n v="9867000"/>
  </r>
  <r>
    <x v="3324"/>
    <x v="4"/>
    <x v="2"/>
    <x v="13"/>
    <x v="0"/>
    <n v="362.26001000000002"/>
    <n v="363.5"/>
    <n v="360.63000499999998"/>
    <n v="362.75"/>
    <x v="3260"/>
    <n v="2304600"/>
    <x v="0"/>
    <n v="232"/>
    <n v="233.270004"/>
    <n v="231.39999399999999"/>
    <n v="232.64999399999999"/>
    <n v="227.83429000000001"/>
    <n v="5445400"/>
  </r>
  <r>
    <x v="3325"/>
    <x v="0"/>
    <x v="2"/>
    <x v="13"/>
    <x v="0"/>
    <n v="360.5"/>
    <n v="363.80999800000001"/>
    <n v="356.61999500000002"/>
    <n v="363.55999800000001"/>
    <x v="3261"/>
    <n v="2937300"/>
    <x v="0"/>
    <n v="232.21000699999999"/>
    <n v="235.479996"/>
    <n v="230.199997"/>
    <n v="235.36000100000001"/>
    <n v="230.48822000000001"/>
    <n v="7575900"/>
  </r>
  <r>
    <x v="3326"/>
    <x v="1"/>
    <x v="2"/>
    <x v="13"/>
    <x v="0"/>
    <n v="362"/>
    <n v="364.459991"/>
    <n v="359.790009"/>
    <n v="363.23001099999999"/>
    <x v="3262"/>
    <n v="2812800"/>
    <x v="0"/>
    <n v="235"/>
    <n v="235.66999799999999"/>
    <n v="233.220001"/>
    <n v="234.529999"/>
    <n v="229.6754"/>
    <n v="6850500"/>
  </r>
  <r>
    <x v="3327"/>
    <x v="2"/>
    <x v="2"/>
    <x v="13"/>
    <x v="0"/>
    <n v="361.17999300000002"/>
    <n v="365.67999300000002"/>
    <n v="360.58999599999999"/>
    <n v="360.95001200000002"/>
    <x v="3263"/>
    <n v="2774500"/>
    <x v="0"/>
    <n v="233.91999799999999"/>
    <n v="234.35000600000001"/>
    <n v="231.470001"/>
    <n v="231.63000500000001"/>
    <n v="226.83543399999999"/>
    <n v="4996500"/>
  </r>
  <r>
    <x v="3328"/>
    <x v="3"/>
    <x v="2"/>
    <x v="13"/>
    <x v="0"/>
    <n v="356.89999399999999"/>
    <n v="360.14001500000001"/>
    <n v="354.72000100000002"/>
    <n v="357.30999800000001"/>
    <x v="3264"/>
    <n v="2727900"/>
    <x v="0"/>
    <n v="229.03999300000001"/>
    <n v="232.429993"/>
    <n v="228.89999399999999"/>
    <n v="231.570007"/>
    <n v="226.77667199999999"/>
    <n v="5761300"/>
  </r>
  <r>
    <x v="3329"/>
    <x v="4"/>
    <x v="2"/>
    <x v="13"/>
    <x v="0"/>
    <n v="357.35998499999999"/>
    <n v="358.32000699999998"/>
    <n v="353.32998700000002"/>
    <n v="354.98998999999998"/>
    <x v="3265"/>
    <n v="4135900"/>
    <x v="0"/>
    <n v="231.86999499999999"/>
    <n v="232.16000399999999"/>
    <n v="230.300003"/>
    <n v="231.36000100000001"/>
    <n v="226.57103000000001"/>
    <n v="5522200"/>
  </r>
  <r>
    <x v="3330"/>
    <x v="0"/>
    <x v="2"/>
    <x v="13"/>
    <x v="0"/>
    <n v="357.47000100000002"/>
    <n v="362.23998999999998"/>
    <n v="356.75"/>
    <n v="361.01001000000002"/>
    <x v="3266"/>
    <n v="3537900"/>
    <x v="0"/>
    <n v="232.699997"/>
    <n v="234.64999399999999"/>
    <n v="232"/>
    <n v="234.13999899999999"/>
    <n v="229.293442"/>
    <n v="6342000"/>
  </r>
  <r>
    <x v="3331"/>
    <x v="1"/>
    <x v="2"/>
    <x v="13"/>
    <x v="0"/>
    <n v="363.02999899999998"/>
    <n v="366.10000600000001"/>
    <n v="361.47000100000002"/>
    <n v="361.77999899999998"/>
    <x v="3267"/>
    <n v="3032000"/>
    <x v="0"/>
    <n v="235.03999300000001"/>
    <n v="236.19000199999999"/>
    <n v="233.949997"/>
    <n v="234.240005"/>
    <n v="229.39141799999999"/>
    <n v="5081800"/>
  </r>
  <r>
    <x v="3332"/>
    <x v="2"/>
    <x v="2"/>
    <x v="13"/>
    <x v="0"/>
    <n v="361.959991"/>
    <n v="362.39999399999999"/>
    <n v="358.5"/>
    <n v="359.10000600000001"/>
    <x v="3268"/>
    <n v="2340400"/>
    <x v="0"/>
    <n v="235"/>
    <n v="235"/>
    <n v="232.08000200000001"/>
    <n v="232.58999600000001"/>
    <n v="227.77555799999999"/>
    <n v="5277100"/>
  </r>
  <r>
    <x v="3333"/>
    <x v="3"/>
    <x v="2"/>
    <x v="13"/>
    <x v="0"/>
    <n v="358"/>
    <n v="358.20001200000002"/>
    <n v="351.79998799999998"/>
    <n v="352.85998499999999"/>
    <x v="3269"/>
    <n v="3946300"/>
    <x v="0"/>
    <n v="232.13000500000001"/>
    <n v="232.63000500000001"/>
    <n v="230.14999399999999"/>
    <n v="230.520004"/>
    <n v="225.74839800000001"/>
    <n v="5889100"/>
  </r>
  <r>
    <x v="3334"/>
    <x v="4"/>
    <x v="2"/>
    <x v="13"/>
    <x v="0"/>
    <n v="352.459991"/>
    <n v="356.5"/>
    <n v="351.64999399999999"/>
    <n v="355.73001099999999"/>
    <x v="3270"/>
    <n v="3698300"/>
    <x v="0"/>
    <n v="231.020004"/>
    <n v="233.050003"/>
    <n v="230.229996"/>
    <n v="232.69000199999999"/>
    <n v="227.873459"/>
    <n v="6369000"/>
  </r>
  <r>
    <x v="3335"/>
    <x v="0"/>
    <x v="2"/>
    <x v="13"/>
    <x v="0"/>
    <n v="354.79998799999998"/>
    <n v="358.040009"/>
    <n v="352.25"/>
    <n v="353.04998799999998"/>
    <x v="3271"/>
    <n v="4032100"/>
    <x v="0"/>
    <n v="232.69000199999999"/>
    <n v="233.66999799999999"/>
    <n v="229.91999799999999"/>
    <n v="231.229996"/>
    <n v="226.44369499999999"/>
    <n v="6448000"/>
  </r>
  <r>
    <x v="3336"/>
    <x v="1"/>
    <x v="2"/>
    <x v="13"/>
    <x v="0"/>
    <n v="352.94000199999999"/>
    <n v="355.22000100000002"/>
    <n v="344.67999300000002"/>
    <n v="346.23001099999999"/>
    <x v="3272"/>
    <n v="6780400"/>
    <x v="0"/>
    <n v="230.91000399999999"/>
    <n v="231.83999600000001"/>
    <n v="228.66000399999999"/>
    <n v="229.10000600000001"/>
    <n v="224.357834"/>
    <n v="9405100"/>
  </r>
  <r>
    <x v="3337"/>
    <x v="2"/>
    <x v="3"/>
    <x v="13"/>
    <x v="0"/>
    <n v="347.38000499999998"/>
    <n v="352.04998799999998"/>
    <n v="347.29998799999998"/>
    <n v="349.57000699999998"/>
    <x v="3273"/>
    <n v="4499600"/>
    <x v="0"/>
    <n v="229.10000600000001"/>
    <n v="230.779999"/>
    <n v="228.770004"/>
    <n v="230.11999499999999"/>
    <n v="225.35665900000001"/>
    <n v="8177600"/>
  </r>
  <r>
    <x v="3338"/>
    <x v="3"/>
    <x v="3"/>
    <x v="13"/>
    <x v="0"/>
    <n v="350.51001000000002"/>
    <n v="350.540009"/>
    <n v="339.32998700000002"/>
    <n v="341.27999899999998"/>
    <x v="3274"/>
    <n v="7412000"/>
    <x v="0"/>
    <n v="230.429993"/>
    <n v="230.550003"/>
    <n v="221.96000699999999"/>
    <n v="224.179993"/>
    <n v="219.53961200000001"/>
    <n v="19708800"/>
  </r>
  <r>
    <x v="3339"/>
    <x v="4"/>
    <x v="3"/>
    <x v="13"/>
    <x v="0"/>
    <n v="339.92999300000002"/>
    <n v="344.14001500000001"/>
    <n v="338.92999300000002"/>
    <n v="340.23001099999999"/>
    <x v="3275"/>
    <n v="5171000"/>
    <x v="0"/>
    <n v="224"/>
    <n v="227.300003"/>
    <n v="223.35000600000001"/>
    <n v="225.11000100000001"/>
    <n v="220.450378"/>
    <n v="11532000"/>
  </r>
  <r>
    <x v="3340"/>
    <x v="1"/>
    <x v="3"/>
    <x v="13"/>
    <x v="0"/>
    <n v="344.89001500000001"/>
    <n v="348"/>
    <n v="343.01998900000001"/>
    <n v="344.709991"/>
    <x v="3276"/>
    <n v="4764300"/>
    <x v="0"/>
    <n v="226.740005"/>
    <n v="228"/>
    <n v="225.86000100000001"/>
    <n v="226.270004"/>
    <n v="221.58637999999999"/>
    <n v="9662600"/>
  </r>
  <r>
    <x v="3341"/>
    <x v="2"/>
    <x v="3"/>
    <x v="13"/>
    <x v="0"/>
    <n v="345"/>
    <n v="352"/>
    <n v="345"/>
    <n v="351.040009"/>
    <x v="3277"/>
    <n v="5054500"/>
    <x v="0"/>
    <n v="227.38000500000001"/>
    <n v="230.220001"/>
    <n v="227.03999300000001"/>
    <n v="229.08999600000001"/>
    <n v="224.348007"/>
    <n v="10652600"/>
  </r>
  <r>
    <x v="3342"/>
    <x v="3"/>
    <x v="3"/>
    <x v="13"/>
    <x v="0"/>
    <n v="350.709991"/>
    <n v="353.64001500000001"/>
    <n v="349.92001299999998"/>
    <n v="351.41000400000001"/>
    <x v="3278"/>
    <n v="3716200"/>
    <x v="0"/>
    <n v="229.30999800000001"/>
    <n v="230"/>
    <n v="227.10000600000001"/>
    <n v="227.490005"/>
    <n v="222.781128"/>
    <n v="5853000"/>
  </r>
  <r>
    <x v="3343"/>
    <x v="4"/>
    <x v="3"/>
    <x v="13"/>
    <x v="0"/>
    <n v="354.92999300000002"/>
    <n v="355"/>
    <n v="347.01998900000001"/>
    <n v="347.39001500000001"/>
    <x v="3279"/>
    <n v="3437700"/>
    <x v="0"/>
    <n v="229.85000600000001"/>
    <n v="230.03999300000001"/>
    <n v="224.820007"/>
    <n v="224.91000399999999"/>
    <n v="220.25451699999999"/>
    <n v="6715400"/>
  </r>
  <r>
    <x v="3344"/>
    <x v="0"/>
    <x v="3"/>
    <x v="13"/>
    <x v="0"/>
    <n v="350"/>
    <n v="351.98998999999998"/>
    <n v="346.35998499999999"/>
    <n v="347.82000699999998"/>
    <x v="3280"/>
    <n v="3234200"/>
    <x v="0"/>
    <n v="225.529999"/>
    <n v="227.199997"/>
    <n v="223.41000399999999"/>
    <n v="224.63000500000001"/>
    <n v="219.98031599999999"/>
    <n v="6808100"/>
  </r>
  <r>
    <x v="3345"/>
    <x v="1"/>
    <x v="3"/>
    <x v="13"/>
    <x v="0"/>
    <n v="349.67999300000002"/>
    <n v="349.88000499999998"/>
    <n v="345.25"/>
    <n v="345.79998799999998"/>
    <x v="3281"/>
    <n v="3281900"/>
    <x v="0"/>
    <n v="225"/>
    <n v="225.80999800000001"/>
    <n v="222.279999"/>
    <n v="223.029999"/>
    <n v="218.413467"/>
    <n v="6575700"/>
  </r>
  <r>
    <x v="3346"/>
    <x v="2"/>
    <x v="3"/>
    <x v="13"/>
    <x v="0"/>
    <n v="347"/>
    <n v="347.52999899999998"/>
    <n v="342.76001000000002"/>
    <n v="344.75"/>
    <x v="3282"/>
    <n v="3833500"/>
    <x v="0"/>
    <n v="222.520004"/>
    <n v="224.83999600000001"/>
    <n v="221.36000100000001"/>
    <n v="223.80999800000001"/>
    <n v="219.17729199999999"/>
    <n v="6535800"/>
  </r>
  <r>
    <x v="3347"/>
    <x v="3"/>
    <x v="3"/>
    <x v="13"/>
    <x v="0"/>
    <n v="345.41000400000001"/>
    <n v="347.67999300000002"/>
    <n v="344.69000199999999"/>
    <n v="346.30999800000001"/>
    <x v="3283"/>
    <n v="3771100"/>
    <x v="0"/>
    <n v="223.86000100000001"/>
    <n v="225.199997"/>
    <n v="222.75"/>
    <n v="224.33000200000001"/>
    <n v="219.68652299999999"/>
    <n v="5928500"/>
  </r>
  <r>
    <x v="3348"/>
    <x v="4"/>
    <x v="3"/>
    <x v="13"/>
    <x v="0"/>
    <n v="344"/>
    <n v="346"/>
    <n v="340.76998900000001"/>
    <n v="343.040009"/>
    <x v="3284"/>
    <n v="5527500"/>
    <x v="0"/>
    <n v="222.449997"/>
    <n v="223.699997"/>
    <n v="219.300003"/>
    <n v="221.75"/>
    <n v="217.15992700000001"/>
    <n v="13787400"/>
  </r>
  <r>
    <x v="3349"/>
    <x v="0"/>
    <x v="3"/>
    <x v="13"/>
    <x v="0"/>
    <n v="338.32000699999998"/>
    <n v="341.10998499999999"/>
    <n v="335.61999500000002"/>
    <n v="339.69000199999999"/>
    <x v="3285"/>
    <n v="3956600"/>
    <x v="0"/>
    <n v="216.96000699999999"/>
    <n v="220.5"/>
    <n v="216.30999800000001"/>
    <n v="220.050003"/>
    <n v="215.495148"/>
    <n v="8822600"/>
  </r>
  <r>
    <x v="3350"/>
    <x v="1"/>
    <x v="3"/>
    <x v="13"/>
    <x v="0"/>
    <n v="342.20001200000002"/>
    <n v="343.17999300000002"/>
    <n v="337.27999899999998"/>
    <n v="337.38000499999998"/>
    <x v="3286"/>
    <n v="2967300"/>
    <x v="0"/>
    <n v="220.75"/>
    <n v="222.16999799999999"/>
    <n v="218.979996"/>
    <n v="220.16999799999999"/>
    <n v="215.61265599999999"/>
    <n v="7033600"/>
  </r>
  <r>
    <x v="3351"/>
    <x v="2"/>
    <x v="3"/>
    <x v="13"/>
    <x v="0"/>
    <n v="339.29998799999998"/>
    <n v="343.86999500000002"/>
    <n v="338.540009"/>
    <n v="343.41000400000001"/>
    <x v="3287"/>
    <n v="3238800"/>
    <x v="0"/>
    <n v="221.39999399999999"/>
    <n v="224.10000600000001"/>
    <n v="221.10000600000001"/>
    <n v="222.75"/>
    <n v="218.13923600000001"/>
    <n v="6005900"/>
  </r>
  <r>
    <x v="3352"/>
    <x v="3"/>
    <x v="3"/>
    <x v="13"/>
    <x v="0"/>
    <n v="345.73998999999998"/>
    <n v="354.790009"/>
    <n v="345.20001200000002"/>
    <n v="354.07000699999998"/>
    <x v="3288"/>
    <n v="4783200"/>
    <x v="0"/>
    <n v="225"/>
    <n v="228.699997"/>
    <n v="224.36000100000001"/>
    <n v="228.30999800000001"/>
    <n v="223.584137"/>
    <n v="7952700"/>
  </r>
  <r>
    <x v="3353"/>
    <x v="4"/>
    <x v="3"/>
    <x v="13"/>
    <x v="0"/>
    <n v="354.02999899999998"/>
    <n v="359.92999300000002"/>
    <n v="352.76001000000002"/>
    <n v="358.16000400000001"/>
    <x v="3289"/>
    <n v="3306200"/>
    <x v="0"/>
    <n v="228.929993"/>
    <n v="231.949997"/>
    <n v="228.61999499999999"/>
    <n v="231.58999600000001"/>
    <n v="226.796234"/>
    <n v="6461200"/>
  </r>
  <r>
    <x v="3354"/>
    <x v="0"/>
    <x v="3"/>
    <x v="13"/>
    <x v="0"/>
    <n v="357.04998799999998"/>
    <n v="362.58999599999999"/>
    <n v="355.16000400000001"/>
    <n v="356.76998900000001"/>
    <x v="3290"/>
    <n v="4158000"/>
    <x v="0"/>
    <n v="231.720001"/>
    <n v="233.33000200000001"/>
    <n v="228.770004"/>
    <n v="229.60000600000001"/>
    <n v="224.847443"/>
    <n v="6881100"/>
  </r>
  <r>
    <x v="3355"/>
    <x v="1"/>
    <x v="3"/>
    <x v="13"/>
    <x v="0"/>
    <n v="355.5"/>
    <n v="356"/>
    <n v="349.04998799999998"/>
    <n v="351.17999300000002"/>
    <x v="3291"/>
    <n v="3266900"/>
    <x v="0"/>
    <n v="228.86999499999999"/>
    <n v="228.86999499999999"/>
    <n v="224"/>
    <n v="225.55999800000001"/>
    <n v="220.89108300000001"/>
    <n v="6951400"/>
  </r>
  <r>
    <x v="3356"/>
    <x v="2"/>
    <x v="3"/>
    <x v="13"/>
    <x v="0"/>
    <n v="352.80999800000001"/>
    <n v="357.17999300000002"/>
    <n v="352.41000400000001"/>
    <n v="353.19000199999999"/>
    <x v="3292"/>
    <n v="2808800"/>
    <x v="0"/>
    <n v="226.800003"/>
    <n v="229.020004"/>
    <n v="226.08999600000001"/>
    <n v="226.679993"/>
    <n v="221.98786899999999"/>
    <n v="6432700"/>
  </r>
  <r>
    <x v="3357"/>
    <x v="3"/>
    <x v="3"/>
    <x v="13"/>
    <x v="0"/>
    <n v="354.73998999999998"/>
    <n v="356"/>
    <n v="347.39999399999999"/>
    <n v="347.67999300000002"/>
    <x v="3293"/>
    <n v="4393300"/>
    <x v="0"/>
    <n v="227.58000200000001"/>
    <n v="228.78999300000001"/>
    <n v="222.63000500000001"/>
    <n v="222.75"/>
    <n v="218.13923600000001"/>
    <n v="7128500"/>
  </r>
  <r>
    <x v="3358"/>
    <x v="4"/>
    <x v="4"/>
    <x v="13"/>
    <x v="0"/>
    <n v="349.82998700000002"/>
    <n v="363.17999300000002"/>
    <n v="347.16000400000001"/>
    <n v="360.17999300000002"/>
    <x v="3294"/>
    <n v="5227300"/>
    <x v="0"/>
    <n v="224.16999799999999"/>
    <n v="231.55999800000001"/>
    <n v="223.470001"/>
    <n v="230.46000699999999"/>
    <n v="225.68962099999999"/>
    <n v="7925400"/>
  </r>
  <r>
    <x v="3359"/>
    <x v="0"/>
    <x v="4"/>
    <x v="13"/>
    <x v="0"/>
    <n v="359.92999300000002"/>
    <n v="360.64999399999999"/>
    <n v="339.33999599999999"/>
    <n v="344.20001200000002"/>
    <x v="3295"/>
    <n v="7901500"/>
    <x v="0"/>
    <n v="230"/>
    <n v="230.33000200000001"/>
    <n v="220.80999800000001"/>
    <n v="224.729996"/>
    <n v="220.078247"/>
    <n v="10283400"/>
  </r>
  <r>
    <x v="3360"/>
    <x v="1"/>
    <x v="4"/>
    <x v="13"/>
    <x v="0"/>
    <n v="347.55999800000001"/>
    <n v="348.57000699999998"/>
    <n v="342.92999300000002"/>
    <n v="343.209991"/>
    <x v="3296"/>
    <n v="4724100"/>
    <x v="0"/>
    <n v="225.479996"/>
    <n v="227.38000500000001"/>
    <n v="223.91999799999999"/>
    <n v="224.279999"/>
    <n v="219.63755800000001"/>
    <n v="5814000"/>
  </r>
  <r>
    <x v="3361"/>
    <x v="2"/>
    <x v="4"/>
    <x v="13"/>
    <x v="0"/>
    <n v="340.01001000000002"/>
    <n v="348.88000499999998"/>
    <n v="339.10998499999999"/>
    <n v="348.69000199999999"/>
    <x v="3297"/>
    <n v="3712000"/>
    <x v="0"/>
    <n v="222.03999300000001"/>
    <n v="226.61999499999999"/>
    <n v="221.25"/>
    <n v="226.509995"/>
    <n v="221.82141100000001"/>
    <n v="5420900"/>
  </r>
  <r>
    <x v="3362"/>
    <x v="3"/>
    <x v="4"/>
    <x v="13"/>
    <x v="0"/>
    <n v="349"/>
    <n v="357.89999399999999"/>
    <n v="349"/>
    <n v="353.91000400000001"/>
    <x v="3298"/>
    <n v="3209200"/>
    <x v="0"/>
    <n v="228.91000399999999"/>
    <n v="231.16000399999999"/>
    <n v="228.490005"/>
    <n v="230.550003"/>
    <n v="225.77778599999999"/>
    <n v="6561900"/>
  </r>
  <r>
    <x v="3363"/>
    <x v="4"/>
    <x v="4"/>
    <x v="13"/>
    <x v="0"/>
    <n v="356"/>
    <n v="360.36999500000002"/>
    <n v="354.209991"/>
    <n v="354.959991"/>
    <x v="3299"/>
    <n v="2336700"/>
    <x v="0"/>
    <n v="231"/>
    <n v="232.729996"/>
    <n v="230.179993"/>
    <n v="230.270004"/>
    <n v="225.50355500000001"/>
    <n v="3735200"/>
  </r>
  <r>
    <x v="3364"/>
    <x v="0"/>
    <x v="4"/>
    <x v="13"/>
    <x v="0"/>
    <n v="353.95001200000002"/>
    <n v="354.88000499999998"/>
    <n v="346.89999399999999"/>
    <n v="347.14999399999999"/>
    <x v="3300"/>
    <n v="2769800"/>
    <x v="0"/>
    <n v="230.009995"/>
    <n v="230.320007"/>
    <n v="224.86999499999999"/>
    <n v="225.11000100000001"/>
    <n v="220.450378"/>
    <n v="5620200"/>
  </r>
  <r>
    <x v="3365"/>
    <x v="1"/>
    <x v="4"/>
    <x v="13"/>
    <x v="0"/>
    <n v="348.64999399999999"/>
    <n v="350"/>
    <n v="344.61999500000002"/>
    <n v="345.33999599999999"/>
    <x v="3301"/>
    <n v="3042900"/>
    <x v="0"/>
    <n v="225.55999800000001"/>
    <n v="226.220001"/>
    <n v="222.91999799999999"/>
    <n v="224.050003"/>
    <n v="219.41233800000001"/>
    <n v="5448200"/>
  </r>
  <r>
    <x v="3366"/>
    <x v="2"/>
    <x v="4"/>
    <x v="13"/>
    <x v="0"/>
    <n v="346.25"/>
    <n v="349.5"/>
    <n v="336.98001099999999"/>
    <n v="342.35000600000001"/>
    <x v="3302"/>
    <n v="3755700"/>
    <x v="0"/>
    <n v="223.13000500000001"/>
    <n v="225.86000100000001"/>
    <n v="218.63000500000001"/>
    <n v="222.46000699999999"/>
    <n v="217.85522499999999"/>
    <n v="9076000"/>
  </r>
  <r>
    <x v="3367"/>
    <x v="3"/>
    <x v="4"/>
    <x v="13"/>
    <x v="0"/>
    <n v="343.83999599999999"/>
    <n v="345.80999800000001"/>
    <n v="340.82998700000002"/>
    <n v="344.57998700000002"/>
    <x v="3303"/>
    <n v="4083800"/>
    <x v="0"/>
    <n v="224.11999499999999"/>
    <n v="225.64999399999999"/>
    <n v="223.05999800000001"/>
    <n v="225.179993"/>
    <n v="220.51890599999999"/>
    <n v="5590500"/>
  </r>
  <r>
    <x v="3368"/>
    <x v="4"/>
    <x v="4"/>
    <x v="13"/>
    <x v="0"/>
    <n v="349"/>
    <n v="356.60998499999999"/>
    <n v="347.73998999999998"/>
    <n v="356"/>
    <x v="3304"/>
    <n v="4053600"/>
    <x v="0"/>
    <n v="227.220001"/>
    <n v="231.08999600000001"/>
    <n v="226.729996"/>
    <n v="230.990005"/>
    <n v="226.208664"/>
    <n v="6355100"/>
  </r>
  <r>
    <x v="3369"/>
    <x v="0"/>
    <x v="4"/>
    <x v="13"/>
    <x v="0"/>
    <n v="353.959991"/>
    <n v="359.94000199999999"/>
    <n v="350.23001099999999"/>
    <n v="358.44000199999999"/>
    <x v="3305"/>
    <n v="3280900"/>
    <x v="0"/>
    <n v="230.179993"/>
    <n v="232.759995"/>
    <n v="228.13999899999999"/>
    <n v="230.64999399999999"/>
    <n v="225.875732"/>
    <n v="5580200"/>
  </r>
  <r>
    <x v="3370"/>
    <x v="1"/>
    <x v="4"/>
    <x v="13"/>
    <x v="0"/>
    <n v="358.39999399999999"/>
    <n v="362.290009"/>
    <n v="357.60998499999999"/>
    <n v="362.10000600000001"/>
    <x v="3306"/>
    <n v="2835400"/>
    <x v="0"/>
    <n v="231.949997"/>
    <n v="233.63999899999999"/>
    <n v="230.679993"/>
    <n v="233.520004"/>
    <n v="228.686295"/>
    <n v="4409700"/>
  </r>
  <r>
    <x v="3371"/>
    <x v="2"/>
    <x v="4"/>
    <x v="13"/>
    <x v="0"/>
    <n v="361.70001200000002"/>
    <n v="362.48998999999998"/>
    <n v="356"/>
    <n v="356.76998900000001"/>
    <x v="3307"/>
    <n v="2796200"/>
    <x v="0"/>
    <n v="233.46000699999999"/>
    <n v="233.800003"/>
    <n v="231.30999800000001"/>
    <n v="231.41999799999999"/>
    <n v="226.62977599999999"/>
    <n v="5401800"/>
  </r>
  <r>
    <x v="3372"/>
    <x v="3"/>
    <x v="4"/>
    <x v="13"/>
    <x v="0"/>
    <n v="354.60000600000001"/>
    <n v="356.38000499999998"/>
    <n v="347.26998900000001"/>
    <n v="356.209991"/>
    <x v="3308"/>
    <n v="2516300"/>
    <x v="0"/>
    <n v="230.699997"/>
    <n v="230.83000200000001"/>
    <n v="226.300003"/>
    <n v="230.240005"/>
    <n v="225.474197"/>
    <n v="5982200"/>
  </r>
  <r>
    <x v="3373"/>
    <x v="4"/>
    <x v="4"/>
    <x v="13"/>
    <x v="0"/>
    <n v="356.67999300000002"/>
    <n v="361.64001500000001"/>
    <n v="354.89999399999999"/>
    <n v="358.67001299999998"/>
    <x v="3309"/>
    <n v="2774400"/>
    <x v="0"/>
    <n v="230.28999300000001"/>
    <n v="232.820007"/>
    <n v="228.71000699999999"/>
    <n v="231.229996"/>
    <n v="226.44369499999999"/>
    <n v="3788000"/>
  </r>
  <r>
    <x v="3374"/>
    <x v="0"/>
    <x v="4"/>
    <x v="13"/>
    <x v="0"/>
    <n v="362.459991"/>
    <n v="364.29998799999998"/>
    <n v="358.790009"/>
    <n v="360.85998499999999"/>
    <x v="3310"/>
    <n v="2447900"/>
    <x v="0"/>
    <n v="233.449997"/>
    <n v="234.86000100000001"/>
    <n v="232.28999300000001"/>
    <n v="233.88000500000001"/>
    <n v="229.03886399999999"/>
    <n v="4938700"/>
  </r>
  <r>
    <x v="3375"/>
    <x v="1"/>
    <x v="4"/>
    <x v="13"/>
    <x v="0"/>
    <n v="363.38000499999998"/>
    <n v="367.35000600000001"/>
    <n v="356.80999800000001"/>
    <n v="357.32000699999998"/>
    <x v="3311"/>
    <n v="3320100"/>
    <x v="0"/>
    <n v="235.529999"/>
    <n v="236.96000699999999"/>
    <n v="231.33000200000001"/>
    <n v="231.820007"/>
    <n v="227.02151499999999"/>
    <n v="7814500"/>
  </r>
  <r>
    <x v="3376"/>
    <x v="2"/>
    <x v="4"/>
    <x v="13"/>
    <x v="0"/>
    <n v="348"/>
    <n v="351.11999500000002"/>
    <n v="333.79998799999998"/>
    <n v="335.72000100000002"/>
    <x v="3312"/>
    <n v="9652700"/>
    <x v="0"/>
    <n v="224.75"/>
    <n v="224.75"/>
    <n v="215.66000399999999"/>
    <n v="215.779999"/>
    <n v="211.31350699999999"/>
    <n v="22958100"/>
  </r>
  <r>
    <x v="3377"/>
    <x v="3"/>
    <x v="4"/>
    <x v="13"/>
    <x v="0"/>
    <n v="344.17001299999998"/>
    <n v="350.48998999999998"/>
    <n v="328.86999500000002"/>
    <n v="333.02999899999998"/>
    <x v="3313"/>
    <n v="9505100"/>
    <x v="0"/>
    <n v="219.25"/>
    <n v="219.990005"/>
    <n v="209.009995"/>
    <n v="209.83999600000001"/>
    <n v="205.496475"/>
    <n v="23199400"/>
  </r>
  <r>
    <x v="3378"/>
    <x v="4"/>
    <x v="4"/>
    <x v="13"/>
    <x v="0"/>
    <n v="331.23998999999998"/>
    <n v="338.14999399999999"/>
    <n v="331.10998499999999"/>
    <n v="335.51998900000001"/>
    <x v="3314"/>
    <n v="5843700"/>
    <x v="0"/>
    <n v="209.21000699999999"/>
    <n v="213.66999799999999"/>
    <n v="208.53999300000001"/>
    <n v="211.770004"/>
    <n v="207.38651999999999"/>
    <n v="14329800"/>
  </r>
  <r>
    <x v="3379"/>
    <x v="0"/>
    <x v="5"/>
    <x v="13"/>
    <x v="0"/>
    <n v="335.25"/>
    <n v="340.89999399999999"/>
    <n v="332.88000499999998"/>
    <n v="334.04998799999998"/>
    <x v="3315"/>
    <n v="5126200"/>
    <x v="0"/>
    <n v="213.490005"/>
    <n v="215.25"/>
    <n v="211.449997"/>
    <n v="212.46000699999999"/>
    <n v="208.06225599999999"/>
    <n v="13210300"/>
  </r>
  <r>
    <x v="3380"/>
    <x v="1"/>
    <x v="5"/>
    <x v="13"/>
    <x v="0"/>
    <n v="335.13000499999998"/>
    <n v="335.76998900000001"/>
    <n v="326.70001200000002"/>
    <n v="328.48001099999999"/>
    <x v="3316"/>
    <n v="5375300"/>
    <x v="0"/>
    <n v="213.16000399999999"/>
    <n v="213.35000600000001"/>
    <n v="207.820007"/>
    <n v="209.13999899999999"/>
    <n v="204.81092799999999"/>
    <n v="14688700"/>
  </r>
  <r>
    <x v="3381"/>
    <x v="2"/>
    <x v="5"/>
    <x v="13"/>
    <x v="0"/>
    <n v="328.5"/>
    <n v="329.57998700000002"/>
    <n v="323.33999599999999"/>
    <n v="329.42999300000002"/>
    <x v="3317"/>
    <n v="3952500"/>
    <x v="0"/>
    <n v="209.69000199999999"/>
    <n v="210.14999399999999"/>
    <n v="206.729996"/>
    <n v="208.10000600000001"/>
    <n v="203.79248000000001"/>
    <n v="11486700"/>
  </r>
  <r>
    <x v="3382"/>
    <x v="3"/>
    <x v="5"/>
    <x v="13"/>
    <x v="0"/>
    <n v="331.07000699999998"/>
    <n v="338.63000499999998"/>
    <n v="329.32998700000002"/>
    <n v="335.42999300000002"/>
    <x v="3318"/>
    <n v="4819500"/>
    <x v="0"/>
    <n v="209.16000399999999"/>
    <n v="212.36000100000001"/>
    <n v="207.86999499999999"/>
    <n v="208.779999"/>
    <n v="204.45841999999999"/>
    <n v="11368200"/>
  </r>
  <r>
    <x v="3383"/>
    <x v="4"/>
    <x v="5"/>
    <x v="13"/>
    <x v="0"/>
    <n v="342.44000199999999"/>
    <n v="350.16000400000001"/>
    <n v="341"/>
    <n v="348.790009"/>
    <x v="3319"/>
    <n v="7201500"/>
    <x v="0"/>
    <n v="211.949997"/>
    <n v="217.63000500000001"/>
    <n v="211.36000100000001"/>
    <n v="216.66999799999999"/>
    <n v="212.18507399999999"/>
    <n v="14273600"/>
  </r>
  <r>
    <x v="3384"/>
    <x v="0"/>
    <x v="5"/>
    <x v="13"/>
    <x v="0"/>
    <n v="348.01001000000002"/>
    <n v="353.14999399999999"/>
    <n v="347.66000400000001"/>
    <n v="349.67001299999998"/>
    <x v="3320"/>
    <n v="3862200"/>
    <x v="0"/>
    <n v="218.36999499999999"/>
    <n v="221.61000100000001"/>
    <n v="218.14999399999999"/>
    <n v="220.490005"/>
    <n v="215.92600999999999"/>
    <n v="13500100"/>
  </r>
  <r>
    <x v="3385"/>
    <x v="1"/>
    <x v="5"/>
    <x v="13"/>
    <x v="0"/>
    <n v="350"/>
    <n v="350.20001200000002"/>
    <n v="339.64999399999999"/>
    <n v="344.64999399999999"/>
    <x v="3321"/>
    <n v="4247800"/>
    <x v="0"/>
    <n v="219.69000199999999"/>
    <n v="220.41000399999999"/>
    <n v="212.91999799999999"/>
    <n v="213.38999899999999"/>
    <n v="208.972992"/>
    <n v="11535000"/>
  </r>
  <r>
    <x v="3386"/>
    <x v="2"/>
    <x v="5"/>
    <x v="13"/>
    <x v="0"/>
    <n v="350.10000600000001"/>
    <n v="359.61999500000002"/>
    <n v="349.5"/>
    <n v="357.94000199999999"/>
    <x v="3322"/>
    <n v="6337100"/>
    <x v="0"/>
    <n v="213.550003"/>
    <n v="216.949997"/>
    <n v="213.33000200000001"/>
    <n v="215.55999800000001"/>
    <n v="211.469696"/>
    <n v="10063600"/>
  </r>
  <r>
    <x v="3387"/>
    <x v="3"/>
    <x v="5"/>
    <x v="13"/>
    <x v="0"/>
    <n v="358.38000499999998"/>
    <n v="359.64001500000001"/>
    <n v="352.57000699999998"/>
    <n v="354.33999599999999"/>
    <x v="3323"/>
    <n v="4472200"/>
    <x v="0"/>
    <n v="216.470001"/>
    <n v="216.779999"/>
    <n v="210.16000399999999"/>
    <n v="210.41999799999999"/>
    <n v="206.42723100000001"/>
    <n v="13546900"/>
  </r>
  <r>
    <x v="3388"/>
    <x v="4"/>
    <x v="5"/>
    <x v="13"/>
    <x v="0"/>
    <n v="356.05999800000001"/>
    <n v="363.83999599999999"/>
    <n v="355.92999300000002"/>
    <n v="363.5"/>
    <x v="3324"/>
    <n v="4724200"/>
    <x v="0"/>
    <n v="211.5"/>
    <n v="213.58000200000001"/>
    <n v="211.429993"/>
    <n v="212.08999600000001"/>
    <n v="208.06552099999999"/>
    <n v="7660500"/>
  </r>
  <r>
    <x v="3389"/>
    <x v="0"/>
    <x v="5"/>
    <x v="13"/>
    <x v="0"/>
    <n v="365.14001500000001"/>
    <n v="371.13000499999998"/>
    <n v="360.66000400000001"/>
    <n v="361.35998499999999"/>
    <x v="3325"/>
    <n v="4693200"/>
    <x v="0"/>
    <n v="213.61999499999999"/>
    <n v="216.39999399999999"/>
    <n v="211.80999800000001"/>
    <n v="212.300003"/>
    <n v="208.271545"/>
    <n v="9596900"/>
  </r>
  <r>
    <x v="3390"/>
    <x v="1"/>
    <x v="5"/>
    <x v="13"/>
    <x v="0"/>
    <n v="364.76998900000001"/>
    <n v="371.07000699999998"/>
    <n v="362"/>
    <n v="369.55999800000001"/>
    <x v="3326"/>
    <n v="4969000"/>
    <x v="0"/>
    <n v="212.16000399999999"/>
    <n v="215.64999399999999"/>
    <n v="211.66000399999999"/>
    <n v="215.179993"/>
    <n v="211.096878"/>
    <n v="8719600"/>
  </r>
  <r>
    <x v="3391"/>
    <x v="2"/>
    <x v="5"/>
    <x v="13"/>
    <x v="0"/>
    <n v="359.57998700000002"/>
    <n v="368"/>
    <n v="351.22000100000002"/>
    <n v="359.17001299999998"/>
    <x v="3327"/>
    <n v="11727300"/>
    <x v="0"/>
    <n v="205.949997"/>
    <n v="207.30999800000001"/>
    <n v="199.46000699999999"/>
    <n v="205.05999800000001"/>
    <n v="201.168915"/>
    <n v="38379600"/>
  </r>
  <r>
    <x v="3392"/>
    <x v="3"/>
    <x v="5"/>
    <x v="13"/>
    <x v="0"/>
    <n v="360.73001099999999"/>
    <n v="362.48001099999999"/>
    <n v="344.57998700000002"/>
    <n v="348.22000100000002"/>
    <x v="3328"/>
    <n v="6533700"/>
    <x v="0"/>
    <n v="206.5"/>
    <n v="207.86999499999999"/>
    <n v="201.270004"/>
    <n v="203.33000200000001"/>
    <n v="199.47174100000001"/>
    <n v="18292200"/>
  </r>
  <r>
    <x v="3393"/>
    <x v="4"/>
    <x v="5"/>
    <x v="13"/>
    <x v="0"/>
    <n v="346"/>
    <n v="346.64999399999999"/>
    <n v="339.13000499999998"/>
    <n v="339.72000100000002"/>
    <x v="3329"/>
    <n v="6954800"/>
    <x v="0"/>
    <n v="202.03999300000001"/>
    <n v="203.5"/>
    <n v="199.85000600000001"/>
    <n v="200.86000100000001"/>
    <n v="197.04864499999999"/>
    <n v="18032600"/>
  </r>
  <r>
    <x v="3394"/>
    <x v="0"/>
    <x v="5"/>
    <x v="13"/>
    <x v="0"/>
    <n v="339.79998799999998"/>
    <n v="341.48001099999999"/>
    <n v="319.76001000000002"/>
    <n v="321.29998799999998"/>
    <x v="3330"/>
    <n v="11378200"/>
    <x v="0"/>
    <n v="200"/>
    <n v="201.699997"/>
    <n v="194.60000600000001"/>
    <n v="195.58000200000001"/>
    <n v="191.86878999999999"/>
    <n v="21185800"/>
  </r>
  <r>
    <x v="3395"/>
    <x v="1"/>
    <x v="5"/>
    <x v="13"/>
    <x v="0"/>
    <n v="324.959991"/>
    <n v="329.69000199999999"/>
    <n v="321.69000199999999"/>
    <n v="329"/>
    <x v="3331"/>
    <n v="7116200"/>
    <x v="0"/>
    <n v="196.970001"/>
    <n v="198.91999799999999"/>
    <n v="194.38000500000001"/>
    <n v="198.490005"/>
    <n v="194.72358700000001"/>
    <n v="14742700"/>
  </r>
  <r>
    <x v="3396"/>
    <x v="2"/>
    <x v="5"/>
    <x v="13"/>
    <x v="0"/>
    <n v="326.95001200000002"/>
    <n v="340.35998499999999"/>
    <n v="325.01998900000001"/>
    <n v="340"/>
    <x v="3332"/>
    <n v="6414400"/>
    <x v="0"/>
    <n v="198.16999799999999"/>
    <n v="203.949997"/>
    <n v="197.63999899999999"/>
    <n v="203.25"/>
    <n v="199.39326500000001"/>
    <n v="12026800"/>
  </r>
  <r>
    <x v="3397"/>
    <x v="4"/>
    <x v="5"/>
    <x v="13"/>
    <x v="0"/>
    <n v="321.57998700000002"/>
    <n v="326.86999500000002"/>
    <n v="319"/>
    <n v="324.17001299999998"/>
    <x v="3333"/>
    <n v="6613900"/>
    <x v="0"/>
    <n v="193.320007"/>
    <n v="199.19000199999999"/>
    <n v="192.550003"/>
    <n v="197.64999399999999"/>
    <n v="193.89952099999999"/>
    <n v="10987600"/>
  </r>
  <r>
    <x v="3398"/>
    <x v="0"/>
    <x v="5"/>
    <x v="13"/>
    <x v="0"/>
    <n v="330.01001000000002"/>
    <n v="331.82000699999998"/>
    <n v="318.25"/>
    <n v="323.01001000000002"/>
    <x v="3334"/>
    <n v="6362200"/>
    <x v="0"/>
    <n v="201"/>
    <n v="201.25"/>
    <n v="195.36000100000001"/>
    <n v="196.28999300000001"/>
    <n v="192.565338"/>
    <n v="14633500"/>
  </r>
  <r>
    <x v="3399"/>
    <x v="1"/>
    <x v="5"/>
    <x v="13"/>
    <x v="0"/>
    <n v="318"/>
    <n v="320.76001000000002"/>
    <n v="310.10998499999999"/>
    <n v="314.92001299999998"/>
    <x v="3335"/>
    <n v="10237600"/>
    <x v="0"/>
    <n v="195.270004"/>
    <n v="197.66000399999999"/>
    <n v="192.55999800000001"/>
    <n v="193.770004"/>
    <n v="190.093155"/>
    <n v="16023000"/>
  </r>
  <r>
    <x v="3400"/>
    <x v="2"/>
    <x v="6"/>
    <x v="13"/>
    <x v="0"/>
    <n v="320.77999899999998"/>
    <n v="322.01998900000001"/>
    <n v="306"/>
    <n v="306.27999899999998"/>
    <x v="3336"/>
    <n v="8008800"/>
    <x v="0"/>
    <n v="196.029999"/>
    <n v="196.80999800000001"/>
    <n v="190.10000600000001"/>
    <n v="190.16000399999999"/>
    <n v="186.55166600000001"/>
    <n v="13204900"/>
  </r>
  <r>
    <x v="3401"/>
    <x v="3"/>
    <x v="6"/>
    <x v="13"/>
    <x v="0"/>
    <n v="309.58999599999999"/>
    <n v="322.20001200000002"/>
    <n v="308.98998999999998"/>
    <n v="320.20001200000002"/>
    <x v="3337"/>
    <n v="6717600"/>
    <x v="0"/>
    <n v="192"/>
    <n v="199.44000199999999"/>
    <n v="191.85000600000001"/>
    <n v="198.28999300000001"/>
    <n v="194.52735899999999"/>
    <n v="13976300"/>
  </r>
  <r>
    <x v="3402"/>
    <x v="4"/>
    <x v="6"/>
    <x v="13"/>
    <x v="0"/>
    <n v="320.23998999999998"/>
    <n v="322.69000199999999"/>
    <n v="314"/>
    <n v="322.10998499999999"/>
    <x v="3338"/>
    <n v="4732900"/>
    <x v="0"/>
    <n v="198.270004"/>
    <n v="198.470001"/>
    <n v="194.03999300000001"/>
    <n v="196.320007"/>
    <n v="192.59477200000001"/>
    <n v="10660500"/>
  </r>
  <r>
    <x v="3403"/>
    <x v="0"/>
    <x v="6"/>
    <x v="13"/>
    <x v="0"/>
    <n v="324.75"/>
    <n v="336.76001000000002"/>
    <n v="322"/>
    <n v="333.32998700000002"/>
    <x v="3339"/>
    <n v="6055000"/>
    <x v="0"/>
    <n v="198.770004"/>
    <n v="204.220001"/>
    <n v="197.740005"/>
    <n v="202.679993"/>
    <n v="198.83406099999999"/>
    <n v="10722100"/>
  </r>
  <r>
    <x v="3404"/>
    <x v="1"/>
    <x v="6"/>
    <x v="13"/>
    <x v="0"/>
    <n v="337.29998799999998"/>
    <n v="342.42001299999998"/>
    <n v="337.29998799999998"/>
    <n v="339.51001000000002"/>
    <x v="3340"/>
    <n v="4939500"/>
    <x v="0"/>
    <n v="206"/>
    <n v="207.94000199999999"/>
    <n v="205.88999899999999"/>
    <n v="207.36999499999999"/>
    <n v="203.435089"/>
    <n v="11897200"/>
  </r>
  <r>
    <x v="3405"/>
    <x v="2"/>
    <x v="6"/>
    <x v="13"/>
    <x v="0"/>
    <n v="339.23001099999999"/>
    <n v="344.02999899999998"/>
    <n v="334.10000600000001"/>
    <n v="342.33999599999999"/>
    <x v="3341"/>
    <n v="4226900"/>
    <x v="0"/>
    <n v="207.66000399999999"/>
    <n v="209.479996"/>
    <n v="205.71000699999999"/>
    <n v="208.990005"/>
    <n v="205.024338"/>
    <n v="11749200"/>
  </r>
  <r>
    <x v="3406"/>
    <x v="3"/>
    <x v="6"/>
    <x v="13"/>
    <x v="0"/>
    <n v="340.04998799999998"/>
    <n v="346.52999899999998"/>
    <n v="339.01001000000002"/>
    <n v="344.51998900000001"/>
    <x v="3342"/>
    <n v="3389600"/>
    <x v="0"/>
    <n v="208.520004"/>
    <n v="212.199997"/>
    <n v="207.16999799999999"/>
    <n v="211.38999899999999"/>
    <n v="207.37882999999999"/>
    <n v="10176800"/>
  </r>
  <r>
    <x v="3407"/>
    <x v="4"/>
    <x v="6"/>
    <x v="13"/>
    <x v="0"/>
    <n v="347"/>
    <n v="350.25"/>
    <n v="344.82998700000002"/>
    <n v="349.92001299999998"/>
    <x v="3343"/>
    <n v="3405900"/>
    <x v="0"/>
    <n v="211.89999399999999"/>
    <n v="214.25"/>
    <n v="210.86000100000001"/>
    <n v="213.39999399999999"/>
    <n v="209.35067699999999"/>
    <n v="8882700"/>
  </r>
  <r>
    <x v="3408"/>
    <x v="0"/>
    <x v="6"/>
    <x v="13"/>
    <x v="0"/>
    <n v="349.19000199999999"/>
    <n v="349.52999899999998"/>
    <n v="340.32998700000002"/>
    <n v="345.30999800000001"/>
    <x v="3344"/>
    <n v="4358300"/>
    <x v="0"/>
    <n v="212.449997"/>
    <n v="213.320007"/>
    <n v="209.979996"/>
    <n v="211.020004"/>
    <n v="207.01580799999999"/>
    <n v="8844300"/>
  </r>
  <r>
    <x v="3409"/>
    <x v="1"/>
    <x v="6"/>
    <x v="13"/>
    <x v="0"/>
    <n v="345.32000699999998"/>
    <n v="348.209991"/>
    <n v="337.85998499999999"/>
    <n v="340.54998799999998"/>
    <x v="3345"/>
    <n v="4518500"/>
    <x v="0"/>
    <n v="210.729996"/>
    <n v="213.36999499999999"/>
    <n v="208.449997"/>
    <n v="209.979996"/>
    <n v="205.99556000000001"/>
    <n v="9832300"/>
  </r>
  <r>
    <x v="3410"/>
    <x v="2"/>
    <x v="6"/>
    <x v="13"/>
    <x v="0"/>
    <n v="340"/>
    <n v="346.58999599999999"/>
    <n v="335.52999899999998"/>
    <n v="346.35000600000001"/>
    <x v="3346"/>
    <n v="4918700"/>
    <x v="0"/>
    <n v="209.39999399999999"/>
    <n v="212.490005"/>
    <n v="207.86000100000001"/>
    <n v="212.30999800000001"/>
    <n v="208.28132600000001"/>
    <n v="10892500"/>
  </r>
  <r>
    <x v="3411"/>
    <x v="3"/>
    <x v="6"/>
    <x v="13"/>
    <x v="0"/>
    <n v="351.70001200000002"/>
    <n v="353.76998900000001"/>
    <n v="345.11999500000002"/>
    <n v="352.92001299999998"/>
    <x v="3347"/>
    <n v="5369900"/>
    <x v="0"/>
    <n v="215.28999300000001"/>
    <n v="216.270004"/>
    <n v="211.61000100000001"/>
    <n v="214.36999499999999"/>
    <n v="210.302277"/>
    <n v="8548400"/>
  </r>
  <r>
    <x v="3412"/>
    <x v="4"/>
    <x v="6"/>
    <x v="13"/>
    <x v="0"/>
    <n v="349.19000199999999"/>
    <n v="352.790009"/>
    <n v="344.11999500000002"/>
    <n v="349.30999800000001"/>
    <x v="3348"/>
    <n v="5898200"/>
    <x v="0"/>
    <n v="212.800003"/>
    <n v="213.21000699999999"/>
    <n v="207.78999300000001"/>
    <n v="211.88000500000001"/>
    <n v="207.859512"/>
    <n v="11578400"/>
  </r>
  <r>
    <x v="3413"/>
    <x v="0"/>
    <x v="6"/>
    <x v="13"/>
    <x v="0"/>
    <n v="341.23998999999998"/>
    <n v="343.52999899999998"/>
    <n v="336.23001099999999"/>
    <n v="337.01998900000001"/>
    <x v="3349"/>
    <n v="5013900"/>
    <x v="0"/>
    <n v="209.08999600000001"/>
    <n v="209.770004"/>
    <n v="206.86000100000001"/>
    <n v="208.740005"/>
    <n v="204.77908300000001"/>
    <n v="9434400"/>
  </r>
  <r>
    <x v="3414"/>
    <x v="1"/>
    <x v="6"/>
    <x v="13"/>
    <x v="0"/>
    <n v="340.32998700000002"/>
    <n v="352"/>
    <n v="339.36999500000002"/>
    <n v="350.73998999999998"/>
    <x v="3350"/>
    <n v="3105100"/>
    <x v="0"/>
    <n v="210.61000100000001"/>
    <n v="216.16000399999999"/>
    <n v="210.36000100000001"/>
    <n v="215.38000500000001"/>
    <n v="211.29312100000001"/>
    <n v="6993700"/>
  </r>
  <r>
    <x v="3415"/>
    <x v="2"/>
    <x v="6"/>
    <x v="13"/>
    <x v="0"/>
    <n v="346.57998700000002"/>
    <n v="358.61999500000002"/>
    <n v="346.57998700000002"/>
    <n v="357.48001099999999"/>
    <x v="3351"/>
    <n v="3456400"/>
    <x v="0"/>
    <n v="213.85000600000001"/>
    <n v="218.94000199999999"/>
    <n v="213.85000600000001"/>
    <n v="217.96000699999999"/>
    <n v="213.824173"/>
    <n v="6003400"/>
  </r>
  <r>
    <x v="3416"/>
    <x v="3"/>
    <x v="6"/>
    <x v="13"/>
    <x v="0"/>
    <n v="357.540009"/>
    <n v="362.47000100000002"/>
    <n v="355"/>
    <n v="360.57998700000002"/>
    <x v="3352"/>
    <n v="2627000"/>
    <x v="0"/>
    <n v="218.44000199999999"/>
    <n v="218.520004"/>
    <n v="216.61999499999999"/>
    <n v="216.61999499999999"/>
    <n v="212.509567"/>
    <n v="4798200"/>
  </r>
  <r>
    <x v="3417"/>
    <x v="0"/>
    <x v="6"/>
    <x v="13"/>
    <x v="0"/>
    <n v="360"/>
    <n v="361.07998700000002"/>
    <n v="355.60000600000001"/>
    <n v="360.30999800000001"/>
    <x v="3353"/>
    <n v="2677100"/>
    <x v="0"/>
    <n v="217.679993"/>
    <n v="218.11999499999999"/>
    <n v="214.88000500000001"/>
    <n v="217.63000500000001"/>
    <n v="213.50044299999999"/>
    <n v="4818400"/>
  </r>
  <r>
    <x v="3418"/>
    <x v="1"/>
    <x v="6"/>
    <x v="13"/>
    <x v="0"/>
    <n v="358.790009"/>
    <n v="364.14001500000001"/>
    <n v="358.41000400000001"/>
    <n v="360.77999899999998"/>
    <x v="3354"/>
    <n v="1920100"/>
    <x v="0"/>
    <n v="216.009995"/>
    <n v="219.729996"/>
    <n v="215.58000200000001"/>
    <n v="218.050003"/>
    <n v="213.91246000000001"/>
    <n v="4279800"/>
  </r>
  <r>
    <x v="3419"/>
    <x v="2"/>
    <x v="6"/>
    <x v="13"/>
    <x v="0"/>
    <n v="361.77999899999998"/>
    <n v="363.14999399999999"/>
    <n v="360.19000199999999"/>
    <n v="361.290009"/>
    <x v="3355"/>
    <n v="1535200"/>
    <x v="0"/>
    <n v="217.759995"/>
    <n v="218.94000199999999"/>
    <n v="217.33000200000001"/>
    <n v="218.16999799999999"/>
    <n v="214.030136"/>
    <n v="3223100"/>
  </r>
  <r>
    <x v="3420"/>
    <x v="3"/>
    <x v="6"/>
    <x v="13"/>
    <x v="0"/>
    <n v="362"/>
    <n v="364.64999399999999"/>
    <n v="359.10998499999999"/>
    <n v="360.98998999999998"/>
    <x v="3356"/>
    <n v="1558000"/>
    <x v="0"/>
    <n v="217.970001"/>
    <n v="219.14999399999999"/>
    <n v="217.14999399999999"/>
    <n v="217.86999499999999"/>
    <n v="213.73585499999999"/>
    <n v="3812800"/>
  </r>
  <r>
    <x v="3421"/>
    <x v="4"/>
    <x v="6"/>
    <x v="13"/>
    <x v="0"/>
    <n v="357.95001200000002"/>
    <n v="363.38000499999998"/>
    <n v="356.77999899999998"/>
    <n v="359.32000699999998"/>
    <x v="3357"/>
    <n v="1984000"/>
    <x v="0"/>
    <n v="216.80999800000001"/>
    <n v="217.979996"/>
    <n v="215.490005"/>
    <n v="216.71000699999999"/>
    <n v="212.59785500000001"/>
    <n v="4723300"/>
  </r>
  <r>
    <x v="3422"/>
    <x v="0"/>
    <x v="7"/>
    <x v="14"/>
    <x v="0"/>
    <n v="359.790009"/>
    <n v="372.32000699999998"/>
    <n v="359.25"/>
    <n v="370.95001200000002"/>
    <x v="3358"/>
    <n v="4708200"/>
    <x v="0"/>
    <n v="217.520004"/>
    <n v="222.05999800000001"/>
    <n v="217.009995"/>
    <n v="221.429993"/>
    <n v="217.22830200000001"/>
    <n v="7694500"/>
  </r>
  <r>
    <x v="3423"/>
    <x v="1"/>
    <x v="7"/>
    <x v="14"/>
    <x v="0"/>
    <n v="371.98998999999998"/>
    <n v="382.39999399999999"/>
    <n v="371.64999399999999"/>
    <n v="375.39001500000001"/>
    <x v="3359"/>
    <n v="6854500"/>
    <x v="0"/>
    <n v="222"/>
    <n v="226.78999300000001"/>
    <n v="221.80999800000001"/>
    <n v="222.46000699999999"/>
    <n v="218.23873900000001"/>
    <n v="10629300"/>
  </r>
  <r>
    <x v="3424"/>
    <x v="2"/>
    <x v="7"/>
    <x v="14"/>
    <x v="0"/>
    <n v="374"/>
    <n v="382.5"/>
    <n v="372.51001000000002"/>
    <n v="373.89999399999999"/>
    <x v="3360"/>
    <n v="5976600"/>
    <x v="0"/>
    <n v="222.63999899999999"/>
    <n v="225.270004"/>
    <n v="219.91999799999999"/>
    <n v="220"/>
    <n v="215.825424"/>
    <n v="9594600"/>
  </r>
  <r>
    <x v="3425"/>
    <x v="3"/>
    <x v="7"/>
    <x v="14"/>
    <x v="0"/>
    <n v="368.69000199999999"/>
    <n v="374.22000100000002"/>
    <n v="366.5"/>
    <n v="370"/>
    <x v="3361"/>
    <n v="4781100"/>
    <x v="0"/>
    <n v="217.800003"/>
    <n v="221.91000399999999"/>
    <n v="217.550003"/>
    <n v="219.75"/>
    <n v="215.580185"/>
    <n v="7877500"/>
  </r>
  <r>
    <x v="3426"/>
    <x v="4"/>
    <x v="7"/>
    <x v="14"/>
    <x v="0"/>
    <n v="366.39001500000001"/>
    <n v="371.790009"/>
    <n v="364.10998499999999"/>
    <n v="369.64999399999999"/>
    <x v="3362"/>
    <n v="4551200"/>
    <x v="0"/>
    <n v="217.30999800000001"/>
    <n v="220.199997"/>
    <n v="215.63999899999999"/>
    <n v="216.96000699999999"/>
    <n v="212.84312399999999"/>
    <n v="10702100"/>
  </r>
  <r>
    <x v="3427"/>
    <x v="0"/>
    <x v="7"/>
    <x v="14"/>
    <x v="0"/>
    <n v="370.91000400000001"/>
    <n v="370.91000400000001"/>
    <n v="348.76998900000001"/>
    <n v="363.91000400000001"/>
    <x v="3363"/>
    <n v="6009300"/>
    <x v="0"/>
    <n v="213.979996"/>
    <n v="214.199997"/>
    <n v="206.5"/>
    <n v="211.970001"/>
    <n v="207.94781499999999"/>
    <n v="11978600"/>
  </r>
  <r>
    <x v="3428"/>
    <x v="1"/>
    <x v="7"/>
    <x v="14"/>
    <x v="0"/>
    <n v="363.52999899999998"/>
    <n v="368.05999800000001"/>
    <n v="356.08999599999999"/>
    <n v="366.290009"/>
    <x v="3364"/>
    <n v="4131200"/>
    <x v="0"/>
    <n v="211.41999799999999"/>
    <n v="214.949997"/>
    <n v="208.740005"/>
    <n v="214.38000500000001"/>
    <n v="210.312073"/>
    <n v="8803100"/>
  </r>
  <r>
    <x v="3429"/>
    <x v="2"/>
    <x v="7"/>
    <x v="14"/>
    <x v="0"/>
    <n v="368.94000199999999"/>
    <n v="372.11999500000002"/>
    <n v="367.07000699999998"/>
    <n v="367.30999800000001"/>
    <x v="3365"/>
    <n v="5783100"/>
    <x v="0"/>
    <n v="214.479996"/>
    <n v="217.58000200000001"/>
    <n v="213.80999800000001"/>
    <n v="215.71000699999999"/>
    <n v="211.61685199999999"/>
    <n v="6923300"/>
  </r>
  <r>
    <x v="3430"/>
    <x v="3"/>
    <x v="7"/>
    <x v="14"/>
    <x v="0"/>
    <n v="368.60998499999999"/>
    <n v="377.67999300000002"/>
    <n v="367.88000499999998"/>
    <n v="369.51998900000001"/>
    <x v="3366"/>
    <n v="3892900"/>
    <x v="0"/>
    <n v="216.85000600000001"/>
    <n v="220.479996"/>
    <n v="214.66000399999999"/>
    <n v="215"/>
    <n v="210.92030299999999"/>
    <n v="8867700"/>
  </r>
  <r>
    <x v="3431"/>
    <x v="4"/>
    <x v="7"/>
    <x v="14"/>
    <x v="0"/>
    <n v="364.32000699999998"/>
    <n v="374.77999899999998"/>
    <n v="364.14999399999999"/>
    <n v="372.14001500000001"/>
    <x v="3367"/>
    <n v="4029900"/>
    <x v="0"/>
    <n v="214.16999799999999"/>
    <n v="218.25"/>
    <n v="213.71000699999999"/>
    <n v="214.66999799999999"/>
    <n v="210.59655799999999"/>
    <n v="8838100"/>
  </r>
  <r>
    <x v="3432"/>
    <x v="1"/>
    <x v="7"/>
    <x v="14"/>
    <x v="0"/>
    <n v="370.790009"/>
    <n v="372.14001500000001"/>
    <n v="365.20001200000002"/>
    <n v="366.29998799999998"/>
    <x v="3368"/>
    <n v="4933900"/>
    <x v="0"/>
    <n v="215.88000500000001"/>
    <n v="216.91000399999999"/>
    <n v="214.33000200000001"/>
    <n v="215.71000699999999"/>
    <n v="211.61685199999999"/>
    <n v="9099300"/>
  </r>
  <r>
    <x v="3433"/>
    <x v="2"/>
    <x v="7"/>
    <x v="14"/>
    <x v="0"/>
    <n v="362.41000400000001"/>
    <n v="369.29998799999998"/>
    <n v="359.709991"/>
    <n v="360.73001099999999"/>
    <x v="3369"/>
    <n v="4464800"/>
    <x v="0"/>
    <n v="213"/>
    <n v="218.229996"/>
    <n v="212.11000100000001"/>
    <n v="214.679993"/>
    <n v="210.60638399999999"/>
    <n v="9399800"/>
  </r>
  <r>
    <x v="3434"/>
    <x v="3"/>
    <x v="7"/>
    <x v="14"/>
    <x v="0"/>
    <n v="361.82998700000002"/>
    <n v="373.07000699999998"/>
    <n v="361.67001299999998"/>
    <n v="364"/>
    <x v="3370"/>
    <n v="5043200"/>
    <x v="0"/>
    <n v="214.720001"/>
    <n v="219.60000600000001"/>
    <n v="213.94000199999999"/>
    <n v="214.35000600000001"/>
    <n v="210.28263899999999"/>
    <n v="8532700"/>
  </r>
  <r>
    <x v="3435"/>
    <x v="4"/>
    <x v="7"/>
    <x v="14"/>
    <x v="0"/>
    <n v="362.5"/>
    <n v="368.13000499999998"/>
    <n v="354.10998499999999"/>
    <n v="355.07998700000002"/>
    <x v="3371"/>
    <n v="4867100"/>
    <x v="0"/>
    <n v="215.46000699999999"/>
    <n v="215.60000600000001"/>
    <n v="205.820007"/>
    <n v="205.929993"/>
    <n v="202.02238500000001"/>
    <n v="16200200"/>
  </r>
  <r>
    <x v="3436"/>
    <x v="0"/>
    <x v="7"/>
    <x v="14"/>
    <x v="0"/>
    <n v="342.57000699999998"/>
    <n v="350.10000600000001"/>
    <n v="330.58999599999999"/>
    <n v="349.42001299999998"/>
    <x v="3372"/>
    <n v="7472800"/>
    <x v="0"/>
    <n v="202.179993"/>
    <n v="202.720001"/>
    <n v="195.64999399999999"/>
    <n v="201.85000600000001"/>
    <n v="198.019836"/>
    <n v="16054000"/>
  </r>
  <r>
    <x v="3437"/>
    <x v="1"/>
    <x v="7"/>
    <x v="14"/>
    <x v="0"/>
    <n v="343.32000699999998"/>
    <n v="347.040009"/>
    <n v="333.39001500000001"/>
    <n v="338.76001000000002"/>
    <x v="3373"/>
    <n v="6994400"/>
    <x v="0"/>
    <n v="199.61999499999999"/>
    <n v="205.38000500000001"/>
    <n v="196.990005"/>
    <n v="202"/>
    <n v="198.16700700000001"/>
    <n v="12125500"/>
  </r>
  <r>
    <x v="3438"/>
    <x v="2"/>
    <x v="7"/>
    <x v="14"/>
    <x v="0"/>
    <n v="343.35998499999999"/>
    <n v="354.76998900000001"/>
    <n v="341.25"/>
    <n v="344.66000400000001"/>
    <x v="3374"/>
    <n v="7438600"/>
    <x v="0"/>
    <n v="204.279999"/>
    <n v="210.86000100000001"/>
    <n v="203.66999799999999"/>
    <n v="205.86999499999999"/>
    <n v="201.963562"/>
    <n v="10817600"/>
  </r>
  <r>
    <x v="3439"/>
    <x v="3"/>
    <x v="7"/>
    <x v="14"/>
    <x v="0"/>
    <n v="349.07998700000002"/>
    <n v="359.63000499999998"/>
    <n v="334.32998700000002"/>
    <n v="350.52999899999998"/>
    <x v="3375"/>
    <n v="8416100"/>
    <x v="0"/>
    <n v="209.5"/>
    <n v="210.96000699999999"/>
    <n v="205.85000600000001"/>
    <n v="206.14999399999999"/>
    <n v="202.23826600000001"/>
    <n v="12009800"/>
  </r>
  <r>
    <x v="3440"/>
    <x v="4"/>
    <x v="7"/>
    <x v="14"/>
    <x v="0"/>
    <n v="359.04998799999998"/>
    <n v="382.76998900000001"/>
    <n v="355.38000499999998"/>
    <n v="382.51001000000002"/>
    <x v="3376"/>
    <n v="8813400"/>
    <x v="0"/>
    <n v="220.63999899999999"/>
    <n v="228.11999499999999"/>
    <n v="216.10000600000001"/>
    <n v="228"/>
    <n v="223.67364499999999"/>
    <n v="26425300"/>
  </r>
  <r>
    <x v="3441"/>
    <x v="0"/>
    <x v="7"/>
    <x v="14"/>
    <x v="0"/>
    <n v="378.67999300000002"/>
    <n v="386.54998799999998"/>
    <n v="376.290009"/>
    <n v="386.38000499999998"/>
    <x v="3377"/>
    <n v="6345200"/>
    <x v="0"/>
    <n v="225.550003"/>
    <n v="226.38000500000001"/>
    <n v="222.050003"/>
    <n v="226.16999799999999"/>
    <n v="221.878387"/>
    <n v="12380600"/>
  </r>
  <r>
    <x v="3442"/>
    <x v="1"/>
    <x v="8"/>
    <x v="14"/>
    <x v="0"/>
    <n v="385.76001000000002"/>
    <n v="395.5"/>
    <n v="382.42001299999998"/>
    <n v="392.05999800000001"/>
    <x v="3378"/>
    <n v="5841100"/>
    <x v="0"/>
    <n v="226.89999399999999"/>
    <n v="234.61000100000001"/>
    <n v="226.41999799999999"/>
    <n v="232.36000100000001"/>
    <n v="227.95091199999999"/>
    <n v="12247200"/>
  </r>
  <r>
    <x v="3443"/>
    <x v="2"/>
    <x v="8"/>
    <x v="14"/>
    <x v="0"/>
    <n v="389.290009"/>
    <n v="399.92001299999998"/>
    <n v="382.75"/>
    <n v="396.75"/>
    <x v="3379"/>
    <n v="6115000"/>
    <x v="0"/>
    <n v="231.300003"/>
    <n v="235.85000600000001"/>
    <n v="230.009995"/>
    <n v="235.41999799999999"/>
    <n v="230.95282"/>
    <n v="10590500"/>
  </r>
  <r>
    <x v="3444"/>
    <x v="3"/>
    <x v="8"/>
    <x v="14"/>
    <x v="0"/>
    <n v="388.540009"/>
    <n v="392.94000199999999"/>
    <n v="386.48998999999998"/>
    <n v="390.07000699999998"/>
    <x v="3380"/>
    <n v="4209200"/>
    <x v="0"/>
    <n v="233.03999300000001"/>
    <n v="233.490005"/>
    <n v="230.550003"/>
    <n v="231.53999300000001"/>
    <n v="227.14645400000001"/>
    <n v="9968000"/>
  </r>
  <r>
    <x v="3445"/>
    <x v="4"/>
    <x v="8"/>
    <x v="14"/>
    <x v="0"/>
    <n v="387.57000699999998"/>
    <n v="388.14999399999999"/>
    <n v="376.41000400000001"/>
    <n v="382.20001200000002"/>
    <x v="3381"/>
    <n v="6045400"/>
    <x v="0"/>
    <n v="228.5"/>
    <n v="230.220001"/>
    <n v="224.949997"/>
    <n v="228.38999899999999"/>
    <n v="224.056229"/>
    <n v="10848100"/>
  </r>
  <r>
    <x v="3446"/>
    <x v="0"/>
    <x v="8"/>
    <x v="14"/>
    <x v="0"/>
    <n v="382.20001200000002"/>
    <n v="382.39999399999999"/>
    <n v="373.30999800000001"/>
    <n v="376.13000499999998"/>
    <x v="3382"/>
    <n v="4767500"/>
    <x v="0"/>
    <n v="228"/>
    <n v="229.91999799999999"/>
    <n v="226.009995"/>
    <n v="227.16000399999999"/>
    <n v="222.84957900000001"/>
    <n v="5984500"/>
  </r>
  <r>
    <x v="3447"/>
    <x v="1"/>
    <x v="8"/>
    <x v="14"/>
    <x v="0"/>
    <n v="377.540009"/>
    <n v="379.76998900000001"/>
    <n v="370.540009"/>
    <n v="374.36999500000002"/>
    <x v="3383"/>
    <n v="5825300"/>
    <x v="0"/>
    <n v="226.259995"/>
    <n v="228.5"/>
    <n v="224.75"/>
    <n v="227.94000199999999"/>
    <n v="223.61476099999999"/>
    <n v="7542000"/>
  </r>
  <r>
    <x v="3448"/>
    <x v="2"/>
    <x v="8"/>
    <x v="14"/>
    <x v="0"/>
    <n v="385.60000600000001"/>
    <n v="388.45001200000002"/>
    <n v="380.60000600000001"/>
    <n v="381.36999500000002"/>
    <x v="3384"/>
    <n v="5492800"/>
    <x v="0"/>
    <n v="230.13000500000001"/>
    <n v="233.14999399999999"/>
    <n v="230.11999499999999"/>
    <n v="230.86999499999999"/>
    <n v="226.48915099999999"/>
    <n v="7772800"/>
  </r>
  <r>
    <x v="3449"/>
    <x v="3"/>
    <x v="8"/>
    <x v="14"/>
    <x v="0"/>
    <n v="371.72000100000002"/>
    <n v="380"/>
    <n v="370.55999800000001"/>
    <n v="374.39001500000001"/>
    <x v="3385"/>
    <n v="3995000"/>
    <x v="0"/>
    <n v="228.029999"/>
    <n v="229.949997"/>
    <n v="224.86999499999999"/>
    <n v="225.58999600000001"/>
    <n v="221.66941800000001"/>
    <n v="6794600"/>
  </r>
  <r>
    <x v="3450"/>
    <x v="4"/>
    <x v="8"/>
    <x v="14"/>
    <x v="0"/>
    <n v="377.85998499999999"/>
    <n v="380.89999399999999"/>
    <n v="367.64001500000001"/>
    <n v="369.76998900000001"/>
    <x v="3386"/>
    <n v="4345600"/>
    <x v="0"/>
    <n v="227.25"/>
    <n v="229.10000600000001"/>
    <n v="223.53999300000001"/>
    <n v="224.69000199999999"/>
    <n v="220.78504899999999"/>
    <n v="7535200"/>
  </r>
  <r>
    <x v="3451"/>
    <x v="0"/>
    <x v="8"/>
    <x v="14"/>
    <x v="0"/>
    <n v="368.82000699999998"/>
    <n v="377.290009"/>
    <n v="366.76001000000002"/>
    <n v="374.16000400000001"/>
    <x v="3387"/>
    <n v="3678400"/>
    <x v="0"/>
    <n v="223.28999300000001"/>
    <n v="227.259995"/>
    <n v="222.80999800000001"/>
    <n v="225.33999600000001"/>
    <n v="221.42378199999999"/>
    <n v="8280800"/>
  </r>
  <r>
    <x v="3452"/>
    <x v="1"/>
    <x v="8"/>
    <x v="14"/>
    <x v="0"/>
    <n v="374.57998700000002"/>
    <n v="383.07000699999998"/>
    <n v="373.39999399999999"/>
    <n v="381.540009"/>
    <x v="3388"/>
    <n v="5800400"/>
    <x v="0"/>
    <n v="227.270004"/>
    <n v="229.28999300000001"/>
    <n v="224.91000399999999"/>
    <n v="227.820007"/>
    <n v="223.86068700000001"/>
    <n v="9461700"/>
  </r>
  <r>
    <x v="3453"/>
    <x v="2"/>
    <x v="8"/>
    <x v="14"/>
    <x v="0"/>
    <n v="379.959991"/>
    <n v="385"/>
    <n v="376.77999899999998"/>
    <n v="382.92999300000002"/>
    <x v="3389"/>
    <n v="3424800"/>
    <x v="0"/>
    <n v="227.5"/>
    <n v="229.88000500000001"/>
    <n v="225.60000600000001"/>
    <n v="228.820007"/>
    <n v="224.84329199999999"/>
    <n v="9561300"/>
  </r>
  <r>
    <x v="3454"/>
    <x v="3"/>
    <x v="8"/>
    <x v="14"/>
    <x v="0"/>
    <n v="378.60000600000001"/>
    <n v="381.290009"/>
    <n v="372.17001299999998"/>
    <n v="373.70001200000002"/>
    <x v="3390"/>
    <n v="3972500"/>
    <x v="0"/>
    <n v="228.39999399999999"/>
    <n v="228.80999800000001"/>
    <n v="224.16999799999999"/>
    <n v="224.61000100000001"/>
    <n v="220.706467"/>
    <n v="8131200"/>
  </r>
  <r>
    <x v="3455"/>
    <x v="4"/>
    <x v="8"/>
    <x v="14"/>
    <x v="0"/>
    <n v="374.51001000000002"/>
    <n v="374.80999800000001"/>
    <n v="369"/>
    <n v="369.95001200000002"/>
    <x v="3391"/>
    <n v="4083800"/>
    <x v="0"/>
    <n v="224.60000600000001"/>
    <n v="225.740005"/>
    <n v="221.83999600000001"/>
    <n v="222.69000199999999"/>
    <n v="218.819794"/>
    <n v="8121200"/>
  </r>
  <r>
    <x v="3456"/>
    <x v="1"/>
    <x v="8"/>
    <x v="14"/>
    <x v="0"/>
    <n v="365"/>
    <n v="374.32000699999998"/>
    <n v="363.79998799999998"/>
    <n v="368.290009"/>
    <x v="3392"/>
    <n v="3897900"/>
    <x v="0"/>
    <n v="221.020004"/>
    <n v="224.33999600000001"/>
    <n v="219.91999799999999"/>
    <n v="221.320007"/>
    <n v="217.47363300000001"/>
    <n v="9928800"/>
  </r>
  <r>
    <x v="3457"/>
    <x v="2"/>
    <x v="8"/>
    <x v="14"/>
    <x v="0"/>
    <n v="371.97000100000002"/>
    <n v="373.55999800000001"/>
    <n v="360.13000499999998"/>
    <n v="361.23001099999999"/>
    <x v="3393"/>
    <n v="3802500"/>
    <x v="0"/>
    <n v="222.83999600000001"/>
    <n v="224.279999"/>
    <n v="215.41999799999999"/>
    <n v="215.949997"/>
    <n v="212.196945"/>
    <n v="8669900"/>
  </r>
  <r>
    <x v="3458"/>
    <x v="3"/>
    <x v="8"/>
    <x v="14"/>
    <x v="0"/>
    <n v="345.94000199999999"/>
    <n v="370.540009"/>
    <n v="341.30999800000001"/>
    <n v="369.38000499999998"/>
    <x v="3394"/>
    <n v="7425000"/>
    <x v="0"/>
    <n v="203.36999499999999"/>
    <n v="217.86000100000001"/>
    <n v="201.449997"/>
    <n v="217.300003"/>
    <n v="213.52351400000001"/>
    <n v="13463400"/>
  </r>
  <r>
    <x v="3459"/>
    <x v="4"/>
    <x v="8"/>
    <x v="14"/>
    <x v="0"/>
    <n v="367.22000100000002"/>
    <n v="372.58999599999999"/>
    <n v="361.70001200000002"/>
    <n v="369.08999599999999"/>
    <x v="3395"/>
    <n v="3817900"/>
    <x v="0"/>
    <n v="217.28999300000001"/>
    <n v="220.679993"/>
    <n v="214.25"/>
    <n v="219.270004"/>
    <n v="215.459259"/>
    <n v="8463600"/>
  </r>
  <r>
    <x v="3460"/>
    <x v="0"/>
    <x v="8"/>
    <x v="14"/>
    <x v="0"/>
    <n v="362.19000199999999"/>
    <n v="365.35998499999999"/>
    <n v="355.66000400000001"/>
    <n v="360.82000699999998"/>
    <x v="3396"/>
    <n v="4952400"/>
    <x v="0"/>
    <n v="216"/>
    <n v="218.64999399999999"/>
    <n v="213.240005"/>
    <n v="216.11999499999999"/>
    <n v="212.36399800000001"/>
    <n v="8409400"/>
  </r>
  <r>
    <x v="3461"/>
    <x v="1"/>
    <x v="9"/>
    <x v="14"/>
    <x v="0"/>
    <n v="357.85000600000001"/>
    <n v="361.57998700000002"/>
    <n v="341.22000100000002"/>
    <n v="344.48001099999999"/>
    <x v="3397"/>
    <n v="5894200"/>
    <x v="0"/>
    <n v="214.479996"/>
    <n v="215.14999399999999"/>
    <n v="207.279999"/>
    <n v="208.970001"/>
    <n v="205.33827199999999"/>
    <n v="9317800"/>
  </r>
  <r>
    <x v="3462"/>
    <x v="2"/>
    <x v="9"/>
    <x v="14"/>
    <x v="0"/>
    <n v="342.959991"/>
    <n v="348.32000699999998"/>
    <n v="338.69000199999999"/>
    <n v="344.08999599999999"/>
    <x v="3398"/>
    <n v="4997900"/>
    <x v="0"/>
    <n v="206.89999399999999"/>
    <n v="210.53999300000001"/>
    <n v="206.19000199999999"/>
    <n v="208.479996"/>
    <n v="204.85678100000001"/>
    <n v="8865700"/>
  </r>
  <r>
    <x v="3463"/>
    <x v="3"/>
    <x v="9"/>
    <x v="14"/>
    <x v="0"/>
    <n v="347.63000499999998"/>
    <n v="349.5"/>
    <n v="340.70001200000002"/>
    <n v="340.98998999999998"/>
    <x v="3399"/>
    <n v="3975900"/>
    <x v="0"/>
    <n v="210.550003"/>
    <n v="211.5"/>
    <n v="206.55999800000001"/>
    <n v="207.229996"/>
    <n v="203.62849399999999"/>
    <n v="8610000"/>
  </r>
  <r>
    <x v="3464"/>
    <x v="4"/>
    <x v="9"/>
    <x v="14"/>
    <x v="0"/>
    <n v="336.89999399999999"/>
    <n v="338.82998700000002"/>
    <n v="324"/>
    <n v="330.76001000000002"/>
    <x v="3400"/>
    <n v="4670900"/>
    <x v="0"/>
    <n v="205"/>
    <n v="206.36999499999999"/>
    <n v="196.86000100000001"/>
    <n v="200.28999300000001"/>
    <n v="196.809113"/>
    <n v="10912300"/>
  </r>
  <r>
    <x v="3465"/>
    <x v="0"/>
    <x v="9"/>
    <x v="14"/>
    <x v="0"/>
    <n v="329.57998700000002"/>
    <n v="329.79998799999998"/>
    <n v="312.10998499999999"/>
    <n v="312.92001299999998"/>
    <x v="3401"/>
    <n v="6874300"/>
    <x v="0"/>
    <n v="199.83999600000001"/>
    <n v="200.179993"/>
    <n v="190.050003"/>
    <n v="190.699997"/>
    <n v="187.38580300000001"/>
    <n v="13412400"/>
  </r>
  <r>
    <x v="3466"/>
    <x v="1"/>
    <x v="9"/>
    <x v="14"/>
    <x v="0"/>
    <n v="311.39001500000001"/>
    <n v="324.73001099999999"/>
    <n v="305.60998499999999"/>
    <n v="314.32998700000002"/>
    <x v="3402"/>
    <n v="5048200"/>
    <x v="0"/>
    <n v="190.009995"/>
    <n v="196.41999799999999"/>
    <n v="186.66999799999999"/>
    <n v="191.71000699999999"/>
    <n v="188.37820400000001"/>
    <n v="11070900"/>
  </r>
  <r>
    <x v="3467"/>
    <x v="2"/>
    <x v="9"/>
    <x v="14"/>
    <x v="0"/>
    <n v="323.14999399999999"/>
    <n v="329.45001200000002"/>
    <n v="321.10998499999999"/>
    <n v="328.13000499999998"/>
    <x v="3403"/>
    <n v="4015900"/>
    <x v="0"/>
    <n v="196.5"/>
    <n v="200.5"/>
    <n v="195.240005"/>
    <n v="199.759995"/>
    <n v="196.28833"/>
    <n v="8457600"/>
  </r>
  <r>
    <x v="3468"/>
    <x v="3"/>
    <x v="9"/>
    <x v="14"/>
    <x v="0"/>
    <n v="321.94000199999999"/>
    <n v="326.11999500000002"/>
    <n v="319.75"/>
    <n v="324.58999599999999"/>
    <x v="3404"/>
    <n v="3771300"/>
    <x v="0"/>
    <n v="196.89999399999999"/>
    <n v="199.94000199999999"/>
    <n v="196.300003"/>
    <n v="197.970001"/>
    <n v="194.52941899999999"/>
    <n v="7061600"/>
  </r>
  <r>
    <x v="3469"/>
    <x v="4"/>
    <x v="9"/>
    <x v="14"/>
    <x v="0"/>
    <n v="330.02999899999998"/>
    <n v="330.97000100000002"/>
    <n v="324.02999899999998"/>
    <n v="324.790009"/>
    <x v="3405"/>
    <n v="2987700"/>
    <x v="0"/>
    <n v="200.75"/>
    <n v="200.83999600000001"/>
    <n v="196.46000699999999"/>
    <n v="196.71000699999999"/>
    <n v="193.291336"/>
    <n v="5432100"/>
  </r>
  <r>
    <x v="3470"/>
    <x v="0"/>
    <x v="9"/>
    <x v="14"/>
    <x v="0"/>
    <n v="329.10000600000001"/>
    <n v="336.88000499999998"/>
    <n v="327.26001000000002"/>
    <n v="328.58999599999999"/>
    <x v="3406"/>
    <n v="4122700"/>
    <x v="0"/>
    <n v="198.41999799999999"/>
    <n v="204.429993"/>
    <n v="198.16000399999999"/>
    <n v="200.33000200000001"/>
    <n v="196.848434"/>
    <n v="7994700"/>
  </r>
  <r>
    <x v="3471"/>
    <x v="1"/>
    <x v="9"/>
    <x v="14"/>
    <x v="0"/>
    <n v="332.42001299999998"/>
    <n v="338.38000499999998"/>
    <n v="331.209991"/>
    <n v="335"/>
    <x v="3407"/>
    <n v="3738900"/>
    <x v="0"/>
    <n v="202.08999600000001"/>
    <n v="206.41000399999999"/>
    <n v="201.39999399999999"/>
    <n v="206.13999899999999"/>
    <n v="202.55744899999999"/>
    <n v="8277700"/>
  </r>
  <r>
    <x v="3472"/>
    <x v="2"/>
    <x v="9"/>
    <x v="14"/>
    <x v="0"/>
    <n v="341.98998999999998"/>
    <n v="350.94000199999999"/>
    <n v="336.67999300000002"/>
    <n v="344.67999300000002"/>
    <x v="3408"/>
    <n v="4340800"/>
    <x v="0"/>
    <n v="210"/>
    <n v="213.66999799999999"/>
    <n v="207"/>
    <n v="211.86999499999999"/>
    <n v="208.18785099999999"/>
    <n v="9232300"/>
  </r>
  <r>
    <x v="3473"/>
    <x v="3"/>
    <x v="9"/>
    <x v="14"/>
    <x v="0"/>
    <n v="341.60000600000001"/>
    <n v="346.88000499999998"/>
    <n v="339.75"/>
    <n v="346.44000199999999"/>
    <x v="3409"/>
    <n v="3244200"/>
    <x v="0"/>
    <n v="209.929993"/>
    <n v="213.53999300000001"/>
    <n v="208.720001"/>
    <n v="213.449997"/>
    <n v="209.74041700000001"/>
    <n v="6668500"/>
  </r>
  <r>
    <x v="3474"/>
    <x v="4"/>
    <x v="9"/>
    <x v="14"/>
    <x v="0"/>
    <n v="346.70001200000002"/>
    <n v="352.73998999999998"/>
    <n v="342.48998999999998"/>
    <n v="350.08999599999999"/>
    <x v="3410"/>
    <n v="6790800"/>
    <x v="0"/>
    <n v="211.699997"/>
    <n v="219.259995"/>
    <n v="210.28999300000001"/>
    <n v="219.11000100000001"/>
    <n v="215.30204800000001"/>
    <n v="14620800"/>
  </r>
  <r>
    <x v="3475"/>
    <x v="0"/>
    <x v="9"/>
    <x v="14"/>
    <x v="0"/>
    <n v="346.01998900000001"/>
    <n v="350"/>
    <n v="342.48998999999998"/>
    <n v="345.57998700000002"/>
    <x v="3411"/>
    <n v="6053800"/>
    <x v="0"/>
    <n v="216.33999600000001"/>
    <n v="218.05999800000001"/>
    <n v="214.550003"/>
    <n v="217.03999300000001"/>
    <n v="213.268021"/>
    <n v="6101500"/>
  </r>
  <r>
    <x v="3476"/>
    <x v="1"/>
    <x v="9"/>
    <x v="14"/>
    <x v="0"/>
    <n v="346.77999899999998"/>
    <n v="353.92999300000002"/>
    <n v="345.51001000000002"/>
    <n v="349.52999899999998"/>
    <x v="3412"/>
    <n v="4669900"/>
    <x v="0"/>
    <n v="217.83999600000001"/>
    <n v="219.570007"/>
    <n v="217.179993"/>
    <n v="218.470001"/>
    <n v="214.67314099999999"/>
    <n v="6259900"/>
  </r>
  <r>
    <x v="3477"/>
    <x v="2"/>
    <x v="9"/>
    <x v="14"/>
    <x v="0"/>
    <n v="343.39999399999999"/>
    <n v="346.73001099999999"/>
    <n v="341.75"/>
    <n v="342.17999300000002"/>
    <x v="3413"/>
    <n v="2527800"/>
    <x v="0"/>
    <n v="215.300003"/>
    <n v="217.28999300000001"/>
    <n v="214.199997"/>
    <n v="214.679993"/>
    <n v="210.94901999999999"/>
    <n v="6008000"/>
  </r>
  <r>
    <x v="3478"/>
    <x v="3"/>
    <x v="9"/>
    <x v="14"/>
    <x v="0"/>
    <n v="342.25"/>
    <n v="349.45001200000002"/>
    <n v="340.70001200000002"/>
    <n v="349.35000600000001"/>
    <x v="3414"/>
    <n v="2482700"/>
    <x v="0"/>
    <n v="214.990005"/>
    <n v="217.66000399999999"/>
    <n v="214"/>
    <n v="217.30999800000001"/>
    <n v="213.53331"/>
    <n v="5487000"/>
  </r>
  <r>
    <x v="3479"/>
    <x v="4"/>
    <x v="9"/>
    <x v="14"/>
    <x v="0"/>
    <n v="350.41000400000001"/>
    <n v="351.540009"/>
    <n v="345.64999399999999"/>
    <n v="349.01998900000001"/>
    <x v="3415"/>
    <n v="2173800"/>
    <x v="0"/>
    <n v="218.41999799999999"/>
    <n v="218.929993"/>
    <n v="215.69000199999999"/>
    <n v="218.429993"/>
    <n v="214.63385"/>
    <n v="5051400"/>
  </r>
  <r>
    <x v="3480"/>
    <x v="0"/>
    <x v="9"/>
    <x v="14"/>
    <x v="0"/>
    <n v="348.51001000000002"/>
    <n v="350.55999800000001"/>
    <n v="343.52999899999998"/>
    <n v="350.48998999999998"/>
    <x v="3416"/>
    <n v="3134600"/>
    <x v="0"/>
    <n v="218.5"/>
    <n v="220.979996"/>
    <n v="217.509995"/>
    <n v="220.770004"/>
    <n v="216.93318199999999"/>
    <n v="4316800"/>
  </r>
  <r>
    <x v="3481"/>
    <x v="1"/>
    <x v="9"/>
    <x v="14"/>
    <x v="0"/>
    <n v="358.72000100000002"/>
    <n v="370.76001000000002"/>
    <n v="357.10000600000001"/>
    <n v="367.54998799999998"/>
    <x v="3417"/>
    <n v="5512400"/>
    <x v="0"/>
    <n v="224.83999600000001"/>
    <n v="228.80999800000001"/>
    <n v="223.779999"/>
    <n v="228.11999499999999"/>
    <n v="224.155441"/>
    <n v="8032500"/>
  </r>
  <r>
    <x v="3482"/>
    <x v="2"/>
    <x v="9"/>
    <x v="14"/>
    <x v="0"/>
    <n v="364.01001000000002"/>
    <n v="368.27999899999998"/>
    <n v="359.61999500000002"/>
    <n v="362.23998999999998"/>
    <x v="3418"/>
    <n v="2614200"/>
    <x v="0"/>
    <n v="225.83999600000001"/>
    <n v="226.16000399999999"/>
    <n v="222.729996"/>
    <n v="223.949997"/>
    <n v="220.05792199999999"/>
    <n v="7084000"/>
  </r>
  <r>
    <x v="3483"/>
    <x v="3"/>
    <x v="9"/>
    <x v="14"/>
    <x v="0"/>
    <n v="359.57998700000002"/>
    <n v="364.11999500000002"/>
    <n v="357.35998499999999"/>
    <n v="357.38000499999998"/>
    <x v="3419"/>
    <n v="4095700"/>
    <x v="0"/>
    <n v="223.91000399999999"/>
    <n v="225.91999799999999"/>
    <n v="220.44000199999999"/>
    <n v="221.770004"/>
    <n v="217.91580200000001"/>
    <n v="10759500"/>
  </r>
  <r>
    <x v="3484"/>
    <x v="4"/>
    <x v="10"/>
    <x v="14"/>
    <x v="0"/>
    <n v="359.22000100000002"/>
    <n v="367.89001500000001"/>
    <n v="358.17001299999998"/>
    <n v="363.97000100000002"/>
    <x v="3420"/>
    <n v="3806800"/>
    <x v="0"/>
    <n v="223.08000200000001"/>
    <n v="226.63000500000001"/>
    <n v="222.229996"/>
    <n v="226.36000100000001"/>
    <n v="222.426041"/>
    <n v="6559600"/>
  </r>
  <r>
    <x v="3485"/>
    <x v="0"/>
    <x v="10"/>
    <x v="14"/>
    <x v="0"/>
    <n v="364.25"/>
    <n v="369.76001000000002"/>
    <n v="363.14999399999999"/>
    <n v="366.91000400000001"/>
    <x v="3421"/>
    <n v="3027200"/>
    <x v="0"/>
    <n v="225.759995"/>
    <n v="229.240005"/>
    <n v="224.96000699999999"/>
    <n v="227.740005"/>
    <n v="223.78204299999999"/>
    <n v="8521200"/>
  </r>
  <r>
    <x v="3486"/>
    <x v="1"/>
    <x v="10"/>
    <x v="14"/>
    <x v="0"/>
    <n v="363.30999800000001"/>
    <n v="367.63000499999998"/>
    <n v="361.92999300000002"/>
    <n v="363.32000699999998"/>
    <x v="3422"/>
    <n v="2215900"/>
    <x v="0"/>
    <n v="226.83000200000001"/>
    <n v="228.990005"/>
    <n v="225.30999800000001"/>
    <n v="226.08999600000001"/>
    <n v="222.160721"/>
    <n v="4658000"/>
  </r>
  <r>
    <x v="3487"/>
    <x v="2"/>
    <x v="10"/>
    <x v="14"/>
    <x v="0"/>
    <n v="356.47000100000002"/>
    <n v="357.08999599999999"/>
    <n v="349.57998700000002"/>
    <n v="353.54998799999998"/>
    <x v="3423"/>
    <n v="3864500"/>
    <x v="0"/>
    <n v="222.779999"/>
    <n v="222.86999499999999"/>
    <n v="218.61999499999999"/>
    <n v="219.009995"/>
    <n v="215.20375100000001"/>
    <n v="7430000"/>
  </r>
  <r>
    <x v="3488"/>
    <x v="3"/>
    <x v="10"/>
    <x v="14"/>
    <x v="0"/>
    <n v="351.17999300000002"/>
    <n v="352.89999399999999"/>
    <n v="345.80999800000001"/>
    <n v="349.54998799999998"/>
    <x v="3424"/>
    <n v="2848500"/>
    <x v="0"/>
    <n v="218.30999800000001"/>
    <n v="218.679993"/>
    <n v="213.679993"/>
    <n v="216.14999399999999"/>
    <n v="212.393463"/>
    <n v="6995100"/>
  </r>
  <r>
    <x v="3489"/>
    <x v="4"/>
    <x v="10"/>
    <x v="14"/>
    <x v="0"/>
    <n v="347.29998799999998"/>
    <n v="355.89001500000001"/>
    <n v="345.64999399999999"/>
    <n v="352.26998900000001"/>
    <x v="3425"/>
    <n v="2235100"/>
    <x v="0"/>
    <n v="214.80999800000001"/>
    <n v="219.41000399999999"/>
    <n v="213.08000200000001"/>
    <n v="216.979996"/>
    <n v="213.20906099999999"/>
    <n v="5438600"/>
  </r>
  <r>
    <x v="3490"/>
    <x v="0"/>
    <x v="10"/>
    <x v="14"/>
    <x v="0"/>
    <n v="350.64001500000001"/>
    <n v="351.5"/>
    <n v="345.82000699999998"/>
    <n v="347.36999500000002"/>
    <x v="3426"/>
    <n v="1809200"/>
    <x v="0"/>
    <n v="215.25"/>
    <n v="217.300003"/>
    <n v="213.41000399999999"/>
    <n v="214.75"/>
    <n v="211.017807"/>
    <n v="6942700"/>
  </r>
  <r>
    <x v="3491"/>
    <x v="1"/>
    <x v="10"/>
    <x v="14"/>
    <x v="0"/>
    <n v="350"/>
    <n v="354.48001099999999"/>
    <n v="344.48001099999999"/>
    <n v="345.79998799999998"/>
    <x v="3427"/>
    <n v="4038500"/>
    <x v="0"/>
    <n v="216.5"/>
    <n v="216.990005"/>
    <n v="210.699997"/>
    <n v="211.39999399999999"/>
    <n v="207.72602800000001"/>
    <n v="7446600"/>
  </r>
  <r>
    <x v="3492"/>
    <x v="2"/>
    <x v="10"/>
    <x v="14"/>
    <x v="0"/>
    <n v="344.41000400000001"/>
    <n v="357"/>
    <n v="342.86999500000002"/>
    <n v="355.14001500000001"/>
    <x v="3428"/>
    <n v="3048500"/>
    <x v="0"/>
    <n v="210.429993"/>
    <n v="213.85000600000001"/>
    <n v="207.16999799999999"/>
    <n v="213.270004"/>
    <n v="209.56352200000001"/>
    <n v="8052900"/>
  </r>
  <r>
    <x v="3493"/>
    <x v="3"/>
    <x v="10"/>
    <x v="14"/>
    <x v="0"/>
    <n v="357.17999300000002"/>
    <n v="362.95001200000002"/>
    <n v="356.86999500000002"/>
    <n v="357.82000699999998"/>
    <x v="3429"/>
    <n v="3358900"/>
    <x v="0"/>
    <n v="214.270004"/>
    <n v="215.949997"/>
    <n v="212.529999"/>
    <n v="212.78999300000001"/>
    <n v="209.091858"/>
    <n v="8191600"/>
  </r>
  <r>
    <x v="3494"/>
    <x v="0"/>
    <x v="10"/>
    <x v="14"/>
    <x v="0"/>
    <n v="353.98998999999998"/>
    <n v="360.76001000000002"/>
    <n v="353.22000100000002"/>
    <n v="356.79998799999998"/>
    <x v="3430"/>
    <n v="1871400"/>
    <x v="0"/>
    <n v="211.66999799999999"/>
    <n v="215.83000200000001"/>
    <n v="211.520004"/>
    <n v="213.16999799999999"/>
    <n v="209.465271"/>
    <n v="4744400"/>
  </r>
  <r>
    <x v="3495"/>
    <x v="1"/>
    <x v="10"/>
    <x v="14"/>
    <x v="0"/>
    <n v="356.80999800000001"/>
    <n v="364.67001299999998"/>
    <n v="356.07000699999998"/>
    <n v="363.86999500000002"/>
    <x v="3431"/>
    <n v="2999300"/>
    <x v="0"/>
    <n v="213.10000600000001"/>
    <n v="216.509995"/>
    <n v="212.44000199999999"/>
    <n v="215.699997"/>
    <n v="211.951279"/>
    <n v="5028800"/>
  </r>
  <r>
    <x v="3496"/>
    <x v="2"/>
    <x v="10"/>
    <x v="14"/>
    <x v="0"/>
    <n v="366.66000400000001"/>
    <n v="371.89001500000001"/>
    <n v="363.86999500000002"/>
    <n v="365.290009"/>
    <x v="3432"/>
    <n v="3377300"/>
    <x v="0"/>
    <n v="218.66000399999999"/>
    <n v="220.820007"/>
    <n v="217.38999899999999"/>
    <n v="217.78999300000001"/>
    <n v="214.00494399999999"/>
    <n v="7178300"/>
  </r>
  <r>
    <x v="3497"/>
    <x v="3"/>
    <x v="10"/>
    <x v="14"/>
    <x v="0"/>
    <n v="369.48001099999999"/>
    <n v="375.22000100000002"/>
    <n v="363.459991"/>
    <n v="364.44000199999999"/>
    <x v="3433"/>
    <n v="3605300"/>
    <x v="0"/>
    <n v="219.509995"/>
    <n v="223.91999799999999"/>
    <n v="215.35000600000001"/>
    <n v="216.449997"/>
    <n v="212.68826300000001"/>
    <n v="8850300"/>
  </r>
  <r>
    <x v="3498"/>
    <x v="4"/>
    <x v="10"/>
    <x v="14"/>
    <x v="0"/>
    <n v="360.5"/>
    <n v="362.10000600000001"/>
    <n v="350.60998499999999"/>
    <n v="351.17999300000002"/>
    <x v="3434"/>
    <n v="2968800"/>
    <x v="0"/>
    <n v="216.240005"/>
    <n v="216.55999800000001"/>
    <n v="207.949997"/>
    <n v="208.16999799999999"/>
    <n v="204.552155"/>
    <n v="6201100"/>
  </r>
  <r>
    <x v="3499"/>
    <x v="0"/>
    <x v="10"/>
    <x v="14"/>
    <x v="0"/>
    <n v="349.27999899999998"/>
    <n v="355.05999800000001"/>
    <n v="347.14999399999999"/>
    <n v="354.60000600000001"/>
    <x v="3435"/>
    <n v="3380400"/>
    <x v="0"/>
    <n v="206.35000600000001"/>
    <n v="210.529999"/>
    <n v="205.33000200000001"/>
    <n v="209.949997"/>
    <n v="206.30123900000001"/>
    <n v="6839400"/>
  </r>
  <r>
    <x v="3500"/>
    <x v="1"/>
    <x v="10"/>
    <x v="14"/>
    <x v="0"/>
    <n v="347.94000199999999"/>
    <n v="350.05999800000001"/>
    <n v="343.57998700000002"/>
    <n v="344.10998499999999"/>
    <x v="3436"/>
    <n v="3116400"/>
    <x v="0"/>
    <n v="206.979996"/>
    <n v="208.55999800000001"/>
    <n v="201.10000600000001"/>
    <n v="201.10000600000001"/>
    <n v="197.60502600000001"/>
    <n v="8155300"/>
  </r>
  <r>
    <x v="3501"/>
    <x v="2"/>
    <x v="10"/>
    <x v="14"/>
    <x v="0"/>
    <n v="357"/>
    <n v="373.73998999999998"/>
    <n v="356"/>
    <n v="361.57000699999998"/>
    <x v="3437"/>
    <n v="5702300"/>
    <x v="0"/>
    <n v="217.36999499999999"/>
    <n v="221.800003"/>
    <n v="213.050003"/>
    <n v="214.11000100000001"/>
    <n v="210.388947"/>
    <n v="15955800"/>
  </r>
  <r>
    <x v="3502"/>
    <x v="3"/>
    <x v="10"/>
    <x v="14"/>
    <x v="0"/>
    <n v="369.13000499999998"/>
    <n v="381.97000100000002"/>
    <n v="368.790009"/>
    <n v="378.82998700000002"/>
    <x v="3438"/>
    <n v="6843300"/>
    <x v="0"/>
    <n v="220.39999399999999"/>
    <n v="224.929993"/>
    <n v="219.270004"/>
    <n v="220.66000399999999"/>
    <n v="216.82508899999999"/>
    <n v="10799100"/>
  </r>
  <r>
    <x v="3503"/>
    <x v="4"/>
    <x v="10"/>
    <x v="14"/>
    <x v="0"/>
    <n v="372.04998799999998"/>
    <n v="377.11999500000002"/>
    <n v="361.75"/>
    <n v="363.38000499999998"/>
    <x v="3439"/>
    <n v="4741800"/>
    <x v="0"/>
    <n v="218.61999499999999"/>
    <n v="221.199997"/>
    <n v="212.35000600000001"/>
    <n v="213.13000500000001"/>
    <n v="209.42596399999999"/>
    <n v="7965000"/>
  </r>
  <r>
    <x v="3504"/>
    <x v="0"/>
    <x v="11"/>
    <x v="14"/>
    <x v="0"/>
    <n v="363"/>
    <n v="364.92999300000002"/>
    <n v="350.58999599999999"/>
    <n v="359.040009"/>
    <x v="3440"/>
    <n v="3903800"/>
    <x v="0"/>
    <n v="211.770004"/>
    <n v="212.13999899999999"/>
    <n v="206.96000699999999"/>
    <n v="211.529999"/>
    <n v="207.85377500000001"/>
    <n v="8803700"/>
  </r>
  <r>
    <x v="3505"/>
    <x v="1"/>
    <x v="11"/>
    <x v="14"/>
    <x v="0"/>
    <n v="361.58999599999999"/>
    <n v="363.44000199999999"/>
    <n v="353.44000199999999"/>
    <n v="357.790009"/>
    <x v="3441"/>
    <n v="2686900"/>
    <x v="0"/>
    <n v="213.61000100000001"/>
    <n v="213.61000100000001"/>
    <n v="206.270004"/>
    <n v="208.55999800000001"/>
    <n v="204.93540999999999"/>
    <n v="6616900"/>
  </r>
  <r>
    <x v="3506"/>
    <x v="2"/>
    <x v="11"/>
    <x v="14"/>
    <x v="0"/>
    <n v="359.36999500000002"/>
    <n v="369.23998999999998"/>
    <n v="353.66000400000001"/>
    <n v="368.51998900000001"/>
    <x v="3442"/>
    <n v="3346600"/>
    <x v="0"/>
    <n v="209.35000600000001"/>
    <n v="214.800003"/>
    <n v="205.33000200000001"/>
    <n v="214.520004"/>
    <n v="210.791809"/>
    <n v="7191100"/>
  </r>
  <r>
    <x v="3507"/>
    <x v="3"/>
    <x v="11"/>
    <x v="14"/>
    <x v="0"/>
    <n v="362.10000600000001"/>
    <n v="367.76998900000001"/>
    <n v="349.02999899999998"/>
    <n v="353.36999500000002"/>
    <x v="3443"/>
    <n v="3424800"/>
    <x v="0"/>
    <n v="212.270004"/>
    <n v="214.58000200000001"/>
    <n v="203.070007"/>
    <n v="205.240005"/>
    <n v="201.67308"/>
    <n v="7749600"/>
  </r>
  <r>
    <x v="3508"/>
    <x v="4"/>
    <x v="11"/>
    <x v="14"/>
    <x v="0"/>
    <n v="346.25"/>
    <n v="351.26001000000002"/>
    <n v="340.77999899999998"/>
    <n v="347.11999500000002"/>
    <x v="3444"/>
    <n v="3635200"/>
    <x v="0"/>
    <n v="203.75"/>
    <n v="205.720001"/>
    <n v="200.220001"/>
    <n v="202.820007"/>
    <n v="199.295151"/>
    <n v="8825300"/>
  </r>
  <r>
    <x v="3509"/>
    <x v="0"/>
    <x v="11"/>
    <x v="14"/>
    <x v="0"/>
    <n v="341"/>
    <n v="342.39001500000001"/>
    <n v="324.89001500000001"/>
    <n v="327.98998999999998"/>
    <x v="3445"/>
    <n v="5777400"/>
    <x v="0"/>
    <n v="200.050003"/>
    <n v="200.75"/>
    <n v="192.08000200000001"/>
    <n v="193"/>
    <n v="189.64579800000001"/>
    <n v="10314100"/>
  </r>
  <r>
    <x v="3510"/>
    <x v="1"/>
    <x v="11"/>
    <x v="14"/>
    <x v="0"/>
    <n v="332.30999800000001"/>
    <n v="333.67999300000002"/>
    <n v="323.04998799999998"/>
    <n v="325.32998700000002"/>
    <x v="3446"/>
    <n v="5003500"/>
    <x v="0"/>
    <n v="196.71000699999999"/>
    <n v="197.75"/>
    <n v="190.970001"/>
    <n v="193.58000200000001"/>
    <n v="190.21572900000001"/>
    <n v="11016500"/>
  </r>
  <r>
    <x v="3511"/>
    <x v="2"/>
    <x v="11"/>
    <x v="14"/>
    <x v="0"/>
    <n v="325.48001099999999"/>
    <n v="331"/>
    <n v="318.54998799999998"/>
    <n v="325.86999500000002"/>
    <x v="3447"/>
    <n v="4263900"/>
    <x v="0"/>
    <n v="193.490005"/>
    <n v="198.320007"/>
    <n v="191.39999399999999"/>
    <n v="196.720001"/>
    <n v="193.30117799999999"/>
    <n v="9427300"/>
  </r>
  <r>
    <x v="3512"/>
    <x v="3"/>
    <x v="11"/>
    <x v="14"/>
    <x v="0"/>
    <n v="321.76998900000001"/>
    <n v="325.57998700000002"/>
    <n v="312.76998900000001"/>
    <n v="321.23998999999998"/>
    <x v="3448"/>
    <n v="3891500"/>
    <x v="0"/>
    <n v="194.529999"/>
    <n v="196.05999800000001"/>
    <n v="189.949997"/>
    <n v="193.970001"/>
    <n v="190.96298200000001"/>
    <n v="9308600"/>
  </r>
  <r>
    <x v="3513"/>
    <x v="4"/>
    <x v="11"/>
    <x v="14"/>
    <x v="0"/>
    <n v="327.67001299999998"/>
    <n v="335.23001099999999"/>
    <n v="326.08999599999999"/>
    <n v="332.79998799999998"/>
    <x v="3449"/>
    <n v="3536000"/>
    <x v="0"/>
    <n v="197"/>
    <n v="200.53999300000001"/>
    <n v="196.5"/>
    <n v="199.229996"/>
    <n v="196.14144899999999"/>
    <n v="6684500"/>
  </r>
  <r>
    <x v="3514"/>
    <x v="0"/>
    <x v="11"/>
    <x v="14"/>
    <x v="0"/>
    <n v="328.540009"/>
    <n v="333.54998799999998"/>
    <n v="325.02999899999998"/>
    <n v="329.73001099999999"/>
    <x v="3450"/>
    <n v="2062300"/>
    <x v="0"/>
    <n v="197.320007"/>
    <n v="199.94000199999999"/>
    <n v="195.88000500000001"/>
    <n v="197.80999800000001"/>
    <n v="194.74342300000001"/>
    <n v="5161300"/>
  </r>
  <r>
    <x v="3515"/>
    <x v="1"/>
    <x v="11"/>
    <x v="14"/>
    <x v="0"/>
    <n v="340.10998499999999"/>
    <n v="341.17999300000002"/>
    <n v="332.52999899999998"/>
    <n v="338.85998499999999"/>
    <x v="3451"/>
    <n v="2802300"/>
    <x v="0"/>
    <n v="202.85000600000001"/>
    <n v="204.800003"/>
    <n v="200.14999399999999"/>
    <n v="204"/>
    <n v="200.83750900000001"/>
    <n v="7265600"/>
  </r>
  <r>
    <x v="3516"/>
    <x v="2"/>
    <x v="11"/>
    <x v="14"/>
    <x v="0"/>
    <n v="333.61999500000002"/>
    <n v="341.60000600000001"/>
    <n v="333.55999800000001"/>
    <n v="335.89999399999999"/>
    <x v="3452"/>
    <n v="4521400"/>
    <x v="0"/>
    <n v="202.820007"/>
    <n v="205.46000699999999"/>
    <n v="199.13000500000001"/>
    <n v="199.990005"/>
    <n v="196.88966400000001"/>
    <n v="8748200"/>
  </r>
  <r>
    <x v="3517"/>
    <x v="3"/>
    <x v="11"/>
    <x v="14"/>
    <x v="0"/>
    <n v="330"/>
    <n v="336.209991"/>
    <n v="324.42999300000002"/>
    <n v="332.22000100000002"/>
    <x v="3453"/>
    <n v="4380700"/>
    <x v="0"/>
    <n v="196.35000600000001"/>
    <n v="200.41999799999999"/>
    <n v="193.30999800000001"/>
    <n v="197.36999499999999"/>
    <n v="194.31025700000001"/>
    <n v="9012400"/>
  </r>
  <r>
    <x v="3518"/>
    <x v="4"/>
    <x v="11"/>
    <x v="14"/>
    <x v="0"/>
    <n v="335.70001200000002"/>
    <n v="339.60998499999999"/>
    <n v="327.69000199999999"/>
    <n v="336.17999300000002"/>
    <x v="3454"/>
    <n v="3428700"/>
    <x v="0"/>
    <n v="199.66999799999999"/>
    <n v="201.66000399999999"/>
    <n v="194.020004"/>
    <n v="199.029999"/>
    <n v="195.944534"/>
    <n v="6966600"/>
  </r>
  <r>
    <x v="3519"/>
    <x v="0"/>
    <x v="11"/>
    <x v="14"/>
    <x v="0"/>
    <n v="339.02999899999998"/>
    <n v="351.29998799999998"/>
    <n v="338.959991"/>
    <n v="348.42999300000002"/>
    <x v="3455"/>
    <n v="3420800"/>
    <x v="0"/>
    <n v="200.88000500000001"/>
    <n v="207.96000699999999"/>
    <n v="200.770004"/>
    <n v="207.55999800000001"/>
    <n v="204.342285"/>
    <n v="12187400"/>
  </r>
  <r>
    <x v="3520"/>
    <x v="1"/>
    <x v="11"/>
    <x v="14"/>
    <x v="0"/>
    <n v="343.89001500000001"/>
    <n v="344"/>
    <n v="335.98001099999999"/>
    <n v="340.69000199999999"/>
    <x v="3456"/>
    <n v="2561500"/>
    <x v="0"/>
    <n v="203.91000399999999"/>
    <n v="204.66999799999999"/>
    <n v="199.029999"/>
    <n v="202.63000500000001"/>
    <n v="199.488708"/>
    <n v="7458500"/>
  </r>
  <r>
    <x v="3521"/>
    <x v="2"/>
    <x v="11"/>
    <x v="14"/>
    <x v="0"/>
    <n v="340.57998700000002"/>
    <n v="347.73998999999998"/>
    <n v="339.209991"/>
    <n v="344.76001000000002"/>
    <x v="3457"/>
    <n v="3033400"/>
    <x v="0"/>
    <n v="200.58999600000001"/>
    <n v="204.949997"/>
    <n v="200.470001"/>
    <n v="203.83999600000001"/>
    <n v="200.67996199999999"/>
    <n v="5457200"/>
  </r>
  <r>
    <x v="3522"/>
    <x v="3"/>
    <x v="11"/>
    <x v="14"/>
    <x v="0"/>
    <n v="348"/>
    <n v="353.25"/>
    <n v="346.01001000000002"/>
    <n v="349.89001500000001"/>
    <x v="3458"/>
    <n v="2817400"/>
    <x v="0"/>
    <n v="205.11000100000001"/>
    <n v="209.740005"/>
    <n v="204.66999799999999"/>
    <n v="208.550003"/>
    <n v="205.316956"/>
    <n v="9212300"/>
  </r>
  <r>
    <x v="3523"/>
    <x v="4"/>
    <x v="11"/>
    <x v="14"/>
    <x v="0"/>
    <n v="353.39001500000001"/>
    <n v="357.790009"/>
    <n v="352.10998499999999"/>
    <n v="357.77999899999998"/>
    <x v="3459"/>
    <n v="2658700"/>
    <x v="0"/>
    <n v="210"/>
    <n v="213.229996"/>
    <n v="209.63999899999999"/>
    <n v="212.88000500000001"/>
    <n v="209.57981899999999"/>
    <n v="4897200"/>
  </r>
  <r>
    <x v="3524"/>
    <x v="1"/>
    <x v="11"/>
    <x v="14"/>
    <x v="0"/>
    <n v="353.08999599999999"/>
    <n v="360.97000100000002"/>
    <n v="351.14001500000001"/>
    <n v="357.86999500000002"/>
    <x v="3460"/>
    <n v="3873800"/>
    <x v="0"/>
    <n v="210.38000500000001"/>
    <n v="214.35000600000001"/>
    <n v="209.11000100000001"/>
    <n v="212.16999799999999"/>
    <n v="208.88082900000001"/>
    <n v="9586400"/>
  </r>
  <r>
    <x v="3525"/>
    <x v="2"/>
    <x v="0"/>
    <x v="14"/>
    <x v="0"/>
    <n v="358.20001200000002"/>
    <n v="364.44000199999999"/>
    <n v="354.85000600000001"/>
    <n v="357.05999800000001"/>
    <x v="3461"/>
    <n v="2190000"/>
    <x v="0"/>
    <n v="212.050003"/>
    <n v="214.11000100000001"/>
    <n v="208.820007"/>
    <n v="209.929993"/>
    <n v="206.67555200000001"/>
    <n v="5246100"/>
  </r>
  <r>
    <x v="3526"/>
    <x v="3"/>
    <x v="0"/>
    <x v="14"/>
    <x v="0"/>
    <n v="360.48998999999998"/>
    <n v="365.04998799999998"/>
    <n v="357.76001000000002"/>
    <n v="363.07998700000002"/>
    <x v="3462"/>
    <n v="2484200"/>
    <x v="0"/>
    <n v="211.88999899999999"/>
    <n v="215.25"/>
    <n v="211.08000200000001"/>
    <n v="215.050003"/>
    <n v="211.716171"/>
    <n v="5337200"/>
  </r>
  <r>
    <x v="3527"/>
    <x v="4"/>
    <x v="0"/>
    <x v="14"/>
    <x v="0"/>
    <n v="359.48001099999999"/>
    <n v="360.95001200000002"/>
    <n v="355.76998900000001"/>
    <n v="357.82000699999998"/>
    <x v="3429"/>
    <n v="2076600"/>
    <x v="0"/>
    <n v="212.949997"/>
    <n v="214.21000699999999"/>
    <n v="211.270004"/>
    <n v="212.64999399999999"/>
    <n v="209.35339400000001"/>
    <n v="4352500"/>
  </r>
  <r>
    <x v="3528"/>
    <x v="0"/>
    <x v="0"/>
    <x v="14"/>
    <x v="0"/>
    <n v="362"/>
    <n v="368.30999800000001"/>
    <n v="358.52999899999998"/>
    <n v="360.14001500000001"/>
    <x v="3463"/>
    <n v="2196100"/>
    <x v="0"/>
    <n v="215.449997"/>
    <n v="217.58000200000001"/>
    <n v="212.08999600000001"/>
    <n v="212.94000199999999"/>
    <n v="209.63887"/>
    <n v="3965100"/>
  </r>
  <r>
    <x v="3529"/>
    <x v="1"/>
    <x v="0"/>
    <x v="14"/>
    <x v="0"/>
    <n v="356.92999300000002"/>
    <n v="364.48001099999999"/>
    <n v="356.32998700000002"/>
    <n v="364.01998900000001"/>
    <x v="3464"/>
    <n v="2158800"/>
    <x v="0"/>
    <n v="211.11999499999999"/>
    <n v="214.970001"/>
    <n v="210.720001"/>
    <n v="214.5"/>
    <n v="211.174744"/>
    <n v="4493300"/>
  </r>
  <r>
    <x v="3530"/>
    <x v="2"/>
    <x v="0"/>
    <x v="14"/>
    <x v="0"/>
    <n v="365"/>
    <n v="367.11999500000002"/>
    <n v="360.98001099999999"/>
    <n v="362.32998700000002"/>
    <x v="3465"/>
    <n v="1709600"/>
    <x v="0"/>
    <n v="213.759995"/>
    <n v="215.570007"/>
    <n v="212.83000200000001"/>
    <n v="213.5"/>
    <n v="210.19021599999999"/>
    <n v="3646300"/>
  </r>
  <r>
    <x v="3531"/>
    <x v="3"/>
    <x v="0"/>
    <x v="14"/>
    <x v="0"/>
    <n v="359.76001000000002"/>
    <n v="362.209991"/>
    <n v="348.94000199999999"/>
    <n v="349"/>
    <x v="3466"/>
    <n v="2250600"/>
    <x v="0"/>
    <n v="212.58999600000001"/>
    <n v="213.71000699999999"/>
    <n v="206.020004"/>
    <n v="206.11000100000001"/>
    <n v="202.91478000000001"/>
    <n v="5138600"/>
  </r>
  <r>
    <x v="3532"/>
    <x v="4"/>
    <x v="0"/>
    <x v="14"/>
    <x v="0"/>
    <n v="341.32998700000002"/>
    <n v="344.30999800000001"/>
    <n v="334.60000600000001"/>
    <n v="334.75"/>
    <x v="3467"/>
    <n v="3300500"/>
    <x v="0"/>
    <n v="201.64999399999999"/>
    <n v="203.41999799999999"/>
    <n v="199.179993"/>
    <n v="199.509995"/>
    <n v="196.41708399999999"/>
    <n v="5162500"/>
  </r>
  <r>
    <x v="3533"/>
    <x v="0"/>
    <x v="0"/>
    <x v="14"/>
    <x v="0"/>
    <n v="322"/>
    <n v="330.89999399999999"/>
    <n v="317.92001299999998"/>
    <n v="319.73998999999998"/>
    <x v="3468"/>
    <n v="4825100"/>
    <x v="0"/>
    <n v="192.990005"/>
    <n v="195.88999899999999"/>
    <n v="191.08000200000001"/>
    <n v="192.259995"/>
    <n v="189.279495"/>
    <n v="7119200"/>
  </r>
  <r>
    <x v="3534"/>
    <x v="1"/>
    <x v="0"/>
    <x v="14"/>
    <x v="0"/>
    <n v="320.10000600000001"/>
    <n v="324"/>
    <n v="319.66000400000001"/>
    <n v="322.14001500000001"/>
    <x v="3469"/>
    <n v="2788400"/>
    <x v="0"/>
    <n v="192.720001"/>
    <n v="194.33999600000001"/>
    <n v="191.75"/>
    <n v="193.520004"/>
    <n v="190.51997399999999"/>
    <n v="6441200"/>
  </r>
  <r>
    <x v="3535"/>
    <x v="2"/>
    <x v="0"/>
    <x v="14"/>
    <x v="0"/>
    <n v="327.41000400000001"/>
    <n v="330.63000499999998"/>
    <n v="319.42999300000002"/>
    <n v="325.39001500000001"/>
    <x v="3470"/>
    <n v="2357800"/>
    <x v="0"/>
    <n v="195.979996"/>
    <n v="198.83000200000001"/>
    <n v="192.229996"/>
    <n v="196.16000399999999"/>
    <n v="193.11901900000001"/>
    <n v="6490000"/>
  </r>
  <r>
    <x v="3536"/>
    <x v="3"/>
    <x v="0"/>
    <x v="14"/>
    <x v="0"/>
    <n v="316.08999599999999"/>
    <n v="316.45001200000002"/>
    <n v="305.07998700000002"/>
    <n v="308.77999899999998"/>
    <x v="3471"/>
    <n v="4528500"/>
    <x v="0"/>
    <n v="191.41000399999999"/>
    <n v="191.86999499999999"/>
    <n v="187.529999"/>
    <n v="189.050003"/>
    <n v="186.11926299999999"/>
    <n v="9887200"/>
  </r>
  <r>
    <x v="3537"/>
    <x v="4"/>
    <x v="0"/>
    <x v="14"/>
    <x v="0"/>
    <n v="307"/>
    <n v="314.14001500000001"/>
    <n v="303.64999399999999"/>
    <n v="310.69000199999999"/>
    <x v="3472"/>
    <n v="6235300"/>
    <x v="0"/>
    <n v="186.929993"/>
    <n v="191.30999800000001"/>
    <n v="185.91000399999999"/>
    <n v="190.009995"/>
    <n v="187.06436199999999"/>
    <n v="15089300"/>
  </r>
  <r>
    <x v="3538"/>
    <x v="1"/>
    <x v="0"/>
    <x v="14"/>
    <x v="0"/>
    <n v="316.04998799999998"/>
    <n v="320.23001099999999"/>
    <n v="314.88000499999998"/>
    <n v="317.39999399999999"/>
    <x v="3473"/>
    <n v="3193700"/>
    <x v="0"/>
    <n v="195.71000699999999"/>
    <n v="196.729996"/>
    <n v="193.729996"/>
    <n v="194.38999899999999"/>
    <n v="191.37647999999999"/>
    <n v="6241600"/>
  </r>
  <r>
    <x v="3539"/>
    <x v="2"/>
    <x v="0"/>
    <x v="14"/>
    <x v="0"/>
    <n v="313.47000100000002"/>
    <n v="319.040009"/>
    <n v="311.35998499999999"/>
    <n v="316.14999399999999"/>
    <x v="3474"/>
    <n v="2671500"/>
    <x v="0"/>
    <n v="191.25"/>
    <n v="196.38999899999999"/>
    <n v="191.029999"/>
    <n v="193.820007"/>
    <n v="190.81532300000001"/>
    <n v="5138500"/>
  </r>
  <r>
    <x v="3540"/>
    <x v="3"/>
    <x v="0"/>
    <x v="14"/>
    <x v="0"/>
    <n v="318.89999399999999"/>
    <n v="319.98001099999999"/>
    <n v="313.540009"/>
    <n v="316.76001000000002"/>
    <x v="3475"/>
    <n v="2387600"/>
    <x v="0"/>
    <n v="196.13999899999999"/>
    <n v="197.46000699999999"/>
    <n v="193.449997"/>
    <n v="196.63999899999999"/>
    <n v="193.59158300000001"/>
    <n v="4752800"/>
  </r>
  <r>
    <x v="3541"/>
    <x v="4"/>
    <x v="0"/>
    <x v="14"/>
    <x v="0"/>
    <n v="319.22000100000002"/>
    <n v="330.80999800000001"/>
    <n v="319.22000100000002"/>
    <n v="330.5"/>
    <x v="3476"/>
    <n v="4318900"/>
    <x v="0"/>
    <n v="197.729996"/>
    <n v="205.63999899999999"/>
    <n v="197.509995"/>
    <n v="205.509995"/>
    <n v="202.324051"/>
    <n v="7754800"/>
  </r>
  <r>
    <x v="3542"/>
    <x v="0"/>
    <x v="0"/>
    <x v="14"/>
    <x v="0"/>
    <n v="331.97000100000002"/>
    <n v="331.97000100000002"/>
    <n v="327.11999500000002"/>
    <n v="328.82998700000002"/>
    <x v="3477"/>
    <n v="2810800"/>
    <x v="0"/>
    <n v="205.75"/>
    <n v="207.08999600000001"/>
    <n v="202.61000100000001"/>
    <n v="203.55999800000001"/>
    <n v="200.404312"/>
    <n v="6121200"/>
  </r>
  <r>
    <x v="3543"/>
    <x v="1"/>
    <x v="0"/>
    <x v="14"/>
    <x v="0"/>
    <n v="332.70001200000002"/>
    <n v="337.14999399999999"/>
    <n v="318.11999500000002"/>
    <n v="318.290009"/>
    <x v="3478"/>
    <n v="3394200"/>
    <x v="0"/>
    <n v="204"/>
    <n v="206.78999300000001"/>
    <n v="197.5"/>
    <n v="198.11999499999999"/>
    <n v="195.04864499999999"/>
    <n v="4354200"/>
  </r>
  <r>
    <x v="3544"/>
    <x v="2"/>
    <x v="0"/>
    <x v="14"/>
    <x v="0"/>
    <n v="319.10998499999999"/>
    <n v="326.10998499999999"/>
    <n v="318.41000400000001"/>
    <n v="322.58999599999999"/>
    <x v="3479"/>
    <n v="3779500"/>
    <x v="0"/>
    <n v="197.320007"/>
    <n v="200.63999899999999"/>
    <n v="197.320007"/>
    <n v="199.5"/>
    <n v="196.40725699999999"/>
    <n v="4324600"/>
  </r>
  <r>
    <x v="3545"/>
    <x v="3"/>
    <x v="0"/>
    <x v="14"/>
    <x v="0"/>
    <n v="315.29998799999998"/>
    <n v="318.290009"/>
    <n v="309.69000199999999"/>
    <n v="315.48001099999999"/>
    <x v="3480"/>
    <n v="3411500"/>
    <x v="0"/>
    <n v="195.36999499999999"/>
    <n v="198.85000600000001"/>
    <n v="192.85000600000001"/>
    <n v="196.88999899999999"/>
    <n v="193.83770799999999"/>
    <n v="7045200"/>
  </r>
  <r>
    <x v="3546"/>
    <x v="4"/>
    <x v="1"/>
    <x v="14"/>
    <x v="0"/>
    <n v="314.10000600000001"/>
    <n v="318.94000199999999"/>
    <n v="311.30999800000001"/>
    <n v="318.23998999999998"/>
    <x v="3481"/>
    <n v="2287700"/>
    <x v="0"/>
    <n v="196.78999300000001"/>
    <n v="199.800003"/>
    <n v="194.71000699999999"/>
    <n v="199.179993"/>
    <n v="196.092209"/>
    <n v="4131800"/>
  </r>
  <r>
    <x v="3547"/>
    <x v="1"/>
    <x v="1"/>
    <x v="14"/>
    <x v="0"/>
    <n v="313.07998700000002"/>
    <n v="320.30999800000001"/>
    <n v="309.459991"/>
    <n v="319.26001000000002"/>
    <x v="3482"/>
    <n v="2112100"/>
    <x v="0"/>
    <n v="196.229996"/>
    <n v="200.570007"/>
    <n v="194.13999899999999"/>
    <n v="200.53999300000001"/>
    <n v="197.43112199999999"/>
    <n v="4110200"/>
  </r>
  <r>
    <x v="3548"/>
    <x v="2"/>
    <x v="1"/>
    <x v="14"/>
    <x v="0"/>
    <n v="319"/>
    <n v="322.35998499999999"/>
    <n v="315.72000100000002"/>
    <n v="320.17001299999998"/>
    <x v="3483"/>
    <n v="2219200"/>
    <x v="0"/>
    <n v="200"/>
    <n v="202.509995"/>
    <n v="198.66999799999999"/>
    <n v="201.11999499999999"/>
    <n v="198.00213600000001"/>
    <n v="4111200"/>
  </r>
  <r>
    <x v="3549"/>
    <x v="3"/>
    <x v="1"/>
    <x v="14"/>
    <x v="0"/>
    <n v="322.35000600000001"/>
    <n v="324.85998499999999"/>
    <n v="319.51998900000001"/>
    <n v="324.07000699999998"/>
    <x v="3484"/>
    <n v="2202100"/>
    <x v="0"/>
    <n v="202.53999300000001"/>
    <n v="203.429993"/>
    <n v="200.03999300000001"/>
    <n v="202.800003"/>
    <n v="199.656128"/>
    <n v="4650700"/>
  </r>
  <r>
    <x v="3550"/>
    <x v="4"/>
    <x v="1"/>
    <x v="14"/>
    <x v="0"/>
    <n v="322.77999899999998"/>
    <n v="324.98001099999999"/>
    <n v="319.35000600000001"/>
    <n v="323.05999800000001"/>
    <x v="3485"/>
    <n v="1662100"/>
    <x v="0"/>
    <n v="202.320007"/>
    <n v="204.10000600000001"/>
    <n v="200.46000699999999"/>
    <n v="203.570007"/>
    <n v="200.414154"/>
    <n v="3621800"/>
  </r>
  <r>
    <x v="3551"/>
    <x v="0"/>
    <x v="1"/>
    <x v="14"/>
    <x v="0"/>
    <n v="319.38000499999998"/>
    <n v="326.22000100000002"/>
    <n v="319.14999399999999"/>
    <n v="324.19000199999999"/>
    <x v="3486"/>
    <n v="2073800"/>
    <x v="0"/>
    <n v="202"/>
    <n v="206.740005"/>
    <n v="202"/>
    <n v="205.05999800000001"/>
    <n v="201.88104200000001"/>
    <n v="5353600"/>
  </r>
  <r>
    <x v="3552"/>
    <x v="1"/>
    <x v="1"/>
    <x v="14"/>
    <x v="0"/>
    <n v="320.209991"/>
    <n v="327.35998499999999"/>
    <n v="320.209991"/>
    <n v="322.85998499999999"/>
    <x v="3487"/>
    <n v="2761500"/>
    <x v="0"/>
    <n v="203.25"/>
    <n v="208.11999499999999"/>
    <n v="202.759995"/>
    <n v="204.820007"/>
    <n v="201.64475999999999"/>
    <n v="6779500"/>
  </r>
  <r>
    <x v="3553"/>
    <x v="2"/>
    <x v="1"/>
    <x v="14"/>
    <x v="0"/>
    <n v="315.95001200000002"/>
    <n v="324.92999300000002"/>
    <n v="313.80999800000001"/>
    <n v="323.36999500000002"/>
    <x v="3488"/>
    <n v="2442600"/>
    <x v="0"/>
    <n v="200.429993"/>
    <n v="205.570007"/>
    <n v="199.5"/>
    <n v="204.14999399999999"/>
    <n v="200.98513800000001"/>
    <n v="7597300"/>
  </r>
  <r>
    <x v="3554"/>
    <x v="3"/>
    <x v="1"/>
    <x v="14"/>
    <x v="0"/>
    <n v="316.16000400000001"/>
    <n v="327.57998700000002"/>
    <n v="315.39001500000001"/>
    <n v="325.02999899999998"/>
    <x v="3489"/>
    <n v="2743900"/>
    <x v="0"/>
    <n v="200"/>
    <n v="206.08000200000001"/>
    <n v="197.979996"/>
    <n v="205.91000399999999"/>
    <n v="202.71788000000001"/>
    <n v="5605500"/>
  </r>
  <r>
    <x v="3555"/>
    <x v="4"/>
    <x v="1"/>
    <x v="14"/>
    <x v="0"/>
    <n v="333.63000499999998"/>
    <n v="335.57000699999998"/>
    <n v="329.76001000000002"/>
    <n v="332.57000699999998"/>
    <x v="3490"/>
    <n v="3387400"/>
    <x v="0"/>
    <n v="209.36999499999999"/>
    <n v="211.71000699999999"/>
    <n v="207.179993"/>
    <n v="210.03999300000001"/>
    <n v="206.78384399999999"/>
    <n v="7245700"/>
  </r>
  <r>
    <x v="3556"/>
    <x v="0"/>
    <x v="1"/>
    <x v="14"/>
    <x v="0"/>
    <n v="335.5"/>
    <n v="337.51001000000002"/>
    <n v="329.790009"/>
    <n v="331.01001000000002"/>
    <x v="3491"/>
    <n v="2468500"/>
    <x v="0"/>
    <n v="211.5"/>
    <n v="212.91000399999999"/>
    <n v="206.63999899999999"/>
    <n v="207.21000699999999"/>
    <n v="203.997726"/>
    <n v="4648900"/>
  </r>
  <r>
    <x v="3557"/>
    <x v="1"/>
    <x v="1"/>
    <x v="14"/>
    <x v="0"/>
    <n v="331.77999899999998"/>
    <n v="342.01001000000002"/>
    <n v="331.77999899999998"/>
    <n v="340.38000499999998"/>
    <x v="3492"/>
    <n v="2689800"/>
    <x v="0"/>
    <n v="208.220001"/>
    <n v="214.11000100000001"/>
    <n v="207.89999399999999"/>
    <n v="213.66000399999999"/>
    <n v="210.34773300000001"/>
    <n v="4927100"/>
  </r>
  <r>
    <x v="3558"/>
    <x v="2"/>
    <x v="1"/>
    <x v="14"/>
    <x v="0"/>
    <n v="340.38000499999998"/>
    <n v="343.30999800000001"/>
    <n v="336.290009"/>
    <n v="341.26998900000001"/>
    <x v="3493"/>
    <n v="2563600"/>
    <x v="0"/>
    <n v="212"/>
    <n v="214.13000500000001"/>
    <n v="211.21000699999999"/>
    <n v="213.36999499999999"/>
    <n v="210.06220999999999"/>
    <n v="4460300"/>
  </r>
  <r>
    <x v="3559"/>
    <x v="3"/>
    <x v="1"/>
    <x v="14"/>
    <x v="0"/>
    <n v="341.86999500000002"/>
    <n v="347.23001099999999"/>
    <n v="340.05999800000001"/>
    <n v="346.92001299999998"/>
    <x v="3494"/>
    <n v="2230800"/>
    <x v="0"/>
    <n v="213.14999399999999"/>
    <n v="216.89999399999999"/>
    <n v="212.729996"/>
    <n v="216.19000199999999"/>
    <n v="212.838516"/>
    <n v="4801300"/>
  </r>
  <r>
    <x v="3560"/>
    <x v="4"/>
    <x v="1"/>
    <x v="14"/>
    <x v="0"/>
    <n v="348.88000499999998"/>
    <n v="351.08999599999999"/>
    <n v="340.39999399999999"/>
    <n v="343.88000499999998"/>
    <x v="3495"/>
    <n v="2253000"/>
    <x v="0"/>
    <n v="217.929993"/>
    <n v="218.070007"/>
    <n v="212.11999499999999"/>
    <n v="213.699997"/>
    <n v="210.38711499999999"/>
    <n v="5071500"/>
  </r>
  <r>
    <x v="3561"/>
    <x v="0"/>
    <x v="1"/>
    <x v="14"/>
    <x v="0"/>
    <n v="344.45001200000002"/>
    <n v="345.540009"/>
    <n v="340.10998499999999"/>
    <n v="344.209991"/>
    <x v="3496"/>
    <n v="2180100"/>
    <x v="0"/>
    <n v="214.58000200000001"/>
    <n v="214.800003"/>
    <n v="211.61999499999999"/>
    <n v="214.270004"/>
    <n v="210.94828799999999"/>
    <n v="4357200"/>
  </r>
  <r>
    <x v="3562"/>
    <x v="1"/>
    <x v="1"/>
    <x v="14"/>
    <x v="0"/>
    <n v="342.64999399999999"/>
    <n v="344.63000499999998"/>
    <n v="339.29998799999998"/>
    <n v="341.27999899999998"/>
    <x v="3497"/>
    <n v="2254200"/>
    <x v="0"/>
    <n v="213.85000600000001"/>
    <n v="215.14999399999999"/>
    <n v="211.75"/>
    <n v="212.490005"/>
    <n v="209.19586200000001"/>
    <n v="6141000"/>
  </r>
  <r>
    <x v="3563"/>
    <x v="2"/>
    <x v="1"/>
    <x v="14"/>
    <x v="0"/>
    <n v="343.01001000000002"/>
    <n v="348.92001299999998"/>
    <n v="331.23998999999998"/>
    <n v="343.26998900000001"/>
    <x v="3498"/>
    <n v="4580300"/>
    <x v="0"/>
    <n v="210.770004"/>
    <n v="216.85000600000001"/>
    <n v="201.199997"/>
    <n v="210.470001"/>
    <n v="207.20721399999999"/>
    <n v="17432200"/>
  </r>
  <r>
    <x v="3564"/>
    <x v="3"/>
    <x v="1"/>
    <x v="14"/>
    <x v="0"/>
    <n v="348"/>
    <n v="353.26001000000002"/>
    <n v="340.61999500000002"/>
    <n v="352.45001200000002"/>
    <x v="3499"/>
    <n v="3635500"/>
    <x v="0"/>
    <n v="210.63999899999999"/>
    <n v="212.720001"/>
    <n v="207.91999799999999"/>
    <n v="211.35000600000001"/>
    <n v="208.07354699999999"/>
    <n v="7477100"/>
  </r>
  <r>
    <x v="3565"/>
    <x v="4"/>
    <x v="1"/>
    <x v="14"/>
    <x v="0"/>
    <n v="354.13000499999998"/>
    <n v="356.79998799999998"/>
    <n v="349.959991"/>
    <n v="353.790009"/>
    <x v="3500"/>
    <n v="3176800"/>
    <x v="0"/>
    <n v="212"/>
    <n v="214.16000399999999"/>
    <n v="209.83000200000001"/>
    <n v="212.11000100000001"/>
    <n v="208.821777"/>
    <n v="6059700"/>
  </r>
  <r>
    <x v="3566"/>
    <x v="0"/>
    <x v="2"/>
    <x v="14"/>
    <x v="0"/>
    <n v="347.80999800000001"/>
    <n v="354.83999599999999"/>
    <n v="345.66000400000001"/>
    <n v="350.540009"/>
    <x v="3501"/>
    <n v="2289400"/>
    <x v="0"/>
    <n v="208.449997"/>
    <n v="213.990005"/>
    <n v="207.55999800000001"/>
    <n v="211.36000100000001"/>
    <n v="208.08338900000001"/>
    <n v="8028400"/>
  </r>
  <r>
    <x v="3567"/>
    <x v="1"/>
    <x v="2"/>
    <x v="14"/>
    <x v="0"/>
    <n v="347.07998700000002"/>
    <n v="351.14999399999999"/>
    <n v="343.98001099999999"/>
    <n v="349.01001000000002"/>
    <x v="3502"/>
    <n v="2878800"/>
    <x v="0"/>
    <n v="207.800003"/>
    <n v="208.83999600000001"/>
    <n v="203.929993"/>
    <n v="206.259995"/>
    <n v="203.06243900000001"/>
    <n v="9939400"/>
  </r>
  <r>
    <x v="3568"/>
    <x v="2"/>
    <x v="2"/>
    <x v="14"/>
    <x v="0"/>
    <n v="350"/>
    <n v="356.48001099999999"/>
    <n v="348.540009"/>
    <n v="354.13000499999998"/>
    <x v="3503"/>
    <n v="2921200"/>
    <x v="0"/>
    <n v="207.990005"/>
    <n v="210.33000200000001"/>
    <n v="206.88000500000001"/>
    <n v="208.479996"/>
    <n v="205.24804700000001"/>
    <n v="9520100"/>
  </r>
  <r>
    <x v="3569"/>
    <x v="3"/>
    <x v="2"/>
    <x v="14"/>
    <x v="0"/>
    <n v="354.67001299999998"/>
    <n v="358.60998499999999"/>
    <n v="349.64999399999999"/>
    <n v="356.07000699999998"/>
    <x v="3504"/>
    <n v="2339500"/>
    <x v="0"/>
    <n v="210.529999"/>
    <n v="214.88000500000001"/>
    <n v="208.550003"/>
    <n v="213.470001"/>
    <n v="210.16066000000001"/>
    <n v="6789700"/>
  </r>
  <r>
    <x v="3570"/>
    <x v="4"/>
    <x v="2"/>
    <x v="14"/>
    <x v="0"/>
    <n v="350.39999399999999"/>
    <n v="357.82998700000002"/>
    <n v="350.39999399999999"/>
    <n v="357.51001000000002"/>
    <x v="3505"/>
    <n v="1848700"/>
    <x v="0"/>
    <n v="210.71000699999999"/>
    <n v="215.949997"/>
    <n v="210.5"/>
    <n v="215.86999499999999"/>
    <n v="212.52346800000001"/>
    <n v="5553700"/>
  </r>
  <r>
    <x v="3571"/>
    <x v="0"/>
    <x v="2"/>
    <x v="14"/>
    <x v="0"/>
    <n v="359"/>
    <n v="359"/>
    <n v="349.89001500000001"/>
    <n v="352.16000400000001"/>
    <x v="3506"/>
    <n v="2477600"/>
    <x v="0"/>
    <n v="215.229996"/>
    <n v="216.63000500000001"/>
    <n v="212.050003"/>
    <n v="213.320007"/>
    <n v="210.01300000000001"/>
    <n v="4063400"/>
  </r>
  <r>
    <x v="3572"/>
    <x v="1"/>
    <x v="2"/>
    <x v="14"/>
    <x v="0"/>
    <n v="350.39999399999999"/>
    <n v="351.11999500000002"/>
    <n v="345.35000600000001"/>
    <n v="346.540009"/>
    <x v="3507"/>
    <n v="2467400"/>
    <x v="0"/>
    <n v="212"/>
    <n v="213.449997"/>
    <n v="209.75"/>
    <n v="210.259995"/>
    <n v="207.000427"/>
    <n v="4596800"/>
  </r>
  <r>
    <x v="3573"/>
    <x v="2"/>
    <x v="2"/>
    <x v="14"/>
    <x v="0"/>
    <n v="354.33999599999999"/>
    <n v="354.54998799999998"/>
    <n v="351.04998799999998"/>
    <n v="353.38000499999998"/>
    <x v="3508"/>
    <n v="2443700"/>
    <x v="0"/>
    <n v="214.83000200000001"/>
    <n v="214.83999600000001"/>
    <n v="211.30999800000001"/>
    <n v="212.10000600000001"/>
    <n v="208.81191999999999"/>
    <n v="5746400"/>
  </r>
  <r>
    <x v="3574"/>
    <x v="3"/>
    <x v="2"/>
    <x v="14"/>
    <x v="0"/>
    <n v="355.85000600000001"/>
    <n v="355.85000600000001"/>
    <n v="350.35000600000001"/>
    <n v="350.57998700000002"/>
    <x v="3509"/>
    <n v="2609400"/>
    <x v="0"/>
    <n v="213.28999300000001"/>
    <n v="213.5"/>
    <n v="210.58999600000001"/>
    <n v="211.08000200000001"/>
    <n v="208.17581200000001"/>
    <n v="6639600"/>
  </r>
  <r>
    <x v="3575"/>
    <x v="4"/>
    <x v="2"/>
    <x v="14"/>
    <x v="0"/>
    <n v="354.73998999999998"/>
    <n v="355.45001200000002"/>
    <n v="350.26001000000002"/>
    <n v="354.26998900000001"/>
    <x v="3510"/>
    <n v="2514200"/>
    <x v="0"/>
    <n v="213"/>
    <n v="213.220001"/>
    <n v="210.10000600000001"/>
    <n v="211.33000200000001"/>
    <n v="208.42236299999999"/>
    <n v="6443700"/>
  </r>
  <r>
    <x v="3576"/>
    <x v="0"/>
    <x v="2"/>
    <x v="14"/>
    <x v="0"/>
    <n v="352.32998700000002"/>
    <n v="361.95001200000002"/>
    <n v="350.82000699999998"/>
    <n v="359.95001200000002"/>
    <x v="3511"/>
    <n v="2526300"/>
    <x v="0"/>
    <n v="210.36999499999999"/>
    <n v="216.740005"/>
    <n v="210.36999499999999"/>
    <n v="216.41999799999999"/>
    <n v="213.44232199999999"/>
    <n v="5290600"/>
  </r>
  <r>
    <x v="3577"/>
    <x v="1"/>
    <x v="2"/>
    <x v="14"/>
    <x v="0"/>
    <n v="354.26998900000001"/>
    <n v="360"/>
    <n v="353.10000600000001"/>
    <n v="359.25"/>
    <x v="3512"/>
    <n v="2448700"/>
    <x v="0"/>
    <n v="214.550003"/>
    <n v="217.61000100000001"/>
    <n v="212.13000500000001"/>
    <n v="217.13999899999999"/>
    <n v="214.15240499999999"/>
    <n v="6564400"/>
  </r>
  <r>
    <x v="3578"/>
    <x v="2"/>
    <x v="2"/>
    <x v="14"/>
    <x v="0"/>
    <n v="353.5"/>
    <n v="356.959991"/>
    <n v="351.75"/>
    <n v="355.32998700000002"/>
    <x v="3513"/>
    <n v="2439900"/>
    <x v="0"/>
    <n v="215"/>
    <n v="216.179993"/>
    <n v="212.75"/>
    <n v="214.520004"/>
    <n v="211.56845100000001"/>
    <n v="4902500"/>
  </r>
  <r>
    <x v="3579"/>
    <x v="3"/>
    <x v="2"/>
    <x v="14"/>
    <x v="0"/>
    <n v="354.32000699999998"/>
    <n v="359.51998900000001"/>
    <n v="353.57000699999998"/>
    <n v="357.35998499999999"/>
    <x v="3514"/>
    <n v="1934900"/>
    <x v="0"/>
    <n v="213.86999499999999"/>
    <n v="216"/>
    <n v="212.429993"/>
    <n v="215.25"/>
    <n v="212.28840600000001"/>
    <n v="4516400"/>
  </r>
  <r>
    <x v="3580"/>
    <x v="4"/>
    <x v="2"/>
    <x v="14"/>
    <x v="0"/>
    <n v="356.63000499999998"/>
    <n v="356.76998900000001"/>
    <n v="353.55999800000001"/>
    <n v="354.27999899999998"/>
    <x v="3515"/>
    <n v="1740700"/>
    <x v="0"/>
    <n v="214.11000100000001"/>
    <n v="215.229996"/>
    <n v="212.38999899999999"/>
    <n v="212.820007"/>
    <n v="209.89186100000001"/>
    <n v="4178800"/>
  </r>
  <r>
    <x v="3581"/>
    <x v="0"/>
    <x v="2"/>
    <x v="14"/>
    <x v="0"/>
    <n v="350"/>
    <n v="351"/>
    <n v="344.27999899999998"/>
    <n v="345.51001000000002"/>
    <x v="3516"/>
    <n v="2312400"/>
    <x v="0"/>
    <n v="209.94000199999999"/>
    <n v="211.25"/>
    <n v="208.199997"/>
    <n v="208.61000100000001"/>
    <n v="205.73980700000001"/>
    <n v="5139500"/>
  </r>
  <r>
    <x v="3582"/>
    <x v="1"/>
    <x v="2"/>
    <x v="14"/>
    <x v="0"/>
    <n v="342.69000199999999"/>
    <n v="345.209991"/>
    <n v="339.36999500000002"/>
    <n v="340.89001500000001"/>
    <x v="3517"/>
    <n v="2240700"/>
    <x v="0"/>
    <n v="208"/>
    <n v="209.300003"/>
    <n v="206.529999"/>
    <n v="206.800003"/>
    <n v="203.954666"/>
    <n v="3525500"/>
  </r>
  <r>
    <x v="3583"/>
    <x v="2"/>
    <x v="2"/>
    <x v="14"/>
    <x v="0"/>
    <n v="340.17999300000002"/>
    <n v="342.290009"/>
    <n v="338.35000600000001"/>
    <n v="339.709991"/>
    <x v="3518"/>
    <n v="2218400"/>
    <x v="0"/>
    <n v="206.63000500000001"/>
    <n v="208.35000600000001"/>
    <n v="205.679993"/>
    <n v="206.66999799999999"/>
    <n v="203.82647700000001"/>
    <n v="4230800"/>
  </r>
  <r>
    <x v="3584"/>
    <x v="3"/>
    <x v="2"/>
    <x v="14"/>
    <x v="0"/>
    <n v="340"/>
    <n v="345.13000499999998"/>
    <n v="337.32000699999998"/>
    <n v="344.67001299999998"/>
    <x v="3519"/>
    <n v="2228500"/>
    <x v="0"/>
    <n v="207.38999899999999"/>
    <n v="209.91000399999999"/>
    <n v="206.5"/>
    <n v="209.820007"/>
    <n v="206.933121"/>
    <n v="4495000"/>
  </r>
  <r>
    <x v="3585"/>
    <x v="4"/>
    <x v="2"/>
    <x v="14"/>
    <x v="0"/>
    <n v="345.04998799999998"/>
    <n v="345.64001500000001"/>
    <n v="331.70001200000002"/>
    <n v="331.959991"/>
    <x v="3520"/>
    <n v="1925000"/>
    <x v="0"/>
    <n v="209.770004"/>
    <n v="210.259995"/>
    <n v="202.699997"/>
    <n v="202.88999899999999"/>
    <n v="200.09849500000001"/>
    <n v="5060200"/>
  </r>
  <r>
    <x v="3586"/>
    <x v="0"/>
    <x v="2"/>
    <x v="14"/>
    <x v="0"/>
    <n v="329.98998999999998"/>
    <n v="332.80999800000001"/>
    <n v="327.76998900000001"/>
    <n v="329.35000600000001"/>
    <x v="3521"/>
    <n v="2308200"/>
    <x v="0"/>
    <n v="201.25"/>
    <n v="203.96000699999999"/>
    <n v="200.61999499999999"/>
    <n v="202.33000200000001"/>
    <n v="199.546188"/>
    <n v="4476200"/>
  </r>
  <r>
    <x v="3587"/>
    <x v="1"/>
    <x v="2"/>
    <x v="14"/>
    <x v="0"/>
    <n v="331"/>
    <n v="332.97000100000002"/>
    <n v="325.57000699999998"/>
    <n v="327.80999800000001"/>
    <x v="3522"/>
    <n v="2618900"/>
    <x v="0"/>
    <n v="203.91999799999999"/>
    <n v="204.41000399999999"/>
    <n v="200.21000699999999"/>
    <n v="201.38000500000001"/>
    <n v="198.609253"/>
    <n v="3918200"/>
  </r>
  <r>
    <x v="3588"/>
    <x v="2"/>
    <x v="2"/>
    <x v="14"/>
    <x v="0"/>
    <n v="328.290009"/>
    <n v="331.17999300000002"/>
    <n v="324.27999899999998"/>
    <n v="324.36999500000002"/>
    <x v="3523"/>
    <n v="3129000"/>
    <x v="0"/>
    <n v="201"/>
    <n v="203.16999799999999"/>
    <n v="198.63999899999999"/>
    <n v="198.71000699999999"/>
    <n v="195.975998"/>
    <n v="6559000"/>
  </r>
  <r>
    <x v="3589"/>
    <x v="3"/>
    <x v="3"/>
    <x v="14"/>
    <x v="0"/>
    <n v="323.80999800000001"/>
    <n v="325.60998499999999"/>
    <n v="319.209991"/>
    <n v="325.25"/>
    <x v="3524"/>
    <n v="2493200"/>
    <x v="0"/>
    <n v="198.720001"/>
    <n v="200.429993"/>
    <n v="196.66000399999999"/>
    <n v="200.13000500000001"/>
    <n v="197.376465"/>
    <n v="5608300"/>
  </r>
  <r>
    <x v="3590"/>
    <x v="4"/>
    <x v="3"/>
    <x v="14"/>
    <x v="0"/>
    <n v="329.41000400000001"/>
    <n v="329.67001299999998"/>
    <n v="320.52999899999998"/>
    <n v="322.55999800000001"/>
    <x v="3525"/>
    <n v="1936800"/>
    <x v="0"/>
    <n v="202.44000199999999"/>
    <n v="202.479996"/>
    <n v="196.85000600000001"/>
    <n v="197.759995"/>
    <n v="195.03904700000001"/>
    <n v="4508100"/>
  </r>
  <r>
    <x v="3591"/>
    <x v="1"/>
    <x v="3"/>
    <x v="14"/>
    <x v="0"/>
    <n v="322.5"/>
    <n v="326.98998999999998"/>
    <n v="320.55999800000001"/>
    <n v="324.07998700000002"/>
    <x v="3526"/>
    <n v="2043400"/>
    <x v="0"/>
    <n v="197.89999399999999"/>
    <n v="200.03999300000001"/>
    <n v="196.39999399999999"/>
    <n v="198.63999899999999"/>
    <n v="195.90695199999999"/>
    <n v="4547800"/>
  </r>
  <r>
    <x v="3592"/>
    <x v="2"/>
    <x v="3"/>
    <x v="14"/>
    <x v="0"/>
    <n v="324.07998700000002"/>
    <n v="329.20001200000002"/>
    <n v="322.04998799999998"/>
    <n v="328.61999500000002"/>
    <x v="3527"/>
    <n v="1998300"/>
    <x v="0"/>
    <n v="198.71000699999999"/>
    <n v="201.13999899999999"/>
    <n v="197.220001"/>
    <n v="200.41999799999999"/>
    <n v="197.66244499999999"/>
    <n v="4098300"/>
  </r>
  <r>
    <x v="3593"/>
    <x v="3"/>
    <x v="3"/>
    <x v="14"/>
    <x v="0"/>
    <n v="324.52999899999998"/>
    <n v="330.290009"/>
    <n v="323.48001099999999"/>
    <n v="330.07000699999998"/>
    <x v="3528"/>
    <n v="2114000"/>
    <x v="0"/>
    <n v="197.39999399999999"/>
    <n v="201.11000100000001"/>
    <n v="196.96000699999999"/>
    <n v="200.71000699999999"/>
    <n v="197.948486"/>
    <n v="4377600"/>
  </r>
  <r>
    <x v="3594"/>
    <x v="4"/>
    <x v="3"/>
    <x v="14"/>
    <x v="0"/>
    <n v="330.540009"/>
    <n v="337.01998900000001"/>
    <n v="330.14999399999999"/>
    <n v="335.85000600000001"/>
    <x v="3529"/>
    <n v="1815700"/>
    <x v="0"/>
    <n v="202.070007"/>
    <n v="206.39999399999999"/>
    <n v="201.35000600000001"/>
    <n v="205.199997"/>
    <n v="202.37669399999999"/>
    <n v="4885600"/>
  </r>
  <r>
    <x v="3595"/>
    <x v="0"/>
    <x v="3"/>
    <x v="14"/>
    <x v="0"/>
    <n v="338.08999599999999"/>
    <n v="339.48001099999999"/>
    <n v="335.94000199999999"/>
    <n v="338.42001299999998"/>
    <x v="3530"/>
    <n v="2097800"/>
    <x v="0"/>
    <n v="206.5"/>
    <n v="207.19000199999999"/>
    <n v="204.949997"/>
    <n v="206.63000500000001"/>
    <n v="203.787048"/>
    <n v="3812300"/>
  </r>
  <r>
    <x v="3596"/>
    <x v="1"/>
    <x v="3"/>
    <x v="14"/>
    <x v="0"/>
    <n v="330"/>
    <n v="332.79998799999998"/>
    <n v="324.57998700000002"/>
    <n v="325.44000199999999"/>
    <x v="3531"/>
    <n v="2316900"/>
    <x v="0"/>
    <n v="202.050003"/>
    <n v="203.470001"/>
    <n v="198.86999499999999"/>
    <n v="199.66999799999999"/>
    <n v="196.92276000000001"/>
    <n v="5217900"/>
  </r>
  <r>
    <x v="3597"/>
    <x v="2"/>
    <x v="3"/>
    <x v="14"/>
    <x v="0"/>
    <n v="327.040009"/>
    <n v="328.48001099999999"/>
    <n v="323.35000600000001"/>
    <n v="325.85000600000001"/>
    <x v="3532"/>
    <n v="2657900"/>
    <x v="0"/>
    <n v="200"/>
    <n v="200.88000500000001"/>
    <n v="198.05999800000001"/>
    <n v="199.41000399999999"/>
    <n v="196.66636700000001"/>
    <n v="4632800"/>
  </r>
  <r>
    <x v="3598"/>
    <x v="3"/>
    <x v="3"/>
    <x v="14"/>
    <x v="0"/>
    <n v="323.58999599999999"/>
    <n v="325.94000199999999"/>
    <n v="315.17001299999998"/>
    <n v="316.959991"/>
    <x v="3533"/>
    <n v="2486800"/>
    <x v="0"/>
    <n v="198.08999600000001"/>
    <n v="200.30999800000001"/>
    <n v="194.529999"/>
    <n v="195.36999499999999"/>
    <n v="192.681915"/>
    <n v="6099300"/>
  </r>
  <r>
    <x v="3599"/>
    <x v="4"/>
    <x v="3"/>
    <x v="14"/>
    <x v="0"/>
    <n v="312.85000600000001"/>
    <n v="315.63000499999998"/>
    <n v="309.10998499999999"/>
    <n v="315.13000499999998"/>
    <x v="3534"/>
    <n v="3650900"/>
    <x v="0"/>
    <n v="190.220001"/>
    <n v="193.820007"/>
    <n v="188.220001"/>
    <n v="193.300003"/>
    <n v="190.640411"/>
    <n v="9398200"/>
  </r>
  <r>
    <x v="3600"/>
    <x v="0"/>
    <x v="3"/>
    <x v="14"/>
    <x v="0"/>
    <n v="311.95001200000002"/>
    <n v="315.45001200000002"/>
    <n v="310.25"/>
    <n v="314.02999899999998"/>
    <x v="3535"/>
    <n v="2369700"/>
    <x v="0"/>
    <n v="191.58999600000001"/>
    <n v="193.990005"/>
    <n v="190.71000699999999"/>
    <n v="193.13000500000001"/>
    <n v="190.47276299999999"/>
    <n v="8133600"/>
  </r>
  <r>
    <x v="3601"/>
    <x v="1"/>
    <x v="3"/>
    <x v="14"/>
    <x v="0"/>
    <n v="311.16000400000001"/>
    <n v="314.36999500000002"/>
    <n v="309.44000199999999"/>
    <n v="313.26998900000001"/>
    <x v="3536"/>
    <n v="2769600"/>
    <x v="0"/>
    <n v="191.10000600000001"/>
    <n v="193.029999"/>
    <n v="190.28999300000001"/>
    <n v="192.070007"/>
    <n v="189.42733799999999"/>
    <n v="5292500"/>
  </r>
  <r>
    <x v="3602"/>
    <x v="2"/>
    <x v="3"/>
    <x v="14"/>
    <x v="0"/>
    <n v="314.48001099999999"/>
    <n v="314.98001099999999"/>
    <n v="304.22000100000002"/>
    <n v="304.5"/>
    <x v="3537"/>
    <n v="2366300"/>
    <x v="0"/>
    <n v="192.529999"/>
    <n v="193.08999600000001"/>
    <n v="187"/>
    <n v="187.020004"/>
    <n v="184.44682299999999"/>
    <n v="6705900"/>
  </r>
  <r>
    <x v="3603"/>
    <x v="3"/>
    <x v="3"/>
    <x v="14"/>
    <x v="0"/>
    <n v="302.95001200000002"/>
    <n v="303.07998700000002"/>
    <n v="296.58999599999999"/>
    <n v="298.35998499999999"/>
    <x v="3538"/>
    <n v="3176500"/>
    <x v="0"/>
    <n v="186.35000600000001"/>
    <n v="187.21000699999999"/>
    <n v="184.66000399999999"/>
    <n v="185.78999300000001"/>
    <n v="183.23374899999999"/>
    <n v="6604700"/>
  </r>
  <r>
    <x v="3604"/>
    <x v="4"/>
    <x v="3"/>
    <x v="14"/>
    <x v="0"/>
    <n v="293.13000499999998"/>
    <n v="294.57000699999998"/>
    <n v="290.23998999999998"/>
    <n v="293.57998700000002"/>
    <x v="3539"/>
    <n v="3245900"/>
    <x v="0"/>
    <n v="183.470001"/>
    <n v="184.58000200000001"/>
    <n v="182.229996"/>
    <n v="183.96000699999999"/>
    <n v="181.42894000000001"/>
    <n v="10755800"/>
  </r>
  <r>
    <x v="3605"/>
    <x v="0"/>
    <x v="3"/>
    <x v="14"/>
    <x v="0"/>
    <n v="290.04998799999998"/>
    <n v="295.33999599999999"/>
    <n v="289.11999500000002"/>
    <n v="290.10998499999999"/>
    <x v="3540"/>
    <n v="3635600"/>
    <x v="0"/>
    <n v="183.03999300000001"/>
    <n v="184.5"/>
    <n v="179.89999399999999"/>
    <n v="180.58999600000001"/>
    <n v="178.105301"/>
    <n v="9914600"/>
  </r>
  <r>
    <x v="3606"/>
    <x v="1"/>
    <x v="3"/>
    <x v="14"/>
    <x v="0"/>
    <n v="295.47000100000002"/>
    <n v="297.89999399999999"/>
    <n v="284.79998799999998"/>
    <n v="286.48001099999999"/>
    <x v="3541"/>
    <n v="4073300"/>
    <x v="0"/>
    <n v="182.509995"/>
    <n v="184.85000600000001"/>
    <n v="177.020004"/>
    <n v="177.86999499999999"/>
    <n v="175.422729"/>
    <n v="9799600"/>
  </r>
  <r>
    <x v="3607"/>
    <x v="2"/>
    <x v="3"/>
    <x v="14"/>
    <x v="0"/>
    <n v="285.10998499999999"/>
    <n v="292.98001099999999"/>
    <n v="281.69000199999999"/>
    <n v="290.17999300000002"/>
    <x v="3542"/>
    <n v="5611400"/>
    <x v="0"/>
    <n v="177.259995"/>
    <n v="180.10000600000001"/>
    <n v="174.83000200000001"/>
    <n v="179.179993"/>
    <n v="176.714676"/>
    <n v="9751000"/>
  </r>
  <r>
    <x v="3608"/>
    <x v="3"/>
    <x v="3"/>
    <x v="14"/>
    <x v="0"/>
    <n v="288.35000600000001"/>
    <n v="292.07000699999998"/>
    <n v="284.85000600000001"/>
    <n v="286.76998900000001"/>
    <x v="3543"/>
    <n v="3439700"/>
    <x v="0"/>
    <n v="178.83000200000001"/>
    <n v="182.240005"/>
    <n v="178.729996"/>
    <n v="180.05999800000001"/>
    <n v="177.582581"/>
    <n v="9105200"/>
  </r>
  <r>
    <x v="3609"/>
    <x v="4"/>
    <x v="3"/>
    <x v="14"/>
    <x v="0"/>
    <n v="286.85998499999999"/>
    <n v="290.76001000000002"/>
    <n v="284.33999599999999"/>
    <n v="284.33999599999999"/>
    <x v="3544"/>
    <n v="3804200"/>
    <x v="0"/>
    <n v="180.05999800000001"/>
    <n v="182.91999799999999"/>
    <n v="177.60000600000001"/>
    <n v="177.64999399999999"/>
    <n v="175.20571899999999"/>
    <n v="9472300"/>
  </r>
  <r>
    <x v="3610"/>
    <x v="0"/>
    <x v="4"/>
    <x v="14"/>
    <x v="0"/>
    <n v="287.85000600000001"/>
    <n v="292.75"/>
    <n v="284.92001299999998"/>
    <n v="290.48001099999999"/>
    <x v="3545"/>
    <n v="5285200"/>
    <x v="0"/>
    <n v="179.33999600000001"/>
    <n v="183.36000100000001"/>
    <n v="178.14999399999999"/>
    <n v="181.64999399999999"/>
    <n v="179.15069600000001"/>
    <n v="8842300"/>
  </r>
  <r>
    <x v="3611"/>
    <x v="1"/>
    <x v="4"/>
    <x v="14"/>
    <x v="0"/>
    <n v="296.19000199999999"/>
    <n v="303.97000100000002"/>
    <n v="295.98001099999999"/>
    <n v="301.26998900000001"/>
    <x v="3546"/>
    <n v="3949200"/>
    <x v="0"/>
    <n v="185.050003"/>
    <n v="186.21000699999999"/>
    <n v="183.070007"/>
    <n v="185.64999399999999"/>
    <n v="183.09567300000001"/>
    <n v="7081400"/>
  </r>
  <r>
    <x v="3612"/>
    <x v="2"/>
    <x v="4"/>
    <x v="14"/>
    <x v="0"/>
    <n v="297.98001099999999"/>
    <n v="306.60000600000001"/>
    <n v="297.25"/>
    <n v="304.20001200000002"/>
    <x v="3547"/>
    <n v="2845200"/>
    <x v="0"/>
    <n v="183.33999600000001"/>
    <n v="188.820007"/>
    <n v="182.36000100000001"/>
    <n v="187.66999799999999"/>
    <n v="185.087906"/>
    <n v="6119900"/>
  </r>
  <r>
    <x v="3613"/>
    <x v="3"/>
    <x v="4"/>
    <x v="14"/>
    <x v="0"/>
    <n v="302.57998700000002"/>
    <n v="305.04998799999998"/>
    <n v="298.85998499999999"/>
    <n v="299.23001099999999"/>
    <x v="3548"/>
    <n v="2494400"/>
    <x v="0"/>
    <n v="186.64999399999999"/>
    <n v="188.050003"/>
    <n v="185.25"/>
    <n v="185.58999600000001"/>
    <n v="183.036484"/>
    <n v="5163000"/>
  </r>
  <r>
    <x v="3614"/>
    <x v="4"/>
    <x v="4"/>
    <x v="14"/>
    <x v="0"/>
    <n v="296.66000400000001"/>
    <n v="297.19000199999999"/>
    <n v="292.98998999999998"/>
    <n v="294.97000100000002"/>
    <x v="3549"/>
    <n v="2210800"/>
    <x v="0"/>
    <n v="183.449997"/>
    <n v="184.61000100000001"/>
    <n v="181.929993"/>
    <n v="183.83000200000001"/>
    <n v="181.300735"/>
    <n v="5610300"/>
  </r>
  <r>
    <x v="3615"/>
    <x v="0"/>
    <x v="4"/>
    <x v="14"/>
    <x v="0"/>
    <n v="297.040009"/>
    <n v="297.25"/>
    <n v="289.540009"/>
    <n v="291.77999899999998"/>
    <x v="3550"/>
    <n v="1783500"/>
    <x v="0"/>
    <n v="184.13000500000001"/>
    <n v="184.779999"/>
    <n v="180.89999399999999"/>
    <n v="182.179993"/>
    <n v="179.67340100000001"/>
    <n v="4743800"/>
  </r>
  <r>
    <x v="3616"/>
    <x v="1"/>
    <x v="4"/>
    <x v="14"/>
    <x v="0"/>
    <n v="289.82998700000002"/>
    <n v="290.39001500000001"/>
    <n v="284.42001299999998"/>
    <n v="286.04998799999998"/>
    <x v="3551"/>
    <n v="3554900"/>
    <x v="0"/>
    <n v="180.36999499999999"/>
    <n v="181.63999899999999"/>
    <n v="178.19000199999999"/>
    <n v="179.13999899999999"/>
    <n v="176.67523199999999"/>
    <n v="6294500"/>
  </r>
  <r>
    <x v="3617"/>
    <x v="2"/>
    <x v="4"/>
    <x v="14"/>
    <x v="0"/>
    <n v="286.540009"/>
    <n v="287.48998999999998"/>
    <n v="283.209991"/>
    <n v="283.38000499999998"/>
    <x v="3552"/>
    <n v="2646800"/>
    <x v="0"/>
    <n v="179.08999600000001"/>
    <n v="180.58999600000001"/>
    <n v="178.220001"/>
    <n v="178.240005"/>
    <n v="175.787643"/>
    <n v="4884300"/>
  </r>
  <r>
    <x v="3618"/>
    <x v="3"/>
    <x v="4"/>
    <x v="14"/>
    <x v="0"/>
    <n v="277.27999899999998"/>
    <n v="295.42999300000002"/>
    <n v="276.86999500000002"/>
    <n v="293.959991"/>
    <x v="3553"/>
    <n v="3322800"/>
    <x v="0"/>
    <n v="175"/>
    <n v="185.36999499999999"/>
    <n v="174.60000600000001"/>
    <n v="184.66000399999999"/>
    <n v="182.119293"/>
    <n v="8426400"/>
  </r>
  <r>
    <x v="3619"/>
    <x v="4"/>
    <x v="4"/>
    <x v="14"/>
    <x v="0"/>
    <n v="295.85998499999999"/>
    <n v="298.61999500000002"/>
    <n v="287.83999599999999"/>
    <n v="288.69000199999999"/>
    <x v="3554"/>
    <n v="3106300"/>
    <x v="0"/>
    <n v="186.78999300000001"/>
    <n v="187.13000500000001"/>
    <n v="182.070007"/>
    <n v="182.61999499999999"/>
    <n v="180.10737599999999"/>
    <n v="6449400"/>
  </r>
  <r>
    <x v="3620"/>
    <x v="0"/>
    <x v="4"/>
    <x v="14"/>
    <x v="0"/>
    <n v="295.42001299999998"/>
    <n v="298.73001099999999"/>
    <n v="291.33999599999999"/>
    <n v="295.040009"/>
    <x v="3555"/>
    <n v="3417600"/>
    <x v="0"/>
    <n v="186"/>
    <n v="188.570007"/>
    <n v="182.85000600000001"/>
    <n v="185.25"/>
    <n v="182.70117200000001"/>
    <n v="13952100"/>
  </r>
  <r>
    <x v="3621"/>
    <x v="1"/>
    <x v="4"/>
    <x v="14"/>
    <x v="0"/>
    <n v="303.17001299999998"/>
    <n v="303.70001200000002"/>
    <n v="296.54998799999998"/>
    <n v="300.38000499999998"/>
    <x v="3556"/>
    <n v="3096000"/>
    <x v="0"/>
    <n v="189.490005"/>
    <n v="190.19000199999999"/>
    <n v="185.740005"/>
    <n v="187.16999799999999"/>
    <n v="184.59477200000001"/>
    <n v="5209200"/>
  </r>
  <r>
    <x v="3622"/>
    <x v="2"/>
    <x v="4"/>
    <x v="14"/>
    <x v="0"/>
    <n v="295.459991"/>
    <n v="299.64001500000001"/>
    <n v="294.790009"/>
    <n v="297.76001000000002"/>
    <x v="3557"/>
    <n v="1914300"/>
    <x v="0"/>
    <n v="185.490005"/>
    <n v="187.63999899999999"/>
    <n v="184.759995"/>
    <n v="186.41000399999999"/>
    <n v="183.84522999999999"/>
    <n v="4927000"/>
  </r>
  <r>
    <x v="3623"/>
    <x v="3"/>
    <x v="4"/>
    <x v="14"/>
    <x v="0"/>
    <n v="297.75"/>
    <n v="302.73001099999999"/>
    <n v="295.60998499999999"/>
    <n v="296.27999899999998"/>
    <x v="3558"/>
    <n v="2463800"/>
    <x v="0"/>
    <n v="186.46000699999999"/>
    <n v="190.979996"/>
    <n v="186.429993"/>
    <n v="187.220001"/>
    <n v="184.64408900000001"/>
    <n v="5706700"/>
  </r>
  <r>
    <x v="3624"/>
    <x v="4"/>
    <x v="4"/>
    <x v="14"/>
    <x v="0"/>
    <n v="294.51001000000002"/>
    <n v="302.709991"/>
    <n v="293.5"/>
    <n v="302.36999500000002"/>
    <x v="3559"/>
    <n v="3599600"/>
    <x v="0"/>
    <n v="185.800003"/>
    <n v="190.949997"/>
    <n v="185.050003"/>
    <n v="190.36999499999999"/>
    <n v="187.75074799999999"/>
    <n v="7582500"/>
  </r>
  <r>
    <x v="3625"/>
    <x v="0"/>
    <x v="4"/>
    <x v="14"/>
    <x v="0"/>
    <n v="304.51998900000001"/>
    <n v="307"/>
    <n v="300.5"/>
    <n v="305.60000600000001"/>
    <x v="3560"/>
    <n v="3184100"/>
    <x v="0"/>
    <n v="191.41000399999999"/>
    <n v="193.13000500000001"/>
    <n v="189.10000600000001"/>
    <n v="190.71000699999999"/>
    <n v="188.08607499999999"/>
    <n v="7299200"/>
  </r>
  <r>
    <x v="3626"/>
    <x v="1"/>
    <x v="4"/>
    <x v="14"/>
    <x v="0"/>
    <n v="305.91000400000001"/>
    <n v="312.10000600000001"/>
    <n v="305.85998499999999"/>
    <n v="311.41000400000001"/>
    <x v="3561"/>
    <n v="3012400"/>
    <x v="0"/>
    <n v="190.86999499999999"/>
    <n v="195.229996"/>
    <n v="190.720001"/>
    <n v="194.38000500000001"/>
    <n v="191.705566"/>
    <n v="11907200"/>
  </r>
  <r>
    <x v="3627"/>
    <x v="2"/>
    <x v="4"/>
    <x v="14"/>
    <x v="0"/>
    <n v="312.290009"/>
    <n v="324.45001200000002"/>
    <n v="312.290009"/>
    <n v="319.51001000000002"/>
    <x v="3562"/>
    <n v="5278000"/>
    <x v="0"/>
    <n v="196.58000200000001"/>
    <n v="206.36999499999999"/>
    <n v="196.5"/>
    <n v="203.33000200000001"/>
    <n v="200.53242499999999"/>
    <n v="15450000"/>
  </r>
  <r>
    <x v="3628"/>
    <x v="3"/>
    <x v="4"/>
    <x v="14"/>
    <x v="0"/>
    <n v="316.17999300000002"/>
    <n v="323.07998700000002"/>
    <n v="314.05999800000001"/>
    <n v="319.36999500000002"/>
    <x v="3563"/>
    <n v="4725800"/>
    <x v="0"/>
    <n v="203.320007"/>
    <n v="206.320007"/>
    <n v="201.58999600000001"/>
    <n v="204.28999300000001"/>
    <n v="201.479218"/>
    <n v="7946700"/>
  </r>
  <r>
    <x v="3629"/>
    <x v="4"/>
    <x v="4"/>
    <x v="14"/>
    <x v="0"/>
    <n v="319.30999800000001"/>
    <n v="331.79998799999998"/>
    <n v="317.82000699999998"/>
    <n v="329.47000100000002"/>
    <x v="3564"/>
    <n v="3644400"/>
    <x v="0"/>
    <n v="205"/>
    <n v="211.520004"/>
    <n v="203.30999800000001"/>
    <n v="209.33999600000001"/>
    <n v="206.459732"/>
    <n v="8455600"/>
  </r>
  <r>
    <x v="3630"/>
    <x v="0"/>
    <x v="4"/>
    <x v="14"/>
    <x v="0"/>
    <n v="328.88000499999998"/>
    <n v="329.44000199999999"/>
    <n v="323.77999899999998"/>
    <n v="328.17999300000002"/>
    <x v="3565"/>
    <n v="3157900"/>
    <x v="0"/>
    <n v="208.91999799999999"/>
    <n v="209.61999499999999"/>
    <n v="206.199997"/>
    <n v="207.16000399999999"/>
    <n v="204.30973800000001"/>
    <n v="8674100"/>
  </r>
  <r>
    <x v="3631"/>
    <x v="1"/>
    <x v="5"/>
    <x v="14"/>
    <x v="0"/>
    <n v="332.22000100000002"/>
    <n v="333.64001500000001"/>
    <n v="327.08999599999999"/>
    <n v="333.19000199999999"/>
    <x v="3566"/>
    <n v="3660400"/>
    <x v="0"/>
    <n v="208.91000399999999"/>
    <n v="209.970001"/>
    <n v="205.33000200000001"/>
    <n v="206.929993"/>
    <n v="204.082886"/>
    <n v="5919500"/>
  </r>
  <r>
    <x v="3632"/>
    <x v="2"/>
    <x v="5"/>
    <x v="14"/>
    <x v="0"/>
    <n v="331.42001299999998"/>
    <n v="333"/>
    <n v="319.63000499999998"/>
    <n v="319.82000699999998"/>
    <x v="3567"/>
    <n v="3074900"/>
    <x v="0"/>
    <n v="205.759995"/>
    <n v="207"/>
    <n v="200.58000200000001"/>
    <n v="200.949997"/>
    <n v="198.18514999999999"/>
    <n v="6985600"/>
  </r>
  <r>
    <x v="3633"/>
    <x v="3"/>
    <x v="5"/>
    <x v="14"/>
    <x v="0"/>
    <n v="315.11999500000002"/>
    <n v="316.76998900000001"/>
    <n v="308.60000600000001"/>
    <n v="309.17001299999998"/>
    <x v="3568"/>
    <n v="2860900"/>
    <x v="0"/>
    <n v="198.279999"/>
    <n v="198.85000600000001"/>
    <n v="194.179993"/>
    <n v="194.75"/>
    <n v="192.07048"/>
    <n v="8236200"/>
  </r>
  <r>
    <x v="3634"/>
    <x v="4"/>
    <x v="5"/>
    <x v="14"/>
    <x v="0"/>
    <n v="313.83999599999999"/>
    <n v="323.13000499999998"/>
    <n v="313.23998999999998"/>
    <n v="318.36999500000002"/>
    <x v="3569"/>
    <n v="3414000"/>
    <x v="0"/>
    <n v="197"/>
    <n v="201.449997"/>
    <n v="195.33999600000001"/>
    <n v="196.979996"/>
    <n v="194.26980599999999"/>
    <n v="9680100"/>
  </r>
  <r>
    <x v="3635"/>
    <x v="0"/>
    <x v="5"/>
    <x v="14"/>
    <x v="0"/>
    <n v="322.45001200000002"/>
    <n v="325.79998799999998"/>
    <n v="317.709991"/>
    <n v="325.13000499999998"/>
    <x v="3570"/>
    <n v="2742100"/>
    <x v="0"/>
    <n v="198.320007"/>
    <n v="200.44000199999999"/>
    <n v="197.16999799999999"/>
    <n v="200.10000600000001"/>
    <n v="197.346878"/>
    <n v="7821300"/>
  </r>
  <r>
    <x v="3636"/>
    <x v="1"/>
    <x v="5"/>
    <x v="14"/>
    <x v="0"/>
    <n v="326.23001099999999"/>
    <n v="329.39999399999999"/>
    <n v="322.26001000000002"/>
    <n v="325.75"/>
    <x v="3571"/>
    <n v="2387500"/>
    <x v="0"/>
    <n v="201.66000399999999"/>
    <n v="204.11999499999999"/>
    <n v="199.740005"/>
    <n v="201.779999"/>
    <n v="199.00375399999999"/>
    <n v="6943700"/>
  </r>
  <r>
    <x v="3637"/>
    <x v="2"/>
    <x v="5"/>
    <x v="14"/>
    <x v="0"/>
    <n v="322.27999899999998"/>
    <n v="323.69000199999999"/>
    <n v="315.14999399999999"/>
    <n v="315.64001500000001"/>
    <x v="3572"/>
    <n v="3001200"/>
    <x v="0"/>
    <n v="200.699997"/>
    <n v="201.33000200000001"/>
    <n v="193.33000200000001"/>
    <n v="193.929993"/>
    <n v="191.689255"/>
    <n v="7320200"/>
  </r>
  <r>
    <x v="3638"/>
    <x v="3"/>
    <x v="5"/>
    <x v="14"/>
    <x v="0"/>
    <n v="331.17999300000002"/>
    <n v="337.39999399999999"/>
    <n v="329.16000400000001"/>
    <n v="337.26998900000001"/>
    <x v="3573"/>
    <n v="3255000"/>
    <x v="0"/>
    <n v="203.08999600000001"/>
    <n v="205.759995"/>
    <n v="200.020004"/>
    <n v="205.570007"/>
    <n v="203.19477800000001"/>
    <n v="8048900"/>
  </r>
  <r>
    <x v="3639"/>
    <x v="4"/>
    <x v="5"/>
    <x v="14"/>
    <x v="0"/>
    <n v="339"/>
    <n v="342.63000499999998"/>
    <n v="336.35998499999999"/>
    <n v="339.290009"/>
    <x v="3574"/>
    <n v="3734700"/>
    <x v="0"/>
    <n v="206"/>
    <n v="206.429993"/>
    <n v="202.14999399999999"/>
    <n v="205"/>
    <n v="202.63136299999999"/>
    <n v="9601000"/>
  </r>
  <r>
    <x v="3640"/>
    <x v="0"/>
    <x v="5"/>
    <x v="14"/>
    <x v="0"/>
    <n v="336.73998999999998"/>
    <n v="344.51001000000002"/>
    <n v="336.01998900000001"/>
    <n v="339.36999500000002"/>
    <x v="3575"/>
    <n v="2348900"/>
    <x v="0"/>
    <n v="203.5"/>
    <n v="209.16999799999999"/>
    <n v="203.21000699999999"/>
    <n v="206.86000100000001"/>
    <n v="204.469864"/>
    <n v="5796100"/>
  </r>
  <r>
    <x v="3641"/>
    <x v="1"/>
    <x v="5"/>
    <x v="14"/>
    <x v="0"/>
    <n v="346.58999599999999"/>
    <n v="351.22000100000002"/>
    <n v="339.48998999999998"/>
    <n v="343.51001000000002"/>
    <x v="3576"/>
    <n v="2983600"/>
    <x v="0"/>
    <n v="209.990005"/>
    <n v="213.729996"/>
    <n v="207.509995"/>
    <n v="209.990005"/>
    <n v="207.56372099999999"/>
    <n v="7316100"/>
  </r>
  <r>
    <x v="3642"/>
    <x v="2"/>
    <x v="5"/>
    <x v="14"/>
    <x v="0"/>
    <n v="343.16000400000001"/>
    <n v="345.13000499999998"/>
    <n v="340.10000600000001"/>
    <n v="342.76001000000002"/>
    <x v="3577"/>
    <n v="2579600"/>
    <x v="0"/>
    <n v="208.58000200000001"/>
    <n v="210.88999899999999"/>
    <n v="208.220001"/>
    <n v="210.13999899999999"/>
    <n v="207.711975"/>
    <n v="6125300"/>
  </r>
  <r>
    <x v="3643"/>
    <x v="3"/>
    <x v="5"/>
    <x v="14"/>
    <x v="0"/>
    <n v="339"/>
    <n v="341.92001299999998"/>
    <n v="337"/>
    <n v="341.26998900000001"/>
    <x v="3578"/>
    <n v="2004500"/>
    <x v="0"/>
    <n v="207.96000699999999"/>
    <n v="211.279999"/>
    <n v="207.320007"/>
    <n v="210.990005"/>
    <n v="208.55213900000001"/>
    <n v="5385600"/>
  </r>
  <r>
    <x v="3644"/>
    <x v="4"/>
    <x v="5"/>
    <x v="14"/>
    <x v="0"/>
    <n v="345.66000400000001"/>
    <n v="348.63000499999998"/>
    <n v="341.32998700000002"/>
    <n v="343.69000199999999"/>
    <x v="3579"/>
    <n v="2737700"/>
    <x v="0"/>
    <n v="213.16999799999999"/>
    <n v="214.16999799999999"/>
    <n v="209.740005"/>
    <n v="210.800003"/>
    <n v="208.36433400000001"/>
    <n v="8028500"/>
  </r>
  <r>
    <x v="3645"/>
    <x v="0"/>
    <x v="5"/>
    <x v="14"/>
    <x v="0"/>
    <n v="343"/>
    <n v="344.25"/>
    <n v="337.61999500000002"/>
    <n v="338.25"/>
    <x v="3580"/>
    <n v="1965100"/>
    <x v="0"/>
    <n v="210.300003"/>
    <n v="210.550003"/>
    <n v="205.88999899999999"/>
    <n v="206.320007"/>
    <n v="203.93609599999999"/>
    <n v="10450900"/>
  </r>
  <r>
    <x v="3646"/>
    <x v="1"/>
    <x v="5"/>
    <x v="14"/>
    <x v="0"/>
    <n v="339.82998700000002"/>
    <n v="345.32000699999998"/>
    <n v="337.55999800000001"/>
    <n v="344.959991"/>
    <x v="3581"/>
    <n v="2510700"/>
    <x v="0"/>
    <n v="207.53999300000001"/>
    <n v="210.479996"/>
    <n v="205.35000600000001"/>
    <n v="210.33000200000001"/>
    <n v="207.89977999999999"/>
    <n v="5273100"/>
  </r>
  <r>
    <x v="3647"/>
    <x v="2"/>
    <x v="5"/>
    <x v="14"/>
    <x v="0"/>
    <n v="344.63000499999998"/>
    <n v="350.79998799999998"/>
    <n v="344.14999399999999"/>
    <n v="348.64001500000001"/>
    <x v="3582"/>
    <n v="1937300"/>
    <x v="0"/>
    <n v="210"/>
    <n v="212.83000200000001"/>
    <n v="209.91999799999999"/>
    <n v="211.729996"/>
    <n v="209.28358499999999"/>
    <n v="3807300"/>
  </r>
  <r>
    <x v="3648"/>
    <x v="4"/>
    <x v="5"/>
    <x v="14"/>
    <x v="0"/>
    <n v="348.959991"/>
    <n v="351.39999399999999"/>
    <n v="348.07998700000002"/>
    <n v="351.290009"/>
    <x v="3583"/>
    <n v="944400"/>
    <x v="0"/>
    <n v="211.71000699999999"/>
    <n v="214"/>
    <n v="211.38999899999999"/>
    <n v="213.78999300000001"/>
    <n v="211.31977800000001"/>
    <n v="1993500"/>
  </r>
  <r>
    <x v="3649"/>
    <x v="0"/>
    <x v="5"/>
    <x v="14"/>
    <x v="0"/>
    <n v="346.67999300000002"/>
    <n v="350.23001099999999"/>
    <n v="343.23001099999999"/>
    <n v="344.58999599999999"/>
    <x v="3584"/>
    <n v="2226200"/>
    <x v="0"/>
    <n v="212.259995"/>
    <n v="214.470001"/>
    <n v="210.64999399999999"/>
    <n v="211.259995"/>
    <n v="208.819016"/>
    <n v="10229400"/>
  </r>
  <r>
    <x v="3650"/>
    <x v="1"/>
    <x v="5"/>
    <x v="14"/>
    <x v="0"/>
    <n v="343.64999399999999"/>
    <n v="344.72000100000002"/>
    <n v="340.75"/>
    <n v="343.13000499999998"/>
    <x v="3585"/>
    <n v="1724200"/>
    <x v="0"/>
    <n v="209.35000600000001"/>
    <n v="210.14999399999999"/>
    <n v="207.35000600000001"/>
    <n v="209.05999800000001"/>
    <n v="206.644409"/>
    <n v="8986900"/>
  </r>
  <r>
    <x v="3651"/>
    <x v="2"/>
    <x v="5"/>
    <x v="14"/>
    <x v="0"/>
    <n v="342.85000600000001"/>
    <n v="356.39999399999999"/>
    <n v="341.48001099999999"/>
    <n v="356.39999399999999"/>
    <x v="3586"/>
    <n v="4252300"/>
    <x v="0"/>
    <n v="208.220001"/>
    <n v="217"/>
    <n v="208.009995"/>
    <n v="217"/>
    <n v="214.492706"/>
    <n v="13918100"/>
  </r>
  <r>
    <x v="3652"/>
    <x v="3"/>
    <x v="6"/>
    <x v="14"/>
    <x v="0"/>
    <n v="357.98998999999998"/>
    <n v="361.57998700000002"/>
    <n v="354.04998799999998"/>
    <n v="360.79998799999998"/>
    <x v="3587"/>
    <n v="3374700"/>
    <x v="0"/>
    <n v="217"/>
    <n v="218.64999399999999"/>
    <n v="215.300003"/>
    <n v="217"/>
    <n v="214.492706"/>
    <n v="11261500"/>
  </r>
  <r>
    <x v="3653"/>
    <x v="4"/>
    <x v="6"/>
    <x v="14"/>
    <x v="0"/>
    <n v="357.45001200000002"/>
    <n v="362.290009"/>
    <n v="356.05999800000001"/>
    <n v="360.05999800000001"/>
    <x v="3588"/>
    <n v="2015500"/>
    <x v="0"/>
    <n v="215.729996"/>
    <n v="218.479996"/>
    <n v="214.240005"/>
    <n v="217.66000399999999"/>
    <n v="215.145081"/>
    <n v="5132800"/>
  </r>
  <r>
    <x v="3654"/>
    <x v="0"/>
    <x v="6"/>
    <x v="14"/>
    <x v="0"/>
    <n v="356"/>
    <n v="358.89999399999999"/>
    <n v="354.45001200000002"/>
    <n v="356.08999599999999"/>
    <x v="3589"/>
    <n v="2202500"/>
    <x v="0"/>
    <n v="215.64999399999999"/>
    <n v="216.91000399999999"/>
    <n v="213.050003"/>
    <n v="213.679993"/>
    <n v="211.21106"/>
    <n v="9006300"/>
  </r>
  <r>
    <x v="3655"/>
    <x v="1"/>
    <x v="6"/>
    <x v="14"/>
    <x v="0"/>
    <n v="353.82000699999998"/>
    <n v="355"/>
    <n v="344.35000600000001"/>
    <n v="347.52999899999998"/>
    <x v="3590"/>
    <n v="2353300"/>
    <x v="0"/>
    <n v="212"/>
    <n v="212.13000500000001"/>
    <n v="207.63999899999999"/>
    <n v="209.08000200000001"/>
    <n v="206.66423"/>
    <n v="5986000"/>
  </r>
  <r>
    <x v="3656"/>
    <x v="2"/>
    <x v="6"/>
    <x v="14"/>
    <x v="0"/>
    <n v="346.88000499999998"/>
    <n v="347.85000600000001"/>
    <n v="341.47000100000002"/>
    <n v="347.42001299999998"/>
    <x v="3591"/>
    <n v="2454300"/>
    <x v="0"/>
    <n v="208.800003"/>
    <n v="209.020004"/>
    <n v="205.13000500000001"/>
    <n v="207.80999800000001"/>
    <n v="205.40887499999999"/>
    <n v="7923800"/>
  </r>
  <r>
    <x v="3657"/>
    <x v="3"/>
    <x v="6"/>
    <x v="14"/>
    <x v="0"/>
    <n v="350"/>
    <n v="352.17001299999998"/>
    <n v="347.22000100000002"/>
    <n v="351.17001299999998"/>
    <x v="3592"/>
    <n v="1998600"/>
    <x v="0"/>
    <n v="209.509995"/>
    <n v="210.300003"/>
    <n v="207.75"/>
    <n v="209.10000600000001"/>
    <n v="206.683975"/>
    <n v="4896500"/>
  </r>
  <r>
    <x v="3658"/>
    <x v="4"/>
    <x v="6"/>
    <x v="14"/>
    <x v="0"/>
    <n v="348.39999399999999"/>
    <n v="352.76998900000001"/>
    <n v="347.35998499999999"/>
    <n v="348.82998700000002"/>
    <x v="3593"/>
    <n v="2301100"/>
    <x v="0"/>
    <n v="207.91000399999999"/>
    <n v="210.520004"/>
    <n v="207.520004"/>
    <n v="208.699997"/>
    <n v="206.28862000000001"/>
    <n v="4928400"/>
  </r>
  <r>
    <x v="3659"/>
    <x v="0"/>
    <x v="6"/>
    <x v="14"/>
    <x v="0"/>
    <n v="350.30999800000001"/>
    <n v="358.44000199999999"/>
    <n v="349.10000600000001"/>
    <n v="358.17001299999998"/>
    <x v="3594"/>
    <n v="2427100"/>
    <x v="0"/>
    <n v="210"/>
    <n v="214.820007"/>
    <n v="209.470001"/>
    <n v="214.58999600000001"/>
    <n v="212.110535"/>
    <n v="5941700"/>
  </r>
  <r>
    <x v="3660"/>
    <x v="1"/>
    <x v="6"/>
    <x v="14"/>
    <x v="0"/>
    <n v="369.23998999999998"/>
    <n v="369.26001000000002"/>
    <n v="355.73998999999998"/>
    <n v="357.14999399999999"/>
    <x v="3595"/>
    <n v="3072200"/>
    <x v="0"/>
    <n v="219.53999300000001"/>
    <n v="219.979996"/>
    <n v="212.61999499999999"/>
    <n v="213.03999300000001"/>
    <n v="210.57844499999999"/>
    <n v="14585000"/>
  </r>
  <r>
    <x v="3661"/>
    <x v="2"/>
    <x v="6"/>
    <x v="14"/>
    <x v="0"/>
    <n v="357"/>
    <n v="362.10000600000001"/>
    <n v="353.76998900000001"/>
    <n v="357.51001000000002"/>
    <x v="3596"/>
    <n v="2587200"/>
    <x v="0"/>
    <n v="212.85000600000001"/>
    <n v="216.279999"/>
    <n v="211.63000500000001"/>
    <n v="213.320007"/>
    <n v="210.85522499999999"/>
    <n v="7001700"/>
  </r>
  <r>
    <x v="3662"/>
    <x v="3"/>
    <x v="6"/>
    <x v="14"/>
    <x v="0"/>
    <n v="351.42001299999998"/>
    <n v="353.79998799999998"/>
    <n v="342.55999800000001"/>
    <n v="346.25"/>
    <x v="3597"/>
    <n v="2774900"/>
    <x v="0"/>
    <n v="209.60000600000001"/>
    <n v="211.820007"/>
    <n v="206.820007"/>
    <n v="207.91000399999999"/>
    <n v="205.507721"/>
    <n v="10831800"/>
  </r>
  <r>
    <x v="3663"/>
    <x v="4"/>
    <x v="6"/>
    <x v="14"/>
    <x v="0"/>
    <n v="344.76998900000001"/>
    <n v="348.23998999999998"/>
    <n v="343.38000499999998"/>
    <n v="345.83999599999999"/>
    <x v="3598"/>
    <n v="5947100"/>
    <x v="0"/>
    <n v="207.490005"/>
    <n v="208.39999399999999"/>
    <n v="205.300003"/>
    <n v="206.88999899999999"/>
    <n v="204.49949599999999"/>
    <n v="12472900"/>
  </r>
  <r>
    <x v="3664"/>
    <x v="0"/>
    <x v="6"/>
    <x v="14"/>
    <x v="0"/>
    <n v="345.35998499999999"/>
    <n v="345.85000600000001"/>
    <n v="339.540009"/>
    <n v="341.26001000000002"/>
    <x v="3599"/>
    <n v="2457300"/>
    <x v="0"/>
    <n v="206.63000500000001"/>
    <n v="207.470001"/>
    <n v="203.949997"/>
    <n v="204.820007"/>
    <n v="202.45343"/>
    <n v="4893600"/>
  </r>
  <r>
    <x v="3665"/>
    <x v="1"/>
    <x v="6"/>
    <x v="14"/>
    <x v="0"/>
    <n v="341.36999500000002"/>
    <n v="344.36999500000002"/>
    <n v="340.61999500000002"/>
    <n v="342.95001200000002"/>
    <x v="3600"/>
    <n v="1895900"/>
    <x v="0"/>
    <n v="203.88000500000001"/>
    <n v="206.529999"/>
    <n v="203.550003"/>
    <n v="205.36000100000001"/>
    <n v="202.987167"/>
    <n v="5024900"/>
  </r>
  <r>
    <x v="3666"/>
    <x v="2"/>
    <x v="6"/>
    <x v="14"/>
    <x v="0"/>
    <n v="343.64001500000001"/>
    <n v="347.60000600000001"/>
    <n v="342.36999500000002"/>
    <n v="345.69000199999999"/>
    <x v="3601"/>
    <n v="2087000"/>
    <x v="0"/>
    <n v="206.570007"/>
    <n v="207.96000699999999"/>
    <n v="205.58000200000001"/>
    <n v="206.80999800000001"/>
    <n v="204.42044100000001"/>
    <n v="4086900"/>
  </r>
  <r>
    <x v="3667"/>
    <x v="3"/>
    <x v="6"/>
    <x v="14"/>
    <x v="0"/>
    <n v="344.19000199999999"/>
    <n v="345.60000600000001"/>
    <n v="336.42999300000002"/>
    <n v="341.51998900000001"/>
    <x v="3602"/>
    <n v="2276100"/>
    <x v="0"/>
    <n v="205.75"/>
    <n v="206.64999399999999"/>
    <n v="202.13000500000001"/>
    <n v="205.05999800000001"/>
    <n v="202.69064299999999"/>
    <n v="5690300"/>
  </r>
  <r>
    <x v="3668"/>
    <x v="4"/>
    <x v="6"/>
    <x v="14"/>
    <x v="0"/>
    <n v="339.01998900000001"/>
    <n v="344.540009"/>
    <n v="337.69000199999999"/>
    <n v="343.60000600000001"/>
    <x v="3603"/>
    <n v="1914500"/>
    <x v="0"/>
    <n v="204.13000500000001"/>
    <n v="206.240005"/>
    <n v="203.520004"/>
    <n v="205.83000200000001"/>
    <n v="203.45173600000001"/>
    <n v="3246000"/>
  </r>
  <r>
    <x v="3669"/>
    <x v="1"/>
    <x v="6"/>
    <x v="14"/>
    <x v="0"/>
    <n v="344.10000600000001"/>
    <n v="346.91000400000001"/>
    <n v="341.80999800000001"/>
    <n v="346.16000400000001"/>
    <x v="3604"/>
    <n v="1637700"/>
    <x v="0"/>
    <n v="205.91999799999999"/>
    <n v="206.88000500000001"/>
    <n v="204.60000600000001"/>
    <n v="206.28999300000001"/>
    <n v="203.90644800000001"/>
    <n v="2904900"/>
  </r>
  <r>
    <x v="3670"/>
    <x v="2"/>
    <x v="6"/>
    <x v="14"/>
    <x v="0"/>
    <n v="346.54998799999998"/>
    <n v="349.51001000000002"/>
    <n v="341.77999899999998"/>
    <n v="341.95001200000002"/>
    <x v="3605"/>
    <n v="1854100"/>
    <x v="0"/>
    <n v="206.679993"/>
    <n v="208.529999"/>
    <n v="204.800003"/>
    <n v="204.990005"/>
    <n v="202.621475"/>
    <n v="3139200"/>
  </r>
  <r>
    <x v="3671"/>
    <x v="3"/>
    <x v="6"/>
    <x v="14"/>
    <x v="0"/>
    <n v="344.38000499999998"/>
    <n v="349.72000100000002"/>
    <n v="343.540009"/>
    <n v="348.209991"/>
    <x v="3606"/>
    <n v="1459800"/>
    <x v="0"/>
    <n v="205.949997"/>
    <n v="208.529999"/>
    <n v="205.5"/>
    <n v="208.05999800000001"/>
    <n v="205.65600599999999"/>
    <n v="3675500"/>
  </r>
  <r>
    <x v="3672"/>
    <x v="4"/>
    <x v="6"/>
    <x v="14"/>
    <x v="0"/>
    <n v="345.32998700000002"/>
    <n v="347.89999399999999"/>
    <n v="343.61999500000002"/>
    <n v="347.73001099999999"/>
    <x v="3607"/>
    <n v="1617600"/>
    <x v="0"/>
    <n v="206.30999800000001"/>
    <n v="208.03999300000001"/>
    <n v="205.699997"/>
    <n v="207.759995"/>
    <n v="205.35945100000001"/>
    <n v="4159400"/>
  </r>
  <r>
    <x v="3673"/>
    <x v="1"/>
    <x v="7"/>
    <x v="15"/>
    <x v="0"/>
    <n v="349.959991"/>
    <n v="354.66000400000001"/>
    <n v="343.94000199999999"/>
    <n v="346.79998799999998"/>
    <x v="3608"/>
    <n v="2933600"/>
    <x v="0"/>
    <n v="209.279999"/>
    <n v="212.33000200000001"/>
    <n v="206.16000399999999"/>
    <n v="207.38999899999999"/>
    <n v="204.99371300000001"/>
    <n v="4202800"/>
  </r>
  <r>
    <x v="3674"/>
    <x v="2"/>
    <x v="7"/>
    <x v="15"/>
    <x v="0"/>
    <n v="351.39001500000001"/>
    <n v="356.98001099999999"/>
    <n v="349.69000199999999"/>
    <n v="355.14999399999999"/>
    <x v="3609"/>
    <n v="2661000"/>
    <x v="0"/>
    <n v="209.61999499999999"/>
    <n v="213.199997"/>
    <n v="209.61999499999999"/>
    <n v="212.61000100000001"/>
    <n v="210.153412"/>
    <n v="6606200"/>
  </r>
  <r>
    <x v="3675"/>
    <x v="3"/>
    <x v="7"/>
    <x v="15"/>
    <x v="0"/>
    <n v="356.11999500000002"/>
    <n v="357.55999800000001"/>
    <n v="351.26998900000001"/>
    <n v="351.76998900000001"/>
    <x v="3610"/>
    <n v="2608500"/>
    <x v="0"/>
    <n v="213.800003"/>
    <n v="214.16000399999999"/>
    <n v="210.46000699999999"/>
    <n v="211.11000100000001"/>
    <n v="208.67074600000001"/>
    <n v="5246000"/>
  </r>
  <r>
    <x v="3676"/>
    <x v="4"/>
    <x v="7"/>
    <x v="15"/>
    <x v="0"/>
    <n v="357.30999800000001"/>
    <n v="368.72000100000002"/>
    <n v="355.32000699999998"/>
    <n v="367.67001299999998"/>
    <x v="3611"/>
    <n v="4432800"/>
    <x v="0"/>
    <n v="214"/>
    <n v="218.13999899999999"/>
    <n v="213.08999600000001"/>
    <n v="217.75"/>
    <n v="215.234039"/>
    <n v="6829700"/>
  </r>
  <r>
    <x v="3677"/>
    <x v="0"/>
    <x v="7"/>
    <x v="15"/>
    <x v="0"/>
    <n v="371.63000499999998"/>
    <n v="375"/>
    <n v="369.55999800000001"/>
    <n v="370.97000100000002"/>
    <x v="3612"/>
    <n v="3913500"/>
    <x v="0"/>
    <n v="219.070007"/>
    <n v="222.21000699999999"/>
    <n v="218.35000600000001"/>
    <n v="218.60000600000001"/>
    <n v="216.07420300000001"/>
    <n v="6294500"/>
  </r>
  <r>
    <x v="3678"/>
    <x v="1"/>
    <x v="7"/>
    <x v="15"/>
    <x v="0"/>
    <n v="368.80999800000001"/>
    <n v="371.67999300000002"/>
    <n v="367.209991"/>
    <n v="371.01001000000002"/>
    <x v="3613"/>
    <n v="3485900"/>
    <x v="0"/>
    <n v="218.990005"/>
    <n v="222.38999899999999"/>
    <n v="218.179993"/>
    <n v="221.08999600000001"/>
    <n v="218.53543099999999"/>
    <n v="10857000"/>
  </r>
  <r>
    <x v="3679"/>
    <x v="2"/>
    <x v="7"/>
    <x v="15"/>
    <x v="0"/>
    <n v="372.61999500000002"/>
    <n v="377.92001299999998"/>
    <n v="371.26001000000002"/>
    <n v="377.85998499999999"/>
    <x v="3614"/>
    <n v="3370200"/>
    <x v="0"/>
    <n v="221.28999300000001"/>
    <n v="222.179993"/>
    <n v="219.699997"/>
    <n v="222.10000600000001"/>
    <n v="219.533783"/>
    <n v="5408200"/>
  </r>
  <r>
    <x v="3680"/>
    <x v="3"/>
    <x v="7"/>
    <x v="15"/>
    <x v="0"/>
    <n v="377.85998499999999"/>
    <n v="381.13000499999998"/>
    <n v="376.92001299999998"/>
    <n v="379.80999800000001"/>
    <x v="3615"/>
    <n v="3291200"/>
    <x v="0"/>
    <n v="222.10000600000001"/>
    <n v="223.80999800000001"/>
    <n v="220.61000100000001"/>
    <n v="223.61999499999999"/>
    <n v="221.03619399999999"/>
    <n v="4264400"/>
  </r>
  <r>
    <x v="3681"/>
    <x v="4"/>
    <x v="7"/>
    <x v="15"/>
    <x v="0"/>
    <n v="375.05999800000001"/>
    <n v="377.86999500000002"/>
    <n v="374.30999800000001"/>
    <n v="375.51998900000001"/>
    <x v="3616"/>
    <n v="4261000"/>
    <x v="0"/>
    <n v="221.91000399999999"/>
    <n v="223.759995"/>
    <n v="220.13999899999999"/>
    <n v="223.05999800000001"/>
    <n v="220.48268100000001"/>
    <n v="4283200"/>
  </r>
  <r>
    <x v="3682"/>
    <x v="1"/>
    <x v="7"/>
    <x v="15"/>
    <x v="0"/>
    <n v="375"/>
    <n v="378.32998700000002"/>
    <n v="373.98001099999999"/>
    <n v="375"/>
    <x v="3617"/>
    <n v="2814500"/>
    <x v="0"/>
    <n v="222.38000500000001"/>
    <n v="224.39999399999999"/>
    <n v="222.36999499999999"/>
    <n v="223"/>
    <n v="220.42335499999999"/>
    <n v="6101100"/>
  </r>
  <r>
    <x v="3683"/>
    <x v="2"/>
    <x v="7"/>
    <x v="15"/>
    <x v="0"/>
    <n v="374.51001000000002"/>
    <n v="375.80999800000001"/>
    <n v="368.5"/>
    <n v="368.92001299999998"/>
    <x v="3618"/>
    <n v="2747100"/>
    <x v="0"/>
    <n v="224.08000200000001"/>
    <n v="224.990005"/>
    <n v="219.44000199999999"/>
    <n v="219.46000699999999"/>
    <n v="216.924286"/>
    <n v="6558000"/>
  </r>
  <r>
    <x v="3684"/>
    <x v="3"/>
    <x v="7"/>
    <x v="15"/>
    <x v="0"/>
    <n v="364.60000600000001"/>
    <n v="370.79998799999998"/>
    <n v="363.60000600000001"/>
    <n v="367.94000199999999"/>
    <x v="3619"/>
    <n v="3111200"/>
    <x v="0"/>
    <n v="218.10000600000001"/>
    <n v="221.520004"/>
    <n v="217.5"/>
    <n v="220.41000399999999"/>
    <n v="217.86329699999999"/>
    <n v="4853100"/>
  </r>
  <r>
    <x v="3685"/>
    <x v="4"/>
    <x v="7"/>
    <x v="15"/>
    <x v="0"/>
    <n v="370.23001099999999"/>
    <n v="376.61999500000002"/>
    <n v="369.39999399999999"/>
    <n v="376.27999899999998"/>
    <x v="3620"/>
    <n v="3863400"/>
    <x v="0"/>
    <n v="221.13999899999999"/>
    <n v="224.429993"/>
    <n v="220.41000399999999"/>
    <n v="224.30999800000001"/>
    <n v="221.71824599999999"/>
    <n v="5211000"/>
  </r>
  <r>
    <x v="3686"/>
    <x v="0"/>
    <x v="7"/>
    <x v="15"/>
    <x v="0"/>
    <n v="376.73998999999998"/>
    <n v="381.38000499999998"/>
    <n v="376.35998499999999"/>
    <n v="378.57000699999998"/>
    <x v="3621"/>
    <n v="2743900"/>
    <x v="0"/>
    <n v="224.60000600000001"/>
    <n v="226.199997"/>
    <n v="223.14999399999999"/>
    <n v="224.179993"/>
    <n v="221.58972199999999"/>
    <n v="5501500"/>
  </r>
  <r>
    <x v="3687"/>
    <x v="1"/>
    <x v="7"/>
    <x v="15"/>
    <x v="0"/>
    <n v="390"/>
    <n v="390"/>
    <n v="375.22000100000002"/>
    <n v="380.01001000000002"/>
    <x v="3622"/>
    <n v="2756200"/>
    <x v="0"/>
    <n v="222.020004"/>
    <n v="230"/>
    <n v="216.63000500000001"/>
    <n v="223.88999899999999"/>
    <n v="221.30308500000001"/>
    <n v="5274900"/>
  </r>
  <r>
    <x v="3688"/>
    <x v="2"/>
    <x v="7"/>
    <x v="15"/>
    <x v="0"/>
    <n v="375.10000600000001"/>
    <n v="382.55999800000001"/>
    <n v="375.10000600000001"/>
    <n v="382.39001500000001"/>
    <x v="3623"/>
    <n v="3501900"/>
    <x v="0"/>
    <n v="221.61999499999999"/>
    <n v="224.970001"/>
    <n v="221.16999799999999"/>
    <n v="224.89999399999999"/>
    <n v="222.30140700000001"/>
    <n v="4729600"/>
  </r>
  <r>
    <x v="3689"/>
    <x v="3"/>
    <x v="7"/>
    <x v="15"/>
    <x v="0"/>
    <n v="383.41000400000001"/>
    <n v="384.10998499999999"/>
    <n v="373"/>
    <n v="377.23998999999998"/>
    <x v="3624"/>
    <n v="3718400"/>
    <x v="0"/>
    <n v="226"/>
    <n v="227.08000200000001"/>
    <n v="223.66999799999999"/>
    <n v="224.71000699999999"/>
    <n v="222.113632"/>
    <n v="7043400"/>
  </r>
  <r>
    <x v="3690"/>
    <x v="4"/>
    <x v="7"/>
    <x v="15"/>
    <x v="0"/>
    <n v="376.19000199999999"/>
    <n v="380.51998900000001"/>
    <n v="373.38000499999998"/>
    <n v="374.02999899999998"/>
    <x v="3625"/>
    <n v="3405600"/>
    <x v="0"/>
    <n v="228"/>
    <n v="232.83999600000001"/>
    <n v="227.25"/>
    <n v="231.44000199999999"/>
    <n v="228.76585399999999"/>
    <n v="11382600"/>
  </r>
  <r>
    <x v="3691"/>
    <x v="0"/>
    <x v="7"/>
    <x v="15"/>
    <x v="0"/>
    <n v="369.459991"/>
    <n v="373.73998999999998"/>
    <n v="369.39999399999999"/>
    <n v="371.11999500000002"/>
    <x v="3626"/>
    <n v="2688600"/>
    <x v="0"/>
    <n v="230.199997"/>
    <n v="230.41999799999999"/>
    <n v="227.929993"/>
    <n v="229.10000600000001"/>
    <n v="226.452911"/>
    <n v="5677400"/>
  </r>
  <r>
    <x v="3692"/>
    <x v="1"/>
    <x v="7"/>
    <x v="15"/>
    <x v="0"/>
    <n v="369.98998999999998"/>
    <n v="372.48001099999999"/>
    <n v="367.01998900000001"/>
    <n v="370.60000600000001"/>
    <x v="3627"/>
    <n v="3137400"/>
    <x v="0"/>
    <n v="228.80999800000001"/>
    <n v="230.800003"/>
    <n v="228.449997"/>
    <n v="230.21000699999999"/>
    <n v="227.55006399999999"/>
    <n v="11294200"/>
  </r>
  <r>
    <x v="3693"/>
    <x v="2"/>
    <x v="8"/>
    <x v="15"/>
    <x v="0"/>
    <n v="368.57000699999998"/>
    <n v="376.77999899999998"/>
    <n v="367"/>
    <n v="374.07998700000002"/>
    <x v="3628"/>
    <n v="2951900"/>
    <x v="0"/>
    <n v="229.36999499999999"/>
    <n v="232.66000399999999"/>
    <n v="227.800003"/>
    <n v="230.89999399999999"/>
    <n v="228.23208600000001"/>
    <n v="5792700"/>
  </r>
  <r>
    <x v="3694"/>
    <x v="3"/>
    <x v="8"/>
    <x v="15"/>
    <x v="0"/>
    <n v="379.51998900000001"/>
    <n v="380.47000100000002"/>
    <n v="372.79998799999998"/>
    <n v="374.94000199999999"/>
    <x v="3629"/>
    <n v="2761600"/>
    <x v="0"/>
    <n v="233.96000699999999"/>
    <n v="234.300003"/>
    <n v="228.36999499999999"/>
    <n v="229.55999800000001"/>
    <n v="226.90754699999999"/>
    <n v="7190000"/>
  </r>
  <r>
    <x v="3695"/>
    <x v="4"/>
    <x v="8"/>
    <x v="15"/>
    <x v="0"/>
    <n v="370.79998799999998"/>
    <n v="378.22000100000002"/>
    <n v="370.48998999999998"/>
    <n v="373.91000400000001"/>
    <x v="3630"/>
    <n v="2739600"/>
    <x v="0"/>
    <n v="228.69000199999999"/>
    <n v="230.86000100000001"/>
    <n v="227.63999899999999"/>
    <n v="230.13000500000001"/>
    <n v="227.470978"/>
    <n v="5243600"/>
  </r>
  <r>
    <x v="3696"/>
    <x v="0"/>
    <x v="8"/>
    <x v="15"/>
    <x v="0"/>
    <n v="370"/>
    <n v="374.32998700000002"/>
    <n v="369.04998799999998"/>
    <n v="372.97000100000002"/>
    <x v="3631"/>
    <n v="2068300"/>
    <x v="0"/>
    <n v="228.699997"/>
    <n v="230.259995"/>
    <n v="228.03999300000001"/>
    <n v="229.44000199999999"/>
    <n v="226.788971"/>
    <n v="3402400"/>
  </r>
  <r>
    <x v="3697"/>
    <x v="1"/>
    <x v="8"/>
    <x v="15"/>
    <x v="0"/>
    <n v="371.51001000000002"/>
    <n v="377.07000699999998"/>
    <n v="368.83999599999999"/>
    <n v="375.05999800000001"/>
    <x v="3632"/>
    <n v="2309100"/>
    <x v="0"/>
    <n v="228.020004"/>
    <n v="232.13000500000001"/>
    <n v="227.949997"/>
    <n v="231.320007"/>
    <n v="228.64726300000001"/>
    <n v="4042600"/>
  </r>
  <r>
    <x v="3698"/>
    <x v="2"/>
    <x v="8"/>
    <x v="15"/>
    <x v="0"/>
    <n v="373.17001299999998"/>
    <n v="375.790009"/>
    <n v="370.14001500000001"/>
    <n v="370.35000600000001"/>
    <x v="3633"/>
    <n v="2193600"/>
    <x v="0"/>
    <n v="230.33999600000001"/>
    <n v="231.86000100000001"/>
    <n v="229.990005"/>
    <n v="230.199997"/>
    <n v="227.540176"/>
    <n v="4978600"/>
  </r>
  <r>
    <x v="3699"/>
    <x v="3"/>
    <x v="8"/>
    <x v="15"/>
    <x v="0"/>
    <n v="373.29998799999998"/>
    <n v="374.57000699999998"/>
    <n v="369.25"/>
    <n v="370.42001299999998"/>
    <x v="3634"/>
    <n v="2287600"/>
    <x v="0"/>
    <n v="232.41000399999999"/>
    <n v="232.479996"/>
    <n v="229.13000500000001"/>
    <n v="229.35000600000001"/>
    <n v="227.144012"/>
    <n v="5238400"/>
  </r>
  <r>
    <x v="3700"/>
    <x v="4"/>
    <x v="8"/>
    <x v="15"/>
    <x v="0"/>
    <n v="369.64001500000001"/>
    <n v="370.25"/>
    <n v="362.92001299999998"/>
    <n v="366.82998700000002"/>
    <x v="3635"/>
    <n v="2270700"/>
    <x v="0"/>
    <n v="228.96000699999999"/>
    <n v="229.91000399999999"/>
    <n v="226.16000399999999"/>
    <n v="227.199997"/>
    <n v="225.01469399999999"/>
    <n v="4509700"/>
  </r>
  <r>
    <x v="3701"/>
    <x v="0"/>
    <x v="8"/>
    <x v="15"/>
    <x v="0"/>
    <n v="368.55999800000001"/>
    <n v="371.14001500000001"/>
    <n v="367.07000699999998"/>
    <n v="370.82998700000002"/>
    <x v="3636"/>
    <n v="2286400"/>
    <x v="0"/>
    <n v="226.88000500000001"/>
    <n v="229.83000200000001"/>
    <n v="226.270004"/>
    <n v="228.88000500000001"/>
    <n v="226.67854299999999"/>
    <n v="4946700"/>
  </r>
  <r>
    <x v="3702"/>
    <x v="1"/>
    <x v="8"/>
    <x v="15"/>
    <x v="0"/>
    <n v="369.57998700000002"/>
    <n v="373.41000400000001"/>
    <n v="367.73001099999999"/>
    <n v="369.959991"/>
    <x v="3637"/>
    <n v="1841400"/>
    <x v="0"/>
    <n v="228.66999799999999"/>
    <n v="231.41999799999999"/>
    <n v="227.16999799999999"/>
    <n v="229.38999899999999"/>
    <n v="227.18362400000001"/>
    <n v="4829400"/>
  </r>
  <r>
    <x v="3703"/>
    <x v="2"/>
    <x v="8"/>
    <x v="15"/>
    <x v="0"/>
    <n v="366.27999899999998"/>
    <n v="369.79998799999998"/>
    <n v="365.01001000000002"/>
    <n v="369.64001500000001"/>
    <x v="3638"/>
    <n v="2203300"/>
    <x v="0"/>
    <n v="227.58999600000001"/>
    <n v="229.070007"/>
    <n v="226.800003"/>
    <n v="228.91999799999999"/>
    <n v="226.718155"/>
    <n v="4407300"/>
  </r>
  <r>
    <x v="3704"/>
    <x v="3"/>
    <x v="8"/>
    <x v="15"/>
    <x v="0"/>
    <n v="364.89999399999999"/>
    <n v="373.07998700000002"/>
    <n v="364.89999399999999"/>
    <n v="367.54998799999998"/>
    <x v="3639"/>
    <n v="2792700"/>
    <x v="0"/>
    <n v="226.070007"/>
    <n v="228.36000100000001"/>
    <n v="225.66999799999999"/>
    <n v="225.83000200000001"/>
    <n v="223.65785199999999"/>
    <n v="3865900"/>
  </r>
  <r>
    <x v="3705"/>
    <x v="4"/>
    <x v="8"/>
    <x v="15"/>
    <x v="0"/>
    <n v="364.05999800000001"/>
    <n v="366.70001200000002"/>
    <n v="359.79998799999998"/>
    <n v="361.13000499999998"/>
    <x v="3640"/>
    <n v="2718900"/>
    <x v="0"/>
    <n v="224.179993"/>
    <n v="224.770004"/>
    <n v="221.740005"/>
    <n v="223.55999800000001"/>
    <n v="221.40969799999999"/>
    <n v="4520200"/>
  </r>
  <r>
    <x v="3706"/>
    <x v="1"/>
    <x v="8"/>
    <x v="15"/>
    <x v="0"/>
    <n v="356.76001000000002"/>
    <n v="361.76998900000001"/>
    <n v="355.19000199999999"/>
    <n v="355.959991"/>
    <x v="3641"/>
    <n v="2730900"/>
    <x v="0"/>
    <n v="220.16000399999999"/>
    <n v="222.44000199999999"/>
    <n v="219.990005"/>
    <n v="220.61999499999999"/>
    <n v="218.497986"/>
    <n v="7276100"/>
  </r>
  <r>
    <x v="3707"/>
    <x v="2"/>
    <x v="8"/>
    <x v="15"/>
    <x v="0"/>
    <n v="355.35998499999999"/>
    <n v="357.73998999999998"/>
    <n v="353.209991"/>
    <n v="354.97000100000002"/>
    <x v="3642"/>
    <n v="2109300"/>
    <x v="0"/>
    <n v="220.41000399999999"/>
    <n v="221.75"/>
    <n v="219.449997"/>
    <n v="220.020004"/>
    <n v="217.903763"/>
    <n v="4621800"/>
  </r>
  <r>
    <x v="3708"/>
    <x v="3"/>
    <x v="8"/>
    <x v="15"/>
    <x v="0"/>
    <n v="357.73998999999998"/>
    <n v="357.73998999999998"/>
    <n v="351.66000400000001"/>
    <n v="355.52999899999998"/>
    <x v="3643"/>
    <n v="1975500"/>
    <x v="0"/>
    <n v="221.55999800000001"/>
    <n v="222.08999600000001"/>
    <n v="218.929993"/>
    <n v="221.13000500000001"/>
    <n v="219.00306699999999"/>
    <n v="5533800"/>
  </r>
  <r>
    <x v="3709"/>
    <x v="4"/>
    <x v="8"/>
    <x v="15"/>
    <x v="0"/>
    <n v="350.82000699999998"/>
    <n v="354"/>
    <n v="349.58999599999999"/>
    <n v="353.11999500000002"/>
    <x v="3644"/>
    <n v="2016100"/>
    <x v="0"/>
    <n v="218.479996"/>
    <n v="220.240005"/>
    <n v="217.46000699999999"/>
    <n v="219.550003"/>
    <n v="217.43829299999999"/>
    <n v="4414400"/>
  </r>
  <r>
    <x v="3710"/>
    <x v="0"/>
    <x v="8"/>
    <x v="15"/>
    <x v="0"/>
    <n v="355.64001500000001"/>
    <n v="358.02999899999998"/>
    <n v="354.82000699999998"/>
    <n v="355.48001099999999"/>
    <x v="3645"/>
    <n v="2200800"/>
    <x v="0"/>
    <n v="220.729996"/>
    <n v="221.44000199999999"/>
    <n v="219.33999600000001"/>
    <n v="220.35000600000001"/>
    <n v="218.230591"/>
    <n v="4255300"/>
  </r>
  <r>
    <x v="3711"/>
    <x v="1"/>
    <x v="8"/>
    <x v="15"/>
    <x v="0"/>
    <n v="354.80999800000001"/>
    <n v="357.79998799999998"/>
    <n v="353.23998999999998"/>
    <n v="355.290009"/>
    <x v="3646"/>
    <n v="2732900"/>
    <x v="0"/>
    <n v="220"/>
    <n v="221.770004"/>
    <n v="219.5"/>
    <n v="219.94000199999999"/>
    <n v="217.824524"/>
    <n v="5385400"/>
  </r>
  <r>
    <x v="3712"/>
    <x v="2"/>
    <x v="9"/>
    <x v="15"/>
    <x v="0"/>
    <n v="354"/>
    <n v="355.30999800000001"/>
    <n v="349.39001500000001"/>
    <n v="353.5"/>
    <x v="3647"/>
    <n v="1968100"/>
    <x v="0"/>
    <n v="219.46000699999999"/>
    <n v="220.270004"/>
    <n v="216.429993"/>
    <n v="218.36000100000001"/>
    <n v="216.25971999999999"/>
    <n v="4792700"/>
  </r>
  <r>
    <x v="3713"/>
    <x v="3"/>
    <x v="9"/>
    <x v="15"/>
    <x v="0"/>
    <n v="353.63000499999998"/>
    <n v="356.61999500000002"/>
    <n v="351.69000199999999"/>
    <n v="355.57000699999998"/>
    <x v="3648"/>
    <n v="2526000"/>
    <x v="0"/>
    <n v="217.88999899999999"/>
    <n v="219.60000600000001"/>
    <n v="217.08999600000001"/>
    <n v="219.05999800000001"/>
    <n v="216.953003"/>
    <n v="5539300"/>
  </r>
  <r>
    <x v="3714"/>
    <x v="4"/>
    <x v="9"/>
    <x v="15"/>
    <x v="0"/>
    <n v="358.11999500000002"/>
    <n v="361.69000199999999"/>
    <n v="357.08999599999999"/>
    <n v="361.5"/>
    <x v="3649"/>
    <n v="2174900"/>
    <x v="0"/>
    <n v="220.199997"/>
    <n v="224.020004"/>
    <n v="219.89999399999999"/>
    <n v="223.770004"/>
    <n v="221.61769100000001"/>
    <n v="6055400"/>
  </r>
  <r>
    <x v="3715"/>
    <x v="0"/>
    <x v="9"/>
    <x v="15"/>
    <x v="0"/>
    <n v="361.82000699999998"/>
    <n v="368.52999899999998"/>
    <n v="361.26001000000002"/>
    <n v="366.92999300000002"/>
    <x v="3650"/>
    <n v="2789400"/>
    <x v="0"/>
    <n v="223.929993"/>
    <n v="227.41999799999999"/>
    <n v="223.69000199999999"/>
    <n v="226.75"/>
    <n v="224.569031"/>
    <n v="5737600"/>
  </r>
  <r>
    <x v="3716"/>
    <x v="1"/>
    <x v="9"/>
    <x v="15"/>
    <x v="0"/>
    <n v="367.17001299999998"/>
    <n v="369.14999399999999"/>
    <n v="359.54998799999998"/>
    <n v="359.94000199999999"/>
    <x v="3651"/>
    <n v="1660800"/>
    <x v="0"/>
    <n v="226.75"/>
    <n v="227.38000500000001"/>
    <n v="223.08000200000001"/>
    <n v="223.16999799999999"/>
    <n v="221.02345299999999"/>
    <n v="4386800"/>
  </r>
  <r>
    <x v="3717"/>
    <x v="2"/>
    <x v="9"/>
    <x v="15"/>
    <x v="0"/>
    <n v="358.60998499999999"/>
    <n v="361.70001200000002"/>
    <n v="357.27999899999998"/>
    <n v="359.02999899999998"/>
    <x v="3652"/>
    <n v="1634400"/>
    <x v="0"/>
    <n v="221.96000699999999"/>
    <n v="222.929993"/>
    <n v="221.179993"/>
    <n v="222.19000199999999"/>
    <n v="220.052887"/>
    <n v="4194900"/>
  </r>
  <r>
    <x v="3718"/>
    <x v="3"/>
    <x v="9"/>
    <x v="15"/>
    <x v="0"/>
    <n v="359.25"/>
    <n v="364.01998900000001"/>
    <n v="353.91000400000001"/>
    <n v="354.44000199999999"/>
    <x v="3653"/>
    <n v="2414700"/>
    <x v="0"/>
    <n v="221.39999399999999"/>
    <n v="224.36999499999999"/>
    <n v="219.66000399999999"/>
    <n v="220.009995"/>
    <n v="217.893845"/>
    <n v="5066700"/>
  </r>
  <r>
    <x v="3719"/>
    <x v="4"/>
    <x v="9"/>
    <x v="15"/>
    <x v="0"/>
    <n v="352.41000400000001"/>
    <n v="353.04998799999998"/>
    <n v="345.23001099999999"/>
    <n v="347.10998499999999"/>
    <x v="3654"/>
    <n v="3176400"/>
    <x v="0"/>
    <n v="219.029999"/>
    <n v="219.11999499999999"/>
    <n v="215.479996"/>
    <n v="216.13999899999999"/>
    <n v="214.06109599999999"/>
    <n v="6638900"/>
  </r>
  <r>
    <x v="3720"/>
    <x v="0"/>
    <x v="9"/>
    <x v="15"/>
    <x v="0"/>
    <n v="343.63000499999998"/>
    <n v="349.85998499999999"/>
    <n v="340.209991"/>
    <n v="344.709991"/>
    <x v="3655"/>
    <n v="3308200"/>
    <x v="0"/>
    <n v="214.63000500000001"/>
    <n v="217.85000600000001"/>
    <n v="212.5"/>
    <n v="214.470001"/>
    <n v="212.40715"/>
    <n v="6810800"/>
  </r>
  <r>
    <x v="3721"/>
    <x v="1"/>
    <x v="9"/>
    <x v="15"/>
    <x v="0"/>
    <n v="351"/>
    <n v="356.10998499999999"/>
    <n v="348.55999800000001"/>
    <n v="352.82000699999998"/>
    <x v="3656"/>
    <n v="3413300"/>
    <x v="0"/>
    <n v="218"/>
    <n v="219.86999499999999"/>
    <n v="216.03999300000001"/>
    <n v="218.66000399999999"/>
    <n v="216.556839"/>
    <n v="7985600"/>
  </r>
  <r>
    <x v="3722"/>
    <x v="2"/>
    <x v="9"/>
    <x v="15"/>
    <x v="0"/>
    <n v="346.04998799999998"/>
    <n v="348.39999399999999"/>
    <n v="343.64001500000001"/>
    <n v="348.07998700000002"/>
    <x v="3657"/>
    <n v="3082600"/>
    <x v="0"/>
    <n v="214.41000399999999"/>
    <n v="216.91000399999999"/>
    <n v="213.66999799999999"/>
    <n v="216.36999499999999"/>
    <n v="214.28887900000001"/>
    <n v="8372200"/>
  </r>
  <r>
    <x v="3723"/>
    <x v="3"/>
    <x v="9"/>
    <x v="15"/>
    <x v="0"/>
    <n v="346.61999500000002"/>
    <n v="348.69000199999999"/>
    <n v="340.27999899999998"/>
    <n v="348"/>
    <x v="3658"/>
    <n v="3768100"/>
    <x v="0"/>
    <n v="215.16999799999999"/>
    <n v="217.58000200000001"/>
    <n v="208.759995"/>
    <n v="217.449997"/>
    <n v="215.358475"/>
    <n v="13674600"/>
  </r>
  <r>
    <x v="3724"/>
    <x v="4"/>
    <x v="9"/>
    <x v="15"/>
    <x v="0"/>
    <n v="350.25"/>
    <n v="351.94000199999999"/>
    <n v="346.85998499999999"/>
    <n v="349.66000400000001"/>
    <x v="3659"/>
    <n v="8426800"/>
    <x v="0"/>
    <n v="214.86999499999999"/>
    <n v="218.66000399999999"/>
    <n v="214.86999499999999"/>
    <n v="217.38999899999999"/>
    <n v="215.299057"/>
    <n v="18801200"/>
  </r>
  <r>
    <x v="3725"/>
    <x v="0"/>
    <x v="9"/>
    <x v="15"/>
    <x v="0"/>
    <n v="348"/>
    <n v="353.83999599999999"/>
    <n v="347.33999599999999"/>
    <n v="349.32000699999998"/>
    <x v="3660"/>
    <n v="3864200"/>
    <x v="0"/>
    <n v="217"/>
    <n v="220.550003"/>
    <n v="216.83999600000001"/>
    <n v="218.14999399999999"/>
    <n v="216.05174299999999"/>
    <n v="9817400"/>
  </r>
  <r>
    <x v="3726"/>
    <x v="1"/>
    <x v="9"/>
    <x v="15"/>
    <x v="0"/>
    <n v="354.36999500000002"/>
    <n v="356.20001200000002"/>
    <n v="350.82998700000002"/>
    <n v="354.57000699999998"/>
    <x v="3661"/>
    <n v="3766800"/>
    <x v="0"/>
    <n v="221.33999600000001"/>
    <n v="222.509995"/>
    <n v="218.679993"/>
    <n v="221.949997"/>
    <n v="219.815201"/>
    <n v="8971400"/>
  </r>
  <r>
    <x v="3727"/>
    <x v="2"/>
    <x v="9"/>
    <x v="15"/>
    <x v="0"/>
    <n v="354.60998499999999"/>
    <n v="360"/>
    <n v="351.02999899999998"/>
    <n v="351.02999899999998"/>
    <x v="3662"/>
    <n v="2596400"/>
    <x v="0"/>
    <n v="222.5"/>
    <n v="224.89999399999999"/>
    <n v="219.91999799999999"/>
    <n v="220.03999300000001"/>
    <n v="217.923553"/>
    <n v="6700600"/>
  </r>
  <r>
    <x v="3728"/>
    <x v="3"/>
    <x v="9"/>
    <x v="15"/>
    <x v="0"/>
    <n v="352.41000400000001"/>
    <n v="359.85998499999999"/>
    <n v="351.83999599999999"/>
    <n v="354.36999500000002"/>
    <x v="3663"/>
    <n v="2598100"/>
    <x v="0"/>
    <n v="220.44000199999999"/>
    <n v="225.25"/>
    <n v="220.259995"/>
    <n v="222.58999600000001"/>
    <n v="220.44903600000001"/>
    <n v="6427700"/>
  </r>
  <r>
    <x v="3729"/>
    <x v="4"/>
    <x v="9"/>
    <x v="15"/>
    <x v="0"/>
    <n v="350.45001200000002"/>
    <n v="352.42001299999998"/>
    <n v="346.30999800000001"/>
    <n v="351.63000499999998"/>
    <x v="3664"/>
    <n v="2971500"/>
    <x v="0"/>
    <n v="220.66999799999999"/>
    <n v="221.33000200000001"/>
    <n v="218.25"/>
    <n v="221.03999300000001"/>
    <n v="218.91394"/>
    <n v="4791500"/>
  </r>
  <r>
    <x v="3730"/>
    <x v="0"/>
    <x v="9"/>
    <x v="15"/>
    <x v="0"/>
    <n v="355.57000699999998"/>
    <n v="357.89001500000001"/>
    <n v="354.27999899999998"/>
    <n v="354.61999500000002"/>
    <x v="3665"/>
    <n v="2420300"/>
    <x v="0"/>
    <n v="222.58999600000001"/>
    <n v="224.08000200000001"/>
    <n v="221.38999899999999"/>
    <n v="221.80999800000001"/>
    <n v="219.67654400000001"/>
    <n v="7210900"/>
  </r>
  <r>
    <x v="3731"/>
    <x v="1"/>
    <x v="9"/>
    <x v="15"/>
    <x v="0"/>
    <n v="355.55999800000001"/>
    <n v="355.89999399999999"/>
    <n v="352.79998799999998"/>
    <n v="354.32998700000002"/>
    <x v="3666"/>
    <n v="1695900"/>
    <x v="0"/>
    <n v="222.820007"/>
    <n v="223.33000200000001"/>
    <n v="218.64999399999999"/>
    <n v="220.33000200000001"/>
    <n v="218.21078499999999"/>
    <n v="6418400"/>
  </r>
  <r>
    <x v="3732"/>
    <x v="2"/>
    <x v="9"/>
    <x v="15"/>
    <x v="0"/>
    <n v="357.38000499999998"/>
    <n v="360.02999899999998"/>
    <n v="355.82000699999998"/>
    <n v="359.52999899999998"/>
    <x v="3667"/>
    <n v="2327000"/>
    <x v="0"/>
    <n v="222.28999300000001"/>
    <n v="223.550003"/>
    <n v="220.91999799999999"/>
    <n v="223.300003"/>
    <n v="221.15220600000001"/>
    <n v="4483000"/>
  </r>
  <r>
    <x v="3733"/>
    <x v="3"/>
    <x v="9"/>
    <x v="15"/>
    <x v="0"/>
    <n v="360.95001200000002"/>
    <n v="362.58999599999999"/>
    <n v="358.23998999999998"/>
    <n v="359.26001000000002"/>
    <x v="3668"/>
    <n v="2480500"/>
    <x v="0"/>
    <n v="223.91999799999999"/>
    <n v="224.240005"/>
    <n v="221.21000699999999"/>
    <n v="222.36000100000001"/>
    <n v="220.22125199999999"/>
    <n v="5383900"/>
  </r>
  <r>
    <x v="3734"/>
    <x v="4"/>
    <x v="9"/>
    <x v="15"/>
    <x v="0"/>
    <n v="361.13000499999998"/>
    <n v="363.64999399999999"/>
    <n v="360.38000499999998"/>
    <n v="363.41000400000001"/>
    <x v="3669"/>
    <n v="3376600"/>
    <x v="0"/>
    <n v="223.60000600000001"/>
    <n v="225.83999600000001"/>
    <n v="223.28999300000001"/>
    <n v="225.46000699999999"/>
    <n v="223.29144299999999"/>
    <n v="9509000"/>
  </r>
  <r>
    <x v="3735"/>
    <x v="0"/>
    <x v="10"/>
    <x v="15"/>
    <x v="0"/>
    <n v="362.60998499999999"/>
    <n v="366.66000400000001"/>
    <n v="361.75"/>
    <n v="366.47000100000002"/>
    <x v="3670"/>
    <n v="2978000"/>
    <x v="0"/>
    <n v="225.229996"/>
    <n v="229.16000399999999"/>
    <n v="224.11999499999999"/>
    <n v="229"/>
    <n v="226.79737900000001"/>
    <n v="6421500"/>
  </r>
  <r>
    <x v="3736"/>
    <x v="1"/>
    <x v="10"/>
    <x v="15"/>
    <x v="0"/>
    <n v="366.79998799999998"/>
    <n v="369.11999500000002"/>
    <n v="363.38000499999998"/>
    <n v="363.89999399999999"/>
    <x v="3671"/>
    <n v="2198700"/>
    <x v="0"/>
    <n v="229"/>
    <n v="230.050003"/>
    <n v="226.83000200000001"/>
    <n v="227.66000399999999"/>
    <n v="225.470291"/>
    <n v="5254700"/>
  </r>
  <r>
    <x v="3737"/>
    <x v="2"/>
    <x v="10"/>
    <x v="15"/>
    <x v="0"/>
    <n v="363.48001099999999"/>
    <n v="365.13000499999998"/>
    <n v="361.60998499999999"/>
    <n v="363.790009"/>
    <x v="3672"/>
    <n v="2239600"/>
    <x v="0"/>
    <n v="226.779999"/>
    <n v="228.470001"/>
    <n v="226.550003"/>
    <n v="228.16999799999999"/>
    <n v="225.97537199999999"/>
    <n v="4813600"/>
  </r>
  <r>
    <x v="3738"/>
    <x v="3"/>
    <x v="10"/>
    <x v="15"/>
    <x v="0"/>
    <n v="361.209991"/>
    <n v="362.040009"/>
    <n v="355.97000100000002"/>
    <n v="361.47000100000002"/>
    <x v="3673"/>
    <n v="2357600"/>
    <x v="0"/>
    <n v="226.16000399999999"/>
    <n v="226.729996"/>
    <n v="224.679993"/>
    <n v="225.990005"/>
    <n v="223.81634500000001"/>
    <n v="4285200"/>
  </r>
  <r>
    <x v="3739"/>
    <x v="0"/>
    <x v="10"/>
    <x v="15"/>
    <x v="0"/>
    <n v="359.709991"/>
    <n v="360.92999300000002"/>
    <n v="357.57998700000002"/>
    <n v="360.14001500000001"/>
    <x v="3674"/>
    <n v="1559100"/>
    <x v="0"/>
    <n v="225.55999800000001"/>
    <n v="226.479996"/>
    <n v="224.320007"/>
    <n v="226.429993"/>
    <n v="224.25209000000001"/>
    <n v="4952200"/>
  </r>
  <r>
    <x v="3740"/>
    <x v="1"/>
    <x v="10"/>
    <x v="15"/>
    <x v="0"/>
    <n v="363.42001299999998"/>
    <n v="365.19000199999999"/>
    <n v="361.16000400000001"/>
    <n v="364.13000499999998"/>
    <x v="3675"/>
    <n v="3033800"/>
    <x v="0"/>
    <n v="227"/>
    <n v="229.13999899999999"/>
    <n v="226.199997"/>
    <n v="228.449997"/>
    <n v="226.25266999999999"/>
    <n v="4513300"/>
  </r>
  <r>
    <x v="3741"/>
    <x v="2"/>
    <x v="10"/>
    <x v="15"/>
    <x v="0"/>
    <n v="366.07998700000002"/>
    <n v="368.60000600000001"/>
    <n v="361.02999899999998"/>
    <n v="361.77999899999998"/>
    <x v="3676"/>
    <n v="2268800"/>
    <x v="0"/>
    <n v="229.929993"/>
    <n v="231.58999600000001"/>
    <n v="227.33000200000001"/>
    <n v="227.80999800000001"/>
    <n v="225.61882"/>
    <n v="4373000"/>
  </r>
  <r>
    <x v="3742"/>
    <x v="3"/>
    <x v="10"/>
    <x v="15"/>
    <x v="0"/>
    <n v="363.82000699999998"/>
    <n v="369.75"/>
    <n v="363.39001500000001"/>
    <n v="369.64999399999999"/>
    <x v="3677"/>
    <n v="2611700"/>
    <x v="0"/>
    <n v="229.46000699999999"/>
    <n v="232.83999600000001"/>
    <n v="228.800003"/>
    <n v="232.69000199999999"/>
    <n v="230.45190400000001"/>
    <n v="7615500"/>
  </r>
  <r>
    <x v="3743"/>
    <x v="4"/>
    <x v="10"/>
    <x v="15"/>
    <x v="0"/>
    <n v="370"/>
    <n v="373.39001500000001"/>
    <n v="369.10998499999999"/>
    <n v="372.42999300000002"/>
    <x v="3678"/>
    <n v="2254600"/>
    <x v="0"/>
    <n v="232.990005"/>
    <n v="234.990005"/>
    <n v="232.240005"/>
    <n v="234.020004"/>
    <n v="231.769104"/>
    <n v="9781300"/>
  </r>
  <r>
    <x v="3744"/>
    <x v="0"/>
    <x v="10"/>
    <x v="15"/>
    <x v="0"/>
    <n v="373.35998499999999"/>
    <n v="374.10000600000001"/>
    <n v="368.39001500000001"/>
    <n v="372.76001000000002"/>
    <x v="3679"/>
    <n v="2432700"/>
    <x v="0"/>
    <n v="234.020004"/>
    <n v="234.050003"/>
    <n v="230.94000199999999"/>
    <n v="233.479996"/>
    <n v="231.234283"/>
    <n v="4865000"/>
  </r>
  <r>
    <x v="3745"/>
    <x v="1"/>
    <x v="10"/>
    <x v="15"/>
    <x v="0"/>
    <n v="373.95001200000002"/>
    <n v="373.95001200000002"/>
    <n v="369.959991"/>
    <n v="372.32000699999998"/>
    <x v="3680"/>
    <n v="2087800"/>
    <x v="0"/>
    <n v="233.75"/>
    <n v="234.33000200000001"/>
    <n v="231.69000199999999"/>
    <n v="233.60000600000001"/>
    <n v="231.353149"/>
    <n v="4796200"/>
  </r>
  <r>
    <x v="3746"/>
    <x v="2"/>
    <x v="10"/>
    <x v="15"/>
    <x v="0"/>
    <n v="372.98998999999998"/>
    <n v="374.14999399999999"/>
    <n v="371.16000400000001"/>
    <n v="372.79998799999998"/>
    <x v="3681"/>
    <n v="1795300"/>
    <x v="0"/>
    <n v="234"/>
    <n v="234.05999800000001"/>
    <n v="231.85000600000001"/>
    <n v="232.570007"/>
    <n v="230.333054"/>
    <n v="3833900"/>
  </r>
  <r>
    <x v="3747"/>
    <x v="3"/>
    <x v="10"/>
    <x v="15"/>
    <x v="0"/>
    <n v="371.45001200000002"/>
    <n v="375.19000199999999"/>
    <n v="369.69000199999999"/>
    <n v="375"/>
    <x v="3682"/>
    <n v="2124800"/>
    <x v="0"/>
    <n v="232.46000699999999"/>
    <n v="234.66999799999999"/>
    <n v="231.5"/>
    <n v="234.60000600000001"/>
    <n v="232.34355199999999"/>
    <n v="4925700"/>
  </r>
  <r>
    <x v="3748"/>
    <x v="4"/>
    <x v="10"/>
    <x v="15"/>
    <x v="0"/>
    <n v="375.72000100000002"/>
    <n v="377.42999300000002"/>
    <n v="373.26001000000002"/>
    <n v="375.23998999999998"/>
    <x v="3683"/>
    <n v="3537800"/>
    <x v="0"/>
    <n v="235"/>
    <n v="235.570007"/>
    <n v="233.38000500000001"/>
    <n v="234.050003"/>
    <n v="231.79879800000001"/>
    <n v="6771500"/>
  </r>
  <r>
    <x v="3749"/>
    <x v="0"/>
    <x v="10"/>
    <x v="15"/>
    <x v="0"/>
    <n v="375.14999399999999"/>
    <n v="377.64001500000001"/>
    <n v="373.61999500000002"/>
    <n v="374.73001099999999"/>
    <x v="3684"/>
    <n v="1886300"/>
    <x v="0"/>
    <n v="234.229996"/>
    <n v="235.14999399999999"/>
    <n v="231.509995"/>
    <n v="232.759995"/>
    <n v="230.52121"/>
    <n v="9124100"/>
  </r>
  <r>
    <x v="3750"/>
    <x v="1"/>
    <x v="10"/>
    <x v="15"/>
    <x v="0"/>
    <n v="373.5"/>
    <n v="374.57998700000002"/>
    <n v="368.32000699999998"/>
    <n v="368.52999899999998"/>
    <x v="3685"/>
    <n v="2245000"/>
    <x v="0"/>
    <n v="233.020004"/>
    <n v="235.020004"/>
    <n v="229.429993"/>
    <n v="229.58999600000001"/>
    <n v="227.38171399999999"/>
    <n v="6076500"/>
  </r>
  <r>
    <x v="3751"/>
    <x v="2"/>
    <x v="10"/>
    <x v="15"/>
    <x v="0"/>
    <n v="369.64001500000001"/>
    <n v="372.22000100000002"/>
    <n v="366.08999599999999"/>
    <n v="366.76001000000002"/>
    <x v="3686"/>
    <n v="2594200"/>
    <x v="0"/>
    <n v="231.220001"/>
    <n v="232.770004"/>
    <n v="226.720001"/>
    <n v="228.14999399999999"/>
    <n v="225.95555100000001"/>
    <n v="8400400"/>
  </r>
  <r>
    <x v="3752"/>
    <x v="3"/>
    <x v="10"/>
    <x v="15"/>
    <x v="0"/>
    <n v="366.57998700000002"/>
    <n v="374.98001099999999"/>
    <n v="361"/>
    <n v="373.67001299999998"/>
    <x v="3687"/>
    <n v="3859900"/>
    <x v="0"/>
    <n v="228.66999799999999"/>
    <n v="229.63000500000001"/>
    <n v="226.61000100000001"/>
    <n v="229.009995"/>
    <n v="226.807266"/>
    <n v="7128200"/>
  </r>
  <r>
    <x v="3753"/>
    <x v="4"/>
    <x v="10"/>
    <x v="15"/>
    <x v="0"/>
    <n v="372.52999899999998"/>
    <n v="381.92999300000002"/>
    <n v="371.51001000000002"/>
    <n v="380.02999899999998"/>
    <x v="3688"/>
    <n v="3107300"/>
    <x v="0"/>
    <n v="228.64999399999999"/>
    <n v="233.570007"/>
    <n v="228.05999800000001"/>
    <n v="232.729996"/>
    <n v="230.491501"/>
    <n v="11627900"/>
  </r>
  <r>
    <x v="3754"/>
    <x v="0"/>
    <x v="11"/>
    <x v="15"/>
    <x v="0"/>
    <n v="380.48998999999998"/>
    <n v="382.459991"/>
    <n v="378.959991"/>
    <n v="379.85998499999999"/>
    <x v="3689"/>
    <n v="1745100"/>
    <x v="0"/>
    <n v="232.86999499999999"/>
    <n v="234.58999600000001"/>
    <n v="231.509995"/>
    <n v="232.509995"/>
    <n v="230.27363600000001"/>
    <n v="4571100"/>
  </r>
  <r>
    <x v="3755"/>
    <x v="1"/>
    <x v="11"/>
    <x v="15"/>
    <x v="0"/>
    <n v="377.76998900000001"/>
    <n v="378.83999599999999"/>
    <n v="370.94000199999999"/>
    <n v="376.02999899999998"/>
    <x v="3690"/>
    <n v="2478700"/>
    <x v="0"/>
    <n v="231.949997"/>
    <n v="232.36999499999999"/>
    <n v="226.21000699999999"/>
    <n v="226.979996"/>
    <n v="224.79681400000001"/>
    <n v="5244000"/>
  </r>
  <r>
    <x v="3756"/>
    <x v="2"/>
    <x v="11"/>
    <x v="15"/>
    <x v="0"/>
    <n v="376.67001299999998"/>
    <n v="379.54998799999998"/>
    <n v="374.32998700000002"/>
    <n v="374.89999399999999"/>
    <x v="3691"/>
    <n v="1970900"/>
    <x v="0"/>
    <n v="226.979996"/>
    <n v="228.66999799999999"/>
    <n v="225.91999799999999"/>
    <n v="225.979996"/>
    <n v="223.80642700000001"/>
    <n v="4093300"/>
  </r>
  <r>
    <x v="3757"/>
    <x v="3"/>
    <x v="11"/>
    <x v="15"/>
    <x v="0"/>
    <n v="374.5"/>
    <n v="376.85000600000001"/>
    <n v="372.14001500000001"/>
    <n v="376.11999500000002"/>
    <x v="3692"/>
    <n v="2814900"/>
    <x v="0"/>
    <n v="224.83999600000001"/>
    <n v="226.05999800000001"/>
    <n v="223.479996"/>
    <n v="225.60000600000001"/>
    <n v="223.43009900000001"/>
    <n v="5648700"/>
  </r>
  <r>
    <x v="3758"/>
    <x v="4"/>
    <x v="11"/>
    <x v="15"/>
    <x v="0"/>
    <n v="380.57000699999998"/>
    <n v="385.14999399999999"/>
    <n v="378.23998999999998"/>
    <n v="384.66000400000001"/>
    <x v="3693"/>
    <n v="2682800"/>
    <x v="0"/>
    <n v="228.33999600000001"/>
    <n v="232.33999600000001"/>
    <n v="227.28999300000001"/>
    <n v="231.779999"/>
    <n v="229.55064400000001"/>
    <n v="6237000"/>
  </r>
  <r>
    <x v="3759"/>
    <x v="0"/>
    <x v="11"/>
    <x v="15"/>
    <x v="0"/>
    <n v="384.01001000000002"/>
    <n v="387.459991"/>
    <n v="383.76998900000001"/>
    <n v="385.51001000000002"/>
    <x v="3694"/>
    <n v="1719600"/>
    <x v="0"/>
    <n v="231.25"/>
    <n v="233.449997"/>
    <n v="231.25"/>
    <n v="232.229996"/>
    <n v="229.99633800000001"/>
    <n v="2938400"/>
  </r>
  <r>
    <x v="3760"/>
    <x v="1"/>
    <x v="11"/>
    <x v="15"/>
    <x v="0"/>
    <n v="383.88000499999998"/>
    <n v="386.17001299999998"/>
    <n v="382.70001200000002"/>
    <n v="382.94000199999999"/>
    <x v="3695"/>
    <n v="2036400"/>
    <x v="0"/>
    <n v="231.08000200000001"/>
    <n v="234.08999600000001"/>
    <n v="230.820007"/>
    <n v="233.259995"/>
    <n v="231.016403"/>
    <n v="4352100"/>
  </r>
  <r>
    <x v="3761"/>
    <x v="2"/>
    <x v="11"/>
    <x v="15"/>
    <x v="0"/>
    <n v="385.98998999999998"/>
    <n v="386.76001000000002"/>
    <n v="377.64999399999999"/>
    <n v="382.540009"/>
    <x v="3696"/>
    <n v="1940800"/>
    <x v="0"/>
    <n v="234.300003"/>
    <n v="234.80999800000001"/>
    <n v="228.89999399999999"/>
    <n v="231.270004"/>
    <n v="229.04556299999999"/>
    <n v="5245000"/>
  </r>
  <r>
    <x v="3762"/>
    <x v="3"/>
    <x v="11"/>
    <x v="15"/>
    <x v="0"/>
    <n v="382.209991"/>
    <n v="385.72000100000002"/>
    <n v="379.26001000000002"/>
    <n v="383.39001500000001"/>
    <x v="3697"/>
    <n v="1901200"/>
    <x v="0"/>
    <n v="230.75"/>
    <n v="231.520004"/>
    <n v="228.270004"/>
    <n v="231.009995"/>
    <n v="229.23408499999999"/>
    <n v="3818000"/>
  </r>
  <r>
    <x v="3763"/>
    <x v="4"/>
    <x v="11"/>
    <x v="15"/>
    <x v="0"/>
    <n v="384.48998999999998"/>
    <n v="385.01998900000001"/>
    <n v="378.79998799999998"/>
    <n v="381.92001299999998"/>
    <x v="3698"/>
    <n v="2044000"/>
    <x v="0"/>
    <n v="232"/>
    <n v="232.729996"/>
    <n v="229.820007"/>
    <n v="231.38000500000001"/>
    <n v="229.60127299999999"/>
    <n v="3430300"/>
  </r>
  <r>
    <x v="3764"/>
    <x v="0"/>
    <x v="11"/>
    <x v="15"/>
    <x v="0"/>
    <n v="381.86999500000002"/>
    <n v="383.66000400000001"/>
    <n v="380.52999899999998"/>
    <n v="383.41000400000001"/>
    <x v="3699"/>
    <n v="1957400"/>
    <x v="0"/>
    <n v="231.19000199999999"/>
    <n v="232.83000200000001"/>
    <n v="230.550003"/>
    <n v="232.80999800000001"/>
    <n v="231.02023299999999"/>
    <n v="2843200"/>
  </r>
  <r>
    <x v="3765"/>
    <x v="1"/>
    <x v="11"/>
    <x v="15"/>
    <x v="0"/>
    <n v="382.60000600000001"/>
    <n v="383.60000600000001"/>
    <n v="377.32000699999998"/>
    <n v="380.23998999999998"/>
    <x v="3700"/>
    <n v="2762700"/>
    <x v="0"/>
    <n v="232.55999800000001"/>
    <n v="233.10000600000001"/>
    <n v="229.63000500000001"/>
    <n v="230.470001"/>
    <n v="228.69825700000001"/>
    <n v="4289700"/>
  </r>
  <r>
    <x v="3766"/>
    <x v="2"/>
    <x v="11"/>
    <x v="15"/>
    <x v="0"/>
    <n v="382.20001200000002"/>
    <n v="387.51998900000001"/>
    <n v="379.13000499999998"/>
    <n v="387"/>
    <x v="3701"/>
    <n v="3260300"/>
    <x v="0"/>
    <n v="232.729996"/>
    <n v="233.88999899999999"/>
    <n v="230.550003"/>
    <n v="232.64999399999999"/>
    <n v="230.861481"/>
    <n v="4990100"/>
  </r>
  <r>
    <x v="3767"/>
    <x v="3"/>
    <x v="11"/>
    <x v="15"/>
    <x v="0"/>
    <n v="387.10998499999999"/>
    <n v="392.01998900000001"/>
    <n v="385.80999800000001"/>
    <n v="392.01998900000001"/>
    <x v="3702"/>
    <n v="3729500"/>
    <x v="0"/>
    <n v="232.39999399999999"/>
    <n v="234.14999399999999"/>
    <n v="231.13000500000001"/>
    <n v="233.60000600000001"/>
    <n v="231.80419900000001"/>
    <n v="6621900"/>
  </r>
  <r>
    <x v="3768"/>
    <x v="4"/>
    <x v="11"/>
    <x v="15"/>
    <x v="0"/>
    <n v="392"/>
    <n v="392.20001200000002"/>
    <n v="385.14001500000001"/>
    <n v="385.57000699999998"/>
    <x v="3703"/>
    <n v="3368800"/>
    <x v="0"/>
    <n v="234"/>
    <n v="234.33999600000001"/>
    <n v="231.94000199999999"/>
    <n v="233.30999800000001"/>
    <n v="231.51641799999999"/>
    <n v="5399100"/>
  </r>
  <r>
    <x v="3769"/>
    <x v="0"/>
    <x v="11"/>
    <x v="15"/>
    <x v="0"/>
    <n v="384.98998999999998"/>
    <n v="387.36999500000002"/>
    <n v="384.17999300000002"/>
    <n v="384.52999899999998"/>
    <x v="3704"/>
    <n v="1808800"/>
    <x v="0"/>
    <n v="233.30999800000001"/>
    <n v="233.86999499999999"/>
    <n v="231.179993"/>
    <n v="231.279999"/>
    <n v="229.502014"/>
    <n v="3987800"/>
  </r>
  <r>
    <x v="3770"/>
    <x v="1"/>
    <x v="11"/>
    <x v="15"/>
    <x v="0"/>
    <n v="381.51998900000001"/>
    <n v="382.02999899999998"/>
    <n v="370.44000199999999"/>
    <n v="373.75"/>
    <x v="3705"/>
    <n v="3979000"/>
    <x v="0"/>
    <n v="229.270004"/>
    <n v="229.490005"/>
    <n v="223.66000399999999"/>
    <n v="224.58000200000001"/>
    <n v="222.853531"/>
    <n v="8537200"/>
  </r>
  <r>
    <x v="3771"/>
    <x v="2"/>
    <x v="11"/>
    <x v="15"/>
    <x v="0"/>
    <n v="369.36999500000002"/>
    <n v="369.60998499999999"/>
    <n v="365.57998700000002"/>
    <n v="368.5"/>
    <x v="3706"/>
    <n v="2655700"/>
    <x v="0"/>
    <n v="222.550003"/>
    <n v="223.10000600000001"/>
    <n v="220.029999"/>
    <n v="222.25"/>
    <n v="220.54144299999999"/>
    <n v="6730800"/>
  </r>
  <r>
    <x v="3772"/>
    <x v="3"/>
    <x v="11"/>
    <x v="15"/>
    <x v="0"/>
    <n v="367.91000400000001"/>
    <n v="370.98998999999998"/>
    <n v="364.91000400000001"/>
    <n v="370.040009"/>
    <x v="3707"/>
    <n v="3752200"/>
    <x v="0"/>
    <n v="222.449997"/>
    <n v="224.69000199999999"/>
    <n v="220.490005"/>
    <n v="223.38000500000001"/>
    <n v="221.66274999999999"/>
    <n v="6827600"/>
  </r>
  <r>
    <x v="3773"/>
    <x v="4"/>
    <x v="11"/>
    <x v="15"/>
    <x v="0"/>
    <n v="371"/>
    <n v="375.67999300000002"/>
    <n v="370.04998799999998"/>
    <n v="374.36999500000002"/>
    <x v="3708"/>
    <n v="2691300"/>
    <x v="0"/>
    <n v="223.820007"/>
    <n v="226.21000699999999"/>
    <n v="223.33999600000001"/>
    <n v="225.009995"/>
    <n v="223.28021200000001"/>
    <n v="5067300"/>
  </r>
  <r>
    <x v="3774"/>
    <x v="1"/>
    <x v="11"/>
    <x v="15"/>
    <x v="0"/>
    <n v="376.27999899999998"/>
    <n v="376.63000499999998"/>
    <n v="366.20001200000002"/>
    <n v="367.5"/>
    <x v="3709"/>
    <n v="3430100"/>
    <x v="0"/>
    <n v="225.009995"/>
    <n v="225.470001"/>
    <n v="219.75"/>
    <n v="221.63999899999999"/>
    <n v="219.93614199999999"/>
    <n v="6916000"/>
  </r>
  <r>
    <x v="3775"/>
    <x v="2"/>
    <x v="11"/>
    <x v="15"/>
    <x v="0"/>
    <n v="365"/>
    <n v="365.70001200000002"/>
    <n v="357.85000600000001"/>
    <n v="365.01998900000001"/>
    <x v="3710"/>
    <n v="10695300"/>
    <x v="0"/>
    <n v="219.96000699999999"/>
    <n v="221.529999"/>
    <n v="216.13999899999999"/>
    <n v="221.029999"/>
    <n v="219.330826"/>
    <n v="20460600"/>
  </r>
  <r>
    <x v="3776"/>
    <x v="3"/>
    <x v="0"/>
    <x v="15"/>
    <x v="0"/>
    <n v="367.16000400000001"/>
    <n v="371.08999599999999"/>
    <n v="366.04998799999998"/>
    <n v="370.88000499999998"/>
    <x v="3711"/>
    <n v="3389700"/>
    <x v="0"/>
    <n v="222.729996"/>
    <n v="226.71000699999999"/>
    <n v="222.429993"/>
    <n v="226.5"/>
    <n v="224.75877399999999"/>
    <n v="7003600"/>
  </r>
  <r>
    <x v="3777"/>
    <x v="4"/>
    <x v="0"/>
    <x v="15"/>
    <x v="0"/>
    <n v="374.58999599999999"/>
    <n v="375.82000699999998"/>
    <n v="372.14999399999999"/>
    <n v="373.73001099999999"/>
    <x v="3712"/>
    <n v="2501200"/>
    <x v="0"/>
    <n v="228.80999800000001"/>
    <n v="230.270004"/>
    <n v="227.41999799999999"/>
    <n v="228.78999300000001"/>
    <n v="227.031158"/>
    <n v="5895500"/>
  </r>
  <r>
    <x v="3778"/>
    <x v="0"/>
    <x v="0"/>
    <x v="15"/>
    <x v="0"/>
    <n v="372.75"/>
    <n v="372.79998799999998"/>
    <n v="368.52999899999998"/>
    <n v="370.51998900000001"/>
    <x v="3713"/>
    <n v="2316200"/>
    <x v="0"/>
    <n v="227.91000399999999"/>
    <n v="228.33000200000001"/>
    <n v="225.30999800000001"/>
    <n v="226.770004"/>
    <n v="225.026703"/>
    <n v="4858900"/>
  </r>
  <r>
    <x v="3779"/>
    <x v="1"/>
    <x v="0"/>
    <x v="15"/>
    <x v="0"/>
    <n v="372.95001200000002"/>
    <n v="380.38000499999998"/>
    <n v="371.80999800000001"/>
    <n v="379.959991"/>
    <x v="3714"/>
    <n v="2758700"/>
    <x v="0"/>
    <n v="226.69000199999999"/>
    <n v="229.25"/>
    <n v="226.16000399999999"/>
    <n v="228.220001"/>
    <n v="226.46554599999999"/>
    <n v="6020100"/>
  </r>
  <r>
    <x v="3780"/>
    <x v="2"/>
    <x v="0"/>
    <x v="15"/>
    <x v="0"/>
    <n v="379.290009"/>
    <n v="380.5"/>
    <n v="368.26001000000002"/>
    <n v="371.39001500000001"/>
    <x v="3715"/>
    <n v="3714500"/>
    <x v="0"/>
    <n v="227"/>
    <n v="227.550003"/>
    <n v="221.020004"/>
    <n v="225.270004"/>
    <n v="223.53822299999999"/>
    <n v="8517200"/>
  </r>
  <r>
    <x v="3781"/>
    <x v="3"/>
    <x v="0"/>
    <x v="15"/>
    <x v="0"/>
    <n v="369.35998499999999"/>
    <n v="369.76998900000001"/>
    <n v="365.85000600000001"/>
    <n v="367.58999599999999"/>
    <x v="3716"/>
    <n v="2594700"/>
    <x v="0"/>
    <n v="225.08999600000001"/>
    <n v="225.13999899999999"/>
    <n v="222.41000399999999"/>
    <n v="223.050003"/>
    <n v="221.335297"/>
    <n v="6248200"/>
  </r>
  <r>
    <x v="3782"/>
    <x v="4"/>
    <x v="0"/>
    <x v="15"/>
    <x v="0"/>
    <n v="370.459991"/>
    <n v="372.10998499999999"/>
    <n v="367.76001000000002"/>
    <n v="369.22000100000002"/>
    <x v="3717"/>
    <n v="2201800"/>
    <x v="0"/>
    <n v="223.63999899999999"/>
    <n v="225.179993"/>
    <n v="222.759995"/>
    <n v="223.55999800000001"/>
    <n v="221.841354"/>
    <n v="6385000"/>
  </r>
  <r>
    <x v="3783"/>
    <x v="0"/>
    <x v="0"/>
    <x v="15"/>
    <x v="0"/>
    <n v="370.67001299999998"/>
    <n v="375.97000100000002"/>
    <n v="369.94000199999999"/>
    <n v="375.30999800000001"/>
    <x v="3718"/>
    <n v="2407500"/>
    <x v="0"/>
    <n v="224.41000399999999"/>
    <n v="226.449997"/>
    <n v="223.63000500000001"/>
    <n v="226.16999799999999"/>
    <n v="224.43130500000001"/>
    <n v="8621100"/>
  </r>
  <r>
    <x v="3784"/>
    <x v="1"/>
    <x v="0"/>
    <x v="15"/>
    <x v="0"/>
    <n v="375.30999800000001"/>
    <n v="377.17999300000002"/>
    <n v="369.80999800000001"/>
    <n v="371.38000499999998"/>
    <x v="3719"/>
    <n v="2444100"/>
    <x v="0"/>
    <n v="225.61999499999999"/>
    <n v="227.14999399999999"/>
    <n v="222.63000500000001"/>
    <n v="223.39999399999999"/>
    <n v="221.682602"/>
    <n v="6868700"/>
  </r>
  <r>
    <x v="3785"/>
    <x v="2"/>
    <x v="0"/>
    <x v="15"/>
    <x v="0"/>
    <n v="372.92999300000002"/>
    <n v="378.07998700000002"/>
    <n v="372.01998900000001"/>
    <n v="374.76001000000002"/>
    <x v="3720"/>
    <n v="2775400"/>
    <x v="0"/>
    <n v="223.740005"/>
    <n v="225.470001"/>
    <n v="222.58000200000001"/>
    <n v="223.44000199999999"/>
    <n v="221.72230500000001"/>
    <n v="9160700"/>
  </r>
  <r>
    <x v="3786"/>
    <x v="3"/>
    <x v="0"/>
    <x v="15"/>
    <x v="0"/>
    <n v="373.26998900000001"/>
    <n v="379.57000699999998"/>
    <n v="370.51998900000001"/>
    <n v="379.040009"/>
    <x v="3721"/>
    <n v="2558100"/>
    <x v="0"/>
    <n v="222.020004"/>
    <n v="227.11000100000001"/>
    <n v="221.36999499999999"/>
    <n v="226.16999799999999"/>
    <n v="224.43130500000001"/>
    <n v="12534000"/>
  </r>
  <r>
    <x v="3787"/>
    <x v="4"/>
    <x v="0"/>
    <x v="15"/>
    <x v="0"/>
    <n v="381.60998499999999"/>
    <n v="382.89999399999999"/>
    <n v="376.16000400000001"/>
    <n v="376.52999899999998"/>
    <x v="3722"/>
    <n v="5886900"/>
    <x v="0"/>
    <n v="226.449997"/>
    <n v="229.800003"/>
    <n v="226.08000200000001"/>
    <n v="228.91000399999999"/>
    <n v="227.150238"/>
    <n v="13628500"/>
  </r>
  <r>
    <x v="3788"/>
    <x v="1"/>
    <x v="0"/>
    <x v="15"/>
    <x v="0"/>
    <n v="375.01001000000002"/>
    <n v="379.51001000000002"/>
    <n v="373.75"/>
    <n v="374.61999500000002"/>
    <x v="3723"/>
    <n v="3961700"/>
    <x v="0"/>
    <n v="227"/>
    <n v="229.570007"/>
    <n v="226.179993"/>
    <n v="226.470001"/>
    <n v="224.729004"/>
    <n v="12312300"/>
  </r>
  <r>
    <x v="3789"/>
    <x v="2"/>
    <x v="0"/>
    <x v="15"/>
    <x v="0"/>
    <n v="373.959991"/>
    <n v="378.39001500000001"/>
    <n v="373.66000400000001"/>
    <n v="376.14001500000001"/>
    <x v="3724"/>
    <n v="2301300"/>
    <x v="0"/>
    <n v="226.11999499999999"/>
    <n v="228.63000500000001"/>
    <n v="224.979996"/>
    <n v="227.25"/>
    <n v="225.503006"/>
    <n v="7032100"/>
  </r>
  <r>
    <x v="3790"/>
    <x v="3"/>
    <x v="0"/>
    <x v="15"/>
    <x v="0"/>
    <n v="375.10998499999999"/>
    <n v="378.48001099999999"/>
    <n v="373.95001200000002"/>
    <n v="377.79998799999998"/>
    <x v="3725"/>
    <n v="1933300"/>
    <x v="0"/>
    <n v="226.36000100000001"/>
    <n v="228.929993"/>
    <n v="225.5"/>
    <n v="228.38999899999999"/>
    <n v="226.634232"/>
    <n v="6275500"/>
  </r>
  <r>
    <x v="3791"/>
    <x v="4"/>
    <x v="0"/>
    <x v="15"/>
    <x v="0"/>
    <n v="374.98001099999999"/>
    <n v="381.11999500000002"/>
    <n v="373.22000100000002"/>
    <n v="379.80999800000001"/>
    <x v="3726"/>
    <n v="3739100"/>
    <x v="0"/>
    <n v="227.220001"/>
    <n v="229.979996"/>
    <n v="226.38999899999999"/>
    <n v="229.550003"/>
    <n v="227.785324"/>
    <n v="5422500"/>
  </r>
  <r>
    <x v="3792"/>
    <x v="0"/>
    <x v="0"/>
    <x v="15"/>
    <x v="0"/>
    <n v="378.05999800000001"/>
    <n v="379.98998999999998"/>
    <n v="375.35000600000001"/>
    <n v="377.42001299999998"/>
    <x v="3727"/>
    <n v="3327800"/>
    <x v="0"/>
    <n v="229.44000199999999"/>
    <n v="230.10000600000001"/>
    <n v="226.199997"/>
    <n v="226.300003"/>
    <n v="224.560318"/>
    <n v="5165400"/>
  </r>
  <r>
    <x v="3793"/>
    <x v="1"/>
    <x v="0"/>
    <x v="15"/>
    <x v="0"/>
    <n v="380.33999599999999"/>
    <n v="382.83999599999999"/>
    <n v="379.01001000000002"/>
    <n v="381.790009"/>
    <x v="3728"/>
    <n v="2197300"/>
    <x v="0"/>
    <n v="227.479996"/>
    <n v="228.61000100000001"/>
    <n v="226.520004"/>
    <n v="227.33999600000001"/>
    <n v="225.59231600000001"/>
    <n v="4628500"/>
  </r>
  <r>
    <x v="3794"/>
    <x v="2"/>
    <x v="0"/>
    <x v="15"/>
    <x v="0"/>
    <n v="381.19000199999999"/>
    <n v="381.39999399999999"/>
    <n v="378.67001299999998"/>
    <n v="380.23001099999999"/>
    <x v="3729"/>
    <n v="2012400"/>
    <x v="0"/>
    <n v="227.5"/>
    <n v="228.05999800000001"/>
    <n v="226.020004"/>
    <n v="227.96000699999999"/>
    <n v="226.20756499999999"/>
    <n v="5324500"/>
  </r>
  <r>
    <x v="3795"/>
    <x v="3"/>
    <x v="0"/>
    <x v="15"/>
    <x v="0"/>
    <n v="380.85000600000001"/>
    <n v="388.01001000000002"/>
    <n v="380.5"/>
    <n v="387.67001299999998"/>
    <x v="3730"/>
    <n v="2524600"/>
    <x v="0"/>
    <n v="228.78999300000001"/>
    <n v="234.699997"/>
    <n v="228.60000600000001"/>
    <n v="234.320007"/>
    <n v="232.51866100000001"/>
    <n v="7118900"/>
  </r>
  <r>
    <x v="3796"/>
    <x v="4"/>
    <x v="0"/>
    <x v="15"/>
    <x v="0"/>
    <n v="388.10000600000001"/>
    <n v="395.17001299999998"/>
    <n v="388.10000600000001"/>
    <n v="393.29998799999998"/>
    <x v="3731"/>
    <n v="4406800"/>
    <x v="0"/>
    <n v="236.270004"/>
    <n v="238.279999"/>
    <n v="235.949997"/>
    <n v="237.479996"/>
    <n v="235.65434300000001"/>
    <n v="6879100"/>
  </r>
  <r>
    <x v="3797"/>
    <x v="0"/>
    <x v="1"/>
    <x v="15"/>
    <x v="0"/>
    <n v="391.33999599999999"/>
    <n v="394.30999800000001"/>
    <n v="388.67999300000002"/>
    <n v="393.959991"/>
    <x v="3732"/>
    <n v="1304600"/>
    <x v="0"/>
    <n v="237"/>
    <n v="238.39999399999999"/>
    <n v="235.41000399999999"/>
    <n v="237.970001"/>
    <n v="236.14061000000001"/>
    <n v="3087400"/>
  </r>
  <r>
    <x v="3798"/>
    <x v="2"/>
    <x v="1"/>
    <x v="15"/>
    <x v="0"/>
    <n v="388.80999800000001"/>
    <n v="395.25"/>
    <n v="387.13000499999998"/>
    <n v="394.73001099999999"/>
    <x v="3733"/>
    <n v="2781800"/>
    <x v="0"/>
    <n v="234.41000399999999"/>
    <n v="240"/>
    <n v="233.990005"/>
    <n v="239.449997"/>
    <n v="237.609207"/>
    <n v="7601200"/>
  </r>
  <r>
    <x v="3799"/>
    <x v="3"/>
    <x v="1"/>
    <x v="15"/>
    <x v="0"/>
    <n v="393.82998700000002"/>
    <n v="394.209991"/>
    <n v="389.73998999999998"/>
    <n v="393.14001500000001"/>
    <x v="3734"/>
    <n v="2156600"/>
    <x v="0"/>
    <n v="238.270004"/>
    <n v="239.60000600000001"/>
    <n v="236.69000199999999"/>
    <n v="238.88000500000001"/>
    <n v="237.04359400000001"/>
    <n v="6441800"/>
  </r>
  <r>
    <x v="3800"/>
    <x v="4"/>
    <x v="1"/>
    <x v="15"/>
    <x v="0"/>
    <n v="390.66000400000001"/>
    <n v="392.45001200000002"/>
    <n v="388.39999399999999"/>
    <n v="388.67999300000002"/>
    <x v="3735"/>
    <n v="2654400"/>
    <x v="0"/>
    <n v="236.729996"/>
    <n v="238.44000199999999"/>
    <n v="236.13000500000001"/>
    <n v="236.449997"/>
    <n v="234.63226299999999"/>
    <n v="5729200"/>
  </r>
  <r>
    <x v="3801"/>
    <x v="0"/>
    <x v="1"/>
    <x v="15"/>
    <x v="0"/>
    <n v="388.48001099999999"/>
    <n v="393.42999300000002"/>
    <n v="388.01001000000002"/>
    <n v="392.16000400000001"/>
    <x v="3736"/>
    <n v="2148600"/>
    <x v="0"/>
    <n v="237.009995"/>
    <n v="239.10000600000001"/>
    <n v="236.5"/>
    <n v="238.16000399999999"/>
    <n v="236.32914700000001"/>
    <n v="4858900"/>
  </r>
  <r>
    <x v="3802"/>
    <x v="1"/>
    <x v="1"/>
    <x v="15"/>
    <x v="0"/>
    <n v="393.61999500000002"/>
    <n v="398.459991"/>
    <n v="392.33999599999999"/>
    <n v="397.79998799999998"/>
    <x v="3737"/>
    <n v="2106200"/>
    <x v="0"/>
    <n v="238.80999800000001"/>
    <n v="240.699997"/>
    <n v="238.11999499999999"/>
    <n v="240.550003"/>
    <n v="238.70076"/>
    <n v="3857100"/>
  </r>
  <r>
    <x v="3803"/>
    <x v="2"/>
    <x v="1"/>
    <x v="15"/>
    <x v="0"/>
    <n v="399"/>
    <n v="403.17001299999998"/>
    <n v="398.709991"/>
    <n v="400.69000199999999"/>
    <x v="3738"/>
    <n v="2273400"/>
    <x v="0"/>
    <n v="241.550003"/>
    <n v="243.949997"/>
    <n v="241.229996"/>
    <n v="242.21000699999999"/>
    <n v="240.347992"/>
    <n v="6116000"/>
  </r>
  <r>
    <x v="3804"/>
    <x v="3"/>
    <x v="1"/>
    <x v="15"/>
    <x v="0"/>
    <n v="403"/>
    <n v="403.23998999999998"/>
    <n v="400.459991"/>
    <n v="400.55999800000001"/>
    <x v="3739"/>
    <n v="2354900"/>
    <x v="0"/>
    <n v="243.78999300000001"/>
    <n v="244.270004"/>
    <n v="243.14999399999999"/>
    <n v="243.30999800000001"/>
    <n v="241.43952899999999"/>
    <n v="5819600"/>
  </r>
  <r>
    <x v="3805"/>
    <x v="4"/>
    <x v="1"/>
    <x v="15"/>
    <x v="0"/>
    <n v="402.11999500000002"/>
    <n v="403.48998999999998"/>
    <n v="400.29998799999998"/>
    <n v="402.51001000000002"/>
    <x v="3740"/>
    <n v="1978500"/>
    <x v="0"/>
    <n v="244.729996"/>
    <n v="244.740005"/>
    <n v="241.96000699999999"/>
    <n v="243.16000399999999"/>
    <n v="241.290695"/>
    <n v="4940600"/>
  </r>
  <r>
    <x v="3806"/>
    <x v="0"/>
    <x v="1"/>
    <x v="15"/>
    <x v="0"/>
    <n v="401.95001200000002"/>
    <n v="404"/>
    <n v="401.11999500000002"/>
    <n v="402.20001200000002"/>
    <x v="3741"/>
    <n v="2344500"/>
    <x v="0"/>
    <n v="243.11000100000001"/>
    <n v="245.36999499999999"/>
    <n v="243"/>
    <n v="243.990005"/>
    <n v="242.11433400000001"/>
    <n v="4328100"/>
  </r>
  <r>
    <x v="3807"/>
    <x v="1"/>
    <x v="1"/>
    <x v="15"/>
    <x v="0"/>
    <n v="400.42001299999998"/>
    <n v="401.94000199999999"/>
    <n v="395.209991"/>
    <n v="398.16000400000001"/>
    <x v="3742"/>
    <n v="2676200"/>
    <x v="0"/>
    <n v="243.10000600000001"/>
    <n v="243.179993"/>
    <n v="237.679993"/>
    <n v="240.770004"/>
    <n v="238.91906700000001"/>
    <n v="7674700"/>
  </r>
  <r>
    <x v="3808"/>
    <x v="2"/>
    <x v="1"/>
    <x v="15"/>
    <x v="0"/>
    <n v="398"/>
    <n v="399.85000600000001"/>
    <n v="396.30999800000001"/>
    <n v="398.26998900000001"/>
    <x v="3743"/>
    <n v="1809700"/>
    <x v="0"/>
    <n v="241.25"/>
    <n v="242.58999600000001"/>
    <n v="240.11999499999999"/>
    <n v="241.41999799999999"/>
    <n v="239.56405599999999"/>
    <n v="4835500"/>
  </r>
  <r>
    <x v="3809"/>
    <x v="3"/>
    <x v="1"/>
    <x v="15"/>
    <x v="0"/>
    <n v="397.14001500000001"/>
    <n v="399.72000100000002"/>
    <n v="395.54998799999998"/>
    <n v="398.05999800000001"/>
    <x v="3744"/>
    <n v="2570700"/>
    <x v="0"/>
    <n v="241.16000399999999"/>
    <n v="241.61000100000001"/>
    <n v="239.070007"/>
    <n v="239.61999499999999"/>
    <n v="237.777908"/>
    <n v="4695000"/>
  </r>
  <r>
    <x v="3810"/>
    <x v="4"/>
    <x v="1"/>
    <x v="15"/>
    <x v="0"/>
    <n v="398.67001299999998"/>
    <n v="401.51001000000002"/>
    <n v="397.42001299999998"/>
    <n v="397.48998999999998"/>
    <x v="3745"/>
    <n v="1868100"/>
    <x v="0"/>
    <n v="239.740005"/>
    <n v="240.35000600000001"/>
    <n v="238.729996"/>
    <n v="239.25"/>
    <n v="237.410751"/>
    <n v="5426800"/>
  </r>
  <r>
    <x v="3811"/>
    <x v="0"/>
    <x v="1"/>
    <x v="15"/>
    <x v="0"/>
    <n v="397.48001099999999"/>
    <n v="404.91000400000001"/>
    <n v="396.60998499999999"/>
    <n v="404.790009"/>
    <x v="3746"/>
    <n v="3029800"/>
    <x v="0"/>
    <n v="239.679993"/>
    <n v="241.279999"/>
    <n v="238.19000199999999"/>
    <n v="240.740005"/>
    <n v="238.889297"/>
    <n v="6010000"/>
  </r>
  <r>
    <x v="3812"/>
    <x v="1"/>
    <x v="1"/>
    <x v="15"/>
    <x v="0"/>
    <n v="403.36999500000002"/>
    <n v="404.85998499999999"/>
    <n v="401"/>
    <n v="401.27999899999998"/>
    <x v="3747"/>
    <n v="2490500"/>
    <x v="0"/>
    <n v="240.020004"/>
    <n v="240.800003"/>
    <n v="238.55999800000001"/>
    <n v="238.69000199999999"/>
    <n v="236.85505699999999"/>
    <n v="4997500"/>
  </r>
  <r>
    <x v="3813"/>
    <x v="2"/>
    <x v="1"/>
    <x v="15"/>
    <x v="0"/>
    <n v="399.17999300000002"/>
    <n v="403.30999800000001"/>
    <n v="395.75"/>
    <n v="402.41000400000001"/>
    <x v="3748"/>
    <n v="2572300"/>
    <x v="0"/>
    <n v="231.41999799999999"/>
    <n v="238.85000600000001"/>
    <n v="227.679993"/>
    <n v="237.10000600000001"/>
    <n v="235.27728300000001"/>
    <n v="7551400"/>
  </r>
  <r>
    <x v="3814"/>
    <x v="3"/>
    <x v="1"/>
    <x v="15"/>
    <x v="0"/>
    <n v="405.19000199999999"/>
    <n v="405.19000199999999"/>
    <n v="393.95001200000002"/>
    <n v="394.5"/>
    <x v="3749"/>
    <n v="3563300"/>
    <x v="0"/>
    <n v="237.41999799999999"/>
    <n v="238.66000399999999"/>
    <n v="232.96000699999999"/>
    <n v="234.44000199999999"/>
    <n v="232.63772599999999"/>
    <n v="8160100"/>
  </r>
  <r>
    <x v="3815"/>
    <x v="4"/>
    <x v="1"/>
    <x v="15"/>
    <x v="0"/>
    <n v="397.959991"/>
    <n v="398"/>
    <n v="388.88000499999998"/>
    <n v="392.959991"/>
    <x v="3750"/>
    <n v="4501000"/>
    <x v="0"/>
    <n v="234.58000200000001"/>
    <n v="235.88000500000001"/>
    <n v="233.71000699999999"/>
    <n v="235.75"/>
    <n v="233.93765300000001"/>
    <n v="6794800"/>
  </r>
  <r>
    <x v="3816"/>
    <x v="0"/>
    <x v="1"/>
    <x v="15"/>
    <x v="0"/>
    <n v="393.97000100000002"/>
    <n v="396.07998700000002"/>
    <n v="392.47000100000002"/>
    <n v="394.27999899999998"/>
    <x v="3751"/>
    <n v="3578300"/>
    <x v="0"/>
    <n v="236"/>
    <n v="238.41999799999999"/>
    <n v="236"/>
    <n v="237.729996"/>
    <n v="235.902435"/>
    <n v="4799600"/>
  </r>
  <r>
    <x v="3817"/>
    <x v="1"/>
    <x v="2"/>
    <x v="15"/>
    <x v="0"/>
    <n v="393.77999899999998"/>
    <n v="397.29998799999998"/>
    <n v="392.35998499999999"/>
    <n v="397.07000699999998"/>
    <x v="3752"/>
    <n v="2344200"/>
    <x v="0"/>
    <n v="237.13999899999999"/>
    <n v="240.729996"/>
    <n v="237"/>
    <n v="239.779999"/>
    <n v="237.93667600000001"/>
    <n v="4627300"/>
  </r>
  <r>
    <x v="3818"/>
    <x v="2"/>
    <x v="2"/>
    <x v="15"/>
    <x v="0"/>
    <n v="393.88000499999998"/>
    <n v="394.209991"/>
    <n v="389.57998700000002"/>
    <n v="390.01998900000001"/>
    <x v="3753"/>
    <n v="2410600"/>
    <x v="0"/>
    <n v="238.63000500000001"/>
    <n v="238.78999300000001"/>
    <n v="236.78999300000001"/>
    <n v="237.55999800000001"/>
    <n v="235.73371900000001"/>
    <n v="4868200"/>
  </r>
  <r>
    <x v="3819"/>
    <x v="3"/>
    <x v="2"/>
    <x v="15"/>
    <x v="0"/>
    <n v="387.55999800000001"/>
    <n v="393.44000199999999"/>
    <n v="386.42001299999998"/>
    <n v="393.01001000000002"/>
    <x v="3754"/>
    <n v="2190500"/>
    <x v="0"/>
    <n v="236"/>
    <n v="239.050003"/>
    <n v="235.25"/>
    <n v="238.759995"/>
    <n v="236.92451500000001"/>
    <n v="5033800"/>
  </r>
  <r>
    <x v="3820"/>
    <x v="4"/>
    <x v="2"/>
    <x v="15"/>
    <x v="0"/>
    <n v="391.60998499999999"/>
    <n v="396.08999599999999"/>
    <n v="390.07000699999998"/>
    <n v="391.35000600000001"/>
    <x v="3755"/>
    <n v="2215200"/>
    <x v="0"/>
    <n v="238"/>
    <n v="241.91000399999999"/>
    <n v="237.83999600000001"/>
    <n v="238.990005"/>
    <n v="237.15275600000001"/>
    <n v="5167700"/>
  </r>
  <r>
    <x v="3821"/>
    <x v="0"/>
    <x v="2"/>
    <x v="15"/>
    <x v="0"/>
    <n v="393"/>
    <n v="397.75"/>
    <n v="393"/>
    <n v="396.86999500000002"/>
    <x v="3756"/>
    <n v="1559800"/>
    <x v="0"/>
    <n v="239.220001"/>
    <n v="242.179993"/>
    <n v="239.21000699999999"/>
    <n v="241.509995"/>
    <n v="239.65336600000001"/>
    <n v="5649800"/>
  </r>
  <r>
    <x v="3822"/>
    <x v="1"/>
    <x v="2"/>
    <x v="15"/>
    <x v="0"/>
    <n v="396.17999300000002"/>
    <n v="396.38000499999998"/>
    <n v="390.13000499999998"/>
    <n v="393.19000199999999"/>
    <x v="3757"/>
    <n v="1747000"/>
    <x v="0"/>
    <n v="240.41999799999999"/>
    <n v="241.36000100000001"/>
    <n v="237.38999899999999"/>
    <n v="239.28999300000001"/>
    <n v="237.45043899999999"/>
    <n v="5080600"/>
  </r>
  <r>
    <x v="3823"/>
    <x v="2"/>
    <x v="2"/>
    <x v="15"/>
    <x v="0"/>
    <n v="393.85998499999999"/>
    <n v="396.790009"/>
    <n v="391.86999500000002"/>
    <n v="393.67001299999998"/>
    <x v="3758"/>
    <n v="1806100"/>
    <x v="0"/>
    <n v="240.5"/>
    <n v="241.970001"/>
    <n v="239.490005"/>
    <n v="239.759995"/>
    <n v="237.91682399999999"/>
    <n v="4055000"/>
  </r>
  <r>
    <x v="3824"/>
    <x v="3"/>
    <x v="2"/>
    <x v="15"/>
    <x v="0"/>
    <n v="396.459991"/>
    <n v="400.63000499999998"/>
    <n v="395.709991"/>
    <n v="397.14001500000001"/>
    <x v="3759"/>
    <n v="2154500"/>
    <x v="0"/>
    <n v="240.61999499999999"/>
    <n v="243.949997"/>
    <n v="240.08999600000001"/>
    <n v="240.16000399999999"/>
    <n v="238.761887"/>
    <n v="4778000"/>
  </r>
  <r>
    <x v="3825"/>
    <x v="4"/>
    <x v="2"/>
    <x v="15"/>
    <x v="0"/>
    <n v="395.75"/>
    <n v="396.67001299999998"/>
    <n v="392.80999800000001"/>
    <n v="394.98001099999999"/>
    <x v="3760"/>
    <n v="1464600"/>
    <x v="0"/>
    <n v="240"/>
    <n v="240.720001"/>
    <n v="238.41999799999999"/>
    <n v="240.03999300000001"/>
    <n v="238.64257799999999"/>
    <n v="3606800"/>
  </r>
  <r>
    <x v="3826"/>
    <x v="0"/>
    <x v="2"/>
    <x v="15"/>
    <x v="0"/>
    <n v="396.45001200000002"/>
    <n v="399.23001099999999"/>
    <n v="394.60998499999999"/>
    <n v="398.57998700000002"/>
    <x v="3761"/>
    <n v="1638500"/>
    <x v="0"/>
    <n v="240.720001"/>
    <n v="243.33000200000001"/>
    <n v="240.259995"/>
    <n v="242.89999399999999"/>
    <n v="241.485916"/>
    <n v="4351100"/>
  </r>
  <r>
    <x v="3827"/>
    <x v="1"/>
    <x v="2"/>
    <x v="15"/>
    <x v="0"/>
    <n v="397.48998999999998"/>
    <n v="397.48998999999998"/>
    <n v="393.58999599999999"/>
    <n v="394.45001200000002"/>
    <x v="3762"/>
    <n v="1753200"/>
    <x v="0"/>
    <n v="242.009995"/>
    <n v="242.66999799999999"/>
    <n v="239.35000600000001"/>
    <n v="239.83000200000001"/>
    <n v="238.433807"/>
    <n v="3770100"/>
  </r>
  <r>
    <x v="3828"/>
    <x v="2"/>
    <x v="2"/>
    <x v="15"/>
    <x v="0"/>
    <n v="393.44000199999999"/>
    <n v="399.20001200000002"/>
    <n v="393.11999500000002"/>
    <n v="394.36999500000002"/>
    <x v="3763"/>
    <n v="2002000"/>
    <x v="0"/>
    <n v="236.529999"/>
    <n v="241.070007"/>
    <n v="236.020004"/>
    <n v="239.28999300000001"/>
    <n v="237.896942"/>
    <n v="3218600"/>
  </r>
  <r>
    <x v="3829"/>
    <x v="3"/>
    <x v="2"/>
    <x v="15"/>
    <x v="0"/>
    <n v="396.14001500000001"/>
    <n v="396.209991"/>
    <n v="390.98998999999998"/>
    <n v="392.61999500000002"/>
    <x v="3764"/>
    <n v="2118600"/>
    <x v="0"/>
    <n v="240"/>
    <n v="240.38000500000001"/>
    <n v="236.490005"/>
    <n v="237.36999499999999"/>
    <n v="235.988113"/>
    <n v="4177600"/>
  </r>
  <r>
    <x v="3830"/>
    <x v="4"/>
    <x v="2"/>
    <x v="15"/>
    <x v="0"/>
    <n v="389.82000699999998"/>
    <n v="393.83999599999999"/>
    <n v="388.82998700000002"/>
    <n v="392.17001299999998"/>
    <x v="3765"/>
    <n v="2001800"/>
    <x v="0"/>
    <n v="235.58000200000001"/>
    <n v="239.050003"/>
    <n v="235.300003"/>
    <n v="238.16999799999999"/>
    <n v="236.783478"/>
    <n v="4344800"/>
  </r>
  <r>
    <x v="3831"/>
    <x v="0"/>
    <x v="2"/>
    <x v="15"/>
    <x v="0"/>
    <n v="393.209991"/>
    <n v="394.98998999999998"/>
    <n v="391.01998900000001"/>
    <n v="393.20001200000002"/>
    <x v="3766"/>
    <n v="1869400"/>
    <x v="0"/>
    <n v="239.38000500000001"/>
    <n v="240.529999"/>
    <n v="237.759995"/>
    <n v="239.46000699999999"/>
    <n v="238.06594799999999"/>
    <n v="3573600"/>
  </r>
  <r>
    <x v="3832"/>
    <x v="1"/>
    <x v="2"/>
    <x v="15"/>
    <x v="0"/>
    <n v="395"/>
    <n v="398.76998900000001"/>
    <n v="393.67999300000002"/>
    <n v="397.83999599999999"/>
    <x v="3767"/>
    <n v="2422500"/>
    <x v="0"/>
    <n v="240"/>
    <n v="241.429993"/>
    <n v="238.66999799999999"/>
    <n v="240.570007"/>
    <n v="239.16951"/>
    <n v="3848700"/>
  </r>
  <r>
    <x v="3833"/>
    <x v="2"/>
    <x v="2"/>
    <x v="15"/>
    <x v="0"/>
    <n v="399.26998900000001"/>
    <n v="401.92001299999998"/>
    <n v="398.35998499999999"/>
    <n v="401.05999800000001"/>
    <x v="3768"/>
    <n v="1943200"/>
    <x v="0"/>
    <n v="241.320007"/>
    <n v="242.53999300000001"/>
    <n v="240.720001"/>
    <n v="242.300003"/>
    <n v="240.88943499999999"/>
    <n v="4947700"/>
  </r>
  <r>
    <x v="3834"/>
    <x v="3"/>
    <x v="2"/>
    <x v="15"/>
    <x v="0"/>
    <n v="401.58999599999999"/>
    <n v="404"/>
    <n v="397.5"/>
    <n v="397.67001299999998"/>
    <x v="3769"/>
    <n v="1970000"/>
    <x v="0"/>
    <n v="242.25"/>
    <n v="243.55999800000001"/>
    <n v="239.36000100000001"/>
    <n v="239.470001"/>
    <n v="238.075897"/>
    <n v="4570700"/>
  </r>
  <r>
    <x v="3835"/>
    <x v="4"/>
    <x v="2"/>
    <x v="15"/>
    <x v="0"/>
    <n v="400.64999399999999"/>
    <n v="404.61999500000002"/>
    <n v="399"/>
    <n v="402.89001500000001"/>
    <x v="3770"/>
    <n v="2154600"/>
    <x v="0"/>
    <n v="241.38000500000001"/>
    <n v="243.41000399999999"/>
    <n v="240.21000699999999"/>
    <n v="242.570007"/>
    <n v="241.15786700000001"/>
    <n v="3541500"/>
  </r>
  <r>
    <x v="3836"/>
    <x v="0"/>
    <x v="2"/>
    <x v="15"/>
    <x v="0"/>
    <n v="404"/>
    <n v="407.79998799999998"/>
    <n v="403.14999399999999"/>
    <n v="407.44000199999999"/>
    <x v="3771"/>
    <n v="1901300"/>
    <x v="0"/>
    <n v="243.009995"/>
    <n v="245.229996"/>
    <n v="242.60000600000001"/>
    <n v="243.83000200000001"/>
    <n v="242.410507"/>
    <n v="3741500"/>
  </r>
  <r>
    <x v="3837"/>
    <x v="1"/>
    <x v="2"/>
    <x v="15"/>
    <x v="0"/>
    <n v="407.42001299999998"/>
    <n v="412.19000199999999"/>
    <n v="406.58999599999999"/>
    <n v="411.64999399999999"/>
    <x v="3772"/>
    <n v="2188800"/>
    <x v="0"/>
    <n v="243.5"/>
    <n v="245.83000200000001"/>
    <n v="243.39999399999999"/>
    <n v="245.33999600000001"/>
    <n v="243.91172800000001"/>
    <n v="3975600"/>
  </r>
  <r>
    <x v="3838"/>
    <x v="2"/>
    <x v="2"/>
    <x v="15"/>
    <x v="0"/>
    <n v="414.77999899999998"/>
    <n v="417.77999899999998"/>
    <n v="413.51998900000001"/>
    <n v="413.91000400000001"/>
    <x v="3773"/>
    <n v="2516600"/>
    <x v="0"/>
    <n v="246.41999799999999"/>
    <n v="248.229996"/>
    <n v="246.050003"/>
    <n v="246.229996"/>
    <n v="244.79655500000001"/>
    <n v="4573300"/>
  </r>
  <r>
    <x v="3839"/>
    <x v="3"/>
    <x v="2"/>
    <x v="15"/>
    <x v="0"/>
    <n v="414.209991"/>
    <n v="416.290009"/>
    <n v="411.77999899999998"/>
    <n v="412.64001500000001"/>
    <x v="3774"/>
    <n v="2535100"/>
    <x v="0"/>
    <n v="245.58999600000001"/>
    <n v="248.020004"/>
    <n v="245.449997"/>
    <n v="245.679993"/>
    <n v="244.249741"/>
    <n v="5532600"/>
  </r>
  <r>
    <x v="3840"/>
    <x v="4"/>
    <x v="3"/>
    <x v="15"/>
    <x v="0"/>
    <n v="413.83999599999999"/>
    <n v="416.51001000000002"/>
    <n v="412.48998999999998"/>
    <n v="415.57000699999998"/>
    <x v="3775"/>
    <n v="1840600"/>
    <x v="0"/>
    <n v="247.470001"/>
    <n v="248.86999499999999"/>
    <n v="246.770004"/>
    <n v="248.11000100000001"/>
    <n v="246.66558800000001"/>
    <n v="4111800"/>
  </r>
  <r>
    <x v="3841"/>
    <x v="1"/>
    <x v="3"/>
    <x v="15"/>
    <x v="0"/>
    <n v="413.35000600000001"/>
    <n v="415.39999399999999"/>
    <n v="409.70001200000002"/>
    <n v="411.5"/>
    <x v="3776"/>
    <n v="2045600"/>
    <x v="0"/>
    <n v="248.35000600000001"/>
    <n v="248.69000199999999"/>
    <n v="245.199997"/>
    <n v="245.33999600000001"/>
    <n v="243.91172800000001"/>
    <n v="4459600"/>
  </r>
  <r>
    <x v="3842"/>
    <x v="2"/>
    <x v="3"/>
    <x v="15"/>
    <x v="0"/>
    <n v="410.77999899999998"/>
    <n v="413.38000499999998"/>
    <n v="408.89001500000001"/>
    <n v="413.17999300000002"/>
    <x v="3777"/>
    <n v="2292100"/>
    <x v="0"/>
    <n v="245.41999799999999"/>
    <n v="246.66000399999999"/>
    <n v="244.21000699999999"/>
    <n v="246.16000399999999"/>
    <n v="244.726944"/>
    <n v="4520300"/>
  </r>
  <r>
    <x v="3843"/>
    <x v="3"/>
    <x v="3"/>
    <x v="15"/>
    <x v="0"/>
    <n v="411.92001299999998"/>
    <n v="416.13000499999998"/>
    <n v="411.73001099999999"/>
    <n v="414.61999500000002"/>
    <x v="3778"/>
    <n v="2502700"/>
    <x v="0"/>
    <n v="245.5"/>
    <n v="247.39999399999999"/>
    <n v="245.11000100000001"/>
    <n v="247.13999899999999"/>
    <n v="245.70124799999999"/>
    <n v="4007900"/>
  </r>
  <r>
    <x v="3844"/>
    <x v="4"/>
    <x v="3"/>
    <x v="15"/>
    <x v="0"/>
    <n v="415"/>
    <n v="416.32998700000002"/>
    <n v="413.85998499999999"/>
    <n v="414.83999599999999"/>
    <x v="3779"/>
    <n v="1868900"/>
    <x v="0"/>
    <n v="247.78999300000001"/>
    <n v="248.13999899999999"/>
    <n v="246.44000199999999"/>
    <n v="247.28999300000001"/>
    <n v="245.850357"/>
    <n v="3309100"/>
  </r>
  <r>
    <x v="3845"/>
    <x v="0"/>
    <x v="3"/>
    <x v="15"/>
    <x v="0"/>
    <n v="416.85000600000001"/>
    <n v="417.58999599999999"/>
    <n v="414.64001500000001"/>
    <n v="416.69000199999999"/>
    <x v="3780"/>
    <n v="1544700"/>
    <x v="0"/>
    <n v="247.33000200000001"/>
    <n v="248.36000100000001"/>
    <n v="246.270004"/>
    <n v="247.220001"/>
    <n v="245.78079199999999"/>
    <n v="2995800"/>
  </r>
  <r>
    <x v="3846"/>
    <x v="1"/>
    <x v="3"/>
    <x v="15"/>
    <x v="0"/>
    <n v="415.95001200000002"/>
    <n v="417.64999399999999"/>
    <n v="415.25"/>
    <n v="416.26998900000001"/>
    <x v="3781"/>
    <n v="1997600"/>
    <x v="0"/>
    <n v="246.94000199999999"/>
    <n v="247.759995"/>
    <n v="246.009995"/>
    <n v="247.300003"/>
    <n v="245.860321"/>
    <n v="3499600"/>
  </r>
  <r>
    <x v="3847"/>
    <x v="2"/>
    <x v="3"/>
    <x v="15"/>
    <x v="0"/>
    <n v="416.17001299999998"/>
    <n v="418.41000400000001"/>
    <n v="414.97000100000002"/>
    <n v="416.29998799999998"/>
    <x v="3782"/>
    <n v="2142200"/>
    <x v="0"/>
    <n v="247.14999399999999"/>
    <n v="250.05999800000001"/>
    <n v="246.61000100000001"/>
    <n v="247.83000200000001"/>
    <n v="246.38722200000001"/>
    <n v="5657000"/>
  </r>
  <r>
    <x v="3848"/>
    <x v="3"/>
    <x v="3"/>
    <x v="15"/>
    <x v="0"/>
    <n v="418.29998799999998"/>
    <n v="418.60000600000001"/>
    <n v="407.77999899999998"/>
    <n v="413.33999599999999"/>
    <x v="3783"/>
    <n v="3557700"/>
    <x v="0"/>
    <n v="245"/>
    <n v="245.53999300000001"/>
    <n v="238.75"/>
    <n v="241.5"/>
    <n v="240.094086"/>
    <n v="12000000"/>
  </r>
  <r>
    <x v="3849"/>
    <x v="4"/>
    <x v="3"/>
    <x v="15"/>
    <x v="0"/>
    <n v="411.85998499999999"/>
    <n v="418.29998799999998"/>
    <n v="411.14001500000001"/>
    <n v="414.30999800000001"/>
    <x v="3784"/>
    <n v="4753800"/>
    <x v="0"/>
    <n v="241.89999399999999"/>
    <n v="244.10000600000001"/>
    <n v="240.029999"/>
    <n v="241.070007"/>
    <n v="239.666595"/>
    <n v="13051300"/>
  </r>
  <r>
    <x v="3850"/>
    <x v="0"/>
    <x v="3"/>
    <x v="15"/>
    <x v="0"/>
    <n v="413.88000499999998"/>
    <n v="417.89001500000001"/>
    <n v="413.040009"/>
    <n v="417.13000499999998"/>
    <x v="3785"/>
    <n v="1808000"/>
    <x v="0"/>
    <n v="240.94000199999999"/>
    <n v="245.229996"/>
    <n v="240.770004"/>
    <n v="244.66000399999999"/>
    <n v="243.235703"/>
    <n v="4771600"/>
  </r>
  <r>
    <x v="3851"/>
    <x v="1"/>
    <x v="3"/>
    <x v="15"/>
    <x v="0"/>
    <n v="416.959991"/>
    <n v="417.10000600000001"/>
    <n v="411.10000600000001"/>
    <n v="413.52999899999998"/>
    <x v="3786"/>
    <n v="1730900"/>
    <x v="0"/>
    <n v="245"/>
    <n v="245.11999499999999"/>
    <n v="241.46000699999999"/>
    <n v="243.55999800000001"/>
    <n v="242.14209"/>
    <n v="4709000"/>
  </r>
  <r>
    <x v="3852"/>
    <x v="2"/>
    <x v="3"/>
    <x v="15"/>
    <x v="0"/>
    <n v="413.76998900000001"/>
    <n v="415.85000600000001"/>
    <n v="410.07998700000002"/>
    <n v="410.51998900000001"/>
    <x v="3787"/>
    <n v="1580000"/>
    <x v="0"/>
    <n v="243.63000500000001"/>
    <n v="244.529999"/>
    <n v="241.66999799999999"/>
    <n v="241.86000100000001"/>
    <n v="240.45199600000001"/>
    <n v="5756600"/>
  </r>
  <r>
    <x v="3853"/>
    <x v="3"/>
    <x v="3"/>
    <x v="15"/>
    <x v="0"/>
    <n v="408.33999599999999"/>
    <n v="408.76998900000001"/>
    <n v="402.10000600000001"/>
    <n v="403.35998499999999"/>
    <x v="3788"/>
    <n v="2450700"/>
    <x v="0"/>
    <n v="240.770004"/>
    <n v="240.779999"/>
    <n v="236.270004"/>
    <n v="236.61000100000001"/>
    <n v="235.23254399999999"/>
    <n v="6881500"/>
  </r>
  <r>
    <x v="3854"/>
    <x v="4"/>
    <x v="3"/>
    <x v="15"/>
    <x v="0"/>
    <n v="404.39001500000001"/>
    <n v="406.85000600000001"/>
    <n v="401.55999800000001"/>
    <n v="402.22000100000002"/>
    <x v="3789"/>
    <n v="1885000"/>
    <x v="0"/>
    <n v="236.75"/>
    <n v="237.78999300000001"/>
    <n v="234.88000500000001"/>
    <n v="235.08000200000001"/>
    <n v="233.71147199999999"/>
    <n v="5935500"/>
  </r>
  <r>
    <x v="3855"/>
    <x v="0"/>
    <x v="3"/>
    <x v="15"/>
    <x v="0"/>
    <n v="400.60000600000001"/>
    <n v="403.23001099999999"/>
    <n v="399.83999599999999"/>
    <n v="402.48998999999998"/>
    <x v="3790"/>
    <n v="1846500"/>
    <x v="0"/>
    <n v="235.38000500000001"/>
    <n v="235.470001"/>
    <n v="232.21000699999999"/>
    <n v="233.36000100000001"/>
    <n v="232.001465"/>
    <n v="5921600"/>
  </r>
  <r>
    <x v="3856"/>
    <x v="1"/>
    <x v="3"/>
    <x v="15"/>
    <x v="0"/>
    <n v="400"/>
    <n v="400.85000600000001"/>
    <n v="393.60998499999999"/>
    <n v="395.38000499999998"/>
    <x v="3791"/>
    <n v="2940400"/>
    <x v="0"/>
    <n v="231.929993"/>
    <n v="232.66999799999999"/>
    <n v="229.60000600000001"/>
    <n v="229.64999399999999"/>
    <n v="228.31306499999999"/>
    <n v="6193200"/>
  </r>
  <r>
    <x v="3857"/>
    <x v="2"/>
    <x v="3"/>
    <x v="15"/>
    <x v="0"/>
    <n v="396.209991"/>
    <n v="397.02999899999998"/>
    <n v="391.48001099999999"/>
    <n v="395.48001099999999"/>
    <x v="3792"/>
    <n v="1987500"/>
    <x v="0"/>
    <n v="230.259995"/>
    <n v="230.679993"/>
    <n v="227.91999799999999"/>
    <n v="229.5"/>
    <n v="228.16394"/>
    <n v="6006700"/>
  </r>
  <r>
    <x v="3858"/>
    <x v="3"/>
    <x v="3"/>
    <x v="15"/>
    <x v="0"/>
    <n v="395.82998700000002"/>
    <n v="401.35000600000001"/>
    <n v="395.36999500000002"/>
    <n v="399.44000199999999"/>
    <x v="3793"/>
    <n v="2216200"/>
    <x v="0"/>
    <n v="230.66999799999999"/>
    <n v="232.53999300000001"/>
    <n v="229.66999799999999"/>
    <n v="231.66000399999999"/>
    <n v="230.31137100000001"/>
    <n v="4203900"/>
  </r>
  <r>
    <x v="3859"/>
    <x v="4"/>
    <x v="3"/>
    <x v="15"/>
    <x v="0"/>
    <n v="402.02999899999998"/>
    <n v="402.17999300000002"/>
    <n v="394.25"/>
    <n v="395.91000400000001"/>
    <x v="3794"/>
    <n v="3032300"/>
    <x v="0"/>
    <n v="232.83999600000001"/>
    <n v="233.029999"/>
    <n v="229.64999399999999"/>
    <n v="230.009995"/>
    <n v="228.67095900000001"/>
    <n v="6044200"/>
  </r>
  <r>
    <x v="3860"/>
    <x v="0"/>
    <x v="4"/>
    <x v="15"/>
    <x v="0"/>
    <n v="393.60000600000001"/>
    <n v="396.35998499999999"/>
    <n v="392.45001200000002"/>
    <n v="395.85000600000001"/>
    <x v="3795"/>
    <n v="2856800"/>
    <x v="0"/>
    <n v="229.240005"/>
    <n v="231.36999499999999"/>
    <n v="228.770004"/>
    <n v="231.270004"/>
    <n v="229.92364499999999"/>
    <n v="5175200"/>
  </r>
  <r>
    <x v="3861"/>
    <x v="1"/>
    <x v="4"/>
    <x v="15"/>
    <x v="0"/>
    <n v="394.5"/>
    <n v="397.85998499999999"/>
    <n v="388.97000100000002"/>
    <n v="391.05999800000001"/>
    <x v="3796"/>
    <n v="2527900"/>
    <x v="0"/>
    <n v="230.470001"/>
    <n v="231.75"/>
    <n v="227.779999"/>
    <n v="228.80999800000001"/>
    <n v="227.47795099999999"/>
    <n v="5585700"/>
  </r>
  <r>
    <x v="3862"/>
    <x v="2"/>
    <x v="4"/>
    <x v="15"/>
    <x v="0"/>
    <n v="392"/>
    <n v="394.47000100000002"/>
    <n v="388.57998700000002"/>
    <n v="393.76001000000002"/>
    <x v="3797"/>
    <n v="1813400"/>
    <x v="0"/>
    <n v="229.479996"/>
    <n v="231.699997"/>
    <n v="228.88000500000001"/>
    <n v="231.220001"/>
    <n v="229.873932"/>
    <n v="5430900"/>
  </r>
  <r>
    <x v="3863"/>
    <x v="3"/>
    <x v="4"/>
    <x v="15"/>
    <x v="0"/>
    <n v="390.39001500000001"/>
    <n v="394.72000100000002"/>
    <n v="390"/>
    <n v="394.20001200000002"/>
    <x v="3798"/>
    <n v="2116600"/>
    <x v="0"/>
    <n v="230.41000399999999"/>
    <n v="234.19000199999999"/>
    <n v="230.220001"/>
    <n v="233.479996"/>
    <n v="232.120758"/>
    <n v="6126200"/>
  </r>
  <r>
    <x v="3864"/>
    <x v="4"/>
    <x v="4"/>
    <x v="15"/>
    <x v="0"/>
    <n v="393.23001099999999"/>
    <n v="401"/>
    <n v="390.5"/>
    <n v="397.97000100000002"/>
    <x v="3799"/>
    <n v="2484000"/>
    <x v="0"/>
    <n v="233.16999799999999"/>
    <n v="236.58999600000001"/>
    <n v="232.75"/>
    <n v="235.03999300000001"/>
    <n v="233.67167699999999"/>
    <n v="6401000"/>
  </r>
  <r>
    <x v="3865"/>
    <x v="0"/>
    <x v="4"/>
    <x v="15"/>
    <x v="0"/>
    <n v="394.459991"/>
    <n v="396.5"/>
    <n v="389.57998700000002"/>
    <n v="394.73998999999998"/>
    <x v="3800"/>
    <n v="2475100"/>
    <x v="0"/>
    <n v="232.800003"/>
    <n v="235.16999799999999"/>
    <n v="231.699997"/>
    <n v="234.44000199999999"/>
    <n v="233.07517999999999"/>
    <n v="5372200"/>
  </r>
  <r>
    <x v="3866"/>
    <x v="1"/>
    <x v="4"/>
    <x v="15"/>
    <x v="0"/>
    <n v="395.540009"/>
    <n v="402.72000100000002"/>
    <n v="393.85000600000001"/>
    <n v="400.36999500000002"/>
    <x v="3801"/>
    <n v="2713800"/>
    <x v="0"/>
    <n v="234.89999399999999"/>
    <n v="238.220001"/>
    <n v="234.279999"/>
    <n v="236.60000600000001"/>
    <n v="235.22262599999999"/>
    <n v="4644000"/>
  </r>
  <r>
    <x v="3867"/>
    <x v="2"/>
    <x v="4"/>
    <x v="15"/>
    <x v="0"/>
    <n v="403.25"/>
    <n v="405.13000499999998"/>
    <n v="397.35998499999999"/>
    <n v="399.80999800000001"/>
    <x v="3802"/>
    <n v="2055600"/>
    <x v="0"/>
    <n v="237.550003"/>
    <n v="238.509995"/>
    <n v="234.88999899999999"/>
    <n v="235.679993"/>
    <n v="234.30796799999999"/>
    <n v="4760900"/>
  </r>
  <r>
    <x v="3868"/>
    <x v="3"/>
    <x v="4"/>
    <x v="15"/>
    <x v="0"/>
    <n v="403.79998799999998"/>
    <n v="405.33999599999999"/>
    <n v="397.32000699999998"/>
    <n v="399.89999399999999"/>
    <x v="3803"/>
    <n v="1779000"/>
    <x v="0"/>
    <n v="236.71000699999999"/>
    <n v="237.729996"/>
    <n v="234.88999899999999"/>
    <n v="236.779999"/>
    <n v="235.401566"/>
    <n v="4472800"/>
  </r>
  <r>
    <x v="3869"/>
    <x v="4"/>
    <x v="4"/>
    <x v="15"/>
    <x v="0"/>
    <n v="398.80999800000001"/>
    <n v="402.14001500000001"/>
    <n v="395.07998700000002"/>
    <n v="398.02999899999998"/>
    <x v="3804"/>
    <n v="2235600"/>
    <x v="0"/>
    <n v="236.38999899999999"/>
    <n v="238.64999399999999"/>
    <n v="236.229996"/>
    <n v="237.66999799999999"/>
    <n v="236.28637699999999"/>
    <n v="4966800"/>
  </r>
  <r>
    <x v="3870"/>
    <x v="0"/>
    <x v="4"/>
    <x v="15"/>
    <x v="0"/>
    <n v="400.23998999999998"/>
    <n v="404.42999300000002"/>
    <n v="398.77999899999998"/>
    <n v="401.16000400000001"/>
    <x v="3805"/>
    <n v="2202100"/>
    <x v="0"/>
    <n v="239"/>
    <n v="240.71000699999999"/>
    <n v="238.33000200000001"/>
    <n v="240.070007"/>
    <n v="238.67242400000001"/>
    <n v="6227300"/>
  </r>
  <r>
    <x v="3871"/>
    <x v="1"/>
    <x v="4"/>
    <x v="15"/>
    <x v="0"/>
    <n v="399.64001500000001"/>
    <n v="403.60998499999999"/>
    <n v="398.45001200000002"/>
    <n v="401.76998900000001"/>
    <x v="3806"/>
    <n v="2176000"/>
    <x v="0"/>
    <n v="239.63000500000001"/>
    <n v="241.479996"/>
    <n v="238.28999300000001"/>
    <n v="241.199997"/>
    <n v="239.79583700000001"/>
    <n v="4527600"/>
  </r>
  <r>
    <x v="3872"/>
    <x v="2"/>
    <x v="4"/>
    <x v="15"/>
    <x v="0"/>
    <n v="399.10998499999999"/>
    <n v="401.36999500000002"/>
    <n v="392.55999800000001"/>
    <n v="393.209991"/>
    <x v="3807"/>
    <n v="1951400"/>
    <x v="0"/>
    <n v="239.96000699999999"/>
    <n v="240.83000200000001"/>
    <n v="236.990005"/>
    <n v="237.470001"/>
    <n v="236.08753999999999"/>
    <n v="9528300"/>
  </r>
  <r>
    <x v="3873"/>
    <x v="3"/>
    <x v="4"/>
    <x v="15"/>
    <x v="0"/>
    <n v="393.85000600000001"/>
    <n v="394.82998700000002"/>
    <n v="385.5"/>
    <n v="387.86999500000002"/>
    <x v="3808"/>
    <n v="3472800"/>
    <x v="0"/>
    <n v="237.470001"/>
    <n v="237.91999799999999"/>
    <n v="233.41000399999999"/>
    <n v="233.80999800000001"/>
    <n v="232.44885300000001"/>
    <n v="5927400"/>
  </r>
  <r>
    <x v="3874"/>
    <x v="4"/>
    <x v="4"/>
    <x v="15"/>
    <x v="0"/>
    <n v="387.86999500000002"/>
    <n v="389.98998999999998"/>
    <n v="384.17001299999998"/>
    <n v="384.41000400000001"/>
    <x v="3809"/>
    <n v="2652500"/>
    <x v="0"/>
    <n v="234.13000500000001"/>
    <n v="235.770004"/>
    <n v="232.63999899999999"/>
    <n v="233.38000500000001"/>
    <n v="232.02134699999999"/>
    <n v="5748300"/>
  </r>
  <r>
    <x v="3875"/>
    <x v="0"/>
    <x v="4"/>
    <x v="15"/>
    <x v="0"/>
    <n v="382.30999800000001"/>
    <n v="387.85998499999999"/>
    <n v="381"/>
    <n v="383.67001299999998"/>
    <x v="3810"/>
    <n v="1771800"/>
    <x v="0"/>
    <n v="231.36000100000001"/>
    <n v="234.46000699999999"/>
    <n v="231.279999"/>
    <n v="231.529999"/>
    <n v="230.18211400000001"/>
    <n v="5071700"/>
  </r>
  <r>
    <x v="3876"/>
    <x v="1"/>
    <x v="4"/>
    <x v="15"/>
    <x v="0"/>
    <n v="385.5"/>
    <n v="389.42999300000002"/>
    <n v="383.86999500000002"/>
    <n v="386.91000400000001"/>
    <x v="3811"/>
    <n v="2003300"/>
    <x v="0"/>
    <n v="232.88999899999999"/>
    <n v="236.529999"/>
    <n v="232.88999899999999"/>
    <n v="234.64999399999999"/>
    <n v="233.28396599999999"/>
    <n v="6844100"/>
  </r>
  <r>
    <x v="3877"/>
    <x v="2"/>
    <x v="4"/>
    <x v="15"/>
    <x v="0"/>
    <n v="384"/>
    <n v="388.63000499999998"/>
    <n v="382.23998999999998"/>
    <n v="386.30999800000001"/>
    <x v="3812"/>
    <n v="3504500"/>
    <x v="0"/>
    <n v="232.25"/>
    <n v="238.479996"/>
    <n v="231.28999300000001"/>
    <n v="236.85000600000001"/>
    <n v="235.471146"/>
    <n v="10365300"/>
  </r>
  <r>
    <x v="3878"/>
    <x v="3"/>
    <x v="4"/>
    <x v="15"/>
    <x v="0"/>
    <n v="371.01998900000001"/>
    <n v="375.54998799999998"/>
    <n v="363.040009"/>
    <n v="364.58999599999999"/>
    <x v="3813"/>
    <n v="6920100"/>
    <x v="0"/>
    <n v="234.570007"/>
    <n v="235.61000100000001"/>
    <n v="230.36000100000001"/>
    <n v="231.279999"/>
    <n v="229.93357800000001"/>
    <n v="6414500"/>
  </r>
  <r>
    <x v="3879"/>
    <x v="4"/>
    <x v="4"/>
    <x v="15"/>
    <x v="0"/>
    <n v="366.48998999999998"/>
    <n v="368.290009"/>
    <n v="359.76998900000001"/>
    <n v="364.07998700000002"/>
    <x v="3814"/>
    <n v="3624900"/>
    <x v="0"/>
    <n v="231.16999799999999"/>
    <n v="231.38999899999999"/>
    <n v="228.029999"/>
    <n v="229.270004"/>
    <n v="227.935272"/>
    <n v="5540900"/>
  </r>
  <r>
    <x v="3880"/>
    <x v="0"/>
    <x v="4"/>
    <x v="15"/>
    <x v="0"/>
    <n v="366.51998900000001"/>
    <n v="373.23001099999999"/>
    <n v="364.72000100000002"/>
    <n v="372.42001299999998"/>
    <x v="3815"/>
    <n v="3386400"/>
    <x v="0"/>
    <n v="232.19000199999999"/>
    <n v="233.38000500000001"/>
    <n v="230.029999"/>
    <n v="233.08000200000001"/>
    <n v="231.72311400000001"/>
    <n v="5170300"/>
  </r>
  <r>
    <x v="3881"/>
    <x v="1"/>
    <x v="4"/>
    <x v="15"/>
    <x v="0"/>
    <n v="373.32000699999998"/>
    <n v="377.67999300000002"/>
    <n v="373.10998499999999"/>
    <n v="376.35000600000001"/>
    <x v="3816"/>
    <n v="2978800"/>
    <x v="0"/>
    <n v="233.570007"/>
    <n v="235.720001"/>
    <n v="232.990005"/>
    <n v="235.10000600000001"/>
    <n v="233.73133899999999"/>
    <n v="4828400"/>
  </r>
  <r>
    <x v="3882"/>
    <x v="2"/>
    <x v="5"/>
    <x v="15"/>
    <x v="0"/>
    <n v="378.67001299999998"/>
    <n v="380.39999399999999"/>
    <n v="375.040009"/>
    <n v="377.82000699999998"/>
    <x v="3817"/>
    <n v="2354700"/>
    <x v="0"/>
    <n v="236.13999899999999"/>
    <n v="239.03999300000001"/>
    <n v="235.679993"/>
    <n v="238.58000200000001"/>
    <n v="237.19108600000001"/>
    <n v="4996200"/>
  </r>
  <r>
    <x v="3883"/>
    <x v="3"/>
    <x v="5"/>
    <x v="15"/>
    <x v="0"/>
    <n v="380.29998799999998"/>
    <n v="383.040009"/>
    <n v="378.48998999999998"/>
    <n v="382.69000199999999"/>
    <x v="3818"/>
    <n v="2816000"/>
    <x v="0"/>
    <n v="239.91000399999999"/>
    <n v="243.25"/>
    <n v="239.199997"/>
    <n v="243.25"/>
    <n v="241.83390800000001"/>
    <n v="6286700"/>
  </r>
  <r>
    <x v="3884"/>
    <x v="4"/>
    <x v="5"/>
    <x v="15"/>
    <x v="0"/>
    <n v="385"/>
    <n v="388.44000199999999"/>
    <n v="383.73001099999999"/>
    <n v="386.04998799999998"/>
    <x v="3819"/>
    <n v="2269100"/>
    <x v="0"/>
    <n v="245.11999499999999"/>
    <n v="245.320007"/>
    <n v="242.259995"/>
    <n v="243.60000600000001"/>
    <n v="242.18185399999999"/>
    <n v="5029800"/>
  </r>
  <r>
    <x v="3885"/>
    <x v="0"/>
    <x v="5"/>
    <x v="15"/>
    <x v="0"/>
    <n v="387.10000600000001"/>
    <n v="388.25"/>
    <n v="384.209991"/>
    <n v="386.16000400000001"/>
    <x v="3820"/>
    <n v="2020500"/>
    <x v="0"/>
    <n v="244"/>
    <n v="244.779999"/>
    <n v="242.61000100000001"/>
    <n v="243.490005"/>
    <n v="242.072495"/>
    <n v="5254100"/>
  </r>
  <r>
    <x v="3886"/>
    <x v="1"/>
    <x v="5"/>
    <x v="15"/>
    <x v="0"/>
    <n v="386"/>
    <n v="389.58999599999999"/>
    <n v="384.29998799999998"/>
    <n v="388.86999500000002"/>
    <x v="3821"/>
    <n v="2324200"/>
    <x v="0"/>
    <n v="243.41000399999999"/>
    <n v="245.070007"/>
    <n v="243.38000500000001"/>
    <n v="244.770004"/>
    <n v="243.34504699999999"/>
    <n v="4219700"/>
  </r>
  <r>
    <x v="3887"/>
    <x v="2"/>
    <x v="5"/>
    <x v="15"/>
    <x v="0"/>
    <n v="387.10998499999999"/>
    <n v="391.36999500000002"/>
    <n v="387"/>
    <n v="389.70001200000002"/>
    <x v="3822"/>
    <n v="2838400"/>
    <x v="0"/>
    <n v="243.490005"/>
    <n v="244.75"/>
    <n v="242.800003"/>
    <n v="243.91000399999999"/>
    <n v="243.006317"/>
    <n v="5117500"/>
  </r>
  <r>
    <x v="3888"/>
    <x v="3"/>
    <x v="5"/>
    <x v="15"/>
    <x v="0"/>
    <n v="390.959991"/>
    <n v="391.45001200000002"/>
    <n v="387.26998900000001"/>
    <n v="387.959991"/>
    <x v="3823"/>
    <n v="2657100"/>
    <x v="0"/>
    <n v="244.33000200000001"/>
    <n v="244.479996"/>
    <n v="240.970001"/>
    <n v="241.63999899999999"/>
    <n v="240.74470500000001"/>
    <n v="4866600"/>
  </r>
  <r>
    <x v="3889"/>
    <x v="4"/>
    <x v="5"/>
    <x v="15"/>
    <x v="0"/>
    <n v="390.040009"/>
    <n v="395.08999599999999"/>
    <n v="386.73998999999998"/>
    <n v="394.38000499999998"/>
    <x v="3824"/>
    <n v="2807000"/>
    <x v="0"/>
    <n v="243.979996"/>
    <n v="245.270004"/>
    <n v="241.970001"/>
    <n v="245.25"/>
    <n v="244.341339"/>
    <n v="4094400"/>
  </r>
  <r>
    <x v="3890"/>
    <x v="0"/>
    <x v="5"/>
    <x v="15"/>
    <x v="0"/>
    <n v="394.35000600000001"/>
    <n v="395.63000499999998"/>
    <n v="393.01998900000001"/>
    <n v="394.35000600000001"/>
    <x v="3825"/>
    <n v="1614600"/>
    <x v="0"/>
    <n v="245"/>
    <n v="245.679993"/>
    <n v="244.11000100000001"/>
    <n v="244.66999799999999"/>
    <n v="243.76348899999999"/>
    <n v="4088500"/>
  </r>
  <r>
    <x v="3891"/>
    <x v="1"/>
    <x v="5"/>
    <x v="15"/>
    <x v="0"/>
    <n v="397.17999300000002"/>
    <n v="401.67999300000002"/>
    <n v="396.75"/>
    <n v="397.64999399999999"/>
    <x v="3826"/>
    <n v="2733900"/>
    <x v="0"/>
    <n v="246.16999799999999"/>
    <n v="247.929993"/>
    <n v="245.58000200000001"/>
    <n v="246.94000199999999"/>
    <n v="246.02508499999999"/>
    <n v="14092000"/>
  </r>
  <r>
    <x v="3892"/>
    <x v="2"/>
    <x v="5"/>
    <x v="15"/>
    <x v="0"/>
    <n v="397.47000100000002"/>
    <n v="399.27999899999998"/>
    <n v="394.76001000000002"/>
    <n v="396.82998700000002"/>
    <x v="3827"/>
    <n v="2434600"/>
    <x v="0"/>
    <n v="246.80999800000001"/>
    <n v="248.240005"/>
    <n v="245.33999600000001"/>
    <n v="248.11000100000001"/>
    <n v="247.19073499999999"/>
    <n v="13258900"/>
  </r>
  <r>
    <x v="3893"/>
    <x v="3"/>
    <x v="5"/>
    <x v="15"/>
    <x v="0"/>
    <n v="398.01001000000002"/>
    <n v="399.95001200000002"/>
    <n v="395.54998799999998"/>
    <n v="397.10000600000001"/>
    <x v="3828"/>
    <n v="3060600"/>
    <x v="0"/>
    <n v="248.58999600000001"/>
    <n v="249.449997"/>
    <n v="247.270004"/>
    <n v="248.570007"/>
    <n v="247.649033"/>
    <n v="7051600"/>
  </r>
  <r>
    <x v="3894"/>
    <x v="4"/>
    <x v="5"/>
    <x v="15"/>
    <x v="0"/>
    <n v="399.97000100000002"/>
    <n v="401.11999500000002"/>
    <n v="397.91000400000001"/>
    <n v="400.29998799999998"/>
    <x v="3829"/>
    <n v="2365500"/>
    <x v="0"/>
    <n v="249.449997"/>
    <n v="250.240005"/>
    <n v="248.66000399999999"/>
    <n v="249.55999800000001"/>
    <n v="248.63537600000001"/>
    <n v="7238200"/>
  </r>
  <r>
    <x v="3895"/>
    <x v="0"/>
    <x v="5"/>
    <x v="15"/>
    <x v="0"/>
    <n v="400.72000100000002"/>
    <n v="405.20001200000002"/>
    <n v="398.26001000000002"/>
    <n v="404.39999399999999"/>
    <x v="3830"/>
    <n v="2768300"/>
    <x v="0"/>
    <n v="249.61000100000001"/>
    <n v="250.929993"/>
    <n v="245.60000600000001"/>
    <n v="249.970001"/>
    <n v="249.04385400000001"/>
    <n v="8604200"/>
  </r>
  <r>
    <x v="3896"/>
    <x v="1"/>
    <x v="5"/>
    <x v="15"/>
    <x v="0"/>
    <n v="405.72000100000002"/>
    <n v="410.35000600000001"/>
    <n v="405.69000199999999"/>
    <n v="408.95001200000002"/>
    <x v="3831"/>
    <n v="2567500"/>
    <x v="0"/>
    <n v="250.029999"/>
    <n v="253.33999600000001"/>
    <n v="250.029999"/>
    <n v="252.229996"/>
    <n v="251.29547099999999"/>
    <n v="7213700"/>
  </r>
  <r>
    <x v="3897"/>
    <x v="2"/>
    <x v="5"/>
    <x v="15"/>
    <x v="0"/>
    <n v="412.26001000000002"/>
    <n v="412.85000600000001"/>
    <n v="410.14999399999999"/>
    <n v="410.32998700000002"/>
    <x v="3832"/>
    <n v="1967900"/>
    <x v="0"/>
    <n v="253"/>
    <n v="254.53999300000001"/>
    <n v="252.66000399999999"/>
    <n v="253.720001"/>
    <n v="252.77995300000001"/>
    <n v="5701400"/>
  </r>
  <r>
    <x v="3898"/>
    <x v="4"/>
    <x v="5"/>
    <x v="15"/>
    <x v="0"/>
    <n v="412.48998999999998"/>
    <n v="412.97000100000002"/>
    <n v="410.52999899999998"/>
    <n v="412.5"/>
    <x v="3833"/>
    <n v="1053500"/>
    <x v="0"/>
    <n v="254.19000199999999"/>
    <n v="254.699997"/>
    <n v="253.5"/>
    <n v="254.300003"/>
    <n v="253.35781900000001"/>
    <n v="1640900"/>
  </r>
  <r>
    <x v="3899"/>
    <x v="0"/>
    <x v="5"/>
    <x v="15"/>
    <x v="0"/>
    <n v="411"/>
    <n v="412.72000100000002"/>
    <n v="408.25"/>
    <n v="408.97000100000002"/>
    <x v="3834"/>
    <n v="2665900"/>
    <x v="0"/>
    <n v="254.300003"/>
    <n v="254.979996"/>
    <n v="252.520004"/>
    <n v="254.13999899999999"/>
    <n v="253.198395"/>
    <n v="5478900"/>
  </r>
  <r>
    <x v="3900"/>
    <x v="1"/>
    <x v="5"/>
    <x v="15"/>
    <x v="0"/>
    <n v="409.07998700000002"/>
    <n v="410.64001500000001"/>
    <n v="407.459991"/>
    <n v="409.01001000000002"/>
    <x v="3835"/>
    <n v="2645000"/>
    <x v="0"/>
    <n v="253.85000600000001"/>
    <n v="254.14999399999999"/>
    <n v="251.61000100000001"/>
    <n v="252.94000199999999"/>
    <n v="252.002838"/>
    <n v="5234900"/>
  </r>
  <r>
    <x v="3901"/>
    <x v="2"/>
    <x v="5"/>
    <x v="15"/>
    <x v="0"/>
    <n v="411.01001000000002"/>
    <n v="412.07998700000002"/>
    <n v="409.42001299999998"/>
    <n v="409.82000699999998"/>
    <x v="3836"/>
    <n v="2151400"/>
    <x v="0"/>
    <n v="253.91999799999999"/>
    <n v="256.07000699999998"/>
    <n v="253.520004"/>
    <n v="254.229996"/>
    <n v="253.28805500000001"/>
    <n v="4955100"/>
  </r>
  <r>
    <x v="3902"/>
    <x v="3"/>
    <x v="5"/>
    <x v="15"/>
    <x v="0"/>
    <n v="410.10000600000001"/>
    <n v="414.16000400000001"/>
    <n v="408.77999899999998"/>
    <n v="413.82998700000002"/>
    <x v="3837"/>
    <n v="3203500"/>
    <x v="0"/>
    <n v="254.25"/>
    <n v="256.76998900000001"/>
    <n v="253.16999799999999"/>
    <n v="256.67999300000002"/>
    <n v="255.72898900000001"/>
    <n v="6874700"/>
  </r>
  <r>
    <x v="3903"/>
    <x v="4"/>
    <x v="6"/>
    <x v="15"/>
    <x v="0"/>
    <n v="412.89001500000001"/>
    <n v="416.60000600000001"/>
    <n v="411.57000699999998"/>
    <n v="414.35998499999999"/>
    <x v="3838"/>
    <n v="2171400"/>
    <x v="0"/>
    <n v="255.78999300000001"/>
    <n v="256.91000400000001"/>
    <n v="253.89999399999999"/>
    <n v="256.45001200000002"/>
    <n v="255.499863"/>
    <n v="3939400"/>
  </r>
  <r>
    <x v="3904"/>
    <x v="0"/>
    <x v="6"/>
    <x v="15"/>
    <x v="0"/>
    <n v="413.82998700000002"/>
    <n v="414.85000600000001"/>
    <n v="408.02999899999998"/>
    <n v="408.23001099999999"/>
    <x v="3839"/>
    <n v="3097900"/>
    <x v="0"/>
    <n v="255.91000399999999"/>
    <n v="257.39001500000001"/>
    <n v="254.35000600000001"/>
    <n v="254.44000199999999"/>
    <n v="253.497299"/>
    <n v="5247500"/>
  </r>
  <r>
    <x v="3905"/>
    <x v="1"/>
    <x v="6"/>
    <x v="15"/>
    <x v="0"/>
    <n v="407.08999599999999"/>
    <n v="409.04998799999998"/>
    <n v="404.32000699999998"/>
    <n v="408.69000199999999"/>
    <x v="3840"/>
    <n v="2755600"/>
    <x v="0"/>
    <n v="254.19000199999999"/>
    <n v="254.820007"/>
    <n v="252.13999899999999"/>
    <n v="254.61000100000001"/>
    <n v="253.66665599999999"/>
    <n v="4199100"/>
  </r>
  <r>
    <x v="3906"/>
    <x v="2"/>
    <x v="6"/>
    <x v="15"/>
    <x v="0"/>
    <n v="411.42999300000002"/>
    <n v="413.82000699999998"/>
    <n v="407.16000400000001"/>
    <n v="410.38000499999998"/>
    <x v="3841"/>
    <n v="2224200"/>
    <x v="0"/>
    <n v="255.800003"/>
    <n v="256.82998700000002"/>
    <n v="253.529999"/>
    <n v="254.28999300000001"/>
    <n v="253.34783899999999"/>
    <n v="3874000"/>
  </r>
  <r>
    <x v="3907"/>
    <x v="3"/>
    <x v="6"/>
    <x v="15"/>
    <x v="0"/>
    <n v="412.07000699999998"/>
    <n v="413.57000699999998"/>
    <n v="409.98998999999998"/>
    <n v="413.14999399999999"/>
    <x v="3842"/>
    <n v="2363000"/>
    <x v="0"/>
    <n v="254.88999899999999"/>
    <n v="256.14001500000001"/>
    <n v="253.5"/>
    <n v="255.820007"/>
    <n v="254.87219200000001"/>
    <n v="3589300"/>
  </r>
  <r>
    <x v="3908"/>
    <x v="4"/>
    <x v="6"/>
    <x v="15"/>
    <x v="0"/>
    <n v="412.22000100000002"/>
    <n v="413.67001299999998"/>
    <n v="409.23001099999999"/>
    <n v="412.16000400000001"/>
    <x v="3843"/>
    <n v="1959300"/>
    <x v="0"/>
    <n v="255"/>
    <n v="256.040009"/>
    <n v="253.86999499999999"/>
    <n v="255.740005"/>
    <n v="254.79246499999999"/>
    <n v="3732300"/>
  </r>
  <r>
    <x v="3909"/>
    <x v="0"/>
    <x v="6"/>
    <x v="15"/>
    <x v="0"/>
    <n v="412.459991"/>
    <n v="416.17001299999998"/>
    <n v="412.38000499999998"/>
    <n v="415.709991"/>
    <x v="3844"/>
    <n v="2236000"/>
    <x v="0"/>
    <n v="255"/>
    <n v="257.63000499999998"/>
    <n v="255"/>
    <n v="256.51998900000001"/>
    <n v="255.56958"/>
    <n v="6479300"/>
  </r>
  <r>
    <x v="3910"/>
    <x v="1"/>
    <x v="6"/>
    <x v="15"/>
    <x v="0"/>
    <n v="417"/>
    <n v="421"/>
    <n v="414.70001200000002"/>
    <n v="420.75"/>
    <x v="3845"/>
    <n v="2736500"/>
    <x v="0"/>
    <n v="257.29998799999998"/>
    <n v="259.72000100000002"/>
    <n v="256.39999399999999"/>
    <n v="259.55999800000001"/>
    <n v="258.59832799999998"/>
    <n v="5946600"/>
  </r>
  <r>
    <x v="3911"/>
    <x v="2"/>
    <x v="6"/>
    <x v="15"/>
    <x v="0"/>
    <n v="421.85998499999999"/>
    <n v="426.36999500000002"/>
    <n v="419.14999399999999"/>
    <n v="424.67999300000002"/>
    <x v="3846"/>
    <n v="3694200"/>
    <x v="0"/>
    <n v="259.14999399999999"/>
    <n v="262.48001099999999"/>
    <n v="258.69000199999999"/>
    <n v="262.38000499999998"/>
    <n v="261.40786700000001"/>
    <n v="4859900"/>
  </r>
  <r>
    <x v="3912"/>
    <x v="3"/>
    <x v="6"/>
    <x v="15"/>
    <x v="0"/>
    <n v="425.01001000000002"/>
    <n v="425.85000600000001"/>
    <n v="415.89999399999999"/>
    <n v="418.55999800000001"/>
    <x v="3847"/>
    <n v="3989700"/>
    <x v="0"/>
    <n v="263.19000199999999"/>
    <n v="263.25"/>
    <n v="256.39999399999999"/>
    <n v="258.73001099999999"/>
    <n v="257.77142300000003"/>
    <n v="8168700"/>
  </r>
  <r>
    <x v="3913"/>
    <x v="4"/>
    <x v="6"/>
    <x v="15"/>
    <x v="0"/>
    <n v="412.61999500000002"/>
    <n v="419.26001000000002"/>
    <n v="411.60000600000001"/>
    <n v="418.57000699999998"/>
    <x v="3848"/>
    <n v="5566600"/>
    <x v="0"/>
    <n v="254.509995"/>
    <n v="258.36999500000002"/>
    <n v="254.449997"/>
    <n v="258.02999899999998"/>
    <n v="257.07397500000002"/>
    <n v="13373600"/>
  </r>
  <r>
    <x v="3914"/>
    <x v="0"/>
    <x v="6"/>
    <x v="15"/>
    <x v="0"/>
    <n v="419.52999899999998"/>
    <n v="425.08999599999999"/>
    <n v="419.52999899999998"/>
    <n v="424.42999300000002"/>
    <x v="3849"/>
    <n v="2686900"/>
    <x v="0"/>
    <n v="258.70001200000002"/>
    <n v="259.58999599999999"/>
    <n v="257.95001200000002"/>
    <n v="258.36999500000002"/>
    <n v="257.41275000000002"/>
    <n v="6041100"/>
  </r>
  <r>
    <x v="3915"/>
    <x v="1"/>
    <x v="6"/>
    <x v="15"/>
    <x v="0"/>
    <n v="424.04998799999998"/>
    <n v="426.67999300000002"/>
    <n v="422.51998900000001"/>
    <n v="425.47000100000002"/>
    <x v="3850"/>
    <n v="2256200"/>
    <x v="0"/>
    <n v="258.60998499999999"/>
    <n v="260.33999599999999"/>
    <n v="257.20001200000002"/>
    <n v="259.98998999999998"/>
    <n v="259.026703"/>
    <n v="8731200"/>
  </r>
  <r>
    <x v="3916"/>
    <x v="2"/>
    <x v="6"/>
    <x v="15"/>
    <x v="0"/>
    <n v="425.07998700000002"/>
    <n v="427.60998499999999"/>
    <n v="419.23998999999998"/>
    <n v="419.45001200000002"/>
    <x v="3851"/>
    <n v="3058300"/>
    <x v="0"/>
    <n v="260.5"/>
    <n v="260.82000699999998"/>
    <n v="257.07998700000002"/>
    <n v="257.10998499999999"/>
    <n v="256.15737899999999"/>
    <n v="7240900"/>
  </r>
  <r>
    <x v="3917"/>
    <x v="3"/>
    <x v="6"/>
    <x v="15"/>
    <x v="0"/>
    <n v="421.790009"/>
    <n v="423.89999399999999"/>
    <n v="420.60998499999999"/>
    <n v="423.44000199999999"/>
    <x v="3852"/>
    <n v="2213600"/>
    <x v="0"/>
    <n v="257.51001000000002"/>
    <n v="259.98998999999998"/>
    <n v="257.040009"/>
    <n v="259.540009"/>
    <n v="258.57839999999999"/>
    <n v="6246700"/>
  </r>
  <r>
    <x v="3918"/>
    <x v="4"/>
    <x v="6"/>
    <x v="15"/>
    <x v="0"/>
    <n v="424.75"/>
    <n v="427.17001299999998"/>
    <n v="422.959991"/>
    <n v="424.10000600000001"/>
    <x v="3853"/>
    <n v="1759000"/>
    <x v="0"/>
    <n v="260"/>
    <n v="261.209991"/>
    <n v="258.22000100000002"/>
    <n v="258.42999300000002"/>
    <n v="257.47250400000001"/>
    <n v="5111500"/>
  </r>
  <r>
    <x v="3919"/>
    <x v="1"/>
    <x v="6"/>
    <x v="15"/>
    <x v="0"/>
    <n v="425"/>
    <n v="425.72000100000002"/>
    <n v="422.95001200000002"/>
    <n v="423.67001299999998"/>
    <x v="3854"/>
    <n v="1258200"/>
    <x v="0"/>
    <n v="258.52999899999998"/>
    <n v="259.73998999999998"/>
    <n v="258.52999899999998"/>
    <n v="259.16000400000001"/>
    <n v="258.19979899999998"/>
    <n v="2085100"/>
  </r>
  <r>
    <x v="3920"/>
    <x v="2"/>
    <x v="6"/>
    <x v="15"/>
    <x v="0"/>
    <n v="423"/>
    <n v="425.01001000000002"/>
    <n v="422.959991"/>
    <n v="424.35998499999999"/>
    <x v="3855"/>
    <n v="1324100"/>
    <x v="0"/>
    <n v="259.25"/>
    <n v="259.76998900000001"/>
    <n v="258.30999800000001"/>
    <n v="258.92999300000002"/>
    <n v="257.970642"/>
    <n v="4034700"/>
  </r>
  <r>
    <x v="3921"/>
    <x v="3"/>
    <x v="6"/>
    <x v="15"/>
    <x v="0"/>
    <n v="423.76998900000001"/>
    <n v="428.35998499999999"/>
    <n v="423.67999300000002"/>
    <n v="426.32000699999998"/>
    <x v="3856"/>
    <n v="1505000"/>
    <x v="0"/>
    <n v="258.540009"/>
    <n v="260.97000100000002"/>
    <n v="258.540009"/>
    <n v="260.39999399999999"/>
    <n v="259.43521099999998"/>
    <n v="3020500"/>
  </r>
  <r>
    <x v="3922"/>
    <x v="4"/>
    <x v="6"/>
    <x v="15"/>
    <x v="0"/>
    <n v="426.67999300000002"/>
    <n v="428.35000600000001"/>
    <n v="424.26998900000001"/>
    <n v="426.51001000000002"/>
    <x v="3857"/>
    <n v="1706100"/>
    <x v="0"/>
    <n v="260.57000699999998"/>
    <n v="261.459991"/>
    <n v="259.67001299999998"/>
    <n v="260.35000600000001"/>
    <n v="259.38540599999999"/>
    <n v="4074600"/>
  </r>
  <r>
    <x v="3923"/>
    <x v="1"/>
    <x v="7"/>
    <x v="16"/>
    <x v="0"/>
    <n v="424.08999599999999"/>
    <n v="424.27999899999998"/>
    <n v="419.55999800000001"/>
    <n v="421.89001500000001"/>
    <x v="3858"/>
    <n v="2463700"/>
    <x v="0"/>
    <n v="259.60998499999999"/>
    <n v="260.08999599999999"/>
    <n v="257.67001299999998"/>
    <n v="258.86999500000002"/>
    <n v="257.91085800000002"/>
    <n v="5471000"/>
  </r>
  <r>
    <x v="3924"/>
    <x v="2"/>
    <x v="7"/>
    <x v="16"/>
    <x v="0"/>
    <n v="421.20001200000002"/>
    <n v="421.33999599999999"/>
    <n v="417.5"/>
    <n v="418.76998900000001"/>
    <x v="3859"/>
    <n v="3093700"/>
    <x v="0"/>
    <n v="258.54998799999998"/>
    <n v="258.85998499999999"/>
    <n v="256.85998499999999"/>
    <n v="257.98001099999999"/>
    <n v="257.02417000000003"/>
    <n v="4148300"/>
  </r>
  <r>
    <x v="3925"/>
    <x v="3"/>
    <x v="7"/>
    <x v="16"/>
    <x v="0"/>
    <n v="418.5"/>
    <n v="423.45001200000002"/>
    <n v="418.27999899999998"/>
    <n v="419.76998900000001"/>
    <x v="3860"/>
    <n v="2042600"/>
    <x v="0"/>
    <n v="258.07000699999998"/>
    <n v="261.040009"/>
    <n v="258"/>
    <n v="259.60998499999999"/>
    <n v="258.64810199999999"/>
    <n v="3843000"/>
  </r>
  <r>
    <x v="3926"/>
    <x v="4"/>
    <x v="7"/>
    <x v="16"/>
    <x v="0"/>
    <n v="420.48998999999998"/>
    <n v="422.76001000000002"/>
    <n v="416.98998999999998"/>
    <n v="419.42001299999998"/>
    <x v="3861"/>
    <n v="2415900"/>
    <x v="0"/>
    <n v="260.77999899999998"/>
    <n v="261.459991"/>
    <n v="258.75"/>
    <n v="259.69000199999999"/>
    <n v="258.727844"/>
    <n v="3748400"/>
  </r>
  <r>
    <x v="3927"/>
    <x v="0"/>
    <x v="7"/>
    <x v="16"/>
    <x v="0"/>
    <n v="419.44000199999999"/>
    <n v="422.07998700000002"/>
    <n v="416.52999899999998"/>
    <n v="421.98001099999999"/>
    <x v="3862"/>
    <n v="2125400"/>
    <x v="0"/>
    <n v="260.94000199999999"/>
    <n v="262.61999500000002"/>
    <n v="259.95001200000002"/>
    <n v="262.540009"/>
    <n v="261.56729100000001"/>
    <n v="4659000"/>
  </r>
  <r>
    <x v="3928"/>
    <x v="1"/>
    <x v="7"/>
    <x v="16"/>
    <x v="0"/>
    <n v="419.10000600000001"/>
    <n v="423.70001200000002"/>
    <n v="418.540009"/>
    <n v="422.60000600000001"/>
    <x v="3863"/>
    <n v="2439300"/>
    <x v="0"/>
    <n v="262"/>
    <n v="263.61999500000002"/>
    <n v="261.14001500000001"/>
    <n v="263.32998700000002"/>
    <n v="262.35433999999998"/>
    <n v="7055800"/>
  </r>
  <r>
    <x v="3929"/>
    <x v="2"/>
    <x v="7"/>
    <x v="16"/>
    <x v="0"/>
    <n v="426"/>
    <n v="429.47000100000002"/>
    <n v="424.14999399999999"/>
    <n v="428.26998900000001"/>
    <x v="3864"/>
    <n v="2709300"/>
    <x v="0"/>
    <n v="264.97000100000002"/>
    <n v="265.36999500000002"/>
    <n v="262.85998499999999"/>
    <n v="264.55999800000001"/>
    <n v="263.57980300000003"/>
    <n v="4355800"/>
  </r>
  <r>
    <x v="3930"/>
    <x v="3"/>
    <x v="7"/>
    <x v="16"/>
    <x v="0"/>
    <n v="430"/>
    <n v="431.790009"/>
    <n v="425.76998900000001"/>
    <n v="426.72000100000002"/>
    <x v="3865"/>
    <n v="2320600"/>
    <x v="0"/>
    <n v="265.459991"/>
    <n v="266.19000199999999"/>
    <n v="262.39999399999999"/>
    <n v="264.02999899999998"/>
    <n v="263.05175800000001"/>
    <n v="5599000"/>
  </r>
  <r>
    <x v="3931"/>
    <x v="4"/>
    <x v="7"/>
    <x v="16"/>
    <x v="0"/>
    <n v="429.95001200000002"/>
    <n v="431.10998499999999"/>
    <n v="427.70001200000002"/>
    <n v="429.10000600000001"/>
    <x v="3866"/>
    <n v="1892400"/>
    <x v="0"/>
    <n v="265.13000499999998"/>
    <n v="265.54998799999998"/>
    <n v="263.709991"/>
    <n v="264.17001299999998"/>
    <n v="263.19122299999998"/>
    <n v="4656100"/>
  </r>
  <r>
    <x v="3932"/>
    <x v="1"/>
    <x v="7"/>
    <x v="16"/>
    <x v="0"/>
    <n v="427.44000199999999"/>
    <n v="429.73001099999999"/>
    <n v="426.51998900000001"/>
    <n v="428.35000600000001"/>
    <x v="3867"/>
    <n v="2398000"/>
    <x v="0"/>
    <n v="263.51998900000001"/>
    <n v="265.66000400000001"/>
    <n v="262.35000600000001"/>
    <n v="265.23998999999998"/>
    <n v="264.25726300000002"/>
    <n v="6196400"/>
  </r>
  <r>
    <x v="3933"/>
    <x v="2"/>
    <x v="7"/>
    <x v="16"/>
    <x v="0"/>
    <n v="425.48001099999999"/>
    <n v="430.38000499999998"/>
    <n v="425.48001099999999"/>
    <n v="427.42001299999998"/>
    <x v="3868"/>
    <n v="2690400"/>
    <x v="0"/>
    <n v="264.42001299999998"/>
    <n v="267.10000600000001"/>
    <n v="264.39001500000001"/>
    <n v="266.63000499999998"/>
    <n v="265.64215100000001"/>
    <n v="5118700"/>
  </r>
  <r>
    <x v="3934"/>
    <x v="3"/>
    <x v="7"/>
    <x v="16"/>
    <x v="0"/>
    <n v="428.64001500000001"/>
    <n v="431.22000100000002"/>
    <n v="427.45001200000002"/>
    <n v="430.72000100000002"/>
    <x v="3869"/>
    <n v="2075700"/>
    <x v="0"/>
    <n v="267.88000499999998"/>
    <n v="268.77999899999998"/>
    <n v="266.42001299999998"/>
    <n v="268.14001500000001"/>
    <n v="267.146545"/>
    <n v="6694300"/>
  </r>
  <r>
    <x v="3935"/>
    <x v="4"/>
    <x v="7"/>
    <x v="16"/>
    <x v="0"/>
    <n v="432.54998799999998"/>
    <n v="437.07000699999998"/>
    <n v="429.33999599999999"/>
    <n v="436.77999899999998"/>
    <x v="3870"/>
    <n v="2400200"/>
    <x v="0"/>
    <n v="268.17999300000002"/>
    <n v="271.14999399999999"/>
    <n v="267.04998799999998"/>
    <n v="270.89999399999999"/>
    <n v="269.89630099999999"/>
    <n v="7224600"/>
  </r>
  <r>
    <x v="3936"/>
    <x v="0"/>
    <x v="7"/>
    <x v="16"/>
    <x v="0"/>
    <n v="438.98001099999999"/>
    <n v="440.94000199999999"/>
    <n v="437.26001000000002"/>
    <n v="439.75"/>
    <x v="3871"/>
    <n v="2715500"/>
    <x v="0"/>
    <n v="272.23998999999998"/>
    <n v="272.35000600000001"/>
    <n v="270.35998499999999"/>
    <n v="271.20001200000002"/>
    <n v="270.195221"/>
    <n v="5984300"/>
  </r>
  <r>
    <x v="3937"/>
    <x v="1"/>
    <x v="7"/>
    <x v="16"/>
    <x v="0"/>
    <n v="440.26998900000001"/>
    <n v="440.60000600000001"/>
    <n v="437.85998499999999"/>
    <n v="438.76001000000002"/>
    <x v="3872"/>
    <n v="2328600"/>
    <x v="0"/>
    <n v="271.54998799999998"/>
    <n v="271.86999500000002"/>
    <n v="269.91000400000001"/>
    <n v="271.26001000000002"/>
    <n v="270.254974"/>
    <n v="5883000"/>
  </r>
  <r>
    <x v="3938"/>
    <x v="2"/>
    <x v="7"/>
    <x v="16"/>
    <x v="0"/>
    <n v="438.52999899999998"/>
    <n v="440.92999300000002"/>
    <n v="435.76001000000002"/>
    <n v="438.70001200000002"/>
    <x v="3873"/>
    <n v="2725700"/>
    <x v="0"/>
    <n v="272.57000699999998"/>
    <n v="272.85998499999999"/>
    <n v="271.07998700000002"/>
    <n v="271.64999399999999"/>
    <n v="270.64352400000001"/>
    <n v="5021700"/>
  </r>
  <r>
    <x v="3939"/>
    <x v="3"/>
    <x v="7"/>
    <x v="16"/>
    <x v="0"/>
    <n v="436"/>
    <n v="438.63000499999998"/>
    <n v="434.459991"/>
    <n v="436.79998799999998"/>
    <x v="3874"/>
    <n v="2977800"/>
    <x v="0"/>
    <n v="271.95001200000002"/>
    <n v="272.77999899999998"/>
    <n v="270.79998799999998"/>
    <n v="272.60998499999999"/>
    <n v="271.59997600000003"/>
    <n v="6894900"/>
  </r>
  <r>
    <x v="3940"/>
    <x v="4"/>
    <x v="7"/>
    <x v="16"/>
    <x v="0"/>
    <n v="432.54998799999998"/>
    <n v="439.89001500000001"/>
    <n v="430.67001299999998"/>
    <n v="438.52999899999998"/>
    <x v="3875"/>
    <n v="2725400"/>
    <x v="0"/>
    <n v="265.94000199999999"/>
    <n v="270.86999500000002"/>
    <n v="265.60000600000001"/>
    <n v="267.94000199999999"/>
    <n v="266.94726600000001"/>
    <n v="8586500"/>
  </r>
  <r>
    <x v="3941"/>
    <x v="0"/>
    <x v="7"/>
    <x v="16"/>
    <x v="0"/>
    <n v="435.77999899999998"/>
    <n v="440.959991"/>
    <n v="434.67001299999998"/>
    <n v="440.57998700000002"/>
    <x v="3876"/>
    <n v="2314200"/>
    <x v="0"/>
    <n v="266.97000100000002"/>
    <n v="275.07000699999998"/>
    <n v="266.709991"/>
    <n v="273.66000400000001"/>
    <n v="272.64608800000002"/>
    <n v="6574500"/>
  </r>
  <r>
    <x v="3942"/>
    <x v="1"/>
    <x v="7"/>
    <x v="16"/>
    <x v="0"/>
    <n v="440.89999399999999"/>
    <n v="446.22000100000002"/>
    <n v="440.04998799999998"/>
    <n v="445.19000199999999"/>
    <x v="3877"/>
    <n v="2663600"/>
    <x v="0"/>
    <n v="274.58999599999999"/>
    <n v="278.64001500000001"/>
    <n v="274.19000199999999"/>
    <n v="277.14999399999999"/>
    <n v="276.12313799999998"/>
    <n v="6549000"/>
  </r>
  <r>
    <x v="3943"/>
    <x v="2"/>
    <x v="7"/>
    <x v="16"/>
    <x v="0"/>
    <n v="450"/>
    <n v="462"/>
    <n v="446.61999500000002"/>
    <n v="449.23001099999999"/>
    <x v="3878"/>
    <n v="4740500"/>
    <x v="0"/>
    <n v="277.11999500000002"/>
    <n v="279.98998999999998"/>
    <n v="273.17999300000002"/>
    <n v="273.26001000000002"/>
    <n v="272.24755900000002"/>
    <n v="6139300"/>
  </r>
  <r>
    <x v="3944"/>
    <x v="3"/>
    <x v="8"/>
    <x v="16"/>
    <x v="0"/>
    <n v="455"/>
    <n v="461.14001500000001"/>
    <n v="454.04998799999998"/>
    <n v="460.92001299999998"/>
    <x v="3879"/>
    <n v="3292700"/>
    <x v="0"/>
    <n v="273.39001500000001"/>
    <n v="277.19000199999999"/>
    <n v="273.35998499999999"/>
    <n v="277.04998799999998"/>
    <n v="276.02349900000002"/>
    <n v="7065000"/>
  </r>
  <r>
    <x v="3945"/>
    <x v="4"/>
    <x v="8"/>
    <x v="16"/>
    <x v="0"/>
    <n v="462.209991"/>
    <n v="463.83999599999999"/>
    <n v="458.5"/>
    <n v="460.57998700000002"/>
    <x v="3880"/>
    <n v="2050300"/>
    <x v="0"/>
    <n v="277.60998499999999"/>
    <n v="278.5"/>
    <n v="275.67999300000002"/>
    <n v="277.17999300000002"/>
    <n v="276.15301499999998"/>
    <n v="4848700"/>
  </r>
  <r>
    <x v="3946"/>
    <x v="0"/>
    <x v="8"/>
    <x v="16"/>
    <x v="0"/>
    <n v="459.51001000000002"/>
    <n v="461.36999500000002"/>
    <n v="455.52999899999998"/>
    <n v="456.76001000000002"/>
    <x v="3881"/>
    <n v="2438800"/>
    <x v="0"/>
    <n v="277.39999399999999"/>
    <n v="278"/>
    <n v="275.13000499999998"/>
    <n v="275.57998700000002"/>
    <n v="274.55896000000001"/>
    <n v="4899100"/>
  </r>
  <r>
    <x v="3947"/>
    <x v="1"/>
    <x v="8"/>
    <x v="16"/>
    <x v="0"/>
    <n v="455.35998499999999"/>
    <n v="460.55999800000001"/>
    <n v="455.35998499999999"/>
    <n v="460.5"/>
    <x v="3882"/>
    <n v="2201900"/>
    <x v="0"/>
    <n v="274.79998799999998"/>
    <n v="276.88000499999998"/>
    <n v="274.02999899999998"/>
    <n v="276.76001000000002"/>
    <n v="275.73458900000003"/>
    <n v="4400000"/>
  </r>
  <r>
    <x v="3948"/>
    <x v="2"/>
    <x v="8"/>
    <x v="16"/>
    <x v="0"/>
    <n v="461.209991"/>
    <n v="462.23998999999998"/>
    <n v="459.61999500000002"/>
    <n v="461.91000400000001"/>
    <x v="3883"/>
    <n v="2544300"/>
    <x v="0"/>
    <n v="279.38000499999998"/>
    <n v="279.540009"/>
    <n v="277.05999800000001"/>
    <n v="279.39001500000001"/>
    <n v="278.35485799999998"/>
    <n v="4785900"/>
  </r>
  <r>
    <x v="3949"/>
    <x v="3"/>
    <x v="8"/>
    <x v="16"/>
    <x v="0"/>
    <n v="460"/>
    <n v="460.75"/>
    <n v="457.45001200000002"/>
    <n v="458.26001000000002"/>
    <x v="3884"/>
    <n v="2081300"/>
    <x v="0"/>
    <n v="279.540009"/>
    <n v="279.66000400000001"/>
    <n v="275.27999899999998"/>
    <n v="275.77999899999998"/>
    <n v="275.27056900000002"/>
    <n v="5833400"/>
  </r>
  <r>
    <x v="3950"/>
    <x v="4"/>
    <x v="8"/>
    <x v="16"/>
    <x v="0"/>
    <n v="458.05999800000001"/>
    <n v="458.98998999999998"/>
    <n v="456.36999500000002"/>
    <n v="457.88000499999998"/>
    <x v="3885"/>
    <n v="2155400"/>
    <x v="0"/>
    <n v="275"/>
    <n v="277.17999300000002"/>
    <n v="274.08999599999999"/>
    <n v="276.42999300000002"/>
    <n v="275.91934199999997"/>
    <n v="4618300"/>
  </r>
  <r>
    <x v="3951"/>
    <x v="0"/>
    <x v="8"/>
    <x v="16"/>
    <x v="0"/>
    <n v="459.17999300000002"/>
    <n v="459.39999399999999"/>
    <n v="456.07998700000002"/>
    <n v="458.709991"/>
    <x v="3886"/>
    <n v="1794500"/>
    <x v="0"/>
    <n v="276.42999300000002"/>
    <n v="276.67001299999998"/>
    <n v="274.23998999999998"/>
    <n v="275.07000699999998"/>
    <n v="274.56189000000001"/>
    <n v="3676200"/>
  </r>
  <r>
    <x v="3952"/>
    <x v="1"/>
    <x v="8"/>
    <x v="16"/>
    <x v="0"/>
    <n v="456.76001000000002"/>
    <n v="461.88000499999998"/>
    <n v="456.040009"/>
    <n v="460.459991"/>
    <x v="3887"/>
    <n v="2407700"/>
    <x v="0"/>
    <n v="273.75"/>
    <n v="278"/>
    <n v="272.76001000000002"/>
    <n v="275.80999800000001"/>
    <n v="275.30050699999998"/>
    <n v="5493800"/>
  </r>
  <r>
    <x v="3953"/>
    <x v="2"/>
    <x v="8"/>
    <x v="16"/>
    <x v="0"/>
    <n v="462"/>
    <n v="465.45001200000002"/>
    <n v="459.44000199999999"/>
    <n v="465.19000199999999"/>
    <x v="3888"/>
    <n v="2202700"/>
    <x v="0"/>
    <n v="276.47000100000002"/>
    <n v="277.64001500000001"/>
    <n v="274.709991"/>
    <n v="277.55999800000001"/>
    <n v="277.04727200000002"/>
    <n v="4218400"/>
  </r>
  <r>
    <x v="3954"/>
    <x v="3"/>
    <x v="8"/>
    <x v="16"/>
    <x v="0"/>
    <n v="465.82998700000002"/>
    <n v="472.10998499999999"/>
    <n v="465.23001099999999"/>
    <n v="471.27999899999998"/>
    <x v="3889"/>
    <n v="2354100"/>
    <x v="0"/>
    <n v="277.64999399999999"/>
    <n v="281.11999500000002"/>
    <n v="277.55999800000001"/>
    <n v="280.98001099999999"/>
    <n v="280.46096799999998"/>
    <n v="4834800"/>
  </r>
  <r>
    <x v="3955"/>
    <x v="4"/>
    <x v="8"/>
    <x v="16"/>
    <x v="0"/>
    <n v="474.17001299999998"/>
    <n v="474.17001299999998"/>
    <n v="467.07000699999998"/>
    <n v="468.13000499999998"/>
    <x v="3890"/>
    <n v="2237200"/>
    <x v="0"/>
    <n v="280.959991"/>
    <n v="281.11999500000002"/>
    <n v="277.86999500000002"/>
    <n v="278.55999800000001"/>
    <n v="278.04541"/>
    <n v="6630100"/>
  </r>
  <r>
    <x v="3956"/>
    <x v="1"/>
    <x v="8"/>
    <x v="16"/>
    <x v="0"/>
    <n v="452.79998799999998"/>
    <n v="455.85000600000001"/>
    <n v="450.11999500000002"/>
    <n v="451.75"/>
    <x v="3891"/>
    <n v="5044200"/>
    <x v="0"/>
    <n v="274.57000699999998"/>
    <n v="276.83999599999999"/>
    <n v="273.33999599999999"/>
    <n v="275.14999399999999"/>
    <n v="274.64172400000001"/>
    <n v="6157200"/>
  </r>
  <r>
    <x v="3957"/>
    <x v="2"/>
    <x v="8"/>
    <x v="16"/>
    <x v="0"/>
    <n v="453.30999800000001"/>
    <n v="459.60000600000001"/>
    <n v="452"/>
    <n v="459.04998799999998"/>
    <x v="3892"/>
    <n v="2896500"/>
    <x v="0"/>
    <n v="274.63000499999998"/>
    <n v="276.97000100000002"/>
    <n v="273.52999899999998"/>
    <n v="276.76001000000002"/>
    <n v="276.24874899999998"/>
    <n v="4771100"/>
  </r>
  <r>
    <x v="3958"/>
    <x v="3"/>
    <x v="8"/>
    <x v="16"/>
    <x v="0"/>
    <n v="461.80999800000001"/>
    <n v="472.5"/>
    <n v="461.57998700000002"/>
    <n v="471.55999800000001"/>
    <x v="3893"/>
    <n v="2572800"/>
    <x v="0"/>
    <n v="279.17999300000002"/>
    <n v="284.05999800000001"/>
    <n v="278.98001099999999"/>
    <n v="283.75"/>
    <n v="283.22582999999997"/>
    <n v="5100200"/>
  </r>
  <r>
    <x v="3959"/>
    <x v="4"/>
    <x v="8"/>
    <x v="16"/>
    <x v="0"/>
    <n v="473.73001099999999"/>
    <n v="475.17001299999998"/>
    <n v="471.85998499999999"/>
    <n v="473.42001299999998"/>
    <x v="3894"/>
    <n v="1764100"/>
    <x v="0"/>
    <n v="284.72000100000002"/>
    <n v="285.95001200000002"/>
    <n v="283.5"/>
    <n v="283.60000600000001"/>
    <n v="283.07611100000003"/>
    <n v="5107700"/>
  </r>
  <r>
    <x v="3960"/>
    <x v="0"/>
    <x v="8"/>
    <x v="16"/>
    <x v="0"/>
    <n v="473"/>
    <n v="475.07998700000002"/>
    <n v="472"/>
    <n v="474.51001000000002"/>
    <x v="3895"/>
    <n v="2066900"/>
    <x v="0"/>
    <n v="283.040009"/>
    <n v="285.35000600000001"/>
    <n v="282.66000400000001"/>
    <n v="284.14999399999999"/>
    <n v="283.625092"/>
    <n v="3856900"/>
  </r>
  <r>
    <x v="3961"/>
    <x v="1"/>
    <x v="8"/>
    <x v="16"/>
    <x v="0"/>
    <n v="474.54998799999998"/>
    <n v="475"/>
    <n v="469.95001200000002"/>
    <n v="474.75"/>
    <x v="3896"/>
    <n v="2011100"/>
    <x v="0"/>
    <n v="284.17001299999998"/>
    <n v="284.17001299999998"/>
    <n v="281.540009"/>
    <n v="283.17001299999998"/>
    <n v="282.64691199999999"/>
    <n v="4145200"/>
  </r>
  <r>
    <x v="3962"/>
    <x v="2"/>
    <x v="8"/>
    <x v="16"/>
    <x v="0"/>
    <n v="474.17001299999998"/>
    <n v="479.14001500000001"/>
    <n v="473.67001299999998"/>
    <n v="478.85000600000001"/>
    <x v="3897"/>
    <n v="1931900"/>
    <x v="0"/>
    <n v="282.10000600000001"/>
    <n v="286.13000499999998"/>
    <n v="282.07998700000002"/>
    <n v="285.63000499999998"/>
    <n v="285.10235599999999"/>
    <n v="4358800"/>
  </r>
  <r>
    <x v="3963"/>
    <x v="3"/>
    <x v="8"/>
    <x v="16"/>
    <x v="0"/>
    <n v="478"/>
    <n v="478.39001500000001"/>
    <n v="472.04998799999998"/>
    <n v="474.76001000000002"/>
    <x v="3898"/>
    <n v="3072500"/>
    <x v="0"/>
    <n v="285.5"/>
    <n v="285.66000400000001"/>
    <n v="282.17999300000002"/>
    <n v="282.64001500000001"/>
    <n v="282.11788899999999"/>
    <n v="6633700"/>
  </r>
  <r>
    <x v="3964"/>
    <x v="4"/>
    <x v="9"/>
    <x v="16"/>
    <x v="0"/>
    <n v="474.91000400000001"/>
    <n v="477.5"/>
    <n v="473.89999399999999"/>
    <n v="476.63000499999998"/>
    <x v="3899"/>
    <n v="1748300"/>
    <x v="0"/>
    <n v="283.20001200000002"/>
    <n v="284.91000400000001"/>
    <n v="282.10998499999999"/>
    <n v="283.16000400000001"/>
    <n v="282.636932"/>
    <n v="3955400"/>
  </r>
  <r>
    <x v="3965"/>
    <x v="0"/>
    <x v="9"/>
    <x v="16"/>
    <x v="0"/>
    <n v="475.67001299999998"/>
    <n v="476.63000499999998"/>
    <n v="465.76998900000001"/>
    <n v="468.48998999999998"/>
    <x v="3900"/>
    <n v="3212400"/>
    <x v="0"/>
    <n v="282.80999800000001"/>
    <n v="283"/>
    <n v="278.13000499999998"/>
    <n v="280.52999899999998"/>
    <n v="280.01177999999999"/>
    <n v="5920300"/>
  </r>
  <r>
    <x v="3966"/>
    <x v="1"/>
    <x v="9"/>
    <x v="16"/>
    <x v="0"/>
    <n v="467.36999500000002"/>
    <n v="469.23998999999998"/>
    <n v="464.61999500000002"/>
    <n v="467.51998900000001"/>
    <x v="3901"/>
    <n v="2015100"/>
    <x v="0"/>
    <n v="280.26998900000001"/>
    <n v="280.98998999999998"/>
    <n v="277.67999300000002"/>
    <n v="279.38000499999998"/>
    <n v="278.863922"/>
    <n v="6227900"/>
  </r>
  <r>
    <x v="3967"/>
    <x v="2"/>
    <x v="9"/>
    <x v="16"/>
    <x v="0"/>
    <n v="467.16000400000001"/>
    <n v="473.61999500000002"/>
    <n v="467.16000400000001"/>
    <n v="471.60000600000001"/>
    <x v="3902"/>
    <n v="1917100"/>
    <x v="0"/>
    <n v="280"/>
    <n v="282"/>
    <n v="279.30999800000001"/>
    <n v="280.42999300000002"/>
    <n v="279.91195699999997"/>
    <n v="4535200"/>
  </r>
  <r>
    <x v="3968"/>
    <x v="3"/>
    <x v="9"/>
    <x v="16"/>
    <x v="0"/>
    <n v="473.20001200000002"/>
    <n v="473.26998900000001"/>
    <n v="465.89001500000001"/>
    <n v="467.540009"/>
    <x v="3903"/>
    <n v="2178100"/>
    <x v="0"/>
    <n v="280.88000499999998"/>
    <n v="281.17001299999998"/>
    <n v="276.16000400000001"/>
    <n v="278.26001000000002"/>
    <n v="277.74600199999998"/>
    <n v="5668500"/>
  </r>
  <r>
    <x v="3969"/>
    <x v="4"/>
    <x v="9"/>
    <x v="16"/>
    <x v="0"/>
    <n v="467.10000600000001"/>
    <n v="471.61999500000002"/>
    <n v="467.10000600000001"/>
    <n v="469.26001000000002"/>
    <x v="3904"/>
    <n v="1596900"/>
    <x v="0"/>
    <n v="279"/>
    <n v="281.67001299999998"/>
    <n v="278.82998700000002"/>
    <n v="280.040009"/>
    <n v="279.52270499999997"/>
    <n v="3928800"/>
  </r>
  <r>
    <x v="3970"/>
    <x v="0"/>
    <x v="9"/>
    <x v="16"/>
    <x v="0"/>
    <n v="469"/>
    <n v="469.36999500000002"/>
    <n v="464.69000199999999"/>
    <n v="469.16000400000001"/>
    <x v="3905"/>
    <n v="1774500"/>
    <x v="0"/>
    <n v="279.45001200000002"/>
    <n v="280.76998900000001"/>
    <n v="277.98998999999998"/>
    <n v="280.55999800000001"/>
    <n v="280.041718"/>
    <n v="4614000"/>
  </r>
  <r>
    <x v="3971"/>
    <x v="1"/>
    <x v="9"/>
    <x v="16"/>
    <x v="0"/>
    <n v="470.52999899999998"/>
    <n v="474.36999500000002"/>
    <n v="468.709991"/>
    <n v="472.86999500000002"/>
    <x v="3906"/>
    <n v="1853900"/>
    <x v="0"/>
    <n v="281.30999800000001"/>
    <n v="284.48001099999999"/>
    <n v="280.290009"/>
    <n v="283.92001299999998"/>
    <n v="283.39553799999999"/>
    <n v="7988700"/>
  </r>
  <r>
    <x v="3972"/>
    <x v="2"/>
    <x v="9"/>
    <x v="16"/>
    <x v="0"/>
    <n v="474.23001099999999"/>
    <n v="476.16000400000001"/>
    <n v="472.77999899999998"/>
    <n v="475.60998499999999"/>
    <x v="3907"/>
    <n v="2103900"/>
    <x v="0"/>
    <n v="284.66000400000001"/>
    <n v="286.10000600000001"/>
    <n v="283.82000699999998"/>
    <n v="285.14001500000001"/>
    <n v="284.61328099999997"/>
    <n v="5783800"/>
  </r>
  <r>
    <x v="3973"/>
    <x v="3"/>
    <x v="9"/>
    <x v="16"/>
    <x v="0"/>
    <n v="481.01998900000001"/>
    <n v="482"/>
    <n v="477.17999300000002"/>
    <n v="479.48001099999999"/>
    <x v="3908"/>
    <n v="2757700"/>
    <x v="0"/>
    <n v="288.959991"/>
    <n v="289.040009"/>
    <n v="284.54998799999998"/>
    <n v="286.41000400000001"/>
    <n v="285.88092"/>
    <n v="5484500"/>
  </r>
  <r>
    <x v="3974"/>
    <x v="4"/>
    <x v="9"/>
    <x v="16"/>
    <x v="0"/>
    <n v="473.33999599999999"/>
    <n v="478.459991"/>
    <n v="473.07998700000002"/>
    <n v="475.82998700000002"/>
    <x v="3909"/>
    <n v="4179300"/>
    <x v="0"/>
    <n v="283.54998799999998"/>
    <n v="285.63000499999998"/>
    <n v="282.64001500000001"/>
    <n v="283.040009"/>
    <n v="282.51715100000001"/>
    <n v="9845000"/>
  </r>
  <r>
    <x v="3975"/>
    <x v="0"/>
    <x v="9"/>
    <x v="16"/>
    <x v="0"/>
    <n v="478.64001500000001"/>
    <n v="480.82000699999998"/>
    <n v="476.64999399999999"/>
    <n v="478.89001500000001"/>
    <x v="3910"/>
    <n v="2072300"/>
    <x v="0"/>
    <n v="283.86999500000002"/>
    <n v="286.23001099999999"/>
    <n v="283.25"/>
    <n v="285.04998799999998"/>
    <n v="284.523438"/>
    <n v="4095600"/>
  </r>
  <r>
    <x v="3976"/>
    <x v="1"/>
    <x v="9"/>
    <x v="16"/>
    <x v="0"/>
    <n v="481.61999500000002"/>
    <n v="484.60998499999999"/>
    <n v="479.51001000000002"/>
    <n v="484"/>
    <x v="3911"/>
    <n v="2049500"/>
    <x v="0"/>
    <n v="286.66000400000001"/>
    <n v="288.05999800000001"/>
    <n v="285.25"/>
    <n v="287.35000600000001"/>
    <n v="286.81918300000001"/>
    <n v="6595200"/>
  </r>
  <r>
    <x v="3977"/>
    <x v="2"/>
    <x v="9"/>
    <x v="16"/>
    <x v="0"/>
    <n v="484.32000699999998"/>
    <n v="488.45001200000002"/>
    <n v="483.64001500000001"/>
    <n v="488.040009"/>
    <x v="3912"/>
    <n v="1691100"/>
    <x v="0"/>
    <n v="287.64001500000001"/>
    <n v="289.86999500000002"/>
    <n v="286.72000100000002"/>
    <n v="289.27999899999998"/>
    <n v="288.74563599999999"/>
    <n v="6105000"/>
  </r>
  <r>
    <x v="3978"/>
    <x v="3"/>
    <x v="9"/>
    <x v="16"/>
    <x v="0"/>
    <n v="488.52999899999998"/>
    <n v="490"/>
    <n v="483.39999399999999"/>
    <n v="488.64001500000001"/>
    <x v="3913"/>
    <n v="2580300"/>
    <x v="0"/>
    <n v="289.97000100000002"/>
    <n v="290.959991"/>
    <n v="287.89999399999999"/>
    <n v="290.36999500000002"/>
    <n v="289.833618"/>
    <n v="5057600"/>
  </r>
  <r>
    <x v="3979"/>
    <x v="4"/>
    <x v="9"/>
    <x v="16"/>
    <x v="0"/>
    <n v="488.30999800000001"/>
    <n v="488.89001500000001"/>
    <n v="481.459991"/>
    <n v="481.67001299999998"/>
    <x v="3914"/>
    <n v="2277300"/>
    <x v="0"/>
    <n v="290"/>
    <n v="290.48998999999998"/>
    <n v="282.89001500000001"/>
    <n v="283.26001000000002"/>
    <n v="282.73675500000002"/>
    <n v="8743000"/>
  </r>
  <r>
    <x v="3980"/>
    <x v="0"/>
    <x v="9"/>
    <x v="16"/>
    <x v="0"/>
    <n v="481.60000600000001"/>
    <n v="482.32000699999998"/>
    <n v="474.41000400000001"/>
    <n v="476.040009"/>
    <x v="3915"/>
    <n v="2600300"/>
    <x v="0"/>
    <n v="283.01001000000002"/>
    <n v="283.5"/>
    <n v="280.040009"/>
    <n v="281.209991"/>
    <n v="280.69052099999999"/>
    <n v="8519200"/>
  </r>
  <r>
    <x v="3981"/>
    <x v="1"/>
    <x v="9"/>
    <x v="16"/>
    <x v="0"/>
    <n v="477.72000100000002"/>
    <n v="480"/>
    <n v="472.30999800000001"/>
    <n v="476.79998799999998"/>
    <x v="3916"/>
    <n v="2515100"/>
    <x v="0"/>
    <n v="284.13000499999998"/>
    <n v="284.13000499999998"/>
    <n v="278.41000400000001"/>
    <n v="280.60000600000001"/>
    <n v="280.08166499999999"/>
    <n v="8752400"/>
  </r>
  <r>
    <x v="3982"/>
    <x v="2"/>
    <x v="9"/>
    <x v="16"/>
    <x v="0"/>
    <n v="480.5"/>
    <n v="482.16000400000001"/>
    <n v="474.75"/>
    <n v="477.95001200000002"/>
    <x v="3917"/>
    <n v="2309400"/>
    <x v="0"/>
    <n v="280.25"/>
    <n v="281.25"/>
    <n v="276.98001099999999"/>
    <n v="279.01998900000001"/>
    <n v="278.50457799999998"/>
    <n v="5190700"/>
  </r>
  <r>
    <x v="3983"/>
    <x v="3"/>
    <x v="9"/>
    <x v="16"/>
    <x v="0"/>
    <n v="477.91000400000001"/>
    <n v="482.42999300000002"/>
    <n v="477.27999899999998"/>
    <n v="481.57000699999998"/>
    <x v="3918"/>
    <n v="2214500"/>
    <x v="0"/>
    <n v="278.48998999999998"/>
    <n v="279.79998799999998"/>
    <n v="277.11999500000002"/>
    <n v="279.07998700000002"/>
    <n v="278.56445300000001"/>
    <n v="5844400"/>
  </r>
  <r>
    <x v="3984"/>
    <x v="0"/>
    <x v="10"/>
    <x v="16"/>
    <x v="0"/>
    <n v="480.66000400000001"/>
    <n v="483.27999899999998"/>
    <n v="477.32998700000002"/>
    <n v="478.39999399999999"/>
    <x v="3919"/>
    <n v="1648200"/>
    <x v="0"/>
    <n v="280.35998499999999"/>
    <n v="280.89001500000001"/>
    <n v="276.790009"/>
    <n v="278.27999899999998"/>
    <n v="277.76593000000003"/>
    <n v="5084000"/>
  </r>
  <r>
    <x v="3985"/>
    <x v="1"/>
    <x v="10"/>
    <x v="16"/>
    <x v="0"/>
    <n v="476.97000100000002"/>
    <n v="480.41000400000001"/>
    <n v="476.29998799999998"/>
    <n v="479.42999300000002"/>
    <x v="3920"/>
    <n v="3265100"/>
    <x v="0"/>
    <n v="278"/>
    <n v="279.32998700000002"/>
    <n v="276.98001099999999"/>
    <n v="278.44000199999999"/>
    <n v="277.925659"/>
    <n v="6912300"/>
  </r>
  <r>
    <x v="3986"/>
    <x v="2"/>
    <x v="10"/>
    <x v="16"/>
    <x v="0"/>
    <n v="480.44000199999999"/>
    <n v="483.29998799999998"/>
    <n v="477.209991"/>
    <n v="477.42001299999998"/>
    <x v="3921"/>
    <n v="2265000"/>
    <x v="0"/>
    <n v="280.48001099999999"/>
    <n v="280.48001099999999"/>
    <n v="276.55999800000001"/>
    <n v="276.959991"/>
    <n v="276.44836400000003"/>
    <n v="4536600"/>
  </r>
  <r>
    <x v="3987"/>
    <x v="3"/>
    <x v="10"/>
    <x v="16"/>
    <x v="0"/>
    <n v="479.97000100000002"/>
    <n v="481.959991"/>
    <n v="469"/>
    <n v="469.76998900000001"/>
    <x v="3922"/>
    <n v="2552600"/>
    <x v="0"/>
    <n v="278.35998499999999"/>
    <n v="279.07998700000002"/>
    <n v="273.55999800000001"/>
    <n v="274"/>
    <n v="273.49383499999999"/>
    <n v="4018600"/>
  </r>
  <r>
    <x v="3988"/>
    <x v="4"/>
    <x v="10"/>
    <x v="16"/>
    <x v="0"/>
    <n v="474"/>
    <n v="479.30999800000001"/>
    <n v="472.52999899999998"/>
    <n v="477.14999399999999"/>
    <x v="3923"/>
    <n v="2462400"/>
    <x v="0"/>
    <n v="276.10000600000001"/>
    <n v="277.959991"/>
    <n v="275.02999899999998"/>
    <n v="277.14001500000001"/>
    <n v="276.62805200000003"/>
    <n v="4388100"/>
  </r>
  <r>
    <x v="3989"/>
    <x v="0"/>
    <x v="10"/>
    <x v="16"/>
    <x v="0"/>
    <n v="476.39999399999999"/>
    <n v="479.67999300000002"/>
    <n v="474.27999899999998"/>
    <n v="478.85000600000001"/>
    <x v="3924"/>
    <n v="1961800"/>
    <x v="0"/>
    <n v="276.25"/>
    <n v="277.98001099999999"/>
    <n v="275.14999399999999"/>
    <n v="277.76001000000002"/>
    <n v="277.24691799999999"/>
    <n v="5542400"/>
  </r>
  <r>
    <x v="3990"/>
    <x v="1"/>
    <x v="10"/>
    <x v="16"/>
    <x v="0"/>
    <n v="477.97000100000002"/>
    <n v="478.89001500000001"/>
    <n v="467.82998700000002"/>
    <n v="472.16000400000001"/>
    <x v="3925"/>
    <n v="2218000"/>
    <x v="0"/>
    <n v="277.63000499999998"/>
    <n v="278"/>
    <n v="273.32000699999998"/>
    <n v="276.72000100000002"/>
    <n v="276.20883199999997"/>
    <n v="7314300"/>
  </r>
  <r>
    <x v="3991"/>
    <x v="2"/>
    <x v="10"/>
    <x v="16"/>
    <x v="0"/>
    <n v="470.17001299999998"/>
    <n v="474.39001500000001"/>
    <n v="468.85000600000001"/>
    <n v="469.17001299999998"/>
    <x v="3926"/>
    <n v="2710500"/>
    <x v="0"/>
    <n v="275.42001299999998"/>
    <n v="276.82000699999998"/>
    <n v="274.11999500000002"/>
    <n v="274.48001099999999"/>
    <n v="273.972961"/>
    <n v="5276000"/>
  </r>
  <r>
    <x v="3992"/>
    <x v="3"/>
    <x v="10"/>
    <x v="16"/>
    <x v="0"/>
    <n v="468.27999899999998"/>
    <n v="470.35000600000001"/>
    <n v="464.19000199999999"/>
    <n v="468.30999800000001"/>
    <x v="3927"/>
    <n v="2299900"/>
    <x v="0"/>
    <n v="274"/>
    <n v="276.48001099999999"/>
    <n v="272.17999300000002"/>
    <n v="275.67999300000002"/>
    <n v="275.17074600000001"/>
    <n v="8102300"/>
  </r>
  <r>
    <x v="3993"/>
    <x v="4"/>
    <x v="10"/>
    <x v="16"/>
    <x v="0"/>
    <n v="466"/>
    <n v="469.51998900000001"/>
    <n v="462.10998499999999"/>
    <n v="465.38000499999998"/>
    <x v="3928"/>
    <n v="2486300"/>
    <x v="0"/>
    <n v="275.54998799999998"/>
    <n v="277"/>
    <n v="274.05999800000001"/>
    <n v="275.959991"/>
    <n v="275.45022599999999"/>
    <n v="9037900"/>
  </r>
  <r>
    <x v="3994"/>
    <x v="0"/>
    <x v="10"/>
    <x v="16"/>
    <x v="0"/>
    <n v="470.23998999999998"/>
    <n v="471"/>
    <n v="458.42999300000002"/>
    <n v="459.790009"/>
    <x v="3929"/>
    <n v="2070500"/>
    <x v="0"/>
    <n v="277.89001500000001"/>
    <n v="277.91000400000001"/>
    <n v="270.33999599999999"/>
    <n v="271.27999899999998"/>
    <n v="270.77886999999998"/>
    <n v="10267500"/>
  </r>
  <r>
    <x v="3995"/>
    <x v="1"/>
    <x v="10"/>
    <x v="16"/>
    <x v="0"/>
    <n v="460"/>
    <n v="463.38000499999998"/>
    <n v="459"/>
    <n v="459.82000699999998"/>
    <x v="3930"/>
    <n v="1787200"/>
    <x v="0"/>
    <n v="270.540009"/>
    <n v="274.13000499999998"/>
    <n v="270.17001299999998"/>
    <n v="271.35000600000001"/>
    <n v="270.84875499999998"/>
    <n v="8237100"/>
  </r>
  <r>
    <x v="3996"/>
    <x v="2"/>
    <x v="10"/>
    <x v="16"/>
    <x v="0"/>
    <n v="462.76998900000001"/>
    <n v="463.41000400000001"/>
    <n v="458.14999399999999"/>
    <n v="460.16000400000001"/>
    <x v="3931"/>
    <n v="1735000"/>
    <x v="0"/>
    <n v="273.29998799999998"/>
    <n v="274"/>
    <n v="271.5"/>
    <n v="272.69000199999999"/>
    <n v="272.18627900000001"/>
    <n v="5940900"/>
  </r>
  <r>
    <x v="3997"/>
    <x v="3"/>
    <x v="10"/>
    <x v="16"/>
    <x v="0"/>
    <n v="460.5"/>
    <n v="461.91000400000001"/>
    <n v="453.79998799999998"/>
    <n v="454.70001200000002"/>
    <x v="3932"/>
    <n v="1998900"/>
    <x v="0"/>
    <n v="272.57000699999998"/>
    <n v="273.14999399999999"/>
    <n v="269.85998499999999"/>
    <n v="271.36999500000002"/>
    <n v="270.86871300000001"/>
    <n v="8231800"/>
  </r>
  <r>
    <x v="3998"/>
    <x v="4"/>
    <x v="10"/>
    <x v="16"/>
    <x v="0"/>
    <n v="458.89001500000001"/>
    <n v="459.85998499999999"/>
    <n v="452.58999599999999"/>
    <n v="455.39001500000001"/>
    <x v="3933"/>
    <n v="2546300"/>
    <x v="0"/>
    <n v="271.47000100000002"/>
    <n v="272"/>
    <n v="268.290009"/>
    <n v="269.77999899999998"/>
    <n v="269.28164700000002"/>
    <n v="7826200"/>
  </r>
  <r>
    <x v="3999"/>
    <x v="0"/>
    <x v="10"/>
    <x v="16"/>
    <x v="0"/>
    <n v="457.5"/>
    <n v="460.73998999999998"/>
    <n v="455.13000499999998"/>
    <n v="456.75"/>
    <x v="3934"/>
    <n v="2157400"/>
    <x v="0"/>
    <n v="270.95001200000002"/>
    <n v="273.76001000000002"/>
    <n v="269.35998499999999"/>
    <n v="272.32998700000002"/>
    <n v="271.82693499999999"/>
    <n v="6463700"/>
  </r>
  <r>
    <x v="4000"/>
    <x v="1"/>
    <x v="10"/>
    <x v="16"/>
    <x v="0"/>
    <n v="458.48001099999999"/>
    <n v="462.98001099999999"/>
    <n v="457.30999800000001"/>
    <n v="462.82000699999998"/>
    <x v="3935"/>
    <n v="2029100"/>
    <x v="0"/>
    <n v="274.01001000000002"/>
    <n v="274.89001500000001"/>
    <n v="272.709991"/>
    <n v="274.10998499999999"/>
    <n v="273.60363799999999"/>
    <n v="6438000"/>
  </r>
  <r>
    <x v="4001"/>
    <x v="2"/>
    <x v="10"/>
    <x v="16"/>
    <x v="0"/>
    <n v="465.290009"/>
    <n v="468.14999399999999"/>
    <n v="460.35000600000001"/>
    <n v="462.5"/>
    <x v="3936"/>
    <n v="4043100"/>
    <x v="0"/>
    <n v="282.57000699999998"/>
    <n v="283"/>
    <n v="274.48998999999998"/>
    <n v="275.01998900000001"/>
    <n v="274.51196299999998"/>
    <n v="8807200"/>
  </r>
  <r>
    <x v="4002"/>
    <x v="3"/>
    <x v="10"/>
    <x v="16"/>
    <x v="0"/>
    <n v="460.94000199999999"/>
    <n v="464"/>
    <n v="456.72000100000002"/>
    <n v="462.10998499999999"/>
    <x v="3937"/>
    <n v="2006500"/>
    <x v="0"/>
    <n v="272.97000100000002"/>
    <n v="276.22000100000002"/>
    <n v="270.48998999999998"/>
    <n v="275.16000400000001"/>
    <n v="274.651703"/>
    <n v="8064600"/>
  </r>
  <r>
    <x v="4003"/>
    <x v="4"/>
    <x v="10"/>
    <x v="16"/>
    <x v="0"/>
    <n v="462.91000400000001"/>
    <n v="464.82000699999998"/>
    <n v="460.94000199999999"/>
    <n v="462.42001299999998"/>
    <x v="3938"/>
    <n v="1963300"/>
    <x v="0"/>
    <n v="275.01001000000002"/>
    <n v="276.76998900000001"/>
    <n v="273.82998700000002"/>
    <n v="274.51998900000001"/>
    <n v="274.012878"/>
    <n v="6840600"/>
  </r>
  <r>
    <x v="4004"/>
    <x v="0"/>
    <x v="10"/>
    <x v="16"/>
    <x v="0"/>
    <n v="460.95001200000002"/>
    <n v="461.58999599999999"/>
    <n v="455.67999300000002"/>
    <n v="457.10000600000001"/>
    <x v="3939"/>
    <n v="2120700"/>
    <x v="0"/>
    <n v="272.32000699999998"/>
    <n v="274.47000100000002"/>
    <n v="271.08999599999999"/>
    <n v="271.83999599999999"/>
    <n v="271.33783"/>
    <n v="4128600"/>
  </r>
  <r>
    <x v="4005"/>
    <x v="1"/>
    <x v="10"/>
    <x v="16"/>
    <x v="0"/>
    <n v="456.26001000000002"/>
    <n v="457.72000100000002"/>
    <n v="450.88000499999998"/>
    <n v="451.20001200000002"/>
    <x v="3940"/>
    <n v="2698800"/>
    <x v="0"/>
    <n v="270.52999899999998"/>
    <n v="272.07998700000002"/>
    <n v="268.57998700000002"/>
    <n v="268.60998499999999"/>
    <n v="268.11380000000003"/>
    <n v="6376400"/>
  </r>
  <r>
    <x v="4006"/>
    <x v="2"/>
    <x v="11"/>
    <x v="16"/>
    <x v="0"/>
    <n v="445.79998799999998"/>
    <n v="448.98001099999999"/>
    <n v="438.38000499999998"/>
    <n v="442.07000699999998"/>
    <x v="3941"/>
    <n v="4979100"/>
    <x v="0"/>
    <n v="268.14999399999999"/>
    <n v="270.91000400000001"/>
    <n v="266.709991"/>
    <n v="267.32000699999998"/>
    <n v="266.82620200000002"/>
    <n v="6119900"/>
  </r>
  <r>
    <x v="4007"/>
    <x v="3"/>
    <x v="11"/>
    <x v="16"/>
    <x v="0"/>
    <n v="443"/>
    <n v="444.66000400000001"/>
    <n v="438.04998799999998"/>
    <n v="441.10000600000001"/>
    <x v="3942"/>
    <n v="3866500"/>
    <x v="0"/>
    <n v="269.35000600000001"/>
    <n v="269.47000100000002"/>
    <n v="266.64999399999999"/>
    <n v="267.60998499999999"/>
    <n v="267.11563100000001"/>
    <n v="5061700"/>
  </r>
  <r>
    <x v="4008"/>
    <x v="4"/>
    <x v="11"/>
    <x v="16"/>
    <x v="0"/>
    <n v="444.91000400000001"/>
    <n v="445.26001000000002"/>
    <n v="436.89999399999999"/>
    <n v="443.57998700000002"/>
    <x v="3943"/>
    <n v="3711500"/>
    <x v="0"/>
    <n v="269"/>
    <n v="269.45001200000002"/>
    <n v="266.5"/>
    <n v="268.48998999999998"/>
    <n v="267.99401899999998"/>
    <n v="3862000"/>
  </r>
  <r>
    <x v="4009"/>
    <x v="0"/>
    <x v="11"/>
    <x v="16"/>
    <x v="0"/>
    <n v="447.23001099999999"/>
    <n v="450.5"/>
    <n v="445.55999800000001"/>
    <n v="449.36999500000002"/>
    <x v="3944"/>
    <n v="2536200"/>
    <x v="0"/>
    <n v="269.64999399999999"/>
    <n v="272.77999899999998"/>
    <n v="269.57000699999998"/>
    <n v="272.67001299999998"/>
    <n v="272.16632099999998"/>
    <n v="3958700"/>
  </r>
  <r>
    <x v="4010"/>
    <x v="1"/>
    <x v="11"/>
    <x v="16"/>
    <x v="0"/>
    <n v="451.76001000000002"/>
    <n v="453.29998799999998"/>
    <n v="447.52999899999998"/>
    <n v="453.05999800000001"/>
    <x v="3945"/>
    <n v="2345300"/>
    <x v="0"/>
    <n v="273.72000100000002"/>
    <n v="277.88000499999998"/>
    <n v="272.82998700000002"/>
    <n v="276.459991"/>
    <n v="275.94931000000003"/>
    <n v="6377100"/>
  </r>
  <r>
    <x v="4011"/>
    <x v="2"/>
    <x v="11"/>
    <x v="16"/>
    <x v="0"/>
    <n v="454"/>
    <n v="455.10998499999999"/>
    <n v="449.92001299999998"/>
    <n v="454.76998900000001"/>
    <x v="3946"/>
    <n v="2332400"/>
    <x v="0"/>
    <n v="277.79998799999998"/>
    <n v="278.54998799999998"/>
    <n v="274.92001299999998"/>
    <n v="277.19000199999999"/>
    <n v="276.67794800000001"/>
    <n v="9029700"/>
  </r>
  <r>
    <x v="4012"/>
    <x v="3"/>
    <x v="11"/>
    <x v="16"/>
    <x v="0"/>
    <n v="453.54998799999998"/>
    <n v="456.02999899999998"/>
    <n v="453.54998799999998"/>
    <n v="455.48998999999998"/>
    <x v="3947"/>
    <n v="1970100"/>
    <x v="0"/>
    <n v="276.79998799999998"/>
    <n v="278.790009"/>
    <n v="276.39999399999999"/>
    <n v="278.540009"/>
    <n v="278.02548200000001"/>
    <n v="8948800"/>
  </r>
  <r>
    <x v="4013"/>
    <x v="4"/>
    <x v="11"/>
    <x v="16"/>
    <x v="0"/>
    <n v="457.32998700000002"/>
    <n v="458.57998700000002"/>
    <n v="454.98001099999999"/>
    <n v="456.98001099999999"/>
    <x v="3948"/>
    <n v="1729900"/>
    <x v="0"/>
    <n v="279.54998799999998"/>
    <n v="281.02999899999998"/>
    <n v="279.23998999999998"/>
    <n v="280.73998999999998"/>
    <n v="280.22137500000002"/>
    <n v="8986400"/>
  </r>
  <r>
    <x v="4014"/>
    <x v="0"/>
    <x v="11"/>
    <x v="16"/>
    <x v="0"/>
    <n v="456.92999300000002"/>
    <n v="458.72000100000002"/>
    <n v="455.51001000000002"/>
    <n v="457.76001000000002"/>
    <x v="3949"/>
    <n v="2069300"/>
    <x v="0"/>
    <n v="281.459991"/>
    <n v="282.14999399999999"/>
    <n v="279.10000600000001"/>
    <n v="279.39001500000001"/>
    <n v="278.87390099999999"/>
    <n v="10528400"/>
  </r>
  <r>
    <x v="4015"/>
    <x v="1"/>
    <x v="11"/>
    <x v="16"/>
    <x v="0"/>
    <n v="457.92001299999998"/>
    <n v="458.98001099999999"/>
    <n v="449.29998799999998"/>
    <n v="454.20001200000002"/>
    <x v="3950"/>
    <n v="2991000"/>
    <x v="0"/>
    <n v="279.44000199999999"/>
    <n v="279.98998999999998"/>
    <n v="274.26998900000001"/>
    <n v="277.73998999999998"/>
    <n v="277.22692899999998"/>
    <n v="18526100"/>
  </r>
  <r>
    <x v="4016"/>
    <x v="2"/>
    <x v="11"/>
    <x v="16"/>
    <x v="0"/>
    <n v="452.790009"/>
    <n v="458.60000600000001"/>
    <n v="452.790009"/>
    <n v="458"/>
    <x v="3951"/>
    <n v="2437800"/>
    <x v="0"/>
    <n v="277.14999399999999"/>
    <n v="281.73001099999999"/>
    <n v="277.07000699999998"/>
    <n v="281.5"/>
    <n v="280.97998000000001"/>
    <n v="21288400"/>
  </r>
  <r>
    <x v="4017"/>
    <x v="3"/>
    <x v="11"/>
    <x v="16"/>
    <x v="0"/>
    <n v="460"/>
    <n v="464.92999300000002"/>
    <n v="458.82000699999998"/>
    <n v="458.86999500000002"/>
    <x v="3952"/>
    <n v="2412200"/>
    <x v="0"/>
    <n v="281.73998999999998"/>
    <n v="282.38000499999998"/>
    <n v="279.26001000000002"/>
    <n v="279.83999599999999"/>
    <n v="279.83999599999999"/>
    <n v="10341500"/>
  </r>
  <r>
    <x v="4018"/>
    <x v="4"/>
    <x v="11"/>
    <x v="16"/>
    <x v="0"/>
    <n v="460.45001200000002"/>
    <n v="461.69000199999999"/>
    <n v="458.10998499999999"/>
    <n v="460.26998900000001"/>
    <x v="3953"/>
    <n v="1985900"/>
    <x v="0"/>
    <n v="280.04998799999998"/>
    <n v="280.91000400000001"/>
    <n v="278.10000600000001"/>
    <n v="280.10000600000001"/>
    <n v="280.10000600000001"/>
    <n v="6177800"/>
  </r>
  <r>
    <x v="4019"/>
    <x v="0"/>
    <x v="11"/>
    <x v="16"/>
    <x v="0"/>
    <n v="459.48001099999999"/>
    <n v="462.22000100000002"/>
    <n v="458.77999899999998"/>
    <n v="459.66000400000001"/>
    <x v="3954"/>
    <n v="1397200"/>
    <x v="0"/>
    <n v="279.22000100000002"/>
    <n v="280.26998900000001"/>
    <n v="278.17999300000002"/>
    <n v="278.540009"/>
    <n v="278.540009"/>
    <n v="5460900"/>
  </r>
  <r>
    <x v="4020"/>
    <x v="1"/>
    <x v="11"/>
    <x v="16"/>
    <x v="0"/>
    <n v="457.91000400000001"/>
    <n v="460.39001500000001"/>
    <n v="455.63000499999998"/>
    <n v="459.10000600000001"/>
    <x v="3955"/>
    <n v="2166000"/>
    <x v="0"/>
    <n v="278"/>
    <n v="278.42999300000002"/>
    <n v="274.88000499999998"/>
    <n v="275.95001200000002"/>
    <n v="275.95001200000002"/>
    <n v="6578200"/>
  </r>
  <r>
    <x v="4021"/>
    <x v="2"/>
    <x v="11"/>
    <x v="16"/>
    <x v="0"/>
    <n v="458.89999399999999"/>
    <n v="462.5"/>
    <n v="455.17001299999998"/>
    <n v="456.51998900000001"/>
    <x v="3956"/>
    <n v="1713700"/>
    <x v="0"/>
    <n v="275.52999899999998"/>
    <n v="278.07998700000002"/>
    <n v="275.11999500000002"/>
    <n v="275.57998700000002"/>
    <n v="275.57998700000002"/>
    <n v="4202500"/>
  </r>
  <r>
    <x v="4022"/>
    <x v="3"/>
    <x v="11"/>
    <x v="16"/>
    <x v="0"/>
    <n v="456.51998900000001"/>
    <n v="458.04998799999998"/>
    <n v="450.44000199999999"/>
    <n v="451.209991"/>
    <x v="3957"/>
    <n v="2084600"/>
    <x v="0"/>
    <n v="275.23998999999998"/>
    <n v="277.44000199999999"/>
    <n v="273.02999899999998"/>
    <n v="274.23001099999999"/>
    <n v="274.23001099999999"/>
    <n v="6115900"/>
  </r>
  <r>
    <x v="4023"/>
    <x v="4"/>
    <x v="11"/>
    <x v="16"/>
    <x v="0"/>
    <n v="452.51001000000002"/>
    <n v="454.45001200000002"/>
    <n v="450.32000699999998"/>
    <n v="451.17999300000002"/>
    <x v="3958"/>
    <n v="2162100"/>
    <x v="0"/>
    <n v="275.01001000000002"/>
    <n v="275.23998999999998"/>
    <n v="273.35000600000001"/>
    <n v="274.48998999999998"/>
    <n v="274.48998999999998"/>
    <n v="4339700"/>
  </r>
  <r>
    <x v="4024"/>
    <x v="1"/>
    <x v="11"/>
    <x v="16"/>
    <x v="0"/>
    <n v="450"/>
    <n v="450.63000499999998"/>
    <n v="442.39999399999999"/>
    <n v="445.07998700000002"/>
    <x v="3959"/>
    <n v="2670800"/>
    <x v="0"/>
    <n v="274.23001099999999"/>
    <n v="274.459991"/>
    <n v="270.23001099999999"/>
    <n v="270.98001099999999"/>
    <n v="270.98001099999999"/>
    <n v="6212100"/>
  </r>
  <r>
    <x v="4025"/>
    <x v="2"/>
    <x v="11"/>
    <x v="16"/>
    <x v="0"/>
    <n v="442.10998499999999"/>
    <n v="444.55999800000001"/>
    <n v="441.79998799999998"/>
    <n v="442.47000100000002"/>
    <x v="3960"/>
    <n v="1876900"/>
    <x v="0"/>
    <n v="269"/>
    <n v="271.14001500000001"/>
    <n v="268.26001000000002"/>
    <n v="268.85998499999999"/>
    <n v="268.85998499999999"/>
    <n v="5469700"/>
  </r>
  <r>
    <x v="4026"/>
    <x v="3"/>
    <x v="11"/>
    <x v="16"/>
    <x v="0"/>
    <n v="442.209991"/>
    <n v="444.19000199999999"/>
    <n v="440.67001299999998"/>
    <n v="442.10000600000001"/>
    <x v="3961"/>
    <n v="2189900"/>
    <x v="0"/>
    <n v="268.70001200000002"/>
    <n v="271.64001500000001"/>
    <n v="268.30999800000001"/>
    <n v="271.29998799999998"/>
    <n v="271.29998799999998"/>
    <n v="4903100"/>
  </r>
  <r>
    <x v="4027"/>
    <x v="4"/>
    <x v="11"/>
    <x v="16"/>
    <x v="0"/>
    <n v="442.69000199999999"/>
    <n v="447.33999599999999"/>
    <n v="439.26001000000002"/>
    <n v="447.07000699999998"/>
    <x v="3962"/>
    <n v="3917100"/>
    <x v="0"/>
    <n v="271.44000199999999"/>
    <n v="272.76001000000002"/>
    <n v="269.01001000000002"/>
    <n v="272.459991"/>
    <n v="272.459991"/>
    <n v="8910000"/>
  </r>
  <r>
    <x v="4028"/>
    <x v="0"/>
    <x v="0"/>
    <x v="16"/>
    <x v="0"/>
    <n v="443.48001099999999"/>
    <n v="445"/>
    <n v="437.89001500000001"/>
    <n v="443.19000199999999"/>
    <x v="3963"/>
    <n v="2123800"/>
    <x v="0"/>
    <n v="273.08999599999999"/>
    <n v="273.13000499999998"/>
    <n v="268.05999800000001"/>
    <n v="270.38000499999998"/>
    <n v="270.38000499999998"/>
    <n v="4838800"/>
  </r>
  <r>
    <x v="4029"/>
    <x v="1"/>
    <x v="0"/>
    <x v="16"/>
    <x v="0"/>
    <n v="443.35998499999999"/>
    <n v="444.88000499999998"/>
    <n v="441.32000699999998"/>
    <n v="444.76998900000001"/>
    <x v="3964"/>
    <n v="2096600"/>
    <x v="0"/>
    <n v="269.63000499999998"/>
    <n v="272.98998999999998"/>
    <n v="269.30999800000001"/>
    <n v="272.42001299999998"/>
    <n v="272.42001299999998"/>
    <n v="4188500"/>
  </r>
  <r>
    <x v="4030"/>
    <x v="2"/>
    <x v="0"/>
    <x v="16"/>
    <x v="0"/>
    <n v="446.79998799999998"/>
    <n v="447.57000699999998"/>
    <n v="442.30999800000001"/>
    <n v="446.66000400000001"/>
    <x v="3965"/>
    <n v="2157000"/>
    <x v="0"/>
    <n v="273.52999899999998"/>
    <n v="274.92999300000002"/>
    <n v="272.01998900000001"/>
    <n v="274.5"/>
    <n v="274.5"/>
    <n v="5368700"/>
  </r>
  <r>
    <x v="4031"/>
    <x v="3"/>
    <x v="0"/>
    <x v="16"/>
    <x v="0"/>
    <n v="448.48998999999998"/>
    <n v="449.77999899999998"/>
    <n v="444.63000499999998"/>
    <n v="448.67999300000002"/>
    <x v="3966"/>
    <n v="1887100"/>
    <x v="0"/>
    <n v="274.79998799999998"/>
    <n v="277.14999399999999"/>
    <n v="274.07998700000002"/>
    <n v="277.040009"/>
    <n v="277.040009"/>
    <n v="4862400"/>
  </r>
  <r>
    <x v="4032"/>
    <x v="4"/>
    <x v="0"/>
    <x v="16"/>
    <x v="0"/>
    <n v="449.45001200000002"/>
    <n v="453"/>
    <n v="447.26001000000002"/>
    <n v="449.790009"/>
    <x v="3967"/>
    <n v="1664700"/>
    <x v="0"/>
    <n v="277.709991"/>
    <n v="280.32998700000002"/>
    <n v="276.85998499999999"/>
    <n v="278.67001299999998"/>
    <n v="278.67001299999998"/>
    <n v="4515600"/>
  </r>
  <r>
    <x v="4033"/>
    <x v="0"/>
    <x v="0"/>
    <x v="16"/>
    <x v="0"/>
    <n v="448.42001299999998"/>
    <n v="450.17001299999998"/>
    <n v="444.36999500000002"/>
    <n v="449.25"/>
    <x v="3968"/>
    <n v="1954500"/>
    <x v="0"/>
    <n v="278.14001500000001"/>
    <n v="278.55999800000001"/>
    <n v="273.38000499999998"/>
    <n v="275.040009"/>
    <n v="275.040009"/>
    <n v="5213800"/>
  </r>
  <r>
    <x v="4034"/>
    <x v="1"/>
    <x v="0"/>
    <x v="16"/>
    <x v="0"/>
    <n v="447.83999599999999"/>
    <n v="449.25"/>
    <n v="445.10998499999999"/>
    <n v="449.040009"/>
    <x v="3969"/>
    <n v="1777300"/>
    <x v="0"/>
    <n v="274.540009"/>
    <n v="274.85998499999999"/>
    <n v="272.22000100000002"/>
    <n v="274.67001299999998"/>
    <n v="274.67001299999998"/>
    <n v="6244600"/>
  </r>
  <r>
    <x v="4035"/>
    <x v="2"/>
    <x v="0"/>
    <x v="16"/>
    <x v="0"/>
    <n v="451.48998999999998"/>
    <n v="452.5"/>
    <n v="441.60000600000001"/>
    <n v="443"/>
    <x v="3970"/>
    <n v="2738900"/>
    <x v="0"/>
    <n v="276.76998900000001"/>
    <n v="277.60000600000001"/>
    <n v="269.89999399999999"/>
    <n v="270.32000699999998"/>
    <n v="270.32000699999998"/>
    <n v="7536600"/>
  </r>
  <r>
    <x v="4036"/>
    <x v="3"/>
    <x v="0"/>
    <x v="16"/>
    <x v="0"/>
    <n v="443"/>
    <n v="445.14999399999999"/>
    <n v="439.32000699999998"/>
    <n v="445"/>
    <x v="3971"/>
    <n v="2916600"/>
    <x v="0"/>
    <n v="270.32000699999998"/>
    <n v="271.85998499999999"/>
    <n v="269.32000699999998"/>
    <n v="271.19000199999999"/>
    <n v="271.19000199999999"/>
    <n v="7361200"/>
  </r>
  <r>
    <x v="4037"/>
    <x v="4"/>
    <x v="0"/>
    <x v="16"/>
    <x v="0"/>
    <n v="443.33999599999999"/>
    <n v="444.959991"/>
    <n v="441.20001200000002"/>
    <n v="444.63000499999998"/>
    <x v="3972"/>
    <n v="2161500"/>
    <x v="0"/>
    <n v="270.10000600000001"/>
    <n v="271.54998799999998"/>
    <n v="269.26998900000001"/>
    <n v="270.66000400000001"/>
    <n v="270.66000400000001"/>
    <n v="8537300"/>
  </r>
  <r>
    <x v="4038"/>
    <x v="0"/>
    <x v="0"/>
    <x v="16"/>
    <x v="0"/>
    <n v="442.42999300000002"/>
    <n v="449.33999599999999"/>
    <n v="441.67999300000002"/>
    <n v="448.10998499999999"/>
    <x v="3973"/>
    <n v="2351900"/>
    <x v="0"/>
    <n v="269"/>
    <n v="271.82998700000002"/>
    <n v="269"/>
    <n v="271.17001299999998"/>
    <n v="271.17001299999998"/>
    <n v="9258200"/>
  </r>
  <r>
    <x v="4039"/>
    <x v="1"/>
    <x v="0"/>
    <x v="16"/>
    <x v="0"/>
    <n v="447.05999800000001"/>
    <n v="451.20001200000002"/>
    <n v="446.70001200000002"/>
    <n v="450.10998499999999"/>
    <x v="3974"/>
    <n v="2636500"/>
    <x v="0"/>
    <n v="271.29998799999998"/>
    <n v="273.89999399999999"/>
    <n v="271.29998799999998"/>
    <n v="273.61999500000002"/>
    <n v="273.61999500000002"/>
    <n v="6707500"/>
  </r>
  <r>
    <x v="4040"/>
    <x v="3"/>
    <x v="0"/>
    <x v="16"/>
    <x v="0"/>
    <n v="451.05999800000001"/>
    <n v="454.48001099999999"/>
    <n v="448.35998499999999"/>
    <n v="452.51001000000002"/>
    <x v="3975"/>
    <n v="3006800"/>
    <x v="0"/>
    <n v="273.19000199999999"/>
    <n v="278.040009"/>
    <n v="273.10000600000001"/>
    <n v="276.82000699999998"/>
    <n v="276.82000699999998"/>
    <n v="10164400"/>
  </r>
  <r>
    <x v="4041"/>
    <x v="4"/>
    <x v="0"/>
    <x v="16"/>
    <x v="0"/>
    <n v="452.19000199999999"/>
    <n v="455.29998799999998"/>
    <n v="450.26001000000002"/>
    <n v="454.85000600000001"/>
    <x v="3976"/>
    <n v="5062400"/>
    <x v="0"/>
    <n v="277.17001299999998"/>
    <n v="277.540009"/>
    <n v="274.57998700000002"/>
    <n v="275.22000100000002"/>
    <n v="275.22000100000002"/>
    <n v="14790200"/>
  </r>
  <r>
    <x v="4042"/>
    <x v="0"/>
    <x v="0"/>
    <x v="16"/>
    <x v="0"/>
    <n v="454.92999300000002"/>
    <n v="463.07000699999998"/>
    <n v="454.92999300000002"/>
    <n v="456.959991"/>
    <x v="3977"/>
    <n v="2597100"/>
    <x v="0"/>
    <n v="275.32000699999998"/>
    <n v="280.39001500000001"/>
    <n v="275.26998900000001"/>
    <n v="276.29998799999998"/>
    <n v="276.29998799999998"/>
    <n v="24149600"/>
  </r>
  <r>
    <x v="4043"/>
    <x v="1"/>
    <x v="0"/>
    <x v="16"/>
    <x v="0"/>
    <n v="458.48001099999999"/>
    <n v="460.30999800000001"/>
    <n v="453.79998799999998"/>
    <n v="455.64999399999999"/>
    <x v="3978"/>
    <n v="2529600"/>
    <x v="0"/>
    <n v="276.85000600000001"/>
    <n v="277.92999300000002"/>
    <n v="273.52999899999998"/>
    <n v="273.52999899999998"/>
    <n v="273.52999899999998"/>
    <n v="19897700"/>
  </r>
  <r>
    <x v="4044"/>
    <x v="2"/>
    <x v="0"/>
    <x v="16"/>
    <x v="0"/>
    <n v="452.75"/>
    <n v="454.67999300000002"/>
    <n v="451.39001500000001"/>
    <n v="452.38000499999998"/>
    <x v="3979"/>
    <n v="2451400"/>
    <x v="0"/>
    <n v="272.91000400000001"/>
    <n v="274.459991"/>
    <n v="271.75"/>
    <n v="273.60000600000001"/>
    <n v="273.60000600000001"/>
    <n v="12172000"/>
  </r>
  <r>
    <x v="4045"/>
    <x v="3"/>
    <x v="0"/>
    <x v="16"/>
    <x v="0"/>
    <n v="448.57000699999998"/>
    <n v="448.70001200000002"/>
    <n v="442"/>
    <n v="442.75"/>
    <x v="3980"/>
    <n v="3313800"/>
    <x v="0"/>
    <n v="268.51001000000002"/>
    <n v="270.58999599999999"/>
    <n v="266.5"/>
    <n v="266.58999599999999"/>
    <n v="266.58999599999999"/>
    <n v="10529100"/>
  </r>
  <r>
    <x v="4046"/>
    <x v="4"/>
    <x v="0"/>
    <x v="16"/>
    <x v="0"/>
    <n v="444.64001500000001"/>
    <n v="448.29998799999998"/>
    <n v="438.72000100000002"/>
    <n v="441.16000400000001"/>
    <x v="3981"/>
    <n v="4105000"/>
    <x v="0"/>
    <n v="267.20001200000002"/>
    <n v="268.60000600000001"/>
    <n v="261.25"/>
    <n v="262.47000100000002"/>
    <n v="262.47000100000002"/>
    <n v="13955100"/>
  </r>
  <r>
    <x v="4047"/>
    <x v="5"/>
    <x v="12"/>
    <x v="17"/>
    <x v="1"/>
    <m/>
    <m/>
    <m/>
    <m/>
    <x v="3982"/>
    <m/>
    <x v="1"/>
    <m/>
    <m/>
    <m/>
    <m/>
    <m/>
    <m/>
  </r>
  <r>
    <x v="4047"/>
    <x v="5"/>
    <x v="12"/>
    <x v="17"/>
    <x v="1"/>
    <m/>
    <m/>
    <m/>
    <m/>
    <x v="3982"/>
    <m/>
    <x v="1"/>
    <m/>
    <m/>
    <m/>
    <m/>
    <m/>
    <m/>
  </r>
</pivotCacheRecords>
</file>

<file path=xl/pivotCache/pivotCacheRecords2.xml><?xml version="1.0" encoding="utf-8"?>
<pivotCacheRecords xmlns="http://schemas.openxmlformats.org/spreadsheetml/2006/main" xmlns:r="http://schemas.openxmlformats.org/officeDocument/2006/relationships" count="4047">
  <r>
    <x v="0"/>
    <s v="Mon"/>
    <x v="0"/>
    <x v="0"/>
    <s v="MASTERCARD"/>
    <n v="30.926000999999999"/>
    <n v="32"/>
    <n v="30.257000000000001"/>
    <n v="32"/>
    <n v="29.529485999999999"/>
    <n v="50620000"/>
    <s v="VISA"/>
    <n v="21.552499999999998"/>
    <n v="21.737499"/>
    <n v="21.15"/>
    <n v="21.517499999999998"/>
    <n v="19.202324000000001"/>
    <n v="36856000"/>
  </r>
  <r>
    <x v="1"/>
    <s v="Tue"/>
    <x v="0"/>
    <x v="0"/>
    <s v="MASTERCARD"/>
    <n v="31.386998999999999"/>
    <n v="31.399000000000001"/>
    <n v="30.235001"/>
    <n v="30.74"/>
    <n v="28.366755000000001"/>
    <n v="93913000"/>
    <s v="VISA"/>
    <n v="21.752500999999999"/>
    <n v="21.987499"/>
    <n v="21.5075"/>
    <n v="21.889999"/>
    <n v="19.534735000000001"/>
    <n v="48411600"/>
  </r>
  <r>
    <x v="2"/>
    <s v="Wed"/>
    <x v="0"/>
    <x v="0"/>
    <s v="MASTERCARD"/>
    <n v="30.745000999999998"/>
    <n v="30.959999"/>
    <n v="29.454000000000001"/>
    <n v="29.74"/>
    <n v="27.443956"/>
    <n v="66160000"/>
    <s v="VISA"/>
    <n v="21.77"/>
    <n v="22.024999999999999"/>
    <n v="21.32"/>
    <n v="21.370000999999998"/>
    <n v="19.070698"/>
    <n v="40684400"/>
  </r>
  <r>
    <x v="3"/>
    <s v="Thu"/>
    <x v="0"/>
    <x v="0"/>
    <s v="MASTERCARD"/>
    <n v="29.951000000000001"/>
    <n v="30.615998999999999"/>
    <n v="29.544001000000002"/>
    <n v="30.615998999999999"/>
    <n v="28.252338000000002"/>
    <n v="45959000"/>
    <s v="VISA"/>
    <n v="21.614999999999998"/>
    <n v="21.809999000000001"/>
    <n v="21.397499"/>
    <n v="21.809999000000001"/>
    <n v="19.463353999999999"/>
    <n v="27059600"/>
  </r>
  <r>
    <x v="4"/>
    <s v="Fri"/>
    <x v="0"/>
    <x v="0"/>
    <s v="MASTERCARD"/>
    <n v="30.228000999999999"/>
    <n v="30.242000999999998"/>
    <n v="29.481000999999999"/>
    <n v="29.573"/>
    <n v="27.289856"/>
    <n v="29383000"/>
    <s v="VISA"/>
    <n v="21.475000000000001"/>
    <n v="21.497499000000001"/>
    <n v="20.887501"/>
    <n v="20.912500000000001"/>
    <n v="18.662413000000001"/>
    <n v="41748000"/>
  </r>
  <r>
    <x v="5"/>
    <s v="Mon"/>
    <x v="0"/>
    <x v="0"/>
    <s v="MASTERCARD"/>
    <n v="29.709999"/>
    <n v="29.885999999999999"/>
    <n v="27.641000999999999"/>
    <n v="29.139999"/>
    <n v="26.890287000000001"/>
    <n v="55137000"/>
    <s v="VISA"/>
    <n v="21"/>
    <n v="21.237499"/>
    <n v="20.139999"/>
    <n v="20.535"/>
    <n v="18.325534999999999"/>
    <n v="45240000"/>
  </r>
  <r>
    <x v="6"/>
    <s v="Tue"/>
    <x v="0"/>
    <x v="0"/>
    <s v="MASTERCARD"/>
    <n v="28.524000000000001"/>
    <n v="29.541"/>
    <n v="28.337"/>
    <n v="28.605"/>
    <n v="26.396585000000002"/>
    <n v="26190000"/>
    <s v="VISA"/>
    <n v="20.075001"/>
    <n v="20.717500999999999"/>
    <n v="19.9025"/>
    <n v="20.077499"/>
    <n v="17.917259000000001"/>
    <n v="36048400"/>
  </r>
  <r>
    <x v="7"/>
    <s v="Wed"/>
    <x v="0"/>
    <x v="0"/>
    <s v="MASTERCARD"/>
    <n v="28.743998999999999"/>
    <n v="28.802"/>
    <n v="27.716000000000001"/>
    <n v="27.920999999999999"/>
    <n v="25.765391999999999"/>
    <n v="23577000"/>
    <s v="VISA"/>
    <n v="20.25"/>
    <n v="20.25"/>
    <n v="19.399999999999999"/>
    <n v="19.434999000000001"/>
    <n v="17.343885"/>
    <n v="56996400"/>
  </r>
  <r>
    <x v="8"/>
    <s v="Thu"/>
    <x v="0"/>
    <x v="0"/>
    <s v="MASTERCARD"/>
    <n v="28.219999000000001"/>
    <n v="28.968"/>
    <n v="28.187000000000001"/>
    <n v="28.440000999999999"/>
    <n v="26.244327999999999"/>
    <n v="31296000"/>
    <s v="VISA"/>
    <n v="19.737499"/>
    <n v="20.192499000000002"/>
    <n v="19.637501"/>
    <n v="19.889999"/>
    <n v="17.749931"/>
    <n v="44605600"/>
  </r>
  <r>
    <x v="9"/>
    <s v="Fri"/>
    <x v="0"/>
    <x v="0"/>
    <s v="MASTERCARD"/>
    <n v="28.620000999999998"/>
    <n v="29.372999"/>
    <n v="28.620000999999998"/>
    <n v="29.245999999999999"/>
    <n v="26.988104"/>
    <n v="21436000"/>
    <s v="VISA"/>
    <n v="20.065000999999999"/>
    <n v="20.452499"/>
    <n v="20.037500000000001"/>
    <n v="20.3825"/>
    <n v="18.189444999999999"/>
    <n v="30689200"/>
  </r>
  <r>
    <x v="10"/>
    <s v="Mon"/>
    <x v="0"/>
    <x v="0"/>
    <s v="MASTERCARD"/>
    <n v="29.198999000000001"/>
    <n v="29.9"/>
    <n v="28.9"/>
    <n v="29.447001"/>
    <n v="27.173586"/>
    <n v="17072000"/>
    <s v="VISA"/>
    <n v="20.370000999999998"/>
    <n v="20.875"/>
    <n v="20.274999999999999"/>
    <n v="20.817499000000002"/>
    <n v="18.577642000000001"/>
    <n v="34384000"/>
  </r>
  <r>
    <x v="11"/>
    <s v="Tue"/>
    <x v="0"/>
    <x v="0"/>
    <s v="MASTERCARD"/>
    <n v="29.983999000000001"/>
    <n v="29.983999000000001"/>
    <n v="29.033000999999999"/>
    <n v="29.221001000000001"/>
    <n v="26.965042"/>
    <n v="15706000"/>
    <s v="VISA"/>
    <n v="21.024999999999999"/>
    <n v="21.245000999999998"/>
    <n v="20.92"/>
    <n v="21.1675"/>
    <n v="18.889975"/>
    <n v="33277600"/>
  </r>
  <r>
    <x v="12"/>
    <s v="Wed"/>
    <x v="0"/>
    <x v="0"/>
    <s v="MASTERCARD"/>
    <n v="29.1"/>
    <n v="29.481000999999999"/>
    <n v="28.544001000000002"/>
    <n v="29.309000000000001"/>
    <n v="27.046241999999999"/>
    <n v="18943000"/>
    <s v="VISA"/>
    <n v="20.93"/>
    <n v="21.174999"/>
    <n v="20.860001"/>
    <n v="20.965"/>
    <n v="18.70927"/>
    <n v="33724000"/>
  </r>
  <r>
    <x v="13"/>
    <s v="Thu"/>
    <x v="0"/>
    <x v="0"/>
    <s v="MASTERCARD"/>
    <n v="29.259001000000001"/>
    <n v="29.780000999999999"/>
    <n v="28.858000000000001"/>
    <n v="29.26"/>
    <n v="27.001018999999999"/>
    <n v="24155000"/>
    <s v="VISA"/>
    <n v="20.870000999999998"/>
    <n v="21.1"/>
    <n v="20.405000999999999"/>
    <n v="21.067499000000002"/>
    <n v="18.800743000000001"/>
    <n v="36925200"/>
  </r>
  <r>
    <x v="14"/>
    <s v="Fri"/>
    <x v="0"/>
    <x v="0"/>
    <s v="MASTERCARD"/>
    <n v="29"/>
    <n v="29.447001"/>
    <n v="28.301000999999999"/>
    <n v="28.400998999999999"/>
    <n v="26.20834"/>
    <n v="26934000"/>
    <s v="VISA"/>
    <n v="20.7425"/>
    <n v="21.125"/>
    <n v="20.6875"/>
    <n v="20.892499999999998"/>
    <n v="18.644566999999999"/>
    <n v="42546800"/>
  </r>
  <r>
    <x v="15"/>
    <s v="Mon"/>
    <x v="0"/>
    <x v="0"/>
    <s v="MASTERCARD"/>
    <n v="28.552999"/>
    <n v="28.922001000000002"/>
    <n v="28"/>
    <n v="28.252001"/>
    <n v="26.070854000000001"/>
    <n v="18468000"/>
    <s v="VISA"/>
    <n v="20.962499999999999"/>
    <n v="21.087499999999999"/>
    <n v="20.254999000000002"/>
    <n v="20.264999"/>
    <n v="18.084591"/>
    <n v="30141200"/>
  </r>
  <r>
    <x v="16"/>
    <s v="Tue"/>
    <x v="0"/>
    <x v="0"/>
    <s v="MASTERCARD"/>
    <n v="28.122"/>
    <n v="28.375"/>
    <n v="27.52"/>
    <n v="28.037001"/>
    <n v="25.872447999999999"/>
    <n v="33647000"/>
    <s v="VISA"/>
    <n v="20.014999"/>
    <n v="20.735001"/>
    <n v="19.627500999999999"/>
    <n v="20.665001"/>
    <n v="18.441547"/>
    <n v="49891200"/>
  </r>
  <r>
    <x v="17"/>
    <s v="Wed"/>
    <x v="0"/>
    <x v="0"/>
    <s v="MASTERCARD"/>
    <n v="29.110001"/>
    <n v="29.516000999999999"/>
    <n v="28.75"/>
    <n v="28.978999999999999"/>
    <n v="26.741714000000002"/>
    <n v="38692000"/>
    <s v="VISA"/>
    <n v="20.84"/>
    <n v="21.105"/>
    <n v="20.465"/>
    <n v="20.514999"/>
    <n v="18.307697000000001"/>
    <n v="50711600"/>
  </r>
  <r>
    <x v="18"/>
    <s v="Thu"/>
    <x v="0"/>
    <x v="0"/>
    <s v="MASTERCARD"/>
    <n v="28.551000999999999"/>
    <n v="28.594000000000001"/>
    <n v="26.801000999999999"/>
    <n v="27.573"/>
    <n v="25.44426"/>
    <n v="47652000"/>
    <s v="VISA"/>
    <n v="20.149999999999999"/>
    <n v="20.184999000000001"/>
    <n v="19.504999000000002"/>
    <n v="19.774999999999999"/>
    <n v="17.647303000000001"/>
    <n v="76562800"/>
  </r>
  <r>
    <x v="19"/>
    <s v="Fri"/>
    <x v="0"/>
    <x v="0"/>
    <s v="MASTERCARD"/>
    <n v="27.500999"/>
    <n v="27.797001000000002"/>
    <n v="26.704000000000001"/>
    <n v="27.172001000000002"/>
    <n v="25.074221000000001"/>
    <n v="39815000"/>
    <s v="VISA"/>
    <n v="19.700001"/>
    <n v="20.717500999999999"/>
    <n v="19.637501"/>
    <n v="20.65"/>
    <n v="18.428163999999999"/>
    <n v="176022800"/>
  </r>
  <r>
    <x v="20"/>
    <s v="Mon"/>
    <x v="0"/>
    <x v="0"/>
    <s v="MASTERCARD"/>
    <n v="27.299999"/>
    <n v="27.65"/>
    <n v="26.540001"/>
    <n v="26.552"/>
    <n v="24.502085000000001"/>
    <n v="27996000"/>
    <s v="VISA"/>
    <n v="20.502500999999999"/>
    <n v="20.709999"/>
    <n v="20.075001"/>
    <n v="20.327499"/>
    <n v="18.140360000000001"/>
    <n v="49301200"/>
  </r>
  <r>
    <x v="21"/>
    <s v="Tue"/>
    <x v="1"/>
    <x v="0"/>
    <s v="MASTERCARD"/>
    <n v="26.25"/>
    <n v="27.077998999999998"/>
    <n v="25.85"/>
    <n v="26.334999"/>
    <n v="24.301839999999999"/>
    <n v="42526000"/>
    <s v="VISA"/>
    <n v="19.91"/>
    <n v="20.352501"/>
    <n v="19.799999"/>
    <n v="20.352501"/>
    <n v="18.162672000000001"/>
    <n v="44921600"/>
  </r>
  <r>
    <x v="22"/>
    <s v="Wed"/>
    <x v="1"/>
    <x v="0"/>
    <s v="MASTERCARD"/>
    <n v="26.684999000000001"/>
    <n v="26.937999999999999"/>
    <n v="25.1"/>
    <n v="25.548999999999999"/>
    <n v="23.576523000000002"/>
    <n v="40692000"/>
    <s v="VISA"/>
    <n v="20.475000000000001"/>
    <n v="20.6"/>
    <n v="19.825001"/>
    <n v="19.855"/>
    <n v="17.718696999999999"/>
    <n v="33804000"/>
  </r>
  <r>
    <x v="23"/>
    <s v="Thu"/>
    <x v="1"/>
    <x v="0"/>
    <s v="MASTERCARD"/>
    <n v="25.812999999999999"/>
    <n v="25.98"/>
    <n v="25.049999"/>
    <n v="25.374001"/>
    <n v="23.415030999999999"/>
    <n v="15778000"/>
    <s v="VISA"/>
    <n v="19.84"/>
    <n v="19.952499"/>
    <n v="19.3125"/>
    <n v="19.517499999999998"/>
    <n v="17.417513"/>
    <n v="28738800"/>
  </r>
  <r>
    <x v="24"/>
    <s v="Mon"/>
    <x v="1"/>
    <x v="0"/>
    <s v="MASTERCARD"/>
    <n v="25.679001"/>
    <n v="25.910999"/>
    <n v="24.334"/>
    <n v="24.610001"/>
    <n v="22.710016"/>
    <n v="40381000"/>
    <s v="VISA"/>
    <n v="19.625"/>
    <n v="19.985001"/>
    <n v="18.5"/>
    <n v="18.905000999999999"/>
    <n v="16.870913000000002"/>
    <n v="79944400"/>
  </r>
  <r>
    <x v="25"/>
    <s v="Tue"/>
    <x v="1"/>
    <x v="0"/>
    <s v="MASTERCARD"/>
    <n v="24.795999999999999"/>
    <n v="26.499001"/>
    <n v="23.742000999999998"/>
    <n v="26.424999"/>
    <n v="24.384892000000001"/>
    <n v="66434000"/>
    <s v="VISA"/>
    <n v="18.7225"/>
    <n v="19.875"/>
    <n v="18.0625"/>
    <n v="19.764999"/>
    <n v="17.638377999999999"/>
    <n v="95796400"/>
  </r>
  <r>
    <x v="26"/>
    <s v="Wed"/>
    <x v="1"/>
    <x v="0"/>
    <s v="MASTERCARD"/>
    <n v="26.243998999999999"/>
    <n v="26.49"/>
    <n v="24.965"/>
    <n v="25.125"/>
    <n v="23.198425"/>
    <n v="34122000"/>
    <s v="VISA"/>
    <n v="19.75"/>
    <n v="19.774999999999999"/>
    <n v="18.850000000000001"/>
    <n v="18.967500999999999"/>
    <n v="16.926694999999999"/>
    <n v="55322000"/>
  </r>
  <r>
    <x v="27"/>
    <s v="Thu"/>
    <x v="1"/>
    <x v="0"/>
    <s v="MASTERCARD"/>
    <n v="25.200001"/>
    <n v="25.801000999999999"/>
    <n v="24.503"/>
    <n v="25.32"/>
    <n v="23.378475000000002"/>
    <n v="38299000"/>
    <s v="VISA"/>
    <n v="18.940000999999999"/>
    <n v="19.405000999999999"/>
    <n v="18.4725"/>
    <n v="19.3125"/>
    <n v="17.234567999999999"/>
    <n v="52812000"/>
  </r>
  <r>
    <x v="28"/>
    <s v="Fri"/>
    <x v="1"/>
    <x v="0"/>
    <s v="MASTERCARD"/>
    <n v="25.568999999999999"/>
    <n v="26.097999999999999"/>
    <n v="25.325001"/>
    <n v="25.735001"/>
    <n v="23.761654"/>
    <n v="53063000"/>
    <s v="VISA"/>
    <n v="18.899999999999999"/>
    <n v="19.362499"/>
    <n v="18.5"/>
    <n v="18.637501"/>
    <n v="16.632193000000001"/>
    <n v="54645200"/>
  </r>
  <r>
    <x v="29"/>
    <s v="Mon"/>
    <x v="1"/>
    <x v="0"/>
    <s v="MASTERCARD"/>
    <n v="26.299999"/>
    <n v="26.337"/>
    <n v="25.323"/>
    <n v="25.75"/>
    <n v="23.775503"/>
    <n v="30862000"/>
    <s v="VISA"/>
    <n v="19.022499"/>
    <n v="19.045000000000002"/>
    <n v="18.125"/>
    <n v="18.145"/>
    <n v="16.192684"/>
    <n v="42679600"/>
  </r>
  <r>
    <x v="30"/>
    <s v="Tue"/>
    <x v="1"/>
    <x v="0"/>
    <s v="MASTERCARD"/>
    <n v="25.5"/>
    <n v="25.9"/>
    <n v="24.27"/>
    <n v="25.037001"/>
    <n v="23.117182"/>
    <n v="47649000"/>
    <s v="VISA"/>
    <n v="17.815000999999999"/>
    <n v="17.827499"/>
    <n v="16.822500000000002"/>
    <n v="17.105"/>
    <n v="15.264589000000001"/>
    <n v="84268800"/>
  </r>
  <r>
    <x v="31"/>
    <s v="Wed"/>
    <x v="1"/>
    <x v="0"/>
    <s v="MASTERCARD"/>
    <n v="25.287001"/>
    <n v="27.120000999999998"/>
    <n v="25.082001000000002"/>
    <n v="27.120000999999998"/>
    <n v="25.040451000000001"/>
    <n v="69679000"/>
    <s v="VISA"/>
    <n v="17.0825"/>
    <n v="18.139999"/>
    <n v="16.627500999999999"/>
    <n v="18.057500999999998"/>
    <n v="16.114594"/>
    <n v="92448800"/>
  </r>
  <r>
    <x v="32"/>
    <s v="Thu"/>
    <x v="1"/>
    <x v="0"/>
    <s v="MASTERCARD"/>
    <n v="27.495000999999998"/>
    <n v="29.096001000000001"/>
    <n v="27.299999"/>
    <n v="28.6"/>
    <n v="26.406969"/>
    <n v="178722000"/>
    <s v="VISA"/>
    <n v="18.424999"/>
    <n v="18.764999"/>
    <n v="17.837499999999999"/>
    <n v="18.764999"/>
    <n v="16.745974"/>
    <n v="67268800"/>
  </r>
  <r>
    <x v="33"/>
    <s v="Fri"/>
    <x v="1"/>
    <x v="0"/>
    <s v="MASTERCARD"/>
    <n v="28.538"/>
    <n v="28.815999999999999"/>
    <n v="27.9"/>
    <n v="28.085999999999999"/>
    <n v="25.932375"/>
    <n v="44996000"/>
    <s v="VISA"/>
    <n v="18.559999000000001"/>
    <n v="18.622499000000001"/>
    <n v="18.030000999999999"/>
    <n v="18.350000000000001"/>
    <n v="16.375630999999998"/>
    <n v="46632000"/>
  </r>
  <r>
    <x v="34"/>
    <s v="Mon"/>
    <x v="1"/>
    <x v="0"/>
    <s v="MASTERCARD"/>
    <n v="28.414000000000001"/>
    <n v="28.465"/>
    <n v="26.672999999999998"/>
    <n v="26.790001"/>
    <n v="24.735758000000001"/>
    <n v="47389000"/>
    <s v="VISA"/>
    <n v="18.477501"/>
    <n v="18.735001"/>
    <n v="17.892499999999998"/>
    <n v="17.975000000000001"/>
    <n v="16.040973999999999"/>
    <n v="52937200"/>
  </r>
  <r>
    <x v="35"/>
    <s v="Tue"/>
    <x v="1"/>
    <x v="0"/>
    <s v="MASTERCARD"/>
    <n v="25.9"/>
    <n v="27.486999999999998"/>
    <n v="25.452998999999998"/>
    <n v="27.385000000000002"/>
    <n v="25.285132999999998"/>
    <n v="58522000"/>
    <s v="VISA"/>
    <n v="17.399999999999999"/>
    <n v="18.557500999999998"/>
    <n v="16.975000000000001"/>
    <n v="18.512501"/>
    <n v="16.520644999999998"/>
    <n v="65408000"/>
  </r>
  <r>
    <x v="36"/>
    <s v="Wed"/>
    <x v="1"/>
    <x v="0"/>
    <s v="MASTERCARD"/>
    <n v="27.472999999999999"/>
    <n v="27.652000000000001"/>
    <n v="26.811001000000001"/>
    <n v="27.1"/>
    <n v="25.021988"/>
    <n v="33621000"/>
    <s v="VISA"/>
    <n v="18.375"/>
    <n v="18.75"/>
    <n v="18.149999999999999"/>
    <n v="18.3125"/>
    <n v="16.342161000000001"/>
    <n v="49942800"/>
  </r>
  <r>
    <x v="37"/>
    <s v="Thu"/>
    <x v="1"/>
    <x v="0"/>
    <s v="MASTERCARD"/>
    <n v="27.013000000000002"/>
    <n v="27.384001000000001"/>
    <n v="25.700001"/>
    <n v="25.847999999999999"/>
    <n v="23.865985999999999"/>
    <n v="36463000"/>
    <s v="VISA"/>
    <n v="18.23"/>
    <n v="18.432500999999998"/>
    <n v="17.489999999999998"/>
    <n v="17.52"/>
    <n v="15.634931999999999"/>
    <n v="36625600"/>
  </r>
  <r>
    <x v="38"/>
    <s v="Fri"/>
    <x v="1"/>
    <x v="0"/>
    <s v="MASTERCARD"/>
    <n v="25.907"/>
    <n v="26.542998999999998"/>
    <n v="25.5"/>
    <n v="26.355"/>
    <n v="24.334112000000001"/>
    <n v="35026000"/>
    <s v="VISA"/>
    <n v="17.635000000000002"/>
    <n v="18.087499999999999"/>
    <n v="17.267499999999998"/>
    <n v="17.989999999999998"/>
    <n v="16.054359000000002"/>
    <n v="38690800"/>
  </r>
  <r>
    <x v="39"/>
    <s v="Mon"/>
    <x v="1"/>
    <x v="0"/>
    <s v="MASTERCARD"/>
    <n v="26.49"/>
    <n v="26.947001"/>
    <n v="25.26"/>
    <n v="25.370000999999998"/>
    <n v="23.424643"/>
    <n v="33925000"/>
    <s v="VISA"/>
    <n v="18.102501"/>
    <n v="18.399999999999999"/>
    <n v="17.5625"/>
    <n v="17.637501"/>
    <n v="15.739791"/>
    <n v="35699200"/>
  </r>
  <r>
    <x v="40"/>
    <s v="Tue"/>
    <x v="1"/>
    <x v="0"/>
    <s v="MASTERCARD"/>
    <n v="25.503"/>
    <n v="26.353000999999999"/>
    <n v="25.503"/>
    <n v="26.209999"/>
    <n v="24.200233000000001"/>
    <n v="33567000"/>
    <s v="VISA"/>
    <n v="17.7575"/>
    <n v="18.9925"/>
    <n v="17.752500999999999"/>
    <n v="18.9925"/>
    <n v="16.949000999999999"/>
    <n v="49040400"/>
  </r>
  <r>
    <x v="41"/>
    <s v="Wed"/>
    <x v="1"/>
    <x v="0"/>
    <s v="MASTERCARD"/>
    <n v="26.798999999999999"/>
    <n v="27.200001"/>
    <n v="26.114999999999998"/>
    <n v="27.073"/>
    <n v="24.997059"/>
    <n v="39491000"/>
    <s v="VISA"/>
    <n v="19.3125"/>
    <n v="19.725000000000001"/>
    <n v="18.567499000000002"/>
    <n v="19.612499"/>
    <n v="17.502293000000002"/>
    <n v="76089200"/>
  </r>
  <r>
    <x v="42"/>
    <s v="Thu"/>
    <x v="1"/>
    <x v="0"/>
    <s v="MASTERCARD"/>
    <n v="24.669001000000002"/>
    <n v="25.617999999999999"/>
    <n v="23.747999"/>
    <n v="24.415001"/>
    <n v="22.542873"/>
    <n v="160568000"/>
    <s v="VISA"/>
    <n v="19.055"/>
    <n v="19.537500000000001"/>
    <n v="17.872499000000001"/>
    <n v="18.264999"/>
    <n v="16.299769999999999"/>
    <n v="148888800"/>
  </r>
  <r>
    <x v="43"/>
    <s v="Fri"/>
    <x v="2"/>
    <x v="0"/>
    <s v="MASTERCARD"/>
    <n v="24.047001000000002"/>
    <n v="24.264999"/>
    <n v="22.548999999999999"/>
    <n v="23.726998999999999"/>
    <n v="21.907620999999999"/>
    <n v="111075000"/>
    <s v="VISA"/>
    <n v="18.325001"/>
    <n v="18.524999999999999"/>
    <n v="17.587499999999999"/>
    <n v="17.932500999999998"/>
    <n v="16.003048"/>
    <n v="61715600"/>
  </r>
  <r>
    <x v="44"/>
    <s v="Mon"/>
    <x v="2"/>
    <x v="0"/>
    <s v="MASTERCARD"/>
    <n v="23.298999999999999"/>
    <n v="24"/>
    <n v="22.912001"/>
    <n v="23.091999000000001"/>
    <n v="21.321315999999999"/>
    <n v="41515000"/>
    <s v="VISA"/>
    <n v="17.940000999999999"/>
    <n v="18.399999999999999"/>
    <n v="17.875"/>
    <n v="18.125"/>
    <n v="16.174842999999999"/>
    <n v="42686000"/>
  </r>
  <r>
    <x v="45"/>
    <s v="Tue"/>
    <x v="2"/>
    <x v="0"/>
    <s v="MASTERCARD"/>
    <n v="23.280999999999999"/>
    <n v="23.710999999999999"/>
    <n v="23.049999"/>
    <n v="23.710999999999999"/>
    <n v="21.892851"/>
    <n v="37083000"/>
    <s v="VISA"/>
    <n v="18.299999"/>
    <n v="18.557500999999998"/>
    <n v="18.079999999999998"/>
    <n v="18.399999999999999"/>
    <n v="16.420245999999999"/>
    <n v="34354800"/>
  </r>
  <r>
    <x v="46"/>
    <s v="Wed"/>
    <x v="2"/>
    <x v="0"/>
    <s v="MASTERCARD"/>
    <n v="23.5"/>
    <n v="23.584999"/>
    <n v="22.702000000000002"/>
    <n v="23.200001"/>
    <n v="21.421033999999999"/>
    <n v="45159000"/>
    <s v="VISA"/>
    <n v="18.200001"/>
    <n v="18.202499"/>
    <n v="17.767499999999998"/>
    <n v="17.870000999999998"/>
    <n v="15.947276"/>
    <n v="40924000"/>
  </r>
  <r>
    <x v="47"/>
    <s v="Thu"/>
    <x v="2"/>
    <x v="0"/>
    <s v="MASTERCARD"/>
    <n v="22.693000999999999"/>
    <n v="22.937999999999999"/>
    <n v="22.5"/>
    <n v="22.5"/>
    <n v="20.774708"/>
    <n v="34699000"/>
    <s v="VISA"/>
    <n v="17.695"/>
    <n v="17.8125"/>
    <n v="17.334999"/>
    <n v="17.375"/>
    <n v="15.505537"/>
    <n v="43847200"/>
  </r>
  <r>
    <x v="48"/>
    <s v="Fri"/>
    <x v="2"/>
    <x v="0"/>
    <s v="MASTERCARD"/>
    <n v="22.495000999999998"/>
    <n v="23.51"/>
    <n v="22.1"/>
    <n v="23.212999"/>
    <n v="21.433035"/>
    <n v="37477000"/>
    <s v="VISA"/>
    <n v="17.442499000000002"/>
    <n v="18.212499999999999"/>
    <n v="17.2775"/>
    <n v="18.149999999999999"/>
    <n v="16.197151000000002"/>
    <n v="36354400"/>
  </r>
  <r>
    <x v="49"/>
    <s v="Mon"/>
    <x v="2"/>
    <x v="0"/>
    <s v="MASTERCARD"/>
    <n v="23.257000000000001"/>
    <n v="24.035"/>
    <n v="23.201000000000001"/>
    <n v="23.514999"/>
    <n v="21.711880000000001"/>
    <n v="33941000"/>
    <s v="VISA"/>
    <n v="18.110001"/>
    <n v="19.125"/>
    <n v="17.987499"/>
    <n v="18.697500000000002"/>
    <n v="16.685739999999999"/>
    <n v="55289200"/>
  </r>
  <r>
    <x v="50"/>
    <s v="Tue"/>
    <x v="2"/>
    <x v="0"/>
    <s v="MASTERCARD"/>
    <n v="23.299999"/>
    <n v="23.431999000000001"/>
    <n v="22.878"/>
    <n v="23.091999000000001"/>
    <n v="21.321315999999999"/>
    <n v="23156000"/>
    <s v="VISA"/>
    <n v="18.549999"/>
    <n v="18.700001"/>
    <n v="18.149999999999999"/>
    <n v="18.200001"/>
    <n v="16.241768"/>
    <n v="33734400"/>
  </r>
  <r>
    <x v="51"/>
    <s v="Wed"/>
    <x v="2"/>
    <x v="0"/>
    <s v="MASTERCARD"/>
    <n v="22.881001000000001"/>
    <n v="23.715"/>
    <n v="22.791"/>
    <n v="23.35"/>
    <n v="21.559526000000002"/>
    <n v="23760000"/>
    <s v="VISA"/>
    <n v="18.1875"/>
    <n v="18.5425"/>
    <n v="18.120000999999998"/>
    <n v="18.482500000000002"/>
    <n v="16.517689000000001"/>
    <n v="29924800"/>
  </r>
  <r>
    <x v="52"/>
    <s v="Thu"/>
    <x v="2"/>
    <x v="0"/>
    <s v="MASTERCARD"/>
    <n v="23.202998999999998"/>
    <n v="23.764999"/>
    <n v="23.1"/>
    <n v="23.587999"/>
    <n v="21.779278000000001"/>
    <n v="18220000"/>
    <s v="VISA"/>
    <n v="18.467500999999999"/>
    <n v="18.947500000000002"/>
    <n v="18.399999999999999"/>
    <n v="18.945"/>
    <n v="16.93103"/>
    <n v="25839200"/>
  </r>
  <r>
    <x v="53"/>
    <s v="Fri"/>
    <x v="2"/>
    <x v="0"/>
    <s v="MASTERCARD"/>
    <n v="23.690999999999999"/>
    <n v="24"/>
    <n v="23.58"/>
    <n v="23.895"/>
    <n v="22.062747999999999"/>
    <n v="21072000"/>
    <s v="VISA"/>
    <n v="18.997499000000001"/>
    <n v="19.1325"/>
    <n v="18.7075"/>
    <n v="18.947500000000002"/>
    <n v="16.933268000000002"/>
    <n v="26003200"/>
  </r>
  <r>
    <x v="54"/>
    <s v="Mon"/>
    <x v="2"/>
    <x v="0"/>
    <s v="MASTERCARD"/>
    <n v="24.055"/>
    <n v="24.49"/>
    <n v="23.639999"/>
    <n v="23.791"/>
    <n v="21.966721"/>
    <n v="26162000"/>
    <s v="VISA"/>
    <n v="18.905000999999999"/>
    <n v="19.0625"/>
    <n v="18.535"/>
    <n v="18.735001"/>
    <n v="16.743357"/>
    <n v="25850400"/>
  </r>
  <r>
    <x v="55"/>
    <s v="Tue"/>
    <x v="2"/>
    <x v="0"/>
    <s v="MASTERCARD"/>
    <n v="23.9"/>
    <n v="24.291"/>
    <n v="23.32"/>
    <n v="23.856999999999999"/>
    <n v="22.027654999999999"/>
    <n v="23806000"/>
    <s v="VISA"/>
    <n v="18.612499"/>
    <n v="18.809999000000001"/>
    <n v="18.4025"/>
    <n v="18.434999000000001"/>
    <n v="16.475248000000001"/>
    <n v="21104800"/>
  </r>
  <r>
    <x v="56"/>
    <s v="Wed"/>
    <x v="2"/>
    <x v="0"/>
    <s v="MASTERCARD"/>
    <n v="23.957001000000002"/>
    <n v="24.399000000000001"/>
    <n v="23.856000999999999"/>
    <n v="24.332001000000002"/>
    <n v="22.466232000000002"/>
    <n v="18713000"/>
    <s v="VISA"/>
    <n v="18.524999999999999"/>
    <n v="18.677499999999998"/>
    <n v="18.415001"/>
    <n v="18.642499999999998"/>
    <n v="16.660688"/>
    <n v="18118800"/>
  </r>
  <r>
    <x v="57"/>
    <s v="Thu"/>
    <x v="2"/>
    <x v="0"/>
    <s v="MASTERCARD"/>
    <n v="24.160999"/>
    <n v="24.273001000000001"/>
    <n v="23.76"/>
    <n v="24.125999"/>
    <n v="22.276036999999999"/>
    <n v="15150000"/>
    <s v="VISA"/>
    <n v="18.489999999999998"/>
    <n v="18.66"/>
    <n v="18.297501"/>
    <n v="18.594999000000001"/>
    <n v="16.618238000000002"/>
    <n v="15544800"/>
  </r>
  <r>
    <x v="58"/>
    <s v="Fri"/>
    <x v="2"/>
    <x v="0"/>
    <s v="MASTERCARD"/>
    <n v="24.356999999999999"/>
    <n v="24.469000000000001"/>
    <n v="24.024999999999999"/>
    <n v="24.164000000000001"/>
    <n v="22.311112999999999"/>
    <n v="14534000"/>
    <s v="VISA"/>
    <n v="18.84"/>
    <n v="18.947500000000002"/>
    <n v="18.459999"/>
    <n v="18.522499"/>
    <n v="16.553450000000002"/>
    <n v="20955600"/>
  </r>
  <r>
    <x v="59"/>
    <s v="Mon"/>
    <x v="2"/>
    <x v="0"/>
    <s v="MASTERCARD"/>
    <n v="24.004000000000001"/>
    <n v="24.283999999999999"/>
    <n v="23.42"/>
    <n v="23.42"/>
    <n v="21.624168000000001"/>
    <n v="12574000"/>
    <s v="VISA"/>
    <n v="18.379999000000002"/>
    <n v="18.7225"/>
    <n v="18.282499000000001"/>
    <n v="18.329999999999998"/>
    <n v="16.381411"/>
    <n v="18039600"/>
  </r>
  <r>
    <x v="60"/>
    <s v="Tue"/>
    <x v="2"/>
    <x v="0"/>
    <s v="MASTERCARD"/>
    <n v="23.51"/>
    <n v="23.763000000000002"/>
    <n v="23.157"/>
    <n v="23.674999"/>
    <n v="21.859615000000002"/>
    <n v="15516000"/>
    <s v="VISA"/>
    <n v="18.4175"/>
    <n v="18.575001"/>
    <n v="18.217500999999999"/>
    <n v="18.334999"/>
    <n v="16.385871999999999"/>
    <n v="18667200"/>
  </r>
  <r>
    <x v="61"/>
    <s v="Wed"/>
    <x v="2"/>
    <x v="0"/>
    <s v="MASTERCARD"/>
    <n v="23.576000000000001"/>
    <n v="23.725999999999999"/>
    <n v="23.231999999999999"/>
    <n v="23.697001"/>
    <n v="21.879930000000002"/>
    <n v="17120000"/>
    <s v="VISA"/>
    <n v="18.2575"/>
    <n v="18.625"/>
    <n v="18.212499999999999"/>
    <n v="18.612499"/>
    <n v="16.633875"/>
    <n v="19141600"/>
  </r>
  <r>
    <x v="62"/>
    <s v="Thu"/>
    <x v="2"/>
    <x v="0"/>
    <s v="MASTERCARD"/>
    <n v="23.75"/>
    <n v="24.247999"/>
    <n v="23.657"/>
    <n v="24.247999"/>
    <n v="22.388676"/>
    <n v="19125000"/>
    <s v="VISA"/>
    <n v="18.6875"/>
    <n v="18.952499"/>
    <n v="18.5425"/>
    <n v="18.912500000000001"/>
    <n v="16.901985"/>
    <n v="26741200"/>
  </r>
  <r>
    <x v="63"/>
    <s v="Fri"/>
    <x v="2"/>
    <x v="0"/>
    <s v="MASTERCARD"/>
    <n v="24.1"/>
    <n v="24.34"/>
    <n v="23.962999"/>
    <n v="24.254999000000002"/>
    <n v="22.395144999999999"/>
    <n v="13108000"/>
    <s v="VISA"/>
    <n v="18.739999999999998"/>
    <n v="19"/>
    <n v="18.674999"/>
    <n v="18.975000000000001"/>
    <n v="16.957840000000001"/>
    <n v="19326400"/>
  </r>
  <r>
    <x v="64"/>
    <s v="Tue"/>
    <x v="3"/>
    <x v="0"/>
    <s v="MASTERCARD"/>
    <n v="24.587999"/>
    <n v="24.799999"/>
    <n v="23.663"/>
    <n v="23.92"/>
    <n v="22.085823000000001"/>
    <n v="19330000"/>
    <s v="VISA"/>
    <n v="19.2075"/>
    <n v="19.375"/>
    <n v="18.5975"/>
    <n v="18.747499000000001"/>
    <n v="16.754524"/>
    <n v="29898400"/>
  </r>
  <r>
    <x v="65"/>
    <s v="Wed"/>
    <x v="3"/>
    <x v="0"/>
    <s v="MASTERCARD"/>
    <n v="23.9"/>
    <n v="24.002001"/>
    <n v="22.385000000000002"/>
    <n v="22.962999"/>
    <n v="21.202203999999998"/>
    <n v="37675000"/>
    <s v="VISA"/>
    <n v="18.639999"/>
    <n v="18.834999"/>
    <n v="18.017499999999998"/>
    <n v="18.262501"/>
    <n v="16.321086999999999"/>
    <n v="35400800"/>
  </r>
  <r>
    <x v="66"/>
    <s v="Thu"/>
    <x v="3"/>
    <x v="0"/>
    <s v="MASTERCARD"/>
    <n v="22.580998999999998"/>
    <n v="22.704000000000001"/>
    <n v="21.469999000000001"/>
    <n v="21.603000999999999"/>
    <n v="19.946497000000001"/>
    <n v="38979000"/>
    <s v="VISA"/>
    <n v="18.129999000000002"/>
    <n v="18.157499000000001"/>
    <n v="17.4375"/>
    <n v="17.625"/>
    <n v="15.751351"/>
    <n v="37670000"/>
  </r>
  <r>
    <x v="67"/>
    <s v="Fri"/>
    <x v="3"/>
    <x v="0"/>
    <s v="MASTERCARD"/>
    <n v="21.294001000000002"/>
    <n v="22.169001000000002"/>
    <n v="20.792998999999998"/>
    <n v="22.143999000000001"/>
    <n v="20.446010999999999"/>
    <n v="54677000"/>
    <s v="VISA"/>
    <n v="17.4925"/>
    <n v="17.995000999999998"/>
    <n v="17.3125"/>
    <n v="17.940000999999999"/>
    <n v="16.032869000000002"/>
    <n v="40616800"/>
  </r>
  <r>
    <x v="68"/>
    <s v="Mon"/>
    <x v="3"/>
    <x v="0"/>
    <s v="MASTERCARD"/>
    <n v="23.035999"/>
    <n v="23.1"/>
    <n v="21.139999"/>
    <n v="21.940999999999999"/>
    <n v="20.258579000000001"/>
    <n v="43685000"/>
    <s v="VISA"/>
    <n v="18.377500999999999"/>
    <n v="18.572500000000002"/>
    <n v="17.170000000000002"/>
    <n v="17.524999999999999"/>
    <n v="15.661985"/>
    <n v="56669600"/>
  </r>
  <r>
    <x v="69"/>
    <s v="Tue"/>
    <x v="3"/>
    <x v="0"/>
    <s v="MASTERCARD"/>
    <n v="22.103000999999999"/>
    <n v="22.23"/>
    <n v="20.643000000000001"/>
    <n v="20.67"/>
    <n v="19.085032000000002"/>
    <n v="42655000"/>
    <s v="VISA"/>
    <n v="17.587499999999999"/>
    <n v="17.587499999999999"/>
    <n v="16.795000000000002"/>
    <n v="16.872499000000001"/>
    <n v="15.078849"/>
    <n v="49882000"/>
  </r>
  <r>
    <x v="70"/>
    <s v="Wed"/>
    <x v="3"/>
    <x v="0"/>
    <s v="MASTERCARD"/>
    <n v="20.719999000000001"/>
    <n v="21.65"/>
    <n v="20.57"/>
    <n v="21.332001000000002"/>
    <n v="19.696272"/>
    <n v="32759000"/>
    <s v="VISA"/>
    <n v="16.817499000000002"/>
    <n v="17.475000000000001"/>
    <n v="16.657499000000001"/>
    <n v="17.260000000000002"/>
    <n v="15.42516"/>
    <n v="43936800"/>
  </r>
  <r>
    <x v="71"/>
    <s v="Thu"/>
    <x v="3"/>
    <x v="0"/>
    <s v="MASTERCARD"/>
    <n v="20.799999"/>
    <n v="22.58"/>
    <n v="20.52"/>
    <n v="22.559999000000001"/>
    <n v="20.830110999999999"/>
    <n v="39959000"/>
    <s v="VISA"/>
    <n v="16.852501"/>
    <n v="17.84"/>
    <n v="16.762501"/>
    <n v="17.737499"/>
    <n v="15.851891999999999"/>
    <n v="47132000"/>
  </r>
  <r>
    <x v="72"/>
    <s v="Fri"/>
    <x v="3"/>
    <x v="0"/>
    <s v="MASTERCARD"/>
    <n v="22.1"/>
    <n v="22.580998999999998"/>
    <n v="21.905000999999999"/>
    <n v="22.382000000000001"/>
    <n v="20.665754"/>
    <n v="20259000"/>
    <s v="VISA"/>
    <n v="17.482500000000002"/>
    <n v="17.915001"/>
    <n v="17.3125"/>
    <n v="17.912500000000001"/>
    <n v="16.008295"/>
    <n v="28240400"/>
  </r>
  <r>
    <x v="73"/>
    <s v="Mon"/>
    <x v="3"/>
    <x v="0"/>
    <s v="MASTERCARD"/>
    <n v="21.306000000000001"/>
    <n v="21.778998999999999"/>
    <n v="21.007999000000002"/>
    <n v="21.177"/>
    <n v="19.553158"/>
    <n v="38490000"/>
    <s v="VISA"/>
    <n v="17.165001"/>
    <n v="17.745000999999998"/>
    <n v="17.065000999999999"/>
    <n v="17.344999000000001"/>
    <n v="15.501118999999999"/>
    <n v="38734400"/>
  </r>
  <r>
    <x v="74"/>
    <s v="Tue"/>
    <x v="3"/>
    <x v="0"/>
    <s v="MASTERCARD"/>
    <n v="20.709999"/>
    <n v="21.808001000000001"/>
    <n v="20.191998999999999"/>
    <n v="21.481000999999999"/>
    <n v="19.833857999999999"/>
    <n v="36421000"/>
    <s v="VISA"/>
    <n v="16.655000999999999"/>
    <n v="17.239999999999998"/>
    <n v="16.25"/>
    <n v="16.587499999999999"/>
    <n v="14.824146000000001"/>
    <n v="83596400"/>
  </r>
  <r>
    <x v="75"/>
    <s v="Wed"/>
    <x v="3"/>
    <x v="0"/>
    <s v="MASTERCARD"/>
    <n v="21.002001"/>
    <n v="21.299999"/>
    <n v="18.875"/>
    <n v="19.600000000000001"/>
    <n v="18.097079999999998"/>
    <n v="75806000"/>
    <s v="VISA"/>
    <n v="16.452499"/>
    <n v="16.987499"/>
    <n v="16.002500999999999"/>
    <n v="16.022499"/>
    <n v="14.31921"/>
    <n v="67536800"/>
  </r>
  <r>
    <x v="76"/>
    <s v="Thu"/>
    <x v="3"/>
    <x v="0"/>
    <s v="MASTERCARD"/>
    <n v="19.850000000000001"/>
    <n v="21.413"/>
    <n v="18.207001000000002"/>
    <n v="20.853000999999999"/>
    <n v="19.254004999999999"/>
    <n v="69888000"/>
    <s v="VISA"/>
    <n v="16.049999"/>
    <n v="16.809999000000001"/>
    <n v="14.595000000000001"/>
    <n v="16.725000000000001"/>
    <n v="14.947028"/>
    <n v="84189200"/>
  </r>
  <r>
    <x v="77"/>
    <s v="Fri"/>
    <x v="3"/>
    <x v="0"/>
    <s v="MASTERCARD"/>
    <n v="22.122999"/>
    <n v="23.9"/>
    <n v="21.5"/>
    <n v="22.518000000000001"/>
    <n v="20.791329999999999"/>
    <n v="81860000"/>
    <s v="VISA"/>
    <n v="17.752500999999999"/>
    <n v="17.790001"/>
    <n v="16.760000000000002"/>
    <n v="17.392499999999998"/>
    <n v="15.543575000000001"/>
    <n v="68941600"/>
  </r>
  <r>
    <x v="78"/>
    <s v="Mon"/>
    <x v="3"/>
    <x v="0"/>
    <s v="MASTERCARD"/>
    <n v="22.5"/>
    <n v="22.524999999999999"/>
    <n v="20.238001000000001"/>
    <n v="20.238001000000001"/>
    <n v="18.686159"/>
    <n v="47090000"/>
    <s v="VISA"/>
    <n v="17.23"/>
    <n v="17.247499000000001"/>
    <n v="16.225000000000001"/>
    <n v="16.295000000000002"/>
    <n v="14.562741000000001"/>
    <n v="46266400"/>
  </r>
  <r>
    <x v="79"/>
    <s v="Tue"/>
    <x v="3"/>
    <x v="0"/>
    <s v="MASTERCARD"/>
    <n v="20.472999999999999"/>
    <n v="20.785"/>
    <n v="19.700001"/>
    <n v="19.799999"/>
    <n v="18.281745999999998"/>
    <n v="35176000"/>
    <s v="VISA"/>
    <n v="16.462499999999999"/>
    <n v="16.8675"/>
    <n v="16.0275"/>
    <n v="16.725000000000001"/>
    <n v="14.947028"/>
    <n v="43803600"/>
  </r>
  <r>
    <x v="80"/>
    <s v="Wed"/>
    <x v="3"/>
    <x v="0"/>
    <s v="MASTERCARD"/>
    <n v="20.002001"/>
    <n v="20.275998999999999"/>
    <n v="19.306999000000001"/>
    <n v="19.434999000000001"/>
    <n v="17.944735999999999"/>
    <n v="30168000"/>
    <s v="VISA"/>
    <n v="16.762501"/>
    <n v="16.93"/>
    <n v="16.375"/>
    <n v="16.420000000000002"/>
    <n v="14.674458"/>
    <n v="24532400"/>
  </r>
  <r>
    <x v="81"/>
    <s v="Thu"/>
    <x v="3"/>
    <x v="0"/>
    <s v="MASTERCARD"/>
    <n v="19.618998999999999"/>
    <n v="19.799999"/>
    <n v="18.850999999999999"/>
    <n v="19.035999"/>
    <n v="17.576326000000002"/>
    <n v="44080000"/>
    <s v="VISA"/>
    <n v="16.4375"/>
    <n v="16.6175"/>
    <n v="16.135000000000002"/>
    <n v="16.149999999999999"/>
    <n v="14.433156"/>
    <n v="23895200"/>
  </r>
  <r>
    <x v="82"/>
    <s v="Fri"/>
    <x v="3"/>
    <x v="0"/>
    <s v="MASTERCARD"/>
    <n v="18.299999"/>
    <n v="18.600000000000001"/>
    <n v="17.827998999999998"/>
    <n v="18.507000000000001"/>
    <n v="17.087893999999999"/>
    <n v="48386000"/>
    <s v="VISA"/>
    <n v="15.682499999999999"/>
    <n v="15.85"/>
    <n v="15.2"/>
    <n v="15.51"/>
    <n v="13.861193"/>
    <n v="51171200"/>
  </r>
  <r>
    <x v="83"/>
    <s v="Mon"/>
    <x v="3"/>
    <x v="0"/>
    <s v="MASTERCARD"/>
    <n v="17.999001"/>
    <n v="18.125"/>
    <n v="15.06"/>
    <n v="16.802999"/>
    <n v="15.514551000000001"/>
    <n v="94509000"/>
    <s v="VISA"/>
    <n v="15.074999999999999"/>
    <n v="15.12"/>
    <n v="13.9725"/>
    <n v="14.45"/>
    <n v="12.913878"/>
    <n v="78439200"/>
  </r>
  <r>
    <x v="84"/>
    <s v="Tue"/>
    <x v="3"/>
    <x v="0"/>
    <s v="MASTERCARD"/>
    <n v="16.843"/>
    <n v="18.184000000000001"/>
    <n v="16.780000999999999"/>
    <n v="17.733000000000001"/>
    <n v="16.373241"/>
    <n v="45565000"/>
    <s v="VISA"/>
    <n v="14.095000000000001"/>
    <n v="15.3575"/>
    <n v="14.095000000000001"/>
    <n v="15.3475"/>
    <n v="13.715965000000001"/>
    <n v="38720400"/>
  </r>
  <r>
    <x v="85"/>
    <s v="Wed"/>
    <x v="4"/>
    <x v="0"/>
    <s v="MASTERCARD"/>
    <n v="17.722999999999999"/>
    <n v="17.722999999999999"/>
    <n v="16.334"/>
    <n v="17.134001000000001"/>
    <n v="15.820175000000001"/>
    <n v="39524000"/>
    <s v="VISA"/>
    <n v="15.1875"/>
    <n v="15.525"/>
    <n v="14.8025"/>
    <n v="15.327500000000001"/>
    <n v="13.698092000000001"/>
    <n v="27054000"/>
  </r>
  <r>
    <x v="86"/>
    <s v="Thu"/>
    <x v="4"/>
    <x v="0"/>
    <s v="MASTERCARD"/>
    <n v="16.700001"/>
    <n v="16.978999999999999"/>
    <n v="15.759"/>
    <n v="16.013000000000002"/>
    <n v="14.785129"/>
    <n v="37716000"/>
    <s v="VISA"/>
    <n v="15.3725"/>
    <n v="15.3725"/>
    <n v="14.327500000000001"/>
    <n v="14.397500000000001"/>
    <n v="12.866953000000001"/>
    <n v="35216000"/>
  </r>
  <r>
    <x v="87"/>
    <s v="Fri"/>
    <x v="4"/>
    <x v="0"/>
    <s v="MASTERCARD"/>
    <n v="16.204999999999998"/>
    <n v="17.184000000000001"/>
    <n v="16.02"/>
    <n v="16.02"/>
    <n v="14.791594999999999"/>
    <n v="41917000"/>
    <s v="VISA"/>
    <n v="14.7675"/>
    <n v="15.0425"/>
    <n v="14.077500000000001"/>
    <n v="14.21"/>
    <n v="12.699388000000001"/>
    <n v="58355600"/>
  </r>
  <r>
    <x v="88"/>
    <s v="Mon"/>
    <x v="4"/>
    <x v="0"/>
    <s v="MASTERCARD"/>
    <n v="15.116"/>
    <n v="17.09"/>
    <n v="14.8"/>
    <n v="16.740998999999999"/>
    <n v="15.457300999999999"/>
    <n v="54245000"/>
    <s v="VISA"/>
    <n v="13.355"/>
    <n v="14.005000000000001"/>
    <n v="12.5625"/>
    <n v="13.845000000000001"/>
    <n v="12.373192"/>
    <n v="87360800"/>
  </r>
  <r>
    <x v="89"/>
    <s v="Tue"/>
    <x v="4"/>
    <x v="0"/>
    <s v="MASTERCARD"/>
    <n v="16.972000000000001"/>
    <n v="17.149000000000001"/>
    <n v="15.528"/>
    <n v="15.87"/>
    <n v="14.653097000000001"/>
    <n v="46915000"/>
    <s v="VISA"/>
    <n v="14"/>
    <n v="14.11"/>
    <n v="12.654999999999999"/>
    <n v="12.7875"/>
    <n v="11.428108"/>
    <n v="75845600"/>
  </r>
  <r>
    <x v="90"/>
    <s v="Wed"/>
    <x v="4"/>
    <x v="0"/>
    <s v="MASTERCARD"/>
    <n v="15.122"/>
    <n v="17.433001000000001"/>
    <n v="14.984999999999999"/>
    <n v="16.353999999999999"/>
    <n v="15.114266000000001"/>
    <n v="78642000"/>
    <s v="VISA"/>
    <n v="12.2525"/>
    <n v="13.6075"/>
    <n v="11.9375"/>
    <n v="13.157500000000001"/>
    <n v="11.758778"/>
    <n v="75210400"/>
  </r>
  <r>
    <x v="91"/>
    <s v="Thu"/>
    <x v="4"/>
    <x v="0"/>
    <s v="MASTERCARD"/>
    <n v="17.007999000000002"/>
    <n v="17.212999"/>
    <n v="15.497999999999999"/>
    <n v="15.57"/>
    <n v="14.389704999999999"/>
    <n v="46233000"/>
    <s v="VISA"/>
    <n v="13.4475"/>
    <n v="13.984999999999999"/>
    <n v="12.352499999999999"/>
    <n v="12.4625"/>
    <n v="11.137658999999999"/>
    <n v="42537600"/>
  </r>
  <r>
    <x v="92"/>
    <s v="Fri"/>
    <x v="4"/>
    <x v="0"/>
    <s v="MASTERCARD"/>
    <n v="14.673999999999999"/>
    <n v="16.152999999999999"/>
    <n v="14"/>
    <n v="15.170999999999999"/>
    <n v="14.020947"/>
    <n v="71283000"/>
    <s v="VISA"/>
    <n v="11.75"/>
    <n v="13.487500000000001"/>
    <n v="11.75"/>
    <n v="13"/>
    <n v="11.618023000000001"/>
    <n v="72541600"/>
  </r>
  <r>
    <x v="93"/>
    <s v="Mon"/>
    <x v="4"/>
    <x v="0"/>
    <s v="MASTERCARD"/>
    <n v="16.045000000000002"/>
    <n v="17.799999"/>
    <n v="15.664999999999999"/>
    <n v="17.360001"/>
    <n v="16.044004000000001"/>
    <n v="43379000"/>
    <s v="VISA"/>
    <n v="13.7475"/>
    <n v="14.75"/>
    <n v="13.397500000000001"/>
    <n v="14.717499999999999"/>
    <n v="13.152939"/>
    <n v="49433200"/>
  </r>
  <r>
    <x v="94"/>
    <s v="Tue"/>
    <x v="4"/>
    <x v="0"/>
    <s v="MASTERCARD"/>
    <n v="18.389999"/>
    <n v="18.43"/>
    <n v="16.524000000000001"/>
    <n v="17.407"/>
    <n v="16.087441999999999"/>
    <n v="42357000"/>
    <s v="VISA"/>
    <n v="15.5"/>
    <n v="15.5275"/>
    <n v="13.8125"/>
    <n v="14.4025"/>
    <n v="12.871423999999999"/>
    <n v="53142400"/>
  </r>
  <r>
    <x v="95"/>
    <s v="Wed"/>
    <x v="4"/>
    <x v="0"/>
    <s v="MASTERCARD"/>
    <n v="17.047999999999998"/>
    <n v="17.176000999999999"/>
    <n v="15"/>
    <n v="15.355"/>
    <n v="14.190999"/>
    <n v="51063000"/>
    <s v="VISA"/>
    <n v="13.88"/>
    <n v="14"/>
    <n v="12.1325"/>
    <n v="12.4375"/>
    <n v="11.115320000000001"/>
    <n v="76699200"/>
  </r>
  <r>
    <x v="96"/>
    <s v="Thu"/>
    <x v="4"/>
    <x v="0"/>
    <s v="MASTERCARD"/>
    <n v="15.574"/>
    <n v="15.8"/>
    <n v="14.372"/>
    <n v="15.667999999999999"/>
    <n v="14.480270000000001"/>
    <n v="56496000"/>
    <s v="VISA"/>
    <n v="12.5375"/>
    <n v="13.3325"/>
    <n v="12.01"/>
    <n v="13.2675"/>
    <n v="11.85708"/>
    <n v="56062800"/>
  </r>
  <r>
    <x v="97"/>
    <s v="Fri"/>
    <x v="4"/>
    <x v="0"/>
    <s v="MASTERCARD"/>
    <n v="14.978999999999999"/>
    <n v="16.725000000000001"/>
    <n v="14.95"/>
    <n v="15.675000000000001"/>
    <n v="14.486741"/>
    <n v="39666000"/>
    <s v="VISA"/>
    <n v="12.875"/>
    <n v="13.7675"/>
    <n v="12.875"/>
    <n v="13.055"/>
    <n v="11.667175"/>
    <n v="35098400"/>
  </r>
  <r>
    <x v="98"/>
    <s v="Mon"/>
    <x v="4"/>
    <x v="0"/>
    <s v="MASTERCARD"/>
    <n v="16.025998999999999"/>
    <n v="16.179001"/>
    <n v="14.75"/>
    <n v="15.013999999999999"/>
    <n v="13.875845"/>
    <n v="39522000"/>
    <s v="VISA"/>
    <n v="13.327500000000001"/>
    <n v="13.455"/>
    <n v="12.78"/>
    <n v="13.0025"/>
    <n v="11.620257000000001"/>
    <n v="35965600"/>
  </r>
  <r>
    <x v="99"/>
    <s v="Tue"/>
    <x v="4"/>
    <x v="0"/>
    <s v="MASTERCARD"/>
    <n v="14.99"/>
    <n v="15.685"/>
    <n v="14.547000000000001"/>
    <n v="14.978"/>
    <n v="13.842578"/>
    <n v="35590000"/>
    <s v="VISA"/>
    <n v="12.8375"/>
    <n v="13.2675"/>
    <n v="12.5725"/>
    <n v="12.675000000000001"/>
    <n v="11.327565999999999"/>
    <n v="28995600"/>
  </r>
  <r>
    <x v="100"/>
    <s v="Wed"/>
    <x v="4"/>
    <x v="0"/>
    <s v="MASTERCARD"/>
    <n v="14.497999999999999"/>
    <n v="14.987"/>
    <n v="13.496"/>
    <n v="14.093"/>
    <n v="13.024668"/>
    <n v="40966000"/>
    <s v="VISA"/>
    <n v="12.4925"/>
    <n v="13"/>
    <n v="12"/>
    <n v="12.1275"/>
    <n v="10.838272"/>
    <n v="40243600"/>
  </r>
  <r>
    <x v="101"/>
    <s v="Thu"/>
    <x v="4"/>
    <x v="0"/>
    <s v="MASTERCARD"/>
    <n v="14.1"/>
    <n v="14.38"/>
    <n v="13.055999999999999"/>
    <n v="13.6"/>
    <n v="12.569036000000001"/>
    <n v="50130000"/>
    <s v="VISA"/>
    <n v="12.19"/>
    <n v="12.387499999999999"/>
    <n v="11.435"/>
    <n v="12.08"/>
    <n v="10.795820000000001"/>
    <n v="47970000"/>
  </r>
  <r>
    <x v="102"/>
    <s v="Fri"/>
    <x v="4"/>
    <x v="0"/>
    <s v="MASTERCARD"/>
    <n v="12.101000000000001"/>
    <n v="13.846"/>
    <n v="12.002000000000001"/>
    <n v="13.061999999999999"/>
    <n v="12.071826"/>
    <n v="53071000"/>
    <s v="VISA"/>
    <n v="10.95"/>
    <n v="12.125"/>
    <n v="10.935"/>
    <n v="11.994999999999999"/>
    <n v="10.719856999999999"/>
    <n v="40798800"/>
  </r>
  <r>
    <x v="103"/>
    <s v="Mon"/>
    <x v="4"/>
    <x v="0"/>
    <s v="MASTERCARD"/>
    <n v="12.763"/>
    <n v="13.465999999999999"/>
    <n v="12.6"/>
    <n v="12.635"/>
    <n v="11.677194"/>
    <n v="32187000"/>
    <s v="VISA"/>
    <n v="11.7525"/>
    <n v="12.3"/>
    <n v="11.61"/>
    <n v="11.647500000000001"/>
    <n v="10.409295"/>
    <n v="41901600"/>
  </r>
  <r>
    <x v="104"/>
    <s v="Tue"/>
    <x v="4"/>
    <x v="0"/>
    <s v="MASTERCARD"/>
    <n v="13.096"/>
    <n v="13.7"/>
    <n v="12.35"/>
    <n v="13.601000000000001"/>
    <n v="12.569960999999999"/>
    <n v="42837000"/>
    <s v="VISA"/>
    <n v="11.975"/>
    <n v="12.895"/>
    <n v="11.762499999999999"/>
    <n v="12.4925"/>
    <n v="11.16447"/>
    <n v="58436000"/>
  </r>
  <r>
    <x v="105"/>
    <s v="Wed"/>
    <x v="4"/>
    <x v="0"/>
    <s v="MASTERCARD"/>
    <n v="13.574"/>
    <n v="14.430999999999999"/>
    <n v="13.246"/>
    <n v="13.573"/>
    <n v="12.544085000000001"/>
    <n v="50699000"/>
    <s v="VISA"/>
    <n v="12.6"/>
    <n v="13.3775"/>
    <n v="12.3775"/>
    <n v="12.672499999999999"/>
    <n v="11.325336"/>
    <n v="55994400"/>
  </r>
  <r>
    <x v="106"/>
    <s v="Thu"/>
    <x v="4"/>
    <x v="0"/>
    <s v="MASTERCARD"/>
    <n v="13.852"/>
    <n v="14.326000000000001"/>
    <n v="13.698"/>
    <n v="14.006"/>
    <n v="12.944264"/>
    <n v="38696000"/>
    <s v="VISA"/>
    <n v="12.647500000000001"/>
    <n v="14.04"/>
    <n v="12.645"/>
    <n v="13.5625"/>
    <n v="12.120723"/>
    <n v="74913200"/>
  </r>
  <r>
    <x v="107"/>
    <s v="Fri"/>
    <x v="4"/>
    <x v="0"/>
    <s v="MASTERCARD"/>
    <n v="14.143000000000001"/>
    <n v="14.871"/>
    <n v="13.853999999999999"/>
    <n v="14.782"/>
    <n v="13.661435000000001"/>
    <n v="32040000"/>
    <s v="VISA"/>
    <n v="13.4725"/>
    <n v="14.02"/>
    <n v="13.25"/>
    <n v="13.8375"/>
    <n v="12.366490000000001"/>
    <n v="40372800"/>
  </r>
  <r>
    <x v="108"/>
    <s v="Mon"/>
    <x v="5"/>
    <x v="0"/>
    <s v="MASTERCARD"/>
    <n v="14.904"/>
    <n v="14.949"/>
    <n v="14.212999999999999"/>
    <n v="14.388999999999999"/>
    <n v="13.298225"/>
    <n v="31438000"/>
    <s v="VISA"/>
    <n v="13.98"/>
    <n v="14.025"/>
    <n v="12.977499999999999"/>
    <n v="13.1225"/>
    <n v="11.727498000000001"/>
    <n v="28425200"/>
  </r>
  <r>
    <x v="109"/>
    <s v="Tue"/>
    <x v="5"/>
    <x v="0"/>
    <s v="MASTERCARD"/>
    <n v="15.9"/>
    <n v="17.197001"/>
    <n v="15.561"/>
    <n v="17.024000000000001"/>
    <n v="15.733480999999999"/>
    <n v="118329000"/>
    <s v="VISA"/>
    <n v="13.595000000000001"/>
    <n v="15.112500000000001"/>
    <n v="13.47"/>
    <n v="14.952500000000001"/>
    <n v="13.362954999999999"/>
    <n v="73603600"/>
  </r>
  <r>
    <x v="110"/>
    <s v="Wed"/>
    <x v="5"/>
    <x v="0"/>
    <s v="MASTERCARD"/>
    <n v="16.787001"/>
    <n v="16.899999999999999"/>
    <n v="15.42"/>
    <n v="15.587"/>
    <n v="14.405412999999999"/>
    <n v="70599000"/>
    <s v="VISA"/>
    <n v="14.5725"/>
    <n v="14.8"/>
    <n v="14.1075"/>
    <n v="14.1175"/>
    <n v="12.616724"/>
    <n v="44992000"/>
  </r>
  <r>
    <x v="111"/>
    <s v="Thu"/>
    <x v="5"/>
    <x v="0"/>
    <s v="MASTERCARD"/>
    <n v="15.275"/>
    <n v="15.567"/>
    <n v="13.855"/>
    <n v="14.33"/>
    <n v="13.243701"/>
    <n v="92732000"/>
    <s v="VISA"/>
    <n v="13.76"/>
    <n v="14"/>
    <n v="12.685"/>
    <n v="12.8825"/>
    <n v="11.513014999999999"/>
    <n v="52092800"/>
  </r>
  <r>
    <x v="112"/>
    <s v="Fri"/>
    <x v="5"/>
    <x v="0"/>
    <s v="MASTERCARD"/>
    <n v="14.401999999999999"/>
    <n v="15.170999999999999"/>
    <n v="14.2"/>
    <n v="14.773"/>
    <n v="13.653114"/>
    <n v="30609000"/>
    <s v="VISA"/>
    <n v="13.112500000000001"/>
    <n v="13.7"/>
    <n v="12.827500000000001"/>
    <n v="13.375"/>
    <n v="11.953156"/>
    <n v="30906400"/>
  </r>
  <r>
    <x v="113"/>
    <s v="Mon"/>
    <x v="5"/>
    <x v="0"/>
    <s v="MASTERCARD"/>
    <n v="15.05"/>
    <n v="15.36"/>
    <n v="14.032999999999999"/>
    <n v="14.285"/>
    <n v="13.202111"/>
    <n v="25290000"/>
    <s v="VISA"/>
    <n v="13.824999999999999"/>
    <n v="13.824999999999999"/>
    <n v="12.8"/>
    <n v="12.9975"/>
    <n v="11.615784"/>
    <n v="26516800"/>
  </r>
  <r>
    <x v="114"/>
    <s v="Tue"/>
    <x v="5"/>
    <x v="0"/>
    <s v="MASTERCARD"/>
    <n v="13.78"/>
    <n v="14.769"/>
    <n v="13.739000000000001"/>
    <n v="14.15"/>
    <n v="13.077343000000001"/>
    <n v="31529000"/>
    <s v="VISA"/>
    <n v="12.7475"/>
    <n v="13.7475"/>
    <n v="12.59"/>
    <n v="13.4475"/>
    <n v="12.017948000000001"/>
    <n v="32392800"/>
  </r>
  <r>
    <x v="115"/>
    <s v="Wed"/>
    <x v="5"/>
    <x v="0"/>
    <s v="MASTERCARD"/>
    <n v="13.872"/>
    <n v="14.581"/>
    <n v="13.647"/>
    <n v="13.647"/>
    <n v="12.612473"/>
    <n v="46689000"/>
    <s v="VISA"/>
    <n v="13.112500000000001"/>
    <n v="13.9125"/>
    <n v="12.795"/>
    <n v="12.9375"/>
    <n v="11.584778999999999"/>
    <n v="42746000"/>
  </r>
  <r>
    <x v="116"/>
    <s v="Thu"/>
    <x v="5"/>
    <x v="0"/>
    <s v="MASTERCARD"/>
    <n v="13.805"/>
    <n v="14.879"/>
    <n v="12.808999999999999"/>
    <n v="14.699"/>
    <n v="13.584728999999999"/>
    <n v="44355000"/>
    <s v="VISA"/>
    <n v="12.97"/>
    <n v="13.645"/>
    <n v="12.4725"/>
    <n v="13.61"/>
    <n v="12.186965000000001"/>
    <n v="38733600"/>
  </r>
  <r>
    <x v="117"/>
    <s v="Fri"/>
    <x v="5"/>
    <x v="0"/>
    <s v="MASTERCARD"/>
    <n v="14.445"/>
    <n v="15.12"/>
    <n v="14.157999999999999"/>
    <n v="14.368"/>
    <n v="13.278815"/>
    <n v="36794000"/>
    <s v="VISA"/>
    <n v="13.2775"/>
    <n v="14.25"/>
    <n v="13.112500000000001"/>
    <n v="13.56"/>
    <n v="12.142189999999999"/>
    <n v="37410400"/>
  </r>
  <r>
    <x v="118"/>
    <s v="Mon"/>
    <x v="5"/>
    <x v="0"/>
    <s v="MASTERCARD"/>
    <n v="14.14"/>
    <n v="14.555999999999999"/>
    <n v="13.5"/>
    <n v="13.574"/>
    <n v="12.545009"/>
    <n v="37110000"/>
    <s v="VISA"/>
    <n v="13.2775"/>
    <n v="13.557499999999999"/>
    <n v="12.914999999999999"/>
    <n v="13.19"/>
    <n v="11.810874"/>
    <n v="29303200"/>
  </r>
  <r>
    <x v="119"/>
    <s v="Tue"/>
    <x v="5"/>
    <x v="0"/>
    <s v="MASTERCARD"/>
    <n v="13.54"/>
    <n v="14.27"/>
    <n v="13.493"/>
    <n v="14.14"/>
    <n v="13.068104"/>
    <n v="38762000"/>
    <s v="VISA"/>
    <n v="13.1975"/>
    <n v="13.77"/>
    <n v="13.1525"/>
    <n v="13.66"/>
    <n v="12.231735"/>
    <n v="31482800"/>
  </r>
  <r>
    <x v="120"/>
    <s v="Wed"/>
    <x v="5"/>
    <x v="0"/>
    <s v="MASTERCARD"/>
    <n v="13.823"/>
    <n v="14.526"/>
    <n v="12.894"/>
    <n v="12.954000000000001"/>
    <n v="11.972009999999999"/>
    <n v="54451000"/>
    <s v="VISA"/>
    <n v="13.5"/>
    <n v="13.96"/>
    <n v="12.81"/>
    <n v="12.895"/>
    <n v="11.546723"/>
    <n v="34948000"/>
  </r>
  <r>
    <x v="121"/>
    <s v="Thu"/>
    <x v="5"/>
    <x v="0"/>
    <s v="MASTERCARD"/>
    <n v="12.515000000000001"/>
    <n v="13.039"/>
    <n v="12.032999999999999"/>
    <n v="12.109"/>
    <n v="11.191065999999999"/>
    <n v="56997000"/>
    <s v="VISA"/>
    <n v="12.5525"/>
    <n v="12.824999999999999"/>
    <n v="12"/>
    <n v="12.035"/>
    <n v="10.776647000000001"/>
    <n v="50990000"/>
  </r>
  <r>
    <x v="122"/>
    <s v="Fri"/>
    <x v="5"/>
    <x v="0"/>
    <s v="MASTERCARD"/>
    <n v="12.4"/>
    <n v="12.736000000000001"/>
    <n v="11.305"/>
    <n v="12.654"/>
    <n v="11.694751"/>
    <n v="71536000"/>
    <s v="VISA"/>
    <n v="12.4"/>
    <n v="12.4"/>
    <n v="10.885"/>
    <n v="11.595000000000001"/>
    <n v="10.382649000000001"/>
    <n v="84771200"/>
  </r>
  <r>
    <x v="123"/>
    <s v="Mon"/>
    <x v="5"/>
    <x v="0"/>
    <s v="MASTERCARD"/>
    <n v="12.833"/>
    <n v="13.534000000000001"/>
    <n v="12.23"/>
    <n v="13.147"/>
    <n v="12.150376"/>
    <n v="52097000"/>
    <s v="VISA"/>
    <n v="11.9025"/>
    <n v="12.5"/>
    <n v="11.445"/>
    <n v="12.43"/>
    <n v="11.13034"/>
    <n v="44853600"/>
  </r>
  <r>
    <x v="124"/>
    <s v="Tue"/>
    <x v="5"/>
    <x v="0"/>
    <s v="MASTERCARD"/>
    <n v="13.5"/>
    <n v="13.987"/>
    <n v="13.035"/>
    <n v="13.906000000000001"/>
    <n v="12.851839999999999"/>
    <n v="42357000"/>
    <s v="VISA"/>
    <n v="12.59"/>
    <n v="12.7425"/>
    <n v="12.25"/>
    <n v="12.3825"/>
    <n v="11.087811"/>
    <n v="44959600"/>
  </r>
  <r>
    <x v="125"/>
    <s v="Wed"/>
    <x v="5"/>
    <x v="0"/>
    <s v="MASTERCARD"/>
    <n v="13.641999999999999"/>
    <n v="14.731"/>
    <n v="13.571999999999999"/>
    <n v="14.555999999999999"/>
    <n v="13.452572999999999"/>
    <n v="30087000"/>
    <s v="VISA"/>
    <n v="12.202500000000001"/>
    <n v="13"/>
    <n v="12.05"/>
    <n v="13"/>
    <n v="11.640746"/>
    <n v="27670000"/>
  </r>
  <r>
    <x v="126"/>
    <s v="Fri"/>
    <x v="5"/>
    <x v="0"/>
    <s v="MASTERCARD"/>
    <n v="14.478999999999999"/>
    <n v="14.88"/>
    <n v="14.262"/>
    <n v="14.53"/>
    <n v="13.428538"/>
    <n v="11336000"/>
    <s v="VISA"/>
    <n v="12.9275"/>
    <n v="13.185"/>
    <n v="12.7925"/>
    <n v="13.14"/>
    <n v="11.766109"/>
    <n v="10610000"/>
  </r>
  <r>
    <x v="127"/>
    <s v="Mon"/>
    <x v="6"/>
    <x v="0"/>
    <s v="MASTERCARD"/>
    <n v="14.097"/>
    <n v="14.159000000000001"/>
    <n v="13.007"/>
    <n v="13.099"/>
    <n v="12.106017"/>
    <n v="38445000"/>
    <s v="VISA"/>
    <n v="12.75"/>
    <n v="12.785"/>
    <n v="11.9175"/>
    <n v="12.012499999999999"/>
    <n v="10.756496"/>
    <n v="30951600"/>
  </r>
  <r>
    <x v="128"/>
    <s v="Tue"/>
    <x v="6"/>
    <x v="0"/>
    <s v="MASTERCARD"/>
    <n v="13.239000000000001"/>
    <n v="13.519"/>
    <n v="12.807"/>
    <n v="13.397"/>
    <n v="12.381424000000001"/>
    <n v="24865000"/>
    <s v="VISA"/>
    <n v="12.172499999999999"/>
    <n v="12.44"/>
    <n v="11.8825"/>
    <n v="12.42"/>
    <n v="11.121385999999999"/>
    <n v="26573200"/>
  </r>
  <r>
    <x v="129"/>
    <s v="Wed"/>
    <x v="6"/>
    <x v="0"/>
    <s v="MASTERCARD"/>
    <n v="13.057"/>
    <n v="13.856"/>
    <n v="12.901999999999999"/>
    <n v="13.794"/>
    <n v="12.748333000000001"/>
    <n v="31614000"/>
    <s v="VISA"/>
    <n v="12.03"/>
    <n v="13.1875"/>
    <n v="12.0275"/>
    <n v="13.11"/>
    <n v="11.739243999999999"/>
    <n v="36399600"/>
  </r>
  <r>
    <x v="130"/>
    <s v="Thu"/>
    <x v="6"/>
    <x v="0"/>
    <s v="MASTERCARD"/>
    <n v="13.461"/>
    <n v="14.058999999999999"/>
    <n v="13.183999999999999"/>
    <n v="13.327"/>
    <n v="12.316732999999999"/>
    <n v="28070000"/>
    <s v="VISA"/>
    <n v="12.9825"/>
    <n v="13.1875"/>
    <n v="12.555"/>
    <n v="12.702500000000001"/>
    <n v="11.374352"/>
    <n v="30484400"/>
  </r>
  <r>
    <x v="131"/>
    <s v="Fri"/>
    <x v="6"/>
    <x v="0"/>
    <s v="MASTERCARD"/>
    <n v="13.082000000000001"/>
    <n v="14.034000000000001"/>
    <n v="12.766"/>
    <n v="14.012"/>
    <n v="12.949805"/>
    <n v="39852000"/>
    <s v="VISA"/>
    <n v="12.4375"/>
    <n v="13.3675"/>
    <n v="12.125"/>
    <n v="13.295"/>
    <n v="11.904897999999999"/>
    <n v="40991600"/>
  </r>
  <r>
    <x v="132"/>
    <s v="Mon"/>
    <x v="6"/>
    <x v="0"/>
    <s v="MASTERCARD"/>
    <n v="14.394"/>
    <n v="15.15"/>
    <n v="14.11"/>
    <n v="14.73"/>
    <n v="13.613378000000001"/>
    <n v="46684000"/>
    <s v="VISA"/>
    <n v="13.6"/>
    <n v="14.4175"/>
    <n v="13.4925"/>
    <n v="14.04"/>
    <n v="12.572006"/>
    <n v="53093600"/>
  </r>
  <r>
    <x v="133"/>
    <s v="Tue"/>
    <x v="6"/>
    <x v="0"/>
    <s v="MASTERCARD"/>
    <n v="14.5"/>
    <n v="15.04"/>
    <n v="14.228"/>
    <n v="14.321"/>
    <n v="13.235383000000001"/>
    <n v="25477000"/>
    <s v="VISA"/>
    <n v="13.875"/>
    <n v="14.11"/>
    <n v="13.275"/>
    <n v="13.3825"/>
    <n v="11.983247"/>
    <n v="32127200"/>
  </r>
  <r>
    <x v="134"/>
    <s v="Wed"/>
    <x v="6"/>
    <x v="0"/>
    <s v="MASTERCARD"/>
    <n v="14.177"/>
    <n v="14.516999999999999"/>
    <n v="13.817"/>
    <n v="14.5"/>
    <n v="13.40081"/>
    <n v="24045000"/>
    <s v="VISA"/>
    <n v="13.2875"/>
    <n v="13.4625"/>
    <n v="12.737500000000001"/>
    <n v="13.29"/>
    <n v="11.900422000000001"/>
    <n v="30186800"/>
  </r>
  <r>
    <x v="135"/>
    <s v="Thu"/>
    <x v="6"/>
    <x v="0"/>
    <s v="MASTERCARD"/>
    <n v="14.238"/>
    <n v="14.625"/>
    <n v="13.77"/>
    <n v="13.836"/>
    <n v="12.787148"/>
    <n v="27578000"/>
    <s v="VISA"/>
    <n v="13.1"/>
    <n v="13.647500000000001"/>
    <n v="12.93"/>
    <n v="13.022500000000001"/>
    <n v="11.660893"/>
    <n v="29928400"/>
  </r>
  <r>
    <x v="136"/>
    <s v="Fri"/>
    <x v="6"/>
    <x v="0"/>
    <s v="MASTERCARD"/>
    <n v="13.21"/>
    <n v="13.967000000000001"/>
    <n v="13.21"/>
    <n v="13.881"/>
    <n v="12.828739000000001"/>
    <n v="18186000"/>
    <s v="VISA"/>
    <n v="12.6275"/>
    <n v="13.477499999999999"/>
    <n v="12.625"/>
    <n v="13.237500000000001"/>
    <n v="11.853410999999999"/>
    <n v="25100000"/>
  </r>
  <r>
    <x v="137"/>
    <s v="Mon"/>
    <x v="6"/>
    <x v="0"/>
    <s v="MASTERCARD"/>
    <n v="13.791"/>
    <n v="14.14"/>
    <n v="13.5"/>
    <n v="13.929"/>
    <n v="12.873096"/>
    <n v="16824000"/>
    <s v="VISA"/>
    <n v="13.202500000000001"/>
    <n v="13.442500000000001"/>
    <n v="12.942500000000001"/>
    <n v="13.1875"/>
    <n v="11.80864"/>
    <n v="21858800"/>
  </r>
  <r>
    <x v="138"/>
    <s v="Tue"/>
    <x v="6"/>
    <x v="0"/>
    <s v="MASTERCARD"/>
    <n v="14.041"/>
    <n v="14.824999999999999"/>
    <n v="14.035"/>
    <n v="14.81"/>
    <n v="13.687313"/>
    <n v="26863000"/>
    <s v="VISA"/>
    <n v="13.324999999999999"/>
    <n v="13.695"/>
    <n v="13.185"/>
    <n v="13.692500000000001"/>
    <n v="12.260839000000001"/>
    <n v="30714400"/>
  </r>
  <r>
    <x v="139"/>
    <s v="Wed"/>
    <x v="6"/>
    <x v="0"/>
    <s v="MASTERCARD"/>
    <n v="14.725"/>
    <n v="15.183999999999999"/>
    <n v="14.61"/>
    <n v="14.868"/>
    <n v="13.740919"/>
    <n v="23218000"/>
    <s v="VISA"/>
    <n v="13.5725"/>
    <n v="14"/>
    <n v="13.515000000000001"/>
    <n v="13.84"/>
    <n v="12.392915"/>
    <n v="24687600"/>
  </r>
  <r>
    <x v="140"/>
    <s v="Thu"/>
    <x v="6"/>
    <x v="0"/>
    <s v="MASTERCARD"/>
    <n v="14.911"/>
    <n v="15.8"/>
    <n v="14.851000000000001"/>
    <n v="14.881"/>
    <n v="13.752929"/>
    <n v="37306000"/>
    <s v="VISA"/>
    <n v="13.842499999999999"/>
    <n v="14.047499999999999"/>
    <n v="13.5175"/>
    <n v="13.675000000000001"/>
    <n v="12.245169000000001"/>
    <n v="30374800"/>
  </r>
  <r>
    <x v="141"/>
    <s v="Fri"/>
    <x v="6"/>
    <x v="0"/>
    <s v="MASTERCARD"/>
    <n v="15.074999999999999"/>
    <n v="15.349"/>
    <n v="14.696999999999999"/>
    <n v="15.234"/>
    <n v="14.079173000000001"/>
    <n v="28099000"/>
    <s v="VISA"/>
    <n v="13.6275"/>
    <n v="14.057499999999999"/>
    <n v="13.445"/>
    <n v="13.7425"/>
    <n v="12.30561"/>
    <n v="35585200"/>
  </r>
  <r>
    <x v="142"/>
    <s v="Mon"/>
    <x v="6"/>
    <x v="0"/>
    <s v="MASTERCARD"/>
    <n v="15.298"/>
    <n v="15.298"/>
    <n v="14.241"/>
    <n v="14.52"/>
    <n v="13.419294000000001"/>
    <n v="19529000"/>
    <s v="VISA"/>
    <n v="13.715"/>
    <n v="13.81"/>
    <n v="13.244999999999999"/>
    <n v="13.4375"/>
    <n v="12.032499"/>
    <n v="14083600"/>
  </r>
  <r>
    <x v="143"/>
    <s v="Tue"/>
    <x v="6"/>
    <x v="0"/>
    <s v="MASTERCARD"/>
    <n v="14.461"/>
    <n v="14.499000000000001"/>
    <n v="14.013999999999999"/>
    <n v="14.162000000000001"/>
    <n v="13.088433"/>
    <n v="15014000"/>
    <s v="VISA"/>
    <n v="13.38"/>
    <n v="13.6"/>
    <n v="13.28"/>
    <n v="13.4125"/>
    <n v="12.010113"/>
    <n v="10670400"/>
  </r>
  <r>
    <x v="144"/>
    <s v="Wed"/>
    <x v="6"/>
    <x v="0"/>
    <s v="MASTERCARD"/>
    <n v="14.14"/>
    <n v="14.298999999999999"/>
    <n v="14.000999999999999"/>
    <n v="14.223000000000001"/>
    <n v="13.144809"/>
    <n v="3133000"/>
    <s v="VISA"/>
    <n v="13.36"/>
    <n v="13.4375"/>
    <n v="13.1625"/>
    <n v="13.2225"/>
    <n v="11.839976"/>
    <n v="6529600"/>
  </r>
  <r>
    <x v="145"/>
    <s v="Fri"/>
    <x v="6"/>
    <x v="0"/>
    <s v="MASTERCARD"/>
    <n v="14.276999999999999"/>
    <n v="14.276999999999999"/>
    <n v="13.920999999999999"/>
    <n v="14.093"/>
    <n v="13.024668"/>
    <n v="7057000"/>
    <s v="VISA"/>
    <n v="13.195"/>
    <n v="13.365"/>
    <n v="12.9825"/>
    <n v="13.3125"/>
    <n v="11.920567999999999"/>
    <n v="6476400"/>
  </r>
  <r>
    <x v="146"/>
    <s v="Mon"/>
    <x v="6"/>
    <x v="0"/>
    <s v="MASTERCARD"/>
    <n v="14.002000000000001"/>
    <n v="14.183"/>
    <n v="13.601000000000001"/>
    <n v="13.933999999999999"/>
    <n v="12.877715"/>
    <n v="17811000"/>
    <s v="VISA"/>
    <n v="13.262499999999999"/>
    <n v="13.397500000000001"/>
    <n v="12.9825"/>
    <n v="13.0425"/>
    <n v="11.678801"/>
    <n v="13801600"/>
  </r>
  <r>
    <x v="147"/>
    <s v="Tue"/>
    <x v="6"/>
    <x v="0"/>
    <s v="MASTERCARD"/>
    <n v="13.935"/>
    <n v="13.99"/>
    <n v="13.507999999999999"/>
    <n v="13.909000000000001"/>
    <n v="12.854613000000001"/>
    <n v="18063000"/>
    <s v="VISA"/>
    <n v="13.05"/>
    <n v="13.05"/>
    <n v="12.567500000000001"/>
    <n v="12.7475"/>
    <n v="11.414642000000001"/>
    <n v="17095200"/>
  </r>
  <r>
    <x v="148"/>
    <s v="Wed"/>
    <x v="6"/>
    <x v="0"/>
    <s v="MASTERCARD"/>
    <n v="13.948"/>
    <n v="14.491"/>
    <n v="13.754"/>
    <n v="14.292999999999999"/>
    <n v="13.209503"/>
    <n v="19307000"/>
    <s v="VISA"/>
    <n v="12.6525"/>
    <n v="13.192500000000001"/>
    <n v="12.65"/>
    <n v="13.112500000000001"/>
    <n v="11.741478000000001"/>
    <n v="16371600"/>
  </r>
  <r>
    <x v="149"/>
    <s v="Fri"/>
    <x v="7"/>
    <x v="1"/>
    <s v="MASTERCARD"/>
    <n v="14.41"/>
    <n v="15.07"/>
    <n v="14.273"/>
    <n v="14.978"/>
    <n v="13.842578"/>
    <n v="22311000"/>
    <s v="VISA"/>
    <n v="13.23"/>
    <n v="13.4275"/>
    <n v="13.06"/>
    <n v="13.36"/>
    <n v="11.963101999999999"/>
    <n v="13199200"/>
  </r>
  <r>
    <x v="150"/>
    <s v="Mon"/>
    <x v="7"/>
    <x v="1"/>
    <s v="MASTERCARD"/>
    <n v="14.955"/>
    <n v="15.683999999999999"/>
    <n v="14.903"/>
    <n v="15.326000000000001"/>
    <n v="14.164197"/>
    <n v="24719000"/>
    <s v="VISA"/>
    <n v="13.25"/>
    <n v="13.824999999999999"/>
    <n v="13.25"/>
    <n v="13.455"/>
    <n v="12.048166999999999"/>
    <n v="16600000"/>
  </r>
  <r>
    <x v="151"/>
    <s v="Tue"/>
    <x v="7"/>
    <x v="1"/>
    <s v="MASTERCARD"/>
    <n v="15.625999999999999"/>
    <n v="16.5"/>
    <n v="15.529"/>
    <n v="16.202000000000002"/>
    <n v="14.973789999999999"/>
    <n v="43357000"/>
    <s v="VISA"/>
    <n v="13.625"/>
    <n v="14.494999999999999"/>
    <n v="13.625"/>
    <n v="14.4025"/>
    <n v="12.896597999999999"/>
    <n v="32506400"/>
  </r>
  <r>
    <x v="152"/>
    <s v="Wed"/>
    <x v="7"/>
    <x v="1"/>
    <s v="MASTERCARD"/>
    <n v="15.81"/>
    <n v="16.061001000000001"/>
    <n v="14.911"/>
    <n v="15.207000000000001"/>
    <n v="14.067239000000001"/>
    <n v="39537000"/>
    <s v="VISA"/>
    <n v="14.172499999999999"/>
    <n v="14.487500000000001"/>
    <n v="13.9975"/>
    <n v="14.09"/>
    <n v="12.616773999999999"/>
    <n v="28441600"/>
  </r>
  <r>
    <x v="153"/>
    <s v="Thu"/>
    <x v="7"/>
    <x v="1"/>
    <s v="MASTERCARD"/>
    <n v="15.096"/>
    <n v="15.295999999999999"/>
    <n v="14.836"/>
    <n v="15.278"/>
    <n v="14.132916"/>
    <n v="22841000"/>
    <s v="VISA"/>
    <n v="14.0025"/>
    <n v="14.074999999999999"/>
    <n v="13.317500000000001"/>
    <n v="13.94"/>
    <n v="12.482459"/>
    <n v="34683600"/>
  </r>
  <r>
    <x v="154"/>
    <s v="Fri"/>
    <x v="7"/>
    <x v="1"/>
    <s v="MASTERCARD"/>
    <n v="15.35"/>
    <n v="15.365"/>
    <n v="14.728999999999999"/>
    <n v="15.004"/>
    <n v="13.879457"/>
    <n v="20036000"/>
    <s v="VISA"/>
    <n v="14.005000000000001"/>
    <n v="14.077500000000001"/>
    <n v="13.695"/>
    <n v="13.904999999999999"/>
    <n v="12.451116000000001"/>
    <n v="16702400"/>
  </r>
  <r>
    <x v="155"/>
    <s v="Mon"/>
    <x v="7"/>
    <x v="1"/>
    <s v="MASTERCARD"/>
    <n v="14.773"/>
    <n v="15.162000000000001"/>
    <n v="14.589"/>
    <n v="14.804"/>
    <n v="13.694448"/>
    <n v="20687000"/>
    <s v="VISA"/>
    <n v="13.8225"/>
    <n v="14.0375"/>
    <n v="13.14"/>
    <n v="13.24"/>
    <n v="11.855651"/>
    <n v="31520400"/>
  </r>
  <r>
    <x v="156"/>
    <s v="Tue"/>
    <x v="7"/>
    <x v="1"/>
    <s v="MASTERCARD"/>
    <n v="14.638"/>
    <n v="15.131"/>
    <n v="14.55"/>
    <n v="15.044"/>
    <n v="13.916460000000001"/>
    <n v="19307000"/>
    <s v="VISA"/>
    <n v="13.1875"/>
    <n v="13.335000000000001"/>
    <n v="12.8775"/>
    <n v="13.285"/>
    <n v="11.895944"/>
    <n v="23133200"/>
  </r>
  <r>
    <x v="157"/>
    <s v="Wed"/>
    <x v="7"/>
    <x v="1"/>
    <s v="MASTERCARD"/>
    <n v="14.757"/>
    <n v="14.85"/>
    <n v="13.907"/>
    <n v="14.53"/>
    <n v="13.440982"/>
    <n v="48442000"/>
    <s v="VISA"/>
    <n v="13.0025"/>
    <n v="13.1525"/>
    <n v="12.555"/>
    <n v="12.7425"/>
    <n v="11.410168000000001"/>
    <n v="25246800"/>
  </r>
  <r>
    <x v="158"/>
    <s v="Thu"/>
    <x v="7"/>
    <x v="1"/>
    <s v="MASTERCARD"/>
    <n v="14.401999999999999"/>
    <n v="14.475"/>
    <n v="12.856"/>
    <n v="13.03"/>
    <n v="12.053407999999999"/>
    <n v="80426000"/>
    <s v="VISA"/>
    <n v="12.595000000000001"/>
    <n v="12.7125"/>
    <n v="11.875"/>
    <n v="12.345000000000001"/>
    <n v="11.05423"/>
    <n v="47446400"/>
  </r>
  <r>
    <x v="159"/>
    <s v="Fri"/>
    <x v="7"/>
    <x v="1"/>
    <s v="MASTERCARD"/>
    <n v="12.994999999999999"/>
    <n v="13.1"/>
    <n v="12.016"/>
    <n v="12.821999999999999"/>
    <n v="11.860996"/>
    <n v="71298000"/>
    <s v="VISA"/>
    <n v="12.2575"/>
    <n v="12.362500000000001"/>
    <n v="11.3025"/>
    <n v="11.852499999999999"/>
    <n v="10.613223"/>
    <n v="69204800"/>
  </r>
  <r>
    <x v="160"/>
    <s v="Tue"/>
    <x v="7"/>
    <x v="1"/>
    <s v="MASTERCARD"/>
    <n v="12.619"/>
    <n v="12.74"/>
    <n v="11.706"/>
    <n v="11.917999999999999"/>
    <n v="11.024753"/>
    <n v="55609000"/>
    <s v="VISA"/>
    <n v="11.512499999999999"/>
    <n v="11.602499999999999"/>
    <n v="10.515000000000001"/>
    <n v="10.605"/>
    <n v="9.4961590000000005"/>
    <n v="59766000"/>
  </r>
  <r>
    <x v="161"/>
    <s v="Wed"/>
    <x v="7"/>
    <x v="1"/>
    <s v="MASTERCARD"/>
    <n v="12.1"/>
    <n v="13.238"/>
    <n v="12.1"/>
    <n v="13.21"/>
    <n v="12.219919000000001"/>
    <n v="53002000"/>
    <s v="VISA"/>
    <n v="10.8"/>
    <n v="11.2875"/>
    <n v="10.675000000000001"/>
    <n v="11.045"/>
    <n v="9.8901590000000006"/>
    <n v="50503200"/>
  </r>
  <r>
    <x v="162"/>
    <s v="Thu"/>
    <x v="7"/>
    <x v="1"/>
    <s v="MASTERCARD"/>
    <n v="12.804"/>
    <n v="13.15"/>
    <n v="12.542999999999999"/>
    <n v="12.885"/>
    <n v="11.919276999999999"/>
    <n v="22486000"/>
    <s v="VISA"/>
    <n v="10.945"/>
    <n v="11.42"/>
    <n v="10.807499999999999"/>
    <n v="11.045"/>
    <n v="9.8901590000000006"/>
    <n v="31927600"/>
  </r>
  <r>
    <x v="163"/>
    <s v="Fri"/>
    <x v="7"/>
    <x v="1"/>
    <s v="MASTERCARD"/>
    <n v="12.189"/>
    <n v="12.755000000000001"/>
    <n v="12.013999999999999"/>
    <n v="12.545"/>
    <n v="11.604756999999999"/>
    <n v="34383000"/>
    <s v="VISA"/>
    <n v="10.672499999999999"/>
    <n v="11.112500000000001"/>
    <n v="10.445"/>
    <n v="11.08"/>
    <n v="9.9214950000000002"/>
    <n v="22617200"/>
  </r>
  <r>
    <x v="164"/>
    <s v="Mon"/>
    <x v="7"/>
    <x v="1"/>
    <s v="MASTERCARD"/>
    <n v="12.444000000000001"/>
    <n v="12.867000000000001"/>
    <n v="12.156000000000001"/>
    <n v="12.311999999999999"/>
    <n v="11.389218"/>
    <n v="23856000"/>
    <s v="VISA"/>
    <n v="11.074999999999999"/>
    <n v="11.31"/>
    <n v="10.63"/>
    <n v="10.647500000000001"/>
    <n v="9.5342169999999999"/>
    <n v="24009200"/>
  </r>
  <r>
    <x v="165"/>
    <s v="Tue"/>
    <x v="7"/>
    <x v="1"/>
    <s v="MASTERCARD"/>
    <n v="12.601000000000001"/>
    <n v="12.949"/>
    <n v="12.545999999999999"/>
    <n v="12.676"/>
    <n v="11.725941000000001"/>
    <n v="21768000"/>
    <s v="VISA"/>
    <n v="10.8725"/>
    <n v="11.047499999999999"/>
    <n v="10.66"/>
    <n v="11.0375"/>
    <n v="9.8834359999999997"/>
    <n v="26436000"/>
  </r>
  <r>
    <x v="166"/>
    <s v="Wed"/>
    <x v="7"/>
    <x v="1"/>
    <s v="MASTERCARD"/>
    <n v="13.256"/>
    <n v="13.505000000000001"/>
    <n v="13.132999999999999"/>
    <n v="13.366"/>
    <n v="12.364223000000001"/>
    <n v="27342000"/>
    <s v="VISA"/>
    <n v="11.477499999999999"/>
    <n v="11.87"/>
    <n v="11.3125"/>
    <n v="11.805"/>
    <n v="10.570689"/>
    <n v="32089600"/>
  </r>
  <r>
    <x v="167"/>
    <s v="Thu"/>
    <x v="7"/>
    <x v="1"/>
    <s v="MASTERCARD"/>
    <n v="13.077999999999999"/>
    <n v="13.212999999999999"/>
    <n v="12.85"/>
    <n v="12.909000000000001"/>
    <n v="11.941475000000001"/>
    <n v="17777000"/>
    <s v="VISA"/>
    <n v="11.484999999999999"/>
    <n v="12.0275"/>
    <n v="11.3125"/>
    <n v="11.567500000000001"/>
    <n v="10.358022999999999"/>
    <n v="26097600"/>
  </r>
  <r>
    <x v="168"/>
    <s v="Fri"/>
    <x v="7"/>
    <x v="1"/>
    <s v="MASTERCARD"/>
    <n v="13.236000000000001"/>
    <n v="13.955"/>
    <n v="13.212999999999999"/>
    <n v="13.577999999999999"/>
    <n v="12.560336"/>
    <n v="37337000"/>
    <s v="VISA"/>
    <n v="11.762499999999999"/>
    <n v="12.3375"/>
    <n v="11.715"/>
    <n v="12.3375"/>
    <n v="11.047509"/>
    <n v="30315200"/>
  </r>
  <r>
    <x v="169"/>
    <s v="Mon"/>
    <x v="8"/>
    <x v="1"/>
    <s v="MASTERCARD"/>
    <n v="13.361000000000001"/>
    <n v="13.856999999999999"/>
    <n v="13.026999999999999"/>
    <n v="13.698"/>
    <n v="12.671341999999999"/>
    <n v="19962000"/>
    <s v="VISA"/>
    <n v="12.065"/>
    <n v="12.4975"/>
    <n v="11.885"/>
    <n v="12.4925"/>
    <n v="11.186306"/>
    <n v="28544000"/>
  </r>
  <r>
    <x v="170"/>
    <s v="Tue"/>
    <x v="8"/>
    <x v="1"/>
    <s v="MASTERCARD"/>
    <n v="13.801"/>
    <n v="14.166"/>
    <n v="13.66"/>
    <n v="13.97"/>
    <n v="12.922955999999999"/>
    <n v="28901000"/>
    <s v="VISA"/>
    <n v="12.5525"/>
    <n v="12.737500000000001"/>
    <n v="12.047499999999999"/>
    <n v="12.0975"/>
    <n v="10.832604999999999"/>
    <n v="28953600"/>
  </r>
  <r>
    <x v="171"/>
    <s v="Wed"/>
    <x v="8"/>
    <x v="1"/>
    <s v="MASTERCARD"/>
    <n v="14.148999999999999"/>
    <n v="14.348000000000001"/>
    <n v="13.9"/>
    <n v="14.015000000000001"/>
    <n v="12.964581000000001"/>
    <n v="29432000"/>
    <s v="VISA"/>
    <n v="12.215"/>
    <n v="12.56"/>
    <n v="12.14"/>
    <n v="12.282500000000001"/>
    <n v="10.998265999999999"/>
    <n v="33166400"/>
  </r>
  <r>
    <x v="172"/>
    <s v="Thu"/>
    <x v="8"/>
    <x v="1"/>
    <s v="MASTERCARD"/>
    <n v="14.718999999999999"/>
    <n v="16.039000000000001"/>
    <n v="14.573"/>
    <n v="15.984"/>
    <n v="14.786007"/>
    <n v="94885000"/>
    <s v="VISA"/>
    <n v="13.06"/>
    <n v="13.775"/>
    <n v="12.875"/>
    <n v="13.435"/>
    <n v="12.030263"/>
    <n v="96728400"/>
  </r>
  <r>
    <x v="173"/>
    <s v="Fri"/>
    <x v="8"/>
    <x v="1"/>
    <s v="MASTERCARD"/>
    <n v="16.056000000000001"/>
    <n v="16.462999"/>
    <n v="15.657"/>
    <n v="16.25"/>
    <n v="15.032064"/>
    <n v="64285000"/>
    <s v="VISA"/>
    <n v="13.487500000000001"/>
    <n v="14"/>
    <n v="13.42"/>
    <n v="13.852499999999999"/>
    <n v="12.404104"/>
    <n v="45907600"/>
  </r>
  <r>
    <x v="174"/>
    <s v="Mon"/>
    <x v="8"/>
    <x v="1"/>
    <s v="MASTERCARD"/>
    <n v="16.224001000000001"/>
    <n v="16.326000000000001"/>
    <n v="15.75"/>
    <n v="16.202000000000002"/>
    <n v="14.987664000000001"/>
    <n v="33238000"/>
    <s v="VISA"/>
    <n v="13.88"/>
    <n v="14.0875"/>
    <n v="13.65"/>
    <n v="13.83"/>
    <n v="12.383960999999999"/>
    <n v="31874400"/>
  </r>
  <r>
    <x v="175"/>
    <s v="Tue"/>
    <x v="8"/>
    <x v="1"/>
    <s v="MASTERCARD"/>
    <n v="16.149999999999999"/>
    <n v="16.577000000000002"/>
    <n v="15.715"/>
    <n v="15.797000000000001"/>
    <n v="14.613020000000001"/>
    <n v="27107000"/>
    <s v="VISA"/>
    <n v="13.782500000000001"/>
    <n v="14"/>
    <n v="13.4025"/>
    <n v="13.4625"/>
    <n v="12.054883"/>
    <n v="38071600"/>
  </r>
  <r>
    <x v="176"/>
    <s v="Wed"/>
    <x v="8"/>
    <x v="1"/>
    <s v="MASTERCARD"/>
    <n v="15.999000000000001"/>
    <n v="16.399999999999999"/>
    <n v="15.673"/>
    <n v="16.398001000000001"/>
    <n v="15.168974"/>
    <n v="27056000"/>
    <s v="VISA"/>
    <n v="13.525"/>
    <n v="13.807499999999999"/>
    <n v="13.375"/>
    <n v="13.74"/>
    <n v="12.327406999999999"/>
    <n v="23668000"/>
  </r>
  <r>
    <x v="177"/>
    <s v="Thu"/>
    <x v="8"/>
    <x v="1"/>
    <s v="MASTERCARD"/>
    <n v="16.122"/>
    <n v="16.215"/>
    <n v="15.515000000000001"/>
    <n v="16.18"/>
    <n v="14.967316"/>
    <n v="39540000"/>
    <s v="VISA"/>
    <n v="13.57"/>
    <n v="14.15"/>
    <n v="13.275"/>
    <n v="14.1"/>
    <n v="12.650392999999999"/>
    <n v="34827600"/>
  </r>
  <r>
    <x v="178"/>
    <s v="Fri"/>
    <x v="8"/>
    <x v="1"/>
    <s v="MASTERCARD"/>
    <n v="16.349001000000001"/>
    <n v="16.888000000000002"/>
    <n v="16.186001000000001"/>
    <n v="16.190000999999999"/>
    <n v="14.976569"/>
    <n v="44516000"/>
    <s v="VISA"/>
    <n v="14.2325"/>
    <n v="14.487500000000001"/>
    <n v="13.815"/>
    <n v="13.987500000000001"/>
    <n v="12.549462"/>
    <n v="40788000"/>
  </r>
  <r>
    <x v="179"/>
    <s v="Tue"/>
    <x v="8"/>
    <x v="1"/>
    <s v="MASTERCARD"/>
    <n v="15.8"/>
    <n v="15.946"/>
    <n v="15.266"/>
    <n v="15.509"/>
    <n v="14.346609000000001"/>
    <n v="46498000"/>
    <s v="VISA"/>
    <n v="13.672499999999999"/>
    <n v="13.8"/>
    <n v="13.4175"/>
    <n v="13.5625"/>
    <n v="12.168157000000001"/>
    <n v="35581600"/>
  </r>
  <r>
    <x v="180"/>
    <s v="Wed"/>
    <x v="8"/>
    <x v="1"/>
    <s v="MASTERCARD"/>
    <n v="15.704000000000001"/>
    <n v="16.049999"/>
    <n v="15.37"/>
    <n v="15.904"/>
    <n v="14.712002"/>
    <n v="31373000"/>
    <s v="VISA"/>
    <n v="13.6425"/>
    <n v="14.2225"/>
    <n v="13.5625"/>
    <n v="14.0375"/>
    <n v="12.594322999999999"/>
    <n v="36329200"/>
  </r>
  <r>
    <x v="181"/>
    <s v="Thu"/>
    <x v="8"/>
    <x v="1"/>
    <s v="MASTERCARD"/>
    <n v="16.075001"/>
    <n v="16.200001"/>
    <n v="15.423"/>
    <n v="15.455"/>
    <n v="14.296659"/>
    <n v="29852000"/>
    <s v="VISA"/>
    <n v="14.237500000000001"/>
    <n v="14.475"/>
    <n v="13.8725"/>
    <n v="13.907500000000001"/>
    <n v="12.477687"/>
    <n v="35102400"/>
  </r>
  <r>
    <x v="182"/>
    <s v="Fri"/>
    <x v="8"/>
    <x v="1"/>
    <s v="MASTERCARD"/>
    <n v="15.135999999999999"/>
    <n v="15.938000000000001"/>
    <n v="15.042999999999999"/>
    <n v="15.801"/>
    <n v="14.616717"/>
    <n v="33074000"/>
    <s v="VISA"/>
    <n v="13.6625"/>
    <n v="14.022500000000001"/>
    <n v="13.625"/>
    <n v="13.914999999999999"/>
    <n v="12.484420999999999"/>
    <n v="42908000"/>
  </r>
  <r>
    <x v="183"/>
    <s v="Mon"/>
    <x v="8"/>
    <x v="1"/>
    <s v="MASTERCARD"/>
    <n v="16.049999"/>
    <n v="16.240998999999999"/>
    <n v="15.122"/>
    <n v="15.257999999999999"/>
    <n v="14.114419"/>
    <n v="29356000"/>
    <s v="VISA"/>
    <n v="14.01"/>
    <n v="14.21"/>
    <n v="13.4975"/>
    <n v="13.5625"/>
    <n v="12.168157000000001"/>
    <n v="31967200"/>
  </r>
  <r>
    <x v="184"/>
    <s v="Tue"/>
    <x v="8"/>
    <x v="1"/>
    <s v="MASTERCARD"/>
    <n v="15.3"/>
    <n v="16.174999"/>
    <n v="15.143000000000001"/>
    <n v="16.127001"/>
    <n v="14.918288"/>
    <n v="45905000"/>
    <s v="VISA"/>
    <n v="13.585000000000001"/>
    <n v="14.244999999999999"/>
    <n v="13.4025"/>
    <n v="14.0875"/>
    <n v="12.639182999999999"/>
    <n v="43590800"/>
  </r>
  <r>
    <x v="185"/>
    <s v="Wed"/>
    <x v="8"/>
    <x v="1"/>
    <s v="MASTERCARD"/>
    <n v="15.975"/>
    <n v="16.596001000000001"/>
    <n v="15.743"/>
    <n v="16.257000000000001"/>
    <n v="15.038541"/>
    <n v="52819000"/>
    <s v="VISA"/>
    <n v="14.0275"/>
    <n v="14.137499999999999"/>
    <n v="13.785"/>
    <n v="13.855"/>
    <n v="12.430586999999999"/>
    <n v="34394800"/>
  </r>
  <r>
    <x v="186"/>
    <s v="Thu"/>
    <x v="8"/>
    <x v="1"/>
    <s v="MASTERCARD"/>
    <n v="16.450001"/>
    <n v="16.450001"/>
    <n v="15.5"/>
    <n v="15.57"/>
    <n v="14.403034"/>
    <n v="46944000"/>
    <s v="VISA"/>
    <n v="14.0625"/>
    <n v="14.164999999999999"/>
    <n v="13.6975"/>
    <n v="14.015000000000001"/>
    <n v="12.574135999999999"/>
    <n v="35902400"/>
  </r>
  <r>
    <x v="187"/>
    <s v="Fri"/>
    <x v="8"/>
    <x v="1"/>
    <s v="MASTERCARD"/>
    <n v="15.238"/>
    <n v="16.253"/>
    <n v="15.176"/>
    <n v="15.803000000000001"/>
    <n v="14.618572"/>
    <n v="45445000"/>
    <s v="VISA"/>
    <n v="13.75"/>
    <n v="14.475"/>
    <n v="13.75"/>
    <n v="14.1775"/>
    <n v="12.719927999999999"/>
    <n v="47237200"/>
  </r>
  <r>
    <x v="188"/>
    <s v="Mon"/>
    <x v="9"/>
    <x v="1"/>
    <s v="MASTERCARD"/>
    <n v="15.477"/>
    <n v="15.87"/>
    <n v="14.91"/>
    <n v="15.063000000000001"/>
    <n v="13.934035"/>
    <n v="41411000"/>
    <s v="VISA"/>
    <n v="13.9825"/>
    <n v="14.2425"/>
    <n v="13.467499999999999"/>
    <n v="13.54"/>
    <n v="12.147967"/>
    <n v="39060000"/>
  </r>
  <r>
    <x v="189"/>
    <s v="Tue"/>
    <x v="9"/>
    <x v="1"/>
    <s v="MASTERCARD"/>
    <n v="15.28"/>
    <n v="15.497"/>
    <n v="14.779"/>
    <n v="15.101000000000001"/>
    <n v="13.969188000000001"/>
    <n v="37274000"/>
    <s v="VISA"/>
    <n v="13.682499999999999"/>
    <n v="13.907500000000001"/>
    <n v="13.3025"/>
    <n v="13.59"/>
    <n v="12.192833"/>
    <n v="42195600"/>
  </r>
  <r>
    <x v="190"/>
    <s v="Wed"/>
    <x v="9"/>
    <x v="1"/>
    <s v="MASTERCARD"/>
    <n v="15.41"/>
    <n v="15.58"/>
    <n v="14.64"/>
    <n v="15.048"/>
    <n v="13.920159"/>
    <n v="39553000"/>
    <s v="VISA"/>
    <n v="13.75"/>
    <n v="13.967499999999999"/>
    <n v="13.475"/>
    <n v="13.8225"/>
    <n v="12.401422999999999"/>
    <n v="35775200"/>
  </r>
  <r>
    <x v="191"/>
    <s v="Thu"/>
    <x v="9"/>
    <x v="1"/>
    <s v="MASTERCARD"/>
    <n v="14.776999999999999"/>
    <n v="15.414"/>
    <n v="14.518000000000001"/>
    <n v="14.692"/>
    <n v="13.590840999999999"/>
    <n v="38804000"/>
    <s v="VISA"/>
    <n v="13.637499999999999"/>
    <n v="13.8725"/>
    <n v="13.17"/>
    <n v="13.355"/>
    <n v="11.981991000000001"/>
    <n v="44144800"/>
  </r>
  <r>
    <x v="192"/>
    <s v="Fri"/>
    <x v="9"/>
    <x v="1"/>
    <s v="MASTERCARD"/>
    <n v="14.8"/>
    <n v="14.829000000000001"/>
    <n v="13.916"/>
    <n v="14.244"/>
    <n v="13.17642"/>
    <n v="37595000"/>
    <s v="VISA"/>
    <n v="13.44"/>
    <n v="13.5375"/>
    <n v="12.3025"/>
    <n v="12.547499999999999"/>
    <n v="11.257505999999999"/>
    <n v="60701600"/>
  </r>
  <r>
    <x v="193"/>
    <s v="Mon"/>
    <x v="9"/>
    <x v="1"/>
    <s v="MASTERCARD"/>
    <n v="14.025"/>
    <n v="14.6"/>
    <n v="13.956"/>
    <n v="14.244"/>
    <n v="13.17642"/>
    <n v="22719000"/>
    <s v="VISA"/>
    <n v="12.4175"/>
    <n v="12.77"/>
    <n v="12.185"/>
    <n v="12.45"/>
    <n v="11.170033"/>
    <n v="33554400"/>
  </r>
  <r>
    <x v="194"/>
    <s v="Tue"/>
    <x v="9"/>
    <x v="1"/>
    <s v="MASTERCARD"/>
    <n v="14.41"/>
    <n v="14.904"/>
    <n v="14.351000000000001"/>
    <n v="14.848000000000001"/>
    <n v="13.735146"/>
    <n v="39087000"/>
    <s v="VISA"/>
    <n v="12.7475"/>
    <n v="13.217499999999999"/>
    <n v="12.647500000000001"/>
    <n v="13.217499999999999"/>
    <n v="11.858622"/>
    <n v="38644400"/>
  </r>
  <r>
    <x v="195"/>
    <s v="Wed"/>
    <x v="9"/>
    <x v="1"/>
    <s v="MASTERCARD"/>
    <n v="15.023"/>
    <n v="15.023"/>
    <n v="14.282"/>
    <n v="14.784000000000001"/>
    <n v="13.675943999999999"/>
    <n v="24505000"/>
    <s v="VISA"/>
    <n v="13.414999999999999"/>
    <n v="13.414999999999999"/>
    <n v="12.63"/>
    <n v="12.842499999999999"/>
    <n v="11.522179"/>
    <n v="36124400"/>
  </r>
  <r>
    <x v="196"/>
    <s v="Thu"/>
    <x v="9"/>
    <x v="1"/>
    <s v="MASTERCARD"/>
    <n v="14.791"/>
    <n v="15.795999999999999"/>
    <n v="14.542999999999999"/>
    <n v="15.707000000000001"/>
    <n v="14.529767"/>
    <n v="33673000"/>
    <s v="VISA"/>
    <n v="12.824999999999999"/>
    <n v="13.522500000000001"/>
    <n v="12.567500000000001"/>
    <n v="13.522500000000001"/>
    <n v="12.132268"/>
    <n v="43276000"/>
  </r>
  <r>
    <x v="197"/>
    <s v="Fri"/>
    <x v="9"/>
    <x v="1"/>
    <s v="MASTERCARD"/>
    <n v="15.8"/>
    <n v="16.023001000000001"/>
    <n v="15.45"/>
    <n v="15.831"/>
    <n v="14.644475"/>
    <n v="29335000"/>
    <s v="VISA"/>
    <n v="13.565"/>
    <n v="13.8375"/>
    <n v="12.925000000000001"/>
    <n v="13.012499999999999"/>
    <n v="11.674699"/>
    <n v="49564400"/>
  </r>
  <r>
    <x v="198"/>
    <s v="Mon"/>
    <x v="9"/>
    <x v="1"/>
    <s v="MASTERCARD"/>
    <n v="16"/>
    <n v="16.181999000000001"/>
    <n v="15.332000000000001"/>
    <n v="15.369"/>
    <n v="14.217098"/>
    <n v="22055000"/>
    <s v="VISA"/>
    <n v="13.244999999999999"/>
    <n v="13.432499999999999"/>
    <n v="12.965"/>
    <n v="13.0425"/>
    <n v="11.701618"/>
    <n v="33474400"/>
  </r>
  <r>
    <x v="199"/>
    <s v="Tue"/>
    <x v="9"/>
    <x v="1"/>
    <s v="MASTERCARD"/>
    <n v="15.339"/>
    <n v="16.247"/>
    <n v="15.250999999999999"/>
    <n v="16.238001000000001"/>
    <n v="15.020968999999999"/>
    <n v="29737000"/>
    <s v="VISA"/>
    <n v="13"/>
    <n v="13.845000000000001"/>
    <n v="12.8325"/>
    <n v="13.8225"/>
    <n v="12.401422999999999"/>
    <n v="25730400"/>
  </r>
  <r>
    <x v="200"/>
    <s v="Wed"/>
    <x v="9"/>
    <x v="1"/>
    <s v="MASTERCARD"/>
    <n v="15.997999999999999"/>
    <n v="16.117000999999998"/>
    <n v="15.759"/>
    <n v="15.975"/>
    <n v="14.77768"/>
    <n v="28081000"/>
    <s v="VISA"/>
    <n v="13.612500000000001"/>
    <n v="14.125"/>
    <n v="13.365"/>
    <n v="14.077500000000001"/>
    <n v="12.63021"/>
    <n v="45296400"/>
  </r>
  <r>
    <x v="201"/>
    <s v="Thu"/>
    <x v="9"/>
    <x v="1"/>
    <s v="MASTERCARD"/>
    <n v="16.347000000000001"/>
    <n v="16.527999999999999"/>
    <n v="15.329000000000001"/>
    <n v="15.41"/>
    <n v="14.255026000000001"/>
    <n v="33658000"/>
    <s v="VISA"/>
    <n v="14.095000000000001"/>
    <n v="14.175000000000001"/>
    <n v="13.1075"/>
    <n v="13.172499999999999"/>
    <n v="11.818251"/>
    <n v="41743600"/>
  </r>
  <r>
    <x v="202"/>
    <s v="Fri"/>
    <x v="9"/>
    <x v="1"/>
    <s v="MASTERCARD"/>
    <n v="15.531000000000001"/>
    <n v="15.699"/>
    <n v="15.284000000000001"/>
    <n v="15.553000000000001"/>
    <n v="14.387308000000001"/>
    <n v="24708000"/>
    <s v="VISA"/>
    <n v="13.3"/>
    <n v="13.59"/>
    <n v="13.125"/>
    <n v="13.1325"/>
    <n v="11.782366"/>
    <n v="33476000"/>
  </r>
  <r>
    <x v="203"/>
    <s v="Mon"/>
    <x v="9"/>
    <x v="1"/>
    <s v="MASTERCARD"/>
    <n v="15.85"/>
    <n v="16.294001000000002"/>
    <n v="15.571"/>
    <n v="16.289000000000001"/>
    <n v="15.068146"/>
    <n v="23535000"/>
    <s v="VISA"/>
    <n v="13.467499999999999"/>
    <n v="13.895"/>
    <n v="13.225"/>
    <n v="13.885"/>
    <n v="12.457502"/>
    <n v="44656800"/>
  </r>
  <r>
    <x v="204"/>
    <s v="Tue"/>
    <x v="9"/>
    <x v="1"/>
    <s v="MASTERCARD"/>
    <n v="16.013999999999999"/>
    <n v="16.759001000000001"/>
    <n v="15.911"/>
    <n v="16.288"/>
    <n v="15.067225000000001"/>
    <n v="31564000"/>
    <s v="VISA"/>
    <n v="13.57"/>
    <n v="13.6975"/>
    <n v="13.317500000000001"/>
    <n v="13.4"/>
    <n v="12.022359"/>
    <n v="43555600"/>
  </r>
  <r>
    <x v="205"/>
    <s v="Wed"/>
    <x v="9"/>
    <x v="1"/>
    <s v="MASTERCARD"/>
    <n v="16.183001000000001"/>
    <n v="16.5"/>
    <n v="15.981"/>
    <n v="16.452998999999998"/>
    <n v="15.219855000000001"/>
    <n v="31788000"/>
    <s v="VISA"/>
    <n v="13.487500000000001"/>
    <n v="13.6875"/>
    <n v="12.82"/>
    <n v="13.1875"/>
    <n v="11.831708000000001"/>
    <n v="58624800"/>
  </r>
  <r>
    <x v="206"/>
    <s v="Thu"/>
    <x v="9"/>
    <x v="1"/>
    <s v="MASTERCARD"/>
    <n v="16.695"/>
    <n v="17.141000999999999"/>
    <n v="16.492999999999999"/>
    <n v="16.988001000000001"/>
    <n v="15.714757000000001"/>
    <n v="36507000"/>
    <s v="VISA"/>
    <n v="13.345000000000001"/>
    <n v="13.9475"/>
    <n v="13.13"/>
    <n v="13.875"/>
    <n v="12.448525"/>
    <n v="59466400"/>
  </r>
  <r>
    <x v="207"/>
    <s v="Fri"/>
    <x v="9"/>
    <x v="1"/>
    <s v="MASTERCARD"/>
    <n v="16.539000000000001"/>
    <n v="16.988001000000001"/>
    <n v="16.457001000000002"/>
    <n v="16.747"/>
    <n v="15.491823999999999"/>
    <n v="18360000"/>
    <s v="VISA"/>
    <n v="13.57"/>
    <n v="14.077500000000001"/>
    <n v="13.5525"/>
    <n v="13.5625"/>
    <n v="12.168157000000001"/>
    <n v="32687200"/>
  </r>
  <r>
    <x v="208"/>
    <s v="Mon"/>
    <x v="9"/>
    <x v="1"/>
    <s v="MASTERCARD"/>
    <n v="16.434000000000001"/>
    <n v="16.719000000000001"/>
    <n v="16.207001000000002"/>
    <n v="16.305"/>
    <n v="15.082947000000001"/>
    <n v="22330000"/>
    <s v="VISA"/>
    <n v="13.324999999999999"/>
    <n v="13.7125"/>
    <n v="13.2525"/>
    <n v="13.375"/>
    <n v="11.999933"/>
    <n v="38596400"/>
  </r>
  <r>
    <x v="209"/>
    <s v="Tue"/>
    <x v="9"/>
    <x v="1"/>
    <s v="MASTERCARD"/>
    <n v="16.399999999999999"/>
    <n v="16.835999999999999"/>
    <n v="16.305"/>
    <n v="16.747999"/>
    <n v="15.492744"/>
    <n v="31897000"/>
    <s v="VISA"/>
    <n v="13.6"/>
    <n v="14.057499999999999"/>
    <n v="13.46"/>
    <n v="13.9"/>
    <n v="12.470955999999999"/>
    <n v="47446400"/>
  </r>
  <r>
    <x v="210"/>
    <s v="Wed"/>
    <x v="10"/>
    <x v="1"/>
    <s v="MASTERCARD"/>
    <n v="16.339001"/>
    <n v="16.375"/>
    <n v="15.715"/>
    <n v="16.007999000000002"/>
    <n v="14.808209"/>
    <n v="50889000"/>
    <s v="VISA"/>
    <n v="13.6875"/>
    <n v="14"/>
    <n v="13.407500000000001"/>
    <n v="13.5725"/>
    <n v="12.17713"/>
    <n v="44144400"/>
  </r>
  <r>
    <x v="211"/>
    <s v="Thu"/>
    <x v="10"/>
    <x v="1"/>
    <s v="MASTERCARD"/>
    <n v="16.299999"/>
    <n v="16.756001000000001"/>
    <n v="16.210999999999999"/>
    <n v="16.565999999999999"/>
    <n v="15.324389999999999"/>
    <n v="39610000"/>
    <s v="VISA"/>
    <n v="13.865"/>
    <n v="14.2775"/>
    <n v="13.78"/>
    <n v="13.897500000000001"/>
    <n v="12.468718000000001"/>
    <n v="47396800"/>
  </r>
  <r>
    <x v="212"/>
    <s v="Fri"/>
    <x v="10"/>
    <x v="1"/>
    <s v="MASTERCARD"/>
    <n v="16.5"/>
    <n v="17.405000999999999"/>
    <n v="16.399999999999999"/>
    <n v="17.405000999999999"/>
    <n v="16.100501999999999"/>
    <n v="36303000"/>
    <s v="VISA"/>
    <n v="13.817500000000001"/>
    <n v="15.04"/>
    <n v="13.817500000000001"/>
    <n v="15.02"/>
    <n v="13.475809999999999"/>
    <n v="57694800"/>
  </r>
  <r>
    <x v="213"/>
    <s v="Mon"/>
    <x v="10"/>
    <x v="1"/>
    <s v="MASTERCARD"/>
    <n v="17.16"/>
    <n v="17.745000999999998"/>
    <n v="16.827000000000002"/>
    <n v="17.152999999999999"/>
    <n v="15.867383999999999"/>
    <n v="43605000"/>
    <s v="VISA"/>
    <n v="14.675000000000001"/>
    <n v="15.01"/>
    <n v="14.4375"/>
    <n v="14.782500000000001"/>
    <n v="13.262729999999999"/>
    <n v="44927600"/>
  </r>
  <r>
    <x v="214"/>
    <s v="Tue"/>
    <x v="10"/>
    <x v="1"/>
    <s v="MASTERCARD"/>
    <n v="16.957999999999998"/>
    <n v="17.097999999999999"/>
    <n v="16.576000000000001"/>
    <n v="16.576000000000001"/>
    <n v="15.333636"/>
    <n v="26152000"/>
    <s v="VISA"/>
    <n v="14.595000000000001"/>
    <n v="14.69"/>
    <n v="14.2675"/>
    <n v="14.2875"/>
    <n v="12.818621"/>
    <n v="27122400"/>
  </r>
  <r>
    <x v="215"/>
    <s v="Wed"/>
    <x v="10"/>
    <x v="1"/>
    <s v="MASTERCARD"/>
    <n v="16.795000000000002"/>
    <n v="16.795000000000002"/>
    <n v="16.379999000000002"/>
    <n v="16.733000000000001"/>
    <n v="15.492882"/>
    <n v="17512000"/>
    <s v="VISA"/>
    <n v="14.45"/>
    <n v="14.467499999999999"/>
    <n v="14.102499999999999"/>
    <n v="14.455"/>
    <n v="12.968897"/>
    <n v="23815600"/>
  </r>
  <r>
    <x v="216"/>
    <s v="Thu"/>
    <x v="10"/>
    <x v="1"/>
    <s v="MASTERCARD"/>
    <n v="17.087999"/>
    <n v="17.260999999999999"/>
    <n v="16.778998999999999"/>
    <n v="17.245999999999999"/>
    <n v="15.967867999999999"/>
    <n v="27688000"/>
    <s v="VISA"/>
    <n v="14.7125"/>
    <n v="14.8825"/>
    <n v="14.407500000000001"/>
    <n v="14.6975"/>
    <n v="13.186468"/>
    <n v="45785600"/>
  </r>
  <r>
    <x v="217"/>
    <s v="Mon"/>
    <x v="10"/>
    <x v="1"/>
    <s v="MASTERCARD"/>
    <n v="17.010000000000002"/>
    <n v="17.662001"/>
    <n v="16.896000000000001"/>
    <n v="17.606000999999999"/>
    <n v="16.301189000000001"/>
    <n v="26997000"/>
    <s v="VISA"/>
    <n v="14.54"/>
    <n v="15.35"/>
    <n v="14.5"/>
    <n v="15.2775"/>
    <n v="13.706839"/>
    <n v="38124400"/>
  </r>
  <r>
    <x v="218"/>
    <s v="Tue"/>
    <x v="10"/>
    <x v="1"/>
    <s v="MASTERCARD"/>
    <n v="17.5"/>
    <n v="17.5"/>
    <n v="16.600000000000001"/>
    <n v="16.610001"/>
    <n v="15.379004"/>
    <n v="33818000"/>
    <s v="VISA"/>
    <n v="15.0275"/>
    <n v="15.23"/>
    <n v="14.532500000000001"/>
    <n v="14.5825"/>
    <n v="13.083287"/>
    <n v="35712000"/>
  </r>
  <r>
    <x v="219"/>
    <s v="Wed"/>
    <x v="10"/>
    <x v="1"/>
    <s v="MASTERCARD"/>
    <n v="16.719000000000001"/>
    <n v="16.719999000000001"/>
    <n v="16.097999999999999"/>
    <n v="16.545999999999999"/>
    <n v="15.319744"/>
    <n v="34967000"/>
    <s v="VISA"/>
    <n v="14.5075"/>
    <n v="14.82"/>
    <n v="14.3125"/>
    <n v="14.7775"/>
    <n v="13.258245000000001"/>
    <n v="29687600"/>
  </r>
  <r>
    <x v="220"/>
    <s v="Thu"/>
    <x v="10"/>
    <x v="1"/>
    <s v="MASTERCARD"/>
    <n v="16.100000000000001"/>
    <n v="16.337"/>
    <n v="15.79"/>
    <n v="16.170000000000002"/>
    <n v="14.97161"/>
    <n v="39334000"/>
    <s v="VISA"/>
    <n v="14.525"/>
    <n v="14.842499999999999"/>
    <n v="14.375"/>
    <n v="14.5175"/>
    <n v="13.024975"/>
    <n v="36114000"/>
  </r>
  <r>
    <x v="221"/>
    <s v="Fri"/>
    <x v="10"/>
    <x v="1"/>
    <s v="MASTERCARD"/>
    <n v="16.219999000000001"/>
    <n v="16.497999"/>
    <n v="15.766"/>
    <n v="16.306000000000001"/>
    <n v="15.097530000000001"/>
    <n v="40526000"/>
    <s v="VISA"/>
    <n v="14.545"/>
    <n v="14.782500000000001"/>
    <n v="14.315"/>
    <n v="14.5"/>
    <n v="13.009271999999999"/>
    <n v="37814400"/>
  </r>
  <r>
    <x v="222"/>
    <s v="Mon"/>
    <x v="10"/>
    <x v="1"/>
    <s v="MASTERCARD"/>
    <n v="15.976000000000001"/>
    <n v="16.167000000000002"/>
    <n v="15.185"/>
    <n v="15.185"/>
    <n v="14.059611"/>
    <n v="36136000"/>
    <s v="VISA"/>
    <n v="14.25"/>
    <n v="14.42"/>
    <n v="13.74"/>
    <n v="13.75"/>
    <n v="12.336378"/>
    <n v="42577200"/>
  </r>
  <r>
    <x v="223"/>
    <s v="Tue"/>
    <x v="10"/>
    <x v="1"/>
    <s v="MASTERCARD"/>
    <n v="15.048"/>
    <n v="16.437000000000001"/>
    <n v="14.933999999999999"/>
    <n v="16.437000000000001"/>
    <n v="15.218824"/>
    <n v="45720000"/>
    <s v="VISA"/>
    <n v="13.71"/>
    <n v="14.675000000000001"/>
    <n v="13.5625"/>
    <n v="14.657500000000001"/>
    <n v="13.150577999999999"/>
    <n v="37746000"/>
  </r>
  <r>
    <x v="224"/>
    <s v="Wed"/>
    <x v="10"/>
    <x v="1"/>
    <s v="MASTERCARD"/>
    <n v="16.113001000000001"/>
    <n v="16.5"/>
    <n v="15.956"/>
    <n v="16.077000000000002"/>
    <n v="14.885507"/>
    <n v="31615000"/>
    <s v="VISA"/>
    <n v="14.45"/>
    <n v="14.984999999999999"/>
    <n v="14.3025"/>
    <n v="14.3775"/>
    <n v="12.899368000000001"/>
    <n v="34680000"/>
  </r>
  <r>
    <x v="225"/>
    <s v="Thu"/>
    <x v="10"/>
    <x v="1"/>
    <s v="MASTERCARD"/>
    <n v="16.219999000000001"/>
    <n v="16.537001"/>
    <n v="15.88"/>
    <n v="16.524999999999999"/>
    <n v="15.300302"/>
    <n v="32295000"/>
    <s v="VISA"/>
    <n v="14.5625"/>
    <n v="14.7425"/>
    <n v="14.275"/>
    <n v="14.557499999999999"/>
    <n v="13.060862999999999"/>
    <n v="35890800"/>
  </r>
  <r>
    <x v="226"/>
    <s v="Fri"/>
    <x v="10"/>
    <x v="1"/>
    <s v="MASTERCARD"/>
    <n v="16.849001000000001"/>
    <n v="17.309999000000001"/>
    <n v="16.462"/>
    <n v="17.309000000000001"/>
    <n v="16.026201"/>
    <n v="39012000"/>
    <s v="VISA"/>
    <n v="14.827500000000001"/>
    <n v="15.1875"/>
    <n v="14.51"/>
    <n v="15.095000000000001"/>
    <n v="13.543098000000001"/>
    <n v="39686000"/>
  </r>
  <r>
    <x v="227"/>
    <s v="Mon"/>
    <x v="10"/>
    <x v="1"/>
    <s v="MASTERCARD"/>
    <n v="16.815999999999999"/>
    <n v="17.200001"/>
    <n v="16.535999"/>
    <n v="16.555"/>
    <n v="15.328080999999999"/>
    <n v="32183000"/>
    <s v="VISA"/>
    <n v="14.695"/>
    <n v="14.93"/>
    <n v="14.657500000000001"/>
    <n v="14.717499999999999"/>
    <n v="13.204412"/>
    <n v="29496800"/>
  </r>
  <r>
    <x v="228"/>
    <s v="Tue"/>
    <x v="10"/>
    <x v="1"/>
    <s v="MASTERCARD"/>
    <n v="16.437000000000001"/>
    <n v="17.076000000000001"/>
    <n v="16.27"/>
    <n v="16.754000000000001"/>
    <n v="15.512335"/>
    <n v="25515000"/>
    <s v="VISA"/>
    <n v="14.5375"/>
    <n v="15.51"/>
    <n v="14.525"/>
    <n v="15.1775"/>
    <n v="13.617115999999999"/>
    <n v="42287600"/>
  </r>
  <r>
    <x v="229"/>
    <s v="Wed"/>
    <x v="10"/>
    <x v="1"/>
    <s v="MASTERCARD"/>
    <n v="17.038"/>
    <n v="17.820999"/>
    <n v="16.816998999999999"/>
    <n v="17.820999"/>
    <n v="16.500250000000001"/>
    <n v="45922000"/>
    <s v="VISA"/>
    <n v="15.4725"/>
    <n v="15.935"/>
    <n v="15.3775"/>
    <n v="15.8775"/>
    <n v="14.245151999999999"/>
    <n v="59240400"/>
  </r>
  <r>
    <x v="230"/>
    <s v="Thu"/>
    <x v="10"/>
    <x v="1"/>
    <s v="MASTERCARD"/>
    <n v="18.089001"/>
    <n v="18.877001"/>
    <n v="18.035"/>
    <n v="18.344999000000001"/>
    <n v="16.985415"/>
    <n v="69872000"/>
    <s v="VISA"/>
    <n v="16.035"/>
    <n v="17"/>
    <n v="15.98"/>
    <n v="16.239999999999998"/>
    <n v="14.570392"/>
    <n v="101753600"/>
  </r>
  <r>
    <x v="231"/>
    <s v="Fri"/>
    <x v="11"/>
    <x v="1"/>
    <s v="MASTERCARD"/>
    <n v="17.551000999999999"/>
    <n v="17.600000000000001"/>
    <n v="16.364000000000001"/>
    <n v="17.290001"/>
    <n v="16.008606"/>
    <n v="109205000"/>
    <s v="VISA"/>
    <n v="16.037500000000001"/>
    <n v="16.575001"/>
    <n v="15.66"/>
    <n v="16.252500999999999"/>
    <n v="14.581600999999999"/>
    <n v="60616800"/>
  </r>
  <r>
    <x v="232"/>
    <s v="Mon"/>
    <x v="11"/>
    <x v="1"/>
    <s v="MASTERCARD"/>
    <n v="17.674999"/>
    <n v="17.922001000000002"/>
    <n v="17.167000000000002"/>
    <n v="17.899000000000001"/>
    <n v="16.572469999999999"/>
    <n v="43896000"/>
    <s v="VISA"/>
    <n v="16.52"/>
    <n v="17.139999"/>
    <n v="16.18"/>
    <n v="17.049999"/>
    <n v="15.297110999999999"/>
    <n v="78935200"/>
  </r>
  <r>
    <x v="233"/>
    <s v="Tue"/>
    <x v="11"/>
    <x v="1"/>
    <s v="MASTERCARD"/>
    <n v="17.606999999999999"/>
    <n v="18.341000000000001"/>
    <n v="17.545999999999999"/>
    <n v="18.341000000000001"/>
    <n v="16.981718000000001"/>
    <n v="43759000"/>
    <s v="VISA"/>
    <n v="16.954999999999998"/>
    <n v="17.125"/>
    <n v="16.7425"/>
    <n v="16.8475"/>
    <n v="15.115425"/>
    <n v="56786000"/>
  </r>
  <r>
    <x v="234"/>
    <s v="Wed"/>
    <x v="11"/>
    <x v="1"/>
    <s v="MASTERCARD"/>
    <n v="18.452000000000002"/>
    <n v="18.535999"/>
    <n v="17.986999999999998"/>
    <n v="18.343"/>
    <n v="16.983575999999999"/>
    <n v="32739000"/>
    <s v="VISA"/>
    <n v="17.017499999999998"/>
    <n v="17.055"/>
    <n v="16.4375"/>
    <n v="16.547501"/>
    <n v="14.846271"/>
    <n v="41830400"/>
  </r>
  <r>
    <x v="235"/>
    <s v="Thu"/>
    <x v="11"/>
    <x v="1"/>
    <s v="MASTERCARD"/>
    <n v="18.499001"/>
    <n v="18.674999"/>
    <n v="18.024999999999999"/>
    <n v="18.077998999999998"/>
    <n v="16.738202999999999"/>
    <n v="28138000"/>
    <s v="VISA"/>
    <n v="16.657499000000001"/>
    <n v="16.75"/>
    <n v="16.337499999999999"/>
    <n v="16.3825"/>
    <n v="14.698233999999999"/>
    <n v="34731200"/>
  </r>
  <r>
    <x v="236"/>
    <s v="Fri"/>
    <x v="11"/>
    <x v="1"/>
    <s v="MASTERCARD"/>
    <n v="18.280000999999999"/>
    <n v="18.507999000000002"/>
    <n v="18.134001000000001"/>
    <n v="18.507999000000002"/>
    <n v="17.136341000000002"/>
    <n v="21538000"/>
    <s v="VISA"/>
    <n v="16.4925"/>
    <n v="17.1175"/>
    <n v="16.375"/>
    <n v="17.107500000000002"/>
    <n v="15.348693000000001"/>
    <n v="37834800"/>
  </r>
  <r>
    <x v="237"/>
    <s v="Mon"/>
    <x v="11"/>
    <x v="1"/>
    <s v="MASTERCARD"/>
    <n v="18.16"/>
    <n v="18.469000000000001"/>
    <n v="17.924999"/>
    <n v="18.097999999999999"/>
    <n v="16.756724999999999"/>
    <n v="20229000"/>
    <s v="VISA"/>
    <n v="16.700001"/>
    <n v="16.987499"/>
    <n v="16.482500000000002"/>
    <n v="16.482500000000002"/>
    <n v="14.787951"/>
    <n v="25980000"/>
  </r>
  <r>
    <x v="238"/>
    <s v="Tue"/>
    <x v="11"/>
    <x v="1"/>
    <s v="MASTERCARD"/>
    <n v="18.249001"/>
    <n v="18.295000000000002"/>
    <n v="17.716000000000001"/>
    <n v="17.82"/>
    <n v="16.499327000000001"/>
    <n v="20480000"/>
    <s v="VISA"/>
    <n v="16.709999"/>
    <n v="16.8125"/>
    <n v="16.177499999999998"/>
    <n v="16.305"/>
    <n v="14.628703"/>
    <n v="36373600"/>
  </r>
  <r>
    <x v="239"/>
    <s v="Wed"/>
    <x v="11"/>
    <x v="1"/>
    <s v="MASTERCARD"/>
    <n v="17.399999999999999"/>
    <n v="17.625999"/>
    <n v="17.049999"/>
    <n v="17.076000000000001"/>
    <n v="15.810466999999999"/>
    <n v="37406000"/>
    <s v="VISA"/>
    <n v="16.079999999999998"/>
    <n v="16.3675"/>
    <n v="15.8775"/>
    <n v="16.1175"/>
    <n v="14.483798"/>
    <n v="47555600"/>
  </r>
  <r>
    <x v="240"/>
    <s v="Thu"/>
    <x v="11"/>
    <x v="1"/>
    <s v="MASTERCARD"/>
    <n v="17"/>
    <n v="17.382999000000002"/>
    <n v="16.922001000000002"/>
    <n v="17.334999"/>
    <n v="16.050280000000001"/>
    <n v="26907000"/>
    <s v="VISA"/>
    <n v="15.994999999999999"/>
    <n v="16.274999999999999"/>
    <n v="15.8775"/>
    <n v="16.129999000000002"/>
    <n v="14.495029000000001"/>
    <n v="32861600"/>
  </r>
  <r>
    <x v="241"/>
    <s v="Fri"/>
    <x v="11"/>
    <x v="1"/>
    <s v="MASTERCARD"/>
    <n v="17.275998999999999"/>
    <n v="17.391999999999999"/>
    <n v="17.004999000000002"/>
    <n v="17.312999999999999"/>
    <n v="16.029903000000001"/>
    <n v="19498000"/>
    <s v="VISA"/>
    <n v="16.112499"/>
    <n v="16.375"/>
    <n v="16.004999000000002"/>
    <n v="16.267499999999998"/>
    <n v="14.618594999999999"/>
    <n v="24682000"/>
  </r>
  <r>
    <x v="242"/>
    <s v="Mon"/>
    <x v="11"/>
    <x v="1"/>
    <s v="MASTERCARD"/>
    <n v="17.466000000000001"/>
    <n v="17.5"/>
    <n v="17.125999"/>
    <n v="17.34"/>
    <n v="16.054907"/>
    <n v="26282000"/>
    <s v="VISA"/>
    <n v="16.329999999999998"/>
    <n v="16.637501"/>
    <n v="16.065000999999999"/>
    <n v="16.602501"/>
    <n v="14.919639"/>
    <n v="59304400"/>
  </r>
  <r>
    <x v="243"/>
    <s v="Tue"/>
    <x v="11"/>
    <x v="1"/>
    <s v="MASTERCARD"/>
    <n v="17.233999000000001"/>
    <n v="17.233999000000001"/>
    <n v="16.645"/>
    <n v="16.672999999999998"/>
    <n v="15.437334999999999"/>
    <n v="32262000"/>
    <s v="VISA"/>
    <n v="16.5075"/>
    <n v="16.577499"/>
    <n v="16.072500000000002"/>
    <n v="16.200001"/>
    <n v="14.557933999999999"/>
    <n v="45784400"/>
  </r>
  <r>
    <x v="244"/>
    <s v="Wed"/>
    <x v="11"/>
    <x v="1"/>
    <s v="MASTERCARD"/>
    <n v="16.893999000000001"/>
    <n v="17.649000000000001"/>
    <n v="16.815999999999999"/>
    <n v="16.962999"/>
    <n v="15.705845"/>
    <n v="58524000"/>
    <s v="VISA"/>
    <n v="16.315000999999999"/>
    <n v="16.739999999999998"/>
    <n v="16.1525"/>
    <n v="16.239999999999998"/>
    <n v="14.593887"/>
    <n v="33858000"/>
  </r>
  <r>
    <x v="245"/>
    <s v="Thu"/>
    <x v="11"/>
    <x v="1"/>
    <s v="MASTERCARD"/>
    <n v="16.877001"/>
    <n v="17.282"/>
    <n v="16.799999"/>
    <n v="17.169001000000002"/>
    <n v="15.896576"/>
    <n v="20220000"/>
    <s v="VISA"/>
    <n v="16.127500999999999"/>
    <n v="16.579999999999998"/>
    <n v="16.1175"/>
    <n v="16.57"/>
    <n v="14.890437"/>
    <n v="55723600"/>
  </r>
  <r>
    <x v="246"/>
    <s v="Fri"/>
    <x v="11"/>
    <x v="1"/>
    <s v="MASTERCARD"/>
    <n v="16.834999"/>
    <n v="17.169001000000002"/>
    <n v="16.739000000000001"/>
    <n v="16.835999999999999"/>
    <n v="15.588253"/>
    <n v="22554000"/>
    <s v="VISA"/>
    <n v="16.727501"/>
    <n v="16.875"/>
    <n v="16.307500999999998"/>
    <n v="16.4375"/>
    <n v="14.771357999999999"/>
    <n v="21735200"/>
  </r>
  <r>
    <x v="247"/>
    <s v="Tue"/>
    <x v="11"/>
    <x v="1"/>
    <s v="MASTERCARD"/>
    <n v="16.700001"/>
    <n v="17.007000000000001"/>
    <n v="16.527000000000001"/>
    <n v="16.861000000000001"/>
    <n v="15.611406000000001"/>
    <n v="22916000"/>
    <s v="VISA"/>
    <n v="16.447500000000002"/>
    <n v="16.7225"/>
    <n v="16.32"/>
    <n v="16.692499000000002"/>
    <n v="15.000508"/>
    <n v="20556800"/>
  </r>
  <r>
    <x v="248"/>
    <s v="Wed"/>
    <x v="11"/>
    <x v="1"/>
    <s v="MASTERCARD"/>
    <n v="16.899999999999999"/>
    <n v="17.212"/>
    <n v="16.666"/>
    <n v="16.738001000000001"/>
    <n v="15.497512"/>
    <n v="19871000"/>
    <s v="VISA"/>
    <n v="16.5825"/>
    <n v="17.035"/>
    <n v="16.3125"/>
    <n v="16.48"/>
    <n v="14.809545"/>
    <n v="27156800"/>
  </r>
  <r>
    <x v="249"/>
    <s v="Thu"/>
    <x v="11"/>
    <x v="1"/>
    <s v="MASTERCARD"/>
    <n v="16.875"/>
    <n v="17.253"/>
    <n v="16.801000999999999"/>
    <n v="17.210999999999999"/>
    <n v="15.935463"/>
    <n v="16548000"/>
    <s v="VISA"/>
    <n v="16.572500000000002"/>
    <n v="16.747499000000001"/>
    <n v="16.4375"/>
    <n v="16.625"/>
    <n v="14.939857"/>
    <n v="20184000"/>
  </r>
  <r>
    <x v="250"/>
    <s v="Fri"/>
    <x v="11"/>
    <x v="1"/>
    <s v="MASTERCARD"/>
    <n v="17.170000000000002"/>
    <n v="17.632999000000002"/>
    <n v="17.010999999999999"/>
    <n v="17.632999000000002"/>
    <n v="16.326187000000001"/>
    <n v="15013000"/>
    <s v="VISA"/>
    <n v="16.657499000000001"/>
    <n v="16.975000000000001"/>
    <n v="16.450001"/>
    <n v="16.927499999999998"/>
    <n v="15.211691"/>
    <n v="32198400"/>
  </r>
  <r>
    <x v="251"/>
    <s v="Mon"/>
    <x v="0"/>
    <x v="1"/>
    <s v="MASTERCARD"/>
    <n v="17.75"/>
    <n v="17.899999999999999"/>
    <n v="17.170999999999999"/>
    <n v="17.372999"/>
    <n v="16.085460999999999"/>
    <n v="23514000"/>
    <s v="VISA"/>
    <n v="17.125"/>
    <n v="17.237499"/>
    <n v="16.454999999999998"/>
    <n v="16.665001"/>
    <n v="14.975802"/>
    <n v="43628000"/>
  </r>
  <r>
    <x v="252"/>
    <s v="Tue"/>
    <x v="0"/>
    <x v="1"/>
    <s v="MASTERCARD"/>
    <n v="17.312000000000001"/>
    <n v="17.41"/>
    <n v="16.82"/>
    <n v="16.839001"/>
    <n v="15.591037999999999"/>
    <n v="23958000"/>
    <s v="VISA"/>
    <n v="16.600000000000001"/>
    <n v="16.75"/>
    <n v="16.375"/>
    <n v="16.702499"/>
    <n v="15.009501999999999"/>
    <n v="31043600"/>
  </r>
  <r>
    <x v="253"/>
    <s v="Wed"/>
    <x v="0"/>
    <x v="1"/>
    <s v="MASTERCARD"/>
    <n v="16.783000999999999"/>
    <n v="16.864000000000001"/>
    <n v="16.225000000000001"/>
    <n v="16.750999"/>
    <n v="15.509555000000001"/>
    <n v="24355000"/>
    <s v="VISA"/>
    <n v="16.672501"/>
    <n v="17.190000999999999"/>
    <n v="16.467500999999999"/>
    <n v="17.057500999999998"/>
    <n v="15.328518000000001"/>
    <n v="35362800"/>
  </r>
  <r>
    <x v="254"/>
    <s v="Thu"/>
    <x v="0"/>
    <x v="1"/>
    <s v="MASTERCARD"/>
    <n v="16.774999999999999"/>
    <n v="17.186001000000001"/>
    <n v="16.525998999999999"/>
    <n v="16.84"/>
    <n v="15.591965"/>
    <n v="46802000"/>
    <s v="VISA"/>
    <n v="17.112499"/>
    <n v="17.809999000000001"/>
    <n v="17.079999999999998"/>
    <n v="17.379999000000002"/>
    <n v="15.618323"/>
    <n v="56221200"/>
  </r>
  <r>
    <x v="255"/>
    <s v="Fri"/>
    <x v="0"/>
    <x v="1"/>
    <s v="MASTERCARD"/>
    <n v="17.072001"/>
    <n v="17.129000000000001"/>
    <n v="16.613001000000001"/>
    <n v="16.768000000000001"/>
    <n v="15.525290999999999"/>
    <n v="29600000"/>
    <s v="VISA"/>
    <n v="17.502500999999999"/>
    <n v="17.709999"/>
    <n v="17.200001"/>
    <n v="17.32"/>
    <n v="15.564406"/>
    <n v="74260800"/>
  </r>
  <r>
    <x v="256"/>
    <s v="Mon"/>
    <x v="0"/>
    <x v="1"/>
    <s v="MASTERCARD"/>
    <n v="16.631001000000001"/>
    <n v="16.827000000000002"/>
    <n v="16.454999999999998"/>
    <n v="16.597000000000001"/>
    <n v="15.36697"/>
    <n v="15603000"/>
    <s v="VISA"/>
    <n v="17.165001"/>
    <n v="17.649999999999999"/>
    <n v="17.137501"/>
    <n v="17.450001"/>
    <n v="15.681238"/>
    <n v="20636000"/>
  </r>
  <r>
    <x v="257"/>
    <s v="Tue"/>
    <x v="0"/>
    <x v="1"/>
    <s v="MASTERCARD"/>
    <n v="16.603000999999999"/>
    <n v="16.983000000000001"/>
    <n v="16.440000999999999"/>
    <n v="16.818000999999999"/>
    <n v="15.571584"/>
    <n v="27552000"/>
    <s v="VISA"/>
    <n v="17.517499999999998"/>
    <n v="17.592500999999999"/>
    <n v="17.1175"/>
    <n v="17.157499000000001"/>
    <n v="15.418377"/>
    <n v="21773200"/>
  </r>
  <r>
    <x v="258"/>
    <s v="Wed"/>
    <x v="0"/>
    <x v="1"/>
    <s v="MASTERCARD"/>
    <n v="16.992999999999999"/>
    <n v="17.587999"/>
    <n v="16.927999"/>
    <n v="17.360001"/>
    <n v="16.073421"/>
    <n v="58821000"/>
    <s v="VISA"/>
    <n v="17.2575"/>
    <n v="17.48"/>
    <n v="16.989999999999998"/>
    <n v="17.317499000000002"/>
    <n v="15.562162000000001"/>
    <n v="33797200"/>
  </r>
  <r>
    <x v="259"/>
    <s v="Thu"/>
    <x v="0"/>
    <x v="1"/>
    <s v="MASTERCARD"/>
    <n v="17.492000999999998"/>
    <n v="17.535"/>
    <n v="16.913"/>
    <n v="16.995000999999998"/>
    <n v="15.735472"/>
    <n v="48560000"/>
    <s v="VISA"/>
    <n v="17.337499999999999"/>
    <n v="17.399999999999999"/>
    <n v="16.665001"/>
    <n v="16.68"/>
    <n v="14.989277"/>
    <n v="43948800"/>
  </r>
  <r>
    <x v="260"/>
    <s v="Fri"/>
    <x v="0"/>
    <x v="1"/>
    <s v="MASTERCARD"/>
    <n v="16.900998999999999"/>
    <n v="16.995000999999998"/>
    <n v="16.579999999999998"/>
    <n v="16.705998999999998"/>
    <n v="15.467881"/>
    <n v="25408000"/>
    <s v="VISA"/>
    <n v="16.7225"/>
    <n v="16.799999"/>
    <n v="16.077499"/>
    <n v="16.09"/>
    <n v="14.459085999999999"/>
    <n v="80963200"/>
  </r>
  <r>
    <x v="261"/>
    <s v="Mon"/>
    <x v="0"/>
    <x v="1"/>
    <s v="MASTERCARD"/>
    <n v="16.524999999999999"/>
    <n v="16.839001"/>
    <n v="16.405999999999999"/>
    <n v="16.646999000000001"/>
    <n v="15.413262"/>
    <n v="17311000"/>
    <s v="VISA"/>
    <n v="15.994999999999999"/>
    <n v="16.469999000000001"/>
    <n v="15.7675"/>
    <n v="16.107500000000002"/>
    <n v="14.474812"/>
    <n v="25564400"/>
  </r>
  <r>
    <x v="262"/>
    <s v="Tue"/>
    <x v="0"/>
    <x v="1"/>
    <s v="MASTERCARD"/>
    <n v="16.773001000000001"/>
    <n v="16.823"/>
    <n v="16.263999999999999"/>
    <n v="16.356000999999999"/>
    <n v="15.143827999999999"/>
    <n v="26840000"/>
    <s v="VISA"/>
    <n v="16.274999999999999"/>
    <n v="16.274999999999999"/>
    <n v="15.53"/>
    <n v="15.615"/>
    <n v="14.032230999999999"/>
    <n v="29788400"/>
  </r>
  <r>
    <x v="263"/>
    <s v="Wed"/>
    <x v="0"/>
    <x v="1"/>
    <s v="MASTERCARD"/>
    <n v="16.287001"/>
    <n v="16.687999999999999"/>
    <n v="16.285999"/>
    <n v="16.426000999999999"/>
    <n v="15.208638000000001"/>
    <n v="25635000"/>
    <s v="VISA"/>
    <n v="15.615"/>
    <n v="15.775"/>
    <n v="15.2"/>
    <n v="15.3375"/>
    <n v="13.782859"/>
    <n v="32063600"/>
  </r>
  <r>
    <x v="264"/>
    <s v="Thu"/>
    <x v="0"/>
    <x v="1"/>
    <s v="MASTERCARD"/>
    <n v="16.320999"/>
    <n v="16.516000999999999"/>
    <n v="16.210999999999999"/>
    <n v="16.339001"/>
    <n v="15.128093"/>
    <n v="15875000"/>
    <s v="VISA"/>
    <n v="15.365"/>
    <n v="15.5275"/>
    <n v="15.157500000000001"/>
    <n v="15.352499999999999"/>
    <n v="13.796338"/>
    <n v="32168400"/>
  </r>
  <r>
    <x v="265"/>
    <s v="Fri"/>
    <x v="0"/>
    <x v="1"/>
    <s v="MASTERCARD"/>
    <n v="16.367000999999998"/>
    <n v="16.367000999999998"/>
    <n v="16.016999999999999"/>
    <n v="16.135000000000002"/>
    <n v="14.939207"/>
    <n v="32146000"/>
    <s v="VISA"/>
    <n v="15.425000000000001"/>
    <n v="15.525"/>
    <n v="15.215"/>
    <n v="15.342499999999999"/>
    <n v="13.787354000000001"/>
    <n v="25469200"/>
  </r>
  <r>
    <x v="266"/>
    <s v="Mon"/>
    <x v="0"/>
    <x v="1"/>
    <s v="MASTERCARD"/>
    <n v="16.114999999999998"/>
    <n v="16.320999"/>
    <n v="15.678000000000001"/>
    <n v="15.678000000000001"/>
    <n v="14.516076"/>
    <n v="20448000"/>
    <s v="VISA"/>
    <n v="15.185"/>
    <n v="15.74"/>
    <n v="15.175000000000001"/>
    <n v="15.31"/>
    <n v="13.758146999999999"/>
    <n v="30168000"/>
  </r>
  <r>
    <x v="267"/>
    <s v="Tue"/>
    <x v="0"/>
    <x v="1"/>
    <s v="MASTERCARD"/>
    <n v="15.7"/>
    <n v="16.084999"/>
    <n v="15.551"/>
    <n v="16.013000000000002"/>
    <n v="14.826248"/>
    <n v="21099000"/>
    <s v="VISA"/>
    <n v="15.3325"/>
    <n v="15.717499999999999"/>
    <n v="15.33"/>
    <n v="15.6675"/>
    <n v="14.079412"/>
    <n v="19989600"/>
  </r>
  <r>
    <x v="268"/>
    <s v="Wed"/>
    <x v="0"/>
    <x v="1"/>
    <s v="MASTERCARD"/>
    <n v="16.129999000000002"/>
    <n v="16.259001000000001"/>
    <n v="15.975"/>
    <n v="16.106000999999999"/>
    <n v="14.912354000000001"/>
    <n v="17093000"/>
    <s v="VISA"/>
    <n v="15.75"/>
    <n v="15.7875"/>
    <n v="15.225"/>
    <n v="15.272500000000001"/>
    <n v="13.724449"/>
    <n v="22798800"/>
  </r>
  <r>
    <x v="269"/>
    <s v="Thu"/>
    <x v="0"/>
    <x v="1"/>
    <s v="MASTERCARD"/>
    <n v="16.149000000000001"/>
    <n v="16.622999"/>
    <n v="15.917999999999999"/>
    <n v="16.427999"/>
    <n v="15.210493"/>
    <n v="36044000"/>
    <s v="VISA"/>
    <n v="15.2225"/>
    <n v="15.57"/>
    <n v="15.067500000000001"/>
    <n v="15.487500000000001"/>
    <n v="13.917654000000001"/>
    <n v="20882800"/>
  </r>
  <r>
    <x v="270"/>
    <s v="Fri"/>
    <x v="0"/>
    <x v="1"/>
    <s v="MASTERCARD"/>
    <n v="16.403998999999999"/>
    <n v="16.891000999999999"/>
    <n v="16.332001000000002"/>
    <n v="16.891000999999999"/>
    <n v="15.63918"/>
    <n v="20758000"/>
    <s v="VISA"/>
    <n v="15.455"/>
    <n v="15.955"/>
    <n v="15.39"/>
    <n v="15.955"/>
    <n v="14.337770000000001"/>
    <n v="19751600"/>
  </r>
  <r>
    <x v="271"/>
    <s v="Mon"/>
    <x v="0"/>
    <x v="1"/>
    <s v="MASTERCARD"/>
    <n v="16.948999000000001"/>
    <n v="16.948999000000001"/>
    <n v="16.551000999999999"/>
    <n v="16.815000999999999"/>
    <n v="15.568802"/>
    <n v="14673000"/>
    <s v="VISA"/>
    <n v="15.9725"/>
    <n v="15.9725"/>
    <n v="15.625"/>
    <n v="15.744999999999999"/>
    <n v="14.149058"/>
    <n v="22680800"/>
  </r>
  <r>
    <x v="272"/>
    <s v="Tue"/>
    <x v="0"/>
    <x v="1"/>
    <s v="MASTERCARD"/>
    <n v="16.899999999999999"/>
    <n v="16.899999999999999"/>
    <n v="16.552"/>
    <n v="16.731000999999999"/>
    <n v="15.49104"/>
    <n v="11261000"/>
    <s v="VISA"/>
    <n v="15.6875"/>
    <n v="15.9825"/>
    <n v="15.505000000000001"/>
    <n v="15.565"/>
    <n v="13.987302"/>
    <n v="49253600"/>
  </r>
  <r>
    <x v="273"/>
    <s v="Wed"/>
    <x v="1"/>
    <x v="1"/>
    <s v="MASTERCARD"/>
    <n v="16.747999"/>
    <n v="16.924999"/>
    <n v="16.540001"/>
    <n v="16.584"/>
    <n v="15.354934999999999"/>
    <n v="14436000"/>
    <s v="VISA"/>
    <n v="15.57"/>
    <n v="15.6425"/>
    <n v="15.195"/>
    <n v="15.2"/>
    <n v="13.659293999999999"/>
    <n v="26167600"/>
  </r>
  <r>
    <x v="274"/>
    <s v="Thu"/>
    <x v="1"/>
    <x v="1"/>
    <s v="MASTERCARD"/>
    <n v="16.253"/>
    <n v="16.813998999999999"/>
    <n v="16.253"/>
    <n v="16.628"/>
    <n v="15.395670000000001"/>
    <n v="18844000"/>
    <s v="VISA"/>
    <n v="15.2"/>
    <n v="15.425000000000001"/>
    <n v="15.02"/>
    <n v="15.02"/>
    <n v="13.497544"/>
    <n v="21514800"/>
  </r>
  <r>
    <x v="275"/>
    <s v="Mon"/>
    <x v="1"/>
    <x v="1"/>
    <s v="MASTERCARD"/>
    <n v="16.5"/>
    <n v="16.736999999999998"/>
    <n v="16.497"/>
    <n v="16.681000000000001"/>
    <n v="15.444743000000001"/>
    <n v="14977000"/>
    <s v="VISA"/>
    <n v="15.0175"/>
    <n v="15.275"/>
    <n v="14.975"/>
    <n v="15.1675"/>
    <n v="13.630089"/>
    <n v="23382400"/>
  </r>
  <r>
    <x v="276"/>
    <s v="Tue"/>
    <x v="1"/>
    <x v="1"/>
    <s v="MASTERCARD"/>
    <n v="16.690000999999999"/>
    <n v="16.719999000000001"/>
    <n v="16.079999999999998"/>
    <n v="16.100000000000001"/>
    <n v="14.906801"/>
    <n v="23854000"/>
    <s v="VISA"/>
    <n v="15.3325"/>
    <n v="15.3325"/>
    <n v="14.85"/>
    <n v="14.9275"/>
    <n v="13.41442"/>
    <n v="30361600"/>
  </r>
  <r>
    <x v="277"/>
    <s v="Wed"/>
    <x v="1"/>
    <x v="1"/>
    <s v="MASTERCARD"/>
    <n v="16.091000000000001"/>
    <n v="16.437999999999999"/>
    <n v="15.994"/>
    <n v="16.07"/>
    <n v="14.892898000000001"/>
    <n v="24466000"/>
    <s v="VISA"/>
    <n v="14.93"/>
    <n v="15.08"/>
    <n v="14.5"/>
    <n v="14.8725"/>
    <n v="13.364993"/>
    <n v="64080400"/>
  </r>
  <r>
    <x v="278"/>
    <s v="Thu"/>
    <x v="1"/>
    <x v="1"/>
    <s v="MASTERCARD"/>
    <n v="16.183001000000001"/>
    <n v="16.294001000000002"/>
    <n v="15.938000000000001"/>
    <n v="16.280000999999999"/>
    <n v="15.087517999999999"/>
    <n v="14411000"/>
    <s v="VISA"/>
    <n v="15.035"/>
    <n v="15.1625"/>
    <n v="14.9375"/>
    <n v="15.11"/>
    <n v="13.578415"/>
    <n v="26616400"/>
  </r>
  <r>
    <x v="279"/>
    <s v="Fri"/>
    <x v="1"/>
    <x v="1"/>
    <s v="MASTERCARD"/>
    <n v="16.059000000000001"/>
    <n v="16.239999999999998"/>
    <n v="15.856999999999999"/>
    <n v="16.056000000000001"/>
    <n v="14.879925"/>
    <n v="13306000"/>
    <s v="VISA"/>
    <n v="14.967499999999999"/>
    <n v="15.0825"/>
    <n v="14.852499999999999"/>
    <n v="14.965"/>
    <n v="13.448114"/>
    <n v="16654800"/>
  </r>
  <r>
    <x v="280"/>
    <s v="Mon"/>
    <x v="1"/>
    <x v="1"/>
    <s v="MASTERCARD"/>
    <n v="16.056000000000001"/>
    <n v="16.552"/>
    <n v="16.048999999999999"/>
    <n v="16.552"/>
    <n v="15.339593000000001"/>
    <n v="15275000"/>
    <s v="VISA"/>
    <n v="15.0275"/>
    <n v="15.105"/>
    <n v="14.775"/>
    <n v="15.0875"/>
    <n v="13.558198000000001"/>
    <n v="30640000"/>
  </r>
  <r>
    <x v="281"/>
    <s v="Tue"/>
    <x v="1"/>
    <x v="1"/>
    <s v="MASTERCARD"/>
    <n v="16.530999999999999"/>
    <n v="16.622"/>
    <n v="16.347999999999999"/>
    <n v="16.593"/>
    <n v="15.37759"/>
    <n v="7923000"/>
    <s v="VISA"/>
    <n v="15.125"/>
    <n v="15.1275"/>
    <n v="14.91"/>
    <n v="15.0725"/>
    <n v="13.54472"/>
    <n v="13291200"/>
  </r>
  <r>
    <x v="282"/>
    <s v="Wed"/>
    <x v="1"/>
    <x v="1"/>
    <s v="MASTERCARD"/>
    <n v="16.728000999999999"/>
    <n v="17.268999000000001"/>
    <n v="16.670000000000002"/>
    <n v="17.236999999999998"/>
    <n v="15.974418999999999"/>
    <n v="21320000"/>
    <s v="VISA"/>
    <n v="15.25"/>
    <n v="15.6875"/>
    <n v="15.1675"/>
    <n v="15.6625"/>
    <n v="14.074916"/>
    <n v="36492400"/>
  </r>
  <r>
    <x v="283"/>
    <s v="Thu"/>
    <x v="1"/>
    <x v="1"/>
    <s v="MASTERCARD"/>
    <n v="17.149000000000001"/>
    <n v="18.076000000000001"/>
    <n v="17.148001000000001"/>
    <n v="17.827000000000002"/>
    <n v="16.521201999999999"/>
    <n v="28441000"/>
    <s v="VISA"/>
    <n v="15.612500000000001"/>
    <n v="16.18"/>
    <n v="15.55"/>
    <n v="16.102501"/>
    <n v="14.470319"/>
    <n v="50086000"/>
  </r>
  <r>
    <x v="284"/>
    <s v="Fri"/>
    <x v="1"/>
    <x v="1"/>
    <s v="MASTERCARD"/>
    <n v="17.903998999999999"/>
    <n v="18.125"/>
    <n v="17.829000000000001"/>
    <n v="17.983999000000001"/>
    <n v="16.666706000000001"/>
    <n v="17015000"/>
    <s v="VISA"/>
    <n v="16.0625"/>
    <n v="16.25"/>
    <n v="16"/>
    <n v="16.024999999999999"/>
    <n v="14.400672"/>
    <n v="18075600"/>
  </r>
  <r>
    <x v="285"/>
    <s v="Mon"/>
    <x v="1"/>
    <x v="1"/>
    <s v="MASTERCARD"/>
    <n v="18.052"/>
    <n v="18.542000000000002"/>
    <n v="18.010000000000002"/>
    <n v="18.141999999999999"/>
    <n v="16.813126"/>
    <n v="30597000"/>
    <s v="VISA"/>
    <n v="16.09"/>
    <n v="16.82"/>
    <n v="16.075001"/>
    <n v="16.780000999999999"/>
    <n v="15.07915"/>
    <n v="32220400"/>
  </r>
  <r>
    <x v="286"/>
    <s v="Tue"/>
    <x v="1"/>
    <x v="1"/>
    <s v="MASTERCARD"/>
    <n v="18.205998999999998"/>
    <n v="18.299999"/>
    <n v="17.941998999999999"/>
    <n v="18.094000000000001"/>
    <n v="16.768640999999999"/>
    <n v="14494000"/>
    <s v="VISA"/>
    <n v="16.780000999999999"/>
    <n v="16.799999"/>
    <n v="16.447500000000002"/>
    <n v="16.787500000000001"/>
    <n v="15.085887"/>
    <n v="17742800"/>
  </r>
  <r>
    <x v="287"/>
    <s v="Wed"/>
    <x v="1"/>
    <x v="1"/>
    <s v="MASTERCARD"/>
    <n v="17.900998999999999"/>
    <n v="18.254999000000002"/>
    <n v="17.799999"/>
    <n v="18.148001000000001"/>
    <n v="16.818695000000002"/>
    <n v="12907000"/>
    <s v="VISA"/>
    <n v="16.655000999999999"/>
    <n v="16.889999"/>
    <n v="16.579999999999998"/>
    <n v="16.712499999999999"/>
    <n v="15.018485999999999"/>
    <n v="25328400"/>
  </r>
  <r>
    <x v="288"/>
    <s v="Thu"/>
    <x v="1"/>
    <x v="1"/>
    <s v="MASTERCARD"/>
    <n v="18.259001000000001"/>
    <n v="18.657"/>
    <n v="18.085999999999999"/>
    <n v="18.587"/>
    <n v="17.225532999999999"/>
    <n v="15084000"/>
    <s v="VISA"/>
    <n v="16.799999"/>
    <n v="16.959999"/>
    <n v="16.655000999999999"/>
    <n v="16.797501"/>
    <n v="15.094870999999999"/>
    <n v="19396000"/>
  </r>
  <r>
    <x v="289"/>
    <s v="Fri"/>
    <x v="1"/>
    <x v="1"/>
    <s v="MASTERCARD"/>
    <n v="18.413"/>
    <n v="18.91"/>
    <n v="18.386998999999999"/>
    <n v="18.547001000000002"/>
    <n v="17.188457"/>
    <n v="20194000"/>
    <s v="VISA"/>
    <n v="16.567499000000002"/>
    <n v="16.912500000000001"/>
    <n v="16.5625"/>
    <n v="16.822500000000002"/>
    <n v="15.117338"/>
    <n v="13194800"/>
  </r>
  <r>
    <x v="290"/>
    <s v="Mon"/>
    <x v="1"/>
    <x v="1"/>
    <s v="MASTERCARD"/>
    <n v="18.794001000000002"/>
    <n v="19.299999"/>
    <n v="18.735001"/>
    <n v="18.913"/>
    <n v="17.527653000000001"/>
    <n v="25343000"/>
    <s v="VISA"/>
    <n v="16.8125"/>
    <n v="17.077499"/>
    <n v="16.7775"/>
    <n v="17.047501"/>
    <n v="15.31953"/>
    <n v="14245200"/>
  </r>
  <r>
    <x v="291"/>
    <s v="Tue"/>
    <x v="1"/>
    <x v="1"/>
    <s v="MASTERCARD"/>
    <n v="18.893999000000001"/>
    <n v="18.893999000000001"/>
    <n v="18.556999000000001"/>
    <n v="18.693999999999999"/>
    <n v="17.324694000000001"/>
    <n v="15162000"/>
    <s v="VISA"/>
    <n v="16.927499999999998"/>
    <n v="17.075001"/>
    <n v="16.532499000000001"/>
    <n v="16.575001"/>
    <n v="14.894924"/>
    <n v="22644800"/>
  </r>
  <r>
    <x v="292"/>
    <s v="Wed"/>
    <x v="1"/>
    <x v="1"/>
    <s v="MASTERCARD"/>
    <n v="18.552999"/>
    <n v="18.867000999999998"/>
    <n v="18.437999999999999"/>
    <n v="18.855"/>
    <n v="17.473908999999999"/>
    <n v="18070000"/>
    <s v="VISA"/>
    <n v="16.649999999999999"/>
    <n v="16.7225"/>
    <n v="16.43"/>
    <n v="16.695"/>
    <n v="15.002758"/>
    <n v="22032400"/>
  </r>
  <r>
    <x v="293"/>
    <s v="Thu"/>
    <x v="1"/>
    <x v="1"/>
    <s v="MASTERCARD"/>
    <n v="20.597999999999999"/>
    <n v="20.927"/>
    <n v="19.388000000000002"/>
    <n v="19.410999"/>
    <n v="17.989177999999999"/>
    <n v="68013000"/>
    <s v="VISA"/>
    <n v="16.922501"/>
    <n v="17.420000000000002"/>
    <n v="16.7075"/>
    <n v="16.802499999999998"/>
    <n v="15.099366"/>
    <n v="57776000"/>
  </r>
  <r>
    <x v="294"/>
    <s v="Fri"/>
    <x v="1"/>
    <x v="1"/>
    <s v="MASTERCARD"/>
    <n v="19.431000000000001"/>
    <n v="19.788"/>
    <n v="19.245999999999999"/>
    <n v="19.402999999999999"/>
    <n v="17.981762"/>
    <n v="30839000"/>
    <s v="VISA"/>
    <n v="16.735001"/>
    <n v="16.7925"/>
    <n v="16.337499999999999"/>
    <n v="16.364999999999998"/>
    <n v="14.706211"/>
    <n v="33046800"/>
  </r>
  <r>
    <x v="295"/>
    <s v="Mon"/>
    <x v="2"/>
    <x v="1"/>
    <s v="MASTERCARD"/>
    <n v="19.620999999999999"/>
    <n v="20.085999999999999"/>
    <n v="19.551000999999999"/>
    <n v="20.065999999999999"/>
    <n v="18.596202999999999"/>
    <n v="17599000"/>
    <s v="VISA"/>
    <n v="16.547501"/>
    <n v="17.2775"/>
    <n v="16.475000000000001"/>
    <n v="17.2775"/>
    <n v="15.526217000000001"/>
    <n v="30334400"/>
  </r>
  <r>
    <x v="296"/>
    <s v="Tue"/>
    <x v="2"/>
    <x v="1"/>
    <s v="MASTERCARD"/>
    <n v="19.851998999999999"/>
    <n v="20.311001000000001"/>
    <n v="19.750999"/>
    <n v="20.309999000000001"/>
    <n v="18.822320999999999"/>
    <n v="15904000"/>
    <s v="VISA"/>
    <n v="17.0825"/>
    <n v="17.2775"/>
    <n v="16.975000000000001"/>
    <n v="17.274999999999999"/>
    <n v="15.523972000000001"/>
    <n v="18686400"/>
  </r>
  <r>
    <x v="297"/>
    <s v="Wed"/>
    <x v="2"/>
    <x v="1"/>
    <s v="MASTERCARD"/>
    <n v="20.309999000000001"/>
    <n v="20.399999999999999"/>
    <n v="20"/>
    <n v="20.297999999999998"/>
    <n v="18.811201000000001"/>
    <n v="12489000"/>
    <s v="VISA"/>
    <n v="17.297501"/>
    <n v="17.297501"/>
    <n v="16.965"/>
    <n v="17.094999000000001"/>
    <n v="15.362220000000001"/>
    <n v="19874400"/>
  </r>
  <r>
    <x v="298"/>
    <s v="Thu"/>
    <x v="2"/>
    <x v="1"/>
    <s v="MASTERCARD"/>
    <n v="20.274999999999999"/>
    <n v="20.440999999999999"/>
    <n v="20.059999000000001"/>
    <n v="20.148001000000001"/>
    <n v="18.672194000000001"/>
    <n v="16211000"/>
    <s v="VISA"/>
    <n v="17.129999000000002"/>
    <n v="17.422501"/>
    <n v="16.987499"/>
    <n v="17.162500000000001"/>
    <n v="15.422878000000001"/>
    <n v="20892800"/>
  </r>
  <r>
    <x v="299"/>
    <s v="Fri"/>
    <x v="2"/>
    <x v="1"/>
    <s v="MASTERCARD"/>
    <n v="20.382999000000002"/>
    <n v="20.6"/>
    <n v="20.306999000000001"/>
    <n v="20.434000000000001"/>
    <n v="18.937249999999999"/>
    <n v="11739000"/>
    <s v="VISA"/>
    <n v="17.309999000000001"/>
    <n v="17.412500000000001"/>
    <n v="17.182500999999998"/>
    <n v="17.2925"/>
    <n v="15.539695999999999"/>
    <n v="15380400"/>
  </r>
  <r>
    <x v="300"/>
    <s v="Mon"/>
    <x v="2"/>
    <x v="1"/>
    <s v="MASTERCARD"/>
    <n v="20.478999999999999"/>
    <n v="20.49"/>
    <n v="20.100999999999999"/>
    <n v="20.233999000000001"/>
    <n v="18.751895999999999"/>
    <n v="7848000"/>
    <s v="VISA"/>
    <n v="17.260000000000002"/>
    <n v="17.372499000000001"/>
    <n v="17.149999999999999"/>
    <n v="17.219999000000001"/>
    <n v="15.474546"/>
    <n v="10038800"/>
  </r>
  <r>
    <x v="301"/>
    <s v="Tue"/>
    <x v="2"/>
    <x v="1"/>
    <s v="MASTERCARD"/>
    <n v="20.198999000000001"/>
    <n v="20.445"/>
    <n v="20.145"/>
    <n v="20.268999000000001"/>
    <n v="18.784324999999999"/>
    <n v="13147000"/>
    <s v="VISA"/>
    <n v="17.135000000000002"/>
    <n v="17.3125"/>
    <n v="17.1325"/>
    <n v="17.1525"/>
    <n v="15.413883999999999"/>
    <n v="14537600"/>
  </r>
  <r>
    <x v="302"/>
    <s v="Wed"/>
    <x v="2"/>
    <x v="1"/>
    <s v="MASTERCARD"/>
    <n v="20.120000999999998"/>
    <n v="20.547999999999998"/>
    <n v="20.030000999999999"/>
    <n v="20.431999000000001"/>
    <n v="18.935393999999999"/>
    <n v="11993000"/>
    <s v="VISA"/>
    <n v="17.072500000000002"/>
    <n v="17.262501"/>
    <n v="16.969999000000001"/>
    <n v="17.112499"/>
    <n v="15.401514000000001"/>
    <n v="14430400"/>
  </r>
  <r>
    <x v="303"/>
    <s v="Thu"/>
    <x v="2"/>
    <x v="1"/>
    <s v="MASTERCARD"/>
    <n v="20.457001000000002"/>
    <n v="20.693999999999999"/>
    <n v="20.347999999999999"/>
    <n v="20.396999000000001"/>
    <n v="18.902950000000001"/>
    <n v="14863000"/>
    <s v="VISA"/>
    <n v="17.125"/>
    <n v="17.219999000000001"/>
    <n v="16.985001"/>
    <n v="17.170000000000002"/>
    <n v="15.453265"/>
    <n v="14968400"/>
  </r>
  <r>
    <x v="304"/>
    <s v="Fri"/>
    <x v="2"/>
    <x v="1"/>
    <s v="MASTERCARD"/>
    <n v="20.388000000000002"/>
    <n v="20.622999"/>
    <n v="20.155999999999999"/>
    <n v="20.260999999999999"/>
    <n v="18.776910999999998"/>
    <n v="11572000"/>
    <s v="VISA"/>
    <n v="17.075001"/>
    <n v="17.170000000000002"/>
    <n v="16.875"/>
    <n v="16.950001"/>
    <n v="15.255265"/>
    <n v="12207600"/>
  </r>
  <r>
    <x v="305"/>
    <s v="Mon"/>
    <x v="2"/>
    <x v="1"/>
    <s v="MASTERCARD"/>
    <n v="19.600000000000001"/>
    <n v="19.990998999999999"/>
    <n v="19.594000000000001"/>
    <n v="19.594000000000001"/>
    <n v="18.158778999999999"/>
    <n v="12904000"/>
    <s v="VISA"/>
    <n v="16.709999"/>
    <n v="16.745000999999998"/>
    <n v="16.510000000000002"/>
    <n v="16.607500000000002"/>
    <n v="14.947009"/>
    <n v="19771200"/>
  </r>
  <r>
    <x v="306"/>
    <s v="Tue"/>
    <x v="2"/>
    <x v="1"/>
    <s v="MASTERCARD"/>
    <n v="19.684999000000001"/>
    <n v="19.917000000000002"/>
    <n v="19.684999000000001"/>
    <n v="19.816998999999999"/>
    <n v="18.36544"/>
    <n v="6730000"/>
    <s v="VISA"/>
    <n v="16.662500000000001"/>
    <n v="16.834999"/>
    <n v="16.637501"/>
    <n v="16.752500999999999"/>
    <n v="15.077512"/>
    <n v="17076800"/>
  </r>
  <r>
    <x v="307"/>
    <s v="Wed"/>
    <x v="2"/>
    <x v="1"/>
    <s v="MASTERCARD"/>
    <n v="19.693000999999999"/>
    <n v="19.822001"/>
    <n v="19.535"/>
    <n v="19.73"/>
    <n v="18.284811000000001"/>
    <n v="9424000"/>
    <s v="VISA"/>
    <n v="16.5825"/>
    <n v="16.809999000000001"/>
    <n v="16.537500000000001"/>
    <n v="16.799999"/>
    <n v="15.120257000000001"/>
    <n v="15451600"/>
  </r>
  <r>
    <x v="308"/>
    <s v="Thu"/>
    <x v="2"/>
    <x v="1"/>
    <s v="MASTERCARD"/>
    <n v="19.641000999999999"/>
    <n v="20.318999999999999"/>
    <n v="19.627001"/>
    <n v="20.302"/>
    <n v="18.814910999999999"/>
    <n v="10720000"/>
    <s v="VISA"/>
    <n v="16.772499"/>
    <n v="16.997499000000001"/>
    <n v="16.6875"/>
    <n v="16.952499"/>
    <n v="15.257510999999999"/>
    <n v="12149200"/>
  </r>
  <r>
    <x v="309"/>
    <s v="Fri"/>
    <x v="2"/>
    <x v="1"/>
    <s v="MASTERCARD"/>
    <n v="20.503"/>
    <n v="20.806999000000001"/>
    <n v="20.224001000000001"/>
    <n v="20.725000000000001"/>
    <n v="19.206931999999998"/>
    <n v="15445000"/>
    <s v="VISA"/>
    <n v="17.084999"/>
    <n v="17.262501"/>
    <n v="16.962499999999999"/>
    <n v="17.25"/>
    <n v="15.525264999999999"/>
    <n v="27450800"/>
  </r>
  <r>
    <x v="310"/>
    <s v="Mon"/>
    <x v="2"/>
    <x v="1"/>
    <s v="MASTERCARD"/>
    <n v="20.805"/>
    <n v="20.978000999999999"/>
    <n v="20.315999999999999"/>
    <n v="20.422999999999998"/>
    <n v="18.927050000000001"/>
    <n v="11758000"/>
    <s v="VISA"/>
    <n v="17.3125"/>
    <n v="17.375"/>
    <n v="16.940000999999999"/>
    <n v="16.987499"/>
    <n v="15.289013000000001"/>
    <n v="19978400"/>
  </r>
  <r>
    <x v="311"/>
    <s v="Tue"/>
    <x v="2"/>
    <x v="1"/>
    <s v="MASTERCARD"/>
    <n v="20.688998999999999"/>
    <n v="21.110001"/>
    <n v="20.628"/>
    <n v="20.893000000000001"/>
    <n v="19.362627"/>
    <n v="14856000"/>
    <s v="VISA"/>
    <n v="17.037500000000001"/>
    <n v="17.25"/>
    <n v="16.975000000000001"/>
    <n v="17.245000999999998"/>
    <n v="15.520765000000001"/>
    <n v="17574400"/>
  </r>
  <r>
    <x v="312"/>
    <s v="Wed"/>
    <x v="2"/>
    <x v="1"/>
    <s v="MASTERCARD"/>
    <n v="20.815000999999999"/>
    <n v="20.815000999999999"/>
    <n v="20.420000000000002"/>
    <n v="20.669001000000002"/>
    <n v="19.155024999999998"/>
    <n v="12916000"/>
    <s v="VISA"/>
    <n v="17.149999999999999"/>
    <n v="17.607500000000002"/>
    <n v="17.112499"/>
    <n v="17.549999"/>
    <n v="15.795268"/>
    <n v="18964400"/>
  </r>
  <r>
    <x v="313"/>
    <s v="Thu"/>
    <x v="2"/>
    <x v="1"/>
    <s v="MASTERCARD"/>
    <n v="20.65"/>
    <n v="20.688998999999999"/>
    <n v="20.299999"/>
    <n v="20.66"/>
    <n v="19.14669"/>
    <n v="8973000"/>
    <s v="VISA"/>
    <n v="17.420000000000002"/>
    <n v="17.5625"/>
    <n v="17.32"/>
    <n v="17.427499999999998"/>
    <n v="15.685021000000001"/>
    <n v="20604000"/>
  </r>
  <r>
    <x v="314"/>
    <s v="Fri"/>
    <x v="2"/>
    <x v="1"/>
    <s v="MASTERCARD"/>
    <n v="20.780000999999999"/>
    <n v="20.815000999999999"/>
    <n v="20.330998999999998"/>
    <n v="20.356999999999999"/>
    <n v="18.865881000000002"/>
    <n v="10355000"/>
    <s v="VISA"/>
    <n v="17.512501"/>
    <n v="17.625"/>
    <n v="17.32"/>
    <n v="17.625"/>
    <n v="15.862773000000001"/>
    <n v="14021600"/>
  </r>
  <r>
    <x v="315"/>
    <s v="Mon"/>
    <x v="2"/>
    <x v="1"/>
    <s v="MASTERCARD"/>
    <n v="20.207999999999998"/>
    <n v="20.322001"/>
    <n v="19.959999"/>
    <n v="20.263000000000002"/>
    <n v="18.778777999999999"/>
    <n v="14093000"/>
    <s v="VISA"/>
    <n v="17.424999"/>
    <n v="17.829999999999998"/>
    <n v="17.399999999999999"/>
    <n v="17.774999999999999"/>
    <n v="15.997769"/>
    <n v="21521200"/>
  </r>
  <r>
    <x v="316"/>
    <s v="Tue"/>
    <x v="3"/>
    <x v="1"/>
    <s v="MASTERCARD"/>
    <n v="20.169001000000002"/>
    <n v="20.718"/>
    <n v="20.066998999999999"/>
    <n v="20.066998999999999"/>
    <n v="18.597124000000001"/>
    <n v="16628000"/>
    <s v="VISA"/>
    <n v="17.695"/>
    <n v="18"/>
    <n v="17.535"/>
    <n v="17.545000000000002"/>
    <n v="15.790767000000001"/>
    <n v="22288400"/>
  </r>
  <r>
    <x v="317"/>
    <s v="Wed"/>
    <x v="3"/>
    <x v="1"/>
    <s v="MASTERCARD"/>
    <n v="20"/>
    <n v="20.253"/>
    <n v="19.905000999999999"/>
    <n v="20.045000000000002"/>
    <n v="18.576740000000001"/>
    <n v="8922000"/>
    <s v="VISA"/>
    <n v="17.442499000000002"/>
    <n v="17.715"/>
    <n v="17.357500000000002"/>
    <n v="17.524999999999999"/>
    <n v="15.772773000000001"/>
    <n v="13335200"/>
  </r>
  <r>
    <x v="318"/>
    <s v="Thu"/>
    <x v="3"/>
    <x v="1"/>
    <s v="MASTERCARD"/>
    <n v="20.245000999999998"/>
    <n v="20.481000999999999"/>
    <n v="20.114000000000001"/>
    <n v="20.34"/>
    <n v="18.850135999999999"/>
    <n v="15115000"/>
    <s v="VISA"/>
    <n v="17.602501"/>
    <n v="17.762501"/>
    <n v="17.450001"/>
    <n v="17.727501"/>
    <n v="15.955024"/>
    <n v="17066400"/>
  </r>
  <r>
    <x v="319"/>
    <s v="Fri"/>
    <x v="3"/>
    <x v="1"/>
    <s v="MASTERCARD"/>
    <n v="20.344999000000001"/>
    <n v="20.690000999999999"/>
    <n v="20.305"/>
    <n v="20.605"/>
    <n v="19.095724000000001"/>
    <n v="8491000"/>
    <s v="VISA"/>
    <n v="17.662500000000001"/>
    <n v="17.737499"/>
    <n v="17.512501"/>
    <n v="17.59"/>
    <n v="15.831276000000001"/>
    <n v="9894400"/>
  </r>
  <r>
    <x v="320"/>
    <s v="Tue"/>
    <x v="3"/>
    <x v="1"/>
    <s v="MASTERCARD"/>
    <n v="20.809999000000001"/>
    <n v="20.931000000000001"/>
    <n v="20.6"/>
    <n v="20.745000999999998"/>
    <n v="19.225462"/>
    <n v="9941000"/>
    <s v="VISA"/>
    <n v="17.674999"/>
    <n v="17.8125"/>
    <n v="17.540001"/>
    <n v="17.737499"/>
    <n v="15.964016000000001"/>
    <n v="12220400"/>
  </r>
  <r>
    <x v="321"/>
    <s v="Wed"/>
    <x v="3"/>
    <x v="1"/>
    <s v="MASTERCARD"/>
    <n v="20.937000000000001"/>
    <n v="21.169001000000002"/>
    <n v="20.725000000000001"/>
    <n v="21.030999999999999"/>
    <n v="19.490514999999998"/>
    <n v="18796000"/>
    <s v="VISA"/>
    <n v="17.815000999999999"/>
    <n v="17.825001"/>
    <n v="17.545000000000002"/>
    <n v="17.620000999999998"/>
    <n v="15.858271999999999"/>
    <n v="16388000"/>
  </r>
  <r>
    <x v="322"/>
    <s v="Thu"/>
    <x v="3"/>
    <x v="1"/>
    <s v="MASTERCARD"/>
    <n v="20.999001"/>
    <n v="21.210999999999999"/>
    <n v="20.926000999999999"/>
    <n v="21.16"/>
    <n v="19.610064999999999"/>
    <n v="9053000"/>
    <s v="VISA"/>
    <n v="17.594999000000001"/>
    <n v="18.122499000000001"/>
    <n v="17.567499000000002"/>
    <n v="18.077499"/>
    <n v="16.270030999999999"/>
    <n v="17001600"/>
  </r>
  <r>
    <x v="323"/>
    <s v="Fri"/>
    <x v="3"/>
    <x v="1"/>
    <s v="MASTERCARD"/>
    <n v="21.288"/>
    <n v="21.288"/>
    <n v="20.841000000000001"/>
    <n v="20.881001000000001"/>
    <n v="19.351500999999999"/>
    <n v="11868000"/>
    <s v="VISA"/>
    <n v="18.125"/>
    <n v="18.125"/>
    <n v="17.9375"/>
    <n v="18.072500000000002"/>
    <n v="16.265528"/>
    <n v="15394000"/>
  </r>
  <r>
    <x v="324"/>
    <s v="Mon"/>
    <x v="3"/>
    <x v="1"/>
    <s v="MASTERCARD"/>
    <n v="20.745000999999998"/>
    <n v="20.847999999999999"/>
    <n v="20.632000000000001"/>
    <n v="20.798999999999999"/>
    <n v="19.275513"/>
    <n v="13928000"/>
    <s v="VISA"/>
    <n v="17.877500999999999"/>
    <n v="18.25"/>
    <n v="17.875"/>
    <n v="18.217500999999999"/>
    <n v="16.396027"/>
    <n v="13099200"/>
  </r>
  <r>
    <x v="325"/>
    <s v="Tue"/>
    <x v="3"/>
    <x v="1"/>
    <s v="MASTERCARD"/>
    <n v="20.896000000000001"/>
    <n v="21.563998999999999"/>
    <n v="20.837999"/>
    <n v="21.402999999999999"/>
    <n v="19.835267999999999"/>
    <n v="22633000"/>
    <s v="VISA"/>
    <n v="18.25"/>
    <n v="18.362499"/>
    <n v="18.094999000000001"/>
    <n v="18.299999"/>
    <n v="16.470279999999999"/>
    <n v="15351200"/>
  </r>
  <r>
    <x v="326"/>
    <s v="Wed"/>
    <x v="3"/>
    <x v="1"/>
    <s v="MASTERCARD"/>
    <n v="21.495999999999999"/>
    <n v="22.135999999999999"/>
    <n v="21.41"/>
    <n v="21.975999999999999"/>
    <n v="20.366292999999999"/>
    <n v="19989000"/>
    <s v="VISA"/>
    <n v="18.3125"/>
    <n v="18.649999999999999"/>
    <n v="18.165001"/>
    <n v="18.522499"/>
    <n v="16.670534"/>
    <n v="16601600"/>
  </r>
  <r>
    <x v="327"/>
    <s v="Thu"/>
    <x v="3"/>
    <x v="1"/>
    <s v="MASTERCARD"/>
    <n v="21.983999000000001"/>
    <n v="22.152000000000001"/>
    <n v="21.83"/>
    <n v="22.02"/>
    <n v="20.407071999999999"/>
    <n v="13215000"/>
    <s v="VISA"/>
    <n v="18.487499"/>
    <n v="18.715"/>
    <n v="18.325001"/>
    <n v="18.454999999999998"/>
    <n v="16.609784999999999"/>
    <n v="14236400"/>
  </r>
  <r>
    <x v="328"/>
    <s v="Fri"/>
    <x v="3"/>
    <x v="1"/>
    <s v="MASTERCARD"/>
    <n v="22.18"/>
    <n v="22.356999999999999"/>
    <n v="21.754999000000002"/>
    <n v="22.356999999999999"/>
    <n v="20.719389"/>
    <n v="53832000"/>
    <s v="VISA"/>
    <n v="18.48"/>
    <n v="18.567499000000002"/>
    <n v="18.290001"/>
    <n v="18.447500000000002"/>
    <n v="16.603033"/>
    <n v="15210000"/>
  </r>
  <r>
    <x v="329"/>
    <s v="Mon"/>
    <x v="3"/>
    <x v="1"/>
    <s v="MASTERCARD"/>
    <n v="22.291"/>
    <n v="22.582999999999998"/>
    <n v="22.172001000000002"/>
    <n v="22.261998999999999"/>
    <n v="20.631350000000001"/>
    <n v="13176000"/>
    <s v="VISA"/>
    <n v="18.267499999999998"/>
    <n v="18.575001"/>
    <n v="18.252500999999999"/>
    <n v="18.3475"/>
    <n v="16.513033"/>
    <n v="12940400"/>
  </r>
  <r>
    <x v="330"/>
    <s v="Tue"/>
    <x v="3"/>
    <x v="1"/>
    <s v="MASTERCARD"/>
    <n v="22.478000999999999"/>
    <n v="22.5"/>
    <n v="22.188998999999999"/>
    <n v="22.457999999999998"/>
    <n v="20.812994"/>
    <n v="11804000"/>
    <s v="VISA"/>
    <n v="18.399999999999999"/>
    <n v="18.682500999999998"/>
    <n v="18.329999999999998"/>
    <n v="18.602501"/>
    <n v="16.742533000000002"/>
    <n v="15248400"/>
  </r>
  <r>
    <x v="331"/>
    <s v="Wed"/>
    <x v="3"/>
    <x v="1"/>
    <s v="MASTERCARD"/>
    <n v="22.582001000000002"/>
    <n v="22.582001000000002"/>
    <n v="21.915001"/>
    <n v="21.938998999999999"/>
    <n v="20.332001000000002"/>
    <n v="14097000"/>
    <s v="VISA"/>
    <n v="18.602501"/>
    <n v="18.747499000000001"/>
    <n v="18.440000999999999"/>
    <n v="18.48"/>
    <n v="16.632282"/>
    <n v="14976400"/>
  </r>
  <r>
    <x v="332"/>
    <s v="Thu"/>
    <x v="3"/>
    <x v="1"/>
    <s v="MASTERCARD"/>
    <n v="21.959999"/>
    <n v="21.974001000000001"/>
    <n v="21.417998999999998"/>
    <n v="21.493998999999999"/>
    <n v="19.919605000000001"/>
    <n v="15567000"/>
    <s v="VISA"/>
    <n v="18.3475"/>
    <n v="18.477501"/>
    <n v="18.0625"/>
    <n v="18.3825"/>
    <n v="16.544529000000001"/>
    <n v="16050400"/>
  </r>
  <r>
    <x v="333"/>
    <s v="Fri"/>
    <x v="3"/>
    <x v="1"/>
    <s v="MASTERCARD"/>
    <n v="21.434999000000001"/>
    <n v="21.434999000000001"/>
    <n v="20.405999999999999"/>
    <n v="20.469999000000001"/>
    <n v="18.970604000000002"/>
    <n v="41696000"/>
    <s v="VISA"/>
    <n v="18.2925"/>
    <n v="18.3125"/>
    <n v="17.307500999999998"/>
    <n v="17.665001"/>
    <n v="15.898774"/>
    <n v="48175200"/>
  </r>
  <r>
    <x v="334"/>
    <s v="Mon"/>
    <x v="3"/>
    <x v="1"/>
    <s v="MASTERCARD"/>
    <n v="20.537001"/>
    <n v="20.957999999999998"/>
    <n v="20.422999999999998"/>
    <n v="20.813998999999999"/>
    <n v="19.289417"/>
    <n v="19454000"/>
    <s v="VISA"/>
    <n v="17.774999999999999"/>
    <n v="17.962499999999999"/>
    <n v="17.627500999999999"/>
    <n v="17.785"/>
    <n v="16.006779000000002"/>
    <n v="18369600"/>
  </r>
  <r>
    <x v="335"/>
    <s v="Tue"/>
    <x v="3"/>
    <x v="1"/>
    <s v="MASTERCARD"/>
    <n v="20.945"/>
    <n v="21.287001"/>
    <n v="20.584999"/>
    <n v="20.673999999999999"/>
    <n v="19.159659999999999"/>
    <n v="22336000"/>
    <s v="VISA"/>
    <n v="17.797501"/>
    <n v="18.035"/>
    <n v="17.302499999999998"/>
    <n v="17.392499999999998"/>
    <n v="15.653518999999999"/>
    <n v="41892400"/>
  </r>
  <r>
    <x v="336"/>
    <s v="Wed"/>
    <x v="3"/>
    <x v="1"/>
    <s v="MASTERCARD"/>
    <n v="20.858000000000001"/>
    <n v="20.858999000000001"/>
    <n v="20.110001"/>
    <n v="20.215"/>
    <n v="18.734282"/>
    <n v="24555000"/>
    <s v="VISA"/>
    <n v="17.4375"/>
    <n v="17.5"/>
    <n v="17.1525"/>
    <n v="17.2775"/>
    <n v="15.550008"/>
    <n v="30467200"/>
  </r>
  <r>
    <x v="337"/>
    <s v="Thu"/>
    <x v="4"/>
    <x v="1"/>
    <s v="MASTERCARD"/>
    <n v="20.207001000000002"/>
    <n v="20.393000000000001"/>
    <n v="19.916"/>
    <n v="19.940999999999999"/>
    <n v="18.480357999999999"/>
    <n v="18071000"/>
    <s v="VISA"/>
    <n v="17.192499000000002"/>
    <n v="17.540001"/>
    <n v="17.192499000000002"/>
    <n v="17.280000999999999"/>
    <n v="15.552263"/>
    <n v="28217200"/>
  </r>
  <r>
    <x v="338"/>
    <s v="Fri"/>
    <x v="4"/>
    <x v="1"/>
    <s v="MASTERCARD"/>
    <n v="19.716000000000001"/>
    <n v="20"/>
    <n v="19.695"/>
    <n v="19.969000000000001"/>
    <n v="18.506308000000001"/>
    <n v="18824000"/>
    <s v="VISA"/>
    <n v="17.110001"/>
    <n v="17.274999999999999"/>
    <n v="16.635000000000002"/>
    <n v="16.947500000000002"/>
    <n v="15.253012"/>
    <n v="35416400"/>
  </r>
  <r>
    <x v="339"/>
    <s v="Mon"/>
    <x v="4"/>
    <x v="1"/>
    <s v="MASTERCARD"/>
    <n v="20.051000999999999"/>
    <n v="20.170000000000002"/>
    <n v="19.785"/>
    <n v="20.052999"/>
    <n v="18.584154000000002"/>
    <n v="20026000"/>
    <s v="VISA"/>
    <n v="16.967500999999999"/>
    <n v="17.25"/>
    <n v="16.920000000000002"/>
    <n v="17.040001"/>
    <n v="15.336261"/>
    <n v="19902400"/>
  </r>
  <r>
    <x v="340"/>
    <s v="Tue"/>
    <x v="4"/>
    <x v="1"/>
    <s v="MASTERCARD"/>
    <n v="20.294001000000002"/>
    <n v="20.385000000000002"/>
    <n v="19.990998999999999"/>
    <n v="20.075001"/>
    <n v="18.60454"/>
    <n v="18787000"/>
    <s v="VISA"/>
    <n v="17.172501"/>
    <n v="17.174999"/>
    <n v="16.850000000000001"/>
    <n v="17.065000999999999"/>
    <n v="15.358758999999999"/>
    <n v="36431200"/>
  </r>
  <r>
    <x v="341"/>
    <s v="Wed"/>
    <x v="4"/>
    <x v="1"/>
    <s v="MASTERCARD"/>
    <n v="20.111999999999998"/>
    <n v="21.15"/>
    <n v="20.082001000000002"/>
    <n v="21.09"/>
    <n v="19.559802999999999"/>
    <n v="32571000"/>
    <s v="VISA"/>
    <n v="17.287500000000001"/>
    <n v="17.834999"/>
    <n v="17.227501"/>
    <n v="17.715"/>
    <n v="15.943777000000001"/>
    <n v="49056800"/>
  </r>
  <r>
    <x v="342"/>
    <s v="Thu"/>
    <x v="4"/>
    <x v="1"/>
    <s v="MASTERCARD"/>
    <n v="21.089001"/>
    <n v="21.545000000000002"/>
    <n v="21"/>
    <n v="21.096001000000001"/>
    <n v="19.565373999999998"/>
    <n v="23425000"/>
    <s v="VISA"/>
    <n v="17.774999999999999"/>
    <n v="18.0075"/>
    <n v="17.6675"/>
    <n v="17.932500999999998"/>
    <n v="16.139530000000001"/>
    <n v="24105200"/>
  </r>
  <r>
    <x v="343"/>
    <s v="Fri"/>
    <x v="4"/>
    <x v="1"/>
    <s v="MASTERCARD"/>
    <n v="21.1"/>
    <n v="21.483000000000001"/>
    <n v="21.024000000000001"/>
    <n v="21.441998999999999"/>
    <n v="19.886265000000002"/>
    <n v="13852000"/>
    <s v="VISA"/>
    <n v="17.887501"/>
    <n v="18.322500000000002"/>
    <n v="17.834999"/>
    <n v="18.235001"/>
    <n v="16.411778999999999"/>
    <n v="20736800"/>
  </r>
  <r>
    <x v="344"/>
    <s v="Mon"/>
    <x v="4"/>
    <x v="1"/>
    <s v="MASTERCARD"/>
    <n v="21.856000999999999"/>
    <n v="22"/>
    <n v="21.429001"/>
    <n v="21.6"/>
    <n v="20.032803999999999"/>
    <n v="13797000"/>
    <s v="VISA"/>
    <n v="18.5825"/>
    <n v="18.735001"/>
    <n v="18.337499999999999"/>
    <n v="18.424999"/>
    <n v="16.582775000000002"/>
    <n v="19282400"/>
  </r>
  <r>
    <x v="345"/>
    <s v="Tue"/>
    <x v="4"/>
    <x v="1"/>
    <s v="MASTERCARD"/>
    <n v="21.582001000000002"/>
    <n v="21.827000000000002"/>
    <n v="21.414000000000001"/>
    <n v="21.736000000000001"/>
    <n v="20.158936000000001"/>
    <n v="11629000"/>
    <s v="VISA"/>
    <n v="18.434999000000001"/>
    <n v="18.745000999999998"/>
    <n v="18.307500999999998"/>
    <n v="18.6675"/>
    <n v="16.801034999999999"/>
    <n v="23606000"/>
  </r>
  <r>
    <x v="346"/>
    <s v="Wed"/>
    <x v="4"/>
    <x v="1"/>
    <s v="MASTERCARD"/>
    <n v="22.099001000000001"/>
    <n v="22.195"/>
    <n v="21.652999999999999"/>
    <n v="21.948"/>
    <n v="20.355556"/>
    <n v="18604000"/>
    <s v="VISA"/>
    <n v="18.7075"/>
    <n v="18.8125"/>
    <n v="18.447500000000002"/>
    <n v="18.700001"/>
    <n v="16.830292"/>
    <n v="27132800"/>
  </r>
  <r>
    <x v="347"/>
    <s v="Thu"/>
    <x v="4"/>
    <x v="1"/>
    <s v="MASTERCARD"/>
    <n v="21.75"/>
    <n v="22.722999999999999"/>
    <n v="21.691998999999999"/>
    <n v="22.535999"/>
    <n v="20.90089"/>
    <n v="24368000"/>
    <s v="VISA"/>
    <n v="18.547501"/>
    <n v="18.959999"/>
    <n v="18.504999000000002"/>
    <n v="18.77"/>
    <n v="16.893293"/>
    <n v="22272400"/>
  </r>
  <r>
    <x v="348"/>
    <s v="Fri"/>
    <x v="4"/>
    <x v="1"/>
    <s v="MASTERCARD"/>
    <n v="22.379999000000002"/>
    <n v="22.591000000000001"/>
    <n v="22.18"/>
    <n v="22.386998999999999"/>
    <n v="20.762696999999999"/>
    <n v="13005000"/>
    <s v="VISA"/>
    <n v="18.682500999999998"/>
    <n v="18.77"/>
    <n v="18.5"/>
    <n v="18.572500000000002"/>
    <n v="16.715532"/>
    <n v="14942000"/>
  </r>
  <r>
    <x v="349"/>
    <s v="Mon"/>
    <x v="4"/>
    <x v="1"/>
    <s v="MASTERCARD"/>
    <n v="22.4"/>
    <n v="22.610001"/>
    <n v="22.187000000000001"/>
    <n v="22.559999000000001"/>
    <n v="20.923151000000001"/>
    <n v="9325000"/>
    <s v="VISA"/>
    <n v="18.567499000000002"/>
    <n v="18.75"/>
    <n v="18.297501"/>
    <n v="18.737499"/>
    <n v="16.864037"/>
    <n v="14582800"/>
  </r>
  <r>
    <x v="350"/>
    <s v="Tue"/>
    <x v="4"/>
    <x v="1"/>
    <s v="MASTERCARD"/>
    <n v="22.716999000000001"/>
    <n v="22.716999000000001"/>
    <n v="22.306999000000001"/>
    <n v="22.5"/>
    <n v="20.8675"/>
    <n v="8454000"/>
    <s v="VISA"/>
    <n v="18.862499"/>
    <n v="18.975000000000001"/>
    <n v="18.614999999999998"/>
    <n v="18.762501"/>
    <n v="16.886543"/>
    <n v="16502800"/>
  </r>
  <r>
    <x v="351"/>
    <s v="Wed"/>
    <x v="4"/>
    <x v="1"/>
    <s v="MASTERCARD"/>
    <n v="22.334"/>
    <n v="23.216000000000001"/>
    <n v="22.334"/>
    <n v="22.566998999999999"/>
    <n v="20.929639999999999"/>
    <n v="14613000"/>
    <s v="VISA"/>
    <n v="18.704999999999998"/>
    <n v="19.247499000000001"/>
    <n v="18.704999999999998"/>
    <n v="18.797501"/>
    <n v="16.918039"/>
    <n v="16275600"/>
  </r>
  <r>
    <x v="352"/>
    <s v="Thu"/>
    <x v="4"/>
    <x v="1"/>
    <s v="MASTERCARD"/>
    <n v="22.65"/>
    <n v="22.948"/>
    <n v="22.350999999999999"/>
    <n v="22.927999"/>
    <n v="21.264451999999999"/>
    <n v="11034000"/>
    <s v="VISA"/>
    <n v="18.899999999999999"/>
    <n v="18.969999000000001"/>
    <n v="18.565000999999999"/>
    <n v="18.922501"/>
    <n v="17.030548"/>
    <n v="21757600"/>
  </r>
  <r>
    <x v="353"/>
    <s v="Fri"/>
    <x v="4"/>
    <x v="1"/>
    <s v="MASTERCARD"/>
    <n v="23.129000000000001"/>
    <n v="23.225000000000001"/>
    <n v="22.736999999999998"/>
    <n v="22.995999999999999"/>
    <n v="21.327517"/>
    <n v="15651000"/>
    <s v="VISA"/>
    <n v="18.982500000000002"/>
    <n v="19.022499"/>
    <n v="18.407499000000001"/>
    <n v="18.530000999999999"/>
    <n v="16.67728"/>
    <n v="25499200"/>
  </r>
  <r>
    <x v="354"/>
    <s v="Mon"/>
    <x v="4"/>
    <x v="1"/>
    <s v="MASTERCARD"/>
    <n v="23.065000999999999"/>
    <n v="23.138999999999999"/>
    <n v="22.075001"/>
    <n v="22.075001"/>
    <n v="20.473344999999998"/>
    <n v="18327000"/>
    <s v="VISA"/>
    <n v="18.7425"/>
    <n v="18.9575"/>
    <n v="18.114999999999998"/>
    <n v="18.195"/>
    <n v="16.375775999999998"/>
    <n v="34836400"/>
  </r>
  <r>
    <x v="355"/>
    <s v="Tue"/>
    <x v="4"/>
    <x v="1"/>
    <s v="MASTERCARD"/>
    <n v="22.106000999999999"/>
    <n v="22.318999999999999"/>
    <n v="21.917998999999998"/>
    <n v="22.055"/>
    <n v="20.454799999999999"/>
    <n v="19653000"/>
    <s v="VISA"/>
    <n v="18.4025"/>
    <n v="18.612499"/>
    <n v="18.127500999999999"/>
    <n v="18.475000000000001"/>
    <n v="16.627779"/>
    <n v="40189600"/>
  </r>
  <r>
    <x v="356"/>
    <s v="Wed"/>
    <x v="4"/>
    <x v="1"/>
    <s v="MASTERCARD"/>
    <n v="22.190000999999999"/>
    <n v="22.889999"/>
    <n v="21.952998999999998"/>
    <n v="22.049999"/>
    <n v="20.450154999999999"/>
    <n v="30073000"/>
    <s v="VISA"/>
    <n v="18.735001"/>
    <n v="19.504999000000002"/>
    <n v="18.690000999999999"/>
    <n v="19.142499999999998"/>
    <n v="17.228535000000001"/>
    <n v="77930400"/>
  </r>
  <r>
    <x v="357"/>
    <s v="Thu"/>
    <x v="4"/>
    <x v="1"/>
    <s v="MASTERCARD"/>
    <n v="22.347999999999999"/>
    <n v="22.879999000000002"/>
    <n v="22.266999999999999"/>
    <n v="22.792000000000002"/>
    <n v="21.138318999999999"/>
    <n v="17535000"/>
    <s v="VISA"/>
    <n v="19.252500999999999"/>
    <n v="19.549999"/>
    <n v="18.9575"/>
    <n v="19.32"/>
    <n v="17.388296"/>
    <n v="41498400"/>
  </r>
  <r>
    <x v="358"/>
    <s v="Fri"/>
    <x v="4"/>
    <x v="1"/>
    <s v="MASTERCARD"/>
    <n v="22.568000999999999"/>
    <n v="22.639999"/>
    <n v="21.799999"/>
    <n v="21.902000000000001"/>
    <n v="20.312895000000001"/>
    <n v="25534000"/>
    <s v="VISA"/>
    <n v="19.239999999999998"/>
    <n v="19.375"/>
    <n v="18.790001"/>
    <n v="18.940000999999999"/>
    <n v="17.046288000000001"/>
    <n v="27308800"/>
  </r>
  <r>
    <x v="359"/>
    <s v="Mon"/>
    <x v="5"/>
    <x v="1"/>
    <s v="MASTERCARD"/>
    <n v="22.1"/>
    <n v="22.556000000000001"/>
    <n v="21.850999999999999"/>
    <n v="22.264999"/>
    <n v="20.649553000000001"/>
    <n v="22586000"/>
    <s v="VISA"/>
    <n v="19.022499"/>
    <n v="19.5425"/>
    <n v="18.9575"/>
    <n v="19.322500000000002"/>
    <n v="17.390550999999999"/>
    <n v="25322800"/>
  </r>
  <r>
    <x v="360"/>
    <s v="Tue"/>
    <x v="5"/>
    <x v="1"/>
    <s v="MASTERCARD"/>
    <n v="22.497999"/>
    <n v="22.614999999999998"/>
    <n v="20.957001000000002"/>
    <n v="21.92"/>
    <n v="20.32959"/>
    <n v="57844000"/>
    <s v="VISA"/>
    <n v="19.192499000000002"/>
    <n v="19.4175"/>
    <n v="18.950001"/>
    <n v="19.412500000000001"/>
    <n v="17.471556"/>
    <n v="26090800"/>
  </r>
  <r>
    <x v="361"/>
    <s v="Wed"/>
    <x v="5"/>
    <x v="1"/>
    <s v="MASTERCARD"/>
    <n v="22.010999999999999"/>
    <n v="22.879000000000001"/>
    <n v="22.010999999999999"/>
    <n v="22.497999"/>
    <n v="20.865652000000001"/>
    <n v="34795000"/>
    <s v="VISA"/>
    <n v="19.575001"/>
    <n v="19.875"/>
    <n v="19.530000999999999"/>
    <n v="19.577499"/>
    <n v="17.620049999999999"/>
    <n v="24364000"/>
  </r>
  <r>
    <x v="362"/>
    <s v="Thu"/>
    <x v="5"/>
    <x v="1"/>
    <s v="MASTERCARD"/>
    <n v="22.799999"/>
    <n v="23.025998999999999"/>
    <n v="22.454000000000001"/>
    <n v="23.024999999999999"/>
    <n v="21.354412"/>
    <n v="18812000"/>
    <s v="VISA"/>
    <n v="19.629999000000002"/>
    <n v="19.9375"/>
    <n v="19.567499000000002"/>
    <n v="19.897499"/>
    <n v="17.908051"/>
    <n v="16350400"/>
  </r>
  <r>
    <x v="363"/>
    <s v="Fri"/>
    <x v="5"/>
    <x v="1"/>
    <s v="MASTERCARD"/>
    <n v="22.775998999999999"/>
    <n v="23.718"/>
    <n v="22.728000999999999"/>
    <n v="23.690000999999999"/>
    <n v="21.971169"/>
    <n v="24834000"/>
    <s v="VISA"/>
    <n v="19.75"/>
    <n v="19.975000000000001"/>
    <n v="19.662500000000001"/>
    <n v="19.9175"/>
    <n v="17.926051999999999"/>
    <n v="15763600"/>
  </r>
  <r>
    <x v="364"/>
    <s v="Mon"/>
    <x v="5"/>
    <x v="1"/>
    <s v="MASTERCARD"/>
    <n v="23.85"/>
    <n v="24.292998999999998"/>
    <n v="23.5"/>
    <n v="24.219000000000001"/>
    <n v="22.461781999999999"/>
    <n v="27818000"/>
    <s v="VISA"/>
    <n v="19.965"/>
    <n v="20.41"/>
    <n v="19.924999"/>
    <n v="20.290001"/>
    <n v="18.261316000000001"/>
    <n v="26318800"/>
  </r>
  <r>
    <x v="365"/>
    <s v="Tue"/>
    <x v="5"/>
    <x v="1"/>
    <s v="MASTERCARD"/>
    <n v="24.138000000000002"/>
    <n v="24.15"/>
    <n v="23.745999999999999"/>
    <n v="23.867000999999998"/>
    <n v="22.135324000000001"/>
    <n v="19921000"/>
    <s v="VISA"/>
    <n v="20.225000000000001"/>
    <n v="20.372499000000001"/>
    <n v="20.139999"/>
    <n v="20.274999999999999"/>
    <n v="18.247810000000001"/>
    <n v="19660000"/>
  </r>
  <r>
    <x v="366"/>
    <s v="Wed"/>
    <x v="5"/>
    <x v="1"/>
    <s v="MASTERCARD"/>
    <n v="23.902999999999999"/>
    <n v="24.283000999999999"/>
    <n v="23.641000999999999"/>
    <n v="23.790001"/>
    <n v="22.06391"/>
    <n v="17284000"/>
    <s v="VISA"/>
    <n v="20.405000999999999"/>
    <n v="20.4925"/>
    <n v="20.094999000000001"/>
    <n v="20.204999999999998"/>
    <n v="18.184811"/>
    <n v="14662800"/>
  </r>
  <r>
    <x v="367"/>
    <s v="Thu"/>
    <x v="5"/>
    <x v="1"/>
    <s v="MASTERCARD"/>
    <n v="23.749001"/>
    <n v="24.165001"/>
    <n v="23.562000000000001"/>
    <n v="23.688998999999999"/>
    <n v="21.970236"/>
    <n v="13814000"/>
    <s v="VISA"/>
    <n v="20.170000000000002"/>
    <n v="20.272499"/>
    <n v="19.8325"/>
    <n v="19.98"/>
    <n v="18.010162000000001"/>
    <n v="12969200"/>
  </r>
  <r>
    <x v="368"/>
    <s v="Fri"/>
    <x v="5"/>
    <x v="1"/>
    <s v="MASTERCARD"/>
    <n v="23.76"/>
    <n v="23.85"/>
    <n v="23.263999999999999"/>
    <n v="23.472000000000001"/>
    <n v="21.768982000000001"/>
    <n v="14936000"/>
    <s v="VISA"/>
    <n v="19.982500000000002"/>
    <n v="20.047501"/>
    <n v="19.6875"/>
    <n v="20"/>
    <n v="18.028193999999999"/>
    <n v="13697600"/>
  </r>
  <r>
    <x v="369"/>
    <s v="Mon"/>
    <x v="5"/>
    <x v="1"/>
    <s v="MASTERCARD"/>
    <n v="23.643000000000001"/>
    <n v="23.674999"/>
    <n v="22.891999999999999"/>
    <n v="23.08"/>
    <n v="21.405424"/>
    <n v="26591000"/>
    <s v="VISA"/>
    <n v="20.024999999999999"/>
    <n v="20.0975"/>
    <n v="19.805"/>
    <n v="19.887501"/>
    <n v="17.926774999999999"/>
    <n v="23030400"/>
  </r>
  <r>
    <x v="370"/>
    <s v="Tue"/>
    <x v="5"/>
    <x v="1"/>
    <s v="MASTERCARD"/>
    <n v="22.975000000000001"/>
    <n v="23.145"/>
    <n v="22.914000000000001"/>
    <n v="23.1"/>
    <n v="21.423974999999999"/>
    <n v="18894000"/>
    <s v="VISA"/>
    <n v="19.889999"/>
    <n v="20.170000000000002"/>
    <n v="19.822500000000002"/>
    <n v="20.137501"/>
    <n v="18.152125999999999"/>
    <n v="15734000"/>
  </r>
  <r>
    <x v="371"/>
    <s v="Wed"/>
    <x v="5"/>
    <x v="1"/>
    <s v="MASTERCARD"/>
    <n v="23.004999000000002"/>
    <n v="23.193000999999999"/>
    <n v="22.591000000000001"/>
    <n v="22.728000999999999"/>
    <n v="21.078962000000001"/>
    <n v="20717000"/>
    <s v="VISA"/>
    <n v="20.047501"/>
    <n v="20.217500999999999"/>
    <n v="19.915001"/>
    <n v="20.0975"/>
    <n v="18.116071999999999"/>
    <n v="11470800"/>
  </r>
  <r>
    <x v="372"/>
    <s v="Thu"/>
    <x v="5"/>
    <x v="1"/>
    <s v="MASTERCARD"/>
    <n v="22.577000000000002"/>
    <n v="23.596001000000001"/>
    <n v="22.287001"/>
    <n v="23.009001000000001"/>
    <n v="21.339575"/>
    <n v="43957000"/>
    <s v="VISA"/>
    <n v="19.9925"/>
    <n v="20.387501"/>
    <n v="19.557500999999998"/>
    <n v="20.045000000000002"/>
    <n v="18.068753999999998"/>
    <n v="36533600"/>
  </r>
  <r>
    <x v="373"/>
    <s v="Fri"/>
    <x v="5"/>
    <x v="1"/>
    <s v="MASTERCARD"/>
    <n v="22.974001000000001"/>
    <n v="23.173999999999999"/>
    <n v="22.844000000000001"/>
    <n v="23.115998999999999"/>
    <n v="21.438808000000002"/>
    <n v="18119000"/>
    <s v="VISA"/>
    <n v="19.93"/>
    <n v="20.110001"/>
    <n v="19.907499000000001"/>
    <n v="20"/>
    <n v="18.028193999999999"/>
    <n v="12538400"/>
  </r>
  <r>
    <x v="374"/>
    <s v="Mon"/>
    <x v="5"/>
    <x v="1"/>
    <s v="MASTERCARD"/>
    <n v="23.349001000000001"/>
    <n v="23.629000000000001"/>
    <n v="23.278998999999999"/>
    <n v="23.618998999999999"/>
    <n v="21.905313"/>
    <n v="13152000"/>
    <s v="VISA"/>
    <n v="20.195"/>
    <n v="20.200001"/>
    <n v="19.977501"/>
    <n v="20.110001"/>
    <n v="18.127338000000002"/>
    <n v="17463600"/>
  </r>
  <r>
    <x v="375"/>
    <s v="Tue"/>
    <x v="5"/>
    <x v="1"/>
    <s v="MASTERCARD"/>
    <n v="23.684999000000001"/>
    <n v="23.812999999999999"/>
    <n v="23.402000000000001"/>
    <n v="23.764999"/>
    <n v="22.04072"/>
    <n v="10483000"/>
    <s v="VISA"/>
    <n v="20.087499999999999"/>
    <n v="20.16"/>
    <n v="19.899999999999999"/>
    <n v="20.155000999999999"/>
    <n v="18.167912999999999"/>
    <n v="12153200"/>
  </r>
  <r>
    <x v="376"/>
    <s v="Wed"/>
    <x v="5"/>
    <x v="1"/>
    <s v="MASTERCARD"/>
    <n v="23.846001000000001"/>
    <n v="24.058001000000001"/>
    <n v="23.761998999999999"/>
    <n v="23.983999000000001"/>
    <n v="22.243834"/>
    <n v="11677000"/>
    <s v="VISA"/>
    <n v="20.200001"/>
    <n v="20.475000000000001"/>
    <n v="20.092500999999999"/>
    <n v="20.447500000000002"/>
    <n v="18.431567999999999"/>
    <n v="11494800"/>
  </r>
  <r>
    <x v="377"/>
    <s v="Fri"/>
    <x v="5"/>
    <x v="1"/>
    <s v="MASTERCARD"/>
    <n v="23.452000000000002"/>
    <n v="23.84"/>
    <n v="23.450001"/>
    <n v="23.559000000000001"/>
    <n v="21.849667"/>
    <n v="6481000"/>
    <s v="VISA"/>
    <n v="20.02"/>
    <n v="20.209999"/>
    <n v="19.899999999999999"/>
    <n v="20.0825"/>
    <n v="18.102550999999998"/>
    <n v="9295200"/>
  </r>
  <r>
    <x v="378"/>
    <s v="Mon"/>
    <x v="5"/>
    <x v="1"/>
    <s v="MASTERCARD"/>
    <n v="23.695"/>
    <n v="24.085999999999999"/>
    <n v="23.608000000000001"/>
    <n v="24.085999999999999"/>
    <n v="22.338436000000002"/>
    <n v="13921000"/>
    <s v="VISA"/>
    <n v="20.0825"/>
    <n v="20.344999000000001"/>
    <n v="20.049999"/>
    <n v="20.25"/>
    <n v="18.253544000000002"/>
    <n v="15704800"/>
  </r>
  <r>
    <x v="379"/>
    <s v="Tue"/>
    <x v="6"/>
    <x v="1"/>
    <s v="MASTERCARD"/>
    <n v="24.195"/>
    <n v="24.396999000000001"/>
    <n v="24.085999999999999"/>
    <n v="24.298999999999999"/>
    <n v="22.535978"/>
    <n v="13805000"/>
    <s v="VISA"/>
    <n v="20.360001"/>
    <n v="20.85"/>
    <n v="20.25"/>
    <n v="20.7425"/>
    <n v="18.697493000000001"/>
    <n v="24410000"/>
  </r>
  <r>
    <x v="380"/>
    <s v="Wed"/>
    <x v="6"/>
    <x v="1"/>
    <s v="MASTERCARD"/>
    <n v="24.222999999999999"/>
    <n v="24.688998999999999"/>
    <n v="24.190999999999999"/>
    <n v="24.242000999999998"/>
    <n v="22.48312"/>
    <n v="13979000"/>
    <s v="VISA"/>
    <n v="20.762501"/>
    <n v="20.85"/>
    <n v="20.52"/>
    <n v="20.555"/>
    <n v="18.528475"/>
    <n v="12852800"/>
  </r>
  <r>
    <x v="381"/>
    <s v="Thu"/>
    <x v="6"/>
    <x v="1"/>
    <s v="MASTERCARD"/>
    <n v="24.382999000000002"/>
    <n v="24.475999999999999"/>
    <n v="23.541"/>
    <n v="23.615998999999999"/>
    <n v="21.902536000000001"/>
    <n v="12077000"/>
    <s v="VISA"/>
    <n v="20.587499999999999"/>
    <n v="20.657499000000001"/>
    <n v="19.982500000000002"/>
    <n v="20.0075"/>
    <n v="18.034953999999999"/>
    <n v="19122800"/>
  </r>
  <r>
    <x v="382"/>
    <s v="Fri"/>
    <x v="6"/>
    <x v="1"/>
    <s v="MASTERCARD"/>
    <n v="24"/>
    <n v="24.315999999999999"/>
    <n v="23.551000999999999"/>
    <n v="24.132999000000002"/>
    <n v="22.382023"/>
    <n v="14319000"/>
    <s v="VISA"/>
    <n v="20.272499"/>
    <n v="20.397499"/>
    <n v="19.677499999999998"/>
    <n v="20.067499000000002"/>
    <n v="18.089039"/>
    <n v="21865600"/>
  </r>
  <r>
    <x v="383"/>
    <s v="Mon"/>
    <x v="6"/>
    <x v="1"/>
    <s v="MASTERCARD"/>
    <n v="23.950001"/>
    <n v="24.249001"/>
    <n v="23.754999000000002"/>
    <n v="23.893999000000001"/>
    <n v="22.160360000000001"/>
    <n v="7632000"/>
    <s v="VISA"/>
    <n v="20.065000999999999"/>
    <n v="20.16"/>
    <n v="19.959999"/>
    <n v="19.982500000000002"/>
    <n v="18.012412999999999"/>
    <n v="9660800"/>
  </r>
  <r>
    <x v="384"/>
    <s v="Tue"/>
    <x v="6"/>
    <x v="1"/>
    <s v="MASTERCARD"/>
    <n v="23.799999"/>
    <n v="23.972000000000001"/>
    <n v="23.669001000000002"/>
    <n v="23.861000000000001"/>
    <n v="22.129759"/>
    <n v="6940000"/>
    <s v="VISA"/>
    <n v="19.905000999999999"/>
    <n v="20.102501"/>
    <n v="19.887501"/>
    <n v="19.997499000000001"/>
    <n v="18.025942000000001"/>
    <n v="10418800"/>
  </r>
  <r>
    <x v="385"/>
    <s v="Wed"/>
    <x v="6"/>
    <x v="1"/>
    <s v="MASTERCARD"/>
    <n v="23.785"/>
    <n v="24.326000000000001"/>
    <n v="23.745000999999998"/>
    <n v="24.294001000000002"/>
    <n v="22.531341999999999"/>
    <n v="9223000"/>
    <s v="VISA"/>
    <n v="19.905000999999999"/>
    <n v="20.482500000000002"/>
    <n v="19.875"/>
    <n v="20.4375"/>
    <n v="18.422560000000001"/>
    <n v="16743600"/>
  </r>
  <r>
    <x v="386"/>
    <s v="Thu"/>
    <x v="6"/>
    <x v="1"/>
    <s v="MASTERCARD"/>
    <n v="24.469000000000001"/>
    <n v="24.547001000000002"/>
    <n v="24.197001"/>
    <n v="24.412001"/>
    <n v="22.640778999999998"/>
    <n v="9749000"/>
    <s v="VISA"/>
    <n v="20.469999000000001"/>
    <n v="20.690000999999999"/>
    <n v="20.344999000000001"/>
    <n v="20.58"/>
    <n v="18.551003999999999"/>
    <n v="14546800"/>
  </r>
  <r>
    <x v="387"/>
    <s v="Fri"/>
    <x v="6"/>
    <x v="1"/>
    <s v="MASTERCARD"/>
    <n v="24.582999999999998"/>
    <n v="24.6"/>
    <n v="24.360001"/>
    <n v="24.393999000000001"/>
    <n v="22.624089999999999"/>
    <n v="8449000"/>
    <s v="VISA"/>
    <n v="20.572500000000002"/>
    <n v="20.6"/>
    <n v="20.285"/>
    <n v="20.334999"/>
    <n v="18.330155999999999"/>
    <n v="11518800"/>
  </r>
  <r>
    <x v="388"/>
    <s v="Mon"/>
    <x v="6"/>
    <x v="1"/>
    <s v="MASTERCARD"/>
    <n v="24.700001"/>
    <n v="24.775998999999999"/>
    <n v="24.239000000000001"/>
    <n v="24.747999"/>
    <n v="22.952400000000001"/>
    <n v="12555000"/>
    <s v="VISA"/>
    <n v="21.24"/>
    <n v="21.477501"/>
    <n v="20.872499000000001"/>
    <n v="21.192499000000002"/>
    <n v="19.103121000000002"/>
    <n v="70498800"/>
  </r>
  <r>
    <x v="389"/>
    <s v="Tue"/>
    <x v="6"/>
    <x v="1"/>
    <s v="MASTERCARD"/>
    <n v="24.679001"/>
    <n v="24.964001"/>
    <n v="24.472000000000001"/>
    <n v="24.555"/>
    <n v="22.773406999999999"/>
    <n v="15150000"/>
    <s v="VISA"/>
    <n v="21.057500999999998"/>
    <n v="21.549999"/>
    <n v="20.975000000000001"/>
    <n v="21.535"/>
    <n v="19.411846000000001"/>
    <n v="38040000"/>
  </r>
  <r>
    <x v="390"/>
    <s v="Wed"/>
    <x v="6"/>
    <x v="1"/>
    <s v="MASTERCARD"/>
    <n v="24.541"/>
    <n v="24.768000000000001"/>
    <n v="24.500999"/>
    <n v="24.639999"/>
    <n v="22.852243000000001"/>
    <n v="13842000"/>
    <s v="VISA"/>
    <n v="21.559999000000001"/>
    <n v="21.870000999999998"/>
    <n v="21.465"/>
    <n v="21.7575"/>
    <n v="19.612410000000001"/>
    <n v="33778800"/>
  </r>
  <r>
    <x v="391"/>
    <s v="Thu"/>
    <x v="6"/>
    <x v="1"/>
    <s v="MASTERCARD"/>
    <n v="24.545000000000002"/>
    <n v="24.889999"/>
    <n v="24.5"/>
    <n v="24.774999999999999"/>
    <n v="22.977447999999999"/>
    <n v="12834000"/>
    <s v="VISA"/>
    <n v="21.622499000000001"/>
    <n v="21.85"/>
    <n v="21.375"/>
    <n v="21.7575"/>
    <n v="19.612410000000001"/>
    <n v="38240000"/>
  </r>
  <r>
    <x v="392"/>
    <s v="Fri"/>
    <x v="6"/>
    <x v="1"/>
    <s v="MASTERCARD"/>
    <n v="24.924999"/>
    <n v="25.572001"/>
    <n v="24.885999999999999"/>
    <n v="25.483999000000001"/>
    <n v="23.634995"/>
    <n v="25076000"/>
    <s v="VISA"/>
    <n v="21.85"/>
    <n v="22.422501"/>
    <n v="21.8475"/>
    <n v="22.2425"/>
    <n v="20.049603000000001"/>
    <n v="337533600"/>
  </r>
  <r>
    <x v="393"/>
    <s v="Mon"/>
    <x v="6"/>
    <x v="1"/>
    <s v="MASTERCARD"/>
    <n v="25.6"/>
    <n v="25.65"/>
    <n v="25.370999999999999"/>
    <n v="25.535999"/>
    <n v="23.683229000000001"/>
    <n v="9225000"/>
    <s v="VISA"/>
    <n v="22.24"/>
    <n v="22.267499999999998"/>
    <n v="21.657499000000001"/>
    <n v="21.877500999999999"/>
    <n v="19.720575"/>
    <n v="44560800"/>
  </r>
  <r>
    <x v="394"/>
    <s v="Tue"/>
    <x v="6"/>
    <x v="1"/>
    <s v="MASTERCARD"/>
    <n v="25.582999999999998"/>
    <n v="25.815000999999999"/>
    <n v="25.499001"/>
    <n v="25.562000000000001"/>
    <n v="23.707336000000002"/>
    <n v="8462000"/>
    <s v="VISA"/>
    <n v="21.915001"/>
    <n v="21.9925"/>
    <n v="21.465"/>
    <n v="21.575001"/>
    <n v="19.447906"/>
    <n v="28816800"/>
  </r>
  <r>
    <x v="395"/>
    <s v="Wed"/>
    <x v="6"/>
    <x v="1"/>
    <s v="MASTERCARD"/>
    <n v="25.6"/>
    <n v="25.76"/>
    <n v="25.382999000000002"/>
    <n v="25.532"/>
    <n v="23.679518000000002"/>
    <n v="8198000"/>
    <s v="VISA"/>
    <n v="21.614999999999998"/>
    <n v="21.75"/>
    <n v="21.412500000000001"/>
    <n v="21.537500000000001"/>
    <n v="19.414110000000001"/>
    <n v="23111600"/>
  </r>
  <r>
    <x v="396"/>
    <s v="Thu"/>
    <x v="6"/>
    <x v="1"/>
    <s v="MASTERCARD"/>
    <n v="25.457999999999998"/>
    <n v="25.690000999999999"/>
    <n v="25.450001"/>
    <n v="25.542000000000002"/>
    <n v="23.688793"/>
    <n v="2752000"/>
    <s v="VISA"/>
    <n v="21.647499"/>
    <n v="21.700001"/>
    <n v="21.450001"/>
    <n v="21.572500000000002"/>
    <n v="19.445654000000001"/>
    <n v="6912400"/>
  </r>
  <r>
    <x v="397"/>
    <s v="Mon"/>
    <x v="6"/>
    <x v="1"/>
    <s v="MASTERCARD"/>
    <n v="25.59"/>
    <n v="25.745000999999998"/>
    <n v="25.299999"/>
    <n v="25.698"/>
    <n v="23.833475"/>
    <n v="7095000"/>
    <s v="VISA"/>
    <n v="21.607500000000002"/>
    <n v="21.75"/>
    <n v="21.522499"/>
    <n v="21.690000999999999"/>
    <n v="19.551566999999999"/>
    <n v="13439600"/>
  </r>
  <r>
    <x v="398"/>
    <s v="Tue"/>
    <x v="6"/>
    <x v="1"/>
    <s v="MASTERCARD"/>
    <n v="25.77"/>
    <n v="25.9"/>
    <n v="25.705998999999998"/>
    <n v="25.835999999999999"/>
    <n v="23.961454"/>
    <n v="6106000"/>
    <s v="VISA"/>
    <n v="21.662500000000001"/>
    <n v="22.07"/>
    <n v="21.662500000000001"/>
    <n v="22.004999000000002"/>
    <n v="19.835514"/>
    <n v="18743200"/>
  </r>
  <r>
    <x v="399"/>
    <s v="Wed"/>
    <x v="6"/>
    <x v="1"/>
    <s v="MASTERCARD"/>
    <n v="25.839001"/>
    <n v="25.870999999999999"/>
    <n v="25.68"/>
    <n v="25.797999999999998"/>
    <n v="23.926217999999999"/>
    <n v="4156000"/>
    <s v="VISA"/>
    <n v="21.8675"/>
    <n v="22.07"/>
    <n v="21.8675"/>
    <n v="22.035"/>
    <n v="19.862555"/>
    <n v="12350800"/>
  </r>
  <r>
    <x v="400"/>
    <s v="Thu"/>
    <x v="6"/>
    <x v="1"/>
    <s v="MASTERCARD"/>
    <n v="25.863001000000001"/>
    <n v="25.863001000000001"/>
    <n v="25.48"/>
    <n v="25.597999999999999"/>
    <n v="23.740729999999999"/>
    <n v="9898000"/>
    <s v="VISA"/>
    <n v="21.995000999999998"/>
    <n v="22.045000000000002"/>
    <n v="21.7925"/>
    <n v="21.864999999999998"/>
    <n v="19.709312000000001"/>
    <n v="12643600"/>
  </r>
  <r>
    <x v="401"/>
    <s v="Mon"/>
    <x v="7"/>
    <x v="2"/>
    <s v="MASTERCARD"/>
    <n v="25.798999999999999"/>
    <n v="25.82"/>
    <n v="25.606999999999999"/>
    <n v="25.684000000000001"/>
    <n v="23.820489999999999"/>
    <n v="9321000"/>
    <s v="VISA"/>
    <n v="22"/>
    <n v="22.192499000000002"/>
    <n v="21.864999999999998"/>
    <n v="22.035"/>
    <n v="19.862555"/>
    <n v="20180000"/>
  </r>
  <r>
    <x v="402"/>
    <s v="Tue"/>
    <x v="7"/>
    <x v="2"/>
    <s v="MASTERCARD"/>
    <n v="25.783999999999999"/>
    <n v="25.795999999999999"/>
    <n v="25.305"/>
    <n v="25.608000000000001"/>
    <n v="23.749995999999999"/>
    <n v="12906000"/>
    <s v="VISA"/>
    <n v="21.825001"/>
    <n v="21.8825"/>
    <n v="21.5"/>
    <n v="21.782499000000001"/>
    <n v="19.634947"/>
    <n v="25833600"/>
  </r>
  <r>
    <x v="403"/>
    <s v="Wed"/>
    <x v="7"/>
    <x v="2"/>
    <s v="MASTERCARD"/>
    <n v="25.624001"/>
    <n v="25.624001"/>
    <n v="25.25"/>
    <n v="25.556000000000001"/>
    <n v="23.71566"/>
    <n v="10785000"/>
    <s v="VISA"/>
    <n v="21.752500999999999"/>
    <n v="21.77"/>
    <n v="21.475000000000001"/>
    <n v="21.49"/>
    <n v="19.371289999999998"/>
    <n v="16254000"/>
  </r>
  <r>
    <x v="404"/>
    <s v="Thu"/>
    <x v="7"/>
    <x v="2"/>
    <s v="MASTERCARD"/>
    <n v="25.34"/>
    <n v="25.405999999999999"/>
    <n v="25.097999999999999"/>
    <n v="25.388999999999999"/>
    <n v="23.560687999999999"/>
    <n v="11273000"/>
    <s v="VISA"/>
    <n v="21.4925"/>
    <n v="21.75"/>
    <n v="21.387501"/>
    <n v="21.690000999999999"/>
    <n v="19.551566999999999"/>
    <n v="27841200"/>
  </r>
  <r>
    <x v="405"/>
    <s v="Fri"/>
    <x v="7"/>
    <x v="2"/>
    <s v="MASTERCARD"/>
    <n v="25.233000000000001"/>
    <n v="25.492000999999998"/>
    <n v="25.17"/>
    <n v="25.398001000000001"/>
    <n v="23.569046"/>
    <n v="8635000"/>
    <s v="VISA"/>
    <n v="21.704999999999998"/>
    <n v="21.8475"/>
    <n v="21.557500999999998"/>
    <n v="21.75"/>
    <n v="19.605656"/>
    <n v="11907200"/>
  </r>
  <r>
    <x v="406"/>
    <s v="Mon"/>
    <x v="7"/>
    <x v="2"/>
    <s v="MASTERCARD"/>
    <n v="25.457001000000002"/>
    <n v="25.535999"/>
    <n v="24.788"/>
    <n v="24.98"/>
    <n v="23.181141"/>
    <n v="11171000"/>
    <s v="VISA"/>
    <n v="21.877500999999999"/>
    <n v="21.985001"/>
    <n v="21.5425"/>
    <n v="21.6875"/>
    <n v="19.549316000000001"/>
    <n v="12912000"/>
  </r>
  <r>
    <x v="407"/>
    <s v="Tue"/>
    <x v="7"/>
    <x v="2"/>
    <s v="MASTERCARD"/>
    <n v="24.959"/>
    <n v="25.294001000000002"/>
    <n v="24.856000999999999"/>
    <n v="24.966000000000001"/>
    <n v="23.168151999999999"/>
    <n v="8595000"/>
    <s v="VISA"/>
    <n v="21.645"/>
    <n v="21.762501"/>
    <n v="21.462499999999999"/>
    <n v="21.584999"/>
    <n v="19.456924000000001"/>
    <n v="12842000"/>
  </r>
  <r>
    <x v="408"/>
    <s v="Wed"/>
    <x v="7"/>
    <x v="2"/>
    <s v="MASTERCARD"/>
    <n v="25.181000000000001"/>
    <n v="25.624001"/>
    <n v="24.966000000000001"/>
    <n v="25.614999999999998"/>
    <n v="23.770417999999999"/>
    <n v="8585000"/>
    <s v="VISA"/>
    <n v="21.614999999999998"/>
    <n v="21.799999"/>
    <n v="21.487499"/>
    <n v="21.785"/>
    <n v="19.637198999999999"/>
    <n v="13428800"/>
  </r>
  <r>
    <x v="409"/>
    <s v="Thu"/>
    <x v="7"/>
    <x v="2"/>
    <s v="MASTERCARD"/>
    <n v="25.625"/>
    <n v="26.184000000000001"/>
    <n v="25.450001"/>
    <n v="26.047999999999998"/>
    <n v="24.172235000000001"/>
    <n v="12433000"/>
    <s v="VISA"/>
    <n v="21.7425"/>
    <n v="21.8825"/>
    <n v="21.625"/>
    <n v="21.860001"/>
    <n v="19.704809000000001"/>
    <n v="18379600"/>
  </r>
  <r>
    <x v="410"/>
    <s v="Fri"/>
    <x v="7"/>
    <x v="2"/>
    <s v="MASTERCARD"/>
    <n v="26.181000000000001"/>
    <n v="26.587999"/>
    <n v="26.055"/>
    <n v="26.264999"/>
    <n v="24.373611"/>
    <n v="19419000"/>
    <s v="VISA"/>
    <n v="21.870000999999998"/>
    <n v="21.885000000000002"/>
    <n v="21.48"/>
    <n v="21.535"/>
    <n v="19.411846000000001"/>
    <n v="21295200"/>
  </r>
  <r>
    <x v="411"/>
    <s v="Tue"/>
    <x v="7"/>
    <x v="2"/>
    <s v="MASTERCARD"/>
    <n v="26.25"/>
    <n v="26.988001000000001"/>
    <n v="26.17"/>
    <n v="26.475000000000001"/>
    <n v="24.568489"/>
    <n v="14633000"/>
    <s v="VISA"/>
    <n v="21.5425"/>
    <n v="22.102501"/>
    <n v="21.424999"/>
    <n v="21.962499999999999"/>
    <n v="19.797207"/>
    <n v="15239600"/>
  </r>
  <r>
    <x v="412"/>
    <s v="Wed"/>
    <x v="7"/>
    <x v="2"/>
    <s v="MASTERCARD"/>
    <n v="26.301000999999999"/>
    <n v="26.614999999999998"/>
    <n v="26.219999000000001"/>
    <n v="26.339001"/>
    <n v="24.442284000000001"/>
    <n v="10211000"/>
    <s v="VISA"/>
    <n v="21.92"/>
    <n v="21.934999000000001"/>
    <n v="21.577499"/>
    <n v="21.855"/>
    <n v="19.700302000000001"/>
    <n v="12771200"/>
  </r>
  <r>
    <x v="413"/>
    <s v="Thu"/>
    <x v="7"/>
    <x v="2"/>
    <s v="MASTERCARD"/>
    <n v="26.355"/>
    <n v="26.700001"/>
    <n v="25.611000000000001"/>
    <n v="25.850999999999999"/>
    <n v="23.989428"/>
    <n v="14131000"/>
    <s v="VISA"/>
    <n v="21.862499"/>
    <n v="21.975000000000001"/>
    <n v="21.030000999999999"/>
    <n v="21.112499"/>
    <n v="19.031006000000001"/>
    <n v="28140800"/>
  </r>
  <r>
    <x v="414"/>
    <s v="Fri"/>
    <x v="7"/>
    <x v="2"/>
    <s v="MASTERCARD"/>
    <n v="25.739000000000001"/>
    <n v="26.099001000000001"/>
    <n v="25.108000000000001"/>
    <n v="25.181000000000001"/>
    <n v="23.36767"/>
    <n v="13251000"/>
    <s v="VISA"/>
    <n v="21.0075"/>
    <n v="21.0975"/>
    <n v="20.41"/>
    <n v="20.682500999999998"/>
    <n v="18.643401999999998"/>
    <n v="29776400"/>
  </r>
  <r>
    <x v="415"/>
    <s v="Mon"/>
    <x v="7"/>
    <x v="2"/>
    <s v="MASTERCARD"/>
    <n v="25.34"/>
    <n v="25.422999999999998"/>
    <n v="24.849001000000001"/>
    <n v="25.245000999999998"/>
    <n v="23.427063"/>
    <n v="10811000"/>
    <s v="VISA"/>
    <n v="20.85"/>
    <n v="20.952499"/>
    <n v="20.352501"/>
    <n v="20.5075"/>
    <n v="18.485652999999999"/>
    <n v="16147200"/>
  </r>
  <r>
    <x v="416"/>
    <s v="Tue"/>
    <x v="7"/>
    <x v="2"/>
    <s v="MASTERCARD"/>
    <n v="25.202000000000002"/>
    <n v="25.312999999999999"/>
    <n v="24.805"/>
    <n v="24.861000000000001"/>
    <n v="23.070719"/>
    <n v="11194000"/>
    <s v="VISA"/>
    <n v="20.337499999999999"/>
    <n v="20.635000000000002"/>
    <n v="20.247499000000001"/>
    <n v="20.287500000000001"/>
    <n v="18.287345999999999"/>
    <n v="12437600"/>
  </r>
  <r>
    <x v="417"/>
    <s v="Wed"/>
    <x v="7"/>
    <x v="2"/>
    <s v="MASTERCARD"/>
    <n v="24.968"/>
    <n v="25.643000000000001"/>
    <n v="24.834999"/>
    <n v="25.632999000000002"/>
    <n v="23.787120999999999"/>
    <n v="10066000"/>
    <s v="VISA"/>
    <n v="20.219999000000001"/>
    <n v="21.032499000000001"/>
    <n v="20.1525"/>
    <n v="20.977501"/>
    <n v="18.909324999999999"/>
    <n v="19335200"/>
  </r>
  <r>
    <x v="418"/>
    <s v="Thu"/>
    <x v="7"/>
    <x v="2"/>
    <s v="MASTERCARD"/>
    <n v="25.629999000000002"/>
    <n v="25.795000000000002"/>
    <n v="24.582999999999998"/>
    <n v="24.945"/>
    <n v="23.148669999999999"/>
    <n v="16120000"/>
    <s v="VISA"/>
    <n v="21.09"/>
    <n v="21.120000999999998"/>
    <n v="20.352501"/>
    <n v="20.662500000000001"/>
    <n v="18.625378000000001"/>
    <n v="13070800"/>
  </r>
  <r>
    <x v="419"/>
    <s v="Fri"/>
    <x v="7"/>
    <x v="2"/>
    <s v="MASTERCARD"/>
    <n v="25.115998999999999"/>
    <n v="25.513999999999999"/>
    <n v="24.908999999999999"/>
    <n v="24.99"/>
    <n v="23.190432000000001"/>
    <n v="15042000"/>
    <s v="VISA"/>
    <n v="20.65"/>
    <n v="21.245000999999998"/>
    <n v="20.467500999999999"/>
    <n v="20.5075"/>
    <n v="18.485652999999999"/>
    <n v="20281600"/>
  </r>
  <r>
    <x v="420"/>
    <s v="Mon"/>
    <x v="8"/>
    <x v="2"/>
    <s v="MASTERCARD"/>
    <n v="25.113001000000001"/>
    <n v="25.650998999999999"/>
    <n v="25.108999000000001"/>
    <n v="25.341999000000001"/>
    <n v="23.517073"/>
    <n v="9329000"/>
    <s v="VISA"/>
    <n v="20.572500000000002"/>
    <n v="21.1875"/>
    <n v="20.549999"/>
    <n v="20.915001"/>
    <n v="18.852982999999998"/>
    <n v="16098000"/>
  </r>
  <r>
    <x v="421"/>
    <s v="Tue"/>
    <x v="8"/>
    <x v="2"/>
    <s v="MASTERCARD"/>
    <n v="25.620000999999998"/>
    <n v="25.629999000000002"/>
    <n v="25.181000000000001"/>
    <n v="25.256001000000001"/>
    <n v="23.437279"/>
    <n v="13404000"/>
    <s v="VISA"/>
    <n v="21.065000999999999"/>
    <n v="21.1175"/>
    <n v="20.875"/>
    <n v="21.002500999999999"/>
    <n v="18.931861999999999"/>
    <n v="14441600"/>
  </r>
  <r>
    <x v="422"/>
    <s v="Wed"/>
    <x v="8"/>
    <x v="2"/>
    <s v="MASTERCARD"/>
    <n v="25.245000999999998"/>
    <n v="25.4"/>
    <n v="24.705998999999998"/>
    <n v="24.757999000000002"/>
    <n v="22.975138000000001"/>
    <n v="17961000"/>
    <s v="VISA"/>
    <n v="21.059999000000001"/>
    <n v="21.122499000000001"/>
    <n v="20.524999999999999"/>
    <n v="20.879999000000002"/>
    <n v="18.821429999999999"/>
    <n v="32197600"/>
  </r>
  <r>
    <x v="423"/>
    <s v="Thu"/>
    <x v="8"/>
    <x v="2"/>
    <s v="MASTERCARD"/>
    <n v="23.434000000000001"/>
    <n v="23.552999"/>
    <n v="22.089001"/>
    <n v="22.210999999999999"/>
    <n v="20.611549"/>
    <n v="108380000"/>
    <s v="VISA"/>
    <n v="21.3125"/>
    <n v="21.545000000000002"/>
    <n v="20.700001"/>
    <n v="20.762501"/>
    <n v="18.715508"/>
    <n v="66486800"/>
  </r>
  <r>
    <x v="424"/>
    <s v="Fri"/>
    <x v="8"/>
    <x v="2"/>
    <s v="MASTERCARD"/>
    <n v="22.540001"/>
    <n v="22.540001"/>
    <n v="21.715"/>
    <n v="22.073999000000001"/>
    <n v="20.484417000000001"/>
    <n v="58136000"/>
    <s v="VISA"/>
    <n v="20.83"/>
    <n v="20.965"/>
    <n v="20.135000000000002"/>
    <n v="20.639999"/>
    <n v="18.605084999999999"/>
    <n v="38687200"/>
  </r>
  <r>
    <x v="425"/>
    <s v="Mon"/>
    <x v="8"/>
    <x v="2"/>
    <s v="MASTERCARD"/>
    <n v="22.1"/>
    <n v="22.846001000000001"/>
    <n v="22.016999999999999"/>
    <n v="22.639999"/>
    <n v="21.009649"/>
    <n v="28165000"/>
    <s v="VISA"/>
    <n v="20.725000000000001"/>
    <n v="21.094999000000001"/>
    <n v="20.639999"/>
    <n v="20.762501"/>
    <n v="18.715508"/>
    <n v="23966800"/>
  </r>
  <r>
    <x v="426"/>
    <s v="Tue"/>
    <x v="8"/>
    <x v="2"/>
    <s v="MASTERCARD"/>
    <n v="22.860001"/>
    <n v="22.864999999999998"/>
    <n v="22.299999"/>
    <n v="22.344999000000001"/>
    <n v="20.735893000000001"/>
    <n v="16486000"/>
    <s v="VISA"/>
    <n v="20.922501"/>
    <n v="21.032499000000001"/>
    <n v="20.674999"/>
    <n v="20.817499000000002"/>
    <n v="18.765089"/>
    <n v="17968000"/>
  </r>
  <r>
    <x v="427"/>
    <s v="Wed"/>
    <x v="8"/>
    <x v="2"/>
    <s v="MASTERCARD"/>
    <n v="22.17"/>
    <n v="22.785999"/>
    <n v="22.17"/>
    <n v="22.690000999999999"/>
    <n v="21.056052999999999"/>
    <n v="18326000"/>
    <s v="VISA"/>
    <n v="20.872499000000001"/>
    <n v="20.977501"/>
    <n v="20.7225"/>
    <n v="20.91"/>
    <n v="18.876812000000001"/>
    <n v="14572800"/>
  </r>
  <r>
    <x v="428"/>
    <s v="Thu"/>
    <x v="8"/>
    <x v="2"/>
    <s v="MASTERCARD"/>
    <n v="22.690000999999999"/>
    <n v="22.929001"/>
    <n v="22.481999999999999"/>
    <n v="22.9"/>
    <n v="21.250934999999998"/>
    <n v="12221000"/>
    <s v="VISA"/>
    <n v="20.947500000000002"/>
    <n v="21.302499999999998"/>
    <n v="20.8125"/>
    <n v="21.285"/>
    <n v="19.215344999999999"/>
    <n v="18044800"/>
  </r>
  <r>
    <x v="429"/>
    <s v="Fri"/>
    <x v="8"/>
    <x v="2"/>
    <s v="MASTERCARD"/>
    <n v="22.774999999999999"/>
    <n v="22.774999999999999"/>
    <n v="22.465"/>
    <n v="22.547999999999998"/>
    <n v="20.924278000000001"/>
    <n v="14838000"/>
    <s v="VISA"/>
    <n v="21.125"/>
    <n v="21.235001"/>
    <n v="20.912500000000001"/>
    <n v="21.195"/>
    <n v="19.134087000000001"/>
    <n v="22114800"/>
  </r>
  <r>
    <x v="430"/>
    <s v="Tue"/>
    <x v="8"/>
    <x v="2"/>
    <s v="MASTERCARD"/>
    <n v="22.66"/>
    <n v="22.816998999999999"/>
    <n v="22.450001"/>
    <n v="22.530000999999999"/>
    <n v="20.907578999999998"/>
    <n v="17568000"/>
    <s v="VISA"/>
    <n v="21.307500999999998"/>
    <n v="21.485001"/>
    <n v="21.299999"/>
    <n v="21.469999000000001"/>
    <n v="19.382359000000001"/>
    <n v="16065600"/>
  </r>
  <r>
    <x v="431"/>
    <s v="Wed"/>
    <x v="8"/>
    <x v="2"/>
    <s v="MASTERCARD"/>
    <n v="22.559999000000001"/>
    <n v="22.605"/>
    <n v="22.343"/>
    <n v="22.483000000000001"/>
    <n v="20.863963999999999"/>
    <n v="12500000"/>
    <s v="VISA"/>
    <n v="21.502500999999999"/>
    <n v="21.635000000000002"/>
    <n v="21.440000999999999"/>
    <n v="21.605"/>
    <n v="19.504234"/>
    <n v="14976800"/>
  </r>
  <r>
    <x v="432"/>
    <s v="Thu"/>
    <x v="8"/>
    <x v="2"/>
    <s v="MASTERCARD"/>
    <n v="22.43"/>
    <n v="22.43"/>
    <n v="22.160999"/>
    <n v="22.200001"/>
    <n v="20.601337000000001"/>
    <n v="17281000"/>
    <s v="VISA"/>
    <n v="21.5"/>
    <n v="21.862499"/>
    <n v="21.5"/>
    <n v="21.74"/>
    <n v="19.626100999999998"/>
    <n v="15289200"/>
  </r>
  <r>
    <x v="433"/>
    <s v="Fri"/>
    <x v="8"/>
    <x v="2"/>
    <s v="MASTERCARD"/>
    <n v="22.191998999999999"/>
    <n v="22.388999999999999"/>
    <n v="21.959999"/>
    <n v="22.263000000000002"/>
    <n v="20.659803"/>
    <n v="17620000"/>
    <s v="VISA"/>
    <n v="21.5"/>
    <n v="21.745000999999998"/>
    <n v="21.372499000000001"/>
    <n v="21.702499"/>
    <n v="19.592247"/>
    <n v="13672000"/>
  </r>
  <r>
    <x v="434"/>
    <s v="Mon"/>
    <x v="8"/>
    <x v="2"/>
    <s v="MASTERCARD"/>
    <n v="22.283999999999999"/>
    <n v="22.695"/>
    <n v="22.283999999999999"/>
    <n v="22.423999999999999"/>
    <n v="20.809204000000001"/>
    <n v="10856000"/>
    <s v="VISA"/>
    <n v="21.762501"/>
    <n v="21.940000999999999"/>
    <n v="21.702499"/>
    <n v="21.727501"/>
    <n v="19.614816999999999"/>
    <n v="11572800"/>
  </r>
  <r>
    <x v="435"/>
    <s v="Tue"/>
    <x v="8"/>
    <x v="2"/>
    <s v="MASTERCARD"/>
    <n v="22.322001"/>
    <n v="22.368998999999999"/>
    <n v="21.937000000000001"/>
    <n v="22.202000000000002"/>
    <n v="20.603199"/>
    <n v="16517000"/>
    <s v="VISA"/>
    <n v="21.754999000000002"/>
    <n v="21.897499"/>
    <n v="21.514999"/>
    <n v="21.530000999999999"/>
    <n v="19.436518"/>
    <n v="19129200"/>
  </r>
  <r>
    <x v="436"/>
    <s v="Wed"/>
    <x v="8"/>
    <x v="2"/>
    <s v="MASTERCARD"/>
    <n v="22.202000000000002"/>
    <n v="22.311001000000001"/>
    <n v="21.9"/>
    <n v="22.174999"/>
    <n v="20.578140000000001"/>
    <n v="15190000"/>
    <s v="VISA"/>
    <n v="21.555"/>
    <n v="21.6525"/>
    <n v="21.1875"/>
    <n v="21.407499000000001"/>
    <n v="19.325935000000001"/>
    <n v="16210000"/>
  </r>
  <r>
    <x v="437"/>
    <s v="Thu"/>
    <x v="8"/>
    <x v="2"/>
    <s v="MASTERCARD"/>
    <n v="21.954999999999998"/>
    <n v="22.315000999999999"/>
    <n v="21.643000000000001"/>
    <n v="22.149000000000001"/>
    <n v="20.554016000000001"/>
    <n v="19896000"/>
    <s v="VISA"/>
    <n v="21.1875"/>
    <n v="21.360001"/>
    <n v="20.934999000000001"/>
    <n v="21.307500999999998"/>
    <n v="19.235655000000001"/>
    <n v="14140800"/>
  </r>
  <r>
    <x v="438"/>
    <s v="Fri"/>
    <x v="8"/>
    <x v="2"/>
    <s v="MASTERCARD"/>
    <n v="22.297999999999998"/>
    <n v="22.513999999999999"/>
    <n v="22.106000999999999"/>
    <n v="22.437000000000001"/>
    <n v="20.821272"/>
    <n v="10947000"/>
    <s v="VISA"/>
    <n v="21.395"/>
    <n v="21.43"/>
    <n v="21.254999000000002"/>
    <n v="21.32"/>
    <n v="19.246941"/>
    <n v="12476400"/>
  </r>
  <r>
    <x v="439"/>
    <s v="Mon"/>
    <x v="9"/>
    <x v="2"/>
    <s v="MASTERCARD"/>
    <n v="22.594000000000001"/>
    <n v="23.285999"/>
    <n v="22.538"/>
    <n v="23.274000000000001"/>
    <n v="21.597995999999998"/>
    <n v="24265000"/>
    <s v="VISA"/>
    <n v="21.375"/>
    <n v="21.735001"/>
    <n v="21.32"/>
    <n v="21.704999999999998"/>
    <n v="19.594498000000002"/>
    <n v="13495200"/>
  </r>
  <r>
    <x v="440"/>
    <s v="Tue"/>
    <x v="9"/>
    <x v="2"/>
    <s v="MASTERCARD"/>
    <n v="23.228999999999999"/>
    <n v="23.353000999999999"/>
    <n v="22.907"/>
    <n v="23.181000000000001"/>
    <n v="21.511696000000001"/>
    <n v="13247000"/>
    <s v="VISA"/>
    <n v="21.704999999999998"/>
    <n v="21.745000999999998"/>
    <n v="21.5625"/>
    <n v="21.612499"/>
    <n v="19.510998000000001"/>
    <n v="12901200"/>
  </r>
  <r>
    <x v="441"/>
    <s v="Wed"/>
    <x v="9"/>
    <x v="2"/>
    <s v="MASTERCARD"/>
    <n v="23.183001000000001"/>
    <n v="23.448999000000001"/>
    <n v="23.1"/>
    <n v="23.215"/>
    <n v="21.543251000000001"/>
    <n v="13620000"/>
    <s v="VISA"/>
    <n v="21.65"/>
    <n v="21.802499999999998"/>
    <n v="21.559999000000001"/>
    <n v="21.700001"/>
    <n v="19.589995999999999"/>
    <n v="13658000"/>
  </r>
  <r>
    <x v="442"/>
    <s v="Thu"/>
    <x v="9"/>
    <x v="2"/>
    <s v="MASTERCARD"/>
    <n v="23.172999999999998"/>
    <n v="23.346001000000001"/>
    <n v="22.981999999999999"/>
    <n v="23.299999"/>
    <n v="21.622126000000002"/>
    <n v="10161000"/>
    <s v="VISA"/>
    <n v="21.75"/>
    <n v="21.862499"/>
    <n v="21.532499000000001"/>
    <n v="21.76"/>
    <n v="19.644165000000001"/>
    <n v="14576800"/>
  </r>
  <r>
    <x v="443"/>
    <s v="Fri"/>
    <x v="9"/>
    <x v="2"/>
    <s v="MASTERCARD"/>
    <n v="23.365998999999999"/>
    <n v="23.98"/>
    <n v="23.271000000000001"/>
    <n v="23.954000000000001"/>
    <n v="22.229023000000002"/>
    <n v="32910000"/>
    <s v="VISA"/>
    <n v="21.85"/>
    <n v="22.139999"/>
    <n v="21.774999999999999"/>
    <n v="22.127500999999999"/>
    <n v="19.975922000000001"/>
    <n v="19503600"/>
  </r>
  <r>
    <x v="444"/>
    <s v="Mon"/>
    <x v="9"/>
    <x v="2"/>
    <s v="MASTERCARD"/>
    <n v="23.908999999999999"/>
    <n v="24.707999999999998"/>
    <n v="23.839001"/>
    <n v="24.561001000000001"/>
    <n v="22.792316"/>
    <n v="29561000"/>
    <s v="VISA"/>
    <n v="22.112499"/>
    <n v="22.732500000000002"/>
    <n v="22.022499"/>
    <n v="22.657499000000001"/>
    <n v="20.454393"/>
    <n v="31258400"/>
  </r>
  <r>
    <x v="445"/>
    <s v="Tue"/>
    <x v="9"/>
    <x v="2"/>
    <s v="MASTERCARD"/>
    <n v="24.504999000000002"/>
    <n v="25.188998999999999"/>
    <n v="24.466000000000001"/>
    <n v="24.648001000000001"/>
    <n v="22.873051"/>
    <n v="21849000"/>
    <s v="VISA"/>
    <n v="22.5625"/>
    <n v="22.9175"/>
    <n v="22.465"/>
    <n v="22.537500000000001"/>
    <n v="20.346056000000001"/>
    <n v="36690800"/>
  </r>
  <r>
    <x v="446"/>
    <s v="Wed"/>
    <x v="9"/>
    <x v="2"/>
    <s v="MASTERCARD"/>
    <n v="24.709999"/>
    <n v="25.049999"/>
    <n v="24.608000000000001"/>
    <n v="24.959999"/>
    <n v="23.162583999999999"/>
    <n v="19561000"/>
    <s v="VISA"/>
    <n v="22.434999000000001"/>
    <n v="22.952499"/>
    <n v="22.387501"/>
    <n v="22.879999000000002"/>
    <n v="20.655252000000001"/>
    <n v="28438800"/>
  </r>
  <r>
    <x v="447"/>
    <s v="Thu"/>
    <x v="9"/>
    <x v="2"/>
    <s v="MASTERCARD"/>
    <n v="24.805"/>
    <n v="25.049999"/>
    <n v="24.614000000000001"/>
    <n v="25.018999000000001"/>
    <n v="23.217345999999999"/>
    <n v="11508000"/>
    <s v="VISA"/>
    <n v="22.7425"/>
    <n v="23.32"/>
    <n v="22.700001"/>
    <n v="23.184999000000001"/>
    <n v="20.930595"/>
    <n v="55125200"/>
  </r>
  <r>
    <x v="448"/>
    <s v="Fri"/>
    <x v="9"/>
    <x v="2"/>
    <s v="MASTERCARD"/>
    <n v="25.106000999999999"/>
    <n v="25.177"/>
    <n v="24.853000999999999"/>
    <n v="24.997"/>
    <n v="23.196923999999999"/>
    <n v="8736000"/>
    <s v="VISA"/>
    <n v="23.2925"/>
    <n v="23.407499000000001"/>
    <n v="23.162500000000001"/>
    <n v="23.3125"/>
    <n v="21.0457"/>
    <n v="28641200"/>
  </r>
  <r>
    <x v="449"/>
    <s v="Mon"/>
    <x v="9"/>
    <x v="2"/>
    <s v="MASTERCARD"/>
    <n v="25.097999999999999"/>
    <n v="25.097999999999999"/>
    <n v="24.594999000000001"/>
    <n v="25.007999000000002"/>
    <n v="23.207128999999998"/>
    <n v="11262000"/>
    <s v="VISA"/>
    <n v="23.217500999999999"/>
    <n v="23.287500000000001"/>
    <n v="22.780000999999999"/>
    <n v="23.102501"/>
    <n v="20.856114999999999"/>
    <n v="20734000"/>
  </r>
  <r>
    <x v="450"/>
    <s v="Tue"/>
    <x v="9"/>
    <x v="2"/>
    <s v="MASTERCARD"/>
    <n v="25.024999999999999"/>
    <n v="25.129999000000002"/>
    <n v="24.691998999999999"/>
    <n v="24.934000000000001"/>
    <n v="23.138458"/>
    <n v="9672000"/>
    <s v="VISA"/>
    <n v="23.17"/>
    <n v="23.227501"/>
    <n v="22.837499999999999"/>
    <n v="22.912500000000001"/>
    <n v="20.684593"/>
    <n v="19068000"/>
  </r>
  <r>
    <x v="451"/>
    <s v="Wed"/>
    <x v="9"/>
    <x v="2"/>
    <s v="MASTERCARD"/>
    <n v="24.968"/>
    <n v="25.1"/>
    <n v="24.68"/>
    <n v="24.864999999999998"/>
    <n v="23.074422999999999"/>
    <n v="11144000"/>
    <s v="VISA"/>
    <n v="23.030000999999999"/>
    <n v="23.102501"/>
    <n v="22.809999000000001"/>
    <n v="22.877500999999999"/>
    <n v="20.652989999999999"/>
    <n v="14785200"/>
  </r>
  <r>
    <x v="452"/>
    <s v="Thu"/>
    <x v="9"/>
    <x v="2"/>
    <s v="MASTERCARD"/>
    <n v="24.882999000000002"/>
    <n v="24.882999000000002"/>
    <n v="24.462"/>
    <n v="24.629999000000002"/>
    <n v="22.856349999999999"/>
    <n v="7593000"/>
    <s v="VISA"/>
    <n v="22.875"/>
    <n v="22.954999999999998"/>
    <n v="22.52"/>
    <n v="22.532499000000001"/>
    <n v="20.341540999999999"/>
    <n v="18766000"/>
  </r>
  <r>
    <x v="453"/>
    <s v="Fri"/>
    <x v="9"/>
    <x v="2"/>
    <s v="MASTERCARD"/>
    <n v="24.436001000000001"/>
    <n v="24.808001000000001"/>
    <n v="24.254999000000002"/>
    <n v="24.436001000000001"/>
    <n v="22.676324999999999"/>
    <n v="9801000"/>
    <s v="VISA"/>
    <n v="22.209999"/>
    <n v="22.6875"/>
    <n v="22.172501"/>
    <n v="22.209999"/>
    <n v="20.0504"/>
    <n v="24224000"/>
  </r>
  <r>
    <x v="454"/>
    <s v="Mon"/>
    <x v="9"/>
    <x v="2"/>
    <s v="MASTERCARD"/>
    <n v="24.278998999999999"/>
    <n v="24.823999000000001"/>
    <n v="24.225000000000001"/>
    <n v="24.707999999999998"/>
    <n v="22.928730000000002"/>
    <n v="8089000"/>
    <s v="VISA"/>
    <n v="22.0975"/>
    <n v="22.4375"/>
    <n v="22.045000000000002"/>
    <n v="22.309999000000001"/>
    <n v="20.140685999999999"/>
    <n v="16674400"/>
  </r>
  <r>
    <x v="455"/>
    <s v="Tue"/>
    <x v="9"/>
    <x v="2"/>
    <s v="MASTERCARD"/>
    <n v="24.707001000000002"/>
    <n v="25.065000999999999"/>
    <n v="24.437999999999999"/>
    <n v="24.559000000000001"/>
    <n v="22.790464"/>
    <n v="11016000"/>
    <s v="VISA"/>
    <n v="22.375"/>
    <n v="22.575001"/>
    <n v="22.3125"/>
    <n v="22.495000999999998"/>
    <n v="20.307687999999999"/>
    <n v="13516400"/>
  </r>
  <r>
    <x v="456"/>
    <s v="Wed"/>
    <x v="9"/>
    <x v="2"/>
    <s v="MASTERCARD"/>
    <n v="24.52"/>
    <n v="24.687999999999999"/>
    <n v="24.395"/>
    <n v="24.468"/>
    <n v="22.706016999999999"/>
    <n v="7700000"/>
    <s v="VISA"/>
    <n v="22.4"/>
    <n v="22.485001"/>
    <n v="22.147499"/>
    <n v="22.1875"/>
    <n v="20.030087999999999"/>
    <n v="15611600"/>
  </r>
  <r>
    <x v="457"/>
    <s v="Thu"/>
    <x v="9"/>
    <x v="2"/>
    <s v="MASTERCARD"/>
    <n v="24.643999000000001"/>
    <n v="25.028998999999999"/>
    <n v="24.608999000000001"/>
    <n v="24.608999000000001"/>
    <n v="22.836860999999999"/>
    <n v="13145000"/>
    <s v="VISA"/>
    <n v="22.42"/>
    <n v="22.945"/>
    <n v="22.372499000000001"/>
    <n v="22.602501"/>
    <n v="20.404738999999999"/>
    <n v="20353600"/>
  </r>
  <r>
    <x v="458"/>
    <s v="Fri"/>
    <x v="9"/>
    <x v="2"/>
    <s v="MASTERCARD"/>
    <n v="24.725000000000001"/>
    <n v="24.875"/>
    <n v="24.507000000000001"/>
    <n v="24.624001"/>
    <n v="22.850784000000001"/>
    <n v="10836000"/>
    <s v="VISA"/>
    <n v="22.682500999999998"/>
    <n v="22.8125"/>
    <n v="22.412500000000001"/>
    <n v="22.5625"/>
    <n v="20.368632999999999"/>
    <n v="13536000"/>
  </r>
  <r>
    <x v="459"/>
    <s v="Mon"/>
    <x v="9"/>
    <x v="2"/>
    <s v="MASTERCARD"/>
    <n v="24.693000999999999"/>
    <n v="24.923999999999999"/>
    <n v="24.660999"/>
    <n v="24.801000999999999"/>
    <n v="23.015034"/>
    <n v="7287000"/>
    <s v="VISA"/>
    <n v="22.642499999999998"/>
    <n v="22.790001"/>
    <n v="22.535"/>
    <n v="22.559999000000001"/>
    <n v="20.366371000000001"/>
    <n v="11134400"/>
  </r>
  <r>
    <x v="460"/>
    <s v="Tue"/>
    <x v="9"/>
    <x v="2"/>
    <s v="MASTERCARD"/>
    <n v="24.922999999999998"/>
    <n v="25.382999000000002"/>
    <n v="24.92"/>
    <n v="25.240998999999999"/>
    <n v="23.423352999999999"/>
    <n v="12046000"/>
    <s v="VISA"/>
    <n v="22.6175"/>
    <n v="22.959999"/>
    <n v="22.584999"/>
    <n v="22.75"/>
    <n v="20.537890999999998"/>
    <n v="16330800"/>
  </r>
  <r>
    <x v="461"/>
    <s v="Wed"/>
    <x v="9"/>
    <x v="2"/>
    <s v="MASTERCARD"/>
    <n v="25.219999000000001"/>
    <n v="25.427999"/>
    <n v="25.141999999999999"/>
    <n v="25.4"/>
    <n v="23.570902"/>
    <n v="9333000"/>
    <s v="VISA"/>
    <n v="22.674999"/>
    <n v="23.049999"/>
    <n v="22.629999000000002"/>
    <n v="22.7575"/>
    <n v="20.544661999999999"/>
    <n v="12504400"/>
  </r>
  <r>
    <x v="462"/>
    <s v="Thu"/>
    <x v="10"/>
    <x v="2"/>
    <s v="MASTERCARD"/>
    <n v="25.555"/>
    <n v="25.589001"/>
    <n v="25.205998999999998"/>
    <n v="25.393999000000001"/>
    <n v="23.565328999999998"/>
    <n v="11188000"/>
    <s v="VISA"/>
    <n v="22.92"/>
    <n v="23.145"/>
    <n v="22.827499"/>
    <n v="23.137501"/>
    <n v="20.887712000000001"/>
    <n v="17464400"/>
  </r>
  <r>
    <x v="463"/>
    <s v="Mon"/>
    <x v="10"/>
    <x v="2"/>
    <s v="MASTERCARD"/>
    <n v="25.452998999999998"/>
    <n v="25.627001"/>
    <n v="25.287001"/>
    <n v="25.558001000000001"/>
    <n v="23.717531000000001"/>
    <n v="7457000"/>
    <s v="VISA"/>
    <n v="23.262501"/>
    <n v="23.299999"/>
    <n v="23.024999999999999"/>
    <n v="23.1175"/>
    <n v="20.869662999999999"/>
    <n v="15363200"/>
  </r>
  <r>
    <x v="464"/>
    <s v="Tue"/>
    <x v="10"/>
    <x v="2"/>
    <s v="MASTERCARD"/>
    <n v="25.485001"/>
    <n v="26.1"/>
    <n v="25.48"/>
    <n v="25.875"/>
    <n v="24.011692"/>
    <n v="13992000"/>
    <s v="VISA"/>
    <n v="23.0075"/>
    <n v="23.3325"/>
    <n v="22.952499"/>
    <n v="23.1"/>
    <n v="20.853867000000001"/>
    <n v="13813600"/>
  </r>
  <r>
    <x v="465"/>
    <s v="Wed"/>
    <x v="10"/>
    <x v="2"/>
    <s v="MASTERCARD"/>
    <n v="25.889999"/>
    <n v="25.954999999999998"/>
    <n v="25.490998999999999"/>
    <n v="25.565999999999999"/>
    <n v="23.738707999999999"/>
    <n v="7831000"/>
    <s v="VISA"/>
    <n v="23.125"/>
    <n v="23.125"/>
    <n v="22.657499000000001"/>
    <n v="22.677499999999998"/>
    <n v="20.472445"/>
    <n v="14750400"/>
  </r>
  <r>
    <x v="466"/>
    <s v="Thu"/>
    <x v="10"/>
    <x v="2"/>
    <s v="MASTERCARD"/>
    <n v="25.405999999999999"/>
    <n v="25.73"/>
    <n v="25.405999999999999"/>
    <n v="25.687999999999999"/>
    <n v="23.851987999999999"/>
    <n v="6402000"/>
    <s v="VISA"/>
    <n v="22.665001"/>
    <n v="23.02"/>
    <n v="22.625"/>
    <n v="22.872499000000001"/>
    <n v="20.648481"/>
    <n v="10770000"/>
  </r>
  <r>
    <x v="467"/>
    <s v="Fri"/>
    <x v="10"/>
    <x v="2"/>
    <s v="MASTERCARD"/>
    <n v="25.875"/>
    <n v="25.999001"/>
    <n v="25.681999000000001"/>
    <n v="25.888000000000002"/>
    <n v="24.037694999999999"/>
    <n v="4966000"/>
    <s v="VISA"/>
    <n v="22.985001"/>
    <n v="23.1525"/>
    <n v="22.912500000000001"/>
    <n v="23.129999000000002"/>
    <n v="20.880941"/>
    <n v="9567200"/>
  </r>
  <r>
    <x v="468"/>
    <s v="Mon"/>
    <x v="10"/>
    <x v="2"/>
    <s v="MASTERCARD"/>
    <n v="25.830998999999998"/>
    <n v="26.1"/>
    <n v="25.827998999999998"/>
    <n v="25.957001000000002"/>
    <n v="24.101759000000001"/>
    <n v="6537000"/>
    <s v="VISA"/>
    <n v="23.262501"/>
    <n v="23.372499000000001"/>
    <n v="23.125"/>
    <n v="23.297501"/>
    <n v="21.032166"/>
    <n v="9323200"/>
  </r>
  <r>
    <x v="469"/>
    <s v="Tue"/>
    <x v="10"/>
    <x v="2"/>
    <s v="MASTERCARD"/>
    <n v="25.870000999999998"/>
    <n v="26.054001"/>
    <n v="25.721001000000001"/>
    <n v="25.85"/>
    <n v="24.002407000000002"/>
    <n v="7131000"/>
    <s v="VISA"/>
    <n v="23.352501"/>
    <n v="23.447500000000002"/>
    <n v="23.040001"/>
    <n v="23.197500000000002"/>
    <n v="20.941884999999999"/>
    <n v="11436000"/>
  </r>
  <r>
    <x v="470"/>
    <s v="Wed"/>
    <x v="10"/>
    <x v="2"/>
    <s v="MASTERCARD"/>
    <n v="25.907"/>
    <n v="26.422999999999998"/>
    <n v="25.801000999999999"/>
    <n v="26.312999999999999"/>
    <n v="24.432321999999999"/>
    <n v="11661000"/>
    <s v="VISA"/>
    <n v="23.290001"/>
    <n v="23.610001"/>
    <n v="23.215"/>
    <n v="23.565000999999999"/>
    <n v="21.273651000000001"/>
    <n v="17329200"/>
  </r>
  <r>
    <x v="471"/>
    <s v="Thu"/>
    <x v="10"/>
    <x v="2"/>
    <s v="MASTERCARD"/>
    <n v="26.459999"/>
    <n v="26.466000000000001"/>
    <n v="26.225000000000001"/>
    <n v="26.263000000000002"/>
    <n v="24.385887"/>
    <n v="6282000"/>
    <s v="VISA"/>
    <n v="23.59"/>
    <n v="23.815000999999999"/>
    <n v="23.482500000000002"/>
    <n v="23.612499"/>
    <n v="21.316531999999999"/>
    <n v="20639200"/>
  </r>
  <r>
    <x v="472"/>
    <s v="Fri"/>
    <x v="10"/>
    <x v="2"/>
    <s v="MASTERCARD"/>
    <n v="26.103000999999999"/>
    <n v="26.372"/>
    <n v="25.826000000000001"/>
    <n v="25.950001"/>
    <n v="24.095264"/>
    <n v="11495000"/>
    <s v="VISA"/>
    <n v="23.52"/>
    <n v="23.727501"/>
    <n v="23.200001"/>
    <n v="23.462499999999999"/>
    <n v="21.181118000000001"/>
    <n v="18766400"/>
  </r>
  <r>
    <x v="473"/>
    <s v="Mon"/>
    <x v="10"/>
    <x v="2"/>
    <s v="MASTERCARD"/>
    <n v="25.882999000000002"/>
    <n v="26.152999999999999"/>
    <n v="25.472000000000001"/>
    <n v="25.73"/>
    <n v="23.890985000000001"/>
    <n v="9559000"/>
    <s v="VISA"/>
    <n v="23.299999"/>
    <n v="23.545000000000002"/>
    <n v="23.02"/>
    <n v="23.280000999999999"/>
    <n v="21.016356999999999"/>
    <n v="12586400"/>
  </r>
  <r>
    <x v="474"/>
    <s v="Tue"/>
    <x v="10"/>
    <x v="2"/>
    <s v="MASTERCARD"/>
    <n v="25.895"/>
    <n v="26.288"/>
    <n v="25.716999000000001"/>
    <n v="26.138999999999999"/>
    <n v="24.270758000000001"/>
    <n v="7375000"/>
    <s v="VISA"/>
    <n v="23.412500000000001"/>
    <n v="23.522499"/>
    <n v="23.125"/>
    <n v="23.512501"/>
    <n v="21.226254999999998"/>
    <n v="9090400"/>
  </r>
  <r>
    <x v="475"/>
    <s v="Wed"/>
    <x v="10"/>
    <x v="2"/>
    <s v="MASTERCARD"/>
    <n v="26.334999"/>
    <n v="26.334999"/>
    <n v="25.878"/>
    <n v="26.059000000000001"/>
    <n v="24.196472"/>
    <n v="5035000"/>
    <s v="VISA"/>
    <n v="23.587499999999999"/>
    <n v="23.594999000000001"/>
    <n v="23.215"/>
    <n v="23.282499000000001"/>
    <n v="21.018618"/>
    <n v="11365600"/>
  </r>
  <r>
    <x v="476"/>
    <s v="Thu"/>
    <x v="10"/>
    <x v="2"/>
    <s v="MASTERCARD"/>
    <n v="25.879999000000002"/>
    <n v="26.252001"/>
    <n v="25.201000000000001"/>
    <n v="26.16"/>
    <n v="24.290248999999999"/>
    <n v="8638000"/>
    <s v="VISA"/>
    <n v="23.204999999999998"/>
    <n v="23.799999"/>
    <n v="23.114999999999998"/>
    <n v="23.785"/>
    <n v="21.472261"/>
    <n v="14658400"/>
  </r>
  <r>
    <x v="477"/>
    <s v="Fri"/>
    <x v="10"/>
    <x v="2"/>
    <s v="MASTERCARD"/>
    <n v="26.361000000000001"/>
    <n v="26.757999000000002"/>
    <n v="26.200001"/>
    <n v="26.722000000000001"/>
    <n v="24.812087999999999"/>
    <n v="10379000"/>
    <s v="VISA"/>
    <n v="24.049999"/>
    <n v="24.204999999999998"/>
    <n v="23.807500999999998"/>
    <n v="24.147499"/>
    <n v="21.799509"/>
    <n v="12498800"/>
  </r>
  <r>
    <x v="478"/>
    <s v="Mon"/>
    <x v="10"/>
    <x v="2"/>
    <s v="MASTERCARD"/>
    <n v="26.815999999999999"/>
    <n v="26.922001000000002"/>
    <n v="26.568000999999999"/>
    <n v="26.577998999999998"/>
    <n v="24.678381000000002"/>
    <n v="7095000"/>
    <s v="VISA"/>
    <n v="24.2575"/>
    <n v="24.297501"/>
    <n v="23.885000000000002"/>
    <n v="24"/>
    <n v="21.666347999999999"/>
    <n v="18274800"/>
  </r>
  <r>
    <x v="479"/>
    <s v="Tue"/>
    <x v="10"/>
    <x v="2"/>
    <s v="MASTERCARD"/>
    <n v="26.579000000000001"/>
    <n v="26.579000000000001"/>
    <n v="25.483999000000001"/>
    <n v="25.485001"/>
    <n v="23.663506999999999"/>
    <n v="10947000"/>
    <s v="VISA"/>
    <n v="23.987499"/>
    <n v="24.057500999999998"/>
    <n v="23.2225"/>
    <n v="23.237499"/>
    <n v="20.977996999999998"/>
    <n v="17868400"/>
  </r>
  <r>
    <x v="480"/>
    <s v="Wed"/>
    <x v="10"/>
    <x v="2"/>
    <s v="MASTERCARD"/>
    <n v="25.653998999999999"/>
    <n v="25.73"/>
    <n v="25.058001000000001"/>
    <n v="25.299999"/>
    <n v="23.491721999999999"/>
    <n v="17995000"/>
    <s v="VISA"/>
    <n v="23.43"/>
    <n v="23.514999"/>
    <n v="23.075001"/>
    <n v="23.4025"/>
    <n v="21.126954999999999"/>
    <n v="20395200"/>
  </r>
  <r>
    <x v="481"/>
    <s v="Thu"/>
    <x v="10"/>
    <x v="2"/>
    <s v="MASTERCARD"/>
    <n v="25.372"/>
    <n v="25.844000000000001"/>
    <n v="25.179001"/>
    <n v="25.538"/>
    <n v="23.712707999999999"/>
    <n v="14089000"/>
    <s v="VISA"/>
    <n v="23.442499000000002"/>
    <n v="23.65"/>
    <n v="23.024999999999999"/>
    <n v="23.204999999999998"/>
    <n v="20.948647999999999"/>
    <n v="29408000"/>
  </r>
  <r>
    <x v="482"/>
    <s v="Fri"/>
    <x v="10"/>
    <x v="2"/>
    <s v="MASTERCARD"/>
    <n v="25.721001000000001"/>
    <n v="25.74"/>
    <n v="24.599001000000001"/>
    <n v="24.804001"/>
    <n v="23.031168000000001"/>
    <n v="16675000"/>
    <s v="VISA"/>
    <n v="23.32"/>
    <n v="23.342500999999999"/>
    <n v="22.504999000000002"/>
    <n v="22.557500999999998"/>
    <n v="20.364108999999999"/>
    <n v="25059600"/>
  </r>
  <r>
    <x v="483"/>
    <s v="Mon"/>
    <x v="11"/>
    <x v="2"/>
    <s v="MASTERCARD"/>
    <n v="25.118998999999999"/>
    <n v="25.138999999999999"/>
    <n v="24.454000000000001"/>
    <n v="25.073999000000001"/>
    <n v="23.281872"/>
    <n v="16928000"/>
    <s v="VISA"/>
    <n v="22.637501"/>
    <n v="22.817499000000002"/>
    <n v="22.105"/>
    <n v="22.317499000000002"/>
    <n v="20.147448000000001"/>
    <n v="31020000"/>
  </r>
  <r>
    <x v="484"/>
    <s v="Tue"/>
    <x v="11"/>
    <x v="2"/>
    <s v="MASTERCARD"/>
    <n v="25.337"/>
    <n v="25.743998999999999"/>
    <n v="24.830998999999998"/>
    <n v="25.125"/>
    <n v="23.329226999999999"/>
    <n v="29370000"/>
    <s v="VISA"/>
    <n v="22.334999"/>
    <n v="22.737499"/>
    <n v="22.030000999999999"/>
    <n v="22.092500999999999"/>
    <n v="19.944327999999999"/>
    <n v="30622800"/>
  </r>
  <r>
    <x v="485"/>
    <s v="Wed"/>
    <x v="11"/>
    <x v="2"/>
    <s v="MASTERCARD"/>
    <n v="24.799999"/>
    <n v="24.899000000000001"/>
    <n v="23.600999999999999"/>
    <n v="23.794001000000002"/>
    <n v="22.093363"/>
    <n v="25627000"/>
    <s v="VISA"/>
    <n v="21.690000999999999"/>
    <n v="21.987499"/>
    <n v="21"/>
    <n v="21.607500000000002"/>
    <n v="19.506488999999998"/>
    <n v="37174400"/>
  </r>
  <r>
    <x v="486"/>
    <s v="Thu"/>
    <x v="11"/>
    <x v="2"/>
    <s v="MASTERCARD"/>
    <n v="23.541"/>
    <n v="23.798999999999999"/>
    <n v="21.1"/>
    <n v="23.030000999999999"/>
    <n v="21.383965"/>
    <n v="34273000"/>
    <s v="VISA"/>
    <n v="21.462499999999999"/>
    <n v="21.639999"/>
    <n v="18.977501"/>
    <n v="20.73"/>
    <n v="18.714307999999999"/>
    <n v="63938000"/>
  </r>
  <r>
    <x v="487"/>
    <s v="Fri"/>
    <x v="11"/>
    <x v="2"/>
    <s v="MASTERCARD"/>
    <n v="22.834999"/>
    <n v="23.398001000000001"/>
    <n v="22.204000000000001"/>
    <n v="22.309000000000001"/>
    <n v="20.714499"/>
    <n v="29304000"/>
    <s v="VISA"/>
    <n v="20.764999"/>
    <n v="21.0425"/>
    <n v="20.1875"/>
    <n v="20.572500000000002"/>
    <n v="18.572123999999999"/>
    <n v="45519200"/>
  </r>
  <r>
    <x v="488"/>
    <s v="Mon"/>
    <x v="11"/>
    <x v="2"/>
    <s v="MASTERCARD"/>
    <n v="23.399000000000001"/>
    <n v="23.611999999999998"/>
    <n v="22.832999999999998"/>
    <n v="23.030999999999999"/>
    <n v="21.384895"/>
    <n v="29826000"/>
    <s v="VISA"/>
    <n v="21.5625"/>
    <n v="21.799999"/>
    <n v="21.482500000000002"/>
    <n v="21.497499000000001"/>
    <n v="19.407181000000001"/>
    <n v="35106800"/>
  </r>
  <r>
    <x v="489"/>
    <s v="Tue"/>
    <x v="11"/>
    <x v="2"/>
    <s v="MASTERCARD"/>
    <n v="22.740998999999999"/>
    <n v="22.749001"/>
    <n v="22.124001"/>
    <n v="22.323999000000001"/>
    <n v="20.728421999999998"/>
    <n v="29271000"/>
    <s v="VISA"/>
    <n v="21.282499000000001"/>
    <n v="21.3125"/>
    <n v="20.785"/>
    <n v="21.040001"/>
    <n v="18.994171000000001"/>
    <n v="47244000"/>
  </r>
  <r>
    <x v="490"/>
    <s v="Wed"/>
    <x v="11"/>
    <x v="2"/>
    <s v="MASTERCARD"/>
    <n v="22.5"/>
    <n v="23.622"/>
    <n v="22.459"/>
    <n v="23.261998999999999"/>
    <n v="21.599381999999999"/>
    <n v="29123000"/>
    <s v="VISA"/>
    <n v="21.26"/>
    <n v="21.887501"/>
    <n v="21.1875"/>
    <n v="21.42"/>
    <n v="19.365981999999999"/>
    <n v="37131600"/>
  </r>
  <r>
    <x v="491"/>
    <s v="Thu"/>
    <x v="11"/>
    <x v="2"/>
    <s v="MASTERCARD"/>
    <n v="23.27"/>
    <n v="23.992000999999998"/>
    <n v="23.056000000000001"/>
    <n v="23.231000999999999"/>
    <n v="21.570596999999999"/>
    <n v="22049000"/>
    <s v="VISA"/>
    <n v="21.469999000000001"/>
    <n v="21.995000999999998"/>
    <n v="21.129999000000002"/>
    <n v="21.432500999999998"/>
    <n v="19.377282999999998"/>
    <n v="31835600"/>
  </r>
  <r>
    <x v="492"/>
    <s v="Fri"/>
    <x v="11"/>
    <x v="2"/>
    <s v="MASTERCARD"/>
    <n v="21.530000999999999"/>
    <n v="22.002001"/>
    <n v="20.907"/>
    <n v="21.245000999999998"/>
    <n v="19.726548999999999"/>
    <n v="101983000"/>
    <s v="VISA"/>
    <n v="19.6675"/>
    <n v="19.9725"/>
    <n v="18.98"/>
    <n v="19.315000999999999"/>
    <n v="17.462845000000002"/>
    <n v="169829200"/>
  </r>
  <r>
    <x v="493"/>
    <s v="Mon"/>
    <x v="11"/>
    <x v="2"/>
    <s v="MASTERCARD"/>
    <n v="21.524000000000001"/>
    <n v="21.667000000000002"/>
    <n v="20.818999999999999"/>
    <n v="21.080998999999998"/>
    <n v="19.574273999999999"/>
    <n v="34138000"/>
    <s v="VISA"/>
    <n v="19.692499000000002"/>
    <n v="19.809999000000001"/>
    <n v="18.4175"/>
    <n v="18.677499999999998"/>
    <n v="16.886472999999999"/>
    <n v="90552000"/>
  </r>
  <r>
    <x v="494"/>
    <s v="Tue"/>
    <x v="11"/>
    <x v="2"/>
    <s v="MASTERCARD"/>
    <n v="21.294001000000002"/>
    <n v="21.462"/>
    <n v="19.558001000000001"/>
    <n v="20.280999999999999"/>
    <n v="18.831446"/>
    <n v="70828000"/>
    <s v="VISA"/>
    <n v="18.77"/>
    <n v="19.002500999999999"/>
    <n v="17.072500000000002"/>
    <n v="17.522499"/>
    <n v="15.842226999999999"/>
    <n v="189331200"/>
  </r>
  <r>
    <x v="495"/>
    <s v="Wed"/>
    <x v="11"/>
    <x v="2"/>
    <s v="MASTERCARD"/>
    <n v="20.305"/>
    <n v="21.325001"/>
    <n v="19.605"/>
    <n v="20.245000999999998"/>
    <n v="18.798020999999999"/>
    <n v="91584000"/>
    <s v="VISA"/>
    <n v="17.677499999999998"/>
    <n v="18.549999"/>
    <n v="17.677499999999998"/>
    <n v="18.2425"/>
    <n v="16.493185"/>
    <n v="131631200"/>
  </r>
  <r>
    <x v="496"/>
    <s v="Thu"/>
    <x v="11"/>
    <x v="2"/>
    <s v="MASTERCARD"/>
    <n v="19.666"/>
    <n v="20.999001"/>
    <n v="19.666"/>
    <n v="20.549999"/>
    <n v="19.081220999999999"/>
    <n v="51156000"/>
    <s v="VISA"/>
    <n v="18"/>
    <n v="18.855"/>
    <n v="17.7775"/>
    <n v="18.204999999999998"/>
    <n v="16.459284"/>
    <n v="101612800"/>
  </r>
  <r>
    <x v="497"/>
    <s v="Fri"/>
    <x v="11"/>
    <x v="2"/>
    <s v="MASTERCARD"/>
    <n v="20.239000000000001"/>
    <n v="21.733999000000001"/>
    <n v="20.218"/>
    <n v="21.385000000000002"/>
    <n v="19.856535000000001"/>
    <n v="43426000"/>
    <s v="VISA"/>
    <n v="18.002500999999999"/>
    <n v="19"/>
    <n v="18.002500999999999"/>
    <n v="18.549999"/>
    <n v="16.771194000000001"/>
    <n v="79601200"/>
  </r>
  <r>
    <x v="498"/>
    <s v="Mon"/>
    <x v="11"/>
    <x v="2"/>
    <s v="MASTERCARD"/>
    <n v="21.539000000000001"/>
    <n v="21.649000000000001"/>
    <n v="20.983999000000001"/>
    <n v="20.983999000000001"/>
    <n v="19.484203000000001"/>
    <n v="17858000"/>
    <s v="VISA"/>
    <n v="18.860001"/>
    <n v="19.049999"/>
    <n v="18.4375"/>
    <n v="18.637501"/>
    <n v="16.850301999999999"/>
    <n v="41148000"/>
  </r>
  <r>
    <x v="499"/>
    <s v="Tue"/>
    <x v="11"/>
    <x v="2"/>
    <s v="MASTERCARD"/>
    <n v="20.407"/>
    <n v="20.865998999999999"/>
    <n v="20.381001000000001"/>
    <n v="20.687000000000001"/>
    <n v="19.208431000000001"/>
    <n v="22472000"/>
    <s v="VISA"/>
    <n v="18.264999"/>
    <n v="18.462499999999999"/>
    <n v="17.942499000000002"/>
    <n v="18.2425"/>
    <n v="16.493185"/>
    <n v="45448000"/>
  </r>
  <r>
    <x v="500"/>
    <s v="Wed"/>
    <x v="11"/>
    <x v="2"/>
    <s v="MASTERCARD"/>
    <n v="21.030999999999999"/>
    <n v="21.295000000000002"/>
    <n v="20.5"/>
    <n v="20.5"/>
    <n v="19.034794000000002"/>
    <n v="21772000"/>
    <s v="VISA"/>
    <n v="18.535"/>
    <n v="18.797501"/>
    <n v="18.34"/>
    <n v="18.350000000000001"/>
    <n v="16.590378000000001"/>
    <n v="44406000"/>
  </r>
  <r>
    <x v="501"/>
    <s v="Thu"/>
    <x v="11"/>
    <x v="2"/>
    <s v="MASTERCARD"/>
    <n v="21.024999999999999"/>
    <n v="21.128"/>
    <n v="20.58"/>
    <n v="20.780000999999999"/>
    <n v="19.294781"/>
    <n v="19644000"/>
    <s v="VISA"/>
    <n v="18.75"/>
    <n v="18.797501"/>
    <n v="18.227501"/>
    <n v="18.422501"/>
    <n v="16.655922"/>
    <n v="39094800"/>
  </r>
  <r>
    <x v="502"/>
    <s v="Fri"/>
    <x v="11"/>
    <x v="2"/>
    <s v="MASTERCARD"/>
    <n v="20.736999999999998"/>
    <n v="20.823999000000001"/>
    <n v="20.114999999999998"/>
    <n v="20.177"/>
    <n v="18.734877000000001"/>
    <n v="25471000"/>
    <s v="VISA"/>
    <n v="18.342500999999999"/>
    <n v="18.375"/>
    <n v="18"/>
    <n v="18.114999999999998"/>
    <n v="16.377904999999998"/>
    <n v="26581200"/>
  </r>
  <r>
    <x v="503"/>
    <s v="Tue"/>
    <x v="0"/>
    <x v="2"/>
    <s v="MASTERCARD"/>
    <n v="20.100000000000001"/>
    <n v="20.370000999999998"/>
    <n v="19.975000000000001"/>
    <n v="20.039000000000001"/>
    <n v="18.606736999999999"/>
    <n v="22633000"/>
    <s v="VISA"/>
    <n v="18.122499000000001"/>
    <n v="18.399999999999999"/>
    <n v="17.84"/>
    <n v="17.872499000000001"/>
    <n v="16.158663000000001"/>
    <n v="25082000"/>
  </r>
  <r>
    <x v="504"/>
    <s v="Wed"/>
    <x v="0"/>
    <x v="2"/>
    <s v="MASTERCARD"/>
    <n v="20.132999000000002"/>
    <n v="20.188998999999999"/>
    <n v="19.962"/>
    <n v="20.101998999999999"/>
    <n v="18.665243"/>
    <n v="20431000"/>
    <s v="VISA"/>
    <n v="17.864999999999998"/>
    <n v="17.967500999999999"/>
    <n v="17.504999000000002"/>
    <n v="17.8125"/>
    <n v="16.104410000000001"/>
    <n v="37608800"/>
  </r>
  <r>
    <x v="505"/>
    <s v="Thu"/>
    <x v="0"/>
    <x v="2"/>
    <s v="MASTERCARD"/>
    <n v="20.131001000000001"/>
    <n v="20.363001000000001"/>
    <n v="20.125"/>
    <n v="20.200001"/>
    <n v="18.756231"/>
    <n v="19643000"/>
    <s v="VISA"/>
    <n v="17.982500000000002"/>
    <n v="18.302499999999998"/>
    <n v="17.915001"/>
    <n v="18.209999"/>
    <n v="16.463792999999999"/>
    <n v="39125600"/>
  </r>
  <r>
    <x v="506"/>
    <s v="Fri"/>
    <x v="0"/>
    <x v="2"/>
    <s v="MASTERCARD"/>
    <n v="19.950001"/>
    <n v="20.087"/>
    <n v="19.649999999999999"/>
    <n v="19.667000000000002"/>
    <n v="18.261330000000001"/>
    <n v="33167000"/>
    <s v="VISA"/>
    <n v="17.762501"/>
    <n v="18.350000000000001"/>
    <n v="17.762501"/>
    <n v="18.032499000000001"/>
    <n v="16.303318000000001"/>
    <n v="42138400"/>
  </r>
  <r>
    <x v="507"/>
    <s v="Mon"/>
    <x v="0"/>
    <x v="2"/>
    <s v="MASTERCARD"/>
    <n v="19.728999999999999"/>
    <n v="20.549999"/>
    <n v="19.726998999999999"/>
    <n v="20.007000000000001"/>
    <n v="18.577027999999999"/>
    <n v="26819000"/>
    <s v="VISA"/>
    <n v="18"/>
    <n v="18.445"/>
    <n v="17.887501"/>
    <n v="17.9725"/>
    <n v="16.249075000000001"/>
    <n v="30615200"/>
  </r>
  <r>
    <x v="508"/>
    <s v="Tue"/>
    <x v="0"/>
    <x v="2"/>
    <s v="MASTERCARD"/>
    <n v="20.111999999999998"/>
    <n v="20.233000000000001"/>
    <n v="19.535"/>
    <n v="19.754000000000001"/>
    <n v="18.342116999999998"/>
    <n v="33612000"/>
    <s v="VISA"/>
    <n v="18.0275"/>
    <n v="18.372499000000001"/>
    <n v="17.772499"/>
    <n v="18.337499999999999"/>
    <n v="16.579069"/>
    <n v="30502800"/>
  </r>
  <r>
    <x v="509"/>
    <s v="Wed"/>
    <x v="0"/>
    <x v="2"/>
    <s v="MASTERCARD"/>
    <n v="19.799999"/>
    <n v="20.062000000000001"/>
    <n v="19.375999"/>
    <n v="19.545999999999999"/>
    <n v="18.148975"/>
    <n v="26857000"/>
    <s v="VISA"/>
    <n v="18.530000999999999"/>
    <n v="18.870000999999998"/>
    <n v="18.295000000000002"/>
    <n v="18.450001"/>
    <n v="16.680783999999999"/>
    <n v="35586800"/>
  </r>
  <r>
    <x v="510"/>
    <s v="Thu"/>
    <x v="0"/>
    <x v="2"/>
    <s v="MASTERCARD"/>
    <n v="19.823999000000001"/>
    <n v="20.629999000000002"/>
    <n v="19.799999"/>
    <n v="20.511998999999999"/>
    <n v="19.045940000000002"/>
    <n v="45764000"/>
    <s v="VISA"/>
    <n v="18.907499000000001"/>
    <n v="19.372499000000001"/>
    <n v="18.75"/>
    <n v="19.362499"/>
    <n v="17.505779"/>
    <n v="36380000"/>
  </r>
  <r>
    <x v="511"/>
    <s v="Fri"/>
    <x v="0"/>
    <x v="2"/>
    <s v="MASTERCARD"/>
    <n v="20.399999999999999"/>
    <n v="20.544001000000002"/>
    <n v="20.155999999999999"/>
    <n v="20.488001000000001"/>
    <n v="19.023647"/>
    <n v="19569000"/>
    <s v="VISA"/>
    <n v="19.127500999999999"/>
    <n v="19.2225"/>
    <n v="18.837499999999999"/>
    <n v="19.02"/>
    <n v="17.196128999999999"/>
    <n v="30177200"/>
  </r>
  <r>
    <x v="512"/>
    <s v="Mon"/>
    <x v="0"/>
    <x v="2"/>
    <s v="MASTERCARD"/>
    <n v="20.684000000000001"/>
    <n v="20.731000999999999"/>
    <n v="20.311001000000001"/>
    <n v="20.417000000000002"/>
    <n v="18.957722"/>
    <n v="12166000"/>
    <s v="VISA"/>
    <n v="19.237499"/>
    <n v="19.247499000000001"/>
    <n v="18.424999"/>
    <n v="18.445"/>
    <n v="16.676264"/>
    <n v="37456800"/>
  </r>
  <r>
    <x v="513"/>
    <s v="Tue"/>
    <x v="0"/>
    <x v="2"/>
    <s v="MASTERCARD"/>
    <n v="20.545000000000002"/>
    <n v="20.974001000000001"/>
    <n v="20.288"/>
    <n v="20.957001000000002"/>
    <n v="19.459135"/>
    <n v="18280000"/>
    <s v="VISA"/>
    <n v="18.6175"/>
    <n v="19.239999999999998"/>
    <n v="18.475000000000001"/>
    <n v="19.232500000000002"/>
    <n v="17.388241000000001"/>
    <n v="31226400"/>
  </r>
  <r>
    <x v="514"/>
    <s v="Wed"/>
    <x v="0"/>
    <x v="2"/>
    <s v="MASTERCARD"/>
    <n v="20.715"/>
    <n v="21.146999000000001"/>
    <n v="20.627001"/>
    <n v="21.062000000000001"/>
    <n v="19.556622000000001"/>
    <n v="15745000"/>
    <s v="VISA"/>
    <n v="19.045000000000002"/>
    <n v="19.3125"/>
    <n v="18.9025"/>
    <n v="19.2925"/>
    <n v="17.442496999999999"/>
    <n v="28142000"/>
  </r>
  <r>
    <x v="515"/>
    <s v="Thu"/>
    <x v="0"/>
    <x v="2"/>
    <s v="MASTERCARD"/>
    <n v="21.215"/>
    <n v="21.716999000000001"/>
    <n v="21.111000000000001"/>
    <n v="21.4"/>
    <n v="19.870462"/>
    <n v="22337000"/>
    <s v="VISA"/>
    <n v="19.452499"/>
    <n v="19.782499000000001"/>
    <n v="19.315000999999999"/>
    <n v="19.559999000000001"/>
    <n v="17.684338"/>
    <n v="29133200"/>
  </r>
  <r>
    <x v="516"/>
    <s v="Fri"/>
    <x v="0"/>
    <x v="2"/>
    <s v="MASTERCARD"/>
    <n v="21.547999999999998"/>
    <n v="21.643999000000001"/>
    <n v="21.239000000000001"/>
    <n v="21.426000999999999"/>
    <n v="19.894608000000002"/>
    <n v="13863000"/>
    <s v="VISA"/>
    <n v="19.627500999999999"/>
    <n v="19.8125"/>
    <n v="19.065000999999999"/>
    <n v="19.260000000000002"/>
    <n v="17.413107"/>
    <n v="29732800"/>
  </r>
  <r>
    <x v="517"/>
    <s v="Mon"/>
    <x v="0"/>
    <x v="2"/>
    <s v="MASTERCARD"/>
    <n v="21.573"/>
    <n v="23.047999999999998"/>
    <n v="21.271999000000001"/>
    <n v="22.334"/>
    <n v="20.737712999999999"/>
    <n v="53737000"/>
    <s v="VISA"/>
    <n v="19.489999999999998"/>
    <n v="20.947500000000002"/>
    <n v="18.855"/>
    <n v="20.225000000000001"/>
    <n v="18.285582000000002"/>
    <n v="115862800"/>
  </r>
  <r>
    <x v="518"/>
    <s v="Tue"/>
    <x v="0"/>
    <x v="2"/>
    <s v="MASTERCARD"/>
    <n v="22.334"/>
    <n v="22.698"/>
    <n v="22.058001000000001"/>
    <n v="22.094000000000001"/>
    <n v="20.514862000000001"/>
    <n v="22197000"/>
    <s v="VISA"/>
    <n v="20.25"/>
    <n v="20.25"/>
    <n v="19.657499000000001"/>
    <n v="19.690000999999999"/>
    <n v="17.801877999999999"/>
    <n v="46870800"/>
  </r>
  <r>
    <x v="519"/>
    <s v="Wed"/>
    <x v="0"/>
    <x v="2"/>
    <s v="MASTERCARD"/>
    <n v="22.176000999999999"/>
    <n v="22.225999999999999"/>
    <n v="21.545999999999999"/>
    <n v="21.985001"/>
    <n v="20.413661999999999"/>
    <n v="13795000"/>
    <s v="VISA"/>
    <n v="19.739999999999998"/>
    <n v="19.739999999999998"/>
    <n v="19.202499"/>
    <n v="19.440000999999999"/>
    <n v="17.575844"/>
    <n v="27933600"/>
  </r>
  <r>
    <x v="520"/>
    <s v="Thu"/>
    <x v="0"/>
    <x v="2"/>
    <s v="MASTERCARD"/>
    <n v="21.774999999999999"/>
    <n v="22.1"/>
    <n v="21.335999999999999"/>
    <n v="21.489000000000001"/>
    <n v="19.953112000000001"/>
    <n v="12283000"/>
    <s v="VISA"/>
    <n v="19.282499000000001"/>
    <n v="19.489999999999998"/>
    <n v="18.940000999999999"/>
    <n v="19.120000999999998"/>
    <n v="17.286539000000001"/>
    <n v="26277600"/>
  </r>
  <r>
    <x v="521"/>
    <s v="Fri"/>
    <x v="0"/>
    <x v="2"/>
    <s v="MASTERCARD"/>
    <n v="21.466999000000001"/>
    <n v="21.839001"/>
    <n v="21.117999999999999"/>
    <n v="21.839001"/>
    <n v="20.278088"/>
    <n v="18498000"/>
    <s v="VISA"/>
    <n v="19.2575"/>
    <n v="19.352501"/>
    <n v="18.912500000000001"/>
    <n v="19.165001"/>
    <n v="17.327223"/>
    <n v="24130400"/>
  </r>
  <r>
    <x v="522"/>
    <s v="Mon"/>
    <x v="0"/>
    <x v="2"/>
    <s v="MASTERCARD"/>
    <n v="21.799999"/>
    <n v="21.908000999999999"/>
    <n v="21.113001000000001"/>
    <n v="21.152000000000001"/>
    <n v="19.640196"/>
    <n v="12425000"/>
    <s v="VISA"/>
    <n v="19.247499000000001"/>
    <n v="19.322500000000002"/>
    <n v="18.787500000000001"/>
    <n v="18.805"/>
    <n v="17.001738"/>
    <n v="20523600"/>
  </r>
  <r>
    <x v="523"/>
    <s v="Tue"/>
    <x v="0"/>
    <x v="2"/>
    <s v="MASTERCARD"/>
    <n v="21"/>
    <n v="21"/>
    <n v="20.114999999999998"/>
    <n v="20.298999999999999"/>
    <n v="18.84816"/>
    <n v="17984000"/>
    <s v="VISA"/>
    <n v="18.57"/>
    <n v="18.6175"/>
    <n v="17.774999999999999"/>
    <n v="17.862499"/>
    <n v="16.149614"/>
    <n v="39851600"/>
  </r>
  <r>
    <x v="524"/>
    <s v="Wed"/>
    <x v="0"/>
    <x v="2"/>
    <s v="MASTERCARD"/>
    <n v="20.332001000000002"/>
    <n v="20.565999999999999"/>
    <n v="19.943000999999999"/>
    <n v="19.952998999999998"/>
    <n v="18.526892"/>
    <n v="27037000"/>
    <s v="VISA"/>
    <n v="17.915001"/>
    <n v="18.024999999999999"/>
    <n v="17.677499999999998"/>
    <n v="17.6875"/>
    <n v="15.991409000000001"/>
    <n v="24716400"/>
  </r>
  <r>
    <x v="525"/>
    <s v="Thu"/>
    <x v="1"/>
    <x v="2"/>
    <s v="MASTERCARD"/>
    <n v="19.954999999999998"/>
    <n v="20.447001"/>
    <n v="19.471001000000001"/>
    <n v="20.27"/>
    <n v="18.835394000000001"/>
    <n v="17029000"/>
    <s v="VISA"/>
    <n v="17.75"/>
    <n v="18.252500999999999"/>
    <n v="17.5275"/>
    <n v="18.215"/>
    <n v="16.468312999999998"/>
    <n v="30360000"/>
  </r>
  <r>
    <x v="526"/>
    <s v="Fri"/>
    <x v="1"/>
    <x v="2"/>
    <s v="MASTERCARD"/>
    <n v="20.486000000000001"/>
    <n v="20.489000000000001"/>
    <n v="20.07"/>
    <n v="20.277000000000001"/>
    <n v="18.841894"/>
    <n v="8444000"/>
    <s v="VISA"/>
    <n v="18.309999000000001"/>
    <n v="18.447500000000002"/>
    <n v="18.145"/>
    <n v="18.295000000000002"/>
    <n v="16.540651"/>
    <n v="18801200"/>
  </r>
  <r>
    <x v="527"/>
    <s v="Tue"/>
    <x v="1"/>
    <x v="2"/>
    <s v="MASTERCARD"/>
    <n v="20.399000000000001"/>
    <n v="20.6"/>
    <n v="19.806000000000001"/>
    <n v="20.003"/>
    <n v="18.587289999999999"/>
    <n v="16346000"/>
    <s v="VISA"/>
    <n v="18.4575"/>
    <n v="18.579999999999998"/>
    <n v="17.947500000000002"/>
    <n v="18.067499000000002"/>
    <n v="16.334962999999998"/>
    <n v="23726000"/>
  </r>
  <r>
    <x v="528"/>
    <s v="Wed"/>
    <x v="1"/>
    <x v="2"/>
    <s v="MASTERCARD"/>
    <n v="20.056999000000001"/>
    <n v="20.757000000000001"/>
    <n v="20.056999000000001"/>
    <n v="20.757000000000001"/>
    <n v="19.287925999999999"/>
    <n v="12675000"/>
    <s v="VISA"/>
    <n v="18.170000000000002"/>
    <n v="18.73"/>
    <n v="18.037500000000001"/>
    <n v="18.704999999999998"/>
    <n v="16.911331000000001"/>
    <n v="20873600"/>
  </r>
  <r>
    <x v="529"/>
    <s v="Thu"/>
    <x v="1"/>
    <x v="2"/>
    <s v="MASTERCARD"/>
    <n v="20.818000999999999"/>
    <n v="21"/>
    <n v="20.667000000000002"/>
    <n v="20.966999000000001"/>
    <n v="19.483063000000001"/>
    <n v="9491000"/>
    <s v="VISA"/>
    <n v="18.875"/>
    <n v="18.950001"/>
    <n v="18.510000000000002"/>
    <n v="18.77"/>
    <n v="16.970095000000001"/>
    <n v="16231600"/>
  </r>
  <r>
    <x v="530"/>
    <s v="Fri"/>
    <x v="1"/>
    <x v="2"/>
    <s v="MASTERCARD"/>
    <n v="21.077998999999998"/>
    <n v="21.552"/>
    <n v="20.855"/>
    <n v="21.552"/>
    <n v="20.026665000000001"/>
    <n v="11867000"/>
    <s v="VISA"/>
    <n v="19.059999000000001"/>
    <n v="19.399999999999999"/>
    <n v="18.905000999999999"/>
    <n v="19.344999000000001"/>
    <n v="17.48996"/>
    <n v="22479600"/>
  </r>
  <r>
    <x v="531"/>
    <s v="Mon"/>
    <x v="1"/>
    <x v="2"/>
    <s v="MASTERCARD"/>
    <n v="21.302999"/>
    <n v="21.584999"/>
    <n v="21.129999000000002"/>
    <n v="21.367000999999998"/>
    <n v="19.854752000000001"/>
    <n v="7162000"/>
    <s v="VISA"/>
    <n v="18.997499000000001"/>
    <n v="19.342500999999999"/>
    <n v="18.969999000000001"/>
    <n v="19.127500999999999"/>
    <n v="17.293312"/>
    <n v="15832800"/>
  </r>
  <r>
    <x v="532"/>
    <s v="Tue"/>
    <x v="1"/>
    <x v="2"/>
    <s v="MASTERCARD"/>
    <n v="21.639999"/>
    <n v="21.687999999999999"/>
    <n v="21.08"/>
    <n v="21.462999"/>
    <n v="19.943957999999999"/>
    <n v="16830000"/>
    <s v="VISA"/>
    <n v="19.450001"/>
    <n v="19.450001"/>
    <n v="18.8675"/>
    <n v="19.147499"/>
    <n v="17.311395999999998"/>
    <n v="19931600"/>
  </r>
  <r>
    <x v="533"/>
    <s v="Wed"/>
    <x v="1"/>
    <x v="2"/>
    <s v="MASTERCARD"/>
    <n v="21.5"/>
    <n v="21.599001000000001"/>
    <n v="21.214001"/>
    <n v="21.316998999999999"/>
    <n v="19.808288999999998"/>
    <n v="8180000"/>
    <s v="VISA"/>
    <n v="19.142499999999998"/>
    <n v="19.25"/>
    <n v="18.912500000000001"/>
    <n v="19.07"/>
    <n v="17.241326999999998"/>
    <n v="12814800"/>
  </r>
  <r>
    <x v="534"/>
    <s v="Thu"/>
    <x v="1"/>
    <x v="2"/>
    <s v="MASTERCARD"/>
    <n v="21.405999999999999"/>
    <n v="21.405999999999999"/>
    <n v="20.863001000000001"/>
    <n v="21.181000000000001"/>
    <n v="19.681919000000001"/>
    <n v="8167000"/>
    <s v="VISA"/>
    <n v="19.0975"/>
    <n v="19.16"/>
    <n v="18.565000999999999"/>
    <n v="18.82"/>
    <n v="17.015302999999999"/>
    <n v="16489200"/>
  </r>
  <r>
    <x v="535"/>
    <s v="Fri"/>
    <x v="1"/>
    <x v="2"/>
    <s v="MASTERCARD"/>
    <n v="20.643999000000001"/>
    <n v="20.681999000000001"/>
    <n v="19.722000000000001"/>
    <n v="19.722000000000001"/>
    <n v="18.326176"/>
    <n v="28878000"/>
    <s v="VISA"/>
    <n v="18.399999999999999"/>
    <n v="18.4375"/>
    <n v="17.817499000000002"/>
    <n v="17.862499"/>
    <n v="16.149614"/>
    <n v="39060000"/>
  </r>
  <r>
    <x v="536"/>
    <s v="Mon"/>
    <x v="1"/>
    <x v="2"/>
    <s v="MASTERCARD"/>
    <n v="19.766000999999999"/>
    <n v="19.948"/>
    <n v="19.407"/>
    <n v="19.582999999999998"/>
    <n v="18.197016000000001"/>
    <n v="23196000"/>
    <s v="VISA"/>
    <n v="18.052499999999998"/>
    <n v="18.0625"/>
    <n v="17.717500999999999"/>
    <n v="17.805"/>
    <n v="16.097635"/>
    <n v="20019200"/>
  </r>
  <r>
    <x v="537"/>
    <s v="Tue"/>
    <x v="1"/>
    <x v="2"/>
    <s v="MASTERCARD"/>
    <n v="19.299999"/>
    <n v="20.538"/>
    <n v="19.299999"/>
    <n v="20.530000999999999"/>
    <n v="19.076982000000001"/>
    <n v="17403000"/>
    <s v="VISA"/>
    <n v="17.677499999999998"/>
    <n v="18.415001"/>
    <n v="17.625"/>
    <n v="18.399999999999999"/>
    <n v="16.635570999999999"/>
    <n v="19106400"/>
  </r>
  <r>
    <x v="538"/>
    <s v="Wed"/>
    <x v="1"/>
    <x v="2"/>
    <s v="MASTERCARD"/>
    <n v="20.698"/>
    <n v="20.787001"/>
    <n v="20.129000000000001"/>
    <n v="20.149999999999999"/>
    <n v="18.723887999999999"/>
    <n v="11656000"/>
    <s v="VISA"/>
    <n v="18.497499000000001"/>
    <n v="18.502500999999999"/>
    <n v="17.982500000000002"/>
    <n v="18.09"/>
    <n v="16.355309999999999"/>
    <n v="15907600"/>
  </r>
  <r>
    <x v="539"/>
    <s v="Thu"/>
    <x v="1"/>
    <x v="2"/>
    <s v="MASTERCARD"/>
    <n v="20.493998999999999"/>
    <n v="20.93"/>
    <n v="20.350000000000001"/>
    <n v="20.84"/>
    <n v="19.365048999999999"/>
    <n v="9643000"/>
    <s v="VISA"/>
    <n v="18.287500000000001"/>
    <n v="18.637501"/>
    <n v="18.254999000000002"/>
    <n v="18.614999999999998"/>
    <n v="16.829955999999999"/>
    <n v="19493200"/>
  </r>
  <r>
    <x v="540"/>
    <s v="Fri"/>
    <x v="1"/>
    <x v="2"/>
    <s v="MASTERCARD"/>
    <n v="20.82"/>
    <n v="21.327000000000002"/>
    <n v="20.768999000000001"/>
    <n v="21.294001000000002"/>
    <n v="19.786921"/>
    <n v="9821000"/>
    <s v="VISA"/>
    <n v="18.6175"/>
    <n v="18.9925"/>
    <n v="18.512501"/>
    <n v="18.897499"/>
    <n v="17.085373000000001"/>
    <n v="12660800"/>
  </r>
  <r>
    <x v="541"/>
    <s v="Mon"/>
    <x v="1"/>
    <x v="2"/>
    <s v="MASTERCARD"/>
    <n v="21.364999999999998"/>
    <n v="21.704999999999998"/>
    <n v="21.139999"/>
    <n v="21.283000999999999"/>
    <n v="19.776699000000001"/>
    <n v="9821000"/>
    <s v="VISA"/>
    <n v="18.922501"/>
    <n v="19.125"/>
    <n v="18.837499999999999"/>
    <n v="19.02"/>
    <n v="17.196128999999999"/>
    <n v="15792800"/>
  </r>
  <r>
    <x v="542"/>
    <s v="Tue"/>
    <x v="1"/>
    <x v="2"/>
    <s v="MASTERCARD"/>
    <n v="21.454999999999998"/>
    <n v="21.556000000000001"/>
    <n v="21.239000000000001"/>
    <n v="21.422999999999998"/>
    <n v="19.906786"/>
    <n v="7514000"/>
    <s v="VISA"/>
    <n v="19.25"/>
    <n v="19.317499000000002"/>
    <n v="18.967500999999999"/>
    <n v="19.1525"/>
    <n v="17.315916000000001"/>
    <n v="17352400"/>
  </r>
  <r>
    <x v="543"/>
    <s v="Wed"/>
    <x v="1"/>
    <x v="2"/>
    <s v="MASTERCARD"/>
    <n v="21.273001000000001"/>
    <n v="21.49"/>
    <n v="21.009001000000001"/>
    <n v="21.009001000000001"/>
    <n v="19.522089000000001"/>
    <n v="8818000"/>
    <s v="VISA"/>
    <n v="19.037500000000001"/>
    <n v="19.209999"/>
    <n v="18.774999999999999"/>
    <n v="18.795000000000002"/>
    <n v="16.992701"/>
    <n v="25205200"/>
  </r>
  <r>
    <x v="544"/>
    <s v="Thu"/>
    <x v="1"/>
    <x v="2"/>
    <s v="MASTERCARD"/>
    <n v="21.011998999999999"/>
    <n v="21.173999999999999"/>
    <n v="20.450001"/>
    <n v="20.837"/>
    <n v="19.362259000000002"/>
    <n v="14649000"/>
    <s v="VISA"/>
    <n v="18.690000999999999"/>
    <n v="18.719999000000001"/>
    <n v="17.837499999999999"/>
    <n v="17.995000999999998"/>
    <n v="16.269418999999999"/>
    <n v="58866800"/>
  </r>
  <r>
    <x v="545"/>
    <s v="Fri"/>
    <x v="1"/>
    <x v="2"/>
    <s v="MASTERCARD"/>
    <n v="20.551000999999999"/>
    <n v="21.041"/>
    <n v="20.551000999999999"/>
    <n v="21.004000000000001"/>
    <n v="19.51745"/>
    <n v="7863000"/>
    <s v="VISA"/>
    <n v="17.897499"/>
    <n v="18.407499000000001"/>
    <n v="17.842500999999999"/>
    <n v="18.337499999999999"/>
    <n v="16.579069"/>
    <n v="30784800"/>
  </r>
  <r>
    <x v="546"/>
    <s v="Mon"/>
    <x v="2"/>
    <x v="2"/>
    <s v="MASTERCARD"/>
    <n v="20.747999"/>
    <n v="20.812000000000001"/>
    <n v="20.117999999999999"/>
    <n v="20.252001"/>
    <n v="18.818667999999999"/>
    <n v="29181000"/>
    <s v="VISA"/>
    <n v="17.745000999999998"/>
    <n v="18.0975"/>
    <n v="17.7425"/>
    <n v="18.057500999999998"/>
    <n v="16.325911999999999"/>
    <n v="53846800"/>
  </r>
  <r>
    <x v="547"/>
    <s v="Tue"/>
    <x v="2"/>
    <x v="2"/>
    <s v="MASTERCARD"/>
    <n v="19.856999999999999"/>
    <n v="20.459999"/>
    <n v="19.799999"/>
    <n v="20.091000000000001"/>
    <n v="18.669063999999999"/>
    <n v="31650000"/>
    <s v="VISA"/>
    <n v="17.907499000000001"/>
    <n v="18.379999000000002"/>
    <n v="17.857500000000002"/>
    <n v="18.25"/>
    <n v="16.499963999999999"/>
    <n v="34164800"/>
  </r>
  <r>
    <x v="548"/>
    <s v="Wed"/>
    <x v="2"/>
    <x v="2"/>
    <s v="MASTERCARD"/>
    <n v="20.259001000000001"/>
    <n v="20.539000000000001"/>
    <n v="20.000999"/>
    <n v="20.530000999999999"/>
    <n v="19.076982000000001"/>
    <n v="17868000"/>
    <s v="VISA"/>
    <n v="18.302499999999998"/>
    <n v="18.350000000000001"/>
    <n v="18.094999000000001"/>
    <n v="18.112499"/>
    <n v="16.375647000000001"/>
    <n v="20499200"/>
  </r>
  <r>
    <x v="549"/>
    <s v="Thu"/>
    <x v="2"/>
    <x v="2"/>
    <s v="MASTERCARD"/>
    <n v="20.393999000000001"/>
    <n v="20.539000000000001"/>
    <n v="20.106999999999999"/>
    <n v="20.163"/>
    <n v="18.735966000000001"/>
    <n v="18692000"/>
    <s v="VISA"/>
    <n v="18.032499000000001"/>
    <n v="18.100000000000001"/>
    <n v="17.829999999999998"/>
    <n v="17.875"/>
    <n v="16.160920999999998"/>
    <n v="30787600"/>
  </r>
  <r>
    <x v="550"/>
    <s v="Fri"/>
    <x v="2"/>
    <x v="2"/>
    <s v="MASTERCARD"/>
    <n v="20"/>
    <n v="20.799999"/>
    <n v="20"/>
    <n v="20.742000999999998"/>
    <n v="19.273990999999999"/>
    <n v="18455000"/>
    <s v="VISA"/>
    <n v="17.787500000000001"/>
    <n v="18.049999"/>
    <n v="17.715"/>
    <n v="18.035"/>
    <n v="16.305575999999999"/>
    <n v="19362800"/>
  </r>
  <r>
    <x v="551"/>
    <s v="Mon"/>
    <x v="2"/>
    <x v="2"/>
    <s v="MASTERCARD"/>
    <n v="20.959999"/>
    <n v="21.507000000000001"/>
    <n v="20.815999999999999"/>
    <n v="21.489000000000001"/>
    <n v="19.968124"/>
    <n v="19632000"/>
    <s v="VISA"/>
    <n v="18.280000999999999"/>
    <n v="18.717500999999999"/>
    <n v="18.202499"/>
    <n v="18.684999000000001"/>
    <n v="16.893248"/>
    <n v="28612400"/>
  </r>
  <r>
    <x v="552"/>
    <s v="Tue"/>
    <x v="2"/>
    <x v="2"/>
    <s v="MASTERCARD"/>
    <n v="21.375"/>
    <n v="21.740998999999999"/>
    <n v="21.17"/>
    <n v="21.635000000000002"/>
    <n v="20.103788000000002"/>
    <n v="16622000"/>
    <s v="VISA"/>
    <n v="18.514999"/>
    <n v="18.932500999999998"/>
    <n v="18.514999"/>
    <n v="18.817499000000002"/>
    <n v="17.013044000000001"/>
    <n v="31068400"/>
  </r>
  <r>
    <x v="553"/>
    <s v="Wed"/>
    <x v="2"/>
    <x v="2"/>
    <s v="MASTERCARD"/>
    <n v="21.252001"/>
    <n v="21.466000000000001"/>
    <n v="20.966000000000001"/>
    <n v="20.966000000000001"/>
    <n v="19.482132"/>
    <n v="16610000"/>
    <s v="VISA"/>
    <n v="18.5"/>
    <n v="18.587499999999999"/>
    <n v="18.25"/>
    <n v="18.377500999999999"/>
    <n v="16.642879000000001"/>
    <n v="23113600"/>
  </r>
  <r>
    <x v="554"/>
    <s v="Thu"/>
    <x v="2"/>
    <x v="2"/>
    <s v="MASTERCARD"/>
    <n v="20.82"/>
    <n v="21.332999999999998"/>
    <n v="20.700001"/>
    <n v="21.183001000000001"/>
    <n v="19.683776999999999"/>
    <n v="11462000"/>
    <s v="VISA"/>
    <n v="18.195"/>
    <n v="18.547501"/>
    <n v="18.1325"/>
    <n v="18.245000999999998"/>
    <n v="16.522884000000001"/>
    <n v="24677200"/>
  </r>
  <r>
    <x v="555"/>
    <s v="Fri"/>
    <x v="2"/>
    <x v="2"/>
    <s v="MASTERCARD"/>
    <n v="21.283999999999999"/>
    <n v="21.299999"/>
    <n v="21.039000000000001"/>
    <n v="21.063998999999999"/>
    <n v="19.573198000000001"/>
    <n v="8246000"/>
    <s v="VISA"/>
    <n v="18.235001"/>
    <n v="18.280000999999999"/>
    <n v="18.037500000000001"/>
    <n v="18.055"/>
    <n v="16.350809000000002"/>
    <n v="14566800"/>
  </r>
  <r>
    <x v="556"/>
    <s v="Mon"/>
    <x v="2"/>
    <x v="2"/>
    <s v="MASTERCARD"/>
    <n v="20.919001000000002"/>
    <n v="21.233999000000001"/>
    <n v="20.802"/>
    <n v="21.044001000000002"/>
    <n v="19.554614999999998"/>
    <n v="6006000"/>
    <s v="VISA"/>
    <n v="18.02"/>
    <n v="18.309999000000001"/>
    <n v="17.950001"/>
    <n v="18.2075"/>
    <n v="16.488916"/>
    <n v="10700800"/>
  </r>
  <r>
    <x v="557"/>
    <s v="Tue"/>
    <x v="2"/>
    <x v="2"/>
    <s v="MASTERCARD"/>
    <n v="21.125"/>
    <n v="21.499001"/>
    <n v="21.062000000000001"/>
    <n v="21.402999999999999"/>
    <n v="19.888206"/>
    <n v="7613000"/>
    <s v="VISA"/>
    <n v="18.362499"/>
    <n v="18.442499000000002"/>
    <n v="18.110001"/>
    <n v="18.34"/>
    <n v="16.608924999999999"/>
    <n v="13334000"/>
  </r>
  <r>
    <x v="558"/>
    <s v="Wed"/>
    <x v="2"/>
    <x v="2"/>
    <s v="MASTERCARD"/>
    <n v="21.5"/>
    <n v="21.513999999999999"/>
    <n v="21.219000000000001"/>
    <n v="21.285999"/>
    <n v="19.779488000000001"/>
    <n v="5574000"/>
    <s v="VISA"/>
    <n v="18.27"/>
    <n v="18.344999000000001"/>
    <n v="18.129999000000002"/>
    <n v="18.219999000000001"/>
    <n v="16.500242"/>
    <n v="12232000"/>
  </r>
  <r>
    <x v="559"/>
    <s v="Thu"/>
    <x v="2"/>
    <x v="2"/>
    <s v="MASTERCARD"/>
    <n v="21.274000000000001"/>
    <n v="21.396000000000001"/>
    <n v="20.860001"/>
    <n v="20.888999999999999"/>
    <n v="19.410582000000002"/>
    <n v="8567000"/>
    <s v="VISA"/>
    <n v="18.105"/>
    <n v="18.182500999999998"/>
    <n v="17.875"/>
    <n v="17.907499000000001"/>
    <n v="16.217227999999999"/>
    <n v="18442400"/>
  </r>
  <r>
    <x v="560"/>
    <s v="Fri"/>
    <x v="2"/>
    <x v="2"/>
    <s v="MASTERCARD"/>
    <n v="20.827000000000002"/>
    <n v="21.039000000000001"/>
    <n v="20.481000999999999"/>
    <n v="20.636998999999999"/>
    <n v="19.176421999999999"/>
    <n v="7899000"/>
    <s v="VISA"/>
    <n v="17.822500000000002"/>
    <n v="17.897499"/>
    <n v="17.395"/>
    <n v="17.524999999999999"/>
    <n v="15.870836000000001"/>
    <n v="31538400"/>
  </r>
  <r>
    <x v="561"/>
    <s v="Mon"/>
    <x v="2"/>
    <x v="2"/>
    <s v="MASTERCARD"/>
    <n v="20.832999999999998"/>
    <n v="20.853999999999999"/>
    <n v="20.468"/>
    <n v="20.518999000000001"/>
    <n v="19.066772"/>
    <n v="6293000"/>
    <s v="VISA"/>
    <n v="17.637501"/>
    <n v="17.825001"/>
    <n v="17.399999999999999"/>
    <n v="17.530000999999999"/>
    <n v="15.875370999999999"/>
    <n v="18389600"/>
  </r>
  <r>
    <x v="562"/>
    <s v="Tue"/>
    <x v="2"/>
    <x v="2"/>
    <s v="MASTERCARD"/>
    <n v="20.365998999999999"/>
    <n v="20.527000000000001"/>
    <n v="20.219000000000001"/>
    <n v="20.250999"/>
    <n v="18.817737999999999"/>
    <n v="15151000"/>
    <s v="VISA"/>
    <n v="17.377500999999999"/>
    <n v="17.7425"/>
    <n v="17.25"/>
    <n v="17.665001"/>
    <n v="15.997627"/>
    <n v="26747600"/>
  </r>
  <r>
    <x v="563"/>
    <s v="Wed"/>
    <x v="2"/>
    <x v="2"/>
    <s v="MASTERCARD"/>
    <n v="20.141999999999999"/>
    <n v="20.766000999999999"/>
    <n v="20.106000999999999"/>
    <n v="20.611000000000001"/>
    <n v="19.152258"/>
    <n v="8058000"/>
    <s v="VISA"/>
    <n v="17.577499"/>
    <n v="18.035"/>
    <n v="17.567499000000002"/>
    <n v="17.715"/>
    <n v="16.042908000000001"/>
    <n v="22398800"/>
  </r>
  <r>
    <x v="564"/>
    <s v="Thu"/>
    <x v="2"/>
    <x v="2"/>
    <s v="MASTERCARD"/>
    <n v="20.700001"/>
    <n v="20.818000999999999"/>
    <n v="20.287001"/>
    <n v="20.316998999999999"/>
    <n v="18.879066000000002"/>
    <n v="6801000"/>
    <s v="VISA"/>
    <n v="17.802499999999998"/>
    <n v="17.850000000000001"/>
    <n v="17.469999000000001"/>
    <n v="17.477501"/>
    <n v="15.827821999999999"/>
    <n v="14099200"/>
  </r>
  <r>
    <x v="565"/>
    <s v="Fri"/>
    <x v="2"/>
    <x v="2"/>
    <s v="MASTERCARD"/>
    <n v="20.420999999999999"/>
    <n v="20.662001"/>
    <n v="20.149999999999999"/>
    <n v="20.662001"/>
    <n v="19.199653999999999"/>
    <n v="5447000"/>
    <s v="VISA"/>
    <n v="17.5975"/>
    <n v="17.782499000000001"/>
    <n v="17.399999999999999"/>
    <n v="17.7775"/>
    <n v="16.099504"/>
    <n v="15654000"/>
  </r>
  <r>
    <x v="566"/>
    <s v="Mon"/>
    <x v="2"/>
    <x v="2"/>
    <s v="MASTERCARD"/>
    <n v="20.764999"/>
    <n v="20.764999"/>
    <n v="20.231999999999999"/>
    <n v="20.27"/>
    <n v="18.835394000000001"/>
    <n v="4973000"/>
    <s v="VISA"/>
    <n v="17.7425"/>
    <n v="17.850000000000001"/>
    <n v="17.385000000000002"/>
    <n v="17.385000000000002"/>
    <n v="15.744059999999999"/>
    <n v="14000000"/>
  </r>
  <r>
    <x v="567"/>
    <s v="Tue"/>
    <x v="2"/>
    <x v="2"/>
    <s v="MASTERCARD"/>
    <n v="20.200001"/>
    <n v="20.242000999999998"/>
    <n v="19.705998999999998"/>
    <n v="19.835999999999999"/>
    <n v="18.432103999999999"/>
    <n v="18184000"/>
    <s v="VISA"/>
    <n v="17.385000000000002"/>
    <n v="17.524999999999999"/>
    <n v="17.002500999999999"/>
    <n v="17.245000999999998"/>
    <n v="15.617269"/>
    <n v="23217200"/>
  </r>
  <r>
    <x v="568"/>
    <s v="Wed"/>
    <x v="3"/>
    <x v="2"/>
    <s v="MASTERCARD"/>
    <n v="20.099001000000001"/>
    <n v="20.295999999999999"/>
    <n v="19.950001"/>
    <n v="20.108000000000001"/>
    <n v="18.68486"/>
    <n v="13209000"/>
    <s v="VISA"/>
    <n v="17.4575"/>
    <n v="17.684999000000001"/>
    <n v="17.267499999999998"/>
    <n v="17.6325"/>
    <n v="15.968197"/>
    <n v="17290400"/>
  </r>
  <r>
    <x v="569"/>
    <s v="Thu"/>
    <x v="3"/>
    <x v="2"/>
    <s v="MASTERCARD"/>
    <n v="20.263999999999999"/>
    <n v="20.472999999999999"/>
    <n v="20.111999999999998"/>
    <n v="20.472999999999999"/>
    <n v="19.024023"/>
    <n v="8231000"/>
    <s v="VISA"/>
    <n v="17.745000999999998"/>
    <n v="18.0625"/>
    <n v="17.665001"/>
    <n v="17.995000999999998"/>
    <n v="16.296482000000001"/>
    <n v="16776800"/>
  </r>
  <r>
    <x v="570"/>
    <s v="Fri"/>
    <x v="3"/>
    <x v="2"/>
    <s v="MASTERCARD"/>
    <n v="20.65"/>
    <n v="20.749001"/>
    <n v="20.547001000000002"/>
    <n v="20.698"/>
    <n v="19.233107"/>
    <n v="6988000"/>
    <s v="VISA"/>
    <n v="18.25"/>
    <n v="18.285"/>
    <n v="18.02"/>
    <n v="18.125"/>
    <n v="16.414213"/>
    <n v="14072000"/>
  </r>
  <r>
    <x v="571"/>
    <s v="Tue"/>
    <x v="3"/>
    <x v="2"/>
    <s v="MASTERCARD"/>
    <n v="20.465"/>
    <n v="20.593"/>
    <n v="20.000999"/>
    <n v="20.052"/>
    <n v="18.632823999999999"/>
    <n v="10815000"/>
    <s v="VISA"/>
    <n v="17.967500999999999"/>
    <n v="18.245000999999998"/>
    <n v="17.834999"/>
    <n v="17.875"/>
    <n v="16.187806999999999"/>
    <n v="14419200"/>
  </r>
  <r>
    <x v="572"/>
    <s v="Wed"/>
    <x v="3"/>
    <x v="2"/>
    <s v="MASTERCARD"/>
    <n v="19.952000000000002"/>
    <n v="20.170000000000002"/>
    <n v="19.431999000000001"/>
    <n v="19.440000999999999"/>
    <n v="18.064136999999999"/>
    <n v="21383000"/>
    <s v="VISA"/>
    <n v="17.587499999999999"/>
    <n v="17.6675"/>
    <n v="17.075001"/>
    <n v="17.137501"/>
    <n v="15.519916"/>
    <n v="45012000"/>
  </r>
  <r>
    <x v="573"/>
    <s v="Thu"/>
    <x v="3"/>
    <x v="2"/>
    <s v="MASTERCARD"/>
    <n v="19.701000000000001"/>
    <n v="19.707999999999998"/>
    <n v="19.120000999999998"/>
    <n v="19.198"/>
    <n v="17.839265999999999"/>
    <n v="21207000"/>
    <s v="VISA"/>
    <n v="17.195"/>
    <n v="17.2425"/>
    <n v="16.517499999999998"/>
    <n v="16.695"/>
    <n v="15.119183"/>
    <n v="53064000"/>
  </r>
  <r>
    <x v="574"/>
    <s v="Fri"/>
    <x v="3"/>
    <x v="2"/>
    <s v="MASTERCARD"/>
    <n v="19.273001000000001"/>
    <n v="19.827998999999998"/>
    <n v="19.245999999999999"/>
    <n v="19.813998999999999"/>
    <n v="18.411663000000001"/>
    <n v="14930000"/>
    <s v="VISA"/>
    <n v="16.709999"/>
    <n v="17.120000999999998"/>
    <n v="16.670000000000002"/>
    <n v="17.022499"/>
    <n v="15.41577"/>
    <n v="31392000"/>
  </r>
  <r>
    <x v="575"/>
    <s v="Mon"/>
    <x v="3"/>
    <x v="2"/>
    <s v="MASTERCARD"/>
    <n v="19.667000000000002"/>
    <n v="19.670000000000002"/>
    <n v="19.100000000000001"/>
    <n v="19.302999"/>
    <n v="17.936831999999999"/>
    <n v="39157000"/>
    <s v="VISA"/>
    <n v="17"/>
    <n v="17"/>
    <n v="16.225000000000001"/>
    <n v="16.370000999999998"/>
    <n v="14.824862"/>
    <n v="60549200"/>
  </r>
  <r>
    <x v="576"/>
    <s v="Tue"/>
    <x v="3"/>
    <x v="2"/>
    <s v="MASTERCARD"/>
    <n v="19.335999999999999"/>
    <n v="20.125"/>
    <n v="19.323999000000001"/>
    <n v="19.975000000000001"/>
    <n v="18.56127"/>
    <n v="22223000"/>
    <s v="VISA"/>
    <n v="16.407499000000001"/>
    <n v="16.987499"/>
    <n v="16.387501"/>
    <n v="16.780000999999999"/>
    <n v="15.196160000000001"/>
    <n v="39616000"/>
  </r>
  <r>
    <x v="577"/>
    <s v="Wed"/>
    <x v="3"/>
    <x v="2"/>
    <s v="MASTERCARD"/>
    <n v="20.416"/>
    <n v="21.302999"/>
    <n v="20.414000000000001"/>
    <n v="21.018000000000001"/>
    <n v="19.530449000000001"/>
    <n v="45712000"/>
    <s v="VISA"/>
    <n v="16.93"/>
    <n v="17.375"/>
    <n v="16.899999999999999"/>
    <n v="17.232500000000002"/>
    <n v="15.605950999999999"/>
    <n v="43076400"/>
  </r>
  <r>
    <x v="578"/>
    <s v="Thu"/>
    <x v="3"/>
    <x v="2"/>
    <s v="MASTERCARD"/>
    <n v="21.07"/>
    <n v="21.337999"/>
    <n v="20.825001"/>
    <n v="21.028998999999999"/>
    <n v="19.540672000000001"/>
    <n v="21782000"/>
    <s v="VISA"/>
    <n v="17.202499"/>
    <n v="17.302499999999998"/>
    <n v="17.014999"/>
    <n v="17.094999000000001"/>
    <n v="15.481425"/>
    <n v="29800400"/>
  </r>
  <r>
    <x v="579"/>
    <s v="Fri"/>
    <x v="3"/>
    <x v="2"/>
    <s v="MASTERCARD"/>
    <n v="21.15"/>
    <n v="21.434999000000001"/>
    <n v="20.995999999999999"/>
    <n v="21.367000999999998"/>
    <n v="19.854752000000001"/>
    <n v="18033000"/>
    <s v="VISA"/>
    <n v="17.192499000000002"/>
    <n v="17.25"/>
    <n v="17.047501"/>
    <n v="17.122499000000001"/>
    <n v="15.506327000000001"/>
    <n v="41961600"/>
  </r>
  <r>
    <x v="580"/>
    <s v="Mon"/>
    <x v="3"/>
    <x v="2"/>
    <s v="MASTERCARD"/>
    <n v="21.4"/>
    <n v="21.870999999999999"/>
    <n v="21.152000000000001"/>
    <n v="21.870999999999999"/>
    <n v="20.323084000000001"/>
    <n v="17232000"/>
    <s v="VISA"/>
    <n v="17.125"/>
    <n v="17.579999999999998"/>
    <n v="17.017499999999998"/>
    <n v="17.577499"/>
    <n v="15.918386"/>
    <n v="29386800"/>
  </r>
  <r>
    <x v="581"/>
    <s v="Tue"/>
    <x v="3"/>
    <x v="2"/>
    <s v="MASTERCARD"/>
    <n v="21.837"/>
    <n v="21.943999999999999"/>
    <n v="21.469000000000001"/>
    <n v="21.698999000000001"/>
    <n v="20.163252"/>
    <n v="17864000"/>
    <s v="VISA"/>
    <n v="17.612499"/>
    <n v="17.7775"/>
    <n v="17.379999000000002"/>
    <n v="17.485001"/>
    <n v="15.834614999999999"/>
    <n v="25300000"/>
  </r>
  <r>
    <x v="582"/>
    <s v="Wed"/>
    <x v="3"/>
    <x v="2"/>
    <s v="MASTERCARD"/>
    <n v="21.625"/>
    <n v="21.989000000000001"/>
    <n v="21.412001"/>
    <n v="21.902999999999999"/>
    <n v="20.352817999999999"/>
    <n v="13085000"/>
    <s v="VISA"/>
    <n v="17.52"/>
    <n v="17.717500999999999"/>
    <n v="17.487499"/>
    <n v="17.655000999999999"/>
    <n v="15.988573000000001"/>
    <n v="25826400"/>
  </r>
  <r>
    <x v="583"/>
    <s v="Thu"/>
    <x v="3"/>
    <x v="2"/>
    <s v="MASTERCARD"/>
    <n v="21.712"/>
    <n v="22.318000999999999"/>
    <n v="21.712"/>
    <n v="21.943000999999999"/>
    <n v="20.389982"/>
    <n v="18314000"/>
    <s v="VISA"/>
    <n v="17.512501"/>
    <n v="17.864999999999998"/>
    <n v="17.475000000000001"/>
    <n v="17.745000999999998"/>
    <n v="16.070077999999999"/>
    <n v="26984000"/>
  </r>
  <r>
    <x v="584"/>
    <s v="Fri"/>
    <x v="3"/>
    <x v="2"/>
    <s v="MASTERCARD"/>
    <n v="22.129999000000002"/>
    <n v="22.299999"/>
    <n v="21.959999"/>
    <n v="22.157"/>
    <n v="20.588835"/>
    <n v="11947000"/>
    <s v="VISA"/>
    <n v="17.9375"/>
    <n v="18.092500999999999"/>
    <n v="17.84"/>
    <n v="18.092500999999999"/>
    <n v="16.384771000000001"/>
    <n v="21028800"/>
  </r>
  <r>
    <x v="585"/>
    <s v="Mon"/>
    <x v="3"/>
    <x v="2"/>
    <s v="MASTERCARD"/>
    <n v="22.1"/>
    <n v="22.450001"/>
    <n v="22.080998999999998"/>
    <n v="22.236999999999998"/>
    <n v="20.663177000000001"/>
    <n v="9131000"/>
    <s v="VISA"/>
    <n v="18.192499000000002"/>
    <n v="18.372499000000001"/>
    <n v="17.975000000000001"/>
    <n v="18.25"/>
    <n v="16.527408999999999"/>
    <n v="20098400"/>
  </r>
  <r>
    <x v="586"/>
    <s v="Tue"/>
    <x v="3"/>
    <x v="2"/>
    <s v="MASTERCARD"/>
    <n v="22.261998999999999"/>
    <n v="22.34"/>
    <n v="22.035"/>
    <n v="22.299999"/>
    <n v="20.721723999999998"/>
    <n v="9990000"/>
    <s v="VISA"/>
    <n v="18.232500000000002"/>
    <n v="18.399999999999999"/>
    <n v="18.137501"/>
    <n v="18.317499000000002"/>
    <n v="16.588535"/>
    <n v="29212800"/>
  </r>
  <r>
    <x v="587"/>
    <s v="Wed"/>
    <x v="3"/>
    <x v="2"/>
    <s v="MASTERCARD"/>
    <n v="22.236000000000001"/>
    <n v="22.412001"/>
    <n v="22.155000999999999"/>
    <n v="22.263000000000002"/>
    <n v="20.687339999999999"/>
    <n v="11578000"/>
    <s v="VISA"/>
    <n v="18.252500999999999"/>
    <n v="18.625"/>
    <n v="18.219999000000001"/>
    <n v="18.602501"/>
    <n v="16.846636"/>
    <n v="27882000"/>
  </r>
  <r>
    <x v="588"/>
    <s v="Thu"/>
    <x v="3"/>
    <x v="2"/>
    <s v="MASTERCARD"/>
    <n v="22.381001000000001"/>
    <n v="22.629999000000002"/>
    <n v="22.275998999999999"/>
    <n v="22.4"/>
    <n v="20.814641999999999"/>
    <n v="12062000"/>
    <s v="VISA"/>
    <n v="18.684999000000001"/>
    <n v="18.7425"/>
    <n v="18.452499"/>
    <n v="18.565000999999999"/>
    <n v="16.812677000000001"/>
    <n v="23144000"/>
  </r>
  <r>
    <x v="589"/>
    <s v="Fri"/>
    <x v="4"/>
    <x v="2"/>
    <s v="MASTERCARD"/>
    <n v="22.5"/>
    <n v="22.6"/>
    <n v="22.27"/>
    <n v="22.478000999999999"/>
    <n v="20.887117"/>
    <n v="9572000"/>
    <s v="VISA"/>
    <n v="18.684999000000001"/>
    <n v="18.692499000000002"/>
    <n v="18.2925"/>
    <n v="18.329999999999998"/>
    <n v="16.599858999999999"/>
    <n v="18121600"/>
  </r>
  <r>
    <x v="590"/>
    <s v="Mon"/>
    <x v="4"/>
    <x v="2"/>
    <s v="MASTERCARD"/>
    <n v="22.558001000000001"/>
    <n v="22.716000000000001"/>
    <n v="21.9"/>
    <n v="22.263999999999999"/>
    <n v="20.688274"/>
    <n v="14600000"/>
    <s v="VISA"/>
    <n v="18.315000999999999"/>
    <n v="18.59"/>
    <n v="18.145"/>
    <n v="18.309999000000001"/>
    <n v="16.581747"/>
    <n v="23152000"/>
  </r>
  <r>
    <x v="591"/>
    <s v="Tue"/>
    <x v="4"/>
    <x v="2"/>
    <s v="MASTERCARD"/>
    <n v="22.601998999999999"/>
    <n v="22.798999999999999"/>
    <n v="22.427"/>
    <n v="22.59"/>
    <n v="20.99119"/>
    <n v="12251000"/>
    <s v="VISA"/>
    <n v="18.530000999999999"/>
    <n v="18.747499000000001"/>
    <n v="18.415001"/>
    <n v="18.747499000000001"/>
    <n v="16.977948999999999"/>
    <n v="20658000"/>
  </r>
  <r>
    <x v="592"/>
    <s v="Wed"/>
    <x v="4"/>
    <x v="2"/>
    <s v="MASTERCARD"/>
    <n v="22.594999000000001"/>
    <n v="22.594999000000001"/>
    <n v="22.173999999999999"/>
    <n v="22.33"/>
    <n v="20.749593999999998"/>
    <n v="8055000"/>
    <s v="VISA"/>
    <n v="18.764999"/>
    <n v="18.875"/>
    <n v="18.450001"/>
    <n v="18.557500999999998"/>
    <n v="16.805885"/>
    <n v="15120800"/>
  </r>
  <r>
    <x v="593"/>
    <s v="Thu"/>
    <x v="4"/>
    <x v="2"/>
    <s v="MASTERCARD"/>
    <n v="22.466999000000001"/>
    <n v="22.5"/>
    <n v="22.076000000000001"/>
    <n v="22.085999999999999"/>
    <n v="20.536660999999999"/>
    <n v="5982000"/>
    <s v="VISA"/>
    <n v="18.57"/>
    <n v="18.697500000000002"/>
    <n v="18.385000000000002"/>
    <n v="18.4025"/>
    <n v="16.665507999999999"/>
    <n v="9975200"/>
  </r>
  <r>
    <x v="594"/>
    <s v="Fri"/>
    <x v="4"/>
    <x v="2"/>
    <s v="MASTERCARD"/>
    <n v="22.111000000000001"/>
    <n v="22.305"/>
    <n v="21.93"/>
    <n v="22.259001000000001"/>
    <n v="20.697523"/>
    <n v="8618000"/>
    <s v="VISA"/>
    <n v="18.422501"/>
    <n v="18.512501"/>
    <n v="18.2925"/>
    <n v="18.5"/>
    <n v="16.753810999999999"/>
    <n v="9381600"/>
  </r>
  <r>
    <x v="595"/>
    <s v="Mon"/>
    <x v="4"/>
    <x v="2"/>
    <s v="MASTERCARD"/>
    <n v="22.231000999999999"/>
    <n v="22.422999999999998"/>
    <n v="22.110001"/>
    <n v="22.285999"/>
    <n v="20.722628"/>
    <n v="4560000"/>
    <s v="VISA"/>
    <n v="18.462499999999999"/>
    <n v="18.697500000000002"/>
    <n v="18.4575"/>
    <n v="18.572500000000002"/>
    <n v="16.819471"/>
    <n v="10399200"/>
  </r>
  <r>
    <x v="596"/>
    <s v="Tue"/>
    <x v="4"/>
    <x v="2"/>
    <s v="MASTERCARD"/>
    <n v="22.164000000000001"/>
    <n v="22.266000999999999"/>
    <n v="22"/>
    <n v="22.212999"/>
    <n v="20.654752999999999"/>
    <n v="6982000"/>
    <s v="VISA"/>
    <n v="18.530000999999999"/>
    <n v="18.6325"/>
    <n v="18.389999"/>
    <n v="18.5625"/>
    <n v="16.810413"/>
    <n v="13899200"/>
  </r>
  <r>
    <x v="597"/>
    <s v="Wed"/>
    <x v="4"/>
    <x v="2"/>
    <s v="MASTERCARD"/>
    <n v="22.299999"/>
    <n v="23.141000999999999"/>
    <n v="22.282"/>
    <n v="23.089001"/>
    <n v="21.469301000000002"/>
    <n v="18800000"/>
    <s v="VISA"/>
    <n v="18.677499999999998"/>
    <n v="19.25"/>
    <n v="18.575001"/>
    <n v="19.235001"/>
    <n v="17.419439000000001"/>
    <n v="29848000"/>
  </r>
  <r>
    <x v="598"/>
    <s v="Thu"/>
    <x v="4"/>
    <x v="2"/>
    <s v="MASTERCARD"/>
    <n v="23.082001000000002"/>
    <n v="23.434999000000001"/>
    <n v="22.926000999999999"/>
    <n v="23.266000999999999"/>
    <n v="21.633883000000001"/>
    <n v="19475000"/>
    <s v="VISA"/>
    <n v="19.165001"/>
    <n v="19.432500999999998"/>
    <n v="19.072500000000002"/>
    <n v="19.2925"/>
    <n v="17.471512000000001"/>
    <n v="21303200"/>
  </r>
  <r>
    <x v="599"/>
    <s v="Fri"/>
    <x v="4"/>
    <x v="2"/>
    <s v="MASTERCARD"/>
    <n v="23.367999999999999"/>
    <n v="23.563998999999999"/>
    <n v="23.103000999999999"/>
    <n v="23.370000999999998"/>
    <n v="21.730588999999998"/>
    <n v="10996000"/>
    <s v="VISA"/>
    <n v="19.440000999999999"/>
    <n v="19.475000000000001"/>
    <n v="19.155000999999999"/>
    <n v="19.399999999999999"/>
    <n v="17.568863"/>
    <n v="14348000"/>
  </r>
  <r>
    <x v="600"/>
    <s v="Mon"/>
    <x v="4"/>
    <x v="2"/>
    <s v="MASTERCARD"/>
    <n v="23.49"/>
    <n v="23.684000000000001"/>
    <n v="23.422001000000002"/>
    <n v="23.545000000000002"/>
    <n v="21.893314"/>
    <n v="8128000"/>
    <s v="VISA"/>
    <n v="19.377500999999999"/>
    <n v="19.592500999999999"/>
    <n v="19.1875"/>
    <n v="19.59"/>
    <n v="17.740929000000001"/>
    <n v="20168800"/>
  </r>
  <r>
    <x v="601"/>
    <s v="Tue"/>
    <x v="4"/>
    <x v="2"/>
    <s v="MASTERCARD"/>
    <n v="23.361000000000001"/>
    <n v="24.056000000000001"/>
    <n v="23.25"/>
    <n v="23.704999999999998"/>
    <n v="22.042090999999999"/>
    <n v="15936000"/>
    <s v="VISA"/>
    <n v="19.4025"/>
    <n v="19.889999"/>
    <n v="19.309999000000001"/>
    <n v="19.387501"/>
    <n v="17.557532999999999"/>
    <n v="28970400"/>
  </r>
  <r>
    <x v="602"/>
    <s v="Wed"/>
    <x v="4"/>
    <x v="2"/>
    <s v="MASTERCARD"/>
    <n v="23.714001"/>
    <n v="24.16"/>
    <n v="23.483999000000001"/>
    <n v="24.052"/>
    <n v="22.364747999999999"/>
    <n v="9217000"/>
    <s v="VISA"/>
    <n v="19.440000999999999"/>
    <n v="19.982500000000002"/>
    <n v="19.315000999999999"/>
    <n v="19.879999000000002"/>
    <n v="18.003550000000001"/>
    <n v="19824000"/>
  </r>
  <r>
    <x v="603"/>
    <s v="Thu"/>
    <x v="4"/>
    <x v="2"/>
    <s v="MASTERCARD"/>
    <n v="24.044001000000002"/>
    <n v="24.625"/>
    <n v="24.044001000000002"/>
    <n v="24.318999999999999"/>
    <n v="22.613019999999999"/>
    <n v="11449000"/>
    <s v="VISA"/>
    <n v="19.862499"/>
    <n v="20.219999000000001"/>
    <n v="19.645"/>
    <n v="19.799999"/>
    <n v="17.931104999999999"/>
    <n v="19506400"/>
  </r>
  <r>
    <x v="604"/>
    <s v="Fri"/>
    <x v="4"/>
    <x v="2"/>
    <s v="MASTERCARD"/>
    <n v="24.4"/>
    <n v="24.523001000000001"/>
    <n v="24.110001"/>
    <n v="24.263999999999999"/>
    <n v="22.561874"/>
    <n v="6182000"/>
    <s v="VISA"/>
    <n v="19.787500000000001"/>
    <n v="19.967500999999999"/>
    <n v="19.677499999999998"/>
    <n v="19.822500000000002"/>
    <n v="17.951478999999999"/>
    <n v="14815600"/>
  </r>
  <r>
    <x v="605"/>
    <s v="Mon"/>
    <x v="4"/>
    <x v="2"/>
    <s v="MASTERCARD"/>
    <n v="24.41"/>
    <n v="24.85"/>
    <n v="24.327998999999998"/>
    <n v="24.514999"/>
    <n v="22.795259000000001"/>
    <n v="9933000"/>
    <s v="VISA"/>
    <n v="20.002500999999999"/>
    <n v="20.177499999999998"/>
    <n v="19.912500000000001"/>
    <n v="20.157499000000001"/>
    <n v="18.254857999999999"/>
    <n v="16515600"/>
  </r>
  <r>
    <x v="606"/>
    <s v="Tue"/>
    <x v="4"/>
    <x v="2"/>
    <s v="MASTERCARD"/>
    <n v="24.5"/>
    <n v="24.594999000000001"/>
    <n v="24.268000000000001"/>
    <n v="24.351998999999999"/>
    <n v="22.643695999999998"/>
    <n v="9054000"/>
    <s v="VISA"/>
    <n v="20.045000000000002"/>
    <n v="20.0825"/>
    <n v="19.844999000000001"/>
    <n v="20.0075"/>
    <n v="18.119019999999999"/>
    <n v="15630400"/>
  </r>
  <r>
    <x v="607"/>
    <s v="Wed"/>
    <x v="4"/>
    <x v="2"/>
    <s v="MASTERCARD"/>
    <n v="24.259001000000001"/>
    <n v="24.622"/>
    <n v="24.259001000000001"/>
    <n v="24.576000000000001"/>
    <n v="22.851987999999999"/>
    <n v="9034000"/>
    <s v="VISA"/>
    <n v="20.072500000000002"/>
    <n v="20.149999999999999"/>
    <n v="19.790001"/>
    <n v="19.98"/>
    <n v="18.094114000000001"/>
    <n v="20665600"/>
  </r>
  <r>
    <x v="608"/>
    <s v="Thu"/>
    <x v="4"/>
    <x v="2"/>
    <s v="MASTERCARD"/>
    <n v="24.490998999999999"/>
    <n v="24.490998999999999"/>
    <n v="23.742000999999998"/>
    <n v="23.952000000000002"/>
    <n v="22.271758999999999"/>
    <n v="13105000"/>
    <s v="VISA"/>
    <n v="19.834999"/>
    <n v="19.875"/>
    <n v="18.829999999999998"/>
    <n v="19.112499"/>
    <n v="17.308498"/>
    <n v="44460800"/>
  </r>
  <r>
    <x v="609"/>
    <s v="Fri"/>
    <x v="4"/>
    <x v="2"/>
    <s v="MASTERCARD"/>
    <n v="23.995000999999998"/>
    <n v="24.349001000000001"/>
    <n v="23.93"/>
    <n v="24.006001000000001"/>
    <n v="22.321978000000001"/>
    <n v="8065000"/>
    <s v="VISA"/>
    <n v="19.100000000000001"/>
    <n v="19.607500000000002"/>
    <n v="19.084999"/>
    <n v="19.540001"/>
    <n v="17.695641999999999"/>
    <n v="22865200"/>
  </r>
  <r>
    <x v="610"/>
    <s v="Mon"/>
    <x v="5"/>
    <x v="2"/>
    <s v="MASTERCARD"/>
    <n v="24.260999999999999"/>
    <n v="24.295000000000002"/>
    <n v="23.823"/>
    <n v="23.899000000000001"/>
    <n v="22.222470999999999"/>
    <n v="8713000"/>
    <s v="VISA"/>
    <n v="19.645"/>
    <n v="19.695"/>
    <n v="19.174999"/>
    <n v="19.329999999999998"/>
    <n v="17.505472000000001"/>
    <n v="13677200"/>
  </r>
  <r>
    <x v="611"/>
    <s v="Tue"/>
    <x v="5"/>
    <x v="2"/>
    <s v="MASTERCARD"/>
    <n v="24.75"/>
    <n v="24.829000000000001"/>
    <n v="24.318000999999999"/>
    <n v="24.597999999999999"/>
    <n v="22.872444000000002"/>
    <n v="18490000"/>
    <s v="VISA"/>
    <n v="19.540001"/>
    <n v="19.6675"/>
    <n v="19.370000999999998"/>
    <n v="19.605"/>
    <n v="17.754508999999999"/>
    <n v="15381600"/>
  </r>
  <r>
    <x v="612"/>
    <s v="Wed"/>
    <x v="5"/>
    <x v="2"/>
    <s v="MASTERCARD"/>
    <n v="24.67"/>
    <n v="25.200001"/>
    <n v="24.65"/>
    <n v="25.183001000000001"/>
    <n v="23.416402999999999"/>
    <n v="15721000"/>
    <s v="VISA"/>
    <n v="19.642499999999998"/>
    <n v="19.805"/>
    <n v="19.5"/>
    <n v="19.75"/>
    <n v="17.885822000000001"/>
    <n v="14124400"/>
  </r>
  <r>
    <x v="613"/>
    <s v="Thu"/>
    <x v="5"/>
    <x v="2"/>
    <s v="MASTERCARD"/>
    <n v="25.25"/>
    <n v="25.497999"/>
    <n v="25.129999000000002"/>
    <n v="25.489000000000001"/>
    <n v="23.700937"/>
    <n v="11751000"/>
    <s v="VISA"/>
    <n v="19.927499999999998"/>
    <n v="20.024999999999999"/>
    <n v="19.764999"/>
    <n v="19.997499000000001"/>
    <n v="18.109970000000001"/>
    <n v="20202000"/>
  </r>
  <r>
    <x v="614"/>
    <s v="Fri"/>
    <x v="5"/>
    <x v="2"/>
    <s v="MASTERCARD"/>
    <n v="25.649000000000001"/>
    <n v="25.688998999999999"/>
    <n v="25.365998999999999"/>
    <n v="25.629000000000001"/>
    <n v="23.831125"/>
    <n v="10195000"/>
    <s v="VISA"/>
    <n v="20.067499000000002"/>
    <n v="20.1175"/>
    <n v="19.787500000000001"/>
    <n v="19.950001"/>
    <n v="18.066952000000001"/>
    <n v="23766400"/>
  </r>
  <r>
    <x v="615"/>
    <s v="Mon"/>
    <x v="5"/>
    <x v="2"/>
    <s v="MASTERCARD"/>
    <n v="25.5"/>
    <n v="25.587999"/>
    <n v="25.125"/>
    <n v="25.275998999999999"/>
    <n v="23.502884000000002"/>
    <n v="8045000"/>
    <s v="VISA"/>
    <n v="19.850000000000001"/>
    <n v="19.9575"/>
    <n v="19.649999999999999"/>
    <n v="19.677499999999998"/>
    <n v="17.820162"/>
    <n v="12224800"/>
  </r>
  <r>
    <x v="616"/>
    <s v="Tue"/>
    <x v="5"/>
    <x v="2"/>
    <s v="MASTERCARD"/>
    <n v="25.312000000000001"/>
    <n v="25.379999000000002"/>
    <n v="25.065999999999999"/>
    <n v="25.152000000000001"/>
    <n v="23.387585000000001"/>
    <n v="6244000"/>
    <s v="VISA"/>
    <n v="19.747499000000001"/>
    <n v="19.875"/>
    <n v="19.510000000000002"/>
    <n v="19.579999999999998"/>
    <n v="17.731864999999999"/>
    <n v="10806400"/>
  </r>
  <r>
    <x v="617"/>
    <s v="Wed"/>
    <x v="5"/>
    <x v="2"/>
    <s v="MASTERCARD"/>
    <n v="25.201000000000001"/>
    <n v="25.4"/>
    <n v="25.09"/>
    <n v="25.356999999999999"/>
    <n v="23.578195999999998"/>
    <n v="5776000"/>
    <s v="VISA"/>
    <n v="19.625"/>
    <n v="19.827499"/>
    <n v="19.502500999999999"/>
    <n v="19.822500000000002"/>
    <n v="17.951478999999999"/>
    <n v="11910800"/>
  </r>
  <r>
    <x v="618"/>
    <s v="Thu"/>
    <x v="5"/>
    <x v="2"/>
    <s v="MASTERCARD"/>
    <n v="25.207001000000002"/>
    <n v="25.486999999999998"/>
    <n v="25.141000999999999"/>
    <n v="25.207001000000002"/>
    <n v="23.438723"/>
    <n v="4812000"/>
    <s v="VISA"/>
    <n v="19.727501"/>
    <n v="19.872499000000001"/>
    <n v="19.510000000000002"/>
    <n v="19.805"/>
    <n v="17.935639999999999"/>
    <n v="9205200"/>
  </r>
  <r>
    <x v="619"/>
    <s v="Fri"/>
    <x v="5"/>
    <x v="2"/>
    <s v="MASTERCARD"/>
    <n v="25.002001"/>
    <n v="25.1"/>
    <n v="24.260999999999999"/>
    <n v="24.316998999999999"/>
    <n v="22.611153000000002"/>
    <n v="11052000"/>
    <s v="VISA"/>
    <n v="19.642499999999998"/>
    <n v="19.702499"/>
    <n v="19.227501"/>
    <n v="19.235001"/>
    <n v="17.419439000000001"/>
    <n v="13316000"/>
  </r>
  <r>
    <x v="620"/>
    <s v="Mon"/>
    <x v="5"/>
    <x v="2"/>
    <s v="MASTERCARD"/>
    <n v="24.282"/>
    <n v="24.749001"/>
    <n v="23.972999999999999"/>
    <n v="24.292998999999998"/>
    <n v="22.588840000000001"/>
    <n v="8058000"/>
    <s v="VISA"/>
    <n v="19.379999000000002"/>
    <n v="19.465"/>
    <n v="19.079999999999998"/>
    <n v="19.09"/>
    <n v="17.288124"/>
    <n v="13310000"/>
  </r>
  <r>
    <x v="621"/>
    <s v="Tue"/>
    <x v="5"/>
    <x v="2"/>
    <s v="MASTERCARD"/>
    <n v="24.07"/>
    <n v="24.07"/>
    <n v="23.271999000000001"/>
    <n v="23.306000000000001"/>
    <n v="21.671081999999998"/>
    <n v="14991000"/>
    <s v="VISA"/>
    <n v="18.889999"/>
    <n v="19.075001"/>
    <n v="18.565000999999999"/>
    <n v="18.747499000000001"/>
    <n v="16.977948999999999"/>
    <n v="20359200"/>
  </r>
  <r>
    <x v="622"/>
    <s v="Wed"/>
    <x v="5"/>
    <x v="2"/>
    <s v="MASTERCARD"/>
    <n v="23.374001"/>
    <n v="23.905000999999999"/>
    <n v="23.291"/>
    <n v="23.457001000000002"/>
    <n v="21.811485000000001"/>
    <n v="10875000"/>
    <s v="VISA"/>
    <n v="18.725000000000001"/>
    <n v="19.087499999999999"/>
    <n v="18.715"/>
    <n v="18.932500999999998"/>
    <n v="17.179852"/>
    <n v="14880000"/>
  </r>
  <r>
    <x v="623"/>
    <s v="Thu"/>
    <x v="5"/>
    <x v="2"/>
    <s v="MASTERCARD"/>
    <n v="23.806999000000001"/>
    <n v="24.360001"/>
    <n v="23.67"/>
    <n v="24.249001"/>
    <n v="22.547922"/>
    <n v="10571000"/>
    <s v="VISA"/>
    <n v="19.067499000000002"/>
    <n v="19.274999999999999"/>
    <n v="19.0425"/>
    <n v="19.235001"/>
    <n v="17.454355"/>
    <n v="17200800"/>
  </r>
  <r>
    <x v="624"/>
    <s v="Fri"/>
    <x v="5"/>
    <x v="2"/>
    <s v="MASTERCARD"/>
    <n v="24.422999999999998"/>
    <n v="24.499001"/>
    <n v="24.174999"/>
    <n v="24.388000000000002"/>
    <n v="22.677175999999999"/>
    <n v="9330000"/>
    <s v="VISA"/>
    <n v="19.200001"/>
    <n v="19.389999"/>
    <n v="19.190000999999999"/>
    <n v="19.262501"/>
    <n v="17.479299999999999"/>
    <n v="10312000"/>
  </r>
  <r>
    <x v="625"/>
    <s v="Mon"/>
    <x v="5"/>
    <x v="2"/>
    <s v="MASTERCARD"/>
    <n v="24.252001"/>
    <n v="24.416"/>
    <n v="24.1"/>
    <n v="24.341000000000001"/>
    <n v="22.633472000000001"/>
    <n v="6292000"/>
    <s v="VISA"/>
    <n v="19.1675"/>
    <n v="19.245000999999998"/>
    <n v="18.82"/>
    <n v="18.864999999999998"/>
    <n v="17.118604999999999"/>
    <n v="19955600"/>
  </r>
  <r>
    <x v="626"/>
    <s v="Tue"/>
    <x v="5"/>
    <x v="2"/>
    <s v="MASTERCARD"/>
    <n v="24.152000000000001"/>
    <n v="24.236000000000001"/>
    <n v="23.547999999999998"/>
    <n v="23.565000999999999"/>
    <n v="21.911909000000001"/>
    <n v="11405000"/>
    <s v="VISA"/>
    <n v="18.75"/>
    <n v="18.787500000000001"/>
    <n v="18.627500999999999"/>
    <n v="18.662500000000001"/>
    <n v="16.934840999999999"/>
    <n v="14625600"/>
  </r>
  <r>
    <x v="627"/>
    <s v="Wed"/>
    <x v="5"/>
    <x v="2"/>
    <s v="MASTERCARD"/>
    <n v="23.65"/>
    <n v="24.085999999999999"/>
    <n v="23.65"/>
    <n v="23.778998999999999"/>
    <n v="22.110889"/>
    <n v="9015000"/>
    <s v="VISA"/>
    <n v="18.877500999999999"/>
    <n v="19"/>
    <n v="18.787500000000001"/>
    <n v="18.954999999999998"/>
    <n v="17.200271999999998"/>
    <n v="17354800"/>
  </r>
  <r>
    <x v="628"/>
    <s v="Fri"/>
    <x v="5"/>
    <x v="2"/>
    <s v="MASTERCARD"/>
    <n v="23.693999999999999"/>
    <n v="23.693999999999999"/>
    <n v="23.299999"/>
    <n v="23.514999"/>
    <n v="21.865414000000001"/>
    <n v="7351000"/>
    <s v="VISA"/>
    <n v="18.825001"/>
    <n v="18.947500000000002"/>
    <n v="18.807500999999998"/>
    <n v="18.870000999999998"/>
    <n v="17.123139999999999"/>
    <n v="4349600"/>
  </r>
  <r>
    <x v="629"/>
    <s v="Mon"/>
    <x v="5"/>
    <x v="2"/>
    <s v="MASTERCARD"/>
    <n v="23.49"/>
    <n v="23.606000999999999"/>
    <n v="23.000999"/>
    <n v="23.556000000000001"/>
    <n v="21.903542000000002"/>
    <n v="8736000"/>
    <s v="VISA"/>
    <n v="18.807500999999998"/>
    <n v="18.807500999999998"/>
    <n v="18.23"/>
    <n v="18.547501"/>
    <n v="16.830497999999999"/>
    <n v="21576400"/>
  </r>
  <r>
    <x v="630"/>
    <s v="Tue"/>
    <x v="5"/>
    <x v="2"/>
    <s v="MASTERCARD"/>
    <n v="23.379999000000002"/>
    <n v="23.856999999999999"/>
    <n v="23.301000999999999"/>
    <n v="23.702998999999998"/>
    <n v="22.040227999999999"/>
    <n v="15648000"/>
    <s v="VISA"/>
    <n v="18.385000000000002"/>
    <n v="18.57"/>
    <n v="18.3125"/>
    <n v="18.462499999999999"/>
    <n v="16.753364999999999"/>
    <n v="18542000"/>
  </r>
  <r>
    <x v="631"/>
    <s v="Wed"/>
    <x v="6"/>
    <x v="2"/>
    <s v="MASTERCARD"/>
    <n v="24.191998999999999"/>
    <n v="25"/>
    <n v="24.065999999999999"/>
    <n v="24.818999999999999"/>
    <n v="23.077940000000002"/>
    <n v="14105000"/>
    <s v="VISA"/>
    <n v="18.735001"/>
    <n v="18.870000999999998"/>
    <n v="18.612499"/>
    <n v="18.805"/>
    <n v="17.064159"/>
    <n v="22343200"/>
  </r>
  <r>
    <x v="632"/>
    <s v="Thu"/>
    <x v="6"/>
    <x v="2"/>
    <s v="MASTERCARD"/>
    <n v="24.809999000000001"/>
    <n v="24.919001000000002"/>
    <n v="24.527999999999999"/>
    <n v="24.919001000000002"/>
    <n v="23.170929000000001"/>
    <n v="10802000"/>
    <s v="VISA"/>
    <n v="18.892499999999998"/>
    <n v="19.267499999999998"/>
    <n v="18.877500999999999"/>
    <n v="19.25"/>
    <n v="17.467957999999999"/>
    <n v="26758800"/>
  </r>
  <r>
    <x v="633"/>
    <s v="Fri"/>
    <x v="6"/>
    <x v="2"/>
    <s v="MASTERCARD"/>
    <n v="24.798999999999999"/>
    <n v="24.938998999999999"/>
    <n v="24.518000000000001"/>
    <n v="24.908000999999999"/>
    <n v="23.160693999999999"/>
    <n v="7642000"/>
    <s v="VISA"/>
    <n v="19.182500999999998"/>
    <n v="19.385000000000002"/>
    <n v="19.055"/>
    <n v="19.337499999999999"/>
    <n v="17.547359"/>
    <n v="20678400"/>
  </r>
  <r>
    <x v="634"/>
    <s v="Mon"/>
    <x v="6"/>
    <x v="2"/>
    <s v="MASTERCARD"/>
    <n v="24.725000000000001"/>
    <n v="25.360001"/>
    <n v="24.725000000000001"/>
    <n v="25.315999999999999"/>
    <n v="23.540071000000001"/>
    <n v="7605000"/>
    <s v="VISA"/>
    <n v="19.325001"/>
    <n v="19.587499999999999"/>
    <n v="19.287500000000001"/>
    <n v="19.577499"/>
    <n v="17.765141"/>
    <n v="18351200"/>
  </r>
  <r>
    <x v="635"/>
    <s v="Tue"/>
    <x v="6"/>
    <x v="2"/>
    <s v="MASTERCARD"/>
    <n v="25.451000000000001"/>
    <n v="25.565999999999999"/>
    <n v="24.650998999999999"/>
    <n v="24.677999"/>
    <n v="22.946825"/>
    <n v="8389000"/>
    <s v="VISA"/>
    <n v="19.747499000000001"/>
    <n v="19.942499000000002"/>
    <n v="19.202499"/>
    <n v="19.219999000000001"/>
    <n v="17.440739000000001"/>
    <n v="25374800"/>
  </r>
  <r>
    <x v="636"/>
    <s v="Wed"/>
    <x v="6"/>
    <x v="2"/>
    <s v="MASTERCARD"/>
    <n v="24.669001000000002"/>
    <n v="25.075001"/>
    <n v="24.617999999999999"/>
    <n v="25.063998999999999"/>
    <n v="23.305748000000001"/>
    <n v="8361000"/>
    <s v="VISA"/>
    <n v="19.25"/>
    <n v="19.537500000000001"/>
    <n v="19.25"/>
    <n v="19.485001"/>
    <n v="17.681208000000002"/>
    <n v="14308800"/>
  </r>
  <r>
    <x v="637"/>
    <s v="Thu"/>
    <x v="6"/>
    <x v="2"/>
    <s v="MASTERCARD"/>
    <n v="25.048999999999999"/>
    <n v="25.414000000000001"/>
    <n v="24.68"/>
    <n v="25.122"/>
    <n v="23.359677999999999"/>
    <n v="7740000"/>
    <s v="VISA"/>
    <n v="19.537500000000001"/>
    <n v="19.797501"/>
    <n v="19.325001"/>
    <n v="19.780000999999999"/>
    <n v="17.948896000000001"/>
    <n v="14858400"/>
  </r>
  <r>
    <x v="638"/>
    <s v="Fri"/>
    <x v="6"/>
    <x v="2"/>
    <s v="MASTERCARD"/>
    <n v="25.152999999999999"/>
    <n v="25.475999999999999"/>
    <n v="25.033000999999999"/>
    <n v="25.475999999999999"/>
    <n v="23.688852000000001"/>
    <n v="8104000"/>
    <s v="VISA"/>
    <n v="19.7575"/>
    <n v="20.059999000000001"/>
    <n v="19.7575"/>
    <n v="20.049999"/>
    <n v="18.193897"/>
    <n v="23734800"/>
  </r>
  <r>
    <x v="639"/>
    <s v="Mon"/>
    <x v="6"/>
    <x v="2"/>
    <s v="MASTERCARD"/>
    <n v="25.457999999999998"/>
    <n v="26.072001"/>
    <n v="25.254999000000002"/>
    <n v="25.934999000000001"/>
    <n v="24.115653999999999"/>
    <n v="13835000"/>
    <s v="VISA"/>
    <n v="20.075001"/>
    <n v="20.4375"/>
    <n v="19.875"/>
    <n v="20.2225"/>
    <n v="18.350429999999999"/>
    <n v="40988400"/>
  </r>
  <r>
    <x v="640"/>
    <s v="Tue"/>
    <x v="6"/>
    <x v="2"/>
    <s v="MASTERCARD"/>
    <n v="25.954999999999998"/>
    <n v="26"/>
    <n v="25.370000999999998"/>
    <n v="25.412001"/>
    <n v="23.629345000000001"/>
    <n v="7172000"/>
    <s v="VISA"/>
    <n v="20.192499000000002"/>
    <n v="20.297501"/>
    <n v="20.037500000000001"/>
    <n v="20.16"/>
    <n v="18.293714999999999"/>
    <n v="24787600"/>
  </r>
  <r>
    <x v="641"/>
    <s v="Wed"/>
    <x v="6"/>
    <x v="2"/>
    <s v="MASTERCARD"/>
    <n v="25.497"/>
    <n v="25.6"/>
    <n v="24.790001"/>
    <n v="24.922001000000002"/>
    <n v="23.173721"/>
    <n v="12579000"/>
    <s v="VISA"/>
    <n v="20.047501"/>
    <n v="20.094999000000001"/>
    <n v="19.1875"/>
    <n v="19.235001"/>
    <n v="17.454355"/>
    <n v="45802000"/>
  </r>
  <r>
    <x v="642"/>
    <s v="Thu"/>
    <x v="6"/>
    <x v="2"/>
    <s v="MASTERCARD"/>
    <n v="25"/>
    <n v="25.400998999999999"/>
    <n v="21.83"/>
    <n v="22.349001000000001"/>
    <n v="20.781213999999999"/>
    <n v="90628000"/>
    <s v="VISA"/>
    <n v="19.295000000000002"/>
    <n v="19.875"/>
    <n v="16.647499"/>
    <n v="16.797501"/>
    <n v="15.242501000000001"/>
    <n v="202230800"/>
  </r>
  <r>
    <x v="643"/>
    <s v="Fri"/>
    <x v="6"/>
    <x v="2"/>
    <s v="MASTERCARD"/>
    <n v="22.417998999999998"/>
    <n v="22.521999000000001"/>
    <n v="21.5"/>
    <n v="22.125999"/>
    <n v="20.573854000000001"/>
    <n v="63476000"/>
    <s v="VISA"/>
    <n v="17.075001"/>
    <n v="17.145"/>
    <n v="16.625"/>
    <n v="16.725000000000001"/>
    <n v="15.176707"/>
    <n v="167890800"/>
  </r>
  <r>
    <x v="644"/>
    <s v="Mon"/>
    <x v="6"/>
    <x v="2"/>
    <s v="MASTERCARD"/>
    <n v="22.129999000000002"/>
    <n v="22.489000000000001"/>
    <n v="22.100999999999999"/>
    <n v="22.353999999999999"/>
    <n v="20.785855999999999"/>
    <n v="27406000"/>
    <s v="VISA"/>
    <n v="16.875"/>
    <n v="17.055"/>
    <n v="16.75"/>
    <n v="16.997499000000001"/>
    <n v="15.423987"/>
    <n v="64190800"/>
  </r>
  <r>
    <x v="645"/>
    <s v="Tue"/>
    <x v="6"/>
    <x v="2"/>
    <s v="MASTERCARD"/>
    <n v="22.48"/>
    <n v="22.6"/>
    <n v="21.850999999999999"/>
    <n v="21.978000999999999"/>
    <n v="20.436236999999998"/>
    <n v="32115000"/>
    <s v="VISA"/>
    <n v="17.170000000000002"/>
    <n v="17.212499999999999"/>
    <n v="16.969999000000001"/>
    <n v="17.012501"/>
    <n v="15.437595"/>
    <n v="43468400"/>
  </r>
  <r>
    <x v="646"/>
    <s v="Wed"/>
    <x v="6"/>
    <x v="2"/>
    <s v="MASTERCARD"/>
    <n v="21.959999"/>
    <n v="22.146999000000001"/>
    <n v="21.542000000000002"/>
    <n v="21.74"/>
    <n v="20.214931"/>
    <n v="24424000"/>
    <s v="VISA"/>
    <n v="17.067499000000002"/>
    <n v="17.192499000000002"/>
    <n v="17.014999"/>
    <n v="17.137501"/>
    <n v="15.551023000000001"/>
    <n v="23286800"/>
  </r>
  <r>
    <x v="647"/>
    <s v="Thu"/>
    <x v="6"/>
    <x v="2"/>
    <s v="MASTERCARD"/>
    <n v="21.728999999999999"/>
    <n v="21.847000000000001"/>
    <n v="21.673999999999999"/>
    <n v="21.83"/>
    <n v="20.298613"/>
    <n v="12985000"/>
    <s v="VISA"/>
    <n v="17.0825"/>
    <n v="17.232500000000002"/>
    <n v="17.065000999999999"/>
    <n v="17.182500999999998"/>
    <n v="15.591858999999999"/>
    <n v="16600800"/>
  </r>
  <r>
    <x v="648"/>
    <s v="Mon"/>
    <x v="6"/>
    <x v="2"/>
    <s v="MASTERCARD"/>
    <n v="21.83"/>
    <n v="22.518000000000001"/>
    <n v="21.754000000000001"/>
    <n v="22.465"/>
    <n v="20.889071999999999"/>
    <n v="14670000"/>
    <s v="VISA"/>
    <n v="17.170000000000002"/>
    <n v="17.7925"/>
    <n v="17.162500000000001"/>
    <n v="17.702499"/>
    <n v="16.063725999999999"/>
    <n v="31037600"/>
  </r>
  <r>
    <x v="649"/>
    <s v="Tue"/>
    <x v="6"/>
    <x v="2"/>
    <s v="MASTERCARD"/>
    <n v="22.500999"/>
    <n v="22.674999"/>
    <n v="22.309000000000001"/>
    <n v="22.452000000000002"/>
    <n v="20.876984"/>
    <n v="9294000"/>
    <s v="VISA"/>
    <n v="17.84"/>
    <n v="17.950001"/>
    <n v="17.625"/>
    <n v="17.682500999999998"/>
    <n v="16.045582"/>
    <n v="19129600"/>
  </r>
  <r>
    <x v="650"/>
    <s v="Wed"/>
    <x v="6"/>
    <x v="2"/>
    <s v="MASTERCARD"/>
    <n v="22.440000999999999"/>
    <n v="22.613001000000001"/>
    <n v="22.370000999999998"/>
    <n v="22.545999999999999"/>
    <n v="20.964396000000001"/>
    <n v="6478000"/>
    <s v="VISA"/>
    <n v="17.727501"/>
    <n v="17.795000000000002"/>
    <n v="17.5825"/>
    <n v="17.649999999999999"/>
    <n v="16.016081"/>
    <n v="12998000"/>
  </r>
  <r>
    <x v="651"/>
    <s v="Thu"/>
    <x v="6"/>
    <x v="2"/>
    <s v="MASTERCARD"/>
    <n v="22.5"/>
    <n v="22.6"/>
    <n v="22.353999999999999"/>
    <n v="22.372"/>
    <n v="20.802593000000002"/>
    <n v="7649000"/>
    <s v="VISA"/>
    <n v="17.68"/>
    <n v="17.6875"/>
    <n v="17.530000999999999"/>
    <n v="17.572500000000002"/>
    <n v="15.945748"/>
    <n v="11019200"/>
  </r>
  <r>
    <x v="652"/>
    <s v="Fri"/>
    <x v="6"/>
    <x v="2"/>
    <s v="MASTERCARD"/>
    <n v="22.353000999999999"/>
    <n v="22.568000999999999"/>
    <n v="22.305"/>
    <n v="22.410999"/>
    <n v="20.838863"/>
    <n v="3826000"/>
    <s v="VISA"/>
    <n v="17.57"/>
    <n v="17.6175"/>
    <n v="17.487499"/>
    <n v="17.594999000000001"/>
    <n v="15.966165999999999"/>
    <n v="11102000"/>
  </r>
  <r>
    <x v="653"/>
    <s v="Mon"/>
    <x v="7"/>
    <x v="3"/>
    <s v="MASTERCARD"/>
    <n v="22.643999000000001"/>
    <n v="22.648001000000001"/>
    <n v="21.933001000000001"/>
    <n v="22.084999"/>
    <n v="20.535741999999999"/>
    <n v="19272000"/>
    <s v="VISA"/>
    <n v="17.600000000000001"/>
    <n v="17.73"/>
    <n v="17.547501"/>
    <n v="17.629999000000002"/>
    <n v="15.997926"/>
    <n v="25710000"/>
  </r>
  <r>
    <x v="654"/>
    <s v="Tue"/>
    <x v="7"/>
    <x v="3"/>
    <s v="MASTERCARD"/>
    <n v="22.122999"/>
    <n v="22.370000999999998"/>
    <n v="22.087999"/>
    <n v="22.370000999999998"/>
    <n v="20.800737000000002"/>
    <n v="13638000"/>
    <s v="VISA"/>
    <n v="17.732500000000002"/>
    <n v="17.737499"/>
    <n v="17.565000999999999"/>
    <n v="17.649999999999999"/>
    <n v="16.016081"/>
    <n v="18138000"/>
  </r>
  <r>
    <x v="655"/>
    <s v="Wed"/>
    <x v="7"/>
    <x v="3"/>
    <s v="MASTERCARD"/>
    <n v="22.370000999999998"/>
    <n v="23.183001000000001"/>
    <n v="22.368998999999999"/>
    <n v="23.028998999999999"/>
    <n v="21.413512999999998"/>
    <n v="27856000"/>
    <s v="VISA"/>
    <n v="17.709999"/>
    <n v="18.0825"/>
    <n v="17.670000000000002"/>
    <n v="18.022499"/>
    <n v="16.354094"/>
    <n v="38512800"/>
  </r>
  <r>
    <x v="656"/>
    <s v="Thu"/>
    <x v="7"/>
    <x v="3"/>
    <s v="MASTERCARD"/>
    <n v="23.158999999999999"/>
    <n v="23.264999"/>
    <n v="22.809999000000001"/>
    <n v="23.111999999999998"/>
    <n v="21.504695999999999"/>
    <n v="15872000"/>
    <s v="VISA"/>
    <n v="18.182500999999998"/>
    <n v="18.387501"/>
    <n v="18.127500999999999"/>
    <n v="18.2925"/>
    <n v="16.599101999999998"/>
    <n v="28358800"/>
  </r>
  <r>
    <x v="657"/>
    <s v="Fri"/>
    <x v="7"/>
    <x v="3"/>
    <s v="MASTERCARD"/>
    <n v="23.114000000000001"/>
    <n v="23.347999999999999"/>
    <n v="22.903998999999999"/>
    <n v="23.108999000000001"/>
    <n v="21.501909000000001"/>
    <n v="13989000"/>
    <s v="VISA"/>
    <n v="18.360001"/>
    <n v="18.387501"/>
    <n v="18.125"/>
    <n v="18.239999999999998"/>
    <n v="16.551456000000002"/>
    <n v="28248400"/>
  </r>
  <r>
    <x v="658"/>
    <s v="Mon"/>
    <x v="7"/>
    <x v="3"/>
    <s v="MASTERCARD"/>
    <n v="23.135000000000002"/>
    <n v="23.215"/>
    <n v="22.910999"/>
    <n v="23.02"/>
    <n v="21.419090000000001"/>
    <n v="10565000"/>
    <s v="VISA"/>
    <n v="18.174999"/>
    <n v="18.309999000000001"/>
    <n v="17.945"/>
    <n v="17.952499"/>
    <n v="16.290576999999999"/>
    <n v="18202400"/>
  </r>
  <r>
    <x v="659"/>
    <s v="Tue"/>
    <x v="7"/>
    <x v="3"/>
    <s v="MASTERCARD"/>
    <n v="23.120000999999998"/>
    <n v="23.200001"/>
    <n v="22.839001"/>
    <n v="22.940000999999999"/>
    <n v="21.344662"/>
    <n v="8972000"/>
    <s v="VISA"/>
    <n v="18.012501"/>
    <n v="18.129999000000002"/>
    <n v="17.887501"/>
    <n v="17.969999000000001"/>
    <n v="16.306456000000001"/>
    <n v="20593600"/>
  </r>
  <r>
    <x v="660"/>
    <s v="Wed"/>
    <x v="7"/>
    <x v="3"/>
    <s v="MASTERCARD"/>
    <n v="23.059999000000001"/>
    <n v="23.283000999999999"/>
    <n v="22.972999999999999"/>
    <n v="23.283000999999999"/>
    <n v="21.663799000000001"/>
    <n v="10265000"/>
    <s v="VISA"/>
    <n v="18"/>
    <n v="18.157499000000001"/>
    <n v="17.997499000000001"/>
    <n v="18.1525"/>
    <n v="16.472065000000001"/>
    <n v="18545200"/>
  </r>
  <r>
    <x v="661"/>
    <s v="Thu"/>
    <x v="7"/>
    <x v="3"/>
    <s v="MASTERCARD"/>
    <n v="23.283999999999999"/>
    <n v="23.350999999999999"/>
    <n v="23.129000000000001"/>
    <n v="23.350999999999999"/>
    <n v="21.727066000000001"/>
    <n v="7222000"/>
    <s v="VISA"/>
    <n v="18.282499000000001"/>
    <n v="18.32"/>
    <n v="17.73"/>
    <n v="17.785"/>
    <n v="16.138586"/>
    <n v="28109600"/>
  </r>
  <r>
    <x v="662"/>
    <s v="Fri"/>
    <x v="7"/>
    <x v="3"/>
    <s v="MASTERCARD"/>
    <n v="23.368998999999999"/>
    <n v="23.690999999999999"/>
    <n v="23.33"/>
    <n v="23.690999999999999"/>
    <n v="22.043427000000001"/>
    <n v="10951000"/>
    <s v="VISA"/>
    <n v="17.817499000000002"/>
    <n v="17.887501"/>
    <n v="17.684999000000001"/>
    <n v="17.780000999999999"/>
    <n v="16.134048"/>
    <n v="25165600"/>
  </r>
  <r>
    <x v="663"/>
    <s v="Tue"/>
    <x v="7"/>
    <x v="3"/>
    <s v="MASTERCARD"/>
    <n v="23.622"/>
    <n v="23.898001000000001"/>
    <n v="23.622"/>
    <n v="23.763000000000002"/>
    <n v="22.110422"/>
    <n v="6672000"/>
    <s v="VISA"/>
    <n v="17.817499000000002"/>
    <n v="17.837499999999999"/>
    <n v="17.684999000000001"/>
    <n v="17.802499999999998"/>
    <n v="16.154458999999999"/>
    <n v="19341600"/>
  </r>
  <r>
    <x v="664"/>
    <s v="Wed"/>
    <x v="7"/>
    <x v="3"/>
    <s v="MASTERCARD"/>
    <n v="23.672001000000002"/>
    <n v="23.749001"/>
    <n v="23.525998999999999"/>
    <n v="23.535999"/>
    <n v="21.899211999999999"/>
    <n v="12053000"/>
    <s v="VISA"/>
    <n v="17.739999999999998"/>
    <n v="17.760000000000002"/>
    <n v="17.112499"/>
    <n v="17.280000999999999"/>
    <n v="15.680332999999999"/>
    <n v="42852800"/>
  </r>
  <r>
    <x v="665"/>
    <s v="Thu"/>
    <x v="7"/>
    <x v="3"/>
    <s v="MASTERCARD"/>
    <n v="23.374001"/>
    <n v="23.884001000000001"/>
    <n v="22.802999"/>
    <n v="23.51"/>
    <n v="21.875019000000002"/>
    <n v="29098000"/>
    <s v="VISA"/>
    <n v="17.172501"/>
    <n v="17.885000000000002"/>
    <n v="16.877500999999999"/>
    <n v="17.672501"/>
    <n v="16.036491000000002"/>
    <n v="81365200"/>
  </r>
  <r>
    <x v="666"/>
    <s v="Fri"/>
    <x v="7"/>
    <x v="3"/>
    <s v="MASTERCARD"/>
    <n v="23.700001"/>
    <n v="23.700001"/>
    <n v="23.332001000000002"/>
    <n v="23.353000999999999"/>
    <n v="21.728933000000001"/>
    <n v="7896000"/>
    <s v="VISA"/>
    <n v="17.627500999999999"/>
    <n v="17.75"/>
    <n v="17.477501"/>
    <n v="17.537500000000001"/>
    <n v="15.913997"/>
    <n v="24783600"/>
  </r>
  <r>
    <x v="667"/>
    <s v="Mon"/>
    <x v="7"/>
    <x v="3"/>
    <s v="MASTERCARD"/>
    <n v="23.353999999999999"/>
    <n v="23.98"/>
    <n v="23.346001000000001"/>
    <n v="23.9"/>
    <n v="22.237895999999999"/>
    <n v="10130000"/>
    <s v="VISA"/>
    <n v="17.557500999999998"/>
    <n v="17.9575"/>
    <n v="17.545000000000002"/>
    <n v="17.947500000000002"/>
    <n v="16.286041000000001"/>
    <n v="22922000"/>
  </r>
  <r>
    <x v="668"/>
    <s v="Tue"/>
    <x v="7"/>
    <x v="3"/>
    <s v="MASTERCARD"/>
    <n v="23.899000000000001"/>
    <n v="24.193000999999999"/>
    <n v="23.518000000000001"/>
    <n v="24.153998999999999"/>
    <n v="22.474229999999999"/>
    <n v="13369000"/>
    <s v="VISA"/>
    <n v="17.7925"/>
    <n v="18.094999000000001"/>
    <n v="17.577499"/>
    <n v="17.895"/>
    <n v="16.238403000000002"/>
    <n v="30279600"/>
  </r>
  <r>
    <x v="669"/>
    <s v="Wed"/>
    <x v="7"/>
    <x v="3"/>
    <s v="MASTERCARD"/>
    <n v="24.360001"/>
    <n v="24.360001"/>
    <n v="23.801000999999999"/>
    <n v="24.018000000000001"/>
    <n v="22.347688999999999"/>
    <n v="6900000"/>
    <s v="VISA"/>
    <n v="17.975000000000001"/>
    <n v="18.035"/>
    <n v="17.737499"/>
    <n v="17.75"/>
    <n v="16.106816999999999"/>
    <n v="17839600"/>
  </r>
  <r>
    <x v="670"/>
    <s v="Thu"/>
    <x v="7"/>
    <x v="3"/>
    <s v="MASTERCARD"/>
    <n v="24.058001000000001"/>
    <n v="24.124001"/>
    <n v="23.797001000000002"/>
    <n v="23.910999"/>
    <n v="22.248118999999999"/>
    <n v="5775000"/>
    <s v="VISA"/>
    <n v="17.764999"/>
    <n v="17.805"/>
    <n v="17.627500999999999"/>
    <n v="17.649999999999999"/>
    <n v="16.016081"/>
    <n v="19417200"/>
  </r>
  <r>
    <x v="671"/>
    <s v="Fri"/>
    <x v="7"/>
    <x v="3"/>
    <s v="MASTERCARD"/>
    <n v="23.916"/>
    <n v="24.052"/>
    <n v="23.457001000000002"/>
    <n v="23.486999999999998"/>
    <n v="21.853611000000001"/>
    <n v="6191000"/>
    <s v="VISA"/>
    <n v="17.700001"/>
    <n v="17.732500000000002"/>
    <n v="17.355"/>
    <n v="17.364999999999998"/>
    <n v="15.757460999999999"/>
    <n v="25048400"/>
  </r>
  <r>
    <x v="672"/>
    <s v="Mon"/>
    <x v="7"/>
    <x v="3"/>
    <s v="MASTERCARD"/>
    <n v="23.4"/>
    <n v="23.657"/>
    <n v="23.274000000000001"/>
    <n v="23.650998999999999"/>
    <n v="22.006208000000001"/>
    <n v="6239000"/>
    <s v="VISA"/>
    <n v="17.475000000000001"/>
    <n v="17.59"/>
    <n v="17.337499999999999"/>
    <n v="17.462499999999999"/>
    <n v="15.845938"/>
    <n v="24602800"/>
  </r>
  <r>
    <x v="673"/>
    <s v="Tue"/>
    <x v="8"/>
    <x v="3"/>
    <s v="MASTERCARD"/>
    <n v="23.030999999999999"/>
    <n v="24.187999999999999"/>
    <n v="23.030999999999999"/>
    <n v="23.815000999999999"/>
    <n v="22.158809999999999"/>
    <n v="9623000"/>
    <s v="VISA"/>
    <n v="17.552499999999998"/>
    <n v="17.932500999999998"/>
    <n v="17.552499999999998"/>
    <n v="17.674999"/>
    <n v="16.038758999999999"/>
    <n v="25448800"/>
  </r>
  <r>
    <x v="674"/>
    <s v="Wed"/>
    <x v="8"/>
    <x v="3"/>
    <s v="MASTERCARD"/>
    <n v="23.846001000000001"/>
    <n v="24.236000000000001"/>
    <n v="23.816998999999999"/>
    <n v="23.938998999999999"/>
    <n v="22.274173999999999"/>
    <n v="10310000"/>
    <s v="VISA"/>
    <n v="17.767499999999998"/>
    <n v="18.022499"/>
    <n v="17.6875"/>
    <n v="18.022499"/>
    <n v="16.354094"/>
    <n v="27162400"/>
  </r>
  <r>
    <x v="675"/>
    <s v="Thu"/>
    <x v="8"/>
    <x v="3"/>
    <s v="MASTERCARD"/>
    <n v="23.9"/>
    <n v="24.797001000000002"/>
    <n v="23.704999999999998"/>
    <n v="24.539000000000001"/>
    <n v="22.832453000000001"/>
    <n v="18662000"/>
    <s v="VISA"/>
    <n v="17.932500999999998"/>
    <n v="18.120000999999998"/>
    <n v="17.75"/>
    <n v="17.907499000000001"/>
    <n v="16.249735000000001"/>
    <n v="33462800"/>
  </r>
  <r>
    <x v="676"/>
    <s v="Fri"/>
    <x v="8"/>
    <x v="3"/>
    <s v="MASTERCARD"/>
    <n v="24.58"/>
    <n v="24.943000999999999"/>
    <n v="24.4"/>
    <n v="24.724001000000001"/>
    <n v="23.004588999999999"/>
    <n v="7830000"/>
    <s v="VISA"/>
    <n v="17.995000999999998"/>
    <n v="18.25"/>
    <n v="17.899999999999999"/>
    <n v="18.225000000000001"/>
    <n v="16.537849000000001"/>
    <n v="28833600"/>
  </r>
  <r>
    <x v="677"/>
    <s v="Mon"/>
    <x v="8"/>
    <x v="3"/>
    <s v="MASTERCARD"/>
    <n v="24.726998999999999"/>
    <n v="25.136998999999999"/>
    <n v="24.726998999999999"/>
    <n v="24.997999"/>
    <n v="23.259525"/>
    <n v="6289000"/>
    <s v="VISA"/>
    <n v="18.245000999999998"/>
    <n v="18.535"/>
    <n v="18.23"/>
    <n v="18.482500000000002"/>
    <n v="16.771515000000001"/>
    <n v="22240400"/>
  </r>
  <r>
    <x v="678"/>
    <s v="Tue"/>
    <x v="8"/>
    <x v="3"/>
    <s v="MASTERCARD"/>
    <n v="25.198999000000001"/>
    <n v="25.198999000000001"/>
    <n v="24.835999999999999"/>
    <n v="24.960999999999999"/>
    <n v="23.225104999999999"/>
    <n v="5801000"/>
    <s v="VISA"/>
    <n v="18.4925"/>
    <n v="18.645"/>
    <n v="18.454999999999998"/>
    <n v="18.642499999999998"/>
    <n v="16.916695000000001"/>
    <n v="15376000"/>
  </r>
  <r>
    <x v="679"/>
    <s v="Wed"/>
    <x v="8"/>
    <x v="3"/>
    <s v="MASTERCARD"/>
    <n v="24.853999999999999"/>
    <n v="25.160999"/>
    <n v="24.75"/>
    <n v="24.85"/>
    <n v="23.121832000000001"/>
    <n v="6012000"/>
    <s v="VISA"/>
    <n v="18.445"/>
    <n v="18.68"/>
    <n v="18.274999999999999"/>
    <n v="18.32"/>
    <n v="16.657561999999999"/>
    <n v="18674400"/>
  </r>
  <r>
    <x v="680"/>
    <s v="Thu"/>
    <x v="8"/>
    <x v="3"/>
    <s v="MASTERCARD"/>
    <n v="24.747"/>
    <n v="25.299999"/>
    <n v="24.747"/>
    <n v="25.212999"/>
    <n v="23.459574"/>
    <n v="7186000"/>
    <s v="VISA"/>
    <n v="18.225000000000001"/>
    <n v="18.787500000000001"/>
    <n v="18.225000000000001"/>
    <n v="18.684999000000001"/>
    <n v="16.989440999999999"/>
    <n v="24752400"/>
  </r>
  <r>
    <x v="681"/>
    <s v="Fri"/>
    <x v="8"/>
    <x v="3"/>
    <s v="MASTERCARD"/>
    <n v="25.075001"/>
    <n v="25.483999000000001"/>
    <n v="25.042998999999998"/>
    <n v="25.349001000000001"/>
    <n v="23.586126"/>
    <n v="5565000"/>
    <s v="VISA"/>
    <n v="18.649999999999999"/>
    <n v="18.782499000000001"/>
    <n v="18.57"/>
    <n v="18.732500000000002"/>
    <n v="17.032624999999999"/>
    <n v="17280400"/>
  </r>
  <r>
    <x v="682"/>
    <s v="Mon"/>
    <x v="8"/>
    <x v="3"/>
    <s v="MASTERCARD"/>
    <n v="25.254000000000001"/>
    <n v="25.872999"/>
    <n v="25.254000000000001"/>
    <n v="25.495999999999999"/>
    <n v="23.722904"/>
    <n v="11144000"/>
    <s v="VISA"/>
    <n v="18.747499000000001"/>
    <n v="19.235001"/>
    <n v="18.625"/>
    <n v="18.934999000000001"/>
    <n v="17.216754999999999"/>
    <n v="28970800"/>
  </r>
  <r>
    <x v="683"/>
    <s v="Tue"/>
    <x v="8"/>
    <x v="3"/>
    <s v="MASTERCARD"/>
    <n v="25.521000000000001"/>
    <n v="25.655999999999999"/>
    <n v="25.400998999999999"/>
    <n v="25.610001"/>
    <n v="23.828970000000002"/>
    <n v="6887000"/>
    <s v="VISA"/>
    <n v="18.927499999999998"/>
    <n v="18.977501"/>
    <n v="18.772499"/>
    <n v="18.9025"/>
    <n v="17.187204000000001"/>
    <n v="15855200"/>
  </r>
  <r>
    <x v="684"/>
    <s v="Wed"/>
    <x v="8"/>
    <x v="3"/>
    <s v="MASTERCARD"/>
    <n v="25.684999000000001"/>
    <n v="25.882999000000002"/>
    <n v="25.378"/>
    <n v="25.437999999999999"/>
    <n v="23.668934"/>
    <n v="8418000"/>
    <s v="VISA"/>
    <n v="18.934999000000001"/>
    <n v="19.052499999999998"/>
    <n v="18.864999999999998"/>
    <n v="18.989999999999998"/>
    <n v="17.266770999999999"/>
    <n v="20147200"/>
  </r>
  <r>
    <x v="685"/>
    <s v="Thu"/>
    <x v="8"/>
    <x v="3"/>
    <s v="MASTERCARD"/>
    <n v="25.035999"/>
    <n v="25.4"/>
    <n v="24.861000000000001"/>
    <n v="25.181999000000001"/>
    <n v="23.430738000000002"/>
    <n v="14951000"/>
    <s v="VISA"/>
    <n v="18.9375"/>
    <n v="19.18"/>
    <n v="18.862499"/>
    <n v="19.035"/>
    <n v="17.307680000000001"/>
    <n v="23475600"/>
  </r>
  <r>
    <x v="686"/>
    <s v="Fri"/>
    <x v="8"/>
    <x v="3"/>
    <s v="MASTERCARD"/>
    <n v="25.200001"/>
    <n v="25.318000999999999"/>
    <n v="24.966000000000001"/>
    <n v="25.073999000000001"/>
    <n v="23.330252000000002"/>
    <n v="8877000"/>
    <s v="VISA"/>
    <n v="19.145"/>
    <n v="19.27"/>
    <n v="18.892499999999998"/>
    <n v="18.9575"/>
    <n v="17.237217000000001"/>
    <n v="26009600"/>
  </r>
  <r>
    <x v="687"/>
    <s v="Tue"/>
    <x v="8"/>
    <x v="3"/>
    <s v="MASTERCARD"/>
    <n v="24.530999999999999"/>
    <n v="25.052999"/>
    <n v="24.414000000000001"/>
    <n v="24.738001000000001"/>
    <n v="23.017612"/>
    <n v="6916000"/>
    <s v="VISA"/>
    <n v="18.584999"/>
    <n v="18.774999999999999"/>
    <n v="18.2775"/>
    <n v="18.434999000000001"/>
    <n v="16.762118999999998"/>
    <n v="31588800"/>
  </r>
  <r>
    <x v="688"/>
    <s v="Wed"/>
    <x v="8"/>
    <x v="3"/>
    <s v="MASTERCARD"/>
    <n v="24.738001000000001"/>
    <n v="24.93"/>
    <n v="24.408999999999999"/>
    <n v="24.412001"/>
    <n v="22.714286999999999"/>
    <n v="8440000"/>
    <s v="VISA"/>
    <n v="18.41"/>
    <n v="18.637501"/>
    <n v="18.195"/>
    <n v="18.219999000000001"/>
    <n v="16.566628000000001"/>
    <n v="28714800"/>
  </r>
  <r>
    <x v="689"/>
    <s v="Thu"/>
    <x v="8"/>
    <x v="3"/>
    <s v="MASTERCARD"/>
    <n v="24.5"/>
    <n v="24.655000999999999"/>
    <n v="24.295999999999999"/>
    <n v="24.417998999999998"/>
    <n v="22.719871999999999"/>
    <n v="9580000"/>
    <s v="VISA"/>
    <n v="18.165001"/>
    <n v="18.559999000000001"/>
    <n v="18.157499000000001"/>
    <n v="18.477501"/>
    <n v="16.80077"/>
    <n v="19613200"/>
  </r>
  <r>
    <x v="690"/>
    <s v="Fri"/>
    <x v="8"/>
    <x v="3"/>
    <s v="MASTERCARD"/>
    <n v="24.67"/>
    <n v="24.934000000000001"/>
    <n v="24.500999"/>
    <n v="24.670999999999999"/>
    <n v="22.955271"/>
    <n v="9826000"/>
    <s v="VISA"/>
    <n v="18.545000000000002"/>
    <n v="18.850000000000001"/>
    <n v="18.545000000000002"/>
    <n v="18.670000000000002"/>
    <n v="16.9758"/>
    <n v="24869600"/>
  </r>
  <r>
    <x v="691"/>
    <s v="Mon"/>
    <x v="8"/>
    <x v="3"/>
    <s v="MASTERCARD"/>
    <n v="24.757999000000002"/>
    <n v="24.785"/>
    <n v="24.042000000000002"/>
    <n v="24.056000000000001"/>
    <n v="22.383040999999999"/>
    <n v="13373000"/>
    <s v="VISA"/>
    <n v="18.715"/>
    <n v="18.817499000000002"/>
    <n v="18.2575"/>
    <n v="18.262501"/>
    <n v="16.605277999999998"/>
    <n v="24857200"/>
  </r>
  <r>
    <x v="692"/>
    <s v="Tue"/>
    <x v="9"/>
    <x v="3"/>
    <s v="MASTERCARD"/>
    <n v="24.250999"/>
    <n v="24.698999000000001"/>
    <n v="24.035999"/>
    <n v="24.035999"/>
    <n v="22.364432999999998"/>
    <n v="12126000"/>
    <s v="VISA"/>
    <n v="18.467500999999999"/>
    <n v="18.719999000000001"/>
    <n v="18.127500999999999"/>
    <n v="18.174999"/>
    <n v="16.525722999999999"/>
    <n v="26993600"/>
  </r>
  <r>
    <x v="693"/>
    <s v="Wed"/>
    <x v="9"/>
    <x v="3"/>
    <s v="MASTERCARD"/>
    <n v="24.110001"/>
    <n v="24.695"/>
    <n v="24.040001"/>
    <n v="24.617999999999999"/>
    <n v="22.905965999999999"/>
    <n v="7798000"/>
    <s v="VISA"/>
    <n v="18.145"/>
    <n v="18.555"/>
    <n v="18.127500999999999"/>
    <n v="18.4925"/>
    <n v="16.814404"/>
    <n v="21544000"/>
  </r>
  <r>
    <x v="694"/>
    <s v="Thu"/>
    <x v="9"/>
    <x v="3"/>
    <s v="MASTERCARD"/>
    <n v="24.693999999999999"/>
    <n v="25.17"/>
    <n v="24.672001000000002"/>
    <n v="25.165001"/>
    <n v="23.414921"/>
    <n v="10239000"/>
    <s v="VISA"/>
    <n v="18.674999"/>
    <n v="18.975000000000001"/>
    <n v="18.639999"/>
    <n v="18.9575"/>
    <n v="17.237217000000001"/>
    <n v="20388000"/>
  </r>
  <r>
    <x v="695"/>
    <s v="Fri"/>
    <x v="9"/>
    <x v="3"/>
    <s v="MASTERCARD"/>
    <n v="24.99"/>
    <n v="25.177999"/>
    <n v="24.856999999999999"/>
    <n v="24.975000000000001"/>
    <n v="23.238133999999999"/>
    <n v="6887000"/>
    <s v="VISA"/>
    <n v="18.965"/>
    <n v="18.985001"/>
    <n v="18.504999000000002"/>
    <n v="18.672501"/>
    <n v="16.978075"/>
    <n v="19520000"/>
  </r>
  <r>
    <x v="696"/>
    <s v="Mon"/>
    <x v="9"/>
    <x v="3"/>
    <s v="MASTERCARD"/>
    <n v="24.990998999999999"/>
    <n v="25.289000000000001"/>
    <n v="24.645"/>
    <n v="24.726998999999999"/>
    <n v="23.007384999999999"/>
    <n v="7923000"/>
    <s v="VISA"/>
    <n v="18.649999999999999"/>
    <n v="18.805"/>
    <n v="18.5"/>
    <n v="18.537500000000001"/>
    <n v="16.855328"/>
    <n v="18637200"/>
  </r>
  <r>
    <x v="697"/>
    <s v="Tue"/>
    <x v="9"/>
    <x v="3"/>
    <s v="MASTERCARD"/>
    <n v="24.722000000000001"/>
    <n v="25.155999999999999"/>
    <n v="24.5"/>
    <n v="24.9"/>
    <n v="23.168344000000001"/>
    <n v="8048000"/>
    <s v="VISA"/>
    <n v="18.612499"/>
    <n v="18.727501"/>
    <n v="18.327499"/>
    <n v="18.5425"/>
    <n v="16.859870999999998"/>
    <n v="33497600"/>
  </r>
  <r>
    <x v="698"/>
    <s v="Wed"/>
    <x v="9"/>
    <x v="3"/>
    <s v="MASTERCARD"/>
    <n v="24.870000999999998"/>
    <n v="25.184999000000001"/>
    <n v="24.742000999999998"/>
    <n v="24.797999999999998"/>
    <n v="23.073440999999999"/>
    <n v="8961000"/>
    <s v="VISA"/>
    <n v="18.600000000000001"/>
    <n v="18.665001"/>
    <n v="18.325001"/>
    <n v="18.427499999999998"/>
    <n v="16.755310000000001"/>
    <n v="17861600"/>
  </r>
  <r>
    <x v="699"/>
    <s v="Thu"/>
    <x v="9"/>
    <x v="3"/>
    <s v="MASTERCARD"/>
    <n v="24.747999"/>
    <n v="24.747999"/>
    <n v="24.210999999999999"/>
    <n v="24.356000999999999"/>
    <n v="22.662175999999999"/>
    <n v="10315000"/>
    <s v="VISA"/>
    <n v="18.329999999999998"/>
    <n v="18.329999999999998"/>
    <n v="17.807500999999998"/>
    <n v="17.850000000000001"/>
    <n v="16.230211000000001"/>
    <n v="28557600"/>
  </r>
  <r>
    <x v="700"/>
    <s v="Fri"/>
    <x v="9"/>
    <x v="3"/>
    <s v="MASTERCARD"/>
    <n v="24.202000000000002"/>
    <n v="24.9"/>
    <n v="24.202000000000002"/>
    <n v="24.841999000000001"/>
    <n v="23.114380000000001"/>
    <n v="5006000"/>
    <s v="VISA"/>
    <n v="17.844999000000001"/>
    <n v="18.195"/>
    <n v="17.805"/>
    <n v="18.127500999999999"/>
    <n v="16.482536"/>
    <n v="17335600"/>
  </r>
  <r>
    <x v="701"/>
    <s v="Mon"/>
    <x v="9"/>
    <x v="3"/>
    <s v="MASTERCARD"/>
    <n v="24.719999000000001"/>
    <n v="24.959"/>
    <n v="24.622999"/>
    <n v="24.884001000000001"/>
    <n v="23.153462999999999"/>
    <n v="7354000"/>
    <s v="VISA"/>
    <n v="17.975000000000001"/>
    <n v="18.182500999999998"/>
    <n v="17.907499000000001"/>
    <n v="17.965"/>
    <n v="16.334776000000002"/>
    <n v="13971600"/>
  </r>
  <r>
    <x v="702"/>
    <s v="Tue"/>
    <x v="9"/>
    <x v="3"/>
    <s v="MASTERCARD"/>
    <n v="24.301000999999999"/>
    <n v="24.658000999999999"/>
    <n v="24.187000000000001"/>
    <n v="24.465"/>
    <n v="22.763604999999998"/>
    <n v="9512000"/>
    <s v="VISA"/>
    <n v="17.725000000000001"/>
    <n v="17.950001"/>
    <n v="17.612499"/>
    <n v="17.799999"/>
    <n v="16.184743999999998"/>
    <n v="24180400"/>
  </r>
  <r>
    <x v="703"/>
    <s v="Wed"/>
    <x v="9"/>
    <x v="3"/>
    <s v="MASTERCARD"/>
    <n v="24.405000999999999"/>
    <n v="24.843"/>
    <n v="24.388000000000002"/>
    <n v="24.43"/>
    <n v="22.731038999999999"/>
    <n v="9587000"/>
    <s v="VISA"/>
    <n v="17.855"/>
    <n v="17.987499"/>
    <n v="17.670000000000002"/>
    <n v="17.739999999999998"/>
    <n v="16.130189999999999"/>
    <n v="24056800"/>
  </r>
  <r>
    <x v="704"/>
    <s v="Thu"/>
    <x v="9"/>
    <x v="3"/>
    <s v="MASTERCARD"/>
    <n v="24.655000999999999"/>
    <n v="24.9"/>
    <n v="24.228999999999999"/>
    <n v="24.375999"/>
    <n v="22.680786000000001"/>
    <n v="6941000"/>
    <s v="VISA"/>
    <n v="17.897499"/>
    <n v="18"/>
    <n v="17.782499000000001"/>
    <n v="17.857500000000002"/>
    <n v="16.237031999999999"/>
    <n v="13790400"/>
  </r>
  <r>
    <x v="705"/>
    <s v="Fri"/>
    <x v="9"/>
    <x v="3"/>
    <s v="MASTERCARD"/>
    <n v="24.452998999999998"/>
    <n v="24.625999"/>
    <n v="24.139999"/>
    <n v="24.167998999999998"/>
    <n v="22.487255000000001"/>
    <n v="9169000"/>
    <s v="VISA"/>
    <n v="18.030000999999999"/>
    <n v="18.035"/>
    <n v="17.73"/>
    <n v="17.855"/>
    <n v="16.234757999999999"/>
    <n v="25268400"/>
  </r>
  <r>
    <x v="706"/>
    <s v="Mon"/>
    <x v="9"/>
    <x v="3"/>
    <s v="MASTERCARD"/>
    <n v="24.332999999999998"/>
    <n v="24.799999"/>
    <n v="24.332999999999998"/>
    <n v="24.795999999999999"/>
    <n v="23.071583"/>
    <n v="7056000"/>
    <s v="VISA"/>
    <n v="17.959999"/>
    <n v="18.079999999999998"/>
    <n v="17.907499000000001"/>
    <n v="17.989999999999998"/>
    <n v="16.357512"/>
    <n v="14807600"/>
  </r>
  <r>
    <x v="707"/>
    <s v="Tue"/>
    <x v="9"/>
    <x v="3"/>
    <s v="MASTERCARD"/>
    <n v="24.757999000000002"/>
    <n v="24.93"/>
    <n v="24.638999999999999"/>
    <n v="24.676000999999999"/>
    <n v="22.959931999999998"/>
    <n v="8083000"/>
    <s v="VISA"/>
    <n v="17.950001"/>
    <n v="17.989999999999998"/>
    <n v="17.799999"/>
    <n v="17.899999999999999"/>
    <n v="16.275670999999999"/>
    <n v="15354400"/>
  </r>
  <r>
    <x v="708"/>
    <s v="Wed"/>
    <x v="9"/>
    <x v="3"/>
    <s v="MASTERCARD"/>
    <n v="24.663"/>
    <n v="24.835999999999999"/>
    <n v="24.573999000000001"/>
    <n v="24.686001000000001"/>
    <n v="22.969225000000002"/>
    <n v="6606000"/>
    <s v="VISA"/>
    <n v="17.837499999999999"/>
    <n v="18.092500999999999"/>
    <n v="17.837499999999999"/>
    <n v="17.997499000000001"/>
    <n v="16.364339999999999"/>
    <n v="17580000"/>
  </r>
  <r>
    <x v="709"/>
    <s v="Thu"/>
    <x v="9"/>
    <x v="3"/>
    <s v="MASTERCARD"/>
    <n v="24.773001000000001"/>
    <n v="25.309999000000001"/>
    <n v="24.551000999999999"/>
    <n v="25.231000999999999"/>
    <n v="23.476330000000001"/>
    <n v="8619000"/>
    <s v="VISA"/>
    <n v="18.055"/>
    <n v="18.212499999999999"/>
    <n v="17.885000000000002"/>
    <n v="18.165001"/>
    <n v="16.516624"/>
    <n v="20558800"/>
  </r>
  <r>
    <x v="710"/>
    <s v="Fri"/>
    <x v="9"/>
    <x v="3"/>
    <s v="MASTERCARD"/>
    <n v="25.202000000000002"/>
    <n v="25.33"/>
    <n v="24.736000000000001"/>
    <n v="24.77"/>
    <n v="23.04739"/>
    <n v="11570000"/>
    <s v="VISA"/>
    <n v="18.120000999999998"/>
    <n v="18.227501"/>
    <n v="18.012501"/>
    <n v="18.022499"/>
    <n v="16.387056000000001"/>
    <n v="29466800"/>
  </r>
  <r>
    <x v="711"/>
    <s v="Mon"/>
    <x v="9"/>
    <x v="3"/>
    <s v="MASTERCARD"/>
    <n v="25.076000000000001"/>
    <n v="25.427999"/>
    <n v="24.783000999999999"/>
    <n v="25.236999999999998"/>
    <n v="23.481912999999999"/>
    <n v="13286000"/>
    <s v="VISA"/>
    <n v="18.0975"/>
    <n v="18.274999999999999"/>
    <n v="17.989999999999998"/>
    <n v="18.1875"/>
    <n v="16.537085999999999"/>
    <n v="23174800"/>
  </r>
  <r>
    <x v="712"/>
    <s v="Tue"/>
    <x v="9"/>
    <x v="3"/>
    <s v="MASTERCARD"/>
    <n v="25.138000000000002"/>
    <n v="25.291"/>
    <n v="24.941998999999999"/>
    <n v="25.170999999999999"/>
    <n v="23.420504000000001"/>
    <n v="7479000"/>
    <s v="VISA"/>
    <n v="18.09"/>
    <n v="18.1175"/>
    <n v="17.9375"/>
    <n v="18.049999"/>
    <n v="16.412061999999999"/>
    <n v="23558400"/>
  </r>
  <r>
    <x v="713"/>
    <s v="Wed"/>
    <x v="9"/>
    <x v="3"/>
    <s v="MASTERCARD"/>
    <n v="25.655000999999999"/>
    <n v="26.238001000000001"/>
    <n v="25.219999000000001"/>
    <n v="25.365998999999999"/>
    <n v="23.601946000000002"/>
    <n v="19207000"/>
    <s v="VISA"/>
    <n v="18.485001"/>
    <n v="18.834999"/>
    <n v="18.4175"/>
    <n v="18.557500999999998"/>
    <n v="16.87351"/>
    <n v="59673200"/>
  </r>
  <r>
    <x v="714"/>
    <s v="Thu"/>
    <x v="9"/>
    <x v="3"/>
    <s v="MASTERCARD"/>
    <n v="25.308001000000001"/>
    <n v="25.573999000000001"/>
    <n v="25.113001000000001"/>
    <n v="25.172001000000002"/>
    <n v="23.421431999999999"/>
    <n v="8263000"/>
    <s v="VISA"/>
    <n v="18.627500999999999"/>
    <n v="18.73"/>
    <n v="18.399999999999999"/>
    <n v="18.405000999999999"/>
    <n v="16.734852"/>
    <n v="18555200"/>
  </r>
  <r>
    <x v="715"/>
    <s v="Fri"/>
    <x v="10"/>
    <x v="3"/>
    <s v="MASTERCARD"/>
    <n v="25.201000000000001"/>
    <n v="25.513000000000002"/>
    <n v="25.193999999999999"/>
    <n v="25.355"/>
    <n v="23.591711"/>
    <n v="7964000"/>
    <s v="VISA"/>
    <n v="18.497499000000001"/>
    <n v="18.6175"/>
    <n v="18.315000999999999"/>
    <n v="18.555"/>
    <n v="16.871231000000002"/>
    <n v="17270000"/>
  </r>
  <r>
    <x v="716"/>
    <s v="Mon"/>
    <x v="10"/>
    <x v="3"/>
    <s v="MASTERCARD"/>
    <n v="25.490998999999999"/>
    <n v="26.132999000000002"/>
    <n v="25.486000000000001"/>
    <n v="26.125"/>
    <n v="24.308154999999999"/>
    <n v="9017000"/>
    <s v="VISA"/>
    <n v="18.547501"/>
    <n v="18.8125"/>
    <n v="18.510000000000002"/>
    <n v="18.809999000000001"/>
    <n v="17.103100000000001"/>
    <n v="15529200"/>
  </r>
  <r>
    <x v="717"/>
    <s v="Tue"/>
    <x v="10"/>
    <x v="3"/>
    <s v="MASTERCARD"/>
    <n v="26.003"/>
    <n v="26.457999999999998"/>
    <n v="25.940000999999999"/>
    <n v="26.292998999999998"/>
    <n v="24.464479000000001"/>
    <n v="14002000"/>
    <s v="VISA"/>
    <n v="18.795000000000002"/>
    <n v="18.98"/>
    <n v="18.700001"/>
    <n v="18.905000999999999"/>
    <n v="17.189474000000001"/>
    <n v="18078800"/>
  </r>
  <r>
    <x v="718"/>
    <s v="Wed"/>
    <x v="10"/>
    <x v="3"/>
    <s v="MASTERCARD"/>
    <n v="26.388999999999999"/>
    <n v="26.559000000000001"/>
    <n v="26.190999999999999"/>
    <n v="26.547999999999998"/>
    <n v="24.715841000000001"/>
    <n v="9952000"/>
    <s v="VISA"/>
    <n v="18.927499999999998"/>
    <n v="19"/>
    <n v="18.8825"/>
    <n v="19"/>
    <n v="17.275852"/>
    <n v="18132000"/>
  </r>
  <r>
    <x v="719"/>
    <s v="Thu"/>
    <x v="10"/>
    <x v="3"/>
    <s v="MASTERCARD"/>
    <n v="26.549999"/>
    <n v="26.599001000000001"/>
    <n v="26.283999999999999"/>
    <n v="26.516999999999999"/>
    <n v="24.686976999999999"/>
    <n v="7454000"/>
    <s v="VISA"/>
    <n v="19.0275"/>
    <n v="19.137501"/>
    <n v="18.93"/>
    <n v="19.102501"/>
    <n v="17.369054999999999"/>
    <n v="22079200"/>
  </r>
  <r>
    <x v="720"/>
    <s v="Fri"/>
    <x v="10"/>
    <x v="3"/>
    <s v="MASTERCARD"/>
    <n v="26.698999000000001"/>
    <n v="26.700001"/>
    <n v="26.299999"/>
    <n v="26.306000000000001"/>
    <n v="24.490535999999999"/>
    <n v="8661000"/>
    <s v="VISA"/>
    <n v="19.204999999999998"/>
    <n v="19.43"/>
    <n v="19.079999999999998"/>
    <n v="19.18"/>
    <n v="17.439518"/>
    <n v="23977200"/>
  </r>
  <r>
    <x v="721"/>
    <s v="Mon"/>
    <x v="10"/>
    <x v="3"/>
    <s v="MASTERCARD"/>
    <n v="26.288"/>
    <n v="26.745000999999998"/>
    <n v="26.216000000000001"/>
    <n v="26.660999"/>
    <n v="24.821043"/>
    <n v="7560000"/>
    <s v="VISA"/>
    <n v="19.200001"/>
    <n v="19.440000999999999"/>
    <n v="19.174999"/>
    <n v="19.427499999999998"/>
    <n v="17.664566000000001"/>
    <n v="19004400"/>
  </r>
  <r>
    <x v="722"/>
    <s v="Tue"/>
    <x v="10"/>
    <x v="3"/>
    <s v="MASTERCARD"/>
    <n v="26.055"/>
    <n v="26.728000999999999"/>
    <n v="26.055"/>
    <n v="26.295999999999999"/>
    <n v="24.481235999999999"/>
    <n v="9672000"/>
    <s v="VISA"/>
    <n v="19.23"/>
    <n v="19.395"/>
    <n v="19.192499000000002"/>
    <n v="19.2575"/>
    <n v="17.509990999999999"/>
    <n v="20512000"/>
  </r>
  <r>
    <x v="723"/>
    <s v="Wed"/>
    <x v="10"/>
    <x v="3"/>
    <s v="MASTERCARD"/>
    <n v="26.504000000000001"/>
    <n v="26.995999999999999"/>
    <n v="26.447001"/>
    <n v="26.975999999999999"/>
    <n v="25.114301999999999"/>
    <n v="12726000"/>
    <s v="VISA"/>
    <n v="19.34"/>
    <n v="19.497499000000001"/>
    <n v="19.299999"/>
    <n v="19.375"/>
    <n v="17.616833"/>
    <n v="18258400"/>
  </r>
  <r>
    <x v="724"/>
    <s v="Thu"/>
    <x v="10"/>
    <x v="3"/>
    <s v="MASTERCARD"/>
    <n v="26.802999"/>
    <n v="26.992000999999998"/>
    <n v="26.702000000000002"/>
    <n v="26.886998999999999"/>
    <n v="25.031445000000001"/>
    <n v="6235000"/>
    <s v="VISA"/>
    <n v="19.285"/>
    <n v="19.315000999999999"/>
    <n v="19.040001"/>
    <n v="19.077499"/>
    <n v="17.346326999999999"/>
    <n v="18609200"/>
  </r>
  <r>
    <x v="725"/>
    <s v="Fri"/>
    <x v="10"/>
    <x v="3"/>
    <s v="MASTERCARD"/>
    <n v="26.900998999999999"/>
    <n v="26.947001"/>
    <n v="26.419001000000002"/>
    <n v="26.757999000000002"/>
    <n v="24.911346000000002"/>
    <n v="12410000"/>
    <s v="VISA"/>
    <n v="19.1175"/>
    <n v="19.25"/>
    <n v="19.014999"/>
    <n v="19.1175"/>
    <n v="17.382691999999999"/>
    <n v="20256000"/>
  </r>
  <r>
    <x v="726"/>
    <s v="Mon"/>
    <x v="10"/>
    <x v="3"/>
    <s v="MASTERCARD"/>
    <n v="26.649000000000001"/>
    <n v="26.652000000000001"/>
    <n v="26.347999999999999"/>
    <n v="26.504999000000002"/>
    <n v="24.675813999999999"/>
    <n v="6748000"/>
    <s v="VISA"/>
    <n v="18.895"/>
    <n v="19.075001"/>
    <n v="18.862499"/>
    <n v="18.920000000000002"/>
    <n v="17.203120999999999"/>
    <n v="15332000"/>
  </r>
  <r>
    <x v="727"/>
    <s v="Tue"/>
    <x v="10"/>
    <x v="3"/>
    <s v="MASTERCARD"/>
    <n v="26.585999999999999"/>
    <n v="26.886998999999999"/>
    <n v="26.548999999999999"/>
    <n v="26.705998999999998"/>
    <n v="24.862943999999999"/>
    <n v="5973000"/>
    <s v="VISA"/>
    <n v="18.872499000000001"/>
    <n v="18.995000999999998"/>
    <n v="18.790001"/>
    <n v="18.98"/>
    <n v="17.257673"/>
    <n v="14261200"/>
  </r>
  <r>
    <x v="728"/>
    <s v="Wed"/>
    <x v="10"/>
    <x v="3"/>
    <s v="MASTERCARD"/>
    <n v="26.93"/>
    <n v="27.375"/>
    <n v="26.853999999999999"/>
    <n v="27.002001"/>
    <n v="25.13851"/>
    <n v="7363000"/>
    <s v="VISA"/>
    <n v="19.1525"/>
    <n v="19.477501"/>
    <n v="19.102501"/>
    <n v="19.342500999999999"/>
    <n v="17.587268999999999"/>
    <n v="14838400"/>
  </r>
  <r>
    <x v="729"/>
    <s v="Thu"/>
    <x v="10"/>
    <x v="3"/>
    <s v="MASTERCARD"/>
    <n v="27"/>
    <n v="27.334999"/>
    <n v="26.895"/>
    <n v="27.327998999999998"/>
    <n v="25.442012999999999"/>
    <n v="7145000"/>
    <s v="VISA"/>
    <n v="19.34"/>
    <n v="19.495000999999998"/>
    <n v="19.262501"/>
    <n v="19.442499000000002"/>
    <n v="17.6782"/>
    <n v="10989600"/>
  </r>
  <r>
    <x v="730"/>
    <s v="Mon"/>
    <x v="10"/>
    <x v="3"/>
    <s v="MASTERCARD"/>
    <n v="27.327998999999998"/>
    <n v="27.4"/>
    <n v="27.068999999999999"/>
    <n v="27.143000000000001"/>
    <n v="25.269779"/>
    <n v="5667000"/>
    <s v="VISA"/>
    <n v="19.442499000000002"/>
    <n v="19.467500999999999"/>
    <n v="19.325001"/>
    <n v="19.440000999999999"/>
    <n v="17.675926"/>
    <n v="7126400"/>
  </r>
  <r>
    <x v="731"/>
    <s v="Tue"/>
    <x v="10"/>
    <x v="3"/>
    <s v="MASTERCARD"/>
    <n v="27.111999999999998"/>
    <n v="27.809999000000001"/>
    <n v="27.111999999999998"/>
    <n v="27.635999999999999"/>
    <n v="25.728753999999999"/>
    <n v="6497000"/>
    <s v="VISA"/>
    <n v="19.450001"/>
    <n v="19.75"/>
    <n v="19.350000000000001"/>
    <n v="19.692499000000002"/>
    <n v="17.905518000000001"/>
    <n v="15200000"/>
  </r>
  <r>
    <x v="732"/>
    <s v="Wed"/>
    <x v="10"/>
    <x v="3"/>
    <s v="MASTERCARD"/>
    <n v="27.606000999999999"/>
    <n v="27.625"/>
    <n v="27.16"/>
    <n v="27.535999"/>
    <n v="25.635653000000001"/>
    <n v="5516000"/>
    <s v="VISA"/>
    <n v="19.700001"/>
    <n v="19.7425"/>
    <n v="19.4725"/>
    <n v="19.7225"/>
    <n v="17.932787000000001"/>
    <n v="8982400"/>
  </r>
  <r>
    <x v="733"/>
    <s v="Thu"/>
    <x v="10"/>
    <x v="3"/>
    <s v="MASTERCARD"/>
    <n v="27.533000999999999"/>
    <n v="27.584"/>
    <n v="27.402000000000001"/>
    <n v="27.469999000000001"/>
    <n v="25.574213"/>
    <n v="4601000"/>
    <s v="VISA"/>
    <n v="19.709999"/>
    <n v="19.709999"/>
    <n v="19.387501"/>
    <n v="19.415001"/>
    <n v="17.653193999999999"/>
    <n v="11416000"/>
  </r>
  <r>
    <x v="734"/>
    <s v="Fri"/>
    <x v="10"/>
    <x v="3"/>
    <s v="MASTERCARD"/>
    <n v="27.469999000000001"/>
    <n v="27.589001"/>
    <n v="27.344999000000001"/>
    <n v="27.589001"/>
    <n v="25.684999000000001"/>
    <n v="7510000"/>
    <s v="VISA"/>
    <n v="19.424999"/>
    <n v="19.612499"/>
    <n v="19.389999"/>
    <n v="19.530000999999999"/>
    <n v="17.757764999999999"/>
    <n v="10877600"/>
  </r>
  <r>
    <x v="735"/>
    <s v="Mon"/>
    <x v="11"/>
    <x v="3"/>
    <s v="MASTERCARD"/>
    <n v="27.697001"/>
    <n v="28"/>
    <n v="27.497999"/>
    <n v="27.528998999999999"/>
    <n v="25.629138999999999"/>
    <n v="8273000"/>
    <s v="VISA"/>
    <n v="19.614999999999998"/>
    <n v="19.9175"/>
    <n v="19.614999999999998"/>
    <n v="19.785"/>
    <n v="17.989619999999999"/>
    <n v="13503600"/>
  </r>
  <r>
    <x v="736"/>
    <s v="Tue"/>
    <x v="11"/>
    <x v="3"/>
    <s v="MASTERCARD"/>
    <n v="28.200001"/>
    <n v="28.68"/>
    <n v="28.025998999999999"/>
    <n v="28.238001000000001"/>
    <n v="26.289204000000002"/>
    <n v="14846000"/>
    <s v="VISA"/>
    <n v="19.907499000000001"/>
    <n v="20.0425"/>
    <n v="19.825001"/>
    <n v="20"/>
    <n v="18.185112"/>
    <n v="18944800"/>
  </r>
  <r>
    <x v="737"/>
    <s v="Wed"/>
    <x v="11"/>
    <x v="3"/>
    <s v="MASTERCARD"/>
    <n v="27.965"/>
    <n v="28.312999999999999"/>
    <n v="27.823"/>
    <n v="28.239000000000001"/>
    <n v="26.290141999999999"/>
    <n v="10899000"/>
    <s v="VISA"/>
    <n v="19.962499999999999"/>
    <n v="20.037500000000001"/>
    <n v="19.762501"/>
    <n v="19.942499000000002"/>
    <n v="18.132823999999999"/>
    <n v="17334400"/>
  </r>
  <r>
    <x v="738"/>
    <s v="Thu"/>
    <x v="11"/>
    <x v="3"/>
    <s v="MASTERCARD"/>
    <n v="28.054001"/>
    <n v="28.198"/>
    <n v="27.306999000000001"/>
    <n v="27.450001"/>
    <n v="25.555592000000001"/>
    <n v="10772000"/>
    <s v="VISA"/>
    <n v="19.774999999999999"/>
    <n v="19.842500999999999"/>
    <n v="19.549999"/>
    <n v="19.674999"/>
    <n v="17.889605"/>
    <n v="20991600"/>
  </r>
  <r>
    <x v="739"/>
    <s v="Fri"/>
    <x v="11"/>
    <x v="3"/>
    <s v="MASTERCARD"/>
    <n v="27.502001"/>
    <n v="27.77"/>
    <n v="27.386998999999999"/>
    <n v="27.424999"/>
    <n v="25.532316000000002"/>
    <n v="6294000"/>
    <s v="VISA"/>
    <n v="19.625"/>
    <n v="19.965"/>
    <n v="19.567499000000002"/>
    <n v="19.852501"/>
    <n v="18.050995"/>
    <n v="29754400"/>
  </r>
  <r>
    <x v="740"/>
    <s v="Mon"/>
    <x v="11"/>
    <x v="3"/>
    <s v="MASTERCARD"/>
    <n v="27.452000000000002"/>
    <n v="27.929001"/>
    <n v="27.311001000000001"/>
    <n v="27.877001"/>
    <n v="25.953120999999999"/>
    <n v="5102000"/>
    <s v="VISA"/>
    <n v="19.782499000000001"/>
    <n v="19.995000999999998"/>
    <n v="19.760000000000002"/>
    <n v="19.965"/>
    <n v="18.153283999999999"/>
    <n v="19093200"/>
  </r>
  <r>
    <x v="741"/>
    <s v="Tue"/>
    <x v="11"/>
    <x v="3"/>
    <s v="MASTERCARD"/>
    <n v="27.999001"/>
    <n v="28.164000000000001"/>
    <n v="27.888999999999999"/>
    <n v="28.110001"/>
    <n v="26.17004"/>
    <n v="5248000"/>
    <s v="VISA"/>
    <n v="19.9925"/>
    <n v="20.174999"/>
    <n v="19.93"/>
    <n v="20.087499999999999"/>
    <n v="18.264668"/>
    <n v="19706400"/>
  </r>
  <r>
    <x v="742"/>
    <s v="Wed"/>
    <x v="11"/>
    <x v="3"/>
    <s v="MASTERCARD"/>
    <n v="28.1"/>
    <n v="28.200001"/>
    <n v="27.705998999999998"/>
    <n v="27.812999999999999"/>
    <n v="25.893537999999999"/>
    <n v="6754000"/>
    <s v="VISA"/>
    <n v="20.055"/>
    <n v="20.0625"/>
    <n v="19.737499"/>
    <n v="19.834999"/>
    <n v="18.035084000000001"/>
    <n v="17667600"/>
  </r>
  <r>
    <x v="743"/>
    <s v="Thu"/>
    <x v="11"/>
    <x v="3"/>
    <s v="MASTERCARD"/>
    <n v="27.707001000000002"/>
    <n v="28.274999999999999"/>
    <n v="27.67"/>
    <n v="28.209999"/>
    <n v="26.26314"/>
    <n v="7240000"/>
    <s v="VISA"/>
    <n v="19.772499"/>
    <n v="20.012501"/>
    <n v="19.77"/>
    <n v="19.982500000000002"/>
    <n v="18.169194999999998"/>
    <n v="25078400"/>
  </r>
  <r>
    <x v="744"/>
    <s v="Fri"/>
    <x v="11"/>
    <x v="3"/>
    <s v="MASTERCARD"/>
    <n v="28.226998999999999"/>
    <n v="28.274000000000001"/>
    <n v="27.945999"/>
    <n v="28"/>
    <n v="26.067634999999999"/>
    <n v="5834000"/>
    <s v="VISA"/>
    <n v="20"/>
    <n v="20.045000000000002"/>
    <n v="19.924999"/>
    <n v="19.977501"/>
    <n v="18.164656000000001"/>
    <n v="21474000"/>
  </r>
  <r>
    <x v="745"/>
    <s v="Mon"/>
    <x v="11"/>
    <x v="3"/>
    <s v="MASTERCARD"/>
    <n v="27.820999"/>
    <n v="28.219999000000001"/>
    <n v="27.68"/>
    <n v="27.915001"/>
    <n v="25.988496999999999"/>
    <n v="6069000"/>
    <s v="VISA"/>
    <n v="19.787500000000001"/>
    <n v="20.325001"/>
    <n v="19.780000999999999"/>
    <n v="19.985001"/>
    <n v="18.171465000000001"/>
    <n v="18763200"/>
  </r>
  <r>
    <x v="746"/>
    <s v="Tue"/>
    <x v="11"/>
    <x v="3"/>
    <s v="MASTERCARD"/>
    <n v="28.024000000000001"/>
    <n v="28.219999000000001"/>
    <n v="27.650998999999999"/>
    <n v="28.204999999999998"/>
    <n v="26.258486000000001"/>
    <n v="11190000"/>
    <s v="VISA"/>
    <n v="19.950001"/>
    <n v="20.200001"/>
    <n v="19.9375"/>
    <n v="20.149999999999999"/>
    <n v="18.321501000000001"/>
    <n v="22112000"/>
  </r>
  <r>
    <x v="747"/>
    <s v="Wed"/>
    <x v="11"/>
    <x v="3"/>
    <s v="MASTERCARD"/>
    <n v="28.002001"/>
    <n v="28.292998999999998"/>
    <n v="27.792000000000002"/>
    <n v="28.135000000000002"/>
    <n v="26.193314000000001"/>
    <n v="7085000"/>
    <s v="VISA"/>
    <n v="20.107500000000002"/>
    <n v="20.107500000000002"/>
    <n v="19.870000999999998"/>
    <n v="20.002500999999999"/>
    <n v="18.221295999999999"/>
    <n v="20127200"/>
  </r>
  <r>
    <x v="748"/>
    <s v="Thu"/>
    <x v="11"/>
    <x v="3"/>
    <s v="MASTERCARD"/>
    <n v="28.245999999999999"/>
    <n v="28.475000000000001"/>
    <n v="28.1"/>
    <n v="28.405999999999999"/>
    <n v="26.445609999999999"/>
    <n v="6320000"/>
    <s v="VISA"/>
    <n v="20.032499000000001"/>
    <n v="20.035"/>
    <n v="19.852501"/>
    <n v="19.91"/>
    <n v="18.137035000000001"/>
    <n v="14941200"/>
  </r>
  <r>
    <x v="749"/>
    <s v="Fri"/>
    <x v="11"/>
    <x v="3"/>
    <s v="MASTERCARD"/>
    <n v="28.476998999999999"/>
    <n v="28.476998999999999"/>
    <n v="27.731999999999999"/>
    <n v="27.757000000000001"/>
    <n v="25.841404000000001"/>
    <n v="9856000"/>
    <s v="VISA"/>
    <n v="19.834999"/>
    <n v="19.959999"/>
    <n v="19.557500999999998"/>
    <n v="19.557500999999998"/>
    <n v="17.815918"/>
    <n v="17216000"/>
  </r>
  <r>
    <x v="750"/>
    <s v="Mon"/>
    <x v="11"/>
    <x v="3"/>
    <s v="MASTERCARD"/>
    <n v="27.450001"/>
    <n v="27.556000000000001"/>
    <n v="26.988001000000001"/>
    <n v="27.195999"/>
    <n v="25.319123999999999"/>
    <n v="9176000"/>
    <s v="VISA"/>
    <n v="19.272499"/>
    <n v="19.434999000000001"/>
    <n v="19.149999999999999"/>
    <n v="19.23"/>
    <n v="17.517595"/>
    <n v="18258400"/>
  </r>
  <r>
    <x v="751"/>
    <s v="Tue"/>
    <x v="11"/>
    <x v="3"/>
    <s v="MASTERCARD"/>
    <n v="27.315999999999999"/>
    <n v="27.32"/>
    <n v="26.841000000000001"/>
    <n v="27.009001000000001"/>
    <n v="25.145033000000002"/>
    <n v="7887000"/>
    <s v="VISA"/>
    <n v="19.252500999999999"/>
    <n v="19.445"/>
    <n v="19.165001"/>
    <n v="19.399999999999999"/>
    <n v="17.672433999999999"/>
    <n v="14828400"/>
  </r>
  <r>
    <x v="752"/>
    <s v="Wed"/>
    <x v="11"/>
    <x v="3"/>
    <s v="MASTERCARD"/>
    <n v="26.805"/>
    <n v="27.552999"/>
    <n v="26.799999"/>
    <n v="27.448"/>
    <n v="25.553726000000001"/>
    <n v="9383000"/>
    <s v="VISA"/>
    <n v="19.239999999999998"/>
    <n v="19.77"/>
    <n v="19.1525"/>
    <n v="19.6875"/>
    <n v="17.934350999999999"/>
    <n v="18002800"/>
  </r>
  <r>
    <x v="753"/>
    <s v="Thu"/>
    <x v="11"/>
    <x v="3"/>
    <s v="MASTERCARD"/>
    <n v="27.4"/>
    <n v="28.363001000000001"/>
    <n v="27.25"/>
    <n v="28.209999"/>
    <n v="26.26314"/>
    <n v="14866000"/>
    <s v="VISA"/>
    <n v="19.642499999999998"/>
    <n v="19.84"/>
    <n v="19.41"/>
    <n v="19.822500000000002"/>
    <n v="18.057324999999999"/>
    <n v="21110800"/>
  </r>
  <r>
    <x v="754"/>
    <s v="Fri"/>
    <x v="11"/>
    <x v="3"/>
    <s v="MASTERCARD"/>
    <n v="28.219000000000001"/>
    <n v="28.632000000000001"/>
    <n v="28.152999999999999"/>
    <n v="28.524000000000001"/>
    <n v="26.555472999999999"/>
    <n v="11587000"/>
    <s v="VISA"/>
    <n v="19.665001"/>
    <n v="19.959999"/>
    <n v="19.592500999999999"/>
    <n v="19.950001"/>
    <n v="18.173469999999998"/>
    <n v="15344800"/>
  </r>
  <r>
    <x v="755"/>
    <s v="Tue"/>
    <x v="11"/>
    <x v="3"/>
    <s v="MASTERCARD"/>
    <n v="28.677999"/>
    <n v="28.856999999999999"/>
    <n v="28.545000000000002"/>
    <n v="28.704999999999998"/>
    <n v="26.723980000000001"/>
    <n v="9573000"/>
    <s v="VISA"/>
    <n v="20.004999000000002"/>
    <n v="20.2775"/>
    <n v="20.002500999999999"/>
    <n v="20.264999"/>
    <n v="18.460424"/>
    <n v="15274400"/>
  </r>
  <r>
    <x v="756"/>
    <s v="Wed"/>
    <x v="0"/>
    <x v="3"/>
    <s v="MASTERCARD"/>
    <n v="28.66"/>
    <n v="28.775998999999999"/>
    <n v="28.065999999999999"/>
    <n v="28.065999999999999"/>
    <n v="26.129079999999998"/>
    <n v="8658000"/>
    <s v="VISA"/>
    <n v="20.190000999999999"/>
    <n v="20.190000999999999"/>
    <n v="19.795000000000002"/>
    <n v="19.795000000000002"/>
    <n v="18.032267000000001"/>
    <n v="17732800"/>
  </r>
  <r>
    <x v="757"/>
    <s v="Thu"/>
    <x v="0"/>
    <x v="3"/>
    <s v="MASTERCARD"/>
    <n v="28.068999999999999"/>
    <n v="28.580998999999998"/>
    <n v="27.950001"/>
    <n v="28.274999999999999"/>
    <n v="26.323656"/>
    <n v="8623000"/>
    <s v="VISA"/>
    <n v="19.797501"/>
    <n v="20.204999999999998"/>
    <n v="19.787500000000001"/>
    <n v="20.174999"/>
    <n v="18.378428"/>
    <n v="19466400"/>
  </r>
  <r>
    <x v="758"/>
    <s v="Fri"/>
    <x v="0"/>
    <x v="3"/>
    <s v="MASTERCARD"/>
    <n v="27.900998999999999"/>
    <n v="28.268000000000001"/>
    <n v="27.551000999999999"/>
    <n v="27.705998999999998"/>
    <n v="25.793917"/>
    <n v="7016000"/>
    <s v="VISA"/>
    <n v="19.952499"/>
    <n v="20.09"/>
    <n v="19.739999999999998"/>
    <n v="19.782499000000001"/>
    <n v="18.020885"/>
    <n v="18954400"/>
  </r>
  <r>
    <x v="759"/>
    <s v="Mon"/>
    <x v="0"/>
    <x v="3"/>
    <s v="MASTERCARD"/>
    <n v="27.676000999999999"/>
    <n v="27.773001000000001"/>
    <n v="27.105"/>
    <n v="27.191998999999999"/>
    <n v="25.315393"/>
    <n v="9254000"/>
    <s v="VISA"/>
    <n v="19.75"/>
    <n v="19.892499999999998"/>
    <n v="19.537500000000001"/>
    <n v="19.549999"/>
    <n v="17.809080000000002"/>
    <n v="17628000"/>
  </r>
  <r>
    <x v="760"/>
    <s v="Tue"/>
    <x v="0"/>
    <x v="3"/>
    <s v="MASTERCARD"/>
    <n v="27.301000999999999"/>
    <n v="27.715"/>
    <n v="27.301000999999999"/>
    <n v="27.42"/>
    <n v="25.527654999999999"/>
    <n v="10541000"/>
    <s v="VISA"/>
    <n v="19.700001"/>
    <n v="20.032499000000001"/>
    <n v="19.629999000000002"/>
    <n v="19.954999999999998"/>
    <n v="18.178018999999999"/>
    <n v="27764800"/>
  </r>
  <r>
    <x v="761"/>
    <s v="Wed"/>
    <x v="0"/>
    <x v="3"/>
    <s v="MASTERCARD"/>
    <n v="27.257000000000001"/>
    <n v="27.263999999999999"/>
    <n v="25.834"/>
    <n v="27"/>
    <n v="25.136644"/>
    <n v="30792000"/>
    <s v="VISA"/>
    <n v="19.672501"/>
    <n v="19.672501"/>
    <n v="18.592500999999999"/>
    <n v="19.177499999999998"/>
    <n v="17.469753000000001"/>
    <n v="80785200"/>
  </r>
  <r>
    <x v="762"/>
    <s v="Thu"/>
    <x v="0"/>
    <x v="3"/>
    <s v="MASTERCARD"/>
    <n v="26.851998999999999"/>
    <n v="27.308001000000001"/>
    <n v="26.815000999999999"/>
    <n v="27.17"/>
    <n v="25.294920000000001"/>
    <n v="8317000"/>
    <s v="VISA"/>
    <n v="19.07"/>
    <n v="19.182500999999998"/>
    <n v="18.969999000000001"/>
    <n v="19.107500000000002"/>
    <n v="17.405995999999998"/>
    <n v="32074000"/>
  </r>
  <r>
    <x v="763"/>
    <s v="Fri"/>
    <x v="0"/>
    <x v="3"/>
    <s v="MASTERCARD"/>
    <n v="27.039000000000001"/>
    <n v="27.160999"/>
    <n v="26.513999999999999"/>
    <n v="26.702998999999998"/>
    <n v="24.860140000000001"/>
    <n v="10220000"/>
    <s v="VISA"/>
    <n v="19.052499999999998"/>
    <n v="19.077499"/>
    <n v="18.637501"/>
    <n v="18.672501"/>
    <n v="17.009729"/>
    <n v="29456800"/>
  </r>
  <r>
    <x v="764"/>
    <s v="Mon"/>
    <x v="0"/>
    <x v="3"/>
    <s v="MASTERCARD"/>
    <n v="26.702000000000002"/>
    <n v="26.917000000000002"/>
    <n v="26.629000000000001"/>
    <n v="26.742000999999998"/>
    <n v="24.896457999999999"/>
    <n v="9258000"/>
    <s v="VISA"/>
    <n v="18.712499999999999"/>
    <n v="18.785"/>
    <n v="18.575001"/>
    <n v="18.715"/>
    <n v="17.048445000000001"/>
    <n v="20820000"/>
  </r>
  <r>
    <x v="765"/>
    <s v="Tue"/>
    <x v="0"/>
    <x v="3"/>
    <s v="MASTERCARD"/>
    <n v="26.9"/>
    <n v="27.495999999999999"/>
    <n v="26.853999999999999"/>
    <n v="27.412001"/>
    <n v="25.520213999999999"/>
    <n v="8926000"/>
    <s v="VISA"/>
    <n v="18.7775"/>
    <n v="19.067499000000002"/>
    <n v="18.7075"/>
    <n v="18.982500000000002"/>
    <n v="17.292121999999999"/>
    <n v="30033600"/>
  </r>
  <r>
    <x v="766"/>
    <s v="Wed"/>
    <x v="0"/>
    <x v="3"/>
    <s v="MASTERCARD"/>
    <n v="27.108000000000001"/>
    <n v="27.568000999999999"/>
    <n v="27.047001000000002"/>
    <n v="27.047001000000002"/>
    <n v="25.180409999999998"/>
    <n v="10766000"/>
    <s v="VISA"/>
    <n v="18.885000000000002"/>
    <n v="19.0075"/>
    <n v="18.702499"/>
    <n v="18.709999"/>
    <n v="17.043890000000001"/>
    <n v="22775600"/>
  </r>
  <r>
    <x v="767"/>
    <s v="Thu"/>
    <x v="0"/>
    <x v="3"/>
    <s v="MASTERCARD"/>
    <n v="27.047001000000002"/>
    <n v="27.047001000000002"/>
    <n v="26.514999"/>
    <n v="26.667998999999998"/>
    <n v="24.827556999999999"/>
    <n v="8746000"/>
    <s v="VISA"/>
    <n v="18.700001"/>
    <n v="18.844999000000001"/>
    <n v="18.594999000000001"/>
    <n v="18.719999000000001"/>
    <n v="17.052997999999999"/>
    <n v="21041600"/>
  </r>
  <r>
    <x v="768"/>
    <s v="Fri"/>
    <x v="0"/>
    <x v="3"/>
    <s v="MASTERCARD"/>
    <n v="26.826000000000001"/>
    <n v="27.24"/>
    <n v="26.486999999999998"/>
    <n v="26.608999000000001"/>
    <n v="24.772632999999999"/>
    <n v="12558000"/>
    <s v="VISA"/>
    <n v="18.852501"/>
    <n v="18.872499000000001"/>
    <n v="18.549999"/>
    <n v="18.607500000000002"/>
    <n v="16.950523"/>
    <n v="25859200"/>
  </r>
  <r>
    <x v="769"/>
    <s v="Mon"/>
    <x v="0"/>
    <x v="3"/>
    <s v="MASTERCARD"/>
    <n v="26.599001000000001"/>
    <n v="27.065999999999999"/>
    <n v="26.537001"/>
    <n v="26.995000999999998"/>
    <n v="25.132000000000001"/>
    <n v="6104000"/>
    <s v="VISA"/>
    <n v="18.57"/>
    <n v="18.584999"/>
    <n v="18.41"/>
    <n v="18.512501"/>
    <n v="16.863979"/>
    <n v="22546800"/>
  </r>
  <r>
    <x v="770"/>
    <s v="Tue"/>
    <x v="0"/>
    <x v="3"/>
    <s v="MASTERCARD"/>
    <n v="27.108000000000001"/>
    <n v="27.544001000000002"/>
    <n v="27.011998999999999"/>
    <n v="27.402999999999999"/>
    <n v="25.511828999999999"/>
    <n v="6106000"/>
    <s v="VISA"/>
    <n v="18.639999"/>
    <n v="18.797501"/>
    <n v="18.537500000000001"/>
    <n v="18.747499000000001"/>
    <n v="17.078050999999999"/>
    <n v="25295200"/>
  </r>
  <r>
    <x v="771"/>
    <s v="Wed"/>
    <x v="0"/>
    <x v="3"/>
    <s v="MASTERCARD"/>
    <n v="27.306999000000001"/>
    <n v="27.629999000000002"/>
    <n v="27.114000000000001"/>
    <n v="27.114000000000001"/>
    <n v="25.242777"/>
    <n v="5425000"/>
    <s v="VISA"/>
    <n v="18.735001"/>
    <n v="18.9925"/>
    <n v="18.642499999999998"/>
    <n v="18.665001"/>
    <n v="17.002897000000001"/>
    <n v="17722000"/>
  </r>
  <r>
    <x v="772"/>
    <s v="Thu"/>
    <x v="0"/>
    <x v="3"/>
    <s v="MASTERCARD"/>
    <n v="26.889999"/>
    <n v="27.312999999999999"/>
    <n v="26.709999"/>
    <n v="27.312999999999999"/>
    <n v="25.428046999999999"/>
    <n v="6659000"/>
    <s v="VISA"/>
    <n v="18.547501"/>
    <n v="18.850000000000001"/>
    <n v="18.5"/>
    <n v="18.827499"/>
    <n v="17.150926999999999"/>
    <n v="20405600"/>
  </r>
  <r>
    <x v="773"/>
    <s v="Fri"/>
    <x v="0"/>
    <x v="3"/>
    <s v="MASTERCARD"/>
    <n v="27.299999"/>
    <n v="27.42"/>
    <n v="27.035"/>
    <n v="27.42"/>
    <n v="25.527654999999999"/>
    <n v="12495000"/>
    <s v="VISA"/>
    <n v="18.827499"/>
    <n v="18.837499999999999"/>
    <n v="18.3325"/>
    <n v="18.342500999999999"/>
    <n v="16.709116000000002"/>
    <n v="39700800"/>
  </r>
  <r>
    <x v="774"/>
    <s v="Mon"/>
    <x v="0"/>
    <x v="3"/>
    <s v="MASTERCARD"/>
    <n v="27.308001000000001"/>
    <n v="27.413"/>
    <n v="27.040001"/>
    <n v="27.26"/>
    <n v="25.378703999999999"/>
    <n v="8099000"/>
    <s v="VISA"/>
    <n v="18.447500000000002"/>
    <n v="18.512501"/>
    <n v="18.2775"/>
    <n v="18.4725"/>
    <n v="16.827546999999999"/>
    <n v="20880000"/>
  </r>
  <r>
    <x v="775"/>
    <s v="Tue"/>
    <x v="0"/>
    <x v="3"/>
    <s v="MASTERCARD"/>
    <n v="27.475999999999999"/>
    <n v="27.9"/>
    <n v="27.393999000000001"/>
    <n v="27.823"/>
    <n v="25.902847000000001"/>
    <n v="10349000"/>
    <s v="VISA"/>
    <n v="18.57"/>
    <n v="18.862499"/>
    <n v="18.552499999999998"/>
    <n v="18.82"/>
    <n v="17.144096000000001"/>
    <n v="23297600"/>
  </r>
  <r>
    <x v="776"/>
    <s v="Wed"/>
    <x v="0"/>
    <x v="3"/>
    <s v="MASTERCARD"/>
    <n v="27.885000000000002"/>
    <n v="30.981000999999999"/>
    <n v="27.523001000000001"/>
    <n v="30.969999000000001"/>
    <n v="28.832661000000002"/>
    <n v="44579000"/>
    <s v="VISA"/>
    <n v="18.98"/>
    <n v="21.83"/>
    <n v="18.697500000000002"/>
    <n v="21.642499999999998"/>
    <n v="19.715256"/>
    <n v="132109200"/>
  </r>
  <r>
    <x v="777"/>
    <s v="Thu"/>
    <x v="0"/>
    <x v="3"/>
    <s v="MASTERCARD"/>
    <n v="30.677999"/>
    <n v="30.975000000000001"/>
    <n v="29.957999999999998"/>
    <n v="30.134001000000001"/>
    <n v="28.054359000000002"/>
    <n v="37687000"/>
    <s v="VISA"/>
    <n v="21.532499000000001"/>
    <n v="21.84"/>
    <n v="20.982500000000002"/>
    <n v="21.065000999999999"/>
    <n v="19.18918"/>
    <n v="119880400"/>
  </r>
  <r>
    <x v="778"/>
    <s v="Fri"/>
    <x v="1"/>
    <x v="3"/>
    <s v="MASTERCARD"/>
    <n v="30.047999999999998"/>
    <n v="31.563998999999999"/>
    <n v="29.959999"/>
    <n v="31.447001"/>
    <n v="29.276751000000001"/>
    <n v="24158000"/>
    <s v="VISA"/>
    <n v="21.024999999999999"/>
    <n v="22.232500000000002"/>
    <n v="20.940000999999999"/>
    <n v="21.9925"/>
    <n v="20.034088000000001"/>
    <n v="61742400"/>
  </r>
  <r>
    <x v="779"/>
    <s v="Tue"/>
    <x v="1"/>
    <x v="3"/>
    <s v="MASTERCARD"/>
    <n v="31.242000999999998"/>
    <n v="31.773001000000001"/>
    <n v="31.200001"/>
    <n v="31.596001000000001"/>
    <n v="29.415462000000002"/>
    <n v="10387000"/>
    <s v="VISA"/>
    <n v="21.74"/>
    <n v="22.200001"/>
    <n v="21.584999"/>
    <n v="22.08"/>
    <n v="20.113797999999999"/>
    <n v="33089600"/>
  </r>
  <r>
    <x v="780"/>
    <s v="Wed"/>
    <x v="1"/>
    <x v="3"/>
    <s v="MASTERCARD"/>
    <n v="31.490998999999999"/>
    <n v="31.728000999999999"/>
    <n v="31.202998999999998"/>
    <n v="31.290001"/>
    <n v="29.144423"/>
    <n v="10999000"/>
    <s v="VISA"/>
    <n v="21.959999"/>
    <n v="22.307500999999998"/>
    <n v="21.712499999999999"/>
    <n v="22.049999"/>
    <n v="20.086459999999999"/>
    <n v="33615200"/>
  </r>
  <r>
    <x v="781"/>
    <s v="Thu"/>
    <x v="1"/>
    <x v="3"/>
    <s v="MASTERCARD"/>
    <n v="31.245999999999999"/>
    <n v="32.228000999999999"/>
    <n v="31.245999999999999"/>
    <n v="31.902000000000001"/>
    <n v="29.714455000000001"/>
    <n v="21592000"/>
    <s v="VISA"/>
    <n v="22.049999"/>
    <n v="22.7075"/>
    <n v="22"/>
    <n v="22.537500000000001"/>
    <n v="20.530548"/>
    <n v="48524000"/>
  </r>
  <r>
    <x v="782"/>
    <s v="Fri"/>
    <x v="1"/>
    <x v="3"/>
    <s v="MASTERCARD"/>
    <n v="31.405999999999999"/>
    <n v="31.743998999999999"/>
    <n v="31.313998999999999"/>
    <n v="31.528998999999999"/>
    <n v="29.367027"/>
    <n v="10455000"/>
    <s v="VISA"/>
    <n v="22.2425"/>
    <n v="22.537500000000001"/>
    <n v="22.1"/>
    <n v="22.432500999999998"/>
    <n v="20.434906000000002"/>
    <n v="20818800"/>
  </r>
  <r>
    <x v="783"/>
    <s v="Mon"/>
    <x v="1"/>
    <x v="3"/>
    <s v="MASTERCARD"/>
    <n v="31.318999999999999"/>
    <n v="31.334999"/>
    <n v="30.700001"/>
    <n v="30.745999999999999"/>
    <n v="28.637720000000002"/>
    <n v="10621000"/>
    <s v="VISA"/>
    <n v="22.1525"/>
    <n v="22.309999000000001"/>
    <n v="21.92"/>
    <n v="21.975000000000001"/>
    <n v="20.018148"/>
    <n v="25733600"/>
  </r>
  <r>
    <x v="784"/>
    <s v="Tue"/>
    <x v="1"/>
    <x v="3"/>
    <s v="MASTERCARD"/>
    <n v="30.816998999999999"/>
    <n v="30.950001"/>
    <n v="30.372999"/>
    <n v="30.391000999999999"/>
    <n v="28.307061999999998"/>
    <n v="13843000"/>
    <s v="VISA"/>
    <n v="22.004999000000002"/>
    <n v="22.200001"/>
    <n v="21.897499"/>
    <n v="21.924999"/>
    <n v="19.972594999999998"/>
    <n v="18421200"/>
  </r>
  <r>
    <x v="785"/>
    <s v="Wed"/>
    <x v="1"/>
    <x v="3"/>
    <s v="MASTERCARD"/>
    <n v="30.594999000000001"/>
    <n v="30.995000999999998"/>
    <n v="30.57"/>
    <n v="30.589001"/>
    <n v="28.491478000000001"/>
    <n v="12417000"/>
    <s v="VISA"/>
    <n v="22.035"/>
    <n v="22.49"/>
    <n v="22.004999000000002"/>
    <n v="22.184999000000001"/>
    <n v="20.209444000000001"/>
    <n v="18855600"/>
  </r>
  <r>
    <x v="786"/>
    <s v="Thu"/>
    <x v="1"/>
    <x v="3"/>
    <s v="MASTERCARD"/>
    <n v="30.451000000000001"/>
    <n v="31.1"/>
    <n v="30.451000000000001"/>
    <n v="30.568000999999999"/>
    <n v="28.471926"/>
    <n v="9649000"/>
    <s v="VISA"/>
    <n v="22.0625"/>
    <n v="22.3475"/>
    <n v="21.945"/>
    <n v="21.985001"/>
    <n v="20.027258"/>
    <n v="17211600"/>
  </r>
  <r>
    <x v="787"/>
    <s v="Fri"/>
    <x v="1"/>
    <x v="3"/>
    <s v="MASTERCARD"/>
    <n v="30.657"/>
    <n v="30.93"/>
    <n v="30.542998999999998"/>
    <n v="30.754999000000002"/>
    <n v="28.646099"/>
    <n v="10013000"/>
    <s v="VISA"/>
    <n v="22.172501"/>
    <n v="22.219999000000001"/>
    <n v="21.927499999999998"/>
    <n v="22.1875"/>
    <n v="20.211722999999999"/>
    <n v="15998000"/>
  </r>
  <r>
    <x v="788"/>
    <s v="Mon"/>
    <x v="1"/>
    <x v="3"/>
    <s v="MASTERCARD"/>
    <n v="30.664000000000001"/>
    <n v="30.947001"/>
    <n v="30.395"/>
    <n v="30.754999000000002"/>
    <n v="28.646099"/>
    <n v="11773000"/>
    <s v="VISA"/>
    <n v="22.08"/>
    <n v="22.225000000000001"/>
    <n v="21.927499999999998"/>
    <n v="22.017499999999998"/>
    <n v="20.056857999999998"/>
    <n v="13515200"/>
  </r>
  <r>
    <x v="789"/>
    <s v="Tue"/>
    <x v="1"/>
    <x v="3"/>
    <s v="MASTERCARD"/>
    <n v="30.934999000000001"/>
    <n v="31.277000000000001"/>
    <n v="30.837"/>
    <n v="31.138999999999999"/>
    <n v="29.003775000000001"/>
    <n v="10771000"/>
    <s v="VISA"/>
    <n v="22.122499000000001"/>
    <n v="22.317499000000002"/>
    <n v="22.049999"/>
    <n v="22.302499999999998"/>
    <n v="20.316483000000002"/>
    <n v="21594800"/>
  </r>
  <r>
    <x v="790"/>
    <s v="Wed"/>
    <x v="1"/>
    <x v="3"/>
    <s v="MASTERCARD"/>
    <n v="31.249001"/>
    <n v="31.277999999999999"/>
    <n v="30.650998999999999"/>
    <n v="30.827000000000002"/>
    <n v="28.713160999999999"/>
    <n v="5922000"/>
    <s v="VISA"/>
    <n v="22.372499000000001"/>
    <n v="22.372499000000001"/>
    <n v="22.055"/>
    <n v="22.16"/>
    <n v="20.186672000000002"/>
    <n v="9474400"/>
  </r>
  <r>
    <x v="791"/>
    <s v="Thu"/>
    <x v="1"/>
    <x v="3"/>
    <s v="MASTERCARD"/>
    <n v="30.993998999999999"/>
    <n v="31.492999999999999"/>
    <n v="30.858999000000001"/>
    <n v="31.052"/>
    <n v="28.922739"/>
    <n v="8257000"/>
    <s v="VISA"/>
    <n v="22.262501"/>
    <n v="22.594999000000001"/>
    <n v="22.01"/>
    <n v="22.012501"/>
    <n v="20.052313000000002"/>
    <n v="21060400"/>
  </r>
  <r>
    <x v="792"/>
    <s v="Fri"/>
    <x v="1"/>
    <x v="3"/>
    <s v="MASTERCARD"/>
    <n v="31.070999"/>
    <n v="31.570999"/>
    <n v="30.902000000000001"/>
    <n v="31.414000000000001"/>
    <n v="29.259905"/>
    <n v="6793000"/>
    <s v="VISA"/>
    <n v="22.024999999999999"/>
    <n v="22.445"/>
    <n v="22.024999999999999"/>
    <n v="22.379999000000002"/>
    <n v="20.387072"/>
    <n v="9035200"/>
  </r>
  <r>
    <x v="793"/>
    <s v="Mon"/>
    <x v="1"/>
    <x v="3"/>
    <s v="MASTERCARD"/>
    <n v="31.027000000000001"/>
    <n v="31.870999999999999"/>
    <n v="30.968"/>
    <n v="31.635000000000002"/>
    <n v="29.465757"/>
    <n v="7013000"/>
    <s v="VISA"/>
    <n v="22.16"/>
    <n v="22.557500999999998"/>
    <n v="22.092500999999999"/>
    <n v="22.27"/>
    <n v="20.286877"/>
    <n v="13357200"/>
  </r>
  <r>
    <x v="794"/>
    <s v="Tue"/>
    <x v="1"/>
    <x v="3"/>
    <s v="MASTERCARD"/>
    <n v="31.635999999999999"/>
    <n v="31.864999999999998"/>
    <n v="31.236999999999998"/>
    <n v="31.275998999999999"/>
    <n v="29.131378000000002"/>
    <n v="5409000"/>
    <s v="VISA"/>
    <n v="22.254999000000002"/>
    <n v="22.497499000000001"/>
    <n v="22.174999"/>
    <n v="22.299999"/>
    <n v="20.314201000000001"/>
    <n v="10704000"/>
  </r>
  <r>
    <x v="795"/>
    <s v="Wed"/>
    <x v="1"/>
    <x v="3"/>
    <s v="MASTERCARD"/>
    <n v="31.138000000000002"/>
    <n v="31.35"/>
    <n v="30.297999999999998"/>
    <n v="30.309000000000001"/>
    <n v="28.230685999999999"/>
    <n v="10670000"/>
    <s v="VISA"/>
    <n v="22.08"/>
    <n v="22.25"/>
    <n v="21.8125"/>
    <n v="21.9375"/>
    <n v="19.983984"/>
    <n v="24094800"/>
  </r>
  <r>
    <x v="796"/>
    <s v="Thu"/>
    <x v="1"/>
    <x v="3"/>
    <s v="MASTERCARD"/>
    <n v="30.393000000000001"/>
    <n v="31.212"/>
    <n v="30.271000000000001"/>
    <n v="30.690000999999999"/>
    <n v="28.585556"/>
    <n v="11385000"/>
    <s v="VISA"/>
    <n v="22.032499000000001"/>
    <n v="22.2425"/>
    <n v="21.665001"/>
    <n v="21.73"/>
    <n v="19.794962000000002"/>
    <n v="19224800"/>
  </r>
  <r>
    <x v="797"/>
    <s v="Fri"/>
    <x v="1"/>
    <x v="3"/>
    <s v="MASTERCARD"/>
    <n v="30.204999999999998"/>
    <n v="30.686001000000001"/>
    <n v="29.959999"/>
    <n v="30.325001"/>
    <n v="28.245588000000001"/>
    <n v="8973000"/>
    <s v="VISA"/>
    <n v="21.459999"/>
    <n v="21.559999000000001"/>
    <n v="20.9"/>
    <n v="21.385000000000002"/>
    <n v="19.480682000000002"/>
    <n v="16708400"/>
  </r>
  <r>
    <x v="798"/>
    <s v="Mon"/>
    <x v="2"/>
    <x v="3"/>
    <s v="MASTERCARD"/>
    <n v="30.823999000000001"/>
    <n v="31.165001"/>
    <n v="30.101998999999999"/>
    <n v="30.412001"/>
    <n v="28.326623999999999"/>
    <n v="7046000"/>
    <s v="VISA"/>
    <n v="21.75"/>
    <n v="21.8325"/>
    <n v="21.264999"/>
    <n v="21.42"/>
    <n v="19.512568000000002"/>
    <n v="13512800"/>
  </r>
  <r>
    <x v="799"/>
    <s v="Tue"/>
    <x v="2"/>
    <x v="3"/>
    <s v="MASTERCARD"/>
    <n v="30.292000000000002"/>
    <n v="30.940999999999999"/>
    <n v="29.849001000000001"/>
    <n v="29.849001000000001"/>
    <n v="27.802229000000001"/>
    <n v="11625000"/>
    <s v="VISA"/>
    <n v="21.25"/>
    <n v="21.5975"/>
    <n v="20.889999"/>
    <n v="20.889999"/>
    <n v="19.029764"/>
    <n v="17327200"/>
  </r>
  <r>
    <x v="800"/>
    <s v="Wed"/>
    <x v="2"/>
    <x v="3"/>
    <s v="MASTERCARD"/>
    <n v="31.221001000000001"/>
    <n v="34.042000000000002"/>
    <n v="31.153998999999999"/>
    <n v="33.847000000000001"/>
    <n v="31.526091000000001"/>
    <n v="51905000"/>
    <s v="VISA"/>
    <n v="21.1325"/>
    <n v="21.9375"/>
    <n v="20.952499"/>
    <n v="21.870000999999998"/>
    <n v="19.922497"/>
    <n v="35308800"/>
  </r>
  <r>
    <x v="801"/>
    <s v="Thu"/>
    <x v="2"/>
    <x v="3"/>
    <s v="MASTERCARD"/>
    <n v="33.382998999999998"/>
    <n v="33.561000999999997"/>
    <n v="32.259998000000003"/>
    <n v="32.259998000000003"/>
    <n v="30.047896999999999"/>
    <n v="24544000"/>
    <s v="VISA"/>
    <n v="21.692499000000002"/>
    <n v="21.702499"/>
    <n v="21.219999000000001"/>
    <n v="21.247499000000001"/>
    <n v="19.355430999999999"/>
    <n v="38827200"/>
  </r>
  <r>
    <x v="802"/>
    <s v="Fri"/>
    <x v="2"/>
    <x v="3"/>
    <s v="MASTERCARD"/>
    <n v="32.876998999999998"/>
    <n v="33.094002000000003"/>
    <n v="31.334"/>
    <n v="32.653998999999999"/>
    <n v="30.414871000000002"/>
    <n v="23768000"/>
    <s v="VISA"/>
    <n v="21.334999"/>
    <n v="21.4175"/>
    <n v="20.219999000000001"/>
    <n v="20.852501"/>
    <n v="18.995607"/>
    <n v="33626800"/>
  </r>
  <r>
    <x v="803"/>
    <s v="Mon"/>
    <x v="2"/>
    <x v="3"/>
    <s v="MASTERCARD"/>
    <n v="31.486999999999998"/>
    <n v="32.229999999999997"/>
    <n v="29.167000000000002"/>
    <n v="29.195999"/>
    <n v="27.193999999999999"/>
    <n v="28694000"/>
    <s v="VISA"/>
    <n v="20.045000000000002"/>
    <n v="20.452499"/>
    <n v="19.52"/>
    <n v="19.809999000000001"/>
    <n v="18.045938"/>
    <n v="58529200"/>
  </r>
  <r>
    <x v="804"/>
    <s v="Tue"/>
    <x v="2"/>
    <x v="3"/>
    <s v="MASTERCARD"/>
    <n v="29.992000999999998"/>
    <n v="32.280997999999997"/>
    <n v="29.454000000000001"/>
    <n v="32.280997999999997"/>
    <n v="30.067461000000002"/>
    <n v="26779000"/>
    <s v="VISA"/>
    <n v="20.087499999999999"/>
    <n v="20.717500999999999"/>
    <n v="19.0275"/>
    <n v="20.690000999999999"/>
    <n v="18.847570000000001"/>
    <n v="58702000"/>
  </r>
  <r>
    <x v="805"/>
    <s v="Wed"/>
    <x v="2"/>
    <x v="3"/>
    <s v="MASTERCARD"/>
    <n v="31.400998999999999"/>
    <n v="32.119999"/>
    <n v="30.361000000000001"/>
    <n v="30.370999999999999"/>
    <n v="28.288436999999998"/>
    <n v="29809000"/>
    <s v="VISA"/>
    <n v="20.322500000000002"/>
    <n v="20.41"/>
    <n v="19.754999000000002"/>
    <n v="19.82"/>
    <n v="18.055046000000001"/>
    <n v="38429600"/>
  </r>
  <r>
    <x v="806"/>
    <s v="Thu"/>
    <x v="2"/>
    <x v="3"/>
    <s v="MASTERCARD"/>
    <n v="30.922999999999998"/>
    <n v="33"/>
    <n v="30.59"/>
    <n v="32.738998000000002"/>
    <n v="30.494053000000001"/>
    <n v="25496000"/>
    <s v="VISA"/>
    <n v="20.037500000000001"/>
    <n v="21.422501"/>
    <n v="19.924999"/>
    <n v="21.129999000000002"/>
    <n v="19.248391999999999"/>
    <n v="37359600"/>
  </r>
  <r>
    <x v="807"/>
    <s v="Fri"/>
    <x v="2"/>
    <x v="3"/>
    <s v="MASTERCARD"/>
    <n v="32.900002000000001"/>
    <n v="33.271999000000001"/>
    <n v="31.818000999999999"/>
    <n v="32.806998999999998"/>
    <n v="30.557390000000002"/>
    <n v="12999000"/>
    <s v="VISA"/>
    <n v="21.2775"/>
    <n v="21.447500000000002"/>
    <n v="20.857500000000002"/>
    <n v="20.9575"/>
    <n v="19.091251"/>
    <n v="16598800"/>
  </r>
  <r>
    <x v="808"/>
    <s v="Mon"/>
    <x v="2"/>
    <x v="3"/>
    <s v="MASTERCARD"/>
    <n v="33.102001000000001"/>
    <n v="33.849997999999999"/>
    <n v="32.605998999999997"/>
    <n v="33.5"/>
    <n v="31.202869"/>
    <n v="14919000"/>
    <s v="VISA"/>
    <n v="21.2775"/>
    <n v="21.557500999999998"/>
    <n v="21.127500999999999"/>
    <n v="21.467500999999999"/>
    <n v="19.555838000000001"/>
    <n v="18328800"/>
  </r>
  <r>
    <x v="809"/>
    <s v="Tue"/>
    <x v="2"/>
    <x v="3"/>
    <s v="MASTERCARD"/>
    <n v="33.381999999999998"/>
    <n v="33.799999"/>
    <n v="32.845001000000003"/>
    <n v="33.5"/>
    <n v="31.202869"/>
    <n v="14729000"/>
    <s v="VISA"/>
    <n v="21.25"/>
    <n v="21.592500999999999"/>
    <n v="21.1525"/>
    <n v="21.4575"/>
    <n v="19.546735999999999"/>
    <n v="20360000"/>
  </r>
  <r>
    <x v="810"/>
    <s v="Wed"/>
    <x v="2"/>
    <x v="3"/>
    <s v="MASTERCARD"/>
    <n v="33.712001999999998"/>
    <n v="33.754002"/>
    <n v="32.310001"/>
    <n v="32.622002000000002"/>
    <n v="30.385079999999999"/>
    <n v="14693000"/>
    <s v="VISA"/>
    <n v="21.465"/>
    <n v="21.535"/>
    <n v="20.8325"/>
    <n v="20.997499000000001"/>
    <n v="19.161173000000002"/>
    <n v="19090000"/>
  </r>
  <r>
    <x v="811"/>
    <s v="Thu"/>
    <x v="2"/>
    <x v="3"/>
    <s v="MASTERCARD"/>
    <n v="31.754000000000001"/>
    <n v="32"/>
    <n v="30.271000000000001"/>
    <n v="30.490998999999999"/>
    <n v="28.400202"/>
    <n v="21241000"/>
    <s v="VISA"/>
    <n v="20.377500999999999"/>
    <n v="20.6875"/>
    <n v="19.987499"/>
    <n v="20.072500000000002"/>
    <n v="18.317070000000001"/>
    <n v="32999600"/>
  </r>
  <r>
    <x v="812"/>
    <s v="Fri"/>
    <x v="2"/>
    <x v="3"/>
    <s v="MASTERCARD"/>
    <n v="30.129000000000001"/>
    <n v="31.030000999999999"/>
    <n v="30"/>
    <n v="30.016000999999999"/>
    <n v="27.957777"/>
    <n v="15611000"/>
    <s v="VISA"/>
    <n v="19.8325"/>
    <n v="20.420000000000002"/>
    <n v="19.8325"/>
    <n v="19.899999999999999"/>
    <n v="18.159663999999999"/>
    <n v="31170000"/>
  </r>
  <r>
    <x v="813"/>
    <s v="Mon"/>
    <x v="2"/>
    <x v="3"/>
    <s v="MASTERCARD"/>
    <n v="30.794001000000002"/>
    <n v="30.870000999999998"/>
    <n v="30.139999"/>
    <n v="30.6"/>
    <n v="28.501733999999999"/>
    <n v="10295000"/>
    <s v="VISA"/>
    <n v="20.307500999999998"/>
    <n v="20.375"/>
    <n v="19.8125"/>
    <n v="19.947500000000002"/>
    <n v="18.203009000000002"/>
    <n v="19341200"/>
  </r>
  <r>
    <x v="814"/>
    <s v="Tue"/>
    <x v="2"/>
    <x v="3"/>
    <s v="MASTERCARD"/>
    <n v="30.872999"/>
    <n v="32.249001"/>
    <n v="30.426000999999999"/>
    <n v="32.238998000000002"/>
    <n v="30.028343"/>
    <n v="10723000"/>
    <s v="VISA"/>
    <n v="20.055"/>
    <n v="20.947500000000002"/>
    <n v="19.945"/>
    <n v="20.942499000000002"/>
    <n v="19.110980999999999"/>
    <n v="20076000"/>
  </r>
  <r>
    <x v="815"/>
    <s v="Wed"/>
    <x v="2"/>
    <x v="3"/>
    <s v="MASTERCARD"/>
    <n v="32.230998999999997"/>
    <n v="32.980998999999997"/>
    <n v="31.895"/>
    <n v="32.520000000000003"/>
    <n v="30.290068000000002"/>
    <n v="11707000"/>
    <s v="VISA"/>
    <n v="20.9"/>
    <n v="21.645"/>
    <n v="20.7775"/>
    <n v="21.594999000000001"/>
    <n v="19.706424999999999"/>
    <n v="29150800"/>
  </r>
  <r>
    <x v="816"/>
    <s v="Thu"/>
    <x v="2"/>
    <x v="3"/>
    <s v="MASTERCARD"/>
    <n v="32.610000999999997"/>
    <n v="32.949001000000003"/>
    <n v="32.096001000000001"/>
    <n v="32.285998999999997"/>
    <n v="30.072115"/>
    <n v="8263000"/>
    <s v="VISA"/>
    <n v="21.6175"/>
    <n v="21.732500000000002"/>
    <n v="20.985001"/>
    <n v="21.0275"/>
    <n v="19.188559000000001"/>
    <n v="24273200"/>
  </r>
  <r>
    <x v="817"/>
    <s v="Fri"/>
    <x v="2"/>
    <x v="3"/>
    <s v="MASTERCARD"/>
    <n v="32.082999999999998"/>
    <n v="32.701000000000001"/>
    <n v="31.337"/>
    <n v="32.533000999999999"/>
    <n v="30.302191000000001"/>
    <n v="10520000"/>
    <s v="VISA"/>
    <n v="20.877500999999999"/>
    <n v="21.487499"/>
    <n v="20.6675"/>
    <n v="21.462499999999999"/>
    <n v="19.585508000000001"/>
    <n v="21498800"/>
  </r>
  <r>
    <x v="818"/>
    <s v="Mon"/>
    <x v="2"/>
    <x v="3"/>
    <s v="MASTERCARD"/>
    <n v="32.946998999999998"/>
    <n v="33.395000000000003"/>
    <n v="32.181998999999998"/>
    <n v="32.737000000000002"/>
    <n v="30.492198999999999"/>
    <n v="15119000"/>
    <s v="VISA"/>
    <n v="21.745000999999998"/>
    <n v="21.982500000000002"/>
    <n v="21.517499999999998"/>
    <n v="21.645"/>
    <n v="19.752056"/>
    <n v="18568800"/>
  </r>
  <r>
    <x v="819"/>
    <s v="Tue"/>
    <x v="2"/>
    <x v="3"/>
    <s v="MASTERCARD"/>
    <n v="32.533000999999999"/>
    <n v="33.18"/>
    <n v="32.101002000000001"/>
    <n v="32.972999999999999"/>
    <n v="30.712019000000002"/>
    <n v="11211000"/>
    <s v="VISA"/>
    <n v="21.655000999999999"/>
    <n v="22.0825"/>
    <n v="21.575001"/>
    <n v="21.982500000000002"/>
    <n v="20.060037999999999"/>
    <n v="16622800"/>
  </r>
  <r>
    <x v="820"/>
    <s v="Wed"/>
    <x v="2"/>
    <x v="3"/>
    <s v="MASTERCARD"/>
    <n v="33.293998999999999"/>
    <n v="33.575001"/>
    <n v="32.612999000000002"/>
    <n v="32.971001000000001"/>
    <n v="30.710156999999999"/>
    <n v="10337000"/>
    <s v="VISA"/>
    <n v="22.125"/>
    <n v="22.212499999999999"/>
    <n v="21.6875"/>
    <n v="21.969999000000001"/>
    <n v="20.048624"/>
    <n v="24092800"/>
  </r>
  <r>
    <x v="821"/>
    <s v="Thu"/>
    <x v="3"/>
    <x v="3"/>
    <s v="MASTERCARD"/>
    <n v="33.012999999999998"/>
    <n v="33.516998000000001"/>
    <n v="32.848998999999999"/>
    <n v="33.006000999999998"/>
    <n v="30.742743999999998"/>
    <n v="10556000"/>
    <s v="VISA"/>
    <n v="21.93"/>
    <n v="22.24"/>
    <n v="21.7575"/>
    <n v="21.932500999999998"/>
    <n v="20.014412"/>
    <n v="20800800"/>
  </r>
  <r>
    <x v="822"/>
    <s v="Fri"/>
    <x v="3"/>
    <x v="3"/>
    <s v="MASTERCARD"/>
    <n v="32.264999000000003"/>
    <n v="32.661999000000002"/>
    <n v="32.005001"/>
    <n v="32.068001000000002"/>
    <n v="29.869064000000002"/>
    <n v="8722000"/>
    <s v="VISA"/>
    <n v="21.43"/>
    <n v="21.780000999999999"/>
    <n v="21.274999999999999"/>
    <n v="21.387501"/>
    <n v="19.517068999999999"/>
    <n v="15807200"/>
  </r>
  <r>
    <x v="823"/>
    <s v="Tue"/>
    <x v="3"/>
    <x v="3"/>
    <s v="MASTERCARD"/>
    <n v="31.308001000000001"/>
    <n v="32.332000999999998"/>
    <n v="31.152000000000001"/>
    <n v="32.299999"/>
    <n v="30.085160999999999"/>
    <n v="12269000"/>
    <s v="VISA"/>
    <n v="20.8125"/>
    <n v="21.5625"/>
    <n v="20.8125"/>
    <n v="21.465"/>
    <n v="19.587795"/>
    <n v="15809200"/>
  </r>
  <r>
    <x v="824"/>
    <s v="Wed"/>
    <x v="3"/>
    <x v="3"/>
    <s v="MASTERCARD"/>
    <n v="32.813999000000003"/>
    <n v="33.933998000000003"/>
    <n v="32.734000999999999"/>
    <n v="33.909999999999997"/>
    <n v="31.584761"/>
    <n v="16441000"/>
    <s v="VISA"/>
    <n v="21.704999999999998"/>
    <n v="22.1325"/>
    <n v="21.674999"/>
    <n v="22.120000999999998"/>
    <n v="20.185513"/>
    <n v="16552800"/>
  </r>
  <r>
    <x v="825"/>
    <s v="Thu"/>
    <x v="3"/>
    <x v="3"/>
    <s v="MASTERCARD"/>
    <n v="33.724997999999999"/>
    <n v="34.512999999999998"/>
    <n v="33.537998000000002"/>
    <n v="33.790999999999997"/>
    <n v="31.473932000000001"/>
    <n v="16012000"/>
    <s v="VISA"/>
    <n v="21.940000999999999"/>
    <n v="22.274999999999999"/>
    <n v="21.860001"/>
    <n v="21.864999999999998"/>
    <n v="19.952818000000001"/>
    <n v="18386400"/>
  </r>
  <r>
    <x v="826"/>
    <s v="Fri"/>
    <x v="3"/>
    <x v="3"/>
    <s v="MASTERCARD"/>
    <n v="33.618000000000002"/>
    <n v="33.761001999999998"/>
    <n v="32.188000000000002"/>
    <n v="32.201999999999998"/>
    <n v="29.993879"/>
    <n v="17671000"/>
    <s v="VISA"/>
    <n v="21.719999000000001"/>
    <n v="22.102501"/>
    <n v="21.49"/>
    <n v="21.587499999999999"/>
    <n v="19.699583000000001"/>
    <n v="26492400"/>
  </r>
  <r>
    <x v="827"/>
    <s v="Mon"/>
    <x v="3"/>
    <x v="3"/>
    <s v="MASTERCARD"/>
    <n v="31.995000999999998"/>
    <n v="32.548999999999999"/>
    <n v="31.469999000000001"/>
    <n v="32.203999000000003"/>
    <n v="29.995740999999999"/>
    <n v="15418000"/>
    <s v="VISA"/>
    <n v="21.43"/>
    <n v="21.870000999999998"/>
    <n v="21.372499000000001"/>
    <n v="21.862499"/>
    <n v="19.950531000000002"/>
    <n v="19608400"/>
  </r>
  <r>
    <x v="828"/>
    <s v="Tue"/>
    <x v="3"/>
    <x v="3"/>
    <s v="MASTERCARD"/>
    <n v="32.235999999999997"/>
    <n v="32.889000000000003"/>
    <n v="32.005001"/>
    <n v="32.886001999999998"/>
    <n v="30.630977999999999"/>
    <n v="10394000"/>
    <s v="VISA"/>
    <n v="21.915001"/>
    <n v="21.977501"/>
    <n v="21.665001"/>
    <n v="21.942499000000002"/>
    <n v="20.023534999999999"/>
    <n v="17469600"/>
  </r>
  <r>
    <x v="829"/>
    <s v="Wed"/>
    <x v="3"/>
    <x v="3"/>
    <s v="MASTERCARD"/>
    <n v="33.002997999999998"/>
    <n v="33.866000999999997"/>
    <n v="32.639000000000003"/>
    <n v="33.722999999999999"/>
    <n v="31.410574"/>
    <n v="17896000"/>
    <s v="VISA"/>
    <n v="22.057500999999998"/>
    <n v="22.549999"/>
    <n v="21.889999"/>
    <n v="22.395"/>
    <n v="20.436461999999999"/>
    <n v="26147200"/>
  </r>
  <r>
    <x v="830"/>
    <s v="Thu"/>
    <x v="3"/>
    <x v="3"/>
    <s v="MASTERCARD"/>
    <n v="33.875"/>
    <n v="34.956001000000001"/>
    <n v="33.053001000000002"/>
    <n v="34.793998999999999"/>
    <n v="32.408130999999997"/>
    <n v="22126000"/>
    <s v="VISA"/>
    <n v="22.502500999999999"/>
    <n v="22.65"/>
    <n v="22.087499999999999"/>
    <n v="22.625"/>
    <n v="20.646346999999999"/>
    <n v="21478400"/>
  </r>
  <r>
    <x v="831"/>
    <s v="Fri"/>
    <x v="3"/>
    <x v="3"/>
    <s v="MASTERCARD"/>
    <n v="34.983001999999999"/>
    <n v="35.200001"/>
    <n v="33.819000000000003"/>
    <n v="34.695"/>
    <n v="32.315941000000002"/>
    <n v="52441000"/>
    <s v="VISA"/>
    <n v="22.655000999999999"/>
    <n v="22.879999000000002"/>
    <n v="22.407499000000001"/>
    <n v="22.712499999999999"/>
    <n v="20.726196000000002"/>
    <n v="50275200"/>
  </r>
  <r>
    <x v="832"/>
    <s v="Mon"/>
    <x v="3"/>
    <x v="3"/>
    <s v="MASTERCARD"/>
    <n v="34.154998999999997"/>
    <n v="35.200001"/>
    <n v="33.893002000000003"/>
    <n v="34.798000000000002"/>
    <n v="32.411861000000002"/>
    <n v="16494000"/>
    <s v="VISA"/>
    <n v="22.3675"/>
    <n v="22.6675"/>
    <n v="22.1675"/>
    <n v="22.5075"/>
    <n v="20.539121999999999"/>
    <n v="22088000"/>
  </r>
  <r>
    <x v="833"/>
    <s v="Tue"/>
    <x v="3"/>
    <x v="3"/>
    <s v="MASTERCARD"/>
    <n v="34.830002"/>
    <n v="36.194000000000003"/>
    <n v="34.830002"/>
    <n v="35.377997999999998"/>
    <n v="32.952103000000001"/>
    <n v="22902000"/>
    <s v="VISA"/>
    <n v="22.6"/>
    <n v="23.6875"/>
    <n v="22.565000999999999"/>
    <n v="23.209999"/>
    <n v="21.180181999999999"/>
    <n v="36064000"/>
  </r>
  <r>
    <x v="834"/>
    <s v="Wed"/>
    <x v="3"/>
    <x v="3"/>
    <s v="MASTERCARD"/>
    <n v="35.456001000000001"/>
    <n v="35.647998999999999"/>
    <n v="34.092998999999999"/>
    <n v="34.097000000000001"/>
    <n v="31.758945000000001"/>
    <n v="14182000"/>
    <s v="VISA"/>
    <n v="23.16"/>
    <n v="23.532499000000001"/>
    <n v="22.85"/>
    <n v="22.855"/>
    <n v="20.856231999999999"/>
    <n v="28070400"/>
  </r>
  <r>
    <x v="835"/>
    <s v="Thu"/>
    <x v="3"/>
    <x v="3"/>
    <s v="MASTERCARD"/>
    <n v="33.203999000000003"/>
    <n v="33.801997999999998"/>
    <n v="32.323002000000002"/>
    <n v="33.096001000000001"/>
    <n v="30.826584"/>
    <n v="22186000"/>
    <s v="VISA"/>
    <n v="22.184999000000001"/>
    <n v="22.5"/>
    <n v="21.547501"/>
    <n v="22.075001"/>
    <n v="20.144449000000002"/>
    <n v="35689200"/>
  </r>
  <r>
    <x v="836"/>
    <s v="Fri"/>
    <x v="3"/>
    <x v="3"/>
    <s v="MASTERCARD"/>
    <n v="33.007998999999998"/>
    <n v="33.813999000000003"/>
    <n v="32.821998999999998"/>
    <n v="33.702998999999998"/>
    <n v="31.391946999999998"/>
    <n v="12941000"/>
    <s v="VISA"/>
    <n v="21.99"/>
    <n v="22.732500000000002"/>
    <n v="21.99"/>
    <n v="22.52"/>
    <n v="20.550526000000001"/>
    <n v="21526000"/>
  </r>
  <r>
    <x v="837"/>
    <s v="Mon"/>
    <x v="3"/>
    <x v="3"/>
    <s v="MASTERCARD"/>
    <n v="33.984000999999999"/>
    <n v="34.396000000000001"/>
    <n v="33.112999000000002"/>
    <n v="33.439999"/>
    <n v="31.146992000000001"/>
    <n v="15891000"/>
    <s v="VISA"/>
    <n v="22.747499000000001"/>
    <n v="22.879999000000002"/>
    <n v="22.0425"/>
    <n v="22.57"/>
    <n v="20.596153000000001"/>
    <n v="19095600"/>
  </r>
  <r>
    <x v="838"/>
    <s v="Tue"/>
    <x v="3"/>
    <x v="3"/>
    <s v="MASTERCARD"/>
    <n v="33.908000999999999"/>
    <n v="34.199001000000003"/>
    <n v="33.347000000000001"/>
    <n v="33.811000999999997"/>
    <n v="31.492540000000002"/>
    <n v="12272000"/>
    <s v="VISA"/>
    <n v="22.782499000000001"/>
    <n v="22.924999"/>
    <n v="22.280000999999999"/>
    <n v="22.370000999999998"/>
    <n v="20.413648999999999"/>
    <n v="20066800"/>
  </r>
  <r>
    <x v="839"/>
    <s v="Wed"/>
    <x v="3"/>
    <x v="3"/>
    <s v="MASTERCARD"/>
    <n v="33.805999999999997"/>
    <n v="34"/>
    <n v="32.915000999999997"/>
    <n v="32.981997999999997"/>
    <n v="30.720400000000001"/>
    <n v="10268000"/>
    <s v="VISA"/>
    <n v="22.450001"/>
    <n v="22.462499999999999"/>
    <n v="21.864999999999998"/>
    <n v="21.907499000000001"/>
    <n v="19.991593999999999"/>
    <n v="17090400"/>
  </r>
  <r>
    <x v="840"/>
    <s v="Thu"/>
    <x v="3"/>
    <x v="3"/>
    <s v="MASTERCARD"/>
    <n v="33.637999999999998"/>
    <n v="33.778998999999999"/>
    <n v="32.146999000000001"/>
    <n v="32.837001999999998"/>
    <n v="30.585346000000001"/>
    <n v="10228000"/>
    <s v="VISA"/>
    <n v="22.2425"/>
    <n v="22.2425"/>
    <n v="21.5"/>
    <n v="21.922501"/>
    <n v="20.005279999999999"/>
    <n v="15552000"/>
  </r>
  <r>
    <x v="841"/>
    <s v="Fri"/>
    <x v="3"/>
    <x v="3"/>
    <s v="MASTERCARD"/>
    <n v="32.402000000000001"/>
    <n v="32.423000000000002"/>
    <n v="31.247999"/>
    <n v="31.716000000000001"/>
    <n v="29.541204"/>
    <n v="17195000"/>
    <s v="VISA"/>
    <n v="21.555"/>
    <n v="21.905000999999999"/>
    <n v="21.3125"/>
    <n v="21.43"/>
    <n v="19.555859000000002"/>
    <n v="17952400"/>
  </r>
  <r>
    <x v="842"/>
    <s v="Mon"/>
    <x v="4"/>
    <x v="3"/>
    <s v="MASTERCARD"/>
    <n v="31.450001"/>
    <n v="32.400002000000001"/>
    <n v="31.01"/>
    <n v="31.087999"/>
    <n v="28.956264000000001"/>
    <n v="14377000"/>
    <s v="VISA"/>
    <n v="21.2425"/>
    <n v="21.66"/>
    <n v="21.055"/>
    <n v="21.065000999999999"/>
    <n v="19.22278"/>
    <n v="26223600"/>
  </r>
  <r>
    <x v="843"/>
    <s v="Tue"/>
    <x v="4"/>
    <x v="3"/>
    <s v="MASTERCARD"/>
    <n v="30.797001000000002"/>
    <n v="30.867000999999998"/>
    <n v="29.301000999999999"/>
    <n v="30.766000999999999"/>
    <n v="28.656343"/>
    <n v="27000000"/>
    <s v="VISA"/>
    <n v="20.76"/>
    <n v="21.272499"/>
    <n v="20.427499999999998"/>
    <n v="21.195"/>
    <n v="19.341411999999998"/>
    <n v="31600000"/>
  </r>
  <r>
    <x v="844"/>
    <s v="Wed"/>
    <x v="4"/>
    <x v="3"/>
    <s v="MASTERCARD"/>
    <n v="30.802999"/>
    <n v="31.378"/>
    <n v="30.228000999999999"/>
    <n v="31.332999999999998"/>
    <n v="29.198702000000001"/>
    <n v="16059000"/>
    <s v="VISA"/>
    <n v="21.15"/>
    <n v="21.362499"/>
    <n v="20.805"/>
    <n v="21.247499000000001"/>
    <n v="19.389316999999998"/>
    <n v="25114000"/>
  </r>
  <r>
    <x v="845"/>
    <s v="Thu"/>
    <x v="4"/>
    <x v="3"/>
    <s v="MASTERCARD"/>
    <n v="31.250999"/>
    <n v="31.891000999999999"/>
    <n v="30.920999999999999"/>
    <n v="31.625999"/>
    <n v="29.471748000000002"/>
    <n v="13364000"/>
    <s v="VISA"/>
    <n v="21.219999000000001"/>
    <n v="21.82"/>
    <n v="21.105"/>
    <n v="21.782499000000001"/>
    <n v="19.877521999999999"/>
    <n v="19486000"/>
  </r>
  <r>
    <x v="846"/>
    <s v="Fri"/>
    <x v="4"/>
    <x v="3"/>
    <s v="MASTERCARD"/>
    <n v="31.753"/>
    <n v="31.924999"/>
    <n v="30.929001"/>
    <n v="31.146000000000001"/>
    <n v="29.024445"/>
    <n v="12340000"/>
    <s v="VISA"/>
    <n v="21.857500000000002"/>
    <n v="22"/>
    <n v="21.442499000000002"/>
    <n v="21.5625"/>
    <n v="19.676769"/>
    <n v="17553200"/>
  </r>
  <r>
    <x v="847"/>
    <s v="Mon"/>
    <x v="4"/>
    <x v="3"/>
    <s v="MASTERCARD"/>
    <n v="31.552999"/>
    <n v="32.582000999999998"/>
    <n v="31.552999"/>
    <n v="32.581001000000001"/>
    <n v="30.361691"/>
    <n v="9527000"/>
    <s v="VISA"/>
    <n v="21.947500000000002"/>
    <n v="22.322500000000002"/>
    <n v="21.85"/>
    <n v="22.3125"/>
    <n v="20.361179"/>
    <n v="13322400"/>
  </r>
  <r>
    <x v="848"/>
    <s v="Tue"/>
    <x v="4"/>
    <x v="3"/>
    <s v="MASTERCARD"/>
    <n v="32.311999999999998"/>
    <n v="33.317000999999998"/>
    <n v="32.200001"/>
    <n v="32.951000000000001"/>
    <n v="30.706489999999999"/>
    <n v="10954000"/>
    <s v="VISA"/>
    <n v="22.177499999999998"/>
    <n v="22.715"/>
    <n v="22.112499"/>
    <n v="22.627500999999999"/>
    <n v="20.648630000000001"/>
    <n v="17626800"/>
  </r>
  <r>
    <x v="849"/>
    <s v="Wed"/>
    <x v="4"/>
    <x v="3"/>
    <s v="MASTERCARD"/>
    <n v="33.441001999999997"/>
    <n v="33.737000000000002"/>
    <n v="32.709999000000003"/>
    <n v="32.798999999999999"/>
    <n v="30.564851999999998"/>
    <n v="14183000"/>
    <s v="VISA"/>
    <n v="22.745000999999998"/>
    <n v="23.0825"/>
    <n v="22.677499999999998"/>
    <n v="22.7925"/>
    <n v="20.799192000000001"/>
    <n v="19065200"/>
  </r>
  <r>
    <x v="850"/>
    <s v="Thu"/>
    <x v="4"/>
    <x v="3"/>
    <s v="MASTERCARD"/>
    <n v="32.709999000000003"/>
    <n v="33.915000999999997"/>
    <n v="32.654998999999997"/>
    <n v="33.598998999999999"/>
    <n v="31.310359999999999"/>
    <n v="12993000"/>
    <s v="VISA"/>
    <n v="22.625"/>
    <n v="23.232500000000002"/>
    <n v="22.614999999999998"/>
    <n v="23.15"/>
    <n v="21.125437000000002"/>
    <n v="13193600"/>
  </r>
  <r>
    <x v="851"/>
    <s v="Fri"/>
    <x v="4"/>
    <x v="3"/>
    <s v="MASTERCARD"/>
    <n v="33.830002"/>
    <n v="34.492001000000002"/>
    <n v="33.731997999999997"/>
    <n v="34.158000999999999"/>
    <n v="31.831278000000001"/>
    <n v="8943000"/>
    <s v="VISA"/>
    <n v="23.355"/>
    <n v="23.662500000000001"/>
    <n v="23.2925"/>
    <n v="23.48"/>
    <n v="21.426573000000001"/>
    <n v="15800400"/>
  </r>
  <r>
    <x v="852"/>
    <s v="Mon"/>
    <x v="4"/>
    <x v="3"/>
    <s v="MASTERCARD"/>
    <n v="34.084000000000003"/>
    <n v="34.216000000000001"/>
    <n v="33.377997999999998"/>
    <n v="33.512000999999998"/>
    <n v="31.229275000000001"/>
    <n v="9065000"/>
    <s v="VISA"/>
    <n v="23.282499000000001"/>
    <n v="23.48"/>
    <n v="22.7575"/>
    <n v="22.797501"/>
    <n v="20.803757000000001"/>
    <n v="13842800"/>
  </r>
  <r>
    <x v="853"/>
    <s v="Tue"/>
    <x v="4"/>
    <x v="3"/>
    <s v="MASTERCARD"/>
    <n v="33.561000999999997"/>
    <n v="34.147998999999999"/>
    <n v="33.116000999999997"/>
    <n v="33.988998000000002"/>
    <n v="31.673787999999998"/>
    <n v="10625000"/>
    <s v="VISA"/>
    <n v="22.7775"/>
    <n v="23.625"/>
    <n v="22.647499"/>
    <n v="23.477501"/>
    <n v="21.424289999999999"/>
    <n v="14400000"/>
  </r>
  <r>
    <x v="854"/>
    <s v="Wed"/>
    <x v="4"/>
    <x v="3"/>
    <s v="MASTERCARD"/>
    <n v="34"/>
    <n v="34.011001999999998"/>
    <n v="32.360999999999997"/>
    <n v="32.376998999999998"/>
    <n v="30.171590999999999"/>
    <n v="12912000"/>
    <s v="VISA"/>
    <n v="23.552499999999998"/>
    <n v="23.620000999999998"/>
    <n v="22.469999000000001"/>
    <n v="22.52"/>
    <n v="20.550526000000001"/>
    <n v="21662400"/>
  </r>
  <r>
    <x v="855"/>
    <s v="Thu"/>
    <x v="4"/>
    <x v="3"/>
    <s v="MASTERCARD"/>
    <n v="32.646999000000001"/>
    <n v="32.936999999999998"/>
    <n v="32.249001"/>
    <n v="32.568001000000002"/>
    <n v="30.349577"/>
    <n v="12506000"/>
    <s v="VISA"/>
    <n v="22.700001"/>
    <n v="22.9925"/>
    <n v="22.567499000000002"/>
    <n v="22.837499999999999"/>
    <n v="20.840261000000002"/>
    <n v="17646400"/>
  </r>
  <r>
    <x v="856"/>
    <s v="Fri"/>
    <x v="4"/>
    <x v="3"/>
    <s v="MASTERCARD"/>
    <n v="32.972999999999999"/>
    <n v="33.360999999999997"/>
    <n v="32.659999999999997"/>
    <n v="33.340000000000003"/>
    <n v="31.068985000000001"/>
    <n v="10032000"/>
    <s v="VISA"/>
    <n v="23.122499000000001"/>
    <n v="23.357500000000002"/>
    <n v="22.975000000000001"/>
    <n v="23.357500000000002"/>
    <n v="21.314785000000001"/>
    <n v="14128800"/>
  </r>
  <r>
    <x v="857"/>
    <s v="Mon"/>
    <x v="4"/>
    <x v="3"/>
    <s v="MASTERCARD"/>
    <n v="33.279998999999997"/>
    <n v="34.110000999999997"/>
    <n v="33.279998999999997"/>
    <n v="34.069000000000003"/>
    <n v="31.748332999999999"/>
    <n v="8156000"/>
    <s v="VISA"/>
    <n v="23.322500000000002"/>
    <n v="23.602501"/>
    <n v="23.297501"/>
    <n v="23.552499999999998"/>
    <n v="21.492726999999999"/>
    <n v="12138400"/>
  </r>
  <r>
    <x v="858"/>
    <s v="Tue"/>
    <x v="4"/>
    <x v="3"/>
    <s v="MASTERCARD"/>
    <n v="33.813000000000002"/>
    <n v="33.983001999999999"/>
    <n v="32.700001"/>
    <n v="32.750999"/>
    <n v="30.520119000000001"/>
    <n v="8323000"/>
    <s v="VISA"/>
    <n v="23.375"/>
    <n v="23.407499000000001"/>
    <n v="22.637501"/>
    <n v="22.67"/>
    <n v="20.687408000000001"/>
    <n v="16824000"/>
  </r>
  <r>
    <x v="859"/>
    <s v="Wed"/>
    <x v="4"/>
    <x v="3"/>
    <s v="MASTERCARD"/>
    <n v="33.259998000000003"/>
    <n v="33.298000000000002"/>
    <n v="32.457999999999998"/>
    <n v="32.905997999999997"/>
    <n v="30.664555"/>
    <n v="10964000"/>
    <s v="VISA"/>
    <n v="23.035"/>
    <n v="23.182500999999998"/>
    <n v="22.4"/>
    <n v="23.004999000000002"/>
    <n v="20.993113999999998"/>
    <n v="26746400"/>
  </r>
  <r>
    <x v="860"/>
    <s v="Thu"/>
    <x v="4"/>
    <x v="3"/>
    <s v="MASTERCARD"/>
    <n v="33.601002000000001"/>
    <n v="34.959000000000003"/>
    <n v="33.118999000000002"/>
    <n v="34.915000999999997"/>
    <n v="32.536720000000003"/>
    <n v="16934000"/>
    <s v="VISA"/>
    <n v="22.75"/>
    <n v="23.622499000000001"/>
    <n v="22.65"/>
    <n v="23.6"/>
    <n v="21.536076000000001"/>
    <n v="41568000"/>
  </r>
  <r>
    <x v="861"/>
    <s v="Fri"/>
    <x v="4"/>
    <x v="3"/>
    <s v="MASTERCARD"/>
    <n v="34.658000999999999"/>
    <n v="35.5"/>
    <n v="34.617001000000002"/>
    <n v="35.457999999999998"/>
    <n v="33.042727999999997"/>
    <n v="9729000"/>
    <s v="VISA"/>
    <n v="23.3125"/>
    <n v="23.9375"/>
    <n v="23.3125"/>
    <n v="23.774999999999999"/>
    <n v="21.695772000000002"/>
    <n v="23299600"/>
  </r>
  <r>
    <x v="862"/>
    <s v="Mon"/>
    <x v="4"/>
    <x v="3"/>
    <s v="MASTERCARD"/>
    <n v="35.115001999999997"/>
    <n v="35.599997999999999"/>
    <n v="34.609000999999999"/>
    <n v="34.723998999999999"/>
    <n v="32.358719000000001"/>
    <n v="9254000"/>
    <s v="VISA"/>
    <n v="23.57"/>
    <n v="23.967500999999999"/>
    <n v="23.309999000000001"/>
    <n v="23.315000999999999"/>
    <n v="21.275998999999999"/>
    <n v="17826000"/>
  </r>
  <r>
    <x v="863"/>
    <s v="Tue"/>
    <x v="5"/>
    <x v="3"/>
    <s v="MASTERCARD"/>
    <n v="33.673999999999999"/>
    <n v="34.099997999999999"/>
    <n v="33.335999000000001"/>
    <n v="33.43"/>
    <n v="31.152861000000001"/>
    <n v="12690000"/>
    <s v="VISA"/>
    <n v="22.790001"/>
    <n v="23.114999999999998"/>
    <n v="22.5"/>
    <n v="22.5075"/>
    <n v="20.539121999999999"/>
    <n v="30528400"/>
  </r>
  <r>
    <x v="864"/>
    <s v="Wed"/>
    <x v="5"/>
    <x v="3"/>
    <s v="MASTERCARD"/>
    <n v="36.104999999999997"/>
    <n v="36.479999999999997"/>
    <n v="35.143002000000003"/>
    <n v="35.765999000000001"/>
    <n v="33.329738999999996"/>
    <n v="30756000"/>
    <s v="VISA"/>
    <n v="23.26"/>
    <n v="23.497499000000001"/>
    <n v="22.780000999999999"/>
    <n v="22.875"/>
    <n v="20.874483000000001"/>
    <n v="24565200"/>
  </r>
  <r>
    <x v="865"/>
    <s v="Thu"/>
    <x v="5"/>
    <x v="3"/>
    <s v="MASTERCARD"/>
    <n v="35.534999999999997"/>
    <n v="36.798999999999999"/>
    <n v="35.500999"/>
    <n v="36.658999999999999"/>
    <n v="34.161921999999997"/>
    <n v="14512000"/>
    <s v="VISA"/>
    <n v="23.014999"/>
    <n v="23.450001"/>
    <n v="22.57"/>
    <n v="23.295000000000002"/>
    <n v="21.257750000000001"/>
    <n v="18410800"/>
  </r>
  <r>
    <x v="866"/>
    <s v="Fri"/>
    <x v="5"/>
    <x v="3"/>
    <s v="MASTERCARD"/>
    <n v="36.484000999999999"/>
    <n v="36.898997999999999"/>
    <n v="35.909999999999997"/>
    <n v="36.008999000000003"/>
    <n v="33.556187000000001"/>
    <n v="12421000"/>
    <s v="VISA"/>
    <n v="23.0825"/>
    <n v="23.407499000000001"/>
    <n v="22.912500000000001"/>
    <n v="23.16"/>
    <n v="21.134556"/>
    <n v="13608400"/>
  </r>
  <r>
    <x v="867"/>
    <s v="Mon"/>
    <x v="5"/>
    <x v="3"/>
    <s v="MASTERCARD"/>
    <n v="36.196998999999998"/>
    <n v="36.595001000000003"/>
    <n v="35.874001"/>
    <n v="36.591000000000001"/>
    <n v="34.098545000000001"/>
    <n v="10310000"/>
    <s v="VISA"/>
    <n v="23.200001"/>
    <n v="23.3325"/>
    <n v="22.879999000000002"/>
    <n v="23.24"/>
    <n v="21.207560999999998"/>
    <n v="9647200"/>
  </r>
  <r>
    <x v="868"/>
    <s v="Tue"/>
    <x v="5"/>
    <x v="3"/>
    <s v="MASTERCARD"/>
    <n v="36.811999999999998"/>
    <n v="36.898997999999999"/>
    <n v="36.305"/>
    <n v="36.806998999999998"/>
    <n v="34.299843000000003"/>
    <n v="9154000"/>
    <s v="VISA"/>
    <n v="23.357500000000002"/>
    <n v="23.665001"/>
    <n v="23.35"/>
    <n v="23.635000000000002"/>
    <n v="21.568014000000002"/>
    <n v="19602000"/>
  </r>
  <r>
    <x v="869"/>
    <s v="Wed"/>
    <x v="5"/>
    <x v="3"/>
    <s v="MASTERCARD"/>
    <n v="36.168998999999999"/>
    <n v="36.644001000000003"/>
    <n v="35.743999000000002"/>
    <n v="35.743999000000002"/>
    <n v="33.309223000000003"/>
    <n v="11119000"/>
    <s v="VISA"/>
    <n v="23.072500000000002"/>
    <n v="23.524999999999999"/>
    <n v="23.072500000000002"/>
    <n v="23.282499000000001"/>
    <n v="21.246344000000001"/>
    <n v="19594800"/>
  </r>
  <r>
    <x v="870"/>
    <s v="Thu"/>
    <x v="5"/>
    <x v="3"/>
    <s v="MASTERCARD"/>
    <n v="36.221001000000001"/>
    <n v="36.271000000000001"/>
    <n v="35.536999000000002"/>
    <n v="36.011001999999998"/>
    <n v="33.558047999999999"/>
    <n v="6778000"/>
    <s v="VISA"/>
    <n v="23.587499999999999"/>
    <n v="23.587499999999999"/>
    <n v="23.147499"/>
    <n v="23.26"/>
    <n v="21.225815000000001"/>
    <n v="11248800"/>
  </r>
  <r>
    <x v="871"/>
    <s v="Fri"/>
    <x v="5"/>
    <x v="3"/>
    <s v="MASTERCARD"/>
    <n v="36.256000999999998"/>
    <n v="37.036999000000002"/>
    <n v="36.254002"/>
    <n v="37.014999000000003"/>
    <n v="34.493670999999999"/>
    <n v="10283000"/>
    <s v="VISA"/>
    <n v="23.447500000000002"/>
    <n v="23.912500000000001"/>
    <n v="23.427499999999998"/>
    <n v="23.790001"/>
    <n v="21.709463"/>
    <n v="13648400"/>
  </r>
  <r>
    <x v="872"/>
    <s v="Mon"/>
    <x v="5"/>
    <x v="3"/>
    <s v="MASTERCARD"/>
    <n v="36.626998999999998"/>
    <n v="37.32"/>
    <n v="36.601002000000001"/>
    <n v="36.727001000000001"/>
    <n v="34.225276999999998"/>
    <n v="6941000"/>
    <s v="VISA"/>
    <n v="23.6525"/>
    <n v="23.93"/>
    <n v="23.392499999999998"/>
    <n v="23.454999999999998"/>
    <n v="21.403760999999999"/>
    <n v="10432000"/>
  </r>
  <r>
    <x v="873"/>
    <s v="Tue"/>
    <x v="5"/>
    <x v="3"/>
    <s v="MASTERCARD"/>
    <n v="36.743000000000002"/>
    <n v="37.354999999999997"/>
    <n v="36.700001"/>
    <n v="37.132998999999998"/>
    <n v="34.603625999999998"/>
    <n v="8888000"/>
    <s v="VISA"/>
    <n v="23.504999000000002"/>
    <n v="23.954999999999998"/>
    <n v="23.462499999999999"/>
    <n v="23.907499000000001"/>
    <n v="21.816690000000001"/>
    <n v="14153200"/>
  </r>
  <r>
    <x v="874"/>
    <s v="Wed"/>
    <x v="5"/>
    <x v="3"/>
    <s v="MASTERCARD"/>
    <n v="36.852001000000001"/>
    <n v="36.983001999999999"/>
    <n v="36.099997999999999"/>
    <n v="36.099997999999999"/>
    <n v="33.640979999999999"/>
    <n v="9753000"/>
    <s v="VISA"/>
    <n v="23.637501"/>
    <n v="23.75"/>
    <n v="23.2925"/>
    <n v="23.35"/>
    <n v="21.357077"/>
    <n v="12999600"/>
  </r>
  <r>
    <x v="875"/>
    <s v="Thu"/>
    <x v="5"/>
    <x v="3"/>
    <s v="MASTERCARD"/>
    <n v="36.193001000000002"/>
    <n v="36.679001"/>
    <n v="35.662998000000002"/>
    <n v="35.938999000000003"/>
    <n v="33.490958999999997"/>
    <n v="11423000"/>
    <s v="VISA"/>
    <n v="23.422501"/>
    <n v="23.502500999999999"/>
    <n v="22.715"/>
    <n v="22.85"/>
    <n v="20.899750000000001"/>
    <n v="17227200"/>
  </r>
  <r>
    <x v="876"/>
    <s v="Fri"/>
    <x v="5"/>
    <x v="3"/>
    <s v="MASTERCARD"/>
    <n v="36.158000999999999"/>
    <n v="36.200001"/>
    <n v="35.599997999999999"/>
    <n v="36.042000000000002"/>
    <n v="33.586956000000001"/>
    <n v="10586000"/>
    <s v="VISA"/>
    <n v="22.879999000000002"/>
    <n v="22.912500000000001"/>
    <n v="22.607500000000002"/>
    <n v="22.702499"/>
    <n v="20.764838999999998"/>
    <n v="12906000"/>
  </r>
  <r>
    <x v="877"/>
    <s v="Mon"/>
    <x v="5"/>
    <x v="3"/>
    <s v="MASTERCARD"/>
    <n v="35.500999"/>
    <n v="35.680999999999997"/>
    <n v="34.881000999999998"/>
    <n v="35.18"/>
    <n v="32.783672000000003"/>
    <n v="14079000"/>
    <s v="VISA"/>
    <n v="22.415001"/>
    <n v="22.967500999999999"/>
    <n v="22.274999999999999"/>
    <n v="22.802499999999998"/>
    <n v="20.856306"/>
    <n v="15844400"/>
  </r>
  <r>
    <x v="878"/>
    <s v="Tue"/>
    <x v="5"/>
    <x v="3"/>
    <s v="MASTERCARD"/>
    <n v="35.205002"/>
    <n v="35.834999000000003"/>
    <n v="35.200001"/>
    <n v="35.455002"/>
    <n v="33.039940000000001"/>
    <n v="7707000"/>
    <s v="VISA"/>
    <n v="22.737499"/>
    <n v="23.047501"/>
    <n v="22.657499000000001"/>
    <n v="22.709999"/>
    <n v="20.771705999999998"/>
    <n v="13469600"/>
  </r>
  <r>
    <x v="879"/>
    <s v="Wed"/>
    <x v="5"/>
    <x v="3"/>
    <s v="MASTERCARD"/>
    <n v="35.334000000000003"/>
    <n v="35.471001000000001"/>
    <n v="34.657001000000001"/>
    <n v="34.705002"/>
    <n v="32.341022000000002"/>
    <n v="9350000"/>
    <s v="VISA"/>
    <n v="22.59"/>
    <n v="22.940000999999999"/>
    <n v="22.299999"/>
    <n v="22.322500000000002"/>
    <n v="20.417261"/>
    <n v="21064400"/>
  </r>
  <r>
    <x v="880"/>
    <s v="Fri"/>
    <x v="5"/>
    <x v="3"/>
    <s v="MASTERCARD"/>
    <n v="34.529998999999997"/>
    <n v="35.157001000000001"/>
    <n v="34.5"/>
    <n v="34.619999"/>
    <n v="32.261809999999997"/>
    <n v="3939000"/>
    <s v="VISA"/>
    <n v="22.26"/>
    <n v="22.5975"/>
    <n v="22.195"/>
    <n v="22.254999000000002"/>
    <n v="20.355536000000001"/>
    <n v="6933600"/>
  </r>
  <r>
    <x v="881"/>
    <s v="Mon"/>
    <x v="5"/>
    <x v="3"/>
    <s v="MASTERCARD"/>
    <n v="35.591999000000001"/>
    <n v="35.999001"/>
    <n v="35.479999999999997"/>
    <n v="35.924999"/>
    <n v="33.477913000000001"/>
    <n v="10898000"/>
    <s v="VISA"/>
    <n v="22.9175"/>
    <n v="23.4375"/>
    <n v="22.782499000000001"/>
    <n v="23.3675"/>
    <n v="21.373079000000001"/>
    <n v="14792400"/>
  </r>
  <r>
    <x v="882"/>
    <s v="Tue"/>
    <x v="5"/>
    <x v="3"/>
    <s v="MASTERCARD"/>
    <n v="36.005001"/>
    <n v="36.146000000000001"/>
    <n v="35.5"/>
    <n v="35.768002000000003"/>
    <n v="33.331603999999999"/>
    <n v="7204000"/>
    <s v="VISA"/>
    <n v="23.3675"/>
    <n v="23.375"/>
    <n v="23.135000000000002"/>
    <n v="23.225000000000001"/>
    <n v="21.242743999999998"/>
    <n v="14513600"/>
  </r>
  <r>
    <x v="883"/>
    <s v="Wed"/>
    <x v="5"/>
    <x v="3"/>
    <s v="MASTERCARD"/>
    <n v="36.801997999999998"/>
    <n v="37.470001000000003"/>
    <n v="36.604999999999997"/>
    <n v="37.455002"/>
    <n v="34.903702000000003"/>
    <n v="12752000"/>
    <s v="VISA"/>
    <n v="23.712499999999999"/>
    <n v="24.2575"/>
    <n v="23.66"/>
    <n v="24.2425"/>
    <n v="22.173403"/>
    <n v="21504000"/>
  </r>
  <r>
    <x v="884"/>
    <s v="Thu"/>
    <x v="6"/>
    <x v="3"/>
    <s v="MASTERCARD"/>
    <n v="37.241000999999997"/>
    <n v="38.195999"/>
    <n v="37.241000999999997"/>
    <n v="38.096001000000001"/>
    <n v="35.501021999999999"/>
    <n v="12151000"/>
    <s v="VISA"/>
    <n v="23.98"/>
    <n v="24.565000999999999"/>
    <n v="23.9375"/>
    <n v="24.440000999999999"/>
    <n v="22.354050000000001"/>
    <n v="19042400"/>
  </r>
  <r>
    <x v="885"/>
    <s v="Fri"/>
    <x v="6"/>
    <x v="3"/>
    <s v="MASTERCARD"/>
    <n v="38.369999"/>
    <n v="38.499001"/>
    <n v="37.838000999999998"/>
    <n v="37.838000999999998"/>
    <n v="35.260601000000001"/>
    <n v="9320000"/>
    <s v="VISA"/>
    <n v="24.5975"/>
    <n v="24.65"/>
    <n v="24.200001"/>
    <n v="24.299999"/>
    <n v="22.225998000000001"/>
    <n v="12928000"/>
  </r>
  <r>
    <x v="886"/>
    <s v="Mon"/>
    <x v="6"/>
    <x v="3"/>
    <s v="MASTERCARD"/>
    <n v="38.298999999999999"/>
    <n v="38.334999000000003"/>
    <n v="37.000999"/>
    <n v="37.283999999999999"/>
    <n v="34.744349999999997"/>
    <n v="10981000"/>
    <s v="VISA"/>
    <n v="24.57"/>
    <n v="24.572500000000002"/>
    <n v="23.799999"/>
    <n v="24.014999"/>
    <n v="21.965319000000001"/>
    <n v="16731600"/>
  </r>
  <r>
    <x v="887"/>
    <s v="Tue"/>
    <x v="6"/>
    <x v="3"/>
    <s v="MASTERCARD"/>
    <n v="37.205002"/>
    <n v="37.498001000000002"/>
    <n v="37.016998000000001"/>
    <n v="37.130001"/>
    <n v="34.600845"/>
    <n v="8895000"/>
    <s v="VISA"/>
    <n v="24.01"/>
    <n v="24.07"/>
    <n v="23.77"/>
    <n v="23.842500999999999"/>
    <n v="21.807542999999999"/>
    <n v="14135200"/>
  </r>
  <r>
    <x v="888"/>
    <s v="Wed"/>
    <x v="6"/>
    <x v="3"/>
    <s v="MASTERCARD"/>
    <n v="37.116000999999997"/>
    <n v="37.498001000000002"/>
    <n v="36.636001999999998"/>
    <n v="37.435001"/>
    <n v="34.885055999999999"/>
    <n v="7934000"/>
    <s v="VISA"/>
    <n v="23.817499000000002"/>
    <n v="24.362499"/>
    <n v="23.762501"/>
    <n v="24.267499999999998"/>
    <n v="22.196268"/>
    <n v="16055200"/>
  </r>
  <r>
    <x v="889"/>
    <s v="Thu"/>
    <x v="6"/>
    <x v="3"/>
    <s v="MASTERCARD"/>
    <n v="37.331001000000001"/>
    <n v="37.811000999999997"/>
    <n v="36.887000999999998"/>
    <n v="36.930999999999997"/>
    <n v="34.415390000000002"/>
    <n v="8544000"/>
    <s v="VISA"/>
    <n v="24.235001"/>
    <n v="24.467500999999999"/>
    <n v="23.897499"/>
    <n v="23.950001"/>
    <n v="21.905864999999999"/>
    <n v="14238000"/>
  </r>
  <r>
    <x v="890"/>
    <s v="Fri"/>
    <x v="6"/>
    <x v="3"/>
    <s v="MASTERCARD"/>
    <n v="37.345001000000003"/>
    <n v="37.93"/>
    <n v="36.983001999999999"/>
    <n v="37.742001000000002"/>
    <n v="35.171154000000001"/>
    <n v="8405000"/>
    <s v="VISA"/>
    <n v="24.157499000000001"/>
    <n v="24.364999999999998"/>
    <n v="23.877500999999999"/>
    <n v="24.297501"/>
    <n v="22.223711000000002"/>
    <n v="11974000"/>
  </r>
  <r>
    <x v="891"/>
    <s v="Mon"/>
    <x v="6"/>
    <x v="3"/>
    <s v="MASTERCARD"/>
    <n v="37.397998999999999"/>
    <n v="37.530997999999997"/>
    <n v="36.908000999999999"/>
    <n v="37.127997999999998"/>
    <n v="34.598972000000003"/>
    <n v="6025000"/>
    <s v="VISA"/>
    <n v="24.16"/>
    <n v="24.35"/>
    <n v="23.9575"/>
    <n v="24.23"/>
    <n v="22.16197"/>
    <n v="13644400"/>
  </r>
  <r>
    <x v="892"/>
    <s v="Tue"/>
    <x v="6"/>
    <x v="3"/>
    <s v="MASTERCARD"/>
    <n v="37.464001000000003"/>
    <n v="37.494999"/>
    <n v="36.623001000000002"/>
    <n v="36.894001000000003"/>
    <n v="34.380904999999998"/>
    <n v="7006000"/>
    <s v="VISA"/>
    <n v="24.360001"/>
    <n v="24.385000000000002"/>
    <n v="23.8825"/>
    <n v="23.977501"/>
    <n v="21.931018999999999"/>
    <n v="13564000"/>
  </r>
  <r>
    <x v="893"/>
    <s v="Wed"/>
    <x v="6"/>
    <x v="3"/>
    <s v="MASTERCARD"/>
    <n v="36.604999999999997"/>
    <n v="36.707999999999998"/>
    <n v="36"/>
    <n v="36.112000000000002"/>
    <n v="33.652183999999998"/>
    <n v="10399000"/>
    <s v="VISA"/>
    <n v="23.927499999999998"/>
    <n v="24.184999000000001"/>
    <n v="23.762501"/>
    <n v="24.09"/>
    <n v="22.033915"/>
    <n v="19150800"/>
  </r>
  <r>
    <x v="894"/>
    <s v="Thu"/>
    <x v="6"/>
    <x v="3"/>
    <s v="MASTERCARD"/>
    <n v="36.793998999999999"/>
    <n v="36.796000999999997"/>
    <n v="35.896999000000001"/>
    <n v="35.921000999999997"/>
    <n v="33.47419"/>
    <n v="7661000"/>
    <s v="VISA"/>
    <n v="24.33"/>
    <n v="24.33"/>
    <n v="23.892499999999998"/>
    <n v="23.954999999999998"/>
    <n v="21.910437000000002"/>
    <n v="21020000"/>
  </r>
  <r>
    <x v="895"/>
    <s v="Fri"/>
    <x v="6"/>
    <x v="3"/>
    <s v="MASTERCARD"/>
    <n v="36.012999999999998"/>
    <n v="36.595001000000003"/>
    <n v="35.828999000000003"/>
    <n v="36.216000000000001"/>
    <n v="33.749091999999997"/>
    <n v="8399000"/>
    <s v="VISA"/>
    <n v="24.1675"/>
    <n v="24.4375"/>
    <n v="24.102501"/>
    <n v="24.360001"/>
    <n v="22.280874000000001"/>
    <n v="17556800"/>
  </r>
  <r>
    <x v="896"/>
    <s v="Mon"/>
    <x v="6"/>
    <x v="3"/>
    <s v="MASTERCARD"/>
    <n v="36.270000000000003"/>
    <n v="36.799999"/>
    <n v="35.799999"/>
    <n v="35.874001"/>
    <n v="33.430393000000002"/>
    <n v="10939000"/>
    <s v="VISA"/>
    <n v="24.377500999999999"/>
    <n v="24.842500999999999"/>
    <n v="24.377500999999999"/>
    <n v="24.645"/>
    <n v="22.541547999999999"/>
    <n v="23541200"/>
  </r>
  <r>
    <x v="897"/>
    <s v="Tue"/>
    <x v="6"/>
    <x v="3"/>
    <s v="MASTERCARD"/>
    <n v="36.331001000000001"/>
    <n v="37.417000000000002"/>
    <n v="36.000999"/>
    <n v="37.390999000000001"/>
    <n v="34.844048000000001"/>
    <n v="13179000"/>
    <s v="VISA"/>
    <n v="24.8825"/>
    <n v="25.375"/>
    <n v="24.84"/>
    <n v="25.337499999999999"/>
    <n v="23.174938000000001"/>
    <n v="27454400"/>
  </r>
  <r>
    <x v="898"/>
    <s v="Wed"/>
    <x v="6"/>
    <x v="3"/>
    <s v="MASTERCARD"/>
    <n v="37.313999000000003"/>
    <n v="37.450001"/>
    <n v="36.668998999999999"/>
    <n v="37.417999000000002"/>
    <n v="34.869208999999998"/>
    <n v="7936000"/>
    <s v="VISA"/>
    <n v="25.2775"/>
    <n v="25.315000999999999"/>
    <n v="24.875"/>
    <n v="25.18"/>
    <n v="23.030881999999998"/>
    <n v="15244000"/>
  </r>
  <r>
    <x v="899"/>
    <s v="Thu"/>
    <x v="6"/>
    <x v="3"/>
    <s v="MASTERCARD"/>
    <n v="37.469002000000003"/>
    <n v="37.655997999999997"/>
    <n v="36.758999000000003"/>
    <n v="37.125"/>
    <n v="34.596169000000003"/>
    <n v="9340000"/>
    <s v="VISA"/>
    <n v="25.1525"/>
    <n v="25.4925"/>
    <n v="25.024999999999999"/>
    <n v="25.135000000000002"/>
    <n v="22.989729000000001"/>
    <n v="13439200"/>
  </r>
  <r>
    <x v="900"/>
    <s v="Fri"/>
    <x v="6"/>
    <x v="3"/>
    <s v="MASTERCARD"/>
    <n v="37.331001000000001"/>
    <n v="37.814999"/>
    <n v="37.175998999999997"/>
    <n v="37.814999"/>
    <n v="35.239184999999999"/>
    <n v="4655000"/>
    <s v="VISA"/>
    <n v="25.232500000000002"/>
    <n v="25.625"/>
    <n v="25.127500999999999"/>
    <n v="25.620000999999998"/>
    <n v="23.433336000000001"/>
    <n v="7803200"/>
  </r>
  <r>
    <x v="901"/>
    <s v="Tue"/>
    <x v="6"/>
    <x v="3"/>
    <s v="MASTERCARD"/>
    <n v="37.879002"/>
    <n v="38.131999999999998"/>
    <n v="37.415000999999997"/>
    <n v="37.474997999999999"/>
    <n v="34.922310000000003"/>
    <n v="4448000"/>
    <s v="VISA"/>
    <n v="25.622499000000001"/>
    <n v="25.862499"/>
    <n v="25.477501"/>
    <n v="25.477501"/>
    <n v="23.302997999999999"/>
    <n v="8719200"/>
  </r>
  <r>
    <x v="902"/>
    <s v="Wed"/>
    <x v="6"/>
    <x v="3"/>
    <s v="MASTERCARD"/>
    <n v="37.689999"/>
    <n v="37.689999"/>
    <n v="37.139000000000003"/>
    <n v="37.377997999999998"/>
    <n v="34.831940000000003"/>
    <n v="5252000"/>
    <s v="VISA"/>
    <n v="25.422501"/>
    <n v="25.5"/>
    <n v="25.15"/>
    <n v="25.18"/>
    <n v="23.030881999999998"/>
    <n v="9969600"/>
  </r>
  <r>
    <x v="903"/>
    <s v="Thu"/>
    <x v="6"/>
    <x v="3"/>
    <s v="MASTERCARD"/>
    <n v="37.398997999999999"/>
    <n v="37.840000000000003"/>
    <n v="37.366000999999997"/>
    <n v="37.826999999999998"/>
    <n v="35.250359000000003"/>
    <n v="4874000"/>
    <s v="VISA"/>
    <n v="25.25"/>
    <n v="25.8125"/>
    <n v="25.204999999999998"/>
    <n v="25.787500000000001"/>
    <n v="23.586528999999999"/>
    <n v="8637600"/>
  </r>
  <r>
    <x v="904"/>
    <s v="Fri"/>
    <x v="6"/>
    <x v="3"/>
    <s v="MASTERCARD"/>
    <n v="37.798999999999999"/>
    <n v="37.819000000000003"/>
    <n v="37.282001000000001"/>
    <n v="37.282001000000001"/>
    <n v="34.742493000000003"/>
    <n v="5216000"/>
    <s v="VISA"/>
    <n v="25.7925"/>
    <n v="25.799999"/>
    <n v="25.372499000000001"/>
    <n v="25.3825"/>
    <n v="23.216103"/>
    <n v="8586800"/>
  </r>
  <r>
    <x v="905"/>
    <s v="Tue"/>
    <x v="7"/>
    <x v="4"/>
    <s v="MASTERCARD"/>
    <n v="37.837001999999998"/>
    <n v="37.863998000000002"/>
    <n v="36.561000999999997"/>
    <n v="36.837001999999998"/>
    <n v="34.327784999999999"/>
    <n v="14708000"/>
    <s v="VISA"/>
    <n v="25.85"/>
    <n v="25.85"/>
    <n v="25.462499999999999"/>
    <n v="25.747499000000001"/>
    <n v="23.549939999999999"/>
    <n v="16829200"/>
  </r>
  <r>
    <x v="906"/>
    <s v="Wed"/>
    <x v="7"/>
    <x v="4"/>
    <s v="MASTERCARD"/>
    <n v="36.497002000000002"/>
    <n v="36.673999999999999"/>
    <n v="35.256999999999998"/>
    <n v="35.625"/>
    <n v="33.198349"/>
    <n v="22841000"/>
    <s v="VISA"/>
    <n v="25.422501"/>
    <n v="25.614999999999998"/>
    <n v="25"/>
    <n v="25.287500000000001"/>
    <n v="23.12921"/>
    <n v="16522000"/>
  </r>
  <r>
    <x v="907"/>
    <s v="Thu"/>
    <x v="7"/>
    <x v="4"/>
    <s v="MASTERCARD"/>
    <n v="35.380001"/>
    <n v="35.563000000000002"/>
    <n v="35.055"/>
    <n v="35.241000999999997"/>
    <n v="32.854351000000001"/>
    <n v="14757000"/>
    <s v="VISA"/>
    <n v="25.177499999999998"/>
    <n v="25.552499999999998"/>
    <n v="24.915001"/>
    <n v="25.477501"/>
    <n v="23.302997999999999"/>
    <n v="12096400"/>
  </r>
  <r>
    <x v="908"/>
    <s v="Fri"/>
    <x v="7"/>
    <x v="4"/>
    <s v="MASTERCARD"/>
    <n v="35.335999000000001"/>
    <n v="35.400002000000001"/>
    <n v="34.178001000000002"/>
    <n v="34.292000000000002"/>
    <n v="31.969614"/>
    <n v="20887000"/>
    <s v="VISA"/>
    <n v="25.49"/>
    <n v="25.555"/>
    <n v="25.055"/>
    <n v="25.177499999999998"/>
    <n v="23.028590999999999"/>
    <n v="13089200"/>
  </r>
  <r>
    <x v="909"/>
    <s v="Mon"/>
    <x v="7"/>
    <x v="4"/>
    <s v="MASTERCARD"/>
    <n v="34.487000000000002"/>
    <n v="34.782001000000001"/>
    <n v="34.209000000000003"/>
    <n v="34.582000999999998"/>
    <n v="32.239970999999997"/>
    <n v="11486000"/>
    <s v="VISA"/>
    <n v="25.252500999999999"/>
    <n v="25.295000000000002"/>
    <n v="24.695"/>
    <n v="24.975000000000001"/>
    <n v="22.843375999999999"/>
    <n v="18002400"/>
  </r>
  <r>
    <x v="910"/>
    <s v="Tue"/>
    <x v="7"/>
    <x v="4"/>
    <s v="MASTERCARD"/>
    <n v="34.875"/>
    <n v="35.127997999999998"/>
    <n v="34.523997999999999"/>
    <n v="34.882998999999998"/>
    <n v="32.520575999999998"/>
    <n v="10252000"/>
    <s v="VISA"/>
    <n v="25.217500999999999"/>
    <n v="25.237499"/>
    <n v="24.862499"/>
    <n v="24.950001"/>
    <n v="22.820515"/>
    <n v="18711600"/>
  </r>
  <r>
    <x v="911"/>
    <s v="Wed"/>
    <x v="7"/>
    <x v="4"/>
    <s v="MASTERCARD"/>
    <n v="33.998001000000002"/>
    <n v="34.555999999999997"/>
    <n v="33.904998999999997"/>
    <n v="34.146999000000001"/>
    <n v="31.834429"/>
    <n v="14353000"/>
    <s v="VISA"/>
    <n v="24.745000999999998"/>
    <n v="24.875"/>
    <n v="24.5825"/>
    <n v="24.7775"/>
    <n v="22.662741"/>
    <n v="19016000"/>
  </r>
  <r>
    <x v="912"/>
    <s v="Thu"/>
    <x v="7"/>
    <x v="4"/>
    <s v="MASTERCARD"/>
    <n v="34.150002000000001"/>
    <n v="34.485000999999997"/>
    <n v="33.956001000000001"/>
    <n v="34.330002"/>
    <n v="32.005038999999996"/>
    <n v="13262000"/>
    <s v="VISA"/>
    <n v="24.844999000000001"/>
    <n v="25.42"/>
    <n v="24.844999000000001"/>
    <n v="25.334999"/>
    <n v="23.172649"/>
    <n v="16708800"/>
  </r>
  <r>
    <x v="913"/>
    <s v="Fri"/>
    <x v="7"/>
    <x v="4"/>
    <s v="MASTERCARD"/>
    <n v="34.158999999999999"/>
    <n v="34.597000000000001"/>
    <n v="33.731997999999997"/>
    <n v="33.908000999999999"/>
    <n v="31.611616000000001"/>
    <n v="12545000"/>
    <s v="VISA"/>
    <n v="25.18"/>
    <n v="25.447500000000002"/>
    <n v="25.07"/>
    <n v="25.184999000000001"/>
    <n v="23.035461000000002"/>
    <n v="16623200"/>
  </r>
  <r>
    <x v="914"/>
    <s v="Tue"/>
    <x v="7"/>
    <x v="4"/>
    <s v="MASTERCARD"/>
    <n v="34.106997999999997"/>
    <n v="34.700001"/>
    <n v="34.050998999999997"/>
    <n v="34.597000000000001"/>
    <n v="32.253937000000001"/>
    <n v="11118000"/>
    <s v="VISA"/>
    <n v="25.325001"/>
    <n v="25.735001"/>
    <n v="25.297501"/>
    <n v="25.6325"/>
    <n v="23.444765"/>
    <n v="17018800"/>
  </r>
  <r>
    <x v="915"/>
    <s v="Wed"/>
    <x v="7"/>
    <x v="4"/>
    <s v="MASTERCARD"/>
    <n v="34.598998999999999"/>
    <n v="35.451000000000001"/>
    <n v="34.567000999999998"/>
    <n v="35.237999000000002"/>
    <n v="32.851542999999999"/>
    <n v="12440000"/>
    <s v="VISA"/>
    <n v="25.540001"/>
    <n v="25.969999000000001"/>
    <n v="25.5275"/>
    <n v="25.945"/>
    <n v="23.730592999999999"/>
    <n v="11752400"/>
  </r>
  <r>
    <x v="916"/>
    <s v="Thu"/>
    <x v="7"/>
    <x v="4"/>
    <s v="MASTERCARD"/>
    <n v="35.548999999999999"/>
    <n v="35.599997999999999"/>
    <n v="35.051997999999998"/>
    <n v="35.290000999999997"/>
    <n v="32.900021000000002"/>
    <n v="8855000"/>
    <s v="VISA"/>
    <n v="26.040001"/>
    <n v="26.049999"/>
    <n v="25.5625"/>
    <n v="25.592500999999999"/>
    <n v="23.408180000000002"/>
    <n v="14567600"/>
  </r>
  <r>
    <x v="917"/>
    <s v="Fri"/>
    <x v="7"/>
    <x v="4"/>
    <s v="MASTERCARD"/>
    <n v="34.997002000000002"/>
    <n v="35"/>
    <n v="33.75"/>
    <n v="34.066001999999997"/>
    <n v="31.758914999999998"/>
    <n v="18952000"/>
    <s v="VISA"/>
    <n v="25.5975"/>
    <n v="25.629999000000002"/>
    <n v="24.950001"/>
    <n v="25.145"/>
    <n v="22.998868999999999"/>
    <n v="20032800"/>
  </r>
  <r>
    <x v="918"/>
    <s v="Mon"/>
    <x v="7"/>
    <x v="4"/>
    <s v="MASTERCARD"/>
    <n v="33.994999"/>
    <n v="34.389999000000003"/>
    <n v="33.625999"/>
    <n v="33.905997999999997"/>
    <n v="31.609743000000002"/>
    <n v="10343000"/>
    <s v="VISA"/>
    <n v="25.1875"/>
    <n v="25.2225"/>
    <n v="24.700001"/>
    <n v="24.9"/>
    <n v="22.774781999999998"/>
    <n v="16166400"/>
  </r>
  <r>
    <x v="919"/>
    <s v="Tue"/>
    <x v="7"/>
    <x v="4"/>
    <s v="MASTERCARD"/>
    <n v="33.846001000000001"/>
    <n v="34.459999000000003"/>
    <n v="33.729999999999997"/>
    <n v="34.268002000000003"/>
    <n v="31.947229"/>
    <n v="6830000"/>
    <s v="VISA"/>
    <n v="24.762501"/>
    <n v="25.317499000000002"/>
    <n v="24.747499000000001"/>
    <n v="25.252500999999999"/>
    <n v="23.097201999999999"/>
    <n v="12140800"/>
  </r>
  <r>
    <x v="920"/>
    <s v="Wed"/>
    <x v="7"/>
    <x v="4"/>
    <s v="MASTERCARD"/>
    <n v="34.216000000000001"/>
    <n v="34.987999000000002"/>
    <n v="34.099997999999999"/>
    <n v="34.876998999999998"/>
    <n v="32.514991999999999"/>
    <n v="8994000"/>
    <s v="VISA"/>
    <n v="25.1525"/>
    <n v="25.2425"/>
    <n v="24.950001"/>
    <n v="25.139999"/>
    <n v="22.994299000000002"/>
    <n v="15088400"/>
  </r>
  <r>
    <x v="921"/>
    <s v="Thu"/>
    <x v="7"/>
    <x v="4"/>
    <s v="MASTERCARD"/>
    <n v="34.901001000000001"/>
    <n v="35.493999000000002"/>
    <n v="34.722000000000001"/>
    <n v="34.783000999999999"/>
    <n v="32.427357000000001"/>
    <n v="9230000"/>
    <s v="VISA"/>
    <n v="25.18"/>
    <n v="25.537500000000001"/>
    <n v="24.995000999999998"/>
    <n v="25.215"/>
    <n v="23.062901"/>
    <n v="13939200"/>
  </r>
  <r>
    <x v="922"/>
    <s v="Fri"/>
    <x v="7"/>
    <x v="4"/>
    <s v="MASTERCARD"/>
    <n v="34.775002000000001"/>
    <n v="35.169998"/>
    <n v="34.561000999999997"/>
    <n v="34.879002"/>
    <n v="32.516869"/>
    <n v="7243000"/>
    <s v="VISA"/>
    <n v="25.102501"/>
    <n v="25.3825"/>
    <n v="24.975000000000001"/>
    <n v="25.262501"/>
    <n v="23.106345999999998"/>
    <n v="11362800"/>
  </r>
  <r>
    <x v="923"/>
    <s v="Mon"/>
    <x v="7"/>
    <x v="4"/>
    <s v="MASTERCARD"/>
    <n v="34.696998999999998"/>
    <n v="35.237000000000002"/>
    <n v="34.625"/>
    <n v="35.196998999999998"/>
    <n v="32.813324000000001"/>
    <n v="8240000"/>
    <s v="VISA"/>
    <n v="25.035"/>
    <n v="25.129999000000002"/>
    <n v="24.875"/>
    <n v="24.969999000000001"/>
    <n v="22.838806000000002"/>
    <n v="12476000"/>
  </r>
  <r>
    <x v="924"/>
    <s v="Tue"/>
    <x v="7"/>
    <x v="4"/>
    <s v="MASTERCARD"/>
    <n v="35.536999000000002"/>
    <n v="35.865001999999997"/>
    <n v="35.243999000000002"/>
    <n v="35.556998999999998"/>
    <n v="33.148941000000001"/>
    <n v="10633000"/>
    <s v="VISA"/>
    <n v="25.122499000000001"/>
    <n v="25.195"/>
    <n v="24.9575"/>
    <n v="25.16"/>
    <n v="23.012592000000001"/>
    <n v="13240400"/>
  </r>
  <r>
    <x v="925"/>
    <s v="Wed"/>
    <x v="8"/>
    <x v="4"/>
    <s v="MASTERCARD"/>
    <n v="35.824001000000003"/>
    <n v="36.123001000000002"/>
    <n v="35.599997999999999"/>
    <n v="35.762000999999998"/>
    <n v="33.340057000000002"/>
    <n v="14580000"/>
    <s v="VISA"/>
    <n v="25.295000000000002"/>
    <n v="25.674999"/>
    <n v="25.15"/>
    <n v="25.627500999999999"/>
    <n v="23.440194999999999"/>
    <n v="15376800"/>
  </r>
  <r>
    <x v="926"/>
    <s v="Thu"/>
    <x v="8"/>
    <x v="4"/>
    <s v="MASTERCARD"/>
    <n v="36.716000000000001"/>
    <n v="38.424999"/>
    <n v="36.716000000000001"/>
    <n v="38.157001000000001"/>
    <n v="35.572856999999999"/>
    <n v="35026000"/>
    <s v="VISA"/>
    <n v="25.945"/>
    <n v="26.780000999999999"/>
    <n v="25.897499"/>
    <n v="26.514999"/>
    <n v="24.251942"/>
    <n v="33740400"/>
  </r>
  <r>
    <x v="927"/>
    <s v="Fri"/>
    <x v="8"/>
    <x v="4"/>
    <s v="MASTERCARD"/>
    <n v="38.205002"/>
    <n v="39.130001"/>
    <n v="38.205002"/>
    <n v="39.032001000000001"/>
    <n v="36.388592000000003"/>
    <n v="22332000"/>
    <s v="VISA"/>
    <n v="26.697500000000002"/>
    <n v="26.954999999999998"/>
    <n v="26.647499"/>
    <n v="26.7575"/>
    <n v="24.473742999999999"/>
    <n v="16533200"/>
  </r>
  <r>
    <x v="928"/>
    <s v="Mon"/>
    <x v="8"/>
    <x v="4"/>
    <s v="MASTERCARD"/>
    <n v="39.299999"/>
    <n v="39.299999"/>
    <n v="38.700001"/>
    <n v="39.131000999999998"/>
    <n v="36.480891999999997"/>
    <n v="11256000"/>
    <s v="VISA"/>
    <n v="26.735001"/>
    <n v="27.067499000000002"/>
    <n v="26.700001"/>
    <n v="26.84"/>
    <n v="24.549206000000002"/>
    <n v="13349600"/>
  </r>
  <r>
    <x v="929"/>
    <s v="Tue"/>
    <x v="8"/>
    <x v="4"/>
    <s v="MASTERCARD"/>
    <n v="39.199001000000003"/>
    <n v="39.448002000000002"/>
    <n v="38.865001999999997"/>
    <n v="39.290999999999997"/>
    <n v="36.630054000000001"/>
    <n v="12568000"/>
    <s v="VISA"/>
    <n v="26.864999999999998"/>
    <n v="26.887501"/>
    <n v="26.514999"/>
    <n v="26.745000999999998"/>
    <n v="24.462313000000002"/>
    <n v="13045600"/>
  </r>
  <r>
    <x v="930"/>
    <s v="Wed"/>
    <x v="8"/>
    <x v="4"/>
    <s v="MASTERCARD"/>
    <n v="39.301997999999998"/>
    <n v="39.515999000000001"/>
    <n v="39.025002000000001"/>
    <n v="39.491000999999997"/>
    <n v="36.816509000000003"/>
    <n v="10090000"/>
    <s v="VISA"/>
    <n v="26.942499000000002"/>
    <n v="27.16"/>
    <n v="26.754999000000002"/>
    <n v="27.087499999999999"/>
    <n v="24.775576000000001"/>
    <n v="22742000"/>
  </r>
  <r>
    <x v="931"/>
    <s v="Thu"/>
    <x v="8"/>
    <x v="4"/>
    <s v="MASTERCARD"/>
    <n v="39.997002000000002"/>
    <n v="40.179001"/>
    <n v="39.426997999999998"/>
    <n v="39.639999000000003"/>
    <n v="36.955424999999998"/>
    <n v="10000000"/>
    <s v="VISA"/>
    <n v="28.264999"/>
    <n v="28.725000000000001"/>
    <n v="28.012501"/>
    <n v="28.105"/>
    <n v="25.706232"/>
    <n v="39601200"/>
  </r>
  <r>
    <x v="932"/>
    <s v="Fri"/>
    <x v="8"/>
    <x v="4"/>
    <s v="MASTERCARD"/>
    <n v="39.400002000000001"/>
    <n v="39.698002000000002"/>
    <n v="39.241000999999997"/>
    <n v="39.613998000000002"/>
    <n v="36.931187000000001"/>
    <n v="7484000"/>
    <s v="VISA"/>
    <n v="27.947500000000002"/>
    <n v="28.5"/>
    <n v="27.85"/>
    <n v="28.475000000000001"/>
    <n v="26.044661000000001"/>
    <n v="21888800"/>
  </r>
  <r>
    <x v="933"/>
    <s v="Mon"/>
    <x v="8"/>
    <x v="4"/>
    <s v="MASTERCARD"/>
    <n v="39.951999999999998"/>
    <n v="40"/>
    <n v="39.532001000000001"/>
    <n v="39.665000999999997"/>
    <n v="36.978732999999998"/>
    <n v="5847000"/>
    <s v="VISA"/>
    <n v="28.5625"/>
    <n v="28.7925"/>
    <n v="28.09"/>
    <n v="28.177499999999998"/>
    <n v="25.772549000000001"/>
    <n v="22078400"/>
  </r>
  <r>
    <x v="934"/>
    <s v="Tue"/>
    <x v="8"/>
    <x v="4"/>
    <s v="MASTERCARD"/>
    <n v="39.646999000000001"/>
    <n v="39.654998999999997"/>
    <n v="39.381999999999998"/>
    <n v="39.555"/>
    <n v="36.876175000000003"/>
    <n v="7660000"/>
    <s v="VISA"/>
    <n v="28.0275"/>
    <n v="28.8125"/>
    <n v="28.022499"/>
    <n v="28.809999000000001"/>
    <n v="26.351067"/>
    <n v="17960800"/>
  </r>
  <r>
    <x v="935"/>
    <s v="Wed"/>
    <x v="8"/>
    <x v="4"/>
    <s v="MASTERCARD"/>
    <n v="39.880001"/>
    <n v="39.972999999999999"/>
    <n v="39.264999000000003"/>
    <n v="39.296000999999997"/>
    <n v="36.634715999999997"/>
    <n v="7305000"/>
    <s v="VISA"/>
    <n v="29.055"/>
    <n v="29.287500000000001"/>
    <n v="28.66"/>
    <n v="28.774999999999999"/>
    <n v="26.369389000000002"/>
    <n v="21701200"/>
  </r>
  <r>
    <x v="936"/>
    <s v="Thu"/>
    <x v="8"/>
    <x v="4"/>
    <s v="MASTERCARD"/>
    <n v="39.409999999999997"/>
    <n v="39.587001999999998"/>
    <n v="38.977001000000001"/>
    <n v="39.314999"/>
    <n v="36.652434999999997"/>
    <n v="7223000"/>
    <s v="VISA"/>
    <n v="28.864999999999998"/>
    <n v="28.932500999999998"/>
    <n v="28.4"/>
    <n v="28.450001"/>
    <n v="26.071562"/>
    <n v="15971600"/>
  </r>
  <r>
    <x v="937"/>
    <s v="Fri"/>
    <x v="8"/>
    <x v="4"/>
    <s v="MASTERCARD"/>
    <n v="39.472000000000001"/>
    <n v="39.699001000000003"/>
    <n v="39.228999999999999"/>
    <n v="39.599997999999999"/>
    <n v="36.918129"/>
    <n v="7688000"/>
    <s v="VISA"/>
    <n v="28.602501"/>
    <n v="28.8125"/>
    <n v="28.450001"/>
    <n v="28.752500999999999"/>
    <n v="26.348777999999999"/>
    <n v="15512800"/>
  </r>
  <r>
    <x v="938"/>
    <s v="Tue"/>
    <x v="8"/>
    <x v="4"/>
    <s v="MASTERCARD"/>
    <n v="39.544998"/>
    <n v="40.078999000000003"/>
    <n v="39.401001000000001"/>
    <n v="39.955002"/>
    <n v="37.249091999999997"/>
    <n v="11588000"/>
    <s v="VISA"/>
    <n v="28.815000999999999"/>
    <n v="29"/>
    <n v="28.462499999999999"/>
    <n v="28.549999"/>
    <n v="26.163208000000001"/>
    <n v="10819600"/>
  </r>
  <r>
    <x v="939"/>
    <s v="Wed"/>
    <x v="8"/>
    <x v="4"/>
    <s v="MASTERCARD"/>
    <n v="39.798000000000002"/>
    <n v="40.853999999999999"/>
    <n v="39.798000000000002"/>
    <n v="40.682999000000002"/>
    <n v="37.927776000000001"/>
    <n v="10087000"/>
    <s v="VISA"/>
    <n v="28.447500000000002"/>
    <n v="29.1875"/>
    <n v="28.325001"/>
    <n v="29.09"/>
    <n v="26.658064"/>
    <n v="14381200"/>
  </r>
  <r>
    <x v="940"/>
    <s v="Thu"/>
    <x v="8"/>
    <x v="4"/>
    <s v="MASTERCARD"/>
    <n v="40.679001"/>
    <n v="40.777000000000001"/>
    <n v="40.423000000000002"/>
    <n v="40.610000999999997"/>
    <n v="37.859715000000001"/>
    <n v="8216000"/>
    <s v="VISA"/>
    <n v="29.09"/>
    <n v="29.200001"/>
    <n v="28.915001"/>
    <n v="29.120000999999998"/>
    <n v="26.685551"/>
    <n v="10890800"/>
  </r>
  <r>
    <x v="941"/>
    <s v="Fri"/>
    <x v="8"/>
    <x v="4"/>
    <s v="MASTERCARD"/>
    <n v="40.832000999999998"/>
    <n v="41.875999"/>
    <n v="40.618999000000002"/>
    <n v="41.561000999999997"/>
    <n v="38.746326000000003"/>
    <n v="12869000"/>
    <s v="VISA"/>
    <n v="29.122499000000001"/>
    <n v="29.442499000000002"/>
    <n v="28.975000000000001"/>
    <n v="29.385000000000002"/>
    <n v="26.928391000000001"/>
    <n v="11094000"/>
  </r>
  <r>
    <x v="942"/>
    <s v="Mon"/>
    <x v="8"/>
    <x v="4"/>
    <s v="MASTERCARD"/>
    <n v="41.233001999999999"/>
    <n v="42.207999999999998"/>
    <n v="41.097000000000001"/>
    <n v="42.139999000000003"/>
    <n v="39.286110000000001"/>
    <n v="8754000"/>
    <s v="VISA"/>
    <n v="29.267499999999998"/>
    <n v="29.325001"/>
    <n v="29.075001"/>
    <n v="29.215"/>
    <n v="26.77261"/>
    <n v="15812800"/>
  </r>
  <r>
    <x v="943"/>
    <s v="Tue"/>
    <x v="8"/>
    <x v="4"/>
    <s v="MASTERCARD"/>
    <n v="42.146999000000001"/>
    <n v="42.599997999999999"/>
    <n v="42.000999"/>
    <n v="42.396999000000001"/>
    <n v="39.525714999999998"/>
    <n v="9691000"/>
    <s v="VISA"/>
    <n v="29.290001"/>
    <n v="29.7425"/>
    <n v="29.262501"/>
    <n v="29.737499"/>
    <n v="27.251427"/>
    <n v="11937200"/>
  </r>
  <r>
    <x v="944"/>
    <s v="Wed"/>
    <x v="8"/>
    <x v="4"/>
    <s v="MASTERCARD"/>
    <n v="42.412998000000002"/>
    <n v="42.856997999999997"/>
    <n v="41.761001999999998"/>
    <n v="42"/>
    <n v="39.155589999999997"/>
    <n v="10991000"/>
    <s v="VISA"/>
    <n v="29.754999000000002"/>
    <n v="29.84"/>
    <n v="29.002500999999999"/>
    <n v="29.092500999999999"/>
    <n v="26.660350999999999"/>
    <n v="15217600"/>
  </r>
  <r>
    <x v="945"/>
    <s v="Thu"/>
    <x v="9"/>
    <x v="4"/>
    <s v="MASTERCARD"/>
    <n v="42.249001"/>
    <n v="42.327998999999998"/>
    <n v="41.700001"/>
    <n v="42.042999000000002"/>
    <n v="39.195694000000003"/>
    <n v="8726000"/>
    <s v="VISA"/>
    <n v="29.362499"/>
    <n v="29.497499000000001"/>
    <n v="29.137501"/>
    <n v="29.295000000000002"/>
    <n v="26.845925999999999"/>
    <n v="11174000"/>
  </r>
  <r>
    <x v="946"/>
    <s v="Fri"/>
    <x v="9"/>
    <x v="4"/>
    <s v="MASTERCARD"/>
    <n v="41.650002000000001"/>
    <n v="41.946998999999998"/>
    <n v="41.268002000000003"/>
    <n v="41.277999999999999"/>
    <n v="38.482491000000003"/>
    <n v="9652000"/>
    <s v="VISA"/>
    <n v="29.127500999999999"/>
    <n v="29.2425"/>
    <n v="28.9"/>
    <n v="29.040001"/>
    <n v="26.612238000000001"/>
    <n v="12213600"/>
  </r>
  <r>
    <x v="947"/>
    <s v="Mon"/>
    <x v="9"/>
    <x v="4"/>
    <s v="MASTERCARD"/>
    <n v="41.451999999999998"/>
    <n v="41.93"/>
    <n v="41.213000999999998"/>
    <n v="41.762000999999998"/>
    <n v="38.933720000000001"/>
    <n v="8318000"/>
    <s v="VISA"/>
    <n v="29.040001"/>
    <n v="29.2075"/>
    <n v="28.975000000000001"/>
    <n v="29.059999000000001"/>
    <n v="26.630559999999999"/>
    <n v="10153600"/>
  </r>
  <r>
    <x v="948"/>
    <s v="Tue"/>
    <x v="9"/>
    <x v="4"/>
    <s v="MASTERCARD"/>
    <n v="41.097000000000001"/>
    <n v="41.213000999999998"/>
    <n v="40.627997999999998"/>
    <n v="40.834000000000003"/>
    <n v="38.068553999999999"/>
    <n v="9358000"/>
    <s v="VISA"/>
    <n v="28.805"/>
    <n v="28.875"/>
    <n v="28.385000000000002"/>
    <n v="28.709999"/>
    <n v="26.309832"/>
    <n v="13302000"/>
  </r>
  <r>
    <x v="949"/>
    <s v="Wed"/>
    <x v="9"/>
    <x v="4"/>
    <s v="MASTERCARD"/>
    <n v="41.131000999999998"/>
    <n v="41.499001"/>
    <n v="41.064999"/>
    <n v="41.173999999999999"/>
    <n v="38.385525000000001"/>
    <n v="8394000"/>
    <s v="VISA"/>
    <n v="28.93"/>
    <n v="29.024999999999999"/>
    <n v="28.74"/>
    <n v="28.91"/>
    <n v="26.493106999999998"/>
    <n v="10694000"/>
  </r>
  <r>
    <x v="950"/>
    <s v="Thu"/>
    <x v="9"/>
    <x v="4"/>
    <s v="MASTERCARD"/>
    <n v="41.445999"/>
    <n v="41.893002000000003"/>
    <n v="41.354999999999997"/>
    <n v="41.726002000000001"/>
    <n v="38.900139000000003"/>
    <n v="7095000"/>
    <s v="VISA"/>
    <n v="29.17"/>
    <n v="29.545000000000002"/>
    <n v="29.01"/>
    <n v="29.4925"/>
    <n v="27.026913"/>
    <n v="9520400"/>
  </r>
  <r>
    <x v="951"/>
    <s v="Fri"/>
    <x v="9"/>
    <x v="4"/>
    <s v="MASTERCARD"/>
    <n v="41.817000999999998"/>
    <n v="42.106997999999997"/>
    <n v="41.550998999999997"/>
    <n v="41.951999999999998"/>
    <n v="39.110847"/>
    <n v="7354000"/>
    <s v="VISA"/>
    <n v="29.517499999999998"/>
    <n v="29.5975"/>
    <n v="29.252500999999999"/>
    <n v="29.2925"/>
    <n v="26.843623999999998"/>
    <n v="8457600"/>
  </r>
  <r>
    <x v="952"/>
    <s v="Mon"/>
    <x v="9"/>
    <x v="4"/>
    <s v="MASTERCARD"/>
    <n v="41.806998999999998"/>
    <n v="42.362999000000002"/>
    <n v="41.752997999999998"/>
    <n v="41.985999999999997"/>
    <n v="39.142536"/>
    <n v="6463000"/>
    <s v="VISA"/>
    <n v="29.254999000000002"/>
    <n v="29.387501"/>
    <n v="29.017499999999998"/>
    <n v="29.1325"/>
    <n v="26.697008"/>
    <n v="7709200"/>
  </r>
  <r>
    <x v="953"/>
    <s v="Tue"/>
    <x v="9"/>
    <x v="4"/>
    <s v="MASTERCARD"/>
    <n v="42.200001"/>
    <n v="42.334000000000003"/>
    <n v="41.68"/>
    <n v="42.321998999999998"/>
    <n v="39.455779999999997"/>
    <n v="7528000"/>
    <s v="VISA"/>
    <n v="29.227501"/>
    <n v="29.352501"/>
    <n v="28.92"/>
    <n v="29.317499000000002"/>
    <n v="26.866534999999999"/>
    <n v="12785600"/>
  </r>
  <r>
    <x v="954"/>
    <s v="Wed"/>
    <x v="9"/>
    <x v="4"/>
    <s v="MASTERCARD"/>
    <n v="42.242001000000002"/>
    <n v="42.612999000000002"/>
    <n v="41.866000999999997"/>
    <n v="42.141998000000001"/>
    <n v="39.287967999999999"/>
    <n v="6175000"/>
    <s v="VISA"/>
    <n v="29.327499"/>
    <n v="29.4725"/>
    <n v="29.1175"/>
    <n v="29.1875"/>
    <n v="26.747409999999999"/>
    <n v="14996000"/>
  </r>
  <r>
    <x v="955"/>
    <s v="Thu"/>
    <x v="9"/>
    <x v="4"/>
    <s v="MASTERCARD"/>
    <n v="42.141998000000001"/>
    <n v="42.298999999999999"/>
    <n v="41.799999"/>
    <n v="41.955002"/>
    <n v="39.113632000000003"/>
    <n v="5888000"/>
    <s v="VISA"/>
    <n v="29.155000999999999"/>
    <n v="29.3675"/>
    <n v="29.075001"/>
    <n v="29.25"/>
    <n v="26.804680000000001"/>
    <n v="13293200"/>
  </r>
  <r>
    <x v="956"/>
    <s v="Fri"/>
    <x v="9"/>
    <x v="4"/>
    <s v="MASTERCARD"/>
    <n v="41.868999000000002"/>
    <n v="42.137000999999998"/>
    <n v="41.807999000000002"/>
    <n v="42.016998000000001"/>
    <n v="39.171436"/>
    <n v="7608000"/>
    <s v="VISA"/>
    <n v="29.357500000000002"/>
    <n v="29.375"/>
    <n v="29.067499000000002"/>
    <n v="29.17"/>
    <n v="26.731370999999999"/>
    <n v="16006400"/>
  </r>
  <r>
    <x v="957"/>
    <s v="Mon"/>
    <x v="9"/>
    <x v="4"/>
    <s v="MASTERCARD"/>
    <n v="41.977001000000001"/>
    <n v="42.810001"/>
    <n v="41.922001000000002"/>
    <n v="42.508999000000003"/>
    <n v="39.630104000000003"/>
    <n v="8011000"/>
    <s v="VISA"/>
    <n v="29.110001"/>
    <n v="29.93"/>
    <n v="29.037500000000001"/>
    <n v="29.709999"/>
    <n v="27.226220999999999"/>
    <n v="15918400"/>
  </r>
  <r>
    <x v="958"/>
    <s v="Tue"/>
    <x v="9"/>
    <x v="4"/>
    <s v="MASTERCARD"/>
    <n v="42.318001000000002"/>
    <n v="42.391998000000001"/>
    <n v="41.764000000000003"/>
    <n v="41.897998999999999"/>
    <n v="39.060490000000001"/>
    <n v="5960000"/>
    <s v="VISA"/>
    <n v="29.537500000000001"/>
    <n v="29.65"/>
    <n v="29"/>
    <n v="29.129999000000002"/>
    <n v="26.694707999999999"/>
    <n v="10588000"/>
  </r>
  <r>
    <x v="959"/>
    <s v="Wed"/>
    <x v="9"/>
    <x v="4"/>
    <s v="MASTERCARD"/>
    <n v="42.005001"/>
    <n v="42.297001000000002"/>
    <n v="41.789000999999999"/>
    <n v="41.793998999999999"/>
    <n v="38.963543000000001"/>
    <n v="5995000"/>
    <s v="VISA"/>
    <n v="29.272499"/>
    <n v="29.412500000000001"/>
    <n v="29.145"/>
    <n v="29.1875"/>
    <n v="26.747409999999999"/>
    <n v="8427200"/>
  </r>
  <r>
    <x v="960"/>
    <s v="Thu"/>
    <x v="9"/>
    <x v="4"/>
    <s v="MASTERCARD"/>
    <n v="41.744999"/>
    <n v="42.132998999999998"/>
    <n v="41.500999"/>
    <n v="41.683998000000003"/>
    <n v="38.860999999999997"/>
    <n v="6306000"/>
    <s v="VISA"/>
    <n v="29.037500000000001"/>
    <n v="29.375"/>
    <n v="29"/>
    <n v="29.32"/>
    <n v="26.868834"/>
    <n v="9368000"/>
  </r>
  <r>
    <x v="961"/>
    <s v="Fri"/>
    <x v="9"/>
    <x v="4"/>
    <s v="MASTERCARD"/>
    <n v="41.622002000000002"/>
    <n v="42.636001999999998"/>
    <n v="41.622002000000002"/>
    <n v="42.401001000000001"/>
    <n v="39.529434000000002"/>
    <n v="6644000"/>
    <s v="VISA"/>
    <n v="29.377500999999999"/>
    <n v="29.75"/>
    <n v="29.225000000000001"/>
    <n v="29.695"/>
    <n v="27.212471000000001"/>
    <n v="10151200"/>
  </r>
  <r>
    <x v="962"/>
    <s v="Mon"/>
    <x v="9"/>
    <x v="4"/>
    <s v="MASTERCARD"/>
    <n v="42.728999999999999"/>
    <n v="43.756000999999998"/>
    <n v="42.500999"/>
    <n v="43.568001000000002"/>
    <n v="40.617404999999998"/>
    <n v="10460000"/>
    <s v="VISA"/>
    <n v="29.84"/>
    <n v="30.174999"/>
    <n v="29.3125"/>
    <n v="30.014999"/>
    <n v="27.505728000000001"/>
    <n v="16363600"/>
  </r>
  <r>
    <x v="963"/>
    <s v="Tue"/>
    <x v="9"/>
    <x v="4"/>
    <s v="MASTERCARD"/>
    <n v="43.550998999999997"/>
    <n v="43.59"/>
    <n v="43.066001999999997"/>
    <n v="43.066001999999997"/>
    <n v="40.149394999999998"/>
    <n v="7299000"/>
    <s v="VISA"/>
    <n v="29.995000999999998"/>
    <n v="30.07"/>
    <n v="29.887501"/>
    <n v="29.952499"/>
    <n v="27.448454000000002"/>
    <n v="10662000"/>
  </r>
  <r>
    <x v="964"/>
    <s v="Wed"/>
    <x v="9"/>
    <x v="4"/>
    <s v="MASTERCARD"/>
    <n v="43.380001"/>
    <n v="43.473998999999999"/>
    <n v="42.480998999999997"/>
    <n v="42.751998999999998"/>
    <n v="39.856644000000003"/>
    <n v="6837000"/>
    <s v="VISA"/>
    <n v="29.92"/>
    <n v="30.075001"/>
    <n v="29.627500999999999"/>
    <n v="29.837499999999999"/>
    <n v="27.343060000000001"/>
    <n v="8992000"/>
  </r>
  <r>
    <x v="965"/>
    <s v="Thu"/>
    <x v="9"/>
    <x v="4"/>
    <s v="MASTERCARD"/>
    <n v="42.462001999999998"/>
    <n v="42.832000999999998"/>
    <n v="42.158000999999999"/>
    <n v="42.821998999999998"/>
    <n v="39.921931999999998"/>
    <n v="5092000"/>
    <s v="VISA"/>
    <n v="29.635000000000002"/>
    <n v="29.795000000000002"/>
    <n v="29.387501"/>
    <n v="29.75"/>
    <n v="27.262877"/>
    <n v="8691200"/>
  </r>
  <r>
    <x v="966"/>
    <s v="Fri"/>
    <x v="9"/>
    <x v="4"/>
    <s v="MASTERCARD"/>
    <n v="42.862999000000002"/>
    <n v="42.870998"/>
    <n v="42"/>
    <n v="42.054001"/>
    <n v="39.205925000000001"/>
    <n v="10180000"/>
    <s v="VISA"/>
    <n v="29.772499"/>
    <n v="29.799999"/>
    <n v="29.4"/>
    <n v="29.5"/>
    <n v="27.033778999999999"/>
    <n v="12002000"/>
  </r>
  <r>
    <x v="967"/>
    <s v="Mon"/>
    <x v="10"/>
    <x v="4"/>
    <s v="MASTERCARD"/>
    <n v="42.183998000000003"/>
    <n v="43.433998000000003"/>
    <n v="41.900002000000001"/>
    <n v="43.205002"/>
    <n v="40.278987999999998"/>
    <n v="8944000"/>
    <s v="VISA"/>
    <n v="29.5"/>
    <n v="29.975000000000001"/>
    <n v="29.274999999999999"/>
    <n v="29.745000999999998"/>
    <n v="27.258305"/>
    <n v="11777600"/>
  </r>
  <r>
    <x v="968"/>
    <s v="Tue"/>
    <x v="10"/>
    <x v="4"/>
    <s v="MASTERCARD"/>
    <n v="43.171000999999997"/>
    <n v="44.060001"/>
    <n v="42.903998999999999"/>
    <n v="43.801997999999998"/>
    <n v="40.835555999999997"/>
    <n v="11526000"/>
    <s v="VISA"/>
    <n v="29.709999"/>
    <n v="30.147499"/>
    <n v="29.592500999999999"/>
    <n v="30.09"/>
    <n v="27.574456999999999"/>
    <n v="15691600"/>
  </r>
  <r>
    <x v="969"/>
    <s v="Wed"/>
    <x v="10"/>
    <x v="4"/>
    <s v="MASTERCARD"/>
    <n v="43.438999000000003"/>
    <n v="43.650002000000001"/>
    <n v="42.612999000000002"/>
    <n v="43.094002000000003"/>
    <n v="40.203045000000003"/>
    <n v="9824000"/>
    <s v="VISA"/>
    <n v="29.872499000000001"/>
    <n v="29.92"/>
    <n v="29.549999"/>
    <n v="29.745000999999998"/>
    <n v="27.258305"/>
    <n v="10308800"/>
  </r>
  <r>
    <x v="970"/>
    <s v="Thu"/>
    <x v="10"/>
    <x v="4"/>
    <s v="MASTERCARD"/>
    <n v="43.048000000000002"/>
    <n v="44.220001000000003"/>
    <n v="42.868999000000002"/>
    <n v="43.985000999999997"/>
    <n v="41.034270999999997"/>
    <n v="8506000"/>
    <s v="VISA"/>
    <n v="29.58"/>
    <n v="30.287500000000001"/>
    <n v="29.517499999999998"/>
    <n v="30.252500999999999"/>
    <n v="27.723375000000001"/>
    <n v="13395600"/>
  </r>
  <r>
    <x v="971"/>
    <s v="Mon"/>
    <x v="10"/>
    <x v="4"/>
    <s v="MASTERCARD"/>
    <n v="43.293998999999999"/>
    <n v="44.287998000000002"/>
    <n v="43.215000000000003"/>
    <n v="43.929001"/>
    <n v="40.982005999999998"/>
    <n v="8574000"/>
    <s v="VISA"/>
    <n v="29.915001"/>
    <n v="30.087499999999999"/>
    <n v="29.677499999999998"/>
    <n v="29.875"/>
    <n v="27.377431999999999"/>
    <n v="13295600"/>
  </r>
  <r>
    <x v="972"/>
    <s v="Tue"/>
    <x v="10"/>
    <x v="4"/>
    <s v="MASTERCARD"/>
    <n v="43.929001"/>
    <n v="44.095001000000003"/>
    <n v="42.418998999999999"/>
    <n v="42.472999999999999"/>
    <n v="39.623694999999998"/>
    <n v="12612000"/>
    <s v="VISA"/>
    <n v="29.870000999999998"/>
    <n v="29.942499000000002"/>
    <n v="29.147499"/>
    <n v="29.184999000000001"/>
    <n v="26.745117"/>
    <n v="10679200"/>
  </r>
  <r>
    <x v="973"/>
    <s v="Wed"/>
    <x v="10"/>
    <x v="4"/>
    <s v="MASTERCARD"/>
    <n v="42.957000999999998"/>
    <n v="43.242001000000002"/>
    <n v="42.722000000000001"/>
    <n v="43.004002"/>
    <n v="40.119067999999999"/>
    <n v="5751000"/>
    <s v="VISA"/>
    <n v="29.504999000000002"/>
    <n v="29.737499"/>
    <n v="29.2425"/>
    <n v="29.344999000000001"/>
    <n v="26.891741"/>
    <n v="14171200"/>
  </r>
  <r>
    <x v="974"/>
    <s v="Thu"/>
    <x v="10"/>
    <x v="4"/>
    <s v="MASTERCARD"/>
    <n v="43.050998999999997"/>
    <n v="43.422001000000002"/>
    <n v="42.970001000000003"/>
    <n v="43.397998999999999"/>
    <n v="40.486645000000003"/>
    <n v="5312000"/>
    <s v="VISA"/>
    <n v="29.3675"/>
    <n v="30.290001"/>
    <n v="29.297501"/>
    <n v="30.254999000000002"/>
    <n v="27.725657000000002"/>
    <n v="17164000"/>
  </r>
  <r>
    <x v="975"/>
    <s v="Fri"/>
    <x v="10"/>
    <x v="4"/>
    <s v="MASTERCARD"/>
    <n v="43.362999000000002"/>
    <n v="44.380001"/>
    <n v="43.098998999999999"/>
    <n v="44.046000999999997"/>
    <n v="41.091183000000001"/>
    <n v="10572000"/>
    <s v="VISA"/>
    <n v="30.1"/>
    <n v="30.92"/>
    <n v="30.077499"/>
    <n v="30.790001"/>
    <n v="28.21594"/>
    <n v="21497200"/>
  </r>
  <r>
    <x v="976"/>
    <s v="Mon"/>
    <x v="10"/>
    <x v="4"/>
    <s v="MASTERCARD"/>
    <n v="44.087001999999998"/>
    <n v="44.146999000000001"/>
    <n v="42.901001000000001"/>
    <n v="43.265999000000001"/>
    <n v="40.363503000000001"/>
    <n v="7687000"/>
    <s v="VISA"/>
    <n v="30.76"/>
    <n v="30.762501"/>
    <n v="30.01"/>
    <n v="30.2075"/>
    <n v="27.682133"/>
    <n v="18308400"/>
  </r>
  <r>
    <x v="977"/>
    <s v="Tue"/>
    <x v="10"/>
    <x v="4"/>
    <s v="MASTERCARD"/>
    <n v="43.481997999999997"/>
    <n v="43.923999999999999"/>
    <n v="43.448002000000002"/>
    <n v="43.842998999999999"/>
    <n v="40.901786999999999"/>
    <n v="5232000"/>
    <s v="VISA"/>
    <n v="30.407499000000001"/>
    <n v="30.625"/>
    <n v="30.3125"/>
    <n v="30.52"/>
    <n v="27.968506000000001"/>
    <n v="10328800"/>
  </r>
  <r>
    <x v="978"/>
    <s v="Wed"/>
    <x v="10"/>
    <x v="4"/>
    <s v="MASTERCARD"/>
    <n v="43.730998999999997"/>
    <n v="44.097000000000001"/>
    <n v="43.597000000000001"/>
    <n v="43.669998"/>
    <n v="40.740402000000003"/>
    <n v="5208000"/>
    <s v="VISA"/>
    <n v="30.4025"/>
    <n v="30.620000999999998"/>
    <n v="30.33"/>
    <n v="30.445"/>
    <n v="27.89978"/>
    <n v="8480000"/>
  </r>
  <r>
    <x v="979"/>
    <s v="Thu"/>
    <x v="10"/>
    <x v="4"/>
    <s v="MASTERCARD"/>
    <n v="43.717998999999999"/>
    <n v="44.078999000000003"/>
    <n v="43.234000999999999"/>
    <n v="43.681998999999998"/>
    <n v="40.751601999999998"/>
    <n v="6880000"/>
    <s v="VISA"/>
    <n v="30.317499000000002"/>
    <n v="30.565000999999999"/>
    <n v="30.127500999999999"/>
    <n v="30.297501"/>
    <n v="27.764610000000001"/>
    <n v="8522400"/>
  </r>
  <r>
    <x v="980"/>
    <s v="Fri"/>
    <x v="10"/>
    <x v="4"/>
    <s v="MASTERCARD"/>
    <n v="44.000999"/>
    <n v="44.328999000000003"/>
    <n v="43.748001000000002"/>
    <n v="44.043998999999999"/>
    <n v="41.089306000000001"/>
    <n v="9070000"/>
    <s v="VISA"/>
    <n v="30.454999999999998"/>
    <n v="30.537500000000001"/>
    <n v="30.145"/>
    <n v="30.252500999999999"/>
    <n v="27.723375000000001"/>
    <n v="7841200"/>
  </r>
  <r>
    <x v="981"/>
    <s v="Mon"/>
    <x v="10"/>
    <x v="4"/>
    <s v="MASTERCARD"/>
    <n v="43.601002000000001"/>
    <n v="43.743000000000002"/>
    <n v="42.075001"/>
    <n v="43.026001000000001"/>
    <n v="40.139603000000001"/>
    <n v="12354000"/>
    <s v="VISA"/>
    <n v="30.0625"/>
    <n v="30.202499"/>
    <n v="29.120000999999998"/>
    <n v="29.524999999999999"/>
    <n v="27.056694"/>
    <n v="17347200"/>
  </r>
  <r>
    <x v="982"/>
    <s v="Tue"/>
    <x v="10"/>
    <x v="4"/>
    <s v="MASTERCARD"/>
    <n v="43.023997999999999"/>
    <n v="43.587001999999998"/>
    <n v="42.667999000000002"/>
    <n v="43.029998999999997"/>
    <n v="40.143340999999999"/>
    <n v="6525000"/>
    <s v="VISA"/>
    <n v="29.587499999999999"/>
    <n v="29.809999000000001"/>
    <n v="29.372499000000001"/>
    <n v="29.732500000000002"/>
    <n v="27.246846999999999"/>
    <n v="9430800"/>
  </r>
  <r>
    <x v="983"/>
    <s v="Wed"/>
    <x v="10"/>
    <x v="4"/>
    <s v="MASTERCARD"/>
    <n v="43.467998999999999"/>
    <n v="44.506000999999998"/>
    <n v="43.173999999999999"/>
    <n v="44.506000999999998"/>
    <n v="41.520313000000002"/>
    <n v="9781000"/>
    <s v="VISA"/>
    <n v="29.934999000000001"/>
    <n v="30.6"/>
    <n v="29.889999"/>
    <n v="30.447500000000002"/>
    <n v="27.902070999999999"/>
    <n v="12150800"/>
  </r>
  <r>
    <x v="984"/>
    <s v="Thu"/>
    <x v="10"/>
    <x v="4"/>
    <s v="MASTERCARD"/>
    <n v="44.449001000000003"/>
    <n v="45.648997999999999"/>
    <n v="44.449001000000003"/>
    <n v="45.397998999999999"/>
    <n v="42.352482000000002"/>
    <n v="10407000"/>
    <s v="VISA"/>
    <n v="30.4725"/>
    <n v="30.875"/>
    <n v="30.377500999999999"/>
    <n v="30.797501"/>
    <n v="28.222807"/>
    <n v="11107600"/>
  </r>
  <r>
    <x v="985"/>
    <s v="Fri"/>
    <x v="10"/>
    <x v="4"/>
    <s v="MASTERCARD"/>
    <n v="45.811000999999997"/>
    <n v="46.234000999999999"/>
    <n v="45.550998999999997"/>
    <n v="45.757998999999998"/>
    <n v="42.688324000000001"/>
    <n v="11799000"/>
    <s v="VISA"/>
    <n v="30.934999000000001"/>
    <n v="31.052499999999998"/>
    <n v="30.715"/>
    <n v="30.879999000000002"/>
    <n v="28.298410000000001"/>
    <n v="9787200"/>
  </r>
  <r>
    <x v="986"/>
    <s v="Mon"/>
    <x v="10"/>
    <x v="4"/>
    <s v="MASTERCARD"/>
    <n v="45.939999"/>
    <n v="46.030997999999997"/>
    <n v="45.133999000000003"/>
    <n v="45.227001000000001"/>
    <n v="42.192951000000001"/>
    <n v="9794000"/>
    <s v="VISA"/>
    <n v="31.0275"/>
    <n v="31.037500000000001"/>
    <n v="30.577499"/>
    <n v="30.745000999999998"/>
    <n v="28.174692"/>
    <n v="9375200"/>
  </r>
  <r>
    <x v="987"/>
    <s v="Tue"/>
    <x v="11"/>
    <x v="4"/>
    <s v="MASTERCARD"/>
    <n v="45.584999000000003"/>
    <n v="46.698002000000002"/>
    <n v="45.367001000000002"/>
    <n v="45.59"/>
    <n v="42.531590000000001"/>
    <n v="17580000"/>
    <s v="VISA"/>
    <n v="30.8675"/>
    <n v="31.337499999999999"/>
    <n v="30.76"/>
    <n v="30.772499"/>
    <n v="28.199902999999999"/>
    <n v="17178000"/>
  </r>
  <r>
    <x v="988"/>
    <s v="Wed"/>
    <x v="11"/>
    <x v="4"/>
    <s v="MASTERCARD"/>
    <n v="44.668998999999999"/>
    <n v="45.82"/>
    <n v="44"/>
    <n v="45.145000000000003"/>
    <n v="42.116458999999999"/>
    <n v="21649000"/>
    <s v="VISA"/>
    <n v="30.4025"/>
    <n v="30.797501"/>
    <n v="30.1675"/>
    <n v="30.547501"/>
    <n v="27.993713"/>
    <n v="25366800"/>
  </r>
  <r>
    <x v="989"/>
    <s v="Thu"/>
    <x v="11"/>
    <x v="4"/>
    <s v="MASTERCARD"/>
    <n v="45.299999"/>
    <n v="45.477001000000001"/>
    <n v="43.969002000000003"/>
    <n v="44.243000000000002"/>
    <n v="41.274943999999998"/>
    <n v="15116000"/>
    <s v="VISA"/>
    <n v="30.502500999999999"/>
    <n v="30.627500999999999"/>
    <n v="28.844999000000001"/>
    <n v="29.102501"/>
    <n v="26.669512000000001"/>
    <n v="47838000"/>
  </r>
  <r>
    <x v="990"/>
    <s v="Fri"/>
    <x v="11"/>
    <x v="4"/>
    <s v="MASTERCARD"/>
    <n v="43.700001"/>
    <n v="44.191001999999997"/>
    <n v="43.383999000000003"/>
    <n v="43.969002000000003"/>
    <n v="41.019343999999997"/>
    <n v="14684000"/>
    <s v="VISA"/>
    <n v="29.055"/>
    <n v="29.7225"/>
    <n v="28.827499"/>
    <n v="29.447500000000002"/>
    <n v="26.985668"/>
    <n v="23403600"/>
  </r>
  <r>
    <x v="991"/>
    <s v="Mon"/>
    <x v="11"/>
    <x v="4"/>
    <s v="MASTERCARD"/>
    <n v="43.465000000000003"/>
    <n v="44.282001000000001"/>
    <n v="43.465000000000003"/>
    <n v="43.612000000000002"/>
    <n v="40.686290999999997"/>
    <n v="10801000"/>
    <s v="VISA"/>
    <n v="29.24"/>
    <n v="29.772499"/>
    <n v="29.24"/>
    <n v="29.627500999999999"/>
    <n v="27.150628999999999"/>
    <n v="13476800"/>
  </r>
  <r>
    <x v="992"/>
    <s v="Tue"/>
    <x v="11"/>
    <x v="4"/>
    <s v="MASTERCARD"/>
    <n v="43.401001000000001"/>
    <n v="43.615001999999997"/>
    <n v="42.305"/>
    <n v="43.164000999999999"/>
    <n v="40.268340999999999"/>
    <n v="10400000"/>
    <s v="VISA"/>
    <n v="29.524999999999999"/>
    <n v="29.77"/>
    <n v="29.037500000000001"/>
    <n v="29.535"/>
    <n v="27.065853000000001"/>
    <n v="14596800"/>
  </r>
  <r>
    <x v="993"/>
    <s v="Wed"/>
    <x v="11"/>
    <x v="4"/>
    <s v="MASTERCARD"/>
    <n v="42.582000999999998"/>
    <n v="43.203999000000003"/>
    <n v="42.099997999999999"/>
    <n v="42.283000999999999"/>
    <n v="39.446444999999997"/>
    <n v="9996000"/>
    <s v="VISA"/>
    <n v="29.327499"/>
    <n v="29.745000999999998"/>
    <n v="29.142499999999998"/>
    <n v="29.355"/>
    <n v="26.900904000000001"/>
    <n v="17672800"/>
  </r>
  <r>
    <x v="994"/>
    <s v="Thu"/>
    <x v="11"/>
    <x v="4"/>
    <s v="MASTERCARD"/>
    <n v="42.580002"/>
    <n v="42.935001"/>
    <n v="41.826999999999998"/>
    <n v="42.298000000000002"/>
    <n v="39.460445"/>
    <n v="11555000"/>
    <s v="VISA"/>
    <n v="29.575001"/>
    <n v="29.872499000000001"/>
    <n v="29.41"/>
    <n v="29.5425"/>
    <n v="27.072732999999999"/>
    <n v="13468000"/>
  </r>
  <r>
    <x v="995"/>
    <s v="Fri"/>
    <x v="11"/>
    <x v="4"/>
    <s v="MASTERCARD"/>
    <n v="42"/>
    <n v="42.762000999999998"/>
    <n v="41.900002000000001"/>
    <n v="42.240001999999997"/>
    <n v="39.406334000000001"/>
    <n v="7891000"/>
    <s v="VISA"/>
    <n v="29.34"/>
    <n v="29.7425"/>
    <n v="29.315000999999999"/>
    <n v="29.48"/>
    <n v="27.015460999999998"/>
    <n v="8139600"/>
  </r>
  <r>
    <x v="996"/>
    <s v="Mon"/>
    <x v="11"/>
    <x v="4"/>
    <s v="MASTERCARD"/>
    <n v="41.817000999999998"/>
    <n v="42.099997999999999"/>
    <n v="41.444000000000003"/>
    <n v="41.444000000000003"/>
    <n v="38.663708"/>
    <n v="12164000"/>
    <s v="VISA"/>
    <n v="29.2075"/>
    <n v="29.59"/>
    <n v="28.9575"/>
    <n v="29.18"/>
    <n v="26.740538000000001"/>
    <n v="16246400"/>
  </r>
  <r>
    <x v="997"/>
    <s v="Tue"/>
    <x v="11"/>
    <x v="4"/>
    <s v="MASTERCARD"/>
    <n v="41.472000000000001"/>
    <n v="41.997002000000002"/>
    <n v="41.337001999999998"/>
    <n v="41.446998999999998"/>
    <n v="38.666519000000001"/>
    <n v="6769000"/>
    <s v="VISA"/>
    <n v="29.112499"/>
    <n v="29.475000000000001"/>
    <n v="29.112499"/>
    <n v="29.1525"/>
    <n v="26.715333999999999"/>
    <n v="12589200"/>
  </r>
  <r>
    <x v="998"/>
    <s v="Wed"/>
    <x v="11"/>
    <x v="4"/>
    <s v="MASTERCARD"/>
    <n v="41.887999999999998"/>
    <n v="42.049999"/>
    <n v="40.868000000000002"/>
    <n v="40.936999999999998"/>
    <n v="38.190734999999997"/>
    <n v="12951000"/>
    <s v="VISA"/>
    <n v="29.200001"/>
    <n v="29.549999"/>
    <n v="29.075001"/>
    <n v="29.3825"/>
    <n v="26.977001000000001"/>
    <n v="17339600"/>
  </r>
  <r>
    <x v="999"/>
    <s v="Thu"/>
    <x v="11"/>
    <x v="4"/>
    <s v="MASTERCARD"/>
    <n v="41.380001"/>
    <n v="41.380001"/>
    <n v="39.849997999999999"/>
    <n v="39.858001999999999"/>
    <n v="37.184123999999997"/>
    <n v="12020000"/>
    <s v="VISA"/>
    <n v="29.25"/>
    <n v="29.565000999999999"/>
    <n v="28.752500999999999"/>
    <n v="28.752500999999999"/>
    <n v="26.398581"/>
    <n v="17814800"/>
  </r>
  <r>
    <x v="1000"/>
    <s v="Fri"/>
    <x v="11"/>
    <x v="4"/>
    <s v="MASTERCARD"/>
    <n v="40.201999999999998"/>
    <n v="40.457000999999998"/>
    <n v="39.456001000000001"/>
    <n v="39.456001000000001"/>
    <n v="36.809092999999997"/>
    <n v="11113000"/>
    <s v="VISA"/>
    <n v="28.712499999999999"/>
    <n v="28.8125"/>
    <n v="28.125"/>
    <n v="28.16"/>
    <n v="25.854586000000001"/>
    <n v="25934800"/>
  </r>
  <r>
    <x v="1001"/>
    <s v="Mon"/>
    <x v="11"/>
    <x v="4"/>
    <s v="MASTERCARD"/>
    <n v="39.599997999999999"/>
    <n v="41.078999000000003"/>
    <n v="39.419998"/>
    <n v="41.057999000000002"/>
    <n v="38.303612000000001"/>
    <n v="12811000"/>
    <s v="VISA"/>
    <n v="28.317499000000002"/>
    <n v="29.08"/>
    <n v="28.165001"/>
    <n v="29.055"/>
    <n v="26.676317000000001"/>
    <n v="13272000"/>
  </r>
  <r>
    <x v="1002"/>
    <s v="Tue"/>
    <x v="11"/>
    <x v="4"/>
    <s v="MASTERCARD"/>
    <n v="41.021000000000001"/>
    <n v="41.830002"/>
    <n v="40.826000000000001"/>
    <n v="41.344002000000003"/>
    <n v="38.570435000000003"/>
    <n v="12319000"/>
    <s v="VISA"/>
    <n v="29.102501"/>
    <n v="29.8125"/>
    <n v="29.102501"/>
    <n v="29.5975"/>
    <n v="27.174398"/>
    <n v="18594400"/>
  </r>
  <r>
    <x v="1003"/>
    <s v="Wed"/>
    <x v="11"/>
    <x v="4"/>
    <s v="MASTERCARD"/>
    <n v="41.115001999999997"/>
    <n v="41.714001000000003"/>
    <n v="40.657001000000001"/>
    <n v="41.709000000000003"/>
    <n v="38.910953999999997"/>
    <n v="8750000"/>
    <s v="VISA"/>
    <n v="29.405000999999999"/>
    <n v="29.864999999999998"/>
    <n v="29.3475"/>
    <n v="29.7925"/>
    <n v="27.353435999999999"/>
    <n v="16558000"/>
  </r>
  <r>
    <x v="1004"/>
    <s v="Thu"/>
    <x v="11"/>
    <x v="4"/>
    <s v="MASTERCARD"/>
    <n v="42.006000999999998"/>
    <n v="42.876998999999998"/>
    <n v="41.610000999999997"/>
    <n v="41.983001999999999"/>
    <n v="39.166561000000002"/>
    <n v="10810000"/>
    <s v="VISA"/>
    <n v="29.93"/>
    <n v="30.25"/>
    <n v="29.692499000000002"/>
    <n v="29.942499000000002"/>
    <n v="27.491154000000002"/>
    <n v="12749600"/>
  </r>
  <r>
    <x v="1005"/>
    <s v="Fri"/>
    <x v="11"/>
    <x v="4"/>
    <s v="MASTERCARD"/>
    <n v="41.654998999999997"/>
    <n v="42.195"/>
    <n v="41.212001999999998"/>
    <n v="41.396000000000001"/>
    <n v="38.618935"/>
    <n v="6948000"/>
    <s v="VISA"/>
    <n v="29.8475"/>
    <n v="30.1"/>
    <n v="29.737499"/>
    <n v="29.842500999999999"/>
    <n v="27.399339999999999"/>
    <n v="11780000"/>
  </r>
  <r>
    <x v="1006"/>
    <s v="Tue"/>
    <x v="11"/>
    <x v="4"/>
    <s v="MASTERCARD"/>
    <n v="41.733001999999999"/>
    <n v="41.974997999999999"/>
    <n v="41.319000000000003"/>
    <n v="41.604999999999997"/>
    <n v="38.813915000000001"/>
    <n v="4658000"/>
    <s v="VISA"/>
    <n v="30.037500000000001"/>
    <n v="30.237499"/>
    <n v="29.75"/>
    <n v="30.07"/>
    <n v="27.608217"/>
    <n v="18006400"/>
  </r>
  <r>
    <x v="1007"/>
    <s v="Wed"/>
    <x v="11"/>
    <x v="4"/>
    <s v="MASTERCARD"/>
    <n v="41.09"/>
    <n v="41.563000000000002"/>
    <n v="40.93"/>
    <n v="41.158000999999999"/>
    <n v="38.396923000000001"/>
    <n v="6743000"/>
    <s v="VISA"/>
    <n v="29.677499999999998"/>
    <n v="29.934999000000001"/>
    <n v="29.364999999999998"/>
    <n v="29.372499000000001"/>
    <n v="26.967825000000001"/>
    <n v="18346400"/>
  </r>
  <r>
    <x v="1008"/>
    <s v="Thu"/>
    <x v="11"/>
    <x v="4"/>
    <s v="MASTERCARD"/>
    <n v="41.23"/>
    <n v="41.298999999999999"/>
    <n v="39.901001000000001"/>
    <n v="40.651001000000001"/>
    <n v="37.923920000000003"/>
    <n v="10662000"/>
    <s v="VISA"/>
    <n v="29.4375"/>
    <n v="29.59"/>
    <n v="28.68"/>
    <n v="28.799999"/>
    <n v="26.442186"/>
    <n v="21004000"/>
  </r>
  <r>
    <x v="1009"/>
    <s v="Fri"/>
    <x v="0"/>
    <x v="4"/>
    <s v="MASTERCARD"/>
    <n v="39.860999999999997"/>
    <n v="39.923999999999999"/>
    <n v="38.990001999999997"/>
    <n v="39.178001000000002"/>
    <n v="36.54974"/>
    <n v="11237000"/>
    <s v="VISA"/>
    <n v="28.41"/>
    <n v="28.7225"/>
    <n v="27.985001"/>
    <n v="28.0625"/>
    <n v="25.765070000000001"/>
    <n v="18650400"/>
  </r>
  <r>
    <x v="1010"/>
    <s v="Mon"/>
    <x v="0"/>
    <x v="4"/>
    <s v="MASTERCARD"/>
    <n v="39.169998"/>
    <n v="40.152000000000001"/>
    <n v="39.009998000000003"/>
    <n v="40.026001000000001"/>
    <n v="37.340862000000001"/>
    <n v="9667000"/>
    <s v="VISA"/>
    <n v="28.0075"/>
    <n v="28.610001"/>
    <n v="28.004999000000002"/>
    <n v="28.540001"/>
    <n v="26.203474"/>
    <n v="16646400"/>
  </r>
  <r>
    <x v="1011"/>
    <s v="Tue"/>
    <x v="0"/>
    <x v="4"/>
    <s v="MASTERCARD"/>
    <n v="40.103000999999999"/>
    <n v="40.978999999999999"/>
    <n v="40.023997999999999"/>
    <n v="40.82"/>
    <n v="38.081595999999998"/>
    <n v="9693000"/>
    <s v="VISA"/>
    <n v="28.440000999999999"/>
    <n v="28.6325"/>
    <n v="28.285"/>
    <n v="28.452499"/>
    <n v="26.123145999999998"/>
    <n v="11374800"/>
  </r>
  <r>
    <x v="1012"/>
    <s v="Wed"/>
    <x v="0"/>
    <x v="4"/>
    <s v="MASTERCARD"/>
    <n v="41.457000999999998"/>
    <n v="41.998001000000002"/>
    <n v="41.277000000000001"/>
    <n v="41.998001000000002"/>
    <n v="39.180565000000001"/>
    <n v="9733000"/>
    <s v="VISA"/>
    <n v="28.7425"/>
    <n v="29.125"/>
    <n v="28.7075"/>
    <n v="29.084999"/>
    <n v="26.703849999999999"/>
    <n v="12384000"/>
  </r>
  <r>
    <x v="1013"/>
    <s v="Thu"/>
    <x v="0"/>
    <x v="4"/>
    <s v="MASTERCARD"/>
    <n v="42.451000000000001"/>
    <n v="42.506999999999998"/>
    <n v="41.397998999999999"/>
    <n v="41.570999"/>
    <n v="38.782218999999998"/>
    <n v="9438000"/>
    <s v="VISA"/>
    <n v="29.4575"/>
    <n v="29.5"/>
    <n v="29.137501"/>
    <n v="29.202499"/>
    <n v="26.811734999999999"/>
    <n v="9158000"/>
  </r>
  <r>
    <x v="1014"/>
    <s v="Fri"/>
    <x v="0"/>
    <x v="4"/>
    <s v="MASTERCARD"/>
    <n v="41.244999"/>
    <n v="41.660998999999997"/>
    <n v="41.091000000000001"/>
    <n v="41.654998999999997"/>
    <n v="38.860557999999997"/>
    <n v="7441000"/>
    <s v="VISA"/>
    <n v="29.0975"/>
    <n v="29.15"/>
    <n v="28.862499"/>
    <n v="29.145"/>
    <n v="26.758934"/>
    <n v="10376800"/>
  </r>
  <r>
    <x v="1015"/>
    <s v="Mon"/>
    <x v="0"/>
    <x v="4"/>
    <s v="MASTERCARD"/>
    <n v="42.049999"/>
    <n v="42.125"/>
    <n v="41.351002000000001"/>
    <n v="41.383999000000003"/>
    <n v="38.607742000000002"/>
    <n v="5905000"/>
    <s v="VISA"/>
    <n v="29.317499000000002"/>
    <n v="29.482500000000002"/>
    <n v="29.055"/>
    <n v="29.087499999999999"/>
    <n v="26.706151999999999"/>
    <n v="10942800"/>
  </r>
  <r>
    <x v="1016"/>
    <s v="Tue"/>
    <x v="0"/>
    <x v="4"/>
    <s v="MASTERCARD"/>
    <n v="41.400002000000001"/>
    <n v="41.990001999999997"/>
    <n v="41.094002000000003"/>
    <n v="41.775002000000001"/>
    <n v="38.972523000000002"/>
    <n v="5788000"/>
    <s v="VISA"/>
    <n v="29.102501"/>
    <n v="29.290001"/>
    <n v="28.93"/>
    <n v="29.290001"/>
    <n v="26.892071000000001"/>
    <n v="10398800"/>
  </r>
  <r>
    <x v="1017"/>
    <s v="Wed"/>
    <x v="0"/>
    <x v="4"/>
    <s v="MASTERCARD"/>
    <n v="41.507998999999998"/>
    <n v="41.817000999999998"/>
    <n v="40.799999"/>
    <n v="40.974997999999999"/>
    <n v="38.226185000000001"/>
    <n v="6123000"/>
    <s v="VISA"/>
    <n v="28.950001"/>
    <n v="29.2425"/>
    <n v="28.662500000000001"/>
    <n v="28.725000000000001"/>
    <n v="26.373322000000002"/>
    <n v="14891200"/>
  </r>
  <r>
    <x v="1018"/>
    <s v="Thu"/>
    <x v="0"/>
    <x v="4"/>
    <s v="MASTERCARD"/>
    <n v="40.964001000000003"/>
    <n v="41.998001000000002"/>
    <n v="40.953999000000003"/>
    <n v="41.904998999999997"/>
    <n v="39.093792000000001"/>
    <n v="7452000"/>
    <s v="VISA"/>
    <n v="28.815000999999999"/>
    <n v="29.252500999999999"/>
    <n v="28.565000999999999"/>
    <n v="29.122499000000001"/>
    <n v="26.738285000000001"/>
    <n v="13152800"/>
  </r>
  <r>
    <x v="1019"/>
    <s v="Fri"/>
    <x v="0"/>
    <x v="4"/>
    <s v="MASTERCARD"/>
    <n v="42.275002000000001"/>
    <n v="42.668998999999999"/>
    <n v="41.994999"/>
    <n v="42.668998999999999"/>
    <n v="39.806548999999997"/>
    <n v="8093000"/>
    <s v="VISA"/>
    <n v="29.342500999999999"/>
    <n v="29.625"/>
    <n v="29.232500000000002"/>
    <n v="29.6"/>
    <n v="27.176694999999999"/>
    <n v="12551600"/>
  </r>
  <r>
    <x v="1020"/>
    <s v="Mon"/>
    <x v="0"/>
    <x v="4"/>
    <s v="MASTERCARD"/>
    <n v="42.493000000000002"/>
    <n v="42.798999999999999"/>
    <n v="42.23"/>
    <n v="42.561999999999998"/>
    <n v="39.706715000000003"/>
    <n v="6307000"/>
    <s v="VISA"/>
    <n v="29.502500999999999"/>
    <n v="30.120000999999998"/>
    <n v="29.364999999999998"/>
    <n v="30.024999999999999"/>
    <n v="27.566894999999999"/>
    <n v="10931600"/>
  </r>
  <r>
    <x v="1021"/>
    <s v="Tue"/>
    <x v="0"/>
    <x v="4"/>
    <s v="MASTERCARD"/>
    <n v="42.898997999999999"/>
    <n v="42.98"/>
    <n v="42.575001"/>
    <n v="42.756999999999998"/>
    <n v="39.888638"/>
    <n v="6877000"/>
    <s v="VISA"/>
    <n v="30.215"/>
    <n v="30.4"/>
    <n v="30.125"/>
    <n v="30.337499999999999"/>
    <n v="27.853812999999999"/>
    <n v="10270400"/>
  </r>
  <r>
    <x v="1022"/>
    <s v="Wed"/>
    <x v="0"/>
    <x v="4"/>
    <s v="MASTERCARD"/>
    <n v="42.783000999999999"/>
    <n v="42.999001"/>
    <n v="42.112000000000002"/>
    <n v="42.881000999999998"/>
    <n v="40.004314000000001"/>
    <n v="4999000"/>
    <s v="VISA"/>
    <n v="30.274999999999999"/>
    <n v="30.647499"/>
    <n v="30.2575"/>
    <n v="30.647499"/>
    <n v="28.138428000000001"/>
    <n v="12702800"/>
  </r>
  <r>
    <x v="1023"/>
    <s v="Thu"/>
    <x v="0"/>
    <x v="4"/>
    <s v="MASTERCARD"/>
    <n v="42.880001"/>
    <n v="43.27"/>
    <n v="42.103999999999999"/>
    <n v="42.117001000000002"/>
    <n v="39.291592000000001"/>
    <n v="5544000"/>
    <s v="VISA"/>
    <n v="30.645"/>
    <n v="30.717500999999999"/>
    <n v="29.827499"/>
    <n v="29.870000999999998"/>
    <n v="27.424593000000002"/>
    <n v="13061200"/>
  </r>
  <r>
    <x v="1024"/>
    <s v="Fri"/>
    <x v="0"/>
    <x v="4"/>
    <s v="MASTERCARD"/>
    <n v="42.158000999999999"/>
    <n v="43.507998999999998"/>
    <n v="42.060001"/>
    <n v="43.507998999999998"/>
    <n v="40.589267999999997"/>
    <n v="8706000"/>
    <s v="VISA"/>
    <n v="30.0625"/>
    <n v="31.237499"/>
    <n v="29.8325"/>
    <n v="31.237499"/>
    <n v="28.680128"/>
    <n v="37216000"/>
  </r>
  <r>
    <x v="1025"/>
    <s v="Mon"/>
    <x v="0"/>
    <x v="4"/>
    <s v="MASTERCARD"/>
    <n v="43.284999999999997"/>
    <n v="43.430999999999997"/>
    <n v="42.852001000000001"/>
    <n v="42.852001000000001"/>
    <n v="39.977283"/>
    <n v="7000000"/>
    <s v="VISA"/>
    <n v="30.715"/>
    <n v="30.822500000000002"/>
    <n v="30.287500000000001"/>
    <n v="30.317499000000002"/>
    <n v="27.835449000000001"/>
    <n v="16164000"/>
  </r>
  <r>
    <x v="1026"/>
    <s v="Tue"/>
    <x v="0"/>
    <x v="4"/>
    <s v="MASTERCARD"/>
    <n v="42.974997999999999"/>
    <n v="43.431998999999998"/>
    <n v="42.702998999999998"/>
    <n v="43.222000000000001"/>
    <n v="40.322445000000002"/>
    <n v="6198000"/>
    <s v="VISA"/>
    <n v="30.440000999999999"/>
    <n v="30.98"/>
    <n v="30.4175"/>
    <n v="30.790001"/>
    <n v="28.269273999999999"/>
    <n v="13128800"/>
  </r>
  <r>
    <x v="1027"/>
    <s v="Wed"/>
    <x v="0"/>
    <x v="4"/>
    <s v="MASTERCARD"/>
    <n v="43.318001000000002"/>
    <n v="43.573002000000002"/>
    <n v="43.115001999999997"/>
    <n v="43.192000999999998"/>
    <n v="40.294460000000001"/>
    <n v="4446000"/>
    <s v="VISA"/>
    <n v="30.84"/>
    <n v="31.030000999999999"/>
    <n v="30.6325"/>
    <n v="30.860001"/>
    <n v="28.333538000000001"/>
    <n v="13768400"/>
  </r>
  <r>
    <x v="1028"/>
    <s v="Thu"/>
    <x v="0"/>
    <x v="4"/>
    <s v="MASTERCARD"/>
    <n v="42.929001"/>
    <n v="43.037998000000002"/>
    <n v="41.675998999999997"/>
    <n v="42.130001"/>
    <n v="39.303707000000003"/>
    <n v="9629000"/>
    <s v="VISA"/>
    <n v="30.75"/>
    <n v="30.852501"/>
    <n v="29.892499999999998"/>
    <n v="30.379999000000002"/>
    <n v="27.892838000000001"/>
    <n v="11514800"/>
  </r>
  <r>
    <x v="1029"/>
    <s v="Fri"/>
    <x v="0"/>
    <x v="4"/>
    <s v="MASTERCARD"/>
    <n v="42.745998"/>
    <n v="43.022998999999999"/>
    <n v="42.563000000000002"/>
    <n v="43.011001999999998"/>
    <n v="40.125602999999998"/>
    <n v="9351000"/>
    <s v="VISA"/>
    <n v="30.815000999999999"/>
    <n v="31.01"/>
    <n v="30.3825"/>
    <n v="30.907499000000001"/>
    <n v="28.37715"/>
    <n v="15931200"/>
  </r>
  <r>
    <x v="1030"/>
    <s v="Mon"/>
    <x v="1"/>
    <x v="4"/>
    <s v="MASTERCARD"/>
    <n v="43.506999999999998"/>
    <n v="43.993000000000002"/>
    <n v="43.015999000000001"/>
    <n v="43.990001999999997"/>
    <n v="41.038933"/>
    <n v="6180000"/>
    <s v="VISA"/>
    <n v="31.065000999999999"/>
    <n v="31.700001"/>
    <n v="31"/>
    <n v="31.655000999999999"/>
    <n v="29.063454"/>
    <n v="17042400"/>
  </r>
  <r>
    <x v="1031"/>
    <s v="Tue"/>
    <x v="1"/>
    <x v="4"/>
    <s v="MASTERCARD"/>
    <n v="43.955002"/>
    <n v="44.34"/>
    <n v="43.68"/>
    <n v="44.176997999999998"/>
    <n v="41.213397999999998"/>
    <n v="4863000"/>
    <s v="VISA"/>
    <n v="31.622499000000001"/>
    <n v="31.75"/>
    <n v="31.415001"/>
    <n v="31.584999"/>
    <n v="28.999184"/>
    <n v="6364400"/>
  </r>
  <r>
    <x v="1032"/>
    <s v="Thu"/>
    <x v="1"/>
    <x v="4"/>
    <s v="MASTERCARD"/>
    <n v="44.043998999999999"/>
    <n v="44.5"/>
    <n v="43.842998999999999"/>
    <n v="44.404998999999997"/>
    <n v="41.454247000000002"/>
    <n v="5972000"/>
    <s v="VISA"/>
    <n v="31.434999000000001"/>
    <n v="31.8675"/>
    <n v="31.4175"/>
    <n v="31.752500999999999"/>
    <n v="29.152978999999998"/>
    <n v="11298000"/>
  </r>
  <r>
    <x v="1033"/>
    <s v="Fri"/>
    <x v="1"/>
    <x v="4"/>
    <s v="MASTERCARD"/>
    <n v="44.103000999999999"/>
    <n v="44.525002000000001"/>
    <n v="43.944000000000003"/>
    <n v="44.162998000000002"/>
    <n v="41.228316999999997"/>
    <n v="8164000"/>
    <s v="VISA"/>
    <n v="31.52"/>
    <n v="31.682500999999998"/>
    <n v="31.195"/>
    <n v="31.32"/>
    <n v="28.755877999999999"/>
    <n v="9631200"/>
  </r>
  <r>
    <x v="1034"/>
    <s v="Mon"/>
    <x v="1"/>
    <x v="4"/>
    <s v="MASTERCARD"/>
    <n v="43.432999000000002"/>
    <n v="43.498001000000002"/>
    <n v="42.330002"/>
    <n v="43.126998999999998"/>
    <n v="40.261158000000002"/>
    <n v="11064000"/>
    <s v="VISA"/>
    <n v="30.787500000000001"/>
    <n v="31.012501"/>
    <n v="30.26"/>
    <n v="30.912500000000001"/>
    <n v="28.381741000000002"/>
    <n v="17684000"/>
  </r>
  <r>
    <x v="1035"/>
    <s v="Tue"/>
    <x v="1"/>
    <x v="4"/>
    <s v="MASTERCARD"/>
    <n v="43.18"/>
    <n v="43.643002000000003"/>
    <n v="42.012000999999998"/>
    <n v="42.025002000000001"/>
    <n v="39.232388"/>
    <n v="8211000"/>
    <s v="VISA"/>
    <n v="31.0825"/>
    <n v="31.1875"/>
    <n v="30.452499"/>
    <n v="30.57"/>
    <n v="28.067284000000001"/>
    <n v="18204000"/>
  </r>
  <r>
    <x v="1036"/>
    <s v="Wed"/>
    <x v="1"/>
    <x v="4"/>
    <s v="MASTERCARD"/>
    <n v="41.895000000000003"/>
    <n v="42.030997999999997"/>
    <n v="41.283999999999999"/>
    <n v="41.988998000000002"/>
    <n v="39.198788"/>
    <n v="6284000"/>
    <s v="VISA"/>
    <n v="30.477501"/>
    <n v="30.5625"/>
    <n v="29.895"/>
    <n v="30.184999000000001"/>
    <n v="27.713799000000002"/>
    <n v="11644000"/>
  </r>
  <r>
    <x v="1037"/>
    <s v="Thu"/>
    <x v="1"/>
    <x v="4"/>
    <s v="MASTERCARD"/>
    <n v="41.604999999999997"/>
    <n v="42.658000999999999"/>
    <n v="41.446998999999998"/>
    <n v="42.424999"/>
    <n v="39.605812"/>
    <n v="7646000"/>
    <s v="VISA"/>
    <n v="29.7775"/>
    <n v="30.857500000000002"/>
    <n v="29.774999999999999"/>
    <n v="30.66"/>
    <n v="28.149913999999999"/>
    <n v="15067600"/>
  </r>
  <r>
    <x v="1038"/>
    <s v="Fri"/>
    <x v="1"/>
    <x v="4"/>
    <s v="MASTERCARD"/>
    <n v="42.521999000000001"/>
    <n v="43.025002000000001"/>
    <n v="42.396000000000001"/>
    <n v="42.959999000000003"/>
    <n v="40.105266999999998"/>
    <n v="6082000"/>
    <s v="VISA"/>
    <n v="30.625"/>
    <n v="31.16"/>
    <n v="30.537500000000001"/>
    <n v="31.022499"/>
    <n v="28.482731000000001"/>
    <n v="12112800"/>
  </r>
  <r>
    <x v="1039"/>
    <s v="Mon"/>
    <x v="1"/>
    <x v="4"/>
    <s v="MASTERCARD"/>
    <n v="43.977001000000001"/>
    <n v="44.799999"/>
    <n v="43.574001000000003"/>
    <n v="43.688999000000003"/>
    <n v="40.785809"/>
    <n v="17479000"/>
    <s v="VISA"/>
    <n v="32.049999"/>
    <n v="32.75"/>
    <n v="31.467500999999999"/>
    <n v="31.787500000000001"/>
    <n v="29.185103999999999"/>
    <n v="30607600"/>
  </r>
  <r>
    <x v="1040"/>
    <s v="Tue"/>
    <x v="1"/>
    <x v="4"/>
    <s v="MASTERCARD"/>
    <n v="43.832000999999998"/>
    <n v="44"/>
    <n v="43.006999999999998"/>
    <n v="43.568001000000002"/>
    <n v="40.672863"/>
    <n v="6192000"/>
    <s v="VISA"/>
    <n v="32.032501000000003"/>
    <n v="32.060001"/>
    <n v="31.51"/>
    <n v="32.057499"/>
    <n v="29.433001999999998"/>
    <n v="10766800"/>
  </r>
  <r>
    <x v="1041"/>
    <s v="Wed"/>
    <x v="1"/>
    <x v="4"/>
    <s v="MASTERCARD"/>
    <n v="43.335999000000001"/>
    <n v="43.945"/>
    <n v="43.200001"/>
    <n v="43.681998999999998"/>
    <n v="40.779285000000002"/>
    <n v="5775000"/>
    <s v="VISA"/>
    <n v="31.875"/>
    <n v="32.200001"/>
    <n v="31.85"/>
    <n v="31.954999999999998"/>
    <n v="29.338894"/>
    <n v="11903600"/>
  </r>
  <r>
    <x v="1042"/>
    <s v="Thu"/>
    <x v="1"/>
    <x v="4"/>
    <s v="MASTERCARD"/>
    <n v="43.824001000000003"/>
    <n v="43.898997999999999"/>
    <n v="42.793998999999999"/>
    <n v="42.793998999999999"/>
    <n v="39.950282999999999"/>
    <n v="8195000"/>
    <s v="VISA"/>
    <n v="32.075001"/>
    <n v="32.157501000000003"/>
    <n v="31.3325"/>
    <n v="31.3475"/>
    <n v="28.781131999999999"/>
    <n v="13832400"/>
  </r>
  <r>
    <x v="1043"/>
    <s v="Fri"/>
    <x v="1"/>
    <x v="4"/>
    <s v="MASTERCARD"/>
    <n v="42.490001999999997"/>
    <n v="42.686999999999998"/>
    <n v="42.143002000000003"/>
    <n v="42.314999"/>
    <n v="39.503127999999997"/>
    <n v="8963000"/>
    <s v="VISA"/>
    <n v="31.1525"/>
    <n v="31.545000000000002"/>
    <n v="30.912500000000001"/>
    <n v="31.4375"/>
    <n v="28.863755999999999"/>
    <n v="11816800"/>
  </r>
  <r>
    <x v="1044"/>
    <s v="Mon"/>
    <x v="1"/>
    <x v="4"/>
    <s v="MASTERCARD"/>
    <n v="41.626998999999998"/>
    <n v="41.860000999999997"/>
    <n v="41.127997999999998"/>
    <n v="41.597999999999999"/>
    <n v="38.833775000000003"/>
    <n v="9147000"/>
    <s v="VISA"/>
    <n v="31.012501"/>
    <n v="31.264999"/>
    <n v="30.8125"/>
    <n v="31.1175"/>
    <n v="28.569956000000001"/>
    <n v="11391200"/>
  </r>
  <r>
    <x v="1045"/>
    <s v="Tue"/>
    <x v="1"/>
    <x v="4"/>
    <s v="MASTERCARD"/>
    <n v="41.728000999999999"/>
    <n v="41.777999999999999"/>
    <n v="40.470001000000003"/>
    <n v="40.988998000000002"/>
    <n v="38.265231999999997"/>
    <n v="9457000"/>
    <s v="VISA"/>
    <n v="31.125"/>
    <n v="31.190000999999999"/>
    <n v="30.32"/>
    <n v="30.662500000000001"/>
    <n v="28.152208000000002"/>
    <n v="13504000"/>
  </r>
  <r>
    <x v="1046"/>
    <s v="Wed"/>
    <x v="1"/>
    <x v="4"/>
    <s v="MASTERCARD"/>
    <n v="41.299999"/>
    <n v="41.5"/>
    <n v="40.648997999999999"/>
    <n v="41.233001999999999"/>
    <n v="38.493011000000003"/>
    <n v="6069000"/>
    <s v="VISA"/>
    <n v="30.844999000000001"/>
    <n v="31.022499"/>
    <n v="30.385000000000002"/>
    <n v="30.549999"/>
    <n v="28.048912000000001"/>
    <n v="15305200"/>
  </r>
  <r>
    <x v="1047"/>
    <s v="Thu"/>
    <x v="1"/>
    <x v="4"/>
    <s v="MASTERCARD"/>
    <n v="41.881999999999998"/>
    <n v="42.743999000000002"/>
    <n v="41.762000999999998"/>
    <n v="42.376998999999998"/>
    <n v="39.560988999999999"/>
    <n v="7061000"/>
    <s v="VISA"/>
    <n v="31.2425"/>
    <n v="32.047500999999997"/>
    <n v="31.049999"/>
    <n v="31.692499000000002"/>
    <n v="29.097878999999999"/>
    <n v="21036000"/>
  </r>
  <r>
    <x v="1048"/>
    <s v="Fri"/>
    <x v="1"/>
    <x v="4"/>
    <s v="MASTERCARD"/>
    <n v="42.381000999999998"/>
    <n v="43.674999"/>
    <n v="42.321998999999998"/>
    <n v="43.674999"/>
    <n v="40.772739000000001"/>
    <n v="9644000"/>
    <s v="VISA"/>
    <n v="31.732500000000002"/>
    <n v="32.375"/>
    <n v="31.424999"/>
    <n v="32.284999999999997"/>
    <n v="29.64188"/>
    <n v="13937600"/>
  </r>
  <r>
    <x v="1049"/>
    <s v="Mon"/>
    <x v="1"/>
    <x v="4"/>
    <s v="MASTERCARD"/>
    <n v="43.619999"/>
    <n v="44.674999"/>
    <n v="43.619999"/>
    <n v="44.115001999999997"/>
    <n v="41.183509999999998"/>
    <n v="9897000"/>
    <s v="VISA"/>
    <n v="32.212502000000001"/>
    <n v="33.087502000000001"/>
    <n v="32.177501999999997"/>
    <n v="32.709999000000003"/>
    <n v="30.032081999999999"/>
    <n v="12652800"/>
  </r>
  <r>
    <x v="1050"/>
    <s v="Tue"/>
    <x v="1"/>
    <x v="4"/>
    <s v="MASTERCARD"/>
    <n v="44.301997999999998"/>
    <n v="44.326000000000001"/>
    <n v="43.316001999999997"/>
    <n v="43.657001000000001"/>
    <n v="40.755932000000001"/>
    <n v="11530000"/>
    <s v="VISA"/>
    <n v="32.607498"/>
    <n v="32.669998"/>
    <n v="32.125"/>
    <n v="32.267502"/>
    <n v="29.625800999999999"/>
    <n v="8961600"/>
  </r>
  <r>
    <x v="1051"/>
    <s v="Wed"/>
    <x v="2"/>
    <x v="4"/>
    <s v="MASTERCARD"/>
    <n v="42.408999999999999"/>
    <n v="43.298999999999999"/>
    <n v="42"/>
    <n v="42.720001000000003"/>
    <n v="39.881217999999997"/>
    <n v="21723000"/>
    <s v="VISA"/>
    <n v="32.125"/>
    <n v="32.352500999999997"/>
    <n v="31.75"/>
    <n v="31.864999999999998"/>
    <n v="29.256267999999999"/>
    <n v="11612000"/>
  </r>
  <r>
    <x v="1052"/>
    <s v="Thu"/>
    <x v="2"/>
    <x v="4"/>
    <s v="MASTERCARD"/>
    <n v="42.576999999999998"/>
    <n v="42.908000999999999"/>
    <n v="41.810001"/>
    <n v="42.342998999999999"/>
    <n v="39.529263"/>
    <n v="11444000"/>
    <s v="VISA"/>
    <n v="31.700001"/>
    <n v="32.322498000000003"/>
    <n v="31.547501"/>
    <n v="32.317501"/>
    <n v="29.671710999999998"/>
    <n v="11112400"/>
  </r>
  <r>
    <x v="1053"/>
    <s v="Fri"/>
    <x v="2"/>
    <x v="4"/>
    <s v="MASTERCARD"/>
    <n v="42.842998999999999"/>
    <n v="42.900002000000001"/>
    <n v="42.299999"/>
    <n v="42.412998000000002"/>
    <n v="39.594608000000001"/>
    <n v="10280000"/>
    <s v="VISA"/>
    <n v="32.590000000000003"/>
    <n v="32.884998000000003"/>
    <n v="32.215000000000003"/>
    <n v="32.744999"/>
    <n v="30.064219999999999"/>
    <n v="12934400"/>
  </r>
  <r>
    <x v="1054"/>
    <s v="Mon"/>
    <x v="2"/>
    <x v="4"/>
    <s v="MASTERCARD"/>
    <n v="42.419998"/>
    <n v="42.756000999999998"/>
    <n v="41.900002000000001"/>
    <n v="41.985000999999997"/>
    <n v="39.195048999999997"/>
    <n v="7637000"/>
    <s v="VISA"/>
    <n v="32.75"/>
    <n v="33.145000000000003"/>
    <n v="32.654998999999997"/>
    <n v="32.7575"/>
    <n v="30.075693000000001"/>
    <n v="9227600"/>
  </r>
  <r>
    <x v="1055"/>
    <s v="Tue"/>
    <x v="2"/>
    <x v="4"/>
    <s v="MASTERCARD"/>
    <n v="42.129002"/>
    <n v="42.284999999999997"/>
    <n v="41.318001000000002"/>
    <n v="41.639999000000003"/>
    <n v="38.872971"/>
    <n v="12179000"/>
    <s v="VISA"/>
    <n v="32.707500000000003"/>
    <n v="32.857498"/>
    <n v="32.334999000000003"/>
    <n v="32.599997999999999"/>
    <n v="29.931083999999998"/>
    <n v="13179200"/>
  </r>
  <r>
    <x v="1056"/>
    <s v="Wed"/>
    <x v="2"/>
    <x v="4"/>
    <s v="MASTERCARD"/>
    <n v="41.597000000000001"/>
    <n v="42.700001"/>
    <n v="41.516998000000001"/>
    <n v="42.445"/>
    <n v="39.624476999999999"/>
    <n v="10101000"/>
    <s v="VISA"/>
    <n v="32.695"/>
    <n v="32.880001"/>
    <n v="32.599997999999999"/>
    <n v="32.787497999999999"/>
    <n v="30.103228000000001"/>
    <n v="7962800"/>
  </r>
  <r>
    <x v="1057"/>
    <s v="Thu"/>
    <x v="2"/>
    <x v="4"/>
    <s v="MASTERCARD"/>
    <n v="42.404998999999997"/>
    <n v="42.785998999999997"/>
    <n v="42.063999000000003"/>
    <n v="42.594002000000003"/>
    <n v="39.763576999999998"/>
    <n v="7074000"/>
    <s v="VISA"/>
    <n v="32.720001000000003"/>
    <n v="32.7425"/>
    <n v="31.9375"/>
    <n v="32.127499"/>
    <n v="29.497271000000001"/>
    <n v="14203600"/>
  </r>
  <r>
    <x v="1058"/>
    <s v="Fri"/>
    <x v="2"/>
    <x v="4"/>
    <s v="MASTERCARD"/>
    <n v="42.335999000000001"/>
    <n v="42.785998999999997"/>
    <n v="42.334999000000003"/>
    <n v="42.603000999999999"/>
    <n v="39.771988"/>
    <n v="4565000"/>
    <s v="VISA"/>
    <n v="32.047500999999997"/>
    <n v="32.322498000000003"/>
    <n v="32"/>
    <n v="32.272499000000003"/>
    <n v="29.630396000000001"/>
    <n v="5984800"/>
  </r>
  <r>
    <x v="1059"/>
    <s v="Mon"/>
    <x v="2"/>
    <x v="4"/>
    <s v="MASTERCARD"/>
    <n v="42.457000999999998"/>
    <n v="42.675998999999997"/>
    <n v="42.212001999999998"/>
    <n v="42.563000000000002"/>
    <n v="39.734634"/>
    <n v="4039000"/>
    <s v="VISA"/>
    <n v="32.159999999999997"/>
    <n v="32.25"/>
    <n v="31.85"/>
    <n v="32.080002"/>
    <n v="29.453661"/>
    <n v="6454000"/>
  </r>
  <r>
    <x v="1060"/>
    <s v="Tue"/>
    <x v="2"/>
    <x v="4"/>
    <s v="MASTERCARD"/>
    <n v="42.705002"/>
    <n v="43.314999"/>
    <n v="42.633999000000003"/>
    <n v="42.807999000000002"/>
    <n v="39.963363999999999"/>
    <n v="5696000"/>
    <s v="VISA"/>
    <n v="32.279998999999997"/>
    <n v="32.544998"/>
    <n v="32.134998000000003"/>
    <n v="32.472499999999997"/>
    <n v="29.814022000000001"/>
    <n v="8732400"/>
  </r>
  <r>
    <x v="1061"/>
    <s v="Wed"/>
    <x v="2"/>
    <x v="4"/>
    <s v="MASTERCARD"/>
    <n v="42.807999000000002"/>
    <n v="43.110000999999997"/>
    <n v="42.619999"/>
    <n v="42.709000000000003"/>
    <n v="39.870936999999998"/>
    <n v="4050000"/>
    <s v="VISA"/>
    <n v="32.294998"/>
    <n v="32.575001"/>
    <n v="32.147499000000003"/>
    <n v="32.264999000000003"/>
    <n v="29.673777000000001"/>
    <n v="7735600"/>
  </r>
  <r>
    <x v="1062"/>
    <s v="Thu"/>
    <x v="2"/>
    <x v="4"/>
    <s v="MASTERCARD"/>
    <n v="42.723998999999999"/>
    <n v="43.09"/>
    <n v="42.603000999999999"/>
    <n v="42.852001000000001"/>
    <n v="40.004432999999999"/>
    <n v="4134000"/>
    <s v="VISA"/>
    <n v="32.174999"/>
    <n v="32.487499"/>
    <n v="32.174999"/>
    <n v="32.419998"/>
    <n v="29.816326"/>
    <n v="9121200"/>
  </r>
  <r>
    <x v="1063"/>
    <s v="Fri"/>
    <x v="2"/>
    <x v="4"/>
    <s v="MASTERCARD"/>
    <n v="42.794998"/>
    <n v="42.945999"/>
    <n v="42.515999000000001"/>
    <n v="42.680999999999997"/>
    <n v="39.844802999999999"/>
    <n v="5416000"/>
    <s v="VISA"/>
    <n v="32.497501"/>
    <n v="32.509998000000003"/>
    <n v="32.072498000000003"/>
    <n v="32.172500999999997"/>
    <n v="29.588709000000001"/>
    <n v="9582400"/>
  </r>
  <r>
    <x v="1064"/>
    <s v="Mon"/>
    <x v="2"/>
    <x v="4"/>
    <s v="MASTERCARD"/>
    <n v="42.709999000000003"/>
    <n v="42.860000999999997"/>
    <n v="42.368999000000002"/>
    <n v="42.720001000000003"/>
    <n v="39.881217999999997"/>
    <n v="4384000"/>
    <s v="VISA"/>
    <n v="32.152500000000003"/>
    <n v="32.18"/>
    <n v="32"/>
    <n v="32.040000999999997"/>
    <n v="29.466839"/>
    <n v="8674400"/>
  </r>
  <r>
    <x v="1065"/>
    <s v="Tue"/>
    <x v="2"/>
    <x v="4"/>
    <s v="MASTERCARD"/>
    <n v="42.702998999999998"/>
    <n v="42.980998999999997"/>
    <n v="42.244999"/>
    <n v="42.331001000000001"/>
    <n v="39.518062999999998"/>
    <n v="4232000"/>
    <s v="VISA"/>
    <n v="32.177501999999997"/>
    <n v="32.3125"/>
    <n v="31.75"/>
    <n v="31.879999000000002"/>
    <n v="29.319690999999999"/>
    <n v="7605200"/>
  </r>
  <r>
    <x v="1066"/>
    <s v="Wed"/>
    <x v="2"/>
    <x v="4"/>
    <s v="MASTERCARD"/>
    <n v="42.110000999999997"/>
    <n v="42.571998999999998"/>
    <n v="41.882998999999998"/>
    <n v="42.119999"/>
    <n v="39.321083000000002"/>
    <n v="6931000"/>
    <s v="VISA"/>
    <n v="31.717500999999999"/>
    <n v="32.125"/>
    <n v="31.629999000000002"/>
    <n v="32.025002000000001"/>
    <n v="29.453050999999999"/>
    <n v="8866000"/>
  </r>
  <r>
    <x v="1067"/>
    <s v="Thu"/>
    <x v="2"/>
    <x v="4"/>
    <s v="MASTERCARD"/>
    <n v="42.092998999999999"/>
    <n v="42.279998999999997"/>
    <n v="41.667000000000002"/>
    <n v="41.832999999999998"/>
    <n v="39.053145999999998"/>
    <n v="5744000"/>
    <s v="VISA"/>
    <n v="31.982500000000002"/>
    <n v="32.125"/>
    <n v="31.6875"/>
    <n v="31.787500000000001"/>
    <n v="29.234618999999999"/>
    <n v="7000000"/>
  </r>
  <r>
    <x v="1068"/>
    <s v="Fri"/>
    <x v="2"/>
    <x v="4"/>
    <s v="MASTERCARD"/>
    <n v="41.860000999999997"/>
    <n v="42.347000000000001"/>
    <n v="41.766998000000001"/>
    <n v="42.244999"/>
    <n v="39.437762999999997"/>
    <n v="5130000"/>
    <s v="VISA"/>
    <n v="31.647499"/>
    <n v="31.754999000000002"/>
    <n v="31.452499"/>
    <n v="31.665001"/>
    <n v="29.121949999999998"/>
    <n v="10650800"/>
  </r>
  <r>
    <x v="1069"/>
    <s v="Mon"/>
    <x v="2"/>
    <x v="4"/>
    <s v="MASTERCARD"/>
    <n v="42.249001"/>
    <n v="42.619999"/>
    <n v="42.051997999999998"/>
    <n v="42.341999000000001"/>
    <n v="39.528331999999999"/>
    <n v="4699000"/>
    <s v="VISA"/>
    <n v="31.822500000000002"/>
    <n v="32.034999999999997"/>
    <n v="31.76"/>
    <n v="31.915001"/>
    <n v="29.351884999999999"/>
    <n v="8820400"/>
  </r>
  <r>
    <x v="1070"/>
    <s v="Tue"/>
    <x v="2"/>
    <x v="4"/>
    <s v="MASTERCARD"/>
    <n v="42.262000999999998"/>
    <n v="42.59"/>
    <n v="42.262000999999998"/>
    <n v="42.459999000000003"/>
    <n v="39.638485000000003"/>
    <n v="3983000"/>
    <s v="VISA"/>
    <n v="31.965"/>
    <n v="32.060001"/>
    <n v="31.805"/>
    <n v="31.85"/>
    <n v="29.292093000000001"/>
    <n v="7862800"/>
  </r>
  <r>
    <x v="1071"/>
    <s v="Wed"/>
    <x v="2"/>
    <x v="4"/>
    <s v="MASTERCARD"/>
    <n v="42.498001000000002"/>
    <n v="42.646999000000001"/>
    <n v="42.173999999999999"/>
    <n v="42.582000999999998"/>
    <n v="39.752388000000003"/>
    <n v="4011000"/>
    <s v="VISA"/>
    <n v="31.887501"/>
    <n v="32.012501"/>
    <n v="31.68"/>
    <n v="32.005001"/>
    <n v="29.434657999999999"/>
    <n v="8583600"/>
  </r>
  <r>
    <x v="1072"/>
    <s v="Thu"/>
    <x v="2"/>
    <x v="4"/>
    <s v="MASTERCARD"/>
    <n v="42.252997999999998"/>
    <n v="42.395000000000003"/>
    <n v="42.027000000000001"/>
    <n v="42.095001000000003"/>
    <n v="39.297736999999998"/>
    <n v="3801000"/>
    <s v="VISA"/>
    <n v="31.774999999999999"/>
    <n v="31.774999999999999"/>
    <n v="31.545000000000002"/>
    <n v="31.674999"/>
    <n v="29.131155"/>
    <n v="8573600"/>
  </r>
  <r>
    <x v="1073"/>
    <s v="Fri"/>
    <x v="2"/>
    <x v="4"/>
    <s v="MASTERCARD"/>
    <n v="42.23"/>
    <n v="42.362999000000002"/>
    <n v="41.901001000000001"/>
    <n v="42.290000999999997"/>
    <n v="39.479782"/>
    <n v="4649000"/>
    <s v="VISA"/>
    <n v="31.877500999999999"/>
    <n v="32.092498999999997"/>
    <n v="31.565000999999999"/>
    <n v="32.0625"/>
    <n v="29.48753"/>
    <n v="13784000"/>
  </r>
  <r>
    <x v="1074"/>
    <s v="Tue"/>
    <x v="3"/>
    <x v="4"/>
    <s v="MASTERCARD"/>
    <n v="41.754002"/>
    <n v="42.599997999999999"/>
    <n v="41.754002"/>
    <n v="42.438000000000002"/>
    <n v="39.617942999999997"/>
    <n v="5091000"/>
    <s v="VISA"/>
    <n v="32.090000000000003"/>
    <n v="32.287497999999999"/>
    <n v="31.905000999999999"/>
    <n v="32.130001"/>
    <n v="29.549612"/>
    <n v="10200800"/>
  </r>
  <r>
    <x v="1075"/>
    <s v="Wed"/>
    <x v="3"/>
    <x v="4"/>
    <s v="MASTERCARD"/>
    <n v="42.394001000000003"/>
    <n v="42.542000000000002"/>
    <n v="42.035998999999997"/>
    <n v="42.209999000000003"/>
    <n v="39.405106000000004"/>
    <n v="5526000"/>
    <s v="VISA"/>
    <n v="32.215000000000003"/>
    <n v="32.25"/>
    <n v="31.737499"/>
    <n v="31.9025"/>
    <n v="29.340378000000001"/>
    <n v="12698800"/>
  </r>
  <r>
    <x v="1076"/>
    <s v="Thu"/>
    <x v="3"/>
    <x v="4"/>
    <s v="MASTERCARD"/>
    <n v="42.5"/>
    <n v="43.259998000000003"/>
    <n v="42.256000999999998"/>
    <n v="43.259998000000003"/>
    <n v="40.385325999999999"/>
    <n v="9617000"/>
    <s v="VISA"/>
    <n v="32.044998"/>
    <n v="32.375"/>
    <n v="31.950001"/>
    <n v="32.375"/>
    <n v="29.774946"/>
    <n v="15698400"/>
  </r>
  <r>
    <x v="1077"/>
    <s v="Fri"/>
    <x v="3"/>
    <x v="4"/>
    <s v="MASTERCARD"/>
    <n v="43.289000999999999"/>
    <n v="43.679001"/>
    <n v="43.106997999999997"/>
    <n v="43.619999"/>
    <n v="40.721401"/>
    <n v="6135000"/>
    <s v="VISA"/>
    <n v="32.377499"/>
    <n v="32.490001999999997"/>
    <n v="32.167499999999997"/>
    <n v="32.427501999999997"/>
    <n v="29.823226999999999"/>
    <n v="10789200"/>
  </r>
  <r>
    <x v="1078"/>
    <s v="Mon"/>
    <x v="3"/>
    <x v="4"/>
    <s v="MASTERCARD"/>
    <n v="43.661999000000002"/>
    <n v="44.119999"/>
    <n v="43.632998999999998"/>
    <n v="43.749001"/>
    <n v="40.841824000000003"/>
    <n v="7534000"/>
    <s v="VISA"/>
    <n v="32.104999999999997"/>
    <n v="32.470001000000003"/>
    <n v="32.104999999999997"/>
    <n v="32.169998"/>
    <n v="29.586400999999999"/>
    <n v="11633600"/>
  </r>
  <r>
    <x v="1079"/>
    <s v="Tue"/>
    <x v="3"/>
    <x v="4"/>
    <s v="MASTERCARD"/>
    <n v="43.799999"/>
    <n v="44.59"/>
    <n v="43.75"/>
    <n v="44.286999000000002"/>
    <n v="41.344078000000003"/>
    <n v="7158000"/>
    <s v="VISA"/>
    <n v="32.220001000000003"/>
    <n v="33.110000999999997"/>
    <n v="32.202499000000003"/>
    <n v="32.872501"/>
    <n v="30.232485"/>
    <n v="15890400"/>
  </r>
  <r>
    <x v="1080"/>
    <s v="Wed"/>
    <x v="3"/>
    <x v="4"/>
    <s v="MASTERCARD"/>
    <n v="44.598998999999999"/>
    <n v="44.832999999999998"/>
    <n v="44.375"/>
    <n v="44.640999000000001"/>
    <n v="41.674557"/>
    <n v="6168000"/>
    <s v="VISA"/>
    <n v="32.912497999999999"/>
    <n v="33.369999"/>
    <n v="32.895000000000003"/>
    <n v="33.365001999999997"/>
    <n v="30.685434000000001"/>
    <n v="14656000"/>
  </r>
  <r>
    <x v="1081"/>
    <s v="Thu"/>
    <x v="3"/>
    <x v="4"/>
    <s v="MASTERCARD"/>
    <n v="44.639999000000003"/>
    <n v="45.658999999999999"/>
    <n v="44.591999000000001"/>
    <n v="45.526001000000001"/>
    <n v="42.500743999999997"/>
    <n v="8119000"/>
    <s v="VISA"/>
    <n v="33.237499"/>
    <n v="34.162497999999999"/>
    <n v="33.145000000000003"/>
    <n v="33.744999"/>
    <n v="31.034894999999999"/>
    <n v="15745200"/>
  </r>
  <r>
    <x v="1082"/>
    <s v="Fri"/>
    <x v="3"/>
    <x v="4"/>
    <s v="MASTERCARD"/>
    <n v="45.506000999999998"/>
    <n v="45.665999999999997"/>
    <n v="45.200001"/>
    <n v="45.417999000000002"/>
    <n v="42.399929"/>
    <n v="6875000"/>
    <s v="VISA"/>
    <n v="33.8125"/>
    <n v="33.825001"/>
    <n v="33.4375"/>
    <n v="33.5625"/>
    <n v="30.867066999999999"/>
    <n v="13289600"/>
  </r>
  <r>
    <x v="1083"/>
    <s v="Mon"/>
    <x v="3"/>
    <x v="4"/>
    <s v="MASTERCARD"/>
    <n v="45.431998999999998"/>
    <n v="45.630001"/>
    <n v="45.25"/>
    <n v="45.349997999999999"/>
    <n v="42.336436999999997"/>
    <n v="5157000"/>
    <s v="VISA"/>
    <n v="33.615001999999997"/>
    <n v="33.712502000000001"/>
    <n v="33.404998999999997"/>
    <n v="33.467498999999997"/>
    <n v="30.779692000000001"/>
    <n v="10649200"/>
  </r>
  <r>
    <x v="1084"/>
    <s v="Tue"/>
    <x v="3"/>
    <x v="4"/>
    <s v="MASTERCARD"/>
    <n v="45.299999"/>
    <n v="45.499001"/>
    <n v="45.074001000000003"/>
    <n v="45.298000000000002"/>
    <n v="42.287891000000002"/>
    <n v="4771000"/>
    <s v="VISA"/>
    <n v="33.272499000000003"/>
    <n v="33.462502000000001"/>
    <n v="33.1325"/>
    <n v="33.415000999999997"/>
    <n v="30.731414999999998"/>
    <n v="13192400"/>
  </r>
  <r>
    <x v="1085"/>
    <s v="Wed"/>
    <x v="3"/>
    <x v="4"/>
    <s v="MASTERCARD"/>
    <n v="45.285998999999997"/>
    <n v="45.540000999999997"/>
    <n v="45.169998"/>
    <n v="45.188999000000003"/>
    <n v="42.186138"/>
    <n v="5011000"/>
    <s v="VISA"/>
    <n v="33.467498999999997"/>
    <n v="33.880001"/>
    <n v="33.432499"/>
    <n v="33.697498000000003"/>
    <n v="30.991228"/>
    <n v="11976800"/>
  </r>
  <r>
    <x v="1086"/>
    <s v="Thu"/>
    <x v="3"/>
    <x v="4"/>
    <s v="MASTERCARD"/>
    <n v="44.752997999999998"/>
    <n v="45.931998999999998"/>
    <n v="44.724997999999999"/>
    <n v="45.417999000000002"/>
    <n v="42.399929"/>
    <n v="11339000"/>
    <s v="VISA"/>
    <n v="33.572498000000003"/>
    <n v="33.709999000000003"/>
    <n v="33.3675"/>
    <n v="33.652500000000003"/>
    <n v="30.949843999999999"/>
    <n v="12779600"/>
  </r>
  <r>
    <x v="1087"/>
    <s v="Fri"/>
    <x v="3"/>
    <x v="4"/>
    <s v="MASTERCARD"/>
    <n v="45.930999999999997"/>
    <n v="46.179001"/>
    <n v="45.685001"/>
    <n v="45.951999999999998"/>
    <n v="42.898440999999998"/>
    <n v="12850000"/>
    <s v="VISA"/>
    <n v="33.825001"/>
    <n v="33.987499"/>
    <n v="33.724997999999999"/>
    <n v="33.75"/>
    <n v="31.039504999999998"/>
    <n v="29225600"/>
  </r>
  <r>
    <x v="1088"/>
    <s v="Mon"/>
    <x v="3"/>
    <x v="4"/>
    <s v="MASTERCARD"/>
    <n v="45.75"/>
    <n v="45.75"/>
    <n v="45.307999000000002"/>
    <n v="45.528998999999999"/>
    <n v="42.503559000000003"/>
    <n v="7608000"/>
    <s v="VISA"/>
    <n v="33.527500000000003"/>
    <n v="33.7425"/>
    <n v="33.377499"/>
    <n v="33.435001"/>
    <n v="30.749813"/>
    <n v="10530000"/>
  </r>
  <r>
    <x v="1089"/>
    <s v="Tue"/>
    <x v="3"/>
    <x v="4"/>
    <s v="MASTERCARD"/>
    <n v="45.759998000000003"/>
    <n v="45.772998999999999"/>
    <n v="45.129002"/>
    <n v="45.152000000000001"/>
    <n v="42.151587999999997"/>
    <n v="5510000"/>
    <s v="VISA"/>
    <n v="33.459999000000003"/>
    <n v="33.849997999999999"/>
    <n v="33.404998999999997"/>
    <n v="33.639999000000003"/>
    <n v="30.938343"/>
    <n v="15398400"/>
  </r>
  <r>
    <x v="1090"/>
    <s v="Wed"/>
    <x v="3"/>
    <x v="4"/>
    <s v="MASTERCARD"/>
    <n v="45.131999999999998"/>
    <n v="45.201000000000001"/>
    <n v="44.576999999999998"/>
    <n v="44.584000000000003"/>
    <n v="41.621341999999999"/>
    <n v="4991000"/>
    <s v="VISA"/>
    <n v="33.534999999999997"/>
    <n v="33.639999000000003"/>
    <n v="33.095001000000003"/>
    <n v="33.130001"/>
    <n v="30.469307000000001"/>
    <n v="10637200"/>
  </r>
  <r>
    <x v="1091"/>
    <s v="Thu"/>
    <x v="3"/>
    <x v="4"/>
    <s v="MASTERCARD"/>
    <n v="44.759998000000003"/>
    <n v="45.216999000000001"/>
    <n v="44.698002000000002"/>
    <n v="45.216999000000001"/>
    <n v="42.21228"/>
    <n v="4342000"/>
    <s v="VISA"/>
    <n v="33.177501999999997"/>
    <n v="33.560001"/>
    <n v="33.130001"/>
    <n v="33.477500999999997"/>
    <n v="30.788900000000002"/>
    <n v="8432800"/>
  </r>
  <r>
    <x v="1092"/>
    <s v="Fri"/>
    <x v="3"/>
    <x v="4"/>
    <s v="MASTERCARD"/>
    <n v="45.112999000000002"/>
    <n v="45.252997999999998"/>
    <n v="44.863998000000002"/>
    <n v="45.147998999999999"/>
    <n v="42.147865000000003"/>
    <n v="5548000"/>
    <s v="VISA"/>
    <n v="33.494999"/>
    <n v="33.654998999999997"/>
    <n v="33.310001"/>
    <n v="33.57"/>
    <n v="30.87397"/>
    <n v="9431600"/>
  </r>
  <r>
    <x v="1093"/>
    <s v="Mon"/>
    <x v="4"/>
    <x v="4"/>
    <s v="MASTERCARD"/>
    <n v="45.318001000000002"/>
    <n v="46.012999999999998"/>
    <n v="45.25"/>
    <n v="45.688999000000003"/>
    <n v="42.652904999999997"/>
    <n v="6957000"/>
    <s v="VISA"/>
    <n v="33.717498999999997"/>
    <n v="34.474997999999999"/>
    <n v="33.717498999999997"/>
    <n v="34.182499"/>
    <n v="31.437279"/>
    <n v="14700800"/>
  </r>
  <r>
    <x v="1094"/>
    <s v="Tue"/>
    <x v="4"/>
    <x v="4"/>
    <s v="MASTERCARD"/>
    <n v="45.695999"/>
    <n v="45.880001"/>
    <n v="45.401001000000001"/>
    <n v="45.764999000000003"/>
    <n v="42.723858"/>
    <n v="3347000"/>
    <s v="VISA"/>
    <n v="34.147499000000003"/>
    <n v="34.275002000000001"/>
    <n v="33.869999"/>
    <n v="34"/>
    <n v="31.269431999999998"/>
    <n v="10041600"/>
  </r>
  <r>
    <x v="1095"/>
    <s v="Wed"/>
    <x v="4"/>
    <x v="4"/>
    <s v="MASTERCARD"/>
    <n v="45.900002000000001"/>
    <n v="47.467998999999999"/>
    <n v="45.766998000000001"/>
    <n v="47.375999"/>
    <n v="44.227814000000002"/>
    <n v="11976000"/>
    <s v="VISA"/>
    <n v="34.162497999999999"/>
    <n v="34.650002000000001"/>
    <n v="33.997501"/>
    <n v="34.630001"/>
    <n v="31.848827"/>
    <n v="11717600"/>
  </r>
  <r>
    <x v="1096"/>
    <s v="Thu"/>
    <x v="4"/>
    <x v="4"/>
    <s v="MASTERCARD"/>
    <n v="47.275002000000001"/>
    <n v="47.5"/>
    <n v="47.140999000000001"/>
    <n v="47.487999000000002"/>
    <n v="44.332366999999998"/>
    <n v="6340000"/>
    <s v="VISA"/>
    <n v="34.700001"/>
    <n v="34.955002"/>
    <n v="34.549999"/>
    <n v="34.917499999999997"/>
    <n v="32.113250999999998"/>
    <n v="8475600"/>
  </r>
  <r>
    <x v="1097"/>
    <s v="Fri"/>
    <x v="4"/>
    <x v="4"/>
    <s v="MASTERCARD"/>
    <n v="47.799999"/>
    <n v="48.299999"/>
    <n v="47.286999000000002"/>
    <n v="47.527000000000001"/>
    <n v="44.396835000000003"/>
    <n v="9005000"/>
    <s v="VISA"/>
    <n v="35.185001"/>
    <n v="35.397499000000003"/>
    <n v="34.875"/>
    <n v="35.064999"/>
    <n v="32.248894"/>
    <n v="11280800"/>
  </r>
  <r>
    <x v="1098"/>
    <s v="Mon"/>
    <x v="4"/>
    <x v="4"/>
    <s v="MASTERCARD"/>
    <n v="47.423999999999999"/>
    <n v="47.548000000000002"/>
    <n v="46.981997999999997"/>
    <n v="47.193001000000002"/>
    <n v="44.084820000000001"/>
    <n v="5542000"/>
    <s v="VISA"/>
    <n v="34.75"/>
    <n v="34.875"/>
    <n v="34.639999000000003"/>
    <n v="34.677501999999997"/>
    <n v="31.892517000000002"/>
    <n v="6803600"/>
  </r>
  <r>
    <x v="1099"/>
    <s v="Tue"/>
    <x v="4"/>
    <x v="4"/>
    <s v="MASTERCARD"/>
    <n v="47.226002000000001"/>
    <n v="47.299999"/>
    <n v="46.126998999999998"/>
    <n v="46.487999000000002"/>
    <n v="43.426250000000003"/>
    <n v="8103000"/>
    <s v="VISA"/>
    <n v="34.792499999999997"/>
    <n v="34.845001000000003"/>
    <n v="34.18"/>
    <n v="34.185001"/>
    <n v="31.439572999999999"/>
    <n v="9978000"/>
  </r>
  <r>
    <x v="1100"/>
    <s v="Wed"/>
    <x v="4"/>
    <x v="4"/>
    <s v="MASTERCARD"/>
    <n v="46.499001"/>
    <n v="46.516998000000001"/>
    <n v="46.048000000000002"/>
    <n v="46.209000000000003"/>
    <n v="43.165641999999998"/>
    <n v="5058000"/>
    <s v="VISA"/>
    <n v="34.157501000000003"/>
    <n v="34.494999"/>
    <n v="34.080002"/>
    <n v="34.354999999999997"/>
    <n v="31.595935999999998"/>
    <n v="8050400"/>
  </r>
  <r>
    <x v="1101"/>
    <s v="Thu"/>
    <x v="4"/>
    <x v="4"/>
    <s v="MASTERCARD"/>
    <n v="46.717998999999999"/>
    <n v="47.582000999999998"/>
    <n v="46.501998999999998"/>
    <n v="47.256999999999998"/>
    <n v="44.144610999999998"/>
    <n v="12626000"/>
    <s v="VISA"/>
    <n v="34.549999"/>
    <n v="34.957500000000003"/>
    <n v="34.547500999999997"/>
    <n v="34.762501"/>
    <n v="31.970694999999999"/>
    <n v="14057600"/>
  </r>
  <r>
    <x v="1102"/>
    <s v="Fri"/>
    <x v="4"/>
    <x v="4"/>
    <s v="MASTERCARD"/>
    <n v="47.27"/>
    <n v="47.603999999999999"/>
    <n v="46.946998999999998"/>
    <n v="47.335999000000001"/>
    <n v="44.218403000000002"/>
    <n v="8243000"/>
    <s v="VISA"/>
    <n v="34.842498999999997"/>
    <n v="34.997501"/>
    <n v="34.607498"/>
    <n v="34.779998999999997"/>
    <n v="31.986789999999999"/>
    <n v="8116000"/>
  </r>
  <r>
    <x v="1103"/>
    <s v="Mon"/>
    <x v="4"/>
    <x v="4"/>
    <s v="MASTERCARD"/>
    <n v="47.234000999999999"/>
    <n v="47.695"/>
    <n v="47.174999"/>
    <n v="47.582000999999998"/>
    <n v="44.448214999999998"/>
    <n v="8995000"/>
    <s v="VISA"/>
    <n v="34.840000000000003"/>
    <n v="35.060001"/>
    <n v="34.650002000000001"/>
    <n v="34.972499999999997"/>
    <n v="32.163837000000001"/>
    <n v="9694400"/>
  </r>
  <r>
    <x v="1104"/>
    <s v="Tue"/>
    <x v="4"/>
    <x v="4"/>
    <s v="MASTERCARD"/>
    <n v="47.928001000000002"/>
    <n v="48.151001000000001"/>
    <n v="47.609000999999999"/>
    <n v="47.901001000000001"/>
    <n v="44.746192999999998"/>
    <n v="4557000"/>
    <s v="VISA"/>
    <n v="35.049999"/>
    <n v="35.442501"/>
    <n v="35.005001"/>
    <n v="35.290000999999997"/>
    <n v="32.455829999999999"/>
    <n v="8324400"/>
  </r>
  <r>
    <x v="1105"/>
    <s v="Wed"/>
    <x v="4"/>
    <x v="4"/>
    <s v="MASTERCARD"/>
    <n v="48.598998999999999"/>
    <n v="48.608001999999999"/>
    <n v="47.915999999999997"/>
    <n v="48.299999"/>
    <n v="45.118918999999998"/>
    <n v="7248000"/>
    <s v="VISA"/>
    <n v="35.290000999999997"/>
    <n v="35.692501"/>
    <n v="35.200001"/>
    <n v="35.639999000000003"/>
    <n v="32.777729000000001"/>
    <n v="10126000"/>
  </r>
  <r>
    <x v="1106"/>
    <s v="Thu"/>
    <x v="4"/>
    <x v="4"/>
    <s v="MASTERCARD"/>
    <n v="48.247002000000002"/>
    <n v="48.564999"/>
    <n v="47.436999999999998"/>
    <n v="47.582999999999998"/>
    <n v="44.449134999999998"/>
    <n v="8788000"/>
    <s v="VISA"/>
    <n v="35.590000000000003"/>
    <n v="35.775002000000001"/>
    <n v="35.282501000000003"/>
    <n v="35.470001000000003"/>
    <n v="32.621367999999997"/>
    <n v="11241600"/>
  </r>
  <r>
    <x v="1107"/>
    <s v="Fri"/>
    <x v="4"/>
    <x v="4"/>
    <s v="MASTERCARD"/>
    <n v="47.463000999999998"/>
    <n v="47.680999999999997"/>
    <n v="46.790000999999997"/>
    <n v="47.006000999999998"/>
    <n v="43.910148999999997"/>
    <n v="10070000"/>
    <s v="VISA"/>
    <n v="35.577499000000003"/>
    <n v="35.590000000000003"/>
    <n v="34.939999"/>
    <n v="34.9925"/>
    <n v="32.182217000000001"/>
    <n v="10134400"/>
  </r>
  <r>
    <x v="1108"/>
    <s v="Mon"/>
    <x v="4"/>
    <x v="4"/>
    <s v="MASTERCARD"/>
    <n v="47.298000000000002"/>
    <n v="47.298000000000002"/>
    <n v="46.200001"/>
    <n v="46.693001000000002"/>
    <n v="43.617744000000002"/>
    <n v="7754000"/>
    <s v="VISA"/>
    <n v="34.952499000000003"/>
    <n v="35.012501"/>
    <n v="34.5075"/>
    <n v="34.75"/>
    <n v="31.959198000000001"/>
    <n v="9782800"/>
  </r>
  <r>
    <x v="1109"/>
    <s v="Tue"/>
    <x v="4"/>
    <x v="4"/>
    <s v="MASTERCARD"/>
    <n v="46.255001"/>
    <n v="46.474997999999999"/>
    <n v="45.799999"/>
    <n v="45.985999999999997"/>
    <n v="42.957313999999997"/>
    <n v="7294000"/>
    <s v="VISA"/>
    <n v="34.487499"/>
    <n v="34.494999"/>
    <n v="33.982498"/>
    <n v="34.159999999999997"/>
    <n v="31.416584"/>
    <n v="11923200"/>
  </r>
  <r>
    <x v="1110"/>
    <s v="Wed"/>
    <x v="4"/>
    <x v="4"/>
    <s v="MASTERCARD"/>
    <n v="46.474997999999999"/>
    <n v="46.501998999999998"/>
    <n v="45.299999"/>
    <n v="45.453999000000003"/>
    <n v="42.460354000000002"/>
    <n v="7083000"/>
    <s v="VISA"/>
    <n v="34.375"/>
    <n v="34.592498999999997"/>
    <n v="34.110000999999997"/>
    <n v="34.122501"/>
    <n v="31.382099"/>
    <n v="11478000"/>
  </r>
  <r>
    <x v="1111"/>
    <s v="Thu"/>
    <x v="4"/>
    <x v="4"/>
    <s v="MASTERCARD"/>
    <n v="45.650002000000001"/>
    <n v="45.858001999999999"/>
    <n v="44.737999000000002"/>
    <n v="44.936000999999997"/>
    <n v="41.976467"/>
    <n v="8938000"/>
    <s v="VISA"/>
    <n v="34.457500000000003"/>
    <n v="34.674999"/>
    <n v="34.130001"/>
    <n v="34.387501"/>
    <n v="31.625821999999999"/>
    <n v="15875600"/>
  </r>
  <r>
    <x v="1112"/>
    <s v="Fri"/>
    <x v="4"/>
    <x v="4"/>
    <s v="MASTERCARD"/>
    <n v="44.936000999999997"/>
    <n v="45.77"/>
    <n v="44.820999"/>
    <n v="45.298000000000002"/>
    <n v="42.314621000000002"/>
    <n v="6852000"/>
    <s v="VISA"/>
    <n v="34.457500000000003"/>
    <n v="34.722499999999997"/>
    <n v="34.217498999999997"/>
    <n v="34.577499000000003"/>
    <n v="31.800552"/>
    <n v="12148800"/>
  </r>
  <r>
    <x v="1113"/>
    <s v="Wed"/>
    <x v="4"/>
    <x v="4"/>
    <s v="MASTERCARD"/>
    <n v="45.251998999999998"/>
    <n v="46.5"/>
    <n v="45.118000000000002"/>
    <n v="46.092998999999999"/>
    <n v="43.057262000000001"/>
    <n v="11930000"/>
    <s v="VISA"/>
    <n v="34.400002000000001"/>
    <n v="34.9925"/>
    <n v="34.349997999999999"/>
    <n v="34.689999"/>
    <n v="31.904024"/>
    <n v="14271200"/>
  </r>
  <r>
    <x v="1114"/>
    <s v="Thu"/>
    <x v="5"/>
    <x v="4"/>
    <s v="MASTERCARD"/>
    <n v="46.341000000000001"/>
    <n v="47.499001"/>
    <n v="46.207000999999998"/>
    <n v="46.868999000000002"/>
    <n v="43.782150000000001"/>
    <n v="9364000"/>
    <s v="VISA"/>
    <n v="35.205002"/>
    <n v="36.090000000000003"/>
    <n v="35.075001"/>
    <n v="35.970001000000003"/>
    <n v="33.081226000000001"/>
    <n v="21310000"/>
  </r>
  <r>
    <x v="1115"/>
    <s v="Fri"/>
    <x v="5"/>
    <x v="4"/>
    <s v="MASTERCARD"/>
    <n v="47.153998999999999"/>
    <n v="47.699001000000003"/>
    <n v="46.868000000000002"/>
    <n v="46.945"/>
    <n v="43.853161"/>
    <n v="9514000"/>
    <s v="VISA"/>
    <n v="36.014999000000003"/>
    <n v="36.602500999999997"/>
    <n v="35.849997999999999"/>
    <n v="35.849997999999999"/>
    <n v="32.970852000000001"/>
    <n v="18498000"/>
  </r>
  <r>
    <x v="1116"/>
    <s v="Mon"/>
    <x v="5"/>
    <x v="4"/>
    <s v="MASTERCARD"/>
    <n v="46.726002000000001"/>
    <n v="47.096001000000001"/>
    <n v="46.467998999999999"/>
    <n v="46.564999"/>
    <n v="43.498176999999998"/>
    <n v="6169000"/>
    <s v="VISA"/>
    <n v="35.6875"/>
    <n v="35.972499999999997"/>
    <n v="35.305"/>
    <n v="35.375"/>
    <n v="32.533999999999999"/>
    <n v="13864000"/>
  </r>
  <r>
    <x v="1117"/>
    <s v="Tue"/>
    <x v="5"/>
    <x v="4"/>
    <s v="MASTERCARD"/>
    <n v="46.855998999999997"/>
    <n v="47.289000999999999"/>
    <n v="46.719002000000003"/>
    <n v="47.178001000000002"/>
    <n v="44.070805"/>
    <n v="4120000"/>
    <s v="VISA"/>
    <n v="35.619999"/>
    <n v="36.209999000000003"/>
    <n v="35.474997999999999"/>
    <n v="35.965000000000003"/>
    <n v="33.076607000000003"/>
    <n v="9089200"/>
  </r>
  <r>
    <x v="1118"/>
    <s v="Wed"/>
    <x v="5"/>
    <x v="4"/>
    <s v="MASTERCARD"/>
    <n v="47"/>
    <n v="47.118999000000002"/>
    <n v="46.151001000000001"/>
    <n v="46.470001000000003"/>
    <n v="43.409430999999998"/>
    <n v="7637000"/>
    <s v="VISA"/>
    <n v="35.634998000000003"/>
    <n v="35.897499000000003"/>
    <n v="35.3825"/>
    <n v="35.639999000000003"/>
    <n v="32.777729000000001"/>
    <n v="10431600"/>
  </r>
  <r>
    <x v="1119"/>
    <s v="Thu"/>
    <x v="5"/>
    <x v="4"/>
    <s v="MASTERCARD"/>
    <n v="46.431998999999998"/>
    <n v="46.820999"/>
    <n v="46.18"/>
    <n v="46.18"/>
    <n v="43.138545999999998"/>
    <n v="6203000"/>
    <s v="VISA"/>
    <n v="35.537497999999999"/>
    <n v="35.8125"/>
    <n v="35.470001000000003"/>
    <n v="35.514999000000003"/>
    <n v="32.662750000000003"/>
    <n v="10133200"/>
  </r>
  <r>
    <x v="1120"/>
    <s v="Fri"/>
    <x v="5"/>
    <x v="4"/>
    <s v="MASTERCARD"/>
    <n v="45.852001000000001"/>
    <n v="46.869999"/>
    <n v="45.847999999999999"/>
    <n v="46.466000000000001"/>
    <n v="43.405707999999997"/>
    <n v="6420000"/>
    <s v="VISA"/>
    <n v="35.229999999999997"/>
    <n v="35.952499000000003"/>
    <n v="35.07"/>
    <n v="35.732498"/>
    <n v="32.862788999999999"/>
    <n v="11799600"/>
  </r>
  <r>
    <x v="1121"/>
    <s v="Mon"/>
    <x v="5"/>
    <x v="4"/>
    <s v="MASTERCARD"/>
    <n v="46.568001000000002"/>
    <n v="47.097000000000001"/>
    <n v="46.306998999999998"/>
    <n v="47"/>
    <n v="43.904530000000001"/>
    <n v="7025000"/>
    <s v="VISA"/>
    <n v="35.505001"/>
    <n v="35.945"/>
    <n v="35.505001"/>
    <n v="35.810001"/>
    <n v="32.934074000000003"/>
    <n v="8943600"/>
  </r>
  <r>
    <x v="1122"/>
    <s v="Tue"/>
    <x v="5"/>
    <x v="4"/>
    <s v="MASTERCARD"/>
    <n v="46.709999000000003"/>
    <n v="47.692000999999998"/>
    <n v="46.473998999999999"/>
    <n v="47.122002000000002"/>
    <n v="44.018504999999998"/>
    <n v="4959000"/>
    <s v="VISA"/>
    <n v="35.650002000000001"/>
    <n v="36.197498000000003"/>
    <n v="35.612499"/>
    <n v="35.612499"/>
    <n v="32.752419000000003"/>
    <n v="10149200"/>
  </r>
  <r>
    <x v="1123"/>
    <s v="Wed"/>
    <x v="5"/>
    <x v="4"/>
    <s v="MASTERCARD"/>
    <n v="47.266998000000001"/>
    <n v="47.398997999999999"/>
    <n v="46.233001999999999"/>
    <n v="46.331001000000001"/>
    <n v="43.279586999999999"/>
    <n v="6080000"/>
    <s v="VISA"/>
    <n v="35.650002000000001"/>
    <n v="35.807499"/>
    <n v="34.912497999999999"/>
    <n v="34.987499"/>
    <n v="32.25235"/>
    <n v="13608000"/>
  </r>
  <r>
    <x v="1124"/>
    <s v="Thu"/>
    <x v="5"/>
    <x v="4"/>
    <s v="MASTERCARD"/>
    <n v="46.292999000000002"/>
    <n v="46.292999000000002"/>
    <n v="45.356997999999997"/>
    <n v="45.716000000000001"/>
    <n v="42.705097000000002"/>
    <n v="7071000"/>
    <s v="VISA"/>
    <n v="35"/>
    <n v="35.119999"/>
    <n v="34.6325"/>
    <n v="35"/>
    <n v="32.263851000000003"/>
    <n v="13717600"/>
  </r>
  <r>
    <x v="1125"/>
    <s v="Fri"/>
    <x v="5"/>
    <x v="4"/>
    <s v="MASTERCARD"/>
    <n v="45.846001000000001"/>
    <n v="47.046000999999997"/>
    <n v="45.601002000000001"/>
    <n v="46.459000000000003"/>
    <n v="43.399166000000001"/>
    <n v="9029000"/>
    <s v="VISA"/>
    <n v="35.005001"/>
    <n v="35.887501"/>
    <n v="35.005001"/>
    <n v="35.677501999999997"/>
    <n v="32.888401000000002"/>
    <n v="16632400"/>
  </r>
  <r>
    <x v="1126"/>
    <s v="Mon"/>
    <x v="5"/>
    <x v="4"/>
    <s v="MASTERCARD"/>
    <n v="46.939999"/>
    <n v="47.868000000000002"/>
    <n v="46.839001000000003"/>
    <n v="47.868000000000002"/>
    <n v="44.715363000000004"/>
    <n v="6813000"/>
    <s v="VISA"/>
    <n v="36"/>
    <n v="36.415000999999997"/>
    <n v="35.915000999999997"/>
    <n v="36.412497999999999"/>
    <n v="33.565944999999999"/>
    <n v="15120400"/>
  </r>
  <r>
    <x v="1127"/>
    <s v="Tue"/>
    <x v="5"/>
    <x v="4"/>
    <s v="MASTERCARD"/>
    <n v="47.904998999999997"/>
    <n v="48.257998999999998"/>
    <n v="47.222000000000001"/>
    <n v="47.756999999999998"/>
    <n v="44.611679000000002"/>
    <n v="6804000"/>
    <s v="VISA"/>
    <n v="36.384998000000003"/>
    <n v="36.845001000000003"/>
    <n v="36.290000999999997"/>
    <n v="36.584999000000003"/>
    <n v="33.724944999999998"/>
    <n v="9566400"/>
  </r>
  <r>
    <x v="1128"/>
    <s v="Wed"/>
    <x v="5"/>
    <x v="4"/>
    <s v="MASTERCARD"/>
    <n v="47.841999000000001"/>
    <n v="48.07"/>
    <n v="47.755001"/>
    <n v="47.943001000000002"/>
    <n v="44.785431000000003"/>
    <n v="2927000"/>
    <s v="VISA"/>
    <n v="36.555"/>
    <n v="36.724997999999999"/>
    <n v="36.435001"/>
    <n v="36.665000999999997"/>
    <n v="33.798701999999999"/>
    <n v="6565200"/>
  </r>
  <r>
    <x v="1129"/>
    <s v="Fri"/>
    <x v="5"/>
    <x v="4"/>
    <s v="MASTERCARD"/>
    <n v="48.084999000000003"/>
    <n v="48.200001"/>
    <n v="47.799999"/>
    <n v="48.124001"/>
    <n v="44.954514000000003"/>
    <n v="2391000"/>
    <s v="VISA"/>
    <n v="36.825001"/>
    <n v="37.029998999999997"/>
    <n v="36.599997999999999"/>
    <n v="37.029998999999997"/>
    <n v="34.135162000000001"/>
    <n v="4454400"/>
  </r>
  <r>
    <x v="1130"/>
    <s v="Mon"/>
    <x v="5"/>
    <x v="4"/>
    <s v="MASTERCARD"/>
    <n v="48.018002000000003"/>
    <n v="48.277999999999999"/>
    <n v="47.828999000000003"/>
    <n v="48.002997999999998"/>
    <n v="44.841487999999998"/>
    <n v="4976000"/>
    <s v="VISA"/>
    <n v="36.902500000000003"/>
    <n v="36.902500000000003"/>
    <n v="36.604999999999997"/>
    <n v="36.8125"/>
    <n v="33.934672999999997"/>
    <n v="8623600"/>
  </r>
  <r>
    <x v="1131"/>
    <s v="Tue"/>
    <x v="5"/>
    <x v="4"/>
    <s v="MASTERCARD"/>
    <n v="48.008999000000003"/>
    <n v="48.368000000000002"/>
    <n v="47.790000999999997"/>
    <n v="47.848998999999999"/>
    <n v="44.697620000000001"/>
    <n v="4877000"/>
    <s v="VISA"/>
    <n v="36.779998999999997"/>
    <n v="36.959999000000003"/>
    <n v="36.582500000000003"/>
    <n v="36.695"/>
    <n v="33.826363000000001"/>
    <n v="9981600"/>
  </r>
  <r>
    <x v="1132"/>
    <s v="Wed"/>
    <x v="5"/>
    <x v="4"/>
    <s v="MASTERCARD"/>
    <n v="47.573002000000002"/>
    <n v="48.158000999999999"/>
    <n v="47.477001000000001"/>
    <n v="48.151001000000001"/>
    <n v="44.979736000000003"/>
    <n v="6584000"/>
    <s v="VISA"/>
    <n v="36.5075"/>
    <n v="36.837502000000001"/>
    <n v="36.472499999999997"/>
    <n v="36.822498000000003"/>
    <n v="33.943897"/>
    <n v="10358400"/>
  </r>
  <r>
    <x v="1133"/>
    <s v="Thu"/>
    <x v="5"/>
    <x v="4"/>
    <s v="MASTERCARD"/>
    <n v="48.419998"/>
    <n v="49.075001"/>
    <n v="48.324001000000003"/>
    <n v="48.620998"/>
    <n v="45.418776999999999"/>
    <n v="9080000"/>
    <s v="VISA"/>
    <n v="36.982498"/>
    <n v="37.082500000000003"/>
    <n v="36.810001"/>
    <n v="37.044998"/>
    <n v="34.148994000000002"/>
    <n v="12572800"/>
  </r>
  <r>
    <x v="1134"/>
    <s v="Fri"/>
    <x v="5"/>
    <x v="4"/>
    <s v="MASTERCARD"/>
    <n v="48.577998999999998"/>
    <n v="48.985999999999997"/>
    <n v="48.383999000000003"/>
    <n v="48.868000000000002"/>
    <n v="45.649512999999999"/>
    <n v="9826000"/>
    <s v="VISA"/>
    <n v="37.080002"/>
    <n v="37.482498"/>
    <n v="37.002499"/>
    <n v="37.427501999999997"/>
    <n v="34.501609999999999"/>
    <n v="14048000"/>
  </r>
  <r>
    <x v="1135"/>
    <s v="Mon"/>
    <x v="6"/>
    <x v="4"/>
    <s v="MASTERCARD"/>
    <n v="49.099997999999999"/>
    <n v="49.451000000000001"/>
    <n v="48.556998999999998"/>
    <n v="48.665000999999997"/>
    <n v="45.459868999999998"/>
    <n v="8497000"/>
    <s v="VISA"/>
    <n v="37.5"/>
    <n v="37.68"/>
    <n v="37.110000999999997"/>
    <n v="37.159999999999997"/>
    <n v="34.255001"/>
    <n v="11736800"/>
  </r>
  <r>
    <x v="1136"/>
    <s v="Tue"/>
    <x v="6"/>
    <x v="4"/>
    <s v="MASTERCARD"/>
    <n v="48.762999999999998"/>
    <n v="48.799999"/>
    <n v="48.057999000000002"/>
    <n v="48.341999000000001"/>
    <n v="45.158164999999997"/>
    <n v="6430000"/>
    <s v="VISA"/>
    <n v="37.244999"/>
    <n v="37.3125"/>
    <n v="36.799999"/>
    <n v="36.897499000000003"/>
    <n v="34.013019999999997"/>
    <n v="9100800"/>
  </r>
  <r>
    <x v="1137"/>
    <s v="Wed"/>
    <x v="6"/>
    <x v="4"/>
    <s v="MASTERCARD"/>
    <n v="48.299999"/>
    <n v="48.400002000000001"/>
    <n v="47.439999"/>
    <n v="47.799999"/>
    <n v="44.651836000000003"/>
    <n v="6645000"/>
    <s v="VISA"/>
    <n v="37.127499"/>
    <n v="37.127499"/>
    <n v="36.525002000000001"/>
    <n v="37.014999000000003"/>
    <n v="34.121341999999999"/>
    <n v="11971200"/>
  </r>
  <r>
    <x v="1138"/>
    <s v="Thu"/>
    <x v="6"/>
    <x v="4"/>
    <s v="MASTERCARD"/>
    <n v="47.575001"/>
    <n v="48.088000999999998"/>
    <n v="47.386001999999998"/>
    <n v="48.088000999999998"/>
    <n v="44.920883000000003"/>
    <n v="5977000"/>
    <s v="VISA"/>
    <n v="37.112499"/>
    <n v="37.224997999999999"/>
    <n v="36.764999000000003"/>
    <n v="37.1175"/>
    <n v="34.215831999999999"/>
    <n v="9124000"/>
  </r>
  <r>
    <x v="1139"/>
    <s v="Fri"/>
    <x v="6"/>
    <x v="4"/>
    <s v="MASTERCARD"/>
    <n v="48.165000999999997"/>
    <n v="48.283999999999999"/>
    <n v="47.601002000000001"/>
    <n v="47.609000999999999"/>
    <n v="44.473438000000002"/>
    <n v="6389000"/>
    <s v="VISA"/>
    <n v="37.279998999999997"/>
    <n v="37.32"/>
    <n v="36.947498000000003"/>
    <n v="37.137501"/>
    <n v="34.234271999999997"/>
    <n v="7557200"/>
  </r>
  <r>
    <x v="1140"/>
    <s v="Mon"/>
    <x v="6"/>
    <x v="4"/>
    <s v="MASTERCARD"/>
    <n v="48.035998999999997"/>
    <n v="48.046000999999997"/>
    <n v="47.548000000000002"/>
    <n v="47.959999000000003"/>
    <n v="44.801304000000002"/>
    <n v="5770000"/>
    <s v="VISA"/>
    <n v="37.1875"/>
    <n v="37.317501"/>
    <n v="37.067501"/>
    <n v="37.165000999999997"/>
    <n v="34.259621000000003"/>
    <n v="9288800"/>
  </r>
  <r>
    <x v="1141"/>
    <s v="Tue"/>
    <x v="6"/>
    <x v="4"/>
    <s v="MASTERCARD"/>
    <n v="48"/>
    <n v="48.5"/>
    <n v="47.915000999999997"/>
    <n v="48.152000000000001"/>
    <n v="44.980671000000001"/>
    <n v="8577000"/>
    <s v="VISA"/>
    <n v="37.099997999999999"/>
    <n v="37.582500000000003"/>
    <n v="37.099997999999999"/>
    <n v="37.224997999999999"/>
    <n v="34.314914999999999"/>
    <n v="14492800"/>
  </r>
  <r>
    <x v="1142"/>
    <s v="Wed"/>
    <x v="6"/>
    <x v="4"/>
    <s v="MASTERCARD"/>
    <n v="48.200001"/>
    <n v="48.737999000000002"/>
    <n v="48.02"/>
    <n v="48.344002000000003"/>
    <n v="45.160018999999998"/>
    <n v="9512000"/>
    <s v="VISA"/>
    <n v="37.422500999999997"/>
    <n v="37.450001"/>
    <n v="36.957500000000003"/>
    <n v="36.970001000000003"/>
    <n v="34.079861000000001"/>
    <n v="18319600"/>
  </r>
  <r>
    <x v="1143"/>
    <s v="Thu"/>
    <x v="6"/>
    <x v="4"/>
    <s v="MASTERCARD"/>
    <n v="48.591000000000001"/>
    <n v="48.759998000000003"/>
    <n v="48.251998999999998"/>
    <n v="48.443001000000002"/>
    <n v="45.252490999999999"/>
    <n v="5680000"/>
    <s v="VISA"/>
    <n v="37.027500000000003"/>
    <n v="37.275002000000001"/>
    <n v="36.722499999999997"/>
    <n v="36.799999"/>
    <n v="33.923157000000003"/>
    <n v="13042800"/>
  </r>
  <r>
    <x v="1144"/>
    <s v="Fri"/>
    <x v="6"/>
    <x v="4"/>
    <s v="MASTERCARD"/>
    <n v="48.122002000000002"/>
    <n v="48.48"/>
    <n v="48.027000000000001"/>
    <n v="48.23"/>
    <n v="45.053531999999997"/>
    <n v="5346000"/>
    <s v="VISA"/>
    <n v="36.720001000000003"/>
    <n v="36.922500999999997"/>
    <n v="36.5625"/>
    <n v="36.705002"/>
    <n v="33.835555999999997"/>
    <n v="9579200"/>
  </r>
  <r>
    <x v="1145"/>
    <s v="Mon"/>
    <x v="6"/>
    <x v="4"/>
    <s v="MASTERCARD"/>
    <n v="48.341999000000001"/>
    <n v="48.990001999999997"/>
    <n v="48.108001999999999"/>
    <n v="48.931998999999998"/>
    <n v="45.709296999999999"/>
    <n v="7181000"/>
    <s v="VISA"/>
    <n v="36.7425"/>
    <n v="37.282501000000003"/>
    <n v="36.724997999999999"/>
    <n v="37.282501000000003"/>
    <n v="34.367930999999999"/>
    <n v="13903200"/>
  </r>
  <r>
    <x v="1146"/>
    <s v="Tue"/>
    <x v="6"/>
    <x v="4"/>
    <s v="MASTERCARD"/>
    <n v="49"/>
    <n v="49.498001000000002"/>
    <n v="48.780997999999997"/>
    <n v="49.287998000000002"/>
    <n v="46.041843"/>
    <n v="6621000"/>
    <s v="VISA"/>
    <n v="37.252499"/>
    <n v="37.887501"/>
    <n v="37.174999"/>
    <n v="37.68"/>
    <n v="34.734355999999998"/>
    <n v="11869600"/>
  </r>
  <r>
    <x v="1147"/>
    <s v="Wed"/>
    <x v="6"/>
    <x v="4"/>
    <s v="MASTERCARD"/>
    <n v="49.48"/>
    <n v="49.488998000000002"/>
    <n v="48.891998000000001"/>
    <n v="48.938999000000003"/>
    <n v="45.715823999999998"/>
    <n v="5629000"/>
    <s v="VISA"/>
    <n v="37.700001"/>
    <n v="37.709999000000003"/>
    <n v="37.287497999999999"/>
    <n v="37.290000999999997"/>
    <n v="34.374844000000003"/>
    <n v="8640400"/>
  </r>
  <r>
    <x v="1148"/>
    <s v="Thu"/>
    <x v="6"/>
    <x v="4"/>
    <s v="MASTERCARD"/>
    <n v="49.222999999999999"/>
    <n v="49.862000000000002"/>
    <n v="48.946998999999998"/>
    <n v="49.853000999999999"/>
    <n v="46.569629999999997"/>
    <n v="9358000"/>
    <s v="VISA"/>
    <n v="37.470001000000003"/>
    <n v="38.127499"/>
    <n v="37.330002"/>
    <n v="38.115001999999997"/>
    <n v="35.135365"/>
    <n v="10863200"/>
  </r>
  <r>
    <x v="1149"/>
    <s v="Fri"/>
    <x v="6"/>
    <x v="4"/>
    <s v="MASTERCARD"/>
    <n v="49.299999"/>
    <n v="49.688999000000003"/>
    <n v="48.826999999999998"/>
    <n v="49.356997999999997"/>
    <n v="46.106312000000003"/>
    <n v="8320000"/>
    <s v="VISA"/>
    <n v="37.7425"/>
    <n v="37.994999"/>
    <n v="37.490001999999997"/>
    <n v="37.692501"/>
    <n v="34.745876000000003"/>
    <n v="13930400"/>
  </r>
  <r>
    <x v="1150"/>
    <s v="Mon"/>
    <x v="6"/>
    <x v="4"/>
    <s v="MASTERCARD"/>
    <n v="49.285998999999997"/>
    <n v="49.625"/>
    <n v="49.248001000000002"/>
    <n v="49.501998999999998"/>
    <n v="46.241756000000002"/>
    <n v="2695000"/>
    <s v="VISA"/>
    <n v="37.557499"/>
    <n v="37.904998999999997"/>
    <n v="37.557499"/>
    <n v="37.794998"/>
    <n v="34.840355000000002"/>
    <n v="3272000"/>
  </r>
  <r>
    <x v="1151"/>
    <s v="Wed"/>
    <x v="6"/>
    <x v="4"/>
    <s v="MASTERCARD"/>
    <n v="49.452998999999998"/>
    <n v="49.594002000000003"/>
    <n v="48.5"/>
    <n v="48.619999"/>
    <n v="45.417850000000001"/>
    <n v="5749000"/>
    <s v="VISA"/>
    <n v="37.82"/>
    <n v="37.822498000000003"/>
    <n v="37.299999"/>
    <n v="37.439999"/>
    <n v="34.513111000000002"/>
    <n v="7614400"/>
  </r>
  <r>
    <x v="1152"/>
    <s v="Thu"/>
    <x v="6"/>
    <x v="4"/>
    <s v="MASTERCARD"/>
    <n v="48.601002000000001"/>
    <n v="49.285998999999997"/>
    <n v="48.112000000000002"/>
    <n v="48.786999000000002"/>
    <n v="45.573844999999999"/>
    <n v="6233000"/>
    <s v="VISA"/>
    <n v="37.422500999999997"/>
    <n v="37.662497999999999"/>
    <n v="36.974997999999999"/>
    <n v="37.349997999999999"/>
    <n v="34.430152999999997"/>
    <n v="11976800"/>
  </r>
  <r>
    <x v="1153"/>
    <s v="Fri"/>
    <x v="6"/>
    <x v="4"/>
    <s v="MASTERCARD"/>
    <n v="48.5"/>
    <n v="48.865001999999997"/>
    <n v="48.284999999999997"/>
    <n v="48.307999000000002"/>
    <n v="45.126373000000001"/>
    <n v="4686000"/>
    <s v="VISA"/>
    <n v="37.115001999999997"/>
    <n v="37.482498"/>
    <n v="37.0625"/>
    <n v="37.162497999999999"/>
    <n v="34.25732"/>
    <n v="6973600"/>
  </r>
  <r>
    <x v="1154"/>
    <s v="Mon"/>
    <x v="6"/>
    <x v="4"/>
    <s v="MASTERCARD"/>
    <n v="48.337001999999998"/>
    <n v="49.192000999999998"/>
    <n v="48.290000999999997"/>
    <n v="49.127997999999998"/>
    <n v="45.892380000000003"/>
    <n v="6562000"/>
    <s v="VISA"/>
    <n v="37.087502000000001"/>
    <n v="37.902500000000003"/>
    <n v="37.087502000000001"/>
    <n v="37.895000000000003"/>
    <n v="34.932549000000002"/>
    <n v="12868000"/>
  </r>
  <r>
    <x v="1155"/>
    <s v="Wed"/>
    <x v="7"/>
    <x v="5"/>
    <s v="MASTERCARD"/>
    <n v="50.630001"/>
    <n v="51.027000000000001"/>
    <n v="50.099997999999999"/>
    <n v="51.027000000000001"/>
    <n v="47.666321000000003"/>
    <n v="12278000"/>
    <s v="VISA"/>
    <n v="38.540000999999997"/>
    <n v="38.985000999999997"/>
    <n v="38.482498"/>
    <n v="38.845001000000003"/>
    <n v="35.808281000000001"/>
    <n v="15826400"/>
  </r>
  <r>
    <x v="1156"/>
    <s v="Thu"/>
    <x v="7"/>
    <x v="5"/>
    <s v="MASTERCARD"/>
    <n v="51.046000999999997"/>
    <n v="51.546000999999997"/>
    <n v="50.814999"/>
    <n v="51.099997999999999"/>
    <n v="47.734504999999999"/>
    <n v="9452000"/>
    <s v="VISA"/>
    <n v="39.277500000000003"/>
    <n v="39.520000000000003"/>
    <n v="38.705002"/>
    <n v="38.875"/>
    <n v="35.835926000000001"/>
    <n v="14937200"/>
  </r>
  <r>
    <x v="1157"/>
    <s v="Fri"/>
    <x v="7"/>
    <x v="5"/>
    <s v="MASTERCARD"/>
    <n v="51.115001999999997"/>
    <n v="51.220001000000003"/>
    <n v="50.700001"/>
    <n v="51.097999999999999"/>
    <n v="47.732638999999999"/>
    <n v="11475000"/>
    <s v="VISA"/>
    <n v="38.900002000000001"/>
    <n v="39.297500999999997"/>
    <n v="38.695"/>
    <n v="39.192501"/>
    <n v="36.128624000000002"/>
    <n v="10376000"/>
  </r>
  <r>
    <x v="1158"/>
    <s v="Mon"/>
    <x v="7"/>
    <x v="5"/>
    <s v="MASTERCARD"/>
    <n v="51.25"/>
    <n v="52.130001"/>
    <n v="51.165999999999997"/>
    <n v="51.952998999999998"/>
    <n v="48.559849"/>
    <n v="11398000"/>
    <s v="VISA"/>
    <n v="39.235000999999997"/>
    <n v="39.692501"/>
    <n v="39.200001"/>
    <n v="39.472499999999997"/>
    <n v="36.386715000000002"/>
    <n v="10242400"/>
  </r>
  <r>
    <x v="1159"/>
    <s v="Tue"/>
    <x v="7"/>
    <x v="5"/>
    <s v="MASTERCARD"/>
    <n v="52.002997999999998"/>
    <n v="52.104999999999997"/>
    <n v="51.493999000000002"/>
    <n v="51.782001000000001"/>
    <n v="48.400008999999997"/>
    <n v="6983000"/>
    <s v="VISA"/>
    <n v="39.412497999999999"/>
    <n v="39.840000000000003"/>
    <n v="39.252499"/>
    <n v="39.840000000000003"/>
    <n v="36.725506000000003"/>
    <n v="11800400"/>
  </r>
  <r>
    <x v="1160"/>
    <s v="Wed"/>
    <x v="7"/>
    <x v="5"/>
    <s v="MASTERCARD"/>
    <n v="52.52"/>
    <n v="53.238998000000002"/>
    <n v="52.266998000000001"/>
    <n v="53.238998000000002"/>
    <n v="49.761837"/>
    <n v="11461000"/>
    <s v="VISA"/>
    <n v="40.349997999999999"/>
    <n v="40.637501"/>
    <n v="39.927501999999997"/>
    <n v="40.447498000000003"/>
    <n v="37.285491999999998"/>
    <n v="17552800"/>
  </r>
  <r>
    <x v="1161"/>
    <s v="Thu"/>
    <x v="7"/>
    <x v="5"/>
    <s v="MASTERCARD"/>
    <n v="53.247002000000002"/>
    <n v="53.247002000000002"/>
    <n v="52.429001"/>
    <n v="52.764999000000003"/>
    <n v="49.318809999999999"/>
    <n v="12564000"/>
    <s v="VISA"/>
    <n v="40.5075"/>
    <n v="40.692501"/>
    <n v="39.817501"/>
    <n v="40.127499"/>
    <n v="36.990524000000001"/>
    <n v="16313600"/>
  </r>
  <r>
    <x v="1162"/>
    <s v="Fri"/>
    <x v="7"/>
    <x v="5"/>
    <s v="MASTERCARD"/>
    <n v="52.750999"/>
    <n v="52.978999999999999"/>
    <n v="52.551997999999998"/>
    <n v="52.868000000000002"/>
    <n v="49.415092000000001"/>
    <n v="6424000"/>
    <s v="VISA"/>
    <n v="39.945"/>
    <n v="40.3125"/>
    <n v="39.875"/>
    <n v="40.290000999999997"/>
    <n v="37.140326999999999"/>
    <n v="9578000"/>
  </r>
  <r>
    <x v="1163"/>
    <s v="Mon"/>
    <x v="7"/>
    <x v="5"/>
    <s v="MASTERCARD"/>
    <n v="52.955002"/>
    <n v="52.998001000000002"/>
    <n v="52.123001000000002"/>
    <n v="52.351002000000001"/>
    <n v="48.931838999999997"/>
    <n v="9911000"/>
    <s v="VISA"/>
    <n v="40.32"/>
    <n v="40.452499000000003"/>
    <n v="39.887501"/>
    <n v="40.162497999999999"/>
    <n v="37.022789000000003"/>
    <n v="8877600"/>
  </r>
  <r>
    <x v="1164"/>
    <s v="Tue"/>
    <x v="7"/>
    <x v="5"/>
    <s v="MASTERCARD"/>
    <n v="52.223998999999999"/>
    <n v="52.34"/>
    <n v="51.919998"/>
    <n v="52.279998999999997"/>
    <n v="48.865479000000001"/>
    <n v="5858000"/>
    <s v="VISA"/>
    <n v="39.955002"/>
    <n v="40.162497999999999"/>
    <n v="39.772499000000003"/>
    <n v="40.112499"/>
    <n v="36.976695999999997"/>
    <n v="6696000"/>
  </r>
  <r>
    <x v="1165"/>
    <s v="Wed"/>
    <x v="7"/>
    <x v="5"/>
    <s v="MASTERCARD"/>
    <n v="51.643002000000003"/>
    <n v="52.255001"/>
    <n v="51.502997999999998"/>
    <n v="52.129002"/>
    <n v="48.724353999999998"/>
    <n v="6190000"/>
    <s v="VISA"/>
    <n v="40.027500000000003"/>
    <n v="40.195"/>
    <n v="39.827499000000003"/>
    <n v="40.049999"/>
    <n v="36.919079000000004"/>
    <n v="5464400"/>
  </r>
  <r>
    <x v="1166"/>
    <s v="Thu"/>
    <x v="7"/>
    <x v="5"/>
    <s v="MASTERCARD"/>
    <n v="52.466999000000001"/>
    <n v="52.667000000000002"/>
    <n v="52.130001"/>
    <n v="52.334999000000003"/>
    <n v="48.916888999999998"/>
    <n v="5250000"/>
    <s v="VISA"/>
    <n v="40.25"/>
    <n v="40.272499000000003"/>
    <n v="39.902500000000003"/>
    <n v="39.970001000000003"/>
    <n v="36.845325000000003"/>
    <n v="7833600"/>
  </r>
  <r>
    <x v="1167"/>
    <s v="Fri"/>
    <x v="7"/>
    <x v="5"/>
    <s v="MASTERCARD"/>
    <n v="51.956001000000001"/>
    <n v="52.150002000000001"/>
    <n v="51.341999000000001"/>
    <n v="52.099997999999999"/>
    <n v="48.697234999999999"/>
    <n v="10769000"/>
    <s v="VISA"/>
    <n v="39.630001"/>
    <n v="39.6325"/>
    <n v="39.125"/>
    <n v="39.567501"/>
    <n v="36.474303999999997"/>
    <n v="13812400"/>
  </r>
  <r>
    <x v="1168"/>
    <s v="Tue"/>
    <x v="7"/>
    <x v="5"/>
    <s v="MASTERCARD"/>
    <n v="52.478999999999999"/>
    <n v="52.478999999999999"/>
    <n v="51.463000999999998"/>
    <n v="51.976002000000001"/>
    <n v="48.581333000000001"/>
    <n v="7462000"/>
    <s v="VISA"/>
    <n v="39.669998"/>
    <n v="39.919998"/>
    <n v="39.445"/>
    <n v="39.762501"/>
    <n v="36.654045000000004"/>
    <n v="6918000"/>
  </r>
  <r>
    <x v="1169"/>
    <s v="Wed"/>
    <x v="7"/>
    <x v="5"/>
    <s v="MASTERCARD"/>
    <n v="51.960999000000001"/>
    <n v="52.245998"/>
    <n v="51.512000999999998"/>
    <n v="51.756000999999998"/>
    <n v="48.375701999999997"/>
    <n v="4991000"/>
    <s v="VISA"/>
    <n v="39.572498000000003"/>
    <n v="39.990001999999997"/>
    <n v="39.520000000000003"/>
    <n v="39.762501"/>
    <n v="36.654045000000004"/>
    <n v="7108800"/>
  </r>
  <r>
    <x v="1170"/>
    <s v="Thu"/>
    <x v="7"/>
    <x v="5"/>
    <s v="MASTERCARD"/>
    <n v="51.792999000000002"/>
    <n v="52.57"/>
    <n v="51.772998999999999"/>
    <n v="52.226002000000001"/>
    <n v="48.814999"/>
    <n v="5869000"/>
    <s v="VISA"/>
    <n v="39.825001"/>
    <n v="40.042499999999997"/>
    <n v="39.724997999999999"/>
    <n v="39.889999000000003"/>
    <n v="36.771586999999997"/>
    <n v="6794000"/>
  </r>
  <r>
    <x v="1171"/>
    <s v="Fri"/>
    <x v="7"/>
    <x v="5"/>
    <s v="MASTERCARD"/>
    <n v="52.279998999999997"/>
    <n v="52.279998999999997"/>
    <n v="51.723998999999999"/>
    <n v="51.942000999999998"/>
    <n v="48.549557"/>
    <n v="7157000"/>
    <s v="VISA"/>
    <n v="39.979999999999997"/>
    <n v="40.034999999999997"/>
    <n v="39.7575"/>
    <n v="39.959999000000003"/>
    <n v="36.836109"/>
    <n v="6701600"/>
  </r>
  <r>
    <x v="1172"/>
    <s v="Mon"/>
    <x v="7"/>
    <x v="5"/>
    <s v="MASTERCARD"/>
    <n v="52.094002000000003"/>
    <n v="52.094002000000003"/>
    <n v="51.346001000000001"/>
    <n v="51.411999000000002"/>
    <n v="48.054180000000002"/>
    <n v="8002000"/>
    <s v="VISA"/>
    <n v="40.07"/>
    <n v="40.145000000000003"/>
    <n v="39.075001"/>
    <n v="39.087502000000001"/>
    <n v="36.031821999999998"/>
    <n v="13532000"/>
  </r>
  <r>
    <x v="1173"/>
    <s v="Tue"/>
    <x v="7"/>
    <x v="5"/>
    <s v="MASTERCARD"/>
    <n v="51.411999000000002"/>
    <n v="52.075001"/>
    <n v="51.404998999999997"/>
    <n v="51.847999999999999"/>
    <n v="48.461697000000001"/>
    <n v="8833000"/>
    <s v="VISA"/>
    <n v="38.935001"/>
    <n v="39.272499000000003"/>
    <n v="38.779998999999997"/>
    <n v="39.165000999999997"/>
    <n v="36.103264000000003"/>
    <n v="11664000"/>
  </r>
  <r>
    <x v="1174"/>
    <s v="Wed"/>
    <x v="7"/>
    <x v="5"/>
    <s v="MASTERCARD"/>
    <n v="51.664000999999999"/>
    <n v="52.16"/>
    <n v="51.389999000000003"/>
    <n v="51.599997999999999"/>
    <n v="48.229900000000001"/>
    <n v="11601000"/>
    <s v="VISA"/>
    <n v="39.247501"/>
    <n v="39.772499000000003"/>
    <n v="38.6875"/>
    <n v="38.752499"/>
    <n v="35.723030000000001"/>
    <n v="18708000"/>
  </r>
  <r>
    <x v="1175"/>
    <s v="Thu"/>
    <x v="7"/>
    <x v="5"/>
    <s v="MASTERCARD"/>
    <n v="53.200001"/>
    <n v="53.534999999999997"/>
    <n v="51.299999"/>
    <n v="51.84"/>
    <n v="48.454208000000001"/>
    <n v="20412000"/>
    <s v="VISA"/>
    <n v="39.75"/>
    <n v="39.875"/>
    <n v="39.087502000000001"/>
    <n v="39.477500999999997"/>
    <n v="36.391337999999998"/>
    <n v="16685600"/>
  </r>
  <r>
    <x v="1176"/>
    <s v="Fri"/>
    <x v="8"/>
    <x v="5"/>
    <s v="MASTERCARD"/>
    <n v="52.081001000000001"/>
    <n v="52.254002"/>
    <n v="51.368999000000002"/>
    <n v="51.870998"/>
    <n v="48.483192000000003"/>
    <n v="9949000"/>
    <s v="VISA"/>
    <n v="39.75"/>
    <n v="39.869999"/>
    <n v="39.337502000000001"/>
    <n v="39.639999000000003"/>
    <n v="36.541134"/>
    <n v="12738400"/>
  </r>
  <r>
    <x v="1177"/>
    <s v="Mon"/>
    <x v="8"/>
    <x v="5"/>
    <s v="MASTERCARD"/>
    <n v="51.629002"/>
    <n v="51.799999"/>
    <n v="51.209000000000003"/>
    <n v="51.422001000000002"/>
    <n v="48.063521999999999"/>
    <n v="6152000"/>
    <s v="VISA"/>
    <n v="39.442501"/>
    <n v="39.599997999999999"/>
    <n v="39.139999000000003"/>
    <n v="39.162497999999999"/>
    <n v="36.100945000000003"/>
    <n v="10532000"/>
  </r>
  <r>
    <x v="1178"/>
    <s v="Tue"/>
    <x v="8"/>
    <x v="5"/>
    <s v="MASTERCARD"/>
    <n v="52.036999000000002"/>
    <n v="52.201999999999998"/>
    <n v="51.68"/>
    <n v="52.069000000000003"/>
    <n v="48.668250999999998"/>
    <n v="7983000"/>
    <s v="VISA"/>
    <n v="39.404998999999997"/>
    <n v="39.900002000000001"/>
    <n v="39.200001"/>
    <n v="39.8825"/>
    <n v="36.764679000000001"/>
    <n v="11105200"/>
  </r>
  <r>
    <x v="1179"/>
    <s v="Wed"/>
    <x v="8"/>
    <x v="5"/>
    <s v="MASTERCARD"/>
    <n v="52.014999000000003"/>
    <n v="52.387000999999998"/>
    <n v="51.810001"/>
    <n v="52.354999999999997"/>
    <n v="48.935561999999997"/>
    <n v="6016000"/>
    <s v="VISA"/>
    <n v="39.805"/>
    <n v="40.220001000000003"/>
    <n v="39.654998999999997"/>
    <n v="40.205002"/>
    <n v="37.061965999999998"/>
    <n v="15056800"/>
  </r>
  <r>
    <x v="1180"/>
    <s v="Thu"/>
    <x v="8"/>
    <x v="5"/>
    <s v="MASTERCARD"/>
    <n v="52.189999"/>
    <n v="52.330002"/>
    <n v="51.625"/>
    <n v="51.955002"/>
    <n v="48.561709999999998"/>
    <n v="6517000"/>
    <s v="VISA"/>
    <n v="39.744999"/>
    <n v="39.947498000000003"/>
    <n v="39.240001999999997"/>
    <n v="39.264999000000003"/>
    <n v="36.195445999999997"/>
    <n v="20182800"/>
  </r>
  <r>
    <x v="1181"/>
    <s v="Fri"/>
    <x v="8"/>
    <x v="5"/>
    <s v="MASTERCARD"/>
    <n v="51.846001000000001"/>
    <n v="52.446998999999998"/>
    <n v="51.831001000000001"/>
    <n v="52.446998999999998"/>
    <n v="49.021568000000002"/>
    <n v="5214000"/>
    <s v="VISA"/>
    <n v="39.349997999999999"/>
    <n v="39.735000999999997"/>
    <n v="39.275002000000001"/>
    <n v="39.450001"/>
    <n v="36.365982000000002"/>
    <n v="12914000"/>
  </r>
  <r>
    <x v="1182"/>
    <s v="Mon"/>
    <x v="8"/>
    <x v="5"/>
    <s v="MASTERCARD"/>
    <n v="52.561999999999998"/>
    <n v="52.616000999999997"/>
    <n v="51.923000000000002"/>
    <n v="52.084999000000003"/>
    <n v="48.683208"/>
    <n v="5616000"/>
    <s v="VISA"/>
    <n v="39.395000000000003"/>
    <n v="39.542499999999997"/>
    <n v="38.985000999999997"/>
    <n v="39.082500000000003"/>
    <n v="36.027222000000002"/>
    <n v="11032400"/>
  </r>
  <r>
    <x v="1183"/>
    <s v="Tue"/>
    <x v="8"/>
    <x v="5"/>
    <s v="MASTERCARD"/>
    <n v="52.085999000000001"/>
    <n v="52.213000999999998"/>
    <n v="51.851002000000001"/>
    <n v="51.964001000000003"/>
    <n v="48.57011"/>
    <n v="3379000"/>
    <s v="VISA"/>
    <n v="39.209999000000003"/>
    <n v="39.424999"/>
    <n v="39.104999999999997"/>
    <n v="39.200001"/>
    <n v="36.135531999999998"/>
    <n v="9805600"/>
  </r>
  <r>
    <x v="1184"/>
    <s v="Wed"/>
    <x v="8"/>
    <x v="5"/>
    <s v="MASTERCARD"/>
    <n v="52.125"/>
    <n v="52.189999"/>
    <n v="51.618000000000002"/>
    <n v="51.921000999999997"/>
    <n v="48.529926000000003"/>
    <n v="4096000"/>
    <s v="VISA"/>
    <n v="39.112499"/>
    <n v="39.347499999999997"/>
    <n v="38.534999999999997"/>
    <n v="38.692501"/>
    <n v="35.742919999999998"/>
    <n v="13917600"/>
  </r>
  <r>
    <x v="1185"/>
    <s v="Thu"/>
    <x v="8"/>
    <x v="5"/>
    <s v="MASTERCARD"/>
    <n v="51.615001999999997"/>
    <n v="52.326000000000001"/>
    <n v="51.615001999999997"/>
    <n v="52.216000000000001"/>
    <n v="48.805660000000003"/>
    <n v="6656000"/>
    <s v="VISA"/>
    <n v="38.650002000000001"/>
    <n v="39.162497999999999"/>
    <n v="38.575001"/>
    <n v="38.994999"/>
    <n v="36.022362000000001"/>
    <n v="12760000"/>
  </r>
  <r>
    <x v="1186"/>
    <s v="Fri"/>
    <x v="8"/>
    <x v="5"/>
    <s v="MASTERCARD"/>
    <n v="51.631000999999998"/>
    <n v="52.493999000000002"/>
    <n v="51.631000999999998"/>
    <n v="52.313000000000002"/>
    <n v="48.896317000000003"/>
    <n v="7032000"/>
    <s v="VISA"/>
    <n v="39.087502000000001"/>
    <n v="39.520000000000003"/>
    <n v="38.935001"/>
    <n v="39.497501"/>
    <n v="36.486564999999999"/>
    <n v="17884400"/>
  </r>
  <r>
    <x v="1187"/>
    <s v="Tue"/>
    <x v="8"/>
    <x v="5"/>
    <s v="MASTERCARD"/>
    <n v="52.5"/>
    <n v="52.648997999999999"/>
    <n v="52.096001000000001"/>
    <n v="52.285998999999997"/>
    <n v="48.871098000000003"/>
    <n v="4234000"/>
    <s v="VISA"/>
    <n v="39.502499"/>
    <n v="39.697498000000003"/>
    <n v="39.165000999999997"/>
    <n v="39.402500000000003"/>
    <n v="36.398808000000002"/>
    <n v="13210000"/>
  </r>
  <r>
    <x v="1188"/>
    <s v="Wed"/>
    <x v="8"/>
    <x v="5"/>
    <s v="MASTERCARD"/>
    <n v="52.200001"/>
    <n v="52.421000999999997"/>
    <n v="51.290999999999997"/>
    <n v="51.290999999999997"/>
    <n v="47.941082000000002"/>
    <n v="5377000"/>
    <s v="VISA"/>
    <n v="39.279998999999997"/>
    <n v="39.402500000000003"/>
    <n v="38.797500999999997"/>
    <n v="38.854999999999997"/>
    <n v="35.893036000000002"/>
    <n v="15688800"/>
  </r>
  <r>
    <x v="1189"/>
    <s v="Thu"/>
    <x v="8"/>
    <x v="5"/>
    <s v="MASTERCARD"/>
    <n v="51.400002000000001"/>
    <n v="52.092998999999999"/>
    <n v="51.055999999999997"/>
    <n v="51.959000000000003"/>
    <n v="48.565441"/>
    <n v="6814000"/>
    <s v="VISA"/>
    <n v="38.779998999999997"/>
    <n v="39.572498000000003"/>
    <n v="38.697498000000003"/>
    <n v="39.360000999999997"/>
    <n v="36.359546999999999"/>
    <n v="14220800"/>
  </r>
  <r>
    <x v="1190"/>
    <s v="Fri"/>
    <x v="8"/>
    <x v="5"/>
    <s v="MASTERCARD"/>
    <n v="52.290999999999997"/>
    <n v="52.443001000000002"/>
    <n v="51.728999999999999"/>
    <n v="52.382998999999998"/>
    <n v="48.961750000000002"/>
    <n v="6591000"/>
    <s v="VISA"/>
    <n v="39.575001"/>
    <n v="39.895000000000003"/>
    <n v="39.172500999999997"/>
    <n v="39.857498"/>
    <n v="36.819118000000003"/>
    <n v="11738000"/>
  </r>
  <r>
    <x v="1191"/>
    <s v="Mon"/>
    <x v="8"/>
    <x v="5"/>
    <s v="MASTERCARD"/>
    <n v="52.533999999999999"/>
    <n v="52.599997999999999"/>
    <n v="51.09"/>
    <n v="51.09"/>
    <n v="47.753208000000001"/>
    <n v="8672000"/>
    <s v="VISA"/>
    <n v="39.799999"/>
    <n v="40.087502000000001"/>
    <n v="38.972499999999997"/>
    <n v="38.972499999999997"/>
    <n v="36.001598000000001"/>
    <n v="11183200"/>
  </r>
  <r>
    <x v="1192"/>
    <s v="Tue"/>
    <x v="8"/>
    <x v="5"/>
    <s v="MASTERCARD"/>
    <n v="51.353999999999999"/>
    <n v="51.576999999999998"/>
    <n v="50.735999999999997"/>
    <n v="50.970001000000003"/>
    <n v="47.641041000000001"/>
    <n v="7955000"/>
    <s v="VISA"/>
    <n v="39.002499"/>
    <n v="39.647499000000003"/>
    <n v="39.002499"/>
    <n v="39.457500000000003"/>
    <n v="36.449604000000001"/>
    <n v="11354000"/>
  </r>
  <r>
    <x v="1193"/>
    <s v="Wed"/>
    <x v="8"/>
    <x v="5"/>
    <s v="MASTERCARD"/>
    <n v="51.096001000000001"/>
    <n v="51.617001000000002"/>
    <n v="50.797001000000002"/>
    <n v="51.519001000000003"/>
    <n v="48.154175000000002"/>
    <n v="6994000"/>
    <s v="VISA"/>
    <n v="39.362499"/>
    <n v="40.025002000000001"/>
    <n v="39.325001"/>
    <n v="39.967498999999997"/>
    <n v="36.920731000000004"/>
    <n v="8318000"/>
  </r>
  <r>
    <x v="1194"/>
    <s v="Thu"/>
    <x v="8"/>
    <x v="5"/>
    <s v="MASTERCARD"/>
    <n v="51.519001000000003"/>
    <n v="52.137000999999998"/>
    <n v="51.339001000000003"/>
    <n v="51.782001000000001"/>
    <n v="48.400008999999997"/>
    <n v="6148000"/>
    <s v="VISA"/>
    <n v="40.084999000000003"/>
    <n v="40.084999000000003"/>
    <n v="39.577499000000003"/>
    <n v="39.659999999999997"/>
    <n v="36.636676999999999"/>
    <n v="11228000"/>
  </r>
  <r>
    <x v="1195"/>
    <s v="Fri"/>
    <x v="9"/>
    <x v="5"/>
    <s v="MASTERCARD"/>
    <n v="51.5"/>
    <n v="51.951000000000001"/>
    <n v="51.328999000000003"/>
    <n v="51.830002"/>
    <n v="48.444865999999998"/>
    <n v="4142000"/>
    <s v="VISA"/>
    <n v="39.482498"/>
    <n v="39.715000000000003"/>
    <n v="39.162497999999999"/>
    <n v="39.520000000000003"/>
    <n v="36.507342999999999"/>
    <n v="13212000"/>
  </r>
  <r>
    <x v="1196"/>
    <s v="Mon"/>
    <x v="9"/>
    <x v="5"/>
    <s v="MASTERCARD"/>
    <n v="51.597999999999999"/>
    <n v="52.241000999999997"/>
    <n v="51.576000000000001"/>
    <n v="52.140999000000001"/>
    <n v="48.735550000000003"/>
    <n v="3486000"/>
    <s v="VISA"/>
    <n v="39.439999"/>
    <n v="39.884998000000003"/>
    <n v="39.387501"/>
    <n v="39.875"/>
    <n v="36.835289000000003"/>
    <n v="6570000"/>
  </r>
  <r>
    <x v="1197"/>
    <s v="Tue"/>
    <x v="9"/>
    <x v="5"/>
    <s v="MASTERCARD"/>
    <n v="52.252997999999998"/>
    <n v="53.077998999999998"/>
    <n v="52.185001"/>
    <n v="52.709999000000003"/>
    <n v="49.267395"/>
    <n v="5895000"/>
    <s v="VISA"/>
    <n v="40.022499000000003"/>
    <n v="40.445"/>
    <n v="39.965000000000003"/>
    <n v="40.072498000000003"/>
    <n v="37.017735000000002"/>
    <n v="10267600"/>
  </r>
  <r>
    <x v="1198"/>
    <s v="Wed"/>
    <x v="9"/>
    <x v="5"/>
    <s v="MASTERCARD"/>
    <n v="52.551997999999998"/>
    <n v="53.123001000000002"/>
    <n v="52.334999000000003"/>
    <n v="52.757998999999998"/>
    <n v="49.312263000000002"/>
    <n v="5179000"/>
    <s v="VISA"/>
    <n v="40.215000000000003"/>
    <n v="40.424999"/>
    <n v="40.049999"/>
    <n v="40.264999000000003"/>
    <n v="37.195552999999997"/>
    <n v="7516000"/>
  </r>
  <r>
    <x v="1199"/>
    <s v="Thu"/>
    <x v="9"/>
    <x v="5"/>
    <s v="MASTERCARD"/>
    <n v="52.771999000000001"/>
    <n v="53"/>
    <n v="52.57"/>
    <n v="52.667000000000002"/>
    <n v="49.227192000000002"/>
    <n v="6685000"/>
    <s v="VISA"/>
    <n v="40.217498999999997"/>
    <n v="40.445"/>
    <n v="39.912497999999999"/>
    <n v="40.127499"/>
    <n v="37.068545999999998"/>
    <n v="8687200"/>
  </r>
  <r>
    <x v="1200"/>
    <s v="Fri"/>
    <x v="9"/>
    <x v="5"/>
    <s v="MASTERCARD"/>
    <n v="53.005001"/>
    <n v="53.032001000000001"/>
    <n v="52.445999"/>
    <n v="52.923000000000002"/>
    <n v="49.466492000000002"/>
    <n v="5068000"/>
    <s v="VISA"/>
    <n v="40.334999000000003"/>
    <n v="40.349997999999999"/>
    <n v="39.972499999999997"/>
    <n v="40.167499999999997"/>
    <n v="37.105488000000001"/>
    <n v="9571600"/>
  </r>
  <r>
    <x v="1201"/>
    <s v="Mon"/>
    <x v="9"/>
    <x v="5"/>
    <s v="MASTERCARD"/>
    <n v="52.957999999999998"/>
    <n v="53.247002000000002"/>
    <n v="52.841000000000001"/>
    <n v="53.089001000000003"/>
    <n v="49.621642999999999"/>
    <n v="4091000"/>
    <s v="VISA"/>
    <n v="40.342498999999997"/>
    <n v="40.400002000000001"/>
    <n v="40.102500999999997"/>
    <n v="40.294998"/>
    <n v="37.223247999999998"/>
    <n v="6742000"/>
  </r>
  <r>
    <x v="1202"/>
    <s v="Tue"/>
    <x v="9"/>
    <x v="5"/>
    <s v="MASTERCARD"/>
    <n v="52.987000000000002"/>
    <n v="53.098998999999999"/>
    <n v="52.222999999999999"/>
    <n v="52.316001999999997"/>
    <n v="48.899127999999997"/>
    <n v="4798000"/>
    <s v="VISA"/>
    <n v="40.169998"/>
    <n v="40.2425"/>
    <n v="39.7575"/>
    <n v="39.950001"/>
    <n v="36.904564000000001"/>
    <n v="8340800"/>
  </r>
  <r>
    <x v="1203"/>
    <s v="Wed"/>
    <x v="9"/>
    <x v="5"/>
    <s v="MASTERCARD"/>
    <n v="52.233001999999999"/>
    <n v="52.837001999999998"/>
    <n v="52.112000000000002"/>
    <n v="52.748001000000002"/>
    <n v="49.302906"/>
    <n v="4715000"/>
    <s v="VISA"/>
    <n v="39.875"/>
    <n v="40.099997999999999"/>
    <n v="39.712502000000001"/>
    <n v="39.842498999999997"/>
    <n v="36.805259999999997"/>
    <n v="11021600"/>
  </r>
  <r>
    <x v="1204"/>
    <s v="Thu"/>
    <x v="9"/>
    <x v="5"/>
    <s v="MASTERCARD"/>
    <n v="52.854999999999997"/>
    <n v="53.125"/>
    <n v="52.671000999999997"/>
    <n v="52.717998999999999"/>
    <n v="49.274872000000002"/>
    <n v="5567000"/>
    <s v="VISA"/>
    <n v="39.849997999999999"/>
    <n v="40.267502"/>
    <n v="39.825001"/>
    <n v="40.165000999999997"/>
    <n v="37.103175999999998"/>
    <n v="14853600"/>
  </r>
  <r>
    <x v="1205"/>
    <s v="Fri"/>
    <x v="9"/>
    <x v="5"/>
    <s v="MASTERCARD"/>
    <n v="52.598998999999999"/>
    <n v="52.882998999999998"/>
    <n v="51.821998999999998"/>
    <n v="51.936999999999998"/>
    <n v="48.544876000000002"/>
    <n v="11598000"/>
    <s v="VISA"/>
    <n v="40.0075"/>
    <n v="40.159999999999997"/>
    <n v="39.6325"/>
    <n v="39.637501"/>
    <n v="36.615879"/>
    <n v="17599600"/>
  </r>
  <r>
    <x v="1206"/>
    <s v="Mon"/>
    <x v="9"/>
    <x v="5"/>
    <s v="MASTERCARD"/>
    <n v="51.530997999999997"/>
    <n v="51.966000000000001"/>
    <n v="51.472999999999999"/>
    <n v="51.500999"/>
    <n v="48.137366999999998"/>
    <n v="5626000"/>
    <s v="VISA"/>
    <n v="39.32"/>
    <n v="39.794998"/>
    <n v="39.099997999999999"/>
    <n v="39.517502"/>
    <n v="36.505043000000001"/>
    <n v="15162800"/>
  </r>
  <r>
    <x v="1207"/>
    <s v="Tue"/>
    <x v="9"/>
    <x v="5"/>
    <s v="MASTERCARD"/>
    <n v="51.622002000000002"/>
    <n v="51.783999999999999"/>
    <n v="50.816001999999997"/>
    <n v="51.16"/>
    <n v="47.818618999999998"/>
    <n v="6309000"/>
    <s v="VISA"/>
    <n v="39.5"/>
    <n v="39.837502000000001"/>
    <n v="38.919998"/>
    <n v="39"/>
    <n v="36.026985000000003"/>
    <n v="17652400"/>
  </r>
  <r>
    <x v="1208"/>
    <s v="Wed"/>
    <x v="9"/>
    <x v="5"/>
    <s v="MASTERCARD"/>
    <n v="51.599997999999999"/>
    <n v="51.869999"/>
    <n v="51.435001"/>
    <n v="51.862000000000002"/>
    <n v="48.474781"/>
    <n v="4552000"/>
    <s v="VISA"/>
    <n v="39.25"/>
    <n v="39.9925"/>
    <n v="39.18"/>
    <n v="39.832500000000003"/>
    <n v="36.796028"/>
    <n v="16070400"/>
  </r>
  <r>
    <x v="1209"/>
    <s v="Thu"/>
    <x v="9"/>
    <x v="5"/>
    <s v="MASTERCARD"/>
    <n v="51.644001000000003"/>
    <n v="51.771999000000001"/>
    <n v="51.321998999999998"/>
    <n v="51.401001000000001"/>
    <n v="48.043888000000003"/>
    <n v="5505000"/>
    <s v="VISA"/>
    <n v="39.612499"/>
    <n v="39.932499"/>
    <n v="39.450001"/>
    <n v="39.450001"/>
    <n v="36.442672999999999"/>
    <n v="14883200"/>
  </r>
  <r>
    <x v="1210"/>
    <s v="Fri"/>
    <x v="9"/>
    <x v="5"/>
    <s v="MASTERCARD"/>
    <n v="51.582000999999998"/>
    <n v="51.877997999999998"/>
    <n v="51.553001000000002"/>
    <n v="51.75"/>
    <n v="48.370089999999998"/>
    <n v="5052000"/>
    <s v="VISA"/>
    <n v="39.552501999999997"/>
    <n v="40.040000999999997"/>
    <n v="39.43"/>
    <n v="40.022499000000003"/>
    <n v="36.971539"/>
    <n v="18790400"/>
  </r>
  <r>
    <x v="1211"/>
    <s v="Mon"/>
    <x v="9"/>
    <x v="5"/>
    <s v="MASTERCARD"/>
    <n v="52.025002000000001"/>
    <n v="52.396000000000001"/>
    <n v="51.876998999999998"/>
    <n v="51.999001"/>
    <n v="48.602848000000002"/>
    <n v="5420000"/>
    <s v="VISA"/>
    <n v="40.1875"/>
    <n v="41.07"/>
    <n v="40.125"/>
    <n v="41"/>
    <n v="37.874527"/>
    <n v="19336800"/>
  </r>
  <r>
    <x v="1212"/>
    <s v="Tue"/>
    <x v="9"/>
    <x v="5"/>
    <s v="MASTERCARD"/>
    <n v="52.299999"/>
    <n v="53.719002000000003"/>
    <n v="52.222000000000001"/>
    <n v="53.547001000000002"/>
    <n v="50.049717000000001"/>
    <n v="9106000"/>
    <s v="VISA"/>
    <n v="41.224997999999999"/>
    <n v="41.945"/>
    <n v="41.134998000000003"/>
    <n v="41.865001999999997"/>
    <n v="38.673575999999997"/>
    <n v="17264800"/>
  </r>
  <r>
    <x v="1213"/>
    <s v="Wed"/>
    <x v="9"/>
    <x v="5"/>
    <s v="MASTERCARD"/>
    <n v="53.221001000000001"/>
    <n v="54.073002000000002"/>
    <n v="53.037998000000002"/>
    <n v="53.803001000000002"/>
    <n v="50.289017000000001"/>
    <n v="6483000"/>
    <s v="VISA"/>
    <n v="41.652500000000003"/>
    <n v="42.307499"/>
    <n v="41.377499"/>
    <n v="42.165000999999997"/>
    <n v="38.950713999999998"/>
    <n v="13371200"/>
  </r>
  <r>
    <x v="1214"/>
    <s v="Thu"/>
    <x v="9"/>
    <x v="5"/>
    <s v="MASTERCARD"/>
    <n v="53.84"/>
    <n v="54.195999"/>
    <n v="53.689999"/>
    <n v="54.112999000000002"/>
    <n v="50.578750999999997"/>
    <n v="6689000"/>
    <s v="VISA"/>
    <n v="42.1875"/>
    <n v="42.740001999999997"/>
    <n v="42.032501000000003"/>
    <n v="42.459999000000003"/>
    <n v="39.223227999999999"/>
    <n v="12456400"/>
  </r>
  <r>
    <x v="1215"/>
    <s v="Mon"/>
    <x v="10"/>
    <x v="5"/>
    <s v="MASTERCARD"/>
    <n v="54.243999000000002"/>
    <n v="54.689999"/>
    <n v="53.599997999999999"/>
    <n v="53.722999999999999"/>
    <n v="50.214233"/>
    <n v="5501000"/>
    <s v="VISA"/>
    <n v="42.4375"/>
    <n v="42.747501"/>
    <n v="41.724997999999999"/>
    <n v="41.837502000000001"/>
    <n v="38.648173999999997"/>
    <n v="13235200"/>
  </r>
  <r>
    <x v="1216"/>
    <s v="Tue"/>
    <x v="10"/>
    <x v="5"/>
    <s v="MASTERCARD"/>
    <n v="54.07"/>
    <n v="54.398997999999999"/>
    <n v="53.902000000000001"/>
    <n v="54.058998000000003"/>
    <n v="50.528289999999998"/>
    <n v="3696000"/>
    <s v="VISA"/>
    <n v="42.104999999999997"/>
    <n v="42.224997999999999"/>
    <n v="41.827499000000003"/>
    <n v="41.987499"/>
    <n v="38.786751000000002"/>
    <n v="9582000"/>
  </r>
  <r>
    <x v="1217"/>
    <s v="Wed"/>
    <x v="10"/>
    <x v="5"/>
    <s v="MASTERCARD"/>
    <n v="54.084999000000003"/>
    <n v="54.296000999999997"/>
    <n v="53.039000999999999"/>
    <n v="53.325001"/>
    <n v="49.842232000000003"/>
    <n v="5330000"/>
    <s v="VISA"/>
    <n v="42.104999999999997"/>
    <n v="42.1325"/>
    <n v="41.07"/>
    <n v="41.1875"/>
    <n v="38.047733000000001"/>
    <n v="16624800"/>
  </r>
  <r>
    <x v="1218"/>
    <s v="Thu"/>
    <x v="10"/>
    <x v="5"/>
    <s v="MASTERCARD"/>
    <n v="53.275002000000001"/>
    <n v="53.563999000000003"/>
    <n v="53.014000000000003"/>
    <n v="53.422001000000002"/>
    <n v="49.932887999999998"/>
    <n v="4432000"/>
    <s v="VISA"/>
    <n v="41.354999999999997"/>
    <n v="41.6325"/>
    <n v="41.252499"/>
    <n v="41.619999"/>
    <n v="38.447246999999997"/>
    <n v="8903600"/>
  </r>
  <r>
    <x v="1219"/>
    <s v="Fri"/>
    <x v="10"/>
    <x v="5"/>
    <s v="MASTERCARD"/>
    <n v="52.703999000000003"/>
    <n v="53.240001999999997"/>
    <n v="52.699001000000003"/>
    <n v="53.16"/>
    <n v="49.743873999999998"/>
    <n v="5783000"/>
    <s v="VISA"/>
    <n v="41.052501999999997"/>
    <n v="41.354999999999997"/>
    <n v="40.897499000000003"/>
    <n v="41.290000999999997"/>
    <n v="38.142414000000002"/>
    <n v="7962400"/>
  </r>
  <r>
    <x v="1220"/>
    <s v="Mon"/>
    <x v="10"/>
    <x v="5"/>
    <s v="MASTERCARD"/>
    <n v="53.069000000000003"/>
    <n v="53.566001999999997"/>
    <n v="52.978000999999999"/>
    <n v="53.436999999999998"/>
    <n v="50.003070999999998"/>
    <n v="3631000"/>
    <s v="VISA"/>
    <n v="41.41"/>
    <n v="41.592498999999997"/>
    <n v="41.119999"/>
    <n v="41.572498000000003"/>
    <n v="38.403362000000001"/>
    <n v="6125600"/>
  </r>
  <r>
    <x v="1221"/>
    <s v="Tue"/>
    <x v="10"/>
    <x v="5"/>
    <s v="MASTERCARD"/>
    <n v="53.400002000000001"/>
    <n v="53.435001"/>
    <n v="52.314999"/>
    <n v="52.764000000000003"/>
    <n v="49.373325000000001"/>
    <n v="9011000"/>
    <s v="VISA"/>
    <n v="41.707500000000003"/>
    <n v="41.720001000000003"/>
    <n v="41.002499"/>
    <n v="41.1875"/>
    <n v="38.047733000000001"/>
    <n v="6004400"/>
  </r>
  <r>
    <x v="1222"/>
    <s v="Wed"/>
    <x v="10"/>
    <x v="5"/>
    <s v="MASTERCARD"/>
    <n v="52.966999000000001"/>
    <n v="53.798000000000002"/>
    <n v="52.842998999999999"/>
    <n v="53.443001000000002"/>
    <n v="50.008698000000003"/>
    <n v="4839000"/>
    <s v="VISA"/>
    <n v="41.2425"/>
    <n v="41.825001"/>
    <n v="41.2425"/>
    <n v="41.747501"/>
    <n v="38.565041000000001"/>
    <n v="8996400"/>
  </r>
  <r>
    <x v="1223"/>
    <s v="Thu"/>
    <x v="10"/>
    <x v="5"/>
    <s v="MASTERCARD"/>
    <n v="53.442000999999998"/>
    <n v="54.231997999999997"/>
    <n v="53.256999999999998"/>
    <n v="54.124001"/>
    <n v="50.645919999999997"/>
    <n v="5679000"/>
    <s v="VISA"/>
    <n v="41.75"/>
    <n v="41.974997999999999"/>
    <n v="41.555"/>
    <n v="41.904998999999997"/>
    <n v="38.710540999999999"/>
    <n v="6590000"/>
  </r>
  <r>
    <x v="1224"/>
    <s v="Fri"/>
    <x v="10"/>
    <x v="5"/>
    <s v="MASTERCARD"/>
    <n v="53.465000000000003"/>
    <n v="53.641998000000001"/>
    <n v="52.960999000000001"/>
    <n v="53.298999999999999"/>
    <n v="49.873932000000003"/>
    <n v="6794000"/>
    <s v="VISA"/>
    <n v="41.477500999999997"/>
    <n v="41.707500000000003"/>
    <n v="41.275002000000001"/>
    <n v="41.4375"/>
    <n v="38.278660000000002"/>
    <n v="7076800"/>
  </r>
  <r>
    <x v="1225"/>
    <s v="Mon"/>
    <x v="10"/>
    <x v="5"/>
    <s v="MASTERCARD"/>
    <n v="53.022998999999999"/>
    <n v="53.384998000000003"/>
    <n v="52.171000999999997"/>
    <n v="52.171000999999997"/>
    <n v="48.818413"/>
    <n v="5281000"/>
    <s v="VISA"/>
    <n v="41.154998999999997"/>
    <n v="41.220001000000003"/>
    <n v="40.322498000000003"/>
    <n v="40.322498000000003"/>
    <n v="37.248671999999999"/>
    <n v="10774000"/>
  </r>
  <r>
    <x v="1226"/>
    <s v="Tue"/>
    <x v="10"/>
    <x v="5"/>
    <s v="MASTERCARD"/>
    <n v="52.311000999999997"/>
    <n v="53.158000999999999"/>
    <n v="52.206001000000001"/>
    <n v="53.158000999999999"/>
    <n v="49.742007999999998"/>
    <n v="5494000"/>
    <s v="VISA"/>
    <n v="40.662497999999999"/>
    <n v="41.200001"/>
    <n v="40.625"/>
    <n v="41.177501999999997"/>
    <n v="38.038490000000003"/>
    <n v="10092000"/>
  </r>
  <r>
    <x v="1227"/>
    <s v="Wed"/>
    <x v="10"/>
    <x v="5"/>
    <s v="MASTERCARD"/>
    <n v="52.724997999999999"/>
    <n v="53.085999000000001"/>
    <n v="52.467998999999999"/>
    <n v="52.576000000000001"/>
    <n v="49.197395"/>
    <n v="6310000"/>
    <s v="VISA"/>
    <n v="40.935001"/>
    <n v="41.0075"/>
    <n v="40.485000999999997"/>
    <n v="40.557499"/>
    <n v="37.465752000000002"/>
    <n v="9543600"/>
  </r>
  <r>
    <x v="1228"/>
    <s v="Thu"/>
    <x v="10"/>
    <x v="5"/>
    <s v="MASTERCARD"/>
    <n v="52.575001"/>
    <n v="52.647998999999999"/>
    <n v="52.099997999999999"/>
    <n v="52.099997999999999"/>
    <n v="48.751990999999997"/>
    <n v="6434000"/>
    <s v="VISA"/>
    <n v="40.647499000000003"/>
    <n v="40.847499999999997"/>
    <n v="40.317501"/>
    <n v="40.352500999999997"/>
    <n v="37.276386000000002"/>
    <n v="21010800"/>
  </r>
  <r>
    <x v="1229"/>
    <s v="Fri"/>
    <x v="10"/>
    <x v="5"/>
    <s v="MASTERCARD"/>
    <n v="52.283000999999999"/>
    <n v="52.370998"/>
    <n v="51.855998999999997"/>
    <n v="52.195999"/>
    <n v="48.841830999999999"/>
    <n v="5106000"/>
    <s v="VISA"/>
    <n v="40.520000000000003"/>
    <n v="41.027500000000003"/>
    <n v="40.4375"/>
    <n v="40.990001999999997"/>
    <n v="37.865288"/>
    <n v="7620400"/>
  </r>
  <r>
    <x v="1230"/>
    <s v="Mon"/>
    <x v="10"/>
    <x v="5"/>
    <s v="MASTERCARD"/>
    <n v="52.205002"/>
    <n v="52.368999000000002"/>
    <n v="51.879002"/>
    <n v="52.210999000000001"/>
    <n v="48.855868999999998"/>
    <n v="4398000"/>
    <s v="VISA"/>
    <n v="40.892502"/>
    <n v="41.087502000000001"/>
    <n v="40.622501"/>
    <n v="40.8825"/>
    <n v="37.765979999999999"/>
    <n v="5403600"/>
  </r>
  <r>
    <x v="1231"/>
    <s v="Tue"/>
    <x v="10"/>
    <x v="5"/>
    <s v="MASTERCARD"/>
    <n v="52.594002000000003"/>
    <n v="53.118999000000002"/>
    <n v="52.359000999999999"/>
    <n v="53.099997999999999"/>
    <n v="49.687739999999998"/>
    <n v="3569000"/>
    <s v="VISA"/>
    <n v="41.067501"/>
    <n v="41.419998"/>
    <n v="40.8825"/>
    <n v="41.415000999999997"/>
    <n v="38.257888999999999"/>
    <n v="6324000"/>
  </r>
  <r>
    <x v="1232"/>
    <s v="Wed"/>
    <x v="10"/>
    <x v="5"/>
    <s v="MASTERCARD"/>
    <n v="53.196998999999998"/>
    <n v="53.474997999999999"/>
    <n v="53.123001000000002"/>
    <n v="53.201999999999998"/>
    <n v="49.783157000000003"/>
    <n v="2663000"/>
    <s v="VISA"/>
    <n v="41.415000999999997"/>
    <n v="41.892502"/>
    <n v="41.400002000000001"/>
    <n v="41.764999000000003"/>
    <n v="38.581206999999999"/>
    <n v="7447200"/>
  </r>
  <r>
    <x v="1233"/>
    <s v="Thu"/>
    <x v="10"/>
    <x v="5"/>
    <s v="MASTERCARD"/>
    <n v="53.412998000000002"/>
    <n v="53.900002000000001"/>
    <n v="52.514999000000003"/>
    <n v="53.514000000000003"/>
    <n v="50.075114999999997"/>
    <n v="3787000"/>
    <s v="VISA"/>
    <n v="41.977500999999997"/>
    <n v="42.619999"/>
    <n v="41.860000999999997"/>
    <n v="42.189999"/>
    <n v="38.973820000000003"/>
    <n v="9322800"/>
  </r>
  <r>
    <x v="1234"/>
    <s v="Fri"/>
    <x v="10"/>
    <x v="5"/>
    <s v="MASTERCARD"/>
    <n v="53.422001000000002"/>
    <n v="53.816001999999997"/>
    <n v="53.347000000000001"/>
    <n v="53.533000999999999"/>
    <n v="50.092896000000003"/>
    <n v="4543000"/>
    <s v="VISA"/>
    <n v="42.189999"/>
    <n v="42.400002000000001"/>
    <n v="41.784999999999997"/>
    <n v="41.807499"/>
    <n v="38.620460999999999"/>
    <n v="6127200"/>
  </r>
  <r>
    <x v="1235"/>
    <s v="Mon"/>
    <x v="10"/>
    <x v="5"/>
    <s v="MASTERCARD"/>
    <n v="53.748001000000002"/>
    <n v="53.999001"/>
    <n v="53.534999999999997"/>
    <n v="53.901001000000001"/>
    <n v="50.437255999999998"/>
    <n v="3809000"/>
    <s v="VISA"/>
    <n v="41.932499"/>
    <n v="42.125"/>
    <n v="41.790000999999997"/>
    <n v="41.974997999999999"/>
    <n v="38.775207999999999"/>
    <n v="10694400"/>
  </r>
  <r>
    <x v="1236"/>
    <s v="Tue"/>
    <x v="10"/>
    <x v="5"/>
    <s v="MASTERCARD"/>
    <n v="53.978999999999999"/>
    <n v="55.292999000000002"/>
    <n v="53.957000999999998"/>
    <n v="55.292999000000002"/>
    <n v="51.739798999999998"/>
    <n v="7987000"/>
    <s v="VISA"/>
    <n v="42.147499000000003"/>
    <n v="42.474997999999999"/>
    <n v="42.009998000000003"/>
    <n v="42.115001999999997"/>
    <n v="38.904522"/>
    <n v="12161600"/>
  </r>
  <r>
    <x v="1237"/>
    <s v="Wed"/>
    <x v="11"/>
    <x v="5"/>
    <s v="MASTERCARD"/>
    <n v="53.876998999999998"/>
    <n v="54.485000999999997"/>
    <n v="53.602001000000001"/>
    <n v="53.981997999999997"/>
    <n v="50.513046000000003"/>
    <n v="10110000"/>
    <s v="VISA"/>
    <n v="41.747501"/>
    <n v="42.064999"/>
    <n v="40.900002000000001"/>
    <n v="41.505001"/>
    <n v="38.341014999999999"/>
    <n v="12252400"/>
  </r>
  <r>
    <x v="1238"/>
    <s v="Thu"/>
    <x v="11"/>
    <x v="5"/>
    <s v="MASTERCARD"/>
    <n v="53.599997999999999"/>
    <n v="54.733001999999999"/>
    <n v="53.569000000000003"/>
    <n v="54.553001000000002"/>
    <n v="51.047362999999997"/>
    <n v="9470000"/>
    <s v="VISA"/>
    <n v="42.5"/>
    <n v="44.915000999999997"/>
    <n v="42.5"/>
    <n v="43.849997999999999"/>
    <n v="40.507275"/>
    <n v="30677200"/>
  </r>
  <r>
    <x v="1239"/>
    <s v="Fri"/>
    <x v="11"/>
    <x v="5"/>
    <s v="MASTERCARD"/>
    <n v="55.173999999999999"/>
    <n v="55.765999000000001"/>
    <n v="55.063000000000002"/>
    <n v="55.354999999999997"/>
    <n v="51.797832"/>
    <n v="7941000"/>
    <s v="VISA"/>
    <n v="44.240001999999997"/>
    <n v="45.209999000000003"/>
    <n v="44.107498"/>
    <n v="44.884998000000003"/>
    <n v="41.463352"/>
    <n v="15026400"/>
  </r>
  <r>
    <x v="1240"/>
    <s v="Mon"/>
    <x v="11"/>
    <x v="5"/>
    <s v="MASTERCARD"/>
    <n v="55.360000999999997"/>
    <n v="55.676997999999998"/>
    <n v="54.702998999999998"/>
    <n v="54.772998999999999"/>
    <n v="51.253216000000002"/>
    <n v="6063000"/>
    <s v="VISA"/>
    <n v="44.834999000000003"/>
    <n v="45.192501"/>
    <n v="44.532501000000003"/>
    <n v="44.722499999999997"/>
    <n v="41.313262999999999"/>
    <n v="13084000"/>
  </r>
  <r>
    <x v="1241"/>
    <s v="Tue"/>
    <x v="11"/>
    <x v="5"/>
    <s v="MASTERCARD"/>
    <n v="54.807999000000002"/>
    <n v="55.193001000000002"/>
    <n v="54.543998999999999"/>
    <n v="55.125999"/>
    <n v="51.583530000000003"/>
    <n v="4333000"/>
    <s v="VISA"/>
    <n v="44.872501"/>
    <n v="44.965000000000003"/>
    <n v="44.305"/>
    <n v="44.947498000000003"/>
    <n v="41.521102999999997"/>
    <n v="11876400"/>
  </r>
  <r>
    <x v="1242"/>
    <s v="Wed"/>
    <x v="11"/>
    <x v="5"/>
    <s v="MASTERCARD"/>
    <n v="55.117001000000002"/>
    <n v="55.495998"/>
    <n v="54.827998999999998"/>
    <n v="55.372002000000002"/>
    <n v="51.813721000000001"/>
    <n v="4391000"/>
    <s v="VISA"/>
    <n v="44.865001999999997"/>
    <n v="44.875"/>
    <n v="44.424999"/>
    <n v="44.814999"/>
    <n v="41.398701000000003"/>
    <n v="14449200"/>
  </r>
  <r>
    <x v="1243"/>
    <s v="Thu"/>
    <x v="11"/>
    <x v="5"/>
    <s v="MASTERCARD"/>
    <n v="55.294998"/>
    <n v="55.617001000000002"/>
    <n v="54.988998000000002"/>
    <n v="55.188000000000002"/>
    <n v="51.641540999999997"/>
    <n v="4387000"/>
    <s v="VISA"/>
    <n v="44.807499"/>
    <n v="44.970001000000003"/>
    <n v="44.557499"/>
    <n v="44.645000000000003"/>
    <n v="41.241656999999996"/>
    <n v="11501200"/>
  </r>
  <r>
    <x v="1244"/>
    <s v="Fri"/>
    <x v="11"/>
    <x v="5"/>
    <s v="MASTERCARD"/>
    <n v="55.379002"/>
    <n v="55.754002"/>
    <n v="53.379002"/>
    <n v="55.512999999999998"/>
    <n v="51.945670999999997"/>
    <n v="4670000"/>
    <s v="VISA"/>
    <n v="44.669998"/>
    <n v="44.755001"/>
    <n v="44.387501"/>
    <n v="44.6875"/>
    <n v="41.280937000000002"/>
    <n v="13837600"/>
  </r>
  <r>
    <x v="1245"/>
    <s v="Mon"/>
    <x v="11"/>
    <x v="5"/>
    <s v="MASTERCARD"/>
    <n v="55.299999"/>
    <n v="55.841000000000001"/>
    <n v="55.299999"/>
    <n v="55.584000000000003"/>
    <n v="52.012099999999997"/>
    <n v="3441000"/>
    <s v="VISA"/>
    <n v="44.645000000000003"/>
    <n v="45.110000999999997"/>
    <n v="44.532501000000003"/>
    <n v="44.732498"/>
    <n v="41.322498000000003"/>
    <n v="12480000"/>
  </r>
  <r>
    <x v="1246"/>
    <s v="Tue"/>
    <x v="11"/>
    <x v="5"/>
    <s v="MASTERCARD"/>
    <n v="55.785998999999997"/>
    <n v="57.125"/>
    <n v="55.641998000000001"/>
    <n v="56.967998999999999"/>
    <n v="53.307163000000003"/>
    <n v="6568000"/>
    <s v="VISA"/>
    <n v="44.744999"/>
    <n v="45.372501"/>
    <n v="44.66"/>
    <n v="45.080002"/>
    <n v="41.643501000000001"/>
    <n v="16074800"/>
  </r>
  <r>
    <x v="1247"/>
    <s v="Wed"/>
    <x v="11"/>
    <x v="5"/>
    <s v="MASTERCARD"/>
    <n v="57.033999999999999"/>
    <n v="57.494999"/>
    <n v="56.915999999999997"/>
    <n v="57.436000999999997"/>
    <n v="53.745083000000001"/>
    <n v="6555000"/>
    <s v="VISA"/>
    <n v="45"/>
    <n v="45.447498000000003"/>
    <n v="44.919998"/>
    <n v="45.439999"/>
    <n v="42.053013"/>
    <n v="13624400"/>
  </r>
  <r>
    <x v="1248"/>
    <s v="Thu"/>
    <x v="11"/>
    <x v="5"/>
    <s v="MASTERCARD"/>
    <n v="57.286999000000002"/>
    <n v="57.366000999999997"/>
    <n v="57.014000000000003"/>
    <n v="57.014000000000003"/>
    <n v="53.350208000000002"/>
    <n v="4409000"/>
    <s v="VISA"/>
    <n v="45.435001"/>
    <n v="45.435001"/>
    <n v="44.945"/>
    <n v="44.950001"/>
    <n v="41.599547999999999"/>
    <n v="9913600"/>
  </r>
  <r>
    <x v="1249"/>
    <s v="Fri"/>
    <x v="11"/>
    <x v="5"/>
    <s v="MASTERCARD"/>
    <n v="57.436000999999997"/>
    <n v="58.5"/>
    <n v="57.224997999999999"/>
    <n v="58.478000999999999"/>
    <n v="54.720146"/>
    <n v="6242000"/>
    <s v="VISA"/>
    <n v="45.220001000000003"/>
    <n v="46.145000000000003"/>
    <n v="45.130001"/>
    <n v="46.142502"/>
    <n v="42.703158999999999"/>
    <n v="13248800"/>
  </r>
  <r>
    <x v="1250"/>
    <s v="Mon"/>
    <x v="11"/>
    <x v="5"/>
    <s v="MASTERCARD"/>
    <n v="58.313999000000003"/>
    <n v="58.853999999999999"/>
    <n v="58.201999999999998"/>
    <n v="58.334000000000003"/>
    <n v="54.585383999999998"/>
    <n v="4466000"/>
    <s v="VISA"/>
    <n v="45.977500999999997"/>
    <n v="46.224997999999999"/>
    <n v="45.200001"/>
    <n v="45.402500000000003"/>
    <n v="42.018313999999997"/>
    <n v="21192000"/>
  </r>
  <r>
    <x v="1251"/>
    <s v="Tue"/>
    <x v="11"/>
    <x v="5"/>
    <s v="MASTERCARD"/>
    <n v="58.452998999999998"/>
    <n v="58.900002000000001"/>
    <n v="58.240001999999997"/>
    <n v="58.485000999999997"/>
    <n v="54.726680999999999"/>
    <n v="3918000"/>
    <s v="VISA"/>
    <n v="45.384998000000003"/>
    <n v="45.672500999999997"/>
    <n v="45.097499999999997"/>
    <n v="45.387501"/>
    <n v="42.004443999999999"/>
    <n v="13422800"/>
  </r>
  <r>
    <x v="1252"/>
    <s v="Wed"/>
    <x v="11"/>
    <x v="5"/>
    <s v="MASTERCARD"/>
    <n v="58.700001"/>
    <n v="58.828999000000003"/>
    <n v="57.613998000000002"/>
    <n v="57.671000999999997"/>
    <n v="53.964995999999999"/>
    <n v="5612000"/>
    <s v="VISA"/>
    <n v="45.52"/>
    <n v="46.104999999999997"/>
    <n v="45.025002000000001"/>
    <n v="45.034999999999997"/>
    <n v="41.678196"/>
    <n v="19563200"/>
  </r>
  <r>
    <x v="1253"/>
    <s v="Thu"/>
    <x v="11"/>
    <x v="5"/>
    <s v="MASTERCARD"/>
    <n v="56.977001000000001"/>
    <n v="57.699001000000003"/>
    <n v="56.838000999999998"/>
    <n v="56.972999999999999"/>
    <n v="53.311839999999997"/>
    <n v="6476000"/>
    <s v="VISA"/>
    <n v="44.595001000000003"/>
    <n v="44.877499"/>
    <n v="44.277500000000003"/>
    <n v="44.525002000000001"/>
    <n v="41.206218999999997"/>
    <n v="16906000"/>
  </r>
  <r>
    <x v="1254"/>
    <s v="Fri"/>
    <x v="11"/>
    <x v="5"/>
    <s v="MASTERCARD"/>
    <n v="56.674999"/>
    <n v="57.286999000000002"/>
    <n v="56.332000999999998"/>
    <n v="57.146000000000001"/>
    <n v="53.473736000000002"/>
    <n v="3910000"/>
    <s v="VISA"/>
    <n v="44.470001000000003"/>
    <n v="45.275002000000001"/>
    <n v="44.224997999999999"/>
    <n v="45.112499"/>
    <n v="41.749924"/>
    <n v="12306400"/>
  </r>
  <r>
    <x v="1255"/>
    <s v="Tue"/>
    <x v="11"/>
    <x v="5"/>
    <s v="MASTERCARD"/>
    <n v="58"/>
    <n v="58.527000000000001"/>
    <n v="57.571998999999998"/>
    <n v="57.574001000000003"/>
    <n v="53.874226"/>
    <n v="4709000"/>
    <s v="VISA"/>
    <n v="45.610000999999997"/>
    <n v="45.634998000000003"/>
    <n v="44.917499999999997"/>
    <n v="45.0075"/>
    <n v="41.652755999999997"/>
    <n v="9937200"/>
  </r>
  <r>
    <x v="1256"/>
    <s v="Wed"/>
    <x v="11"/>
    <x v="5"/>
    <s v="MASTERCARD"/>
    <n v="57.231997999999997"/>
    <n v="57.620998"/>
    <n v="57.044998"/>
    <n v="57.300998999999997"/>
    <n v="53.618763000000001"/>
    <n v="3508000"/>
    <s v="VISA"/>
    <n v="44.805"/>
    <n v="45.049999"/>
    <n v="44.517502"/>
    <n v="44.534999999999997"/>
    <n v="41.215485000000001"/>
    <n v="7490400"/>
  </r>
  <r>
    <x v="1257"/>
    <s v="Thu"/>
    <x v="11"/>
    <x v="5"/>
    <s v="MASTERCARD"/>
    <n v="57.354999999999997"/>
    <n v="58.264000000000003"/>
    <n v="57.201000000000001"/>
    <n v="57.616000999999997"/>
    <n v="53.913536000000001"/>
    <n v="3784000"/>
    <s v="VISA"/>
    <n v="44.584999000000003"/>
    <n v="45.497501"/>
    <n v="44.584999000000003"/>
    <n v="45.2575"/>
    <n v="41.884117000000003"/>
    <n v="9628000"/>
  </r>
  <r>
    <x v="1258"/>
    <s v="Fri"/>
    <x v="11"/>
    <x v="5"/>
    <s v="MASTERCARD"/>
    <n v="57.52"/>
    <n v="58.060001"/>
    <n v="56.960999000000001"/>
    <n v="57.025002000000001"/>
    <n v="53.360508000000003"/>
    <n v="6107000"/>
    <s v="VISA"/>
    <n v="45.142502"/>
    <n v="45.349997999999999"/>
    <n v="44.525002000000001"/>
    <n v="44.534999999999997"/>
    <n v="41.215485000000001"/>
    <n v="12514400"/>
  </r>
  <r>
    <x v="1259"/>
    <s v="Mon"/>
    <x v="0"/>
    <x v="5"/>
    <s v="MASTERCARD"/>
    <n v="57.133999000000003"/>
    <n v="57.591000000000001"/>
    <n v="56.866000999999997"/>
    <n v="57.591000000000001"/>
    <n v="53.890132999999999"/>
    <n v="5822000"/>
    <s v="VISA"/>
    <n v="44.6875"/>
    <n v="45.169998"/>
    <n v="44.377499"/>
    <n v="45.047500999999997"/>
    <n v="41.689770000000003"/>
    <n v="15232400"/>
  </r>
  <r>
    <x v="1260"/>
    <s v="Tue"/>
    <x v="0"/>
    <x v="5"/>
    <s v="MASTERCARD"/>
    <n v="57.548000000000002"/>
    <n v="57.689999"/>
    <n v="56.398997999999999"/>
    <n v="56.821998999999998"/>
    <n v="53.170544"/>
    <n v="6460000"/>
    <s v="VISA"/>
    <n v="44.849997999999999"/>
    <n v="45.4375"/>
    <n v="44.674999"/>
    <n v="45.049999"/>
    <n v="41.692089000000003"/>
    <n v="13528400"/>
  </r>
  <r>
    <x v="1261"/>
    <s v="Wed"/>
    <x v="0"/>
    <x v="5"/>
    <s v="MASTERCARD"/>
    <n v="56.5"/>
    <n v="56.820999"/>
    <n v="55.928001000000002"/>
    <n v="55.957000999999998"/>
    <n v="52.361141000000003"/>
    <n v="5421000"/>
    <s v="VISA"/>
    <n v="44.967498999999997"/>
    <n v="45.047500999999997"/>
    <n v="44.215000000000003"/>
    <n v="44.305"/>
    <n v="41.002620999999998"/>
    <n v="12176800"/>
  </r>
  <r>
    <x v="1262"/>
    <s v="Thu"/>
    <x v="0"/>
    <x v="5"/>
    <s v="MASTERCARD"/>
    <n v="55.775002000000001"/>
    <n v="56.515999000000001"/>
    <n v="55.709999000000003"/>
    <n v="56.494999"/>
    <n v="52.864555000000003"/>
    <n v="4399000"/>
    <s v="VISA"/>
    <n v="44.172500999999997"/>
    <n v="44.854999999999997"/>
    <n v="44.099997999999999"/>
    <n v="44.837502000000001"/>
    <n v="41.495426000000002"/>
    <n v="14664800"/>
  </r>
  <r>
    <x v="1263"/>
    <s v="Fri"/>
    <x v="0"/>
    <x v="5"/>
    <s v="MASTERCARD"/>
    <n v="56.775002000000001"/>
    <n v="56.936999999999998"/>
    <n v="56.367001000000002"/>
    <n v="56.625"/>
    <n v="52.98621"/>
    <n v="7163000"/>
    <s v="VISA"/>
    <n v="45.162497999999999"/>
    <n v="45.25"/>
    <n v="44.887501"/>
    <n v="44.985000999999997"/>
    <n v="41.631939000000003"/>
    <n v="13899200"/>
  </r>
  <r>
    <x v="1264"/>
    <s v="Mon"/>
    <x v="0"/>
    <x v="5"/>
    <s v="MASTERCARD"/>
    <n v="56.759998000000003"/>
    <n v="56.908999999999999"/>
    <n v="56.265999000000001"/>
    <n v="56.577998999999998"/>
    <n v="52.942225999999998"/>
    <n v="4113000"/>
    <s v="VISA"/>
    <n v="45.134998000000003"/>
    <n v="45.784999999999997"/>
    <n v="44.907501000000003"/>
    <n v="45.582500000000003"/>
    <n v="42.184897999999997"/>
    <n v="13779200"/>
  </r>
  <r>
    <x v="1265"/>
    <s v="Tue"/>
    <x v="0"/>
    <x v="5"/>
    <s v="MASTERCARD"/>
    <n v="56.216999000000001"/>
    <n v="56.523997999999999"/>
    <n v="56"/>
    <n v="56.043998999999999"/>
    <n v="52.442546999999998"/>
    <n v="4334000"/>
    <s v="VISA"/>
    <n v="45.137501"/>
    <n v="45.487499"/>
    <n v="44.889999000000003"/>
    <n v="44.915000999999997"/>
    <n v="41.567149999999998"/>
    <n v="7856400"/>
  </r>
  <r>
    <x v="1266"/>
    <s v="Wed"/>
    <x v="0"/>
    <x v="5"/>
    <s v="MASTERCARD"/>
    <n v="56.477001000000001"/>
    <n v="56.511001999999998"/>
    <n v="55.798000000000002"/>
    <n v="55.798000000000002"/>
    <n v="52.212336999999998"/>
    <n v="5816000"/>
    <s v="VISA"/>
    <n v="45.16"/>
    <n v="45.16"/>
    <n v="44.677501999999997"/>
    <n v="44.787497999999999"/>
    <n v="41.449142000000002"/>
    <n v="9994800"/>
  </r>
  <r>
    <x v="1267"/>
    <s v="Thu"/>
    <x v="0"/>
    <x v="5"/>
    <s v="MASTERCARD"/>
    <n v="55.756000999999998"/>
    <n v="57.554001"/>
    <n v="55.706001000000001"/>
    <n v="57.372002000000002"/>
    <n v="53.685211000000002"/>
    <n v="8606000"/>
    <s v="VISA"/>
    <n v="44.787497999999999"/>
    <n v="45.689999"/>
    <n v="44.677501999999997"/>
    <n v="45.5625"/>
    <n v="42.166389000000002"/>
    <n v="9760400"/>
  </r>
  <r>
    <x v="1268"/>
    <s v="Fri"/>
    <x v="0"/>
    <x v="5"/>
    <s v="MASTERCARD"/>
    <n v="57.401001000000001"/>
    <n v="57.478000999999999"/>
    <n v="56.919998"/>
    <n v="57.116000999999997"/>
    <n v="53.445663000000003"/>
    <n v="6231000"/>
    <s v="VISA"/>
    <n v="45.512501"/>
    <n v="45.619999"/>
    <n v="45.027500000000003"/>
    <n v="45.232498"/>
    <n v="41.860981000000002"/>
    <n v="7427200"/>
  </r>
  <r>
    <x v="1269"/>
    <s v="Mon"/>
    <x v="0"/>
    <x v="5"/>
    <s v="MASTERCARD"/>
    <n v="57.407001000000001"/>
    <n v="58.097999999999999"/>
    <n v="57.407001000000001"/>
    <n v="57.819000000000003"/>
    <n v="54.103489000000003"/>
    <n v="7248000"/>
    <s v="VISA"/>
    <n v="45.580002"/>
    <n v="45.93"/>
    <n v="45.375"/>
    <n v="45.587502000000001"/>
    <n v="42.189521999999997"/>
    <n v="14779200"/>
  </r>
  <r>
    <x v="1270"/>
    <s v="Tue"/>
    <x v="0"/>
    <x v="5"/>
    <s v="MASTERCARD"/>
    <n v="58.154998999999997"/>
    <n v="58.487999000000002"/>
    <n v="58.022998999999999"/>
    <n v="58.441001999999997"/>
    <n v="54.685501000000002"/>
    <n v="5495000"/>
    <s v="VISA"/>
    <n v="45.43"/>
    <n v="46.307499"/>
    <n v="45.43"/>
    <n v="46.002499"/>
    <n v="42.573585999999999"/>
    <n v="7579200"/>
  </r>
  <r>
    <x v="1271"/>
    <s v="Wed"/>
    <x v="0"/>
    <x v="5"/>
    <s v="MASTERCARD"/>
    <n v="58.554001"/>
    <n v="59.188999000000003"/>
    <n v="58.527999999999999"/>
    <n v="58.637000999999998"/>
    <n v="54.868923000000002"/>
    <n v="7661000"/>
    <s v="VISA"/>
    <n v="46.0625"/>
    <n v="46.282501000000003"/>
    <n v="45.6325"/>
    <n v="45.657501000000003"/>
    <n v="42.254299000000003"/>
    <n v="12220800"/>
  </r>
  <r>
    <x v="1272"/>
    <s v="Thu"/>
    <x v="0"/>
    <x v="5"/>
    <s v="MASTERCARD"/>
    <n v="57.959999000000003"/>
    <n v="58.57"/>
    <n v="57.219002000000003"/>
    <n v="57.271999000000001"/>
    <n v="53.591625000000001"/>
    <n v="9215000"/>
    <s v="VISA"/>
    <n v="45.3825"/>
    <n v="45.619999"/>
    <n v="44.615001999999997"/>
    <n v="44.615001999999997"/>
    <n v="41.289520000000003"/>
    <n v="15534000"/>
  </r>
  <r>
    <x v="1273"/>
    <s v="Fri"/>
    <x v="0"/>
    <x v="5"/>
    <s v="MASTERCARD"/>
    <n v="57.918998999999999"/>
    <n v="57.990001999999997"/>
    <n v="56.887999999999998"/>
    <n v="57.328999000000003"/>
    <n v="53.644962"/>
    <n v="12178000"/>
    <s v="VISA"/>
    <n v="45"/>
    <n v="45.375"/>
    <n v="44.700001"/>
    <n v="44.875"/>
    <n v="41.530127999999998"/>
    <n v="17923200"/>
  </r>
  <r>
    <x v="1274"/>
    <s v="Mon"/>
    <x v="0"/>
    <x v="5"/>
    <s v="MASTERCARD"/>
    <n v="56.337001999999998"/>
    <n v="56.957999999999998"/>
    <n v="55.748001000000002"/>
    <n v="56.259998000000003"/>
    <n v="52.644675999999997"/>
    <n v="9427000"/>
    <s v="VISA"/>
    <n v="44.527500000000003"/>
    <n v="44.869999"/>
    <n v="43.919998"/>
    <n v="44.567501"/>
    <n v="41.245559999999998"/>
    <n v="15527600"/>
  </r>
  <r>
    <x v="1275"/>
    <s v="Tue"/>
    <x v="0"/>
    <x v="5"/>
    <s v="MASTERCARD"/>
    <n v="56.727001000000001"/>
    <n v="56.762999999999998"/>
    <n v="56.161999000000002"/>
    <n v="56.457999999999998"/>
    <n v="52.829932999999997"/>
    <n v="8312000"/>
    <s v="VISA"/>
    <n v="44.950001"/>
    <n v="45.345001000000003"/>
    <n v="44.625"/>
    <n v="45.1175"/>
    <n v="41.754559"/>
    <n v="12721600"/>
  </r>
  <r>
    <x v="1276"/>
    <s v="Wed"/>
    <x v="0"/>
    <x v="5"/>
    <s v="MASTERCARD"/>
    <n v="56.799999"/>
    <n v="57.275002000000001"/>
    <n v="56.379002"/>
    <n v="57"/>
    <n v="53.337108999999998"/>
    <n v="5343000"/>
    <s v="VISA"/>
    <n v="45.472499999999997"/>
    <n v="45.784999999999997"/>
    <n v="45.119999"/>
    <n v="45.662497999999999"/>
    <n v="42.258929999999999"/>
    <n v="10392800"/>
  </r>
  <r>
    <x v="1277"/>
    <s v="Thu"/>
    <x v="0"/>
    <x v="5"/>
    <s v="MASTERCARD"/>
    <n v="57.152999999999999"/>
    <n v="57.743000000000002"/>
    <n v="57"/>
    <n v="57.068001000000002"/>
    <n v="53.400730000000003"/>
    <n v="5942000"/>
    <s v="VISA"/>
    <n v="45.860000999999997"/>
    <n v="46.25"/>
    <n v="45.625"/>
    <n v="46.064999"/>
    <n v="42.631447000000001"/>
    <n v="11102400"/>
  </r>
  <r>
    <x v="1278"/>
    <s v="Fri"/>
    <x v="0"/>
    <x v="5"/>
    <s v="MASTERCARD"/>
    <n v="56.917000000000002"/>
    <n v="57.450001"/>
    <n v="56.646999000000001"/>
    <n v="57.450001"/>
    <n v="53.758198"/>
    <n v="10396000"/>
    <s v="VISA"/>
    <n v="46.064999"/>
    <n v="46.18"/>
    <n v="45.555"/>
    <n v="45.6875"/>
    <n v="42.282063000000001"/>
    <n v="12656400"/>
  </r>
  <r>
    <x v="1279"/>
    <s v="Mon"/>
    <x v="1"/>
    <x v="5"/>
    <s v="MASTERCARD"/>
    <n v="57.860999999999997"/>
    <n v="59"/>
    <n v="57.755001"/>
    <n v="58.320999"/>
    <n v="54.573219000000002"/>
    <n v="8534000"/>
    <s v="VISA"/>
    <n v="45.974997999999999"/>
    <n v="46.865001999999997"/>
    <n v="45.907501000000003"/>
    <n v="46.305"/>
    <n v="42.853549999999998"/>
    <n v="11616000"/>
  </r>
  <r>
    <x v="1280"/>
    <s v="Tue"/>
    <x v="1"/>
    <x v="5"/>
    <s v="MASTERCARD"/>
    <n v="58.189999"/>
    <n v="58.895000000000003"/>
    <n v="57.971001000000001"/>
    <n v="58.305999999999997"/>
    <n v="54.559181000000002"/>
    <n v="5605000"/>
    <s v="VISA"/>
    <n v="46.27"/>
    <n v="46.759998000000003"/>
    <n v="46.064999"/>
    <n v="46.310001"/>
    <n v="42.858170000000001"/>
    <n v="8749200"/>
  </r>
  <r>
    <x v="1281"/>
    <s v="Wed"/>
    <x v="1"/>
    <x v="5"/>
    <s v="MASTERCARD"/>
    <n v="57.978000999999999"/>
    <n v="58.764999000000003"/>
    <n v="57.978000999999999"/>
    <n v="58.618000000000002"/>
    <n v="54.851134999999999"/>
    <n v="2434000"/>
    <s v="VISA"/>
    <n v="46.044998"/>
    <n v="46.860000999999997"/>
    <n v="45.982498"/>
    <n v="46.759998000000003"/>
    <n v="43.274639000000001"/>
    <n v="4533200"/>
  </r>
  <r>
    <x v="1282"/>
    <s v="Fri"/>
    <x v="1"/>
    <x v="5"/>
    <s v="MASTERCARD"/>
    <n v="59"/>
    <n v="59.502997999999998"/>
    <n v="58.599997999999999"/>
    <n v="59.502997999999998"/>
    <n v="55.736317"/>
    <n v="5465000"/>
    <s v="VISA"/>
    <n v="47.217498999999997"/>
    <n v="47.715000000000003"/>
    <n v="46.875"/>
    <n v="47.697498000000003"/>
    <n v="44.142238999999996"/>
    <n v="8495600"/>
  </r>
  <r>
    <x v="1283"/>
    <s v="Mon"/>
    <x v="1"/>
    <x v="5"/>
    <s v="MASTERCARD"/>
    <n v="59.717998999999999"/>
    <n v="60.273997999999999"/>
    <n v="58.917000000000002"/>
    <n v="58.929001"/>
    <n v="55.198650000000001"/>
    <n v="7052000"/>
    <s v="VISA"/>
    <n v="47.900002000000001"/>
    <n v="48.192501"/>
    <n v="47.014999000000003"/>
    <n v="47.025002000000001"/>
    <n v="43.519871000000002"/>
    <n v="19588000"/>
  </r>
  <r>
    <x v="1284"/>
    <s v="Tue"/>
    <x v="1"/>
    <x v="5"/>
    <s v="MASTERCARD"/>
    <n v="59.372002000000002"/>
    <n v="59.648997999999999"/>
    <n v="59.186999999999998"/>
    <n v="59.359000999999999"/>
    <n v="55.601421000000002"/>
    <n v="5922000"/>
    <s v="VISA"/>
    <n v="47.237499"/>
    <n v="47.3825"/>
    <n v="46.650002000000001"/>
    <n v="46.799999"/>
    <n v="43.311656999999997"/>
    <n v="23330400"/>
  </r>
  <r>
    <x v="1285"/>
    <s v="Wed"/>
    <x v="1"/>
    <x v="5"/>
    <s v="MASTERCARD"/>
    <n v="59.360000999999997"/>
    <n v="59.514000000000003"/>
    <n v="58.737999000000002"/>
    <n v="59.091000000000001"/>
    <n v="55.350403"/>
    <n v="5330000"/>
    <s v="VISA"/>
    <n v="46.837502000000001"/>
    <n v="46.952499000000003"/>
    <n v="46.452499000000003"/>
    <n v="46.674999"/>
    <n v="43.195968999999998"/>
    <n v="15523200"/>
  </r>
  <r>
    <x v="1286"/>
    <s v="Thu"/>
    <x v="1"/>
    <x v="5"/>
    <s v="MASTERCARD"/>
    <n v="59.681998999999998"/>
    <n v="60.161999000000002"/>
    <n v="59.216000000000001"/>
    <n v="60.102001000000001"/>
    <n v="56.297404999999998"/>
    <n v="4652000"/>
    <s v="VISA"/>
    <n v="47.334999000000003"/>
    <n v="47.514999000000003"/>
    <n v="46.880001"/>
    <n v="47.490001999999997"/>
    <n v="43.950218"/>
    <n v="14235200"/>
  </r>
  <r>
    <x v="1287"/>
    <s v="Fri"/>
    <x v="1"/>
    <x v="5"/>
    <s v="MASTERCARD"/>
    <n v="60.075001"/>
    <n v="60.181998999999998"/>
    <n v="59.636001999999998"/>
    <n v="59.886001999999998"/>
    <n v="56.095058000000002"/>
    <n v="4498000"/>
    <s v="VISA"/>
    <n v="47.474997999999999"/>
    <n v="47.682499"/>
    <n v="47.287497999999999"/>
    <n v="47.68"/>
    <n v="44.126057000000003"/>
    <n v="7782800"/>
  </r>
  <r>
    <x v="1288"/>
    <s v="Mon"/>
    <x v="1"/>
    <x v="5"/>
    <s v="MASTERCARD"/>
    <n v="59.923999999999999"/>
    <n v="60"/>
    <n v="59.400002000000001"/>
    <n v="59.587001999999998"/>
    <n v="55.814982999999998"/>
    <n v="4306000"/>
    <s v="VISA"/>
    <n v="47.875"/>
    <n v="47.957500000000003"/>
    <n v="47.450001"/>
    <n v="47.5625"/>
    <n v="44.017307000000002"/>
    <n v="14529200"/>
  </r>
  <r>
    <x v="1289"/>
    <s v="Tue"/>
    <x v="1"/>
    <x v="5"/>
    <s v="MASTERCARD"/>
    <n v="59.622002000000002"/>
    <n v="59.790999999999997"/>
    <n v="58.938000000000002"/>
    <n v="58.978999999999999"/>
    <n v="55.245483"/>
    <n v="4682000"/>
    <s v="VISA"/>
    <n v="47.547500999999997"/>
    <n v="47.682499"/>
    <n v="47.174999"/>
    <n v="47.345001000000003"/>
    <n v="43.816029"/>
    <n v="7515200"/>
  </r>
  <r>
    <x v="1290"/>
    <s v="Wed"/>
    <x v="1"/>
    <x v="5"/>
    <s v="MASTERCARD"/>
    <n v="58.299999"/>
    <n v="59.394001000000003"/>
    <n v="58.294998"/>
    <n v="59.334999000000003"/>
    <n v="55.578949000000001"/>
    <n v="9218000"/>
    <s v="VISA"/>
    <n v="47.110000999999997"/>
    <n v="47.487499"/>
    <n v="47.034999999999997"/>
    <n v="47.41"/>
    <n v="43.876179"/>
    <n v="11118000"/>
  </r>
  <r>
    <x v="1291"/>
    <s v="Thu"/>
    <x v="1"/>
    <x v="5"/>
    <s v="MASTERCARD"/>
    <n v="59.603000999999999"/>
    <n v="60.074001000000003"/>
    <n v="59.451999999999998"/>
    <n v="59.692000999999998"/>
    <n v="55.913348999999997"/>
    <n v="3487000"/>
    <s v="VISA"/>
    <n v="47.552501999999997"/>
    <n v="47.849997999999999"/>
    <n v="47.487499"/>
    <n v="47.752499"/>
    <n v="44.193153000000002"/>
    <n v="5938400"/>
  </r>
  <r>
    <x v="1292"/>
    <s v="Fri"/>
    <x v="1"/>
    <x v="5"/>
    <s v="MASTERCARD"/>
    <n v="59.877997999999998"/>
    <n v="60.095001000000003"/>
    <n v="59.265999000000001"/>
    <n v="59.332999999999998"/>
    <n v="55.577083999999999"/>
    <n v="8235000"/>
    <s v="VISA"/>
    <n v="47.77"/>
    <n v="47.997501"/>
    <n v="47.349997999999999"/>
    <n v="47.48"/>
    <n v="43.940970999999998"/>
    <n v="9048400"/>
  </r>
  <r>
    <x v="1293"/>
    <s v="Mon"/>
    <x v="1"/>
    <x v="5"/>
    <s v="MASTERCARD"/>
    <n v="59.433998000000003"/>
    <n v="60.384998000000003"/>
    <n v="59.305999999999997"/>
    <n v="60.259998000000003"/>
    <n v="56.445388999999999"/>
    <n v="5362000"/>
    <s v="VISA"/>
    <n v="47.552501999999997"/>
    <n v="47.827499000000003"/>
    <n v="47.3125"/>
    <n v="47.805"/>
    <n v="44.241737000000001"/>
    <n v="7930400"/>
  </r>
  <r>
    <x v="1294"/>
    <s v="Tue"/>
    <x v="1"/>
    <x v="5"/>
    <s v="MASTERCARD"/>
    <n v="60.382998999999998"/>
    <n v="60.485000999999997"/>
    <n v="59.75"/>
    <n v="59.799999"/>
    <n v="56.014515000000003"/>
    <n v="4649000"/>
    <s v="VISA"/>
    <n v="47.682499"/>
    <n v="47.8675"/>
    <n v="47.134998000000003"/>
    <n v="47.145000000000003"/>
    <n v="43.630932000000001"/>
    <n v="11710800"/>
  </r>
  <r>
    <x v="1295"/>
    <s v="Wed"/>
    <x v="1"/>
    <x v="5"/>
    <s v="MASTERCARD"/>
    <n v="59.832999999999998"/>
    <n v="60"/>
    <n v="58.965000000000003"/>
    <n v="59.098998999999999"/>
    <n v="55.357894999999999"/>
    <n v="7752000"/>
    <s v="VISA"/>
    <n v="47.447498000000003"/>
    <n v="47.462502000000001"/>
    <n v="46.415000999999997"/>
    <n v="46.6875"/>
    <n v="43.207535"/>
    <n v="13993600"/>
  </r>
  <r>
    <x v="1296"/>
    <s v="Thu"/>
    <x v="1"/>
    <x v="5"/>
    <s v="MASTERCARD"/>
    <n v="59.419998"/>
    <n v="60.186000999999997"/>
    <n v="59.414000999999999"/>
    <n v="59.897998999999999"/>
    <n v="56.106307999999999"/>
    <n v="7277000"/>
    <s v="VISA"/>
    <n v="47.75"/>
    <n v="49"/>
    <n v="47.75"/>
    <n v="48.652500000000003"/>
    <n v="45.026077000000001"/>
    <n v="21923200"/>
  </r>
  <r>
    <x v="1297"/>
    <s v="Fri"/>
    <x v="1"/>
    <x v="5"/>
    <s v="MASTERCARD"/>
    <n v="59.660998999999997"/>
    <n v="59.972999999999999"/>
    <n v="59.292000000000002"/>
    <n v="59.814999"/>
    <n v="56.028564000000003"/>
    <n v="3848000"/>
    <s v="VISA"/>
    <n v="48.5"/>
    <n v="48.650002000000001"/>
    <n v="47.957500000000003"/>
    <n v="48.299999"/>
    <n v="44.699843999999999"/>
    <n v="8709200"/>
  </r>
  <r>
    <x v="1298"/>
    <s v="Mon"/>
    <x v="1"/>
    <x v="5"/>
    <s v="MASTERCARD"/>
    <n v="59.887000999999998"/>
    <n v="60.098998999999999"/>
    <n v="59.452998999999998"/>
    <n v="59.701999999999998"/>
    <n v="55.922710000000002"/>
    <n v="3266000"/>
    <s v="VISA"/>
    <n v="48.215000000000003"/>
    <n v="48.372501"/>
    <n v="47.8125"/>
    <n v="47.9925"/>
    <n v="44.415260000000004"/>
    <n v="5776400"/>
  </r>
  <r>
    <x v="1299"/>
    <s v="Tue"/>
    <x v="1"/>
    <x v="5"/>
    <s v="MASTERCARD"/>
    <n v="59.965000000000003"/>
    <n v="60.389999000000003"/>
    <n v="59.907001000000001"/>
    <n v="60.141998000000001"/>
    <n v="56.334854"/>
    <n v="6028000"/>
    <s v="VISA"/>
    <n v="48.174999"/>
    <n v="48.299999"/>
    <n v="47.787497999999999"/>
    <n v="47.860000999999997"/>
    <n v="44.292641000000003"/>
    <n v="13911200"/>
  </r>
  <r>
    <x v="1300"/>
    <s v="Wed"/>
    <x v="1"/>
    <x v="5"/>
    <s v="MASTERCARD"/>
    <n v="62.449001000000003"/>
    <n v="62.623001000000002"/>
    <n v="56.701999999999998"/>
    <n v="61.061000999999997"/>
    <n v="57.195689999999999"/>
    <n v="40090000"/>
    <s v="VISA"/>
    <n v="48.4375"/>
    <n v="48.724997999999999"/>
    <n v="42.747501"/>
    <n v="44.252499"/>
    <n v="40.954033000000003"/>
    <n v="90073600"/>
  </r>
  <r>
    <x v="1301"/>
    <s v="Thu"/>
    <x v="2"/>
    <x v="5"/>
    <s v="MASTERCARD"/>
    <n v="61.874001"/>
    <n v="64.964995999999999"/>
    <n v="61.874001"/>
    <n v="64.638000000000005"/>
    <n v="60.546256999999997"/>
    <n v="30337000"/>
    <s v="VISA"/>
    <n v="45.439999"/>
    <n v="45.439999"/>
    <n v="43.32"/>
    <n v="44.792499999999997"/>
    <n v="41.453777000000002"/>
    <n v="74287200"/>
  </r>
  <r>
    <x v="1302"/>
    <s v="Fri"/>
    <x v="2"/>
    <x v="5"/>
    <s v="MASTERCARD"/>
    <n v="64.428000999999995"/>
    <n v="64.702003000000005"/>
    <n v="64.040001000000004"/>
    <n v="64.556999000000005"/>
    <n v="60.470374999999997"/>
    <n v="6684000"/>
    <s v="VISA"/>
    <n v="45.404998999999997"/>
    <n v="46.022499000000003"/>
    <n v="45.209999000000003"/>
    <n v="46"/>
    <n v="42.571269999999998"/>
    <n v="21698400"/>
  </r>
  <r>
    <x v="1303"/>
    <s v="Mon"/>
    <x v="2"/>
    <x v="5"/>
    <s v="MASTERCARD"/>
    <n v="64.122001999999995"/>
    <n v="64.585999000000001"/>
    <n v="64.042998999999995"/>
    <n v="64.245002999999997"/>
    <n v="60.178122999999999"/>
    <n v="5878000"/>
    <s v="VISA"/>
    <n v="46"/>
    <n v="46.284999999999997"/>
    <n v="45.700001"/>
    <n v="46.134998000000003"/>
    <n v="42.696216999999997"/>
    <n v="11479600"/>
  </r>
  <r>
    <x v="1304"/>
    <s v="Tue"/>
    <x v="2"/>
    <x v="5"/>
    <s v="MASTERCARD"/>
    <n v="64.221001000000001"/>
    <n v="65.697997999999998"/>
    <n v="63.994999"/>
    <n v="65.400002000000001"/>
    <n v="61.260005999999997"/>
    <n v="8199000"/>
    <s v="VISA"/>
    <n v="46.052501999999997"/>
    <n v="46.077499000000003"/>
    <n v="45.212502000000001"/>
    <n v="45.722499999999997"/>
    <n v="42.314456999999997"/>
    <n v="19986800"/>
  </r>
  <r>
    <x v="1305"/>
    <s v="Wed"/>
    <x v="2"/>
    <x v="5"/>
    <s v="MASTERCARD"/>
    <n v="65.300003000000004"/>
    <n v="65.300003000000004"/>
    <n v="64.503997999999996"/>
    <n v="64.632003999999995"/>
    <n v="60.540638000000001"/>
    <n v="5860000"/>
    <s v="VISA"/>
    <n v="45.352500999999997"/>
    <n v="45.5"/>
    <n v="44.974997999999999"/>
    <n v="45.347499999999997"/>
    <n v="41.967426000000003"/>
    <n v="15556400"/>
  </r>
  <r>
    <x v="1306"/>
    <s v="Thu"/>
    <x v="2"/>
    <x v="5"/>
    <s v="MASTERCARD"/>
    <n v="64.905997999999997"/>
    <n v="65"/>
    <n v="64.149001999999996"/>
    <n v="64.584000000000003"/>
    <n v="60.495669999999997"/>
    <n v="4532000"/>
    <s v="VISA"/>
    <n v="45.602500999999997"/>
    <n v="45.639999000000003"/>
    <n v="44.982498"/>
    <n v="45.195"/>
    <n v="41.826275000000003"/>
    <n v="9626800"/>
  </r>
  <r>
    <x v="1307"/>
    <s v="Fri"/>
    <x v="2"/>
    <x v="5"/>
    <s v="MASTERCARD"/>
    <n v="64.736999999999995"/>
    <n v="64.736999999999995"/>
    <n v="63.768002000000003"/>
    <n v="63.796000999999997"/>
    <n v="59.757561000000003"/>
    <n v="3933000"/>
    <s v="VISA"/>
    <n v="45.200001"/>
    <n v="45.337502000000001"/>
    <n v="44.889999000000003"/>
    <n v="44.952499000000003"/>
    <n v="41.601855999999998"/>
    <n v="10028400"/>
  </r>
  <r>
    <x v="1308"/>
    <s v="Mon"/>
    <x v="2"/>
    <x v="5"/>
    <s v="MASTERCARD"/>
    <n v="63.960999000000001"/>
    <n v="63.960999000000001"/>
    <n v="62.919998"/>
    <n v="63.071998999999998"/>
    <n v="59.07938"/>
    <n v="5240000"/>
    <s v="VISA"/>
    <n v="44.849997999999999"/>
    <n v="44.994999"/>
    <n v="44.599997999999999"/>
    <n v="44.939999"/>
    <n v="41.590297999999997"/>
    <n v="13622400"/>
  </r>
  <r>
    <x v="1309"/>
    <s v="Tue"/>
    <x v="2"/>
    <x v="5"/>
    <s v="MASTERCARD"/>
    <n v="63.680999999999997"/>
    <n v="63.680999999999997"/>
    <n v="63.021000000000001"/>
    <n v="63.332999999999998"/>
    <n v="59.323867999999997"/>
    <n v="3245000"/>
    <s v="VISA"/>
    <n v="45.125"/>
    <n v="45.16"/>
    <n v="44.669998"/>
    <n v="44.807499"/>
    <n v="41.467666999999999"/>
    <n v="11407200"/>
  </r>
  <r>
    <x v="1310"/>
    <s v="Wed"/>
    <x v="2"/>
    <x v="5"/>
    <s v="MASTERCARD"/>
    <n v="63.561000999999997"/>
    <n v="63.713000999999998"/>
    <n v="62.806998999999998"/>
    <n v="62.998001000000002"/>
    <n v="59.010066999999999"/>
    <n v="3943000"/>
    <s v="VISA"/>
    <n v="44.877499"/>
    <n v="45.372501"/>
    <n v="44.587502000000001"/>
    <n v="44.587502000000001"/>
    <n v="41.340176"/>
    <n v="15338800"/>
  </r>
  <r>
    <x v="1311"/>
    <s v="Thu"/>
    <x v="2"/>
    <x v="5"/>
    <s v="MASTERCARD"/>
    <n v="62.386001999999998"/>
    <n v="62.478999999999999"/>
    <n v="61.563000000000002"/>
    <n v="61.874001"/>
    <n v="57.957236999999999"/>
    <n v="5329000"/>
    <s v="VISA"/>
    <n v="44.362499"/>
    <n v="44.372501"/>
    <n v="43.362499"/>
    <n v="43.482498"/>
    <n v="40.315655"/>
    <n v="17288400"/>
  </r>
  <r>
    <x v="1312"/>
    <s v="Fri"/>
    <x v="2"/>
    <x v="5"/>
    <s v="MASTERCARD"/>
    <n v="61.830002"/>
    <n v="62.423000000000002"/>
    <n v="61.612000000000002"/>
    <n v="61.820999"/>
    <n v="57.90757"/>
    <n v="4834000"/>
    <s v="VISA"/>
    <n v="43.43"/>
    <n v="43.682499"/>
    <n v="43.09"/>
    <n v="43.282501000000003"/>
    <n v="40.130222000000003"/>
    <n v="12612400"/>
  </r>
  <r>
    <x v="1313"/>
    <s v="Mon"/>
    <x v="2"/>
    <x v="5"/>
    <s v="MASTERCARD"/>
    <n v="61.915000999999997"/>
    <n v="62.601002000000001"/>
    <n v="61.75"/>
    <n v="61.988998000000002"/>
    <n v="58.064953000000003"/>
    <n v="3907000"/>
    <s v="VISA"/>
    <n v="43.082500000000003"/>
    <n v="44.222499999999997"/>
    <n v="43.052501999999997"/>
    <n v="43.744999"/>
    <n v="40.559040000000003"/>
    <n v="11982000"/>
  </r>
  <r>
    <x v="1314"/>
    <s v="Tue"/>
    <x v="2"/>
    <x v="5"/>
    <s v="MASTERCARD"/>
    <n v="62.115001999999997"/>
    <n v="62.507998999999998"/>
    <n v="61.897998999999999"/>
    <n v="62.241000999999997"/>
    <n v="58.301006000000001"/>
    <n v="2985000"/>
    <s v="VISA"/>
    <n v="43.652500000000003"/>
    <n v="43.817501"/>
    <n v="43.224997999999999"/>
    <n v="43.305"/>
    <n v="40.151080999999998"/>
    <n v="14135200"/>
  </r>
  <r>
    <x v="1315"/>
    <s v="Wed"/>
    <x v="2"/>
    <x v="5"/>
    <s v="MASTERCARD"/>
    <n v="61.960999000000001"/>
    <n v="62.758999000000003"/>
    <n v="61.800998999999997"/>
    <n v="61.930999999999997"/>
    <n v="58.010624"/>
    <n v="9306000"/>
    <s v="VISA"/>
    <n v="43.314999"/>
    <n v="45.375"/>
    <n v="43.130001"/>
    <n v="44.597499999999997"/>
    <n v="41.349452999999997"/>
    <n v="30930800"/>
  </r>
  <r>
    <x v="1316"/>
    <s v="Thu"/>
    <x v="2"/>
    <x v="5"/>
    <s v="MASTERCARD"/>
    <n v="62.299999"/>
    <n v="62.299999"/>
    <n v="61.686000999999997"/>
    <n v="62.108001999999999"/>
    <n v="58.176422000000002"/>
    <n v="3926000"/>
    <s v="VISA"/>
    <n v="44.91"/>
    <n v="45.357498"/>
    <n v="44.255001"/>
    <n v="44.73"/>
    <n v="41.472298000000002"/>
    <n v="10586400"/>
  </r>
  <r>
    <x v="1317"/>
    <s v="Fri"/>
    <x v="2"/>
    <x v="5"/>
    <s v="MASTERCARD"/>
    <n v="62.202998999999998"/>
    <n v="62.658000999999999"/>
    <n v="61.800998999999997"/>
    <n v="62.610999999999997"/>
    <n v="58.647579"/>
    <n v="4587000"/>
    <s v="VISA"/>
    <n v="45.099997999999999"/>
    <n v="45.147499000000003"/>
    <n v="44.404998999999997"/>
    <n v="44.775002000000001"/>
    <n v="41.514026999999999"/>
    <n v="9807200"/>
  </r>
  <r>
    <x v="1318"/>
    <s v="Mon"/>
    <x v="2"/>
    <x v="5"/>
    <s v="MASTERCARD"/>
    <n v="62.575001"/>
    <n v="62.575001"/>
    <n v="61.453999000000003"/>
    <n v="61.518002000000003"/>
    <n v="57.623753000000001"/>
    <n v="5829000"/>
    <s v="VISA"/>
    <n v="44.865001999999997"/>
    <n v="44.865001999999997"/>
    <n v="43.7425"/>
    <n v="43.75"/>
    <n v="40.563682999999997"/>
    <n v="13789200"/>
  </r>
  <r>
    <x v="1319"/>
    <s v="Tue"/>
    <x v="2"/>
    <x v="5"/>
    <s v="MASTERCARD"/>
    <n v="60.818001000000002"/>
    <n v="61.258999000000003"/>
    <n v="60.587001999999998"/>
    <n v="60.792000000000002"/>
    <n v="56.943717999999997"/>
    <n v="5471000"/>
    <s v="VISA"/>
    <n v="43.244999"/>
    <n v="43.77"/>
    <n v="43.142502"/>
    <n v="43.542499999999997"/>
    <n v="40.371291999999997"/>
    <n v="12762400"/>
  </r>
  <r>
    <x v="1320"/>
    <s v="Wed"/>
    <x v="2"/>
    <x v="5"/>
    <s v="MASTERCARD"/>
    <n v="60.59"/>
    <n v="61.321998999999998"/>
    <n v="60.542000000000002"/>
    <n v="61.061000999999997"/>
    <n v="57.195689999999999"/>
    <n v="6406000"/>
    <s v="VISA"/>
    <n v="43.342498999999997"/>
    <n v="43.947498000000003"/>
    <n v="43.342498999999997"/>
    <n v="43.802501999999997"/>
    <n v="40.612354000000003"/>
    <n v="15672000"/>
  </r>
  <r>
    <x v="1321"/>
    <s v="Thu"/>
    <x v="2"/>
    <x v="5"/>
    <s v="MASTERCARD"/>
    <n v="61.049999"/>
    <n v="61.84"/>
    <n v="61.044998"/>
    <n v="61.256999999999998"/>
    <n v="57.379280000000001"/>
    <n v="5060000"/>
    <s v="VISA"/>
    <n v="43.777500000000003"/>
    <n v="44.32"/>
    <n v="43.697498000000003"/>
    <n v="43.842498999999997"/>
    <n v="40.649428999999998"/>
    <n v="9404800"/>
  </r>
  <r>
    <x v="1322"/>
    <s v="Fri"/>
    <x v="2"/>
    <x v="5"/>
    <s v="MASTERCARD"/>
    <n v="61.395000000000003"/>
    <n v="61.498001000000002"/>
    <n v="60.359000999999999"/>
    <n v="60.608001999999999"/>
    <n v="56.771374000000002"/>
    <n v="6123000"/>
    <s v="VISA"/>
    <n v="43.852500999999997"/>
    <n v="43.875"/>
    <n v="43.452499000000003"/>
    <n v="43.604999999999997"/>
    <n v="40.429229999999997"/>
    <n v="9886400"/>
  </r>
  <r>
    <x v="1323"/>
    <s v="Tue"/>
    <x v="3"/>
    <x v="5"/>
    <s v="MASTERCARD"/>
    <n v="61.200001"/>
    <n v="62.481997999999997"/>
    <n v="61.048999999999999"/>
    <n v="62.345001000000003"/>
    <n v="58.398392000000001"/>
    <n v="11390000"/>
    <s v="VISA"/>
    <n v="44.0075"/>
    <n v="44.599997999999999"/>
    <n v="43.8125"/>
    <n v="44.255001"/>
    <n v="41.031891000000002"/>
    <n v="12550400"/>
  </r>
  <r>
    <x v="1324"/>
    <s v="Wed"/>
    <x v="3"/>
    <x v="5"/>
    <s v="MASTERCARD"/>
    <n v="62.345001000000003"/>
    <n v="62.766998000000001"/>
    <n v="61.75"/>
    <n v="62.34"/>
    <n v="58.393718999999997"/>
    <n v="4018000"/>
    <s v="VISA"/>
    <n v="44.224997999999999"/>
    <n v="44.470001000000003"/>
    <n v="43.8125"/>
    <n v="44.047500999999997"/>
    <n v="40.839503999999998"/>
    <n v="9753200"/>
  </r>
  <r>
    <x v="1325"/>
    <s v="Thu"/>
    <x v="3"/>
    <x v="5"/>
    <s v="MASTERCARD"/>
    <n v="62.299999"/>
    <n v="63.162998000000002"/>
    <n v="62.247002000000002"/>
    <n v="62.900002000000001"/>
    <n v="58.918278000000001"/>
    <n v="3822000"/>
    <s v="VISA"/>
    <n v="44.032501000000003"/>
    <n v="44.174999"/>
    <n v="43.807499"/>
    <n v="44.052501999999997"/>
    <n v="40.844135000000001"/>
    <n v="7406800"/>
  </r>
  <r>
    <x v="1326"/>
    <s v="Fri"/>
    <x v="3"/>
    <x v="5"/>
    <s v="MASTERCARD"/>
    <n v="63.200001"/>
    <n v="63.973998999999999"/>
    <n v="62.712001999999998"/>
    <n v="63.661999000000002"/>
    <n v="59.632041999999998"/>
    <n v="5874000"/>
    <s v="VISA"/>
    <n v="44.080002"/>
    <n v="44.472499999999997"/>
    <n v="43.762501"/>
    <n v="44.167499999999997"/>
    <n v="40.950755999999998"/>
    <n v="6697200"/>
  </r>
  <r>
    <x v="1327"/>
    <s v="Mon"/>
    <x v="3"/>
    <x v="5"/>
    <s v="MASTERCARD"/>
    <n v="63.800998999999997"/>
    <n v="64.088997000000006"/>
    <n v="63.553001000000002"/>
    <n v="64.040001000000004"/>
    <n v="59.986103"/>
    <n v="6169000"/>
    <s v="VISA"/>
    <n v="44.32"/>
    <n v="44.662497999999999"/>
    <n v="44.32"/>
    <n v="44.637501"/>
    <n v="41.386547"/>
    <n v="10801600"/>
  </r>
  <r>
    <x v="1328"/>
    <s v="Tue"/>
    <x v="3"/>
    <x v="5"/>
    <s v="MASTERCARD"/>
    <n v="64.398003000000003"/>
    <n v="65.209998999999996"/>
    <n v="64.362999000000002"/>
    <n v="65.150002000000001"/>
    <n v="61.025844999999997"/>
    <n v="7172000"/>
    <s v="VISA"/>
    <n v="45.602500999999997"/>
    <n v="46.162497999999999"/>
    <n v="45.332500000000003"/>
    <n v="46.147499000000003"/>
    <n v="42.786560000000001"/>
    <n v="19507200"/>
  </r>
  <r>
    <x v="1329"/>
    <s v="Wed"/>
    <x v="3"/>
    <x v="5"/>
    <s v="MASTERCARD"/>
    <n v="65.25"/>
    <n v="66.322997999999998"/>
    <n v="64.477997000000002"/>
    <n v="65.846001000000001"/>
    <n v="61.677799"/>
    <n v="7539000"/>
    <s v="VISA"/>
    <n v="46.25"/>
    <n v="46.6325"/>
    <n v="45.727500999999997"/>
    <n v="46.577499000000003"/>
    <n v="43.185242000000002"/>
    <n v="11006000"/>
  </r>
  <r>
    <x v="1330"/>
    <s v="Thu"/>
    <x v="3"/>
    <x v="5"/>
    <s v="MASTERCARD"/>
    <n v="66.175003000000004"/>
    <n v="67.230002999999996"/>
    <n v="65.449996999999996"/>
    <n v="66.751998999999998"/>
    <n v="62.526432"/>
    <n v="10857000"/>
    <s v="VISA"/>
    <n v="46.607498"/>
    <n v="46.952499000000003"/>
    <n v="46.264999000000003"/>
    <n v="46.264999000000003"/>
    <n v="42.895515000000003"/>
    <n v="14212000"/>
  </r>
  <r>
    <x v="1331"/>
    <s v="Fri"/>
    <x v="3"/>
    <x v="5"/>
    <s v="MASTERCARD"/>
    <n v="66.680000000000007"/>
    <n v="66.980002999999996"/>
    <n v="66.469002000000003"/>
    <n v="66.640998999999994"/>
    <n v="62.422469999999997"/>
    <n v="6090000"/>
    <s v="VISA"/>
    <n v="46.372501"/>
    <n v="47.325001"/>
    <n v="46.299999"/>
    <n v="47.25"/>
    <n v="43.808754"/>
    <n v="16403600"/>
  </r>
  <r>
    <x v="1332"/>
    <s v="Mon"/>
    <x v="3"/>
    <x v="5"/>
    <s v="MASTERCARD"/>
    <n v="67.379997000000003"/>
    <n v="67.5"/>
    <n v="66.864998"/>
    <n v="67.099997999999999"/>
    <n v="62.852409000000002"/>
    <n v="7003000"/>
    <s v="VISA"/>
    <n v="47.740001999999997"/>
    <n v="47.77"/>
    <n v="47.220001000000003"/>
    <n v="47.345001000000003"/>
    <n v="43.896850999999998"/>
    <n v="11380800"/>
  </r>
  <r>
    <x v="1333"/>
    <s v="Tue"/>
    <x v="3"/>
    <x v="5"/>
    <s v="MASTERCARD"/>
    <n v="67.331001000000001"/>
    <n v="68.084998999999996"/>
    <n v="67.153000000000006"/>
    <n v="67.917000000000002"/>
    <n v="63.617691000000001"/>
    <n v="4810000"/>
    <s v="VISA"/>
    <n v="47.330002"/>
    <n v="47.974997999999999"/>
    <n v="47.139999000000003"/>
    <n v="47.900002000000001"/>
    <n v="44.411434"/>
    <n v="10400800"/>
  </r>
  <r>
    <x v="1334"/>
    <s v="Wed"/>
    <x v="3"/>
    <x v="5"/>
    <s v="MASTERCARD"/>
    <n v="67.900002000000001"/>
    <n v="68.851996999999997"/>
    <n v="67.643996999999999"/>
    <n v="68.763999999999996"/>
    <n v="64.411057"/>
    <n v="4670000"/>
    <s v="VISA"/>
    <n v="47.604999999999997"/>
    <n v="48.5"/>
    <n v="47.542499999999997"/>
    <n v="48.412497999999999"/>
    <n v="44.886603999999998"/>
    <n v="10474800"/>
  </r>
  <r>
    <x v="1335"/>
    <s v="Thu"/>
    <x v="3"/>
    <x v="5"/>
    <s v="MASTERCARD"/>
    <n v="69.175003000000004"/>
    <n v="69.500998999999993"/>
    <n v="68.511002000000005"/>
    <n v="68.637000999999998"/>
    <n v="64.292084000000003"/>
    <n v="5099000"/>
    <s v="VISA"/>
    <n v="48.6325"/>
    <n v="49.5"/>
    <n v="48.502499"/>
    <n v="48.677501999999997"/>
    <n v="45.132294000000002"/>
    <n v="14966400"/>
  </r>
  <r>
    <x v="1336"/>
    <s v="Fri"/>
    <x v="3"/>
    <x v="5"/>
    <s v="MASTERCARD"/>
    <n v="68.967003000000005"/>
    <n v="68.967003000000005"/>
    <n v="68.248001000000002"/>
    <n v="68.573997000000006"/>
    <n v="64.233115999999995"/>
    <n v="6726000"/>
    <s v="VISA"/>
    <n v="48.825001"/>
    <n v="49.707500000000003"/>
    <n v="48.467498999999997"/>
    <n v="49.707500000000003"/>
    <n v="46.087288000000001"/>
    <n v="57707200"/>
  </r>
  <r>
    <x v="1337"/>
    <s v="Mon"/>
    <x v="3"/>
    <x v="5"/>
    <s v="MASTERCARD"/>
    <n v="68.536002999999994"/>
    <n v="68.999001000000007"/>
    <n v="68.011002000000005"/>
    <n v="68.299003999999996"/>
    <n v="63.975517000000004"/>
    <n v="5171000"/>
    <s v="VISA"/>
    <n v="49.490001999999997"/>
    <n v="50.215000000000003"/>
    <n v="49"/>
    <n v="49.060001"/>
    <n v="45.486938000000002"/>
    <n v="19551600"/>
  </r>
  <r>
    <x v="1338"/>
    <s v="Tue"/>
    <x v="3"/>
    <x v="5"/>
    <s v="MASTERCARD"/>
    <n v="68.25"/>
    <n v="69.165999999999997"/>
    <n v="67.834000000000003"/>
    <n v="68.537002999999999"/>
    <n v="64.198432999999994"/>
    <n v="6000000"/>
    <s v="VISA"/>
    <n v="49.060001"/>
    <n v="49.200001"/>
    <n v="48.154998999999997"/>
    <n v="48.334999000000003"/>
    <n v="44.814757999999998"/>
    <n v="15296400"/>
  </r>
  <r>
    <x v="1339"/>
    <s v="Wed"/>
    <x v="3"/>
    <x v="5"/>
    <s v="MASTERCARD"/>
    <n v="68.367996000000005"/>
    <n v="68.603995999999995"/>
    <n v="67.174003999999996"/>
    <n v="67.194000000000003"/>
    <n v="62.940479000000003"/>
    <n v="8780000"/>
    <s v="VISA"/>
    <n v="48.317501"/>
    <n v="48.5"/>
    <n v="47.669998"/>
    <n v="47.889999000000003"/>
    <n v="44.402157000000003"/>
    <n v="10594800"/>
  </r>
  <r>
    <x v="1340"/>
    <s v="Thu"/>
    <x v="3"/>
    <x v="5"/>
    <s v="MASTERCARD"/>
    <n v="67.523003000000003"/>
    <n v="67.976996999999997"/>
    <n v="67.249001000000007"/>
    <n v="67.758003000000002"/>
    <n v="63.468735000000002"/>
    <n v="3815000"/>
    <s v="VISA"/>
    <n v="48.112499"/>
    <n v="48.625"/>
    <n v="47.915000999999997"/>
    <n v="48.389999000000003"/>
    <n v="44.865741999999997"/>
    <n v="9326400"/>
  </r>
  <r>
    <x v="1341"/>
    <s v="Fri"/>
    <x v="3"/>
    <x v="5"/>
    <s v="MASTERCARD"/>
    <n v="67.742996000000005"/>
    <n v="68.261002000000005"/>
    <n v="67.513000000000005"/>
    <n v="68.184997999999993"/>
    <n v="63.868713"/>
    <n v="3133000"/>
    <s v="VISA"/>
    <n v="47.997501"/>
    <n v="48.427501999999997"/>
    <n v="47.952499000000003"/>
    <n v="48.262501"/>
    <n v="44.747532"/>
    <n v="7258400"/>
  </r>
  <r>
    <x v="1342"/>
    <s v="Mon"/>
    <x v="3"/>
    <x v="5"/>
    <s v="MASTERCARD"/>
    <n v="67.765998999999994"/>
    <n v="67.780997999999997"/>
    <n v="67.017998000000006"/>
    <n v="67.278000000000006"/>
    <n v="63.019137999999998"/>
    <n v="4362000"/>
    <s v="VISA"/>
    <n v="47.700001"/>
    <n v="47.990001999999997"/>
    <n v="47.5625"/>
    <n v="47.775002000000001"/>
    <n v="44.295527999999997"/>
    <n v="9561600"/>
  </r>
  <r>
    <x v="1343"/>
    <s v="Tue"/>
    <x v="4"/>
    <x v="5"/>
    <s v="MASTERCARD"/>
    <n v="67.442001000000005"/>
    <n v="67.957999999999998"/>
    <n v="67.248001000000002"/>
    <n v="67.778998999999999"/>
    <n v="63.488422"/>
    <n v="4121000"/>
    <s v="VISA"/>
    <n v="47.822498000000003"/>
    <n v="48.402500000000003"/>
    <n v="47.517502"/>
    <n v="48.305"/>
    <n v="44.786918999999997"/>
    <n v="9384800"/>
  </r>
  <r>
    <x v="1344"/>
    <s v="Wed"/>
    <x v="4"/>
    <x v="5"/>
    <s v="MASTERCARD"/>
    <n v="67.542998999999995"/>
    <n v="67.641998000000001"/>
    <n v="67.134003000000007"/>
    <n v="67.630996999999994"/>
    <n v="63.349789000000001"/>
    <n v="4632000"/>
    <s v="VISA"/>
    <n v="47.974997999999999"/>
    <n v="48.25"/>
    <n v="47.75"/>
    <n v="47.955002"/>
    <n v="44.462420999999999"/>
    <n v="8712400"/>
  </r>
  <r>
    <x v="1345"/>
    <s v="Thu"/>
    <x v="4"/>
    <x v="5"/>
    <s v="MASTERCARD"/>
    <n v="67.318000999999995"/>
    <n v="67.589995999999999"/>
    <n v="66.404999000000004"/>
    <n v="66.905997999999997"/>
    <n v="62.670684999999999"/>
    <n v="5547000"/>
    <s v="VISA"/>
    <n v="47.997501"/>
    <n v="48.027500000000003"/>
    <n v="46.935001"/>
    <n v="47.162497999999999"/>
    <n v="43.727646"/>
    <n v="19646000"/>
  </r>
  <r>
    <x v="1346"/>
    <s v="Fri"/>
    <x v="4"/>
    <x v="5"/>
    <s v="MASTERCARD"/>
    <n v="66.805999999999997"/>
    <n v="67.471999999999994"/>
    <n v="66.744003000000006"/>
    <n v="67.332999999999998"/>
    <n v="63.070641000000002"/>
    <n v="4077000"/>
    <s v="VISA"/>
    <n v="47.16"/>
    <n v="47.787497999999999"/>
    <n v="47.002499"/>
    <n v="47.619999"/>
    <n v="44.151817000000001"/>
    <n v="9365600"/>
  </r>
  <r>
    <x v="1347"/>
    <s v="Mon"/>
    <x v="4"/>
    <x v="5"/>
    <s v="MASTERCARD"/>
    <n v="66.778000000000006"/>
    <n v="67.099997999999999"/>
    <n v="66.516998000000001"/>
    <n v="66.607001999999994"/>
    <n v="62.446258999999998"/>
    <n v="5289000"/>
    <s v="VISA"/>
    <n v="46.987499"/>
    <n v="46.987499"/>
    <n v="46.580002"/>
    <n v="46.582500000000003"/>
    <n v="43.189888000000003"/>
    <n v="11785200"/>
  </r>
  <r>
    <x v="1348"/>
    <s v="Tue"/>
    <x v="4"/>
    <x v="5"/>
    <s v="MASTERCARD"/>
    <n v="66.629997000000003"/>
    <n v="66.735000999999997"/>
    <n v="65.143996999999999"/>
    <n v="65.387000999999998"/>
    <n v="61.302475000000001"/>
    <n v="7294000"/>
    <s v="VISA"/>
    <n v="46.560001"/>
    <n v="47.095001000000003"/>
    <n v="45.627499"/>
    <n v="45.6325"/>
    <n v="42.309063000000002"/>
    <n v="16039600"/>
  </r>
  <r>
    <x v="1349"/>
    <s v="Wed"/>
    <x v="4"/>
    <x v="5"/>
    <s v="MASTERCARD"/>
    <n v="65.572997999999998"/>
    <n v="66.446999000000005"/>
    <n v="64.744003000000006"/>
    <n v="65.722999999999999"/>
    <n v="61.617496000000003"/>
    <n v="6541000"/>
    <s v="VISA"/>
    <n v="45.849997999999999"/>
    <n v="46.174999"/>
    <n v="45.027500000000003"/>
    <n v="45.962502000000001"/>
    <n v="42.615046999999997"/>
    <n v="13448000"/>
  </r>
  <r>
    <x v="1350"/>
    <s v="Thu"/>
    <x v="4"/>
    <x v="5"/>
    <s v="MASTERCARD"/>
    <n v="66.834000000000003"/>
    <n v="67.859001000000006"/>
    <n v="66.688004000000006"/>
    <n v="67.859001000000006"/>
    <n v="63.620063999999999"/>
    <n v="4913000"/>
    <s v="VISA"/>
    <n v="46.485000999999997"/>
    <n v="47.279998999999997"/>
    <n v="46.387501"/>
    <n v="47.2575"/>
    <n v="43.815711999999998"/>
    <n v="10865600"/>
  </r>
  <r>
    <x v="1351"/>
    <s v="Fri"/>
    <x v="4"/>
    <x v="5"/>
    <s v="MASTERCARD"/>
    <n v="67.885002"/>
    <n v="68.554001"/>
    <n v="67.573997000000006"/>
    <n v="68.417998999999995"/>
    <n v="64.144126999999997"/>
    <n v="5458000"/>
    <s v="VISA"/>
    <n v="47.200001"/>
    <n v="48.049999"/>
    <n v="46.875"/>
    <n v="48.049999"/>
    <n v="44.550494999999998"/>
    <n v="11915200"/>
  </r>
  <r>
    <x v="1352"/>
    <s v="Mon"/>
    <x v="4"/>
    <x v="5"/>
    <s v="MASTERCARD"/>
    <n v="67.942001000000005"/>
    <n v="69.004997000000003"/>
    <n v="67.430000000000007"/>
    <n v="68.910004000000001"/>
    <n v="64.605369999999994"/>
    <n v="3598000"/>
    <s v="VISA"/>
    <n v="47.592498999999997"/>
    <n v="48.447498000000003"/>
    <n v="47.505001"/>
    <n v="48.360000999999997"/>
    <n v="44.837913999999998"/>
    <n v="8922400"/>
  </r>
  <r>
    <x v="1353"/>
    <s v="Tue"/>
    <x v="4"/>
    <x v="5"/>
    <s v="MASTERCARD"/>
    <n v="68.724997999999999"/>
    <n v="69.323997000000006"/>
    <n v="68.265998999999994"/>
    <n v="68.638999999999996"/>
    <n v="64.351333999999994"/>
    <n v="9156000"/>
    <s v="VISA"/>
    <n v="48.2575"/>
    <n v="48.604999999999997"/>
    <n v="47.842498999999997"/>
    <n v="47.842498999999997"/>
    <n v="44.358111999999998"/>
    <n v="10567600"/>
  </r>
  <r>
    <x v="1354"/>
    <s v="Wed"/>
    <x v="4"/>
    <x v="5"/>
    <s v="MASTERCARD"/>
    <n v="68.945999"/>
    <n v="69.959000000000003"/>
    <n v="68.777000000000001"/>
    <n v="69.550003000000004"/>
    <n v="65.205444"/>
    <n v="5440000"/>
    <s v="VISA"/>
    <n v="48.104999999999997"/>
    <n v="48.952499000000003"/>
    <n v="47.959999000000003"/>
    <n v="48.907501000000003"/>
    <n v="45.345554"/>
    <n v="10382800"/>
  </r>
  <r>
    <x v="1355"/>
    <s v="Thu"/>
    <x v="4"/>
    <x v="5"/>
    <s v="MASTERCARD"/>
    <n v="69.268996999999999"/>
    <n v="70.5"/>
    <n v="69.261002000000005"/>
    <n v="70.463997000000006"/>
    <n v="66.062325000000001"/>
    <n v="5420000"/>
    <s v="VISA"/>
    <n v="48.917499999999997"/>
    <n v="49.6875"/>
    <n v="48.8675"/>
    <n v="49.57"/>
    <n v="45.959792999999998"/>
    <n v="12605200"/>
  </r>
  <r>
    <x v="1356"/>
    <s v="Fri"/>
    <x v="4"/>
    <x v="5"/>
    <s v="MASTERCARD"/>
    <n v="70.699996999999996"/>
    <n v="71.638999999999996"/>
    <n v="70.110000999999997"/>
    <n v="71.518996999999999"/>
    <n v="67.051413999999994"/>
    <n v="5959000"/>
    <s v="VISA"/>
    <n v="49.68"/>
    <n v="50.247501"/>
    <n v="49.237499"/>
    <n v="50.112499"/>
    <n v="46.462795"/>
    <n v="14387200"/>
  </r>
  <r>
    <x v="1357"/>
    <s v="Mon"/>
    <x v="4"/>
    <x v="5"/>
    <s v="MASTERCARD"/>
    <n v="71.702003000000005"/>
    <n v="71.986999999999995"/>
    <n v="70.917998999999995"/>
    <n v="71.783996999999999"/>
    <n v="67.299888999999993"/>
    <n v="4799000"/>
    <s v="VISA"/>
    <n v="50.262501"/>
    <n v="50.419998"/>
    <n v="49.814999"/>
    <n v="50.009998000000003"/>
    <n v="46.367747999999999"/>
    <n v="11526000"/>
  </r>
  <r>
    <x v="1358"/>
    <s v="Tue"/>
    <x v="4"/>
    <x v="5"/>
    <s v="MASTERCARD"/>
    <n v="72.176002999999994"/>
    <n v="72.739998"/>
    <n v="71.661002999999994"/>
    <n v="71.867996000000005"/>
    <n v="67.378615999999994"/>
    <n v="4306000"/>
    <s v="VISA"/>
    <n v="50.012501"/>
    <n v="50.669998"/>
    <n v="49.877499"/>
    <n v="49.994999"/>
    <n v="46.353839999999998"/>
    <n v="12202800"/>
  </r>
  <r>
    <x v="1359"/>
    <s v="Wed"/>
    <x v="4"/>
    <x v="5"/>
    <s v="MASTERCARD"/>
    <n v="71.599997999999999"/>
    <n v="71.662002999999999"/>
    <n v="70.700996000000004"/>
    <n v="71.096999999999994"/>
    <n v="66.655777"/>
    <n v="4414000"/>
    <s v="VISA"/>
    <n v="49.669998"/>
    <n v="49.777500000000003"/>
    <n v="49.294998"/>
    <n v="49.722499999999997"/>
    <n v="46.101191999999998"/>
    <n v="7476400"/>
  </r>
  <r>
    <x v="1360"/>
    <s v="Thu"/>
    <x v="4"/>
    <x v="5"/>
    <s v="MASTERCARD"/>
    <n v="71.455001999999993"/>
    <n v="72.698997000000006"/>
    <n v="71.401000999999994"/>
    <n v="72.469002000000003"/>
    <n v="67.942070000000001"/>
    <n v="4020000"/>
    <s v="VISA"/>
    <n v="49.967498999999997"/>
    <n v="50.845001000000003"/>
    <n v="49.902500000000003"/>
    <n v="50.727500999999997"/>
    <n v="47.032992999999998"/>
    <n v="8885600"/>
  </r>
  <r>
    <x v="1361"/>
    <s v="Fri"/>
    <x v="4"/>
    <x v="5"/>
    <s v="MASTERCARD"/>
    <n v="72.5"/>
    <n v="73.245002999999997"/>
    <n v="72.004997000000003"/>
    <n v="72.377998000000005"/>
    <n v="67.856750000000005"/>
    <n v="4640000"/>
    <s v="VISA"/>
    <n v="50.935001"/>
    <n v="50.974997999999999"/>
    <n v="50.380001"/>
    <n v="50.764999000000003"/>
    <n v="47.067768000000001"/>
    <n v="11014400"/>
  </r>
  <r>
    <x v="1362"/>
    <s v="Mon"/>
    <x v="4"/>
    <x v="5"/>
    <s v="MASTERCARD"/>
    <n v="72.403000000000006"/>
    <n v="73.160004000000001"/>
    <n v="72.136002000000005"/>
    <n v="72.994003000000006"/>
    <n v="68.434310999999994"/>
    <n v="4411000"/>
    <s v="VISA"/>
    <n v="50.892502"/>
    <n v="51.125"/>
    <n v="50.612499"/>
    <n v="50.77"/>
    <n v="47.072403000000001"/>
    <n v="6854400"/>
  </r>
  <r>
    <x v="1363"/>
    <s v="Tue"/>
    <x v="4"/>
    <x v="5"/>
    <s v="MASTERCARD"/>
    <n v="73.344002000000003"/>
    <n v="73.782996999999995"/>
    <n v="72.754997000000003"/>
    <n v="73.244003000000006"/>
    <n v="68.668655000000001"/>
    <n v="4655000"/>
    <s v="VISA"/>
    <n v="50.869999"/>
    <n v="51.3125"/>
    <n v="50.869999"/>
    <n v="51.060001"/>
    <n v="47.341293"/>
    <n v="8599600"/>
  </r>
  <r>
    <x v="1364"/>
    <s v="Wed"/>
    <x v="4"/>
    <x v="5"/>
    <s v="MASTERCARD"/>
    <n v="73.399001999999996"/>
    <n v="73.459998999999996"/>
    <n v="72.135002"/>
    <n v="72.568000999999995"/>
    <n v="68.034881999999996"/>
    <n v="5562000"/>
    <s v="VISA"/>
    <n v="51.215000000000003"/>
    <n v="51.224997999999999"/>
    <n v="50.41"/>
    <n v="50.955002"/>
    <n v="47.243931000000003"/>
    <n v="11946400"/>
  </r>
  <r>
    <x v="1365"/>
    <s v="Thu"/>
    <x v="4"/>
    <x v="5"/>
    <s v="MASTERCARD"/>
    <n v="73.003997999999996"/>
    <n v="73.461997999999994"/>
    <n v="70.738997999999995"/>
    <n v="71.709998999999996"/>
    <n v="67.230498999999995"/>
    <n v="10221000"/>
    <s v="VISA"/>
    <n v="49.262501"/>
    <n v="49.724997999999999"/>
    <n v="48.564999"/>
    <n v="49.167499999999997"/>
    <n v="45.586609000000003"/>
    <n v="24035200"/>
  </r>
  <r>
    <x v="1366"/>
    <s v="Fri"/>
    <x v="5"/>
    <x v="5"/>
    <s v="MASTERCARD"/>
    <n v="72.394997000000004"/>
    <n v="73.924003999999996"/>
    <n v="72.318000999999995"/>
    <n v="73.748001000000002"/>
    <n v="69.141174000000007"/>
    <n v="8304000"/>
    <s v="VISA"/>
    <n v="49.737499"/>
    <n v="50.2425"/>
    <n v="49.630001"/>
    <n v="49.790000999999997"/>
    <n v="46.163775999999999"/>
    <n v="13233600"/>
  </r>
  <r>
    <x v="1367"/>
    <s v="Mon"/>
    <x v="5"/>
    <x v="5"/>
    <s v="MASTERCARD"/>
    <n v="73.832999999999998"/>
    <n v="73.982001999999994"/>
    <n v="72.624001000000007"/>
    <n v="72.839995999999999"/>
    <n v="68.289908999999994"/>
    <n v="4568000"/>
    <s v="VISA"/>
    <n v="49.919998"/>
    <n v="50"/>
    <n v="49.047500999999997"/>
    <n v="49.104999999999997"/>
    <n v="45.528671000000003"/>
    <n v="11089200"/>
  </r>
  <r>
    <x v="1368"/>
    <s v="Tue"/>
    <x v="5"/>
    <x v="5"/>
    <s v="MASTERCARD"/>
    <n v="72.731003000000001"/>
    <n v="73.823997000000006"/>
    <n v="72.322997999999998"/>
    <n v="73.638000000000005"/>
    <n v="69.038071000000002"/>
    <n v="6120000"/>
    <s v="VISA"/>
    <n v="48.845001000000003"/>
    <n v="49.4925"/>
    <n v="48.75"/>
    <n v="49.342498999999997"/>
    <n v="45.748877999999998"/>
    <n v="11058000"/>
  </r>
  <r>
    <x v="1369"/>
    <s v="Wed"/>
    <x v="5"/>
    <x v="5"/>
    <s v="MASTERCARD"/>
    <n v="73.800003000000004"/>
    <n v="73.835999000000001"/>
    <n v="73.009003000000007"/>
    <n v="73.387000999999998"/>
    <n v="68.802750000000003"/>
    <n v="4849000"/>
    <s v="VISA"/>
    <n v="49.685001"/>
    <n v="50.047500999999997"/>
    <n v="49.347499999999997"/>
    <n v="49.755001"/>
    <n v="46.131324999999997"/>
    <n v="8878800"/>
  </r>
  <r>
    <x v="1370"/>
    <s v="Thu"/>
    <x v="5"/>
    <x v="5"/>
    <s v="MASTERCARD"/>
    <n v="73.736000000000004"/>
    <n v="73.754997000000003"/>
    <n v="71.962997000000001"/>
    <n v="72.132003999999995"/>
    <n v="67.626137"/>
    <n v="4743000"/>
    <s v="VISA"/>
    <n v="49.9925"/>
    <n v="50.09"/>
    <n v="49.025002000000001"/>
    <n v="49.025002000000001"/>
    <n v="45.454490999999997"/>
    <n v="10832400"/>
  </r>
  <r>
    <x v="1371"/>
    <s v="Fri"/>
    <x v="5"/>
    <x v="5"/>
    <s v="MASTERCARD"/>
    <n v="72.049003999999996"/>
    <n v="73.449996999999996"/>
    <n v="72.049003999999996"/>
    <n v="73.446999000000005"/>
    <n v="68.858977999999993"/>
    <n v="4558000"/>
    <s v="VISA"/>
    <n v="48.942501"/>
    <n v="49.615001999999997"/>
    <n v="48.942501"/>
    <n v="49.572498000000003"/>
    <n v="45.962100999999997"/>
    <n v="11462400"/>
  </r>
  <r>
    <x v="1372"/>
    <s v="Mon"/>
    <x v="5"/>
    <x v="5"/>
    <s v="MASTERCARD"/>
    <n v="73.411002999999994"/>
    <n v="74.342003000000005"/>
    <n v="73.222999999999999"/>
    <n v="74.115996999999993"/>
    <n v="69.486182999999997"/>
    <n v="4068000"/>
    <s v="VISA"/>
    <n v="49.66"/>
    <n v="49.924999"/>
    <n v="49.555"/>
    <n v="49.817501"/>
    <n v="46.189266000000003"/>
    <n v="8385200"/>
  </r>
  <r>
    <x v="1373"/>
    <s v="Tue"/>
    <x v="5"/>
    <x v="5"/>
    <s v="MASTERCARD"/>
    <n v="73.946999000000005"/>
    <n v="74.069999999999993"/>
    <n v="73.153000000000006"/>
    <n v="73.767998000000006"/>
    <n v="69.15992"/>
    <n v="4520000"/>
    <s v="VISA"/>
    <n v="49.702499000000003"/>
    <n v="49.794998"/>
    <n v="49.212502000000001"/>
    <n v="49.567501"/>
    <n v="45.957481000000001"/>
    <n v="9016400"/>
  </r>
  <r>
    <x v="1374"/>
    <s v="Wed"/>
    <x v="5"/>
    <x v="5"/>
    <s v="MASTERCARD"/>
    <n v="73.5"/>
    <n v="73.745002999999997"/>
    <n v="73.190002000000007"/>
    <n v="73.547996999999995"/>
    <n v="68.953674000000007"/>
    <n v="4843000"/>
    <s v="VISA"/>
    <n v="49.162497999999999"/>
    <n v="49.945"/>
    <n v="49.125"/>
    <n v="49.945"/>
    <n v="46.401103999999997"/>
    <n v="8181600"/>
  </r>
  <r>
    <x v="1375"/>
    <s v="Thu"/>
    <x v="5"/>
    <x v="5"/>
    <s v="MASTERCARD"/>
    <n v="73.5"/>
    <n v="74.400002000000001"/>
    <n v="73.456001000000001"/>
    <n v="74.352997000000002"/>
    <n v="69.708388999999997"/>
    <n v="3384000"/>
    <s v="VISA"/>
    <n v="49.982498"/>
    <n v="50.057499"/>
    <n v="49.692501"/>
    <n v="50.037497999999999"/>
    <n v="46.487034000000001"/>
    <n v="10909600"/>
  </r>
  <r>
    <x v="1376"/>
    <s v="Fri"/>
    <x v="5"/>
    <x v="5"/>
    <s v="MASTERCARD"/>
    <n v="74.355002999999996"/>
    <n v="75.360000999999997"/>
    <n v="74.355002999999996"/>
    <n v="75.225998000000004"/>
    <n v="70.526854999999998"/>
    <n v="4843000"/>
    <s v="VISA"/>
    <n v="49.939999"/>
    <n v="50.634998000000003"/>
    <n v="49.935001"/>
    <n v="50.5"/>
    <n v="46.916718000000003"/>
    <n v="12391600"/>
  </r>
  <r>
    <x v="1377"/>
    <s v="Mon"/>
    <x v="5"/>
    <x v="5"/>
    <s v="MASTERCARD"/>
    <n v="75.372001999999995"/>
    <n v="75.970000999999996"/>
    <n v="75.121002000000004"/>
    <n v="75.455001999999993"/>
    <n v="70.741562000000002"/>
    <n v="6949000"/>
    <s v="VISA"/>
    <n v="50.5"/>
    <n v="50.677501999999997"/>
    <n v="49.817501"/>
    <n v="49.974997999999999"/>
    <n v="46.428967"/>
    <n v="16380800"/>
  </r>
  <r>
    <x v="1378"/>
    <s v="Tue"/>
    <x v="5"/>
    <x v="5"/>
    <s v="MASTERCARD"/>
    <n v="75.449996999999996"/>
    <n v="75.75"/>
    <n v="74.500998999999993"/>
    <n v="74.694999999999993"/>
    <n v="70.029015000000001"/>
    <n v="3141000"/>
    <s v="VISA"/>
    <n v="50.087502000000001"/>
    <n v="50.099997999999999"/>
    <n v="49.205002"/>
    <n v="49.347499999999997"/>
    <n v="45.845993"/>
    <n v="14462800"/>
  </r>
  <r>
    <x v="1379"/>
    <s v="Wed"/>
    <x v="5"/>
    <x v="5"/>
    <s v="MASTERCARD"/>
    <n v="74.800003000000004"/>
    <n v="75.399001999999996"/>
    <n v="74.345000999999996"/>
    <n v="74.593001999999998"/>
    <n v="69.933411000000007"/>
    <n v="3059000"/>
    <s v="VISA"/>
    <n v="49.445"/>
    <n v="50.049999"/>
    <n v="49.417499999999997"/>
    <n v="49.529998999999997"/>
    <n v="46.015545000000003"/>
    <n v="10197200"/>
  </r>
  <r>
    <x v="1380"/>
    <s v="Thu"/>
    <x v="5"/>
    <x v="5"/>
    <s v="MASTERCARD"/>
    <n v="74.484001000000006"/>
    <n v="74.959000000000003"/>
    <n v="74.484001000000006"/>
    <n v="74.699996999999996"/>
    <n v="70.033698999999999"/>
    <n v="3685000"/>
    <s v="VISA"/>
    <n v="49.82"/>
    <n v="50.5"/>
    <n v="49.362499"/>
    <n v="50.402500000000003"/>
    <n v="46.826134000000003"/>
    <n v="12776400"/>
  </r>
  <r>
    <x v="1381"/>
    <s v="Fri"/>
    <x v="5"/>
    <x v="5"/>
    <s v="MASTERCARD"/>
    <n v="74.751998999999998"/>
    <n v="75.586997999999994"/>
    <n v="74.652000000000001"/>
    <n v="75.444999999999993"/>
    <n v="70.732178000000005"/>
    <n v="3796000"/>
    <s v="VISA"/>
    <n v="50.424999"/>
    <n v="50.584999000000003"/>
    <n v="49.959999000000003"/>
    <n v="50.529998999999997"/>
    <n v="46.944598999999997"/>
    <n v="8150800"/>
  </r>
  <r>
    <x v="1382"/>
    <s v="Mon"/>
    <x v="5"/>
    <x v="5"/>
    <s v="MASTERCARD"/>
    <n v="75.917000000000002"/>
    <n v="75.949996999999996"/>
    <n v="75.239998"/>
    <n v="75.649001999999996"/>
    <n v="70.923439000000002"/>
    <n v="4461000"/>
    <s v="VISA"/>
    <n v="50.630001"/>
    <n v="50.662497999999999"/>
    <n v="50.327499000000003"/>
    <n v="50.482498"/>
    <n v="46.900463000000002"/>
    <n v="6742000"/>
  </r>
  <r>
    <x v="1383"/>
    <s v="Tue"/>
    <x v="5"/>
    <x v="5"/>
    <s v="MASTERCARD"/>
    <n v="75.693000999999995"/>
    <n v="76.514999000000003"/>
    <n v="75.5"/>
    <n v="75.704002000000003"/>
    <n v="70.974991000000003"/>
    <n v="5048000"/>
    <s v="VISA"/>
    <n v="50.665000999999997"/>
    <n v="50.900002000000001"/>
    <n v="50.404998999999997"/>
    <n v="50.880001"/>
    <n v="47.269764000000002"/>
    <n v="11246000"/>
  </r>
  <r>
    <x v="1384"/>
    <s v="Wed"/>
    <x v="5"/>
    <x v="5"/>
    <s v="MASTERCARD"/>
    <n v="76.099997999999999"/>
    <n v="76.447997999999998"/>
    <n v="75.610000999999997"/>
    <n v="76.040001000000004"/>
    <n v="71.290015999999994"/>
    <n v="2596000"/>
    <s v="VISA"/>
    <n v="50.875"/>
    <n v="51.207500000000003"/>
    <n v="50.7575"/>
    <n v="50.997501"/>
    <n v="47.378909999999998"/>
    <n v="5939600"/>
  </r>
  <r>
    <x v="1385"/>
    <s v="Fri"/>
    <x v="5"/>
    <x v="5"/>
    <s v="MASTERCARD"/>
    <n v="76.142998000000006"/>
    <n v="76.5"/>
    <n v="75.962997000000001"/>
    <n v="76.081001000000001"/>
    <n v="71.328445000000002"/>
    <n v="2388000"/>
    <s v="VISA"/>
    <n v="51.127499"/>
    <n v="51.267502"/>
    <n v="50.865001999999997"/>
    <n v="50.865001999999997"/>
    <n v="47.255820999999997"/>
    <n v="4139200"/>
  </r>
  <r>
    <x v="1386"/>
    <s v="Mon"/>
    <x v="6"/>
    <x v="5"/>
    <s v="MASTERCARD"/>
    <n v="76.081001000000001"/>
    <n v="76.375"/>
    <n v="75.400002000000001"/>
    <n v="75.611999999999995"/>
    <n v="70.888733000000002"/>
    <n v="4185000"/>
    <s v="VISA"/>
    <n v="51.025002000000001"/>
    <n v="51.622501"/>
    <n v="51.025002000000001"/>
    <n v="51.282501000000003"/>
    <n v="47.643706999999999"/>
    <n v="8762000"/>
  </r>
  <r>
    <x v="1387"/>
    <s v="Tue"/>
    <x v="6"/>
    <x v="5"/>
    <s v="MASTERCARD"/>
    <n v="75.290001000000004"/>
    <n v="75.515998999999994"/>
    <n v="74.724997999999999"/>
    <n v="75.410004000000001"/>
    <n v="70.699364000000003"/>
    <n v="4184000"/>
    <s v="VISA"/>
    <n v="49.982498"/>
    <n v="50.650002000000001"/>
    <n v="49.982498"/>
    <n v="50.4375"/>
    <n v="46.858654000000001"/>
    <n v="17032800"/>
  </r>
  <r>
    <x v="1388"/>
    <s v="Wed"/>
    <x v="6"/>
    <x v="5"/>
    <s v="MASTERCARD"/>
    <n v="75.199996999999996"/>
    <n v="75.375"/>
    <n v="74.405997999999997"/>
    <n v="74.817001000000005"/>
    <n v="70.143401999999995"/>
    <n v="5091000"/>
    <s v="VISA"/>
    <n v="50.445"/>
    <n v="50.832500000000003"/>
    <n v="50.27"/>
    <n v="50.685001"/>
    <n v="47.088577000000001"/>
    <n v="11739200"/>
  </r>
  <r>
    <x v="1389"/>
    <s v="Thu"/>
    <x v="6"/>
    <x v="5"/>
    <s v="MASTERCARD"/>
    <n v="75.025002000000001"/>
    <n v="75.489998"/>
    <n v="74.700996000000004"/>
    <n v="75.150002000000001"/>
    <n v="70.455589000000003"/>
    <n v="3597000"/>
    <s v="VISA"/>
    <n v="50.547500999999997"/>
    <n v="50.735000999999997"/>
    <n v="50.380001"/>
    <n v="50.427501999999997"/>
    <n v="46.849361000000002"/>
    <n v="13260000"/>
  </r>
  <r>
    <x v="1390"/>
    <s v="Fri"/>
    <x v="6"/>
    <x v="5"/>
    <s v="MASTERCARD"/>
    <n v="75.774001999999996"/>
    <n v="75.964995999999999"/>
    <n v="75.272002999999998"/>
    <n v="75.846999999999994"/>
    <n v="71.109047000000004"/>
    <n v="3310000"/>
    <s v="VISA"/>
    <n v="50.924999"/>
    <n v="50.959999000000003"/>
    <n v="50.25"/>
    <n v="50.467498999999997"/>
    <n v="46.886527999999998"/>
    <n v="9106800"/>
  </r>
  <r>
    <x v="1391"/>
    <s v="Mon"/>
    <x v="6"/>
    <x v="5"/>
    <s v="MASTERCARD"/>
    <n v="76.290001000000004"/>
    <n v="76.648003000000003"/>
    <n v="75.800003000000004"/>
    <n v="75.886002000000005"/>
    <n v="71.145629999999997"/>
    <n v="4348000"/>
    <s v="VISA"/>
    <n v="50.445"/>
    <n v="50.674999"/>
    <n v="50.34"/>
    <n v="50.397499000000003"/>
    <n v="46.821494999999999"/>
    <n v="12667200"/>
  </r>
  <r>
    <x v="1392"/>
    <s v="Tue"/>
    <x v="6"/>
    <x v="5"/>
    <s v="MASTERCARD"/>
    <n v="75.849997999999999"/>
    <n v="76.910004000000001"/>
    <n v="75.849997999999999"/>
    <n v="76.361000000000004"/>
    <n v="71.590958000000001"/>
    <n v="6168000"/>
    <s v="VISA"/>
    <n v="50.227500999999997"/>
    <n v="50.422500999999997"/>
    <n v="49.857498"/>
    <n v="49.857498"/>
    <n v="46.319800999999998"/>
    <n v="15647200"/>
  </r>
  <r>
    <x v="1393"/>
    <s v="Wed"/>
    <x v="6"/>
    <x v="5"/>
    <s v="MASTERCARD"/>
    <n v="79.374001000000007"/>
    <n v="80.163002000000006"/>
    <n v="78.946999000000005"/>
    <n v="79.056999000000005"/>
    <n v="74.118522999999996"/>
    <n v="25460000"/>
    <s v="VISA"/>
    <n v="50.25"/>
    <n v="51.977500999999997"/>
    <n v="50.25"/>
    <n v="51.415000999999997"/>
    <n v="47.766787999999998"/>
    <n v="40328000"/>
  </r>
  <r>
    <x v="1394"/>
    <s v="Thu"/>
    <x v="6"/>
    <x v="5"/>
    <s v="MASTERCARD"/>
    <n v="79.150002000000001"/>
    <n v="79.150002000000001"/>
    <n v="78.133003000000002"/>
    <n v="78.253997999999996"/>
    <n v="73.365691999999996"/>
    <n v="10075000"/>
    <s v="VISA"/>
    <n v="51.2425"/>
    <n v="51.412497999999999"/>
    <n v="50.625"/>
    <n v="50.860000999999997"/>
    <n v="47.251175000000003"/>
    <n v="11469200"/>
  </r>
  <r>
    <x v="1395"/>
    <s v="Fri"/>
    <x v="6"/>
    <x v="5"/>
    <s v="MASTERCARD"/>
    <n v="78.550003000000004"/>
    <n v="79.179001"/>
    <n v="78.346001000000001"/>
    <n v="78.796997000000005"/>
    <n v="73.874779000000004"/>
    <n v="6828000"/>
    <s v="VISA"/>
    <n v="51.127499"/>
    <n v="52"/>
    <n v="50.98"/>
    <n v="51.84"/>
    <n v="48.161644000000003"/>
    <n v="17674400"/>
  </r>
  <r>
    <x v="1396"/>
    <s v="Mon"/>
    <x v="6"/>
    <x v="5"/>
    <s v="MASTERCARD"/>
    <n v="79.300003000000004"/>
    <n v="80.045997999999997"/>
    <n v="79.169998000000007"/>
    <n v="79.675003000000004"/>
    <n v="74.697959999999995"/>
    <n v="7478000"/>
    <s v="VISA"/>
    <n v="52.009998000000003"/>
    <n v="52.642502"/>
    <n v="51.822498000000003"/>
    <n v="51.9375"/>
    <n v="48.252228000000002"/>
    <n v="14779600"/>
  </r>
  <r>
    <x v="1397"/>
    <s v="Tue"/>
    <x v="6"/>
    <x v="5"/>
    <s v="MASTERCARD"/>
    <n v="79.980002999999996"/>
    <n v="80.353995999999995"/>
    <n v="79.611999999999995"/>
    <n v="79.794998000000007"/>
    <n v="74.810462999999999"/>
    <n v="9610000"/>
    <s v="VISA"/>
    <n v="52.154998999999997"/>
    <n v="53.452499000000003"/>
    <n v="51.959999000000003"/>
    <n v="53.3125"/>
    <n v="49.529651999999999"/>
    <n v="20647200"/>
  </r>
  <r>
    <x v="1398"/>
    <s v="Wed"/>
    <x v="6"/>
    <x v="5"/>
    <s v="MASTERCARD"/>
    <n v="79.787002999999999"/>
    <n v="80.350998000000004"/>
    <n v="78.862999000000002"/>
    <n v="80.206001000000001"/>
    <n v="75.195769999999996"/>
    <n v="10444000"/>
    <s v="VISA"/>
    <n v="53.275002000000001"/>
    <n v="53.869999"/>
    <n v="52.5"/>
    <n v="53.837502000000001"/>
    <n v="50.017409999999998"/>
    <n v="16142000"/>
  </r>
  <r>
    <x v="1399"/>
    <s v="Thu"/>
    <x v="6"/>
    <x v="5"/>
    <s v="MASTERCARD"/>
    <n v="80.199996999999996"/>
    <n v="80.920997999999997"/>
    <n v="79.903000000000006"/>
    <n v="80.538002000000006"/>
    <n v="75.507019"/>
    <n v="9530000"/>
    <s v="VISA"/>
    <n v="53.732498"/>
    <n v="54.467498999999997"/>
    <n v="53.634998000000003"/>
    <n v="54.02"/>
    <n v="50.186957999999997"/>
    <n v="13394800"/>
  </r>
  <r>
    <x v="1400"/>
    <s v="Fri"/>
    <x v="6"/>
    <x v="5"/>
    <s v="MASTERCARD"/>
    <n v="80.855002999999996"/>
    <n v="82.320999"/>
    <n v="80.704002000000003"/>
    <n v="81.705001999999993"/>
    <n v="76.601128000000003"/>
    <n v="13154000"/>
    <s v="VISA"/>
    <n v="54.18"/>
    <n v="54.549999"/>
    <n v="53.974997999999999"/>
    <n v="53.9925"/>
    <n v="50.161406999999997"/>
    <n v="23263600"/>
  </r>
  <r>
    <x v="1401"/>
    <s v="Mon"/>
    <x v="6"/>
    <x v="5"/>
    <s v="MASTERCARD"/>
    <n v="82.505996999999994"/>
    <n v="82.563004000000006"/>
    <n v="81.255996999999994"/>
    <n v="81.510002"/>
    <n v="76.418304000000006"/>
    <n v="8946000"/>
    <s v="VISA"/>
    <n v="54.247501"/>
    <n v="54.707500000000003"/>
    <n v="54.137501"/>
    <n v="54.5075"/>
    <n v="50.639870000000002"/>
    <n v="7994800"/>
  </r>
  <r>
    <x v="1402"/>
    <s v="Tue"/>
    <x v="6"/>
    <x v="5"/>
    <s v="MASTERCARD"/>
    <n v="81.452003000000005"/>
    <n v="81.582001000000005"/>
    <n v="81.105002999999996"/>
    <n v="81.319999999999993"/>
    <n v="76.240157999999994"/>
    <n v="4048000"/>
    <s v="VISA"/>
    <n v="54.6175"/>
    <n v="54.897499000000003"/>
    <n v="54.255001"/>
    <n v="54.682499"/>
    <n v="50.802444000000001"/>
    <n v="5207600"/>
  </r>
  <r>
    <x v="1403"/>
    <s v="Thu"/>
    <x v="6"/>
    <x v="5"/>
    <s v="MASTERCARD"/>
    <n v="81.504997000000003"/>
    <n v="82.190002000000007"/>
    <n v="81.417000000000002"/>
    <n v="82.190002000000007"/>
    <n v="77.055824000000001"/>
    <n v="5940000"/>
    <s v="VISA"/>
    <n v="54.747501"/>
    <n v="55.0625"/>
    <n v="54.747501"/>
    <n v="55.049999"/>
    <n v="51.143870999999997"/>
    <n v="4898800"/>
  </r>
  <r>
    <x v="1404"/>
    <s v="Fri"/>
    <x v="6"/>
    <x v="5"/>
    <s v="MASTERCARD"/>
    <n v="82.199996999999996"/>
    <n v="82.834000000000003"/>
    <n v="82.003997999999996"/>
    <n v="82.787002999999999"/>
    <n v="77.615532000000002"/>
    <n v="5710000"/>
    <s v="VISA"/>
    <n v="55.25"/>
    <n v="55.349997999999999"/>
    <n v="54.787497999999999"/>
    <n v="54.917499999999997"/>
    <n v="51.020760000000003"/>
    <n v="5242000"/>
  </r>
  <r>
    <x v="1405"/>
    <s v="Mon"/>
    <x v="6"/>
    <x v="5"/>
    <s v="MASTERCARD"/>
    <n v="83.012000999999998"/>
    <n v="83.891998000000001"/>
    <n v="82.855002999999996"/>
    <n v="83.330001999999993"/>
    <n v="78.124611000000002"/>
    <n v="7068000"/>
    <s v="VISA"/>
    <n v="55.147499000000003"/>
    <n v="55.404998999999997"/>
    <n v="54.924999"/>
    <n v="55.227500999999997"/>
    <n v="51.308776999999999"/>
    <n v="5940000"/>
  </r>
  <r>
    <x v="1406"/>
    <s v="Tue"/>
    <x v="6"/>
    <x v="5"/>
    <s v="MASTERCARD"/>
    <n v="83.936995999999994"/>
    <n v="83.938004000000006"/>
    <n v="83.061995999999994"/>
    <n v="83.545997999999997"/>
    <n v="78.327147999999994"/>
    <n v="6759000"/>
    <s v="VISA"/>
    <n v="55.380001"/>
    <n v="55.68"/>
    <n v="55.2575"/>
    <n v="55.669998"/>
    <n v="51.719867999999998"/>
    <n v="6448400"/>
  </r>
  <r>
    <x v="1407"/>
    <s v="Thu"/>
    <x v="7"/>
    <x v="6"/>
    <s v="MASTERCARD"/>
    <n v="83.740996999999993"/>
    <n v="83.796997000000005"/>
    <n v="83.010002"/>
    <n v="83.414000999999999"/>
    <n v="78.203368999999995"/>
    <n v="7214000"/>
    <s v="VISA"/>
    <n v="55.384998000000003"/>
    <n v="55.5075"/>
    <n v="54.875"/>
    <n v="55.252499"/>
    <n v="51.332011999999999"/>
    <n v="10654000"/>
  </r>
  <r>
    <x v="1408"/>
    <s v="Fri"/>
    <x v="7"/>
    <x v="6"/>
    <s v="MASTERCARD"/>
    <n v="83.414000999999999"/>
    <n v="83.580001999999993"/>
    <n v="82.599997999999999"/>
    <n v="83.081001000000001"/>
    <n v="77.891174000000007"/>
    <n v="6438000"/>
    <s v="VISA"/>
    <n v="55.4375"/>
    <n v="55.622501"/>
    <n v="55.057499"/>
    <n v="55.290000999999997"/>
    <n v="51.366840000000003"/>
    <n v="7809600"/>
  </r>
  <r>
    <x v="1409"/>
    <s v="Mon"/>
    <x v="7"/>
    <x v="6"/>
    <s v="MASTERCARD"/>
    <n v="83.195999"/>
    <n v="83.388000000000005"/>
    <n v="82.466003000000001"/>
    <n v="82.668998999999999"/>
    <n v="77.504920999999996"/>
    <n v="7022000"/>
    <s v="VISA"/>
    <n v="55.294998"/>
    <n v="55.577499000000003"/>
    <n v="54.897499000000003"/>
    <n v="54.957500000000003"/>
    <n v="51.057926000000002"/>
    <n v="8577600"/>
  </r>
  <r>
    <x v="1410"/>
    <s v="Tue"/>
    <x v="7"/>
    <x v="6"/>
    <s v="MASTERCARD"/>
    <n v="83.100998000000004"/>
    <n v="83.918998999999999"/>
    <n v="83.099997999999999"/>
    <n v="83.709000000000003"/>
    <n v="78.584511000000006"/>
    <n v="7635000"/>
    <s v="VISA"/>
    <n v="55.1875"/>
    <n v="55.527500000000003"/>
    <n v="55.115001999999997"/>
    <n v="55.377499"/>
    <n v="51.448127999999997"/>
    <n v="8178000"/>
  </r>
  <r>
    <x v="1411"/>
    <s v="Wed"/>
    <x v="7"/>
    <x v="6"/>
    <s v="MASTERCARD"/>
    <n v="83.732001999999994"/>
    <n v="84.401000999999994"/>
    <n v="83.600998000000004"/>
    <n v="83.683998000000003"/>
    <n v="78.561042999999998"/>
    <n v="6936000"/>
    <s v="VISA"/>
    <n v="55.354999999999997"/>
    <n v="55.75"/>
    <n v="55.16"/>
    <n v="55.555"/>
    <n v="51.613033000000001"/>
    <n v="8487200"/>
  </r>
  <r>
    <x v="1412"/>
    <s v="Thu"/>
    <x v="7"/>
    <x v="6"/>
    <s v="MASTERCARD"/>
    <n v="84"/>
    <n v="84.424003999999996"/>
    <n v="83.625"/>
    <n v="84.360000999999997"/>
    <n v="79.195671000000004"/>
    <n v="7025000"/>
    <s v="VISA"/>
    <n v="55.887501"/>
    <n v="56.130001"/>
    <n v="55.415000999999997"/>
    <n v="55.477500999999997"/>
    <n v="51.541038999999998"/>
    <n v="8386400"/>
  </r>
  <r>
    <x v="1413"/>
    <s v="Fri"/>
    <x v="7"/>
    <x v="6"/>
    <s v="MASTERCARD"/>
    <n v="84.683998000000003"/>
    <n v="84.748001000000002"/>
    <n v="83.160004000000001"/>
    <n v="83.475998000000004"/>
    <n v="78.365775999999997"/>
    <n v="8211000"/>
    <s v="VISA"/>
    <n v="55.459999000000003"/>
    <n v="55.685001"/>
    <n v="55.002499"/>
    <n v="55.282501000000003"/>
    <n v="51.359878999999999"/>
    <n v="6429600"/>
  </r>
  <r>
    <x v="1414"/>
    <s v="Mon"/>
    <x v="7"/>
    <x v="6"/>
    <s v="MASTERCARD"/>
    <n v="83.545997999999997"/>
    <n v="83.800003000000004"/>
    <n v="80.763000000000005"/>
    <n v="81"/>
    <n v="76.041359"/>
    <n v="12354000"/>
    <s v="VISA"/>
    <n v="55.505001"/>
    <n v="56.047500999999997"/>
    <n v="54.652500000000003"/>
    <n v="54.724997999999999"/>
    <n v="50.841923000000001"/>
    <n v="13554400"/>
  </r>
  <r>
    <x v="1415"/>
    <s v="Tue"/>
    <x v="7"/>
    <x v="6"/>
    <s v="MASTERCARD"/>
    <n v="81.281998000000002"/>
    <n v="82.296997000000005"/>
    <n v="80.414000999999999"/>
    <n v="82.170997999999997"/>
    <n v="77.140656000000007"/>
    <n v="10869000"/>
    <s v="VISA"/>
    <n v="54.685001"/>
    <n v="55.662497999999999"/>
    <n v="54.582500000000003"/>
    <n v="55.662497999999999"/>
    <n v="51.712898000000003"/>
    <n v="10851600"/>
  </r>
  <r>
    <x v="1416"/>
    <s v="Wed"/>
    <x v="7"/>
    <x v="6"/>
    <s v="MASTERCARD"/>
    <n v="82.511002000000005"/>
    <n v="82.977997000000002"/>
    <n v="82.124001000000007"/>
    <n v="82.336997999999994"/>
    <n v="77.296501000000006"/>
    <n v="7750000"/>
    <s v="VISA"/>
    <n v="55.712502000000001"/>
    <n v="56.224997999999999"/>
    <n v="55.457500000000003"/>
    <n v="55.939999"/>
    <n v="51.970711000000001"/>
    <n v="11288000"/>
  </r>
  <r>
    <x v="1417"/>
    <s v="Thu"/>
    <x v="7"/>
    <x v="6"/>
    <s v="MASTERCARD"/>
    <n v="82.482001999999994"/>
    <n v="82.799003999999996"/>
    <n v="82.241996999999998"/>
    <n v="82.550003000000004"/>
    <n v="77.496482999999998"/>
    <n v="4965000"/>
    <s v="VISA"/>
    <n v="55.797500999999997"/>
    <n v="55.939999"/>
    <n v="55.322498000000003"/>
    <n v="55.442501"/>
    <n v="51.508507000000002"/>
    <n v="13514000"/>
  </r>
  <r>
    <x v="1418"/>
    <s v="Fri"/>
    <x v="7"/>
    <x v="6"/>
    <s v="MASTERCARD"/>
    <n v="82.5"/>
    <n v="83.402000000000001"/>
    <n v="80.788002000000006"/>
    <n v="81.842003000000005"/>
    <n v="76.831801999999996"/>
    <n v="13330000"/>
    <s v="VISA"/>
    <n v="55.512501"/>
    <n v="58.064999"/>
    <n v="55.509998000000003"/>
    <n v="58.044998"/>
    <n v="53.926369000000001"/>
    <n v="38344400"/>
  </r>
  <r>
    <x v="1419"/>
    <s v="Tue"/>
    <x v="7"/>
    <x v="6"/>
    <s v="MASTERCARD"/>
    <n v="82.302002000000002"/>
    <n v="82.655997999999997"/>
    <n v="81.403000000000006"/>
    <n v="81.847999999999999"/>
    <n v="76.837456000000003"/>
    <n v="10103000"/>
    <s v="VISA"/>
    <n v="58.597499999999997"/>
    <n v="58.875"/>
    <n v="57.705002"/>
    <n v="57.982498"/>
    <n v="53.868298000000003"/>
    <n v="19752400"/>
  </r>
  <r>
    <x v="1420"/>
    <s v="Wed"/>
    <x v="7"/>
    <x v="6"/>
    <s v="MASTERCARD"/>
    <n v="82.209998999999996"/>
    <n v="83.900002000000001"/>
    <n v="82"/>
    <n v="83.300003000000004"/>
    <n v="78.200569000000002"/>
    <n v="7220600"/>
    <s v="VISA"/>
    <n v="58.099997999999999"/>
    <n v="58.455002"/>
    <n v="57.919998"/>
    <n v="58.247501"/>
    <n v="54.114494000000001"/>
    <n v="7254400"/>
  </r>
  <r>
    <x v="1421"/>
    <s v="Thu"/>
    <x v="7"/>
    <x v="6"/>
    <s v="MASTERCARD"/>
    <n v="83.800003000000004"/>
    <n v="83.809997999999993"/>
    <n v="81.919998000000007"/>
    <n v="82.360000999999997"/>
    <n v="77.318107999999995"/>
    <n v="6590300"/>
    <s v="VISA"/>
    <n v="57.915000999999997"/>
    <n v="58.082500000000003"/>
    <n v="56.915000999999997"/>
    <n v="57.0625"/>
    <n v="53.013576999999998"/>
    <n v="13662400"/>
  </r>
  <r>
    <x v="1422"/>
    <s v="Fri"/>
    <x v="7"/>
    <x v="6"/>
    <s v="MASTERCARD"/>
    <n v="81.779999000000004"/>
    <n v="81.980002999999996"/>
    <n v="78.5"/>
    <n v="78.510002"/>
    <n v="73.703804000000005"/>
    <n v="9460200"/>
    <s v="VISA"/>
    <n v="56.599997999999999"/>
    <n v="56.740001999999997"/>
    <n v="55.3125"/>
    <n v="55.3125"/>
    <n v="51.387752999999996"/>
    <n v="16043200"/>
  </r>
  <r>
    <x v="1423"/>
    <s v="Mon"/>
    <x v="7"/>
    <x v="6"/>
    <s v="MASTERCARD"/>
    <n v="78.949996999999996"/>
    <n v="78.980002999999996"/>
    <n v="74.949996999999996"/>
    <n v="76.050003000000004"/>
    <n v="71.394385999999997"/>
    <n v="13707500"/>
    <s v="VISA"/>
    <n v="55.517502"/>
    <n v="55.517502"/>
    <n v="53.779998999999997"/>
    <n v="54.055"/>
    <n v="50.219459999999998"/>
    <n v="19470800"/>
  </r>
  <r>
    <x v="1424"/>
    <s v="Tue"/>
    <x v="7"/>
    <x v="6"/>
    <s v="MASTERCARD"/>
    <n v="76.699996999999996"/>
    <n v="79.089995999999999"/>
    <n v="76.580001999999993"/>
    <n v="78.830001999999993"/>
    <n v="74.004204000000001"/>
    <n v="7735000"/>
    <s v="VISA"/>
    <n v="54.404998999999997"/>
    <n v="55.59"/>
    <n v="54.349997999999999"/>
    <n v="55.240001999999997"/>
    <n v="51.320393000000003"/>
    <n v="17852400"/>
  </r>
  <r>
    <x v="1425"/>
    <s v="Wed"/>
    <x v="7"/>
    <x v="6"/>
    <s v="MASTERCARD"/>
    <n v="78.190002000000007"/>
    <n v="78.669998000000007"/>
    <n v="77.010002"/>
    <n v="77.699996999999996"/>
    <n v="72.943352000000004"/>
    <n v="7908500"/>
    <s v="VISA"/>
    <n v="54.775002000000001"/>
    <n v="55.185001"/>
    <n v="54.125"/>
    <n v="54.279998999999997"/>
    <n v="50.428516000000002"/>
    <n v="16800000"/>
  </r>
  <r>
    <x v="1426"/>
    <s v="Thu"/>
    <x v="7"/>
    <x v="6"/>
    <s v="MASTERCARD"/>
    <n v="80.449996999999996"/>
    <n v="80.550003000000004"/>
    <n v="78.239998"/>
    <n v="79.760002"/>
    <n v="74.877280999999996"/>
    <n v="8702200"/>
    <s v="VISA"/>
    <n v="56.4375"/>
    <n v="56.5"/>
    <n v="54.077499000000003"/>
    <n v="55.220001000000003"/>
    <n v="51.301806999999997"/>
    <n v="20040400"/>
  </r>
  <r>
    <x v="1427"/>
    <s v="Fri"/>
    <x v="7"/>
    <x v="6"/>
    <s v="MASTERCARD"/>
    <n v="75.510002"/>
    <n v="76.989998"/>
    <n v="71.75"/>
    <n v="75.680000000000007"/>
    <n v="71.047049999999999"/>
    <n v="23252800"/>
    <s v="VISA"/>
    <n v="54.032501000000003"/>
    <n v="54.724997999999999"/>
    <n v="53.777500000000003"/>
    <n v="53.857498"/>
    <n v="50.035983999999999"/>
    <n v="24457200"/>
  </r>
  <r>
    <x v="1428"/>
    <s v="Mon"/>
    <x v="8"/>
    <x v="6"/>
    <s v="MASTERCARD"/>
    <n v="76.050003000000004"/>
    <n v="76.410004000000001"/>
    <n v="73.849997999999999"/>
    <n v="73.910004000000001"/>
    <n v="69.385429000000002"/>
    <n v="9828200"/>
    <s v="VISA"/>
    <n v="54.127499"/>
    <n v="54.459999000000003"/>
    <n v="53.017502"/>
    <n v="53.3675"/>
    <n v="49.580761000000003"/>
    <n v="21662400"/>
  </r>
  <r>
    <x v="1429"/>
    <s v="Tue"/>
    <x v="8"/>
    <x v="6"/>
    <s v="MASTERCARD"/>
    <n v="74.220000999999996"/>
    <n v="74.349997999999999"/>
    <n v="72.800003000000004"/>
    <n v="73.120002999999997"/>
    <n v="68.643753000000004"/>
    <n v="11378100"/>
    <s v="VISA"/>
    <n v="53.540000999999997"/>
    <n v="53.970001000000003"/>
    <n v="52.845001000000003"/>
    <n v="53.634998000000003"/>
    <n v="49.829268999999996"/>
    <n v="14913600"/>
  </r>
  <r>
    <x v="1430"/>
    <s v="Wed"/>
    <x v="8"/>
    <x v="6"/>
    <s v="MASTERCARD"/>
    <n v="72.760002"/>
    <n v="73.5"/>
    <n v="72.110000999999997"/>
    <n v="72.839995999999999"/>
    <n v="68.380889999999994"/>
    <n v="7768100"/>
    <s v="VISA"/>
    <n v="53.310001"/>
    <n v="54.185001"/>
    <n v="53.279998999999997"/>
    <n v="53.902500000000003"/>
    <n v="50.077781999999999"/>
    <n v="13520800"/>
  </r>
  <r>
    <x v="1431"/>
    <s v="Thu"/>
    <x v="8"/>
    <x v="6"/>
    <s v="MASTERCARD"/>
    <n v="73.230002999999996"/>
    <n v="74.910004000000001"/>
    <n v="73.139999000000003"/>
    <n v="74.900002000000001"/>
    <n v="70.314766000000006"/>
    <n v="6804600"/>
    <s v="VISA"/>
    <n v="54.02"/>
    <n v="54.752499"/>
    <n v="53.945"/>
    <n v="54.752499"/>
    <n v="50.867477000000001"/>
    <n v="12721600"/>
  </r>
  <r>
    <x v="1432"/>
    <s v="Fri"/>
    <x v="8"/>
    <x v="6"/>
    <s v="MASTERCARD"/>
    <n v="75.669998000000007"/>
    <n v="76.930000000000007"/>
    <n v="75.129997000000003"/>
    <n v="76.309997999999993"/>
    <n v="71.638474000000002"/>
    <n v="8437500"/>
    <s v="VISA"/>
    <n v="55.047500999999997"/>
    <n v="55.5"/>
    <n v="54.615001999999997"/>
    <n v="55.445"/>
    <n v="51.510834000000003"/>
    <n v="12537200"/>
  </r>
  <r>
    <x v="1433"/>
    <s v="Mon"/>
    <x v="8"/>
    <x v="6"/>
    <s v="MASTERCARD"/>
    <n v="76.660004000000001"/>
    <n v="77.339995999999999"/>
    <n v="75.849997999999999"/>
    <n v="76.349997999999999"/>
    <n v="71.676033000000004"/>
    <n v="4885600"/>
    <s v="VISA"/>
    <n v="55.472499999999997"/>
    <n v="55.532501000000003"/>
    <n v="54.997501"/>
    <n v="55.137501"/>
    <n v="51.225150999999997"/>
    <n v="10316800"/>
  </r>
  <r>
    <x v="1434"/>
    <s v="Tue"/>
    <x v="8"/>
    <x v="6"/>
    <s v="MASTERCARD"/>
    <n v="76.800003000000004"/>
    <n v="76.830001999999993"/>
    <n v="76"/>
    <n v="76.190002000000007"/>
    <n v="71.525786999999994"/>
    <n v="5322900"/>
    <s v="VISA"/>
    <n v="55.282501000000003"/>
    <n v="55.722499999999997"/>
    <n v="55.012501"/>
    <n v="55.582500000000003"/>
    <n v="51.638579999999997"/>
    <n v="9809600"/>
  </r>
  <r>
    <x v="1435"/>
    <s v="Wed"/>
    <x v="8"/>
    <x v="6"/>
    <s v="MASTERCARD"/>
    <n v="76.440002000000007"/>
    <n v="76.930000000000007"/>
    <n v="75.669998000000007"/>
    <n v="75.970000999999996"/>
    <n v="71.319275000000005"/>
    <n v="4775200"/>
    <s v="VISA"/>
    <n v="55.860000999999997"/>
    <n v="56.224997999999999"/>
    <n v="55.722499999999997"/>
    <n v="56.042499999999997"/>
    <n v="52.159785999999997"/>
    <n v="14650800"/>
  </r>
  <r>
    <x v="1436"/>
    <s v="Thu"/>
    <x v="8"/>
    <x v="6"/>
    <s v="MASTERCARD"/>
    <n v="75.480002999999996"/>
    <n v="76.639999000000003"/>
    <n v="75.129997000000003"/>
    <n v="76.529999000000004"/>
    <n v="71.844977999999998"/>
    <n v="4912300"/>
    <s v="VISA"/>
    <n v="55.712502000000001"/>
    <n v="56.1875"/>
    <n v="55.615001999999997"/>
    <n v="56.012501"/>
    <n v="52.131869999999999"/>
    <n v="13158800"/>
  </r>
  <r>
    <x v="1437"/>
    <s v="Fri"/>
    <x v="8"/>
    <x v="6"/>
    <s v="MASTERCARD"/>
    <n v="76.580001999999993"/>
    <n v="77.660004000000001"/>
    <n v="76.480002999999996"/>
    <n v="77.389999000000003"/>
    <n v="72.652343999999999"/>
    <n v="4731900"/>
    <s v="VISA"/>
    <n v="56.067501"/>
    <n v="56.560001"/>
    <n v="55.877499"/>
    <n v="56.5"/>
    <n v="52.585590000000003"/>
    <n v="12682000"/>
  </r>
  <r>
    <x v="1438"/>
    <s v="Tue"/>
    <x v="8"/>
    <x v="6"/>
    <s v="MASTERCARD"/>
    <n v="78.459998999999996"/>
    <n v="78.489998"/>
    <n v="77.199996999999996"/>
    <n v="77.489998"/>
    <n v="72.746223000000001"/>
    <n v="5811700"/>
    <s v="VISA"/>
    <n v="56.619999"/>
    <n v="57.119999"/>
    <n v="56.404998999999997"/>
    <n v="56.514999000000003"/>
    <n v="52.599544999999999"/>
    <n v="13427200"/>
  </r>
  <r>
    <x v="1439"/>
    <s v="Wed"/>
    <x v="8"/>
    <x v="6"/>
    <s v="MASTERCARD"/>
    <n v="77.339995999999999"/>
    <n v="78.010002"/>
    <n v="76.529999000000004"/>
    <n v="76.650002000000001"/>
    <n v="71.957649000000004"/>
    <n v="6032800"/>
    <s v="VISA"/>
    <n v="56.467498999999997"/>
    <n v="56.947498000000003"/>
    <n v="55.919998"/>
    <n v="55.970001000000003"/>
    <n v="52.092315999999997"/>
    <n v="9322000"/>
  </r>
  <r>
    <x v="1440"/>
    <s v="Thu"/>
    <x v="8"/>
    <x v="6"/>
    <s v="MASTERCARD"/>
    <n v="76.879997000000003"/>
    <n v="76.879997000000003"/>
    <n v="74.849997999999999"/>
    <n v="75.860000999999997"/>
    <n v="71.215996000000004"/>
    <n v="8711100"/>
    <s v="VISA"/>
    <n v="56.040000999999997"/>
    <n v="56.2425"/>
    <n v="55.647499000000003"/>
    <n v="55.865001999999997"/>
    <n v="51.994594999999997"/>
    <n v="8810000"/>
  </r>
  <r>
    <x v="1441"/>
    <s v="Fri"/>
    <x v="8"/>
    <x v="6"/>
    <s v="MASTERCARD"/>
    <n v="75.860000999999997"/>
    <n v="76.349997999999999"/>
    <n v="75.5"/>
    <n v="75.699996999999996"/>
    <n v="71.065787999999998"/>
    <n v="6551800"/>
    <s v="VISA"/>
    <n v="55.932499"/>
    <n v="56.167499999999997"/>
    <n v="55.744999"/>
    <n v="55.84"/>
    <n v="51.971316999999999"/>
    <n v="9136000"/>
  </r>
  <r>
    <x v="1442"/>
    <s v="Mon"/>
    <x v="8"/>
    <x v="6"/>
    <s v="MASTERCARD"/>
    <n v="75.569999999999993"/>
    <n v="76.970000999999996"/>
    <n v="75.559997999999993"/>
    <n v="75.959998999999996"/>
    <n v="71.309882999999999"/>
    <n v="7942200"/>
    <s v="VISA"/>
    <n v="55.932499"/>
    <n v="56.857498"/>
    <n v="55.8675"/>
    <n v="56.547500999999997"/>
    <n v="52.629803000000003"/>
    <n v="10817200"/>
  </r>
  <r>
    <x v="1443"/>
    <s v="Tue"/>
    <x v="8"/>
    <x v="6"/>
    <s v="MASTERCARD"/>
    <n v="76"/>
    <n v="76.970000999999996"/>
    <n v="75.519997000000004"/>
    <n v="76.739998"/>
    <n v="72.042152000000002"/>
    <n v="7435800"/>
    <s v="VISA"/>
    <n v="56.547500999999997"/>
    <n v="57.107498"/>
    <n v="56.372501"/>
    <n v="56.777500000000003"/>
    <n v="52.843868000000001"/>
    <n v="11339600"/>
  </r>
  <r>
    <x v="1444"/>
    <s v="Wed"/>
    <x v="8"/>
    <x v="6"/>
    <s v="MASTERCARD"/>
    <n v="76.830001999999993"/>
    <n v="77.410004000000001"/>
    <n v="76.610000999999997"/>
    <n v="77.360000999999997"/>
    <n v="72.624199000000004"/>
    <n v="7437200"/>
    <s v="VISA"/>
    <n v="56.807499"/>
    <n v="56.974997999999999"/>
    <n v="56.314999"/>
    <n v="56.527500000000003"/>
    <n v="52.611179"/>
    <n v="10413600"/>
  </r>
  <r>
    <x v="1445"/>
    <s v="Thu"/>
    <x v="8"/>
    <x v="6"/>
    <s v="MASTERCARD"/>
    <n v="77.339995999999999"/>
    <n v="78.010002"/>
    <n v="77"/>
    <n v="77.760002"/>
    <n v="72.999718000000001"/>
    <n v="4931400"/>
    <s v="VISA"/>
    <n v="56.547500999999997"/>
    <n v="56.950001"/>
    <n v="56.400002000000001"/>
    <n v="56.57"/>
    <n v="52.650742000000001"/>
    <n v="8097600"/>
  </r>
  <r>
    <x v="1446"/>
    <s v="Fri"/>
    <x v="8"/>
    <x v="6"/>
    <s v="MASTERCARD"/>
    <n v="78.199996999999996"/>
    <n v="78.669998000000007"/>
    <n v="76.949996999999996"/>
    <n v="77.720000999999996"/>
    <n v="72.962119999999999"/>
    <n v="5916500"/>
    <s v="VISA"/>
    <n v="56.6175"/>
    <n v="56.997501"/>
    <n v="55.174999"/>
    <n v="56.485000999999997"/>
    <n v="52.571621"/>
    <n v="14004000"/>
  </r>
  <r>
    <x v="1447"/>
    <s v="Mon"/>
    <x v="9"/>
    <x v="6"/>
    <s v="MASTERCARD"/>
    <n v="76.529999000000004"/>
    <n v="77.089995999999999"/>
    <n v="75.650002000000001"/>
    <n v="76.730002999999996"/>
    <n v="72.032760999999994"/>
    <n v="6154600"/>
    <s v="VISA"/>
    <n v="55.810001"/>
    <n v="56.009998000000003"/>
    <n v="54.897499000000003"/>
    <n v="55.360000999999997"/>
    <n v="51.524569999999997"/>
    <n v="16422800"/>
  </r>
  <r>
    <x v="1448"/>
    <s v="Tue"/>
    <x v="9"/>
    <x v="6"/>
    <s v="MASTERCARD"/>
    <n v="77.809997999999993"/>
    <n v="78.800003000000004"/>
    <n v="77.410004000000001"/>
    <n v="78.5"/>
    <n v="73.694396999999995"/>
    <n v="5302700"/>
    <s v="VISA"/>
    <n v="56.287497999999999"/>
    <n v="56.4925"/>
    <n v="55.645000000000003"/>
    <n v="56.375"/>
    <n v="52.469256999999999"/>
    <n v="14884800"/>
  </r>
  <r>
    <x v="1449"/>
    <s v="Wed"/>
    <x v="9"/>
    <x v="6"/>
    <s v="MASTERCARD"/>
    <n v="78.669998000000007"/>
    <n v="78.879997000000003"/>
    <n v="77.830001999999993"/>
    <n v="78.199996999999996"/>
    <n v="73.412750000000003"/>
    <n v="4230200"/>
    <s v="VISA"/>
    <n v="56.404998999999997"/>
    <n v="56.450001"/>
    <n v="55.575001"/>
    <n v="55.702499000000003"/>
    <n v="51.843356999999997"/>
    <n v="11328400"/>
  </r>
  <r>
    <x v="1450"/>
    <s v="Thu"/>
    <x v="9"/>
    <x v="6"/>
    <s v="MASTERCARD"/>
    <n v="78.400002000000001"/>
    <n v="78.709998999999996"/>
    <n v="77.569999999999993"/>
    <n v="77.629997000000003"/>
    <n v="72.877669999999995"/>
    <n v="4593400"/>
    <s v="VISA"/>
    <n v="55.939999"/>
    <n v="56.517502"/>
    <n v="55.830002"/>
    <n v="55.965000000000003"/>
    <n v="52.087654000000001"/>
    <n v="9120400"/>
  </r>
  <r>
    <x v="1451"/>
    <s v="Fri"/>
    <x v="9"/>
    <x v="6"/>
    <s v="MASTERCARD"/>
    <n v="78.069999999999993"/>
    <n v="78.25"/>
    <n v="77.519997000000004"/>
    <n v="77.940002000000007"/>
    <n v="73.168694000000002"/>
    <n v="4133600"/>
    <s v="VISA"/>
    <n v="56.237499"/>
    <n v="56.432499"/>
    <n v="55.884998000000003"/>
    <n v="56.389999000000003"/>
    <n v="52.483207999999998"/>
    <n v="8971200"/>
  </r>
  <r>
    <x v="1452"/>
    <s v="Mon"/>
    <x v="9"/>
    <x v="6"/>
    <s v="MASTERCARD"/>
    <n v="77.800003000000004"/>
    <n v="77.940002000000007"/>
    <n v="77.269997000000004"/>
    <n v="77.389999000000003"/>
    <n v="72.652343999999999"/>
    <n v="3314700"/>
    <s v="VISA"/>
    <n v="56.377499"/>
    <n v="56.592498999999997"/>
    <n v="56.18"/>
    <n v="56.375"/>
    <n v="52.469256999999999"/>
    <n v="7350400"/>
  </r>
  <r>
    <x v="1453"/>
    <s v="Tue"/>
    <x v="9"/>
    <x v="6"/>
    <s v="MASTERCARD"/>
    <n v="77.489998"/>
    <n v="78.449996999999996"/>
    <n v="76.889999000000003"/>
    <n v="77.900002000000001"/>
    <n v="73.131111000000004"/>
    <n v="4834400"/>
    <s v="VISA"/>
    <n v="56.487499"/>
    <n v="57.097499999999997"/>
    <n v="56.157501000000003"/>
    <n v="56.794998"/>
    <n v="52.860146"/>
    <n v="11062800"/>
  </r>
  <r>
    <x v="1454"/>
    <s v="Wed"/>
    <x v="9"/>
    <x v="6"/>
    <s v="MASTERCARD"/>
    <n v="77.220000999999996"/>
    <n v="78.339995999999999"/>
    <n v="76.800003000000004"/>
    <n v="78.339995999999999"/>
    <n v="73.544189000000003"/>
    <n v="4739700"/>
    <s v="VISA"/>
    <n v="56.529998999999997"/>
    <n v="56.919998"/>
    <n v="56.322498000000003"/>
    <n v="56.525002000000001"/>
    <n v="52.60886"/>
    <n v="9394800"/>
  </r>
  <r>
    <x v="1455"/>
    <s v="Thu"/>
    <x v="9"/>
    <x v="6"/>
    <s v="MASTERCARD"/>
    <n v="78.379997000000003"/>
    <n v="78.769997000000004"/>
    <n v="76.540001000000004"/>
    <n v="76.620002999999997"/>
    <n v="71.929496999999998"/>
    <n v="6521400"/>
    <s v="VISA"/>
    <n v="56.665000999999997"/>
    <n v="56.872501"/>
    <n v="55.107498"/>
    <n v="55.195"/>
    <n v="51.371006000000001"/>
    <n v="11996400"/>
  </r>
  <r>
    <x v="1456"/>
    <s v="Fri"/>
    <x v="9"/>
    <x v="6"/>
    <s v="MASTERCARD"/>
    <n v="76.510002"/>
    <n v="77.220000999999996"/>
    <n v="76.230002999999996"/>
    <n v="76.339995999999999"/>
    <n v="71.666611000000003"/>
    <n v="4856900"/>
    <s v="VISA"/>
    <n v="55.154998999999997"/>
    <n v="55.48"/>
    <n v="54.639999000000003"/>
    <n v="55.192501"/>
    <n v="51.368675000000003"/>
    <n v="13692000"/>
  </r>
  <r>
    <x v="1457"/>
    <s v="Mon"/>
    <x v="9"/>
    <x v="6"/>
    <s v="MASTERCARD"/>
    <n v="76.75"/>
    <n v="77.839995999999999"/>
    <n v="76.739998"/>
    <n v="77.830001999999993"/>
    <n v="73.065414000000004"/>
    <n v="3910900"/>
    <s v="VISA"/>
    <n v="55.497501"/>
    <n v="55.970001000000003"/>
    <n v="55.345001000000003"/>
    <n v="55.945"/>
    <n v="52.069035"/>
    <n v="8800000"/>
  </r>
  <r>
    <x v="1458"/>
    <s v="Tue"/>
    <x v="9"/>
    <x v="6"/>
    <s v="MASTERCARD"/>
    <n v="78.099997999999999"/>
    <n v="78.980002999999996"/>
    <n v="77.540001000000004"/>
    <n v="78.919998000000007"/>
    <n v="74.088699000000005"/>
    <n v="4523500"/>
    <s v="VISA"/>
    <n v="56.150002000000001"/>
    <n v="56.692501"/>
    <n v="55.8125"/>
    <n v="56.602500999999997"/>
    <n v="52.680992000000003"/>
    <n v="8304800"/>
  </r>
  <r>
    <x v="1459"/>
    <s v="Wed"/>
    <x v="9"/>
    <x v="6"/>
    <s v="MASTERCARD"/>
    <n v="78.940002000000007"/>
    <n v="79.599997999999999"/>
    <n v="77.919998000000007"/>
    <n v="78.309997999999993"/>
    <n v="73.516022000000007"/>
    <n v="5929300"/>
    <s v="VISA"/>
    <n v="56.652500000000003"/>
    <n v="56.772499000000003"/>
    <n v="55.5"/>
    <n v="55.955002"/>
    <n v="52.078358000000001"/>
    <n v="7888800"/>
  </r>
  <r>
    <x v="1460"/>
    <s v="Thu"/>
    <x v="9"/>
    <x v="6"/>
    <s v="MASTERCARD"/>
    <n v="78.209998999999996"/>
    <n v="78.650002000000001"/>
    <n v="77.610000999999997"/>
    <n v="78.410004000000001"/>
    <n v="73.609924000000007"/>
    <n v="5197800"/>
    <s v="VISA"/>
    <n v="56.029998999999997"/>
    <n v="56.029998999999997"/>
    <n v="55.227500999999997"/>
    <n v="55.455002"/>
    <n v="51.612983999999997"/>
    <n v="11890000"/>
  </r>
  <r>
    <x v="1461"/>
    <s v="Fri"/>
    <x v="9"/>
    <x v="6"/>
    <s v="MASTERCARD"/>
    <n v="79.339995999999999"/>
    <n v="79.830001999999993"/>
    <n v="75.900002000000001"/>
    <n v="75.989998"/>
    <n v="71.338065999999998"/>
    <n v="15077700"/>
    <s v="VISA"/>
    <n v="55.7425"/>
    <n v="58.167499999999997"/>
    <n v="54.924999"/>
    <n v="55.842498999999997"/>
    <n v="51.973647999999997"/>
    <n v="38092400"/>
  </r>
  <r>
    <x v="1462"/>
    <s v="Mon"/>
    <x v="9"/>
    <x v="6"/>
    <s v="MASTERCARD"/>
    <n v="76.480002999999996"/>
    <n v="77.709998999999996"/>
    <n v="75.870002999999997"/>
    <n v="77.389999000000003"/>
    <n v="72.652343999999999"/>
    <n v="8816800"/>
    <s v="VISA"/>
    <n v="56.347499999999997"/>
    <n v="56.557499"/>
    <n v="54.775002000000001"/>
    <n v="55.1875"/>
    <n v="51.364013999999997"/>
    <n v="18228400"/>
  </r>
  <r>
    <x v="1463"/>
    <s v="Tue"/>
    <x v="9"/>
    <x v="6"/>
    <s v="MASTERCARD"/>
    <n v="77.580001999999993"/>
    <n v="77.769997000000004"/>
    <n v="75.230002999999996"/>
    <n v="75.279999000000004"/>
    <n v="70.671509"/>
    <n v="7128300"/>
    <s v="VISA"/>
    <n v="55.547500999999997"/>
    <n v="55.759998000000003"/>
    <n v="54.599997999999999"/>
    <n v="54.599997999999999"/>
    <n v="50.817214999999997"/>
    <n v="11675200"/>
  </r>
  <r>
    <x v="1464"/>
    <s v="Wed"/>
    <x v="9"/>
    <x v="6"/>
    <s v="MASTERCARD"/>
    <n v="75.809997999999993"/>
    <n v="76.169998000000007"/>
    <n v="73.680000000000007"/>
    <n v="73.709998999999996"/>
    <n v="69.197654999999997"/>
    <n v="7611000"/>
    <s v="VISA"/>
    <n v="54.987499"/>
    <n v="55.047500999999997"/>
    <n v="53.919998"/>
    <n v="53.919998"/>
    <n v="50.184325999999999"/>
    <n v="10657200"/>
  </r>
  <r>
    <x v="1465"/>
    <s v="Thu"/>
    <x v="9"/>
    <x v="6"/>
    <s v="MASTERCARD"/>
    <n v="73.540001000000004"/>
    <n v="73.620002999999997"/>
    <n v="72.349997999999999"/>
    <n v="73.339995999999999"/>
    <n v="68.850273000000001"/>
    <n v="7690100"/>
    <s v="VISA"/>
    <n v="53.722499999999997"/>
    <n v="54.042499999999997"/>
    <n v="53.262501"/>
    <n v="53.942501"/>
    <n v="50.205280000000002"/>
    <n v="10489600"/>
  </r>
  <r>
    <x v="1466"/>
    <s v="Fri"/>
    <x v="9"/>
    <x v="6"/>
    <s v="MASTERCARD"/>
    <n v="73.389999000000003"/>
    <n v="73.790001000000004"/>
    <n v="72.440002000000007"/>
    <n v="73.220000999999996"/>
    <n v="68.737639999999999"/>
    <n v="5245000"/>
    <s v="VISA"/>
    <n v="53.619999"/>
    <n v="54.084999000000003"/>
    <n v="52.630001"/>
    <n v="53.022499000000003"/>
    <n v="49.34901"/>
    <n v="14950000"/>
  </r>
  <r>
    <x v="1467"/>
    <s v="Mon"/>
    <x v="9"/>
    <x v="6"/>
    <s v="MASTERCARD"/>
    <n v="73.860000999999997"/>
    <n v="74.870002999999997"/>
    <n v="73.5"/>
    <n v="74.699996999999996"/>
    <n v="70.127007000000006"/>
    <n v="5843600"/>
    <s v="VISA"/>
    <n v="53.197498000000003"/>
    <n v="53.965000000000003"/>
    <n v="52.917499999999997"/>
    <n v="53.965000000000003"/>
    <n v="50.226219"/>
    <n v="11639200"/>
  </r>
  <r>
    <x v="1468"/>
    <s v="Tue"/>
    <x v="10"/>
    <x v="6"/>
    <s v="MASTERCARD"/>
    <n v="75.25"/>
    <n v="75.339995999999999"/>
    <n v="74.379997000000003"/>
    <n v="74.809997999999993"/>
    <n v="70.230277999999998"/>
    <n v="4105600"/>
    <s v="VISA"/>
    <n v="54.27"/>
    <n v="54.540000999999997"/>
    <n v="53.637501"/>
    <n v="53.674999"/>
    <n v="49.956302999999998"/>
    <n v="9090400"/>
  </r>
  <r>
    <x v="1469"/>
    <s v="Wed"/>
    <x v="10"/>
    <x v="6"/>
    <s v="MASTERCARD"/>
    <n v="74.889999000000003"/>
    <n v="75.349997999999999"/>
    <n v="74.529999000000004"/>
    <n v="74.699996999999996"/>
    <n v="70.127007000000006"/>
    <n v="4271600"/>
    <s v="VISA"/>
    <n v="53.695"/>
    <n v="54.125"/>
    <n v="53.342498999999997"/>
    <n v="53.665000999999997"/>
    <n v="49.947001999999998"/>
    <n v="9344800"/>
  </r>
  <r>
    <x v="1470"/>
    <s v="Thu"/>
    <x v="10"/>
    <x v="6"/>
    <s v="MASTERCARD"/>
    <n v="75.040001000000004"/>
    <n v="75.550003000000004"/>
    <n v="74.239998"/>
    <n v="74.529999000000004"/>
    <n v="69.967421999999999"/>
    <n v="4133300"/>
    <s v="VISA"/>
    <n v="53.947498000000003"/>
    <n v="54.07"/>
    <n v="53.345001000000003"/>
    <n v="53.752499"/>
    <n v="50.028435000000002"/>
    <n v="14210400"/>
  </r>
  <r>
    <x v="1471"/>
    <s v="Fri"/>
    <x v="10"/>
    <x v="6"/>
    <s v="MASTERCARD"/>
    <n v="75.400002000000001"/>
    <n v="75.489998"/>
    <n v="71.709998999999996"/>
    <n v="72.180000000000007"/>
    <n v="67.761291999999997"/>
    <n v="8287100"/>
    <s v="VISA"/>
    <n v="53.892502"/>
    <n v="53.927501999999997"/>
    <n v="51.4375"/>
    <n v="51.924999"/>
    <n v="48.327553000000002"/>
    <n v="24449200"/>
  </r>
  <r>
    <x v="1472"/>
    <s v="Mon"/>
    <x v="10"/>
    <x v="6"/>
    <s v="MASTERCARD"/>
    <n v="71.660004000000001"/>
    <n v="71.959998999999996"/>
    <n v="70.430000000000007"/>
    <n v="71.330001999999993"/>
    <n v="67.065558999999993"/>
    <n v="9699100"/>
    <s v="VISA"/>
    <n v="51.695"/>
    <n v="51.860000999999997"/>
    <n v="50.255001"/>
    <n v="50.852500999999997"/>
    <n v="47.329360999999999"/>
    <n v="40124000"/>
  </r>
  <r>
    <x v="1473"/>
    <s v="Tue"/>
    <x v="10"/>
    <x v="6"/>
    <s v="MASTERCARD"/>
    <n v="71.220000999999996"/>
    <n v="71.940002000000007"/>
    <n v="71"/>
    <n v="71.519997000000004"/>
    <n v="67.244147999999996"/>
    <n v="6280200"/>
    <s v="VISA"/>
    <n v="50.705002"/>
    <n v="51.48"/>
    <n v="50.5"/>
    <n v="50.647499000000003"/>
    <n v="47.138550000000002"/>
    <n v="21745600"/>
  </r>
  <r>
    <x v="1474"/>
    <s v="Wed"/>
    <x v="10"/>
    <x v="6"/>
    <s v="MASTERCARD"/>
    <n v="71.930000000000007"/>
    <n v="73.669998000000007"/>
    <n v="71.610000999999997"/>
    <n v="73.559997999999993"/>
    <n v="69.162209000000004"/>
    <n v="6984700"/>
    <s v="VISA"/>
    <n v="51.145000000000003"/>
    <n v="51.945"/>
    <n v="50.654998999999997"/>
    <n v="51.884998000000003"/>
    <n v="48.290320999999999"/>
    <n v="19142800"/>
  </r>
  <r>
    <x v="1475"/>
    <s v="Thu"/>
    <x v="10"/>
    <x v="6"/>
    <s v="MASTERCARD"/>
    <n v="73.669998000000007"/>
    <n v="74.319999999999993"/>
    <n v="70.949996999999996"/>
    <n v="71.169998000000007"/>
    <n v="66.915099999999995"/>
    <n v="8982800"/>
    <s v="VISA"/>
    <n v="52.064999"/>
    <n v="52.267502"/>
    <n v="50.037497999999999"/>
    <n v="50.387501"/>
    <n v="46.896563999999998"/>
    <n v="20403600"/>
  </r>
  <r>
    <x v="1476"/>
    <s v="Fri"/>
    <x v="10"/>
    <x v="6"/>
    <s v="MASTERCARD"/>
    <n v="70.050003000000004"/>
    <n v="70.379997000000003"/>
    <n v="68.680000000000007"/>
    <n v="68.680000000000007"/>
    <n v="64.573952000000006"/>
    <n v="11610500"/>
    <s v="VISA"/>
    <n v="49.807499"/>
    <n v="50"/>
    <n v="48.709999000000003"/>
    <n v="49.157501000000003"/>
    <n v="45.751784999999998"/>
    <n v="29939600"/>
  </r>
  <r>
    <x v="1477"/>
    <s v="Mon"/>
    <x v="10"/>
    <x v="6"/>
    <s v="MASTERCARD"/>
    <n v="69.790001000000004"/>
    <n v="71.970000999999996"/>
    <n v="69.599997999999999"/>
    <n v="71.180000000000007"/>
    <n v="66.924492000000001"/>
    <n v="10893900"/>
    <s v="VISA"/>
    <n v="49.950001"/>
    <n v="50.487499"/>
    <n v="49.502499"/>
    <n v="50.252499"/>
    <n v="46.770924000000001"/>
    <n v="20925600"/>
  </r>
  <r>
    <x v="1478"/>
    <s v="Tue"/>
    <x v="10"/>
    <x v="6"/>
    <s v="MASTERCARD"/>
    <n v="72.300003000000004"/>
    <n v="72.739998"/>
    <n v="70.480002999999996"/>
    <n v="72.150002000000001"/>
    <n v="67.836547999999993"/>
    <n v="7009600"/>
    <s v="VISA"/>
    <n v="50.959999000000003"/>
    <n v="51.235000999999997"/>
    <n v="49.792499999999997"/>
    <n v="51.012501"/>
    <n v="47.478279000000001"/>
    <n v="19214000"/>
  </r>
  <r>
    <x v="1479"/>
    <s v="Wed"/>
    <x v="10"/>
    <x v="6"/>
    <s v="MASTERCARD"/>
    <n v="72.879997000000003"/>
    <n v="73.949996999999996"/>
    <n v="72.5"/>
    <n v="73.930000000000007"/>
    <n v="69.510109"/>
    <n v="7002300"/>
    <s v="VISA"/>
    <n v="51.75"/>
    <n v="52.389999000000003"/>
    <n v="51.369999"/>
    <n v="52.34"/>
    <n v="48.713802000000001"/>
    <n v="15832800"/>
  </r>
  <r>
    <x v="1480"/>
    <s v="Thu"/>
    <x v="10"/>
    <x v="6"/>
    <s v="MASTERCARD"/>
    <n v="74.069999999999993"/>
    <n v="74.819999999999993"/>
    <n v="73.610000999999997"/>
    <n v="74.129997000000003"/>
    <n v="69.698120000000003"/>
    <n v="5552300"/>
    <s v="VISA"/>
    <n v="52.584999000000003"/>
    <n v="52.884998000000003"/>
    <n v="51.987499"/>
    <n v="51.987499"/>
    <n v="48.385722999999999"/>
    <n v="13364000"/>
  </r>
  <r>
    <x v="1481"/>
    <s v="Mon"/>
    <x v="10"/>
    <x v="6"/>
    <s v="MASTERCARD"/>
    <n v="74.25"/>
    <n v="74.629997000000003"/>
    <n v="73.830001999999993"/>
    <n v="74.309997999999993"/>
    <n v="69.867385999999996"/>
    <n v="5991600"/>
    <s v="VISA"/>
    <n v="52.244999"/>
    <n v="52.375"/>
    <n v="52.097499999999997"/>
    <n v="52.282501000000003"/>
    <n v="48.660282000000002"/>
    <n v="10012400"/>
  </r>
  <r>
    <x v="1482"/>
    <s v="Tue"/>
    <x v="10"/>
    <x v="6"/>
    <s v="MASTERCARD"/>
    <n v="74.470000999999996"/>
    <n v="74.769997000000004"/>
    <n v="73.849997999999999"/>
    <n v="74.529999000000004"/>
    <n v="70.074218999999999"/>
    <n v="5049800"/>
    <s v="VISA"/>
    <n v="52.334999000000003"/>
    <n v="52.645000000000003"/>
    <n v="52.1325"/>
    <n v="52.4925"/>
    <n v="48.855724000000002"/>
    <n v="9840000"/>
  </r>
  <r>
    <x v="1483"/>
    <s v="Wed"/>
    <x v="10"/>
    <x v="6"/>
    <s v="MASTERCARD"/>
    <n v="74.330001999999993"/>
    <n v="74.5"/>
    <n v="73.059997999999993"/>
    <n v="73.360000999999997"/>
    <n v="68.974166999999994"/>
    <n v="5056400"/>
    <s v="VISA"/>
    <n v="52.575001"/>
    <n v="52.575001"/>
    <n v="52"/>
    <n v="52.205002"/>
    <n v="48.588154000000003"/>
    <n v="8819600"/>
  </r>
  <r>
    <x v="1484"/>
    <s v="Thu"/>
    <x v="10"/>
    <x v="6"/>
    <s v="MASTERCARD"/>
    <n v="73.709998999999996"/>
    <n v="74.720000999999996"/>
    <n v="73.330001999999993"/>
    <n v="74.349997999999999"/>
    <n v="69.904990999999995"/>
    <n v="5191700"/>
    <s v="VISA"/>
    <n v="52.450001"/>
    <n v="52.625"/>
    <n v="51.897499000000003"/>
    <n v="52.349997999999999"/>
    <n v="48.723098999999998"/>
    <n v="13547200"/>
  </r>
  <r>
    <x v="1485"/>
    <s v="Fri"/>
    <x v="10"/>
    <x v="6"/>
    <s v="MASTERCARD"/>
    <n v="72.209998999999996"/>
    <n v="73"/>
    <n v="70.599997999999999"/>
    <n v="70.660004000000001"/>
    <n v="66.435576999999995"/>
    <n v="9657700"/>
    <s v="VISA"/>
    <n v="50"/>
    <n v="50.950001"/>
    <n v="49.639999000000003"/>
    <n v="49.732498"/>
    <n v="46.286949"/>
    <n v="38239200"/>
  </r>
  <r>
    <x v="1486"/>
    <s v="Mon"/>
    <x v="10"/>
    <x v="6"/>
    <s v="MASTERCARD"/>
    <n v="70.800003000000004"/>
    <n v="72.160004000000001"/>
    <n v="70.220000999999996"/>
    <n v="71.239998"/>
    <n v="66.980926999999994"/>
    <n v="8649400"/>
    <s v="VISA"/>
    <n v="49.875"/>
    <n v="50.482498"/>
    <n v="49.752499"/>
    <n v="50.354999999999997"/>
    <n v="46.866325000000003"/>
    <n v="24263200"/>
  </r>
  <r>
    <x v="1487"/>
    <s v="Tue"/>
    <x v="10"/>
    <x v="6"/>
    <s v="MASTERCARD"/>
    <n v="71.489998"/>
    <n v="72.610000999999997"/>
    <n v="71.330001999999993"/>
    <n v="72.029999000000004"/>
    <n v="67.723693999999995"/>
    <n v="6030500"/>
    <s v="VISA"/>
    <n v="50.472499999999997"/>
    <n v="51.012501"/>
    <n v="50.447498000000003"/>
    <n v="50.667499999999997"/>
    <n v="47.157181000000001"/>
    <n v="12760000"/>
  </r>
  <r>
    <x v="1488"/>
    <s v="Wed"/>
    <x v="10"/>
    <x v="6"/>
    <s v="MASTERCARD"/>
    <n v="72.339995999999999"/>
    <n v="73.629997000000003"/>
    <n v="71.540001000000004"/>
    <n v="73.550003000000004"/>
    <n v="69.152794"/>
    <n v="6552600"/>
    <s v="VISA"/>
    <n v="50.564999"/>
    <n v="50.91"/>
    <n v="50.474997999999999"/>
    <n v="50.652500000000003"/>
    <n v="47.143219000000002"/>
    <n v="12145600"/>
  </r>
  <r>
    <x v="1489"/>
    <s v="Thu"/>
    <x v="11"/>
    <x v="6"/>
    <s v="MASTERCARD"/>
    <n v="75.569999999999993"/>
    <n v="76.709998999999996"/>
    <n v="74.050003000000004"/>
    <n v="74.220000999999996"/>
    <n v="69.782737999999995"/>
    <n v="9752000"/>
    <s v="VISA"/>
    <n v="51.025002000000001"/>
    <n v="51.827499000000003"/>
    <n v="50.84"/>
    <n v="51.522499000000003"/>
    <n v="47.952933999999999"/>
    <n v="14273200"/>
  </r>
  <r>
    <x v="1490"/>
    <s v="Fri"/>
    <x v="11"/>
    <x v="6"/>
    <s v="MASTERCARD"/>
    <n v="74.199996999999996"/>
    <n v="74.5"/>
    <n v="72.519997000000004"/>
    <n v="73.779999000000004"/>
    <n v="69.369072000000003"/>
    <n v="5977100"/>
    <s v="VISA"/>
    <n v="51.435001"/>
    <n v="51.775002000000001"/>
    <n v="51"/>
    <n v="51.104999999999997"/>
    <n v="47.564368999999999"/>
    <n v="10908800"/>
  </r>
  <r>
    <x v="1491"/>
    <s v="Mon"/>
    <x v="11"/>
    <x v="6"/>
    <s v="MASTERCARD"/>
    <n v="73.209998999999996"/>
    <n v="74.860000999999997"/>
    <n v="72.949996999999996"/>
    <n v="74.819999999999993"/>
    <n v="70.346878000000004"/>
    <n v="4776900"/>
    <s v="VISA"/>
    <n v="50.9375"/>
    <n v="51.970001000000003"/>
    <n v="50.75"/>
    <n v="51.782501000000003"/>
    <n v="48.194927"/>
    <n v="13792800"/>
  </r>
  <r>
    <x v="1492"/>
    <s v="Tue"/>
    <x v="11"/>
    <x v="6"/>
    <s v="MASTERCARD"/>
    <n v="74.339995999999999"/>
    <n v="74.470000999999996"/>
    <n v="73.75"/>
    <n v="73.809997999999993"/>
    <n v="69.397270000000006"/>
    <n v="4290100"/>
    <s v="VISA"/>
    <n v="51.674999"/>
    <n v="51.755001"/>
    <n v="51.299999"/>
    <n v="51.34"/>
    <n v="47.783081000000003"/>
    <n v="10873200"/>
  </r>
  <r>
    <x v="1493"/>
    <s v="Wed"/>
    <x v="11"/>
    <x v="6"/>
    <s v="MASTERCARD"/>
    <n v="73.930000000000007"/>
    <n v="74.370002999999997"/>
    <n v="73.050003000000004"/>
    <n v="73.870002999999997"/>
    <n v="69.453697000000005"/>
    <n v="4411900"/>
    <s v="VISA"/>
    <n v="51.752499"/>
    <n v="52.25"/>
    <n v="51.110000999999997"/>
    <n v="52.174999"/>
    <n v="48.560237999999998"/>
    <n v="14732000"/>
  </r>
  <r>
    <x v="1494"/>
    <s v="Thu"/>
    <x v="11"/>
    <x v="6"/>
    <s v="MASTERCARD"/>
    <n v="73.870002999999997"/>
    <n v="75.470000999999996"/>
    <n v="73.5"/>
    <n v="74.239998"/>
    <n v="69.801575"/>
    <n v="4628200"/>
    <s v="VISA"/>
    <n v="52.232498"/>
    <n v="53.025002000000001"/>
    <n v="52.152500000000003"/>
    <n v="52.724997999999999"/>
    <n v="49.072132000000003"/>
    <n v="14613600"/>
  </r>
  <r>
    <x v="1495"/>
    <s v="Fri"/>
    <x v="11"/>
    <x v="6"/>
    <s v="MASTERCARD"/>
    <n v="74.010002"/>
    <n v="74.440002000000007"/>
    <n v="73.519997000000004"/>
    <n v="74.379997000000003"/>
    <n v="69.933182000000002"/>
    <n v="2975600"/>
    <s v="VISA"/>
    <n v="52.544998"/>
    <n v="52.717498999999997"/>
    <n v="52.037497999999999"/>
    <n v="52.702499000000003"/>
    <n v="49.051189000000001"/>
    <n v="11795600"/>
  </r>
  <r>
    <x v="1496"/>
    <s v="Mon"/>
    <x v="11"/>
    <x v="6"/>
    <s v="MASTERCARD"/>
    <n v="74.690002000000007"/>
    <n v="75.220000999999996"/>
    <n v="74.5"/>
    <n v="75.019997000000004"/>
    <n v="70.534926999999996"/>
    <n v="2975200"/>
    <s v="VISA"/>
    <n v="52.77"/>
    <n v="53.119999"/>
    <n v="52.7575"/>
    <n v="52.924999"/>
    <n v="49.258277999999997"/>
    <n v="8732800"/>
  </r>
  <r>
    <x v="1497"/>
    <s v="Tue"/>
    <x v="11"/>
    <x v="6"/>
    <s v="MASTERCARD"/>
    <n v="75.190002000000007"/>
    <n v="75.430000000000007"/>
    <n v="74.449996999999996"/>
    <n v="74.830001999999993"/>
    <n v="70.356285"/>
    <n v="3268500"/>
    <s v="VISA"/>
    <n v="52.997501"/>
    <n v="53.172500999999997"/>
    <n v="52.849997999999999"/>
    <n v="53.014999000000003"/>
    <n v="49.342033000000001"/>
    <n v="7137600"/>
  </r>
  <r>
    <x v="1498"/>
    <s v="Wed"/>
    <x v="11"/>
    <x v="6"/>
    <s v="MASTERCARD"/>
    <n v="74.660004000000001"/>
    <n v="75.019997000000004"/>
    <n v="73.959998999999996"/>
    <n v="74.099997999999999"/>
    <n v="69.669929999999994"/>
    <n v="2595900"/>
    <s v="VISA"/>
    <n v="52.799999"/>
    <n v="52.970001000000003"/>
    <n v="52.465000000000003"/>
    <n v="52.465000000000003"/>
    <n v="48.922421"/>
    <n v="6838000"/>
  </r>
  <r>
    <x v="1499"/>
    <s v="Thu"/>
    <x v="11"/>
    <x v="6"/>
    <s v="MASTERCARD"/>
    <n v="74"/>
    <n v="74.239998"/>
    <n v="72.879997000000003"/>
    <n v="73.080001999999993"/>
    <n v="68.710898999999998"/>
    <n v="4301600"/>
    <s v="VISA"/>
    <n v="52.25"/>
    <n v="52.422500999999997"/>
    <n v="51.604999999999997"/>
    <n v="51.862499"/>
    <n v="48.360607000000002"/>
    <n v="12685200"/>
  </r>
  <r>
    <x v="1500"/>
    <s v="Fri"/>
    <x v="11"/>
    <x v="6"/>
    <s v="MASTERCARD"/>
    <n v="73.029999000000004"/>
    <n v="73.860000999999997"/>
    <n v="72.559997999999993"/>
    <n v="73.75"/>
    <n v="69.340866000000005"/>
    <n v="3703800"/>
    <s v="VISA"/>
    <n v="51.897499000000003"/>
    <n v="52.522499000000003"/>
    <n v="51.897499000000003"/>
    <n v="52.452499000000003"/>
    <n v="48.910763000000003"/>
    <n v="12279600"/>
  </r>
  <r>
    <x v="1501"/>
    <s v="Mon"/>
    <x v="11"/>
    <x v="6"/>
    <s v="MASTERCARD"/>
    <n v="73.470000999999996"/>
    <n v="74.379997000000003"/>
    <n v="73.410004000000001"/>
    <n v="73.860000999999997"/>
    <n v="69.444289999999995"/>
    <n v="3428800"/>
    <s v="VISA"/>
    <n v="52.345001000000003"/>
    <n v="52.744999"/>
    <n v="52.212502000000001"/>
    <n v="52.59"/>
    <n v="49.038978999999998"/>
    <n v="7039600"/>
  </r>
  <r>
    <x v="1502"/>
    <s v="Tue"/>
    <x v="11"/>
    <x v="6"/>
    <s v="MASTERCARD"/>
    <n v="73.819999999999993"/>
    <n v="74.489998"/>
    <n v="73.510002"/>
    <n v="73.650002000000001"/>
    <n v="69.246819000000002"/>
    <n v="3764700"/>
    <s v="VISA"/>
    <n v="52.580002"/>
    <n v="52.580002"/>
    <n v="51.849997999999999"/>
    <n v="51.98"/>
    <n v="48.470168999999999"/>
    <n v="8740000"/>
  </r>
  <r>
    <x v="1503"/>
    <s v="Wed"/>
    <x v="11"/>
    <x v="6"/>
    <s v="MASTERCARD"/>
    <n v="74.199996999999996"/>
    <n v="75.639999000000003"/>
    <n v="74.169998000000007"/>
    <n v="75.629997000000003"/>
    <n v="71.108467000000005"/>
    <n v="4365800"/>
    <s v="VISA"/>
    <n v="52.212502000000001"/>
    <n v="52.667499999999997"/>
    <n v="52.147499000000003"/>
    <n v="52.525002000000001"/>
    <n v="48.978366999999999"/>
    <n v="9096400"/>
  </r>
  <r>
    <x v="1504"/>
    <s v="Thu"/>
    <x v="11"/>
    <x v="6"/>
    <s v="MASTERCARD"/>
    <n v="75.809997999999993"/>
    <n v="76.220000999999996"/>
    <n v="75.099997999999999"/>
    <n v="75.75"/>
    <n v="71.221267999999995"/>
    <n v="4625400"/>
    <s v="VISA"/>
    <n v="52.532501000000003"/>
    <n v="52.57"/>
    <n v="52.174999"/>
    <n v="52.342498999999997"/>
    <n v="48.808193000000003"/>
    <n v="16870000"/>
  </r>
  <r>
    <x v="1505"/>
    <s v="Fri"/>
    <x v="11"/>
    <x v="6"/>
    <s v="MASTERCARD"/>
    <n v="76"/>
    <n v="76.669998000000007"/>
    <n v="75.819999999999993"/>
    <n v="76.449996999999996"/>
    <n v="71.879463000000001"/>
    <n v="3376100"/>
    <s v="VISA"/>
    <n v="52.497501"/>
    <n v="53.067501"/>
    <n v="52.427501999999997"/>
    <n v="53.017502"/>
    <n v="49.437607"/>
    <n v="11117600"/>
  </r>
  <r>
    <x v="1506"/>
    <s v="Tue"/>
    <x v="11"/>
    <x v="6"/>
    <s v="MASTERCARD"/>
    <n v="76.879997000000003"/>
    <n v="77.889999000000003"/>
    <n v="76.720000999999996"/>
    <n v="77.029999000000004"/>
    <n v="72.424773999999999"/>
    <n v="5598000"/>
    <s v="VISA"/>
    <n v="53.247501"/>
    <n v="53.630001"/>
    <n v="53.205002"/>
    <n v="53.625"/>
    <n v="50.004092999999997"/>
    <n v="9676800"/>
  </r>
  <r>
    <x v="1507"/>
    <s v="Wed"/>
    <x v="11"/>
    <x v="6"/>
    <s v="MASTERCARD"/>
    <n v="77.110000999999997"/>
    <n v="77.25"/>
    <n v="76.720000999999996"/>
    <n v="76.930000000000007"/>
    <n v="72.330719000000002"/>
    <n v="2733300"/>
    <s v="VISA"/>
    <n v="53.625"/>
    <n v="53.625"/>
    <n v="53.252499"/>
    <n v="53.450001"/>
    <n v="49.840927000000001"/>
    <n v="7223200"/>
  </r>
  <r>
    <x v="1508"/>
    <s v="Thu"/>
    <x v="11"/>
    <x v="6"/>
    <s v="MASTERCARD"/>
    <n v="77.050003000000004"/>
    <n v="77.230002999999996"/>
    <n v="76.510002"/>
    <n v="76.790001000000004"/>
    <n v="72.199127000000004"/>
    <n v="3375600"/>
    <s v="VISA"/>
    <n v="53.5"/>
    <n v="53.672500999999997"/>
    <n v="53.375"/>
    <n v="53.667499999999997"/>
    <n v="50.04372"/>
    <n v="5260400"/>
  </r>
  <r>
    <x v="1509"/>
    <s v="Fri"/>
    <x v="11"/>
    <x v="6"/>
    <s v="MASTERCARD"/>
    <n v="76.800003000000004"/>
    <n v="77.029999000000004"/>
    <n v="76.349997999999999"/>
    <n v="76.449996999999996"/>
    <n v="71.879463000000001"/>
    <n v="5003500"/>
    <s v="VISA"/>
    <n v="53.970001000000003"/>
    <n v="53.987499"/>
    <n v="53.332500000000003"/>
    <n v="53.707500000000003"/>
    <n v="50.081023999999999"/>
    <n v="6136400"/>
  </r>
  <r>
    <x v="1510"/>
    <s v="Mon"/>
    <x v="0"/>
    <x v="6"/>
    <s v="MASTERCARD"/>
    <n v="76.769997000000004"/>
    <n v="77.209998999999996"/>
    <n v="76.230002999999996"/>
    <n v="77.050003000000004"/>
    <n v="72.443588000000005"/>
    <n v="3046400"/>
    <s v="VISA"/>
    <n v="53.842498999999997"/>
    <n v="53.922500999999997"/>
    <n v="53.209999000000003"/>
    <n v="53.380001"/>
    <n v="49.775641999999998"/>
    <n v="6364000"/>
  </r>
  <r>
    <x v="1511"/>
    <s v="Tue"/>
    <x v="0"/>
    <x v="6"/>
    <s v="MASTERCARD"/>
    <n v="76.760002"/>
    <n v="77"/>
    <n v="76.239998"/>
    <n v="76.349997999999999"/>
    <n v="71.785422999999994"/>
    <n v="2619100"/>
    <s v="VISA"/>
    <n v="53.2575"/>
    <n v="53.307499"/>
    <n v="52.700001"/>
    <n v="52.830002"/>
    <n v="49.262782999999999"/>
    <n v="9011600"/>
  </r>
  <r>
    <x v="1512"/>
    <s v="Wed"/>
    <x v="0"/>
    <x v="6"/>
    <s v="MASTERCARD"/>
    <n v="76.309997999999993"/>
    <n v="76.529999000000004"/>
    <n v="75.819999999999993"/>
    <n v="76.319999999999993"/>
    <n v="71.757216999999997"/>
    <n v="2794700"/>
    <s v="VISA"/>
    <n v="52.790000999999997"/>
    <n v="52.857498"/>
    <n v="52.362499"/>
    <n v="52.857498"/>
    <n v="49.288414000000003"/>
    <n v="12589600"/>
  </r>
  <r>
    <x v="1513"/>
    <s v="Thu"/>
    <x v="0"/>
    <x v="6"/>
    <s v="MASTERCARD"/>
    <n v="76.319999999999993"/>
    <n v="77.169998000000007"/>
    <n v="76.139999000000003"/>
    <n v="76.839995999999999"/>
    <n v="72.246116999999998"/>
    <n v="2680300"/>
    <s v="VISA"/>
    <n v="53.029998999999997"/>
    <n v="53.125"/>
    <n v="52.654998999999997"/>
    <n v="53.055"/>
    <n v="49.472591000000001"/>
    <n v="6597600"/>
  </r>
  <r>
    <x v="1514"/>
    <s v="Fri"/>
    <x v="0"/>
    <x v="6"/>
    <s v="MASTERCARD"/>
    <n v="77"/>
    <n v="77.879997000000003"/>
    <n v="76.900002000000001"/>
    <n v="77.470000999999996"/>
    <n v="72.838463000000004"/>
    <n v="3113900"/>
    <s v="VISA"/>
    <n v="53.1325"/>
    <n v="53.349997999999999"/>
    <n v="52.902500000000003"/>
    <n v="53.25"/>
    <n v="49.654429999999998"/>
    <n v="10002400"/>
  </r>
  <r>
    <x v="1515"/>
    <s v="Mon"/>
    <x v="0"/>
    <x v="6"/>
    <s v="MASTERCARD"/>
    <n v="77.319999999999993"/>
    <n v="77.489998"/>
    <n v="76.75"/>
    <n v="76.860000999999997"/>
    <n v="72.264915000000002"/>
    <n v="3499900"/>
    <s v="VISA"/>
    <n v="53.372501"/>
    <n v="53.497501"/>
    <n v="52.907501000000003"/>
    <n v="53.145000000000003"/>
    <n v="49.556507000000003"/>
    <n v="5516400"/>
  </r>
  <r>
    <x v="1516"/>
    <s v="Tue"/>
    <x v="0"/>
    <x v="6"/>
    <s v="MASTERCARD"/>
    <n v="76.739998"/>
    <n v="77.559997999999993"/>
    <n v="76.569999999999993"/>
    <n v="77.360000999999997"/>
    <n v="72.735054000000005"/>
    <n v="3396100"/>
    <s v="VISA"/>
    <n v="53.25"/>
    <n v="53.695"/>
    <n v="53.1875"/>
    <n v="53.5625"/>
    <n v="49.945819999999998"/>
    <n v="6835600"/>
  </r>
  <r>
    <x v="1517"/>
    <s v="Wed"/>
    <x v="0"/>
    <x v="6"/>
    <s v="MASTERCARD"/>
    <n v="76.959998999999996"/>
    <n v="77.430000000000007"/>
    <n v="76.720000999999996"/>
    <n v="76.870002999999997"/>
    <n v="72.274344999999997"/>
    <n v="3427500"/>
    <s v="VISA"/>
    <n v="53.247501"/>
    <n v="53.477500999999997"/>
    <n v="53.029998999999997"/>
    <n v="53.169998"/>
    <n v="49.579810999999999"/>
    <n v="6758000"/>
  </r>
  <r>
    <x v="1518"/>
    <s v="Thu"/>
    <x v="0"/>
    <x v="6"/>
    <s v="MASTERCARD"/>
    <n v="76.980002999999996"/>
    <n v="77.139999000000003"/>
    <n v="75.459998999999996"/>
    <n v="75.720000999999996"/>
    <n v="71.193061999999998"/>
    <n v="3836400"/>
    <s v="VISA"/>
    <n v="53.097499999999997"/>
    <n v="53.292499999999997"/>
    <n v="52.807499"/>
    <n v="52.942501"/>
    <n v="49.367676000000003"/>
    <n v="6218000"/>
  </r>
  <r>
    <x v="1519"/>
    <s v="Fri"/>
    <x v="0"/>
    <x v="6"/>
    <s v="MASTERCARD"/>
    <n v="75.720000999999996"/>
    <n v="76.139999000000003"/>
    <n v="75.129997000000003"/>
    <n v="75.940002000000007"/>
    <n v="71.399940000000001"/>
    <n v="3194900"/>
    <s v="VISA"/>
    <n v="52.967498999999997"/>
    <n v="53.017502"/>
    <n v="52.712502000000001"/>
    <n v="52.822498000000003"/>
    <n v="49.255778999999997"/>
    <n v="7085200"/>
  </r>
  <r>
    <x v="1520"/>
    <s v="Mon"/>
    <x v="0"/>
    <x v="6"/>
    <s v="MASTERCARD"/>
    <n v="75.599997999999999"/>
    <n v="75.779999000000004"/>
    <n v="74.900002000000001"/>
    <n v="75.110000999999997"/>
    <n v="70.619568000000001"/>
    <n v="5673600"/>
    <s v="VISA"/>
    <n v="52.720001000000003"/>
    <n v="52.747501"/>
    <n v="52.4925"/>
    <n v="52.560001"/>
    <n v="49.011001999999998"/>
    <n v="7899200"/>
  </r>
  <r>
    <x v="1521"/>
    <s v="Tue"/>
    <x v="0"/>
    <x v="6"/>
    <s v="MASTERCARD"/>
    <n v="75.139999000000003"/>
    <n v="75.430000000000007"/>
    <n v="74.550003000000004"/>
    <n v="74.980002999999996"/>
    <n v="70.497337000000002"/>
    <n v="4163700"/>
    <s v="VISA"/>
    <n v="52.534999999999997"/>
    <n v="52.98"/>
    <n v="52.474997999999999"/>
    <n v="52.702499000000003"/>
    <n v="49.143886999999999"/>
    <n v="5722400"/>
  </r>
  <r>
    <x v="1522"/>
    <s v="Wed"/>
    <x v="0"/>
    <x v="6"/>
    <s v="MASTERCARD"/>
    <n v="74.949996999999996"/>
    <n v="75.209998999999996"/>
    <n v="74.400002000000001"/>
    <n v="75.120002999999997"/>
    <n v="70.628974999999997"/>
    <n v="3820800"/>
    <s v="VISA"/>
    <n v="52.612499"/>
    <n v="52.8125"/>
    <n v="52.2575"/>
    <n v="52.8125"/>
    <n v="49.246468"/>
    <n v="10326000"/>
  </r>
  <r>
    <x v="1523"/>
    <s v="Thu"/>
    <x v="0"/>
    <x v="6"/>
    <s v="MASTERCARD"/>
    <n v="75.080001999999993"/>
    <n v="75.419998000000007"/>
    <n v="74.099997999999999"/>
    <n v="74.269997000000004"/>
    <n v="69.829734999999999"/>
    <n v="5501900"/>
    <s v="VISA"/>
    <n v="52.8675"/>
    <n v="53.040000999999997"/>
    <n v="52.005001"/>
    <n v="52.580002"/>
    <n v="49.029659000000002"/>
    <n v="15331200"/>
  </r>
  <r>
    <x v="1524"/>
    <s v="Fri"/>
    <x v="0"/>
    <x v="6"/>
    <s v="MASTERCARD"/>
    <n v="74.529999000000004"/>
    <n v="75.010002"/>
    <n v="73.480002999999996"/>
    <n v="73.809997999999993"/>
    <n v="69.397270000000006"/>
    <n v="9339300"/>
    <s v="VISA"/>
    <n v="52.880001"/>
    <n v="53.029998999999997"/>
    <n v="52.275002000000001"/>
    <n v="52.372501"/>
    <n v="48.836165999999999"/>
    <n v="18358800"/>
  </r>
  <r>
    <x v="1525"/>
    <s v="Mon"/>
    <x v="0"/>
    <x v="6"/>
    <s v="MASTERCARD"/>
    <n v="73.589995999999999"/>
    <n v="74.300003000000004"/>
    <n v="73.199996999999996"/>
    <n v="74.139999000000003"/>
    <n v="69.707526999999999"/>
    <n v="4899900"/>
    <s v="VISA"/>
    <n v="52.25"/>
    <n v="52.452499000000003"/>
    <n v="52.044998"/>
    <n v="52.3675"/>
    <n v="48.831524000000002"/>
    <n v="14765200"/>
  </r>
  <r>
    <x v="1526"/>
    <s v="Tue"/>
    <x v="0"/>
    <x v="6"/>
    <s v="MASTERCARD"/>
    <n v="74.089995999999999"/>
    <n v="74.790001000000004"/>
    <n v="72.550003000000004"/>
    <n v="72.699996999999996"/>
    <n v="68.353645"/>
    <n v="5943800"/>
    <s v="VISA"/>
    <n v="52.317501"/>
    <n v="52.647499000000003"/>
    <n v="51.845001000000003"/>
    <n v="51.947498000000003"/>
    <n v="48.439853999999997"/>
    <n v="13089600"/>
  </r>
  <r>
    <x v="1527"/>
    <s v="Wed"/>
    <x v="0"/>
    <x v="6"/>
    <s v="MASTERCARD"/>
    <n v="72.559997999999993"/>
    <n v="73.550003000000004"/>
    <n v="72.540001000000004"/>
    <n v="73.040001000000004"/>
    <n v="68.673316999999997"/>
    <n v="3813600"/>
    <s v="VISA"/>
    <n v="51.827499000000003"/>
    <n v="52.622501"/>
    <n v="51.827499000000003"/>
    <n v="52.264999000000003"/>
    <n v="48.735908999999999"/>
    <n v="8244800"/>
  </r>
  <r>
    <x v="1528"/>
    <s v="Thu"/>
    <x v="0"/>
    <x v="6"/>
    <s v="MASTERCARD"/>
    <n v="73.260002"/>
    <n v="73.279999000000004"/>
    <n v="72.559997999999993"/>
    <n v="72.769997000000004"/>
    <n v="68.419433999999995"/>
    <n v="4085000"/>
    <s v="VISA"/>
    <n v="52.457500000000003"/>
    <n v="52.465000000000003"/>
    <n v="51.889999000000003"/>
    <n v="52.240001999999997"/>
    <n v="48.712612"/>
    <n v="8580400"/>
  </r>
  <r>
    <x v="1529"/>
    <s v="Fri"/>
    <x v="0"/>
    <x v="6"/>
    <s v="MASTERCARD"/>
    <n v="72.519997000000004"/>
    <n v="73.610000999999997"/>
    <n v="72.449996999999996"/>
    <n v="73.400002000000001"/>
    <n v="69.011795000000006"/>
    <n v="12447500"/>
    <s v="VISA"/>
    <n v="52.025002000000001"/>
    <n v="52.474997999999999"/>
    <n v="51.965000000000003"/>
    <n v="52.32"/>
    <n v="48.787211999999997"/>
    <n v="12961200"/>
  </r>
  <r>
    <x v="1530"/>
    <s v="Mon"/>
    <x v="0"/>
    <x v="6"/>
    <s v="MASTERCARD"/>
    <n v="73.239998"/>
    <n v="73.879997000000003"/>
    <n v="73.059997999999993"/>
    <n v="73.470000999999996"/>
    <n v="69.077606000000003"/>
    <n v="4737000"/>
    <s v="VISA"/>
    <n v="52.165000999999997"/>
    <n v="52.935001"/>
    <n v="52.125"/>
    <n v="52.677501999999997"/>
    <n v="49.120578999999999"/>
    <n v="9961600"/>
  </r>
  <r>
    <x v="1531"/>
    <s v="Tue"/>
    <x v="1"/>
    <x v="6"/>
    <s v="MASTERCARD"/>
    <n v="74.199996999999996"/>
    <n v="75.910004000000001"/>
    <n v="74.139999000000003"/>
    <n v="75.529999000000004"/>
    <n v="71.014449999999997"/>
    <n v="6330900"/>
    <s v="VISA"/>
    <n v="52.987499"/>
    <n v="53.837502000000001"/>
    <n v="52.957500000000003"/>
    <n v="53.5625"/>
    <n v="49.945819999999998"/>
    <n v="10993600"/>
  </r>
  <r>
    <x v="1532"/>
    <s v="Wed"/>
    <x v="1"/>
    <x v="6"/>
    <s v="MASTERCARD"/>
    <n v="74.860000999999997"/>
    <n v="76.389999000000003"/>
    <n v="74.860000999999997"/>
    <n v="76.199996999999996"/>
    <n v="71.644379000000001"/>
    <n v="3973700"/>
    <s v="VISA"/>
    <n v="53.720001000000003"/>
    <n v="53.872501"/>
    <n v="53.5625"/>
    <n v="53.709999000000003"/>
    <n v="50.083351"/>
    <n v="5768800"/>
  </r>
  <r>
    <x v="1533"/>
    <s v="Thu"/>
    <x v="1"/>
    <x v="6"/>
    <s v="MASTERCARD"/>
    <n v="76.599997999999999"/>
    <n v="76.900002000000001"/>
    <n v="76.349997999999999"/>
    <n v="76.739998"/>
    <n v="72.152107000000001"/>
    <n v="3213400"/>
    <s v="VISA"/>
    <n v="53.827499000000003"/>
    <n v="54.25"/>
    <n v="53.775002000000001"/>
    <n v="54.127499"/>
    <n v="50.472678999999999"/>
    <n v="5571600"/>
  </r>
  <r>
    <x v="1534"/>
    <s v="Mon"/>
    <x v="1"/>
    <x v="6"/>
    <s v="MASTERCARD"/>
    <n v="76.440002000000007"/>
    <n v="76.639999000000003"/>
    <n v="75.940002000000007"/>
    <n v="76.180000000000007"/>
    <n v="71.728393999999994"/>
    <n v="3591100"/>
    <s v="VISA"/>
    <n v="54.107498"/>
    <n v="54.387501"/>
    <n v="53.91"/>
    <n v="54.185001"/>
    <n v="50.526271999999999"/>
    <n v="6612400"/>
  </r>
  <r>
    <x v="1535"/>
    <s v="Tue"/>
    <x v="1"/>
    <x v="6"/>
    <s v="MASTERCARD"/>
    <n v="76.110000999999997"/>
    <n v="76.150002000000001"/>
    <n v="75.129997000000003"/>
    <n v="75.690002000000007"/>
    <n v="71.267021"/>
    <n v="3903600"/>
    <s v="VISA"/>
    <n v="54.192501"/>
    <n v="54.222499999999997"/>
    <n v="53.287497999999999"/>
    <n v="53.814999"/>
    <n v="50.181274000000002"/>
    <n v="12149200"/>
  </r>
  <r>
    <x v="1536"/>
    <s v="Wed"/>
    <x v="1"/>
    <x v="6"/>
    <s v="MASTERCARD"/>
    <n v="75.870002999999997"/>
    <n v="76.669998000000007"/>
    <n v="75.599997999999999"/>
    <n v="76.629997000000003"/>
    <n v="72.152122000000006"/>
    <n v="3337000"/>
    <s v="VISA"/>
    <n v="53.875"/>
    <n v="54.07"/>
    <n v="53.627499"/>
    <n v="54.040000999999997"/>
    <n v="50.391075000000001"/>
    <n v="5177200"/>
  </r>
  <r>
    <x v="1537"/>
    <s v="Thu"/>
    <x v="1"/>
    <x v="6"/>
    <s v="MASTERCARD"/>
    <n v="75.650002000000001"/>
    <n v="75.959998999999996"/>
    <n v="74.75"/>
    <n v="75.470000999999996"/>
    <n v="71.059882999999999"/>
    <n v="3318000"/>
    <s v="VISA"/>
    <n v="53.450001"/>
    <n v="54.222499999999997"/>
    <n v="53.169998"/>
    <n v="53.884998000000003"/>
    <n v="50.246529000000002"/>
    <n v="8536800"/>
  </r>
  <r>
    <x v="1538"/>
    <s v="Fri"/>
    <x v="1"/>
    <x v="6"/>
    <s v="MASTERCARD"/>
    <n v="75.540001000000004"/>
    <n v="75.849997999999999"/>
    <n v="75.260002"/>
    <n v="75.830001999999993"/>
    <n v="71.398848999999998"/>
    <n v="2759000"/>
    <s v="VISA"/>
    <n v="53.987499"/>
    <n v="54.259998000000003"/>
    <n v="53.592498999999997"/>
    <n v="54.25"/>
    <n v="50.586899000000003"/>
    <n v="5696800"/>
  </r>
  <r>
    <x v="1539"/>
    <s v="Mon"/>
    <x v="1"/>
    <x v="6"/>
    <s v="MASTERCARD"/>
    <n v="76.440002000000007"/>
    <n v="77.709998999999996"/>
    <n v="76.040001000000004"/>
    <n v="77.330001999999993"/>
    <n v="72.811211"/>
    <n v="5585800"/>
    <s v="VISA"/>
    <n v="54.6875"/>
    <n v="55.59"/>
    <n v="54.412497999999999"/>
    <n v="55.2575"/>
    <n v="51.526356"/>
    <n v="13716400"/>
  </r>
  <r>
    <x v="1540"/>
    <s v="Tue"/>
    <x v="1"/>
    <x v="6"/>
    <s v="MASTERCARD"/>
    <n v="77.989998"/>
    <n v="79.220000999999996"/>
    <n v="77.860000999999997"/>
    <n v="78.319999999999993"/>
    <n v="73.743362000000005"/>
    <n v="7508400"/>
    <s v="VISA"/>
    <n v="55.417499999999997"/>
    <n v="56.1875"/>
    <n v="55.224997999999999"/>
    <n v="55.445"/>
    <n v="51.701205999999999"/>
    <n v="10900800"/>
  </r>
  <r>
    <x v="1541"/>
    <s v="Wed"/>
    <x v="1"/>
    <x v="6"/>
    <s v="MASTERCARD"/>
    <n v="78.650002000000001"/>
    <n v="78.690002000000007"/>
    <n v="77.949996999999996"/>
    <n v="78.309997999999993"/>
    <n v="73.733917000000005"/>
    <n v="3623200"/>
    <s v="VISA"/>
    <n v="55.735000999999997"/>
    <n v="55.790000999999997"/>
    <n v="55.27"/>
    <n v="55.667499999999997"/>
    <n v="51.908684000000001"/>
    <n v="8853200"/>
  </r>
  <r>
    <x v="1542"/>
    <s v="Thu"/>
    <x v="1"/>
    <x v="6"/>
    <s v="MASTERCARD"/>
    <n v="77.309997999999993"/>
    <n v="77.870002999999997"/>
    <n v="76.25"/>
    <n v="76.389999000000003"/>
    <n v="71.926117000000005"/>
    <n v="5467000"/>
    <s v="VISA"/>
    <n v="55.485000999999997"/>
    <n v="55.5"/>
    <n v="54.457500000000003"/>
    <n v="54.470001000000003"/>
    <n v="50.792034000000001"/>
    <n v="9806000"/>
  </r>
  <r>
    <x v="1543"/>
    <s v="Fri"/>
    <x v="1"/>
    <x v="6"/>
    <s v="MASTERCARD"/>
    <n v="76.75"/>
    <n v="77.650002000000001"/>
    <n v="76.449996999999996"/>
    <n v="77.5"/>
    <n v="72.971244999999996"/>
    <n v="3485700"/>
    <s v="VISA"/>
    <n v="54.794998"/>
    <n v="55.472499999999997"/>
    <n v="54.73"/>
    <n v="55.049999"/>
    <n v="51.332878000000001"/>
    <n v="11068000"/>
  </r>
  <r>
    <x v="1544"/>
    <s v="Mon"/>
    <x v="1"/>
    <x v="6"/>
    <s v="MASTERCARD"/>
    <n v="77.110000999999997"/>
    <n v="77.440002000000007"/>
    <n v="76.589995999999999"/>
    <n v="77.349997999999999"/>
    <n v="72.830048000000005"/>
    <n v="3101300"/>
    <s v="VISA"/>
    <n v="54.8825"/>
    <n v="55.032501000000003"/>
    <n v="54.627499"/>
    <n v="54.805"/>
    <n v="51.104419999999998"/>
    <n v="6168400"/>
  </r>
  <r>
    <x v="1545"/>
    <s v="Tue"/>
    <x v="1"/>
    <x v="6"/>
    <s v="MASTERCARD"/>
    <n v="77.519997000000004"/>
    <n v="78.389999000000003"/>
    <n v="77.349997999999999"/>
    <n v="78.269997000000004"/>
    <n v="73.696274000000003"/>
    <n v="3467200"/>
    <s v="VISA"/>
    <n v="55.23"/>
    <n v="55.647499000000003"/>
    <n v="55.152500000000003"/>
    <n v="55.314999"/>
    <n v="51.579982999999999"/>
    <n v="7699200"/>
  </r>
  <r>
    <x v="1546"/>
    <s v="Wed"/>
    <x v="1"/>
    <x v="6"/>
    <s v="MASTERCARD"/>
    <n v="78.160004000000001"/>
    <n v="78.379997000000003"/>
    <n v="77.190002000000007"/>
    <n v="77.739998"/>
    <n v="73.197235000000006"/>
    <n v="3525800"/>
    <s v="VISA"/>
    <n v="55.372501"/>
    <n v="55.634998000000003"/>
    <n v="55.169998"/>
    <n v="55.299999"/>
    <n v="51.565994000000003"/>
    <n v="8189200"/>
  </r>
  <r>
    <x v="1547"/>
    <s v="Thu"/>
    <x v="1"/>
    <x v="6"/>
    <s v="MASTERCARD"/>
    <n v="77.930000000000007"/>
    <n v="78.059997999999993"/>
    <n v="76.919998000000007"/>
    <n v="77.569999999999993"/>
    <n v="73.037186000000005"/>
    <n v="5149600"/>
    <s v="VISA"/>
    <n v="55.847499999999997"/>
    <n v="55.962502000000001"/>
    <n v="55.457500000000003"/>
    <n v="55.685001"/>
    <n v="51.925013999999997"/>
    <n v="11947600"/>
  </r>
  <r>
    <x v="1548"/>
    <s v="Fri"/>
    <x v="1"/>
    <x v="6"/>
    <s v="MASTERCARD"/>
    <n v="75.629997000000003"/>
    <n v="76.029999000000004"/>
    <n v="75.220000999999996"/>
    <n v="75.75"/>
    <n v="71.323516999999995"/>
    <n v="5870200"/>
    <s v="VISA"/>
    <n v="53.525002000000001"/>
    <n v="54.174999"/>
    <n v="52.834999000000003"/>
    <n v="53.692501"/>
    <n v="50.067039000000001"/>
    <n v="27530400"/>
  </r>
  <r>
    <x v="1549"/>
    <s v="Mon"/>
    <x v="1"/>
    <x v="6"/>
    <s v="MASTERCARD"/>
    <n v="75.699996999999996"/>
    <n v="76.209998999999996"/>
    <n v="75.519997000000004"/>
    <n v="76.190002000000007"/>
    <n v="71.737823000000006"/>
    <n v="3209100"/>
    <s v="VISA"/>
    <n v="53.604999999999997"/>
    <n v="53.740001999999997"/>
    <n v="53.279998999999997"/>
    <n v="53.555"/>
    <n v="49.93882"/>
    <n v="10401600"/>
  </r>
  <r>
    <x v="1550"/>
    <s v="Tue"/>
    <x v="1"/>
    <x v="6"/>
    <s v="MASTERCARD"/>
    <n v="76.309997999999993"/>
    <n v="76.610000999999997"/>
    <n v="75.650002000000001"/>
    <n v="75.889999000000003"/>
    <n v="71.455337999999998"/>
    <n v="4017200"/>
    <s v="VISA"/>
    <n v="53.599997999999999"/>
    <n v="53.927501999999997"/>
    <n v="53.332500000000003"/>
    <n v="53.375"/>
    <n v="49.770980999999999"/>
    <n v="10577200"/>
  </r>
  <r>
    <x v="1551"/>
    <s v="Wed"/>
    <x v="1"/>
    <x v="6"/>
    <s v="MASTERCARD"/>
    <n v="76.069999999999993"/>
    <n v="76.290001000000004"/>
    <n v="75.449996999999996"/>
    <n v="75.910004000000001"/>
    <n v="71.474152000000004"/>
    <n v="5521200"/>
    <s v="VISA"/>
    <n v="53.372501"/>
    <n v="53.697498000000003"/>
    <n v="53.362499"/>
    <n v="53.514999000000003"/>
    <n v="49.901527000000002"/>
    <n v="10422800"/>
  </r>
  <r>
    <x v="1552"/>
    <s v="Thu"/>
    <x v="1"/>
    <x v="6"/>
    <s v="MASTERCARD"/>
    <n v="76.300003000000004"/>
    <n v="76.319999999999993"/>
    <n v="73.809997999999993"/>
    <n v="74.150002000000001"/>
    <n v="69.817038999999994"/>
    <n v="7393700"/>
    <s v="VISA"/>
    <n v="53.317501"/>
    <n v="53.34"/>
    <n v="52.752499"/>
    <n v="52.752499"/>
    <n v="49.190517"/>
    <n v="13874000"/>
  </r>
  <r>
    <x v="1553"/>
    <s v="Fri"/>
    <x v="2"/>
    <x v="6"/>
    <s v="MASTERCARD"/>
    <n v="73.839995999999999"/>
    <n v="75.440002000000007"/>
    <n v="73.639999000000003"/>
    <n v="74.980002999999996"/>
    <n v="70.598517999999999"/>
    <n v="6029500"/>
    <s v="VISA"/>
    <n v="52.467498999999997"/>
    <n v="53.264999000000003"/>
    <n v="52.445"/>
    <n v="52.952499000000003"/>
    <n v="49.376995000000001"/>
    <n v="14100000"/>
  </r>
  <r>
    <x v="1554"/>
    <s v="Mon"/>
    <x v="2"/>
    <x v="6"/>
    <s v="MASTERCARD"/>
    <n v="75.389999000000003"/>
    <n v="75.849997999999999"/>
    <n v="75.080001999999993"/>
    <n v="75.680000000000007"/>
    <n v="71.257628999999994"/>
    <n v="4924000"/>
    <s v="VISA"/>
    <n v="53.212502000000001"/>
    <n v="53.292499999999997"/>
    <n v="52.880001"/>
    <n v="53.040000999999997"/>
    <n v="49.458595000000003"/>
    <n v="8079600"/>
  </r>
  <r>
    <x v="1555"/>
    <s v="Tue"/>
    <x v="2"/>
    <x v="6"/>
    <s v="MASTERCARD"/>
    <n v="75.309997999999993"/>
    <n v="75.660004000000001"/>
    <n v="74.809997999999993"/>
    <n v="75.199996999999996"/>
    <n v="70.805663999999993"/>
    <n v="4639000"/>
    <s v="VISA"/>
    <n v="52.875"/>
    <n v="53.097499999999997"/>
    <n v="52.292499999999997"/>
    <n v="52.634998000000003"/>
    <n v="49.080936000000001"/>
    <n v="11151200"/>
  </r>
  <r>
    <x v="1556"/>
    <s v="Wed"/>
    <x v="2"/>
    <x v="6"/>
    <s v="MASTERCARD"/>
    <n v="74.849997999999999"/>
    <n v="75.580001999999993"/>
    <n v="74.690002000000007"/>
    <n v="75.360000999999997"/>
    <n v="70.956314000000006"/>
    <n v="2782900"/>
    <s v="VISA"/>
    <n v="52.494999"/>
    <n v="52.845001000000003"/>
    <n v="52.452499000000003"/>
    <n v="52.672500999999997"/>
    <n v="49.115901999999998"/>
    <n v="7528400"/>
  </r>
  <r>
    <x v="1557"/>
    <s v="Thu"/>
    <x v="2"/>
    <x v="6"/>
    <s v="MASTERCARD"/>
    <n v="75.540001000000004"/>
    <n v="75.680000000000007"/>
    <n v="73.819999999999993"/>
    <n v="74.059997999999993"/>
    <n v="69.732262000000006"/>
    <n v="4708000"/>
    <s v="VISA"/>
    <n v="52.794998"/>
    <n v="52.862499"/>
    <n v="52.150002000000001"/>
    <n v="52.259998000000003"/>
    <n v="48.731262000000001"/>
    <n v="9568000"/>
  </r>
  <r>
    <x v="1558"/>
    <s v="Fri"/>
    <x v="2"/>
    <x v="6"/>
    <s v="MASTERCARD"/>
    <n v="74"/>
    <n v="75.230002999999996"/>
    <n v="73.75"/>
    <n v="75.169998000000007"/>
    <n v="70.777396999999993"/>
    <n v="3614300"/>
    <s v="VISA"/>
    <n v="52.220001000000003"/>
    <n v="52.637501"/>
    <n v="52.052501999999997"/>
    <n v="52.615001999999997"/>
    <n v="49.062313000000003"/>
    <n v="9256800"/>
  </r>
  <r>
    <x v="1559"/>
    <s v="Mon"/>
    <x v="2"/>
    <x v="6"/>
    <s v="MASTERCARD"/>
    <n v="75.540001000000004"/>
    <n v="76.069999999999993"/>
    <n v="74.989998"/>
    <n v="75.629997000000003"/>
    <n v="71.210548000000003"/>
    <n v="3546600"/>
    <s v="VISA"/>
    <n v="52.759998000000003"/>
    <n v="52.805"/>
    <n v="52.5075"/>
    <n v="52.645000000000003"/>
    <n v="49.090279000000002"/>
    <n v="9018400"/>
  </r>
  <r>
    <x v="1560"/>
    <s v="Tue"/>
    <x v="2"/>
    <x v="6"/>
    <s v="MASTERCARD"/>
    <n v="75.360000999999997"/>
    <n v="75.819999999999993"/>
    <n v="74.930000000000007"/>
    <n v="75.629997000000003"/>
    <n v="71.210548000000003"/>
    <n v="2752400"/>
    <s v="VISA"/>
    <n v="52.522499000000003"/>
    <n v="52.799999"/>
    <n v="52.362499"/>
    <n v="52.575001"/>
    <n v="49.024990000000003"/>
    <n v="6442000"/>
  </r>
  <r>
    <x v="1561"/>
    <s v="Wed"/>
    <x v="2"/>
    <x v="6"/>
    <s v="MASTERCARD"/>
    <n v="75.849997999999999"/>
    <n v="76.510002"/>
    <n v="75.589995999999999"/>
    <n v="76.300003000000004"/>
    <n v="71.841362000000004"/>
    <n v="3389600"/>
    <s v="VISA"/>
    <n v="52.737499"/>
    <n v="53.025002000000001"/>
    <n v="52.615001999999997"/>
    <n v="52.857498"/>
    <n v="49.382339000000002"/>
    <n v="6451200"/>
  </r>
  <r>
    <x v="1562"/>
    <s v="Thu"/>
    <x v="2"/>
    <x v="6"/>
    <s v="MASTERCARD"/>
    <n v="76.599997999999999"/>
    <n v="76.610000999999997"/>
    <n v="75.660004000000001"/>
    <n v="76.050003000000004"/>
    <n v="71.606009999999998"/>
    <n v="2411400"/>
    <s v="VISA"/>
    <n v="53.022499000000003"/>
    <n v="53.147499000000003"/>
    <n v="52.827499000000003"/>
    <n v="53.130001"/>
    <n v="49.636924999999998"/>
    <n v="7136800"/>
  </r>
  <r>
    <x v="1563"/>
    <s v="Fri"/>
    <x v="2"/>
    <x v="6"/>
    <s v="MASTERCARD"/>
    <n v="76.410004000000001"/>
    <n v="76.569999999999993"/>
    <n v="74.980002999999996"/>
    <n v="75.209998999999996"/>
    <n v="70.815101999999996"/>
    <n v="4351900"/>
    <s v="VISA"/>
    <n v="53.222499999999997"/>
    <n v="53.330002"/>
    <n v="52.482498"/>
    <n v="52.547500999999997"/>
    <n v="49.092728000000001"/>
    <n v="8999600"/>
  </r>
  <r>
    <x v="1564"/>
    <s v="Mon"/>
    <x v="2"/>
    <x v="6"/>
    <s v="MASTERCARD"/>
    <n v="75.690002000000007"/>
    <n v="76.819999999999993"/>
    <n v="75.690002000000007"/>
    <n v="76.769997000000004"/>
    <n v="72.283896999999996"/>
    <n v="4030300"/>
    <s v="VISA"/>
    <n v="52.872501"/>
    <n v="53.607498"/>
    <n v="52.817501"/>
    <n v="53.580002"/>
    <n v="50.057346000000003"/>
    <n v="8352400"/>
  </r>
  <r>
    <x v="1565"/>
    <s v="Tue"/>
    <x v="2"/>
    <x v="6"/>
    <s v="MASTERCARD"/>
    <n v="76.75"/>
    <n v="76.800003000000004"/>
    <n v="76.089995999999999"/>
    <n v="76.400002000000001"/>
    <n v="71.935554999999994"/>
    <n v="3562200"/>
    <s v="VISA"/>
    <n v="53.6875"/>
    <n v="53.922500999999997"/>
    <n v="53.532501000000003"/>
    <n v="53.75"/>
    <n v="50.216175"/>
    <n v="8212400"/>
  </r>
  <r>
    <x v="1566"/>
    <s v="Wed"/>
    <x v="2"/>
    <x v="6"/>
    <s v="MASTERCARD"/>
    <n v="75.970000999999996"/>
    <n v="76.480002999999996"/>
    <n v="75.900002000000001"/>
    <n v="76.389999000000003"/>
    <n v="71.926117000000005"/>
    <n v="2608200"/>
    <s v="VISA"/>
    <n v="53.645000000000003"/>
    <n v="54.110000999999997"/>
    <n v="53.607498"/>
    <n v="54.049999"/>
    <n v="50.496440999999997"/>
    <n v="7296800"/>
  </r>
  <r>
    <x v="1567"/>
    <s v="Thu"/>
    <x v="2"/>
    <x v="6"/>
    <s v="MASTERCARD"/>
    <n v="76.510002"/>
    <n v="77.120002999999997"/>
    <n v="76.290001000000004"/>
    <n v="76.989998"/>
    <n v="72.491089000000002"/>
    <n v="2690000"/>
    <s v="VISA"/>
    <n v="54.125"/>
    <n v="54.2425"/>
    <n v="53.927501999999997"/>
    <n v="53.9375"/>
    <n v="50.391337999999998"/>
    <n v="5544000"/>
  </r>
  <r>
    <x v="1568"/>
    <s v="Fri"/>
    <x v="2"/>
    <x v="6"/>
    <s v="MASTERCARD"/>
    <n v="76.75"/>
    <n v="76.879997000000003"/>
    <n v="76.150002000000001"/>
    <n v="76.480002999999996"/>
    <n v="72.01088"/>
    <n v="2500700"/>
    <s v="VISA"/>
    <n v="54.049999"/>
    <n v="54.237499"/>
    <n v="53.825001"/>
    <n v="54.022499000000003"/>
    <n v="50.470759999999999"/>
    <n v="7145600"/>
  </r>
  <r>
    <x v="1569"/>
    <s v="Mon"/>
    <x v="2"/>
    <x v="6"/>
    <s v="MASTERCARD"/>
    <n v="77.110000999999997"/>
    <n v="77.209998999999996"/>
    <n v="76.389999000000003"/>
    <n v="76.430000000000007"/>
    <n v="71.963759999999994"/>
    <n v="3386300"/>
    <s v="VISA"/>
    <n v="54.299999"/>
    <n v="54.330002"/>
    <n v="53.962502000000001"/>
    <n v="54.005001"/>
    <n v="50.454394999999998"/>
    <n v="4962400"/>
  </r>
  <r>
    <x v="1570"/>
    <s v="Tue"/>
    <x v="2"/>
    <x v="6"/>
    <s v="MASTERCARD"/>
    <n v="76.790001000000004"/>
    <n v="77.849997999999999"/>
    <n v="76.540001000000004"/>
    <n v="77"/>
    <n v="72.500473"/>
    <n v="3849000"/>
    <s v="VISA"/>
    <n v="54.122501"/>
    <n v="54.5"/>
    <n v="54.044998"/>
    <n v="54.182499"/>
    <n v="50.620224"/>
    <n v="6944000"/>
  </r>
  <r>
    <x v="1571"/>
    <s v="Wed"/>
    <x v="2"/>
    <x v="6"/>
    <s v="MASTERCARD"/>
    <n v="77.019997000000004"/>
    <n v="77.120002999999997"/>
    <n v="76.5"/>
    <n v="76.639999000000003"/>
    <n v="72.161499000000006"/>
    <n v="1980800"/>
    <s v="VISA"/>
    <n v="54.279998999999997"/>
    <n v="54.3825"/>
    <n v="53.822498000000003"/>
    <n v="54.282501000000003"/>
    <n v="50.713664999999999"/>
    <n v="8035600"/>
  </r>
  <r>
    <x v="1572"/>
    <s v="Thu"/>
    <x v="2"/>
    <x v="6"/>
    <s v="MASTERCARD"/>
    <n v="76.089995999999999"/>
    <n v="76.430000000000007"/>
    <n v="75.660004000000001"/>
    <n v="76.160004000000001"/>
    <n v="71.709594999999993"/>
    <n v="2991600"/>
    <s v="VISA"/>
    <n v="53.75"/>
    <n v="53.935001"/>
    <n v="53.442501"/>
    <n v="53.650002000000001"/>
    <n v="50.122742000000002"/>
    <n v="11083600"/>
  </r>
  <r>
    <x v="1573"/>
    <s v="Fri"/>
    <x v="2"/>
    <x v="6"/>
    <s v="MASTERCARD"/>
    <n v="76.300003000000004"/>
    <n v="76.480002999999996"/>
    <n v="75.730002999999996"/>
    <n v="75.809997999999993"/>
    <n v="71.380020000000002"/>
    <n v="3231600"/>
    <s v="VISA"/>
    <n v="53.639999000000003"/>
    <n v="53.75"/>
    <n v="53.025002000000001"/>
    <n v="53.130001"/>
    <n v="49.636924999999998"/>
    <n v="14646000"/>
  </r>
  <r>
    <x v="1574"/>
    <s v="Tue"/>
    <x v="3"/>
    <x v="6"/>
    <s v="MASTERCARD"/>
    <n v="75.930000000000007"/>
    <n v="76.010002"/>
    <n v="75.440002000000007"/>
    <n v="75.580001999999993"/>
    <n v="71.163460000000001"/>
    <n v="3613200"/>
    <s v="VISA"/>
    <n v="53.352500999999997"/>
    <n v="53.7425"/>
    <n v="53.177501999999997"/>
    <n v="53.682499"/>
    <n v="50.153114000000002"/>
    <n v="8066400"/>
  </r>
  <r>
    <x v="1575"/>
    <s v="Wed"/>
    <x v="3"/>
    <x v="6"/>
    <s v="MASTERCARD"/>
    <n v="76.099997999999999"/>
    <n v="76.190002000000007"/>
    <n v="75.730002999999996"/>
    <n v="75.940002000000007"/>
    <n v="71.502426"/>
    <n v="2870200"/>
    <s v="VISA"/>
    <n v="53.767502"/>
    <n v="54.040000999999997"/>
    <n v="53.577499000000003"/>
    <n v="53.724997999999999"/>
    <n v="50.192802"/>
    <n v="7788400"/>
  </r>
  <r>
    <x v="1576"/>
    <s v="Thu"/>
    <x v="3"/>
    <x v="6"/>
    <s v="MASTERCARD"/>
    <n v="76.029999000000004"/>
    <n v="76.819999999999993"/>
    <n v="76"/>
    <n v="76.379997000000003"/>
    <n v="71.916718000000003"/>
    <n v="2680300"/>
    <s v="VISA"/>
    <n v="53.860000999999997"/>
    <n v="54.029998999999997"/>
    <n v="53.5"/>
    <n v="53.564999"/>
    <n v="50.043334999999999"/>
    <n v="9492400"/>
  </r>
  <r>
    <x v="1577"/>
    <s v="Fri"/>
    <x v="3"/>
    <x v="6"/>
    <s v="MASTERCARD"/>
    <n v="76.190002000000007"/>
    <n v="76.930000000000007"/>
    <n v="75.860000999999997"/>
    <n v="76.860000999999997"/>
    <n v="72.368651999999997"/>
    <n v="3487400"/>
    <s v="VISA"/>
    <n v="53.59"/>
    <n v="53.592498999999997"/>
    <n v="53.275002000000001"/>
    <n v="53.552501999999997"/>
    <n v="50.031638999999998"/>
    <n v="8202800"/>
  </r>
  <r>
    <x v="1578"/>
    <s v="Mon"/>
    <x v="3"/>
    <x v="6"/>
    <s v="MASTERCARD"/>
    <n v="76.589995999999999"/>
    <n v="76.849997999999999"/>
    <n v="75.900002000000001"/>
    <n v="76.230002999999996"/>
    <n v="71.775467000000006"/>
    <n v="2845600"/>
    <s v="VISA"/>
    <n v="53.502499"/>
    <n v="54.055"/>
    <n v="53.375"/>
    <n v="53.942501"/>
    <n v="50.396003999999998"/>
    <n v="10266400"/>
  </r>
  <r>
    <x v="1579"/>
    <s v="Tue"/>
    <x v="3"/>
    <x v="6"/>
    <s v="MASTERCARD"/>
    <n v="76.260002"/>
    <n v="76.510002"/>
    <n v="75.690002000000007"/>
    <n v="76.069999999999993"/>
    <n v="71.624831999999998"/>
    <n v="4144700"/>
    <s v="VISA"/>
    <n v="53.822498000000003"/>
    <n v="53.8675"/>
    <n v="53.5"/>
    <n v="53.57"/>
    <n v="50.048000000000002"/>
    <n v="7328800"/>
  </r>
  <r>
    <x v="1580"/>
    <s v="Wed"/>
    <x v="3"/>
    <x v="6"/>
    <s v="MASTERCARD"/>
    <n v="76.089995999999999"/>
    <n v="76.930000000000007"/>
    <n v="75.879997000000003"/>
    <n v="76.650002000000001"/>
    <n v="72.170944000000006"/>
    <n v="4188000"/>
    <s v="VISA"/>
    <n v="53.517502"/>
    <n v="54.662497999999999"/>
    <n v="53.509998000000003"/>
    <n v="54.220001000000003"/>
    <n v="50.655265999999997"/>
    <n v="12646800"/>
  </r>
  <r>
    <x v="1581"/>
    <s v="Thu"/>
    <x v="3"/>
    <x v="6"/>
    <s v="MASTERCARD"/>
    <n v="76.319999999999993"/>
    <n v="76.449996999999996"/>
    <n v="75.410004000000001"/>
    <n v="75.620002999999997"/>
    <n v="71.201110999999997"/>
    <n v="4673100"/>
    <s v="VISA"/>
    <n v="54.174999"/>
    <n v="54.1875"/>
    <n v="53.612499"/>
    <n v="53.737499"/>
    <n v="50.204478999999999"/>
    <n v="8861200"/>
  </r>
  <r>
    <x v="1582"/>
    <s v="Fri"/>
    <x v="3"/>
    <x v="6"/>
    <s v="MASTERCARD"/>
    <n v="75.680000000000007"/>
    <n v="76.069999999999993"/>
    <n v="74.930000000000007"/>
    <n v="75.470000999999996"/>
    <n v="71.059882999999999"/>
    <n v="4239500"/>
    <s v="VISA"/>
    <n v="53.720001000000003"/>
    <n v="53.9375"/>
    <n v="53.1875"/>
    <n v="53.509998000000003"/>
    <n v="49.99194"/>
    <n v="8710800"/>
  </r>
  <r>
    <x v="1583"/>
    <s v="Mon"/>
    <x v="3"/>
    <x v="6"/>
    <s v="MASTERCARD"/>
    <n v="75.190002000000007"/>
    <n v="75.419998000000007"/>
    <n v="74.779999000000004"/>
    <n v="75.239998"/>
    <n v="70.843345999999997"/>
    <n v="4046800"/>
    <s v="VISA"/>
    <n v="53.462502000000001"/>
    <n v="53.902500000000003"/>
    <n v="53.462502000000001"/>
    <n v="53.66"/>
    <n v="50.132092"/>
    <n v="7036800"/>
  </r>
  <r>
    <x v="1584"/>
    <s v="Tue"/>
    <x v="3"/>
    <x v="6"/>
    <s v="MASTERCARD"/>
    <n v="75.650002000000001"/>
    <n v="76.800003000000004"/>
    <n v="74.940002000000007"/>
    <n v="76.589995999999999"/>
    <n v="72.114433000000005"/>
    <n v="4870400"/>
    <s v="VISA"/>
    <n v="53.727500999999997"/>
    <n v="54.445"/>
    <n v="53.412497999999999"/>
    <n v="54.325001"/>
    <n v="50.753365000000002"/>
    <n v="9211600"/>
  </r>
  <r>
    <x v="1585"/>
    <s v="Wed"/>
    <x v="3"/>
    <x v="6"/>
    <s v="MASTERCARD"/>
    <n v="76.879997000000003"/>
    <n v="76.900002000000001"/>
    <n v="75.470000999999996"/>
    <n v="76.220000999999996"/>
    <n v="71.766052000000002"/>
    <n v="5549400"/>
    <s v="VISA"/>
    <n v="54.25"/>
    <n v="54.372501"/>
    <n v="53.424999"/>
    <n v="53.8825"/>
    <n v="50.339962"/>
    <n v="12321200"/>
  </r>
  <r>
    <x v="1586"/>
    <s v="Thu"/>
    <x v="3"/>
    <x v="6"/>
    <s v="MASTERCARD"/>
    <n v="76.639999000000003"/>
    <n v="77.809997999999993"/>
    <n v="76.230002999999996"/>
    <n v="77.800003000000004"/>
    <n v="73.253746000000007"/>
    <n v="5782900"/>
    <s v="VISA"/>
    <n v="53.982498"/>
    <n v="54.169998"/>
    <n v="53.787497999999999"/>
    <n v="54.110000999999997"/>
    <n v="50.552501999999997"/>
    <n v="9215200"/>
  </r>
  <r>
    <x v="1587"/>
    <s v="Fri"/>
    <x v="3"/>
    <x v="6"/>
    <s v="MASTERCARD"/>
    <n v="77.940002000000007"/>
    <n v="78.370002999999997"/>
    <n v="77.239998"/>
    <n v="77.279999000000004"/>
    <n v="72.764114000000006"/>
    <n v="8492600"/>
    <s v="VISA"/>
    <n v="54.422500999999997"/>
    <n v="54.537497999999999"/>
    <n v="53.872501"/>
    <n v="54.0625"/>
    <n v="50.508110000000002"/>
    <n v="20475200"/>
  </r>
  <r>
    <x v="1588"/>
    <s v="Mon"/>
    <x v="3"/>
    <x v="6"/>
    <s v="MASTERCARD"/>
    <n v="77.260002"/>
    <n v="77.360000999999997"/>
    <n v="76.080001999999993"/>
    <n v="76.160004000000001"/>
    <n v="71.709594999999993"/>
    <n v="3432900"/>
    <s v="VISA"/>
    <n v="54.244999"/>
    <n v="54.244999"/>
    <n v="53.4375"/>
    <n v="53.470001000000003"/>
    <n v="49.954577999999998"/>
    <n v="9074000"/>
  </r>
  <r>
    <x v="1589"/>
    <s v="Tue"/>
    <x v="3"/>
    <x v="6"/>
    <s v="MASTERCARD"/>
    <n v="75.980002999999996"/>
    <n v="76.25"/>
    <n v="75.5"/>
    <n v="75.510002"/>
    <n v="71.097549000000001"/>
    <n v="3908100"/>
    <s v="VISA"/>
    <n v="53.474997999999999"/>
    <n v="53.474997999999999"/>
    <n v="53.115001999999997"/>
    <n v="53.115001999999997"/>
    <n v="49.622909999999997"/>
    <n v="7959600"/>
  </r>
  <r>
    <x v="1590"/>
    <s v="Wed"/>
    <x v="3"/>
    <x v="6"/>
    <s v="MASTERCARD"/>
    <n v="75.699996999999996"/>
    <n v="77.050003000000004"/>
    <n v="75.550003000000004"/>
    <n v="77.050003000000004"/>
    <n v="72.547577000000004"/>
    <n v="3618900"/>
    <s v="VISA"/>
    <n v="53.195"/>
    <n v="53.75"/>
    <n v="53.0625"/>
    <n v="53.602500999999997"/>
    <n v="50.078377000000003"/>
    <n v="8336000"/>
  </r>
  <r>
    <x v="1591"/>
    <s v="Thu"/>
    <x v="3"/>
    <x v="6"/>
    <s v="MASTERCARD"/>
    <n v="76.540001000000004"/>
    <n v="76.639999000000003"/>
    <n v="74.720000999999996"/>
    <n v="74.720000999999996"/>
    <n v="70.353722000000005"/>
    <n v="5006100"/>
    <s v="VISA"/>
    <n v="53.509998000000003"/>
    <n v="53.567501"/>
    <n v="52.604999999999997"/>
    <n v="52.677501999999997"/>
    <n v="49.214188"/>
    <n v="11729600"/>
  </r>
  <r>
    <x v="1592"/>
    <s v="Fri"/>
    <x v="3"/>
    <x v="6"/>
    <s v="MASTERCARD"/>
    <n v="74.75"/>
    <n v="75.169998000000007"/>
    <n v="74.5"/>
    <n v="75.059997999999993"/>
    <n v="70.673835999999994"/>
    <n v="3767500"/>
    <s v="VISA"/>
    <n v="52.862499"/>
    <n v="53.055"/>
    <n v="52.639999000000003"/>
    <n v="52.985000999999997"/>
    <n v="49.501460999999999"/>
    <n v="7178800"/>
  </r>
  <r>
    <x v="1593"/>
    <s v="Mon"/>
    <x v="3"/>
    <x v="6"/>
    <s v="MASTERCARD"/>
    <n v="74.150002000000001"/>
    <n v="74.889999000000003"/>
    <n v="73.790001000000004"/>
    <n v="74.519997000000004"/>
    <n v="70.165397999999996"/>
    <n v="3905900"/>
    <s v="VISA"/>
    <n v="52.552501999999997"/>
    <n v="52.865001999999997"/>
    <n v="52.279998999999997"/>
    <n v="52.732498"/>
    <n v="49.265560000000001"/>
    <n v="8788800"/>
  </r>
  <r>
    <x v="1594"/>
    <s v="Tue"/>
    <x v="3"/>
    <x v="6"/>
    <s v="MASTERCARD"/>
    <n v="74.470000999999996"/>
    <n v="75.309997999999993"/>
    <n v="73.919998000000007"/>
    <n v="73.919998000000007"/>
    <n v="69.600455999999994"/>
    <n v="9347500"/>
    <s v="VISA"/>
    <n v="52.792499999999997"/>
    <n v="53.505001"/>
    <n v="52.755001"/>
    <n v="53.342498999999997"/>
    <n v="49.835467999999999"/>
    <n v="11456000"/>
  </r>
  <r>
    <x v="1595"/>
    <s v="Wed"/>
    <x v="4"/>
    <x v="6"/>
    <s v="MASTERCARD"/>
    <n v="73.819999999999993"/>
    <n v="74.180000000000007"/>
    <n v="73.069999999999993"/>
    <n v="73.319999999999993"/>
    <n v="69.035506999999996"/>
    <n v="6619400"/>
    <s v="VISA"/>
    <n v="53.212502000000001"/>
    <n v="53.452499000000003"/>
    <n v="52.4375"/>
    <n v="52.502499"/>
    <n v="49.050694"/>
    <n v="11686000"/>
  </r>
  <r>
    <x v="1596"/>
    <s v="Thu"/>
    <x v="4"/>
    <x v="6"/>
    <s v="MASTERCARD"/>
    <n v="72.870002999999997"/>
    <n v="73.730002999999996"/>
    <n v="72.589995999999999"/>
    <n v="73.419998000000007"/>
    <n v="69.129669000000007"/>
    <n v="5607000"/>
    <s v="VISA"/>
    <n v="52.25"/>
    <n v="52.5"/>
    <n v="51.950001"/>
    <n v="52.43"/>
    <n v="48.982951999999997"/>
    <n v="11411600"/>
  </r>
  <r>
    <x v="1597"/>
    <s v="Fri"/>
    <x v="4"/>
    <x v="6"/>
    <s v="MASTERCARD"/>
    <n v="74.050003000000004"/>
    <n v="74.629997000000003"/>
    <n v="73.900002000000001"/>
    <n v="74.330001999999993"/>
    <n v="69.986487999999994"/>
    <n v="5338000"/>
    <s v="VISA"/>
    <n v="52.7575"/>
    <n v="53.075001"/>
    <n v="52.544998"/>
    <n v="52.997501"/>
    <n v="49.513142000000002"/>
    <n v="9960800"/>
  </r>
  <r>
    <x v="1598"/>
    <s v="Mon"/>
    <x v="4"/>
    <x v="6"/>
    <s v="MASTERCARD"/>
    <n v="74.620002999999997"/>
    <n v="74.779999000000004"/>
    <n v="74.389999000000003"/>
    <n v="74.510002"/>
    <n v="70.155991"/>
    <n v="4783400"/>
    <s v="VISA"/>
    <n v="53.147499000000003"/>
    <n v="53.287497999999999"/>
    <n v="52.915000999999997"/>
    <n v="52.947498000000003"/>
    <n v="49.466437999999997"/>
    <n v="8937200"/>
  </r>
  <r>
    <x v="1599"/>
    <s v="Tue"/>
    <x v="4"/>
    <x v="6"/>
    <s v="MASTERCARD"/>
    <n v="74.099997999999999"/>
    <n v="74.319999999999993"/>
    <n v="72.940002000000007"/>
    <n v="72.940002000000007"/>
    <n v="68.779274000000001"/>
    <n v="5842000"/>
    <s v="VISA"/>
    <n v="52.702499000000003"/>
    <n v="52.772499000000003"/>
    <n v="51.962502000000001"/>
    <n v="52.012501"/>
    <n v="48.592911000000001"/>
    <n v="8949600"/>
  </r>
  <r>
    <x v="1600"/>
    <s v="Wed"/>
    <x v="4"/>
    <x v="6"/>
    <s v="MASTERCARD"/>
    <n v="72.75"/>
    <n v="74.069999999999993"/>
    <n v="72.480002999999996"/>
    <n v="74.059997999999993"/>
    <n v="69.835357999999999"/>
    <n v="4116100"/>
    <s v="VISA"/>
    <n v="52.0075"/>
    <n v="53.134998000000003"/>
    <n v="51.924999"/>
    <n v="53.09"/>
    <n v="49.599552000000003"/>
    <n v="14038800"/>
  </r>
  <r>
    <x v="1601"/>
    <s v="Thu"/>
    <x v="4"/>
    <x v="6"/>
    <s v="MASTERCARD"/>
    <n v="73.980002999999996"/>
    <n v="73.989998"/>
    <n v="71.809997999999993"/>
    <n v="71.830001999999993"/>
    <n v="67.732590000000002"/>
    <n v="5790800"/>
    <s v="VISA"/>
    <n v="53.052501999999997"/>
    <n v="53.052501999999997"/>
    <n v="51.895000000000003"/>
    <n v="51.927501999999997"/>
    <n v="48.513492999999997"/>
    <n v="10996800"/>
  </r>
  <r>
    <x v="1602"/>
    <s v="Fri"/>
    <x v="4"/>
    <x v="6"/>
    <s v="MASTERCARD"/>
    <n v="71.800003000000004"/>
    <n v="72.300003000000004"/>
    <n v="70.5"/>
    <n v="70.5"/>
    <n v="66.478447000000003"/>
    <n v="5981300"/>
    <s v="VISA"/>
    <n v="51.972499999999997"/>
    <n v="52.392502"/>
    <n v="51.244999"/>
    <n v="51.244999"/>
    <n v="47.875858000000001"/>
    <n v="11744400"/>
  </r>
  <r>
    <x v="1603"/>
    <s v="Mon"/>
    <x v="4"/>
    <x v="6"/>
    <s v="MASTERCARD"/>
    <n v="70.589995999999999"/>
    <n v="71.209998999999996"/>
    <n v="69.639999000000003"/>
    <n v="69.779999000000004"/>
    <n v="65.799537999999998"/>
    <n v="6039500"/>
    <s v="VISA"/>
    <n v="51.125"/>
    <n v="51.9375"/>
    <n v="50.93"/>
    <n v="51.07"/>
    <n v="47.712367999999998"/>
    <n v="12188800"/>
  </r>
  <r>
    <x v="1604"/>
    <s v="Tue"/>
    <x v="4"/>
    <x v="6"/>
    <s v="MASTERCARD"/>
    <n v="70.040001000000004"/>
    <n v="71.669998000000007"/>
    <n v="70"/>
    <n v="71"/>
    <n v="66.949921000000003"/>
    <n v="8181000"/>
    <s v="VISA"/>
    <n v="51.102500999999997"/>
    <n v="51.474997999999999"/>
    <n v="50.610000999999997"/>
    <n v="50.68"/>
    <n v="47.348007000000003"/>
    <n v="14018000"/>
  </r>
  <r>
    <x v="1605"/>
    <s v="Wed"/>
    <x v="4"/>
    <x v="6"/>
    <s v="MASTERCARD"/>
    <n v="69.959998999999996"/>
    <n v="71.730002999999996"/>
    <n v="69.660004000000001"/>
    <n v="71.300003000000004"/>
    <n v="67.232803000000004"/>
    <n v="11596100"/>
    <s v="VISA"/>
    <n v="50.215000000000003"/>
    <n v="50.4925"/>
    <n v="49.237499"/>
    <n v="50.0625"/>
    <n v="46.771107000000001"/>
    <n v="19668000"/>
  </r>
  <r>
    <x v="1606"/>
    <s v="Thu"/>
    <x v="4"/>
    <x v="6"/>
    <s v="MASTERCARD"/>
    <n v="70.080001999999993"/>
    <n v="71.489998"/>
    <n v="69.849997999999999"/>
    <n v="70.860000999999997"/>
    <n v="66.817909"/>
    <n v="9418000"/>
    <s v="VISA"/>
    <n v="49.272499000000003"/>
    <n v="50.802501999999997"/>
    <n v="48.797500999999997"/>
    <n v="50.75"/>
    <n v="47.413395000000001"/>
    <n v="15625600"/>
  </r>
  <r>
    <x v="1607"/>
    <s v="Fri"/>
    <x v="4"/>
    <x v="6"/>
    <s v="MASTERCARD"/>
    <n v="71.699996999999996"/>
    <n v="72.160004000000001"/>
    <n v="70.860000999999997"/>
    <n v="71.559997999999993"/>
    <n v="67.477958999999998"/>
    <n v="5888500"/>
    <s v="VISA"/>
    <n v="51.209999000000003"/>
    <n v="51.642502"/>
    <n v="50.892502"/>
    <n v="51.5"/>
    <n v="48.114097999999998"/>
    <n v="12731600"/>
  </r>
  <r>
    <x v="1608"/>
    <s v="Mon"/>
    <x v="4"/>
    <x v="6"/>
    <s v="MASTERCARD"/>
    <n v="71.209998999999996"/>
    <n v="72.059997999999993"/>
    <n v="71.139999000000003"/>
    <n v="72.040001000000004"/>
    <n v="67.930603000000005"/>
    <n v="3281600"/>
    <s v="VISA"/>
    <n v="51.3825"/>
    <n v="52.049999"/>
    <n v="51.284999999999997"/>
    <n v="51.962502000000001"/>
    <n v="48.546180999999997"/>
    <n v="7628000"/>
  </r>
  <r>
    <x v="1609"/>
    <s v="Tue"/>
    <x v="4"/>
    <x v="6"/>
    <s v="MASTERCARD"/>
    <n v="72.870002999999997"/>
    <n v="74.279999000000004"/>
    <n v="72.550003000000004"/>
    <n v="74.160004000000001"/>
    <n v="69.929671999999997"/>
    <n v="4556400"/>
    <s v="VISA"/>
    <n v="52.445"/>
    <n v="53.345001000000003"/>
    <n v="51.974997999999999"/>
    <n v="53.327499000000003"/>
    <n v="49.821441999999998"/>
    <n v="12986000"/>
  </r>
  <r>
    <x v="1610"/>
    <s v="Wed"/>
    <x v="4"/>
    <x v="6"/>
    <s v="MASTERCARD"/>
    <n v="74.110000999999997"/>
    <n v="74.360000999999997"/>
    <n v="73.180000000000007"/>
    <n v="73.220000999999996"/>
    <n v="69.043296999999995"/>
    <n v="4155400"/>
    <s v="VISA"/>
    <n v="53.322498000000003"/>
    <n v="53.487499"/>
    <n v="52.692501"/>
    <n v="52.73"/>
    <n v="49.263229000000003"/>
    <n v="11042000"/>
  </r>
  <r>
    <x v="1611"/>
    <s v="Thu"/>
    <x v="4"/>
    <x v="6"/>
    <s v="MASTERCARD"/>
    <n v="74.099997999999999"/>
    <n v="74.660004000000001"/>
    <n v="73.769997000000004"/>
    <n v="74.089995999999999"/>
    <n v="69.863647"/>
    <n v="3604100"/>
    <s v="VISA"/>
    <n v="53.467498999999997"/>
    <n v="53.974997999999999"/>
    <n v="53.169998"/>
    <n v="53.57"/>
    <n v="50.048000000000002"/>
    <n v="9729600"/>
  </r>
  <r>
    <x v="1612"/>
    <s v="Fri"/>
    <x v="4"/>
    <x v="6"/>
    <s v="MASTERCARD"/>
    <n v="73.839995999999999"/>
    <n v="74.080001999999993"/>
    <n v="73.389999000000003"/>
    <n v="74"/>
    <n v="69.778808999999995"/>
    <n v="3374400"/>
    <s v="VISA"/>
    <n v="53.407501000000003"/>
    <n v="53.537497999999999"/>
    <n v="52.965000000000003"/>
    <n v="53.369999"/>
    <n v="49.861148999999997"/>
    <n v="10896000"/>
  </r>
  <r>
    <x v="1613"/>
    <s v="Mon"/>
    <x v="4"/>
    <x v="6"/>
    <s v="MASTERCARD"/>
    <n v="74"/>
    <n v="74.529999000000004"/>
    <n v="73.760002"/>
    <n v="74.110000999999997"/>
    <n v="69.882507000000004"/>
    <n v="3402600"/>
    <s v="VISA"/>
    <n v="53.264999000000003"/>
    <n v="53.682499"/>
    <n v="53.052501999999997"/>
    <n v="53.352500999999997"/>
    <n v="49.844794999999998"/>
    <n v="6658800"/>
  </r>
  <r>
    <x v="1614"/>
    <s v="Tue"/>
    <x v="4"/>
    <x v="6"/>
    <s v="MASTERCARD"/>
    <n v="74.540001000000004"/>
    <n v="76.010002"/>
    <n v="74.470000999999996"/>
    <n v="76"/>
    <n v="71.664687999999998"/>
    <n v="4992800"/>
    <s v="VISA"/>
    <n v="53.652500000000003"/>
    <n v="54.215000000000003"/>
    <n v="53.514999000000003"/>
    <n v="54.177501999999997"/>
    <n v="50.615561999999997"/>
    <n v="10497600"/>
  </r>
  <r>
    <x v="1615"/>
    <s v="Wed"/>
    <x v="4"/>
    <x v="6"/>
    <s v="MASTERCARD"/>
    <n v="76.190002000000007"/>
    <n v="76.970000999999996"/>
    <n v="75.580001999999993"/>
    <n v="75.989998"/>
    <n v="71.655304000000001"/>
    <n v="6213500"/>
    <s v="VISA"/>
    <n v="54.077499000000003"/>
    <n v="54.599997999999999"/>
    <n v="53.4375"/>
    <n v="53.665000999999997"/>
    <n v="50.136757000000003"/>
    <n v="16095200"/>
  </r>
  <r>
    <x v="1616"/>
    <s v="Thu"/>
    <x v="4"/>
    <x v="6"/>
    <s v="MASTERCARD"/>
    <n v="78.349997999999999"/>
    <n v="83.220000999999996"/>
    <n v="78.300003000000004"/>
    <n v="83.129997000000003"/>
    <n v="78.388000000000005"/>
    <n v="16292400"/>
    <s v="VISA"/>
    <n v="57.1325"/>
    <n v="59.82"/>
    <n v="57.005001"/>
    <n v="59.162497999999999"/>
    <n v="55.272807999999998"/>
    <n v="50857600"/>
  </r>
  <r>
    <x v="1617"/>
    <s v="Fri"/>
    <x v="4"/>
    <x v="6"/>
    <s v="MASTERCARD"/>
    <n v="83.209998999999996"/>
    <n v="84.830001999999993"/>
    <n v="83.199996999999996"/>
    <n v="83.75"/>
    <n v="78.972617999999997"/>
    <n v="11664600"/>
    <s v="VISA"/>
    <n v="59.322498000000003"/>
    <n v="60.625"/>
    <n v="59.322498000000003"/>
    <n v="60.357498"/>
    <n v="56.389243999999998"/>
    <n v="24956000"/>
  </r>
  <r>
    <x v="1618"/>
    <s v="Mon"/>
    <x v="5"/>
    <x v="6"/>
    <s v="MASTERCARD"/>
    <n v="83.82"/>
    <n v="84.349997999999999"/>
    <n v="83.82"/>
    <n v="84.129997000000003"/>
    <n v="79.330956"/>
    <n v="6661300"/>
    <s v="VISA"/>
    <n v="60.244999"/>
    <n v="60.799999"/>
    <n v="59.75"/>
    <n v="60.384998000000003"/>
    <n v="56.414935999999997"/>
    <n v="12716000"/>
  </r>
  <r>
    <x v="1619"/>
    <s v="Tue"/>
    <x v="5"/>
    <x v="6"/>
    <s v="MASTERCARD"/>
    <n v="83.860000999999997"/>
    <n v="84.209998999999996"/>
    <n v="82.699996999999996"/>
    <n v="83.989998"/>
    <n v="79.198914000000002"/>
    <n v="5977100"/>
    <s v="VISA"/>
    <n v="59.912497999999999"/>
    <n v="60.752499"/>
    <n v="59.775002000000001"/>
    <n v="60.7425"/>
    <n v="56.748932000000003"/>
    <n v="16644400"/>
  </r>
  <r>
    <x v="1620"/>
    <s v="Wed"/>
    <x v="5"/>
    <x v="6"/>
    <s v="MASTERCARD"/>
    <n v="84.5"/>
    <n v="86.400002000000001"/>
    <n v="84.379997000000003"/>
    <n v="85.989998"/>
    <n v="81.084830999999994"/>
    <n v="7999000"/>
    <s v="VISA"/>
    <n v="61.040000999999997"/>
    <n v="63.084999000000003"/>
    <n v="61"/>
    <n v="62.3825"/>
    <n v="58.281104999999997"/>
    <n v="21939600"/>
  </r>
  <r>
    <x v="1621"/>
    <s v="Thu"/>
    <x v="5"/>
    <x v="6"/>
    <s v="MASTERCARD"/>
    <n v="86"/>
    <n v="86.379997000000003"/>
    <n v="85.489998"/>
    <n v="85.75"/>
    <n v="80.858542999999997"/>
    <n v="5147900"/>
    <s v="VISA"/>
    <n v="62.377499"/>
    <n v="62.724997999999999"/>
    <n v="61.884998000000003"/>
    <n v="62.522499000000003"/>
    <n v="58.411918999999997"/>
    <n v="13212000"/>
  </r>
  <r>
    <x v="1622"/>
    <s v="Fri"/>
    <x v="5"/>
    <x v="6"/>
    <s v="MASTERCARD"/>
    <n v="85.940002000000007"/>
    <n v="85.940002000000007"/>
    <n v="84.589995999999999"/>
    <n v="84.800003000000004"/>
    <n v="79.962729999999993"/>
    <n v="4926000"/>
    <s v="VISA"/>
    <n v="62.529998999999997"/>
    <n v="63.107498"/>
    <n v="62.259998000000003"/>
    <n v="63.107498"/>
    <n v="58.958443000000003"/>
    <n v="9507600"/>
  </r>
  <r>
    <x v="1623"/>
    <s v="Mon"/>
    <x v="5"/>
    <x v="6"/>
    <s v="MASTERCARD"/>
    <n v="84.720000999999996"/>
    <n v="85.110000999999997"/>
    <n v="84.209998999999996"/>
    <n v="84.849997999999999"/>
    <n v="80.009879999999995"/>
    <n v="4526100"/>
    <s v="VISA"/>
    <n v="62.994999"/>
    <n v="63.099997999999999"/>
    <n v="62.1325"/>
    <n v="62.552501999999997"/>
    <n v="58.439940999999997"/>
    <n v="13145200"/>
  </r>
  <r>
    <x v="1624"/>
    <s v="Tue"/>
    <x v="5"/>
    <x v="6"/>
    <s v="MASTERCARD"/>
    <n v="84.980002999999996"/>
    <n v="85.120002999999997"/>
    <n v="84.25"/>
    <n v="84.589995999999999"/>
    <n v="79.764708999999996"/>
    <n v="2679900"/>
    <s v="VISA"/>
    <n v="62.294998"/>
    <n v="62.470001000000003"/>
    <n v="62.040000999999997"/>
    <n v="62.432499"/>
    <n v="58.327824"/>
    <n v="8467600"/>
  </r>
  <r>
    <x v="1625"/>
    <s v="Wed"/>
    <x v="5"/>
    <x v="6"/>
    <s v="MASTERCARD"/>
    <n v="83.760002"/>
    <n v="84.68"/>
    <n v="83.330001999999993"/>
    <n v="84.349997999999999"/>
    <n v="79.538405999999995"/>
    <n v="3121300"/>
    <s v="VISA"/>
    <n v="62.212502000000001"/>
    <n v="63.040000999999997"/>
    <n v="62.084999000000003"/>
    <n v="62.987499"/>
    <n v="58.959662999999999"/>
    <n v="10897200"/>
  </r>
  <r>
    <x v="1626"/>
    <s v="Thu"/>
    <x v="5"/>
    <x v="6"/>
    <s v="MASTERCARD"/>
    <n v="84.540001000000004"/>
    <n v="84.739998"/>
    <n v="83.75"/>
    <n v="84.199996999999996"/>
    <n v="79.396973000000003"/>
    <n v="3096500"/>
    <s v="VISA"/>
    <n v="63.099997999999999"/>
    <n v="63.099997999999999"/>
    <n v="62.397499000000003"/>
    <n v="62.73"/>
    <n v="58.718631999999999"/>
    <n v="12473200"/>
  </r>
  <r>
    <x v="1627"/>
    <s v="Fri"/>
    <x v="5"/>
    <x v="6"/>
    <s v="MASTERCARD"/>
    <n v="84.32"/>
    <n v="84.339995999999999"/>
    <n v="83.639999000000003"/>
    <n v="84.050003000000004"/>
    <n v="79.255508000000006"/>
    <n v="2224200"/>
    <s v="VISA"/>
    <n v="62.784999999999997"/>
    <n v="62.790000999999997"/>
    <n v="62.182499"/>
    <n v="62.209999000000003"/>
    <n v="58.231876"/>
    <n v="8532800"/>
  </r>
  <r>
    <x v="1628"/>
    <s v="Mon"/>
    <x v="5"/>
    <x v="6"/>
    <s v="MASTERCARD"/>
    <n v="83.800003000000004"/>
    <n v="84.260002"/>
    <n v="83.169998000000007"/>
    <n v="83.199996999999996"/>
    <n v="78.454018000000005"/>
    <n v="3368500"/>
    <s v="VISA"/>
    <n v="62.145000000000003"/>
    <n v="62.857498"/>
    <n v="62.040000999999997"/>
    <n v="62.450001"/>
    <n v="58.456532000000003"/>
    <n v="9876800"/>
  </r>
  <r>
    <x v="1629"/>
    <s v="Tue"/>
    <x v="5"/>
    <x v="6"/>
    <s v="MASTERCARD"/>
    <n v="83.25"/>
    <n v="84.239998"/>
    <n v="83.18"/>
    <n v="83.900002000000001"/>
    <n v="79.114081999999996"/>
    <n v="3142700"/>
    <s v="VISA"/>
    <n v="62.447498000000003"/>
    <n v="62.932499"/>
    <n v="62.267502"/>
    <n v="62.432499"/>
    <n v="58.440154999999997"/>
    <n v="7647200"/>
  </r>
  <r>
    <x v="1630"/>
    <s v="Wed"/>
    <x v="5"/>
    <x v="6"/>
    <s v="MASTERCARD"/>
    <n v="83.699996999999996"/>
    <n v="84.489998"/>
    <n v="83.410004000000001"/>
    <n v="84.279999000000004"/>
    <n v="79.472397000000001"/>
    <n v="2501100"/>
    <s v="VISA"/>
    <n v="62.557499"/>
    <n v="62.707500000000003"/>
    <n v="61.797500999999997"/>
    <n v="62.465000000000003"/>
    <n v="58.470565999999998"/>
    <n v="6642800"/>
  </r>
  <r>
    <x v="1631"/>
    <s v="Thu"/>
    <x v="5"/>
    <x v="6"/>
    <s v="MASTERCARD"/>
    <n v="83.5"/>
    <n v="84.849997999999999"/>
    <n v="83.290001000000004"/>
    <n v="84.599997999999999"/>
    <n v="79.774146999999999"/>
    <n v="3452200"/>
    <s v="VISA"/>
    <n v="61.8825"/>
    <n v="62.972499999999997"/>
    <n v="61.877499"/>
    <n v="62.917499999999997"/>
    <n v="58.894137999999998"/>
    <n v="6704000"/>
  </r>
  <r>
    <x v="1632"/>
    <s v="Fri"/>
    <x v="5"/>
    <x v="6"/>
    <s v="MASTERCARD"/>
    <n v="85.739998"/>
    <n v="85.879997000000003"/>
    <n v="84.209998999999996"/>
    <n v="84.720000999999996"/>
    <n v="79.887276"/>
    <n v="4969500"/>
    <s v="VISA"/>
    <n v="63.784999999999997"/>
    <n v="64.139999000000003"/>
    <n v="63.205002"/>
    <n v="63.555"/>
    <n v="59.490870999999999"/>
    <n v="11886800"/>
  </r>
  <r>
    <x v="1633"/>
    <s v="Mon"/>
    <x v="5"/>
    <x v="6"/>
    <s v="MASTERCARD"/>
    <n v="84.82"/>
    <n v="85.190002000000007"/>
    <n v="84.650002000000001"/>
    <n v="84.989998"/>
    <n v="80.141884000000005"/>
    <n v="5150400"/>
    <s v="VISA"/>
    <n v="63.75"/>
    <n v="63.8125"/>
    <n v="63.400002000000001"/>
    <n v="63.654998999999997"/>
    <n v="59.584473000000003"/>
    <n v="10724800"/>
  </r>
  <r>
    <x v="1634"/>
    <s v="Tue"/>
    <x v="5"/>
    <x v="6"/>
    <s v="MASTERCARD"/>
    <n v="85.099997999999999"/>
    <n v="86.739998"/>
    <n v="85.080001999999993"/>
    <n v="86.339995999999999"/>
    <n v="81.414901999999998"/>
    <n v="5623400"/>
    <s v="VISA"/>
    <n v="63.84"/>
    <n v="64.5"/>
    <n v="63.705002"/>
    <n v="64.315002000000007"/>
    <n v="60.202278"/>
    <n v="12966400"/>
  </r>
  <r>
    <x v="1635"/>
    <s v="Wed"/>
    <x v="5"/>
    <x v="6"/>
    <s v="MASTERCARD"/>
    <n v="86.260002"/>
    <n v="86.900002000000001"/>
    <n v="85.959998999999996"/>
    <n v="86.559997999999993"/>
    <n v="81.622330000000005"/>
    <n v="3327600"/>
    <s v="VISA"/>
    <n v="64.370002999999997"/>
    <n v="64.737503000000004"/>
    <n v="63.900002000000001"/>
    <n v="64.315002000000007"/>
    <n v="60.202278"/>
    <n v="7977200"/>
  </r>
  <r>
    <x v="1636"/>
    <s v="Fri"/>
    <x v="5"/>
    <x v="6"/>
    <s v="MASTERCARD"/>
    <n v="87"/>
    <n v="87.889999000000003"/>
    <n v="86.68"/>
    <n v="87.290001000000004"/>
    <n v="82.310676999999998"/>
    <n v="2452800"/>
    <s v="VISA"/>
    <n v="64.644997000000004"/>
    <n v="64.875"/>
    <n v="64.474997999999999"/>
    <n v="64.547500999999997"/>
    <n v="60.419922"/>
    <n v="5186800"/>
  </r>
  <r>
    <x v="1637"/>
    <s v="Mon"/>
    <x v="6"/>
    <x v="6"/>
    <s v="MASTERCARD"/>
    <n v="86.559997999999993"/>
    <n v="88.160004000000001"/>
    <n v="86.349997999999999"/>
    <n v="87.459998999999996"/>
    <n v="82.470993000000007"/>
    <n v="4989800"/>
    <s v="VISA"/>
    <n v="64.067497000000003"/>
    <n v="65.162497999999999"/>
    <n v="64.067497000000003"/>
    <n v="64.537497999999999"/>
    <n v="60.410542"/>
    <n v="10925600"/>
  </r>
  <r>
    <x v="1638"/>
    <s v="Tue"/>
    <x v="6"/>
    <x v="6"/>
    <s v="MASTERCARD"/>
    <n v="87.910004000000001"/>
    <n v="87.949996999999996"/>
    <n v="86.540001000000004"/>
    <n v="87.690002000000007"/>
    <n v="82.687881000000004"/>
    <n v="5458300"/>
    <s v="VISA"/>
    <n v="64.792502999999996"/>
    <n v="65.0625"/>
    <n v="64.557502999999997"/>
    <n v="65.002502000000007"/>
    <n v="60.845818000000001"/>
    <n v="8535200"/>
  </r>
  <r>
    <x v="1639"/>
    <s v="Wed"/>
    <x v="6"/>
    <x v="6"/>
    <s v="MASTERCARD"/>
    <n v="88.209998999999996"/>
    <n v="89.239998"/>
    <n v="87.68"/>
    <n v="88.32"/>
    <n v="83.281943999999996"/>
    <n v="6085400"/>
    <s v="VISA"/>
    <n v="64.910004000000001"/>
    <n v="65.470000999999996"/>
    <n v="64.672500999999997"/>
    <n v="65.400002000000001"/>
    <n v="61.217891999999999"/>
    <n v="9382000"/>
  </r>
  <r>
    <x v="1640"/>
    <s v="Thu"/>
    <x v="6"/>
    <x v="6"/>
    <s v="MASTERCARD"/>
    <n v="88.379997000000003"/>
    <n v="89.440002000000007"/>
    <n v="88.139999000000003"/>
    <n v="88.769997000000004"/>
    <n v="83.706276000000003"/>
    <n v="3527900"/>
    <s v="VISA"/>
    <n v="65.519997000000004"/>
    <n v="65.5625"/>
    <n v="65.012496999999996"/>
    <n v="65.285004000000001"/>
    <n v="61.110264000000001"/>
    <n v="7362400"/>
  </r>
  <r>
    <x v="1641"/>
    <s v="Fri"/>
    <x v="6"/>
    <x v="6"/>
    <s v="MASTERCARD"/>
    <n v="89.870002999999997"/>
    <n v="89.870002999999997"/>
    <n v="88.849997999999999"/>
    <n v="89.080001999999993"/>
    <n v="83.998581000000001"/>
    <n v="3739900"/>
    <s v="VISA"/>
    <n v="65.410004000000001"/>
    <n v="65.872497999999993"/>
    <n v="65.25"/>
    <n v="65.837502000000001"/>
    <n v="61.627426"/>
    <n v="7838000"/>
  </r>
  <r>
    <x v="1642"/>
    <s v="Mon"/>
    <x v="6"/>
    <x v="6"/>
    <s v="MASTERCARD"/>
    <n v="89.040001000000004"/>
    <n v="89.559997999999993"/>
    <n v="87.879997000000003"/>
    <n v="88.040001000000004"/>
    <n v="83.017914000000005"/>
    <n v="4473300"/>
    <s v="VISA"/>
    <n v="65.875"/>
    <n v="66.407500999999996"/>
    <n v="65.629997000000003"/>
    <n v="65.775002000000001"/>
    <n v="61.568908999999998"/>
    <n v="12342000"/>
  </r>
  <r>
    <x v="1643"/>
    <s v="Tue"/>
    <x v="6"/>
    <x v="6"/>
    <s v="MASTERCARD"/>
    <n v="86.57"/>
    <n v="88.050003000000004"/>
    <n v="86.400002000000001"/>
    <n v="87.839995999999999"/>
    <n v="82.829284999999999"/>
    <n v="3732400"/>
    <s v="VISA"/>
    <n v="64.875"/>
    <n v="66.182502999999997"/>
    <n v="64.875"/>
    <n v="66.035004000000001"/>
    <n v="61.812289999999997"/>
    <n v="10454000"/>
  </r>
  <r>
    <x v="1644"/>
    <s v="Wed"/>
    <x v="6"/>
    <x v="6"/>
    <s v="MASTERCARD"/>
    <n v="87.529999000000004"/>
    <n v="88.029999000000004"/>
    <n v="86.209998999999996"/>
    <n v="86.330001999999993"/>
    <n v="81.405456999999998"/>
    <n v="3277400"/>
    <s v="VISA"/>
    <n v="65.944999999999993"/>
    <n v="66.209998999999996"/>
    <n v="65.25"/>
    <n v="65.430000000000007"/>
    <n v="61.245964000000001"/>
    <n v="8528000"/>
  </r>
  <r>
    <x v="1645"/>
    <s v="Thu"/>
    <x v="6"/>
    <x v="6"/>
    <s v="MASTERCARD"/>
    <n v="86.760002"/>
    <n v="88.18"/>
    <n v="86.75"/>
    <n v="87.690002000000007"/>
    <n v="82.687881000000004"/>
    <n v="4078500"/>
    <s v="VISA"/>
    <n v="65.737503000000004"/>
    <n v="66.394997000000004"/>
    <n v="65.627502000000007"/>
    <n v="65.779999000000004"/>
    <n v="61.573588999999998"/>
    <n v="13383600"/>
  </r>
  <r>
    <x v="1646"/>
    <s v="Fri"/>
    <x v="6"/>
    <x v="6"/>
    <s v="MASTERCARD"/>
    <n v="86.57"/>
    <n v="87.32"/>
    <n v="84.110000999999997"/>
    <n v="84.129997000000003"/>
    <n v="79.330956"/>
    <n v="6644500"/>
    <s v="VISA"/>
    <n v="65.132499999999993"/>
    <n v="66.112503000000004"/>
    <n v="64.194999999999993"/>
    <n v="64.194999999999993"/>
    <n v="60.089950999999999"/>
    <n v="15325600"/>
  </r>
  <r>
    <x v="1647"/>
    <s v="Mon"/>
    <x v="6"/>
    <x v="6"/>
    <s v="MASTERCARD"/>
    <n v="85.139999000000003"/>
    <n v="85.290001000000004"/>
    <n v="83.540001000000004"/>
    <n v="84.610000999999997"/>
    <n v="79.783569"/>
    <n v="4921600"/>
    <s v="VISA"/>
    <n v="64.542502999999996"/>
    <n v="64.712502000000001"/>
    <n v="63.272499000000003"/>
    <n v="64.175003000000004"/>
    <n v="60.071227999999998"/>
    <n v="12825200"/>
  </r>
  <r>
    <x v="1648"/>
    <s v="Tue"/>
    <x v="6"/>
    <x v="6"/>
    <s v="MASTERCARD"/>
    <n v="83.720000999999996"/>
    <n v="84.970000999999996"/>
    <n v="82.050003000000004"/>
    <n v="82.639999000000003"/>
    <n v="77.925940999999995"/>
    <n v="6970300"/>
    <s v="VISA"/>
    <n v="63.23"/>
    <n v="64.612503000000004"/>
    <n v="63.087502000000001"/>
    <n v="63.352500999999997"/>
    <n v="59.301333999999997"/>
    <n v="12050400"/>
  </r>
  <r>
    <x v="1649"/>
    <s v="Wed"/>
    <x v="6"/>
    <x v="6"/>
    <s v="MASTERCARD"/>
    <n v="82.790001000000004"/>
    <n v="84.870002999999997"/>
    <n v="82.400002000000001"/>
    <n v="84.730002999999996"/>
    <n v="79.896736000000004"/>
    <n v="6443700"/>
    <s v="VISA"/>
    <n v="63.529998999999997"/>
    <n v="64.889999000000003"/>
    <n v="63.424999"/>
    <n v="64.769997000000004"/>
    <n v="60.628174000000001"/>
    <n v="9714400"/>
  </r>
  <r>
    <x v="1650"/>
    <s v="Thu"/>
    <x v="6"/>
    <x v="6"/>
    <s v="MASTERCARD"/>
    <n v="86.120002999999997"/>
    <n v="86.919998000000007"/>
    <n v="85.400002000000001"/>
    <n v="86.919998000000007"/>
    <n v="81.961815000000001"/>
    <n v="6442100"/>
    <s v="VISA"/>
    <n v="65.459998999999996"/>
    <n v="66.112503000000004"/>
    <n v="65.285004000000001"/>
    <n v="66.040001000000004"/>
    <n v="61.816958999999997"/>
    <n v="10318000"/>
  </r>
  <r>
    <x v="1651"/>
    <s v="Fri"/>
    <x v="6"/>
    <x v="6"/>
    <s v="MASTERCARD"/>
    <n v="86.980002999999996"/>
    <n v="87.290001000000004"/>
    <n v="86.139999000000003"/>
    <n v="86.440002000000007"/>
    <n v="81.509170999999995"/>
    <n v="6262000"/>
    <s v="VISA"/>
    <n v="65.839995999999999"/>
    <n v="66.144997000000004"/>
    <n v="65.345000999999996"/>
    <n v="65.417502999999996"/>
    <n v="61.234290999999999"/>
    <n v="15563600"/>
  </r>
  <r>
    <x v="1652"/>
    <s v="Mon"/>
    <x v="6"/>
    <x v="6"/>
    <s v="MASTERCARD"/>
    <n v="86.75"/>
    <n v="86.970000999999996"/>
    <n v="86.209998999999996"/>
    <n v="86.830001999999993"/>
    <n v="81.876937999999996"/>
    <n v="2561600"/>
    <s v="VISA"/>
    <n v="65.605002999999996"/>
    <n v="66.077499000000003"/>
    <n v="65.507499999999993"/>
    <n v="66.052498"/>
    <n v="61.828659000000002"/>
    <n v="5680000"/>
  </r>
  <r>
    <x v="1653"/>
    <s v="Tue"/>
    <x v="6"/>
    <x v="6"/>
    <s v="MASTERCARD"/>
    <n v="87.459998999999996"/>
    <n v="87.849997999999999"/>
    <n v="86.75"/>
    <n v="87.629997000000003"/>
    <n v="82.631287"/>
    <n v="2749700"/>
    <s v="VISA"/>
    <n v="66.252502000000007"/>
    <n v="66.605002999999996"/>
    <n v="66.014999000000003"/>
    <n v="66.315002000000007"/>
    <n v="62.074401999999999"/>
    <n v="5537600"/>
  </r>
  <r>
    <x v="1654"/>
    <s v="Wed"/>
    <x v="6"/>
    <x v="6"/>
    <s v="MASTERCARD"/>
    <n v="87.699996999999996"/>
    <n v="88.300003000000004"/>
    <n v="87.529999000000004"/>
    <n v="87.769997000000004"/>
    <n v="82.763289999999998"/>
    <n v="1219500"/>
    <s v="VISA"/>
    <n v="66.372497999999993"/>
    <n v="67.212502000000001"/>
    <n v="66.345000999999996"/>
    <n v="66.907500999999996"/>
    <n v="62.628993999999999"/>
    <n v="5236800"/>
  </r>
  <r>
    <x v="1655"/>
    <s v="Fri"/>
    <x v="6"/>
    <x v="6"/>
    <s v="MASTERCARD"/>
    <n v="87.900002000000001"/>
    <n v="88.07"/>
    <n v="87.519997000000004"/>
    <n v="87.769997000000004"/>
    <n v="82.763289999999998"/>
    <n v="1508400"/>
    <s v="VISA"/>
    <n v="66.907500999999996"/>
    <n v="67.330001999999993"/>
    <n v="66.654999000000004"/>
    <n v="66.654999000000004"/>
    <n v="62.392639000000003"/>
    <n v="4768800"/>
  </r>
  <r>
    <x v="1656"/>
    <s v="Mon"/>
    <x v="6"/>
    <x v="6"/>
    <s v="MASTERCARD"/>
    <n v="87.639999000000003"/>
    <n v="88.489998"/>
    <n v="87.5"/>
    <n v="87.68"/>
    <n v="82.678443999999999"/>
    <n v="2376100"/>
    <s v="VISA"/>
    <n v="66.620002999999997"/>
    <n v="66.925003000000004"/>
    <n v="66.262496999999996"/>
    <n v="66.357498000000007"/>
    <n v="62.114159000000001"/>
    <n v="5262400"/>
  </r>
  <r>
    <x v="1657"/>
    <s v="Tue"/>
    <x v="6"/>
    <x v="6"/>
    <s v="MASTERCARD"/>
    <n v="87.349997999999999"/>
    <n v="87.75"/>
    <n v="86.510002"/>
    <n v="86.970000999999996"/>
    <n v="82.008965000000003"/>
    <n v="2493300"/>
    <s v="VISA"/>
    <n v="66.275002000000001"/>
    <n v="66.345000999999996"/>
    <n v="65.769997000000004"/>
    <n v="66.137496999999996"/>
    <n v="61.908234"/>
    <n v="4781600"/>
  </r>
  <r>
    <x v="1658"/>
    <s v="Wed"/>
    <x v="6"/>
    <x v="6"/>
    <s v="MASTERCARD"/>
    <n v="87.18"/>
    <n v="87.540001000000004"/>
    <n v="86.160004000000001"/>
    <n v="86.160004000000001"/>
    <n v="81.245125000000002"/>
    <n v="2811100"/>
    <s v="VISA"/>
    <n v="66.370002999999997"/>
    <n v="66.8125"/>
    <n v="65.544998000000007"/>
    <n v="65.550003000000004"/>
    <n v="61.358307000000003"/>
    <n v="5904800"/>
  </r>
  <r>
    <x v="1659"/>
    <s v="Fri"/>
    <x v="7"/>
    <x v="7"/>
    <s v="MASTERCARD"/>
    <n v="86.68"/>
    <n v="87.360000999999997"/>
    <n v="84.919998000000007"/>
    <n v="85.68"/>
    <n v="80.792534000000003"/>
    <n v="4505800"/>
    <s v="VISA"/>
    <n v="65.845000999999996"/>
    <n v="66.6875"/>
    <n v="65.622497999999993"/>
    <n v="66.254997000000003"/>
    <n v="62.018219000000002"/>
    <n v="8389600"/>
  </r>
  <r>
    <x v="1660"/>
    <s v="Mon"/>
    <x v="7"/>
    <x v="7"/>
    <s v="MASTERCARD"/>
    <n v="85.290001000000004"/>
    <n v="85.349997999999999"/>
    <n v="83.050003000000004"/>
    <n v="83.269997000000004"/>
    <n v="78.520020000000002"/>
    <n v="6441400"/>
    <s v="VISA"/>
    <n v="65.872497999999993"/>
    <n v="65.875"/>
    <n v="64.717499000000004"/>
    <n v="64.792502999999996"/>
    <n v="60.649250000000002"/>
    <n v="12751200"/>
  </r>
  <r>
    <x v="1661"/>
    <s v="Tue"/>
    <x v="7"/>
    <x v="7"/>
    <s v="MASTERCARD"/>
    <n v="83.660004000000001"/>
    <n v="83.779999000000004"/>
    <n v="81.800003000000004"/>
    <n v="83.089995999999999"/>
    <n v="78.350280999999995"/>
    <n v="7690000"/>
    <s v="VISA"/>
    <n v="64.947502"/>
    <n v="65.194999999999993"/>
    <n v="63.715000000000003"/>
    <n v="64.375"/>
    <n v="60.258437999999998"/>
    <n v="11070000"/>
  </r>
  <r>
    <x v="1662"/>
    <s v="Wed"/>
    <x v="7"/>
    <x v="7"/>
    <s v="MASTERCARD"/>
    <n v="84.099997999999999"/>
    <n v="84.279999000000004"/>
    <n v="83.07"/>
    <n v="84.220000999999996"/>
    <n v="79.569030999999995"/>
    <n v="5846800"/>
    <s v="VISA"/>
    <n v="64.610000999999997"/>
    <n v="65.285004000000001"/>
    <n v="64.362503000000004"/>
    <n v="65.237503000000004"/>
    <n v="61.065800000000003"/>
    <n v="9346800"/>
  </r>
  <r>
    <x v="1663"/>
    <s v="Thu"/>
    <x v="7"/>
    <x v="7"/>
    <s v="MASTERCARD"/>
    <n v="85.190002000000007"/>
    <n v="85.620002999999997"/>
    <n v="85.029999000000004"/>
    <n v="85.529999000000004"/>
    <n v="80.806685999999999"/>
    <n v="5174200"/>
    <s v="VISA"/>
    <n v="65.800003000000004"/>
    <n v="66.279999000000004"/>
    <n v="65.657500999999996"/>
    <n v="66.112503000000004"/>
    <n v="61.884841999999999"/>
    <n v="10443200"/>
  </r>
  <r>
    <x v="1664"/>
    <s v="Fri"/>
    <x v="7"/>
    <x v="7"/>
    <s v="MASTERCARD"/>
    <n v="85.970000999999996"/>
    <n v="86"/>
    <n v="84.400002000000001"/>
    <n v="84.440002000000007"/>
    <n v="79.776909000000003"/>
    <n v="4582200"/>
    <s v="VISA"/>
    <n v="65.902495999999999"/>
    <n v="66.117500000000007"/>
    <n v="64.942497000000003"/>
    <n v="65.132499999999993"/>
    <n v="60.967503000000001"/>
    <n v="10523600"/>
  </r>
  <r>
    <x v="1665"/>
    <s v="Mon"/>
    <x v="7"/>
    <x v="7"/>
    <s v="MASTERCARD"/>
    <n v="84.410004000000001"/>
    <n v="84.849997999999999"/>
    <n v="82.910004000000001"/>
    <n v="83.360000999999997"/>
    <n v="78.756530999999995"/>
    <n v="4030100"/>
    <s v="VISA"/>
    <n v="65.260002"/>
    <n v="65.5"/>
    <n v="64.785004000000001"/>
    <n v="65.004997000000003"/>
    <n v="60.848151999999999"/>
    <n v="6425600"/>
  </r>
  <r>
    <x v="1666"/>
    <s v="Tue"/>
    <x v="7"/>
    <x v="7"/>
    <s v="MASTERCARD"/>
    <n v="84.089995999999999"/>
    <n v="85.239998"/>
    <n v="82.739998"/>
    <n v="83.550003000000004"/>
    <n v="78.936035000000004"/>
    <n v="4222100"/>
    <s v="VISA"/>
    <n v="65.504997000000003"/>
    <n v="66.452499000000003"/>
    <n v="64.777495999999999"/>
    <n v="65.194999999999993"/>
    <n v="61.026009000000002"/>
    <n v="10284000"/>
  </r>
  <r>
    <x v="1667"/>
    <s v="Wed"/>
    <x v="7"/>
    <x v="7"/>
    <s v="MASTERCARD"/>
    <n v="82"/>
    <n v="83.480002999999996"/>
    <n v="81.839995999999999"/>
    <n v="83.459998999999996"/>
    <n v="78.851005999999998"/>
    <n v="5084300"/>
    <s v="VISA"/>
    <n v="64.160004000000001"/>
    <n v="64.650002000000001"/>
    <n v="63.529998999999997"/>
    <n v="63.889999000000003"/>
    <n v="59.804447000000003"/>
    <n v="12225200"/>
  </r>
  <r>
    <x v="1668"/>
    <s v="Thu"/>
    <x v="7"/>
    <x v="7"/>
    <s v="MASTERCARD"/>
    <n v="83.800003000000004"/>
    <n v="84.129997000000003"/>
    <n v="82.18"/>
    <n v="82.25"/>
    <n v="77.707817000000006"/>
    <n v="4331500"/>
    <s v="VISA"/>
    <n v="64.177498"/>
    <n v="64.367500000000007"/>
    <n v="63.09"/>
    <n v="63.282501000000003"/>
    <n v="59.235809000000003"/>
    <n v="10569200"/>
  </r>
  <r>
    <x v="1669"/>
    <s v="Fri"/>
    <x v="7"/>
    <x v="7"/>
    <s v="MASTERCARD"/>
    <n v="82.050003000000004"/>
    <n v="83.860000999999997"/>
    <n v="81.830001999999993"/>
    <n v="83.800003000000004"/>
    <n v="79.172234000000003"/>
    <n v="4763700"/>
    <s v="VISA"/>
    <n v="62.974997999999999"/>
    <n v="63.775002000000001"/>
    <n v="62.875"/>
    <n v="63.737499"/>
    <n v="59.661704999999998"/>
    <n v="11137200"/>
  </r>
  <r>
    <x v="1670"/>
    <s v="Tue"/>
    <x v="7"/>
    <x v="7"/>
    <s v="MASTERCARD"/>
    <n v="84.389999000000003"/>
    <n v="84.889999000000003"/>
    <n v="83.190002000000007"/>
    <n v="84.260002"/>
    <n v="79.606849999999994"/>
    <n v="3540600"/>
    <s v="VISA"/>
    <n v="64.055000000000007"/>
    <n v="64.922500999999997"/>
    <n v="63.564999"/>
    <n v="64.209998999999996"/>
    <n v="60.103985000000002"/>
    <n v="14933200"/>
  </r>
  <r>
    <x v="1671"/>
    <s v="Wed"/>
    <x v="7"/>
    <x v="7"/>
    <s v="MASTERCARD"/>
    <n v="83.779999000000004"/>
    <n v="84.349997999999999"/>
    <n v="83.300003000000004"/>
    <n v="83.720000999999996"/>
    <n v="79.096633999999995"/>
    <n v="3598400"/>
    <s v="VISA"/>
    <n v="64.040001000000004"/>
    <n v="64.907500999999996"/>
    <n v="63.625"/>
    <n v="64.319999999999993"/>
    <n v="60.206966000000001"/>
    <n v="9784000"/>
  </r>
  <r>
    <x v="1672"/>
    <s v="Thu"/>
    <x v="7"/>
    <x v="7"/>
    <s v="MASTERCARD"/>
    <n v="83.360000999999997"/>
    <n v="84.529999000000004"/>
    <n v="82.5"/>
    <n v="84.379997000000003"/>
    <n v="79.720184000000003"/>
    <n v="4796200"/>
    <s v="VISA"/>
    <n v="63.862499"/>
    <n v="64.75"/>
    <n v="63.342498999999997"/>
    <n v="64.400002000000001"/>
    <n v="60.281844999999997"/>
    <n v="11566000"/>
  </r>
  <r>
    <x v="1673"/>
    <s v="Fri"/>
    <x v="7"/>
    <x v="7"/>
    <s v="MASTERCARD"/>
    <n v="84.279999000000004"/>
    <n v="84.830001999999993"/>
    <n v="83.800003000000004"/>
    <n v="84.389999000000003"/>
    <n v="79.729645000000005"/>
    <n v="5012200"/>
    <s v="VISA"/>
    <n v="64.629997000000003"/>
    <n v="65.162497999999999"/>
    <n v="64.544998000000007"/>
    <n v="64.572502"/>
    <n v="60.443302000000003"/>
    <n v="6166800"/>
  </r>
  <r>
    <x v="1674"/>
    <s v="Mon"/>
    <x v="7"/>
    <x v="7"/>
    <s v="MASTERCARD"/>
    <n v="84.300003000000004"/>
    <n v="84.699996999999996"/>
    <n v="82.870002999999997"/>
    <n v="83.599997999999999"/>
    <n v="78.983292000000006"/>
    <n v="5440400"/>
    <s v="VISA"/>
    <n v="64.235000999999997"/>
    <n v="64.322502"/>
    <n v="63.450001"/>
    <n v="64.132499999999993"/>
    <n v="60.031444999999998"/>
    <n v="8552400"/>
  </r>
  <r>
    <x v="1675"/>
    <s v="Tue"/>
    <x v="7"/>
    <x v="7"/>
    <s v="MASTERCARD"/>
    <n v="82.610000999999997"/>
    <n v="82.809997999999993"/>
    <n v="80.959998999999996"/>
    <n v="81.769997000000004"/>
    <n v="77.254333000000003"/>
    <n v="5486000"/>
    <s v="VISA"/>
    <n v="63.447498000000003"/>
    <n v="63.447498000000003"/>
    <n v="62.145000000000003"/>
    <n v="62.747501"/>
    <n v="58.735022999999998"/>
    <n v="11027600"/>
  </r>
  <r>
    <x v="1676"/>
    <s v="Wed"/>
    <x v="7"/>
    <x v="7"/>
    <s v="MASTERCARD"/>
    <n v="83.330001999999993"/>
    <n v="83.550003000000004"/>
    <n v="80.669998000000007"/>
    <n v="80.739998"/>
    <n v="76.281227000000001"/>
    <n v="5070200"/>
    <s v="VISA"/>
    <n v="63.1325"/>
    <n v="63.252499"/>
    <n v="61.575001"/>
    <n v="61.59"/>
    <n v="57.651535000000003"/>
    <n v="11430800"/>
  </r>
  <r>
    <x v="1677"/>
    <s v="Thu"/>
    <x v="7"/>
    <x v="7"/>
    <s v="MASTERCARD"/>
    <n v="80.300003000000004"/>
    <n v="81.550003000000004"/>
    <n v="79.819999999999993"/>
    <n v="81.379997000000003"/>
    <n v="76.88588"/>
    <n v="6277200"/>
    <s v="VISA"/>
    <n v="61.8825"/>
    <n v="62.200001"/>
    <n v="61.292499999999997"/>
    <n v="62"/>
    <n v="58.035308999999998"/>
    <n v="15668400"/>
  </r>
  <r>
    <x v="1678"/>
    <s v="Fri"/>
    <x v="7"/>
    <x v="7"/>
    <s v="MASTERCARD"/>
    <n v="84.029999000000004"/>
    <n v="84.800003000000004"/>
    <n v="81.489998"/>
    <n v="82.029999000000004"/>
    <n v="77.499968999999993"/>
    <n v="13332400"/>
    <s v="VISA"/>
    <n v="65.099997999999999"/>
    <n v="65.904999000000004"/>
    <n v="63.727500999999997"/>
    <n v="63.727500999999997"/>
    <n v="59.652351000000003"/>
    <n v="22151600"/>
  </r>
  <r>
    <x v="1679"/>
    <s v="Mon"/>
    <x v="8"/>
    <x v="7"/>
    <s v="MASTERCARD"/>
    <n v="81.709998999999996"/>
    <n v="83.230002999999996"/>
    <n v="80.580001999999993"/>
    <n v="82.980002999999996"/>
    <n v="78.397514000000001"/>
    <n v="10576500"/>
    <s v="VISA"/>
    <n v="64.077499000000003"/>
    <n v="64.077499000000003"/>
    <n v="62.424999"/>
    <n v="63.834999000000003"/>
    <n v="59.752974999999999"/>
    <n v="13665200"/>
  </r>
  <r>
    <x v="1680"/>
    <s v="Tue"/>
    <x v="8"/>
    <x v="7"/>
    <s v="MASTERCARD"/>
    <n v="83.279999000000004"/>
    <n v="83.879997000000003"/>
    <n v="82.440002000000007"/>
    <n v="83.809997999999993"/>
    <n v="79.181693999999993"/>
    <n v="8490400"/>
    <s v="VISA"/>
    <n v="64.177498"/>
    <n v="65.112503000000004"/>
    <n v="63.685001"/>
    <n v="64.947502"/>
    <n v="60.794345999999997"/>
    <n v="15075600"/>
  </r>
  <r>
    <x v="1681"/>
    <s v="Wed"/>
    <x v="8"/>
    <x v="7"/>
    <s v="MASTERCARD"/>
    <n v="83.919998000000007"/>
    <n v="84.970000999999996"/>
    <n v="83.519997000000004"/>
    <n v="84.18"/>
    <n v="79.53125"/>
    <n v="4923200"/>
    <s v="VISA"/>
    <n v="64.897498999999996"/>
    <n v="66.682502999999997"/>
    <n v="64.775002000000001"/>
    <n v="66.222504000000001"/>
    <n v="61.987811999999998"/>
    <n v="22170800"/>
  </r>
  <r>
    <x v="1682"/>
    <s v="Thu"/>
    <x v="8"/>
    <x v="7"/>
    <s v="MASTERCARD"/>
    <n v="84.580001999999993"/>
    <n v="85.910004000000001"/>
    <n v="84"/>
    <n v="85.82"/>
    <n v="81.080665999999994"/>
    <n v="5426000"/>
    <s v="VISA"/>
    <n v="66.8125"/>
    <n v="67.949996999999996"/>
    <n v="66.474997999999999"/>
    <n v="67.949996999999996"/>
    <n v="63.604838999999998"/>
    <n v="16565600"/>
  </r>
  <r>
    <x v="1683"/>
    <s v="Fri"/>
    <x v="8"/>
    <x v="7"/>
    <s v="MASTERCARD"/>
    <n v="85.620002999999997"/>
    <n v="85.769997000000004"/>
    <n v="83.959998999999996"/>
    <n v="84.160004000000001"/>
    <n v="79.512352000000007"/>
    <n v="5540900"/>
    <s v="VISA"/>
    <n v="67.9375"/>
    <n v="68.112503000000004"/>
    <n v="66.510002"/>
    <n v="66.855002999999996"/>
    <n v="62.579853"/>
    <n v="11242000"/>
  </r>
  <r>
    <x v="1684"/>
    <s v="Mon"/>
    <x v="8"/>
    <x v="7"/>
    <s v="MASTERCARD"/>
    <n v="83.970000999999996"/>
    <n v="84.830001999999993"/>
    <n v="83.610000999999997"/>
    <n v="84.589995999999999"/>
    <n v="79.918602000000007"/>
    <n v="3951100"/>
    <s v="VISA"/>
    <n v="66.852501000000004"/>
    <n v="67.084998999999996"/>
    <n v="66.319999999999993"/>
    <n v="66.364998"/>
    <n v="62.121189000000001"/>
    <n v="7834400"/>
  </r>
  <r>
    <x v="1685"/>
    <s v="Tue"/>
    <x v="8"/>
    <x v="7"/>
    <s v="MASTERCARD"/>
    <n v="85.169998000000007"/>
    <n v="85.18"/>
    <n v="83.889999000000003"/>
    <n v="84.230002999999996"/>
    <n v="79.578491"/>
    <n v="4441800"/>
    <s v="VISA"/>
    <n v="66.6875"/>
    <n v="66.967499000000004"/>
    <n v="65.907500999999996"/>
    <n v="66.137496999999996"/>
    <n v="61.908234"/>
    <n v="9396800"/>
  </r>
  <r>
    <x v="1686"/>
    <s v="Wed"/>
    <x v="8"/>
    <x v="7"/>
    <s v="MASTERCARD"/>
    <n v="84.230002999999996"/>
    <n v="84.790001000000004"/>
    <n v="83.940002000000007"/>
    <n v="84.459998999999996"/>
    <n v="79.795745999999994"/>
    <n v="4051300"/>
    <s v="VISA"/>
    <n v="66.245002999999997"/>
    <n v="66.574996999999996"/>
    <n v="66.0625"/>
    <n v="66.497497999999993"/>
    <n v="62.358376"/>
    <n v="8795600"/>
  </r>
  <r>
    <x v="1687"/>
    <s v="Thu"/>
    <x v="8"/>
    <x v="7"/>
    <s v="MASTERCARD"/>
    <n v="85.43"/>
    <n v="87.980002999999996"/>
    <n v="85.309997999999993"/>
    <n v="87.519997000000004"/>
    <n v="82.686797999999996"/>
    <n v="7053500"/>
    <s v="VISA"/>
    <n v="66.904999000000004"/>
    <n v="67.727501000000004"/>
    <n v="66.764999000000003"/>
    <n v="67.727501000000004"/>
    <n v="63.511786999999998"/>
    <n v="11641600"/>
  </r>
  <r>
    <x v="1688"/>
    <s v="Fri"/>
    <x v="8"/>
    <x v="7"/>
    <s v="MASTERCARD"/>
    <n v="87.830001999999993"/>
    <n v="87.989998"/>
    <n v="86.620002999999997"/>
    <n v="87.139999000000003"/>
    <n v="82.327797000000004"/>
    <n v="5510900"/>
    <s v="VISA"/>
    <n v="68.1875"/>
    <n v="68.1875"/>
    <n v="67.194999999999993"/>
    <n v="67.407500999999996"/>
    <n v="63.2117"/>
    <n v="8476000"/>
  </r>
  <r>
    <x v="1689"/>
    <s v="Tue"/>
    <x v="8"/>
    <x v="7"/>
    <s v="MASTERCARD"/>
    <n v="87.93"/>
    <n v="88.169998000000007"/>
    <n v="87.239998"/>
    <n v="87.519997000000004"/>
    <n v="82.686797999999996"/>
    <n v="5083400"/>
    <s v="VISA"/>
    <n v="67.870002999999997"/>
    <n v="67.997497999999993"/>
    <n v="67.467499000000004"/>
    <n v="67.717499000000004"/>
    <n v="63.502419000000003"/>
    <n v="6810400"/>
  </r>
  <r>
    <x v="1690"/>
    <s v="Wed"/>
    <x v="8"/>
    <x v="7"/>
    <s v="MASTERCARD"/>
    <n v="87.519997000000004"/>
    <n v="87.839995999999999"/>
    <n v="86.849997999999999"/>
    <n v="87.730002999999996"/>
    <n v="82.885208000000006"/>
    <n v="2974300"/>
    <s v="VISA"/>
    <n v="67.717499000000004"/>
    <n v="67.75"/>
    <n v="67.037497999999999"/>
    <n v="67.279999000000004"/>
    <n v="63.092159000000002"/>
    <n v="6429200"/>
  </r>
  <r>
    <x v="1691"/>
    <s v="Thu"/>
    <x v="8"/>
    <x v="7"/>
    <s v="MASTERCARD"/>
    <n v="87.639999000000003"/>
    <n v="89.43"/>
    <n v="87.580001999999993"/>
    <n v="89.199996999999996"/>
    <n v="84.274017000000001"/>
    <n v="5271700"/>
    <s v="VISA"/>
    <n v="67.517501999999993"/>
    <n v="67.517501999999993"/>
    <n v="67"/>
    <n v="67.275002000000001"/>
    <n v="63.087482000000001"/>
    <n v="5654800"/>
  </r>
  <r>
    <x v="1692"/>
    <s v="Fri"/>
    <x v="8"/>
    <x v="7"/>
    <s v="MASTERCARD"/>
    <n v="89.019997000000004"/>
    <n v="90.940002000000007"/>
    <n v="88.879997000000003"/>
    <n v="90.790001000000004"/>
    <n v="85.776206999999999"/>
    <n v="6276500"/>
    <s v="VISA"/>
    <n v="67.260002"/>
    <n v="68.25"/>
    <n v="66.764999000000003"/>
    <n v="68.25"/>
    <n v="64.001755000000003"/>
    <n v="9034800"/>
  </r>
  <r>
    <x v="1693"/>
    <s v="Mon"/>
    <x v="8"/>
    <x v="7"/>
    <s v="MASTERCARD"/>
    <n v="90.919998000000007"/>
    <n v="91.139999000000003"/>
    <n v="89.940002000000007"/>
    <n v="91.120002999999997"/>
    <n v="86.087990000000005"/>
    <n v="4316300"/>
    <s v="VISA"/>
    <n v="68.239998"/>
    <n v="68.330001999999993"/>
    <n v="67.5625"/>
    <n v="68.252502000000007"/>
    <n v="64.004127999999994"/>
    <n v="6654800"/>
  </r>
  <r>
    <x v="1694"/>
    <s v="Tue"/>
    <x v="8"/>
    <x v="7"/>
    <s v="MASTERCARD"/>
    <n v="90.550003000000004"/>
    <n v="91.650002000000001"/>
    <n v="90.239998"/>
    <n v="91.32"/>
    <n v="86.276955000000001"/>
    <n v="5547500"/>
    <s v="VISA"/>
    <n v="68.452499000000003"/>
    <n v="68.452499000000003"/>
    <n v="67.792502999999996"/>
    <n v="68.117500000000007"/>
    <n v="63.877499"/>
    <n v="9045200"/>
  </r>
  <r>
    <x v="1695"/>
    <s v="Wed"/>
    <x v="8"/>
    <x v="7"/>
    <s v="MASTERCARD"/>
    <n v="92.050003000000004"/>
    <n v="92.760002"/>
    <n v="91.389999000000003"/>
    <n v="92.669998000000007"/>
    <n v="87.552406000000005"/>
    <n v="6144400"/>
    <s v="VISA"/>
    <n v="67.815002000000007"/>
    <n v="68.557502999999997"/>
    <n v="67.815002000000007"/>
    <n v="68.252502000000007"/>
    <n v="64.004127999999994"/>
    <n v="6842800"/>
  </r>
  <r>
    <x v="1696"/>
    <s v="Thu"/>
    <x v="8"/>
    <x v="7"/>
    <s v="MASTERCARD"/>
    <n v="92.889999000000003"/>
    <n v="93"/>
    <n v="91.059997999999993"/>
    <n v="91.260002"/>
    <n v="86.220260999999994"/>
    <n v="5666700"/>
    <s v="VISA"/>
    <n v="68.300003000000004"/>
    <n v="68.625"/>
    <n v="68.004997000000003"/>
    <n v="68.4375"/>
    <n v="64.177605"/>
    <n v="13459600"/>
  </r>
  <r>
    <x v="1697"/>
    <s v="Fri"/>
    <x v="8"/>
    <x v="7"/>
    <s v="MASTERCARD"/>
    <n v="91.010002"/>
    <n v="91.68"/>
    <n v="89.970000999999996"/>
    <n v="90.129997000000003"/>
    <n v="85.152664000000001"/>
    <n v="4675300"/>
    <s v="VISA"/>
    <n v="68.367500000000007"/>
    <n v="68.547500999999997"/>
    <n v="67.827499000000003"/>
    <n v="67.827499000000003"/>
    <n v="63.605572000000002"/>
    <n v="7965200"/>
  </r>
  <r>
    <x v="1698"/>
    <s v="Mon"/>
    <x v="9"/>
    <x v="7"/>
    <s v="MASTERCARD"/>
    <n v="89.559997999999993"/>
    <n v="92.160004000000001"/>
    <n v="89.5"/>
    <n v="92.019997000000004"/>
    <n v="86.938316"/>
    <n v="5568300"/>
    <s v="VISA"/>
    <n v="69.177498"/>
    <n v="69.572502"/>
    <n v="68.610000999999997"/>
    <n v="69.572502"/>
    <n v="65.241958999999994"/>
    <n v="11653600"/>
  </r>
  <r>
    <x v="1699"/>
    <s v="Tue"/>
    <x v="9"/>
    <x v="7"/>
    <s v="MASTERCARD"/>
    <n v="91.900002000000001"/>
    <n v="91.940002000000007"/>
    <n v="90.519997000000004"/>
    <n v="90.970000999999996"/>
    <n v="85.946288999999993"/>
    <n v="3444400"/>
    <s v="VISA"/>
    <n v="69.662497999999999"/>
    <n v="69.662497999999999"/>
    <n v="68.375"/>
    <n v="68.824996999999996"/>
    <n v="64.540993"/>
    <n v="8807200"/>
  </r>
  <r>
    <x v="1700"/>
    <s v="Wed"/>
    <x v="9"/>
    <x v="7"/>
    <s v="MASTERCARD"/>
    <n v="90.639999000000003"/>
    <n v="91.889999000000003"/>
    <n v="90.129997000000003"/>
    <n v="91.709998999999996"/>
    <n v="86.645424000000006"/>
    <n v="4733900"/>
    <s v="VISA"/>
    <n v="68.787497999999999"/>
    <n v="68.787497999999999"/>
    <n v="68.0625"/>
    <n v="68.4375"/>
    <n v="64.177605"/>
    <n v="8021200"/>
  </r>
  <r>
    <x v="1701"/>
    <s v="Thu"/>
    <x v="9"/>
    <x v="7"/>
    <s v="MASTERCARD"/>
    <n v="92"/>
    <n v="92.949996999999996"/>
    <n v="91.449996999999996"/>
    <n v="92.809997999999993"/>
    <n v="87.684676999999994"/>
    <n v="4651300"/>
    <s v="VISA"/>
    <n v="68.75"/>
    <n v="68.785004000000001"/>
    <n v="68.4375"/>
    <n v="68.532500999999996"/>
    <n v="64.266700999999998"/>
    <n v="6756000"/>
  </r>
  <r>
    <x v="1702"/>
    <s v="Fri"/>
    <x v="9"/>
    <x v="7"/>
    <s v="MASTERCARD"/>
    <n v="92.510002"/>
    <n v="92.529999000000004"/>
    <n v="90.669998000000007"/>
    <n v="90.790001000000004"/>
    <n v="85.776206999999999"/>
    <n v="4963200"/>
    <s v="VISA"/>
    <n v="68.349997999999999"/>
    <n v="68.620002999999997"/>
    <n v="67.3125"/>
    <n v="67.334998999999996"/>
    <n v="63.143742000000003"/>
    <n v="11590800"/>
  </r>
  <r>
    <x v="1703"/>
    <s v="Mon"/>
    <x v="9"/>
    <x v="7"/>
    <s v="MASTERCARD"/>
    <n v="90.519997000000004"/>
    <n v="91.440002000000007"/>
    <n v="90.07"/>
    <n v="91.120002999999997"/>
    <n v="86.087990000000005"/>
    <n v="4144800"/>
    <s v="VISA"/>
    <n v="67.629997000000003"/>
    <n v="68.052498"/>
    <n v="67.269997000000004"/>
    <n v="67.855002999999996"/>
    <n v="63.631363"/>
    <n v="8902000"/>
  </r>
  <r>
    <x v="1704"/>
    <s v="Tue"/>
    <x v="9"/>
    <x v="7"/>
    <s v="MASTERCARD"/>
    <n v="90.18"/>
    <n v="90.389999000000003"/>
    <n v="88.839995999999999"/>
    <n v="88.839995999999999"/>
    <n v="83.933891000000003"/>
    <n v="5050200"/>
    <s v="VISA"/>
    <n v="67.410004000000001"/>
    <n v="67.464995999999999"/>
    <n v="66.300003000000004"/>
    <n v="66.300003000000004"/>
    <n v="62.173141000000001"/>
    <n v="11125600"/>
  </r>
  <r>
    <x v="1705"/>
    <s v="Wed"/>
    <x v="9"/>
    <x v="7"/>
    <s v="MASTERCARD"/>
    <n v="87.589995999999999"/>
    <n v="88.169998000000007"/>
    <n v="86.849997999999999"/>
    <n v="86.970000999999996"/>
    <n v="82.167175"/>
    <n v="9452300"/>
    <s v="VISA"/>
    <n v="66.407500999999996"/>
    <n v="66.845000999999996"/>
    <n v="65.762496999999996"/>
    <n v="66.1875"/>
    <n v="62.067664999999998"/>
    <n v="12105200"/>
  </r>
  <r>
    <x v="1706"/>
    <s v="Thu"/>
    <x v="9"/>
    <x v="7"/>
    <s v="MASTERCARD"/>
    <n v="87.730002999999996"/>
    <n v="89.510002"/>
    <n v="87.68"/>
    <n v="89.25"/>
    <n v="84.321258999999998"/>
    <n v="7035500"/>
    <s v="VISA"/>
    <n v="66.599997999999999"/>
    <n v="67.5"/>
    <n v="66.574996999999996"/>
    <n v="67.394997000000004"/>
    <n v="63.199997000000003"/>
    <n v="9530800"/>
  </r>
  <r>
    <x v="1707"/>
    <s v="Fri"/>
    <x v="9"/>
    <x v="7"/>
    <s v="MASTERCARD"/>
    <n v="89.25"/>
    <n v="89.25"/>
    <n v="87.349997999999999"/>
    <n v="87.75"/>
    <n v="82.904114000000007"/>
    <n v="4609700"/>
    <s v="VISA"/>
    <n v="67.209998999999996"/>
    <n v="67.209998999999996"/>
    <n v="66.125"/>
    <n v="66.257499999999993"/>
    <n v="62.133293000000002"/>
    <n v="12578800"/>
  </r>
  <r>
    <x v="1708"/>
    <s v="Mon"/>
    <x v="9"/>
    <x v="7"/>
    <s v="MASTERCARD"/>
    <n v="88.5"/>
    <n v="88.93"/>
    <n v="87.93"/>
    <n v="88.709998999999996"/>
    <n v="83.811088999999996"/>
    <n v="3843900"/>
    <s v="VISA"/>
    <n v="66.722504000000001"/>
    <n v="67.512496999999996"/>
    <n v="66.657500999999996"/>
    <n v="67.254997000000003"/>
    <n v="63.068707000000003"/>
    <n v="9849600"/>
  </r>
  <r>
    <x v="1709"/>
    <s v="Tue"/>
    <x v="9"/>
    <x v="7"/>
    <s v="MASTERCARD"/>
    <n v="88.260002"/>
    <n v="88.559997999999993"/>
    <n v="87.75"/>
    <n v="87.970000999999996"/>
    <n v="83.111960999999994"/>
    <n v="2880800"/>
    <s v="VISA"/>
    <n v="67.014999000000003"/>
    <n v="67.089995999999999"/>
    <n v="66.035004000000001"/>
    <n v="66.125"/>
    <n v="62.009041000000003"/>
    <n v="14290800"/>
  </r>
  <r>
    <x v="1710"/>
    <s v="Wed"/>
    <x v="9"/>
    <x v="7"/>
    <s v="MASTERCARD"/>
    <n v="87.720000999999996"/>
    <n v="89.260002"/>
    <n v="87.220000999999996"/>
    <n v="88.879997000000003"/>
    <n v="83.971680000000006"/>
    <n v="5437300"/>
    <s v="VISA"/>
    <n v="66.022498999999996"/>
    <n v="66.995002999999997"/>
    <n v="64.752502000000007"/>
    <n v="66.917502999999996"/>
    <n v="62.752200999999999"/>
    <n v="50658000"/>
  </r>
  <r>
    <x v="1711"/>
    <s v="Thu"/>
    <x v="9"/>
    <x v="7"/>
    <s v="MASTERCARD"/>
    <n v="88.849997999999999"/>
    <n v="89.669998000000007"/>
    <n v="88.639999000000003"/>
    <n v="89.019997000000004"/>
    <n v="84.103958000000006"/>
    <n v="3172500"/>
    <s v="VISA"/>
    <n v="66.830001999999993"/>
    <n v="67.190002000000007"/>
    <n v="65.75"/>
    <n v="66.809997999999993"/>
    <n v="62.651401999999997"/>
    <n v="15407500"/>
  </r>
  <r>
    <x v="1712"/>
    <s v="Fri"/>
    <x v="9"/>
    <x v="7"/>
    <s v="MASTERCARD"/>
    <n v="89.57"/>
    <n v="90.360000999999997"/>
    <n v="89.379997000000003"/>
    <n v="89.82"/>
    <n v="84.859802000000002"/>
    <n v="4372000"/>
    <s v="VISA"/>
    <n v="67.25"/>
    <n v="67.699996999999996"/>
    <n v="66.779999000000004"/>
    <n v="67.410004000000001"/>
    <n v="63.214066000000003"/>
    <n v="15372000"/>
  </r>
  <r>
    <x v="1713"/>
    <s v="Mon"/>
    <x v="9"/>
    <x v="7"/>
    <s v="MASTERCARD"/>
    <n v="89.940002000000007"/>
    <n v="90.650002000000001"/>
    <n v="89.32"/>
    <n v="89.330001999999993"/>
    <n v="84.396843000000004"/>
    <n v="3395200"/>
    <s v="VISA"/>
    <n v="68.029999000000004"/>
    <n v="68.209998999999996"/>
    <n v="67.069999999999993"/>
    <n v="67.080001999999993"/>
    <n v="62.904594000000003"/>
    <n v="8128000"/>
  </r>
  <r>
    <x v="1714"/>
    <s v="Tue"/>
    <x v="9"/>
    <x v="7"/>
    <s v="MASTERCARD"/>
    <n v="89.400002000000001"/>
    <n v="89.940002000000007"/>
    <n v="89.040001000000004"/>
    <n v="89.489998"/>
    <n v="84.548012"/>
    <n v="4050500"/>
    <s v="VISA"/>
    <n v="67.099997999999999"/>
    <n v="67.690002000000007"/>
    <n v="66.839995999999999"/>
    <n v="67.099997999999999"/>
    <n v="62.923355000000001"/>
    <n v="6534800"/>
  </r>
  <r>
    <x v="1715"/>
    <s v="Wed"/>
    <x v="9"/>
    <x v="7"/>
    <s v="MASTERCARD"/>
    <n v="89.57"/>
    <n v="89.620002999999997"/>
    <n v="87.370002999999997"/>
    <n v="87.370002999999997"/>
    <n v="82.545105000000007"/>
    <n v="3813600"/>
    <s v="VISA"/>
    <n v="67.099997999999999"/>
    <n v="67.430000000000007"/>
    <n v="65.730002999999996"/>
    <n v="65.730002999999996"/>
    <n v="61.638641"/>
    <n v="13054300"/>
  </r>
  <r>
    <x v="1716"/>
    <s v="Thu"/>
    <x v="9"/>
    <x v="7"/>
    <s v="MASTERCARD"/>
    <n v="86.709998999999996"/>
    <n v="88.300003000000004"/>
    <n v="86.559997999999993"/>
    <n v="87.93"/>
    <n v="83.074164999999994"/>
    <n v="4141800"/>
    <s v="VISA"/>
    <n v="65.25"/>
    <n v="66.300003000000004"/>
    <n v="65.019997000000004"/>
    <n v="65.589995999999999"/>
    <n v="61.507354999999997"/>
    <n v="9487200"/>
  </r>
  <r>
    <x v="1717"/>
    <s v="Fri"/>
    <x v="9"/>
    <x v="7"/>
    <s v="MASTERCARD"/>
    <n v="87.900002000000001"/>
    <n v="88.32"/>
    <n v="86.870002999999997"/>
    <n v="87.25"/>
    <n v="82.431717000000006"/>
    <n v="4927400"/>
    <s v="VISA"/>
    <n v="65.519997000000004"/>
    <n v="65.809997999999993"/>
    <n v="65.150002000000001"/>
    <n v="65.540001000000004"/>
    <n v="61.460461000000002"/>
    <n v="6521100"/>
  </r>
  <r>
    <x v="1718"/>
    <s v="Mon"/>
    <x v="9"/>
    <x v="7"/>
    <s v="MASTERCARD"/>
    <n v="87.639999000000003"/>
    <n v="88.290001000000004"/>
    <n v="87.480002999999996"/>
    <n v="87.669998000000007"/>
    <n v="82.828498999999994"/>
    <n v="3451100"/>
    <s v="VISA"/>
    <n v="66.019997000000004"/>
    <n v="66.319999999999993"/>
    <n v="65.5"/>
    <n v="65.660004000000001"/>
    <n v="61.572994000000001"/>
    <n v="11237100"/>
  </r>
  <r>
    <x v="1719"/>
    <s v="Tue"/>
    <x v="9"/>
    <x v="7"/>
    <s v="MASTERCARD"/>
    <n v="87.330001999999993"/>
    <n v="88.260002"/>
    <n v="86.389999000000003"/>
    <n v="86.389999000000003"/>
    <n v="81.619185999999999"/>
    <n v="5985500"/>
    <s v="VISA"/>
    <n v="65.470000999999996"/>
    <n v="66.209998999999996"/>
    <n v="65.389999000000003"/>
    <n v="65.410004000000001"/>
    <n v="61.338535"/>
    <n v="7400500"/>
  </r>
  <r>
    <x v="1720"/>
    <s v="Wed"/>
    <x v="10"/>
    <x v="7"/>
    <s v="MASTERCARD"/>
    <n v="86.730002999999996"/>
    <n v="86.739998"/>
    <n v="85.370002999999997"/>
    <n v="86.739998"/>
    <n v="81.949875000000006"/>
    <n v="4736900"/>
    <s v="VISA"/>
    <n v="65.449996999999996"/>
    <n v="65.519997000000004"/>
    <n v="64.449996999999996"/>
    <n v="65.180000000000007"/>
    <n v="61.122849000000002"/>
    <n v="7633000"/>
  </r>
  <r>
    <x v="1721"/>
    <s v="Thu"/>
    <x v="10"/>
    <x v="7"/>
    <s v="MASTERCARD"/>
    <n v="86.919998000000007"/>
    <n v="87.870002999999997"/>
    <n v="86.669998000000007"/>
    <n v="87.029999000000004"/>
    <n v="82.223854000000003"/>
    <n v="4628400"/>
    <s v="VISA"/>
    <n v="64.989998"/>
    <n v="65.620002999999997"/>
    <n v="64.809997999999993"/>
    <n v="65.290001000000004"/>
    <n v="61.226025"/>
    <n v="5083000"/>
  </r>
  <r>
    <x v="1722"/>
    <s v="Mon"/>
    <x v="10"/>
    <x v="7"/>
    <s v="MASTERCARD"/>
    <n v="86.349997999999999"/>
    <n v="87.660004000000001"/>
    <n v="86.220000999999996"/>
    <n v="87.339995999999999"/>
    <n v="82.516739000000001"/>
    <n v="5853800"/>
    <s v="VISA"/>
    <n v="64.730002999999996"/>
    <n v="65.639999000000003"/>
    <n v="64.410004000000001"/>
    <n v="65.199996999999996"/>
    <n v="61.141621000000001"/>
    <n v="8351200"/>
  </r>
  <r>
    <x v="1723"/>
    <s v="Tue"/>
    <x v="10"/>
    <x v="7"/>
    <s v="MASTERCARD"/>
    <n v="87.459998999999996"/>
    <n v="88.510002"/>
    <n v="87.269997000000004"/>
    <n v="87.919998000000007"/>
    <n v="83.217162999999999"/>
    <n v="4091200"/>
    <s v="VISA"/>
    <n v="65.379997000000003"/>
    <n v="66.190002000000007"/>
    <n v="65.309997999999993"/>
    <n v="65.800003000000004"/>
    <n v="61.704287999999998"/>
    <n v="6660800"/>
  </r>
  <r>
    <x v="1724"/>
    <s v="Wed"/>
    <x v="10"/>
    <x v="7"/>
    <s v="MASTERCARD"/>
    <n v="88.400002000000001"/>
    <n v="89.690002000000007"/>
    <n v="88.279999000000004"/>
    <n v="89.32"/>
    <n v="84.542259000000001"/>
    <n v="3659900"/>
    <s v="VISA"/>
    <n v="65.889999000000003"/>
    <n v="66.839995999999999"/>
    <n v="65.800003000000004"/>
    <n v="66.5"/>
    <n v="62.360680000000002"/>
    <n v="6604200"/>
  </r>
  <r>
    <x v="1725"/>
    <s v="Thu"/>
    <x v="10"/>
    <x v="7"/>
    <s v="MASTERCARD"/>
    <n v="89.099997999999999"/>
    <n v="89.699996999999996"/>
    <n v="88.139999000000003"/>
    <n v="89.059997999999993"/>
    <n v="84.296172999999996"/>
    <n v="3482100"/>
    <s v="VISA"/>
    <n v="66.569999999999993"/>
    <n v="66.819999999999993"/>
    <n v="65.760002"/>
    <n v="66.440002000000007"/>
    <n v="62.30444"/>
    <n v="5408500"/>
  </r>
  <r>
    <x v="1726"/>
    <s v="Fri"/>
    <x v="10"/>
    <x v="7"/>
    <s v="MASTERCARD"/>
    <n v="89.480002999999996"/>
    <n v="89.480002999999996"/>
    <n v="88.32"/>
    <n v="88.57"/>
    <n v="83.832381999999996"/>
    <n v="2575300"/>
    <s v="VISA"/>
    <n v="66.690002000000007"/>
    <n v="66.690002000000007"/>
    <n v="65.930000000000007"/>
    <n v="66.339995999999999"/>
    <n v="62.210662999999997"/>
    <n v="4628500"/>
  </r>
  <r>
    <x v="1727"/>
    <s v="Mon"/>
    <x v="10"/>
    <x v="7"/>
    <s v="MASTERCARD"/>
    <n v="88.629997000000003"/>
    <n v="89.43"/>
    <n v="88.25"/>
    <n v="88.25"/>
    <n v="83.529488000000001"/>
    <n v="3526000"/>
    <s v="VISA"/>
    <n v="66.220000999999996"/>
    <n v="66.800003000000004"/>
    <n v="65.510002"/>
    <n v="65.610000999999997"/>
    <n v="61.526096000000003"/>
    <n v="5059800"/>
  </r>
  <r>
    <x v="1728"/>
    <s v="Tue"/>
    <x v="10"/>
    <x v="7"/>
    <s v="MASTERCARD"/>
    <n v="88.010002"/>
    <n v="89.470000999999996"/>
    <n v="88.010002"/>
    <n v="89.120002999999997"/>
    <n v="84.352997000000002"/>
    <n v="3453500"/>
    <s v="VISA"/>
    <n v="65.519997000000004"/>
    <n v="65.940002000000007"/>
    <n v="64.879997000000003"/>
    <n v="65.529999000000004"/>
    <n v="61.451079999999997"/>
    <n v="5621800"/>
  </r>
  <r>
    <x v="1729"/>
    <s v="Wed"/>
    <x v="10"/>
    <x v="7"/>
    <s v="MASTERCARD"/>
    <n v="89.150002000000001"/>
    <n v="89.57"/>
    <n v="88.660004000000001"/>
    <n v="89.25"/>
    <n v="84.476005999999998"/>
    <n v="2683600"/>
    <s v="VISA"/>
    <n v="65.599997999999999"/>
    <n v="65.910004000000001"/>
    <n v="65.300003000000004"/>
    <n v="65.680000000000007"/>
    <n v="61.591751000000002"/>
    <n v="5347100"/>
  </r>
  <r>
    <x v="1730"/>
    <s v="Thu"/>
    <x v="10"/>
    <x v="7"/>
    <s v="MASTERCARD"/>
    <n v="88.949996999999996"/>
    <n v="89.18"/>
    <n v="88.589995999999999"/>
    <n v="88.720000999999996"/>
    <n v="83.974365000000006"/>
    <n v="2952100"/>
    <s v="VISA"/>
    <n v="65.529999000000004"/>
    <n v="66.010002"/>
    <n v="65.349997999999999"/>
    <n v="65.650002000000001"/>
    <n v="61.563606"/>
    <n v="4121300"/>
  </r>
  <r>
    <x v="1731"/>
    <s v="Fri"/>
    <x v="10"/>
    <x v="7"/>
    <s v="MASTERCARD"/>
    <n v="87.989998"/>
    <n v="88.309997999999993"/>
    <n v="86.589995999999999"/>
    <n v="86.93"/>
    <n v="82.280083000000005"/>
    <n v="4352800"/>
    <s v="VISA"/>
    <n v="65.099997999999999"/>
    <n v="65.5"/>
    <n v="64.349997999999999"/>
    <n v="64.519997000000004"/>
    <n v="60.503948000000001"/>
    <n v="11212900"/>
  </r>
  <r>
    <x v="1732"/>
    <s v="Mon"/>
    <x v="10"/>
    <x v="7"/>
    <s v="MASTERCARD"/>
    <n v="87.220000999999996"/>
    <n v="87.889999000000003"/>
    <n v="87.010002"/>
    <n v="87.330001999999993"/>
    <n v="82.658730000000006"/>
    <n v="2681000"/>
    <s v="VISA"/>
    <n v="65"/>
    <n v="65.209998999999996"/>
    <n v="64.580001999999993"/>
    <n v="64.720000999999996"/>
    <n v="60.691498000000003"/>
    <n v="5948900"/>
  </r>
  <r>
    <x v="1733"/>
    <s v="Tue"/>
    <x v="10"/>
    <x v="7"/>
    <s v="MASTERCARD"/>
    <n v="87.5"/>
    <n v="88.18"/>
    <n v="87.269997000000004"/>
    <n v="87.769997000000004"/>
    <n v="83.075180000000003"/>
    <n v="3148200"/>
    <s v="VISA"/>
    <n v="65.029999000000004"/>
    <n v="65.830001999999993"/>
    <n v="64.989998"/>
    <n v="65.349997999999999"/>
    <n v="61.282271999999999"/>
    <n v="9619700"/>
  </r>
  <r>
    <x v="1734"/>
    <s v="Wed"/>
    <x v="10"/>
    <x v="7"/>
    <s v="MASTERCARD"/>
    <n v="88.480002999999996"/>
    <n v="92.43"/>
    <n v="88.480002999999996"/>
    <n v="91.199996999999996"/>
    <n v="86.321731999999997"/>
    <n v="12232000"/>
    <s v="VISA"/>
    <n v="65.819999999999993"/>
    <n v="69.980002999999996"/>
    <n v="65.790001000000004"/>
    <n v="68.010002"/>
    <n v="63.776707000000002"/>
    <n v="20912400"/>
  </r>
  <r>
    <x v="1735"/>
    <s v="Thu"/>
    <x v="10"/>
    <x v="7"/>
    <s v="MASTERCARD"/>
    <n v="91.199996999999996"/>
    <n v="91.400002000000001"/>
    <n v="90.18"/>
    <n v="90.879997000000003"/>
    <n v="86.018822"/>
    <n v="4322300"/>
    <s v="VISA"/>
    <n v="68.199996999999996"/>
    <n v="68.220000999999996"/>
    <n v="67.519997000000004"/>
    <n v="67.720000999999996"/>
    <n v="63.504772000000003"/>
    <n v="7193400"/>
  </r>
  <r>
    <x v="1736"/>
    <s v="Fri"/>
    <x v="10"/>
    <x v="7"/>
    <s v="MASTERCARD"/>
    <n v="90.720000999999996"/>
    <n v="91.160004000000001"/>
    <n v="90.209998999999996"/>
    <n v="90.720000999999996"/>
    <n v="85.867371000000006"/>
    <n v="3519200"/>
    <s v="VISA"/>
    <n v="68.129997000000003"/>
    <n v="68.180000000000007"/>
    <n v="67.309997999999993"/>
    <n v="67.480002999999996"/>
    <n v="63.279701000000003"/>
    <n v="6219900"/>
  </r>
  <r>
    <x v="1737"/>
    <s v="Mon"/>
    <x v="10"/>
    <x v="7"/>
    <s v="MASTERCARD"/>
    <n v="90.93"/>
    <n v="91.269997000000004"/>
    <n v="89.690002000000007"/>
    <n v="89.75"/>
    <n v="84.949280000000002"/>
    <n v="4854300"/>
    <s v="VISA"/>
    <n v="68.389999000000003"/>
    <n v="68.610000999999997"/>
    <n v="66.930000000000007"/>
    <n v="67.099997999999999"/>
    <n v="62.923355000000001"/>
    <n v="7122400"/>
  </r>
  <r>
    <x v="1738"/>
    <s v="Tue"/>
    <x v="10"/>
    <x v="7"/>
    <s v="MASTERCARD"/>
    <n v="89.650002000000001"/>
    <n v="90.440002000000007"/>
    <n v="89.309997999999993"/>
    <n v="90.230002999999996"/>
    <n v="85.40361"/>
    <n v="4786300"/>
    <s v="VISA"/>
    <n v="67.309997999999993"/>
    <n v="67.5"/>
    <n v="66.410004000000001"/>
    <n v="66.769997000000004"/>
    <n v="62.613892"/>
    <n v="6297500"/>
  </r>
  <r>
    <x v="1739"/>
    <s v="Wed"/>
    <x v="10"/>
    <x v="7"/>
    <s v="MASTERCARD"/>
    <n v="91.129997000000003"/>
    <n v="93.589995999999999"/>
    <n v="89.809997999999993"/>
    <n v="90.25"/>
    <n v="85.422531000000006"/>
    <n v="9364700"/>
    <s v="VISA"/>
    <n v="66.860000999999997"/>
    <n v="68.459998999999996"/>
    <n v="66.779999000000004"/>
    <n v="67.339995999999999"/>
    <n v="63.148411000000003"/>
    <n v="9812400"/>
  </r>
  <r>
    <x v="1740"/>
    <s v="Thu"/>
    <x v="10"/>
    <x v="7"/>
    <s v="MASTERCARD"/>
    <n v="90.25"/>
    <n v="91.389999000000003"/>
    <n v="89.660004000000001"/>
    <n v="90.209998999999996"/>
    <n v="85.384681999999998"/>
    <n v="7470700"/>
    <s v="VISA"/>
    <n v="67.180000000000007"/>
    <n v="67.5"/>
    <n v="65.419998000000007"/>
    <n v="66.050003000000004"/>
    <n v="61.938724999999998"/>
    <n v="11780600"/>
  </r>
  <r>
    <x v="1741"/>
    <s v="Fri"/>
    <x v="11"/>
    <x v="7"/>
    <s v="MASTERCARD"/>
    <n v="90.360000999999997"/>
    <n v="91.309997999999993"/>
    <n v="90.260002"/>
    <n v="91.25"/>
    <n v="86.369033999999999"/>
    <n v="4663100"/>
    <s v="VISA"/>
    <n v="65.220000999999996"/>
    <n v="66.660004000000001"/>
    <n v="65.150002000000001"/>
    <n v="65.769997000000004"/>
    <n v="61.676132000000003"/>
    <n v="10142800"/>
  </r>
  <r>
    <x v="1742"/>
    <s v="Mon"/>
    <x v="11"/>
    <x v="7"/>
    <s v="MASTERCARD"/>
    <n v="91.489998"/>
    <n v="91.989998"/>
    <n v="90.809997999999993"/>
    <n v="91.18"/>
    <n v="86.302788000000007"/>
    <n v="4596900"/>
    <s v="VISA"/>
    <n v="66.050003000000004"/>
    <n v="66.139999000000003"/>
    <n v="65.470000999999996"/>
    <n v="65.580001999999993"/>
    <n v="61.497959000000002"/>
    <n v="7426400"/>
  </r>
  <r>
    <x v="1743"/>
    <s v="Tue"/>
    <x v="11"/>
    <x v="7"/>
    <s v="MASTERCARD"/>
    <n v="91.139999000000003"/>
    <n v="91.919998000000007"/>
    <n v="90.559997999999993"/>
    <n v="90.779999000000004"/>
    <n v="85.924149"/>
    <n v="3707000"/>
    <s v="VISA"/>
    <n v="65.769997000000004"/>
    <n v="66.389999000000003"/>
    <n v="65.599997999999999"/>
    <n v="65.959998999999996"/>
    <n v="61.854328000000002"/>
    <n v="8099800"/>
  </r>
  <r>
    <x v="1744"/>
    <s v="Wed"/>
    <x v="11"/>
    <x v="7"/>
    <s v="MASTERCARD"/>
    <n v="91.050003000000004"/>
    <n v="91.449996999999996"/>
    <n v="89.959998999999996"/>
    <n v="90.57"/>
    <n v="85.725409999999997"/>
    <n v="3495800"/>
    <s v="VISA"/>
    <n v="66.150002000000001"/>
    <n v="66.650002000000001"/>
    <n v="65.230002999999996"/>
    <n v="65.669998000000007"/>
    <n v="61.582363000000001"/>
    <n v="7084600"/>
  </r>
  <r>
    <x v="1745"/>
    <s v="Thu"/>
    <x v="11"/>
    <x v="7"/>
    <s v="MASTERCARD"/>
    <n v="90.709998999999996"/>
    <n v="92.160004000000001"/>
    <n v="90.349997999999999"/>
    <n v="92.050003000000004"/>
    <n v="87.126236000000006"/>
    <n v="4369800"/>
    <s v="VISA"/>
    <n v="65.580001999999993"/>
    <n v="66.779999000000004"/>
    <n v="65.540001000000004"/>
    <n v="66.580001999999993"/>
    <n v="62.435710999999998"/>
    <n v="6660300"/>
  </r>
  <r>
    <x v="1746"/>
    <s v="Fri"/>
    <x v="11"/>
    <x v="7"/>
    <s v="MASTERCARD"/>
    <n v="92.839995999999999"/>
    <n v="94.330001999999993"/>
    <n v="92.639999000000003"/>
    <n v="93.510002"/>
    <n v="88.508162999999996"/>
    <n v="9933400"/>
    <s v="VISA"/>
    <n v="67.139999000000003"/>
    <n v="70.160004000000001"/>
    <n v="67.010002"/>
    <n v="69.470000999999996"/>
    <n v="65.145804999999996"/>
    <n v="18359000"/>
  </r>
  <r>
    <x v="1747"/>
    <s v="Mon"/>
    <x v="11"/>
    <x v="7"/>
    <s v="MASTERCARD"/>
    <n v="93.480002999999996"/>
    <n v="93.919998000000007"/>
    <n v="92.5"/>
    <n v="92.519997000000004"/>
    <n v="87.571090999999996"/>
    <n v="4731400"/>
    <s v="VISA"/>
    <n v="69.300003000000004"/>
    <n v="69.699996999999996"/>
    <n v="68.790001000000004"/>
    <n v="69.019997000000004"/>
    <n v="64.723831000000004"/>
    <n v="10998500"/>
  </r>
  <r>
    <x v="1748"/>
    <s v="Tue"/>
    <x v="11"/>
    <x v="7"/>
    <s v="MASTERCARD"/>
    <n v="91.889999000000003"/>
    <n v="92.730002999999996"/>
    <n v="91.580001999999993"/>
    <n v="92.389999000000003"/>
    <n v="87.448059000000001"/>
    <n v="5191800"/>
    <s v="VISA"/>
    <n v="68.550003000000004"/>
    <n v="69"/>
    <n v="67.970000999999996"/>
    <n v="68.690002000000007"/>
    <n v="64.414383000000001"/>
    <n v="7438200"/>
  </r>
  <r>
    <x v="1749"/>
    <s v="Wed"/>
    <x v="11"/>
    <x v="7"/>
    <s v="MASTERCARD"/>
    <n v="92.75"/>
    <n v="92.980002999999996"/>
    <n v="92.019997000000004"/>
    <n v="92.519997000000004"/>
    <n v="87.571090999999996"/>
    <n v="3443200"/>
    <s v="VISA"/>
    <n v="68.75"/>
    <n v="68.879997000000003"/>
    <n v="68.190002000000007"/>
    <n v="68.650002000000001"/>
    <n v="64.489525"/>
    <n v="5129800"/>
  </r>
  <r>
    <x v="1750"/>
    <s v="Thu"/>
    <x v="11"/>
    <x v="7"/>
    <s v="MASTERCARD"/>
    <n v="93.099997999999999"/>
    <n v="93.900002000000001"/>
    <n v="92.800003000000004"/>
    <n v="93.839995999999999"/>
    <n v="88.820503000000002"/>
    <n v="3467200"/>
    <s v="VISA"/>
    <n v="68.959998999999996"/>
    <n v="70.029999000000004"/>
    <n v="68.849997999999999"/>
    <n v="70"/>
    <n v="65.757728999999998"/>
    <n v="6491100"/>
  </r>
  <r>
    <x v="1751"/>
    <s v="Fri"/>
    <x v="11"/>
    <x v="7"/>
    <s v="MASTERCARD"/>
    <n v="93.839995999999999"/>
    <n v="94.5"/>
    <n v="93.029999000000004"/>
    <n v="93.220000999999996"/>
    <n v="88.233658000000005"/>
    <n v="3403800"/>
    <s v="VISA"/>
    <n v="70.099997999999999"/>
    <n v="70.690002000000007"/>
    <n v="69.309997999999993"/>
    <n v="69.569999999999993"/>
    <n v="65.353774999999999"/>
    <n v="7121000"/>
  </r>
  <r>
    <x v="1752"/>
    <s v="Mon"/>
    <x v="11"/>
    <x v="7"/>
    <s v="MASTERCARD"/>
    <n v="92.900002000000001"/>
    <n v="93.160004000000001"/>
    <n v="91.830001999999993"/>
    <n v="93.080001999999993"/>
    <n v="88.101166000000006"/>
    <n v="4281200"/>
    <s v="VISA"/>
    <n v="69.739998"/>
    <n v="70.239998"/>
    <n v="69.129997000000003"/>
    <n v="70"/>
    <n v="65.757728999999998"/>
    <n v="5553800"/>
  </r>
  <r>
    <x v="1753"/>
    <s v="Tue"/>
    <x v="11"/>
    <x v="7"/>
    <s v="MASTERCARD"/>
    <n v="93.610000999999997"/>
    <n v="94.07"/>
    <n v="93.150002000000001"/>
    <n v="93.800003000000004"/>
    <n v="88.782639000000003"/>
    <n v="3279700"/>
    <s v="VISA"/>
    <n v="70.139999000000003"/>
    <n v="70.559997999999993"/>
    <n v="70"/>
    <n v="70.160004000000001"/>
    <n v="65.908043000000006"/>
    <n v="4351000"/>
  </r>
  <r>
    <x v="1754"/>
    <s v="Wed"/>
    <x v="11"/>
    <x v="7"/>
    <s v="MASTERCARD"/>
    <n v="94.099997999999999"/>
    <n v="94.099997999999999"/>
    <n v="92.809997999999993"/>
    <n v="93.239998"/>
    <n v="88.252594000000002"/>
    <n v="2701100"/>
    <s v="VISA"/>
    <n v="70.25"/>
    <n v="70.319999999999993"/>
    <n v="69.480002999999996"/>
    <n v="69.779999000000004"/>
    <n v="65.551063999999997"/>
    <n v="4870100"/>
  </r>
  <r>
    <x v="1755"/>
    <s v="Thu"/>
    <x v="11"/>
    <x v="7"/>
    <s v="MASTERCARD"/>
    <n v="93.089995999999999"/>
    <n v="93.349997999999999"/>
    <n v="92.730002999999996"/>
    <n v="92.900002000000001"/>
    <n v="87.930785999999998"/>
    <n v="2891000"/>
    <s v="VISA"/>
    <n v="69.550003000000004"/>
    <n v="69.870002999999997"/>
    <n v="69.279999000000004"/>
    <n v="69.370002999999997"/>
    <n v="65.165901000000005"/>
    <n v="6483800"/>
  </r>
  <r>
    <x v="1756"/>
    <s v="Fri"/>
    <x v="11"/>
    <x v="7"/>
    <s v="MASTERCARD"/>
    <n v="92.949996999999996"/>
    <n v="93.290001000000004"/>
    <n v="92.650002000000001"/>
    <n v="92.690002000000007"/>
    <n v="87.732010000000002"/>
    <n v="2448200"/>
    <s v="VISA"/>
    <n v="69.300003000000004"/>
    <n v="69.849997999999999"/>
    <n v="69.300003000000004"/>
    <n v="69.620002999999997"/>
    <n v="65.400756999999999"/>
    <n v="4511700"/>
  </r>
  <r>
    <x v="1757"/>
    <s v="Tue"/>
    <x v="11"/>
    <x v="7"/>
    <s v="MASTERCARD"/>
    <n v="92.599997999999999"/>
    <n v="92.639999000000003"/>
    <n v="91.550003000000004"/>
    <n v="91.889999000000003"/>
    <n v="86.974823000000001"/>
    <n v="2965400"/>
    <s v="VISA"/>
    <n v="69.309997999999993"/>
    <n v="69.5"/>
    <n v="68.309997999999993"/>
    <n v="68.540001000000004"/>
    <n v="64.386184999999998"/>
    <n v="6228100"/>
  </r>
  <r>
    <x v="1758"/>
    <s v="Wed"/>
    <x v="11"/>
    <x v="7"/>
    <s v="MASTERCARD"/>
    <n v="92.110000999999997"/>
    <n v="92.779999000000004"/>
    <n v="91.889999000000003"/>
    <n v="92.589995999999999"/>
    <n v="87.637352000000007"/>
    <n v="2597800"/>
    <s v="VISA"/>
    <n v="68.849997999999999"/>
    <n v="69.739998"/>
    <n v="68.5"/>
    <n v="69.489998"/>
    <n v="65.278625000000005"/>
    <n v="7064800"/>
  </r>
  <r>
    <x v="1759"/>
    <s v="Thu"/>
    <x v="11"/>
    <x v="7"/>
    <s v="MASTERCARD"/>
    <n v="92.599997999999999"/>
    <n v="92.959998999999996"/>
    <n v="92.110000999999997"/>
    <n v="92.82"/>
    <n v="87.855072000000007"/>
    <n v="1777700"/>
    <s v="VISA"/>
    <n v="69.480002999999996"/>
    <n v="69.779999000000004"/>
    <n v="68.800003000000004"/>
    <n v="69.559997999999993"/>
    <n v="65.344375999999997"/>
    <n v="3893900"/>
  </r>
  <r>
    <x v="1760"/>
    <s v="Fri"/>
    <x v="11"/>
    <x v="7"/>
    <s v="MASTERCARD"/>
    <n v="92.809997999999993"/>
    <n v="92.919998000000007"/>
    <n v="92.150002000000001"/>
    <n v="92.260002"/>
    <n v="87.324989000000002"/>
    <n v="3561400"/>
    <s v="VISA"/>
    <n v="69.330001999999993"/>
    <n v="69.599997999999999"/>
    <n v="68.519997000000004"/>
    <n v="68.680000000000007"/>
    <n v="64.517723000000004"/>
    <n v="6678100"/>
  </r>
  <r>
    <x v="1761"/>
    <s v="Mon"/>
    <x v="0"/>
    <x v="7"/>
    <s v="MASTERCARD"/>
    <n v="92.400002000000001"/>
    <n v="92.940002000000007"/>
    <n v="91.610000999999997"/>
    <n v="92.559997999999993"/>
    <n v="87.608954999999995"/>
    <n v="2635400"/>
    <s v="VISA"/>
    <n v="69.129997000000003"/>
    <n v="69.449996999999996"/>
    <n v="68.430000000000007"/>
    <n v="69.110000999999997"/>
    <n v="64.921654000000004"/>
    <n v="6309400"/>
  </r>
  <r>
    <x v="1762"/>
    <s v="Tue"/>
    <x v="0"/>
    <x v="7"/>
    <s v="MASTERCARD"/>
    <n v="92.139999000000003"/>
    <n v="93.519997000000004"/>
    <n v="91.440002000000007"/>
    <n v="93.169998000000007"/>
    <n v="88.186340000000001"/>
    <n v="2795500"/>
    <s v="VISA"/>
    <n v="68.730002999999996"/>
    <n v="69.459998999999996"/>
    <n v="68.010002"/>
    <n v="69.040001000000004"/>
    <n v="64.855896000000001"/>
    <n v="4457400"/>
  </r>
  <r>
    <x v="1763"/>
    <s v="Wed"/>
    <x v="0"/>
    <x v="7"/>
    <s v="MASTERCARD"/>
    <n v="93.300003000000004"/>
    <n v="94.059997999999993"/>
    <n v="92.900002000000001"/>
    <n v="93.5"/>
    <n v="88.498694999999998"/>
    <n v="3638000"/>
    <s v="VISA"/>
    <n v="69.260002"/>
    <n v="69.5"/>
    <n v="68.889999000000003"/>
    <n v="68.949996999999996"/>
    <n v="64.771338999999998"/>
    <n v="4906400"/>
  </r>
  <r>
    <x v="1764"/>
    <s v="Thu"/>
    <x v="0"/>
    <x v="7"/>
    <s v="MASTERCARD"/>
    <n v="92.949996999999996"/>
    <n v="93.660004000000001"/>
    <n v="92.32"/>
    <n v="92.57"/>
    <n v="87.618431000000001"/>
    <n v="3320300"/>
    <s v="VISA"/>
    <n v="68.629997000000003"/>
    <n v="69.150002000000001"/>
    <n v="68.029999000000004"/>
    <n v="68.209998999999996"/>
    <n v="64.076172"/>
    <n v="6460000"/>
  </r>
  <r>
    <x v="1765"/>
    <s v="Fri"/>
    <x v="0"/>
    <x v="7"/>
    <s v="MASTERCARD"/>
    <n v="92.440002000000007"/>
    <n v="92.839995999999999"/>
    <n v="91.699996999999996"/>
    <n v="92.620002999999997"/>
    <n v="87.665771000000007"/>
    <n v="2655000"/>
    <s v="VISA"/>
    <n v="68.290001000000004"/>
    <n v="68.699996999999996"/>
    <n v="68"/>
    <n v="68.370002999999997"/>
    <n v="64.226508999999993"/>
    <n v="4413100"/>
  </r>
  <r>
    <x v="1766"/>
    <s v="Mon"/>
    <x v="0"/>
    <x v="7"/>
    <s v="MASTERCARD"/>
    <n v="92.389999000000003"/>
    <n v="92.610000999999997"/>
    <n v="91.769997000000004"/>
    <n v="91.900002000000001"/>
    <n v="86.984275999999994"/>
    <n v="2561500"/>
    <s v="VISA"/>
    <n v="68.190002000000007"/>
    <n v="68.290001000000004"/>
    <n v="67.620002999999997"/>
    <n v="67.680000000000007"/>
    <n v="63.578335000000003"/>
    <n v="4864300"/>
  </r>
  <r>
    <x v="1767"/>
    <s v="Tue"/>
    <x v="0"/>
    <x v="7"/>
    <s v="MASTERCARD"/>
    <n v="91.730002999999996"/>
    <n v="92.309997999999993"/>
    <n v="91.300003000000004"/>
    <n v="92.089995999999999"/>
    <n v="87.164107999999999"/>
    <n v="2375100"/>
    <s v="VISA"/>
    <n v="67.669998000000007"/>
    <n v="68.089995999999999"/>
    <n v="67.529999000000004"/>
    <n v="67.949996999999996"/>
    <n v="63.831969999999998"/>
    <n v="4439700"/>
  </r>
  <r>
    <x v="1768"/>
    <s v="Wed"/>
    <x v="0"/>
    <x v="7"/>
    <s v="MASTERCARD"/>
    <n v="92.5"/>
    <n v="94.360000999999997"/>
    <n v="92.400002000000001"/>
    <n v="94.169998000000007"/>
    <n v="89.132828000000003"/>
    <n v="3727600"/>
    <s v="VISA"/>
    <n v="68.220000999999996"/>
    <n v="69.669998000000007"/>
    <n v="68.110000999999997"/>
    <n v="69.629997000000003"/>
    <n v="65.410140999999996"/>
    <n v="6807800"/>
  </r>
  <r>
    <x v="1769"/>
    <s v="Thu"/>
    <x v="0"/>
    <x v="7"/>
    <s v="MASTERCARD"/>
    <n v="94.349997999999999"/>
    <n v="95.129997000000003"/>
    <n v="93.980002999999996"/>
    <n v="94.5"/>
    <n v="89.445198000000005"/>
    <n v="3403600"/>
    <s v="VISA"/>
    <n v="69.699996999999996"/>
    <n v="70.019997000000004"/>
    <n v="69.419998000000007"/>
    <n v="69.639999000000003"/>
    <n v="65.419517999999997"/>
    <n v="5238700"/>
  </r>
  <r>
    <x v="1770"/>
    <s v="Fri"/>
    <x v="0"/>
    <x v="7"/>
    <s v="MASTERCARD"/>
    <n v="94.050003000000004"/>
    <n v="94.269997000000004"/>
    <n v="93.209998999999996"/>
    <n v="93.769997000000004"/>
    <n v="88.754279999999994"/>
    <n v="2777500"/>
    <s v="VISA"/>
    <n v="69.430000000000007"/>
    <n v="69.739998"/>
    <n v="69.019997000000004"/>
    <n v="69.330001999999993"/>
    <n v="65.128319000000005"/>
    <n v="4900700"/>
  </r>
  <r>
    <x v="1771"/>
    <s v="Mon"/>
    <x v="0"/>
    <x v="7"/>
    <s v="MASTERCARD"/>
    <n v="92.93"/>
    <n v="93.540001000000004"/>
    <n v="92.150002000000001"/>
    <n v="93.300003000000004"/>
    <n v="88.309380000000004"/>
    <n v="3229000"/>
    <s v="VISA"/>
    <n v="68.720000999999996"/>
    <n v="68.989998"/>
    <n v="68.169998000000007"/>
    <n v="68.569999999999993"/>
    <n v="64.414390999999995"/>
    <n v="5995100"/>
  </r>
  <r>
    <x v="1772"/>
    <s v="Tue"/>
    <x v="0"/>
    <x v="7"/>
    <s v="MASTERCARD"/>
    <n v="93.330001999999993"/>
    <n v="94.419998000000007"/>
    <n v="93.080001999999993"/>
    <n v="94.150002000000001"/>
    <n v="89.113929999999996"/>
    <n v="2446100"/>
    <s v="VISA"/>
    <n v="68.449996999999996"/>
    <n v="69.169998000000007"/>
    <n v="68.290001000000004"/>
    <n v="69.010002"/>
    <n v="64.827713000000003"/>
    <n v="5937400"/>
  </r>
  <r>
    <x v="1773"/>
    <s v="Wed"/>
    <x v="0"/>
    <x v="7"/>
    <s v="MASTERCARD"/>
    <n v="94.349997999999999"/>
    <n v="94.970000999999996"/>
    <n v="93.900002000000001"/>
    <n v="94.449996999999996"/>
    <n v="89.397864999999996"/>
    <n v="2962100"/>
    <s v="VISA"/>
    <n v="69.110000999999997"/>
    <n v="69.410004000000001"/>
    <n v="68.510002"/>
    <n v="68.75"/>
    <n v="64.583457999999993"/>
    <n v="7818300"/>
  </r>
  <r>
    <x v="1774"/>
    <s v="Thu"/>
    <x v="0"/>
    <x v="7"/>
    <s v="MASTERCARD"/>
    <n v="94.57"/>
    <n v="96.309997999999993"/>
    <n v="94.540001000000004"/>
    <n v="96.050003000000004"/>
    <n v="90.912307999999996"/>
    <n v="4208000"/>
    <s v="VISA"/>
    <n v="68.900002000000001"/>
    <n v="69.839995999999999"/>
    <n v="68.879997000000003"/>
    <n v="69.5"/>
    <n v="65.28801"/>
    <n v="7596800"/>
  </r>
  <r>
    <x v="1775"/>
    <s v="Fri"/>
    <x v="0"/>
    <x v="7"/>
    <s v="MASTERCARD"/>
    <n v="95.82"/>
    <n v="95.959998999999996"/>
    <n v="94.720000999999996"/>
    <n v="94.809997999999993"/>
    <n v="89.738617000000005"/>
    <n v="5011200"/>
    <s v="VISA"/>
    <n v="69.269997000000004"/>
    <n v="69.330001999999993"/>
    <n v="68.480002999999996"/>
    <n v="68.690002000000007"/>
    <n v="64.527107000000001"/>
    <n v="8728800"/>
  </r>
  <r>
    <x v="1776"/>
    <s v="Mon"/>
    <x v="0"/>
    <x v="7"/>
    <s v="MASTERCARD"/>
    <n v="95.589995999999999"/>
    <n v="96.129997000000003"/>
    <n v="95.260002"/>
    <n v="95.419998000000007"/>
    <n v="90.315971000000005"/>
    <n v="3290100"/>
    <s v="VISA"/>
    <n v="69.319999999999993"/>
    <n v="69.440002000000007"/>
    <n v="68.900002000000001"/>
    <n v="69.089995999999999"/>
    <n v="64.902862999999996"/>
    <n v="5511700"/>
  </r>
  <r>
    <x v="1777"/>
    <s v="Tue"/>
    <x v="0"/>
    <x v="7"/>
    <s v="MASTERCARD"/>
    <n v="95.669998000000007"/>
    <n v="95.980002999999996"/>
    <n v="95.349997999999999"/>
    <n v="95.699996999999996"/>
    <n v="90.581008999999995"/>
    <n v="4195400"/>
    <s v="VISA"/>
    <n v="69.099997999999999"/>
    <n v="69.589995999999999"/>
    <n v="69.089995999999999"/>
    <n v="69.419998000000007"/>
    <n v="65.212860000000006"/>
    <n v="3888700"/>
  </r>
  <r>
    <x v="1778"/>
    <s v="Wed"/>
    <x v="0"/>
    <x v="7"/>
    <s v="MASTERCARD"/>
    <n v="95.379997000000003"/>
    <n v="96.150002000000001"/>
    <n v="95.290001000000004"/>
    <n v="95.510002"/>
    <n v="90.401176000000007"/>
    <n v="3682500"/>
    <s v="VISA"/>
    <n v="69.110000999999997"/>
    <n v="69.400002000000001"/>
    <n v="68.760002"/>
    <n v="68.860000999999997"/>
    <n v="64.686836"/>
    <n v="4670600"/>
  </r>
  <r>
    <x v="1779"/>
    <s v="Thu"/>
    <x v="0"/>
    <x v="7"/>
    <s v="MASTERCARD"/>
    <n v="95.870002999999997"/>
    <n v="95.870002999999997"/>
    <n v="94.279999000000004"/>
    <n v="94.459998999999996"/>
    <n v="89.407332999999994"/>
    <n v="3214900"/>
    <s v="VISA"/>
    <n v="69.379997000000003"/>
    <n v="69.379997000000003"/>
    <n v="68.510002"/>
    <n v="68.620002999999997"/>
    <n v="64.461365000000001"/>
    <n v="4705100"/>
  </r>
  <r>
    <x v="1780"/>
    <s v="Fri"/>
    <x v="0"/>
    <x v="7"/>
    <s v="MASTERCARD"/>
    <n v="94.800003000000004"/>
    <n v="94.830001999999993"/>
    <n v="93.900002000000001"/>
    <n v="94.510002"/>
    <n v="89.454696999999996"/>
    <n v="3201100"/>
    <s v="VISA"/>
    <n v="68.699996999999996"/>
    <n v="69.209998999999996"/>
    <n v="68.410004000000001"/>
    <n v="68.75"/>
    <n v="64.583457999999993"/>
    <n v="7025600"/>
  </r>
  <r>
    <x v="1781"/>
    <s v="Mon"/>
    <x v="0"/>
    <x v="7"/>
    <s v="MASTERCARD"/>
    <n v="93.68"/>
    <n v="94.120002999999997"/>
    <n v="92.410004000000001"/>
    <n v="92.519997000000004"/>
    <n v="87.571090999999996"/>
    <n v="4426500"/>
    <s v="VISA"/>
    <n v="67.989998"/>
    <n v="68.489998"/>
    <n v="66.690002000000007"/>
    <n v="66.720000999999996"/>
    <n v="62.67651"/>
    <n v="9706700"/>
  </r>
  <r>
    <x v="1782"/>
    <s v="Tue"/>
    <x v="0"/>
    <x v="7"/>
    <s v="MASTERCARD"/>
    <n v="93.199996999999996"/>
    <n v="94.040001000000004"/>
    <n v="92.739998"/>
    <n v="93.480002999999996"/>
    <n v="88.479766999999995"/>
    <n v="4750400"/>
    <s v="VISA"/>
    <n v="67.339995999999999"/>
    <n v="67.480002999999996"/>
    <n v="66.760002"/>
    <n v="67.150002000000001"/>
    <n v="63.080437000000003"/>
    <n v="6811000"/>
  </r>
  <r>
    <x v="1783"/>
    <s v="Wed"/>
    <x v="1"/>
    <x v="7"/>
    <s v="MASTERCARD"/>
    <n v="94.470000999999996"/>
    <n v="94.949996999999996"/>
    <n v="94"/>
    <n v="94.5"/>
    <n v="89.445198000000005"/>
    <n v="3737000"/>
    <s v="VISA"/>
    <n v="67.940002000000007"/>
    <n v="68.300003000000004"/>
    <n v="67.529999000000004"/>
    <n v="67.849997999999999"/>
    <n v="63.738022000000001"/>
    <n v="6260800"/>
  </r>
  <r>
    <x v="1784"/>
    <s v="Thu"/>
    <x v="1"/>
    <x v="7"/>
    <s v="MASTERCARD"/>
    <n v="94.489998"/>
    <n v="94.760002"/>
    <n v="93.900002000000001"/>
    <n v="94.239998"/>
    <n v="89.199104000000005"/>
    <n v="3034700"/>
    <s v="VISA"/>
    <n v="68.150002000000001"/>
    <n v="68.319999999999993"/>
    <n v="67.620002999999997"/>
    <n v="68.239998"/>
    <n v="64.104370000000003"/>
    <n v="5053000"/>
  </r>
  <r>
    <x v="1785"/>
    <s v="Mon"/>
    <x v="1"/>
    <x v="7"/>
    <s v="MASTERCARD"/>
    <n v="93.400002000000001"/>
    <n v="94.68"/>
    <n v="93.230002999999996"/>
    <n v="94.519997000000004"/>
    <n v="89.464095999999998"/>
    <n v="3042000"/>
    <s v="VISA"/>
    <n v="67.550003000000004"/>
    <n v="68.120002999999997"/>
    <n v="67.360000999999997"/>
    <n v="68.120002999999997"/>
    <n v="63.991664999999998"/>
    <n v="5270600"/>
  </r>
  <r>
    <x v="1786"/>
    <s v="Tue"/>
    <x v="1"/>
    <x v="7"/>
    <s v="MASTERCARD"/>
    <n v="94.540001000000004"/>
    <n v="94.540001000000004"/>
    <n v="92.290001000000004"/>
    <n v="93.889999000000003"/>
    <n v="89.018517000000003"/>
    <n v="4859200"/>
    <s v="VISA"/>
    <n v="68.110000999999997"/>
    <n v="68.199996999999996"/>
    <n v="66.529999000000004"/>
    <n v="67.769997000000004"/>
    <n v="63.662872"/>
    <n v="6500700"/>
  </r>
  <r>
    <x v="1787"/>
    <s v="Wed"/>
    <x v="1"/>
    <x v="7"/>
    <s v="MASTERCARD"/>
    <n v="92.970000999999996"/>
    <n v="93.269997000000004"/>
    <n v="92.129997000000003"/>
    <n v="92.489998"/>
    <n v="87.691147000000001"/>
    <n v="4367200"/>
    <s v="VISA"/>
    <n v="67.010002"/>
    <n v="67.319999999999993"/>
    <n v="66.650002000000001"/>
    <n v="66.730002999999996"/>
    <n v="62.685904999999998"/>
    <n v="5973500"/>
  </r>
  <r>
    <x v="1788"/>
    <s v="Thu"/>
    <x v="1"/>
    <x v="7"/>
    <s v="MASTERCARD"/>
    <n v="93.730002999999996"/>
    <n v="94.139999000000003"/>
    <n v="92.989998"/>
    <n v="93.040001000000004"/>
    <n v="88.212601000000006"/>
    <n v="2986000"/>
    <s v="VISA"/>
    <n v="67.650002000000001"/>
    <n v="67.940002000000007"/>
    <n v="67.019997000000004"/>
    <n v="67.050003000000004"/>
    <n v="62.986511"/>
    <n v="4837800"/>
  </r>
  <r>
    <x v="1789"/>
    <s v="Fri"/>
    <x v="1"/>
    <x v="7"/>
    <s v="MASTERCARD"/>
    <n v="94.449996999999996"/>
    <n v="95"/>
    <n v="94.080001999999993"/>
    <n v="94.620002999999997"/>
    <n v="89.710632000000004"/>
    <n v="2721800"/>
    <s v="VISA"/>
    <n v="67.980002999999996"/>
    <n v="68.540001000000004"/>
    <n v="67.910004000000001"/>
    <n v="68.419998000000007"/>
    <n v="64.273482999999999"/>
    <n v="5110200"/>
  </r>
  <r>
    <x v="1790"/>
    <s v="Mon"/>
    <x v="1"/>
    <x v="7"/>
    <s v="MASTERCARD"/>
    <n v="95.370002999999997"/>
    <n v="95.699996999999996"/>
    <n v="95.110000999999997"/>
    <n v="95.5"/>
    <n v="90.545012999999997"/>
    <n v="3454400"/>
    <s v="VISA"/>
    <n v="69.050003000000004"/>
    <n v="69.599997999999999"/>
    <n v="68.830001999999993"/>
    <n v="69.519997000000004"/>
    <n v="65.306815999999998"/>
    <n v="6832300"/>
  </r>
  <r>
    <x v="1791"/>
    <s v="Tue"/>
    <x v="1"/>
    <x v="7"/>
    <s v="MASTERCARD"/>
    <n v="95.699996999999996"/>
    <n v="95.900002000000001"/>
    <n v="95.150002000000001"/>
    <n v="95.269997000000004"/>
    <n v="90.326881"/>
    <n v="3148400"/>
    <s v="VISA"/>
    <n v="69.970000999999996"/>
    <n v="70.300003000000004"/>
    <n v="69.470000999999996"/>
    <n v="70.099997999999999"/>
    <n v="65.851653999999996"/>
    <n v="5635400"/>
  </r>
  <r>
    <x v="1792"/>
    <s v="Wed"/>
    <x v="1"/>
    <x v="7"/>
    <s v="MASTERCARD"/>
    <n v="95.510002"/>
    <n v="95.599997999999999"/>
    <n v="94.650002000000001"/>
    <n v="95.25"/>
    <n v="90.307937999999993"/>
    <n v="3969400"/>
    <s v="VISA"/>
    <n v="70.129997000000003"/>
    <n v="70.279999000000004"/>
    <n v="69.690002000000007"/>
    <n v="70.019997000000004"/>
    <n v="65.776527000000002"/>
    <n v="4506200"/>
  </r>
  <r>
    <x v="1793"/>
    <s v="Thu"/>
    <x v="1"/>
    <x v="7"/>
    <s v="MASTERCARD"/>
    <n v="95.75"/>
    <n v="95.970000999999996"/>
    <n v="95.459998999999996"/>
    <n v="95.82"/>
    <n v="90.848381000000003"/>
    <n v="3100400"/>
    <s v="VISA"/>
    <n v="70.430000000000007"/>
    <n v="70.589995999999999"/>
    <n v="69.970000999999996"/>
    <n v="70.569999999999993"/>
    <n v="66.293175000000005"/>
    <n v="6512500"/>
  </r>
  <r>
    <x v="1794"/>
    <s v="Fri"/>
    <x v="1"/>
    <x v="7"/>
    <s v="MASTERCARD"/>
    <n v="95.559997999999993"/>
    <n v="96.260002"/>
    <n v="94.459998999999996"/>
    <n v="96.080001999999993"/>
    <n v="91.094871999999995"/>
    <n v="2726300"/>
    <s v="VISA"/>
    <n v="70.400002000000001"/>
    <n v="70.959998999999996"/>
    <n v="70.279999000000004"/>
    <n v="70.879997000000003"/>
    <n v="66.584380999999993"/>
    <n v="6287600"/>
  </r>
  <r>
    <x v="1795"/>
    <s v="Mon"/>
    <x v="1"/>
    <x v="7"/>
    <s v="MASTERCARD"/>
    <n v="96.559997999999993"/>
    <n v="97.760002"/>
    <n v="96.410004000000001"/>
    <n v="97.260002"/>
    <n v="92.213638000000003"/>
    <n v="4621700"/>
    <s v="VISA"/>
    <n v="71.290001000000004"/>
    <n v="73"/>
    <n v="71.230002999999996"/>
    <n v="72.699996999999996"/>
    <n v="68.294075000000007"/>
    <n v="10198500"/>
  </r>
  <r>
    <x v="1796"/>
    <s v="Tue"/>
    <x v="1"/>
    <x v="7"/>
    <s v="MASTERCARD"/>
    <n v="97.199996999999996"/>
    <n v="97.400002000000001"/>
    <n v="96.32"/>
    <n v="96.709998999999996"/>
    <n v="91.692183999999997"/>
    <n v="3836200"/>
    <s v="VISA"/>
    <n v="72.839995999999999"/>
    <n v="72.879997000000003"/>
    <n v="71.760002"/>
    <n v="72.019997000000004"/>
    <n v="67.655296000000007"/>
    <n v="10919600"/>
  </r>
  <r>
    <x v="1797"/>
    <s v="Wed"/>
    <x v="1"/>
    <x v="7"/>
    <s v="MASTERCARD"/>
    <n v="96.300003000000004"/>
    <n v="97.360000999999997"/>
    <n v="96.150002000000001"/>
    <n v="96.879997000000003"/>
    <n v="91.853347999999997"/>
    <n v="3809900"/>
    <s v="VISA"/>
    <n v="71.940002000000007"/>
    <n v="72.150002000000001"/>
    <n v="71.620002999999997"/>
    <n v="71.970000999999996"/>
    <n v="67.608345"/>
    <n v="6303200"/>
  </r>
  <r>
    <x v="1798"/>
    <s v="Thu"/>
    <x v="1"/>
    <x v="7"/>
    <s v="MASTERCARD"/>
    <n v="96.900002000000001"/>
    <n v="96.970000999999996"/>
    <n v="94.870002999999997"/>
    <n v="95.160004000000001"/>
    <n v="90.222633000000002"/>
    <n v="4896900"/>
    <s v="VISA"/>
    <n v="72.199996999999996"/>
    <n v="72.25"/>
    <n v="71.199996999999996"/>
    <n v="71.75"/>
    <n v="67.401679999999999"/>
    <n v="10755700"/>
  </r>
  <r>
    <x v="1799"/>
    <s v="Fri"/>
    <x v="1"/>
    <x v="7"/>
    <s v="MASTERCARD"/>
    <n v="97.300003000000004"/>
    <n v="97.489998"/>
    <n v="95.519997000000004"/>
    <n v="95.830001999999993"/>
    <n v="90.857856999999996"/>
    <n v="6798800"/>
    <s v="VISA"/>
    <n v="76.779999000000004"/>
    <n v="76.919998000000007"/>
    <n v="74.400002000000001"/>
    <n v="74.800003000000004"/>
    <n v="70.266814999999994"/>
    <n v="21196100"/>
  </r>
  <r>
    <x v="1800"/>
    <s v="Mon"/>
    <x v="1"/>
    <x v="7"/>
    <s v="MASTERCARD"/>
    <n v="95.470000999999996"/>
    <n v="95.830001999999993"/>
    <n v="94.300003000000004"/>
    <n v="94.389999000000003"/>
    <n v="89.492576999999997"/>
    <n v="4538900"/>
    <s v="VISA"/>
    <n v="74.279999000000004"/>
    <n v="74.709998999999996"/>
    <n v="73.580001999999993"/>
    <n v="73.860000999999997"/>
    <n v="69.383803999999998"/>
    <n v="10293800"/>
  </r>
  <r>
    <x v="1801"/>
    <s v="Tue"/>
    <x v="1"/>
    <x v="7"/>
    <s v="MASTERCARD"/>
    <n v="95.07"/>
    <n v="95.470000999999996"/>
    <n v="94.709998999999996"/>
    <n v="95.160004000000001"/>
    <n v="90.222633000000002"/>
    <n v="6528700"/>
    <s v="VISA"/>
    <n v="74.300003000000004"/>
    <n v="75.180000000000007"/>
    <n v="73.849997999999999"/>
    <n v="74.739998"/>
    <n v="70.210448999999997"/>
    <n v="10054300"/>
  </r>
  <r>
    <x v="1802"/>
    <s v="Wed"/>
    <x v="1"/>
    <x v="7"/>
    <s v="MASTERCARD"/>
    <n v="94.400002000000001"/>
    <n v="97.949996999999996"/>
    <n v="93"/>
    <n v="96.730002999999996"/>
    <n v="91.711158999999995"/>
    <n v="11420600"/>
    <s v="VISA"/>
    <n v="74.949996999999996"/>
    <n v="76.430000000000007"/>
    <n v="74.669998000000007"/>
    <n v="76.010002"/>
    <n v="71.403487999999996"/>
    <n v="13746900"/>
  </r>
  <r>
    <x v="1803"/>
    <s v="Thu"/>
    <x v="1"/>
    <x v="7"/>
    <s v="MASTERCARD"/>
    <n v="96.639999000000003"/>
    <n v="98.82"/>
    <n v="96.110000999999997"/>
    <n v="98.410004000000001"/>
    <n v="93.303993000000006"/>
    <n v="4407300"/>
    <s v="VISA"/>
    <n v="75.889999000000003"/>
    <n v="76.760002"/>
    <n v="75.239998"/>
    <n v="76.379997000000003"/>
    <n v="71.751045000000005"/>
    <n v="6507000"/>
  </r>
  <r>
    <x v="1804"/>
    <s v="Fri"/>
    <x v="1"/>
    <x v="7"/>
    <s v="MASTERCARD"/>
    <n v="98.650002000000001"/>
    <n v="98.779999000000004"/>
    <n v="97.269997000000004"/>
    <n v="97.400002000000001"/>
    <n v="92.346405000000004"/>
    <n v="3956700"/>
    <s v="VISA"/>
    <n v="76.449996999999996"/>
    <n v="76.510002"/>
    <n v="75.319999999999993"/>
    <n v="75.339995999999999"/>
    <n v="70.774085999999997"/>
    <n v="8526300"/>
  </r>
  <r>
    <x v="1805"/>
    <s v="Mon"/>
    <x v="2"/>
    <x v="7"/>
    <s v="MASTERCARD"/>
    <n v="97.739998"/>
    <n v="97.879997000000003"/>
    <n v="96.309997999999993"/>
    <n v="97.440002000000007"/>
    <n v="92.384299999999996"/>
    <n v="2989800"/>
    <s v="VISA"/>
    <n v="75.589995999999999"/>
    <n v="76.040001000000004"/>
    <n v="75.010002"/>
    <n v="75.769997000000004"/>
    <n v="71.178047000000007"/>
    <n v="5810800"/>
  </r>
  <r>
    <x v="1806"/>
    <s v="Tue"/>
    <x v="2"/>
    <x v="7"/>
    <s v="MASTERCARD"/>
    <n v="97.449996999999996"/>
    <n v="98.300003000000004"/>
    <n v="97.139999000000003"/>
    <n v="97.300003000000004"/>
    <n v="92.251632999999998"/>
    <n v="2976200"/>
    <s v="VISA"/>
    <n v="75.529999000000004"/>
    <n v="76.080001999999993"/>
    <n v="75.029999000000004"/>
    <n v="75.269997000000004"/>
    <n v="70.708336000000003"/>
    <n v="6957900"/>
  </r>
  <r>
    <x v="1807"/>
    <s v="Wed"/>
    <x v="2"/>
    <x v="7"/>
    <s v="MASTERCARD"/>
    <n v="98.080001999999993"/>
    <n v="98.730002999999996"/>
    <n v="97.790001000000004"/>
    <n v="98.269997000000004"/>
    <n v="93.171249000000003"/>
    <n v="3306100"/>
    <s v="VISA"/>
    <n v="76.050003000000004"/>
    <n v="76.169998000000007"/>
    <n v="74.919998000000007"/>
    <n v="74.980002999999996"/>
    <n v="70.435912999999999"/>
    <n v="6976400"/>
  </r>
  <r>
    <x v="1808"/>
    <s v="Thu"/>
    <x v="2"/>
    <x v="7"/>
    <s v="MASTERCARD"/>
    <n v="98.559997999999993"/>
    <n v="98.610000999999997"/>
    <n v="96.919998000000007"/>
    <n v="97.160004000000001"/>
    <n v="92.118874000000005"/>
    <n v="4109900"/>
    <s v="VISA"/>
    <n v="75.300003000000004"/>
    <n v="75.419998000000007"/>
    <n v="73.550003000000004"/>
    <n v="73.580001999999993"/>
    <n v="69.120773"/>
    <n v="7767800"/>
  </r>
  <r>
    <x v="1809"/>
    <s v="Fri"/>
    <x v="2"/>
    <x v="7"/>
    <s v="MASTERCARD"/>
    <n v="97.089995999999999"/>
    <n v="97.790001000000004"/>
    <n v="96.559997999999993"/>
    <n v="97.769997000000004"/>
    <n v="92.697188999999995"/>
    <n v="3114900"/>
    <s v="VISA"/>
    <n v="73.680000000000007"/>
    <n v="74.309997999999993"/>
    <n v="73.319999999999993"/>
    <n v="74.209998999999996"/>
    <n v="69.712569999999999"/>
    <n v="6484600"/>
  </r>
  <r>
    <x v="1810"/>
    <s v="Mon"/>
    <x v="2"/>
    <x v="7"/>
    <s v="MASTERCARD"/>
    <n v="98.370002999999997"/>
    <n v="99.18"/>
    <n v="97.800003000000004"/>
    <n v="98.080001999999993"/>
    <n v="92.991118999999998"/>
    <n v="3445500"/>
    <s v="VISA"/>
    <n v="74.889999000000003"/>
    <n v="75.180000000000007"/>
    <n v="73.849997999999999"/>
    <n v="74.379997000000003"/>
    <n v="69.872260999999995"/>
    <n v="6183500"/>
  </r>
  <r>
    <x v="1811"/>
    <s v="Tue"/>
    <x v="2"/>
    <x v="7"/>
    <s v="MASTERCARD"/>
    <n v="97.199996999999996"/>
    <n v="97.769997000000004"/>
    <n v="96.699996999999996"/>
    <n v="97.199996999999996"/>
    <n v="92.156784000000002"/>
    <n v="4178100"/>
    <s v="VISA"/>
    <n v="73.809997999999993"/>
    <n v="74.269997000000004"/>
    <n v="73.220000999999996"/>
    <n v="73.360000999999997"/>
    <n v="68.914085"/>
    <n v="6476000"/>
  </r>
  <r>
    <x v="1812"/>
    <s v="Wed"/>
    <x v="2"/>
    <x v="7"/>
    <s v="MASTERCARD"/>
    <n v="96.559997999999993"/>
    <n v="97.339995999999999"/>
    <n v="95.269997000000004"/>
    <n v="97.040001000000004"/>
    <n v="92.005065999999999"/>
    <n v="3924200"/>
    <s v="VISA"/>
    <n v="72.870002999999997"/>
    <n v="73.830001999999993"/>
    <n v="72.389999000000003"/>
    <n v="73.540001000000004"/>
    <n v="69.196372999999994"/>
    <n v="7625100"/>
  </r>
  <r>
    <x v="1813"/>
    <s v="Thu"/>
    <x v="2"/>
    <x v="7"/>
    <s v="MASTERCARD"/>
    <n v="97.290001000000004"/>
    <n v="97.900002000000001"/>
    <n v="96.580001999999993"/>
    <n v="97.230002999999996"/>
    <n v="92.185233999999994"/>
    <n v="2440200"/>
    <s v="VISA"/>
    <n v="73.430000000000007"/>
    <n v="74.430000000000007"/>
    <n v="73.379997000000003"/>
    <n v="73.930000000000007"/>
    <n v="69.563338999999999"/>
    <n v="5992000"/>
  </r>
  <r>
    <x v="1814"/>
    <s v="Fri"/>
    <x v="2"/>
    <x v="7"/>
    <s v="MASTERCARD"/>
    <n v="97.230002999999996"/>
    <n v="98.07"/>
    <n v="96.860000999999997"/>
    <n v="97.889999000000003"/>
    <n v="92.810965999999993"/>
    <n v="1849200"/>
    <s v="VISA"/>
    <n v="73.849997999999999"/>
    <n v="74.400002000000001"/>
    <n v="73.449996999999996"/>
    <n v="74.220000999999996"/>
    <n v="69.836189000000005"/>
    <n v="3861500"/>
  </r>
  <r>
    <x v="1815"/>
    <s v="Mon"/>
    <x v="2"/>
    <x v="7"/>
    <s v="MASTERCARD"/>
    <n v="97.559997999999993"/>
    <n v="97.949996999999996"/>
    <n v="96.800003000000004"/>
    <n v="97.860000999999997"/>
    <n v="92.782523999999995"/>
    <n v="2423900"/>
    <s v="VISA"/>
    <n v="74"/>
    <n v="74.440002000000007"/>
    <n v="73.5"/>
    <n v="74.410004000000001"/>
    <n v="70.014977000000002"/>
    <n v="3473500"/>
  </r>
  <r>
    <x v="1816"/>
    <s v="Tue"/>
    <x v="2"/>
    <x v="7"/>
    <s v="MASTERCARD"/>
    <n v="97.68"/>
    <n v="98.110000999999997"/>
    <n v="97.5"/>
    <n v="97.599997999999999"/>
    <n v="92.536026000000007"/>
    <n v="2215000"/>
    <s v="VISA"/>
    <n v="74.260002"/>
    <n v="74.730002999999996"/>
    <n v="74.010002"/>
    <n v="74.470000999999996"/>
    <n v="70.071426000000002"/>
    <n v="6325500"/>
  </r>
  <r>
    <x v="1817"/>
    <s v="Wed"/>
    <x v="2"/>
    <x v="7"/>
    <s v="MASTERCARD"/>
    <n v="97.150002000000001"/>
    <n v="97.480002999999996"/>
    <n v="96.169998000000007"/>
    <n v="96.599997999999999"/>
    <n v="91.587906000000004"/>
    <n v="3737000"/>
    <s v="VISA"/>
    <n v="74.199996999999996"/>
    <n v="74.959998999999996"/>
    <n v="73.669998000000007"/>
    <n v="74.400002000000001"/>
    <n v="70.005568999999994"/>
    <n v="5886900"/>
  </r>
  <r>
    <x v="1818"/>
    <s v="Thu"/>
    <x v="2"/>
    <x v="7"/>
    <s v="MASTERCARD"/>
    <n v="95.970000999999996"/>
    <n v="96.120002999999997"/>
    <n v="94.519997000000004"/>
    <n v="94.559997999999993"/>
    <n v="89.653755000000004"/>
    <n v="4884000"/>
    <s v="VISA"/>
    <n v="73.559997999999993"/>
    <n v="74.529999000000004"/>
    <n v="72.809997999999993"/>
    <n v="73.949996999999996"/>
    <n v="69.582153000000005"/>
    <n v="12082300"/>
  </r>
  <r>
    <x v="1819"/>
    <s v="Fri"/>
    <x v="2"/>
    <x v="7"/>
    <s v="MASTERCARD"/>
    <n v="93.529999000000004"/>
    <n v="93.93"/>
    <n v="90.639999000000003"/>
    <n v="90.68"/>
    <n v="85.975082"/>
    <n v="7992200"/>
    <s v="VISA"/>
    <n v="72.5"/>
    <n v="73.620002999999997"/>
    <n v="70.959998999999996"/>
    <n v="71.190002000000007"/>
    <n v="66.985184000000004"/>
    <n v="15752200"/>
  </r>
  <r>
    <x v="1820"/>
    <s v="Mon"/>
    <x v="2"/>
    <x v="7"/>
    <s v="MASTERCARD"/>
    <n v="85.5"/>
    <n v="90.550003000000004"/>
    <n v="74.610000999999997"/>
    <n v="87.830001999999993"/>
    <n v="83.272925999999998"/>
    <n v="11374700"/>
    <s v="VISA"/>
    <n v="64.160004000000001"/>
    <n v="69.360000999999997"/>
    <n v="60"/>
    <n v="68.360000999999997"/>
    <n v="64.322333999999998"/>
    <n v="20950600"/>
  </r>
  <r>
    <x v="1821"/>
    <s v="Tue"/>
    <x v="2"/>
    <x v="7"/>
    <s v="MASTERCARD"/>
    <n v="90.830001999999993"/>
    <n v="90.889999000000003"/>
    <n v="86.660004000000001"/>
    <n v="86.82"/>
    <n v="82.315337999999997"/>
    <n v="6600600"/>
    <s v="VISA"/>
    <n v="71.690002000000007"/>
    <n v="71.800003000000004"/>
    <n v="66.599997999999999"/>
    <n v="66.970000999999996"/>
    <n v="63.014426999999998"/>
    <n v="14485000"/>
  </r>
  <r>
    <x v="1822"/>
    <s v="Wed"/>
    <x v="2"/>
    <x v="7"/>
    <s v="MASTERCARD"/>
    <n v="88.910004000000001"/>
    <n v="91.870002999999997"/>
    <n v="87.949996999999996"/>
    <n v="91.709998999999996"/>
    <n v="86.951614000000006"/>
    <n v="6591600"/>
    <s v="VISA"/>
    <n v="69.370002999999997"/>
    <n v="70.989998"/>
    <n v="67.900002000000001"/>
    <n v="70.690002000000007"/>
    <n v="66.514686999999995"/>
    <n v="12220000"/>
  </r>
  <r>
    <x v="1823"/>
    <s v="Thu"/>
    <x v="2"/>
    <x v="7"/>
    <s v="MASTERCARD"/>
    <n v="93.150002000000001"/>
    <n v="94.209998999999996"/>
    <n v="92.050003000000004"/>
    <n v="94.050003000000004"/>
    <n v="89.170212000000006"/>
    <n v="5435400"/>
    <s v="VISA"/>
    <n v="71.940002000000007"/>
    <n v="72.489998"/>
    <n v="70.800003000000004"/>
    <n v="72.400002000000001"/>
    <n v="68.123694999999998"/>
    <n v="9122200"/>
  </r>
  <r>
    <x v="1824"/>
    <s v="Fri"/>
    <x v="2"/>
    <x v="7"/>
    <s v="MASTERCARD"/>
    <n v="93.690002000000007"/>
    <n v="94.169998000000007"/>
    <n v="93.059997999999993"/>
    <n v="94.080001999999993"/>
    <n v="89.198661999999999"/>
    <n v="3136600"/>
    <s v="VISA"/>
    <n v="72.099997999999999"/>
    <n v="72.669998000000007"/>
    <n v="71.599997999999999"/>
    <n v="72.459998999999996"/>
    <n v="68.180153000000004"/>
    <n v="6411400"/>
  </r>
  <r>
    <x v="1825"/>
    <s v="Mon"/>
    <x v="2"/>
    <x v="7"/>
    <s v="MASTERCARD"/>
    <n v="93.419998000000007"/>
    <n v="93.639999000000003"/>
    <n v="92"/>
    <n v="92.370002999999997"/>
    <n v="87.577385000000007"/>
    <n v="4963100"/>
    <s v="VISA"/>
    <n v="71.910004000000001"/>
    <n v="72.080001999999993"/>
    <n v="70.819999999999993"/>
    <n v="71.300003000000004"/>
    <n v="67.088691999999995"/>
    <n v="8313300"/>
  </r>
  <r>
    <x v="1826"/>
    <s v="Tue"/>
    <x v="3"/>
    <x v="7"/>
    <s v="MASTERCARD"/>
    <n v="90.059997999999993"/>
    <n v="91.040001000000004"/>
    <n v="88.540001000000004"/>
    <n v="89.050003000000004"/>
    <n v="84.429648999999998"/>
    <n v="6341900"/>
    <s v="VISA"/>
    <n v="69.410004000000001"/>
    <n v="70.389999000000003"/>
    <n v="68.5"/>
    <n v="68.959998999999996"/>
    <n v="64.886887000000002"/>
    <n v="11491500"/>
  </r>
  <r>
    <x v="1827"/>
    <s v="Wed"/>
    <x v="3"/>
    <x v="7"/>
    <s v="MASTERCARD"/>
    <n v="90.160004000000001"/>
    <n v="90.57"/>
    <n v="88.989998"/>
    <n v="90.43"/>
    <n v="85.738022000000001"/>
    <n v="5175400"/>
    <s v="VISA"/>
    <n v="69.940002000000007"/>
    <n v="69.949996999999996"/>
    <n v="68.699996999999996"/>
    <n v="69.620002999999997"/>
    <n v="65.507896000000002"/>
    <n v="9218000"/>
  </r>
  <r>
    <x v="1828"/>
    <s v="Thu"/>
    <x v="3"/>
    <x v="7"/>
    <s v="MASTERCARD"/>
    <n v="90.989998"/>
    <n v="92.349997999999999"/>
    <n v="90.940002000000007"/>
    <n v="91.650002000000001"/>
    <n v="86.894737000000006"/>
    <n v="3617900"/>
    <s v="VISA"/>
    <n v="70.449996999999996"/>
    <n v="71.080001999999993"/>
    <n v="69.989998"/>
    <n v="70.400002000000001"/>
    <n v="66.241805999999997"/>
    <n v="9035200"/>
  </r>
  <r>
    <x v="1829"/>
    <s v="Fri"/>
    <x v="3"/>
    <x v="7"/>
    <s v="MASTERCARD"/>
    <n v="90.75"/>
    <n v="90.93"/>
    <n v="89.889999000000003"/>
    <n v="90.529999000000004"/>
    <n v="85.832847999999998"/>
    <n v="3595400"/>
    <s v="VISA"/>
    <n v="69.290001000000004"/>
    <n v="69.910004000000001"/>
    <n v="68.639999000000003"/>
    <n v="69.160004000000001"/>
    <n v="65.075096000000002"/>
    <n v="9469400"/>
  </r>
  <r>
    <x v="1830"/>
    <s v="Tue"/>
    <x v="3"/>
    <x v="7"/>
    <s v="MASTERCARD"/>
    <n v="92.209998999999996"/>
    <n v="93.129997000000003"/>
    <n v="91.580001999999993"/>
    <n v="92.900002000000001"/>
    <n v="88.079871999999995"/>
    <n v="4176300"/>
    <s v="VISA"/>
    <n v="70.75"/>
    <n v="71.010002"/>
    <n v="69.550003000000004"/>
    <n v="70.529999000000004"/>
    <n v="66.364142999999999"/>
    <n v="7984900"/>
  </r>
  <r>
    <x v="1831"/>
    <s v="Wed"/>
    <x v="3"/>
    <x v="7"/>
    <s v="MASTERCARD"/>
    <n v="91.199996999999996"/>
    <n v="93.550003000000004"/>
    <n v="89.769997000000004"/>
    <n v="89.970000999999996"/>
    <n v="85.301918000000001"/>
    <n v="8118200"/>
    <s v="VISA"/>
    <n v="70.75"/>
    <n v="71.379997000000003"/>
    <n v="69.430000000000007"/>
    <n v="69.599997999999999"/>
    <n v="65.489081999999996"/>
    <n v="9022200"/>
  </r>
  <r>
    <x v="1832"/>
    <s v="Thu"/>
    <x v="3"/>
    <x v="7"/>
    <s v="MASTERCARD"/>
    <n v="89.800003000000004"/>
    <n v="90.690002000000007"/>
    <n v="89.550003000000004"/>
    <n v="89.68"/>
    <n v="85.026961999999997"/>
    <n v="7370000"/>
    <s v="VISA"/>
    <n v="69.5"/>
    <n v="70.650002000000001"/>
    <n v="69.459998999999996"/>
    <n v="70.230002999999996"/>
    <n v="66.081885999999997"/>
    <n v="7244200"/>
  </r>
  <r>
    <x v="1833"/>
    <s v="Fri"/>
    <x v="3"/>
    <x v="7"/>
    <s v="MASTERCARD"/>
    <n v="89.510002"/>
    <n v="91.419998000000007"/>
    <n v="89.459998999999996"/>
    <n v="91.349997999999999"/>
    <n v="86.610313000000005"/>
    <n v="4572400"/>
    <s v="VISA"/>
    <n v="69.860000999999997"/>
    <n v="70.809997999999993"/>
    <n v="69.459998999999996"/>
    <n v="70.760002"/>
    <n v="66.580573999999999"/>
    <n v="6452100"/>
  </r>
  <r>
    <x v="1834"/>
    <s v="Mon"/>
    <x v="3"/>
    <x v="7"/>
    <s v="MASTERCARD"/>
    <n v="91.279999000000004"/>
    <n v="91.449996999999996"/>
    <n v="90.550003000000004"/>
    <n v="90.940002000000007"/>
    <n v="86.221581"/>
    <n v="3740400"/>
    <s v="VISA"/>
    <n v="70.720000999999996"/>
    <n v="70.800003000000004"/>
    <n v="69.610000999999997"/>
    <n v="70.010002"/>
    <n v="65.874886000000004"/>
    <n v="7059300"/>
  </r>
  <r>
    <x v="1835"/>
    <s v="Tue"/>
    <x v="3"/>
    <x v="7"/>
    <s v="MASTERCARD"/>
    <n v="91.279999000000004"/>
    <n v="92.599997999999999"/>
    <n v="90.18"/>
    <n v="92.110000999999997"/>
    <n v="87.330871999999999"/>
    <n v="4670200"/>
    <s v="VISA"/>
    <n v="70.480002999999996"/>
    <n v="70.75"/>
    <n v="69.510002"/>
    <n v="70.510002"/>
    <n v="66.345337000000001"/>
    <n v="6962600"/>
  </r>
  <r>
    <x v="1836"/>
    <s v="Wed"/>
    <x v="3"/>
    <x v="7"/>
    <s v="MASTERCARD"/>
    <n v="92.32"/>
    <n v="92.769997000000004"/>
    <n v="91.870002999999997"/>
    <n v="92.730002999999996"/>
    <n v="87.918700999999999"/>
    <n v="4128600"/>
    <s v="VISA"/>
    <n v="70.449996999999996"/>
    <n v="71.110000999999997"/>
    <n v="70.050003000000004"/>
    <n v="70.989998"/>
    <n v="66.796959000000001"/>
    <n v="8207600"/>
  </r>
  <r>
    <x v="1837"/>
    <s v="Thu"/>
    <x v="3"/>
    <x v="7"/>
    <s v="MASTERCARD"/>
    <n v="92.650002000000001"/>
    <n v="94.839995999999999"/>
    <n v="92.629997000000003"/>
    <n v="93.209998999999996"/>
    <n v="88.373778999999999"/>
    <n v="4627000"/>
    <s v="VISA"/>
    <n v="71.300003000000004"/>
    <n v="72.319999999999993"/>
    <n v="70.5"/>
    <n v="70.959998999999996"/>
    <n v="66.768730000000005"/>
    <n v="7663300"/>
  </r>
  <r>
    <x v="1838"/>
    <s v="Fri"/>
    <x v="3"/>
    <x v="7"/>
    <s v="MASTERCARD"/>
    <n v="92.050003000000004"/>
    <n v="93.32"/>
    <n v="91.839995999999999"/>
    <n v="92.150002000000001"/>
    <n v="87.368790000000004"/>
    <n v="8342900"/>
    <s v="VISA"/>
    <n v="69.819999999999993"/>
    <n v="70.809997999999993"/>
    <n v="69.709998999999996"/>
    <n v="69.790001000000004"/>
    <n v="65.667846999999995"/>
    <n v="14508100"/>
  </r>
  <r>
    <x v="1839"/>
    <s v="Mon"/>
    <x v="3"/>
    <x v="7"/>
    <s v="MASTERCARD"/>
    <n v="92.870002999999997"/>
    <n v="94.07"/>
    <n v="92.589995999999999"/>
    <n v="93.050003000000004"/>
    <n v="88.222083999999995"/>
    <n v="3998800"/>
    <s v="VISA"/>
    <n v="70.620002999999997"/>
    <n v="71.319999999999993"/>
    <n v="70.220000999999996"/>
    <n v="70.779999000000004"/>
    <n v="66.599388000000005"/>
    <n v="12756500"/>
  </r>
  <r>
    <x v="1840"/>
    <s v="Tue"/>
    <x v="3"/>
    <x v="7"/>
    <s v="MASTERCARD"/>
    <n v="91.730002999999996"/>
    <n v="92.309997999999993"/>
    <n v="91.410004000000001"/>
    <n v="92.07"/>
    <n v="87.292952999999997"/>
    <n v="3457100"/>
    <s v="VISA"/>
    <n v="70"/>
    <n v="70.389999000000003"/>
    <n v="69.309997999999993"/>
    <n v="70.25"/>
    <n v="66.100700000000003"/>
    <n v="11394000"/>
  </r>
  <r>
    <x v="1841"/>
    <s v="Wed"/>
    <x v="3"/>
    <x v="7"/>
    <s v="MASTERCARD"/>
    <n v="91.910004000000001"/>
    <n v="92.739998"/>
    <n v="91.809997999999993"/>
    <n v="92.139999000000003"/>
    <n v="87.359306000000004"/>
    <n v="2557000"/>
    <s v="VISA"/>
    <n v="70.160004000000001"/>
    <n v="71.150002000000001"/>
    <n v="69.900002000000001"/>
    <n v="70.949996999999996"/>
    <n v="66.759315000000001"/>
    <n v="10655800"/>
  </r>
  <r>
    <x v="1842"/>
    <s v="Thu"/>
    <x v="3"/>
    <x v="7"/>
    <s v="MASTERCARD"/>
    <n v="91.410004000000001"/>
    <n v="91.57"/>
    <n v="90.110000999999997"/>
    <n v="91.120002999999997"/>
    <n v="86.392241999999996"/>
    <n v="3513900"/>
    <s v="VISA"/>
    <n v="70.349997999999999"/>
    <n v="70.629997000000003"/>
    <n v="69.639999000000003"/>
    <n v="70.239998"/>
    <n v="66.091278000000003"/>
    <n v="8406700"/>
  </r>
  <r>
    <x v="1843"/>
    <s v="Fri"/>
    <x v="3"/>
    <x v="7"/>
    <s v="MASTERCARD"/>
    <n v="92.089995999999999"/>
    <n v="92.099997999999999"/>
    <n v="90.699996999999996"/>
    <n v="91.300003000000004"/>
    <n v="86.562904000000003"/>
    <n v="3880800"/>
    <s v="VISA"/>
    <n v="71.190002000000007"/>
    <n v="71.459998999999996"/>
    <n v="70.209998999999996"/>
    <n v="70.690002000000007"/>
    <n v="66.514686999999995"/>
    <n v="7756600"/>
  </r>
  <r>
    <x v="1844"/>
    <s v="Mon"/>
    <x v="3"/>
    <x v="7"/>
    <s v="MASTERCARD"/>
    <n v="90.970000999999996"/>
    <n v="91.099997999999999"/>
    <n v="88.150002000000001"/>
    <n v="88.349997999999999"/>
    <n v="83.765952999999996"/>
    <n v="4966800"/>
    <s v="VISA"/>
    <n v="70.190002000000007"/>
    <n v="70.279999000000004"/>
    <n v="67.029999000000004"/>
    <n v="67.199996999999996"/>
    <n v="63.230823999999998"/>
    <n v="15261200"/>
  </r>
  <r>
    <x v="1845"/>
    <s v="Tue"/>
    <x v="3"/>
    <x v="7"/>
    <s v="MASTERCARD"/>
    <n v="88.669998000000007"/>
    <n v="89.550003000000004"/>
    <n v="88.019997000000004"/>
    <n v="88.760002"/>
    <n v="84.154685999999998"/>
    <n v="4501200"/>
    <s v="VISA"/>
    <n v="67.519997000000004"/>
    <n v="68.699996999999996"/>
    <n v="67.199996999999996"/>
    <n v="68.529999000000004"/>
    <n v="64.482276999999996"/>
    <n v="11326700"/>
  </r>
  <r>
    <x v="1846"/>
    <s v="Wed"/>
    <x v="3"/>
    <x v="7"/>
    <s v="MASTERCARD"/>
    <n v="90.199996999999996"/>
    <n v="90.290001000000004"/>
    <n v="88.949996999999996"/>
    <n v="90.120002999999997"/>
    <n v="85.444130000000001"/>
    <n v="4550800"/>
    <s v="VISA"/>
    <n v="69.319999999999993"/>
    <n v="69.660004000000001"/>
    <n v="68.260002"/>
    <n v="69.660004000000001"/>
    <n v="65.545540000000003"/>
    <n v="9309200"/>
  </r>
  <r>
    <x v="1847"/>
    <s v="Thu"/>
    <x v="4"/>
    <x v="7"/>
    <s v="MASTERCARD"/>
    <n v="90.57"/>
    <n v="90.879997000000003"/>
    <n v="89.400002000000001"/>
    <n v="90.730002999999996"/>
    <n v="86.022498999999996"/>
    <n v="4496000"/>
    <s v="VISA"/>
    <n v="70.089995999999999"/>
    <n v="70.769997000000004"/>
    <n v="68.980002999999996"/>
    <n v="69.989998"/>
    <n v="65.856026"/>
    <n v="8679900"/>
  </r>
  <r>
    <x v="1848"/>
    <s v="Fri"/>
    <x v="4"/>
    <x v="7"/>
    <s v="MASTERCARD"/>
    <n v="89.269997000000004"/>
    <n v="92.120002999999997"/>
    <n v="88.919998000000007"/>
    <n v="92.07"/>
    <n v="87.292952999999997"/>
    <n v="3543600"/>
    <s v="VISA"/>
    <n v="68.800003000000004"/>
    <n v="70.730002999999996"/>
    <n v="68.360000999999997"/>
    <n v="70.669998000000007"/>
    <n v="66.495887999999994"/>
    <n v="7460400"/>
  </r>
  <r>
    <x v="1849"/>
    <s v="Mon"/>
    <x v="4"/>
    <x v="7"/>
    <s v="MASTERCARD"/>
    <n v="92.790001000000004"/>
    <n v="94.370002999999997"/>
    <n v="92.550003000000004"/>
    <n v="94.330001999999993"/>
    <n v="89.435683999999995"/>
    <n v="3837600"/>
    <s v="VISA"/>
    <n v="71.059997999999993"/>
    <n v="72.339995999999999"/>
    <n v="70.919998000000007"/>
    <n v="72.230002999999996"/>
    <n v="67.963752999999997"/>
    <n v="7286800"/>
  </r>
  <r>
    <x v="1850"/>
    <s v="Tue"/>
    <x v="4"/>
    <x v="7"/>
    <s v="MASTERCARD"/>
    <n v="94"/>
    <n v="94.849997999999999"/>
    <n v="93.769997000000004"/>
    <n v="93.919998000000007"/>
    <n v="89.046951000000007"/>
    <n v="3641700"/>
    <s v="VISA"/>
    <n v="72.220000999999996"/>
    <n v="72.540001000000004"/>
    <n v="71.830001999999993"/>
    <n v="72.080001999999993"/>
    <n v="67.822631999999999"/>
    <n v="5782500"/>
  </r>
  <r>
    <x v="1851"/>
    <s v="Wed"/>
    <x v="4"/>
    <x v="7"/>
    <s v="MASTERCARD"/>
    <n v="94.510002"/>
    <n v="95.269997000000004"/>
    <n v="94.199996999999996"/>
    <n v="95.18"/>
    <n v="90.395576000000005"/>
    <n v="3754300"/>
    <s v="VISA"/>
    <n v="72.680000000000007"/>
    <n v="73.230002999999996"/>
    <n v="72.449996999999996"/>
    <n v="73.220000999999996"/>
    <n v="68.895279000000002"/>
    <n v="6208900"/>
  </r>
  <r>
    <x v="1852"/>
    <s v="Thu"/>
    <x v="4"/>
    <x v="7"/>
    <s v="MASTERCARD"/>
    <n v="94.699996999999996"/>
    <n v="96"/>
    <n v="94.650002000000001"/>
    <n v="95.870002999999997"/>
    <n v="91.050872999999996"/>
    <n v="2970500"/>
    <s v="VISA"/>
    <n v="73"/>
    <n v="73.930000000000007"/>
    <n v="72.830001999999993"/>
    <n v="73.900002000000001"/>
    <n v="69.535110000000003"/>
    <n v="5713100"/>
  </r>
  <r>
    <x v="1853"/>
    <s v="Fri"/>
    <x v="4"/>
    <x v="7"/>
    <s v="MASTERCARD"/>
    <n v="95.629997000000003"/>
    <n v="96.190002000000007"/>
    <n v="95.110000999999997"/>
    <n v="95.82"/>
    <n v="91.003403000000006"/>
    <n v="4733200"/>
    <s v="VISA"/>
    <n v="74.040001000000004"/>
    <n v="74.089995999999999"/>
    <n v="73.400002000000001"/>
    <n v="73.980002999999996"/>
    <n v="69.610389999999995"/>
    <n v="5947800"/>
  </r>
  <r>
    <x v="1854"/>
    <s v="Mon"/>
    <x v="4"/>
    <x v="7"/>
    <s v="MASTERCARD"/>
    <n v="95.830001999999993"/>
    <n v="96.82"/>
    <n v="95.82"/>
    <n v="96.639999000000003"/>
    <n v="91.782188000000005"/>
    <n v="2577900"/>
    <s v="VISA"/>
    <n v="73.739998"/>
    <n v="75.430000000000007"/>
    <n v="73.669998000000007"/>
    <n v="74.989998"/>
    <n v="70.560738000000001"/>
    <n v="5586300"/>
  </r>
  <r>
    <x v="1855"/>
    <s v="Tue"/>
    <x v="4"/>
    <x v="7"/>
    <s v="MASTERCARD"/>
    <n v="96.32"/>
    <n v="96.669998000000007"/>
    <n v="95.879997000000003"/>
    <n v="95.93"/>
    <n v="91.107887000000005"/>
    <n v="2415100"/>
    <s v="VISA"/>
    <n v="74.459998999999996"/>
    <n v="75.25"/>
    <n v="74.150002000000001"/>
    <n v="75"/>
    <n v="70.570114000000004"/>
    <n v="7439400"/>
  </r>
  <r>
    <x v="1856"/>
    <s v="Wed"/>
    <x v="4"/>
    <x v="7"/>
    <s v="MASTERCARD"/>
    <n v="95.709998999999996"/>
    <n v="96.190002000000007"/>
    <n v="94.790001000000004"/>
    <n v="95.029999000000004"/>
    <n v="90.253128000000004"/>
    <n v="2832500"/>
    <s v="VISA"/>
    <n v="74.839995999999999"/>
    <n v="75.260002"/>
    <n v="73.720000999999996"/>
    <n v="74.199996999999996"/>
    <n v="69.817374999999998"/>
    <n v="7568300"/>
  </r>
  <r>
    <x v="1857"/>
    <s v="Thu"/>
    <x v="4"/>
    <x v="7"/>
    <s v="MASTERCARD"/>
    <n v="95.959998999999996"/>
    <n v="97.160004000000001"/>
    <n v="95.519997000000004"/>
    <n v="97.160004000000001"/>
    <n v="92.276070000000004"/>
    <n v="2896900"/>
    <s v="VISA"/>
    <n v="74.959998999999996"/>
    <n v="75.410004000000001"/>
    <n v="74.580001999999993"/>
    <n v="75.339995999999999"/>
    <n v="70.890045000000001"/>
    <n v="6856200"/>
  </r>
  <r>
    <x v="1858"/>
    <s v="Fri"/>
    <x v="4"/>
    <x v="7"/>
    <s v="MASTERCARD"/>
    <n v="97.370002999999997"/>
    <n v="97.690002000000007"/>
    <n v="96.660004000000001"/>
    <n v="97.639999000000003"/>
    <n v="92.731941000000006"/>
    <n v="3388300"/>
    <s v="VISA"/>
    <n v="75.330001999999993"/>
    <n v="76.540001000000004"/>
    <n v="74.790001000000004"/>
    <n v="76"/>
    <n v="71.511070000000004"/>
    <n v="9117400"/>
  </r>
  <r>
    <x v="1859"/>
    <s v="Mon"/>
    <x v="4"/>
    <x v="7"/>
    <s v="MASTERCARD"/>
    <n v="97.209998999999996"/>
    <n v="97.989998"/>
    <n v="97.010002"/>
    <n v="97.739998"/>
    <n v="92.826881"/>
    <n v="4024100"/>
    <s v="VISA"/>
    <n v="75.930000000000007"/>
    <n v="77.330001999999993"/>
    <n v="75.930000000000007"/>
    <n v="76.989998"/>
    <n v="72.442581000000004"/>
    <n v="9952600"/>
  </r>
  <r>
    <x v="1860"/>
    <s v="Tue"/>
    <x v="4"/>
    <x v="7"/>
    <s v="MASTERCARD"/>
    <n v="97.480002999999996"/>
    <n v="97.830001999999993"/>
    <n v="97.07"/>
    <n v="97.669998000000007"/>
    <n v="92.760406000000003"/>
    <n v="2451600"/>
    <s v="VISA"/>
    <n v="76.639999000000003"/>
    <n v="76.889999000000003"/>
    <n v="75.930000000000007"/>
    <n v="76.279999000000004"/>
    <n v="71.774529000000001"/>
    <n v="8148800"/>
  </r>
  <r>
    <x v="1861"/>
    <s v="Wed"/>
    <x v="4"/>
    <x v="7"/>
    <s v="MASTERCARD"/>
    <n v="98.110000999999997"/>
    <n v="98.360000999999997"/>
    <n v="96.480002999999996"/>
    <n v="96.599997999999999"/>
    <n v="91.744193999999993"/>
    <n v="2899600"/>
    <s v="VISA"/>
    <n v="76.940002000000007"/>
    <n v="76.940002000000007"/>
    <n v="75.309997999999993"/>
    <n v="75.459998999999996"/>
    <n v="71.002960000000002"/>
    <n v="7277900"/>
  </r>
  <r>
    <x v="1862"/>
    <s v="Thu"/>
    <x v="4"/>
    <x v="7"/>
    <s v="MASTERCARD"/>
    <n v="97.440002000000007"/>
    <n v="98.739998"/>
    <n v="97.160004000000001"/>
    <n v="98.019997000000004"/>
    <n v="93.092811999999995"/>
    <n v="4033400"/>
    <s v="VISA"/>
    <n v="75.889999000000003"/>
    <n v="76.849997999999999"/>
    <n v="75.639999000000003"/>
    <n v="76.419998000000007"/>
    <n v="71.906234999999995"/>
    <n v="9093400"/>
  </r>
  <r>
    <x v="1863"/>
    <s v="Fri"/>
    <x v="4"/>
    <x v="7"/>
    <s v="MASTERCARD"/>
    <n v="99.25"/>
    <n v="99.860000999999997"/>
    <n v="98.18"/>
    <n v="99.790001000000004"/>
    <n v="94.773842000000002"/>
    <n v="5240400"/>
    <s v="VISA"/>
    <n v="77.459998999999996"/>
    <n v="77.629997000000003"/>
    <n v="74.949996999999996"/>
    <n v="77.069999999999993"/>
    <n v="72.517891000000006"/>
    <n v="11971300"/>
  </r>
  <r>
    <x v="1864"/>
    <s v="Mon"/>
    <x v="4"/>
    <x v="7"/>
    <s v="MASTERCARD"/>
    <n v="98.5"/>
    <n v="99.93"/>
    <n v="98.5"/>
    <n v="99.629997000000003"/>
    <n v="94.621880000000004"/>
    <n v="3652000"/>
    <s v="VISA"/>
    <n v="78.080001999999993"/>
    <n v="78.309997999999993"/>
    <n v="77.089995999999999"/>
    <n v="78.180000000000007"/>
    <n v="73.562325000000001"/>
    <n v="8019400"/>
  </r>
  <r>
    <x v="1865"/>
    <s v="Tue"/>
    <x v="4"/>
    <x v="7"/>
    <s v="MASTERCARD"/>
    <n v="99.349997999999999"/>
    <n v="99.470000999999996"/>
    <n v="97.839995999999999"/>
    <n v="98.43"/>
    <n v="93.482215999999994"/>
    <n v="3789300"/>
    <s v="VISA"/>
    <n v="78.029999000000004"/>
    <n v="78.180000000000007"/>
    <n v="77.059997999999993"/>
    <n v="77.519997000000004"/>
    <n v="72.941283999999996"/>
    <n v="9527400"/>
  </r>
  <r>
    <x v="1866"/>
    <s v="Wed"/>
    <x v="4"/>
    <x v="7"/>
    <s v="MASTERCARD"/>
    <n v="98.730002999999996"/>
    <n v="100.129997"/>
    <n v="98.360000999999997"/>
    <n v="100.089996"/>
    <n v="95.058745999999999"/>
    <n v="4583800"/>
    <s v="VISA"/>
    <n v="77.819999999999993"/>
    <n v="78.889999000000003"/>
    <n v="77.440002000000007"/>
    <n v="78.870002999999997"/>
    <n v="74.211533000000003"/>
    <n v="10850200"/>
  </r>
  <r>
    <x v="1867"/>
    <s v="Thu"/>
    <x v="4"/>
    <x v="7"/>
    <s v="MASTERCARD"/>
    <n v="99.879997000000003"/>
    <n v="101.650002"/>
    <n v="99"/>
    <n v="100.589996"/>
    <n v="95.533646000000005"/>
    <n v="4940600"/>
    <s v="VISA"/>
    <n v="78.589995999999999"/>
    <n v="78.709998999999996"/>
    <n v="77.930000000000007"/>
    <n v="78.510002"/>
    <n v="73.872810000000001"/>
    <n v="7648600"/>
  </r>
  <r>
    <x v="1868"/>
    <s v="Fri"/>
    <x v="4"/>
    <x v="7"/>
    <s v="MASTERCARD"/>
    <n v="100.769997"/>
    <n v="101"/>
    <n v="98.720000999999996"/>
    <n v="98.989998"/>
    <n v="94.014045999999993"/>
    <n v="5539000"/>
    <s v="VISA"/>
    <n v="78.720000999999996"/>
    <n v="78.809997999999993"/>
    <n v="77.559997999999993"/>
    <n v="77.580001999999993"/>
    <n v="72.997757000000007"/>
    <n v="11186500"/>
  </r>
  <r>
    <x v="1869"/>
    <s v="Mon"/>
    <x v="5"/>
    <x v="7"/>
    <s v="MASTERCARD"/>
    <n v="98.900002000000001"/>
    <n v="99.669998000000007"/>
    <n v="98.690002000000007"/>
    <n v="99.379997000000003"/>
    <n v="94.384460000000004"/>
    <n v="5480700"/>
    <s v="VISA"/>
    <n v="75.190002000000007"/>
    <n v="76.209998999999996"/>
    <n v="74.529999000000004"/>
    <n v="75.220000999999996"/>
    <n v="70.777145000000004"/>
    <n v="29966000"/>
  </r>
  <r>
    <x v="1870"/>
    <s v="Tue"/>
    <x v="5"/>
    <x v="7"/>
    <s v="MASTERCARD"/>
    <n v="99.449996999999996"/>
    <n v="100.550003"/>
    <n v="99.010002"/>
    <n v="100.120003"/>
    <n v="95.087242000000003"/>
    <n v="4497500"/>
    <s v="VISA"/>
    <n v="75.129997000000003"/>
    <n v="78.580001999999993"/>
    <n v="74.809997999999993"/>
    <n v="77.900002000000001"/>
    <n v="73.298843000000005"/>
    <n v="18899900"/>
  </r>
  <r>
    <x v="1871"/>
    <s v="Wed"/>
    <x v="5"/>
    <x v="7"/>
    <s v="MASTERCARD"/>
    <n v="100.099998"/>
    <n v="100.69000200000001"/>
    <n v="99.510002"/>
    <n v="100.519997"/>
    <n v="95.467133000000004"/>
    <n v="3292200"/>
    <s v="VISA"/>
    <n v="78.370002999999997"/>
    <n v="78.830001999999993"/>
    <n v="77.900002000000001"/>
    <n v="78.349997999999999"/>
    <n v="73.722274999999996"/>
    <n v="8640800"/>
  </r>
  <r>
    <x v="1872"/>
    <s v="Thu"/>
    <x v="5"/>
    <x v="7"/>
    <s v="MASTERCARD"/>
    <n v="100"/>
    <n v="101.199997"/>
    <n v="99.809997999999993"/>
    <n v="100.69000200000001"/>
    <n v="95.628624000000002"/>
    <n v="3032300"/>
    <s v="VISA"/>
    <n v="78.419998000000007"/>
    <n v="79.709998999999996"/>
    <n v="78.419998000000007"/>
    <n v="79.260002"/>
    <n v="74.578513999999998"/>
    <n v="9392600"/>
  </r>
  <r>
    <x v="1873"/>
    <s v="Fri"/>
    <x v="5"/>
    <x v="7"/>
    <s v="MASTERCARD"/>
    <n v="100.800003"/>
    <n v="101.510002"/>
    <n v="100.269997"/>
    <n v="101.5"/>
    <n v="96.397864999999996"/>
    <n v="4333200"/>
    <s v="VISA"/>
    <n v="79.569999999999993"/>
    <n v="79.569999999999993"/>
    <n v="78.319999999999993"/>
    <n v="78.75"/>
    <n v="74.098647999999997"/>
    <n v="8221600"/>
  </r>
  <r>
    <x v="1874"/>
    <s v="Mon"/>
    <x v="5"/>
    <x v="7"/>
    <s v="MASTERCARD"/>
    <n v="101.040001"/>
    <n v="101.16999800000001"/>
    <n v="99.800003000000004"/>
    <n v="100.470001"/>
    <n v="95.419662000000002"/>
    <n v="3722700"/>
    <s v="VISA"/>
    <n v="78.400002000000001"/>
    <n v="78.400002000000001"/>
    <n v="77.290001000000004"/>
    <n v="78.040001000000004"/>
    <n v="73.430580000000006"/>
    <n v="10157300"/>
  </r>
  <r>
    <x v="1875"/>
    <s v="Tue"/>
    <x v="5"/>
    <x v="7"/>
    <s v="MASTERCARD"/>
    <n v="99.970000999999996"/>
    <n v="100.769997"/>
    <n v="99.82"/>
    <n v="100.650002"/>
    <n v="95.590637000000001"/>
    <n v="2991700"/>
    <s v="VISA"/>
    <n v="77.650002000000001"/>
    <n v="79.529999000000004"/>
    <n v="77.610000999999997"/>
    <n v="79.480002999999996"/>
    <n v="74.919914000000006"/>
    <n v="8440300"/>
  </r>
  <r>
    <x v="1876"/>
    <s v="Wed"/>
    <x v="5"/>
    <x v="7"/>
    <s v="MASTERCARD"/>
    <n v="101.290001"/>
    <n v="101.760002"/>
    <n v="100.760002"/>
    <n v="100.879997"/>
    <n v="95.809044"/>
    <n v="4663300"/>
    <s v="VISA"/>
    <n v="79.849997999999999"/>
    <n v="80.25"/>
    <n v="79.169998000000007"/>
    <n v="79.180000000000007"/>
    <n v="74.637146000000001"/>
    <n v="8024400"/>
  </r>
  <r>
    <x v="1877"/>
    <s v="Thu"/>
    <x v="5"/>
    <x v="7"/>
    <s v="MASTERCARD"/>
    <n v="100.80999799999999"/>
    <n v="100.80999799999999"/>
    <n v="98.260002"/>
    <n v="98.279999000000004"/>
    <n v="93.339714000000001"/>
    <n v="5274800"/>
    <s v="VISA"/>
    <n v="78.860000999999997"/>
    <n v="79.150002000000001"/>
    <n v="78.139999000000003"/>
    <n v="78.309997999999993"/>
    <n v="73.817054999999996"/>
    <n v="8939800"/>
  </r>
  <r>
    <x v="1878"/>
    <s v="Fri"/>
    <x v="5"/>
    <x v="7"/>
    <s v="MASTERCARD"/>
    <n v="98.089995999999999"/>
    <n v="98.5"/>
    <n v="96.690002000000007"/>
    <n v="96.860000999999997"/>
    <n v="91.991118999999998"/>
    <n v="4363900"/>
    <s v="VISA"/>
    <n v="78.019997000000004"/>
    <n v="78.970000999999996"/>
    <n v="77.769997000000004"/>
    <n v="78.110000999999997"/>
    <n v="73.628540000000001"/>
    <n v="9913200"/>
  </r>
  <r>
    <x v="1879"/>
    <s v="Mon"/>
    <x v="5"/>
    <x v="7"/>
    <s v="MASTERCARD"/>
    <n v="96.57"/>
    <n v="98.360000999999997"/>
    <n v="96.5"/>
    <n v="98.300003000000004"/>
    <n v="93.358727000000002"/>
    <n v="3979900"/>
    <s v="VISA"/>
    <n v="77.790001000000004"/>
    <n v="78.910004000000001"/>
    <n v="77.580001999999993"/>
    <n v="78.900002000000001"/>
    <n v="74.373215000000002"/>
    <n v="7805000"/>
  </r>
  <r>
    <x v="1880"/>
    <s v="Tue"/>
    <x v="5"/>
    <x v="7"/>
    <s v="MASTERCARD"/>
    <n v="98.559997999999993"/>
    <n v="99.019997000000004"/>
    <n v="97.809997999999993"/>
    <n v="98.07"/>
    <n v="93.140274000000005"/>
    <n v="3767500"/>
    <s v="VISA"/>
    <n v="78.940002000000007"/>
    <n v="79.279999000000004"/>
    <n v="78.470000999999996"/>
    <n v="78.830001999999993"/>
    <n v="74.307198"/>
    <n v="6942600"/>
  </r>
  <r>
    <x v="1881"/>
    <s v="Wed"/>
    <x v="5"/>
    <x v="7"/>
    <s v="MASTERCARD"/>
    <n v="98.43"/>
    <n v="99.220000999999996"/>
    <n v="98.129997000000003"/>
    <n v="99.160004000000001"/>
    <n v="94.175522000000001"/>
    <n v="4502400"/>
    <s v="VISA"/>
    <n v="78.959998999999996"/>
    <n v="80.5"/>
    <n v="78.739998"/>
    <n v="80.459998999999996"/>
    <n v="75.843711999999996"/>
    <n v="7212400"/>
  </r>
  <r>
    <x v="1882"/>
    <s v="Thu"/>
    <x v="5"/>
    <x v="7"/>
    <s v="MASTERCARD"/>
    <n v="99.010002"/>
    <n v="99.260002"/>
    <n v="98.349997999999999"/>
    <n v="98.93"/>
    <n v="93.957069000000004"/>
    <n v="3620800"/>
    <s v="VISA"/>
    <n v="80.599997999999999"/>
    <n v="81.010002"/>
    <n v="79.849997999999999"/>
    <n v="80.150002000000001"/>
    <n v="75.551506000000003"/>
    <n v="6082200"/>
  </r>
  <r>
    <x v="1883"/>
    <s v="Fri"/>
    <x v="5"/>
    <x v="7"/>
    <s v="MASTERCARD"/>
    <n v="99.419998000000007"/>
    <n v="100.150002"/>
    <n v="99.269997000000004"/>
    <n v="99.5"/>
    <n v="94.498412999999999"/>
    <n v="3319700"/>
    <s v="VISA"/>
    <n v="80.589995999999999"/>
    <n v="81"/>
    <n v="79.980002999999996"/>
    <n v="80.190002000000007"/>
    <n v="75.589179999999999"/>
    <n v="6764300"/>
  </r>
  <r>
    <x v="1884"/>
    <s v="Mon"/>
    <x v="5"/>
    <x v="7"/>
    <s v="MASTERCARD"/>
    <n v="99.959998999999996"/>
    <n v="99.959998999999996"/>
    <n v="99.059997999999993"/>
    <n v="99.370002999999997"/>
    <n v="94.374961999999996"/>
    <n v="2115900"/>
    <s v="VISA"/>
    <n v="80.589995999999999"/>
    <n v="80.779999000000004"/>
    <n v="79.559997999999993"/>
    <n v="80.110000999999997"/>
    <n v="75.513785999999996"/>
    <n v="5910600"/>
  </r>
  <r>
    <x v="1885"/>
    <s v="Tue"/>
    <x v="5"/>
    <x v="7"/>
    <s v="MASTERCARD"/>
    <n v="98.730002999999996"/>
    <n v="98.919998000000007"/>
    <n v="97.559997999999993"/>
    <n v="98.5"/>
    <n v="93.548691000000005"/>
    <n v="2588400"/>
    <s v="VISA"/>
    <n v="79.230002999999996"/>
    <n v="80.199996999999996"/>
    <n v="79.209998999999996"/>
    <n v="79.790001000000004"/>
    <n v="75.212142999999998"/>
    <n v="6040800"/>
  </r>
  <r>
    <x v="1886"/>
    <s v="Wed"/>
    <x v="5"/>
    <x v="7"/>
    <s v="MASTERCARD"/>
    <n v="98.540001000000004"/>
    <n v="98.839995999999999"/>
    <n v="98.059997999999993"/>
    <n v="98.160004000000001"/>
    <n v="93.225784000000004"/>
    <n v="2196200"/>
    <s v="VISA"/>
    <n v="79.779999000000004"/>
    <n v="80.089995999999999"/>
    <n v="79.559997999999993"/>
    <n v="79.559997999999993"/>
    <n v="74.995338000000004"/>
    <n v="4268700"/>
  </r>
  <r>
    <x v="1887"/>
    <s v="Fri"/>
    <x v="5"/>
    <x v="7"/>
    <s v="MASTERCARD"/>
    <n v="98.279999000000004"/>
    <n v="98.949996999999996"/>
    <n v="98.269997000000004"/>
    <n v="98.669998000000007"/>
    <n v="93.710128999999995"/>
    <n v="1502600"/>
    <s v="VISA"/>
    <n v="79.639999000000003"/>
    <n v="80.150002000000001"/>
    <n v="79.610000999999997"/>
    <n v="79.839995999999999"/>
    <n v="75.259276999999997"/>
    <n v="3139500"/>
  </r>
  <r>
    <x v="1888"/>
    <s v="Mon"/>
    <x v="5"/>
    <x v="7"/>
    <s v="MASTERCARD"/>
    <n v="98.800003000000004"/>
    <n v="98.889999000000003"/>
    <n v="97.919998000000007"/>
    <n v="97.919998000000007"/>
    <n v="92.997833"/>
    <n v="3847500"/>
    <s v="VISA"/>
    <n v="80.059997999999993"/>
    <n v="80.129997000000003"/>
    <n v="78.959998999999996"/>
    <n v="79.010002"/>
    <n v="74.476912999999996"/>
    <n v="8874600"/>
  </r>
  <r>
    <x v="1889"/>
    <s v="Tue"/>
    <x v="6"/>
    <x v="7"/>
    <s v="MASTERCARD"/>
    <n v="98.209998999999996"/>
    <n v="98.669998000000007"/>
    <n v="97.169998000000007"/>
    <n v="97.93"/>
    <n v="93.007355000000004"/>
    <n v="4891600"/>
    <s v="VISA"/>
    <n v="79.529999000000004"/>
    <n v="79.930000000000007"/>
    <n v="78.769997000000004"/>
    <n v="79.910004000000001"/>
    <n v="75.325264000000004"/>
    <n v="6702100"/>
  </r>
  <r>
    <x v="1890"/>
    <s v="Wed"/>
    <x v="6"/>
    <x v="7"/>
    <s v="MASTERCARD"/>
    <n v="97.739998"/>
    <n v="98"/>
    <n v="96.910004000000001"/>
    <n v="97.099997999999999"/>
    <n v="92.219048000000001"/>
    <n v="3584400"/>
    <s v="VISA"/>
    <n v="79.830001999999993"/>
    <n v="80.150002000000001"/>
    <n v="78.970000999999996"/>
    <n v="79.040001000000004"/>
    <n v="74.505179999999996"/>
    <n v="7310000"/>
  </r>
  <r>
    <x v="1891"/>
    <s v="Thu"/>
    <x v="6"/>
    <x v="7"/>
    <s v="MASTERCARD"/>
    <n v="97.330001999999993"/>
    <n v="97.949996999999996"/>
    <n v="95.699996999999996"/>
    <n v="95.959998999999996"/>
    <n v="91.136382999999995"/>
    <n v="3479200"/>
    <s v="VISA"/>
    <n v="79.360000999999997"/>
    <n v="79.769997000000004"/>
    <n v="78.080001999999993"/>
    <n v="78.290001000000004"/>
    <n v="73.798218000000006"/>
    <n v="8689600"/>
  </r>
  <r>
    <x v="1892"/>
    <s v="Fri"/>
    <x v="6"/>
    <x v="7"/>
    <s v="MASTERCARD"/>
    <n v="96.43"/>
    <n v="98.699996999999996"/>
    <n v="96.239998"/>
    <n v="98.699996999999996"/>
    <n v="93.738608999999997"/>
    <n v="3868100"/>
    <s v="VISA"/>
    <n v="78.580001999999993"/>
    <n v="80.400002000000001"/>
    <n v="78.449996999999996"/>
    <n v="80.400002000000001"/>
    <n v="75.787148000000002"/>
    <n v="9944600"/>
  </r>
  <r>
    <x v="1893"/>
    <s v="Mon"/>
    <x v="6"/>
    <x v="7"/>
    <s v="MASTERCARD"/>
    <n v="98.300003000000004"/>
    <n v="98.690002000000007"/>
    <n v="97.43"/>
    <n v="97.82"/>
    <n v="92.902869999999993"/>
    <n v="2855600"/>
    <s v="VISA"/>
    <n v="80.129997000000003"/>
    <n v="80.489998"/>
    <n v="79.069999999999993"/>
    <n v="79.550003000000004"/>
    <n v="74.985916000000003"/>
    <n v="15262400"/>
  </r>
  <r>
    <x v="1894"/>
    <s v="Tue"/>
    <x v="6"/>
    <x v="7"/>
    <s v="MASTERCARD"/>
    <n v="97.18"/>
    <n v="98.57"/>
    <n v="96.760002"/>
    <n v="98.18"/>
    <n v="93.244788999999997"/>
    <n v="3664000"/>
    <s v="VISA"/>
    <n v="78.980002999999996"/>
    <n v="79.669998000000007"/>
    <n v="78.360000999999997"/>
    <n v="79.069999999999993"/>
    <n v="74.533432000000005"/>
    <n v="11344000"/>
  </r>
  <r>
    <x v="1895"/>
    <s v="Wed"/>
    <x v="6"/>
    <x v="7"/>
    <s v="MASTERCARD"/>
    <n v="98.610000999999997"/>
    <n v="99.93"/>
    <n v="97.489998"/>
    <n v="97.82"/>
    <n v="92.902869999999993"/>
    <n v="5111300"/>
    <s v="VISA"/>
    <n v="78.830001999999993"/>
    <n v="79.75"/>
    <n v="77.400002000000001"/>
    <n v="77.879997000000003"/>
    <n v="73.411720000000003"/>
    <n v="15361500"/>
  </r>
  <r>
    <x v="1896"/>
    <s v="Thu"/>
    <x v="6"/>
    <x v="7"/>
    <s v="MASTERCARD"/>
    <n v="98.120002999999997"/>
    <n v="98.660004000000001"/>
    <n v="97.449996999999996"/>
    <n v="97.610000999999997"/>
    <n v="92.703429999999997"/>
    <n v="2907900"/>
    <s v="VISA"/>
    <n v="77.910004000000001"/>
    <n v="79.110000999999997"/>
    <n v="77.629997000000003"/>
    <n v="78.120002999999997"/>
    <n v="73.637939000000003"/>
    <n v="8717100"/>
  </r>
  <r>
    <x v="1897"/>
    <s v="Fri"/>
    <x v="6"/>
    <x v="7"/>
    <s v="MASTERCARD"/>
    <n v="97.610000999999997"/>
    <n v="97.610000999999997"/>
    <n v="94.5"/>
    <n v="94.830001999999993"/>
    <n v="90.063164"/>
    <n v="4558700"/>
    <s v="VISA"/>
    <n v="77.139999000000003"/>
    <n v="77.139999000000003"/>
    <n v="75.519997000000004"/>
    <n v="76.110000999999997"/>
    <n v="71.743270999999993"/>
    <n v="15625800"/>
  </r>
  <r>
    <x v="1898"/>
    <s v="Mon"/>
    <x v="6"/>
    <x v="7"/>
    <s v="MASTERCARD"/>
    <n v="95.080001999999993"/>
    <n v="96.309997999999993"/>
    <n v="94.699996999999996"/>
    <n v="96.300003000000004"/>
    <n v="91.459297000000007"/>
    <n v="3930200"/>
    <s v="VISA"/>
    <n v="76.199996999999996"/>
    <n v="77.330001999999993"/>
    <n v="75.580001999999993"/>
    <n v="76.870002999999997"/>
    <n v="72.459663000000006"/>
    <n v="10361000"/>
  </r>
  <r>
    <x v="1899"/>
    <s v="Tue"/>
    <x v="6"/>
    <x v="7"/>
    <s v="MASTERCARD"/>
    <n v="97.400002000000001"/>
    <n v="98.860000999999997"/>
    <n v="97.279999000000004"/>
    <n v="98.43"/>
    <n v="93.482215999999994"/>
    <n v="4579900"/>
    <s v="VISA"/>
    <n v="78.370002999999997"/>
    <n v="79.449996999999996"/>
    <n v="78.209998999999996"/>
    <n v="78.620002999999997"/>
    <n v="74.109290999999999"/>
    <n v="11355300"/>
  </r>
  <r>
    <x v="1900"/>
    <s v="Wed"/>
    <x v="6"/>
    <x v="7"/>
    <s v="MASTERCARD"/>
    <n v="99.650002000000001"/>
    <n v="100.290001"/>
    <n v="98.889999000000003"/>
    <n v="100.040001"/>
    <n v="95.011284000000003"/>
    <n v="4493600"/>
    <s v="VISA"/>
    <n v="79.449996999999996"/>
    <n v="79.980002999999996"/>
    <n v="78.150002000000001"/>
    <n v="79.860000999999997"/>
    <n v="75.278137000000001"/>
    <n v="10497500"/>
  </r>
  <r>
    <x v="1901"/>
    <s v="Thu"/>
    <x v="6"/>
    <x v="7"/>
    <s v="MASTERCARD"/>
    <n v="100.540001"/>
    <n v="100.800003"/>
    <n v="99.260002"/>
    <n v="99.330001999999993"/>
    <n v="94.336997999999994"/>
    <n v="4581200"/>
    <s v="VISA"/>
    <n v="79.980002999999996"/>
    <n v="80.279999000000004"/>
    <n v="78.629997000000003"/>
    <n v="78.690002000000007"/>
    <n v="74.175269999999998"/>
    <n v="7555300"/>
  </r>
  <r>
    <x v="1902"/>
    <s v="Fri"/>
    <x v="6"/>
    <x v="7"/>
    <s v="MASTERCARD"/>
    <n v="98.639999000000003"/>
    <n v="98.93"/>
    <n v="96.209998999999996"/>
    <n v="96.290001000000004"/>
    <n v="91.449759999999998"/>
    <n v="6039600"/>
    <s v="VISA"/>
    <n v="78.040001000000004"/>
    <n v="78.190002000000007"/>
    <n v="76.279999000000004"/>
    <n v="76.319999999999993"/>
    <n v="71.941215999999997"/>
    <n v="16271200"/>
  </r>
  <r>
    <x v="1903"/>
    <s v="Mon"/>
    <x v="6"/>
    <x v="7"/>
    <s v="MASTERCARD"/>
    <n v="96.910004000000001"/>
    <n v="97.739998"/>
    <n v="96.230002999999996"/>
    <n v="97.040001000000004"/>
    <n v="92.162070999999997"/>
    <n v="2748400"/>
    <s v="VISA"/>
    <n v="76.900002000000001"/>
    <n v="77.360000999999997"/>
    <n v="76.400002000000001"/>
    <n v="77.169998000000007"/>
    <n v="72.742455000000007"/>
    <n v="8442100"/>
  </r>
  <r>
    <x v="1904"/>
    <s v="Tue"/>
    <x v="6"/>
    <x v="7"/>
    <s v="MASTERCARD"/>
    <n v="97.510002"/>
    <n v="97.790001000000004"/>
    <n v="96.779999000000004"/>
    <n v="97.540001000000004"/>
    <n v="92.636962999999994"/>
    <n v="3341900"/>
    <s v="VISA"/>
    <n v="77.430000000000007"/>
    <n v="77.489998"/>
    <n v="76.660004000000001"/>
    <n v="77.379997000000003"/>
    <n v="72.940398999999999"/>
    <n v="5699100"/>
  </r>
  <r>
    <x v="1905"/>
    <s v="Wed"/>
    <x v="6"/>
    <x v="7"/>
    <s v="MASTERCARD"/>
    <n v="97.940002000000007"/>
    <n v="98.879997000000003"/>
    <n v="97.709998999999996"/>
    <n v="98.730002999999996"/>
    <n v="93.767120000000006"/>
    <n v="2054200"/>
    <s v="VISA"/>
    <n v="78.080001999999993"/>
    <n v="78.660004000000001"/>
    <n v="77.559997999999993"/>
    <n v="78.559997999999993"/>
    <n v="74.052718999999996"/>
    <n v="6335900"/>
  </r>
  <r>
    <x v="1906"/>
    <s v="Thu"/>
    <x v="6"/>
    <x v="7"/>
    <s v="MASTERCARD"/>
    <n v="98.779999000000004"/>
    <n v="99.110000999999997"/>
    <n v="98.309997999999993"/>
    <n v="98.589995999999999"/>
    <n v="93.634155000000007"/>
    <n v="932700"/>
    <s v="VISA"/>
    <n v="78.349997999999999"/>
    <n v="78.709998999999996"/>
    <n v="78.180000000000007"/>
    <n v="78.260002"/>
    <n v="73.769936000000001"/>
    <n v="2188800"/>
  </r>
  <r>
    <x v="1907"/>
    <s v="Mon"/>
    <x v="6"/>
    <x v="7"/>
    <s v="MASTERCARD"/>
    <n v="98.150002000000001"/>
    <n v="98.620002999999997"/>
    <n v="97.860000999999997"/>
    <n v="98.529999000000004"/>
    <n v="93.577179000000001"/>
    <n v="1673400"/>
    <s v="VISA"/>
    <n v="78.040001000000004"/>
    <n v="78.650002000000001"/>
    <n v="77.819999999999993"/>
    <n v="78.529999000000004"/>
    <n v="74.024428999999998"/>
    <n v="3680900"/>
  </r>
  <r>
    <x v="1908"/>
    <s v="Tue"/>
    <x v="6"/>
    <x v="7"/>
    <s v="MASTERCARD"/>
    <n v="99.230002999999996"/>
    <n v="99.989998"/>
    <n v="99.230002999999996"/>
    <n v="99.720000999999996"/>
    <n v="94.707367000000005"/>
    <n v="2362300"/>
    <s v="VISA"/>
    <n v="79"/>
    <n v="79.389999000000003"/>
    <n v="78.900002000000001"/>
    <n v="79.209998999999996"/>
    <n v="74.665436"/>
    <n v="4627100"/>
  </r>
  <r>
    <x v="1909"/>
    <s v="Wed"/>
    <x v="6"/>
    <x v="7"/>
    <s v="MASTERCARD"/>
    <n v="99.669998000000007"/>
    <n v="99.970000999999996"/>
    <n v="98.730002999999996"/>
    <n v="98.870002999999997"/>
    <n v="93.900108000000003"/>
    <n v="1856700"/>
    <s v="VISA"/>
    <n v="79.069999999999993"/>
    <n v="79.190002000000007"/>
    <n v="78.260002"/>
    <n v="78.349997999999999"/>
    <n v="73.854752000000005"/>
    <n v="4230400"/>
  </r>
  <r>
    <x v="1910"/>
    <s v="Thu"/>
    <x v="6"/>
    <x v="7"/>
    <s v="MASTERCARD"/>
    <n v="98.25"/>
    <n v="98.860000999999997"/>
    <n v="97.360000999999997"/>
    <n v="97.360000999999997"/>
    <n v="92.465980999999999"/>
    <n v="3219200"/>
    <s v="VISA"/>
    <n v="78.239998"/>
    <n v="78.800003000000004"/>
    <n v="77.550003000000004"/>
    <n v="77.550003000000004"/>
    <n v="73.100677000000005"/>
    <n v="6538300"/>
  </r>
  <r>
    <x v="1911"/>
    <s v="Mon"/>
    <x v="7"/>
    <x v="8"/>
    <s v="MASTERCARD"/>
    <n v="95.370002999999997"/>
    <n v="95.589995999999999"/>
    <n v="93.720000999999996"/>
    <n v="94.809997999999993"/>
    <n v="90.044189000000003"/>
    <n v="6378700"/>
    <s v="VISA"/>
    <n v="76.059997999999993"/>
    <n v="76.379997000000003"/>
    <n v="75.010002"/>
    <n v="75.699996999999996"/>
    <n v="71.356796000000003"/>
    <n v="13476800"/>
  </r>
  <r>
    <x v="1912"/>
    <s v="Tue"/>
    <x v="7"/>
    <x v="8"/>
    <s v="MASTERCARD"/>
    <n v="95.379997000000003"/>
    <n v="95.830001999999993"/>
    <n v="94.410004000000001"/>
    <n v="94.989998"/>
    <n v="90.215125999999998"/>
    <n v="4352500"/>
    <s v="VISA"/>
    <n v="76.25"/>
    <n v="76.510002"/>
    <n v="75.540001000000004"/>
    <n v="76.269997000000004"/>
    <n v="71.894096000000005"/>
    <n v="8972700"/>
  </r>
  <r>
    <x v="1913"/>
    <s v="Wed"/>
    <x v="7"/>
    <x v="8"/>
    <s v="MASTERCARD"/>
    <n v="93.489998"/>
    <n v="94.389999000000003"/>
    <n v="92.980002999999996"/>
    <n v="93.349997999999999"/>
    <n v="88.835243000000006"/>
    <n v="4370000"/>
    <s v="VISA"/>
    <n v="75"/>
    <n v="75.849997999999999"/>
    <n v="74.849997999999999"/>
    <n v="75.269997000000004"/>
    <n v="70.951453999999998"/>
    <n v="16092000"/>
  </r>
  <r>
    <x v="1914"/>
    <s v="Thu"/>
    <x v="7"/>
    <x v="8"/>
    <s v="MASTERCARD"/>
    <n v="91.559997999999993"/>
    <n v="92.370002999999997"/>
    <n v="90.68"/>
    <n v="91.639999000000003"/>
    <n v="87.207938999999996"/>
    <n v="6600000"/>
    <s v="VISA"/>
    <n v="73.760002"/>
    <n v="75.089995999999999"/>
    <n v="73.349997999999999"/>
    <n v="73.790001000000004"/>
    <n v="69.556381000000002"/>
    <n v="12470800"/>
  </r>
  <r>
    <x v="1915"/>
    <s v="Fri"/>
    <x v="7"/>
    <x v="8"/>
    <s v="MASTERCARD"/>
    <n v="91.970000999999996"/>
    <n v="92.239998"/>
    <n v="89.720000999999996"/>
    <n v="89.889999000000003"/>
    <n v="85.542580000000001"/>
    <n v="5912100"/>
    <s v="VISA"/>
    <n v="74.059997999999993"/>
    <n v="74.510002"/>
    <n v="72.75"/>
    <n v="72.879997000000003"/>
    <n v="68.698577999999998"/>
    <n v="9977600"/>
  </r>
  <r>
    <x v="1916"/>
    <s v="Mon"/>
    <x v="7"/>
    <x v="8"/>
    <s v="MASTERCARD"/>
    <n v="90.25"/>
    <n v="91.099997999999999"/>
    <n v="89.290001000000004"/>
    <n v="90.580001999999993"/>
    <n v="86.199202999999997"/>
    <n v="5845600"/>
    <s v="VISA"/>
    <n v="73.110000999999997"/>
    <n v="74.080001999999993"/>
    <n v="72.660004000000001"/>
    <n v="73.919998000000007"/>
    <n v="69.678932000000003"/>
    <n v="13069500"/>
  </r>
  <r>
    <x v="1917"/>
    <s v="Tue"/>
    <x v="7"/>
    <x v="8"/>
    <s v="MASTERCARD"/>
    <n v="91.610000999999997"/>
    <n v="91.870002999999997"/>
    <n v="90.120002999999997"/>
    <n v="91.440002000000007"/>
    <n v="87.017608999999993"/>
    <n v="4441800"/>
    <s v="VISA"/>
    <n v="74.519997000000004"/>
    <n v="75"/>
    <n v="74.019997000000004"/>
    <n v="74.760002"/>
    <n v="70.470733999999993"/>
    <n v="10236900"/>
  </r>
  <r>
    <x v="1918"/>
    <s v="Wed"/>
    <x v="7"/>
    <x v="8"/>
    <s v="MASTERCARD"/>
    <n v="92.07"/>
    <n v="92.150002000000001"/>
    <n v="88.75"/>
    <n v="89.190002000000007"/>
    <n v="84.876450000000006"/>
    <n v="4895000"/>
    <s v="VISA"/>
    <n v="75.269997000000004"/>
    <n v="75.389999000000003"/>
    <n v="72.989998"/>
    <n v="73.099997999999999"/>
    <n v="68.905968000000001"/>
    <n v="12659600"/>
  </r>
  <r>
    <x v="1919"/>
    <s v="Thu"/>
    <x v="7"/>
    <x v="8"/>
    <s v="MASTERCARD"/>
    <n v="89.400002000000001"/>
    <n v="91.690002000000007"/>
    <n v="89.160004000000001"/>
    <n v="90.709998999999996"/>
    <n v="86.322952000000001"/>
    <n v="6235800"/>
    <s v="VISA"/>
    <n v="73.150002000000001"/>
    <n v="74.519997000000004"/>
    <n v="72.660004000000001"/>
    <n v="73.800003000000004"/>
    <n v="69.565804"/>
    <n v="10426200"/>
  </r>
  <r>
    <x v="1920"/>
    <s v="Fri"/>
    <x v="7"/>
    <x v="8"/>
    <s v="MASTERCARD"/>
    <n v="88.089995999999999"/>
    <n v="89.279999000000004"/>
    <n v="87.82"/>
    <n v="88.709998999999996"/>
    <n v="84.419678000000005"/>
    <n v="6459800"/>
    <s v="VISA"/>
    <n v="71.940002000000007"/>
    <n v="72.949996999999996"/>
    <n v="70.660004000000001"/>
    <n v="71.830001999999993"/>
    <n v="67.708855"/>
    <n v="18470500"/>
  </r>
  <r>
    <x v="1921"/>
    <s v="Tue"/>
    <x v="7"/>
    <x v="8"/>
    <s v="MASTERCARD"/>
    <n v="89.559997999999993"/>
    <n v="89.739998"/>
    <n v="85.489998"/>
    <n v="86.220000999999996"/>
    <n v="82.050078999999997"/>
    <n v="10175200"/>
    <s v="VISA"/>
    <n v="72.940002000000007"/>
    <n v="73.019997000000004"/>
    <n v="70.660004000000001"/>
    <n v="71.389999000000003"/>
    <n v="67.294098000000005"/>
    <n v="16009600"/>
  </r>
  <r>
    <x v="1922"/>
    <s v="Wed"/>
    <x v="7"/>
    <x v="8"/>
    <s v="MASTERCARD"/>
    <n v="84.709998999999996"/>
    <n v="85.959998999999996"/>
    <n v="83.519997000000004"/>
    <n v="85.129997000000003"/>
    <n v="81.012801999999994"/>
    <n v="11672100"/>
    <s v="VISA"/>
    <n v="69.959998999999996"/>
    <n v="71.410004000000001"/>
    <n v="69.040001000000004"/>
    <n v="70.680000000000007"/>
    <n v="66.624808999999999"/>
    <n v="16586000"/>
  </r>
  <r>
    <x v="1923"/>
    <s v="Thu"/>
    <x v="7"/>
    <x v="8"/>
    <s v="MASTERCARD"/>
    <n v="85.230002999999996"/>
    <n v="87.529999000000004"/>
    <n v="84.559997999999993"/>
    <n v="86.120002999999997"/>
    <n v="81.954903000000002"/>
    <n v="5989700"/>
    <s v="VISA"/>
    <n v="70.720000999999996"/>
    <n v="72.330001999999993"/>
    <n v="70.099997999999999"/>
    <n v="71.559997999999993"/>
    <n v="67.454323000000002"/>
    <n v="11931200"/>
  </r>
  <r>
    <x v="1924"/>
    <s v="Fri"/>
    <x v="7"/>
    <x v="8"/>
    <s v="MASTERCARD"/>
    <n v="87.730002999999996"/>
    <n v="88.830001999999993"/>
    <n v="87.400002000000001"/>
    <n v="88"/>
    <n v="83.743979999999993"/>
    <n v="4912500"/>
    <s v="VISA"/>
    <n v="72.669998000000007"/>
    <n v="73.180000000000007"/>
    <n v="72.129997000000003"/>
    <n v="72.699996999999996"/>
    <n v="68.528923000000006"/>
    <n v="8652600"/>
  </r>
  <r>
    <x v="1925"/>
    <s v="Mon"/>
    <x v="7"/>
    <x v="8"/>
    <s v="MASTERCARD"/>
    <n v="88.029999000000004"/>
    <n v="88.190002000000007"/>
    <n v="86.650002000000001"/>
    <n v="86.769997000000004"/>
    <n v="82.573502000000005"/>
    <n v="5110500"/>
    <s v="VISA"/>
    <n v="72.760002"/>
    <n v="72.910004000000001"/>
    <n v="71.580001999999993"/>
    <n v="71.739998"/>
    <n v="67.624008000000003"/>
    <n v="9126200"/>
  </r>
  <r>
    <x v="1926"/>
    <s v="Tue"/>
    <x v="7"/>
    <x v="8"/>
    <s v="MASTERCARD"/>
    <n v="87"/>
    <n v="87.5"/>
    <n v="86.400002000000001"/>
    <n v="87"/>
    <n v="82.792343000000002"/>
    <n v="4872500"/>
    <s v="VISA"/>
    <n v="72.180000000000007"/>
    <n v="72.269997000000004"/>
    <n v="71.550003000000004"/>
    <n v="71.879997000000003"/>
    <n v="67.755959000000004"/>
    <n v="7500200"/>
  </r>
  <r>
    <x v="1927"/>
    <s v="Wed"/>
    <x v="7"/>
    <x v="8"/>
    <s v="MASTERCARD"/>
    <n v="86.889999000000003"/>
    <n v="87.050003000000004"/>
    <n v="84.339995999999999"/>
    <n v="84.809997999999993"/>
    <n v="80.708290000000005"/>
    <n v="6750900"/>
    <s v="VISA"/>
    <n v="71.980002999999996"/>
    <n v="72.480002999999996"/>
    <n v="70.580001999999993"/>
    <n v="70.910004000000001"/>
    <n v="66.841628999999998"/>
    <n v="9020500"/>
  </r>
  <r>
    <x v="1928"/>
    <s v="Thu"/>
    <x v="7"/>
    <x v="8"/>
    <s v="MASTERCARD"/>
    <n v="85.339995999999999"/>
    <n v="85.650002000000001"/>
    <n v="83.349997999999999"/>
    <n v="83.43"/>
    <n v="79.395020000000002"/>
    <n v="9169600"/>
    <s v="VISA"/>
    <n v="71.419998000000007"/>
    <n v="71.849997999999999"/>
    <n v="69.330001999999993"/>
    <n v="69.330001999999993"/>
    <n v="65.352264000000005"/>
    <n v="15295600"/>
  </r>
  <r>
    <x v="1929"/>
    <s v="Fri"/>
    <x v="7"/>
    <x v="8"/>
    <s v="MASTERCARD"/>
    <n v="81.449996999999996"/>
    <n v="89.25"/>
    <n v="81"/>
    <n v="89.029999000000004"/>
    <n v="84.724152000000004"/>
    <n v="16410500"/>
    <s v="VISA"/>
    <n v="70.430000000000007"/>
    <n v="74.5"/>
    <n v="68.760002"/>
    <n v="74.489998"/>
    <n v="70.216232000000005"/>
    <n v="40427800"/>
  </r>
  <r>
    <x v="1930"/>
    <s v="Mon"/>
    <x v="8"/>
    <x v="8"/>
    <s v="MASTERCARD"/>
    <n v="88.519997000000004"/>
    <n v="89.199996999999996"/>
    <n v="87.230002999999996"/>
    <n v="88.629997000000003"/>
    <n v="84.343513000000002"/>
    <n v="5956400"/>
    <s v="VISA"/>
    <n v="74.080001999999993"/>
    <n v="74.779999000000004"/>
    <n v="73.25"/>
    <n v="74.379997000000003"/>
    <n v="70.112533999999997"/>
    <n v="12623500"/>
  </r>
  <r>
    <x v="1931"/>
    <s v="Tue"/>
    <x v="8"/>
    <x v="8"/>
    <s v="MASTERCARD"/>
    <n v="87.68"/>
    <n v="87.739998"/>
    <n v="85.370002999999997"/>
    <n v="85.93"/>
    <n v="81.774101000000002"/>
    <n v="7096900"/>
    <s v="VISA"/>
    <n v="73.5"/>
    <n v="74.209998999999996"/>
    <n v="73.129997000000003"/>
    <n v="73.400002000000001"/>
    <n v="69.188773999999995"/>
    <n v="9572700"/>
  </r>
  <r>
    <x v="1932"/>
    <s v="Wed"/>
    <x v="8"/>
    <x v="8"/>
    <s v="MASTERCARD"/>
    <n v="86.559997999999993"/>
    <n v="86.760002"/>
    <n v="84.459998999999996"/>
    <n v="86.470000999999996"/>
    <n v="82.288002000000006"/>
    <n v="5253600"/>
    <s v="VISA"/>
    <n v="73.760002"/>
    <n v="74.629997000000003"/>
    <n v="72.430000000000007"/>
    <n v="74.379997000000003"/>
    <n v="70.112533999999997"/>
    <n v="9941900"/>
  </r>
  <r>
    <x v="1933"/>
    <s v="Thu"/>
    <x v="8"/>
    <x v="8"/>
    <s v="MASTERCARD"/>
    <n v="86.239998"/>
    <n v="86.870002999999997"/>
    <n v="85.739998"/>
    <n v="86.330001999999993"/>
    <n v="82.154769999999999"/>
    <n v="4490600"/>
    <s v="VISA"/>
    <n v="74.099997999999999"/>
    <n v="74.629997000000003"/>
    <n v="72.760002"/>
    <n v="73.680000000000007"/>
    <n v="69.452697999999998"/>
    <n v="14735700"/>
  </r>
  <r>
    <x v="1934"/>
    <s v="Fri"/>
    <x v="8"/>
    <x v="8"/>
    <s v="MASTERCARD"/>
    <n v="86.040001000000004"/>
    <n v="86.32"/>
    <n v="82.18"/>
    <n v="82.760002"/>
    <n v="78.757430999999997"/>
    <n v="8474000"/>
    <s v="VISA"/>
    <n v="73.559997999999993"/>
    <n v="73.610000999999997"/>
    <n v="70.550003000000004"/>
    <n v="71.540001000000004"/>
    <n v="67.435492999999994"/>
    <n v="12939400"/>
  </r>
  <r>
    <x v="1935"/>
    <s v="Mon"/>
    <x v="8"/>
    <x v="8"/>
    <s v="MASTERCARD"/>
    <n v="81.440002000000007"/>
    <n v="81.739998"/>
    <n v="79.870002999999997"/>
    <n v="80.650002000000001"/>
    <n v="76.749458000000004"/>
    <n v="9213800"/>
    <s v="VISA"/>
    <n v="69.949996999999996"/>
    <n v="70.040001000000004"/>
    <n v="66.300003000000004"/>
    <n v="67.769997000000004"/>
    <n v="63.881790000000002"/>
    <n v="30542600"/>
  </r>
  <r>
    <x v="1936"/>
    <s v="Tue"/>
    <x v="8"/>
    <x v="8"/>
    <s v="MASTERCARD"/>
    <n v="78.870002999999997"/>
    <n v="83.230002999999996"/>
    <n v="78.519997000000004"/>
    <n v="81.970000999999996"/>
    <n v="78.005607999999995"/>
    <n v="7802700"/>
    <s v="VISA"/>
    <n v="66.389999000000003"/>
    <n v="69.480002999999996"/>
    <n v="66.120002999999997"/>
    <n v="68.330001999999993"/>
    <n v="64.409653000000006"/>
    <n v="14882800"/>
  </r>
  <r>
    <x v="1937"/>
    <s v="Wed"/>
    <x v="8"/>
    <x v="8"/>
    <s v="MASTERCARD"/>
    <n v="83.059997999999993"/>
    <n v="84.839995999999999"/>
    <n v="82.93"/>
    <n v="83.309997999999993"/>
    <n v="79.280815000000004"/>
    <n v="4858900"/>
    <s v="VISA"/>
    <n v="69.139999000000003"/>
    <n v="71.029999000000004"/>
    <n v="69.069999999999993"/>
    <n v="70.150002000000001"/>
    <n v="66.125214"/>
    <n v="11369500"/>
  </r>
  <r>
    <x v="1938"/>
    <s v="Thu"/>
    <x v="8"/>
    <x v="8"/>
    <s v="MASTERCARD"/>
    <n v="80.150002000000001"/>
    <n v="82.790001000000004"/>
    <n v="79.980002999999996"/>
    <n v="82.110000999999997"/>
    <n v="78.138863000000001"/>
    <n v="6285400"/>
    <s v="VISA"/>
    <n v="67.790001000000004"/>
    <n v="69.069999999999993"/>
    <n v="67.430000000000007"/>
    <n v="68.470000999999996"/>
    <n v="64.541625999999994"/>
    <n v="13962100"/>
  </r>
  <r>
    <x v="1939"/>
    <s v="Fri"/>
    <x v="8"/>
    <x v="8"/>
    <s v="MASTERCARD"/>
    <n v="83.620002999999997"/>
    <n v="85.269997000000004"/>
    <n v="83.309997999999993"/>
    <n v="84.889999000000003"/>
    <n v="80.784408999999997"/>
    <n v="5213300"/>
    <s v="VISA"/>
    <n v="69.440002000000007"/>
    <n v="70.470000999999996"/>
    <n v="69.120002999999997"/>
    <n v="70.419998000000007"/>
    <n v="66.379752999999994"/>
    <n v="8710200"/>
  </r>
  <r>
    <x v="1940"/>
    <s v="Tue"/>
    <x v="8"/>
    <x v="8"/>
    <s v="MASTERCARD"/>
    <n v="86.120002999999997"/>
    <n v="86.589995999999999"/>
    <n v="85.360000999999997"/>
    <n v="86.18"/>
    <n v="82.012032000000005"/>
    <n v="4908000"/>
    <s v="VISA"/>
    <n v="71.410004000000001"/>
    <n v="71.75"/>
    <n v="70.400002000000001"/>
    <n v="71.099997999999999"/>
    <n v="67.020713999999998"/>
    <n v="8780700"/>
  </r>
  <r>
    <x v="1941"/>
    <s v="Wed"/>
    <x v="8"/>
    <x v="8"/>
    <s v="MASTERCARD"/>
    <n v="86.93"/>
    <n v="87.599997999999999"/>
    <n v="86.589995999999999"/>
    <n v="87.209998999999996"/>
    <n v="82.992194999999995"/>
    <n v="4143400"/>
    <s v="VISA"/>
    <n v="71.730002999999996"/>
    <n v="72.120002999999997"/>
    <n v="71.300003000000004"/>
    <n v="72.029999000000004"/>
    <n v="68.031318999999996"/>
    <n v="8494100"/>
  </r>
  <r>
    <x v="1942"/>
    <s v="Thu"/>
    <x v="8"/>
    <x v="8"/>
    <s v="MASTERCARD"/>
    <n v="86.580001999999993"/>
    <n v="87.449996999999996"/>
    <n v="85.830001999999993"/>
    <n v="86.040001000000004"/>
    <n v="81.878792000000004"/>
    <n v="3551500"/>
    <s v="VISA"/>
    <n v="71.889999000000003"/>
    <n v="72.25"/>
    <n v="71.019997000000004"/>
    <n v="71.239998"/>
    <n v="67.285186999999993"/>
    <n v="6938100"/>
  </r>
  <r>
    <x v="1943"/>
    <s v="Fri"/>
    <x v="8"/>
    <x v="8"/>
    <s v="MASTERCARD"/>
    <n v="85.650002000000001"/>
    <n v="86.860000999999997"/>
    <n v="85.220000999999996"/>
    <n v="86.790001000000004"/>
    <n v="82.592528999999999"/>
    <n v="3490500"/>
    <s v="VISA"/>
    <n v="71.029999000000004"/>
    <n v="71.720000999999996"/>
    <n v="70.300003000000004"/>
    <n v="71.529999000000004"/>
    <n v="67.559073999999995"/>
    <n v="7750900"/>
  </r>
  <r>
    <x v="1944"/>
    <s v="Mon"/>
    <x v="8"/>
    <x v="8"/>
    <s v="MASTERCARD"/>
    <n v="86.790001000000004"/>
    <n v="88.230002999999996"/>
    <n v="86.790001000000004"/>
    <n v="87.82"/>
    <n v="83.572716"/>
    <n v="3010800"/>
    <s v="VISA"/>
    <n v="72.279999000000004"/>
    <n v="73.190002000000007"/>
    <n v="72.099997999999999"/>
    <n v="73.059997999999993"/>
    <n v="69.004127999999994"/>
    <n v="7481500"/>
  </r>
  <r>
    <x v="1945"/>
    <s v="Tue"/>
    <x v="8"/>
    <x v="8"/>
    <s v="MASTERCARD"/>
    <n v="87.260002"/>
    <n v="87.849997999999999"/>
    <n v="85.93"/>
    <n v="86.209998999999996"/>
    <n v="82.040572999999995"/>
    <n v="4236900"/>
    <s v="VISA"/>
    <n v="72.949996999999996"/>
    <n v="73.120002999999997"/>
    <n v="71.989998"/>
    <n v="72.150002000000001"/>
    <n v="68.144660999999999"/>
    <n v="6177000"/>
  </r>
  <r>
    <x v="1946"/>
    <s v="Wed"/>
    <x v="8"/>
    <x v="8"/>
    <s v="MASTERCARD"/>
    <n v="85.139999000000003"/>
    <n v="86.760002"/>
    <n v="84.589995999999999"/>
    <n v="86.419998000000007"/>
    <n v="82.240425000000002"/>
    <n v="3361300"/>
    <s v="VISA"/>
    <n v="71.25"/>
    <n v="72.190002000000007"/>
    <n v="70.379997000000003"/>
    <n v="71.849997999999999"/>
    <n v="67.861328"/>
    <n v="7728600"/>
  </r>
  <r>
    <x v="1947"/>
    <s v="Thu"/>
    <x v="8"/>
    <x v="8"/>
    <s v="MASTERCARD"/>
    <n v="86.550003000000004"/>
    <n v="87.43"/>
    <n v="85.519997000000004"/>
    <n v="87.419998000000007"/>
    <n v="83.192047000000002"/>
    <n v="3280500"/>
    <s v="VISA"/>
    <n v="71.959998999999996"/>
    <n v="73.339995999999999"/>
    <n v="71.940002000000007"/>
    <n v="73.269997000000004"/>
    <n v="69.202492000000007"/>
    <n v="6840900"/>
  </r>
  <r>
    <x v="1948"/>
    <s v="Fri"/>
    <x v="8"/>
    <x v="8"/>
    <s v="MASTERCARD"/>
    <n v="88.110000999999997"/>
    <n v="88.589995999999999"/>
    <n v="87.489998"/>
    <n v="87.57"/>
    <n v="83.334800999999999"/>
    <n v="3294900"/>
    <s v="VISA"/>
    <n v="73.739998"/>
    <n v="73.910004000000001"/>
    <n v="72.690002000000007"/>
    <n v="72.730002999999996"/>
    <n v="68.692466999999994"/>
    <n v="6714100"/>
  </r>
  <r>
    <x v="1949"/>
    <s v="Mon"/>
    <x v="8"/>
    <x v="8"/>
    <s v="MASTERCARD"/>
    <n v="87.300003000000004"/>
    <n v="88.830001999999993"/>
    <n v="86.900002000000001"/>
    <n v="86.919998000000007"/>
    <n v="82.716232000000005"/>
    <n v="4302900"/>
    <s v="VISA"/>
    <n v="72.860000999999997"/>
    <n v="73.900002000000001"/>
    <n v="72.389999000000003"/>
    <n v="72.389999000000003"/>
    <n v="68.371323000000004"/>
    <n v="7786100"/>
  </r>
  <r>
    <x v="1950"/>
    <s v="Tue"/>
    <x v="9"/>
    <x v="8"/>
    <s v="MASTERCARD"/>
    <n v="87.769997000000004"/>
    <n v="90.129997000000003"/>
    <n v="87.720000999999996"/>
    <n v="90.099997999999999"/>
    <n v="85.742424"/>
    <n v="4967500"/>
    <s v="VISA"/>
    <n v="72.989998"/>
    <n v="74.639999000000003"/>
    <n v="72.900002000000001"/>
    <n v="74.639999000000003"/>
    <n v="70.496429000000006"/>
    <n v="8705300"/>
  </r>
  <r>
    <x v="1951"/>
    <s v="Wed"/>
    <x v="9"/>
    <x v="8"/>
    <s v="MASTERCARD"/>
    <n v="89.760002"/>
    <n v="90.089995999999999"/>
    <n v="88.989998"/>
    <n v="89.889999000000003"/>
    <n v="85.542580000000001"/>
    <n v="3898300"/>
    <s v="VISA"/>
    <n v="74.5"/>
    <n v="74.599997999999999"/>
    <n v="73.660004000000001"/>
    <n v="74.300003000000004"/>
    <n v="70.175308000000001"/>
    <n v="5739100"/>
  </r>
  <r>
    <x v="1952"/>
    <s v="Thu"/>
    <x v="9"/>
    <x v="8"/>
    <s v="MASTERCARD"/>
    <n v="89.730002999999996"/>
    <n v="90.139999000000003"/>
    <n v="88.919998000000007"/>
    <n v="89.739998"/>
    <n v="85.399849000000003"/>
    <n v="4202500"/>
    <s v="VISA"/>
    <n v="74.480002999999996"/>
    <n v="74.5"/>
    <n v="73.360000999999997"/>
    <n v="73.910004000000001"/>
    <n v="69.806968999999995"/>
    <n v="6588300"/>
  </r>
  <r>
    <x v="1953"/>
    <s v="Fri"/>
    <x v="9"/>
    <x v="8"/>
    <s v="MASTERCARD"/>
    <n v="90"/>
    <n v="90.559997999999993"/>
    <n v="89.5"/>
    <n v="90.050003000000004"/>
    <n v="85.694839000000002"/>
    <n v="3181300"/>
    <s v="VISA"/>
    <n v="74.220000999999996"/>
    <n v="74.25"/>
    <n v="73.610000999999997"/>
    <n v="73.900002000000001"/>
    <n v="69.797522999999998"/>
    <n v="9475300"/>
  </r>
  <r>
    <x v="1954"/>
    <s v="Mon"/>
    <x v="9"/>
    <x v="8"/>
    <s v="MASTERCARD"/>
    <n v="89.690002000000007"/>
    <n v="89.75"/>
    <n v="87.440002000000007"/>
    <n v="88.300003000000004"/>
    <n v="84.029494999999997"/>
    <n v="4939800"/>
    <s v="VISA"/>
    <n v="73.389999000000003"/>
    <n v="73.449996999999996"/>
    <n v="71.349997999999999"/>
    <n v="71.940002000000007"/>
    <n v="67.946326999999997"/>
    <n v="16671900"/>
  </r>
  <r>
    <x v="1955"/>
    <s v="Tue"/>
    <x v="9"/>
    <x v="8"/>
    <s v="MASTERCARD"/>
    <n v="87.459998999999996"/>
    <n v="87.760002"/>
    <n v="86.809997999999993"/>
    <n v="86.849997999999999"/>
    <n v="82.649619999999999"/>
    <n v="4251700"/>
    <s v="VISA"/>
    <n v="71.5"/>
    <n v="71.519997000000004"/>
    <n v="70.510002"/>
    <n v="70.620002999999997"/>
    <n v="66.699600000000004"/>
    <n v="12394400"/>
  </r>
  <r>
    <x v="1956"/>
    <s v="Wed"/>
    <x v="9"/>
    <x v="8"/>
    <s v="MASTERCARD"/>
    <n v="87.209998999999996"/>
    <n v="87.599997999999999"/>
    <n v="86.699996999999996"/>
    <n v="87.18"/>
    <n v="82.963661000000002"/>
    <n v="3477800"/>
    <s v="VISA"/>
    <n v="71"/>
    <n v="71.080001999999993"/>
    <n v="69.900002000000001"/>
    <n v="70.680000000000007"/>
    <n v="66.756255999999993"/>
    <n v="9291600"/>
  </r>
  <r>
    <x v="1957"/>
    <s v="Thu"/>
    <x v="9"/>
    <x v="8"/>
    <s v="MASTERCARD"/>
    <n v="87.660004000000001"/>
    <n v="88.199996999999996"/>
    <n v="85.93"/>
    <n v="86.889999000000003"/>
    <n v="82.687674999999999"/>
    <n v="3239100"/>
    <s v="VISA"/>
    <n v="71.139999000000003"/>
    <n v="71.400002000000001"/>
    <n v="69.580001999999993"/>
    <n v="70.220000999999996"/>
    <n v="66.321808000000004"/>
    <n v="10135100"/>
  </r>
  <r>
    <x v="1958"/>
    <s v="Fri"/>
    <x v="9"/>
    <x v="8"/>
    <s v="MASTERCARD"/>
    <n v="87.910004000000001"/>
    <n v="89.160004000000001"/>
    <n v="87.779999000000004"/>
    <n v="88.580001999999993"/>
    <n v="84.295929000000001"/>
    <n v="4003200"/>
    <s v="VISA"/>
    <n v="71.150002000000001"/>
    <n v="72.010002"/>
    <n v="70.680000000000007"/>
    <n v="71.629997000000003"/>
    <n v="67.653510999999995"/>
    <n v="9466400"/>
  </r>
  <r>
    <x v="1959"/>
    <s v="Mon"/>
    <x v="9"/>
    <x v="8"/>
    <s v="MASTERCARD"/>
    <n v="88.529999000000004"/>
    <n v="89.129997000000003"/>
    <n v="88.019997000000004"/>
    <n v="88.870002999999997"/>
    <n v="84.571929999999995"/>
    <n v="4407400"/>
    <s v="VISA"/>
    <n v="71.599997999999999"/>
    <n v="71.720000999999996"/>
    <n v="70.949996999999996"/>
    <n v="71.489998"/>
    <n v="67.521293999999997"/>
    <n v="7916500"/>
  </r>
  <r>
    <x v="1960"/>
    <s v="Tue"/>
    <x v="9"/>
    <x v="8"/>
    <s v="MASTERCARD"/>
    <n v="88.360000999999997"/>
    <n v="89.699996999999996"/>
    <n v="88.199996999999996"/>
    <n v="89.360000999999997"/>
    <n v="85.038239000000004"/>
    <n v="4468800"/>
    <s v="VISA"/>
    <n v="71.180000000000007"/>
    <n v="71.910004000000001"/>
    <n v="70.660004000000001"/>
    <n v="71.910004000000001"/>
    <n v="67.917968999999999"/>
    <n v="6442800"/>
  </r>
  <r>
    <x v="1961"/>
    <s v="Wed"/>
    <x v="9"/>
    <x v="8"/>
    <s v="MASTERCARD"/>
    <n v="89.220000999999996"/>
    <n v="90.32"/>
    <n v="89.019997000000004"/>
    <n v="90.010002"/>
    <n v="85.656775999999994"/>
    <n v="3005000"/>
    <s v="VISA"/>
    <n v="71.680000000000007"/>
    <n v="72.830001999999993"/>
    <n v="71.510002"/>
    <n v="72.370002999999997"/>
    <n v="68.352447999999995"/>
    <n v="7561800"/>
  </r>
  <r>
    <x v="1962"/>
    <s v="Thu"/>
    <x v="9"/>
    <x v="8"/>
    <s v="MASTERCARD"/>
    <n v="89.919998000000007"/>
    <n v="91.660004000000001"/>
    <n v="89.660004000000001"/>
    <n v="91.410004000000001"/>
    <n v="86.989081999999996"/>
    <n v="4568900"/>
    <s v="VISA"/>
    <n v="72.279999000000004"/>
    <n v="73.669998000000007"/>
    <n v="72.169998000000007"/>
    <n v="73.139999000000003"/>
    <n v="69.079704000000007"/>
    <n v="7411700"/>
  </r>
  <r>
    <x v="1963"/>
    <s v="Fri"/>
    <x v="9"/>
    <x v="8"/>
    <s v="MASTERCARD"/>
    <n v="92.010002"/>
    <n v="92.440002000000007"/>
    <n v="91.449996999999996"/>
    <n v="92.309997999999993"/>
    <n v="87.845534999999998"/>
    <n v="5972900"/>
    <s v="VISA"/>
    <n v="73.5"/>
    <n v="74.099997999999999"/>
    <n v="73.129997000000003"/>
    <n v="73.779999000000004"/>
    <n v="69.684180999999995"/>
    <n v="15026200"/>
  </r>
  <r>
    <x v="1964"/>
    <s v="Mon"/>
    <x v="9"/>
    <x v="8"/>
    <s v="MASTERCARD"/>
    <n v="91.860000999999997"/>
    <n v="92.629997000000003"/>
    <n v="91.559997999999993"/>
    <n v="92.349997999999999"/>
    <n v="87.883628999999999"/>
    <n v="3176900"/>
    <s v="VISA"/>
    <n v="73.580001999999993"/>
    <n v="73.940002000000007"/>
    <n v="73.150002000000001"/>
    <n v="73.769997000000004"/>
    <n v="69.674728000000002"/>
    <n v="7397400"/>
  </r>
  <r>
    <x v="1965"/>
    <s v="Tue"/>
    <x v="9"/>
    <x v="8"/>
    <s v="MASTERCARD"/>
    <n v="91.68"/>
    <n v="92.209998999999996"/>
    <n v="91.540001000000004"/>
    <n v="91.760002"/>
    <n v="87.322158999999999"/>
    <n v="3541300"/>
    <s v="VISA"/>
    <n v="73.239998"/>
    <n v="73.650002000000001"/>
    <n v="72.930000000000007"/>
    <n v="72.959998999999996"/>
    <n v="68.909667999999996"/>
    <n v="6796800"/>
  </r>
  <r>
    <x v="1966"/>
    <s v="Wed"/>
    <x v="9"/>
    <x v="8"/>
    <s v="MASTERCARD"/>
    <n v="91.879997000000003"/>
    <n v="92.650002000000001"/>
    <n v="91.639999000000003"/>
    <n v="92.129997000000003"/>
    <n v="87.674248000000006"/>
    <n v="2816100"/>
    <s v="VISA"/>
    <n v="72.949996999999996"/>
    <n v="74.169998000000007"/>
    <n v="72.769997000000004"/>
    <n v="73.910004000000001"/>
    <n v="69.806968999999995"/>
    <n v="7287100"/>
  </r>
  <r>
    <x v="1967"/>
    <s v="Thu"/>
    <x v="9"/>
    <x v="8"/>
    <s v="MASTERCARD"/>
    <n v="91.300003000000004"/>
    <n v="91.970000999999996"/>
    <n v="91.300003000000004"/>
    <n v="91.910004000000001"/>
    <n v="87.464905000000002"/>
    <n v="2618700"/>
    <s v="VISA"/>
    <n v="73.650002000000001"/>
    <n v="74.160004000000001"/>
    <n v="73.410004000000001"/>
    <n v="74.139999000000003"/>
    <n v="70.024208000000002"/>
    <n v="6303900"/>
  </r>
  <r>
    <x v="1968"/>
    <s v="Mon"/>
    <x v="9"/>
    <x v="8"/>
    <s v="MASTERCARD"/>
    <n v="92.18"/>
    <n v="92.300003000000004"/>
    <n v="91.18"/>
    <n v="91.239998"/>
    <n v="86.827286000000001"/>
    <n v="2304300"/>
    <s v="VISA"/>
    <n v="74.139999000000003"/>
    <n v="74.269997000000004"/>
    <n v="73.720000999999996"/>
    <n v="74.080001999999993"/>
    <n v="69.967513999999994"/>
    <n v="7283300"/>
  </r>
  <r>
    <x v="1969"/>
    <s v="Tue"/>
    <x v="9"/>
    <x v="8"/>
    <s v="MASTERCARD"/>
    <n v="91.220000999999996"/>
    <n v="93.040001000000004"/>
    <n v="91.099997999999999"/>
    <n v="92.779999000000004"/>
    <n v="88.292839000000001"/>
    <n v="3326300"/>
    <s v="VISA"/>
    <n v="74.019997000000004"/>
    <n v="75.589995999999999"/>
    <n v="73.919998000000007"/>
    <n v="75.379997000000003"/>
    <n v="71.195342999999994"/>
    <n v="10541500"/>
  </r>
  <r>
    <x v="1970"/>
    <s v="Wed"/>
    <x v="9"/>
    <x v="8"/>
    <s v="MASTERCARD"/>
    <n v="93.550003000000004"/>
    <n v="94.169998000000007"/>
    <n v="93.300003000000004"/>
    <n v="93.809997999999993"/>
    <n v="89.273003000000003"/>
    <n v="3477900"/>
    <s v="VISA"/>
    <n v="75.900002000000001"/>
    <n v="77"/>
    <n v="75.839995999999999"/>
    <n v="76.779999000000004"/>
    <n v="72.517646999999997"/>
    <n v="9691900"/>
  </r>
  <r>
    <x v="1971"/>
    <s v="Thu"/>
    <x v="9"/>
    <x v="8"/>
    <s v="MASTERCARD"/>
    <n v="93.68"/>
    <n v="94.940002000000007"/>
    <n v="93.519997000000004"/>
    <n v="94.5"/>
    <n v="89.929648999999998"/>
    <n v="5647100"/>
    <s v="VISA"/>
    <n v="76.620002999999997"/>
    <n v="76.919998000000007"/>
    <n v="75.949996999999996"/>
    <n v="76.480002999999996"/>
    <n v="72.234290999999999"/>
    <n v="7490800"/>
  </r>
  <r>
    <x v="1972"/>
    <s v="Fri"/>
    <x v="10"/>
    <x v="8"/>
    <s v="MASTERCARD"/>
    <n v="93.650002000000001"/>
    <n v="96.110000999999997"/>
    <n v="93.5"/>
    <n v="95.870002999999997"/>
    <n v="91.233383000000003"/>
    <n v="5276900"/>
    <s v="VISA"/>
    <n v="76.25"/>
    <n v="78.25"/>
    <n v="75.800003000000004"/>
    <n v="77.589995999999999"/>
    <n v="73.282668999999999"/>
    <n v="10183400"/>
  </r>
  <r>
    <x v="1973"/>
    <s v="Mon"/>
    <x v="10"/>
    <x v="8"/>
    <s v="MASTERCARD"/>
    <n v="96.010002"/>
    <n v="96.099997999999999"/>
    <n v="94.459998999999996"/>
    <n v="95.050003000000004"/>
    <n v="90.453018"/>
    <n v="4449900"/>
    <s v="VISA"/>
    <n v="77.970000999999996"/>
    <n v="78.309997999999993"/>
    <n v="77.529999000000004"/>
    <n v="77.830001999999993"/>
    <n v="73.509315000000001"/>
    <n v="6905800"/>
  </r>
  <r>
    <x v="1974"/>
    <s v="Tue"/>
    <x v="10"/>
    <x v="8"/>
    <s v="MASTERCARD"/>
    <n v="94.099997999999999"/>
    <n v="95.410004000000001"/>
    <n v="93.889999000000003"/>
    <n v="94.349997999999999"/>
    <n v="89.786879999999996"/>
    <n v="5378300"/>
    <s v="VISA"/>
    <n v="77.139999000000003"/>
    <n v="77.470000999999996"/>
    <n v="76.580001999999993"/>
    <n v="76.970000999999996"/>
    <n v="72.697090000000003"/>
    <n v="6012000"/>
  </r>
  <r>
    <x v="1975"/>
    <s v="Wed"/>
    <x v="10"/>
    <x v="8"/>
    <s v="MASTERCARD"/>
    <n v="94.199996999999996"/>
    <n v="94.839995999999999"/>
    <n v="93.839995999999999"/>
    <n v="94.75"/>
    <n v="90.349509999999995"/>
    <n v="3334200"/>
    <s v="VISA"/>
    <n v="77.080001999999993"/>
    <n v="78.279999000000004"/>
    <n v="77"/>
    <n v="78.209998999999996"/>
    <n v="73.868256000000002"/>
    <n v="6220400"/>
  </r>
  <r>
    <x v="1976"/>
    <s v="Thu"/>
    <x v="10"/>
    <x v="8"/>
    <s v="MASTERCARD"/>
    <n v="94.169998000000007"/>
    <n v="94.260002"/>
    <n v="93.040001000000004"/>
    <n v="93.510002"/>
    <n v="89.167098999999993"/>
    <n v="3046500"/>
    <s v="VISA"/>
    <n v="77.709998999999996"/>
    <n v="77.980002999999996"/>
    <n v="77.190002000000007"/>
    <n v="77.580001999999993"/>
    <n v="73.273231999999993"/>
    <n v="7542100"/>
  </r>
  <r>
    <x v="1977"/>
    <s v="Fri"/>
    <x v="10"/>
    <x v="8"/>
    <s v="MASTERCARD"/>
    <n v="94.089995999999999"/>
    <n v="94.660004000000001"/>
    <n v="93.419998000000007"/>
    <n v="93.790001000000004"/>
    <n v="89.434066999999999"/>
    <n v="2564000"/>
    <s v="VISA"/>
    <n v="78.080001999999993"/>
    <n v="78.620002999999997"/>
    <n v="77.809997999999993"/>
    <n v="78.029999000000004"/>
    <n v="73.698218999999995"/>
    <n v="5327500"/>
  </r>
  <r>
    <x v="1978"/>
    <s v="Mon"/>
    <x v="10"/>
    <x v="8"/>
    <s v="MASTERCARD"/>
    <n v="93.919998000000007"/>
    <n v="94.68"/>
    <n v="93.389999000000003"/>
    <n v="93.470000999999996"/>
    <n v="89.128944000000004"/>
    <n v="3858200"/>
    <s v="VISA"/>
    <n v="78.360000999999997"/>
    <n v="78.779999000000004"/>
    <n v="77.769997000000004"/>
    <n v="77.819999999999993"/>
    <n v="73.499893"/>
    <n v="5957200"/>
  </r>
  <r>
    <x v="1979"/>
    <s v="Tue"/>
    <x v="10"/>
    <x v="8"/>
    <s v="MASTERCARD"/>
    <n v="93.760002"/>
    <n v="93.989998"/>
    <n v="93.139999000000003"/>
    <n v="93.860000999999997"/>
    <n v="89.500832000000003"/>
    <n v="2673700"/>
    <s v="VISA"/>
    <n v="77.720000999999996"/>
    <n v="78.550003000000004"/>
    <n v="77.650002000000001"/>
    <n v="78.519997000000004"/>
    <n v="74.161026000000007"/>
    <n v="5962900"/>
  </r>
  <r>
    <x v="1980"/>
    <s v="Wed"/>
    <x v="10"/>
    <x v="8"/>
    <s v="MASTERCARD"/>
    <n v="94.5"/>
    <n v="95.75"/>
    <n v="94.389999000000003"/>
    <n v="95.75"/>
    <n v="91.303039999999996"/>
    <n v="3698600"/>
    <s v="VISA"/>
    <n v="79.029999000000004"/>
    <n v="79.930000000000007"/>
    <n v="78.910004000000001"/>
    <n v="79.709998999999996"/>
    <n v="75.284972999999994"/>
    <n v="9187300"/>
  </r>
  <r>
    <x v="1981"/>
    <s v="Thu"/>
    <x v="10"/>
    <x v="8"/>
    <s v="MASTERCARD"/>
    <n v="95.720000999999996"/>
    <n v="96.769997000000004"/>
    <n v="95.410004000000001"/>
    <n v="96.169998000000007"/>
    <n v="91.703545000000005"/>
    <n v="3292200"/>
    <s v="VISA"/>
    <n v="79.760002"/>
    <n v="80.669998000000007"/>
    <n v="79.309997999999993"/>
    <n v="80.330001999999993"/>
    <n v="75.870559999999998"/>
    <n v="11470300"/>
  </r>
  <r>
    <x v="1982"/>
    <s v="Fri"/>
    <x v="10"/>
    <x v="8"/>
    <s v="MASTERCARD"/>
    <n v="96.25"/>
    <n v="97.309997999999993"/>
    <n v="96.139999000000003"/>
    <n v="96.68"/>
    <n v="92.189850000000007"/>
    <n v="4127600"/>
    <s v="VISA"/>
    <n v="80.25"/>
    <n v="80.690002000000007"/>
    <n v="79.900002000000001"/>
    <n v="80.080001999999993"/>
    <n v="75.634452999999993"/>
    <n v="7186700"/>
  </r>
  <r>
    <x v="1983"/>
    <s v="Mon"/>
    <x v="10"/>
    <x v="8"/>
    <s v="MASTERCARD"/>
    <n v="96.639999000000003"/>
    <n v="97.790001000000004"/>
    <n v="96.599997999999999"/>
    <n v="97.669998000000007"/>
    <n v="93.133865"/>
    <n v="3079700"/>
    <s v="VISA"/>
    <n v="80.199996999999996"/>
    <n v="81.550003000000004"/>
    <n v="79.830001999999993"/>
    <n v="81.449996999999996"/>
    <n v="76.928375000000003"/>
    <n v="7761200"/>
  </r>
  <r>
    <x v="1984"/>
    <s v="Tue"/>
    <x v="10"/>
    <x v="8"/>
    <s v="MASTERCARD"/>
    <n v="98"/>
    <n v="98.160004000000001"/>
    <n v="96.349997999999999"/>
    <n v="97.239998"/>
    <n v="92.723845999999995"/>
    <n v="3635900"/>
    <s v="VISA"/>
    <n v="81.5"/>
    <n v="81.730002999999996"/>
    <n v="80.370002999999997"/>
    <n v="80.75"/>
    <n v="76.267241999999996"/>
    <n v="8324700"/>
  </r>
  <r>
    <x v="1985"/>
    <s v="Wed"/>
    <x v="10"/>
    <x v="8"/>
    <s v="MASTERCARD"/>
    <n v="97.660004000000001"/>
    <n v="98.400002000000001"/>
    <n v="97.050003000000004"/>
    <n v="97.900002000000001"/>
    <n v="93.353194999999999"/>
    <n v="3627300"/>
    <s v="VISA"/>
    <n v="80.879997000000003"/>
    <n v="81.639999000000003"/>
    <n v="80.550003000000004"/>
    <n v="81.150002000000001"/>
    <n v="76.645020000000002"/>
    <n v="8521300"/>
  </r>
  <r>
    <x v="1986"/>
    <s v="Thu"/>
    <x v="10"/>
    <x v="8"/>
    <s v="MASTERCARD"/>
    <n v="97.949996999999996"/>
    <n v="98.089995999999999"/>
    <n v="97.349997999999999"/>
    <n v="97.540001000000004"/>
    <n v="93.009911000000002"/>
    <n v="2913600"/>
    <s v="VISA"/>
    <n v="81.5"/>
    <n v="81.669998000000007"/>
    <n v="80.680000000000007"/>
    <n v="80.790001000000004"/>
    <n v="76.305008000000001"/>
    <n v="9536900"/>
  </r>
  <r>
    <x v="1987"/>
    <s v="Fri"/>
    <x v="10"/>
    <x v="8"/>
    <s v="MASTERCARD"/>
    <n v="96.389999000000003"/>
    <n v="98.489998"/>
    <n v="96.389999000000003"/>
    <n v="97.449996999999996"/>
    <n v="92.924094999999994"/>
    <n v="7176300"/>
    <s v="VISA"/>
    <n v="78"/>
    <n v="79.360000999999997"/>
    <n v="77.279999000000004"/>
    <n v="79.110000999999997"/>
    <n v="74.718284999999995"/>
    <n v="18216000"/>
  </r>
  <r>
    <x v="1988"/>
    <s v="Mon"/>
    <x v="10"/>
    <x v="8"/>
    <s v="MASTERCARD"/>
    <n v="96.790001000000004"/>
    <n v="97.32"/>
    <n v="96.540001000000004"/>
    <n v="96.980002999999996"/>
    <n v="92.475914000000003"/>
    <n v="3276100"/>
    <s v="VISA"/>
    <n v="78.690002000000007"/>
    <n v="78.839995999999999"/>
    <n v="77.819999999999993"/>
    <n v="78.139999000000003"/>
    <n v="73.802154999999999"/>
    <n v="11184600"/>
  </r>
  <r>
    <x v="1989"/>
    <s v="Tue"/>
    <x v="10"/>
    <x v="8"/>
    <s v="MASTERCARD"/>
    <n v="97.160004000000001"/>
    <n v="97.610000999999997"/>
    <n v="96.730002999999996"/>
    <n v="97.269997000000004"/>
    <n v="92.752448999999999"/>
    <n v="2929200"/>
    <s v="VISA"/>
    <n v="78.449996999999996"/>
    <n v="78.699996999999996"/>
    <n v="78.110000999999997"/>
    <n v="78.529999000000004"/>
    <n v="74.170479"/>
    <n v="6071800"/>
  </r>
  <r>
    <x v="1990"/>
    <s v="Wed"/>
    <x v="10"/>
    <x v="8"/>
    <s v="MASTERCARD"/>
    <n v="97.239998"/>
    <n v="98.610000999999997"/>
    <n v="96.550003000000004"/>
    <n v="98.379997000000003"/>
    <n v="93.810897999999995"/>
    <n v="5211900"/>
    <s v="VISA"/>
    <n v="78.410004000000001"/>
    <n v="79"/>
    <n v="78.169998000000007"/>
    <n v="78.760002"/>
    <n v="74.387732999999997"/>
    <n v="6319400"/>
  </r>
  <r>
    <x v="1991"/>
    <s v="Thu"/>
    <x v="10"/>
    <x v="8"/>
    <s v="MASTERCARD"/>
    <n v="97.940002000000007"/>
    <n v="100"/>
    <n v="96.730002999999996"/>
    <n v="97.18"/>
    <n v="92.666625999999994"/>
    <n v="6261400"/>
    <s v="VISA"/>
    <n v="78.349997999999999"/>
    <n v="79.269997000000004"/>
    <n v="77.599997999999999"/>
    <n v="77.680000000000007"/>
    <n v="73.367660999999998"/>
    <n v="8322600"/>
  </r>
  <r>
    <x v="1992"/>
    <s v="Fri"/>
    <x v="10"/>
    <x v="8"/>
    <s v="MASTERCARD"/>
    <n v="96.830001999999993"/>
    <n v="97.660004000000001"/>
    <n v="96.080001999999993"/>
    <n v="96.989998"/>
    <n v="92.485457999999994"/>
    <n v="5338500"/>
    <s v="VISA"/>
    <n v="77.519997000000004"/>
    <n v="78.010002"/>
    <n v="76.860000999999997"/>
    <n v="77.239998"/>
    <n v="72.952072000000001"/>
    <n v="8092700"/>
  </r>
  <r>
    <x v="1993"/>
    <s v="Mon"/>
    <x v="11"/>
    <x v="8"/>
    <s v="MASTERCARD"/>
    <n v="97.150002000000001"/>
    <n v="97.940002000000007"/>
    <n v="96.489998"/>
    <n v="97.769997000000004"/>
    <n v="93.229218000000003"/>
    <n v="3813100"/>
    <s v="VISA"/>
    <n v="77.809997999999993"/>
    <n v="78.470000999999996"/>
    <n v="77.160004000000001"/>
    <n v="78.459998999999996"/>
    <n v="74.104377999999997"/>
    <n v="7636800"/>
  </r>
  <r>
    <x v="1994"/>
    <s v="Tue"/>
    <x v="11"/>
    <x v="8"/>
    <s v="MASTERCARD"/>
    <n v="97.010002"/>
    <n v="97.540001000000004"/>
    <n v="95.919998000000007"/>
    <n v="96.449996999999996"/>
    <n v="91.970534999999998"/>
    <n v="3362100"/>
    <s v="VISA"/>
    <n v="77.430000000000007"/>
    <n v="78.360000999999997"/>
    <n v="76.930000000000007"/>
    <n v="77.190002000000007"/>
    <n v="72.904846000000006"/>
    <n v="7666300"/>
  </r>
  <r>
    <x v="1995"/>
    <s v="Wed"/>
    <x v="11"/>
    <x v="8"/>
    <s v="MASTERCARD"/>
    <n v="95.720000999999996"/>
    <n v="96.389999000000003"/>
    <n v="95.230002999999996"/>
    <n v="96.25"/>
    <n v="91.779831000000001"/>
    <n v="3187500"/>
    <s v="VISA"/>
    <n v="76.559997999999993"/>
    <n v="77.379997000000003"/>
    <n v="76.349997999999999"/>
    <n v="77.069999999999993"/>
    <n v="72.791542000000007"/>
    <n v="8854000"/>
  </r>
  <r>
    <x v="1996"/>
    <s v="Thu"/>
    <x v="11"/>
    <x v="8"/>
    <s v="MASTERCARD"/>
    <n v="96.339995999999999"/>
    <n v="96.830001999999993"/>
    <n v="95.959998999999996"/>
    <n v="96.190002000000007"/>
    <n v="91.722610000000003"/>
    <n v="2848600"/>
    <s v="VISA"/>
    <n v="77.139999000000003"/>
    <n v="77.699996999999996"/>
    <n v="77.010002"/>
    <n v="77.360000999999997"/>
    <n v="73.065430000000006"/>
    <n v="6002300"/>
  </r>
  <r>
    <x v="1997"/>
    <s v="Fri"/>
    <x v="11"/>
    <x v="8"/>
    <s v="MASTERCARD"/>
    <n v="95.800003000000004"/>
    <n v="96.760002"/>
    <n v="95.650002000000001"/>
    <n v="96.68"/>
    <n v="92.189850000000007"/>
    <n v="2042700"/>
    <s v="VISA"/>
    <n v="77.230002999999996"/>
    <n v="77.800003000000004"/>
    <n v="76.779999000000004"/>
    <n v="77.720000999999996"/>
    <n v="73.405472000000003"/>
    <n v="6172600"/>
  </r>
  <r>
    <x v="1998"/>
    <s v="Mon"/>
    <x v="11"/>
    <x v="8"/>
    <s v="MASTERCARD"/>
    <n v="96.809997999999993"/>
    <n v="97.25"/>
    <n v="96.5"/>
    <n v="96.720000999999996"/>
    <n v="92.227988999999994"/>
    <n v="1972600"/>
    <s v="VISA"/>
    <n v="77.690002000000007"/>
    <n v="78.360000999999997"/>
    <n v="77.580001999999993"/>
    <n v="78.220000999999996"/>
    <n v="73.877685999999997"/>
    <n v="9242300"/>
  </r>
  <r>
    <x v="1999"/>
    <s v="Tue"/>
    <x v="11"/>
    <x v="8"/>
    <s v="MASTERCARD"/>
    <n v="96.779999000000004"/>
    <n v="97.699996999999996"/>
    <n v="96.690002000000007"/>
    <n v="97.639999000000003"/>
    <n v="93.105262999999994"/>
    <n v="1903500"/>
    <s v="VISA"/>
    <n v="78.419998000000007"/>
    <n v="79.330001999999993"/>
    <n v="78.410004000000001"/>
    <n v="79.199996999999996"/>
    <n v="74.803275999999997"/>
    <n v="6802600"/>
  </r>
  <r>
    <x v="2000"/>
    <s v="Wed"/>
    <x v="11"/>
    <x v="8"/>
    <s v="MASTERCARD"/>
    <n v="97.639999000000003"/>
    <n v="97.839995999999999"/>
    <n v="96.360000999999997"/>
    <n v="96.410004000000001"/>
    <n v="91.932381000000007"/>
    <n v="2540600"/>
    <s v="VISA"/>
    <n v="79.139999000000003"/>
    <n v="79.330001999999993"/>
    <n v="77.290001000000004"/>
    <n v="77.300003000000004"/>
    <n v="73.138053999999997"/>
    <n v="8432500"/>
  </r>
  <r>
    <x v="2001"/>
    <s v="Thu"/>
    <x v="11"/>
    <x v="8"/>
    <s v="MASTERCARD"/>
    <n v="96.739998"/>
    <n v="96.82"/>
    <n v="95.239998"/>
    <n v="95.849997999999999"/>
    <n v="91.398383999999993"/>
    <n v="4216800"/>
    <s v="VISA"/>
    <n v="77.800003000000004"/>
    <n v="78.190002000000007"/>
    <n v="77.069999999999993"/>
    <n v="77.889999000000003"/>
    <n v="73.696274000000003"/>
    <n v="7512800"/>
  </r>
  <r>
    <x v="2002"/>
    <s v="Fri"/>
    <x v="11"/>
    <x v="8"/>
    <s v="MASTERCARD"/>
    <n v="95.589995999999999"/>
    <n v="96.279999000000004"/>
    <n v="95.139999000000003"/>
    <n v="95.360000999999997"/>
    <n v="90.931151999999997"/>
    <n v="3371600"/>
    <s v="VISA"/>
    <n v="77.709998999999996"/>
    <n v="78.279999000000004"/>
    <n v="76.830001999999993"/>
    <n v="76.830001999999993"/>
    <n v="72.693359000000001"/>
    <n v="7562700"/>
  </r>
  <r>
    <x v="2003"/>
    <s v="Mon"/>
    <x v="11"/>
    <x v="8"/>
    <s v="MASTERCARD"/>
    <n v="95.599997999999999"/>
    <n v="96.519997000000004"/>
    <n v="95.449996999999996"/>
    <n v="96.150002000000001"/>
    <n v="91.684471000000002"/>
    <n v="2273600"/>
    <s v="VISA"/>
    <n v="77.019997000000004"/>
    <n v="78.059997999999993"/>
    <n v="76.959998999999996"/>
    <n v="77.800003000000004"/>
    <n v="73.611121999999995"/>
    <n v="8597900"/>
  </r>
  <r>
    <x v="2004"/>
    <s v="Tue"/>
    <x v="11"/>
    <x v="8"/>
    <s v="MASTERCARD"/>
    <n v="95.980002999999996"/>
    <n v="96.290001000000004"/>
    <n v="95.260002"/>
    <n v="95.599997999999999"/>
    <n v="91.160019000000005"/>
    <n v="3463300"/>
    <s v="VISA"/>
    <n v="77.569999999999993"/>
    <n v="77.919998000000007"/>
    <n v="76.519997000000004"/>
    <n v="76.790001000000004"/>
    <n v="72.655518000000001"/>
    <n v="7169900"/>
  </r>
  <r>
    <x v="2005"/>
    <s v="Wed"/>
    <x v="11"/>
    <x v="8"/>
    <s v="MASTERCARD"/>
    <n v="95.330001999999993"/>
    <n v="96.169998000000007"/>
    <n v="94.870002999999997"/>
    <n v="95.629997000000003"/>
    <n v="91.188637"/>
    <n v="2469900"/>
    <s v="VISA"/>
    <n v="76.709998999999996"/>
    <n v="77.879997000000003"/>
    <n v="76.400002000000001"/>
    <n v="77.430000000000007"/>
    <n v="73.261039999999994"/>
    <n v="6288500"/>
  </r>
  <r>
    <x v="2006"/>
    <s v="Thu"/>
    <x v="11"/>
    <x v="8"/>
    <s v="MASTERCARD"/>
    <n v="95.139999000000003"/>
    <n v="95.5"/>
    <n v="94.080001999999993"/>
    <n v="94.699996999999996"/>
    <n v="90.301818999999995"/>
    <n v="2268900"/>
    <s v="VISA"/>
    <n v="76.870002999999997"/>
    <n v="77.25"/>
    <n v="76.220000999999996"/>
    <n v="76.879997000000003"/>
    <n v="72.740662"/>
    <n v="5552200"/>
  </r>
  <r>
    <x v="2007"/>
    <s v="Fri"/>
    <x v="11"/>
    <x v="8"/>
    <s v="MASTERCARD"/>
    <n v="95.169998000000007"/>
    <n v="95.889999000000003"/>
    <n v="95.029999000000004"/>
    <n v="95.470000999999996"/>
    <n v="91.036063999999996"/>
    <n v="2446700"/>
    <s v="VISA"/>
    <n v="77.339995999999999"/>
    <n v="78.040001000000004"/>
    <n v="77.180000000000007"/>
    <n v="77.669998000000007"/>
    <n v="73.488106000000002"/>
    <n v="6302100"/>
  </r>
  <r>
    <x v="2008"/>
    <s v="Mon"/>
    <x v="11"/>
    <x v="8"/>
    <s v="MASTERCARD"/>
    <n v="95.510002"/>
    <n v="95.730002999999996"/>
    <n v="94.989998"/>
    <n v="95.080001999999993"/>
    <n v="90.664153999999996"/>
    <n v="2231800"/>
    <s v="VISA"/>
    <n v="77.760002"/>
    <n v="77.989998"/>
    <n v="77.139999000000003"/>
    <n v="77.209998999999996"/>
    <n v="73.052886999999998"/>
    <n v="5934300"/>
  </r>
  <r>
    <x v="2009"/>
    <s v="Tue"/>
    <x v="11"/>
    <x v="8"/>
    <s v="MASTERCARD"/>
    <n v="95.529999000000004"/>
    <n v="96.739998"/>
    <n v="95.330001999999993"/>
    <n v="96.480002999999996"/>
    <n v="91.999153000000007"/>
    <n v="2446500"/>
    <s v="VISA"/>
    <n v="77.660004000000001"/>
    <n v="79.5"/>
    <n v="77.660004000000001"/>
    <n v="79.379997000000003"/>
    <n v="75.106064000000003"/>
    <n v="7582300"/>
  </r>
  <r>
    <x v="2010"/>
    <s v="Wed"/>
    <x v="11"/>
    <x v="8"/>
    <s v="MASTERCARD"/>
    <n v="96.779999000000004"/>
    <n v="96.900002000000001"/>
    <n v="96.139999000000003"/>
    <n v="96.449996999999996"/>
    <n v="91.970534999999998"/>
    <n v="2689500"/>
    <s v="VISA"/>
    <n v="79.5"/>
    <n v="79.669998000000007"/>
    <n v="78.949996999999996"/>
    <n v="79.059997999999993"/>
    <n v="74.803307000000004"/>
    <n v="5846700"/>
  </r>
  <r>
    <x v="2011"/>
    <s v="Thu"/>
    <x v="11"/>
    <x v="8"/>
    <s v="MASTERCARD"/>
    <n v="96.540001000000004"/>
    <n v="96.730002999999996"/>
    <n v="96.07"/>
    <n v="96.379997000000003"/>
    <n v="91.903778000000003"/>
    <n v="1738300"/>
    <s v="VISA"/>
    <n v="79.400002000000001"/>
    <n v="79.400002000000001"/>
    <n v="78.870002999999997"/>
    <n v="79"/>
    <n v="74.746505999999997"/>
    <n v="4284000"/>
  </r>
  <r>
    <x v="2012"/>
    <s v="Fri"/>
    <x v="11"/>
    <x v="8"/>
    <s v="MASTERCARD"/>
    <n v="96.529999000000004"/>
    <n v="97.18"/>
    <n v="96.379997000000003"/>
    <n v="97.18"/>
    <n v="92.666625999999994"/>
    <n v="2724300"/>
    <s v="VISA"/>
    <n v="78.839995999999999"/>
    <n v="79.660004000000001"/>
    <n v="78.839995999999999"/>
    <n v="79.660004000000001"/>
    <n v="75.370987"/>
    <n v="4374600"/>
  </r>
  <r>
    <x v="2013"/>
    <s v="Tue"/>
    <x v="11"/>
    <x v="8"/>
    <s v="MASTERCARD"/>
    <n v="97.18"/>
    <n v="97.199996999999996"/>
    <n v="95.599997999999999"/>
    <n v="95.900002000000001"/>
    <n v="91.446083000000002"/>
    <n v="4028800"/>
    <s v="VISA"/>
    <n v="79.860000999999997"/>
    <n v="79.870002999999997"/>
    <n v="78.760002"/>
    <n v="78.940002000000007"/>
    <n v="74.689757999999998"/>
    <n v="8639600"/>
  </r>
  <r>
    <x v="2014"/>
    <s v="Wed"/>
    <x v="0"/>
    <x v="8"/>
    <s v="MASTERCARD"/>
    <n v="95.900002000000001"/>
    <n v="96.540001000000004"/>
    <n v="95.25"/>
    <n v="96.410004000000001"/>
    <n v="91.932381000000007"/>
    <n v="2677500"/>
    <s v="VISA"/>
    <n v="78.690002000000007"/>
    <n v="79.319999999999993"/>
    <n v="78.569999999999993"/>
    <n v="79.220000999999996"/>
    <n v="74.954673999999997"/>
    <n v="4507000"/>
  </r>
  <r>
    <x v="2015"/>
    <s v="Thu"/>
    <x v="0"/>
    <x v="8"/>
    <s v="MASTERCARD"/>
    <n v="96.269997000000004"/>
    <n v="96.879997000000003"/>
    <n v="96.010002"/>
    <n v="96.879997000000003"/>
    <n v="92.380538999999999"/>
    <n v="2662100"/>
    <s v="VISA"/>
    <n v="79.269997000000004"/>
    <n v="79.949996999999996"/>
    <n v="78.930000000000007"/>
    <n v="79.949996999999996"/>
    <n v="75.64537"/>
    <n v="5627500"/>
  </r>
  <r>
    <x v="2016"/>
    <s v="Fri"/>
    <x v="0"/>
    <x v="8"/>
    <s v="MASTERCARD"/>
    <n v="96.209998999999996"/>
    <n v="96.610000999999997"/>
    <n v="95.330001999999993"/>
    <n v="96.029999000000004"/>
    <n v="91.570044999999993"/>
    <n v="2814800"/>
    <s v="VISA"/>
    <n v="79.550003000000004"/>
    <n v="80.199996999999996"/>
    <n v="79.160004000000001"/>
    <n v="79.940002000000007"/>
    <n v="75.635909999999996"/>
    <n v="7628000"/>
  </r>
  <r>
    <x v="2017"/>
    <s v="Mon"/>
    <x v="0"/>
    <x v="8"/>
    <s v="MASTERCARD"/>
    <n v="96.400002000000001"/>
    <n v="96.970000999999996"/>
    <n v="95.980002999999996"/>
    <n v="96.639999000000003"/>
    <n v="92.151702999999998"/>
    <n v="2160700"/>
    <s v="VISA"/>
    <n v="80.290001000000004"/>
    <n v="80.900002000000001"/>
    <n v="80.169998000000007"/>
    <n v="80.540001000000004"/>
    <n v="76.203613000000004"/>
    <n v="7620100"/>
  </r>
  <r>
    <x v="2018"/>
    <s v="Tue"/>
    <x v="0"/>
    <x v="8"/>
    <s v="MASTERCARD"/>
    <n v="96.589995999999999"/>
    <n v="97.169998000000007"/>
    <n v="96.440002000000007"/>
    <n v="96.68"/>
    <n v="92.189850000000007"/>
    <n v="2394900"/>
    <s v="VISA"/>
    <n v="80.699996999999996"/>
    <n v="81"/>
    <n v="80.540001000000004"/>
    <n v="80.599997999999999"/>
    <n v="76.260399000000007"/>
    <n v="5515700"/>
  </r>
  <r>
    <x v="2019"/>
    <s v="Wed"/>
    <x v="0"/>
    <x v="8"/>
    <s v="MASTERCARD"/>
    <n v="96.650002000000001"/>
    <n v="97.989998"/>
    <n v="96.57"/>
    <n v="97.989998"/>
    <n v="93.439003"/>
    <n v="4365200"/>
    <s v="VISA"/>
    <n v="80.599997999999999"/>
    <n v="81.709998999999996"/>
    <n v="80.470000999999996"/>
    <n v="81.650002000000001"/>
    <n v="77.253860000000003"/>
    <n v="8860900"/>
  </r>
  <r>
    <x v="2020"/>
    <s v="Thu"/>
    <x v="0"/>
    <x v="8"/>
    <s v="MASTERCARD"/>
    <n v="97.510002"/>
    <n v="97.629997000000003"/>
    <n v="96.980002999999996"/>
    <n v="97.019997000000004"/>
    <n v="92.514045999999993"/>
    <n v="2044700"/>
    <s v="VISA"/>
    <n v="81.230002999999996"/>
    <n v="81.540001000000004"/>
    <n v="80.980002999999996"/>
    <n v="81.260002"/>
    <n v="76.884842000000006"/>
    <n v="6670900"/>
  </r>
  <r>
    <x v="2021"/>
    <s v="Fri"/>
    <x v="0"/>
    <x v="8"/>
    <s v="MASTERCARD"/>
    <n v="96"/>
    <n v="96.089995999999999"/>
    <n v="94.900002000000001"/>
    <n v="95.209998999999996"/>
    <n v="90.788132000000004"/>
    <n v="4080700"/>
    <s v="VISA"/>
    <n v="80.75"/>
    <n v="80.75"/>
    <n v="79.839995999999999"/>
    <n v="80.180000000000007"/>
    <n v="75.862990999999994"/>
    <n v="7859900"/>
  </r>
  <r>
    <x v="2022"/>
    <s v="Mon"/>
    <x v="0"/>
    <x v="8"/>
    <s v="MASTERCARD"/>
    <n v="94.730002999999996"/>
    <n v="95.629997000000003"/>
    <n v="94.160004000000001"/>
    <n v="94.190002000000007"/>
    <n v="89.815505999999999"/>
    <n v="3082200"/>
    <s v="VISA"/>
    <n v="79"/>
    <n v="80.180000000000007"/>
    <n v="78.379997000000003"/>
    <n v="78.400002000000001"/>
    <n v="74.178818000000007"/>
    <n v="10424600"/>
  </r>
  <r>
    <x v="2023"/>
    <s v="Tue"/>
    <x v="0"/>
    <x v="8"/>
    <s v="MASTERCARD"/>
    <n v="93.870002999999997"/>
    <n v="94.330001999999993"/>
    <n v="93.349997999999999"/>
    <n v="94.110000999999997"/>
    <n v="89.739220000000003"/>
    <n v="5338200"/>
    <s v="VISA"/>
    <n v="78.120002999999997"/>
    <n v="78.75"/>
    <n v="77.959998999999996"/>
    <n v="78.569999999999993"/>
    <n v="74.339668000000003"/>
    <n v="7891700"/>
  </r>
  <r>
    <x v="2024"/>
    <s v="Wed"/>
    <x v="0"/>
    <x v="8"/>
    <s v="MASTERCARD"/>
    <n v="94.360000999999997"/>
    <n v="94.5"/>
    <n v="93.339995999999999"/>
    <n v="93.339995999999999"/>
    <n v="89.004974000000004"/>
    <n v="4025900"/>
    <s v="VISA"/>
    <n v="78.569999999999993"/>
    <n v="78.839995999999999"/>
    <n v="78.050003000000004"/>
    <n v="78.169998000000007"/>
    <n v="73.961196999999999"/>
    <n v="7424000"/>
  </r>
  <r>
    <x v="2025"/>
    <s v="Thu"/>
    <x v="0"/>
    <x v="8"/>
    <s v="MASTERCARD"/>
    <n v="92.93"/>
    <n v="94.089995999999999"/>
    <n v="92.050003000000004"/>
    <n v="94.080001999999993"/>
    <n v="89.710601999999994"/>
    <n v="4976200"/>
    <s v="VISA"/>
    <n v="77.889999000000003"/>
    <n v="78.519997000000004"/>
    <n v="77.139999000000003"/>
    <n v="78.349997999999999"/>
    <n v="74.131500000000003"/>
    <n v="9650800"/>
  </r>
  <r>
    <x v="2026"/>
    <s v="Fri"/>
    <x v="0"/>
    <x v="8"/>
    <s v="MASTERCARD"/>
    <n v="93.980002999999996"/>
    <n v="94.209998999999996"/>
    <n v="92.690002000000007"/>
    <n v="93.290001000000004"/>
    <n v="88.957290999999998"/>
    <n v="6941700"/>
    <s v="VISA"/>
    <n v="78.319999999999993"/>
    <n v="78.330001999999993"/>
    <n v="76.830001999999993"/>
    <n v="76.989998"/>
    <n v="72.844734000000003"/>
    <n v="14602200"/>
  </r>
  <r>
    <x v="2027"/>
    <s v="Mon"/>
    <x v="0"/>
    <x v="8"/>
    <s v="MASTERCARD"/>
    <n v="94.5"/>
    <n v="95.18"/>
    <n v="94.25"/>
    <n v="94.349997999999999"/>
    <n v="89.968070999999995"/>
    <n v="4949500"/>
    <s v="VISA"/>
    <n v="78.300003000000004"/>
    <n v="78.379997000000003"/>
    <n v="77.319999999999993"/>
    <n v="77.339995999999999"/>
    <n v="73.175903000000005"/>
    <n v="9957500"/>
  </r>
  <r>
    <x v="2028"/>
    <s v="Tue"/>
    <x v="0"/>
    <x v="8"/>
    <s v="MASTERCARD"/>
    <n v="94.68"/>
    <n v="95.300003000000004"/>
    <n v="94.470000999999996"/>
    <n v="95.110000999999997"/>
    <n v="90.692779999999999"/>
    <n v="4203000"/>
    <s v="VISA"/>
    <n v="77.809997999999993"/>
    <n v="78.010002"/>
    <n v="77.150002000000001"/>
    <n v="77.330001999999993"/>
    <n v="73.166450999999995"/>
    <n v="9201000"/>
  </r>
  <r>
    <x v="2029"/>
    <s v="Wed"/>
    <x v="0"/>
    <x v="8"/>
    <s v="MASTERCARD"/>
    <n v="95.230002999999996"/>
    <n v="95.379997000000003"/>
    <n v="94.059997999999993"/>
    <n v="94.059997999999993"/>
    <n v="89.691558999999998"/>
    <n v="2876700"/>
    <s v="VISA"/>
    <n v="77.580001999999993"/>
    <n v="77.760002"/>
    <n v="76.529999000000004"/>
    <n v="76.529999000000004"/>
    <n v="72.409508000000002"/>
    <n v="9626700"/>
  </r>
  <r>
    <x v="2030"/>
    <s v="Thu"/>
    <x v="0"/>
    <x v="8"/>
    <s v="MASTERCARD"/>
    <n v="95.150002000000001"/>
    <n v="95.709998999999996"/>
    <n v="94.610000999999997"/>
    <n v="95.709998999999996"/>
    <n v="91.264908000000005"/>
    <n v="2992400"/>
    <s v="VISA"/>
    <n v="77.760002"/>
    <n v="78.239998"/>
    <n v="76.870002999999997"/>
    <n v="78.230002999999996"/>
    <n v="74.017966999999999"/>
    <n v="13566200"/>
  </r>
  <r>
    <x v="2031"/>
    <s v="Fri"/>
    <x v="0"/>
    <x v="8"/>
    <s v="MASTERCARD"/>
    <n v="91.480002999999996"/>
    <n v="93.129997000000003"/>
    <n v="91.139999000000003"/>
    <n v="91.470000999999996"/>
    <n v="87.22184"/>
    <n v="8356800"/>
    <s v="VISA"/>
    <n v="74.800003000000004"/>
    <n v="76.040001000000004"/>
    <n v="74.449996999999996"/>
    <n v="75.050003000000004"/>
    <n v="71.009201000000004"/>
    <n v="18375000"/>
  </r>
  <r>
    <x v="2032"/>
    <s v="Mon"/>
    <x v="0"/>
    <x v="8"/>
    <s v="MASTERCARD"/>
    <n v="90.269997000000004"/>
    <n v="90.800003000000004"/>
    <n v="88.82"/>
    <n v="89.07"/>
    <n v="84.933304000000007"/>
    <n v="7444800"/>
    <s v="VISA"/>
    <n v="74.180000000000007"/>
    <n v="74.580001999999993"/>
    <n v="73.25"/>
    <n v="73.339995999999999"/>
    <n v="69.391266000000002"/>
    <n v="16318400"/>
  </r>
  <r>
    <x v="2033"/>
    <s v="Tue"/>
    <x v="0"/>
    <x v="8"/>
    <s v="MASTERCARD"/>
    <n v="90.279999000000004"/>
    <n v="90.5"/>
    <n v="89.720000999999996"/>
    <n v="90.419998000000007"/>
    <n v="86.220596"/>
    <n v="4820400"/>
    <s v="VISA"/>
    <n v="75.040001000000004"/>
    <n v="75.5"/>
    <n v="74.489998"/>
    <n v="75.160004000000001"/>
    <n v="71.113265999999996"/>
    <n v="14815200"/>
  </r>
  <r>
    <x v="2034"/>
    <s v="Wed"/>
    <x v="0"/>
    <x v="8"/>
    <s v="MASTERCARD"/>
    <n v="91.040001000000004"/>
    <n v="92.209998999999996"/>
    <n v="90.849997999999999"/>
    <n v="92.129997000000003"/>
    <n v="87.851157999999998"/>
    <n v="3987900"/>
    <s v="VISA"/>
    <n v="75.980002999999996"/>
    <n v="76.760002"/>
    <n v="75.709998999999996"/>
    <n v="76.739998"/>
    <n v="72.608199999999997"/>
    <n v="12178100"/>
  </r>
  <r>
    <x v="2035"/>
    <s v="Thu"/>
    <x v="0"/>
    <x v="8"/>
    <s v="MASTERCARD"/>
    <n v="92.610000999999997"/>
    <n v="92.739998"/>
    <n v="87.589995999999999"/>
    <n v="88.059997999999993"/>
    <n v="83.970191999999997"/>
    <n v="12706800"/>
    <s v="VISA"/>
    <n v="76.989998"/>
    <n v="77.139999000000003"/>
    <n v="73.800003000000004"/>
    <n v="74.169998000000007"/>
    <n v="70.176567000000006"/>
    <n v="24877300"/>
  </r>
  <r>
    <x v="2036"/>
    <s v="Fri"/>
    <x v="1"/>
    <x v="8"/>
    <s v="MASTERCARD"/>
    <n v="89.160004000000001"/>
    <n v="89.480002999999996"/>
    <n v="88.269997000000004"/>
    <n v="88.849997999999999"/>
    <n v="84.723488000000003"/>
    <n v="8342100"/>
    <s v="VISA"/>
    <n v="74.5"/>
    <n v="75.940002000000007"/>
    <n v="74.099997999999999"/>
    <n v="74.480002999999996"/>
    <n v="70.469893999999996"/>
    <n v="13821400"/>
  </r>
  <r>
    <x v="2037"/>
    <s v="Tue"/>
    <x v="1"/>
    <x v="8"/>
    <s v="MASTERCARD"/>
    <n v="88.120002999999997"/>
    <n v="89.339995999999999"/>
    <n v="87.919998000000007"/>
    <n v="88.239998"/>
    <n v="84.141823000000002"/>
    <n v="7077000"/>
    <s v="VISA"/>
    <n v="74.25"/>
    <n v="74.970000999999996"/>
    <n v="73.830001999999993"/>
    <n v="74.669998000000007"/>
    <n v="70.649642999999998"/>
    <n v="11081000"/>
  </r>
  <r>
    <x v="2038"/>
    <s v="Wed"/>
    <x v="1"/>
    <x v="8"/>
    <s v="MASTERCARD"/>
    <n v="87.160004000000001"/>
    <n v="87.580001999999993"/>
    <n v="86.650002000000001"/>
    <n v="86.830001999999993"/>
    <n v="82.975982999999999"/>
    <n v="9412800"/>
    <s v="VISA"/>
    <n v="74.120002999999997"/>
    <n v="74.75"/>
    <n v="73.830001999999993"/>
    <n v="74.059997999999993"/>
    <n v="70.072479000000001"/>
    <n v="11263800"/>
  </r>
  <r>
    <x v="2039"/>
    <s v="Thu"/>
    <x v="1"/>
    <x v="8"/>
    <s v="MASTERCARD"/>
    <n v="86.949996999999996"/>
    <n v="88.32"/>
    <n v="86.949996999999996"/>
    <n v="87.809997999999993"/>
    <n v="83.912497999999999"/>
    <n v="4707200"/>
    <s v="VISA"/>
    <n v="74.319999999999993"/>
    <n v="75.290001000000004"/>
    <n v="74.269997000000004"/>
    <n v="74.510002"/>
    <n v="70.498267999999996"/>
    <n v="8806700"/>
  </r>
  <r>
    <x v="2040"/>
    <s v="Fri"/>
    <x v="1"/>
    <x v="8"/>
    <s v="MASTERCARD"/>
    <n v="88.43"/>
    <n v="88.690002000000007"/>
    <n v="87.940002000000007"/>
    <n v="88.559997999999993"/>
    <n v="84.629219000000006"/>
    <n v="5621800"/>
    <s v="VISA"/>
    <n v="75.300003000000004"/>
    <n v="76.550003000000004"/>
    <n v="74.790001000000004"/>
    <n v="76.419998000000007"/>
    <n v="72.305412000000004"/>
    <n v="10975000"/>
  </r>
  <r>
    <x v="2041"/>
    <s v="Mon"/>
    <x v="1"/>
    <x v="8"/>
    <s v="MASTERCARD"/>
    <n v="89.050003000000004"/>
    <n v="89.309997999999993"/>
    <n v="88.629997000000003"/>
    <n v="88.75"/>
    <n v="84.810767999999996"/>
    <n v="5274700"/>
    <s v="VISA"/>
    <n v="76.809997999999993"/>
    <n v="77.190002000000007"/>
    <n v="76.389999000000003"/>
    <n v="76.519997000000004"/>
    <n v="72.400047000000001"/>
    <n v="8185900"/>
  </r>
  <r>
    <x v="2042"/>
    <s v="Tue"/>
    <x v="1"/>
    <x v="8"/>
    <s v="MASTERCARD"/>
    <n v="89.080001999999993"/>
    <n v="90.080001999999993"/>
    <n v="88.870002999999997"/>
    <n v="90"/>
    <n v="86.005279999999999"/>
    <n v="6122200"/>
    <s v="VISA"/>
    <n v="76.680000000000007"/>
    <n v="77.569999999999993"/>
    <n v="76.550003000000004"/>
    <n v="77.480002999999996"/>
    <n v="73.308372000000006"/>
    <n v="10245500"/>
  </r>
  <r>
    <x v="2043"/>
    <s v="Wed"/>
    <x v="1"/>
    <x v="8"/>
    <s v="MASTERCARD"/>
    <n v="90.459998999999996"/>
    <n v="90.559997999999993"/>
    <n v="89.639999000000003"/>
    <n v="90.339995999999999"/>
    <n v="86.330192999999994"/>
    <n v="3996900"/>
    <s v="VISA"/>
    <n v="77.680000000000007"/>
    <n v="77.779999000000004"/>
    <n v="77.199996999999996"/>
    <n v="77.459998999999996"/>
    <n v="73.289428999999998"/>
    <n v="6559200"/>
  </r>
  <r>
    <x v="2044"/>
    <s v="Thu"/>
    <x v="1"/>
    <x v="8"/>
    <s v="MASTERCARD"/>
    <n v="91.32"/>
    <n v="91.650002000000001"/>
    <n v="90.510002"/>
    <n v="91.449996999999996"/>
    <n v="87.390923000000001"/>
    <n v="4240100"/>
    <s v="VISA"/>
    <n v="78.059997999999993"/>
    <n v="78.540001000000004"/>
    <n v="77.690002000000007"/>
    <n v="78.139999000000003"/>
    <n v="73.932838000000004"/>
    <n v="6607400"/>
  </r>
  <r>
    <x v="2045"/>
    <s v="Fri"/>
    <x v="1"/>
    <x v="8"/>
    <s v="MASTERCARD"/>
    <n v="92.029999000000004"/>
    <n v="92.029999000000004"/>
    <n v="90.720000999999996"/>
    <n v="90.93"/>
    <n v="86.893996999999999"/>
    <n v="3262400"/>
    <s v="VISA"/>
    <n v="78.650002000000001"/>
    <n v="78.75"/>
    <n v="78.050003000000004"/>
    <n v="78.300003000000004"/>
    <n v="74.084198000000001"/>
    <n v="8153400"/>
  </r>
  <r>
    <x v="2046"/>
    <s v="Mon"/>
    <x v="1"/>
    <x v="8"/>
    <s v="MASTERCARD"/>
    <n v="91.18"/>
    <n v="91.639999000000003"/>
    <n v="90.839995999999999"/>
    <n v="91.599997999999999"/>
    <n v="87.534285999999994"/>
    <n v="3407300"/>
    <s v="VISA"/>
    <n v="78.349997999999999"/>
    <n v="78.699996999999996"/>
    <n v="78.230002999999996"/>
    <n v="78.309997999999993"/>
    <n v="74.093673999999993"/>
    <n v="4864200"/>
  </r>
  <r>
    <x v="2047"/>
    <s v="Tue"/>
    <x v="1"/>
    <x v="8"/>
    <s v="MASTERCARD"/>
    <n v="91.209998999999996"/>
    <n v="92.410004000000001"/>
    <n v="91.209998999999996"/>
    <n v="92.379997000000003"/>
    <n v="88.279640000000001"/>
    <n v="3423800"/>
    <s v="VISA"/>
    <n v="77.75"/>
    <n v="78.889999000000003"/>
    <n v="77.629997000000003"/>
    <n v="78.720000999999996"/>
    <n v="74.481589999999997"/>
    <n v="9395500"/>
  </r>
  <r>
    <x v="2048"/>
    <s v="Wed"/>
    <x v="1"/>
    <x v="8"/>
    <s v="MASTERCARD"/>
    <n v="92.559997999999993"/>
    <n v="93.440002000000007"/>
    <n v="92.150002000000001"/>
    <n v="93.300003000000004"/>
    <n v="89.158812999999995"/>
    <n v="3794100"/>
    <s v="VISA"/>
    <n v="78.75"/>
    <n v="79.75"/>
    <n v="78.75"/>
    <n v="79.360000999999997"/>
    <n v="75.087135000000004"/>
    <n v="7922100"/>
  </r>
  <r>
    <x v="2049"/>
    <s v="Thu"/>
    <x v="1"/>
    <x v="8"/>
    <s v="MASTERCARD"/>
    <n v="93"/>
    <n v="93.669998000000007"/>
    <n v="92.029999000000004"/>
    <n v="92.459998999999996"/>
    <n v="88.356093999999999"/>
    <n v="4305900"/>
    <s v="VISA"/>
    <n v="79.440002000000007"/>
    <n v="79.730002999999996"/>
    <n v="78.400002000000001"/>
    <n v="78.790001000000004"/>
    <n v="74.547820999999999"/>
    <n v="9018000"/>
  </r>
  <r>
    <x v="2050"/>
    <s v="Fri"/>
    <x v="1"/>
    <x v="8"/>
    <s v="MASTERCARD"/>
    <n v="92.660004000000001"/>
    <n v="93.660004000000001"/>
    <n v="92.110000999999997"/>
    <n v="93.660004000000001"/>
    <n v="89.502837999999997"/>
    <n v="4348200"/>
    <s v="VISA"/>
    <n v="79.980002999999996"/>
    <n v="80.080001999999993"/>
    <n v="78.330001999999993"/>
    <n v="79.910004000000001"/>
    <n v="75.607535999999996"/>
    <n v="12532400"/>
  </r>
  <r>
    <x v="2051"/>
    <s v="Mon"/>
    <x v="1"/>
    <x v="8"/>
    <s v="MASTERCARD"/>
    <n v="93.599997999999999"/>
    <n v="93.599997999999999"/>
    <n v="92.540001000000004"/>
    <n v="93"/>
    <n v="88.872116000000005"/>
    <n v="3773500"/>
    <s v="VISA"/>
    <n v="80.169998000000007"/>
    <n v="80.169998000000007"/>
    <n v="78.730002999999996"/>
    <n v="78.940002000000007"/>
    <n v="74.689757999999998"/>
    <n v="7979900"/>
  </r>
  <r>
    <x v="2052"/>
    <s v="Tue"/>
    <x v="1"/>
    <x v="8"/>
    <s v="MASTERCARD"/>
    <n v="92.779999000000004"/>
    <n v="93.669998000000007"/>
    <n v="92.75"/>
    <n v="93.43"/>
    <n v="89.283034999999998"/>
    <n v="4469600"/>
    <s v="VISA"/>
    <n v="78.980002999999996"/>
    <n v="79.059997999999993"/>
    <n v="77.940002000000007"/>
    <n v="78.489998"/>
    <n v="74.263969000000003"/>
    <n v="9673200"/>
  </r>
  <r>
    <x v="2053"/>
    <s v="Wed"/>
    <x v="1"/>
    <x v="8"/>
    <s v="MASTERCARD"/>
    <n v="93.529999000000004"/>
    <n v="94.300003000000004"/>
    <n v="92.75"/>
    <n v="93.75"/>
    <n v="89.588843999999995"/>
    <n v="5696800"/>
    <s v="VISA"/>
    <n v="78.459998999999996"/>
    <n v="78.790001000000004"/>
    <n v="77.529999000000004"/>
    <n v="78.529999000000004"/>
    <n v="74.301826000000005"/>
    <n v="10194400"/>
  </r>
  <r>
    <x v="2054"/>
    <s v="Thu"/>
    <x v="1"/>
    <x v="8"/>
    <s v="MASTERCARD"/>
    <n v="95"/>
    <n v="96.5"/>
    <n v="94.559997999999993"/>
    <n v="96.010002"/>
    <n v="91.748512000000005"/>
    <n v="5209400"/>
    <s v="VISA"/>
    <n v="78.690002000000007"/>
    <n v="80"/>
    <n v="78.550003000000004"/>
    <n v="79.190002000000007"/>
    <n v="74.926292000000004"/>
    <n v="8709700"/>
  </r>
  <r>
    <x v="2055"/>
    <s v="Fri"/>
    <x v="1"/>
    <x v="8"/>
    <s v="MASTERCARD"/>
    <n v="96.07"/>
    <n v="96.099997999999999"/>
    <n v="95.120002999999997"/>
    <n v="95.239998"/>
    <n v="91.012710999999996"/>
    <n v="4364100"/>
    <s v="VISA"/>
    <n v="79.239998"/>
    <n v="79.349997999999999"/>
    <n v="78"/>
    <n v="78.050003000000004"/>
    <n v="73.847663999999995"/>
    <n v="7777700"/>
  </r>
  <r>
    <x v="2056"/>
    <s v="Mon"/>
    <x v="2"/>
    <x v="8"/>
    <s v="MASTERCARD"/>
    <n v="95.230002999999996"/>
    <n v="95.470000999999996"/>
    <n v="94.449996999999996"/>
    <n v="95.07"/>
    <n v="90.850243000000006"/>
    <n v="3512100"/>
    <s v="VISA"/>
    <n v="78.309997999999993"/>
    <n v="78.529999000000004"/>
    <n v="77.730002999999996"/>
    <n v="78.260002"/>
    <n v="74.046356000000003"/>
    <n v="8908800"/>
  </r>
  <r>
    <x v="2057"/>
    <s v="Tue"/>
    <x v="2"/>
    <x v="8"/>
    <s v="MASTERCARD"/>
    <n v="95.029999000000004"/>
    <n v="95.389999000000003"/>
    <n v="94.5"/>
    <n v="95.25"/>
    <n v="91.022255000000001"/>
    <n v="3948600"/>
    <s v="VISA"/>
    <n v="78.069999999999993"/>
    <n v="78.470000999999996"/>
    <n v="77.75"/>
    <n v="78.279999000000004"/>
    <n v="74.065285000000003"/>
    <n v="7910000"/>
  </r>
  <r>
    <x v="2058"/>
    <s v="Wed"/>
    <x v="2"/>
    <x v="8"/>
    <s v="MASTERCARD"/>
    <n v="95.07"/>
    <n v="95.449996999999996"/>
    <n v="94.779999000000004"/>
    <n v="95.080001999999993"/>
    <n v="90.859795000000005"/>
    <n v="3006100"/>
    <s v="VISA"/>
    <n v="78.279999000000004"/>
    <n v="78.709998999999996"/>
    <n v="78.209998999999996"/>
    <n v="78.709998999999996"/>
    <n v="74.472121999999999"/>
    <n v="7272700"/>
  </r>
  <r>
    <x v="2059"/>
    <s v="Thu"/>
    <x v="2"/>
    <x v="8"/>
    <s v="MASTERCARD"/>
    <n v="95.089995999999999"/>
    <n v="96.050003000000004"/>
    <n v="94.800003000000004"/>
    <n v="95.910004000000001"/>
    <n v="91.652985000000001"/>
    <n v="2875600"/>
    <s v="VISA"/>
    <n v="78.830001999999993"/>
    <n v="79.650002000000001"/>
    <n v="78.75"/>
    <n v="79.480002999999996"/>
    <n v="75.200667999999993"/>
    <n v="5954400"/>
  </r>
  <r>
    <x v="2060"/>
    <s v="Fri"/>
    <x v="2"/>
    <x v="8"/>
    <s v="MASTERCARD"/>
    <n v="96.290001000000004"/>
    <n v="96.940002000000007"/>
    <n v="96.089995999999999"/>
    <n v="96.879997000000003"/>
    <n v="92.579880000000003"/>
    <n v="2632200"/>
    <s v="VISA"/>
    <n v="79.730002999999996"/>
    <n v="80.239998"/>
    <n v="79.660004000000001"/>
    <n v="80.139999000000003"/>
    <n v="75.825142"/>
    <n v="6662500"/>
  </r>
  <r>
    <x v="2061"/>
    <s v="Mon"/>
    <x v="2"/>
    <x v="8"/>
    <s v="MASTERCARD"/>
    <n v="97"/>
    <n v="97.099997999999999"/>
    <n v="96.629997000000003"/>
    <n v="96.779999000000004"/>
    <n v="92.484322000000006"/>
    <n v="2873000"/>
    <s v="VISA"/>
    <n v="80.230002999999996"/>
    <n v="80.339995999999999"/>
    <n v="79.800003000000004"/>
    <n v="79.949996999999996"/>
    <n v="75.64537"/>
    <n v="5119700"/>
  </r>
  <r>
    <x v="2062"/>
    <s v="Tue"/>
    <x v="2"/>
    <x v="8"/>
    <s v="MASTERCARD"/>
    <n v="96.629997000000003"/>
    <n v="97.139999000000003"/>
    <n v="96.550003000000004"/>
    <n v="96.699996999999996"/>
    <n v="92.407882999999998"/>
    <n v="1937100"/>
    <s v="VISA"/>
    <n v="79.959998999999996"/>
    <n v="80.480002999999996"/>
    <n v="79.949996999999996"/>
    <n v="80.059997999999993"/>
    <n v="75.749435000000005"/>
    <n v="4455700"/>
  </r>
  <r>
    <x v="2063"/>
    <s v="Wed"/>
    <x v="2"/>
    <x v="8"/>
    <s v="MASTERCARD"/>
    <n v="96.720000999999996"/>
    <n v="96.82"/>
    <n v="96.230002999999996"/>
    <n v="96.290001000000004"/>
    <n v="92.016113000000004"/>
    <n v="2004700"/>
    <s v="VISA"/>
    <n v="79.970000999999996"/>
    <n v="80.220000999999996"/>
    <n v="79.510002"/>
    <n v="79.680000000000007"/>
    <n v="75.389899999999997"/>
    <n v="5945500"/>
  </r>
  <r>
    <x v="2064"/>
    <s v="Thu"/>
    <x v="2"/>
    <x v="8"/>
    <s v="MASTERCARD"/>
    <n v="96.5"/>
    <n v="96.919998000000007"/>
    <n v="96.169998000000007"/>
    <n v="96.529999000000004"/>
    <n v="92.245445000000004"/>
    <n v="2971100"/>
    <s v="VISA"/>
    <n v="80"/>
    <n v="80.279999000000004"/>
    <n v="79.839995999999999"/>
    <n v="80.120002999999997"/>
    <n v="75.806220999999994"/>
    <n v="6577700"/>
  </r>
  <r>
    <x v="2065"/>
    <s v="Fri"/>
    <x v="2"/>
    <x v="8"/>
    <s v="MASTERCARD"/>
    <n v="95.959998999999996"/>
    <n v="96.410004000000001"/>
    <n v="95.510002"/>
    <n v="96.120002999999997"/>
    <n v="91.853629999999995"/>
    <n v="1988600"/>
    <s v="VISA"/>
    <n v="79.800003000000004"/>
    <n v="80.080001999999993"/>
    <n v="79.650002000000001"/>
    <n v="80.019997000000004"/>
    <n v="75.711617000000004"/>
    <n v="4420400"/>
  </r>
  <r>
    <x v="2066"/>
    <s v="Mon"/>
    <x v="2"/>
    <x v="8"/>
    <s v="MASTERCARD"/>
    <n v="96.309997999999993"/>
    <n v="96.559997999999993"/>
    <n v="96.07"/>
    <n v="96.440002000000007"/>
    <n v="92.159447"/>
    <n v="2081200"/>
    <s v="VISA"/>
    <n v="80.129997000000003"/>
    <n v="81.150002000000001"/>
    <n v="80.019997000000004"/>
    <n v="80.910004000000001"/>
    <n v="76.553687999999994"/>
    <n v="6290300"/>
  </r>
  <r>
    <x v="2067"/>
    <s v="Tue"/>
    <x v="2"/>
    <x v="8"/>
    <s v="MASTERCARD"/>
    <n v="96.199996999999996"/>
    <n v="96.260002"/>
    <n v="95.459998999999996"/>
    <n v="95.620002999999997"/>
    <n v="91.375838999999999"/>
    <n v="2866200"/>
    <s v="VISA"/>
    <n v="80.419998000000007"/>
    <n v="80.910004000000001"/>
    <n v="80.220000999999996"/>
    <n v="80.809997999999993"/>
    <n v="76.459061000000005"/>
    <n v="6182600"/>
  </r>
  <r>
    <x v="2068"/>
    <s v="Wed"/>
    <x v="2"/>
    <x v="8"/>
    <s v="MASTERCARD"/>
    <n v="95.790001000000004"/>
    <n v="96.07"/>
    <n v="95.029999000000004"/>
    <n v="95.589995999999999"/>
    <n v="91.347160000000002"/>
    <n v="4054700"/>
    <s v="VISA"/>
    <n v="80.709998999999996"/>
    <n v="80.860000999999997"/>
    <n v="80.400002000000001"/>
    <n v="80.839995999999999"/>
    <n v="76.620186000000004"/>
    <n v="4655400"/>
  </r>
  <r>
    <x v="2069"/>
    <s v="Thu"/>
    <x v="2"/>
    <x v="8"/>
    <s v="MASTERCARD"/>
    <n v="95.300003000000004"/>
    <n v="95.870002999999997"/>
    <n v="95.07"/>
    <n v="95.269997000000004"/>
    <n v="91.041374000000005"/>
    <n v="3134200"/>
    <s v="VISA"/>
    <n v="80.010002"/>
    <n v="80.589995999999999"/>
    <n v="79.910004000000001"/>
    <n v="80.269997000000004"/>
    <n v="76.079926"/>
    <n v="7453900"/>
  </r>
  <r>
    <x v="2070"/>
    <s v="Fri"/>
    <x v="2"/>
    <x v="8"/>
    <s v="MASTERCARD"/>
    <n v="95.18"/>
    <n v="95.290001000000004"/>
    <n v="94.410004000000001"/>
    <n v="95.220000999999996"/>
    <n v="90.993599000000003"/>
    <n v="3090800"/>
    <s v="VISA"/>
    <n v="80.010002"/>
    <n v="80.470000999999996"/>
    <n v="79.739998"/>
    <n v="80.470000999999996"/>
    <n v="76.269531000000001"/>
    <n v="8480900"/>
  </r>
  <r>
    <x v="2071"/>
    <s v="Mon"/>
    <x v="2"/>
    <x v="8"/>
    <s v="MASTERCARD"/>
    <n v="95.190002000000007"/>
    <n v="95.949996999999996"/>
    <n v="94.949996999999996"/>
    <n v="95.790001000000004"/>
    <n v="91.538284000000004"/>
    <n v="2390800"/>
    <s v="VISA"/>
    <n v="80.339995999999999"/>
    <n v="81.080001999999993"/>
    <n v="79.959998999999996"/>
    <n v="81.059997999999993"/>
    <n v="76.828720000000004"/>
    <n v="7954500"/>
  </r>
  <r>
    <x v="2072"/>
    <s v="Tue"/>
    <x v="2"/>
    <x v="8"/>
    <s v="MASTERCARD"/>
    <n v="96"/>
    <n v="96.760002"/>
    <n v="95.989998"/>
    <n v="96.290001000000004"/>
    <n v="92.016113000000004"/>
    <n v="3099700"/>
    <s v="VISA"/>
    <n v="81.370002999999997"/>
    <n v="81.760002"/>
    <n v="80.800003000000004"/>
    <n v="80.800003000000004"/>
    <n v="76.582306000000003"/>
    <n v="10007800"/>
  </r>
  <r>
    <x v="2073"/>
    <s v="Wed"/>
    <x v="2"/>
    <x v="8"/>
    <s v="MASTERCARD"/>
    <n v="96.290001000000004"/>
    <n v="96.470000999999996"/>
    <n v="95.389999000000003"/>
    <n v="95.529999000000004"/>
    <n v="91.289833000000002"/>
    <n v="2008100"/>
    <s v="VISA"/>
    <n v="80.800003000000004"/>
    <n v="80.980002999999996"/>
    <n v="80.190002000000007"/>
    <n v="80.290001000000004"/>
    <n v="76.098922999999999"/>
    <n v="5028000"/>
  </r>
  <r>
    <x v="2074"/>
    <s v="Thu"/>
    <x v="2"/>
    <x v="8"/>
    <s v="MASTERCARD"/>
    <n v="95.470000999999996"/>
    <n v="95.809997999999993"/>
    <n v="95.330001999999993"/>
    <n v="95.589995999999999"/>
    <n v="91.347160000000002"/>
    <n v="1983000"/>
    <s v="VISA"/>
    <n v="80.290001000000004"/>
    <n v="80.519997000000004"/>
    <n v="80"/>
    <n v="80.319999999999993"/>
    <n v="76.127364999999998"/>
    <n v="5773700"/>
  </r>
  <r>
    <x v="2075"/>
    <s v="Fri"/>
    <x v="2"/>
    <x v="8"/>
    <s v="MASTERCARD"/>
    <n v="95.839995999999999"/>
    <n v="97"/>
    <n v="95.769997000000004"/>
    <n v="96.470000999999996"/>
    <n v="92.188109999999995"/>
    <n v="3123100"/>
    <s v="VISA"/>
    <n v="80.620002999999997"/>
    <n v="81.139999000000003"/>
    <n v="80.169998000000007"/>
    <n v="80.569999999999993"/>
    <n v="76.364272999999997"/>
    <n v="7932200"/>
  </r>
  <r>
    <x v="2076"/>
    <s v="Mon"/>
    <x v="2"/>
    <x v="8"/>
    <s v="MASTERCARD"/>
    <n v="96.449996999999996"/>
    <n v="96.849997999999999"/>
    <n v="96.230002999999996"/>
    <n v="96.779999000000004"/>
    <n v="92.484322000000006"/>
    <n v="2590200"/>
    <s v="VISA"/>
    <n v="80.540001000000004"/>
    <n v="80.989998"/>
    <n v="80.540001000000004"/>
    <n v="80.870002999999997"/>
    <n v="76.648643000000007"/>
    <n v="4766700"/>
  </r>
  <r>
    <x v="2077"/>
    <s v="Tue"/>
    <x v="2"/>
    <x v="8"/>
    <s v="MASTERCARD"/>
    <n v="96.790001000000004"/>
    <n v="97.190002000000007"/>
    <n v="96.339995999999999"/>
    <n v="97.089995999999999"/>
    <n v="92.780593999999994"/>
    <n v="2634100"/>
    <s v="VISA"/>
    <n v="81"/>
    <n v="81.190002000000007"/>
    <n v="80.720000999999996"/>
    <n v="81.169998000000007"/>
    <n v="76.932975999999996"/>
    <n v="4128700"/>
  </r>
  <r>
    <x v="2078"/>
    <s v="Wed"/>
    <x v="2"/>
    <x v="8"/>
    <s v="MASTERCARD"/>
    <n v="96.809997999999993"/>
    <n v="97.089995999999999"/>
    <n v="96.129997000000003"/>
    <n v="96.629997000000003"/>
    <n v="92.341019000000003"/>
    <n v="3499300"/>
    <s v="VISA"/>
    <n v="80.949996999999996"/>
    <n v="81.199996999999996"/>
    <n v="80.709998999999996"/>
    <n v="80.900002000000001"/>
    <n v="76.677070999999998"/>
    <n v="7386100"/>
  </r>
  <r>
    <x v="2079"/>
    <s v="Thu"/>
    <x v="3"/>
    <x v="8"/>
    <s v="MASTERCARD"/>
    <n v="96.669998000000007"/>
    <n v="97.699996999999996"/>
    <n v="96.510002"/>
    <n v="97.620002999999997"/>
    <n v="93.287064000000001"/>
    <n v="4198100"/>
    <s v="VISA"/>
    <n v="81.139999000000003"/>
    <n v="81.550003000000004"/>
    <n v="80.970000999999996"/>
    <n v="81.300003000000004"/>
    <n v="77.056174999999996"/>
    <n v="6240600"/>
  </r>
  <r>
    <x v="2080"/>
    <s v="Fri"/>
    <x v="3"/>
    <x v="8"/>
    <s v="MASTERCARD"/>
    <n v="97.400002000000001"/>
    <n v="98.099997999999999"/>
    <n v="97.370002999999997"/>
    <n v="97.889999000000003"/>
    <n v="93.545090000000002"/>
    <n v="2572400"/>
    <s v="VISA"/>
    <n v="81.569999999999993"/>
    <n v="82.150002000000001"/>
    <n v="81.5"/>
    <n v="82"/>
    <n v="77.719627000000003"/>
    <n v="6408900"/>
  </r>
  <r>
    <x v="2081"/>
    <s v="Tue"/>
    <x v="3"/>
    <x v="8"/>
    <s v="MASTERCARD"/>
    <n v="97.809997999999993"/>
    <n v="98.910004000000001"/>
    <n v="97.690002000000007"/>
    <n v="98.790001000000004"/>
    <n v="94.405120999999994"/>
    <n v="3879300"/>
    <s v="VISA"/>
    <n v="82"/>
    <n v="82.529999000000004"/>
    <n v="81.809997999999993"/>
    <n v="82.529999000000004"/>
    <n v="78.221969999999999"/>
    <n v="8140400"/>
  </r>
  <r>
    <x v="2082"/>
    <s v="Wed"/>
    <x v="3"/>
    <x v="8"/>
    <s v="MASTERCARD"/>
    <n v="98.489998"/>
    <n v="99.599997999999999"/>
    <n v="98.260002"/>
    <n v="99.57"/>
    <n v="95.15052"/>
    <n v="4198200"/>
    <s v="VISA"/>
    <n v="82.480002999999996"/>
    <n v="83.260002"/>
    <n v="82.360000999999997"/>
    <n v="83.239998"/>
    <n v="78.894913000000003"/>
    <n v="9304700"/>
  </r>
  <r>
    <x v="2083"/>
    <s v="Thu"/>
    <x v="3"/>
    <x v="8"/>
    <s v="MASTERCARD"/>
    <n v="99.449996999999996"/>
    <n v="100.66999800000001"/>
    <n v="99.389999000000003"/>
    <n v="99.980002999999996"/>
    <n v="95.542312999999993"/>
    <n v="4605400"/>
    <s v="VISA"/>
    <n v="83.019997000000004"/>
    <n v="83.629997000000003"/>
    <n v="82.589995999999999"/>
    <n v="82.970000999999996"/>
    <n v="78.638992000000002"/>
    <n v="7961100"/>
  </r>
  <r>
    <x v="2084"/>
    <s v="Fri"/>
    <x v="3"/>
    <x v="8"/>
    <s v="MASTERCARD"/>
    <n v="99.080001999999993"/>
    <n v="99.690002000000007"/>
    <n v="98.150002000000001"/>
    <n v="98.150002000000001"/>
    <n v="93.793548999999999"/>
    <n v="5458500"/>
    <s v="VISA"/>
    <n v="82.400002000000001"/>
    <n v="82.809997999999993"/>
    <n v="81.330001999999993"/>
    <n v="81.330001999999993"/>
    <n v="77.084602000000004"/>
    <n v="11563000"/>
  </r>
  <r>
    <x v="2085"/>
    <s v="Mon"/>
    <x v="3"/>
    <x v="8"/>
    <s v="MASTERCARD"/>
    <n v="97.540001000000004"/>
    <n v="100.32"/>
    <n v="97.489998"/>
    <n v="100.110001"/>
    <n v="95.666527000000002"/>
    <n v="4264300"/>
    <s v="VISA"/>
    <n v="81.339995999999999"/>
    <n v="83.129997000000003"/>
    <n v="81.180000000000007"/>
    <n v="82.970000999999996"/>
    <n v="78.638992000000002"/>
    <n v="9882700"/>
  </r>
  <r>
    <x v="2086"/>
    <s v="Tue"/>
    <x v="3"/>
    <x v="8"/>
    <s v="MASTERCARD"/>
    <n v="99.349997999999999"/>
    <n v="100.05999799999999"/>
    <n v="98.980002999999996"/>
    <n v="99.389999000000003"/>
    <n v="94.978522999999996"/>
    <n v="4732200"/>
    <s v="VISA"/>
    <n v="82.410004000000001"/>
    <n v="82.440002000000007"/>
    <n v="81.620002999999997"/>
    <n v="81.889999000000003"/>
    <n v="77.615379000000004"/>
    <n v="8834300"/>
  </r>
  <r>
    <x v="2087"/>
    <s v="Wed"/>
    <x v="3"/>
    <x v="8"/>
    <s v="MASTERCARD"/>
    <n v="99.339995999999999"/>
    <n v="99.629997000000003"/>
    <n v="98.379997000000003"/>
    <n v="98.709998999999996"/>
    <n v="94.328697000000005"/>
    <n v="4400300"/>
    <s v="VISA"/>
    <n v="81.459998999999996"/>
    <n v="82.220000999999996"/>
    <n v="81.449996999999996"/>
    <n v="81.489998"/>
    <n v="77.236251999999993"/>
    <n v="10999500"/>
  </r>
  <r>
    <x v="2088"/>
    <s v="Thu"/>
    <x v="3"/>
    <x v="8"/>
    <s v="MASTERCARD"/>
    <n v="98.57"/>
    <n v="99.82"/>
    <n v="98.449996999999996"/>
    <n v="99.470000999999996"/>
    <n v="95.054946999999999"/>
    <n v="3485700"/>
    <s v="VISA"/>
    <n v="81.419998000000007"/>
    <n v="82.129997000000003"/>
    <n v="81.190002000000007"/>
    <n v="82.010002"/>
    <n v="77.729111000000003"/>
    <n v="10580300"/>
  </r>
  <r>
    <x v="2089"/>
    <s v="Fri"/>
    <x v="3"/>
    <x v="8"/>
    <s v="MASTERCARD"/>
    <n v="99.050003000000004"/>
    <n v="99.690002000000007"/>
    <n v="98.589995999999999"/>
    <n v="99.360000999999997"/>
    <n v="94.949837000000002"/>
    <n v="4498800"/>
    <s v="VISA"/>
    <n v="81.739998"/>
    <n v="82.260002"/>
    <n v="81.419998000000007"/>
    <n v="82.07"/>
    <n v="77.785979999999995"/>
    <n v="11702000"/>
  </r>
  <r>
    <x v="2090"/>
    <s v="Mon"/>
    <x v="3"/>
    <x v="8"/>
    <s v="MASTERCARD"/>
    <n v="99.949996999999996"/>
    <n v="100.389999"/>
    <n v="99.419998000000007"/>
    <n v="99.68"/>
    <n v="95.255629999999996"/>
    <n v="3056900"/>
    <s v="VISA"/>
    <n v="82.43"/>
    <n v="83.040001000000004"/>
    <n v="82.230002999999996"/>
    <n v="82.510002"/>
    <n v="78.203025999999994"/>
    <n v="8361700"/>
  </r>
  <r>
    <x v="2091"/>
    <s v="Tue"/>
    <x v="3"/>
    <x v="8"/>
    <s v="MASTERCARD"/>
    <n v="100.25"/>
    <n v="100.91999800000001"/>
    <n v="100.010002"/>
    <n v="100.489998"/>
    <n v="96.029670999999993"/>
    <n v="3848700"/>
    <s v="VISA"/>
    <n v="82.970000999999996"/>
    <n v="83.230002999999996"/>
    <n v="82.32"/>
    <n v="82.480002999999996"/>
    <n v="78.174599000000001"/>
    <n v="6473300"/>
  </r>
  <r>
    <x v="2092"/>
    <s v="Wed"/>
    <x v="3"/>
    <x v="8"/>
    <s v="MASTERCARD"/>
    <n v="100.80999799999999"/>
    <n v="101.30999799999999"/>
    <n v="99.970000999999996"/>
    <n v="101.260002"/>
    <n v="96.765511000000004"/>
    <n v="3251900"/>
    <s v="VISA"/>
    <n v="82.919998000000007"/>
    <n v="83.25"/>
    <n v="82.269997000000004"/>
    <n v="83.220000999999996"/>
    <n v="78.875953999999993"/>
    <n v="7536200"/>
  </r>
  <r>
    <x v="2093"/>
    <s v="Thu"/>
    <x v="3"/>
    <x v="8"/>
    <s v="MASTERCARD"/>
    <n v="101.57"/>
    <n v="102.230003"/>
    <n v="101.510002"/>
    <n v="102.120003"/>
    <n v="97.587333999999998"/>
    <n v="3390600"/>
    <s v="VISA"/>
    <n v="83.419998000000007"/>
    <n v="83.790001000000004"/>
    <n v="83.199996999999996"/>
    <n v="83.360000999999997"/>
    <n v="79.008651999999998"/>
    <n v="6599400"/>
  </r>
  <r>
    <x v="2094"/>
    <s v="Fri"/>
    <x v="3"/>
    <x v="8"/>
    <s v="MASTERCARD"/>
    <n v="101.91999800000001"/>
    <n v="102.099998"/>
    <n v="101.25"/>
    <n v="101.660004"/>
    <n v="97.147766000000004"/>
    <n v="2759400"/>
    <s v="VISA"/>
    <n v="83.330001999999993"/>
    <n v="83.449996999999996"/>
    <n v="82.519997000000004"/>
    <n v="82.540001000000004"/>
    <n v="78.231482999999997"/>
    <n v="8283700"/>
  </r>
  <r>
    <x v="2095"/>
    <s v="Mon"/>
    <x v="3"/>
    <x v="8"/>
    <s v="MASTERCARD"/>
    <n v="100.82"/>
    <n v="101.83000199999999"/>
    <n v="100.75"/>
    <n v="101.160004"/>
    <n v="96.669951999999995"/>
    <n v="3468900"/>
    <s v="VISA"/>
    <n v="82.150002000000001"/>
    <n v="82.260002"/>
    <n v="81.690002000000007"/>
    <n v="81.809997999999993"/>
    <n v="77.539565999999994"/>
    <n v="8486800"/>
  </r>
  <r>
    <x v="2096"/>
    <s v="Tue"/>
    <x v="3"/>
    <x v="8"/>
    <s v="MASTERCARD"/>
    <n v="101"/>
    <n v="101.650002"/>
    <n v="100.55999799999999"/>
    <n v="101.449997"/>
    <n v="96.947074999999998"/>
    <n v="3547700"/>
    <s v="VISA"/>
    <n v="81.790001000000004"/>
    <n v="82.379997000000003"/>
    <n v="81.5"/>
    <n v="82.160004000000001"/>
    <n v="77.871300000000005"/>
    <n v="7969500"/>
  </r>
  <r>
    <x v="2097"/>
    <s v="Wed"/>
    <x v="3"/>
    <x v="8"/>
    <s v="MASTERCARD"/>
    <n v="101.43"/>
    <n v="101.58000199999999"/>
    <n v="100.83000199999999"/>
    <n v="101.510002"/>
    <n v="97.004424999999998"/>
    <n v="3629500"/>
    <s v="VISA"/>
    <n v="82.379997000000003"/>
    <n v="83.010002"/>
    <n v="81.940002000000007"/>
    <n v="82.970000999999996"/>
    <n v="78.638992000000002"/>
    <n v="7974300"/>
  </r>
  <r>
    <x v="2098"/>
    <s v="Thu"/>
    <x v="3"/>
    <x v="8"/>
    <s v="MASTERCARD"/>
    <n v="101.58000199999999"/>
    <n v="102.30999799999999"/>
    <n v="100.589996"/>
    <n v="100.610001"/>
    <n v="96.144347999999994"/>
    <n v="3010000"/>
    <s v="VISA"/>
    <n v="82.720000999999996"/>
    <n v="83.059997999999993"/>
    <n v="81.790001000000004"/>
    <n v="81.919998000000007"/>
    <n v="77.643837000000005"/>
    <n v="5885400"/>
  </r>
  <r>
    <x v="2099"/>
    <s v="Fri"/>
    <x v="3"/>
    <x v="8"/>
    <s v="MASTERCARD"/>
    <n v="100.779999"/>
    <n v="102.230003"/>
    <n v="100.68"/>
    <n v="101.769997"/>
    <n v="97.252860999999996"/>
    <n v="5503900"/>
    <s v="VISA"/>
    <n v="82.160004000000001"/>
    <n v="83.040001000000004"/>
    <n v="81.680000000000007"/>
    <n v="82.699996999999996"/>
    <n v="78.383094999999997"/>
    <n v="9776800"/>
  </r>
  <r>
    <x v="2100"/>
    <s v="Mon"/>
    <x v="4"/>
    <x v="8"/>
    <s v="MASTERCARD"/>
    <n v="101.389999"/>
    <n v="102.379997"/>
    <n v="101.239998"/>
    <n v="101.879997"/>
    <n v="97.357956000000001"/>
    <n v="3696700"/>
    <s v="VISA"/>
    <n v="82.419998000000007"/>
    <n v="83.110000999999997"/>
    <n v="82.300003000000004"/>
    <n v="82.860000999999997"/>
    <n v="78.534760000000006"/>
    <n v="8155400"/>
  </r>
  <r>
    <x v="2101"/>
    <s v="Tue"/>
    <x v="4"/>
    <x v="8"/>
    <s v="MASTERCARD"/>
    <n v="102.029999"/>
    <n v="102.209999"/>
    <n v="101.040001"/>
    <n v="101.220001"/>
    <n v="96.727256999999994"/>
    <n v="2881900"/>
    <s v="VISA"/>
    <n v="83.279999000000004"/>
    <n v="83.529999000000004"/>
    <n v="82.580001999999993"/>
    <n v="82.730002999999996"/>
    <n v="78.411536999999996"/>
    <n v="5772000"/>
  </r>
  <r>
    <x v="2102"/>
    <s v="Wed"/>
    <x v="4"/>
    <x v="8"/>
    <s v="MASTERCARD"/>
    <n v="101.32"/>
    <n v="102.66999800000001"/>
    <n v="101.32"/>
    <n v="102.400002"/>
    <n v="98.038933"/>
    <n v="3768100"/>
    <s v="VISA"/>
    <n v="82.959998999999996"/>
    <n v="83.449996999999996"/>
    <n v="82.900002000000001"/>
    <n v="83.349997999999999"/>
    <n v="78.999184"/>
    <n v="6163400"/>
  </r>
  <r>
    <x v="2103"/>
    <s v="Thu"/>
    <x v="4"/>
    <x v="8"/>
    <s v="MASTERCARD"/>
    <n v="102.400002"/>
    <n v="103.16999800000001"/>
    <n v="102.019997"/>
    <n v="102.94000200000001"/>
    <n v="98.555923000000007"/>
    <n v="3875600"/>
    <s v="VISA"/>
    <n v="83.120002999999997"/>
    <n v="83.480002999999996"/>
    <n v="82.879997000000003"/>
    <n v="83.360000999999997"/>
    <n v="79.008651999999998"/>
    <n v="7687100"/>
  </r>
  <r>
    <x v="2104"/>
    <s v="Fri"/>
    <x v="4"/>
    <x v="8"/>
    <s v="MASTERCARD"/>
    <n v="103.050003"/>
    <n v="103.489998"/>
    <n v="101.980003"/>
    <n v="102.25"/>
    <n v="97.895331999999996"/>
    <n v="4225600"/>
    <s v="VISA"/>
    <n v="83.489998"/>
    <n v="83.699996999999996"/>
    <n v="82.639999000000003"/>
    <n v="82.879997000000003"/>
    <n v="78.553673000000003"/>
    <n v="8238100"/>
  </r>
  <r>
    <x v="2105"/>
    <s v="Mon"/>
    <x v="4"/>
    <x v="8"/>
    <s v="MASTERCARD"/>
    <n v="102.699997"/>
    <n v="103.370003"/>
    <n v="102.550003"/>
    <n v="102.650002"/>
    <n v="98.278289999999998"/>
    <n v="2376500"/>
    <s v="VISA"/>
    <n v="83.129997000000003"/>
    <n v="83.540001000000004"/>
    <n v="82.940002000000007"/>
    <n v="83.120002999999997"/>
    <n v="78.781165999999999"/>
    <n v="7371500"/>
  </r>
  <r>
    <x v="2106"/>
    <s v="Tue"/>
    <x v="4"/>
    <x v="8"/>
    <s v="MASTERCARD"/>
    <n v="102.540001"/>
    <n v="102.629997"/>
    <n v="100.82"/>
    <n v="101.349998"/>
    <n v="97.033630000000002"/>
    <n v="3412900"/>
    <s v="VISA"/>
    <n v="82.68"/>
    <n v="82.790001000000004"/>
    <n v="81.569999999999993"/>
    <n v="82.040001000000004"/>
    <n v="77.757560999999995"/>
    <n v="6227400"/>
  </r>
  <r>
    <x v="2107"/>
    <s v="Wed"/>
    <x v="4"/>
    <x v="8"/>
    <s v="MASTERCARD"/>
    <n v="101.55999799999999"/>
    <n v="101.910004"/>
    <n v="101.050003"/>
    <n v="101.360001"/>
    <n v="97.043235999999993"/>
    <n v="3467800"/>
    <s v="VISA"/>
    <n v="81.839995999999999"/>
    <n v="82.540001000000004"/>
    <n v="81.819999999999993"/>
    <n v="82.25"/>
    <n v="77.956603999999999"/>
    <n v="3923600"/>
  </r>
  <r>
    <x v="2108"/>
    <s v="Thu"/>
    <x v="4"/>
    <x v="8"/>
    <s v="MASTERCARD"/>
    <n v="100.75"/>
    <n v="101.489998"/>
    <n v="99.779999000000004"/>
    <n v="100.650002"/>
    <n v="96.363463999999993"/>
    <n v="3657400"/>
    <s v="VISA"/>
    <n v="81.650002000000001"/>
    <n v="82.129997000000003"/>
    <n v="81.110000999999997"/>
    <n v="81.870002999999997"/>
    <n v="77.596442999999994"/>
    <n v="6810900"/>
  </r>
  <r>
    <x v="2109"/>
    <s v="Fri"/>
    <x v="4"/>
    <x v="8"/>
    <s v="MASTERCARD"/>
    <n v="101.099998"/>
    <n v="102.199997"/>
    <n v="100.80999799999999"/>
    <n v="100.879997"/>
    <n v="96.583663999999999"/>
    <n v="3280200"/>
    <s v="VISA"/>
    <n v="82.040001000000004"/>
    <n v="83.190002000000007"/>
    <n v="82.040001000000004"/>
    <n v="82.449996999999996"/>
    <n v="78.146125999999995"/>
    <n v="6698100"/>
  </r>
  <r>
    <x v="2110"/>
    <s v="Mon"/>
    <x v="4"/>
    <x v="8"/>
    <s v="MASTERCARD"/>
    <n v="100.959999"/>
    <n v="101.260002"/>
    <n v="100.620003"/>
    <n v="100.849998"/>
    <n v="96.554931999999994"/>
    <n v="1975500"/>
    <s v="VISA"/>
    <n v="82.580001999999993"/>
    <n v="82.690002000000007"/>
    <n v="82.040001000000004"/>
    <n v="82.150002000000001"/>
    <n v="77.861823999999999"/>
    <n v="8473700"/>
  </r>
  <r>
    <x v="2111"/>
    <s v="Tue"/>
    <x v="4"/>
    <x v="8"/>
    <s v="MASTERCARD"/>
    <n v="101.779999"/>
    <n v="102.120003"/>
    <n v="101.05999799999999"/>
    <n v="101.730003"/>
    <n v="97.397469000000001"/>
    <n v="2623700"/>
    <s v="VISA"/>
    <n v="81.5"/>
    <n v="82.370002999999997"/>
    <n v="81.349997999999999"/>
    <n v="81.580001999999993"/>
    <n v="77.321586999999994"/>
    <n v="11680400"/>
  </r>
  <r>
    <x v="2112"/>
    <s v="Wed"/>
    <x v="4"/>
    <x v="8"/>
    <s v="MASTERCARD"/>
    <n v="101.800003"/>
    <n v="102.849998"/>
    <n v="101.629997"/>
    <n v="102.730003"/>
    <n v="98.354881000000006"/>
    <n v="3305200"/>
    <s v="VISA"/>
    <n v="81.650002000000001"/>
    <n v="82.870002999999997"/>
    <n v="81.650002000000001"/>
    <n v="82.809997999999993"/>
    <n v="78.487358"/>
    <n v="8440900"/>
  </r>
  <r>
    <x v="2113"/>
    <s v="Thu"/>
    <x v="4"/>
    <x v="8"/>
    <s v="MASTERCARD"/>
    <n v="102.790001"/>
    <n v="103.370003"/>
    <n v="102.349998"/>
    <n v="102.550003"/>
    <n v="98.182556000000005"/>
    <n v="2945300"/>
    <s v="VISA"/>
    <n v="83.050003000000004"/>
    <n v="83.099997999999999"/>
    <n v="82.169998000000007"/>
    <n v="82.5"/>
    <n v="78.193550000000002"/>
    <n v="6945200"/>
  </r>
  <r>
    <x v="2114"/>
    <s v="Fri"/>
    <x v="4"/>
    <x v="8"/>
    <s v="MASTERCARD"/>
    <n v="102.129997"/>
    <n v="103"/>
    <n v="101.959999"/>
    <n v="102.849998"/>
    <n v="98.46978"/>
    <n v="3018800"/>
    <s v="VISA"/>
    <n v="82.019997000000004"/>
    <n v="82.540001000000004"/>
    <n v="81.580001999999993"/>
    <n v="82.349997999999999"/>
    <n v="78.051376000000005"/>
    <n v="8043200"/>
  </r>
  <r>
    <x v="2115"/>
    <s v="Mon"/>
    <x v="4"/>
    <x v="8"/>
    <s v="MASTERCARD"/>
    <n v="103.150002"/>
    <n v="103.91999800000001"/>
    <n v="102.959999"/>
    <n v="103.19000200000001"/>
    <n v="98.795287999999999"/>
    <n v="2565600"/>
    <s v="VISA"/>
    <n v="83.269997000000004"/>
    <n v="83.589995999999999"/>
    <n v="82.709998999999996"/>
    <n v="83.169998000000007"/>
    <n v="78.828552000000002"/>
    <n v="16267000"/>
  </r>
  <r>
    <x v="2116"/>
    <s v="Tue"/>
    <x v="4"/>
    <x v="8"/>
    <s v="MASTERCARD"/>
    <n v="103.19000200000001"/>
    <n v="103.239998"/>
    <n v="102.290001"/>
    <n v="102.879997"/>
    <n v="98.498497"/>
    <n v="4869300"/>
    <s v="VISA"/>
    <n v="83.169998000000007"/>
    <n v="83.169998000000007"/>
    <n v="81.699996999999996"/>
    <n v="82.029999000000004"/>
    <n v="77.748062000000004"/>
    <n v="15085900"/>
  </r>
  <r>
    <x v="2117"/>
    <s v="Wed"/>
    <x v="4"/>
    <x v="8"/>
    <s v="MASTERCARD"/>
    <n v="102.55999799999999"/>
    <n v="103.459999"/>
    <n v="102.529999"/>
    <n v="103.220001"/>
    <n v="98.824020000000004"/>
    <n v="3356000"/>
    <s v="VISA"/>
    <n v="81.620002999999997"/>
    <n v="82.260002"/>
    <n v="81.410004000000001"/>
    <n v="81.75"/>
    <n v="77.482688999999993"/>
    <n v="8748400"/>
  </r>
  <r>
    <x v="2118"/>
    <s v="Thu"/>
    <x v="4"/>
    <x v="8"/>
    <s v="MASTERCARD"/>
    <n v="103.19000200000001"/>
    <n v="104.300003"/>
    <n v="103.19000200000001"/>
    <n v="103.599998"/>
    <n v="99.187820000000002"/>
    <n v="5096100"/>
    <s v="VISA"/>
    <n v="81.959998999999996"/>
    <n v="82.269997000000004"/>
    <n v="81.610000999999997"/>
    <n v="81.919998000000007"/>
    <n v="77.643837000000005"/>
    <n v="7039200"/>
  </r>
  <r>
    <x v="2119"/>
    <s v="Fri"/>
    <x v="4"/>
    <x v="8"/>
    <s v="MASTERCARD"/>
    <n v="105.050003"/>
    <n v="107.83000199999999"/>
    <n v="104.610001"/>
    <n v="106.900002"/>
    <n v="102.34729"/>
    <n v="9282800"/>
    <s v="VISA"/>
    <n v="82.519997000000004"/>
    <n v="83.360000999999997"/>
    <n v="82.110000999999997"/>
    <n v="82.220000999999996"/>
    <n v="77.928168999999997"/>
    <n v="10919600"/>
  </r>
  <r>
    <x v="2120"/>
    <s v="Mon"/>
    <x v="4"/>
    <x v="8"/>
    <s v="MASTERCARD"/>
    <n v="107.400002"/>
    <n v="108.93"/>
    <n v="106.470001"/>
    <n v="107.019997"/>
    <n v="102.462181"/>
    <n v="5820000"/>
    <s v="VISA"/>
    <n v="82.440002000000007"/>
    <n v="82.900002000000001"/>
    <n v="82.360000999999997"/>
    <n v="82.510002"/>
    <n v="78.203025999999994"/>
    <n v="10024000"/>
  </r>
  <r>
    <x v="2121"/>
    <s v="Tue"/>
    <x v="5"/>
    <x v="8"/>
    <s v="MASTERCARD"/>
    <n v="107"/>
    <n v="107.120003"/>
    <n v="104.790001"/>
    <n v="104.959999"/>
    <n v="100.489906"/>
    <n v="7076500"/>
    <s v="VISA"/>
    <n v="82.639999000000003"/>
    <n v="82.690002000000007"/>
    <n v="81.330001999999993"/>
    <n v="81.620002999999997"/>
    <n v="77.359482"/>
    <n v="10881500"/>
  </r>
  <r>
    <x v="2122"/>
    <s v="Wed"/>
    <x v="5"/>
    <x v="8"/>
    <s v="MASTERCARD"/>
    <n v="104.279999"/>
    <n v="105"/>
    <n v="104"/>
    <n v="104"/>
    <n v="99.570792999999995"/>
    <n v="3527500"/>
    <s v="VISA"/>
    <n v="80.889999000000003"/>
    <n v="81.379997000000003"/>
    <n v="80.519997000000004"/>
    <n v="80.580001999999993"/>
    <n v="76.373740999999995"/>
    <n v="9170900"/>
  </r>
  <r>
    <x v="2123"/>
    <s v="Thu"/>
    <x v="5"/>
    <x v="8"/>
    <s v="MASTERCARD"/>
    <n v="103.519997"/>
    <n v="104.459999"/>
    <n v="103.510002"/>
    <n v="103.779999"/>
    <n v="99.360146"/>
    <n v="3127300"/>
    <s v="VISA"/>
    <n v="80.75"/>
    <n v="81.129997000000003"/>
    <n v="80.540001000000004"/>
    <n v="80.650002000000001"/>
    <n v="76.440101999999996"/>
    <n v="7563100"/>
  </r>
  <r>
    <x v="2124"/>
    <s v="Fri"/>
    <x v="5"/>
    <x v="8"/>
    <s v="MASTERCARD"/>
    <n v="103.900002"/>
    <n v="104.43"/>
    <n v="103.029999"/>
    <n v="103.029999"/>
    <n v="98.642112999999995"/>
    <n v="3067200"/>
    <s v="VISA"/>
    <n v="80.650002000000001"/>
    <n v="81.239998"/>
    <n v="80.330001999999993"/>
    <n v="80.360000999999997"/>
    <n v="76.165253000000007"/>
    <n v="7588100"/>
  </r>
  <r>
    <x v="2125"/>
    <s v="Mon"/>
    <x v="5"/>
    <x v="8"/>
    <s v="MASTERCARD"/>
    <n v="104.58000199999999"/>
    <n v="106.029999"/>
    <n v="104.529999"/>
    <n v="105.959999"/>
    <n v="101.447327"/>
    <n v="3067500"/>
    <s v="VISA"/>
    <n v="81.639999000000003"/>
    <n v="82.529999000000004"/>
    <n v="81.449996999999996"/>
    <n v="82.510002"/>
    <n v="78.203025999999994"/>
    <n v="7277900"/>
  </r>
  <r>
    <x v="2126"/>
    <s v="Tue"/>
    <x v="5"/>
    <x v="8"/>
    <s v="MASTERCARD"/>
    <n v="105.739998"/>
    <n v="106.470001"/>
    <n v="105.529999"/>
    <n v="105.699997"/>
    <n v="101.198387"/>
    <n v="2864300"/>
    <s v="VISA"/>
    <n v="82.389999000000003"/>
    <n v="83.160004000000001"/>
    <n v="82.150002000000001"/>
    <n v="82.879997000000003"/>
    <n v="78.553673000000003"/>
    <n v="7152000"/>
  </r>
  <r>
    <x v="2127"/>
    <s v="Wed"/>
    <x v="5"/>
    <x v="8"/>
    <s v="MASTERCARD"/>
    <n v="104.910004"/>
    <n v="106.449997"/>
    <n v="103.860001"/>
    <n v="106.19000200000001"/>
    <n v="101.667534"/>
    <n v="4775000"/>
    <s v="VISA"/>
    <n v="81.809997999999993"/>
    <n v="83.300003000000004"/>
    <n v="81.220000999999996"/>
    <n v="83.239998"/>
    <n v="78.894913000000003"/>
    <n v="12158500"/>
  </r>
  <r>
    <x v="2128"/>
    <s v="Thu"/>
    <x v="5"/>
    <x v="8"/>
    <s v="MASTERCARD"/>
    <n v="106.660004"/>
    <n v="107.139999"/>
    <n v="102.449997"/>
    <n v="104.5"/>
    <n v="100.049477"/>
    <n v="6584300"/>
    <s v="VISA"/>
    <n v="83.300003000000004"/>
    <n v="83.959998999999996"/>
    <n v="81.419998000000007"/>
    <n v="81.870002999999997"/>
    <n v="77.596442999999994"/>
    <n v="17171600"/>
  </r>
  <r>
    <x v="2129"/>
    <s v="Fri"/>
    <x v="5"/>
    <x v="8"/>
    <s v="MASTERCARD"/>
    <n v="103.860001"/>
    <n v="105.05999799999999"/>
    <n v="103.660004"/>
    <n v="104.620003"/>
    <n v="100.16439099999999"/>
    <n v="3300300"/>
    <s v="VISA"/>
    <n v="81.589995999999999"/>
    <n v="82.629997000000003"/>
    <n v="81.519997000000004"/>
    <n v="81.879997000000003"/>
    <n v="77.605896000000001"/>
    <n v="7368000"/>
  </r>
  <r>
    <x v="2130"/>
    <s v="Mon"/>
    <x v="5"/>
    <x v="8"/>
    <s v="MASTERCARD"/>
    <n v="105.019997"/>
    <n v="105.099998"/>
    <n v="100.360001"/>
    <n v="101.139999"/>
    <n v="96.832603000000006"/>
    <n v="7106800"/>
    <s v="VISA"/>
    <n v="82.019997000000004"/>
    <n v="82.220000999999996"/>
    <n v="77.300003000000004"/>
    <n v="78.379997000000003"/>
    <n v="74.288596999999996"/>
    <n v="21773500"/>
  </r>
  <r>
    <x v="2131"/>
    <s v="Tue"/>
    <x v="5"/>
    <x v="8"/>
    <s v="MASTERCARD"/>
    <n v="101.379997"/>
    <n v="102.989998"/>
    <n v="101.379997"/>
    <n v="102.480003"/>
    <n v="98.115523999999994"/>
    <n v="4633100"/>
    <s v="VISA"/>
    <n v="78.230002999999996"/>
    <n v="79.540001000000004"/>
    <n v="77.800003000000004"/>
    <n v="78.569999999999993"/>
    <n v="74.468681000000004"/>
    <n v="18523400"/>
  </r>
  <r>
    <x v="2132"/>
    <s v="Wed"/>
    <x v="5"/>
    <x v="8"/>
    <s v="MASTERCARD"/>
    <n v="102.43"/>
    <n v="104"/>
    <n v="102.43"/>
    <n v="104"/>
    <n v="99.570792999999995"/>
    <n v="4567900"/>
    <s v="VISA"/>
    <n v="78.790001000000004"/>
    <n v="80.190002000000007"/>
    <n v="78.760002"/>
    <n v="80.080001999999993"/>
    <n v="76.059601000000001"/>
    <n v="9997700"/>
  </r>
  <r>
    <x v="2133"/>
    <s v="Thu"/>
    <x v="5"/>
    <x v="8"/>
    <s v="MASTERCARD"/>
    <n v="104.400002"/>
    <n v="105.25"/>
    <n v="103.739998"/>
    <n v="104.449997"/>
    <n v="100.00159499999999"/>
    <n v="3096800"/>
    <s v="VISA"/>
    <n v="80.319999999999993"/>
    <n v="81.199996999999996"/>
    <n v="80.180000000000007"/>
    <n v="81.069999999999993"/>
    <n v="76.999900999999994"/>
    <n v="8081800"/>
  </r>
  <r>
    <x v="2134"/>
    <s v="Fri"/>
    <x v="5"/>
    <x v="8"/>
    <s v="MASTERCARD"/>
    <n v="104.650002"/>
    <n v="105.099998"/>
    <n v="104.30999799999999"/>
    <n v="104.779999"/>
    <n v="100.317581"/>
    <n v="3275000"/>
    <s v="VISA"/>
    <n v="81.150002000000001"/>
    <n v="81.5"/>
    <n v="80.529999000000004"/>
    <n v="80.819999999999993"/>
    <n v="76.762459000000007"/>
    <n v="7920800"/>
  </r>
  <r>
    <x v="2135"/>
    <s v="Mon"/>
    <x v="5"/>
    <x v="8"/>
    <s v="MASTERCARD"/>
    <n v="104.779999"/>
    <n v="106"/>
    <n v="104.69000200000001"/>
    <n v="105.94000200000001"/>
    <n v="101.42817700000001"/>
    <n v="2650800"/>
    <s v="VISA"/>
    <n v="81.230002999999996"/>
    <n v="81.779999000000004"/>
    <n v="80.900002000000001"/>
    <n v="81.690002000000007"/>
    <n v="77.588759999999994"/>
    <n v="8942100"/>
  </r>
  <r>
    <x v="2136"/>
    <s v="Tue"/>
    <x v="5"/>
    <x v="8"/>
    <s v="MASTERCARD"/>
    <n v="106"/>
    <n v="106.129997"/>
    <n v="104.739998"/>
    <n v="105.93"/>
    <n v="101.418587"/>
    <n v="4570100"/>
    <s v="VISA"/>
    <n v="81.690002000000007"/>
    <n v="81.690002000000007"/>
    <n v="79.260002"/>
    <n v="79.930000000000007"/>
    <n v="75.91713"/>
    <n v="18133900"/>
  </r>
  <r>
    <x v="2137"/>
    <s v="Wed"/>
    <x v="5"/>
    <x v="8"/>
    <s v="MASTERCARD"/>
    <n v="105.599998"/>
    <n v="105.910004"/>
    <n v="104.290001"/>
    <n v="104.55999799999999"/>
    <n v="100.106934"/>
    <n v="4952300"/>
    <s v="VISA"/>
    <n v="79.980002999999996"/>
    <n v="79.989998"/>
    <n v="78.949996999999996"/>
    <n v="79.569999999999993"/>
    <n v="75.575194999999994"/>
    <n v="12802600"/>
  </r>
  <r>
    <x v="2138"/>
    <s v="Fri"/>
    <x v="5"/>
    <x v="8"/>
    <s v="MASTERCARD"/>
    <n v="104.620003"/>
    <n v="105.730003"/>
    <n v="104.529999"/>
    <n v="105.730003"/>
    <n v="101.22711200000001"/>
    <n v="1566900"/>
    <s v="VISA"/>
    <n v="79.989998"/>
    <n v="80.370002999999997"/>
    <n v="79.739998"/>
    <n v="80.129997000000003"/>
    <n v="76.107078999999999"/>
    <n v="6495700"/>
  </r>
  <r>
    <x v="2139"/>
    <s v="Mon"/>
    <x v="5"/>
    <x v="8"/>
    <s v="MASTERCARD"/>
    <n v="105.41999800000001"/>
    <n v="105.41999800000001"/>
    <n v="103.050003"/>
    <n v="103.360001"/>
    <n v="98.958061000000001"/>
    <n v="5401700"/>
    <s v="VISA"/>
    <n v="79.660004000000001"/>
    <n v="80.010002"/>
    <n v="79.050003000000004"/>
    <n v="79.080001999999993"/>
    <n v="75.109786999999997"/>
    <n v="11793100"/>
  </r>
  <r>
    <x v="2140"/>
    <s v="Tue"/>
    <x v="5"/>
    <x v="8"/>
    <s v="MASTERCARD"/>
    <n v="103.68"/>
    <n v="104.370003"/>
    <n v="103.339996"/>
    <n v="103.82"/>
    <n v="99.398453000000003"/>
    <n v="3356600"/>
    <s v="VISA"/>
    <n v="79.120002999999997"/>
    <n v="79.580001999999993"/>
    <n v="78.949996999999996"/>
    <n v="79.150002000000001"/>
    <n v="75.176308000000006"/>
    <n v="8575200"/>
  </r>
  <r>
    <x v="2141"/>
    <s v="Wed"/>
    <x v="5"/>
    <x v="8"/>
    <s v="MASTERCARD"/>
    <n v="103.540001"/>
    <n v="104.279999"/>
    <n v="101.379997"/>
    <n v="102.199997"/>
    <n v="97.847465999999997"/>
    <n v="6889200"/>
    <s v="VISA"/>
    <n v="79.449996999999996"/>
    <n v="79.449996999999996"/>
    <n v="77.279999000000004"/>
    <n v="77.319999999999993"/>
    <n v="73.438164"/>
    <n v="15353900"/>
  </r>
  <r>
    <x v="2142"/>
    <s v="Thu"/>
    <x v="6"/>
    <x v="8"/>
    <s v="MASTERCARD"/>
    <n v="102.33000199999999"/>
    <n v="102.58000199999999"/>
    <n v="99.510002"/>
    <n v="100.18"/>
    <n v="95.913489999999996"/>
    <n v="5452100"/>
    <s v="VISA"/>
    <n v="77.569999999999993"/>
    <n v="77.620002999999997"/>
    <n v="75.25"/>
    <n v="75.430000000000007"/>
    <n v="71.643021000000005"/>
    <n v="21053000"/>
  </r>
  <r>
    <x v="2143"/>
    <s v="Fri"/>
    <x v="6"/>
    <x v="8"/>
    <s v="MASTERCARD"/>
    <n v="100.25"/>
    <n v="101.139999"/>
    <n v="99.82"/>
    <n v="101.099998"/>
    <n v="96.794303999999997"/>
    <n v="3981100"/>
    <s v="VISA"/>
    <n v="75.400002000000001"/>
    <n v="76.25"/>
    <n v="75.169998000000007"/>
    <n v="75.720000999999996"/>
    <n v="71.918503000000001"/>
    <n v="13629600"/>
  </r>
  <r>
    <x v="2144"/>
    <s v="Mon"/>
    <x v="6"/>
    <x v="8"/>
    <s v="MASTERCARD"/>
    <n v="101.870003"/>
    <n v="103.66999800000001"/>
    <n v="101.800003"/>
    <n v="103.550003"/>
    <n v="99.139954000000003"/>
    <n v="5427900"/>
    <s v="VISA"/>
    <n v="76.629997000000003"/>
    <n v="77.599997999999999"/>
    <n v="76.550003000000004"/>
    <n v="77.309997999999993"/>
    <n v="73.428664999999995"/>
    <n v="12119200"/>
  </r>
  <r>
    <x v="2145"/>
    <s v="Tue"/>
    <x v="6"/>
    <x v="8"/>
    <s v="MASTERCARD"/>
    <n v="103.82"/>
    <n v="103.980003"/>
    <n v="101.800003"/>
    <n v="102"/>
    <n v="97.655974999999998"/>
    <n v="4975200"/>
    <s v="VISA"/>
    <n v="77.940002000000007"/>
    <n v="77.970000999999996"/>
    <n v="76.709998999999996"/>
    <n v="77.110000999999997"/>
    <n v="73.238686000000001"/>
    <n v="13896600"/>
  </r>
  <r>
    <x v="2146"/>
    <s v="Wed"/>
    <x v="6"/>
    <x v="8"/>
    <s v="MASTERCARD"/>
    <n v="103.019997"/>
    <n v="105.57"/>
    <n v="102.620003"/>
    <n v="105.25"/>
    <n v="100.767563"/>
    <n v="5423500"/>
    <s v="VISA"/>
    <n v="77.269997000000004"/>
    <n v="79.489998"/>
    <n v="77.25"/>
    <n v="79.309997999999993"/>
    <n v="75.328261999999995"/>
    <n v="13919800"/>
  </r>
  <r>
    <x v="2147"/>
    <s v="Thu"/>
    <x v="6"/>
    <x v="8"/>
    <s v="MASTERCARD"/>
    <n v="105.18"/>
    <n v="105.489998"/>
    <n v="103.860001"/>
    <n v="104.82"/>
    <n v="100.355881"/>
    <n v="3024700"/>
    <s v="VISA"/>
    <n v="79.680000000000007"/>
    <n v="79.870002999999997"/>
    <n v="78.970000999999996"/>
    <n v="79.279999000000004"/>
    <n v="75.299767000000003"/>
    <n v="13320100"/>
  </r>
  <r>
    <x v="2148"/>
    <s v="Fri"/>
    <x v="6"/>
    <x v="8"/>
    <s v="MASTERCARD"/>
    <n v="104.80999799999999"/>
    <n v="105.099998"/>
    <n v="104"/>
    <n v="104.410004"/>
    <n v="99.963318000000001"/>
    <n v="2541000"/>
    <s v="VISA"/>
    <n v="79.150002000000001"/>
    <n v="79.930000000000007"/>
    <n v="78.830001999999993"/>
    <n v="79.139999000000003"/>
    <n v="75.166779000000005"/>
    <n v="10728300"/>
  </r>
  <r>
    <x v="2149"/>
    <s v="Mon"/>
    <x v="6"/>
    <x v="8"/>
    <s v="MASTERCARD"/>
    <n v="104.339996"/>
    <n v="104.400002"/>
    <n v="103.160004"/>
    <n v="103.279999"/>
    <n v="98.881439"/>
    <n v="3827700"/>
    <s v="VISA"/>
    <n v="78.989998"/>
    <n v="79.029999000000004"/>
    <n v="77.919998000000007"/>
    <n v="78.5"/>
    <n v="74.558914000000001"/>
    <n v="11942300"/>
  </r>
  <r>
    <x v="2150"/>
    <s v="Tue"/>
    <x v="6"/>
    <x v="8"/>
    <s v="MASTERCARD"/>
    <n v="103.57"/>
    <n v="104.599998"/>
    <n v="102.94000200000001"/>
    <n v="103.32"/>
    <n v="98.919753999999998"/>
    <n v="4297700"/>
    <s v="VISA"/>
    <n v="78.809997999999993"/>
    <n v="79.5"/>
    <n v="78.25"/>
    <n v="79.199996999999996"/>
    <n v="75.223785000000007"/>
    <n v="12995100"/>
  </r>
  <r>
    <x v="2151"/>
    <s v="Wed"/>
    <x v="6"/>
    <x v="8"/>
    <s v="MASTERCARD"/>
    <n v="102.910004"/>
    <n v="104.839996"/>
    <n v="102.910004"/>
    <n v="103.279999"/>
    <n v="98.881439"/>
    <n v="3515800"/>
    <s v="VISA"/>
    <n v="79.279999000000004"/>
    <n v="79.980002999999996"/>
    <n v="79.120002999999997"/>
    <n v="79.129997000000003"/>
    <n v="75.15728"/>
    <n v="20146200"/>
  </r>
  <r>
    <x v="2152"/>
    <s v="Thu"/>
    <x v="6"/>
    <x v="8"/>
    <s v="MASTERCARD"/>
    <n v="104.43"/>
    <n v="105.709999"/>
    <n v="104"/>
    <n v="104.349998"/>
    <n v="99.905876000000006"/>
    <n v="3774100"/>
    <s v="VISA"/>
    <n v="79.370002999999997"/>
    <n v="80.389999000000003"/>
    <n v="79.129997000000003"/>
    <n v="79.5"/>
    <n v="75.508728000000005"/>
    <n v="14070900"/>
  </r>
  <r>
    <x v="2153"/>
    <s v="Fri"/>
    <x v="6"/>
    <x v="8"/>
    <s v="MASTERCARD"/>
    <n v="104.82"/>
    <n v="104.82"/>
    <n v="103.050003"/>
    <n v="103.43"/>
    <n v="99.025069999999999"/>
    <n v="4659700"/>
    <s v="VISA"/>
    <n v="79.220000999999996"/>
    <n v="79.459998999999996"/>
    <n v="78.169998000000007"/>
    <n v="78.349997999999999"/>
    <n v="74.416443000000001"/>
    <n v="19141700"/>
  </r>
  <r>
    <x v="2154"/>
    <s v="Mon"/>
    <x v="6"/>
    <x v="8"/>
    <s v="MASTERCARD"/>
    <n v="103.699997"/>
    <n v="104.199997"/>
    <n v="103.449997"/>
    <n v="103.540001"/>
    <n v="99.130379000000005"/>
    <n v="2980900"/>
    <s v="VISA"/>
    <n v="78.040001000000004"/>
    <n v="78.599997999999999"/>
    <n v="78.019997000000004"/>
    <n v="78.099997999999999"/>
    <n v="74.178985999999995"/>
    <n v="8699100"/>
  </r>
  <r>
    <x v="2155"/>
    <s v="Tue"/>
    <x v="6"/>
    <x v="8"/>
    <s v="MASTERCARD"/>
    <n v="104.050003"/>
    <n v="104.55999799999999"/>
    <n v="103.150002"/>
    <n v="104.540001"/>
    <n v="100.087791"/>
    <n v="2354400"/>
    <s v="VISA"/>
    <n v="78.410004000000001"/>
    <n v="78.580001999999993"/>
    <n v="77.690002000000007"/>
    <n v="78.360000999999997"/>
    <n v="74.425940999999995"/>
    <n v="6917400"/>
  </r>
  <r>
    <x v="2156"/>
    <s v="Wed"/>
    <x v="6"/>
    <x v="8"/>
    <s v="MASTERCARD"/>
    <n v="104.480003"/>
    <n v="104.970001"/>
    <n v="103.900002"/>
    <n v="104.16999800000001"/>
    <n v="99.733542999999997"/>
    <n v="1952500"/>
    <s v="VISA"/>
    <n v="78.480002999999996"/>
    <n v="78.550003000000004"/>
    <n v="77.980002999999996"/>
    <n v="78.139999000000003"/>
    <n v="74.217003000000005"/>
    <n v="9343600"/>
  </r>
  <r>
    <x v="2157"/>
    <s v="Thu"/>
    <x v="6"/>
    <x v="8"/>
    <s v="MASTERCARD"/>
    <n v="104.43"/>
    <n v="104.760002"/>
    <n v="103.160004"/>
    <n v="104.30999799999999"/>
    <n v="99.867569000000003"/>
    <n v="2463900"/>
    <s v="VISA"/>
    <n v="78.019997000000004"/>
    <n v="78.059997999999993"/>
    <n v="77.190002000000007"/>
    <n v="77.900002000000001"/>
    <n v="73.989036999999996"/>
    <n v="12074000"/>
  </r>
  <r>
    <x v="2158"/>
    <s v="Fri"/>
    <x v="6"/>
    <x v="8"/>
    <s v="MASTERCARD"/>
    <n v="104.300003"/>
    <n v="105.160004"/>
    <n v="104.010002"/>
    <n v="104.709999"/>
    <n v="100.25054900000001"/>
    <n v="1610700"/>
    <s v="VISA"/>
    <n v="78.080001999999993"/>
    <n v="78.480002999999996"/>
    <n v="77.900002000000001"/>
    <n v="78.150002000000001"/>
    <n v="74.226494000000002"/>
    <n v="6192900"/>
  </r>
  <r>
    <x v="2159"/>
    <s v="Tue"/>
    <x v="6"/>
    <x v="8"/>
    <s v="MASTERCARD"/>
    <n v="104.900002"/>
    <n v="105.639999"/>
    <n v="104.699997"/>
    <n v="104.800003"/>
    <n v="100.33673899999999"/>
    <n v="2160700"/>
    <s v="VISA"/>
    <n v="78.269997000000004"/>
    <n v="78.849997999999999"/>
    <n v="78.230002999999996"/>
    <n v="78.349997999999999"/>
    <n v="74.416443000000001"/>
    <n v="3776000"/>
  </r>
  <r>
    <x v="2160"/>
    <s v="Wed"/>
    <x v="6"/>
    <x v="8"/>
    <s v="MASTERCARD"/>
    <n v="104.699997"/>
    <n v="104.779999"/>
    <n v="103.540001"/>
    <n v="103.68"/>
    <n v="99.264420000000001"/>
    <n v="2552300"/>
    <s v="VISA"/>
    <n v="78.400002000000001"/>
    <n v="78.650002000000001"/>
    <n v="77.970000999999996"/>
    <n v="78.300003000000004"/>
    <n v="74.368949999999998"/>
    <n v="7587100"/>
  </r>
  <r>
    <x v="2161"/>
    <s v="Thu"/>
    <x v="6"/>
    <x v="8"/>
    <s v="MASTERCARD"/>
    <n v="103.80999799999999"/>
    <n v="104.370003"/>
    <n v="103.44000200000001"/>
    <n v="103.769997"/>
    <n v="99.350577999999999"/>
    <n v="2858600"/>
    <s v="VISA"/>
    <n v="78.489998"/>
    <n v="78.839995999999999"/>
    <n v="78.300003000000004"/>
    <n v="78.330001999999993"/>
    <n v="74.397446000000002"/>
    <n v="6241100"/>
  </r>
  <r>
    <x v="2162"/>
    <s v="Fri"/>
    <x v="6"/>
    <x v="8"/>
    <s v="MASTERCARD"/>
    <n v="103.860001"/>
    <n v="104.05999799999999"/>
    <n v="102.980003"/>
    <n v="103.25"/>
    <n v="98.852722"/>
    <n v="3834700"/>
    <s v="VISA"/>
    <n v="78.430000000000007"/>
    <n v="78.540001000000004"/>
    <n v="77.940002000000007"/>
    <n v="78.019997000000004"/>
    <n v="74.103020000000001"/>
    <n v="7127300"/>
  </r>
  <r>
    <x v="2163"/>
    <s v="Tue"/>
    <x v="7"/>
    <x v="9"/>
    <s v="MASTERCARD"/>
    <n v="104.410004"/>
    <n v="105.94000200000001"/>
    <n v="104.110001"/>
    <n v="105.389999"/>
    <n v="100.90160400000001"/>
    <n v="4711300"/>
    <s v="VISA"/>
    <n v="78.760002"/>
    <n v="79.910004000000001"/>
    <n v="78.489998"/>
    <n v="79.5"/>
    <n v="75.508728000000005"/>
    <n v="13785200"/>
  </r>
  <r>
    <x v="2164"/>
    <s v="Wed"/>
    <x v="7"/>
    <x v="9"/>
    <s v="MASTERCARD"/>
    <n v="105.339996"/>
    <n v="106.75"/>
    <n v="104.860001"/>
    <n v="106.389999"/>
    <n v="101.858986"/>
    <n v="3299000"/>
    <s v="VISA"/>
    <n v="79.440002000000007"/>
    <n v="80.260002"/>
    <n v="79.360000999999997"/>
    <n v="80.150002000000001"/>
    <n v="76.126082999999994"/>
    <n v="8033100"/>
  </r>
  <r>
    <x v="2165"/>
    <s v="Thu"/>
    <x v="7"/>
    <x v="9"/>
    <s v="MASTERCARD"/>
    <n v="107.050003"/>
    <n v="108.150002"/>
    <n v="106.459999"/>
    <n v="106.989998"/>
    <n v="102.645714"/>
    <n v="3262200"/>
    <s v="VISA"/>
    <n v="80.339995999999999"/>
    <n v="81.529999000000004"/>
    <n v="80.220000999999996"/>
    <n v="81.089995999999999"/>
    <n v="77.018897999999993"/>
    <n v="7805100"/>
  </r>
  <r>
    <x v="2166"/>
    <s v="Fri"/>
    <x v="7"/>
    <x v="9"/>
    <s v="MASTERCARD"/>
    <n v="107.32"/>
    <n v="108.110001"/>
    <n v="106.870003"/>
    <n v="107.760002"/>
    <n v="103.384438"/>
    <n v="3044600"/>
    <s v="VISA"/>
    <n v="81.300003000000004"/>
    <n v="82.489998"/>
    <n v="80.940002000000007"/>
    <n v="82.209998999999996"/>
    <n v="78.082656999999998"/>
    <n v="8898300"/>
  </r>
  <r>
    <x v="2167"/>
    <s v="Mon"/>
    <x v="7"/>
    <x v="9"/>
    <s v="MASTERCARD"/>
    <n v="107.760002"/>
    <n v="108.150002"/>
    <n v="107.30999799999999"/>
    <n v="107.550003"/>
    <n v="103.18298299999999"/>
    <n v="2500700"/>
    <s v="VISA"/>
    <n v="82.279999000000004"/>
    <n v="82.449996999999996"/>
    <n v="81.650002000000001"/>
    <n v="81.75"/>
    <n v="77.645729000000003"/>
    <n v="7305300"/>
  </r>
  <r>
    <x v="2168"/>
    <s v="Tue"/>
    <x v="7"/>
    <x v="9"/>
    <s v="MASTERCARD"/>
    <n v="107.550003"/>
    <n v="108.57"/>
    <n v="106.91999800000001"/>
    <n v="107.32"/>
    <n v="102.962288"/>
    <n v="3162200"/>
    <s v="VISA"/>
    <n v="81.699996999999996"/>
    <n v="81.900002000000001"/>
    <n v="81.129997000000003"/>
    <n v="81.309997999999993"/>
    <n v="77.227851999999999"/>
    <n v="6017500"/>
  </r>
  <r>
    <x v="2169"/>
    <s v="Wed"/>
    <x v="7"/>
    <x v="9"/>
    <s v="MASTERCARD"/>
    <n v="107.040001"/>
    <n v="107.849998"/>
    <n v="106.83000199999999"/>
    <n v="107.80999799999999"/>
    <n v="103.432419"/>
    <n v="2499000"/>
    <s v="VISA"/>
    <n v="81.25"/>
    <n v="81.800003000000004"/>
    <n v="80.910004000000001"/>
    <n v="81.800003000000004"/>
    <n v="77.693245000000005"/>
    <n v="7499200"/>
  </r>
  <r>
    <x v="2170"/>
    <s v="Thu"/>
    <x v="7"/>
    <x v="9"/>
    <s v="MASTERCARD"/>
    <n v="107.66999800000001"/>
    <n v="108.860001"/>
    <n v="107.30999799999999"/>
    <n v="108.709999"/>
    <n v="104.295845"/>
    <n v="3288500"/>
    <s v="VISA"/>
    <n v="81.050003000000004"/>
    <n v="81.470000999999996"/>
    <n v="80.510002"/>
    <n v="81.370002999999997"/>
    <n v="77.284835999999999"/>
    <n v="6884000"/>
  </r>
  <r>
    <x v="2171"/>
    <s v="Fri"/>
    <x v="7"/>
    <x v="9"/>
    <s v="MASTERCARD"/>
    <n v="108.629997"/>
    <n v="109.400002"/>
    <n v="108.529999"/>
    <n v="108.699997"/>
    <n v="104.286278"/>
    <n v="4661900"/>
    <s v="VISA"/>
    <n v="81.019997000000004"/>
    <n v="81.849997999999999"/>
    <n v="80.790001000000004"/>
    <n v="81.169998000000007"/>
    <n v="77.094871999999995"/>
    <n v="7291200"/>
  </r>
  <r>
    <x v="2172"/>
    <s v="Tue"/>
    <x v="7"/>
    <x v="9"/>
    <s v="MASTERCARD"/>
    <n v="108.230003"/>
    <n v="108.860001"/>
    <n v="107.610001"/>
    <n v="108.400002"/>
    <n v="103.998451"/>
    <n v="2898200"/>
    <s v="VISA"/>
    <n v="80.760002"/>
    <n v="81.489998"/>
    <n v="80.760002"/>
    <n v="81.260002"/>
    <n v="77.180381999999994"/>
    <n v="6326500"/>
  </r>
  <r>
    <x v="2173"/>
    <s v="Wed"/>
    <x v="7"/>
    <x v="9"/>
    <s v="MASTERCARD"/>
    <n v="108.709999"/>
    <n v="109.220001"/>
    <n v="107.910004"/>
    <n v="108.660004"/>
    <n v="104.247902"/>
    <n v="2652300"/>
    <s v="VISA"/>
    <n v="81.269997000000004"/>
    <n v="81.830001999999993"/>
    <n v="80.980002999999996"/>
    <n v="81.589995999999999"/>
    <n v="77.493774000000002"/>
    <n v="8512300"/>
  </r>
  <r>
    <x v="2174"/>
    <s v="Thu"/>
    <x v="7"/>
    <x v="9"/>
    <s v="MASTERCARD"/>
    <n v="108.839996"/>
    <n v="109.370003"/>
    <n v="108.33000199999999"/>
    <n v="108.529999"/>
    <n v="104.123192"/>
    <n v="1885300"/>
    <s v="VISA"/>
    <n v="81.790001000000004"/>
    <n v="81.849997999999999"/>
    <n v="81.410004000000001"/>
    <n v="81.730002999999996"/>
    <n v="77.626746999999995"/>
    <n v="6479400"/>
  </r>
  <r>
    <x v="2175"/>
    <s v="Fri"/>
    <x v="7"/>
    <x v="9"/>
    <s v="MASTERCARD"/>
    <n v="109.239998"/>
    <n v="110"/>
    <n v="108.910004"/>
    <n v="109.959999"/>
    <n v="105.495102"/>
    <n v="4173300"/>
    <s v="VISA"/>
    <n v="82.089995999999999"/>
    <n v="82.279999000000004"/>
    <n v="81.610000999999997"/>
    <n v="81.839995999999999"/>
    <n v="77.731223999999997"/>
    <n v="9048500"/>
  </r>
  <r>
    <x v="2176"/>
    <s v="Mon"/>
    <x v="7"/>
    <x v="9"/>
    <s v="MASTERCARD"/>
    <n v="109.660004"/>
    <n v="109.980003"/>
    <n v="109.129997"/>
    <n v="109.629997"/>
    <n v="105.178513"/>
    <n v="3678200"/>
    <s v="VISA"/>
    <n v="81.699996999999996"/>
    <n v="82.300003000000004"/>
    <n v="81.5"/>
    <n v="82.150002000000001"/>
    <n v="78.025681000000006"/>
    <n v="7414200"/>
  </r>
  <r>
    <x v="2177"/>
    <s v="Tue"/>
    <x v="7"/>
    <x v="9"/>
    <s v="MASTERCARD"/>
    <n v="109.80999799999999"/>
    <n v="110.129997"/>
    <n v="109.18"/>
    <n v="109.91999800000001"/>
    <n v="105.456726"/>
    <n v="2899600"/>
    <s v="VISA"/>
    <n v="82.400002000000001"/>
    <n v="83.489998"/>
    <n v="81.849997999999999"/>
    <n v="83.230002999999996"/>
    <n v="79.051460000000006"/>
    <n v="8397500"/>
  </r>
  <r>
    <x v="2178"/>
    <s v="Wed"/>
    <x v="7"/>
    <x v="9"/>
    <s v="MASTERCARD"/>
    <n v="110.660004"/>
    <n v="111.07"/>
    <n v="109.400002"/>
    <n v="110.19000200000001"/>
    <n v="105.715767"/>
    <n v="3848300"/>
    <s v="VISA"/>
    <n v="83.790001000000004"/>
    <n v="84.269997000000004"/>
    <n v="83.449996999999996"/>
    <n v="83.900002000000001"/>
    <n v="79.687798000000001"/>
    <n v="9360900"/>
  </r>
  <r>
    <x v="2179"/>
    <s v="Thu"/>
    <x v="7"/>
    <x v="9"/>
    <s v="MASTERCARD"/>
    <n v="109.970001"/>
    <n v="110.32"/>
    <n v="109"/>
    <n v="109.379997"/>
    <n v="104.938652"/>
    <n v="2568700"/>
    <s v="VISA"/>
    <n v="83.919998000000007"/>
    <n v="83.919998000000007"/>
    <n v="83.080001999999993"/>
    <n v="83.239998"/>
    <n v="79.060951000000003"/>
    <n v="8428200"/>
  </r>
  <r>
    <x v="2180"/>
    <s v="Fri"/>
    <x v="7"/>
    <x v="9"/>
    <s v="MASTERCARD"/>
    <n v="109.57"/>
    <n v="109.839996"/>
    <n v="108.91999800000001"/>
    <n v="109.839996"/>
    <n v="105.37996699999999"/>
    <n v="2591600"/>
    <s v="VISA"/>
    <n v="83.32"/>
    <n v="83.800003000000004"/>
    <n v="82.919998000000007"/>
    <n v="83.769997000000004"/>
    <n v="79.564330999999996"/>
    <n v="5445900"/>
  </r>
  <r>
    <x v="2181"/>
    <s v="Mon"/>
    <x v="7"/>
    <x v="9"/>
    <s v="MASTERCARD"/>
    <n v="109.370003"/>
    <n v="109.55999799999999"/>
    <n v="108.099998"/>
    <n v="109.300003"/>
    <n v="104.861908"/>
    <n v="4304400"/>
    <s v="VISA"/>
    <n v="83.470000999999996"/>
    <n v="83.739998"/>
    <n v="82.660004000000001"/>
    <n v="83.699996999999996"/>
    <n v="79.497864000000007"/>
    <n v="8792800"/>
  </r>
  <r>
    <x v="2182"/>
    <s v="Tue"/>
    <x v="7"/>
    <x v="9"/>
    <s v="MASTERCARD"/>
    <n v="105.970001"/>
    <n v="107.099998"/>
    <n v="105.5"/>
    <n v="106.33000199999999"/>
    <n v="102.012505"/>
    <n v="6470200"/>
    <s v="VISA"/>
    <n v="82.129997000000003"/>
    <n v="83.279999000000004"/>
    <n v="82.099997999999999"/>
    <n v="82.709998999999996"/>
    <n v="78.557533000000006"/>
    <n v="7479400"/>
  </r>
  <r>
    <x v="2183"/>
    <s v="Wed"/>
    <x v="8"/>
    <x v="9"/>
    <s v="MASTERCARD"/>
    <n v="106.629997"/>
    <n v="106.75"/>
    <n v="104.010002"/>
    <n v="105"/>
    <n v="100.73653400000001"/>
    <n v="6149100"/>
    <s v="VISA"/>
    <n v="82.900002000000001"/>
    <n v="83.089995999999999"/>
    <n v="82.050003000000004"/>
    <n v="82.440002000000007"/>
    <n v="78.301102"/>
    <n v="7534400"/>
  </r>
  <r>
    <x v="2184"/>
    <s v="Thu"/>
    <x v="8"/>
    <x v="9"/>
    <s v="MASTERCARD"/>
    <n v="104.91999800000001"/>
    <n v="105.489998"/>
    <n v="104.610001"/>
    <n v="105.139999"/>
    <n v="100.87082700000001"/>
    <n v="4112000"/>
    <s v="VISA"/>
    <n v="82.139999000000003"/>
    <n v="82.699996999999996"/>
    <n v="81.569999999999993"/>
    <n v="82.300003000000004"/>
    <n v="78.168120999999999"/>
    <n v="11142300"/>
  </r>
  <r>
    <x v="2185"/>
    <s v="Fri"/>
    <x v="8"/>
    <x v="9"/>
    <s v="MASTERCARD"/>
    <n v="106.30999799999999"/>
    <n v="107.540001"/>
    <n v="105.599998"/>
    <n v="106.58000199999999"/>
    <n v="102.252342"/>
    <n v="7132600"/>
    <s v="VISA"/>
    <n v="85.739998"/>
    <n v="86.82"/>
    <n v="85.110000999999997"/>
    <n v="86.080001999999993"/>
    <n v="81.758347000000001"/>
    <n v="28079600"/>
  </r>
  <r>
    <x v="2186"/>
    <s v="Mon"/>
    <x v="8"/>
    <x v="9"/>
    <s v="MASTERCARD"/>
    <n v="106.58000199999999"/>
    <n v="106.620003"/>
    <n v="105.69000200000001"/>
    <n v="106.589996"/>
    <n v="102.26196299999999"/>
    <n v="3445100"/>
    <s v="VISA"/>
    <n v="86.07"/>
    <n v="86.099997999999999"/>
    <n v="85.510002"/>
    <n v="85.830001999999993"/>
    <n v="81.520920000000004"/>
    <n v="9665300"/>
  </r>
  <r>
    <x v="2187"/>
    <s v="Tue"/>
    <x v="8"/>
    <x v="9"/>
    <s v="MASTERCARD"/>
    <n v="107"/>
    <n v="107.150002"/>
    <n v="106.040001"/>
    <n v="106.599998"/>
    <n v="102.271545"/>
    <n v="3204800"/>
    <s v="VISA"/>
    <n v="85.959998999999996"/>
    <n v="86.349997999999999"/>
    <n v="85.669998000000007"/>
    <n v="85.779999000000004"/>
    <n v="81.473411999999996"/>
    <n v="8600300"/>
  </r>
  <r>
    <x v="2188"/>
    <s v="Wed"/>
    <x v="8"/>
    <x v="9"/>
    <s v="MASTERCARD"/>
    <n v="106.550003"/>
    <n v="106.900002"/>
    <n v="105.800003"/>
    <n v="106.720001"/>
    <n v="102.386681"/>
    <n v="2993600"/>
    <s v="VISA"/>
    <n v="85.800003000000004"/>
    <n v="85.839995999999999"/>
    <n v="85.080001999999993"/>
    <n v="85.089995999999999"/>
    <n v="80.818061999999998"/>
    <n v="7587700"/>
  </r>
  <r>
    <x v="2189"/>
    <s v="Thu"/>
    <x v="8"/>
    <x v="9"/>
    <s v="MASTERCARD"/>
    <n v="106.720001"/>
    <n v="107.540001"/>
    <n v="106.5"/>
    <n v="107.300003"/>
    <n v="102.94311500000001"/>
    <n v="2679200"/>
    <s v="VISA"/>
    <n v="85.370002999999997"/>
    <n v="85.769997000000004"/>
    <n v="84.879997000000003"/>
    <n v="85.580001999999993"/>
    <n v="81.283462999999998"/>
    <n v="6554700"/>
  </r>
  <r>
    <x v="2190"/>
    <s v="Fri"/>
    <x v="8"/>
    <x v="9"/>
    <s v="MASTERCARD"/>
    <n v="107.550003"/>
    <n v="107.639999"/>
    <n v="107.199997"/>
    <n v="107.269997"/>
    <n v="102.914345"/>
    <n v="2078400"/>
    <s v="VISA"/>
    <n v="85.800003000000004"/>
    <n v="86.139999000000003"/>
    <n v="85.230002999999996"/>
    <n v="85.900002000000001"/>
    <n v="81.587418"/>
    <n v="10432000"/>
  </r>
  <r>
    <x v="2191"/>
    <s v="Mon"/>
    <x v="8"/>
    <x v="9"/>
    <s v="MASTERCARD"/>
    <n v="107.699997"/>
    <n v="108.33000199999999"/>
    <n v="107.540001"/>
    <n v="108.279999"/>
    <n v="103.883347"/>
    <n v="2337100"/>
    <s v="VISA"/>
    <n v="86.199996999999996"/>
    <n v="86.699996999999996"/>
    <n v="86"/>
    <n v="86.440002000000007"/>
    <n v="82.100257999999997"/>
    <n v="6046300"/>
  </r>
  <r>
    <x v="2192"/>
    <s v="Tue"/>
    <x v="8"/>
    <x v="9"/>
    <s v="MASTERCARD"/>
    <n v="108.010002"/>
    <n v="109.209999"/>
    <n v="107.760002"/>
    <n v="108.879997"/>
    <n v="104.458946"/>
    <n v="2336800"/>
    <s v="VISA"/>
    <n v="86.519997000000004"/>
    <n v="86.970000999999996"/>
    <n v="86.260002"/>
    <n v="86.849997999999999"/>
    <n v="82.489716000000001"/>
    <n v="5952000"/>
  </r>
  <r>
    <x v="2193"/>
    <s v="Wed"/>
    <x v="8"/>
    <x v="9"/>
    <s v="MASTERCARD"/>
    <n v="109"/>
    <n v="110.05999799999999"/>
    <n v="108.769997"/>
    <n v="109.660004"/>
    <n v="105.20729799999999"/>
    <n v="2920000"/>
    <s v="VISA"/>
    <n v="87.019997000000004"/>
    <n v="87.540001000000004"/>
    <n v="86.699996999999996"/>
    <n v="87.540001000000004"/>
    <n v="83.303321999999994"/>
    <n v="8049700"/>
  </r>
  <r>
    <x v="2194"/>
    <s v="Thu"/>
    <x v="8"/>
    <x v="9"/>
    <s v="MASTERCARD"/>
    <n v="109.75"/>
    <n v="110.199997"/>
    <n v="108.889999"/>
    <n v="109.300003"/>
    <n v="104.861908"/>
    <n v="2146400"/>
    <s v="VISA"/>
    <n v="87.550003000000004"/>
    <n v="87.68"/>
    <n v="86.790001000000004"/>
    <n v="87.410004000000001"/>
    <n v="83.179603999999998"/>
    <n v="8680600"/>
  </r>
  <r>
    <x v="2195"/>
    <s v="Fri"/>
    <x v="8"/>
    <x v="9"/>
    <s v="MASTERCARD"/>
    <n v="109.239998"/>
    <n v="110"/>
    <n v="108.980003"/>
    <n v="109.41999800000001"/>
    <n v="104.977028"/>
    <n v="2850900"/>
    <s v="VISA"/>
    <n v="87.269997000000004"/>
    <n v="87.68"/>
    <n v="86.980002999999996"/>
    <n v="87.459998999999996"/>
    <n v="83.227219000000005"/>
    <n v="5887200"/>
  </r>
  <r>
    <x v="2196"/>
    <s v="Tue"/>
    <x v="8"/>
    <x v="9"/>
    <s v="MASTERCARD"/>
    <n v="109.449997"/>
    <n v="110.239998"/>
    <n v="109.339996"/>
    <n v="110.160004"/>
    <n v="105.68699599999999"/>
    <n v="3117200"/>
    <s v="VISA"/>
    <n v="87.510002"/>
    <n v="88.040001000000004"/>
    <n v="87.169998000000007"/>
    <n v="87.919998000000007"/>
    <n v="83.664931999999993"/>
    <n v="9301300"/>
  </r>
  <r>
    <x v="2197"/>
    <s v="Wed"/>
    <x v="8"/>
    <x v="9"/>
    <s v="MASTERCARD"/>
    <n v="109.800003"/>
    <n v="110.410004"/>
    <n v="109.160004"/>
    <n v="109.44000200000001"/>
    <n v="104.996239"/>
    <n v="3049300"/>
    <s v="VISA"/>
    <n v="87.610000999999997"/>
    <n v="88.150002000000001"/>
    <n v="87.510002"/>
    <n v="87.800003000000004"/>
    <n v="83.550735000000003"/>
    <n v="8389900"/>
  </r>
  <r>
    <x v="2198"/>
    <s v="Thu"/>
    <x v="8"/>
    <x v="9"/>
    <s v="MASTERCARD"/>
    <n v="109.83000199999999"/>
    <n v="110.75"/>
    <n v="109.599998"/>
    <n v="110.739998"/>
    <n v="106.24344600000001"/>
    <n v="4162200"/>
    <s v="VISA"/>
    <n v="88.230002999999996"/>
    <n v="88.489998"/>
    <n v="87.870002999999997"/>
    <n v="88.18"/>
    <n v="83.912353999999993"/>
    <n v="6040500"/>
  </r>
  <r>
    <x v="2199"/>
    <s v="Fri"/>
    <x v="8"/>
    <x v="9"/>
    <s v="MASTERCARD"/>
    <n v="110.540001"/>
    <n v="111"/>
    <n v="110.199997"/>
    <n v="111"/>
    <n v="106.49288900000001"/>
    <n v="2471700"/>
    <s v="VISA"/>
    <n v="87.360000999999997"/>
    <n v="88.43"/>
    <n v="87.300003000000004"/>
    <n v="88.43"/>
    <n v="84.150261"/>
    <n v="5151300"/>
  </r>
  <r>
    <x v="2200"/>
    <s v="Mon"/>
    <x v="8"/>
    <x v="9"/>
    <s v="MASTERCARD"/>
    <n v="110.400002"/>
    <n v="110.989998"/>
    <n v="109.760002"/>
    <n v="110.57"/>
    <n v="106.080338"/>
    <n v="2361200"/>
    <s v="VISA"/>
    <n v="88.32"/>
    <n v="88.379997000000003"/>
    <n v="87.910004000000001"/>
    <n v="88"/>
    <n v="83.741073999999998"/>
    <n v="6131600"/>
  </r>
  <r>
    <x v="2201"/>
    <s v="Tue"/>
    <x v="8"/>
    <x v="9"/>
    <s v="MASTERCARD"/>
    <n v="110.5"/>
    <n v="110.870003"/>
    <n v="109.989998"/>
    <n v="110.459999"/>
    <n v="105.9748"/>
    <n v="3367200"/>
    <s v="VISA"/>
    <n v="88.160004000000001"/>
    <n v="88.379997000000003"/>
    <n v="87.760002"/>
    <n v="87.940002000000007"/>
    <n v="83.683967999999993"/>
    <n v="8521900"/>
  </r>
  <r>
    <x v="2202"/>
    <s v="Wed"/>
    <x v="9"/>
    <x v="9"/>
    <s v="MASTERCARD"/>
    <n v="111.41999800000001"/>
    <n v="112.91999800000001"/>
    <n v="110.779999"/>
    <n v="112.30999799999999"/>
    <n v="107.74968699999999"/>
    <n v="3218700"/>
    <s v="VISA"/>
    <n v="88.739998"/>
    <n v="89.139999000000003"/>
    <n v="88.419998000000007"/>
    <n v="88.989998"/>
    <n v="84.683182000000002"/>
    <n v="11131400"/>
  </r>
  <r>
    <x v="2203"/>
    <s v="Thu"/>
    <x v="9"/>
    <x v="9"/>
    <s v="MASTERCARD"/>
    <n v="112.199997"/>
    <n v="112.290001"/>
    <n v="111.300003"/>
    <n v="111.33000199999999"/>
    <n v="106.80948600000001"/>
    <n v="2690800"/>
    <s v="VISA"/>
    <n v="89"/>
    <n v="89.129997000000003"/>
    <n v="88.099997999999999"/>
    <n v="88.529999000000004"/>
    <n v="84.245422000000005"/>
    <n v="10544200"/>
  </r>
  <r>
    <x v="2204"/>
    <s v="Fri"/>
    <x v="9"/>
    <x v="9"/>
    <s v="MASTERCARD"/>
    <n v="111.290001"/>
    <n v="111.839996"/>
    <n v="110.959999"/>
    <n v="111.739998"/>
    <n v="107.20285"/>
    <n v="2938200"/>
    <s v="VISA"/>
    <n v="88.309997999999993"/>
    <n v="88.910004000000001"/>
    <n v="88.18"/>
    <n v="88.790001000000004"/>
    <n v="84.492835999999997"/>
    <n v="5700600"/>
  </r>
  <r>
    <x v="2205"/>
    <s v="Mon"/>
    <x v="9"/>
    <x v="9"/>
    <s v="MASTERCARD"/>
    <n v="111.139999"/>
    <n v="111.790001"/>
    <n v="111.010002"/>
    <n v="111.360001"/>
    <n v="106.838234"/>
    <n v="2175800"/>
    <s v="VISA"/>
    <n v="88.529999000000004"/>
    <n v="89.269997000000004"/>
    <n v="88.269997000000004"/>
    <n v="88.940002000000007"/>
    <n v="84.635581999999999"/>
    <n v="7347600"/>
  </r>
  <r>
    <x v="2206"/>
    <s v="Tue"/>
    <x v="9"/>
    <x v="9"/>
    <s v="MASTERCARD"/>
    <n v="111.370003"/>
    <n v="111.699997"/>
    <n v="110.739998"/>
    <n v="110.959999"/>
    <n v="106.454498"/>
    <n v="2474200"/>
    <s v="VISA"/>
    <n v="88.989998"/>
    <n v="89.300003000000004"/>
    <n v="88.849997999999999"/>
    <n v="89.059997999999993"/>
    <n v="84.749747999999997"/>
    <n v="5688400"/>
  </r>
  <r>
    <x v="2207"/>
    <s v="Wed"/>
    <x v="9"/>
    <x v="9"/>
    <s v="MASTERCARD"/>
    <n v="111.290001"/>
    <n v="111.449997"/>
    <n v="110.790001"/>
    <n v="110.980003"/>
    <n v="106.473686"/>
    <n v="2355400"/>
    <s v="VISA"/>
    <n v="89.169998000000007"/>
    <n v="89.300003000000004"/>
    <n v="88.870002999999997"/>
    <n v="88.959998999999996"/>
    <n v="84.654601999999997"/>
    <n v="5866800"/>
  </r>
  <r>
    <x v="2208"/>
    <s v="Thu"/>
    <x v="9"/>
    <x v="9"/>
    <s v="MASTERCARD"/>
    <n v="111.08000199999999"/>
    <n v="111.370003"/>
    <n v="110.650002"/>
    <n v="110.790001"/>
    <n v="106.29142"/>
    <n v="3195400"/>
    <s v="VISA"/>
    <n v="89.019997000000004"/>
    <n v="89.5"/>
    <n v="88.709998999999996"/>
    <n v="89.110000999999997"/>
    <n v="84.797340000000005"/>
    <n v="5953900"/>
  </r>
  <r>
    <x v="2209"/>
    <s v="Fri"/>
    <x v="9"/>
    <x v="9"/>
    <s v="MASTERCARD"/>
    <n v="111.449997"/>
    <n v="111.550003"/>
    <n v="110.610001"/>
    <n v="111.209999"/>
    <n v="106.694374"/>
    <n v="2735400"/>
    <s v="VISA"/>
    <n v="89.5"/>
    <n v="89.860000999999997"/>
    <n v="89.099997999999999"/>
    <n v="89.730002999999996"/>
    <n v="85.387328999999994"/>
    <n v="12246700"/>
  </r>
  <r>
    <x v="2210"/>
    <s v="Mon"/>
    <x v="9"/>
    <x v="9"/>
    <s v="MASTERCARD"/>
    <n v="111.290001"/>
    <n v="111.800003"/>
    <n v="111.129997"/>
    <n v="111.529999"/>
    <n v="107.00135"/>
    <n v="3123000"/>
    <s v="VISA"/>
    <n v="89.800003000000004"/>
    <n v="90.309997999999993"/>
    <n v="89.610000999999997"/>
    <n v="90.110000999999997"/>
    <n v="85.748954999999995"/>
    <n v="8944100"/>
  </r>
  <r>
    <x v="2211"/>
    <s v="Tue"/>
    <x v="9"/>
    <x v="9"/>
    <s v="MASTERCARD"/>
    <n v="111.33000199999999"/>
    <n v="111.470001"/>
    <n v="110.129997"/>
    <n v="110.489998"/>
    <n v="106.003578"/>
    <n v="2891400"/>
    <s v="VISA"/>
    <n v="89.93"/>
    <n v="90.029999000000004"/>
    <n v="89.239998"/>
    <n v="89.550003000000004"/>
    <n v="85.216042000000002"/>
    <n v="6009400"/>
  </r>
  <r>
    <x v="2212"/>
    <s v="Wed"/>
    <x v="9"/>
    <x v="9"/>
    <s v="MASTERCARD"/>
    <n v="111.05999799999999"/>
    <n v="112.41999800000001"/>
    <n v="110.489998"/>
    <n v="112.019997"/>
    <n v="107.47146600000001"/>
    <n v="3305500"/>
    <s v="VISA"/>
    <n v="89.75"/>
    <n v="90.099997999999999"/>
    <n v="89.410004000000001"/>
    <n v="89.919998000000007"/>
    <n v="85.568145999999999"/>
    <n v="6350700"/>
  </r>
  <r>
    <x v="2213"/>
    <s v="Thu"/>
    <x v="9"/>
    <x v="9"/>
    <s v="MASTERCARD"/>
    <n v="112.110001"/>
    <n v="112.970001"/>
    <n v="111.58000199999999"/>
    <n v="112.66999800000001"/>
    <n v="108.095078"/>
    <n v="2746400"/>
    <s v="VISA"/>
    <n v="90.309997999999993"/>
    <n v="90.330001999999993"/>
    <n v="89.470000999999996"/>
    <n v="90.040001000000004"/>
    <n v="85.68235"/>
    <n v="9174400"/>
  </r>
  <r>
    <x v="2214"/>
    <s v="Fri"/>
    <x v="9"/>
    <x v="9"/>
    <s v="MASTERCARD"/>
    <n v="112.849998"/>
    <n v="113.5"/>
    <n v="112.760002"/>
    <n v="112.83000199999999"/>
    <n v="108.248589"/>
    <n v="4119200"/>
    <s v="VISA"/>
    <n v="90.25"/>
    <n v="90.629997000000003"/>
    <n v="90.169998000000007"/>
    <n v="90.239998"/>
    <n v="85.872664999999998"/>
    <n v="8613400"/>
  </r>
  <r>
    <x v="2215"/>
    <s v="Mon"/>
    <x v="9"/>
    <x v="9"/>
    <s v="MASTERCARD"/>
    <n v="112.82"/>
    <n v="112.989998"/>
    <n v="111.849998"/>
    <n v="112.410004"/>
    <n v="107.845642"/>
    <n v="2435400"/>
    <s v="VISA"/>
    <n v="90.290001000000004"/>
    <n v="92.050003000000004"/>
    <n v="88.970000999999996"/>
    <n v="89.18"/>
    <n v="84.863952999999995"/>
    <n v="9438000"/>
  </r>
  <r>
    <x v="2216"/>
    <s v="Tue"/>
    <x v="9"/>
    <x v="9"/>
    <s v="MASTERCARD"/>
    <n v="112.410004"/>
    <n v="112.769997"/>
    <n v="110.43"/>
    <n v="110.709999"/>
    <n v="106.21466100000001"/>
    <n v="3734000"/>
    <s v="VISA"/>
    <n v="89.489998"/>
    <n v="89.709998999999996"/>
    <n v="88"/>
    <n v="88.059997999999993"/>
    <n v="83.798141000000001"/>
    <n v="11092100"/>
  </r>
  <r>
    <x v="2217"/>
    <s v="Wed"/>
    <x v="9"/>
    <x v="9"/>
    <s v="MASTERCARD"/>
    <n v="110.989998"/>
    <n v="111.910004"/>
    <n v="110.790001"/>
    <n v="111.449997"/>
    <n v="106.924606"/>
    <n v="2576200"/>
    <s v="VISA"/>
    <n v="87.849997999999999"/>
    <n v="89.040001000000004"/>
    <n v="87.849997999999999"/>
    <n v="88.519997000000004"/>
    <n v="84.235900999999998"/>
    <n v="7828600"/>
  </r>
  <r>
    <x v="2218"/>
    <s v="Thu"/>
    <x v="9"/>
    <x v="9"/>
    <s v="MASTERCARD"/>
    <n v="111.30999799999999"/>
    <n v="112.449997"/>
    <n v="111.269997"/>
    <n v="111.599998"/>
    <n v="107.068535"/>
    <n v="3107000"/>
    <s v="VISA"/>
    <n v="88.470000999999996"/>
    <n v="89.389999000000003"/>
    <n v="88.419998000000007"/>
    <n v="88.860000999999997"/>
    <n v="84.559425000000005"/>
    <n v="7710700"/>
  </r>
  <r>
    <x v="2219"/>
    <s v="Fri"/>
    <x v="9"/>
    <x v="9"/>
    <s v="MASTERCARD"/>
    <n v="111.970001"/>
    <n v="112.470001"/>
    <n v="111.66999800000001"/>
    <n v="111.980003"/>
    <n v="107.433098"/>
    <n v="3221900"/>
    <s v="VISA"/>
    <n v="89.059997999999993"/>
    <n v="89.610000999999997"/>
    <n v="88.970000999999996"/>
    <n v="89.190002000000007"/>
    <n v="84.873489000000006"/>
    <n v="7597600"/>
  </r>
  <r>
    <x v="2220"/>
    <s v="Mon"/>
    <x v="9"/>
    <x v="9"/>
    <s v="MASTERCARD"/>
    <n v="110.699997"/>
    <n v="112.300003"/>
    <n v="110.33000199999999"/>
    <n v="111.94000200000001"/>
    <n v="107.39473"/>
    <n v="2724200"/>
    <s v="VISA"/>
    <n v="88.309997999999993"/>
    <n v="88.989998"/>
    <n v="88.07"/>
    <n v="88.949996999999996"/>
    <n v="84.645095999999995"/>
    <n v="5230000"/>
  </r>
  <r>
    <x v="2221"/>
    <s v="Tue"/>
    <x v="9"/>
    <x v="9"/>
    <s v="MASTERCARD"/>
    <n v="111.80999799999999"/>
    <n v="112.75"/>
    <n v="111.470001"/>
    <n v="112.470001"/>
    <n v="107.90319100000001"/>
    <n v="2986100"/>
    <s v="VISA"/>
    <n v="89.120002999999997"/>
    <n v="89.419998000000007"/>
    <n v="88.489998"/>
    <n v="89.120002999999997"/>
    <n v="84.806877"/>
    <n v="7045500"/>
  </r>
  <r>
    <x v="2222"/>
    <s v="Wed"/>
    <x v="9"/>
    <x v="9"/>
    <s v="MASTERCARD"/>
    <n v="112.029999"/>
    <n v="112.33000199999999"/>
    <n v="111.519997"/>
    <n v="112.05999799999999"/>
    <n v="107.509827"/>
    <n v="1783800"/>
    <s v="VISA"/>
    <n v="88.989998"/>
    <n v="89.389999000000003"/>
    <n v="88.559997999999993"/>
    <n v="89.18"/>
    <n v="84.863952999999995"/>
    <n v="4738000"/>
  </r>
  <r>
    <x v="2223"/>
    <s v="Thu"/>
    <x v="9"/>
    <x v="9"/>
    <s v="MASTERCARD"/>
    <n v="112"/>
    <n v="112.699997"/>
    <n v="111.57"/>
    <n v="112.66999800000001"/>
    <n v="108.095078"/>
    <n v="2029400"/>
    <s v="VISA"/>
    <n v="89.080001999999993"/>
    <n v="89.099997999999999"/>
    <n v="88.599997999999999"/>
    <n v="89.010002"/>
    <n v="84.702179000000001"/>
    <n v="6227100"/>
  </r>
  <r>
    <x v="2224"/>
    <s v="Fri"/>
    <x v="9"/>
    <x v="9"/>
    <s v="MASTERCARD"/>
    <n v="112.620003"/>
    <n v="113.18"/>
    <n v="112.44000200000001"/>
    <n v="112.470001"/>
    <n v="107.90319100000001"/>
    <n v="2507700"/>
    <s v="VISA"/>
    <n v="88.980002999999996"/>
    <n v="89.349997999999999"/>
    <n v="88.870002999999997"/>
    <n v="88.870002999999997"/>
    <n v="84.568961999999999"/>
    <n v="6429800"/>
  </r>
  <r>
    <x v="2225"/>
    <s v="Mon"/>
    <x v="10"/>
    <x v="9"/>
    <s v="MASTERCARD"/>
    <n v="112.699997"/>
    <n v="112.970001"/>
    <n v="111.360001"/>
    <n v="112.239998"/>
    <n v="107.68253300000001"/>
    <n v="3170100"/>
    <s v="VISA"/>
    <n v="89.139999000000003"/>
    <n v="89.459998999999996"/>
    <n v="88.400002000000001"/>
    <n v="89.360000999999997"/>
    <n v="85.035224999999997"/>
    <n v="9125800"/>
  </r>
  <r>
    <x v="2226"/>
    <s v="Tue"/>
    <x v="10"/>
    <x v="9"/>
    <s v="MASTERCARD"/>
    <n v="112.230003"/>
    <n v="112.849998"/>
    <n v="111.900002"/>
    <n v="112.089996"/>
    <n v="107.53861999999999"/>
    <n v="2169700"/>
    <s v="VISA"/>
    <n v="89.010002"/>
    <n v="89.330001999999993"/>
    <n v="88.660004000000001"/>
    <n v="88.779999000000004"/>
    <n v="84.483337000000006"/>
    <n v="4859900"/>
  </r>
  <r>
    <x v="2227"/>
    <s v="Wed"/>
    <x v="10"/>
    <x v="9"/>
    <s v="MASTERCARD"/>
    <n v="112.25"/>
    <n v="113.18"/>
    <n v="111.900002"/>
    <n v="112.07"/>
    <n v="107.730881"/>
    <n v="2486600"/>
    <s v="VISA"/>
    <n v="89.129997000000003"/>
    <n v="90.199996999999996"/>
    <n v="88.949996999999996"/>
    <n v="89.029999000000004"/>
    <n v="84.721221999999997"/>
    <n v="7251600"/>
  </r>
  <r>
    <x v="2228"/>
    <s v="Thu"/>
    <x v="10"/>
    <x v="9"/>
    <s v="MASTERCARD"/>
    <n v="112.07"/>
    <n v="112.610001"/>
    <n v="111.709999"/>
    <n v="112.43"/>
    <n v="108.07695"/>
    <n v="2238500"/>
    <s v="VISA"/>
    <n v="89"/>
    <n v="89.260002"/>
    <n v="88.779999000000004"/>
    <n v="89.089995999999999"/>
    <n v="84.778312999999997"/>
    <n v="8473900"/>
  </r>
  <r>
    <x v="2229"/>
    <s v="Fri"/>
    <x v="10"/>
    <x v="9"/>
    <s v="MASTERCARD"/>
    <n v="112.18"/>
    <n v="112.75"/>
    <n v="111.839996"/>
    <n v="112.239998"/>
    <n v="107.894295"/>
    <n v="1995100"/>
    <s v="VISA"/>
    <n v="88.970000999999996"/>
    <n v="89.239998"/>
    <n v="88.519997000000004"/>
    <n v="88.739998"/>
    <n v="84.445235999999994"/>
    <n v="5439500"/>
  </r>
  <r>
    <x v="2230"/>
    <s v="Mon"/>
    <x v="10"/>
    <x v="9"/>
    <s v="MASTERCARD"/>
    <n v="112.290001"/>
    <n v="113.07"/>
    <n v="112.290001"/>
    <n v="112.32"/>
    <n v="107.971191"/>
    <n v="1862800"/>
    <s v="VISA"/>
    <n v="88.620002999999997"/>
    <n v="89.25"/>
    <n v="88.519997000000004"/>
    <n v="88.860000999999997"/>
    <n v="84.559425000000005"/>
    <n v="5999400"/>
  </r>
  <r>
    <x v="2231"/>
    <s v="Tue"/>
    <x v="10"/>
    <x v="9"/>
    <s v="MASTERCARD"/>
    <n v="111.900002"/>
    <n v="112.57"/>
    <n v="111.470001"/>
    <n v="112.110001"/>
    <n v="107.76934799999999"/>
    <n v="2045800"/>
    <s v="VISA"/>
    <n v="88.599997999999999"/>
    <n v="88.849997999999999"/>
    <n v="88.129997000000003"/>
    <n v="88.849997999999999"/>
    <n v="84.549933999999993"/>
    <n v="7058500"/>
  </r>
  <r>
    <x v="2232"/>
    <s v="Wed"/>
    <x v="10"/>
    <x v="9"/>
    <s v="MASTERCARD"/>
    <n v="111.650002"/>
    <n v="112.300003"/>
    <n v="111.349998"/>
    <n v="111.470001"/>
    <n v="107.15411400000001"/>
    <n v="2651200"/>
    <s v="VISA"/>
    <n v="88.699996999999996"/>
    <n v="89.209998999999996"/>
    <n v="88.559997999999993"/>
    <n v="88.68"/>
    <n v="84.388183999999995"/>
    <n v="5912500"/>
  </r>
  <r>
    <x v="2233"/>
    <s v="Thu"/>
    <x v="10"/>
    <x v="9"/>
    <s v="MASTERCARD"/>
    <n v="111.230003"/>
    <n v="112.19000200000001"/>
    <n v="111.010002"/>
    <n v="111.220001"/>
    <n v="106.913803"/>
    <n v="2690300"/>
    <s v="VISA"/>
    <n v="88.470000999999996"/>
    <n v="89.779999000000004"/>
    <n v="88.43"/>
    <n v="88.870002999999997"/>
    <n v="84.568961999999999"/>
    <n v="7242700"/>
  </r>
  <r>
    <x v="2234"/>
    <s v="Mon"/>
    <x v="10"/>
    <x v="9"/>
    <s v="MASTERCARD"/>
    <n v="111.769997"/>
    <n v="112.739998"/>
    <n v="111.529999"/>
    <n v="112.66999800000001"/>
    <n v="108.307648"/>
    <n v="1731200"/>
    <s v="VISA"/>
    <n v="89.089995999999999"/>
    <n v="89.900002000000001"/>
    <n v="88.75"/>
    <n v="89.809997999999993"/>
    <n v="85.463454999999996"/>
    <n v="6122800"/>
  </r>
  <r>
    <x v="2235"/>
    <s v="Tue"/>
    <x v="10"/>
    <x v="9"/>
    <s v="MASTERCARD"/>
    <n v="112.489998"/>
    <n v="113.16999800000001"/>
    <n v="112.099998"/>
    <n v="112.519997"/>
    <n v="108.16345200000001"/>
    <n v="2141000"/>
    <s v="VISA"/>
    <n v="89.639999000000003"/>
    <n v="89.919998000000007"/>
    <n v="89.239998"/>
    <n v="89.730002999999996"/>
    <n v="85.387328999999994"/>
    <n v="6823500"/>
  </r>
  <r>
    <x v="2236"/>
    <s v="Wed"/>
    <x v="10"/>
    <x v="9"/>
    <s v="MASTERCARD"/>
    <n v="112.489998"/>
    <n v="113.160004"/>
    <n v="112.110001"/>
    <n v="112.290001"/>
    <n v="107.94235999999999"/>
    <n v="2242400"/>
    <s v="VISA"/>
    <n v="90.089995999999999"/>
    <n v="90.620002999999997"/>
    <n v="89.599997999999999"/>
    <n v="89.75"/>
    <n v="85.406379999999999"/>
    <n v="7301300"/>
  </r>
  <r>
    <x v="2237"/>
    <s v="Thu"/>
    <x v="10"/>
    <x v="9"/>
    <s v="MASTERCARD"/>
    <n v="112.900002"/>
    <n v="114.900002"/>
    <n v="112.66999800000001"/>
    <n v="114.589996"/>
    <n v="110.153328"/>
    <n v="3459600"/>
    <s v="VISA"/>
    <n v="90.139999000000003"/>
    <n v="91.5"/>
    <n v="89.900002000000001"/>
    <n v="91.150002000000001"/>
    <n v="86.738617000000005"/>
    <n v="12178300"/>
  </r>
  <r>
    <x v="2238"/>
    <s v="Fri"/>
    <x v="10"/>
    <x v="9"/>
    <s v="MASTERCARD"/>
    <n v="114.800003"/>
    <n v="115.610001"/>
    <n v="114.010002"/>
    <n v="114.269997"/>
    <n v="109.84571099999999"/>
    <n v="4067400"/>
    <s v="VISA"/>
    <n v="92.769997000000004"/>
    <n v="92.800003000000004"/>
    <n v="91.019997000000004"/>
    <n v="91.150002000000001"/>
    <n v="86.738617000000005"/>
    <n v="19442600"/>
  </r>
  <r>
    <x v="2239"/>
    <s v="Mon"/>
    <x v="10"/>
    <x v="9"/>
    <s v="MASTERCARD"/>
    <n v="115.800003"/>
    <n v="115.989998"/>
    <n v="115"/>
    <n v="115.699997"/>
    <n v="111.220337"/>
    <n v="3207800"/>
    <s v="VISA"/>
    <n v="92.150002000000001"/>
    <n v="92.5"/>
    <n v="91.010002"/>
    <n v="91.849997999999999"/>
    <n v="87.404724000000002"/>
    <n v="11705400"/>
  </r>
  <r>
    <x v="2240"/>
    <s v="Tue"/>
    <x v="10"/>
    <x v="9"/>
    <s v="MASTERCARD"/>
    <n v="116.349998"/>
    <n v="116.480003"/>
    <n v="115.889999"/>
    <n v="116.129997"/>
    <n v="111.63369"/>
    <n v="2873700"/>
    <s v="VISA"/>
    <n v="91.989998"/>
    <n v="92.349997999999999"/>
    <n v="91.580001999999993"/>
    <n v="92.110000999999997"/>
    <n v="87.652152999999998"/>
    <n v="7769200"/>
  </r>
  <r>
    <x v="2241"/>
    <s v="Wed"/>
    <x v="10"/>
    <x v="9"/>
    <s v="MASTERCARD"/>
    <n v="116.050003"/>
    <n v="116.55999799999999"/>
    <n v="115.949997"/>
    <n v="116.16999800000001"/>
    <n v="111.67214199999999"/>
    <n v="2202700"/>
    <s v="VISA"/>
    <n v="92.019997000000004"/>
    <n v="92.480002999999996"/>
    <n v="91.75"/>
    <n v="91.82"/>
    <n v="87.376204999999999"/>
    <n v="11295200"/>
  </r>
  <r>
    <x v="2242"/>
    <s v="Thu"/>
    <x v="10"/>
    <x v="9"/>
    <s v="MASTERCARD"/>
    <n v="116.510002"/>
    <n v="117.30999799999999"/>
    <n v="116.120003"/>
    <n v="117.099998"/>
    <n v="112.56613900000001"/>
    <n v="3350800"/>
    <s v="VISA"/>
    <n v="91.949996999999996"/>
    <n v="92"/>
    <n v="91.279999000000004"/>
    <n v="91.599997999999999"/>
    <n v="87.166831999999999"/>
    <n v="5856800"/>
  </r>
  <r>
    <x v="2243"/>
    <s v="Fri"/>
    <x v="10"/>
    <x v="9"/>
    <s v="MASTERCARD"/>
    <n v="116.790001"/>
    <n v="117.370003"/>
    <n v="116.07"/>
    <n v="116.32"/>
    <n v="111.816345"/>
    <n v="3536000"/>
    <s v="VISA"/>
    <n v="91.389999000000003"/>
    <n v="91.550003000000004"/>
    <n v="90.980002999999996"/>
    <n v="91.220000999999996"/>
    <n v="86.805237000000005"/>
    <n v="6888500"/>
  </r>
  <r>
    <x v="2244"/>
    <s v="Mon"/>
    <x v="11"/>
    <x v="9"/>
    <s v="MASTERCARD"/>
    <n v="116.540001"/>
    <n v="117.290001"/>
    <n v="116.220001"/>
    <n v="116.370003"/>
    <n v="111.864395"/>
    <n v="3556600"/>
    <s v="VISA"/>
    <n v="91.290001000000004"/>
    <n v="91.669998000000007"/>
    <n v="91.139999000000003"/>
    <n v="91.260002"/>
    <n v="86.843284999999995"/>
    <n v="9042100"/>
  </r>
  <r>
    <x v="2245"/>
    <s v="Tue"/>
    <x v="11"/>
    <x v="9"/>
    <s v="MASTERCARD"/>
    <n v="117.83000199999999"/>
    <n v="119.709999"/>
    <n v="117.650002"/>
    <n v="118.120003"/>
    <n v="113.54666899999999"/>
    <n v="6802600"/>
    <s v="VISA"/>
    <n v="91.620002999999997"/>
    <n v="92.75"/>
    <n v="91.529999000000004"/>
    <n v="92.540001000000004"/>
    <n v="88.061333000000005"/>
    <n v="11627700"/>
  </r>
  <r>
    <x v="2246"/>
    <s v="Wed"/>
    <x v="11"/>
    <x v="9"/>
    <s v="MASTERCARD"/>
    <n v="118.16999800000001"/>
    <n v="118.529999"/>
    <n v="116.550003"/>
    <n v="117.33000199999999"/>
    <n v="112.78723100000001"/>
    <n v="3640900"/>
    <s v="VISA"/>
    <n v="92.400002000000001"/>
    <n v="92.550003000000004"/>
    <n v="91.980002999999996"/>
    <n v="92.440002000000007"/>
    <n v="87.966171000000003"/>
    <n v="4909000"/>
  </r>
  <r>
    <x v="2247"/>
    <s v="Thu"/>
    <x v="11"/>
    <x v="9"/>
    <s v="MASTERCARD"/>
    <n v="117.550003"/>
    <n v="118.08000199999999"/>
    <n v="116.900002"/>
    <n v="117.91999800000001"/>
    <n v="113.35437"/>
    <n v="2560400"/>
    <s v="VISA"/>
    <n v="92.699996999999996"/>
    <n v="92.849997999999999"/>
    <n v="92.25"/>
    <n v="92.620002999999997"/>
    <n v="88.137482000000006"/>
    <n v="5257000"/>
  </r>
  <r>
    <x v="2248"/>
    <s v="Fri"/>
    <x v="11"/>
    <x v="9"/>
    <s v="MASTERCARD"/>
    <n v="118.269997"/>
    <n v="118.379997"/>
    <n v="117.199997"/>
    <n v="117.5"/>
    <n v="112.95064499999999"/>
    <n v="2335900"/>
    <s v="VISA"/>
    <n v="92.900002000000001"/>
    <n v="92.980002999999996"/>
    <n v="91.760002"/>
    <n v="92.089995999999999"/>
    <n v="87.633094999999997"/>
    <n v="8844500"/>
  </r>
  <r>
    <x v="2249"/>
    <s v="Mon"/>
    <x v="11"/>
    <x v="9"/>
    <s v="MASTERCARD"/>
    <n v="117.709999"/>
    <n v="117.709999"/>
    <n v="116.389999"/>
    <n v="116.610001"/>
    <n v="112.095085"/>
    <n v="2562400"/>
    <s v="VISA"/>
    <n v="92.050003000000004"/>
    <n v="92.160004000000001"/>
    <n v="91.519997000000004"/>
    <n v="91.919998000000007"/>
    <n v="87.471344000000002"/>
    <n v="5223600"/>
  </r>
  <r>
    <x v="2250"/>
    <s v="Tue"/>
    <x v="11"/>
    <x v="9"/>
    <s v="MASTERCARD"/>
    <n v="116.629997"/>
    <n v="116.910004"/>
    <n v="116.040001"/>
    <n v="116.410004"/>
    <n v="111.90284699999999"/>
    <n v="2350700"/>
    <s v="VISA"/>
    <n v="91.900002000000001"/>
    <n v="92.139999000000003"/>
    <n v="91.830001999999993"/>
    <n v="92"/>
    <n v="87.547484999999995"/>
    <n v="3969500"/>
  </r>
  <r>
    <x v="2251"/>
    <s v="Wed"/>
    <x v="11"/>
    <x v="9"/>
    <s v="MASTERCARD"/>
    <n v="116.110001"/>
    <n v="116.769997"/>
    <n v="116.010002"/>
    <n v="116.650002"/>
    <n v="112.133545"/>
    <n v="1812500"/>
    <s v="VISA"/>
    <n v="91.699996999999996"/>
    <n v="92.410004000000001"/>
    <n v="91.68"/>
    <n v="92.25"/>
    <n v="87.785385000000005"/>
    <n v="6747600"/>
  </r>
  <r>
    <x v="2252"/>
    <s v="Thu"/>
    <x v="11"/>
    <x v="9"/>
    <s v="MASTERCARD"/>
    <n v="116.58000199999999"/>
    <n v="116.879997"/>
    <n v="115.779999"/>
    <n v="116.529999"/>
    <n v="112.01818799999999"/>
    <n v="2239000"/>
    <s v="VISA"/>
    <n v="92.120002999999997"/>
    <n v="92.309997999999993"/>
    <n v="91.620002999999997"/>
    <n v="92.099997999999999"/>
    <n v="87.642632000000006"/>
    <n v="7052200"/>
  </r>
  <r>
    <x v="2253"/>
    <s v="Fri"/>
    <x v="11"/>
    <x v="9"/>
    <s v="MASTERCARD"/>
    <n v="116.33000199999999"/>
    <n v="117.220001"/>
    <n v="116.150002"/>
    <n v="117.129997"/>
    <n v="112.594948"/>
    <n v="3195200"/>
    <s v="VISA"/>
    <n v="92.190002000000007"/>
    <n v="92.779999000000004"/>
    <n v="91.980002999999996"/>
    <n v="92.730002999999996"/>
    <n v="88.242157000000006"/>
    <n v="5898800"/>
  </r>
  <r>
    <x v="2254"/>
    <s v="Mon"/>
    <x v="11"/>
    <x v="9"/>
    <s v="MASTERCARD"/>
    <n v="117.360001"/>
    <n v="118.55999799999999"/>
    <n v="117.089996"/>
    <n v="118.209999"/>
    <n v="113.63314800000001"/>
    <n v="2998200"/>
    <s v="VISA"/>
    <n v="92.730002999999996"/>
    <n v="93.419998000000007"/>
    <n v="92.720000999999996"/>
    <n v="93.230002999999996"/>
    <n v="88.717972000000003"/>
    <n v="7040100"/>
  </r>
  <r>
    <x v="2255"/>
    <s v="Tue"/>
    <x v="11"/>
    <x v="9"/>
    <s v="MASTERCARD"/>
    <n v="118.260002"/>
    <n v="118.57"/>
    <n v="117.699997"/>
    <n v="118.489998"/>
    <n v="113.902306"/>
    <n v="2375700"/>
    <s v="VISA"/>
    <n v="93.349997999999999"/>
    <n v="93.720000999999996"/>
    <n v="92.970000999999996"/>
    <n v="93.150002000000001"/>
    <n v="88.641829999999999"/>
    <n v="5497400"/>
  </r>
  <r>
    <x v="2256"/>
    <s v="Wed"/>
    <x v="11"/>
    <x v="9"/>
    <s v="MASTERCARD"/>
    <n v="117.290001"/>
    <n v="117.910004"/>
    <n v="116.650002"/>
    <n v="116.800003"/>
    <n v="112.277756"/>
    <n v="4195000"/>
    <s v="VISA"/>
    <n v="92.480002999999996"/>
    <n v="92.760002"/>
    <n v="91.709998999999996"/>
    <n v="91.760002"/>
    <n v="87.474045000000004"/>
    <n v="8240200"/>
  </r>
  <r>
    <x v="2257"/>
    <s v="Thu"/>
    <x v="11"/>
    <x v="9"/>
    <s v="MASTERCARD"/>
    <n v="115.93"/>
    <n v="116.650002"/>
    <n v="115.550003"/>
    <n v="116.239998"/>
    <n v="111.739418"/>
    <n v="5088400"/>
    <s v="VISA"/>
    <n v="91.360000999999997"/>
    <n v="92.480002999999996"/>
    <n v="91.360000999999997"/>
    <n v="91.709998999999996"/>
    <n v="87.426368999999994"/>
    <n v="8239800"/>
  </r>
  <r>
    <x v="2258"/>
    <s v="Fri"/>
    <x v="11"/>
    <x v="9"/>
    <s v="MASTERCARD"/>
    <n v="116.91999800000001"/>
    <n v="117.889999"/>
    <n v="116.510002"/>
    <n v="117.58000199999999"/>
    <n v="113.027534"/>
    <n v="4360500"/>
    <s v="VISA"/>
    <n v="91.980002999999996"/>
    <n v="92.809997999999993"/>
    <n v="91.709998999999996"/>
    <n v="92.480002999999996"/>
    <n v="88.160415999999998"/>
    <n v="9361300"/>
  </r>
  <r>
    <x v="2259"/>
    <s v="Mon"/>
    <x v="11"/>
    <x v="9"/>
    <s v="MASTERCARD"/>
    <n v="117.800003"/>
    <n v="119.099998"/>
    <n v="117.58000199999999"/>
    <n v="119"/>
    <n v="114.39254800000001"/>
    <n v="2578200"/>
    <s v="VISA"/>
    <n v="92.529999000000004"/>
    <n v="93.599997999999999"/>
    <n v="92.43"/>
    <n v="93.309997999999993"/>
    <n v="88.951644999999999"/>
    <n v="9186200"/>
  </r>
  <r>
    <x v="2260"/>
    <s v="Tue"/>
    <x v="11"/>
    <x v="9"/>
    <s v="MASTERCARD"/>
    <n v="119.040001"/>
    <n v="119.93"/>
    <n v="118.970001"/>
    <n v="119.599998"/>
    <n v="114.969337"/>
    <n v="2857100"/>
    <s v="VISA"/>
    <n v="93.559997999999993"/>
    <n v="94.07"/>
    <n v="93.470000999999996"/>
    <n v="93.860000999999997"/>
    <n v="89.475960000000001"/>
    <n v="7616100"/>
  </r>
  <r>
    <x v="2261"/>
    <s v="Wed"/>
    <x v="11"/>
    <x v="9"/>
    <s v="MASTERCARD"/>
    <n v="119.599998"/>
    <n v="120.720001"/>
    <n v="119.529999"/>
    <n v="120.699997"/>
    <n v="116.02675600000001"/>
    <n v="2509000"/>
    <s v="VISA"/>
    <n v="94.019997000000004"/>
    <n v="94.989998"/>
    <n v="94.019997000000004"/>
    <n v="94.809997999999993"/>
    <n v="90.381576999999993"/>
    <n v="6825300"/>
  </r>
  <r>
    <x v="2262"/>
    <s v="Thu"/>
    <x v="11"/>
    <x v="9"/>
    <s v="MASTERCARD"/>
    <n v="121.019997"/>
    <n v="122.480003"/>
    <n v="120.949997"/>
    <n v="121.91999800000001"/>
    <n v="117.199516"/>
    <n v="4689200"/>
    <s v="VISA"/>
    <n v="95.089995999999999"/>
    <n v="95.379997000000003"/>
    <n v="94.889999000000003"/>
    <n v="95.040001000000004"/>
    <n v="90.600845000000007"/>
    <n v="7262400"/>
  </r>
  <r>
    <x v="2263"/>
    <s v="Fri"/>
    <x v="11"/>
    <x v="9"/>
    <s v="MASTERCARD"/>
    <n v="121.910004"/>
    <n v="122.08000199999999"/>
    <n v="121.32"/>
    <n v="121.629997"/>
    <n v="116.920738"/>
    <n v="2141600"/>
    <s v="VISA"/>
    <n v="95"/>
    <n v="95.120002999999997"/>
    <n v="94.389999000000003"/>
    <n v="94.669998000000007"/>
    <n v="90.248137999999997"/>
    <n v="4133900"/>
  </r>
  <r>
    <x v="2264"/>
    <s v="Tue"/>
    <x v="11"/>
    <x v="9"/>
    <s v="MASTERCARD"/>
    <n v="121.290001"/>
    <n v="121.790001"/>
    <n v="121.029999"/>
    <n v="121.650002"/>
    <n v="116.939964"/>
    <n v="3405500"/>
    <s v="VISA"/>
    <n v="94.660004000000001"/>
    <n v="94.879997000000003"/>
    <n v="94.339995999999999"/>
    <n v="94.720000999999996"/>
    <n v="90.295783999999998"/>
    <n v="6292700"/>
  </r>
  <r>
    <x v="2265"/>
    <s v="Wed"/>
    <x v="11"/>
    <x v="9"/>
    <s v="MASTERCARD"/>
    <n v="121.900002"/>
    <n v="122.980003"/>
    <n v="121.150002"/>
    <n v="122.879997"/>
    <n v="118.12233000000001"/>
    <n v="4708500"/>
    <s v="VISA"/>
    <n v="95.080001999999993"/>
    <n v="95.529999000000004"/>
    <n v="94.459998999999996"/>
    <n v="95.230002999999996"/>
    <n v="90.781975000000003"/>
    <n v="9866000"/>
  </r>
  <r>
    <x v="2266"/>
    <s v="Thu"/>
    <x v="0"/>
    <x v="9"/>
    <s v="MASTERCARD"/>
    <n v="122.800003"/>
    <n v="123.400002"/>
    <n v="122.110001"/>
    <n v="123.400002"/>
    <n v="118.622192"/>
    <n v="3279000"/>
    <s v="VISA"/>
    <n v="95.400002000000001"/>
    <n v="95.449996999999996"/>
    <n v="94.610000999999997"/>
    <n v="95.400002000000001"/>
    <n v="90.944016000000005"/>
    <n v="8911900"/>
  </r>
  <r>
    <x v="2267"/>
    <s v="Fri"/>
    <x v="0"/>
    <x v="9"/>
    <s v="MASTERCARD"/>
    <n v="123.389999"/>
    <n v="125.300003"/>
    <n v="123.349998"/>
    <n v="125.199997"/>
    <n v="120.352501"/>
    <n v="3731900"/>
    <s v="VISA"/>
    <n v="95.410004000000001"/>
    <n v="96.190002000000007"/>
    <n v="95.410004000000001"/>
    <n v="96.150002000000001"/>
    <n v="91.659003999999996"/>
    <n v="8570200"/>
  </r>
  <r>
    <x v="2268"/>
    <s v="Mon"/>
    <x v="0"/>
    <x v="9"/>
    <s v="MASTERCARD"/>
    <n v="125.540001"/>
    <n v="126.19000200000001"/>
    <n v="125.25"/>
    <n v="125.900002"/>
    <n v="121.02542099999999"/>
    <n v="4617400"/>
    <s v="VISA"/>
    <n v="96.32"/>
    <n v="96.589995999999999"/>
    <n v="96.110000999999997"/>
    <n v="96.550003000000004"/>
    <n v="92.040313999999995"/>
    <n v="14510500"/>
  </r>
  <r>
    <x v="2269"/>
    <s v="Tue"/>
    <x v="0"/>
    <x v="9"/>
    <s v="MASTERCARD"/>
    <n v="125.540001"/>
    <n v="125.94000200000001"/>
    <n v="124.980003"/>
    <n v="125.239998"/>
    <n v="120.390968"/>
    <n v="2712100"/>
    <s v="VISA"/>
    <n v="96.269997000000004"/>
    <n v="96.599997999999999"/>
    <n v="95.559997999999993"/>
    <n v="95.790001000000004"/>
    <n v="91.315804"/>
    <n v="7030300"/>
  </r>
  <r>
    <x v="2270"/>
    <s v="Wed"/>
    <x v="0"/>
    <x v="9"/>
    <s v="MASTERCARD"/>
    <n v="125.480003"/>
    <n v="125.879997"/>
    <n v="124.769997"/>
    <n v="125.19000200000001"/>
    <n v="120.34290300000001"/>
    <n v="3219700"/>
    <s v="VISA"/>
    <n v="96.029999000000004"/>
    <n v="96.220000999999996"/>
    <n v="95.760002"/>
    <n v="96.089995999999999"/>
    <n v="91.601776000000001"/>
    <n v="6720300"/>
  </r>
  <r>
    <x v="2271"/>
    <s v="Thu"/>
    <x v="0"/>
    <x v="9"/>
    <s v="MASTERCARD"/>
    <n v="125"/>
    <n v="125.400002"/>
    <n v="124.05999799999999"/>
    <n v="124.760002"/>
    <n v="119.929558"/>
    <n v="3332400"/>
    <s v="VISA"/>
    <n v="95.870002999999997"/>
    <n v="96.120002999999997"/>
    <n v="95.290001000000004"/>
    <n v="96.089995999999999"/>
    <n v="91.601776000000001"/>
    <n v="7720300"/>
  </r>
  <r>
    <x v="2272"/>
    <s v="Fri"/>
    <x v="0"/>
    <x v="9"/>
    <s v="MASTERCARD"/>
    <n v="124.91999800000001"/>
    <n v="124.94000200000001"/>
    <n v="121.709999"/>
    <n v="123.040001"/>
    <n v="118.276146"/>
    <n v="3556700"/>
    <s v="VISA"/>
    <n v="96.089995999999999"/>
    <n v="96.25"/>
    <n v="93.709998999999996"/>
    <n v="94.559997999999993"/>
    <n v="90.143242000000001"/>
    <n v="16887100"/>
  </r>
  <r>
    <x v="2273"/>
    <s v="Mon"/>
    <x v="0"/>
    <x v="9"/>
    <s v="MASTERCARD"/>
    <n v="121.980003"/>
    <n v="122.089996"/>
    <n v="120.199997"/>
    <n v="120.760002"/>
    <n v="116.084435"/>
    <n v="6574200"/>
    <s v="VISA"/>
    <n v="93.690002000000007"/>
    <n v="94.040001000000004"/>
    <n v="92.800003000000004"/>
    <n v="93.5"/>
    <n v="89.13279"/>
    <n v="15610000"/>
  </r>
  <r>
    <x v="2274"/>
    <s v="Tue"/>
    <x v="0"/>
    <x v="9"/>
    <s v="MASTERCARD"/>
    <n v="121.239998"/>
    <n v="122.709999"/>
    <n v="121.089996"/>
    <n v="122.32"/>
    <n v="117.584045"/>
    <n v="3938200"/>
    <s v="VISA"/>
    <n v="94"/>
    <n v="95.339995999999999"/>
    <n v="93.970000999999996"/>
    <n v="95.080001999999993"/>
    <n v="90.638969000000003"/>
    <n v="8700100"/>
  </r>
  <r>
    <x v="2275"/>
    <s v="Wed"/>
    <x v="0"/>
    <x v="9"/>
    <s v="MASTERCARD"/>
    <n v="122.849998"/>
    <n v="123.160004"/>
    <n v="121.760002"/>
    <n v="122.5"/>
    <n v="117.757042"/>
    <n v="2940000"/>
    <s v="VISA"/>
    <n v="95.32"/>
    <n v="96"/>
    <n v="94.949996999999996"/>
    <n v="95.32"/>
    <n v="90.867760000000004"/>
    <n v="6347000"/>
  </r>
  <r>
    <x v="2276"/>
    <s v="Thu"/>
    <x v="0"/>
    <x v="9"/>
    <s v="MASTERCARD"/>
    <n v="121.07"/>
    <n v="121.629997"/>
    <n v="119.889999"/>
    <n v="121.41999800000001"/>
    <n v="116.71884900000001"/>
    <n v="3492600"/>
    <s v="VISA"/>
    <n v="94.440002000000007"/>
    <n v="94.529999000000004"/>
    <n v="93.529999000000004"/>
    <n v="94.169998000000007"/>
    <n v="89.771477000000004"/>
    <n v="12793900"/>
  </r>
  <r>
    <x v="2277"/>
    <s v="Fri"/>
    <x v="0"/>
    <x v="9"/>
    <s v="MASTERCARD"/>
    <n v="121.489998"/>
    <n v="122.199997"/>
    <n v="120.720001"/>
    <n v="121.959999"/>
    <n v="117.237961"/>
    <n v="3804900"/>
    <s v="VISA"/>
    <n v="94.309997999999993"/>
    <n v="94.440002000000007"/>
    <n v="93.739998"/>
    <n v="94.169998000000007"/>
    <n v="89.771477000000004"/>
    <n v="14705100"/>
  </r>
  <r>
    <x v="2278"/>
    <s v="Mon"/>
    <x v="0"/>
    <x v="9"/>
    <s v="MASTERCARD"/>
    <n v="122.629997"/>
    <n v="123.120003"/>
    <n v="122.260002"/>
    <n v="123.089996"/>
    <n v="118.324203"/>
    <n v="2547100"/>
    <s v="VISA"/>
    <n v="94.75"/>
    <n v="94.849997999999999"/>
    <n v="94.25"/>
    <n v="94.790001000000004"/>
    <n v="90.362533999999997"/>
    <n v="5984300"/>
  </r>
  <r>
    <x v="2279"/>
    <s v="Tue"/>
    <x v="0"/>
    <x v="9"/>
    <s v="MASTERCARD"/>
    <n v="122.889999"/>
    <n v="123.769997"/>
    <n v="122.66999800000001"/>
    <n v="122.93"/>
    <n v="118.170395"/>
    <n v="3015300"/>
    <s v="VISA"/>
    <n v="94.790001000000004"/>
    <n v="94.959998999999996"/>
    <n v="94.330001999999993"/>
    <n v="94.379997000000003"/>
    <n v="89.971664000000004"/>
    <n v="5626700"/>
  </r>
  <r>
    <x v="2280"/>
    <s v="Wed"/>
    <x v="0"/>
    <x v="9"/>
    <s v="MASTERCARD"/>
    <n v="123.540001"/>
    <n v="123.540001"/>
    <n v="122.44000200000001"/>
    <n v="123.099998"/>
    <n v="118.33382400000001"/>
    <n v="2384100"/>
    <s v="VISA"/>
    <n v="94.610000999999997"/>
    <n v="94.769997000000004"/>
    <n v="94.07"/>
    <n v="94.540001000000004"/>
    <n v="90.124206999999998"/>
    <n v="5611400"/>
  </r>
  <r>
    <x v="2281"/>
    <s v="Thu"/>
    <x v="0"/>
    <x v="9"/>
    <s v="MASTERCARD"/>
    <n v="122.870003"/>
    <n v="123.519997"/>
    <n v="122.290001"/>
    <n v="123.300003"/>
    <n v="118.526062"/>
    <n v="2160600"/>
    <s v="VISA"/>
    <n v="94.489998"/>
    <n v="94.510002"/>
    <n v="93.870002999999997"/>
    <n v="93.949996999999996"/>
    <n v="89.561729"/>
    <n v="5846500"/>
  </r>
  <r>
    <x v="2282"/>
    <s v="Fri"/>
    <x v="0"/>
    <x v="9"/>
    <s v="MASTERCARD"/>
    <n v="123.68"/>
    <n v="125"/>
    <n v="123.120003"/>
    <n v="124.010002"/>
    <n v="119.208603"/>
    <n v="3381500"/>
    <s v="VISA"/>
    <n v="94.160004000000001"/>
    <n v="95.650002000000001"/>
    <n v="93.889999000000003"/>
    <n v="95.580001999999993"/>
    <n v="91.115607999999995"/>
    <n v="11637300"/>
  </r>
  <r>
    <x v="2283"/>
    <s v="Mon"/>
    <x v="0"/>
    <x v="9"/>
    <s v="MASTERCARD"/>
    <n v="124.16999800000001"/>
    <n v="124.58000199999999"/>
    <n v="123.19000200000001"/>
    <n v="123.519997"/>
    <n v="118.737579"/>
    <n v="2376700"/>
    <s v="VISA"/>
    <n v="95.800003000000004"/>
    <n v="96.269997000000004"/>
    <n v="95.099997999999999"/>
    <n v="95.220000999999996"/>
    <n v="90.772407999999999"/>
    <n v="6970800"/>
  </r>
  <r>
    <x v="2284"/>
    <s v="Tue"/>
    <x v="0"/>
    <x v="9"/>
    <s v="MASTERCARD"/>
    <n v="123.489998"/>
    <n v="123.510002"/>
    <n v="122.739998"/>
    <n v="122.739998"/>
    <n v="117.98775500000001"/>
    <n v="2516400"/>
    <s v="VISA"/>
    <n v="95.150002000000001"/>
    <n v="95.339995999999999"/>
    <n v="94.629997000000003"/>
    <n v="94.900002000000001"/>
    <n v="90.467369000000005"/>
    <n v="6283600"/>
  </r>
  <r>
    <x v="2285"/>
    <s v="Wed"/>
    <x v="0"/>
    <x v="9"/>
    <s v="MASTERCARD"/>
    <n v="123.19000200000001"/>
    <n v="124.870003"/>
    <n v="122.57"/>
    <n v="124.80999799999999"/>
    <n v="119.977608"/>
    <n v="2574900"/>
    <s v="VISA"/>
    <n v="95.150002000000001"/>
    <n v="96.400002000000001"/>
    <n v="94.660004000000001"/>
    <n v="96.230002999999996"/>
    <n v="91.735236999999998"/>
    <n v="5571300"/>
  </r>
  <r>
    <x v="2286"/>
    <s v="Thu"/>
    <x v="0"/>
    <x v="9"/>
    <s v="MASTERCARD"/>
    <n v="124.610001"/>
    <n v="124.68"/>
    <n v="121.199997"/>
    <n v="121.510002"/>
    <n v="116.80540499999999"/>
    <n v="4147400"/>
    <s v="VISA"/>
    <n v="95.790001000000004"/>
    <n v="95.790001000000004"/>
    <n v="94.010002"/>
    <n v="94.419998000000007"/>
    <n v="90.009781000000004"/>
    <n v="8872500"/>
  </r>
  <r>
    <x v="2287"/>
    <s v="Fri"/>
    <x v="0"/>
    <x v="9"/>
    <s v="MASTERCARD"/>
    <n v="121.779999"/>
    <n v="122.41999800000001"/>
    <n v="121.209999"/>
    <n v="121.449997"/>
    <n v="116.747711"/>
    <n v="3574000"/>
    <s v="VISA"/>
    <n v="94.379997000000003"/>
    <n v="94.620002999999997"/>
    <n v="93.779999000000004"/>
    <n v="93.779999000000004"/>
    <n v="89.399688999999995"/>
    <n v="9036600"/>
  </r>
  <r>
    <x v="2288"/>
    <s v="Mon"/>
    <x v="1"/>
    <x v="9"/>
    <s v="MASTERCARD"/>
    <n v="122.25"/>
    <n v="122.30999799999999"/>
    <n v="120.720001"/>
    <n v="120.779999"/>
    <n v="116.10365299999999"/>
    <n v="2314200"/>
    <s v="VISA"/>
    <n v="94.379997000000003"/>
    <n v="94.410004000000001"/>
    <n v="93.349997999999999"/>
    <n v="93.349997999999999"/>
    <n v="88.989777000000004"/>
    <n v="6197700"/>
  </r>
  <r>
    <x v="2289"/>
    <s v="Wed"/>
    <x v="1"/>
    <x v="9"/>
    <s v="MASTERCARD"/>
    <n v="121.139999"/>
    <n v="122.160004"/>
    <n v="121.120003"/>
    <n v="121.980003"/>
    <n v="117.471153"/>
    <n v="3856500"/>
    <s v="VISA"/>
    <n v="93.75"/>
    <n v="94.400002000000001"/>
    <n v="93.720000999999996"/>
    <n v="94.010002"/>
    <n v="89.618934999999993"/>
    <n v="9339600"/>
  </r>
  <r>
    <x v="2290"/>
    <s v="Thu"/>
    <x v="1"/>
    <x v="9"/>
    <s v="MASTERCARD"/>
    <n v="121.339996"/>
    <n v="121.68"/>
    <n v="120.650002"/>
    <n v="120.800003"/>
    <n v="116.334793"/>
    <n v="2702600"/>
    <s v="VISA"/>
    <n v="93.449996999999996"/>
    <n v="93.970000999999996"/>
    <n v="93.190002000000007"/>
    <n v="93.25"/>
    <n v="88.894440000000003"/>
    <n v="8215700"/>
  </r>
  <r>
    <x v="2291"/>
    <s v="Fri"/>
    <x v="1"/>
    <x v="9"/>
    <s v="MASTERCARD"/>
    <n v="121.389999"/>
    <n v="122.720001"/>
    <n v="121.07"/>
    <n v="122.199997"/>
    <n v="117.683029"/>
    <n v="2119000"/>
    <s v="VISA"/>
    <n v="93.5"/>
    <n v="94.410004000000001"/>
    <n v="93.5"/>
    <n v="93.919998000000007"/>
    <n v="89.533150000000006"/>
    <n v="6175800"/>
  </r>
  <r>
    <x v="2292"/>
    <s v="Mon"/>
    <x v="1"/>
    <x v="9"/>
    <s v="MASTERCARD"/>
    <n v="122.160004"/>
    <n v="123.19000200000001"/>
    <n v="121.82"/>
    <n v="122.730003"/>
    <n v="118.193451"/>
    <n v="2886900"/>
    <s v="VISA"/>
    <n v="94.150002000000001"/>
    <n v="95.370002999999997"/>
    <n v="94.150002000000001"/>
    <n v="95.089995999999999"/>
    <n v="90.648491000000007"/>
    <n v="8851800"/>
  </r>
  <r>
    <x v="2293"/>
    <s v="Tue"/>
    <x v="1"/>
    <x v="9"/>
    <s v="MASTERCARD"/>
    <n v="122.80999799999999"/>
    <n v="124.709999"/>
    <n v="122.5"/>
    <n v="124.230003"/>
    <n v="119.638008"/>
    <n v="3885700"/>
    <s v="VISA"/>
    <n v="95.080001999999993"/>
    <n v="95.629997000000003"/>
    <n v="94.93"/>
    <n v="95.410004000000001"/>
    <n v="90.953545000000005"/>
    <n v="5554100"/>
  </r>
  <r>
    <x v="2294"/>
    <s v="Wed"/>
    <x v="1"/>
    <x v="9"/>
    <s v="MASTERCARD"/>
    <n v="125"/>
    <n v="125.75"/>
    <n v="124.599998"/>
    <n v="125.279999"/>
    <n v="120.649193"/>
    <n v="2770400"/>
    <s v="VISA"/>
    <n v="95.980002999999996"/>
    <n v="96.449996999999996"/>
    <n v="95.629997000000003"/>
    <n v="96.18"/>
    <n v="91.687591999999995"/>
    <n v="5974800"/>
  </r>
  <r>
    <x v="2295"/>
    <s v="Thu"/>
    <x v="1"/>
    <x v="9"/>
    <s v="MASTERCARD"/>
    <n v="125.620003"/>
    <n v="126.400002"/>
    <n v="125.370003"/>
    <n v="125.470001"/>
    <n v="120.832161"/>
    <n v="3330900"/>
    <s v="VISA"/>
    <n v="96.419998000000007"/>
    <n v="96.650002000000001"/>
    <n v="95.769997000000004"/>
    <n v="95.940002000000007"/>
    <n v="91.458800999999994"/>
    <n v="6721700"/>
  </r>
  <r>
    <x v="2296"/>
    <s v="Fri"/>
    <x v="1"/>
    <x v="9"/>
    <s v="MASTERCARD"/>
    <n v="125.55999799999999"/>
    <n v="127.529999"/>
    <n v="125.55999799999999"/>
    <n v="127.010002"/>
    <n v="122.315254"/>
    <n v="2690800"/>
    <s v="VISA"/>
    <n v="96.139999000000003"/>
    <n v="97.370002999999997"/>
    <n v="96.120002999999997"/>
    <n v="96.93"/>
    <n v="92.402541999999997"/>
    <n v="6195800"/>
  </r>
  <r>
    <x v="2297"/>
    <s v="Mon"/>
    <x v="1"/>
    <x v="9"/>
    <s v="MASTERCARD"/>
    <n v="127.260002"/>
    <n v="127.58000199999999"/>
    <n v="126.540001"/>
    <n v="127.43"/>
    <n v="122.71970399999999"/>
    <n v="2291700"/>
    <s v="VISA"/>
    <n v="97.110000999999997"/>
    <n v="97.290001000000004"/>
    <n v="96.589995999999999"/>
    <n v="96.830001999999993"/>
    <n v="92.307204999999996"/>
    <n v="5914900"/>
  </r>
  <r>
    <x v="2298"/>
    <s v="Tue"/>
    <x v="1"/>
    <x v="9"/>
    <s v="MASTERCARD"/>
    <n v="127.110001"/>
    <n v="128.16000399999999"/>
    <n v="127"/>
    <n v="127.730003"/>
    <n v="123.00862100000001"/>
    <n v="3732800"/>
    <s v="VISA"/>
    <n v="96.849997999999999"/>
    <n v="97.75"/>
    <n v="96.610000999999997"/>
    <n v="97.580001999999993"/>
    <n v="93.022201999999993"/>
    <n v="7435000"/>
  </r>
  <r>
    <x v="2299"/>
    <s v="Wed"/>
    <x v="1"/>
    <x v="9"/>
    <s v="MASTERCARD"/>
    <n v="127.730003"/>
    <n v="128.270004"/>
    <n v="127.55999799999999"/>
    <n v="128.03999300000001"/>
    <n v="123.30716700000001"/>
    <n v="2550400"/>
    <s v="VISA"/>
    <n v="97.639999000000003"/>
    <n v="98.330001999999993"/>
    <n v="97.550003000000004"/>
    <n v="98.25"/>
    <n v="93.660911999999996"/>
    <n v="6390400"/>
  </r>
  <r>
    <x v="2300"/>
    <s v="Thu"/>
    <x v="1"/>
    <x v="9"/>
    <s v="MASTERCARD"/>
    <n v="128.39999399999999"/>
    <n v="128.83999600000001"/>
    <n v="127.94000200000001"/>
    <n v="128.470001"/>
    <n v="123.72129099999999"/>
    <n v="2350300"/>
    <s v="VISA"/>
    <n v="99.110000999999997"/>
    <n v="99.139999000000003"/>
    <n v="97.93"/>
    <n v="98.110000999999997"/>
    <n v="93.527450999999999"/>
    <n v="8572900"/>
  </r>
  <r>
    <x v="2301"/>
    <s v="Fri"/>
    <x v="1"/>
    <x v="9"/>
    <s v="MASTERCARD"/>
    <n v="128.529999"/>
    <n v="130.199997"/>
    <n v="128.320007"/>
    <n v="129.270004"/>
    <n v="124.491714"/>
    <n v="4375500"/>
    <s v="VISA"/>
    <n v="99.599997999999999"/>
    <n v="100.489998"/>
    <n v="99.089995999999999"/>
    <n v="99.599997999999999"/>
    <n v="94.947861000000003"/>
    <n v="17400200"/>
  </r>
  <r>
    <x v="2302"/>
    <s v="Mon"/>
    <x v="1"/>
    <x v="9"/>
    <s v="MASTERCARD"/>
    <n v="129.38999899999999"/>
    <n v="129.89999399999999"/>
    <n v="128.60000600000001"/>
    <n v="129.520004"/>
    <n v="124.732483"/>
    <n v="3065400"/>
    <s v="VISA"/>
    <n v="99.550003000000004"/>
    <n v="100.41999800000001"/>
    <n v="99.139999000000003"/>
    <n v="100.370003"/>
    <n v="95.681884999999994"/>
    <n v="9186000"/>
  </r>
  <r>
    <x v="2303"/>
    <s v="Tue"/>
    <x v="1"/>
    <x v="9"/>
    <s v="MASTERCARD"/>
    <n v="130"/>
    <n v="130.179993"/>
    <n v="129.220001"/>
    <n v="129.979996"/>
    <n v="125.175468"/>
    <n v="2476000"/>
    <s v="VISA"/>
    <n v="100.650002"/>
    <n v="100.849998"/>
    <n v="99.800003000000004"/>
    <n v="99.989998"/>
    <n v="95.319626"/>
    <n v="6774900"/>
  </r>
  <r>
    <x v="2304"/>
    <s v="Wed"/>
    <x v="1"/>
    <x v="9"/>
    <s v="MASTERCARD"/>
    <n v="129.91999799999999"/>
    <n v="131.179993"/>
    <n v="129.759995"/>
    <n v="130.990005"/>
    <n v="126.148117"/>
    <n v="3547800"/>
    <s v="VISA"/>
    <n v="100.010002"/>
    <n v="100.989998"/>
    <n v="99.860000999999997"/>
    <n v="100.849998"/>
    <n v="96.139465000000001"/>
    <n v="7205400"/>
  </r>
  <r>
    <x v="2305"/>
    <s v="Thu"/>
    <x v="1"/>
    <x v="9"/>
    <s v="MASTERCARD"/>
    <n v="132"/>
    <n v="132.199997"/>
    <n v="126.550003"/>
    <n v="128.929993"/>
    <n v="124.164253"/>
    <n v="4914500"/>
    <s v="VISA"/>
    <n v="100.970001"/>
    <n v="101.18"/>
    <n v="98.550003000000004"/>
    <n v="99.57"/>
    <n v="94.919242999999994"/>
    <n v="10543900"/>
  </r>
  <r>
    <x v="2306"/>
    <s v="Fri"/>
    <x v="1"/>
    <x v="9"/>
    <s v="MASTERCARD"/>
    <n v="128.96000699999999"/>
    <n v="129.990005"/>
    <n v="127.30999799999999"/>
    <n v="127.910004"/>
    <n v="123.18195299999999"/>
    <n v="5257900"/>
    <s v="VISA"/>
    <n v="99.120002999999997"/>
    <n v="99.589995999999999"/>
    <n v="98.510002"/>
    <n v="99.150002000000001"/>
    <n v="94.518860000000004"/>
    <n v="6558800"/>
  </r>
  <r>
    <x v="2307"/>
    <s v="Mon"/>
    <x v="1"/>
    <x v="9"/>
    <s v="MASTERCARD"/>
    <n v="128"/>
    <n v="128.449997"/>
    <n v="127.400002"/>
    <n v="127.800003"/>
    <n v="123.076035"/>
    <n v="3347500"/>
    <s v="VISA"/>
    <n v="99.5"/>
    <n v="100"/>
    <n v="99.139999000000003"/>
    <n v="99.559997999999993"/>
    <n v="94.909721000000005"/>
    <n v="7576600"/>
  </r>
  <r>
    <x v="2308"/>
    <s v="Tue"/>
    <x v="2"/>
    <x v="9"/>
    <s v="MASTERCARD"/>
    <n v="128.66000399999999"/>
    <n v="129.979996"/>
    <n v="128.5"/>
    <n v="129.490005"/>
    <n v="124.70359000000001"/>
    <n v="4010500"/>
    <s v="VISA"/>
    <n v="100.360001"/>
    <n v="101.07"/>
    <n v="99.959998999999996"/>
    <n v="100.870003"/>
    <n v="96.158546000000001"/>
    <n v="6018100"/>
  </r>
  <r>
    <x v="2309"/>
    <s v="Wed"/>
    <x v="2"/>
    <x v="9"/>
    <s v="MASTERCARD"/>
    <n v="129.740005"/>
    <n v="130.61000100000001"/>
    <n v="129.179993"/>
    <n v="130.61000100000001"/>
    <n v="125.78215"/>
    <n v="3578600"/>
    <s v="VISA"/>
    <n v="101.029999"/>
    <n v="101.279999"/>
    <n v="100.239998"/>
    <n v="101.279999"/>
    <n v="96.549377000000007"/>
    <n v="5955600"/>
  </r>
  <r>
    <x v="2310"/>
    <s v="Thu"/>
    <x v="2"/>
    <x v="9"/>
    <s v="MASTERCARD"/>
    <n v="130.39999399999999"/>
    <n v="130.570007"/>
    <n v="129.240005"/>
    <n v="129.88999899999999"/>
    <n v="125.088776"/>
    <n v="2568100"/>
    <s v="VISA"/>
    <n v="100.94000200000001"/>
    <n v="101.099998"/>
    <n v="100.33000199999999"/>
    <n v="100.589996"/>
    <n v="95.891609000000003"/>
    <n v="5697500"/>
  </r>
  <r>
    <x v="2311"/>
    <s v="Fri"/>
    <x v="2"/>
    <x v="9"/>
    <s v="MASTERCARD"/>
    <n v="130.220001"/>
    <n v="130.25"/>
    <n v="129.44000199999999"/>
    <n v="129.820007"/>
    <n v="125.021378"/>
    <n v="2208100"/>
    <s v="VISA"/>
    <n v="100.959999"/>
    <n v="101.339996"/>
    <n v="100.610001"/>
    <n v="100.889999"/>
    <n v="96.177582000000001"/>
    <n v="4618000"/>
  </r>
  <r>
    <x v="2312"/>
    <s v="Mon"/>
    <x v="2"/>
    <x v="9"/>
    <s v="MASTERCARD"/>
    <n v="129.990005"/>
    <n v="130.5"/>
    <n v="129.550003"/>
    <n v="130.38000500000001"/>
    <n v="125.560677"/>
    <n v="1585600"/>
    <s v="VISA"/>
    <n v="100.91999800000001"/>
    <n v="101.540001"/>
    <n v="100.589996"/>
    <n v="101.489998"/>
    <n v="96.749572999999998"/>
    <n v="7047100"/>
  </r>
  <r>
    <x v="2313"/>
    <s v="Tue"/>
    <x v="2"/>
    <x v="9"/>
    <s v="MASTERCARD"/>
    <n v="130.13000500000001"/>
    <n v="130.30999800000001"/>
    <n v="129.300003"/>
    <n v="129.83999600000001"/>
    <n v="125.040649"/>
    <n v="2062800"/>
    <s v="VISA"/>
    <n v="101.5"/>
    <n v="101.720001"/>
    <n v="100.93"/>
    <n v="101.279999"/>
    <n v="96.549377000000007"/>
    <n v="6283700"/>
  </r>
  <r>
    <x v="2314"/>
    <s v="Wed"/>
    <x v="2"/>
    <x v="9"/>
    <s v="MASTERCARD"/>
    <n v="129.08999600000001"/>
    <n v="130.029999"/>
    <n v="128.770004"/>
    <n v="129.720001"/>
    <n v="124.925079"/>
    <n v="1789900"/>
    <s v="VISA"/>
    <n v="100.760002"/>
    <n v="101.300003"/>
    <n v="100.599998"/>
    <n v="100.970001"/>
    <n v="96.253860000000003"/>
    <n v="6902100"/>
  </r>
  <r>
    <x v="2315"/>
    <s v="Thu"/>
    <x v="2"/>
    <x v="9"/>
    <s v="MASTERCARD"/>
    <n v="129.16999799999999"/>
    <n v="129.41000399999999"/>
    <n v="127.589996"/>
    <n v="127.66999800000001"/>
    <n v="122.950821"/>
    <n v="2590400"/>
    <s v="VISA"/>
    <n v="100.540001"/>
    <n v="100.879997"/>
    <n v="99.43"/>
    <n v="99.489998"/>
    <n v="94.842995000000002"/>
    <n v="8560800"/>
  </r>
  <r>
    <x v="2316"/>
    <s v="Fri"/>
    <x v="2"/>
    <x v="9"/>
    <s v="MASTERCARD"/>
    <n v="128.16000399999999"/>
    <n v="129.41999799999999"/>
    <n v="127.860001"/>
    <n v="128.550003"/>
    <n v="123.79832500000001"/>
    <n v="2484300"/>
    <s v="VISA"/>
    <n v="99.550003000000004"/>
    <n v="100.300003"/>
    <n v="99.529999000000004"/>
    <n v="100.089996"/>
    <n v="95.414978000000005"/>
    <n v="5268200"/>
  </r>
  <r>
    <x v="2317"/>
    <s v="Mon"/>
    <x v="2"/>
    <x v="9"/>
    <s v="MASTERCARD"/>
    <n v="129.229996"/>
    <n v="131.28999300000001"/>
    <n v="129"/>
    <n v="131.08999600000001"/>
    <n v="126.244415"/>
    <n v="2793300"/>
    <s v="VISA"/>
    <n v="100.980003"/>
    <n v="102.110001"/>
    <n v="100.75"/>
    <n v="101.870003"/>
    <n v="97.111832000000007"/>
    <n v="5657600"/>
  </r>
  <r>
    <x v="2318"/>
    <s v="Tue"/>
    <x v="2"/>
    <x v="9"/>
    <s v="MASTERCARD"/>
    <n v="131.41999799999999"/>
    <n v="131.990005"/>
    <n v="130.949997"/>
    <n v="131.58000200000001"/>
    <n v="126.71629299999999"/>
    <n v="2155600"/>
    <s v="VISA"/>
    <n v="102.360001"/>
    <n v="102.779999"/>
    <n v="101.970001"/>
    <n v="102.629997"/>
    <n v="97.836310999999995"/>
    <n v="5386000"/>
  </r>
  <r>
    <x v="2319"/>
    <s v="Wed"/>
    <x v="2"/>
    <x v="9"/>
    <s v="MASTERCARD"/>
    <n v="132.16999799999999"/>
    <n v="132.63000500000001"/>
    <n v="131.80999800000001"/>
    <n v="132.36999499999999"/>
    <n v="127.477074"/>
    <n v="2000700"/>
    <s v="VISA"/>
    <n v="102.760002"/>
    <n v="103.93"/>
    <n v="102.639999"/>
    <n v="103.32"/>
    <n v="98.652694999999994"/>
    <n v="13408300"/>
  </r>
  <r>
    <x v="2320"/>
    <s v="Thu"/>
    <x v="2"/>
    <x v="9"/>
    <s v="MASTERCARD"/>
    <n v="132.16000399999999"/>
    <n v="132.5"/>
    <n v="130.820007"/>
    <n v="130.88000500000001"/>
    <n v="126.04220599999999"/>
    <n v="2673000"/>
    <s v="VISA"/>
    <n v="103.33000199999999"/>
    <n v="103.529999"/>
    <n v="102.160004"/>
    <n v="102.160004"/>
    <n v="97.545096999999998"/>
    <n v="7381600"/>
  </r>
  <r>
    <x v="2321"/>
    <s v="Fri"/>
    <x v="2"/>
    <x v="9"/>
    <s v="MASTERCARD"/>
    <n v="130.55999800000001"/>
    <n v="131.970001"/>
    <n v="130.36000100000001"/>
    <n v="131.13999899999999"/>
    <n v="126.292603"/>
    <n v="3167300"/>
    <s v="VISA"/>
    <n v="102.08000199999999"/>
    <n v="103.089996"/>
    <n v="101.94000200000001"/>
    <n v="102.510002"/>
    <n v="97.879279999999994"/>
    <n v="5670900"/>
  </r>
  <r>
    <x v="2322"/>
    <s v="Mon"/>
    <x v="2"/>
    <x v="9"/>
    <s v="MASTERCARD"/>
    <n v="131.35000600000001"/>
    <n v="132.08999600000001"/>
    <n v="131.13000500000001"/>
    <n v="131.94000199999999"/>
    <n v="127.063011"/>
    <n v="1807600"/>
    <s v="VISA"/>
    <n v="102.620003"/>
    <n v="103.349998"/>
    <n v="102.33000199999999"/>
    <n v="103.220001"/>
    <n v="98.557220000000001"/>
    <n v="5395000"/>
  </r>
  <r>
    <x v="2323"/>
    <s v="Tue"/>
    <x v="2"/>
    <x v="9"/>
    <s v="MASTERCARD"/>
    <n v="132.509995"/>
    <n v="134.240005"/>
    <n v="132.279999"/>
    <n v="133.800003"/>
    <n v="128.85427899999999"/>
    <n v="2180100"/>
    <s v="VISA"/>
    <n v="103.44000200000001"/>
    <n v="104.199997"/>
    <n v="103.139999"/>
    <n v="104.07"/>
    <n v="99.368813000000003"/>
    <n v="5481000"/>
  </r>
  <r>
    <x v="2324"/>
    <s v="Wed"/>
    <x v="2"/>
    <x v="9"/>
    <s v="MASTERCARD"/>
    <n v="133.179993"/>
    <n v="133.479996"/>
    <n v="132.66999799999999"/>
    <n v="133.070007"/>
    <n v="128.15123"/>
    <n v="2006400"/>
    <s v="VISA"/>
    <n v="103.769997"/>
    <n v="103.970001"/>
    <n v="102.989998"/>
    <n v="103.18"/>
    <n v="98.519028000000006"/>
    <n v="5057200"/>
  </r>
  <r>
    <x v="2325"/>
    <s v="Thu"/>
    <x v="2"/>
    <x v="9"/>
    <s v="MASTERCARD"/>
    <n v="133.229996"/>
    <n v="133.46000699999999"/>
    <n v="131.979996"/>
    <n v="132.96000699999999"/>
    <n v="128.04531900000001"/>
    <n v="2046600"/>
    <s v="VISA"/>
    <n v="103.32"/>
    <n v="103.5"/>
    <n v="102.639999"/>
    <n v="103.220001"/>
    <n v="98.557220000000001"/>
    <n v="4082300"/>
  </r>
  <r>
    <x v="2326"/>
    <s v="Fri"/>
    <x v="2"/>
    <x v="9"/>
    <s v="MASTERCARD"/>
    <n v="133.300003"/>
    <n v="133.60000600000001"/>
    <n v="132.55999800000001"/>
    <n v="132.75"/>
    <n v="127.843063"/>
    <n v="2215500"/>
    <s v="VISA"/>
    <n v="103.650002"/>
    <n v="103.879997"/>
    <n v="103.160004"/>
    <n v="103.349998"/>
    <n v="98.681327999999993"/>
    <n v="4467400"/>
  </r>
  <r>
    <x v="2327"/>
    <s v="Mon"/>
    <x v="2"/>
    <x v="9"/>
    <s v="MASTERCARD"/>
    <n v="133.14999399999999"/>
    <n v="134"/>
    <n v="132.71000699999999"/>
    <n v="133.85000600000001"/>
    <n v="128.90245100000001"/>
    <n v="2154700"/>
    <s v="VISA"/>
    <n v="103.650002"/>
    <n v="103.83000199999999"/>
    <n v="103.260002"/>
    <n v="103.779999"/>
    <n v="99.091919000000004"/>
    <n v="3919900"/>
  </r>
  <r>
    <x v="2328"/>
    <s v="Tue"/>
    <x v="2"/>
    <x v="9"/>
    <s v="MASTERCARD"/>
    <n v="133.10000600000001"/>
    <n v="134.21000699999999"/>
    <n v="132.740005"/>
    <n v="133.83999600000001"/>
    <n v="128.89279199999999"/>
    <n v="2122000"/>
    <s v="VISA"/>
    <n v="102.91999800000001"/>
    <n v="104.07"/>
    <n v="102.639999"/>
    <n v="103.769997"/>
    <n v="99.082358999999997"/>
    <n v="7135300"/>
  </r>
  <r>
    <x v="2329"/>
    <s v="Wed"/>
    <x v="2"/>
    <x v="9"/>
    <s v="MASTERCARD"/>
    <n v="133.929993"/>
    <n v="134.240005"/>
    <n v="133.479996"/>
    <n v="133.800003"/>
    <n v="128.85427899999999"/>
    <n v="3224500"/>
    <s v="VISA"/>
    <n v="103.699997"/>
    <n v="104"/>
    <n v="103.519997"/>
    <n v="103.730003"/>
    <n v="99.044158999999993"/>
    <n v="8712700"/>
  </r>
  <r>
    <x v="2330"/>
    <s v="Thu"/>
    <x v="2"/>
    <x v="9"/>
    <s v="MASTERCARD"/>
    <n v="134.199997"/>
    <n v="134.5"/>
    <n v="133.279999"/>
    <n v="133.300003"/>
    <n v="128.37275700000001"/>
    <n v="4374700"/>
    <s v="VISA"/>
    <n v="104.05999799999999"/>
    <n v="104.19000200000001"/>
    <n v="103.029999"/>
    <n v="103.519997"/>
    <n v="98.843650999999994"/>
    <n v="13766000"/>
  </r>
  <r>
    <x v="2331"/>
    <s v="Fri"/>
    <x v="3"/>
    <x v="9"/>
    <s v="MASTERCARD"/>
    <n v="133.83999600000001"/>
    <n v="133.89999399999999"/>
    <n v="133.13999899999999"/>
    <n v="133.240005"/>
    <n v="128.314987"/>
    <n v="2446600"/>
    <s v="VISA"/>
    <n v="104.040001"/>
    <n v="104.08000199999999"/>
    <n v="103.44000200000001"/>
    <n v="103.900002"/>
    <n v="99.206490000000002"/>
    <n v="4466800"/>
  </r>
  <r>
    <x v="2332"/>
    <s v="Tue"/>
    <x v="3"/>
    <x v="9"/>
    <s v="MASTERCARD"/>
    <n v="132.83999600000001"/>
    <n v="132.929993"/>
    <n v="131.679993"/>
    <n v="132.66000399999999"/>
    <n v="127.756424"/>
    <n v="2726500"/>
    <s v="VISA"/>
    <n v="103.400002"/>
    <n v="103.459999"/>
    <n v="102.260002"/>
    <n v="103.010002"/>
    <n v="98.356673999999998"/>
    <n v="6337500"/>
  </r>
  <r>
    <x v="2333"/>
    <s v="Wed"/>
    <x v="3"/>
    <x v="9"/>
    <s v="MASTERCARD"/>
    <n v="132.990005"/>
    <n v="133.66000399999999"/>
    <n v="132.58999600000001"/>
    <n v="132.88999899999999"/>
    <n v="127.97790500000001"/>
    <n v="3652100"/>
    <s v="VISA"/>
    <n v="103.339996"/>
    <n v="103.75"/>
    <n v="103.099998"/>
    <n v="103.18"/>
    <n v="98.519028000000006"/>
    <n v="6372200"/>
  </r>
  <r>
    <x v="2334"/>
    <s v="Thu"/>
    <x v="3"/>
    <x v="9"/>
    <s v="MASTERCARD"/>
    <n v="136.08000200000001"/>
    <n v="138.63999899999999"/>
    <n v="135.64999399999999"/>
    <n v="136.529999"/>
    <n v="131.48332199999999"/>
    <n v="7269000"/>
    <s v="VISA"/>
    <n v="103.709999"/>
    <n v="105.44000200000001"/>
    <n v="103.610001"/>
    <n v="104.55999799999999"/>
    <n v="99.836662000000004"/>
    <n v="6508600"/>
  </r>
  <r>
    <x v="2335"/>
    <s v="Fri"/>
    <x v="3"/>
    <x v="9"/>
    <s v="MASTERCARD"/>
    <n v="136.220001"/>
    <n v="137.740005"/>
    <n v="136.05999800000001"/>
    <n v="137.220001"/>
    <n v="132.14785800000001"/>
    <n v="4451300"/>
    <s v="VISA"/>
    <n v="104.33000199999999"/>
    <n v="104.769997"/>
    <n v="104.05999799999999"/>
    <n v="104.43"/>
    <n v="99.712547000000001"/>
    <n v="5787200"/>
  </r>
  <r>
    <x v="2336"/>
    <s v="Mon"/>
    <x v="3"/>
    <x v="9"/>
    <s v="MASTERCARD"/>
    <n v="139.36000100000001"/>
    <n v="141.990005"/>
    <n v="139.179993"/>
    <n v="141.990005"/>
    <n v="136.74151599999999"/>
    <n v="5457600"/>
    <s v="VISA"/>
    <n v="105.480003"/>
    <n v="106.150002"/>
    <n v="105.150002"/>
    <n v="106.150002"/>
    <n v="101.354874"/>
    <n v="6956000"/>
  </r>
  <r>
    <x v="2337"/>
    <s v="Tue"/>
    <x v="3"/>
    <x v="9"/>
    <s v="MASTERCARD"/>
    <n v="142.66000399999999"/>
    <n v="143.520004"/>
    <n v="141.80999800000001"/>
    <n v="142.41999799999999"/>
    <n v="137.155655"/>
    <n v="3775000"/>
    <s v="VISA"/>
    <n v="106.639999"/>
    <n v="106.639999"/>
    <n v="105.760002"/>
    <n v="106.209999"/>
    <n v="101.412148"/>
    <n v="5212400"/>
  </r>
  <r>
    <x v="2338"/>
    <s v="Wed"/>
    <x v="3"/>
    <x v="9"/>
    <s v="MASTERCARD"/>
    <n v="142.020004"/>
    <n v="142.13000500000001"/>
    <n v="139.53999300000001"/>
    <n v="140.10000600000001"/>
    <n v="134.92138700000001"/>
    <n v="3613800"/>
    <s v="VISA"/>
    <n v="106.260002"/>
    <n v="106.260002"/>
    <n v="105.239998"/>
    <n v="105.83000199999999"/>
    <n v="101.04930899999999"/>
    <n v="6215700"/>
  </r>
  <r>
    <x v="2339"/>
    <s v="Thu"/>
    <x v="3"/>
    <x v="9"/>
    <s v="MASTERCARD"/>
    <n v="139.5"/>
    <n v="141.800003"/>
    <n v="139.36999499999999"/>
    <n v="141.470001"/>
    <n v="136.24079900000001"/>
    <n v="4179400"/>
    <s v="VISA"/>
    <n v="105.5"/>
    <n v="106.839996"/>
    <n v="105.5"/>
    <n v="106.08000199999999"/>
    <n v="101.28801"/>
    <n v="8154000"/>
  </r>
  <r>
    <x v="2340"/>
    <s v="Fri"/>
    <x v="3"/>
    <x v="9"/>
    <s v="MASTERCARD"/>
    <n v="142.320007"/>
    <n v="142.69000199999999"/>
    <n v="139.80999800000001"/>
    <n v="141.58000200000001"/>
    <n v="136.34669500000001"/>
    <n v="6152500"/>
    <s v="VISA"/>
    <n v="105.739998"/>
    <n v="106.139999"/>
    <n v="104.949997"/>
    <n v="105.300003"/>
    <n v="100.543251"/>
    <n v="12622900"/>
  </r>
  <r>
    <x v="2341"/>
    <s v="Mon"/>
    <x v="3"/>
    <x v="9"/>
    <s v="MASTERCARD"/>
    <n v="141.66000399999999"/>
    <n v="141.69000199999999"/>
    <n v="140.509995"/>
    <n v="141.39999399999999"/>
    <n v="136.17335499999999"/>
    <n v="2843500"/>
    <s v="VISA"/>
    <n v="105.349998"/>
    <n v="105.519997"/>
    <n v="104.620003"/>
    <n v="104.83000199999999"/>
    <n v="100.09448999999999"/>
    <n v="7330300"/>
  </r>
  <r>
    <x v="2342"/>
    <s v="Tue"/>
    <x v="3"/>
    <x v="9"/>
    <s v="MASTERCARD"/>
    <n v="141.929993"/>
    <n v="143.58999600000001"/>
    <n v="141.86999499999999"/>
    <n v="142.490005"/>
    <n v="137.22306800000001"/>
    <n v="4179000"/>
    <s v="VISA"/>
    <n v="105.129997"/>
    <n v="105.93"/>
    <n v="104.83000199999999"/>
    <n v="105.410004"/>
    <n v="100.64830000000001"/>
    <n v="9754400"/>
  </r>
  <r>
    <x v="2343"/>
    <s v="Wed"/>
    <x v="3"/>
    <x v="9"/>
    <s v="MASTERCARD"/>
    <n v="142.25"/>
    <n v="143.070007"/>
    <n v="141.41999799999999"/>
    <n v="142.240005"/>
    <n v="136.98225400000001"/>
    <n v="2749700"/>
    <s v="VISA"/>
    <n v="105.5"/>
    <n v="105.769997"/>
    <n v="104.459999"/>
    <n v="104.970001"/>
    <n v="100.228157"/>
    <n v="8198600"/>
  </r>
  <r>
    <x v="2344"/>
    <s v="Thu"/>
    <x v="3"/>
    <x v="9"/>
    <s v="MASTERCARD"/>
    <n v="141.69000199999999"/>
    <n v="142.179993"/>
    <n v="141.19000199999999"/>
    <n v="141.720001"/>
    <n v="136.481537"/>
    <n v="2835300"/>
    <s v="VISA"/>
    <n v="105"/>
    <n v="105.610001"/>
    <n v="104.650002"/>
    <n v="105.30999799999999"/>
    <n v="100.55278800000001"/>
    <n v="4777600"/>
  </r>
  <r>
    <x v="2345"/>
    <s v="Fri"/>
    <x v="3"/>
    <x v="9"/>
    <s v="MASTERCARD"/>
    <n v="141.5"/>
    <n v="142.39999399999999"/>
    <n v="141.5"/>
    <n v="141.88999899999999"/>
    <n v="136.64524800000001"/>
    <n v="1860400"/>
    <s v="VISA"/>
    <n v="105.209999"/>
    <n v="105.68"/>
    <n v="105.05999799999999"/>
    <n v="105.55999799999999"/>
    <n v="100.791512"/>
    <n v="4959400"/>
  </r>
  <r>
    <x v="2346"/>
    <s v="Mon"/>
    <x v="3"/>
    <x v="9"/>
    <s v="MASTERCARD"/>
    <n v="142.070007"/>
    <n v="142.10000600000001"/>
    <n v="138.44000199999999"/>
    <n v="138.570007"/>
    <n v="133.44798299999999"/>
    <n v="5541200"/>
    <s v="VISA"/>
    <n v="105.5"/>
    <n v="105.650002"/>
    <n v="102.75"/>
    <n v="103.019997"/>
    <n v="98.366234000000006"/>
    <n v="9395300"/>
  </r>
  <r>
    <x v="2347"/>
    <s v="Tue"/>
    <x v="3"/>
    <x v="9"/>
    <s v="MASTERCARD"/>
    <n v="139.020004"/>
    <n v="139.38000500000001"/>
    <n v="137.75"/>
    <n v="138.36999499999999"/>
    <n v="133.255325"/>
    <n v="3162600"/>
    <s v="VISA"/>
    <n v="103.110001"/>
    <n v="104.019997"/>
    <n v="102.879997"/>
    <n v="102.94000200000001"/>
    <n v="98.289878999999999"/>
    <n v="6263600"/>
  </r>
  <r>
    <x v="2348"/>
    <s v="Wed"/>
    <x v="3"/>
    <x v="9"/>
    <s v="MASTERCARD"/>
    <n v="138.800003"/>
    <n v="140.179993"/>
    <n v="138.550003"/>
    <n v="139.66999799999999"/>
    <n v="134.507294"/>
    <n v="3716800"/>
    <s v="VISA"/>
    <n v="103.07"/>
    <n v="104.120003"/>
    <n v="102.900002"/>
    <n v="103.889999"/>
    <n v="99.196952999999993"/>
    <n v="8337400"/>
  </r>
  <r>
    <x v="2349"/>
    <s v="Thu"/>
    <x v="3"/>
    <x v="9"/>
    <s v="MASTERCARD"/>
    <n v="139.44000199999999"/>
    <n v="140.21000699999999"/>
    <n v="138.83999600000001"/>
    <n v="140.199997"/>
    <n v="135.017639"/>
    <n v="2732000"/>
    <s v="VISA"/>
    <n v="103.75"/>
    <n v="104.980003"/>
    <n v="103.739998"/>
    <n v="104.58000199999999"/>
    <n v="99.855789000000001"/>
    <n v="5947800"/>
  </r>
  <r>
    <x v="2350"/>
    <s v="Fri"/>
    <x v="3"/>
    <x v="9"/>
    <s v="MASTERCARD"/>
    <n v="140.83000200000001"/>
    <n v="141.740005"/>
    <n v="140.41999799999999"/>
    <n v="141.199997"/>
    <n v="135.980682"/>
    <n v="2603200"/>
    <s v="VISA"/>
    <n v="104.75"/>
    <n v="105.43"/>
    <n v="104.69000200000001"/>
    <n v="105.239998"/>
    <n v="100.48597700000001"/>
    <n v="7676300"/>
  </r>
  <r>
    <x v="2351"/>
    <s v="Mon"/>
    <x v="4"/>
    <x v="9"/>
    <s v="MASTERCARD"/>
    <n v="141.89999399999999"/>
    <n v="142.929993"/>
    <n v="141.470001"/>
    <n v="141.820007"/>
    <n v="136.57780500000001"/>
    <n v="2300700"/>
    <s v="VISA"/>
    <n v="105.540001"/>
    <n v="105.989998"/>
    <n v="105.099998"/>
    <n v="105.44000200000001"/>
    <n v="100.67692599999999"/>
    <n v="4885600"/>
  </r>
  <r>
    <x v="2352"/>
    <s v="Tue"/>
    <x v="4"/>
    <x v="9"/>
    <s v="MASTERCARD"/>
    <n v="141.990005"/>
    <n v="143.179993"/>
    <n v="141.699997"/>
    <n v="143.020004"/>
    <n v="137.73345900000001"/>
    <n v="2514500"/>
    <s v="VISA"/>
    <n v="105.650002"/>
    <n v="105.900002"/>
    <n v="105.290001"/>
    <n v="105.589996"/>
    <n v="100.820145"/>
    <n v="4411100"/>
  </r>
  <r>
    <x v="2353"/>
    <s v="Wed"/>
    <x v="4"/>
    <x v="9"/>
    <s v="MASTERCARD"/>
    <n v="142.729996"/>
    <n v="143"/>
    <n v="141.320007"/>
    <n v="142.08999600000001"/>
    <n v="136.837784"/>
    <n v="3245700"/>
    <s v="VISA"/>
    <n v="105.709999"/>
    <n v="105.739998"/>
    <n v="104.900002"/>
    <n v="105.30999799999999"/>
    <n v="100.55278800000001"/>
    <n v="4146800"/>
  </r>
  <r>
    <x v="2354"/>
    <s v="Thu"/>
    <x v="4"/>
    <x v="9"/>
    <s v="MASTERCARD"/>
    <n v="142.55999800000001"/>
    <n v="143.779999"/>
    <n v="142.429993"/>
    <n v="143.75"/>
    <n v="138.65115399999999"/>
    <n v="2723000"/>
    <s v="VISA"/>
    <n v="105.599998"/>
    <n v="106.25"/>
    <n v="105.150002"/>
    <n v="106.239998"/>
    <n v="101.440781"/>
    <n v="4396100"/>
  </r>
  <r>
    <x v="2355"/>
    <s v="Fri"/>
    <x v="4"/>
    <x v="9"/>
    <s v="MASTERCARD"/>
    <n v="143.5"/>
    <n v="143.779999"/>
    <n v="142.770004"/>
    <n v="143.520004"/>
    <n v="138.42935199999999"/>
    <n v="3067400"/>
    <s v="VISA"/>
    <n v="106.290001"/>
    <n v="106.959999"/>
    <n v="105.870003"/>
    <n v="106.730003"/>
    <n v="101.90868399999999"/>
    <n v="4587000"/>
  </r>
  <r>
    <x v="2356"/>
    <s v="Mon"/>
    <x v="4"/>
    <x v="9"/>
    <s v="MASTERCARD"/>
    <n v="143.479996"/>
    <n v="145.179993"/>
    <n v="142.89999399999999"/>
    <n v="144.550003"/>
    <n v="139.422775"/>
    <n v="2557700"/>
    <s v="VISA"/>
    <n v="106.599998"/>
    <n v="107.650002"/>
    <n v="106.540001"/>
    <n v="107.010002"/>
    <n v="102.176025"/>
    <n v="4787000"/>
  </r>
  <r>
    <x v="2357"/>
    <s v="Tue"/>
    <x v="4"/>
    <x v="9"/>
    <s v="MASTERCARD"/>
    <n v="144.779999"/>
    <n v="146.36999499999999"/>
    <n v="144.779999"/>
    <n v="145.64999399999999"/>
    <n v="140.48374899999999"/>
    <n v="2593400"/>
    <s v="VISA"/>
    <n v="107.58000199999999"/>
    <n v="107.599998"/>
    <n v="106.82"/>
    <n v="107.30999799999999"/>
    <n v="102.462456"/>
    <n v="4015600"/>
  </r>
  <r>
    <x v="2358"/>
    <s v="Wed"/>
    <x v="4"/>
    <x v="9"/>
    <s v="MASTERCARD"/>
    <n v="145.60000600000001"/>
    <n v="147.11999499999999"/>
    <n v="145.60000600000001"/>
    <n v="146.85000600000001"/>
    <n v="141.64118999999999"/>
    <n v="3341900"/>
    <s v="VISA"/>
    <n v="107.699997"/>
    <n v="108.589996"/>
    <n v="107.599998"/>
    <n v="108.44000200000001"/>
    <n v="103.541397"/>
    <n v="6473100"/>
  </r>
  <r>
    <x v="2359"/>
    <s v="Thu"/>
    <x v="4"/>
    <x v="9"/>
    <s v="MASTERCARD"/>
    <n v="146.83000200000001"/>
    <n v="148.16000399999999"/>
    <n v="146.44000199999999"/>
    <n v="146.740005"/>
    <n v="141.53507999999999"/>
    <n v="3226200"/>
    <s v="VISA"/>
    <n v="108.5"/>
    <n v="108.709999"/>
    <n v="107.900002"/>
    <n v="108.110001"/>
    <n v="103.22631800000001"/>
    <n v="6496100"/>
  </r>
  <r>
    <x v="2360"/>
    <s v="Fri"/>
    <x v="4"/>
    <x v="9"/>
    <s v="MASTERCARD"/>
    <n v="147.509995"/>
    <n v="148.449997"/>
    <n v="147.28999300000001"/>
    <n v="147.33999600000001"/>
    <n v="142.113831"/>
    <n v="2337300"/>
    <s v="VISA"/>
    <n v="108.5"/>
    <n v="109.260002"/>
    <n v="108.400002"/>
    <n v="108.660004"/>
    <n v="103.75148799999999"/>
    <n v="5154600"/>
  </r>
  <r>
    <x v="2361"/>
    <s v="Mon"/>
    <x v="4"/>
    <x v="9"/>
    <s v="MASTERCARD"/>
    <n v="148.03999300000001"/>
    <n v="148.03999300000001"/>
    <n v="145.16000399999999"/>
    <n v="146.220001"/>
    <n v="141.033524"/>
    <n v="2590100"/>
    <s v="VISA"/>
    <n v="108.790001"/>
    <n v="109.050003"/>
    <n v="107.160004"/>
    <n v="108.300003"/>
    <n v="103.40773799999999"/>
    <n v="5552200"/>
  </r>
  <r>
    <x v="2362"/>
    <s v="Tue"/>
    <x v="4"/>
    <x v="9"/>
    <s v="MASTERCARD"/>
    <n v="146.33000200000001"/>
    <n v="146.46000699999999"/>
    <n v="145.529999"/>
    <n v="145.929993"/>
    <n v="140.75379899999999"/>
    <n v="3002400"/>
    <s v="VISA"/>
    <n v="108.25"/>
    <n v="108.41999800000001"/>
    <n v="107.300003"/>
    <n v="107.540001"/>
    <n v="102.682076"/>
    <n v="5979400"/>
  </r>
  <r>
    <x v="2363"/>
    <s v="Wed"/>
    <x v="4"/>
    <x v="9"/>
    <s v="MASTERCARD"/>
    <n v="145.83000200000001"/>
    <n v="146.770004"/>
    <n v="145.60000600000001"/>
    <n v="146.19000199999999"/>
    <n v="141.00460799999999"/>
    <n v="2525900"/>
    <s v="VISA"/>
    <n v="107.620003"/>
    <n v="108"/>
    <n v="107.459999"/>
    <n v="107.800003"/>
    <n v="102.930336"/>
    <n v="4817300"/>
  </r>
  <r>
    <x v="2364"/>
    <s v="Thu"/>
    <x v="4"/>
    <x v="9"/>
    <s v="MASTERCARD"/>
    <n v="145.38999899999999"/>
    <n v="146.11999499999999"/>
    <n v="144.66000399999999"/>
    <n v="144.979996"/>
    <n v="139.83750900000001"/>
    <n v="4169900"/>
    <s v="VISA"/>
    <n v="107.269997"/>
    <n v="107.779999"/>
    <n v="106.900002"/>
    <n v="107.019997"/>
    <n v="102.185547"/>
    <n v="10840200"/>
  </r>
  <r>
    <x v="2365"/>
    <s v="Fri"/>
    <x v="4"/>
    <x v="9"/>
    <s v="MASTERCARD"/>
    <n v="145.63000500000001"/>
    <n v="145.729996"/>
    <n v="144.570007"/>
    <n v="145.38000500000001"/>
    <n v="140.22332800000001"/>
    <n v="3547300"/>
    <s v="VISA"/>
    <n v="107.699997"/>
    <n v="107.699997"/>
    <n v="106.970001"/>
    <n v="107.550003"/>
    <n v="102.69161200000001"/>
    <n v="7848900"/>
  </r>
  <r>
    <x v="2366"/>
    <s v="Mon"/>
    <x v="4"/>
    <x v="9"/>
    <s v="MASTERCARD"/>
    <n v="146"/>
    <n v="146.5"/>
    <n v="145.300003"/>
    <n v="145.55999800000001"/>
    <n v="140.39692700000001"/>
    <n v="2514500"/>
    <s v="VISA"/>
    <n v="108.050003"/>
    <n v="108.230003"/>
    <n v="107.099998"/>
    <n v="107.529999"/>
    <n v="102.672516"/>
    <n v="6316700"/>
  </r>
  <r>
    <x v="2367"/>
    <s v="Tue"/>
    <x v="4"/>
    <x v="9"/>
    <s v="MASTERCARD"/>
    <n v="146.19000199999999"/>
    <n v="146.490005"/>
    <n v="145.35000600000001"/>
    <n v="145.800003"/>
    <n v="140.62841800000001"/>
    <n v="2918400"/>
    <s v="VISA"/>
    <n v="107.55999799999999"/>
    <n v="108.639999"/>
    <n v="107.18"/>
    <n v="108.410004"/>
    <n v="103.512756"/>
    <n v="10511200"/>
  </r>
  <r>
    <x v="2368"/>
    <s v="Wed"/>
    <x v="4"/>
    <x v="9"/>
    <s v="MASTERCARD"/>
    <n v="146.5"/>
    <n v="146.979996"/>
    <n v="145.21000699999999"/>
    <n v="146.240005"/>
    <n v="141.05282600000001"/>
    <n v="3439700"/>
    <s v="VISA"/>
    <n v="109.410004"/>
    <n v="110.610001"/>
    <n v="108"/>
    <n v="109.489998"/>
    <n v="104.543983"/>
    <n v="13261300"/>
  </r>
  <r>
    <x v="2369"/>
    <s v="Thu"/>
    <x v="4"/>
    <x v="9"/>
    <s v="MASTERCARD"/>
    <n v="147"/>
    <n v="147.36999499999999"/>
    <n v="146.35000600000001"/>
    <n v="146.58999600000001"/>
    <n v="141.39039600000001"/>
    <n v="2574900"/>
    <s v="VISA"/>
    <n v="110.379997"/>
    <n v="110.739998"/>
    <n v="109.66999800000001"/>
    <n v="109.800003"/>
    <n v="104.83998099999999"/>
    <n v="7380100"/>
  </r>
  <r>
    <x v="2370"/>
    <s v="Fri"/>
    <x v="4"/>
    <x v="9"/>
    <s v="MASTERCARD"/>
    <n v="146.83000200000001"/>
    <n v="148.520004"/>
    <n v="146.05999800000001"/>
    <n v="148.520004"/>
    <n v="143.25195299999999"/>
    <n v="3491900"/>
    <s v="VISA"/>
    <n v="110.07"/>
    <n v="110.129997"/>
    <n v="108.69000200000001"/>
    <n v="109.709999"/>
    <n v="104.75404399999999"/>
    <n v="7862700"/>
  </r>
  <r>
    <x v="2371"/>
    <s v="Mon"/>
    <x v="4"/>
    <x v="9"/>
    <s v="MASTERCARD"/>
    <n v="151.300003"/>
    <n v="151.479996"/>
    <n v="148.58000200000001"/>
    <n v="148.949997"/>
    <n v="143.66667200000001"/>
    <n v="6555700"/>
    <s v="VISA"/>
    <n v="109.66999800000001"/>
    <n v="110.239998"/>
    <n v="108.91999800000001"/>
    <n v="110.040001"/>
    <n v="105.06912199999999"/>
    <n v="5148600"/>
  </r>
  <r>
    <x v="2372"/>
    <s v="Tue"/>
    <x v="4"/>
    <x v="9"/>
    <s v="MASTERCARD"/>
    <n v="150.63000500000001"/>
    <n v="152"/>
    <n v="146.14999399999999"/>
    <n v="148.770004"/>
    <n v="143.493042"/>
    <n v="7613700"/>
    <s v="VISA"/>
    <n v="110.58000199999999"/>
    <n v="110.69000200000001"/>
    <n v="108.660004"/>
    <n v="109.980003"/>
    <n v="105.011841"/>
    <n v="8002500"/>
  </r>
  <r>
    <x v="2373"/>
    <s v="Wed"/>
    <x v="5"/>
    <x v="9"/>
    <s v="MASTERCARD"/>
    <n v="149.949997"/>
    <n v="151.490005"/>
    <n v="148.779999"/>
    <n v="148.88999899999999"/>
    <n v="143.60881000000001"/>
    <n v="4531700"/>
    <s v="VISA"/>
    <n v="110.5"/>
    <n v="111.400002"/>
    <n v="110.41999800000001"/>
    <n v="111.07"/>
    <n v="106.05259700000001"/>
    <n v="6167300"/>
  </r>
  <r>
    <x v="2374"/>
    <s v="Thu"/>
    <x v="5"/>
    <x v="9"/>
    <s v="MASTERCARD"/>
    <n v="148.33000200000001"/>
    <n v="149.21000699999999"/>
    <n v="147.470001"/>
    <n v="148.25"/>
    <n v="142.99153100000001"/>
    <n v="3883600"/>
    <s v="VISA"/>
    <n v="111.019997"/>
    <n v="111.370003"/>
    <n v="110.199997"/>
    <n v="110.980003"/>
    <n v="105.96668200000001"/>
    <n v="5506600"/>
  </r>
  <r>
    <x v="2375"/>
    <s v="Fri"/>
    <x v="5"/>
    <x v="9"/>
    <s v="MASTERCARD"/>
    <n v="148.41000399999999"/>
    <n v="149.36000100000001"/>
    <n v="147.71000699999999"/>
    <n v="149.28999300000001"/>
    <n v="143.99461400000001"/>
    <n v="2338700"/>
    <s v="VISA"/>
    <n v="110.94000200000001"/>
    <n v="111.41999800000001"/>
    <n v="110.510002"/>
    <n v="111.360001"/>
    <n v="106.329514"/>
    <n v="3757600"/>
  </r>
  <r>
    <x v="2376"/>
    <s v="Mon"/>
    <x v="5"/>
    <x v="9"/>
    <s v="MASTERCARD"/>
    <n v="149.21000699999999"/>
    <n v="150.46000699999999"/>
    <n v="148.96000699999999"/>
    <n v="150.08999600000001"/>
    <n v="144.76625100000001"/>
    <n v="3142900"/>
    <s v="VISA"/>
    <n v="111.360001"/>
    <n v="112.150002"/>
    <n v="111.199997"/>
    <n v="111.91999800000001"/>
    <n v="106.864204"/>
    <n v="4094700"/>
  </r>
  <r>
    <x v="2377"/>
    <s v="Tue"/>
    <x v="5"/>
    <x v="9"/>
    <s v="MASTERCARD"/>
    <n v="150.30999800000001"/>
    <n v="150.479996"/>
    <n v="148.91999799999999"/>
    <n v="149.970001"/>
    <n v="144.650543"/>
    <n v="2683400"/>
    <s v="VISA"/>
    <n v="112.25"/>
    <n v="112.470001"/>
    <n v="111.55999799999999"/>
    <n v="112.089996"/>
    <n v="107.026512"/>
    <n v="3697900"/>
  </r>
  <r>
    <x v="2378"/>
    <s v="Wed"/>
    <x v="5"/>
    <x v="9"/>
    <s v="MASTERCARD"/>
    <n v="149.470001"/>
    <n v="150.240005"/>
    <n v="148.199997"/>
    <n v="149.970001"/>
    <n v="144.650543"/>
    <n v="3786800"/>
    <s v="VISA"/>
    <n v="112.010002"/>
    <n v="112.910004"/>
    <n v="111.82"/>
    <n v="112.470001"/>
    <n v="107.389366"/>
    <n v="4417800"/>
  </r>
  <r>
    <x v="2379"/>
    <s v="Thu"/>
    <x v="5"/>
    <x v="9"/>
    <s v="MASTERCARD"/>
    <n v="149.270004"/>
    <n v="149.86999499999999"/>
    <n v="147.58999600000001"/>
    <n v="149.28999300000001"/>
    <n v="143.99461400000001"/>
    <n v="2716400"/>
    <s v="VISA"/>
    <n v="111.800003"/>
    <n v="112.220001"/>
    <n v="110.93"/>
    <n v="112.139999"/>
    <n v="107.074265"/>
    <n v="4334700"/>
  </r>
  <r>
    <x v="2380"/>
    <s v="Fri"/>
    <x v="5"/>
    <x v="9"/>
    <s v="MASTERCARD"/>
    <n v="149"/>
    <n v="149.759995"/>
    <n v="148.71000699999999"/>
    <n v="149.53999300000001"/>
    <n v="144.23576399999999"/>
    <n v="1795900"/>
    <s v="VISA"/>
    <n v="111.709999"/>
    <n v="111.980003"/>
    <n v="111.279999"/>
    <n v="111.879997"/>
    <n v="106.826019"/>
    <n v="4198900"/>
  </r>
  <r>
    <x v="2381"/>
    <s v="Mon"/>
    <x v="5"/>
    <x v="9"/>
    <s v="MASTERCARD"/>
    <n v="148.759995"/>
    <n v="150.199997"/>
    <n v="148.740005"/>
    <n v="149.69000199999999"/>
    <n v="144.38046299999999"/>
    <n v="1750500"/>
    <s v="VISA"/>
    <n v="111.550003"/>
    <n v="111.860001"/>
    <n v="111.339996"/>
    <n v="111.400002"/>
    <n v="106.367699"/>
    <n v="7185600"/>
  </r>
  <r>
    <x v="2382"/>
    <s v="Tue"/>
    <x v="5"/>
    <x v="9"/>
    <s v="MASTERCARD"/>
    <n v="149.279999"/>
    <n v="150.490005"/>
    <n v="149.050003"/>
    <n v="149.949997"/>
    <n v="144.63116500000001"/>
    <n v="3062300"/>
    <s v="VISA"/>
    <n v="111.08000199999999"/>
    <n v="112.040001"/>
    <n v="110.80999799999999"/>
    <n v="111.980003"/>
    <n v="106.921509"/>
    <n v="5679600"/>
  </r>
  <r>
    <x v="2383"/>
    <s v="Wed"/>
    <x v="5"/>
    <x v="9"/>
    <s v="MASTERCARD"/>
    <n v="149.36999499999999"/>
    <n v="149.509995"/>
    <n v="148.10000600000001"/>
    <n v="148.33000200000001"/>
    <n v="143.06869499999999"/>
    <n v="3058100"/>
    <s v="VISA"/>
    <n v="111.339996"/>
    <n v="111.870003"/>
    <n v="110.139999"/>
    <n v="110.25"/>
    <n v="105.269623"/>
    <n v="6895100"/>
  </r>
  <r>
    <x v="2384"/>
    <s v="Thu"/>
    <x v="5"/>
    <x v="9"/>
    <s v="MASTERCARD"/>
    <n v="149"/>
    <n v="150.53999300000001"/>
    <n v="148.60000600000001"/>
    <n v="150.33000200000001"/>
    <n v="144.997726"/>
    <n v="2715400"/>
    <s v="VISA"/>
    <n v="110.75"/>
    <n v="111.44000200000001"/>
    <n v="110.57"/>
    <n v="111.019997"/>
    <n v="106.192673"/>
    <n v="5655100"/>
  </r>
  <r>
    <x v="2385"/>
    <s v="Fri"/>
    <x v="5"/>
    <x v="9"/>
    <s v="MASTERCARD"/>
    <n v="149.33000200000001"/>
    <n v="149.520004"/>
    <n v="148.279999"/>
    <n v="149.020004"/>
    <n v="143.734207"/>
    <n v="3186400"/>
    <s v="VISA"/>
    <n v="110.69000200000001"/>
    <n v="110.910004"/>
    <n v="109.699997"/>
    <n v="109.82"/>
    <n v="105.044861"/>
    <n v="8812400"/>
  </r>
  <r>
    <x v="2386"/>
    <s v="Mon"/>
    <x v="5"/>
    <x v="9"/>
    <s v="MASTERCARD"/>
    <n v="149.36000100000001"/>
    <n v="150.28999300000001"/>
    <n v="149.229996"/>
    <n v="149.55999800000001"/>
    <n v="144.25502"/>
    <n v="2048700"/>
    <s v="VISA"/>
    <n v="109.949997"/>
    <n v="110.68"/>
    <n v="109.69000200000001"/>
    <n v="109.949997"/>
    <n v="105.169212"/>
    <n v="6873200"/>
  </r>
  <r>
    <x v="2387"/>
    <s v="Tue"/>
    <x v="5"/>
    <x v="9"/>
    <s v="MASTERCARD"/>
    <n v="149.970001"/>
    <n v="152.63000500000001"/>
    <n v="149.929993"/>
    <n v="152.509995"/>
    <n v="147.10041799999999"/>
    <n v="3999000"/>
    <s v="VISA"/>
    <n v="110.449997"/>
    <n v="111.489998"/>
    <n v="110.300003"/>
    <n v="111.449997"/>
    <n v="106.603973"/>
    <n v="6456500"/>
  </r>
  <r>
    <x v="2388"/>
    <s v="Wed"/>
    <x v="5"/>
    <x v="9"/>
    <s v="MASTERCARD"/>
    <n v="152.41000399999999"/>
    <n v="152.550003"/>
    <n v="150.949997"/>
    <n v="151.25"/>
    <n v="145.885132"/>
    <n v="2658600"/>
    <s v="VISA"/>
    <n v="111.5"/>
    <n v="111.660004"/>
    <n v="110.699997"/>
    <n v="110.82"/>
    <n v="106.001373"/>
    <n v="4067600"/>
  </r>
  <r>
    <x v="2389"/>
    <s v="Fri"/>
    <x v="5"/>
    <x v="9"/>
    <s v="MASTERCARD"/>
    <n v="151.39999399999999"/>
    <n v="153"/>
    <n v="151.199997"/>
    <n v="152.740005"/>
    <n v="147.32225"/>
    <n v="1577500"/>
    <s v="VISA"/>
    <n v="111.30999799999999"/>
    <n v="112.160004"/>
    <n v="111.139999"/>
    <n v="111.970001"/>
    <n v="107.101364"/>
    <n v="3045600"/>
  </r>
  <r>
    <x v="2390"/>
    <s v="Mon"/>
    <x v="5"/>
    <x v="9"/>
    <s v="MASTERCARD"/>
    <n v="153.070007"/>
    <n v="153.94000199999999"/>
    <n v="152.720001"/>
    <n v="152.970001"/>
    <n v="147.54406700000001"/>
    <n v="3260200"/>
    <s v="VISA"/>
    <n v="112"/>
    <n v="112.540001"/>
    <n v="111.910004"/>
    <n v="112.379997"/>
    <n v="107.49355300000001"/>
    <n v="6620500"/>
  </r>
  <r>
    <x v="2391"/>
    <s v="Tue"/>
    <x v="5"/>
    <x v="9"/>
    <s v="MASTERCARD"/>
    <n v="153.509995"/>
    <n v="154.64999399999999"/>
    <n v="153.36000100000001"/>
    <n v="154.19000199999999"/>
    <n v="148.720856"/>
    <n v="3874500"/>
    <s v="VISA"/>
    <n v="112.599998"/>
    <n v="113.620003"/>
    <n v="112.55999799999999"/>
    <n v="113.360001"/>
    <n v="108.430939"/>
    <n v="6671300"/>
  </r>
  <r>
    <x v="2392"/>
    <s v="Wed"/>
    <x v="5"/>
    <x v="9"/>
    <s v="MASTERCARD"/>
    <n v="154.35000600000001"/>
    <n v="154.470001"/>
    <n v="145.279999"/>
    <n v="148.35000600000001"/>
    <n v="143.08798200000001"/>
    <n v="7217000"/>
    <s v="VISA"/>
    <n v="113.620003"/>
    <n v="113.620003"/>
    <n v="106.900002"/>
    <n v="109.860001"/>
    <n v="105.08313"/>
    <n v="14505400"/>
  </r>
  <r>
    <x v="2393"/>
    <s v="Thu"/>
    <x v="5"/>
    <x v="9"/>
    <s v="MASTERCARD"/>
    <n v="149.320007"/>
    <n v="151.16999799999999"/>
    <n v="148.21000699999999"/>
    <n v="150.470001"/>
    <n v="145.13275100000001"/>
    <n v="6943700"/>
    <s v="VISA"/>
    <n v="110.5"/>
    <n v="112.589996"/>
    <n v="110.029999"/>
    <n v="112.589996"/>
    <n v="107.694405"/>
    <n v="18533300"/>
  </r>
  <r>
    <x v="2394"/>
    <s v="Fri"/>
    <x v="6"/>
    <x v="9"/>
    <s v="MASTERCARD"/>
    <n v="150.39999399999999"/>
    <n v="150.990005"/>
    <n v="147.35000600000001"/>
    <n v="149.69000199999999"/>
    <n v="144.38046299999999"/>
    <n v="3933000"/>
    <s v="VISA"/>
    <n v="112.379997"/>
    <n v="112.44000200000001"/>
    <n v="109.760002"/>
    <n v="110.730003"/>
    <n v="105.915306"/>
    <n v="13101800"/>
  </r>
  <r>
    <x v="2395"/>
    <s v="Mon"/>
    <x v="6"/>
    <x v="9"/>
    <s v="MASTERCARD"/>
    <n v="149.91999799999999"/>
    <n v="150.58999600000001"/>
    <n v="143.38000500000001"/>
    <n v="143.429993"/>
    <n v="138.34248400000001"/>
    <n v="7490100"/>
    <s v="VISA"/>
    <n v="111.33000199999999"/>
    <n v="111.449997"/>
    <n v="106.970001"/>
    <n v="107.43"/>
    <n v="102.75876599999999"/>
    <n v="18909100"/>
  </r>
  <r>
    <x v="2396"/>
    <s v="Tue"/>
    <x v="6"/>
    <x v="9"/>
    <s v="MASTERCARD"/>
    <n v="143.699997"/>
    <n v="146.320007"/>
    <n v="140.61000100000001"/>
    <n v="145.13000500000001"/>
    <n v="139.98220800000001"/>
    <n v="6807100"/>
    <s v="VISA"/>
    <n v="108.889999"/>
    <n v="109.239998"/>
    <n v="106.599998"/>
    <n v="108.58000199999999"/>
    <n v="103.858795"/>
    <n v="12081500"/>
  </r>
  <r>
    <x v="2397"/>
    <s v="Wed"/>
    <x v="6"/>
    <x v="9"/>
    <s v="MASTERCARD"/>
    <n v="145.070007"/>
    <n v="148.070007"/>
    <n v="144.61999499999999"/>
    <n v="147.41999799999999"/>
    <n v="142.19096400000001"/>
    <n v="3752000"/>
    <s v="VISA"/>
    <n v="108.489998"/>
    <n v="110.16999800000001"/>
    <n v="108.260002"/>
    <n v="109.739998"/>
    <n v="104.96835299999999"/>
    <n v="7532100"/>
  </r>
  <r>
    <x v="2398"/>
    <s v="Thu"/>
    <x v="6"/>
    <x v="9"/>
    <s v="MASTERCARD"/>
    <n v="147.509995"/>
    <n v="150.41000399999999"/>
    <n v="147.509995"/>
    <n v="149.449997"/>
    <n v="144.14892599999999"/>
    <n v="3417900"/>
    <s v="VISA"/>
    <n v="109.769997"/>
    <n v="111.410004"/>
    <n v="109.449997"/>
    <n v="111.400002"/>
    <n v="106.556168"/>
    <n v="7384900"/>
  </r>
  <r>
    <x v="2399"/>
    <s v="Fri"/>
    <x v="6"/>
    <x v="9"/>
    <s v="MASTERCARD"/>
    <n v="150.41999799999999"/>
    <n v="150.44000199999999"/>
    <n v="149.16999799999999"/>
    <n v="149.88999899999999"/>
    <n v="144.57334900000001"/>
    <n v="2521500"/>
    <s v="VISA"/>
    <n v="112.129997"/>
    <n v="112.610001"/>
    <n v="111.82"/>
    <n v="112.599998"/>
    <n v="107.703987"/>
    <n v="7594900"/>
  </r>
  <r>
    <x v="2400"/>
    <s v="Mon"/>
    <x v="6"/>
    <x v="9"/>
    <s v="MASTERCARD"/>
    <n v="150.220001"/>
    <n v="151.25"/>
    <n v="150.10000600000001"/>
    <n v="150.88000500000001"/>
    <n v="145.52822900000001"/>
    <n v="3394800"/>
    <s v="VISA"/>
    <n v="112.5"/>
    <n v="113.349998"/>
    <n v="112.160004"/>
    <n v="112.370003"/>
    <n v="107.483994"/>
    <n v="7538600"/>
  </r>
  <r>
    <x v="2401"/>
    <s v="Tue"/>
    <x v="6"/>
    <x v="9"/>
    <s v="MASTERCARD"/>
    <n v="150.83000200000001"/>
    <n v="153.729996"/>
    <n v="150.61000100000001"/>
    <n v="152.5"/>
    <n v="147.09079"/>
    <n v="3360300"/>
    <s v="VISA"/>
    <n v="112.370003"/>
    <n v="113.730003"/>
    <n v="112"/>
    <n v="113.459999"/>
    <n v="108.526573"/>
    <n v="8754400"/>
  </r>
  <r>
    <x v="2402"/>
    <s v="Wed"/>
    <x v="6"/>
    <x v="9"/>
    <s v="MASTERCARD"/>
    <n v="152.5"/>
    <n v="153.44000199999999"/>
    <n v="151.66000399999999"/>
    <n v="151.69000199999999"/>
    <n v="146.30952500000001"/>
    <n v="3618700"/>
    <s v="VISA"/>
    <n v="113.75"/>
    <n v="114.370003"/>
    <n v="113.19000200000001"/>
    <n v="113.30999799999999"/>
    <n v="108.38311"/>
    <n v="8088900"/>
  </r>
  <r>
    <x v="2403"/>
    <s v="Thu"/>
    <x v="6"/>
    <x v="9"/>
    <s v="MASTERCARD"/>
    <n v="151.91999799999999"/>
    <n v="153.550003"/>
    <n v="151.779999"/>
    <n v="151.929993"/>
    <n v="146.54096999999999"/>
    <n v="3016700"/>
    <s v="VISA"/>
    <n v="113.550003"/>
    <n v="114.089996"/>
    <n v="112.91999800000001"/>
    <n v="112.91999800000001"/>
    <n v="108.010086"/>
    <n v="9815600"/>
  </r>
  <r>
    <x v="2404"/>
    <s v="Fri"/>
    <x v="6"/>
    <x v="9"/>
    <s v="MASTERCARD"/>
    <n v="152.64999399999999"/>
    <n v="153.61999499999999"/>
    <n v="150.86000100000001"/>
    <n v="153.39999399999999"/>
    <n v="147.95884699999999"/>
    <n v="5067300"/>
    <s v="VISA"/>
    <n v="113.970001"/>
    <n v="114.199997"/>
    <n v="112.389999"/>
    <n v="113.82"/>
    <n v="108.870949"/>
    <n v="16388000"/>
  </r>
  <r>
    <x v="2405"/>
    <s v="Mon"/>
    <x v="6"/>
    <x v="9"/>
    <s v="MASTERCARD"/>
    <n v="154.13999899999999"/>
    <n v="154.64999399999999"/>
    <n v="153.05999800000001"/>
    <n v="153.11999499999999"/>
    <n v="147.68881200000001"/>
    <n v="3531500"/>
    <s v="VISA"/>
    <n v="114.69000200000001"/>
    <n v="114.75"/>
    <n v="113.25"/>
    <n v="113.550003"/>
    <n v="108.61267100000001"/>
    <n v="8961800"/>
  </r>
  <r>
    <x v="2406"/>
    <s v="Tue"/>
    <x v="6"/>
    <x v="9"/>
    <s v="MASTERCARD"/>
    <n v="152.96000699999999"/>
    <n v="153.16000399999999"/>
    <n v="151.429993"/>
    <n v="151.679993"/>
    <n v="146.29986600000001"/>
    <n v="2712700"/>
    <s v="VISA"/>
    <n v="113.279999"/>
    <n v="113.279999"/>
    <n v="112.08000199999999"/>
    <n v="112.139999"/>
    <n v="107.263992"/>
    <n v="7899400"/>
  </r>
  <r>
    <x v="2407"/>
    <s v="Wed"/>
    <x v="6"/>
    <x v="9"/>
    <s v="MASTERCARD"/>
    <n v="152.509995"/>
    <n v="152.729996"/>
    <n v="151.03999300000001"/>
    <n v="151.449997"/>
    <n v="146.078033"/>
    <n v="1992500"/>
    <s v="VISA"/>
    <n v="112.720001"/>
    <n v="113.099998"/>
    <n v="111.989998"/>
    <n v="112.120003"/>
    <n v="107.244865"/>
    <n v="6201900"/>
  </r>
  <r>
    <x v="2408"/>
    <s v="Thu"/>
    <x v="6"/>
    <x v="9"/>
    <s v="MASTERCARD"/>
    <n v="151.449997"/>
    <n v="152.229996"/>
    <n v="150.429993"/>
    <n v="150.529999"/>
    <n v="145.190628"/>
    <n v="2789000"/>
    <s v="VISA"/>
    <n v="112.599998"/>
    <n v="113.099998"/>
    <n v="112.32"/>
    <n v="112.410004"/>
    <n v="107.52222399999999"/>
    <n v="8866400"/>
  </r>
  <r>
    <x v="2409"/>
    <s v="Fri"/>
    <x v="6"/>
    <x v="9"/>
    <s v="MASTERCARD"/>
    <n v="150.94000199999999"/>
    <n v="151.520004"/>
    <n v="150.30999800000001"/>
    <n v="150.85000600000001"/>
    <n v="145.49929800000001"/>
    <n v="1892300"/>
    <s v="VISA"/>
    <n v="112.389999"/>
    <n v="113.110001"/>
    <n v="112.25"/>
    <n v="112.69000200000001"/>
    <n v="107.790085"/>
    <n v="6190100"/>
  </r>
  <r>
    <x v="2410"/>
    <s v="Tue"/>
    <x v="6"/>
    <x v="9"/>
    <s v="MASTERCARD"/>
    <n v="150.58000200000001"/>
    <n v="151.33999600000001"/>
    <n v="149.88999899999999"/>
    <n v="151.279999"/>
    <n v="145.91403199999999"/>
    <n v="1200700"/>
    <s v="VISA"/>
    <n v="112.07"/>
    <n v="113.44000200000001"/>
    <n v="112.07"/>
    <n v="112.989998"/>
    <n v="108.077049"/>
    <n v="3948900"/>
  </r>
  <r>
    <x v="2411"/>
    <s v="Wed"/>
    <x v="6"/>
    <x v="9"/>
    <s v="MASTERCARD"/>
    <n v="151.55999800000001"/>
    <n v="151.779999"/>
    <n v="151.10000600000001"/>
    <n v="151.39999399999999"/>
    <n v="146.029785"/>
    <n v="1730200"/>
    <s v="VISA"/>
    <n v="112.69000200000001"/>
    <n v="114.07"/>
    <n v="112.650002"/>
    <n v="114.019997"/>
    <n v="109.062241"/>
    <n v="7073100"/>
  </r>
  <r>
    <x v="2412"/>
    <s v="Thu"/>
    <x v="6"/>
    <x v="9"/>
    <s v="MASTERCARD"/>
    <n v="151.86000100000001"/>
    <n v="152.61999499999999"/>
    <n v="151.199997"/>
    <n v="151.770004"/>
    <n v="146.38664199999999"/>
    <n v="1570600"/>
    <s v="VISA"/>
    <n v="114.300003"/>
    <n v="114.91999800000001"/>
    <n v="113.989998"/>
    <n v="114.349998"/>
    <n v="109.377892"/>
    <n v="6937100"/>
  </r>
  <r>
    <x v="2413"/>
    <s v="Fri"/>
    <x v="6"/>
    <x v="9"/>
    <s v="MASTERCARD"/>
    <n v="152.21000699999999"/>
    <n v="152.89999399999999"/>
    <n v="151.36000100000001"/>
    <n v="151.36000100000001"/>
    <n v="145.99122600000001"/>
    <n v="2258800"/>
    <s v="VISA"/>
    <n v="114.75"/>
    <n v="114.889999"/>
    <n v="114.019997"/>
    <n v="114.019997"/>
    <n v="109.062241"/>
    <n v="5249000"/>
  </r>
  <r>
    <x v="2414"/>
    <s v="Tue"/>
    <x v="7"/>
    <x v="10"/>
    <s v="MASTERCARD"/>
    <n v="152.009995"/>
    <n v="153.41000399999999"/>
    <n v="151.11999499999999"/>
    <n v="151.91000399999999"/>
    <n v="146.52171300000001"/>
    <n v="3168900"/>
    <s v="VISA"/>
    <n v="114.57"/>
    <n v="115.08000199999999"/>
    <n v="113.949997"/>
    <n v="114.510002"/>
    <n v="109.53093699999999"/>
    <n v="6080900"/>
  </r>
  <r>
    <x v="2415"/>
    <s v="Wed"/>
    <x v="7"/>
    <x v="10"/>
    <s v="MASTERCARD"/>
    <n v="152.28999300000001"/>
    <n v="153.979996"/>
    <n v="152.16000399999999"/>
    <n v="153.820007"/>
    <n v="148.36398299999999"/>
    <n v="3732400"/>
    <s v="VISA"/>
    <n v="114.949997"/>
    <n v="115.790001"/>
    <n v="114.660004"/>
    <n v="115.650002"/>
    <n v="110.621368"/>
    <n v="6946100"/>
  </r>
  <r>
    <x v="2416"/>
    <s v="Thu"/>
    <x v="7"/>
    <x v="10"/>
    <s v="MASTERCARD"/>
    <n v="154.53999300000001"/>
    <n v="157.39999399999999"/>
    <n v="154.320007"/>
    <n v="155.80999800000001"/>
    <n v="150.28334000000001"/>
    <n v="3247200"/>
    <s v="VISA"/>
    <n v="116.25"/>
    <n v="117.360001"/>
    <n v="116.029999"/>
    <n v="116.08000199999999"/>
    <n v="111.03267700000001"/>
    <n v="7805300"/>
  </r>
  <r>
    <x v="2417"/>
    <s v="Fri"/>
    <x v="7"/>
    <x v="10"/>
    <s v="MASTERCARD"/>
    <n v="156.199997"/>
    <n v="159.03999300000001"/>
    <n v="156.19000199999999"/>
    <n v="159.03999300000001"/>
    <n v="153.39880400000001"/>
    <n v="2747700"/>
    <s v="VISA"/>
    <n v="116.989998"/>
    <n v="119"/>
    <n v="116.41999800000001"/>
    <n v="118.860001"/>
    <n v="113.691795"/>
    <n v="8590500"/>
  </r>
  <r>
    <x v="2418"/>
    <s v="Mon"/>
    <x v="7"/>
    <x v="10"/>
    <s v="MASTERCARD"/>
    <n v="158.58000200000001"/>
    <n v="160.479996"/>
    <n v="158.08000200000001"/>
    <n v="159.270004"/>
    <n v="153.86251799999999"/>
    <n v="3143100"/>
    <s v="VISA"/>
    <n v="118.610001"/>
    <n v="120.480003"/>
    <n v="118.07"/>
    <n v="119.339996"/>
    <n v="114.150925"/>
    <n v="6660700"/>
  </r>
  <r>
    <x v="2419"/>
    <s v="Tue"/>
    <x v="7"/>
    <x v="10"/>
    <s v="MASTERCARD"/>
    <n v="159.64999399999999"/>
    <n v="160.11000100000001"/>
    <n v="158.53999300000001"/>
    <n v="159.5"/>
    <n v="154.084686"/>
    <n v="2573900"/>
    <s v="VISA"/>
    <n v="119.970001"/>
    <n v="119.970001"/>
    <n v="118.660004"/>
    <n v="119.110001"/>
    <n v="113.930931"/>
    <n v="6562400"/>
  </r>
  <r>
    <x v="2420"/>
    <s v="Wed"/>
    <x v="7"/>
    <x v="10"/>
    <s v="MASTERCARD"/>
    <n v="159.229996"/>
    <n v="159.970001"/>
    <n v="157.570007"/>
    <n v="159.86000100000001"/>
    <n v="154.43244899999999"/>
    <n v="2416900"/>
    <s v="VISA"/>
    <n v="118.69000200000001"/>
    <n v="119.050003"/>
    <n v="117.459999"/>
    <n v="118.980003"/>
    <n v="113.80656399999999"/>
    <n v="7490300"/>
  </r>
  <r>
    <x v="2421"/>
    <s v="Thu"/>
    <x v="7"/>
    <x v="10"/>
    <s v="MASTERCARD"/>
    <n v="160.10000600000001"/>
    <n v="161.13000500000001"/>
    <n v="159.44000199999999"/>
    <n v="160.91999799999999"/>
    <n v="155.45649700000001"/>
    <n v="2804000"/>
    <s v="VISA"/>
    <n v="118.800003"/>
    <n v="119.980003"/>
    <n v="118.68"/>
    <n v="119.839996"/>
    <n v="114.629166"/>
    <n v="5982100"/>
  </r>
  <r>
    <x v="2422"/>
    <s v="Fri"/>
    <x v="7"/>
    <x v="10"/>
    <s v="MASTERCARD"/>
    <n v="161.5"/>
    <n v="162.520004"/>
    <n v="160.25"/>
    <n v="162.33000200000001"/>
    <n v="156.81858800000001"/>
    <n v="3041000"/>
    <s v="VISA"/>
    <n v="120.120003"/>
    <n v="120.349998"/>
    <n v="119.709999"/>
    <n v="120.089996"/>
    <n v="114.86829400000001"/>
    <n v="5585800"/>
  </r>
  <r>
    <x v="2423"/>
    <s v="Tue"/>
    <x v="7"/>
    <x v="10"/>
    <s v="MASTERCARD"/>
    <n v="163.63999899999999"/>
    <n v="163.94000199999999"/>
    <n v="161.30999800000001"/>
    <n v="162.28999300000001"/>
    <n v="156.77995300000001"/>
    <n v="4673400"/>
    <s v="VISA"/>
    <n v="121.18"/>
    <n v="121.94000200000001"/>
    <n v="119.910004"/>
    <n v="120.389999"/>
    <n v="115.155258"/>
    <n v="8803800"/>
  </r>
  <r>
    <x v="2424"/>
    <s v="Wed"/>
    <x v="7"/>
    <x v="10"/>
    <s v="MASTERCARD"/>
    <n v="163.11999499999999"/>
    <n v="164.5"/>
    <n v="162.88000500000001"/>
    <n v="164.320007"/>
    <n v="158.741028"/>
    <n v="3136000"/>
    <s v="VISA"/>
    <n v="121.199997"/>
    <n v="122.160004"/>
    <n v="120.730003"/>
    <n v="121.980003"/>
    <n v="116.676109"/>
    <n v="7991500"/>
  </r>
  <r>
    <x v="2425"/>
    <s v="Thu"/>
    <x v="7"/>
    <x v="10"/>
    <s v="MASTERCARD"/>
    <n v="164.83000200000001"/>
    <n v="165.979996"/>
    <n v="164.11000100000001"/>
    <n v="165.479996"/>
    <n v="159.861649"/>
    <n v="4150600"/>
    <s v="VISA"/>
    <n v="122.519997"/>
    <n v="123.199997"/>
    <n v="122.029999"/>
    <n v="123.110001"/>
    <n v="117.756989"/>
    <n v="8661000"/>
  </r>
  <r>
    <x v="2426"/>
    <s v="Fri"/>
    <x v="7"/>
    <x v="10"/>
    <s v="MASTERCARD"/>
    <n v="166.300003"/>
    <n v="166.949997"/>
    <n v="165.16000399999999"/>
    <n v="166.83000200000001"/>
    <n v="161.16577100000001"/>
    <n v="2947800"/>
    <s v="VISA"/>
    <n v="123.050003"/>
    <n v="123.650002"/>
    <n v="121.91999800000001"/>
    <n v="122.699997"/>
    <n v="117.364822"/>
    <n v="8250700"/>
  </r>
  <r>
    <x v="2427"/>
    <s v="Mon"/>
    <x v="7"/>
    <x v="10"/>
    <s v="MASTERCARD"/>
    <n v="166.58000200000001"/>
    <n v="168.33000200000001"/>
    <n v="166.28999300000001"/>
    <n v="168.279999"/>
    <n v="162.56660500000001"/>
    <n v="2275900"/>
    <s v="VISA"/>
    <n v="122.870003"/>
    <n v="124.33000199999999"/>
    <n v="122.400002"/>
    <n v="124.33000199999999"/>
    <n v="118.92394299999999"/>
    <n v="9355000"/>
  </r>
  <r>
    <x v="2428"/>
    <s v="Tue"/>
    <x v="7"/>
    <x v="10"/>
    <s v="MASTERCARD"/>
    <n v="168.5"/>
    <n v="168.949997"/>
    <n v="166.64999399999999"/>
    <n v="167.19000199999999"/>
    <n v="161.513611"/>
    <n v="3035300"/>
    <s v="VISA"/>
    <n v="124.599998"/>
    <n v="125.510002"/>
    <n v="124.209999"/>
    <n v="124.650002"/>
    <n v="119.230034"/>
    <n v="5683300"/>
  </r>
  <r>
    <x v="2429"/>
    <s v="Wed"/>
    <x v="7"/>
    <x v="10"/>
    <s v="MASTERCARD"/>
    <n v="167.94000199999999"/>
    <n v="168.10000600000001"/>
    <n v="165.949997"/>
    <n v="167.009995"/>
    <n v="161.33972199999999"/>
    <n v="3912400"/>
    <s v="VISA"/>
    <n v="125.050003"/>
    <n v="125.449997"/>
    <n v="123.709999"/>
    <n v="124.550003"/>
    <n v="119.134354"/>
    <n v="6425200"/>
  </r>
  <r>
    <x v="2430"/>
    <s v="Thu"/>
    <x v="7"/>
    <x v="10"/>
    <s v="MASTERCARD"/>
    <n v="168.009995"/>
    <n v="168.929993"/>
    <n v="167.13000500000001"/>
    <n v="168.58999600000001"/>
    <n v="162.866074"/>
    <n v="2088900"/>
    <s v="VISA"/>
    <n v="125"/>
    <n v="125.470001"/>
    <n v="124.629997"/>
    <n v="125.220001"/>
    <n v="119.77525300000001"/>
    <n v="7166400"/>
  </r>
  <r>
    <x v="2431"/>
    <s v="Fri"/>
    <x v="7"/>
    <x v="10"/>
    <s v="MASTERCARD"/>
    <n v="169.009995"/>
    <n v="170.36000100000001"/>
    <n v="168.78999300000001"/>
    <n v="170.33999600000001"/>
    <n v="164.55667099999999"/>
    <n v="2191600"/>
    <s v="VISA"/>
    <n v="125.769997"/>
    <n v="126.379997"/>
    <n v="124.760002"/>
    <n v="126.32"/>
    <n v="120.8274"/>
    <n v="5604900"/>
  </r>
  <r>
    <x v="2432"/>
    <s v="Mon"/>
    <x v="7"/>
    <x v="10"/>
    <s v="MASTERCARD"/>
    <n v="170.11999499999999"/>
    <n v="170.80999800000001"/>
    <n v="168.28999300000001"/>
    <n v="168.550003"/>
    <n v="162.827438"/>
    <n v="3082800"/>
    <s v="VISA"/>
    <n v="126.739998"/>
    <n v="126.879997"/>
    <n v="124.69000200000001"/>
    <n v="124.839996"/>
    <n v="119.411789"/>
    <n v="6257900"/>
  </r>
  <r>
    <x v="2433"/>
    <s v="Tue"/>
    <x v="7"/>
    <x v="10"/>
    <s v="MASTERCARD"/>
    <n v="167.41000399999999"/>
    <n v="168"/>
    <n v="166.300003"/>
    <n v="167.19000199999999"/>
    <n v="161.513611"/>
    <n v="4227100"/>
    <s v="VISA"/>
    <n v="123.82"/>
    <n v="124.290001"/>
    <n v="122.839996"/>
    <n v="123.550003"/>
    <n v="118.177887"/>
    <n v="8154400"/>
  </r>
  <r>
    <x v="2434"/>
    <s v="Wed"/>
    <x v="7"/>
    <x v="10"/>
    <s v="MASTERCARD"/>
    <n v="167.509995"/>
    <n v="169.66999799999999"/>
    <n v="167.020004"/>
    <n v="169"/>
    <n v="163.26213100000001"/>
    <n v="5815300"/>
    <s v="VISA"/>
    <n v="123.779999"/>
    <n v="124.480003"/>
    <n v="123.040001"/>
    <n v="124.230003"/>
    <n v="118.8283"/>
    <n v="7338200"/>
  </r>
  <r>
    <x v="2435"/>
    <s v="Thu"/>
    <x v="8"/>
    <x v="10"/>
    <s v="MASTERCARD"/>
    <n v="172.509995"/>
    <n v="176.720001"/>
    <n v="171"/>
    <n v="172.929993"/>
    <n v="167.058716"/>
    <n v="6848400"/>
    <s v="VISA"/>
    <n v="124.739998"/>
    <n v="126.260002"/>
    <n v="124.099998"/>
    <n v="125.720001"/>
    <n v="120.25351000000001"/>
    <n v="11169700"/>
  </r>
  <r>
    <x v="2436"/>
    <s v="Fri"/>
    <x v="8"/>
    <x v="10"/>
    <s v="MASTERCARD"/>
    <n v="171.89999399999999"/>
    <n v="177.11000100000001"/>
    <n v="170.41999799999999"/>
    <n v="170.550003"/>
    <n v="164.75953699999999"/>
    <n v="6556500"/>
    <s v="VISA"/>
    <n v="123.720001"/>
    <n v="123.720001"/>
    <n v="120.699997"/>
    <n v="120.910004"/>
    <n v="115.652672"/>
    <n v="13937700"/>
  </r>
  <r>
    <x v="2437"/>
    <s v="Mon"/>
    <x v="8"/>
    <x v="10"/>
    <s v="MASTERCARD"/>
    <n v="167.36999499999999"/>
    <n v="171.96000699999999"/>
    <n v="164.009995"/>
    <n v="164.58999600000001"/>
    <n v="159.00186199999999"/>
    <n v="7196000"/>
    <s v="VISA"/>
    <n v="118.699997"/>
    <n v="121.129997"/>
    <n v="115.010002"/>
    <n v="116.269997"/>
    <n v="111.214386"/>
    <n v="16623900"/>
  </r>
  <r>
    <x v="2438"/>
    <s v="Tue"/>
    <x v="8"/>
    <x v="10"/>
    <s v="MASTERCARD"/>
    <n v="160.5"/>
    <n v="169.36000100000001"/>
    <n v="156.800003"/>
    <n v="169.279999"/>
    <n v="163.53268399999999"/>
    <n v="7259900"/>
    <s v="VISA"/>
    <n v="115.199997"/>
    <n v="120.300003"/>
    <n v="113.25"/>
    <n v="119.970001"/>
    <n v="114.753525"/>
    <n v="19053300"/>
  </r>
  <r>
    <x v="2439"/>
    <s v="Wed"/>
    <x v="8"/>
    <x v="10"/>
    <s v="MASTERCARD"/>
    <n v="169"/>
    <n v="172.61000100000001"/>
    <n v="167.449997"/>
    <n v="168.729996"/>
    <n v="163.00131200000001"/>
    <n v="4364800"/>
    <s v="VISA"/>
    <n v="120.089996"/>
    <n v="122.459999"/>
    <n v="119.209999"/>
    <n v="119.650002"/>
    <n v="114.44742599999999"/>
    <n v="9294000"/>
  </r>
  <r>
    <x v="2440"/>
    <s v="Thu"/>
    <x v="8"/>
    <x v="10"/>
    <s v="MASTERCARD"/>
    <n v="168.770004"/>
    <n v="169.240005"/>
    <n v="160.46000699999999"/>
    <n v="160.61999499999999"/>
    <n v="155.166641"/>
    <n v="6557700"/>
    <s v="VISA"/>
    <n v="119.529999"/>
    <n v="119.82"/>
    <n v="113.540001"/>
    <n v="113.860001"/>
    <n v="108.909218"/>
    <n v="12673400"/>
  </r>
  <r>
    <x v="2441"/>
    <s v="Fri"/>
    <x v="8"/>
    <x v="10"/>
    <s v="MASTERCARD"/>
    <n v="161.66999799999999"/>
    <n v="166.490005"/>
    <n v="158.570007"/>
    <n v="165.199997"/>
    <n v="159.591171"/>
    <n v="6303000"/>
    <s v="VISA"/>
    <n v="114.550003"/>
    <n v="117.209999"/>
    <n v="111.019997"/>
    <n v="116.32"/>
    <n v="111.26223"/>
    <n v="17695500"/>
  </r>
  <r>
    <x v="2442"/>
    <s v="Mon"/>
    <x v="8"/>
    <x v="10"/>
    <s v="MASTERCARD"/>
    <n v="166.800003"/>
    <n v="168.820007"/>
    <n v="165.58000200000001"/>
    <n v="168.19000199999999"/>
    <n v="162.47966"/>
    <n v="5227400"/>
    <s v="VISA"/>
    <n v="117.790001"/>
    <n v="118.839996"/>
    <n v="116.879997"/>
    <n v="118.470001"/>
    <n v="113.318741"/>
    <n v="11526300"/>
  </r>
  <r>
    <x v="2443"/>
    <s v="Tue"/>
    <x v="8"/>
    <x v="10"/>
    <s v="MASTERCARD"/>
    <n v="167.33000200000001"/>
    <n v="170.770004"/>
    <n v="167.009995"/>
    <n v="170.11999499999999"/>
    <n v="164.34411600000001"/>
    <n v="3471000"/>
    <s v="VISA"/>
    <n v="117.849998"/>
    <n v="118.800003"/>
    <n v="117.129997"/>
    <n v="118.349998"/>
    <n v="113.203957"/>
    <n v="7803900"/>
  </r>
  <r>
    <x v="2444"/>
    <s v="Wed"/>
    <x v="8"/>
    <x v="10"/>
    <s v="MASTERCARD"/>
    <n v="169.36000100000001"/>
    <n v="172.66000399999999"/>
    <n v="169"/>
    <n v="172.520004"/>
    <n v="166.66265899999999"/>
    <n v="4203700"/>
    <s v="VISA"/>
    <n v="117.620003"/>
    <n v="120.949997"/>
    <n v="117.5"/>
    <n v="120.83000199999999"/>
    <n v="115.57611799999999"/>
    <n v="9206400"/>
  </r>
  <r>
    <x v="2445"/>
    <s v="Thu"/>
    <x v="8"/>
    <x v="10"/>
    <s v="MASTERCARD"/>
    <n v="173.949997"/>
    <n v="174.699997"/>
    <n v="171.36000100000001"/>
    <n v="174.69000199999999"/>
    <n v="168.75898699999999"/>
    <n v="3915000"/>
    <s v="VISA"/>
    <n v="121.699997"/>
    <n v="122.30999799999999"/>
    <n v="119.970001"/>
    <n v="122.279999"/>
    <n v="117.166725"/>
    <n v="6921300"/>
  </r>
  <r>
    <x v="2446"/>
    <s v="Fri"/>
    <x v="8"/>
    <x v="10"/>
    <s v="MASTERCARD"/>
    <n v="174.35000600000001"/>
    <n v="176.66999799999999"/>
    <n v="174.13999899999999"/>
    <n v="175.64999399999999"/>
    <n v="169.68637100000001"/>
    <n v="4213100"/>
    <s v="VISA"/>
    <n v="121.629997"/>
    <n v="122.989998"/>
    <n v="121.57"/>
    <n v="121.849998"/>
    <n v="116.7547"/>
    <n v="6371400"/>
  </r>
  <r>
    <x v="2447"/>
    <s v="Tue"/>
    <x v="8"/>
    <x v="10"/>
    <s v="MASTERCARD"/>
    <n v="174.88000500000001"/>
    <n v="176.429993"/>
    <n v="174.03999300000001"/>
    <n v="175.35000600000001"/>
    <n v="169.396545"/>
    <n v="3750100"/>
    <s v="VISA"/>
    <n v="121.349998"/>
    <n v="123.050003"/>
    <n v="121.019997"/>
    <n v="122.010002"/>
    <n v="116.908012"/>
    <n v="6182800"/>
  </r>
  <r>
    <x v="2448"/>
    <s v="Wed"/>
    <x v="8"/>
    <x v="10"/>
    <s v="MASTERCARD"/>
    <n v="175.35000600000001"/>
    <n v="176.35000600000001"/>
    <n v="172.279999"/>
    <n v="172.320007"/>
    <n v="166.46940599999999"/>
    <n v="5999500"/>
    <s v="VISA"/>
    <n v="122.050003"/>
    <n v="122.83000199999999"/>
    <n v="120.410004"/>
    <n v="120.43"/>
    <n v="115.394066"/>
    <n v="7676100"/>
  </r>
  <r>
    <x v="2449"/>
    <s v="Thu"/>
    <x v="8"/>
    <x v="10"/>
    <s v="MASTERCARD"/>
    <n v="173.33999600000001"/>
    <n v="173.83000200000001"/>
    <n v="170.800003"/>
    <n v="172.949997"/>
    <n v="167.07801799999999"/>
    <n v="5605800"/>
    <s v="VISA"/>
    <n v="120.66999800000001"/>
    <n v="121.379997"/>
    <n v="119.620003"/>
    <n v="120.379997"/>
    <n v="115.346153"/>
    <n v="4994000"/>
  </r>
  <r>
    <x v="2450"/>
    <s v="Fri"/>
    <x v="8"/>
    <x v="10"/>
    <s v="MASTERCARD"/>
    <n v="173.89999399999999"/>
    <n v="175.779999"/>
    <n v="172.490005"/>
    <n v="175.759995"/>
    <n v="169.79264800000001"/>
    <n v="3093800"/>
    <s v="VISA"/>
    <n v="121.57"/>
    <n v="122.959999"/>
    <n v="121.220001"/>
    <n v="122.93"/>
    <n v="117.78954299999999"/>
    <n v="5036900"/>
  </r>
  <r>
    <x v="2451"/>
    <s v="Mon"/>
    <x v="8"/>
    <x v="10"/>
    <s v="MASTERCARD"/>
    <n v="176.5"/>
    <n v="178.13999899999999"/>
    <n v="176.05999800000001"/>
    <n v="177.86999499999999"/>
    <n v="171.830994"/>
    <n v="4088100"/>
    <s v="VISA"/>
    <n v="123.58000199999999"/>
    <n v="124.599998"/>
    <n v="123.32"/>
    <n v="124.589996"/>
    <n v="119.380135"/>
    <n v="6270500"/>
  </r>
  <r>
    <x v="2452"/>
    <s v="Tue"/>
    <x v="8"/>
    <x v="10"/>
    <s v="MASTERCARD"/>
    <n v="177.720001"/>
    <n v="179.16999799999999"/>
    <n v="175.929993"/>
    <n v="175.929993"/>
    <n v="169.95684800000001"/>
    <n v="3815900"/>
    <s v="VISA"/>
    <n v="124.699997"/>
    <n v="125.300003"/>
    <n v="123.349998"/>
    <n v="123.370003"/>
    <n v="118.21112100000001"/>
    <n v="7287200"/>
  </r>
  <r>
    <x v="2453"/>
    <s v="Wed"/>
    <x v="8"/>
    <x v="10"/>
    <s v="MASTERCARD"/>
    <n v="176.28999300000001"/>
    <n v="178.970001"/>
    <n v="175.75"/>
    <n v="175.759995"/>
    <n v="169.79264800000001"/>
    <n v="4145700"/>
    <s v="VISA"/>
    <n v="123.650002"/>
    <n v="124.980003"/>
    <n v="122.879997"/>
    <n v="122.94000200000001"/>
    <n v="117.799103"/>
    <n v="6780900"/>
  </r>
  <r>
    <x v="2454"/>
    <s v="Thu"/>
    <x v="9"/>
    <x v="10"/>
    <s v="MASTERCARD"/>
    <n v="176.35000600000001"/>
    <n v="177.35000600000001"/>
    <n v="172.14999399999999"/>
    <n v="173.490005"/>
    <n v="167.59973099999999"/>
    <n v="4658500"/>
    <s v="VISA"/>
    <n v="123.260002"/>
    <n v="124"/>
    <n v="119.620003"/>
    <n v="120.400002"/>
    <n v="115.365326"/>
    <n v="8819600"/>
  </r>
  <r>
    <x v="2455"/>
    <s v="Fri"/>
    <x v="9"/>
    <x v="10"/>
    <s v="MASTERCARD"/>
    <n v="171.55999800000001"/>
    <n v="175.33000200000001"/>
    <n v="169.270004"/>
    <n v="175.020004"/>
    <n v="169.077789"/>
    <n v="4190100"/>
    <s v="VISA"/>
    <n v="119.089996"/>
    <n v="120.980003"/>
    <n v="117.860001"/>
    <n v="120.769997"/>
    <n v="115.71985599999999"/>
    <n v="7581900"/>
  </r>
  <r>
    <x v="2456"/>
    <s v="Mon"/>
    <x v="9"/>
    <x v="10"/>
    <s v="MASTERCARD"/>
    <n v="174.13000500000001"/>
    <n v="179.270004"/>
    <n v="172.91000399999999"/>
    <n v="178.529999"/>
    <n v="172.46859699999999"/>
    <n v="4826500"/>
    <s v="VISA"/>
    <n v="120.449997"/>
    <n v="122.30999799999999"/>
    <n v="119.44000200000001"/>
    <n v="121.879997"/>
    <n v="116.783424"/>
    <n v="5810200"/>
  </r>
  <r>
    <x v="2457"/>
    <s v="Tue"/>
    <x v="9"/>
    <x v="10"/>
    <s v="MASTERCARD"/>
    <n v="179.179993"/>
    <n v="180.08999600000001"/>
    <n v="176.949997"/>
    <n v="177.529999"/>
    <n v="171.50256300000001"/>
    <n v="3820900"/>
    <s v="VISA"/>
    <n v="122.83000199999999"/>
    <n v="123.239998"/>
    <n v="120.66999800000001"/>
    <n v="121.05999799999999"/>
    <n v="115.997742"/>
    <n v="7464400"/>
  </r>
  <r>
    <x v="2458"/>
    <s v="Wed"/>
    <x v="9"/>
    <x v="10"/>
    <s v="MASTERCARD"/>
    <n v="175.759995"/>
    <n v="179.71000699999999"/>
    <n v="175.550003"/>
    <n v="179.21000699999999"/>
    <n v="173.12548799999999"/>
    <n v="2766100"/>
    <s v="VISA"/>
    <n v="120.029999"/>
    <n v="122.239998"/>
    <n v="119.699997"/>
    <n v="121.849998"/>
    <n v="116.7547"/>
    <n v="7254100"/>
  </r>
  <r>
    <x v="2459"/>
    <s v="Thu"/>
    <x v="9"/>
    <x v="10"/>
    <s v="MASTERCARD"/>
    <n v="179.35000600000001"/>
    <n v="179.88999899999999"/>
    <n v="177.55999800000001"/>
    <n v="179.25"/>
    <n v="173.164154"/>
    <n v="2235300"/>
    <s v="VISA"/>
    <n v="121.959999"/>
    <n v="122.82"/>
    <n v="121.16999800000001"/>
    <n v="122.220001"/>
    <n v="117.109207"/>
    <n v="6948900"/>
  </r>
  <r>
    <x v="2460"/>
    <s v="Fri"/>
    <x v="9"/>
    <x v="10"/>
    <s v="MASTERCARD"/>
    <n v="180.25"/>
    <n v="183.33000200000001"/>
    <n v="179.970001"/>
    <n v="183.240005"/>
    <n v="177.01866100000001"/>
    <n v="4168900"/>
    <s v="VISA"/>
    <n v="123.25"/>
    <n v="124.790001"/>
    <n v="122.870003"/>
    <n v="124.510002"/>
    <n v="119.30347399999999"/>
    <n v="6397700"/>
  </r>
  <r>
    <x v="2461"/>
    <s v="Mon"/>
    <x v="9"/>
    <x v="10"/>
    <s v="MASTERCARD"/>
    <n v="182.83000200000001"/>
    <n v="183.520004"/>
    <n v="181.699997"/>
    <n v="182.53999300000001"/>
    <n v="176.34243799999999"/>
    <n v="3589000"/>
    <s v="VISA"/>
    <n v="124.75"/>
    <n v="124.980003"/>
    <n v="123.480003"/>
    <n v="124.239998"/>
    <n v="119.04473900000001"/>
    <n v="8636000"/>
  </r>
  <r>
    <x v="2462"/>
    <s v="Tue"/>
    <x v="9"/>
    <x v="10"/>
    <s v="MASTERCARD"/>
    <n v="183.470001"/>
    <n v="183.729996"/>
    <n v="180.14999399999999"/>
    <n v="181.009995"/>
    <n v="174.86440999999999"/>
    <n v="3286600"/>
    <s v="VISA"/>
    <n v="124.25"/>
    <n v="125"/>
    <n v="122.900002"/>
    <n v="123.199997"/>
    <n v="118.048225"/>
    <n v="9479500"/>
  </r>
  <r>
    <x v="2463"/>
    <s v="Wed"/>
    <x v="9"/>
    <x v="10"/>
    <s v="MASTERCARD"/>
    <n v="181.990005"/>
    <n v="182"/>
    <n v="179.61999499999999"/>
    <n v="180.11999499999999"/>
    <n v="174.00457800000001"/>
    <n v="2820700"/>
    <s v="VISA"/>
    <n v="124.040001"/>
    <n v="124.040001"/>
    <n v="121.900002"/>
    <n v="122.58000199999999"/>
    <n v="117.454185"/>
    <n v="7855000"/>
  </r>
  <r>
    <x v="2464"/>
    <s v="Thu"/>
    <x v="9"/>
    <x v="10"/>
    <s v="MASTERCARD"/>
    <n v="180.570007"/>
    <n v="182.16999799999999"/>
    <n v="180.020004"/>
    <n v="180.949997"/>
    <n v="174.806442"/>
    <n v="2258200"/>
    <s v="VISA"/>
    <n v="123.129997"/>
    <n v="124.41999800000001"/>
    <n v="122.699997"/>
    <n v="123.410004"/>
    <n v="118.249458"/>
    <n v="5861900"/>
  </r>
  <r>
    <x v="2465"/>
    <s v="Fri"/>
    <x v="9"/>
    <x v="10"/>
    <s v="MASTERCARD"/>
    <n v="181.009995"/>
    <n v="183.16999799999999"/>
    <n v="181.009995"/>
    <n v="182.550003"/>
    <n v="176.35211200000001"/>
    <n v="4605000"/>
    <s v="VISA"/>
    <n v="123.849998"/>
    <n v="125.050003"/>
    <n v="123.33000199999999"/>
    <n v="124.529999"/>
    <n v="119.322624"/>
    <n v="9447100"/>
  </r>
  <r>
    <x v="2466"/>
    <s v="Mon"/>
    <x v="9"/>
    <x v="10"/>
    <s v="MASTERCARD"/>
    <n v="181.78999300000001"/>
    <n v="182.300003"/>
    <n v="179.11000100000001"/>
    <n v="180.58000200000001"/>
    <n v="174.44901999999999"/>
    <n v="3770000"/>
    <s v="VISA"/>
    <n v="123.94000200000001"/>
    <n v="124.30999799999999"/>
    <n v="122.279999"/>
    <n v="123.209999"/>
    <n v="118.057823"/>
    <n v="17387800"/>
  </r>
  <r>
    <x v="2467"/>
    <s v="Tue"/>
    <x v="9"/>
    <x v="10"/>
    <s v="MASTERCARD"/>
    <n v="181.30999800000001"/>
    <n v="183.25"/>
    <n v="181.220001"/>
    <n v="182.509995"/>
    <n v="176.313492"/>
    <n v="2859300"/>
    <s v="VISA"/>
    <n v="123.379997"/>
    <n v="125.16999800000001"/>
    <n v="123.300003"/>
    <n v="124.910004"/>
    <n v="119.686745"/>
    <n v="7779700"/>
  </r>
  <r>
    <x v="2468"/>
    <s v="Wed"/>
    <x v="9"/>
    <x v="10"/>
    <s v="MASTERCARD"/>
    <n v="182.96000699999999"/>
    <n v="183.5"/>
    <n v="180.740005"/>
    <n v="180.75"/>
    <n v="174.61322000000001"/>
    <n v="3238400"/>
    <s v="VISA"/>
    <n v="124.900002"/>
    <n v="125.44000200000001"/>
    <n v="123.07"/>
    <n v="123.220001"/>
    <n v="118.06739"/>
    <n v="7359500"/>
  </r>
  <r>
    <x v="2469"/>
    <s v="Thu"/>
    <x v="9"/>
    <x v="10"/>
    <s v="MASTERCARD"/>
    <n v="179.199997"/>
    <n v="180.259995"/>
    <n v="175.11000100000001"/>
    <n v="175.520004"/>
    <n v="169.56075999999999"/>
    <n v="4387300"/>
    <s v="VISA"/>
    <n v="122.199997"/>
    <n v="122.68"/>
    <n v="119.699997"/>
    <n v="119.989998"/>
    <n v="114.972443"/>
    <n v="10501500"/>
  </r>
  <r>
    <x v="2470"/>
    <s v="Fri"/>
    <x v="9"/>
    <x v="10"/>
    <s v="MASTERCARD"/>
    <n v="176.179993"/>
    <n v="176.86999499999999"/>
    <n v="171.66000399999999"/>
    <n v="171.83000200000001"/>
    <n v="165.99606299999999"/>
    <n v="4324100"/>
    <s v="VISA"/>
    <n v="119.889999"/>
    <n v="120.33000199999999"/>
    <n v="116.760002"/>
    <n v="117"/>
    <n v="112.107483"/>
    <n v="10024300"/>
  </r>
  <r>
    <x v="2471"/>
    <s v="Mon"/>
    <x v="9"/>
    <x v="10"/>
    <s v="MASTERCARD"/>
    <n v="175.33000200000001"/>
    <n v="177.470001"/>
    <n v="173.05999800000001"/>
    <n v="177.16999799999999"/>
    <n v="171.15473900000001"/>
    <n v="5470100"/>
    <s v="VISA"/>
    <n v="119.089996"/>
    <n v="120.739998"/>
    <n v="117.800003"/>
    <n v="120.639999"/>
    <n v="115.59528400000001"/>
    <n v="8735400"/>
  </r>
  <r>
    <x v="2472"/>
    <s v="Tue"/>
    <x v="9"/>
    <x v="10"/>
    <s v="MASTERCARD"/>
    <n v="178.36000100000001"/>
    <n v="178.5"/>
    <n v="170.970001"/>
    <n v="172.520004"/>
    <n v="166.66265899999999"/>
    <n v="5069100"/>
    <s v="VISA"/>
    <n v="121.519997"/>
    <n v="121.599998"/>
    <n v="116.739998"/>
    <n v="117.400002"/>
    <n v="112.49076100000001"/>
    <n v="9008600"/>
  </r>
  <r>
    <x v="2473"/>
    <s v="Wed"/>
    <x v="9"/>
    <x v="10"/>
    <s v="MASTERCARD"/>
    <n v="172.25"/>
    <n v="172.929993"/>
    <n v="168.550003"/>
    <n v="170.35000600000001"/>
    <n v="164.566315"/>
    <n v="5166600"/>
    <s v="VISA"/>
    <n v="116.93"/>
    <n v="118.07"/>
    <n v="116.029999"/>
    <n v="116.989998"/>
    <n v="112.0979"/>
    <n v="9420400"/>
  </r>
  <r>
    <x v="2474"/>
    <s v="Thu"/>
    <x v="9"/>
    <x v="10"/>
    <s v="MASTERCARD"/>
    <n v="171.720001"/>
    <n v="176.66000399999999"/>
    <n v="170.820007"/>
    <n v="175.16000399999999"/>
    <n v="169.21301299999999"/>
    <n v="3719200"/>
    <s v="VISA"/>
    <n v="117.68"/>
    <n v="120.589996"/>
    <n v="117.040001"/>
    <n v="119.620003"/>
    <n v="114.617935"/>
    <n v="12918100"/>
  </r>
  <r>
    <x v="2475"/>
    <s v="Mon"/>
    <x v="10"/>
    <x v="10"/>
    <s v="MASTERCARD"/>
    <n v="174.63999899999999"/>
    <n v="175.770004"/>
    <n v="169.03999300000001"/>
    <n v="171.60000600000001"/>
    <n v="165.773865"/>
    <n v="4222400"/>
    <s v="VISA"/>
    <n v="119.269997"/>
    <n v="119.83000199999999"/>
    <n v="116.760002"/>
    <n v="118.389999"/>
    <n v="113.43937699999999"/>
    <n v="9877100"/>
  </r>
  <r>
    <x v="2476"/>
    <s v="Tue"/>
    <x v="10"/>
    <x v="10"/>
    <s v="MASTERCARD"/>
    <n v="172.36000100000001"/>
    <n v="172.88999899999999"/>
    <n v="169.80999800000001"/>
    <n v="172.470001"/>
    <n v="166.614349"/>
    <n v="3612600"/>
    <s v="VISA"/>
    <n v="118.889999"/>
    <n v="119.989998"/>
    <n v="117.489998"/>
    <n v="119.199997"/>
    <n v="114.215508"/>
    <n v="7084800"/>
  </r>
  <r>
    <x v="2477"/>
    <s v="Wed"/>
    <x v="10"/>
    <x v="10"/>
    <s v="MASTERCARD"/>
    <n v="169.179993"/>
    <n v="174.009995"/>
    <n v="167.94000199999999"/>
    <n v="173.69000199999999"/>
    <n v="167.79290800000001"/>
    <n v="4628300"/>
    <s v="VISA"/>
    <n v="116.900002"/>
    <n v="120.120003"/>
    <n v="116.709999"/>
    <n v="119.80999799999999"/>
    <n v="114.79997299999999"/>
    <n v="8425700"/>
  </r>
  <r>
    <x v="2478"/>
    <s v="Thu"/>
    <x v="10"/>
    <x v="10"/>
    <s v="MASTERCARD"/>
    <n v="175.13000500000001"/>
    <n v="177.44000199999999"/>
    <n v="174.53999300000001"/>
    <n v="175.800003"/>
    <n v="169.831253"/>
    <n v="3434100"/>
    <s v="VISA"/>
    <n v="121"/>
    <n v="122.010002"/>
    <n v="120.370003"/>
    <n v="121.19000200000001"/>
    <n v="116.122276"/>
    <n v="6816000"/>
  </r>
  <r>
    <x v="2479"/>
    <s v="Fri"/>
    <x v="10"/>
    <x v="10"/>
    <s v="MASTERCARD"/>
    <n v="173.36999499999999"/>
    <n v="175.14999399999999"/>
    <n v="168.96000699999999"/>
    <n v="169.699997"/>
    <n v="164.17181400000001"/>
    <n v="5005500"/>
    <s v="VISA"/>
    <n v="120.18"/>
    <n v="120.55999799999999"/>
    <n v="117.120003"/>
    <n v="117.699997"/>
    <n v="112.778229"/>
    <n v="8383800"/>
  </r>
  <r>
    <x v="2480"/>
    <s v="Mon"/>
    <x v="10"/>
    <x v="10"/>
    <s v="MASTERCARD"/>
    <n v="171.270004"/>
    <n v="174.08999600000001"/>
    <n v="170.13999899999999"/>
    <n v="170.33999600000001"/>
    <n v="164.79098500000001"/>
    <n v="3910700"/>
    <s v="VISA"/>
    <n v="118.629997"/>
    <n v="120.66999800000001"/>
    <n v="118.629997"/>
    <n v="118.790001"/>
    <n v="113.822639"/>
    <n v="7024800"/>
  </r>
  <r>
    <x v="2481"/>
    <s v="Tue"/>
    <x v="10"/>
    <x v="10"/>
    <s v="MASTERCARD"/>
    <n v="173.13999899999999"/>
    <n v="175.449997"/>
    <n v="172.020004"/>
    <n v="174.720001"/>
    <n v="169.02827500000001"/>
    <n v="3149900"/>
    <s v="VISA"/>
    <n v="120.55999799999999"/>
    <n v="121.160004"/>
    <n v="119.639999"/>
    <n v="120.720001"/>
    <n v="115.671967"/>
    <n v="8947200"/>
  </r>
  <r>
    <x v="2482"/>
    <s v="Wed"/>
    <x v="10"/>
    <x v="10"/>
    <s v="MASTERCARD"/>
    <n v="173.699997"/>
    <n v="175.60000600000001"/>
    <n v="172.11999499999999"/>
    <n v="172.36000100000001"/>
    <n v="166.74517800000001"/>
    <n v="2783000"/>
    <s v="VISA"/>
    <n v="119.989998"/>
    <n v="121.660004"/>
    <n v="119.620003"/>
    <n v="119.779999"/>
    <n v="114.771255"/>
    <n v="5874900"/>
  </r>
  <r>
    <x v="2483"/>
    <s v="Thu"/>
    <x v="10"/>
    <x v="10"/>
    <s v="MASTERCARD"/>
    <n v="173.33000200000001"/>
    <n v="176.479996"/>
    <n v="173.16000399999999"/>
    <n v="174.800003"/>
    <n v="169.10571300000001"/>
    <n v="3065600"/>
    <s v="VISA"/>
    <n v="120.400002"/>
    <n v="121.980003"/>
    <n v="120.389999"/>
    <n v="121.07"/>
    <n v="116.007324"/>
    <n v="5666000"/>
  </r>
  <r>
    <x v="2484"/>
    <s v="Fri"/>
    <x v="10"/>
    <x v="10"/>
    <s v="MASTERCARD"/>
    <n v="176"/>
    <n v="176.10000600000001"/>
    <n v="172.699997"/>
    <n v="174.270004"/>
    <n v="168.59292600000001"/>
    <n v="3059600"/>
    <s v="VISA"/>
    <n v="121.730003"/>
    <n v="122.470001"/>
    <n v="120.650002"/>
    <n v="120.75"/>
    <n v="115.70069100000001"/>
    <n v="9174300"/>
  </r>
  <r>
    <x v="2485"/>
    <s v="Mon"/>
    <x v="10"/>
    <x v="10"/>
    <s v="MASTERCARD"/>
    <n v="175.61999499999999"/>
    <n v="176.10000600000001"/>
    <n v="172.970001"/>
    <n v="173.86999499999999"/>
    <n v="168.205994"/>
    <n v="4668200"/>
    <s v="VISA"/>
    <n v="122.110001"/>
    <n v="122.870003"/>
    <n v="121.510002"/>
    <n v="121.879997"/>
    <n v="116.783424"/>
    <n v="6903200"/>
  </r>
  <r>
    <x v="2486"/>
    <s v="Tue"/>
    <x v="10"/>
    <x v="10"/>
    <s v="MASTERCARD"/>
    <n v="175.770004"/>
    <n v="179.19000199999999"/>
    <n v="174.66999799999999"/>
    <n v="178.33999600000001"/>
    <n v="172.53042600000001"/>
    <n v="4210200"/>
    <s v="VISA"/>
    <n v="122.910004"/>
    <n v="124.260002"/>
    <n v="122.519997"/>
    <n v="123.800003"/>
    <n v="118.62314600000001"/>
    <n v="5979600"/>
  </r>
  <r>
    <x v="2487"/>
    <s v="Wed"/>
    <x v="10"/>
    <x v="10"/>
    <s v="MASTERCARD"/>
    <n v="178.5"/>
    <n v="179.800003"/>
    <n v="177.070007"/>
    <n v="179.46000699999999"/>
    <n v="173.613922"/>
    <n v="3150600"/>
    <s v="VISA"/>
    <n v="124.05999799999999"/>
    <n v="124.870003"/>
    <n v="123.379997"/>
    <n v="124.480003"/>
    <n v="119.27471199999999"/>
    <n v="5171000"/>
  </r>
  <r>
    <x v="2488"/>
    <s v="Thu"/>
    <x v="10"/>
    <x v="10"/>
    <s v="MASTERCARD"/>
    <n v="179.08000200000001"/>
    <n v="179.570007"/>
    <n v="178.259995"/>
    <n v="179.009995"/>
    <n v="173.17858899999999"/>
    <n v="3560400"/>
    <s v="VISA"/>
    <n v="124.30999799999999"/>
    <n v="124.720001"/>
    <n v="123.150002"/>
    <n v="123.959999"/>
    <n v="118.776443"/>
    <n v="7294100"/>
  </r>
  <r>
    <x v="2489"/>
    <s v="Fri"/>
    <x v="10"/>
    <x v="10"/>
    <s v="MASTERCARD"/>
    <n v="178.529999"/>
    <n v="179.490005"/>
    <n v="176.5"/>
    <n v="177.08000200000001"/>
    <n v="171.31140099999999"/>
    <n v="4233000"/>
    <s v="VISA"/>
    <n v="124.05999799999999"/>
    <n v="124.82"/>
    <n v="123.30999799999999"/>
    <n v="124.199997"/>
    <n v="119.006424"/>
    <n v="7479400"/>
  </r>
  <r>
    <x v="2490"/>
    <s v="Mon"/>
    <x v="10"/>
    <x v="10"/>
    <s v="MASTERCARD"/>
    <n v="178.16000399999999"/>
    <n v="178.35000600000001"/>
    <n v="174.699997"/>
    <n v="175.429993"/>
    <n v="169.71517900000001"/>
    <n v="4355000"/>
    <s v="VISA"/>
    <n v="124.300003"/>
    <n v="124.970001"/>
    <n v="123.900002"/>
    <n v="124.459999"/>
    <n v="119.25554700000001"/>
    <n v="8004300"/>
  </r>
  <r>
    <x v="2491"/>
    <s v="Tue"/>
    <x v="10"/>
    <x v="10"/>
    <s v="MASTERCARD"/>
    <n v="176.679993"/>
    <n v="177.550003"/>
    <n v="171.19000199999999"/>
    <n v="173.240005"/>
    <n v="167.59655799999999"/>
    <n v="5369000"/>
    <s v="VISA"/>
    <n v="124.870003"/>
    <n v="125.040001"/>
    <n v="120.550003"/>
    <n v="121.269997"/>
    <n v="116.198936"/>
    <n v="9434400"/>
  </r>
  <r>
    <x v="2492"/>
    <s v="Wed"/>
    <x v="10"/>
    <x v="10"/>
    <s v="MASTERCARD"/>
    <n v="173.36999499999999"/>
    <n v="173.86999499999999"/>
    <n v="170.64999399999999"/>
    <n v="172.470001"/>
    <n v="166.85163900000001"/>
    <n v="3396200"/>
    <s v="VISA"/>
    <n v="121.139999"/>
    <n v="121.349998"/>
    <n v="119.370003"/>
    <n v="121.209999"/>
    <n v="116.141464"/>
    <n v="8001200"/>
  </r>
  <r>
    <x v="2493"/>
    <s v="Thu"/>
    <x v="10"/>
    <x v="10"/>
    <s v="MASTERCARD"/>
    <n v="174.520004"/>
    <n v="179.63000500000001"/>
    <n v="174.220001"/>
    <n v="178.16000399999999"/>
    <n v="172.356247"/>
    <n v="4784400"/>
    <s v="VISA"/>
    <n v="125.139999"/>
    <n v="127.589996"/>
    <n v="123.779999"/>
    <n v="127.08000199999999"/>
    <n v="121.76599899999999"/>
    <n v="14345800"/>
  </r>
  <r>
    <x v="2494"/>
    <s v="Fri"/>
    <x v="10"/>
    <x v="10"/>
    <s v="MASTERCARD"/>
    <n v="178.53999300000001"/>
    <n v="179"/>
    <n v="175.179993"/>
    <n v="175.94000199999999"/>
    <n v="170.208572"/>
    <n v="3781000"/>
    <s v="VISA"/>
    <n v="126.44000200000001"/>
    <n v="127.05999799999999"/>
    <n v="125.389999"/>
    <n v="126.010002"/>
    <n v="120.74073"/>
    <n v="6842700"/>
  </r>
  <r>
    <x v="2495"/>
    <s v="Mon"/>
    <x v="10"/>
    <x v="10"/>
    <s v="MASTERCARD"/>
    <n v="177.490005"/>
    <n v="180"/>
    <n v="177.10000600000001"/>
    <n v="178.270004"/>
    <n v="172.46264600000001"/>
    <n v="4323900"/>
    <s v="VISA"/>
    <n v="126.739998"/>
    <n v="127.900002"/>
    <n v="126.660004"/>
    <n v="126.879997"/>
    <n v="121.574364"/>
    <n v="8449200"/>
  </r>
  <r>
    <x v="2496"/>
    <s v="Tue"/>
    <x v="11"/>
    <x v="10"/>
    <s v="MASTERCARD"/>
    <n v="178.270004"/>
    <n v="180.36000100000001"/>
    <n v="176.91000399999999"/>
    <n v="180.25"/>
    <n v="174.37818899999999"/>
    <n v="4828300"/>
    <s v="VISA"/>
    <n v="126.860001"/>
    <n v="127.57"/>
    <n v="125.510002"/>
    <n v="127.510002"/>
    <n v="122.178009"/>
    <n v="6407300"/>
  </r>
  <r>
    <x v="2497"/>
    <s v="Wed"/>
    <x v="11"/>
    <x v="10"/>
    <s v="MASTERCARD"/>
    <n v="186.199997"/>
    <n v="188.25"/>
    <n v="183.11999499999999"/>
    <n v="185.820007"/>
    <n v="179.76672400000001"/>
    <n v="10133100"/>
    <s v="VISA"/>
    <n v="127.879997"/>
    <n v="128.10000600000001"/>
    <n v="126"/>
    <n v="126.379997"/>
    <n v="121.09526099999999"/>
    <n v="8515300"/>
  </r>
  <r>
    <x v="2498"/>
    <s v="Thu"/>
    <x v="11"/>
    <x v="10"/>
    <s v="MASTERCARD"/>
    <n v="184.60000600000001"/>
    <n v="187.88999899999999"/>
    <n v="183.94000199999999"/>
    <n v="186.479996"/>
    <n v="180.40524300000001"/>
    <n v="5785700"/>
    <s v="VISA"/>
    <n v="125.80999799999999"/>
    <n v="127.459999"/>
    <n v="125.32"/>
    <n v="127.18"/>
    <n v="121.861816"/>
    <n v="6778600"/>
  </r>
  <r>
    <x v="2499"/>
    <s v="Fri"/>
    <x v="11"/>
    <x v="10"/>
    <s v="MASTERCARD"/>
    <n v="185.78999300000001"/>
    <n v="188.78999300000001"/>
    <n v="185.11000100000001"/>
    <n v="188.16999799999999"/>
    <n v="182.04014599999999"/>
    <n v="3593600"/>
    <s v="VISA"/>
    <n v="126.33000199999999"/>
    <n v="128.36000100000001"/>
    <n v="126.07"/>
    <n v="128.16000399999999"/>
    <n v="122.800842"/>
    <n v="5798400"/>
  </r>
  <r>
    <x v="2500"/>
    <s v="Mon"/>
    <x v="11"/>
    <x v="10"/>
    <s v="MASTERCARD"/>
    <n v="188.300003"/>
    <n v="189.520004"/>
    <n v="187.63000500000001"/>
    <n v="189.10000600000001"/>
    <n v="182.939865"/>
    <n v="4077300"/>
    <s v="VISA"/>
    <n v="128.39999399999999"/>
    <n v="129.520004"/>
    <n v="128.25"/>
    <n v="129.259995"/>
    <n v="123.854828"/>
    <n v="5737300"/>
  </r>
  <r>
    <x v="2501"/>
    <s v="Tue"/>
    <x v="11"/>
    <x v="10"/>
    <s v="MASTERCARD"/>
    <n v="188.88999899999999"/>
    <n v="190.66000399999999"/>
    <n v="188.020004"/>
    <n v="190.529999"/>
    <n v="184.32328799999999"/>
    <n v="3396400"/>
    <s v="VISA"/>
    <n v="129.13999899999999"/>
    <n v="129.970001"/>
    <n v="128.30999800000001"/>
    <n v="129.89999399999999"/>
    <n v="124.468056"/>
    <n v="5044700"/>
  </r>
  <r>
    <x v="2502"/>
    <s v="Wed"/>
    <x v="11"/>
    <x v="10"/>
    <s v="MASTERCARD"/>
    <n v="190.509995"/>
    <n v="191.679993"/>
    <n v="189"/>
    <n v="190.63000500000001"/>
    <n v="184.41999799999999"/>
    <n v="2933900"/>
    <s v="VISA"/>
    <n v="130.009995"/>
    <n v="131"/>
    <n v="129.58999600000001"/>
    <n v="130.83999600000001"/>
    <n v="125.368759"/>
    <n v="6119400"/>
  </r>
  <r>
    <x v="2503"/>
    <s v="Thu"/>
    <x v="11"/>
    <x v="10"/>
    <s v="MASTERCARD"/>
    <n v="191.03999300000001"/>
    <n v="193.720001"/>
    <n v="190.94000199999999"/>
    <n v="193.050003"/>
    <n v="186.761169"/>
    <n v="2821200"/>
    <s v="VISA"/>
    <n v="131.28999300000001"/>
    <n v="131.75"/>
    <n v="130.720001"/>
    <n v="131"/>
    <n v="125.52209499999999"/>
    <n v="6585800"/>
  </r>
  <r>
    <x v="2504"/>
    <s v="Fri"/>
    <x v="11"/>
    <x v="10"/>
    <s v="MASTERCARD"/>
    <n v="193"/>
    <n v="194.08999600000001"/>
    <n v="192.03999300000001"/>
    <n v="193.35000600000001"/>
    <n v="187.05145300000001"/>
    <n v="3301700"/>
    <s v="VISA"/>
    <n v="131"/>
    <n v="132.08999600000001"/>
    <n v="130.229996"/>
    <n v="131.820007"/>
    <n v="126.307816"/>
    <n v="5437100"/>
  </r>
  <r>
    <x v="2505"/>
    <s v="Mon"/>
    <x v="11"/>
    <x v="10"/>
    <s v="MASTERCARD"/>
    <n v="193.5"/>
    <n v="194.720001"/>
    <n v="191.58999600000001"/>
    <n v="192.11999499999999"/>
    <n v="185.86149599999999"/>
    <n v="2877200"/>
    <s v="VISA"/>
    <n v="132.429993"/>
    <n v="132.5"/>
    <n v="130.66999799999999"/>
    <n v="131.21000699999999"/>
    <n v="125.723282"/>
    <n v="5017000"/>
  </r>
  <r>
    <x v="2506"/>
    <s v="Tue"/>
    <x v="11"/>
    <x v="10"/>
    <s v="MASTERCARD"/>
    <n v="191.009995"/>
    <n v="192.199997"/>
    <n v="190.14999399999999"/>
    <n v="192"/>
    <n v="185.74543800000001"/>
    <n v="2747500"/>
    <s v="VISA"/>
    <n v="130.55999800000001"/>
    <n v="131.39999399999999"/>
    <n v="129.89999399999999"/>
    <n v="131.10000600000001"/>
    <n v="125.617912"/>
    <n v="5532300"/>
  </r>
  <r>
    <x v="2507"/>
    <s v="Wed"/>
    <x v="11"/>
    <x v="10"/>
    <s v="MASTERCARD"/>
    <n v="192.69000199999999"/>
    <n v="192.91000399999999"/>
    <n v="191.44000199999999"/>
    <n v="192.38000500000001"/>
    <n v="186.113022"/>
    <n v="2109300"/>
    <s v="VISA"/>
    <n v="131.08999600000001"/>
    <n v="131.39999399999999"/>
    <n v="130.53999300000001"/>
    <n v="130.88999899999999"/>
    <n v="125.416702"/>
    <n v="5124200"/>
  </r>
  <r>
    <x v="2508"/>
    <s v="Thu"/>
    <x v="11"/>
    <x v="10"/>
    <s v="MASTERCARD"/>
    <n v="192.050003"/>
    <n v="192.44000199999999"/>
    <n v="190.58999600000001"/>
    <n v="191.199997"/>
    <n v="184.97146599999999"/>
    <n v="2378300"/>
    <s v="VISA"/>
    <n v="130.58000200000001"/>
    <n v="130.800003"/>
    <n v="129.61000100000001"/>
    <n v="129.929993"/>
    <n v="124.696884"/>
    <n v="4911700"/>
  </r>
  <r>
    <x v="2509"/>
    <s v="Fri"/>
    <x v="11"/>
    <x v="10"/>
    <s v="MASTERCARD"/>
    <n v="191.61999499999999"/>
    <n v="192.08999600000001"/>
    <n v="190.38999899999999"/>
    <n v="190.39999399999999"/>
    <n v="184.197495"/>
    <n v="4208500"/>
    <s v="VISA"/>
    <n v="129.61999499999999"/>
    <n v="130.33999600000001"/>
    <n v="129.070007"/>
    <n v="129.929993"/>
    <n v="124.696884"/>
    <n v="6082700"/>
  </r>
  <r>
    <x v="2510"/>
    <s v="Mon"/>
    <x v="11"/>
    <x v="10"/>
    <s v="MASTERCARD"/>
    <n v="191.5"/>
    <n v="192.83000200000001"/>
    <n v="190.009995"/>
    <n v="191.199997"/>
    <n v="184.97146599999999"/>
    <n v="2632600"/>
    <s v="VISA"/>
    <n v="130.949997"/>
    <n v="131.509995"/>
    <n v="129.990005"/>
    <n v="130.66000399999999"/>
    <n v="125.397453"/>
    <n v="5591800"/>
  </r>
  <r>
    <x v="2511"/>
    <s v="Tue"/>
    <x v="11"/>
    <x v="10"/>
    <s v="MASTERCARD"/>
    <n v="191.179993"/>
    <n v="192.63999899999999"/>
    <n v="190.83999600000001"/>
    <n v="191.61999499999999"/>
    <n v="185.377792"/>
    <n v="2620200"/>
    <s v="VISA"/>
    <n v="131"/>
    <n v="131.779999"/>
    <n v="130.5"/>
    <n v="130.71000699999999"/>
    <n v="125.445465"/>
    <n v="6645500"/>
  </r>
  <r>
    <x v="2512"/>
    <s v="Wed"/>
    <x v="11"/>
    <x v="10"/>
    <s v="MASTERCARD"/>
    <n v="190.740005"/>
    <n v="193"/>
    <n v="190.300003"/>
    <n v="192.990005"/>
    <n v="186.70313999999999"/>
    <n v="2529900"/>
    <s v="VISA"/>
    <n v="130.05999800000001"/>
    <n v="131.91000399999999"/>
    <n v="129.800003"/>
    <n v="131.88000500000001"/>
    <n v="126.568336"/>
    <n v="6569100"/>
  </r>
  <r>
    <x v="2513"/>
    <s v="Thu"/>
    <x v="11"/>
    <x v="10"/>
    <s v="MASTERCARD"/>
    <n v="192.91000399999999"/>
    <n v="193.39999399999999"/>
    <n v="190"/>
    <n v="191.91000399999999"/>
    <n v="185.65829500000001"/>
    <n v="2912900"/>
    <s v="VISA"/>
    <n v="131.820007"/>
    <n v="132.21000699999999"/>
    <n v="130.5"/>
    <n v="131.88999899999999"/>
    <n v="126.57796500000001"/>
    <n v="6035200"/>
  </r>
  <r>
    <x v="2514"/>
    <s v="Fri"/>
    <x v="11"/>
    <x v="10"/>
    <s v="MASTERCARD"/>
    <n v="191.75"/>
    <n v="191.88999899999999"/>
    <n v="189.720001"/>
    <n v="191.16999799999999"/>
    <n v="184.942398"/>
    <n v="2459600"/>
    <s v="VISA"/>
    <n v="131.88000500000001"/>
    <n v="132.10000600000001"/>
    <n v="130.929993"/>
    <n v="131.279999"/>
    <n v="125.992508"/>
    <n v="7509600"/>
  </r>
  <r>
    <x v="2515"/>
    <s v="Tue"/>
    <x v="11"/>
    <x v="10"/>
    <s v="MASTERCARD"/>
    <n v="190.25"/>
    <n v="190.490005"/>
    <n v="186.60000600000001"/>
    <n v="189.529999"/>
    <n v="183.35583500000001"/>
    <n v="4545000"/>
    <s v="VISA"/>
    <n v="130.38999899999999"/>
    <n v="131.050003"/>
    <n v="129.05999800000001"/>
    <n v="129.69000199999999"/>
    <n v="124.46653000000001"/>
    <n v="10401900"/>
  </r>
  <r>
    <x v="2516"/>
    <s v="Wed"/>
    <x v="11"/>
    <x v="10"/>
    <s v="MASTERCARD"/>
    <n v="190.429993"/>
    <n v="191.929993"/>
    <n v="189.89999399999999"/>
    <n v="191.759995"/>
    <n v="185.513214"/>
    <n v="2764200"/>
    <s v="VISA"/>
    <n v="130.199997"/>
    <n v="131.10000600000001"/>
    <n v="129.86999499999999"/>
    <n v="130.63999899999999"/>
    <n v="125.37829600000001"/>
    <n v="10631300"/>
  </r>
  <r>
    <x v="2517"/>
    <s v="Thu"/>
    <x v="11"/>
    <x v="10"/>
    <s v="MASTERCARD"/>
    <n v="191.88999899999999"/>
    <n v="192.44000199999999"/>
    <n v="189.820007"/>
    <n v="190.11999499999999"/>
    <n v="183.92665099999999"/>
    <n v="4641400"/>
    <s v="VISA"/>
    <n v="130.64999399999999"/>
    <n v="131.58000200000001"/>
    <n v="129.979996"/>
    <n v="130.720001"/>
    <n v="125.45507000000001"/>
    <n v="11086000"/>
  </r>
  <r>
    <x v="2518"/>
    <s v="Fri"/>
    <x v="0"/>
    <x v="10"/>
    <s v="MASTERCARD"/>
    <n v="192.029999"/>
    <n v="195.36999499999999"/>
    <n v="191.89999399999999"/>
    <n v="195.36999499999999"/>
    <n v="189.00559999999999"/>
    <n v="4194900"/>
    <s v="VISA"/>
    <n v="131.83999600000001"/>
    <n v="132.509995"/>
    <n v="130.36000100000001"/>
    <n v="130.85000600000001"/>
    <n v="125.579842"/>
    <n v="8323400"/>
  </r>
  <r>
    <x v="2519"/>
    <s v="Mon"/>
    <x v="0"/>
    <x v="10"/>
    <s v="MASTERCARD"/>
    <n v="195.94000199999999"/>
    <n v="198.11000100000001"/>
    <n v="195.229996"/>
    <n v="197.729996"/>
    <n v="191.288712"/>
    <n v="3917200"/>
    <s v="VISA"/>
    <n v="131.94000199999999"/>
    <n v="133.570007"/>
    <n v="131.429993"/>
    <n v="133.070007"/>
    <n v="127.710403"/>
    <n v="7178000"/>
  </r>
  <r>
    <x v="2520"/>
    <s v="Tue"/>
    <x v="0"/>
    <x v="10"/>
    <s v="MASTERCARD"/>
    <n v="198.11000100000001"/>
    <n v="199.71000699999999"/>
    <n v="197.83000200000001"/>
    <n v="199.36000100000001"/>
    <n v="192.865646"/>
    <n v="2655500"/>
    <s v="VISA"/>
    <n v="133.38000500000001"/>
    <n v="133.61999499999999"/>
    <n v="132.699997"/>
    <n v="133.55999800000001"/>
    <n v="128.18064899999999"/>
    <n v="6198200"/>
  </r>
  <r>
    <x v="2521"/>
    <s v="Wed"/>
    <x v="0"/>
    <x v="10"/>
    <s v="MASTERCARD"/>
    <n v="199.86000100000001"/>
    <n v="203.28999300000001"/>
    <n v="199.770004"/>
    <n v="203.21000699999999"/>
    <n v="196.59025600000001"/>
    <n v="3233100"/>
    <s v="VISA"/>
    <n v="134"/>
    <n v="136.30999800000001"/>
    <n v="133.61000100000001"/>
    <n v="136.279999"/>
    <n v="130.791122"/>
    <n v="8065800"/>
  </r>
  <r>
    <x v="2522"/>
    <s v="Thu"/>
    <x v="0"/>
    <x v="10"/>
    <s v="MASTERCARD"/>
    <n v="203.38000500000001"/>
    <n v="204"/>
    <n v="198.300003"/>
    <n v="199.53999300000001"/>
    <n v="193.03978000000001"/>
    <n v="4084100"/>
    <s v="VISA"/>
    <n v="136.36000100000001"/>
    <n v="136.58000200000001"/>
    <n v="133.050003"/>
    <n v="133.83999600000001"/>
    <n v="128.44940199999999"/>
    <n v="8309200"/>
  </r>
  <r>
    <x v="2523"/>
    <s v="Fri"/>
    <x v="0"/>
    <x v="10"/>
    <s v="MASTERCARD"/>
    <n v="199.199997"/>
    <n v="200.529999"/>
    <n v="199"/>
    <n v="200.03999300000001"/>
    <n v="193.52346800000001"/>
    <n v="2296700"/>
    <s v="VISA"/>
    <n v="133.44000199999999"/>
    <n v="134.91999799999999"/>
    <n v="133.229996"/>
    <n v="134.740005"/>
    <n v="129.313141"/>
    <n v="5261000"/>
  </r>
  <r>
    <x v="2524"/>
    <s v="Mon"/>
    <x v="0"/>
    <x v="10"/>
    <s v="MASTERCARD"/>
    <n v="200.61000100000001"/>
    <n v="201"/>
    <n v="198.259995"/>
    <n v="198.490005"/>
    <n v="192.023956"/>
    <n v="2616900"/>
    <s v="VISA"/>
    <n v="134.89999399999999"/>
    <n v="135.19000199999999"/>
    <n v="133.80999800000001"/>
    <n v="133.91000399999999"/>
    <n v="128.51658599999999"/>
    <n v="7988700"/>
  </r>
  <r>
    <x v="2525"/>
    <s v="Tue"/>
    <x v="0"/>
    <x v="10"/>
    <s v="MASTERCARD"/>
    <n v="199.11999499999999"/>
    <n v="200.14999399999999"/>
    <n v="198.19000199999999"/>
    <n v="200.13000500000001"/>
    <n v="193.61056500000001"/>
    <n v="2660500"/>
    <s v="VISA"/>
    <n v="134.03999300000001"/>
    <n v="135.13000500000001"/>
    <n v="133.53999300000001"/>
    <n v="134.86000100000001"/>
    <n v="129.42834500000001"/>
    <n v="5743300"/>
  </r>
  <r>
    <x v="2526"/>
    <s v="Wed"/>
    <x v="0"/>
    <x v="10"/>
    <s v="MASTERCARD"/>
    <n v="200.63000500000001"/>
    <n v="201.61999499999999"/>
    <n v="199.21000699999999"/>
    <n v="199.41000399999999"/>
    <n v="192.91398599999999"/>
    <n v="2686100"/>
    <s v="VISA"/>
    <n v="135.179993"/>
    <n v="135.770004"/>
    <n v="134.30999800000001"/>
    <n v="134.39999399999999"/>
    <n v="128.986862"/>
    <n v="4881600"/>
  </r>
  <r>
    <x v="2527"/>
    <s v="Thu"/>
    <x v="0"/>
    <x v="10"/>
    <s v="MASTERCARD"/>
    <n v="200.66999799999999"/>
    <n v="201.38999899999999"/>
    <n v="199.050003"/>
    <n v="199.30999800000001"/>
    <n v="192.81724500000001"/>
    <n v="2846900"/>
    <s v="VISA"/>
    <n v="134.96000699999999"/>
    <n v="135.699997"/>
    <n v="134.75"/>
    <n v="135"/>
    <n v="129.56269800000001"/>
    <n v="6464100"/>
  </r>
  <r>
    <x v="2528"/>
    <s v="Fri"/>
    <x v="0"/>
    <x v="10"/>
    <s v="MASTERCARD"/>
    <n v="198.550003"/>
    <n v="199.66999799999999"/>
    <n v="197.570007"/>
    <n v="199.529999"/>
    <n v="193.030136"/>
    <n v="4162100"/>
    <s v="VISA"/>
    <n v="135.10000600000001"/>
    <n v="135.729996"/>
    <n v="134"/>
    <n v="135.10000600000001"/>
    <n v="129.65862999999999"/>
    <n v="10044500"/>
  </r>
  <r>
    <x v="2529"/>
    <s v="Mon"/>
    <x v="0"/>
    <x v="10"/>
    <s v="MASTERCARD"/>
    <n v="197.63999899999999"/>
    <n v="201.449997"/>
    <n v="197.41000399999999"/>
    <n v="201.13000500000001"/>
    <n v="194.577988"/>
    <n v="2081300"/>
    <s v="VISA"/>
    <n v="134.36999499999999"/>
    <n v="136.30999800000001"/>
    <n v="134.11999499999999"/>
    <n v="136.199997"/>
    <n v="130.71440100000001"/>
    <n v="8713300"/>
  </r>
  <r>
    <x v="2530"/>
    <s v="Tue"/>
    <x v="0"/>
    <x v="10"/>
    <s v="MASTERCARD"/>
    <n v="198.46000699999999"/>
    <n v="199.929993"/>
    <n v="197.270004"/>
    <n v="199.69000199999999"/>
    <n v="193.18485999999999"/>
    <n v="2666200"/>
    <s v="VISA"/>
    <n v="134.55999800000001"/>
    <n v="135.240005"/>
    <n v="133.570007"/>
    <n v="135.11000100000001"/>
    <n v="129.66825900000001"/>
    <n v="6557600"/>
  </r>
  <r>
    <x v="2531"/>
    <s v="Wed"/>
    <x v="0"/>
    <x v="10"/>
    <s v="MASTERCARD"/>
    <n v="200.5"/>
    <n v="203.46000699999999"/>
    <n v="200.25"/>
    <n v="201.53999300000001"/>
    <n v="194.97460899999999"/>
    <n v="3898600"/>
    <s v="VISA"/>
    <n v="135.520004"/>
    <n v="136.69000199999999"/>
    <n v="135.5"/>
    <n v="135.5"/>
    <n v="130.04252600000001"/>
    <n v="7192000"/>
  </r>
  <r>
    <x v="2532"/>
    <s v="Thu"/>
    <x v="0"/>
    <x v="10"/>
    <s v="MASTERCARD"/>
    <n v="202.41000399999999"/>
    <n v="203.679993"/>
    <n v="199.979996"/>
    <n v="200.779999"/>
    <n v="194.239395"/>
    <n v="2678200"/>
    <s v="VISA"/>
    <n v="135.270004"/>
    <n v="136.11999499999999"/>
    <n v="134.259995"/>
    <n v="134.529999"/>
    <n v="129.111603"/>
    <n v="8689800"/>
  </r>
  <r>
    <x v="2533"/>
    <s v="Fri"/>
    <x v="0"/>
    <x v="10"/>
    <s v="MASTERCARD"/>
    <n v="201.570007"/>
    <n v="201.86999499999999"/>
    <n v="199.61000100000001"/>
    <n v="201.479996"/>
    <n v="194.916595"/>
    <n v="2993600"/>
    <s v="VISA"/>
    <n v="135.60000600000001"/>
    <n v="135.85000600000001"/>
    <n v="134.259995"/>
    <n v="135.33000200000001"/>
    <n v="129.87939499999999"/>
    <n v="6031900"/>
  </r>
  <r>
    <x v="2534"/>
    <s v="Mon"/>
    <x v="0"/>
    <x v="10"/>
    <s v="MASTERCARD"/>
    <n v="200.38999899999999"/>
    <n v="200.44000199999999"/>
    <n v="193.71000699999999"/>
    <n v="194.979996"/>
    <n v="188.62828099999999"/>
    <n v="4780600"/>
    <s v="VISA"/>
    <n v="134.91000399999999"/>
    <n v="134.91000399999999"/>
    <n v="129.529999"/>
    <n v="130.929993"/>
    <n v="125.65662399999999"/>
    <n v="10086200"/>
  </r>
  <r>
    <x v="2535"/>
    <s v="Tue"/>
    <x v="0"/>
    <x v="10"/>
    <s v="MASTERCARD"/>
    <n v="196.179993"/>
    <n v="198.66000399999999"/>
    <n v="195.759995"/>
    <n v="196.46000699999999"/>
    <n v="190.06012000000001"/>
    <n v="4271200"/>
    <s v="VISA"/>
    <n v="132.11000100000001"/>
    <n v="133.78999300000001"/>
    <n v="131.61000100000001"/>
    <n v="132.550003"/>
    <n v="127.211365"/>
    <n v="7733900"/>
  </r>
  <r>
    <x v="2536"/>
    <s v="Wed"/>
    <x v="0"/>
    <x v="10"/>
    <s v="MASTERCARD"/>
    <n v="197.46000699999999"/>
    <n v="198.199997"/>
    <n v="193.16000399999999"/>
    <n v="193.179993"/>
    <n v="186.886932"/>
    <n v="3233000"/>
    <s v="VISA"/>
    <n v="133.009995"/>
    <n v="133.66000399999999"/>
    <n v="131.009995"/>
    <n v="131.020004"/>
    <n v="125.742981"/>
    <n v="7282100"/>
  </r>
  <r>
    <x v="2537"/>
    <s v="Thu"/>
    <x v="0"/>
    <x v="10"/>
    <s v="MASTERCARD"/>
    <n v="193.46000699999999"/>
    <n v="197.75"/>
    <n v="193.21000699999999"/>
    <n v="197.10000600000001"/>
    <n v="190.67926"/>
    <n v="2621100"/>
    <s v="VISA"/>
    <n v="131"/>
    <n v="133.11999499999999"/>
    <n v="130.64999399999999"/>
    <n v="132.740005"/>
    <n v="127.393738"/>
    <n v="6576500"/>
  </r>
  <r>
    <x v="2538"/>
    <s v="Fri"/>
    <x v="0"/>
    <x v="10"/>
    <s v="MASTERCARD"/>
    <n v="198.199997"/>
    <n v="198.30999800000001"/>
    <n v="196.179993"/>
    <n v="196.520004"/>
    <n v="190.118179"/>
    <n v="3006900"/>
    <s v="VISA"/>
    <n v="133.279999"/>
    <n v="134.19000199999999"/>
    <n v="132.449997"/>
    <n v="132.449997"/>
    <n v="127.11541699999999"/>
    <n v="7259000"/>
  </r>
  <r>
    <x v="2539"/>
    <s v="Mon"/>
    <x v="1"/>
    <x v="10"/>
    <s v="MASTERCARD"/>
    <n v="195.740005"/>
    <n v="197.970001"/>
    <n v="194.75"/>
    <n v="197.66999799999999"/>
    <n v="191.230728"/>
    <n v="3018300"/>
    <s v="VISA"/>
    <n v="131.96000699999999"/>
    <n v="133.050003"/>
    <n v="131.14999399999999"/>
    <n v="132.5"/>
    <n v="127.163422"/>
    <n v="7554400"/>
  </r>
  <r>
    <x v="2540"/>
    <s v="Tue"/>
    <x v="1"/>
    <x v="10"/>
    <s v="MASTERCARD"/>
    <n v="198.33000200000001"/>
    <n v="198.58000200000001"/>
    <n v="196.13999899999999"/>
    <n v="196.28999300000001"/>
    <n v="189.89565999999999"/>
    <n v="1567400"/>
    <s v="VISA"/>
    <n v="133.009995"/>
    <n v="133.41000399999999"/>
    <n v="131.41999799999999"/>
    <n v="131.449997"/>
    <n v="126.15564000000001"/>
    <n v="3621600"/>
  </r>
  <r>
    <x v="2541"/>
    <s v="Thu"/>
    <x v="1"/>
    <x v="10"/>
    <s v="MASTERCARD"/>
    <n v="198"/>
    <n v="198.96000699999999"/>
    <n v="197.14999399999999"/>
    <n v="198.86999499999999"/>
    <n v="192.39158599999999"/>
    <n v="3101900"/>
    <s v="VISA"/>
    <n v="132.13000500000001"/>
    <n v="133.33000200000001"/>
    <n v="131.83000200000001"/>
    <n v="133.28999300000001"/>
    <n v="127.921547"/>
    <n v="4729300"/>
  </r>
  <r>
    <x v="2542"/>
    <s v="Fri"/>
    <x v="1"/>
    <x v="10"/>
    <s v="MASTERCARD"/>
    <n v="198.11000100000001"/>
    <n v="200.259995"/>
    <n v="197.479996"/>
    <n v="199.520004"/>
    <n v="193.263397"/>
    <n v="2050300"/>
    <s v="VISA"/>
    <n v="133.58000200000001"/>
    <n v="134.279999"/>
    <n v="132.5"/>
    <n v="134.08999600000001"/>
    <n v="128.68931599999999"/>
    <n v="4839800"/>
  </r>
  <r>
    <x v="2543"/>
    <s v="Mon"/>
    <x v="1"/>
    <x v="10"/>
    <s v="MASTERCARD"/>
    <n v="200.800003"/>
    <n v="201.58999600000001"/>
    <n v="199.25"/>
    <n v="200.929993"/>
    <n v="194.62918099999999"/>
    <n v="2377300"/>
    <s v="VISA"/>
    <n v="134.94000199999999"/>
    <n v="135.970001"/>
    <n v="134.78999300000001"/>
    <n v="135.520004"/>
    <n v="130.06170700000001"/>
    <n v="8960700"/>
  </r>
  <r>
    <x v="2544"/>
    <s v="Tue"/>
    <x v="1"/>
    <x v="10"/>
    <s v="MASTERCARD"/>
    <n v="201.33999600000001"/>
    <n v="202.75"/>
    <n v="200.11999499999999"/>
    <n v="201.520004"/>
    <n v="195.20065299999999"/>
    <n v="2265100"/>
    <s v="VISA"/>
    <n v="135.570007"/>
    <n v="137.33000200000001"/>
    <n v="135.33999600000001"/>
    <n v="136.69000199999999"/>
    <n v="131.18461600000001"/>
    <n v="6561900"/>
  </r>
  <r>
    <x v="2545"/>
    <s v="Wed"/>
    <x v="1"/>
    <x v="10"/>
    <s v="MASTERCARD"/>
    <n v="200.470001"/>
    <n v="204.14999399999999"/>
    <n v="200.25"/>
    <n v="203.83999600000001"/>
    <n v="197.447937"/>
    <n v="2827900"/>
    <s v="VISA"/>
    <n v="136.63000500000001"/>
    <n v="138.80999800000001"/>
    <n v="136.60000600000001"/>
    <n v="138.14999399999999"/>
    <n v="132.58580000000001"/>
    <n v="10648700"/>
  </r>
  <r>
    <x v="2546"/>
    <s v="Thu"/>
    <x v="1"/>
    <x v="10"/>
    <s v="MASTERCARD"/>
    <n v="205"/>
    <n v="209.19000199999999"/>
    <n v="204.75"/>
    <n v="207.779999"/>
    <n v="201.26432800000001"/>
    <n v="3970800"/>
    <s v="VISA"/>
    <n v="139.009995"/>
    <n v="139.949997"/>
    <n v="138.66000399999999"/>
    <n v="139.89999399999999"/>
    <n v="134.26530500000001"/>
    <n v="11816100"/>
  </r>
  <r>
    <x v="2547"/>
    <s v="Fri"/>
    <x v="1"/>
    <x v="10"/>
    <s v="MASTERCARD"/>
    <n v="207.10000600000001"/>
    <n v="207.529999"/>
    <n v="203.44000199999999"/>
    <n v="205.91000399999999"/>
    <n v="199.453033"/>
    <n v="2590800"/>
    <s v="VISA"/>
    <n v="139.78999300000001"/>
    <n v="140.029999"/>
    <n v="137.53999300000001"/>
    <n v="139.41999799999999"/>
    <n v="133.804642"/>
    <n v="7865700"/>
  </r>
  <r>
    <x v="2548"/>
    <s v="Mon"/>
    <x v="1"/>
    <x v="10"/>
    <s v="MASTERCARD"/>
    <n v="205.61999499999999"/>
    <n v="206"/>
    <n v="203.759995"/>
    <n v="204.08000200000001"/>
    <n v="197.68040500000001"/>
    <n v="2955000"/>
    <s v="VISA"/>
    <n v="139.41999799999999"/>
    <n v="139.550003"/>
    <n v="138.16000399999999"/>
    <n v="138.46000699999999"/>
    <n v="132.88331600000001"/>
    <n v="4969900"/>
  </r>
  <r>
    <x v="2549"/>
    <s v="Tue"/>
    <x v="1"/>
    <x v="10"/>
    <s v="MASTERCARD"/>
    <n v="203"/>
    <n v="206.699997"/>
    <n v="201.63000500000001"/>
    <n v="206.36999499999999"/>
    <n v="199.89857499999999"/>
    <n v="2919000"/>
    <s v="VISA"/>
    <n v="138.179993"/>
    <n v="139.91000399999999"/>
    <n v="137.41999799999999"/>
    <n v="139.63999899999999"/>
    <n v="134.015793"/>
    <n v="5412600"/>
  </r>
  <r>
    <x v="2550"/>
    <s v="Wed"/>
    <x v="1"/>
    <x v="10"/>
    <s v="MASTERCARD"/>
    <n v="206.64999399999999"/>
    <n v="208.38000500000001"/>
    <n v="205.38000500000001"/>
    <n v="208.36000100000001"/>
    <n v="201.82614100000001"/>
    <n v="3595400"/>
    <s v="VISA"/>
    <n v="139.91000399999999"/>
    <n v="141.16999799999999"/>
    <n v="139.36999499999999"/>
    <n v="140.89999399999999"/>
    <n v="135.22503699999999"/>
    <n v="7008600"/>
  </r>
  <r>
    <x v="2551"/>
    <s v="Thu"/>
    <x v="1"/>
    <x v="10"/>
    <s v="MASTERCARD"/>
    <n v="208.36000100000001"/>
    <n v="208.71000699999999"/>
    <n v="205.759995"/>
    <n v="206.05999800000001"/>
    <n v="199.598297"/>
    <n v="2264600"/>
    <s v="VISA"/>
    <n v="140.949997"/>
    <n v="140.990005"/>
    <n v="139.929993"/>
    <n v="140.13000500000001"/>
    <n v="134.48606899999999"/>
    <n v="7937000"/>
  </r>
  <r>
    <x v="2552"/>
    <s v="Fri"/>
    <x v="1"/>
    <x v="10"/>
    <s v="MASTERCARD"/>
    <n v="206.19000199999999"/>
    <n v="207.35000600000001"/>
    <n v="206.179993"/>
    <n v="206.71000699999999"/>
    <n v="200.22792100000001"/>
    <n v="2801000"/>
    <s v="VISA"/>
    <n v="140"/>
    <n v="141.470001"/>
    <n v="139.91999799999999"/>
    <n v="140.990005"/>
    <n v="135.31141700000001"/>
    <n v="7153600"/>
  </r>
  <r>
    <x v="2553"/>
    <s v="Mon"/>
    <x v="1"/>
    <x v="10"/>
    <s v="MASTERCARD"/>
    <n v="206.699997"/>
    <n v="207.96000699999999"/>
    <n v="205.64999399999999"/>
    <n v="207.83999600000001"/>
    <n v="201.322464"/>
    <n v="2717900"/>
    <s v="VISA"/>
    <n v="140.66000399999999"/>
    <n v="140.970001"/>
    <n v="139.63999899999999"/>
    <n v="140.029999"/>
    <n v="134.39007599999999"/>
    <n v="7723600"/>
  </r>
  <r>
    <x v="2554"/>
    <s v="Tue"/>
    <x v="1"/>
    <x v="10"/>
    <s v="MASTERCARD"/>
    <n v="208.740005"/>
    <n v="210.39999399999999"/>
    <n v="208.30999800000001"/>
    <n v="209.58000200000001"/>
    <n v="203.00791899999999"/>
    <n v="3509100"/>
    <s v="VISA"/>
    <n v="140.990005"/>
    <n v="141.470001"/>
    <n v="139.509995"/>
    <n v="140.029999"/>
    <n v="134.39007599999999"/>
    <n v="8336700"/>
  </r>
  <r>
    <x v="2555"/>
    <s v="Wed"/>
    <x v="1"/>
    <x v="10"/>
    <s v="MASTERCARD"/>
    <n v="210"/>
    <n v="214.279999"/>
    <n v="209.64999399999999"/>
    <n v="214.16000399999999"/>
    <n v="207.44430500000001"/>
    <n v="4967900"/>
    <s v="VISA"/>
    <n v="140.33999600000001"/>
    <n v="142.770004"/>
    <n v="139.89999399999999"/>
    <n v="142.63999899999999"/>
    <n v="136.89494300000001"/>
    <n v="8376000"/>
  </r>
  <r>
    <x v="2556"/>
    <s v="Thu"/>
    <x v="1"/>
    <x v="10"/>
    <s v="MASTERCARD"/>
    <n v="210.14999399999999"/>
    <n v="211.800003"/>
    <n v="204.55999800000001"/>
    <n v="207.36999499999999"/>
    <n v="200.86724899999999"/>
    <n v="7279900"/>
    <s v="VISA"/>
    <n v="141.61000100000001"/>
    <n v="142.78999300000001"/>
    <n v="139.529999"/>
    <n v="142.5"/>
    <n v="136.760605"/>
    <n v="10520800"/>
  </r>
  <r>
    <x v="2557"/>
    <s v="Fri"/>
    <x v="1"/>
    <x v="10"/>
    <s v="MASTERCARD"/>
    <n v="211.69000199999999"/>
    <n v="211.75"/>
    <n v="201.220001"/>
    <n v="202.94000199999999"/>
    <n v="196.57615699999999"/>
    <n v="4913000"/>
    <s v="VISA"/>
    <n v="143.08000200000001"/>
    <n v="143.13999899999999"/>
    <n v="139.21000699999999"/>
    <n v="140.71000699999999"/>
    <n v="135.042664"/>
    <n v="7014900"/>
  </r>
  <r>
    <x v="2558"/>
    <s v="Mon"/>
    <x v="1"/>
    <x v="10"/>
    <s v="MASTERCARD"/>
    <n v="202.949997"/>
    <n v="203.33000200000001"/>
    <n v="196.199997"/>
    <n v="197.86999499999999"/>
    <n v="191.66511499999999"/>
    <n v="5939300"/>
    <s v="VISA"/>
    <n v="140.13000500000001"/>
    <n v="140.41999799999999"/>
    <n v="135.30999800000001"/>
    <n v="136.479996"/>
    <n v="130.98307800000001"/>
    <n v="12812400"/>
  </r>
  <r>
    <x v="2559"/>
    <s v="Tue"/>
    <x v="1"/>
    <x v="10"/>
    <s v="MASTERCARD"/>
    <n v="199.020004"/>
    <n v="200.61999499999999"/>
    <n v="196.229996"/>
    <n v="198"/>
    <n v="191.791031"/>
    <n v="4416600"/>
    <s v="VISA"/>
    <n v="137.13000500000001"/>
    <n v="138.020004"/>
    <n v="135.63000500000001"/>
    <n v="136.740005"/>
    <n v="131.23258999999999"/>
    <n v="7683300"/>
  </r>
  <r>
    <x v="2560"/>
    <s v="Wed"/>
    <x v="2"/>
    <x v="10"/>
    <s v="MASTERCARD"/>
    <n v="199.270004"/>
    <n v="201.36000100000001"/>
    <n v="198.35000600000001"/>
    <n v="201.199997"/>
    <n v="194.890717"/>
    <n v="4614200"/>
    <s v="VISA"/>
    <n v="137.740005"/>
    <n v="138.740005"/>
    <n v="137.41000399999999"/>
    <n v="138.25"/>
    <n v="132.68173200000001"/>
    <n v="7087700"/>
  </r>
  <r>
    <x v="2561"/>
    <s v="Thu"/>
    <x v="2"/>
    <x v="10"/>
    <s v="MASTERCARD"/>
    <n v="199.08999600000001"/>
    <n v="202.19000199999999"/>
    <n v="197.86999499999999"/>
    <n v="202.009995"/>
    <n v="195.67532299999999"/>
    <n v="3615000"/>
    <s v="VISA"/>
    <n v="137.449997"/>
    <n v="139.19000199999999"/>
    <n v="137"/>
    <n v="138.91999799999999"/>
    <n v="133.324783"/>
    <n v="12300000"/>
  </r>
  <r>
    <x v="2562"/>
    <s v="Fri"/>
    <x v="2"/>
    <x v="10"/>
    <s v="MASTERCARD"/>
    <n v="202.009995"/>
    <n v="202.429993"/>
    <n v="198.279999"/>
    <n v="201.199997"/>
    <n v="194.890717"/>
    <n v="2722800"/>
    <s v="VISA"/>
    <n v="139.28999300000001"/>
    <n v="139.86000100000001"/>
    <n v="137.94000199999999"/>
    <n v="139.820007"/>
    <n v="134.18858299999999"/>
    <n v="4617500"/>
  </r>
  <r>
    <x v="2563"/>
    <s v="Mon"/>
    <x v="2"/>
    <x v="10"/>
    <s v="MASTERCARD"/>
    <n v="201"/>
    <n v="202.46000699999999"/>
    <n v="200.509995"/>
    <n v="201.53999300000001"/>
    <n v="195.22001599999999"/>
    <n v="3061300"/>
    <s v="VISA"/>
    <n v="139.64999399999999"/>
    <n v="140.259995"/>
    <n v="139.050003"/>
    <n v="139.71000699999999"/>
    <n v="134.082977"/>
    <n v="5143000"/>
  </r>
  <r>
    <x v="2564"/>
    <s v="Tue"/>
    <x v="2"/>
    <x v="10"/>
    <s v="MASTERCARD"/>
    <n v="202.5"/>
    <n v="203.14999399999999"/>
    <n v="201.96000699999999"/>
    <n v="202.61999499999999"/>
    <n v="196.26615899999999"/>
    <n v="2422200"/>
    <s v="VISA"/>
    <n v="139.979996"/>
    <n v="140.69000199999999"/>
    <n v="139.86999499999999"/>
    <n v="140.279999"/>
    <n v="134.63000500000001"/>
    <n v="10034500"/>
  </r>
  <r>
    <x v="2565"/>
    <s v="Wed"/>
    <x v="2"/>
    <x v="10"/>
    <s v="MASTERCARD"/>
    <n v="202.41999799999999"/>
    <n v="203.58000200000001"/>
    <n v="202.08000200000001"/>
    <n v="202.86000100000001"/>
    <n v="196.49864199999999"/>
    <n v="2697900"/>
    <s v="VISA"/>
    <n v="139.979996"/>
    <n v="140.990005"/>
    <n v="139.83000200000001"/>
    <n v="140.679993"/>
    <n v="135.013947"/>
    <n v="5389500"/>
  </r>
  <r>
    <x v="2566"/>
    <s v="Thu"/>
    <x v="2"/>
    <x v="10"/>
    <s v="MASTERCARD"/>
    <n v="203.19000199999999"/>
    <n v="204.66000399999999"/>
    <n v="202.64999399999999"/>
    <n v="203.60000600000001"/>
    <n v="197.21546900000001"/>
    <n v="2444900"/>
    <s v="VISA"/>
    <n v="140.729996"/>
    <n v="141.240005"/>
    <n v="139.89999399999999"/>
    <n v="140.009995"/>
    <n v="134.37086500000001"/>
    <n v="5679300"/>
  </r>
  <r>
    <x v="2567"/>
    <s v="Fri"/>
    <x v="2"/>
    <x v="10"/>
    <s v="MASTERCARD"/>
    <n v="202.970001"/>
    <n v="203.91000399999999"/>
    <n v="202.16000399999999"/>
    <n v="202.64999399999999"/>
    <n v="196.29522700000001"/>
    <n v="2567000"/>
    <s v="VISA"/>
    <n v="139.88000500000001"/>
    <n v="140.740005"/>
    <n v="139.25"/>
    <n v="139.729996"/>
    <n v="134.102158"/>
    <n v="6523500"/>
  </r>
  <r>
    <x v="2568"/>
    <s v="Mon"/>
    <x v="2"/>
    <x v="10"/>
    <s v="MASTERCARD"/>
    <n v="202.64999399999999"/>
    <n v="204.33999600000001"/>
    <n v="201.88999899999999"/>
    <n v="202.30999800000001"/>
    <n v="195.965881"/>
    <n v="2014000"/>
    <s v="VISA"/>
    <n v="140.529999"/>
    <n v="141.240005"/>
    <n v="139.83000200000001"/>
    <n v="140.21000699999999"/>
    <n v="134.56281999999999"/>
    <n v="4817500"/>
  </r>
  <r>
    <x v="2569"/>
    <s v="Tue"/>
    <x v="2"/>
    <x v="10"/>
    <s v="MASTERCARD"/>
    <n v="202.80999800000001"/>
    <n v="204.050003"/>
    <n v="201.38999899999999"/>
    <n v="203.88000500000001"/>
    <n v="197.48666399999999"/>
    <n v="2076600"/>
    <s v="VISA"/>
    <n v="140.300003"/>
    <n v="140.990005"/>
    <n v="139.88000500000001"/>
    <n v="140.759995"/>
    <n v="135.09068300000001"/>
    <n v="5888700"/>
  </r>
  <r>
    <x v="2570"/>
    <s v="Wed"/>
    <x v="2"/>
    <x v="10"/>
    <s v="MASTERCARD"/>
    <n v="202.64999399999999"/>
    <n v="203.050003"/>
    <n v="199.5"/>
    <n v="200.240005"/>
    <n v="193.96080000000001"/>
    <n v="2955700"/>
    <s v="VISA"/>
    <n v="140.35000600000001"/>
    <n v="140.69000199999999"/>
    <n v="138.83999600000001"/>
    <n v="139.91999799999999"/>
    <n v="134.28453099999999"/>
    <n v="5288400"/>
  </r>
  <r>
    <x v="2571"/>
    <s v="Thu"/>
    <x v="2"/>
    <x v="10"/>
    <s v="MASTERCARD"/>
    <n v="201.94000199999999"/>
    <n v="204.229996"/>
    <n v="200.820007"/>
    <n v="203.60000600000001"/>
    <n v="197.21546900000001"/>
    <n v="2894000"/>
    <s v="VISA"/>
    <n v="141.070007"/>
    <n v="141.490005"/>
    <n v="140.41999799999999"/>
    <n v="140.64999399999999"/>
    <n v="135.18798799999999"/>
    <n v="5931700"/>
  </r>
  <r>
    <x v="2572"/>
    <s v="Fri"/>
    <x v="2"/>
    <x v="10"/>
    <s v="MASTERCARD"/>
    <n v="203.86000100000001"/>
    <n v="204.60000600000001"/>
    <n v="202.009995"/>
    <n v="203.21000699999999"/>
    <n v="196.83767700000001"/>
    <n v="2308900"/>
    <s v="VISA"/>
    <n v="140.779999"/>
    <n v="141.71000699999999"/>
    <n v="140.570007"/>
    <n v="141.33000200000001"/>
    <n v="135.841599"/>
    <n v="7699600"/>
  </r>
  <r>
    <x v="2573"/>
    <s v="Mon"/>
    <x v="2"/>
    <x v="10"/>
    <s v="MASTERCARD"/>
    <n v="203.470001"/>
    <n v="204.979996"/>
    <n v="202.36000100000001"/>
    <n v="204.75"/>
    <n v="198.329376"/>
    <n v="2469300"/>
    <s v="VISA"/>
    <n v="141.53999300000001"/>
    <n v="141.60000600000001"/>
    <n v="140.699997"/>
    <n v="140.94000199999999"/>
    <n v="135.46675099999999"/>
    <n v="4662200"/>
  </r>
  <r>
    <x v="2574"/>
    <s v="Tue"/>
    <x v="2"/>
    <x v="10"/>
    <s v="MASTERCARD"/>
    <n v="205"/>
    <n v="205.929993"/>
    <n v="202.63000500000001"/>
    <n v="203.08999600000001"/>
    <n v="196.72143600000001"/>
    <n v="1979600"/>
    <s v="VISA"/>
    <n v="141"/>
    <n v="141.46000699999999"/>
    <n v="139.800003"/>
    <n v="140.03999300000001"/>
    <n v="134.60169999999999"/>
    <n v="6854300"/>
  </r>
  <r>
    <x v="2575"/>
    <s v="Wed"/>
    <x v="2"/>
    <x v="10"/>
    <s v="MASTERCARD"/>
    <n v="202.5"/>
    <n v="205.220001"/>
    <n v="202.25"/>
    <n v="204.30999800000001"/>
    <n v="197.90316799999999"/>
    <n v="1905300"/>
    <s v="VISA"/>
    <n v="139.85000600000001"/>
    <n v="141.529999"/>
    <n v="139.85000600000001"/>
    <n v="141.13999899999999"/>
    <n v="135.65896599999999"/>
    <n v="4191700"/>
  </r>
  <r>
    <x v="2576"/>
    <s v="Thu"/>
    <x v="2"/>
    <x v="10"/>
    <s v="MASTERCARD"/>
    <n v="204.490005"/>
    <n v="205.96000699999999"/>
    <n v="204.179993"/>
    <n v="205.220001"/>
    <n v="198.78465299999999"/>
    <n v="2247600"/>
    <s v="VISA"/>
    <n v="141.009995"/>
    <n v="142.449997"/>
    <n v="140.770004"/>
    <n v="142.10000600000001"/>
    <n v="136.581726"/>
    <n v="4426800"/>
  </r>
  <r>
    <x v="2577"/>
    <s v="Fri"/>
    <x v="2"/>
    <x v="10"/>
    <s v="MASTERCARD"/>
    <n v="206"/>
    <n v="209.5"/>
    <n v="205.570007"/>
    <n v="209.39999399999999"/>
    <n v="202.83355700000001"/>
    <n v="2722600"/>
    <s v="VISA"/>
    <n v="142.320007"/>
    <n v="144.38000500000001"/>
    <n v="142.320007"/>
    <n v="144.199997"/>
    <n v="138.60015899999999"/>
    <n v="5714000"/>
  </r>
  <r>
    <x v="2578"/>
    <s v="Mon"/>
    <x v="2"/>
    <x v="10"/>
    <s v="MASTERCARD"/>
    <n v="210.179993"/>
    <n v="211.75"/>
    <n v="210.179993"/>
    <n v="211.529999"/>
    <n v="204.896805"/>
    <n v="2550200"/>
    <s v="VISA"/>
    <n v="144.990005"/>
    <n v="145.60000600000001"/>
    <n v="144.71000699999999"/>
    <n v="145.39999399999999"/>
    <n v="139.75353999999999"/>
    <n v="7194900"/>
  </r>
  <r>
    <x v="2579"/>
    <s v="Tue"/>
    <x v="2"/>
    <x v="10"/>
    <s v="MASTERCARD"/>
    <n v="211.699997"/>
    <n v="213.029999"/>
    <n v="210.94000199999999"/>
    <n v="212.63000500000001"/>
    <n v="205.962265"/>
    <n v="2240200"/>
    <s v="VISA"/>
    <n v="145.63000500000001"/>
    <n v="146.16999799999999"/>
    <n v="144.86999499999999"/>
    <n v="145.199997"/>
    <n v="139.56132500000001"/>
    <n v="4925700"/>
  </r>
  <r>
    <x v="2580"/>
    <s v="Wed"/>
    <x v="2"/>
    <x v="10"/>
    <s v="MASTERCARD"/>
    <n v="212.5"/>
    <n v="215.86000100000001"/>
    <n v="212.449997"/>
    <n v="214.570007"/>
    <n v="207.84144599999999"/>
    <n v="3172100"/>
    <s v="VISA"/>
    <n v="145.46000699999999"/>
    <n v="147.300003"/>
    <n v="145.41999799999999"/>
    <n v="147.029999"/>
    <n v="141.320221"/>
    <n v="5192900"/>
  </r>
  <r>
    <x v="2581"/>
    <s v="Thu"/>
    <x v="2"/>
    <x v="10"/>
    <s v="MASTERCARD"/>
    <n v="214.25"/>
    <n v="215.279999"/>
    <n v="212.83000200000001"/>
    <n v="213.800003"/>
    <n v="207.09556599999999"/>
    <n v="3083000"/>
    <s v="VISA"/>
    <n v="146.820007"/>
    <n v="147.71000699999999"/>
    <n v="146.36000100000001"/>
    <n v="146.740005"/>
    <n v="141.041504"/>
    <n v="7804600"/>
  </r>
  <r>
    <x v="2582"/>
    <s v="Fri"/>
    <x v="2"/>
    <x v="10"/>
    <s v="MASTERCARD"/>
    <n v="213.58000200000001"/>
    <n v="215.800003"/>
    <n v="213.5"/>
    <n v="215.55999800000001"/>
    <n v="208.80038500000001"/>
    <n v="3020000"/>
    <s v="VISA"/>
    <n v="146.740005"/>
    <n v="147.63999899999999"/>
    <n v="146.5"/>
    <n v="146.88999899999999"/>
    <n v="141.18566899999999"/>
    <n v="5786600"/>
  </r>
  <r>
    <x v="2583"/>
    <s v="Tue"/>
    <x v="3"/>
    <x v="10"/>
    <s v="MASTERCARD"/>
    <n v="215.679993"/>
    <n v="217.35000600000001"/>
    <n v="214.679993"/>
    <n v="216.820007"/>
    <n v="210.02088900000001"/>
    <n v="3776500"/>
    <s v="VISA"/>
    <n v="146.929993"/>
    <n v="147.86000100000001"/>
    <n v="146.66999799999999"/>
    <n v="147.800003"/>
    <n v="142.06033300000001"/>
    <n v="7638100"/>
  </r>
  <r>
    <x v="2584"/>
    <s v="Wed"/>
    <x v="3"/>
    <x v="10"/>
    <s v="MASTERCARD"/>
    <n v="215.759995"/>
    <n v="215.770004"/>
    <n v="210.30999800000001"/>
    <n v="211.16000399999999"/>
    <n v="204.538376"/>
    <n v="3869500"/>
    <s v="VISA"/>
    <n v="147"/>
    <n v="147.820007"/>
    <n v="142.550003"/>
    <n v="142.66999799999999"/>
    <n v="137.12957800000001"/>
    <n v="11363400"/>
  </r>
  <r>
    <x v="2585"/>
    <s v="Thu"/>
    <x v="3"/>
    <x v="10"/>
    <s v="MASTERCARD"/>
    <n v="211.44000199999999"/>
    <n v="213.270004"/>
    <n v="210.470001"/>
    <n v="212.770004"/>
    <n v="206.09785500000001"/>
    <n v="3032800"/>
    <s v="VISA"/>
    <n v="143.28999300000001"/>
    <n v="144.699997"/>
    <n v="142.53999300000001"/>
    <n v="144.5"/>
    <n v="138.88848899999999"/>
    <n v="9589200"/>
  </r>
  <r>
    <x v="2586"/>
    <s v="Fri"/>
    <x v="3"/>
    <x v="10"/>
    <s v="MASTERCARD"/>
    <n v="211.020004"/>
    <n v="213.240005"/>
    <n v="209.699997"/>
    <n v="211.08999600000001"/>
    <n v="204.47053500000001"/>
    <n v="3298500"/>
    <s v="VISA"/>
    <n v="143.990005"/>
    <n v="144.44000199999999"/>
    <n v="142.75"/>
    <n v="143.199997"/>
    <n v="137.63896199999999"/>
    <n v="13626200"/>
  </r>
  <r>
    <x v="2587"/>
    <s v="Mon"/>
    <x v="3"/>
    <x v="10"/>
    <s v="MASTERCARD"/>
    <n v="212.66000399999999"/>
    <n v="213.479996"/>
    <n v="211.38000500000001"/>
    <n v="211.66999799999999"/>
    <n v="205.032364"/>
    <n v="3326300"/>
    <s v="VISA"/>
    <n v="144.13000500000001"/>
    <n v="144.44000199999999"/>
    <n v="143.21000699999999"/>
    <n v="144.08000200000001"/>
    <n v="138.484802"/>
    <n v="5362700"/>
  </r>
  <r>
    <x v="2588"/>
    <s v="Tue"/>
    <x v="3"/>
    <x v="10"/>
    <s v="MASTERCARD"/>
    <n v="210.520004"/>
    <n v="213.55999800000001"/>
    <n v="210.10000600000001"/>
    <n v="213.449997"/>
    <n v="206.75657699999999"/>
    <n v="2728500"/>
    <s v="VISA"/>
    <n v="143.46000699999999"/>
    <n v="145.520004"/>
    <n v="143.25"/>
    <n v="145.490005"/>
    <n v="139.84004200000001"/>
    <n v="9895900"/>
  </r>
  <r>
    <x v="2589"/>
    <s v="Wed"/>
    <x v="3"/>
    <x v="10"/>
    <s v="MASTERCARD"/>
    <n v="213.050003"/>
    <n v="214.46000699999999"/>
    <n v="211.86000100000001"/>
    <n v="214.029999"/>
    <n v="207.318375"/>
    <n v="2291300"/>
    <s v="VISA"/>
    <n v="145.85000600000001"/>
    <n v="146.800003"/>
    <n v="145.070007"/>
    <n v="146.570007"/>
    <n v="140.878128"/>
    <n v="6964100"/>
  </r>
  <r>
    <x v="2590"/>
    <s v="Thu"/>
    <x v="3"/>
    <x v="10"/>
    <s v="MASTERCARD"/>
    <n v="214.770004"/>
    <n v="218.69000199999999"/>
    <n v="214.36999499999999"/>
    <n v="217.220001"/>
    <n v="210.40832499999999"/>
    <n v="3898000"/>
    <s v="VISA"/>
    <n v="147.14999399999999"/>
    <n v="148.070007"/>
    <n v="147.08999600000001"/>
    <n v="147.63000500000001"/>
    <n v="141.89695699999999"/>
    <n v="5803400"/>
  </r>
  <r>
    <x v="2591"/>
    <s v="Fri"/>
    <x v="3"/>
    <x v="10"/>
    <s v="MASTERCARD"/>
    <n v="218"/>
    <n v="218.820007"/>
    <n v="216.41999799999999"/>
    <n v="217.96000699999999"/>
    <n v="211.125168"/>
    <n v="2638000"/>
    <s v="VISA"/>
    <n v="147.91000399999999"/>
    <n v="148.36999499999999"/>
    <n v="147.35000600000001"/>
    <n v="147.83999600000001"/>
    <n v="142.098816"/>
    <n v="4928300"/>
  </r>
  <r>
    <x v="2592"/>
    <s v="Mon"/>
    <x v="3"/>
    <x v="10"/>
    <s v="MASTERCARD"/>
    <n v="219.970001"/>
    <n v="219.979996"/>
    <n v="216.11000100000001"/>
    <n v="216.470001"/>
    <n v="209.68187"/>
    <n v="2500900"/>
    <s v="VISA"/>
    <n v="147.83000200000001"/>
    <n v="147.89999399999999"/>
    <n v="145.83000200000001"/>
    <n v="146.179993"/>
    <n v="140.503265"/>
    <n v="7708600"/>
  </r>
  <r>
    <x v="2593"/>
    <s v="Tue"/>
    <x v="3"/>
    <x v="10"/>
    <s v="MASTERCARD"/>
    <n v="217.46000699999999"/>
    <n v="220.96000699999999"/>
    <n v="217.300003"/>
    <n v="220.050003"/>
    <n v="213.149597"/>
    <n v="2851000"/>
    <s v="VISA"/>
    <n v="146.199997"/>
    <n v="148.08999600000001"/>
    <n v="145.949997"/>
    <n v="147.63000500000001"/>
    <n v="141.89695699999999"/>
    <n v="5692100"/>
  </r>
  <r>
    <x v="2594"/>
    <s v="Wed"/>
    <x v="3"/>
    <x v="10"/>
    <s v="MASTERCARD"/>
    <n v="220.63000500000001"/>
    <n v="221.41000399999999"/>
    <n v="217.16000399999999"/>
    <n v="218.19000199999999"/>
    <n v="211.34793099999999"/>
    <n v="2883000"/>
    <s v="VISA"/>
    <n v="148.279999"/>
    <n v="148.820007"/>
    <n v="147.25"/>
    <n v="147.41999799999999"/>
    <n v="141.695099"/>
    <n v="7432300"/>
  </r>
  <r>
    <x v="2595"/>
    <s v="Thu"/>
    <x v="3"/>
    <x v="10"/>
    <s v="MASTERCARD"/>
    <n v="219.979996"/>
    <n v="221.91999799999999"/>
    <n v="218.89999399999999"/>
    <n v="221.38999899999999"/>
    <n v="214.447586"/>
    <n v="3108500"/>
    <s v="VISA"/>
    <n v="147.990005"/>
    <n v="149.490005"/>
    <n v="147.199997"/>
    <n v="149.240005"/>
    <n v="143.44447299999999"/>
    <n v="7172700"/>
  </r>
  <r>
    <x v="2596"/>
    <s v="Fri"/>
    <x v="3"/>
    <x v="10"/>
    <s v="MASTERCARD"/>
    <n v="222.13999899999999"/>
    <n v="223.36999499999999"/>
    <n v="220.88999899999999"/>
    <n v="221.89999399999999"/>
    <n v="214.941574"/>
    <n v="7177800"/>
    <s v="VISA"/>
    <n v="149.949997"/>
    <n v="150.259995"/>
    <n v="149.35000600000001"/>
    <n v="150.050003"/>
    <n v="144.22294600000001"/>
    <n v="15628100"/>
  </r>
  <r>
    <x v="2597"/>
    <s v="Mon"/>
    <x v="3"/>
    <x v="10"/>
    <s v="MASTERCARD"/>
    <n v="220.41000399999999"/>
    <n v="222.13999899999999"/>
    <n v="218.21000699999999"/>
    <n v="221.35000600000001"/>
    <n v="214.40884399999999"/>
    <n v="2520000"/>
    <s v="VISA"/>
    <n v="149.16000399999999"/>
    <n v="149.64999399999999"/>
    <n v="147.270004"/>
    <n v="149.11000100000001"/>
    <n v="143.31951900000001"/>
    <n v="6706700"/>
  </r>
  <r>
    <x v="2598"/>
    <s v="Tue"/>
    <x v="3"/>
    <x v="10"/>
    <s v="MASTERCARD"/>
    <n v="221.91999799999999"/>
    <n v="223.03999300000001"/>
    <n v="221.220001"/>
    <n v="222.11999499999999"/>
    <n v="215.154663"/>
    <n v="2181300"/>
    <s v="VISA"/>
    <n v="149.71000699999999"/>
    <n v="149.96000699999999"/>
    <n v="149.10000600000001"/>
    <n v="149.58000200000001"/>
    <n v="143.77121"/>
    <n v="4230700"/>
  </r>
  <r>
    <x v="2599"/>
    <s v="Wed"/>
    <x v="3"/>
    <x v="10"/>
    <s v="MASTERCARD"/>
    <n v="222.61999499999999"/>
    <n v="224.36000100000001"/>
    <n v="221.699997"/>
    <n v="222.259995"/>
    <n v="215.290314"/>
    <n v="2963600"/>
    <s v="VISA"/>
    <n v="150"/>
    <n v="150.41999799999999"/>
    <n v="149.03999300000001"/>
    <n v="149.270004"/>
    <n v="143.47328200000001"/>
    <n v="5852400"/>
  </r>
  <r>
    <x v="2600"/>
    <s v="Thu"/>
    <x v="3"/>
    <x v="10"/>
    <s v="MASTERCARD"/>
    <n v="222.69000199999999"/>
    <n v="223.61000100000001"/>
    <n v="222.05999800000001"/>
    <n v="222.30999800000001"/>
    <n v="215.338684"/>
    <n v="2645200"/>
    <s v="VISA"/>
    <n v="149.89999399999999"/>
    <n v="150.63999899999999"/>
    <n v="149.55999800000001"/>
    <n v="150.020004"/>
    <n v="144.194107"/>
    <n v="5868500"/>
  </r>
  <r>
    <x v="2601"/>
    <s v="Fri"/>
    <x v="3"/>
    <x v="10"/>
    <s v="MASTERCARD"/>
    <n v="222.13000500000001"/>
    <n v="223.69000199999999"/>
    <n v="221.050003"/>
    <n v="222.61000100000001"/>
    <n v="215.629333"/>
    <n v="2955000"/>
    <s v="VISA"/>
    <n v="149.80999800000001"/>
    <n v="150.36999499999999"/>
    <n v="149.550003"/>
    <n v="150.08999600000001"/>
    <n v="144.26144400000001"/>
    <n v="6035900"/>
  </r>
  <r>
    <x v="2602"/>
    <s v="Mon"/>
    <x v="4"/>
    <x v="10"/>
    <s v="MASTERCARD"/>
    <n v="224.83999600000001"/>
    <n v="225.35000600000001"/>
    <n v="223.08999600000001"/>
    <n v="223.770004"/>
    <n v="216.75292999999999"/>
    <n v="2955500"/>
    <s v="VISA"/>
    <n v="150.88999899999999"/>
    <n v="151.55999800000001"/>
    <n v="150.61000100000001"/>
    <n v="150.78999300000001"/>
    <n v="144.93421900000001"/>
    <n v="9802100"/>
  </r>
  <r>
    <x v="2603"/>
    <s v="Tue"/>
    <x v="4"/>
    <x v="10"/>
    <s v="MASTERCARD"/>
    <n v="223.5"/>
    <n v="223.729996"/>
    <n v="221.009995"/>
    <n v="222.36999499999999"/>
    <n v="215.396805"/>
    <n v="3060700"/>
    <s v="VISA"/>
    <n v="150.83999600000001"/>
    <n v="150.83999600000001"/>
    <n v="149.16999799999999"/>
    <n v="149.66999799999999"/>
    <n v="143.85775799999999"/>
    <n v="8047500"/>
  </r>
  <r>
    <x v="2604"/>
    <s v="Wed"/>
    <x v="4"/>
    <x v="10"/>
    <s v="MASTERCARD"/>
    <n v="223.779999"/>
    <n v="224.33000200000001"/>
    <n v="222.550003"/>
    <n v="223.13000500000001"/>
    <n v="216.13305700000001"/>
    <n v="2662400"/>
    <s v="VISA"/>
    <n v="150.71000699999999"/>
    <n v="150.71000699999999"/>
    <n v="149.19000199999999"/>
    <n v="149.36999499999999"/>
    <n v="143.56935100000001"/>
    <n v="7521100"/>
  </r>
  <r>
    <x v="2605"/>
    <s v="Thu"/>
    <x v="4"/>
    <x v="10"/>
    <s v="MASTERCARD"/>
    <n v="222.070007"/>
    <n v="222.14999399999999"/>
    <n v="214.58999600000001"/>
    <n v="216.14999399999999"/>
    <n v="209.37185700000001"/>
    <n v="5664900"/>
    <s v="VISA"/>
    <n v="149.179993"/>
    <n v="149.279999"/>
    <n v="146.10000600000001"/>
    <n v="146.759995"/>
    <n v="141.06073000000001"/>
    <n v="9208900"/>
  </r>
  <r>
    <x v="2606"/>
    <s v="Fri"/>
    <x v="4"/>
    <x v="10"/>
    <s v="MASTERCARD"/>
    <n v="216.449997"/>
    <n v="217.19000199999999"/>
    <n v="211.85000600000001"/>
    <n v="213.259995"/>
    <n v="206.81170700000001"/>
    <n v="4268300"/>
    <s v="VISA"/>
    <n v="146.63999899999999"/>
    <n v="147.41000399999999"/>
    <n v="144.39999399999999"/>
    <n v="145.36000100000001"/>
    <n v="139.71507299999999"/>
    <n v="7085700"/>
  </r>
  <r>
    <x v="2607"/>
    <s v="Mon"/>
    <x v="4"/>
    <x v="10"/>
    <s v="MASTERCARD"/>
    <n v="211.699997"/>
    <n v="211.800003"/>
    <n v="203.25"/>
    <n v="208.259995"/>
    <n v="201.962906"/>
    <n v="5611000"/>
    <s v="VISA"/>
    <n v="145.009995"/>
    <n v="145.009995"/>
    <n v="140.179993"/>
    <n v="141.88999899999999"/>
    <n v="136.37988300000001"/>
    <n v="11637300"/>
  </r>
  <r>
    <x v="2608"/>
    <s v="Tue"/>
    <x v="4"/>
    <x v="10"/>
    <s v="MASTERCARD"/>
    <n v="208.05999800000001"/>
    <n v="210.990005"/>
    <n v="206.69000199999999"/>
    <n v="209.759995"/>
    <n v="203.41757200000001"/>
    <n v="5659400"/>
    <s v="VISA"/>
    <n v="141.46000699999999"/>
    <n v="143.28999300000001"/>
    <n v="141.11999499999999"/>
    <n v="142.30999800000001"/>
    <n v="136.78353899999999"/>
    <n v="10798000"/>
  </r>
  <r>
    <x v="2609"/>
    <s v="Wed"/>
    <x v="4"/>
    <x v="10"/>
    <s v="MASTERCARD"/>
    <n v="209.33000200000001"/>
    <n v="209.33000200000001"/>
    <n v="196.009995"/>
    <n v="196.69000199999999"/>
    <n v="190.74272199999999"/>
    <n v="8455000"/>
    <s v="VISA"/>
    <n v="142.570007"/>
    <n v="142.69000199999999"/>
    <n v="135.21000699999999"/>
    <n v="135.520004"/>
    <n v="130.25723300000001"/>
    <n v="15450100"/>
  </r>
  <r>
    <x v="2610"/>
    <s v="Thu"/>
    <x v="4"/>
    <x v="10"/>
    <s v="MASTERCARD"/>
    <n v="194.64999399999999"/>
    <n v="199.729996"/>
    <n v="192.91000399999999"/>
    <n v="194.509995"/>
    <n v="188.628647"/>
    <n v="9185200"/>
    <s v="VISA"/>
    <n v="134.08999600000001"/>
    <n v="137.240005"/>
    <n v="132.259995"/>
    <n v="133.729996"/>
    <n v="128.53675799999999"/>
    <n v="15657200"/>
  </r>
  <r>
    <x v="2611"/>
    <s v="Fri"/>
    <x v="4"/>
    <x v="10"/>
    <s v="MASTERCARD"/>
    <n v="200.570007"/>
    <n v="204.83999600000001"/>
    <n v="199.53999300000001"/>
    <n v="204.220001"/>
    <n v="198.04505900000001"/>
    <n v="6160300"/>
    <s v="VISA"/>
    <n v="138.479996"/>
    <n v="140.979996"/>
    <n v="137.429993"/>
    <n v="140.05999800000001"/>
    <n v="134.62091100000001"/>
    <n v="12993300"/>
  </r>
  <r>
    <x v="2612"/>
    <s v="Mon"/>
    <x v="4"/>
    <x v="10"/>
    <s v="MASTERCARD"/>
    <n v="203.720001"/>
    <n v="203.800003"/>
    <n v="199.529999"/>
    <n v="200.320007"/>
    <n v="194.26297"/>
    <n v="3969200"/>
    <s v="VISA"/>
    <n v="139.89999399999999"/>
    <n v="140.05999800000001"/>
    <n v="137.220001"/>
    <n v="137.229996"/>
    <n v="131.90081799999999"/>
    <n v="7953000"/>
  </r>
  <r>
    <x v="2613"/>
    <s v="Tue"/>
    <x v="4"/>
    <x v="10"/>
    <s v="MASTERCARD"/>
    <n v="202.679993"/>
    <n v="208.11999499999999"/>
    <n v="202.529999"/>
    <n v="207.779999"/>
    <n v="201.49739099999999"/>
    <n v="4694900"/>
    <s v="VISA"/>
    <n v="138.71000699999999"/>
    <n v="142.13999899999999"/>
    <n v="138.679993"/>
    <n v="141.740005"/>
    <n v="136.23568700000001"/>
    <n v="11059500"/>
  </r>
  <r>
    <x v="2614"/>
    <s v="Wed"/>
    <x v="4"/>
    <x v="10"/>
    <s v="MASTERCARD"/>
    <n v="207.63000500000001"/>
    <n v="208"/>
    <n v="204.69000199999999"/>
    <n v="207.38000500000001"/>
    <n v="201.10952800000001"/>
    <n v="4431200"/>
    <s v="VISA"/>
    <n v="142.33999600000001"/>
    <n v="142.86000100000001"/>
    <n v="140.729996"/>
    <n v="142.449997"/>
    <n v="136.918091"/>
    <n v="9170600"/>
  </r>
  <r>
    <x v="2615"/>
    <s v="Thu"/>
    <x v="4"/>
    <x v="10"/>
    <s v="MASTERCARD"/>
    <n v="206.970001"/>
    <n v="207.220001"/>
    <n v="202.259995"/>
    <n v="203.61999499999999"/>
    <n v="197.46319600000001"/>
    <n v="6264500"/>
    <s v="VISA"/>
    <n v="142.46000699999999"/>
    <n v="142.46000699999999"/>
    <n v="137.949997"/>
    <n v="139.28999300000001"/>
    <n v="133.880798"/>
    <n v="10222600"/>
  </r>
  <r>
    <x v="2616"/>
    <s v="Fri"/>
    <x v="4"/>
    <x v="10"/>
    <s v="MASTERCARD"/>
    <n v="203.86999499999999"/>
    <n v="207.44000199999999"/>
    <n v="203"/>
    <n v="203.05999800000001"/>
    <n v="196.92010500000001"/>
    <n v="4832500"/>
    <s v="VISA"/>
    <n v="139.89999399999999"/>
    <n v="142.19000199999999"/>
    <n v="139.38000500000001"/>
    <n v="140.08000200000001"/>
    <n v="134.64013700000001"/>
    <n v="8696900"/>
  </r>
  <r>
    <x v="2617"/>
    <s v="Mon"/>
    <x v="4"/>
    <x v="10"/>
    <s v="MASTERCARD"/>
    <n v="203.720001"/>
    <n v="206.259995"/>
    <n v="201.88000500000001"/>
    <n v="204.5"/>
    <n v="198.31655900000001"/>
    <n v="4045100"/>
    <s v="VISA"/>
    <n v="140.970001"/>
    <n v="141.53999300000001"/>
    <n v="139.509995"/>
    <n v="140.63999899999999"/>
    <n v="135.17837499999999"/>
    <n v="6099500"/>
  </r>
  <r>
    <x v="2618"/>
    <s v="Tue"/>
    <x v="4"/>
    <x v="10"/>
    <s v="MASTERCARD"/>
    <n v="199.490005"/>
    <n v="203.729996"/>
    <n v="196.60000600000001"/>
    <n v="202.429993"/>
    <n v="196.30917400000001"/>
    <n v="5076800"/>
    <s v="VISA"/>
    <n v="136.88999899999999"/>
    <n v="140.03999300000001"/>
    <n v="135.58999600000001"/>
    <n v="139.11999499999999"/>
    <n v="133.71743799999999"/>
    <n v="10736100"/>
  </r>
  <r>
    <x v="2619"/>
    <s v="Wed"/>
    <x v="4"/>
    <x v="10"/>
    <s v="MASTERCARD"/>
    <n v="202.63999899999999"/>
    <n v="203.470001"/>
    <n v="195.38000500000001"/>
    <n v="195.69000199999999"/>
    <n v="189.77297999999999"/>
    <n v="4415900"/>
    <s v="VISA"/>
    <n v="139.699997"/>
    <n v="140.179993"/>
    <n v="134"/>
    <n v="134.259995"/>
    <n v="129.04620399999999"/>
    <n v="13849600"/>
  </r>
  <r>
    <x v="2620"/>
    <s v="Thu"/>
    <x v="4"/>
    <x v="10"/>
    <s v="MASTERCARD"/>
    <n v="197"/>
    <n v="205.10000600000001"/>
    <n v="195.71000699999999"/>
    <n v="204.199997"/>
    <n v="198.025665"/>
    <n v="4940700"/>
    <s v="VISA"/>
    <n v="135.449997"/>
    <n v="140.89999399999999"/>
    <n v="132.5"/>
    <n v="140.520004"/>
    <n v="135.06308000000001"/>
    <n v="14985900"/>
  </r>
  <r>
    <x v="2621"/>
    <s v="Fri"/>
    <x v="4"/>
    <x v="10"/>
    <s v="MASTERCARD"/>
    <n v="199.199997"/>
    <n v="202.41000399999999"/>
    <n v="195.729996"/>
    <n v="197.490005"/>
    <n v="191.51855499999999"/>
    <n v="6523600"/>
    <s v="VISA"/>
    <n v="137.979996"/>
    <n v="139.86999499999999"/>
    <n v="136.05999800000001"/>
    <n v="137.740005"/>
    <n v="132.39102199999999"/>
    <n v="12034900"/>
  </r>
  <r>
    <x v="2622"/>
    <s v="Mon"/>
    <x v="4"/>
    <x v="10"/>
    <s v="MASTERCARD"/>
    <n v="200.35000600000001"/>
    <n v="202.33999600000001"/>
    <n v="187.63000500000001"/>
    <n v="191.03999300000001"/>
    <n v="185.26359600000001"/>
    <n v="6623800"/>
    <s v="VISA"/>
    <n v="139.61000100000001"/>
    <n v="141.509995"/>
    <n v="132.270004"/>
    <n v="134.33000200000001"/>
    <n v="129.113449"/>
    <n v="12768200"/>
  </r>
  <r>
    <x v="2623"/>
    <s v="Tue"/>
    <x v="4"/>
    <x v="10"/>
    <s v="MASTERCARD"/>
    <n v="192.58000200000001"/>
    <n v="193.63000500000001"/>
    <n v="183.75"/>
    <n v="187.729996"/>
    <n v="182.053665"/>
    <n v="9239200"/>
    <s v="VISA"/>
    <n v="133.08000200000001"/>
    <n v="134.86000100000001"/>
    <n v="129.78999300000001"/>
    <n v="132.759995"/>
    <n v="127.60438499999999"/>
    <n v="15107600"/>
  </r>
  <r>
    <x v="2624"/>
    <s v="Wed"/>
    <x v="4"/>
    <x v="10"/>
    <s v="MASTERCARD"/>
    <n v="193.25"/>
    <n v="199.96000699999999"/>
    <n v="193.25"/>
    <n v="197.66999799999999"/>
    <n v="191.69311500000001"/>
    <n v="7683500"/>
    <s v="VISA"/>
    <n v="134.990005"/>
    <n v="139.11999499999999"/>
    <n v="134.990005"/>
    <n v="137.85000600000001"/>
    <n v="132.49676500000001"/>
    <n v="13205300"/>
  </r>
  <r>
    <x v="2625"/>
    <s v="Thu"/>
    <x v="5"/>
    <x v="10"/>
    <s v="MASTERCARD"/>
    <n v="198.88999899999999"/>
    <n v="200"/>
    <n v="195.009995"/>
    <n v="199.71000699999999"/>
    <n v="193.67141699999999"/>
    <n v="4439000"/>
    <s v="VISA"/>
    <n v="139"/>
    <n v="140.86999499999999"/>
    <n v="137.490005"/>
    <n v="140.83000200000001"/>
    <n v="135.36102299999999"/>
    <n v="16024000"/>
  </r>
  <r>
    <x v="2626"/>
    <s v="Fri"/>
    <x v="5"/>
    <x v="10"/>
    <s v="MASTERCARD"/>
    <n v="198.91999799999999"/>
    <n v="200.990005"/>
    <n v="195.25"/>
    <n v="197.720001"/>
    <n v="191.741592"/>
    <n v="4261500"/>
    <s v="VISA"/>
    <n v="141.11000100000001"/>
    <n v="141.449997"/>
    <n v="137.85000600000001"/>
    <n v="139.779999"/>
    <n v="134.35176100000001"/>
    <n v="17063100"/>
  </r>
  <r>
    <x v="2627"/>
    <s v="Mon"/>
    <x v="5"/>
    <x v="10"/>
    <s v="MASTERCARD"/>
    <n v="198.199997"/>
    <n v="199.13000500000001"/>
    <n v="194.28999300000001"/>
    <n v="197.979996"/>
    <n v="191.99371300000001"/>
    <n v="3110800"/>
    <s v="VISA"/>
    <n v="139.800003"/>
    <n v="140.21000699999999"/>
    <n v="138.070007"/>
    <n v="139.800003"/>
    <n v="134.371002"/>
    <n v="6280000"/>
  </r>
  <r>
    <x v="2628"/>
    <s v="Tue"/>
    <x v="5"/>
    <x v="10"/>
    <s v="MASTERCARD"/>
    <n v="198.5"/>
    <n v="200.66999799999999"/>
    <n v="197.529999"/>
    <n v="199.14999399999999"/>
    <n v="193.12835699999999"/>
    <n v="2916000"/>
    <s v="VISA"/>
    <n v="139.800003"/>
    <n v="140.91000399999999"/>
    <n v="139.720001"/>
    <n v="140.78999300000001"/>
    <n v="135.32255599999999"/>
    <n v="4732700"/>
  </r>
  <r>
    <x v="2629"/>
    <s v="Wed"/>
    <x v="5"/>
    <x v="10"/>
    <s v="MASTERCARD"/>
    <n v="202.19000199999999"/>
    <n v="208.38000500000001"/>
    <n v="201.740005"/>
    <n v="208.240005"/>
    <n v="201.94354200000001"/>
    <n v="4922800"/>
    <s v="VISA"/>
    <n v="142.33999600000001"/>
    <n v="144.89999399999999"/>
    <n v="142.320007"/>
    <n v="144.779999"/>
    <n v="139.157623"/>
    <n v="20502100"/>
  </r>
  <r>
    <x v="2630"/>
    <s v="Thu"/>
    <x v="5"/>
    <x v="10"/>
    <s v="MASTERCARD"/>
    <n v="207.36000100000001"/>
    <n v="208.86000100000001"/>
    <n v="206"/>
    <n v="208.86000100000001"/>
    <n v="202.54473899999999"/>
    <n v="3922200"/>
    <s v="VISA"/>
    <n v="144.60000600000001"/>
    <n v="145.46000699999999"/>
    <n v="143.64999399999999"/>
    <n v="145.229996"/>
    <n v="139.59016399999999"/>
    <n v="5927400"/>
  </r>
  <r>
    <x v="2631"/>
    <s v="Fri"/>
    <x v="5"/>
    <x v="10"/>
    <s v="MASTERCARD"/>
    <n v="207.38000500000001"/>
    <n v="207.979996"/>
    <n v="203.41999799999999"/>
    <n v="205.61999499999999"/>
    <n v="199.402771"/>
    <n v="3229700"/>
    <s v="VISA"/>
    <n v="144.199997"/>
    <n v="144.570007"/>
    <n v="142.36000100000001"/>
    <n v="143.929993"/>
    <n v="138.34060700000001"/>
    <n v="8339800"/>
  </r>
  <r>
    <x v="2632"/>
    <s v="Mon"/>
    <x v="5"/>
    <x v="10"/>
    <s v="MASTERCARD"/>
    <n v="204.61999499999999"/>
    <n v="205.25"/>
    <n v="198.729996"/>
    <n v="199.13999899999999"/>
    <n v="193.11863700000001"/>
    <n v="3507300"/>
    <s v="VISA"/>
    <n v="143.41999799999999"/>
    <n v="143.63999899999999"/>
    <n v="139.16999799999999"/>
    <n v="139.720001"/>
    <n v="134.29415900000001"/>
    <n v="11335100"/>
  </r>
  <r>
    <x v="2633"/>
    <s v="Tue"/>
    <x v="5"/>
    <x v="10"/>
    <s v="MASTERCARD"/>
    <n v="199.779999"/>
    <n v="202.25"/>
    <n v="197.550003"/>
    <n v="198.16999799999999"/>
    <n v="192.178009"/>
    <n v="2852000"/>
    <s v="VISA"/>
    <n v="140.35000600000001"/>
    <n v="141.89999399999999"/>
    <n v="139.009995"/>
    <n v="139.720001"/>
    <n v="134.29415900000001"/>
    <n v="6287000"/>
  </r>
  <r>
    <x v="2634"/>
    <s v="Wed"/>
    <x v="5"/>
    <x v="10"/>
    <s v="MASTERCARD"/>
    <n v="200.55999800000001"/>
    <n v="202.229996"/>
    <n v="195.61000100000001"/>
    <n v="197.58000200000001"/>
    <n v="191.60583500000001"/>
    <n v="3218600"/>
    <s v="VISA"/>
    <n v="142.020004"/>
    <n v="142.60000600000001"/>
    <n v="138.41000399999999"/>
    <n v="139.490005"/>
    <n v="134.07309000000001"/>
    <n v="6613900"/>
  </r>
  <r>
    <x v="2635"/>
    <s v="Thu"/>
    <x v="5"/>
    <x v="10"/>
    <s v="MASTERCARD"/>
    <n v="197.020004"/>
    <n v="201.14999399999999"/>
    <n v="194.33000200000001"/>
    <n v="200.71000699999999"/>
    <n v="194.64122"/>
    <n v="3424600"/>
    <s v="VISA"/>
    <n v="138.85000600000001"/>
    <n v="141.91000399999999"/>
    <n v="137.929993"/>
    <n v="141.83999600000001"/>
    <n v="136.57659899999999"/>
    <n v="8565000"/>
  </r>
  <r>
    <x v="2636"/>
    <s v="Fri"/>
    <x v="5"/>
    <x v="10"/>
    <s v="MASTERCARD"/>
    <n v="199"/>
    <n v="200.91000399999999"/>
    <n v="197.449997"/>
    <n v="199.03999300000001"/>
    <n v="193.02169799999999"/>
    <n v="2939500"/>
    <s v="VISA"/>
    <n v="140.41999799999999"/>
    <n v="141.83999600000001"/>
    <n v="139.91999799999999"/>
    <n v="140.179993"/>
    <n v="134.97816499999999"/>
    <n v="8628000"/>
  </r>
  <r>
    <x v="2637"/>
    <s v="Mon"/>
    <x v="5"/>
    <x v="10"/>
    <s v="MASTERCARD"/>
    <n v="199.03999300000001"/>
    <n v="199.39999399999999"/>
    <n v="188.550003"/>
    <n v="189.279999"/>
    <n v="183.556793"/>
    <n v="4488100"/>
    <s v="VISA"/>
    <n v="140.470001"/>
    <n v="140.570007"/>
    <n v="134.25"/>
    <n v="134.759995"/>
    <n v="129.75929300000001"/>
    <n v="16253000"/>
  </r>
  <r>
    <x v="2638"/>
    <s v="Tue"/>
    <x v="5"/>
    <x v="10"/>
    <s v="MASTERCARD"/>
    <n v="181.979996"/>
    <n v="188.800003"/>
    <n v="177.39999399999999"/>
    <n v="187.05999800000001"/>
    <n v="181.403885"/>
    <n v="7892900"/>
    <s v="VISA"/>
    <n v="130.30999800000001"/>
    <n v="134.529999"/>
    <n v="129.53999300000001"/>
    <n v="133.36999499999999"/>
    <n v="128.42085299999999"/>
    <n v="12720200"/>
  </r>
  <r>
    <x v="2639"/>
    <s v="Wed"/>
    <x v="5"/>
    <x v="10"/>
    <s v="MASTERCARD"/>
    <n v="188.53999300000001"/>
    <n v="190.08999600000001"/>
    <n v="186.240005"/>
    <n v="187.66000399999999"/>
    <n v="181.98577900000001"/>
    <n v="3950200"/>
    <s v="VISA"/>
    <n v="134.36000100000001"/>
    <n v="135.779999"/>
    <n v="133.63000500000001"/>
    <n v="134.41999799999999"/>
    <n v="129.431915"/>
    <n v="7416300"/>
  </r>
  <r>
    <x v="2640"/>
    <s v="Fri"/>
    <x v="5"/>
    <x v="10"/>
    <s v="MASTERCARD"/>
    <n v="184.88000500000001"/>
    <n v="186.229996"/>
    <n v="182.259995"/>
    <n v="182.60000600000001"/>
    <n v="177.078766"/>
    <n v="2601000"/>
    <s v="VISA"/>
    <n v="132.58999600000001"/>
    <n v="134.25"/>
    <n v="132.490005"/>
    <n v="132.86999499999999"/>
    <n v="127.939453"/>
    <n v="3676000"/>
  </r>
  <r>
    <x v="2641"/>
    <s v="Mon"/>
    <x v="5"/>
    <x v="10"/>
    <s v="MASTERCARD"/>
    <n v="185.58000200000001"/>
    <n v="192.229996"/>
    <n v="183.679993"/>
    <n v="191.85000600000001"/>
    <n v="186.049103"/>
    <n v="6917200"/>
    <s v="VISA"/>
    <n v="134.60000600000001"/>
    <n v="136.520004"/>
    <n v="134.25"/>
    <n v="135.94000199999999"/>
    <n v="130.895554"/>
    <n v="9144600"/>
  </r>
  <r>
    <x v="2642"/>
    <s v="Tue"/>
    <x v="5"/>
    <x v="10"/>
    <s v="MASTERCARD"/>
    <n v="190.75"/>
    <n v="193.03999300000001"/>
    <n v="189.449997"/>
    <n v="192.979996"/>
    <n v="187.144913"/>
    <n v="3976300"/>
    <s v="VISA"/>
    <n v="135.279999"/>
    <n v="136.30999800000001"/>
    <n v="134.11999499999999"/>
    <n v="135.91000399999999"/>
    <n v="130.86665300000001"/>
    <n v="7877900"/>
  </r>
  <r>
    <x v="2643"/>
    <s v="Wed"/>
    <x v="5"/>
    <x v="10"/>
    <s v="MASTERCARD"/>
    <n v="195"/>
    <n v="202.470001"/>
    <n v="193.270004"/>
    <n v="202.279999"/>
    <n v="196.163681"/>
    <n v="6203000"/>
    <s v="VISA"/>
    <n v="137.070007"/>
    <n v="141.53999300000001"/>
    <n v="136.86999499999999"/>
    <n v="141.38000500000001"/>
    <n v="136.133667"/>
    <n v="11265100"/>
  </r>
  <r>
    <x v="2644"/>
    <s v="Thu"/>
    <x v="5"/>
    <x v="10"/>
    <s v="MASTERCARD"/>
    <n v="202.050003"/>
    <n v="202.050003"/>
    <n v="196.30999800000001"/>
    <n v="196.66000399999999"/>
    <n v="190.713638"/>
    <n v="5447700"/>
    <s v="VISA"/>
    <n v="140.69000199999999"/>
    <n v="140.699997"/>
    <n v="138.71000699999999"/>
    <n v="139.10000600000001"/>
    <n v="133.93824799999999"/>
    <n v="8751500"/>
  </r>
  <r>
    <x v="2645"/>
    <s v="Fri"/>
    <x v="5"/>
    <x v="10"/>
    <s v="MASTERCARD"/>
    <n v="196.58999600000001"/>
    <n v="201.66999799999999"/>
    <n v="195.800003"/>
    <n v="201.070007"/>
    <n v="194.99032600000001"/>
    <n v="7944700"/>
    <s v="VISA"/>
    <n v="139.009995"/>
    <n v="142.259995"/>
    <n v="138.63000500000001"/>
    <n v="141.71000699999999"/>
    <n v="136.45143100000001"/>
    <n v="11362800"/>
  </r>
  <r>
    <x v="2646"/>
    <s v="Mon"/>
    <x v="6"/>
    <x v="10"/>
    <s v="MASTERCARD"/>
    <n v="206.009995"/>
    <n v="209.91000399999999"/>
    <n v="205.94000199999999"/>
    <n v="209.86000100000001"/>
    <n v="203.51454200000001"/>
    <n v="6599900"/>
    <s v="VISA"/>
    <n v="145"/>
    <n v="145.720001"/>
    <n v="143.85000600000001"/>
    <n v="145"/>
    <n v="139.619339"/>
    <n v="11285600"/>
  </r>
  <r>
    <x v="2647"/>
    <s v="Tue"/>
    <x v="6"/>
    <x v="10"/>
    <s v="MASTERCARD"/>
    <n v="207.38999899999999"/>
    <n v="209.520004"/>
    <n v="199.61999499999999"/>
    <n v="200.490005"/>
    <n v="194.427887"/>
    <n v="6628600"/>
    <s v="VISA"/>
    <n v="143.13000500000001"/>
    <n v="144.35000600000001"/>
    <n v="138.5"/>
    <n v="138.63999899999999"/>
    <n v="133.49529999999999"/>
    <n v="13988900"/>
  </r>
  <r>
    <x v="2648"/>
    <s v="Thu"/>
    <x v="6"/>
    <x v="10"/>
    <s v="MASTERCARD"/>
    <n v="194.800003"/>
    <n v="203.36999499999999"/>
    <n v="194.220001"/>
    <n v="202.990005"/>
    <n v="196.85226399999999"/>
    <n v="6558900"/>
    <s v="VISA"/>
    <n v="135.03999300000001"/>
    <n v="141.11000100000001"/>
    <n v="133.479996"/>
    <n v="141.050003"/>
    <n v="135.81591800000001"/>
    <n v="16391900"/>
  </r>
  <r>
    <x v="2649"/>
    <s v="Fri"/>
    <x v="6"/>
    <x v="10"/>
    <s v="MASTERCARD"/>
    <n v="203.779999"/>
    <n v="206.520004"/>
    <n v="194.89999399999999"/>
    <n v="196.5"/>
    <n v="190.55844099999999"/>
    <n v="4968100"/>
    <s v="VISA"/>
    <n v="140.820007"/>
    <n v="142.13000500000001"/>
    <n v="135.990005"/>
    <n v="137.11000100000001"/>
    <n v="132.02212499999999"/>
    <n v="14007700"/>
  </r>
  <r>
    <x v="2650"/>
    <s v="Mon"/>
    <x v="6"/>
    <x v="10"/>
    <s v="MASTERCARD"/>
    <n v="194.64999399999999"/>
    <n v="198.720001"/>
    <n v="193"/>
    <n v="198.05999800000001"/>
    <n v="192.07128900000001"/>
    <n v="4101000"/>
    <s v="VISA"/>
    <n v="136.25"/>
    <n v="138.270004"/>
    <n v="134.86000100000001"/>
    <n v="137.88000500000001"/>
    <n v="132.763519"/>
    <n v="15744300"/>
  </r>
  <r>
    <x v="2651"/>
    <s v="Tue"/>
    <x v="6"/>
    <x v="10"/>
    <s v="MASTERCARD"/>
    <n v="201.08000200000001"/>
    <n v="201.39999399999999"/>
    <n v="196.05999800000001"/>
    <n v="197.740005"/>
    <n v="191.76101700000001"/>
    <n v="3582400"/>
    <s v="VISA"/>
    <n v="139.94000199999999"/>
    <n v="140.050003"/>
    <n v="135.91999799999999"/>
    <n v="136.80999800000001"/>
    <n v="131.733215"/>
    <n v="12466300"/>
  </r>
  <r>
    <x v="2652"/>
    <s v="Wed"/>
    <x v="6"/>
    <x v="10"/>
    <s v="MASTERCARD"/>
    <n v="200.46000699999999"/>
    <n v="205.96000699999999"/>
    <n v="200.259995"/>
    <n v="200.28999300000001"/>
    <n v="194.23388700000001"/>
    <n v="5160100"/>
    <s v="VISA"/>
    <n v="139.300003"/>
    <n v="140.88000500000001"/>
    <n v="137.75"/>
    <n v="137.800003"/>
    <n v="132.686508"/>
    <n v="10387200"/>
  </r>
  <r>
    <x v="2653"/>
    <s v="Thu"/>
    <x v="6"/>
    <x v="10"/>
    <s v="MASTERCARD"/>
    <n v="200.800003"/>
    <n v="202.199997"/>
    <n v="195.30999800000001"/>
    <n v="198.96000699999999"/>
    <n v="192.944107"/>
    <n v="5246200"/>
    <s v="VISA"/>
    <n v="138.300003"/>
    <n v="139.13000500000001"/>
    <n v="136.14999399999999"/>
    <n v="137.53999300000001"/>
    <n v="132.43614199999999"/>
    <n v="8780900"/>
  </r>
  <r>
    <x v="2654"/>
    <s v="Fri"/>
    <x v="6"/>
    <x v="10"/>
    <s v="MASTERCARD"/>
    <n v="196.60000600000001"/>
    <n v="197.240005"/>
    <n v="193.19000199999999"/>
    <n v="195.33000200000001"/>
    <n v="189.42392000000001"/>
    <n v="3801700"/>
    <s v="VISA"/>
    <n v="135.69000199999999"/>
    <n v="136.720001"/>
    <n v="134.550003"/>
    <n v="135.08999600000001"/>
    <n v="130.07707199999999"/>
    <n v="9351200"/>
  </r>
  <r>
    <x v="2655"/>
    <s v="Mon"/>
    <x v="6"/>
    <x v="10"/>
    <s v="MASTERCARD"/>
    <n v="193.5"/>
    <n v="193.53999300000001"/>
    <n v="188.770004"/>
    <n v="190.449997"/>
    <n v="184.69143700000001"/>
    <n v="5459900"/>
    <s v="VISA"/>
    <n v="134.21000699999999"/>
    <n v="134.429993"/>
    <n v="130.69000199999999"/>
    <n v="131.39999399999999"/>
    <n v="126.52396400000001"/>
    <n v="11796200"/>
  </r>
  <r>
    <x v="2656"/>
    <s v="Tue"/>
    <x v="6"/>
    <x v="10"/>
    <s v="MASTERCARD"/>
    <n v="192.05999800000001"/>
    <n v="194.35000600000001"/>
    <n v="190.10000600000001"/>
    <n v="191.61000100000001"/>
    <n v="185.81632999999999"/>
    <n v="4345200"/>
    <s v="VISA"/>
    <n v="132.28999300000001"/>
    <n v="134.16999799999999"/>
    <n v="131.800003"/>
    <n v="132.66000399999999"/>
    <n v="127.73722100000001"/>
    <n v="12761900"/>
  </r>
  <r>
    <x v="2657"/>
    <s v="Wed"/>
    <x v="6"/>
    <x v="10"/>
    <s v="MASTERCARD"/>
    <n v="190.929993"/>
    <n v="194.35000600000001"/>
    <n v="184.759995"/>
    <n v="187.11999499999999"/>
    <n v="181.46212800000001"/>
    <n v="6100600"/>
    <s v="VISA"/>
    <n v="132.929993"/>
    <n v="135.86999499999999"/>
    <n v="129.520004"/>
    <n v="131.259995"/>
    <n v="126.38917499999999"/>
    <n v="13819000"/>
  </r>
  <r>
    <x v="2658"/>
    <s v="Thu"/>
    <x v="6"/>
    <x v="10"/>
    <s v="MASTERCARD"/>
    <n v="185.60000600000001"/>
    <n v="188.33999600000001"/>
    <n v="180.229996"/>
    <n v="182.71000699999999"/>
    <n v="177.18547100000001"/>
    <n v="6562600"/>
    <s v="VISA"/>
    <n v="130.16000399999999"/>
    <n v="132.009995"/>
    <n v="127.150002"/>
    <n v="128.759995"/>
    <n v="123.981949"/>
    <n v="18091700"/>
  </r>
  <r>
    <x v="2659"/>
    <s v="Fri"/>
    <x v="6"/>
    <x v="10"/>
    <s v="MASTERCARD"/>
    <n v="181.199997"/>
    <n v="185.270004"/>
    <n v="175"/>
    <n v="175.19000199999999"/>
    <n v="169.89288300000001"/>
    <n v="8374300"/>
    <s v="VISA"/>
    <n v="127.18"/>
    <n v="130.33000200000001"/>
    <n v="122.949997"/>
    <n v="124.260002"/>
    <n v="119.648933"/>
    <n v="25448600"/>
  </r>
  <r>
    <x v="2660"/>
    <s v="Mon"/>
    <x v="6"/>
    <x v="10"/>
    <s v="MASTERCARD"/>
    <n v="173.14999399999999"/>
    <n v="177.979996"/>
    <n v="171.88999899999999"/>
    <n v="174.64999399999999"/>
    <n v="169.369125"/>
    <n v="4351900"/>
    <s v="VISA"/>
    <n v="122.08000199999999"/>
    <n v="125.209999"/>
    <n v="121.599998"/>
    <n v="121.730003"/>
    <n v="117.21281399999999"/>
    <n v="8617700"/>
  </r>
  <r>
    <x v="2661"/>
    <s v="Wed"/>
    <x v="6"/>
    <x v="10"/>
    <s v="MASTERCARD"/>
    <n v="176"/>
    <n v="186.5"/>
    <n v="176"/>
    <n v="186.429993"/>
    <n v="180.79295300000001"/>
    <n v="5261400"/>
    <s v="VISA"/>
    <n v="123.019997"/>
    <n v="130.240005"/>
    <n v="123"/>
    <n v="130.229996"/>
    <n v="125.39737700000001"/>
    <n v="13499500"/>
  </r>
  <r>
    <x v="2662"/>
    <s v="Thu"/>
    <x v="6"/>
    <x v="10"/>
    <s v="MASTERCARD"/>
    <n v="183.979996"/>
    <n v="188.699997"/>
    <n v="180.16000399999999"/>
    <n v="188.69000199999999"/>
    <n v="182.98464999999999"/>
    <n v="4695200"/>
    <s v="VISA"/>
    <n v="127.989998"/>
    <n v="132.009995"/>
    <n v="126.519997"/>
    <n v="132.009995"/>
    <n v="127.11134300000001"/>
    <n v="10883000"/>
  </r>
  <r>
    <x v="2663"/>
    <s v="Fri"/>
    <x v="6"/>
    <x v="10"/>
    <s v="MASTERCARD"/>
    <n v="189.71000699999999"/>
    <n v="190.10000600000001"/>
    <n v="184.179993"/>
    <n v="186.16000399999999"/>
    <n v="180.531158"/>
    <n v="4830300"/>
    <s v="VISA"/>
    <n v="133.08000200000001"/>
    <n v="133.61999499999999"/>
    <n v="129.66000399999999"/>
    <n v="130.94000199999999"/>
    <n v="126.08107"/>
    <n v="7381300"/>
  </r>
  <r>
    <x v="2664"/>
    <s v="Mon"/>
    <x v="6"/>
    <x v="10"/>
    <s v="MASTERCARD"/>
    <n v="186.91999799999999"/>
    <n v="189"/>
    <n v="186.36000100000001"/>
    <n v="188.64999399999999"/>
    <n v="182.94581600000001"/>
    <n v="3658500"/>
    <s v="VISA"/>
    <n v="131.679993"/>
    <n v="132.44000199999999"/>
    <n v="130.229996"/>
    <n v="131.94000199999999"/>
    <n v="127.04392199999999"/>
    <n v="7976000"/>
  </r>
  <r>
    <x v="2665"/>
    <s v="Wed"/>
    <x v="7"/>
    <x v="11"/>
    <s v="MASTERCARD"/>
    <n v="185.83000200000001"/>
    <n v="190.820007"/>
    <n v="185.30999800000001"/>
    <n v="189.740005"/>
    <n v="184.002869"/>
    <n v="4294000"/>
    <s v="VISA"/>
    <n v="130"/>
    <n v="133.740005"/>
    <n v="129.60000600000001"/>
    <n v="132.91999799999999"/>
    <n v="127.987595"/>
    <n v="8788000"/>
  </r>
  <r>
    <x v="2666"/>
    <s v="Thu"/>
    <x v="7"/>
    <x v="11"/>
    <s v="MASTERCARD"/>
    <n v="187.5"/>
    <n v="187.509995"/>
    <n v="180.979996"/>
    <n v="181.179993"/>
    <n v="175.70173600000001"/>
    <n v="5070900"/>
    <s v="VISA"/>
    <n v="131.21000699999999"/>
    <n v="131.279999"/>
    <n v="127.879997"/>
    <n v="128.13000500000001"/>
    <n v="123.375336"/>
    <n v="9428300"/>
  </r>
  <r>
    <x v="2667"/>
    <s v="Fri"/>
    <x v="7"/>
    <x v="11"/>
    <s v="MASTERCARD"/>
    <n v="184.85000600000001"/>
    <n v="191.25"/>
    <n v="184.44000199999999"/>
    <n v="189.759995"/>
    <n v="184.02230800000001"/>
    <n v="4452900"/>
    <s v="VISA"/>
    <n v="130.44000199999999"/>
    <n v="134.58999600000001"/>
    <n v="130.13000500000001"/>
    <n v="133.64999399999999"/>
    <n v="128.690506"/>
    <n v="11065800"/>
  </r>
  <r>
    <x v="2668"/>
    <s v="Mon"/>
    <x v="7"/>
    <x v="11"/>
    <s v="MASTERCARD"/>
    <n v="190.63000500000001"/>
    <n v="193.020004"/>
    <n v="189.71000699999999"/>
    <n v="191.220001"/>
    <n v="185.43812600000001"/>
    <n v="4219200"/>
    <s v="VISA"/>
    <n v="134.449997"/>
    <n v="137.16999799999999"/>
    <n v="134.03999300000001"/>
    <n v="136.05999800000001"/>
    <n v="131.01106300000001"/>
    <n v="12928000"/>
  </r>
  <r>
    <x v="2669"/>
    <s v="Tue"/>
    <x v="7"/>
    <x v="11"/>
    <s v="MASTERCARD"/>
    <n v="189.89999399999999"/>
    <n v="192.490005"/>
    <n v="188.5"/>
    <n v="192.279999"/>
    <n v="186.78845200000001"/>
    <n v="5069700"/>
    <s v="VISA"/>
    <n v="137.970001"/>
    <n v="138.19000199999999"/>
    <n v="135.96000699999999"/>
    <n v="136.800003"/>
    <n v="131.72358700000001"/>
    <n v="9243000"/>
  </r>
  <r>
    <x v="2670"/>
    <s v="Wed"/>
    <x v="7"/>
    <x v="11"/>
    <s v="MASTERCARD"/>
    <n v="194.300003"/>
    <n v="196.550003"/>
    <n v="193.279999"/>
    <n v="195.770004"/>
    <n v="190.17875699999999"/>
    <n v="5471500"/>
    <s v="VISA"/>
    <n v="138.300003"/>
    <n v="139.479996"/>
    <n v="137.61999499999999"/>
    <n v="138.41000399999999"/>
    <n v="133.27384900000001"/>
    <n v="9987600"/>
  </r>
  <r>
    <x v="2671"/>
    <s v="Thu"/>
    <x v="7"/>
    <x v="11"/>
    <s v="MASTERCARD"/>
    <n v="193.029999"/>
    <n v="197.240005"/>
    <n v="191.320007"/>
    <n v="196.949997"/>
    <n v="191.32504299999999"/>
    <n v="3693600"/>
    <s v="VISA"/>
    <n v="136.80999800000001"/>
    <n v="138.820007"/>
    <n v="136.36000100000001"/>
    <n v="138.66999799999999"/>
    <n v="133.52420000000001"/>
    <n v="12514900"/>
  </r>
  <r>
    <x v="2672"/>
    <s v="Fri"/>
    <x v="7"/>
    <x v="11"/>
    <s v="MASTERCARD"/>
    <n v="196.070007"/>
    <n v="196.699997"/>
    <n v="194.71000699999999"/>
    <n v="195.89999399999999"/>
    <n v="190.305069"/>
    <n v="2500100"/>
    <s v="VISA"/>
    <n v="137.75"/>
    <n v="138.60000600000001"/>
    <n v="137.41000399999999"/>
    <n v="138.05999800000001"/>
    <n v="132.93687399999999"/>
    <n v="5860100"/>
  </r>
  <r>
    <x v="2673"/>
    <s v="Mon"/>
    <x v="7"/>
    <x v="11"/>
    <s v="MASTERCARD"/>
    <n v="194.38000500000001"/>
    <n v="197"/>
    <n v="194"/>
    <n v="195.429993"/>
    <n v="189.84848"/>
    <n v="3336500"/>
    <s v="VISA"/>
    <n v="136.990005"/>
    <n v="138.13000500000001"/>
    <n v="136.64999399999999"/>
    <n v="137.10000600000001"/>
    <n v="132.01248200000001"/>
    <n v="8666700"/>
  </r>
  <r>
    <x v="2674"/>
    <s v="Tue"/>
    <x v="7"/>
    <x v="11"/>
    <s v="MASTERCARD"/>
    <n v="195.220001"/>
    <n v="197.35000600000001"/>
    <n v="193.10000600000001"/>
    <n v="196.520004"/>
    <n v="190.90733299999999"/>
    <n v="3783000"/>
    <s v="VISA"/>
    <n v="136.96000699999999"/>
    <n v="137.720001"/>
    <n v="135.25"/>
    <n v="137.33999600000001"/>
    <n v="132.243561"/>
    <n v="7594900"/>
  </r>
  <r>
    <x v="2675"/>
    <s v="Wed"/>
    <x v="7"/>
    <x v="11"/>
    <s v="MASTERCARD"/>
    <n v="197.509995"/>
    <n v="198.41000399999999"/>
    <n v="196.5"/>
    <n v="197.770004"/>
    <n v="192.12164300000001"/>
    <n v="3546300"/>
    <s v="VISA"/>
    <n v="138.39999399999999"/>
    <n v="138.86999499999999"/>
    <n v="137.070007"/>
    <n v="137.33999600000001"/>
    <n v="132.243561"/>
    <n v="7258000"/>
  </r>
  <r>
    <x v="2676"/>
    <s v="Thu"/>
    <x v="7"/>
    <x v="11"/>
    <s v="MASTERCARD"/>
    <n v="197.449997"/>
    <n v="200.39999399999999"/>
    <n v="197.10000600000001"/>
    <n v="199.30999800000001"/>
    <n v="193.617661"/>
    <n v="2764100"/>
    <s v="VISA"/>
    <n v="136.970001"/>
    <n v="137.91000399999999"/>
    <n v="136.58999600000001"/>
    <n v="137.279999"/>
    <n v="132.18580600000001"/>
    <n v="5864900"/>
  </r>
  <r>
    <x v="2677"/>
    <s v="Fri"/>
    <x v="7"/>
    <x v="11"/>
    <s v="MASTERCARD"/>
    <n v="201.179993"/>
    <n v="202.529999"/>
    <n v="200.020004"/>
    <n v="202"/>
    <n v="196.23085"/>
    <n v="4866600"/>
    <s v="VISA"/>
    <n v="138.30999800000001"/>
    <n v="138.60000600000001"/>
    <n v="136.63999899999999"/>
    <n v="138.5"/>
    <n v="133.36050399999999"/>
    <n v="10263500"/>
  </r>
  <r>
    <x v="2678"/>
    <s v="Tue"/>
    <x v="7"/>
    <x v="11"/>
    <s v="MASTERCARD"/>
    <n v="199.78999300000001"/>
    <n v="201"/>
    <n v="197.64999399999999"/>
    <n v="199.46000699999999"/>
    <n v="193.763397"/>
    <n v="4457700"/>
    <s v="VISA"/>
    <n v="137.89999399999999"/>
    <n v="139.520004"/>
    <n v="136.979996"/>
    <n v="138.050003"/>
    <n v="132.927277"/>
    <n v="8102300"/>
  </r>
  <r>
    <x v="2679"/>
    <s v="Wed"/>
    <x v="7"/>
    <x v="11"/>
    <s v="MASTERCARD"/>
    <n v="201.050003"/>
    <n v="201.05999800000001"/>
    <n v="196.60000600000001"/>
    <n v="198.35000600000001"/>
    <n v="192.685059"/>
    <n v="3086100"/>
    <s v="VISA"/>
    <n v="138.770004"/>
    <n v="138.979996"/>
    <n v="136.14999399999999"/>
    <n v="137.009995"/>
    <n v="131.92579699999999"/>
    <n v="5465800"/>
  </r>
  <r>
    <x v="2680"/>
    <s v="Thu"/>
    <x v="7"/>
    <x v="11"/>
    <s v="MASTERCARD"/>
    <n v="198.41999799999999"/>
    <n v="200.199997"/>
    <n v="197.929993"/>
    <n v="199.78999300000001"/>
    <n v="194.083923"/>
    <n v="2792000"/>
    <s v="VISA"/>
    <n v="137.11000100000001"/>
    <n v="138.320007"/>
    <n v="136.520004"/>
    <n v="137.699997"/>
    <n v="132.590225"/>
    <n v="4924800"/>
  </r>
  <r>
    <x v="2681"/>
    <s v="Fri"/>
    <x v="7"/>
    <x v="11"/>
    <s v="MASTERCARD"/>
    <n v="202.19000199999999"/>
    <n v="203.88999899999999"/>
    <n v="199.78999300000001"/>
    <n v="202.94000199999999"/>
    <n v="197.14398199999999"/>
    <n v="4677500"/>
    <s v="VISA"/>
    <n v="139"/>
    <n v="139.89999399999999"/>
    <n v="137.699997"/>
    <n v="138.66999799999999"/>
    <n v="133.52420000000001"/>
    <n v="9756300"/>
  </r>
  <r>
    <x v="2682"/>
    <s v="Mon"/>
    <x v="7"/>
    <x v="11"/>
    <s v="MASTERCARD"/>
    <n v="200.740005"/>
    <n v="200.979996"/>
    <n v="198.05999800000001"/>
    <n v="200.16000399999999"/>
    <n v="194.443375"/>
    <n v="3277200"/>
    <s v="VISA"/>
    <n v="137.509995"/>
    <n v="137.509995"/>
    <n v="134.80999800000001"/>
    <n v="135.990005"/>
    <n v="130.94368"/>
    <n v="9857200"/>
  </r>
  <r>
    <x v="2683"/>
    <s v="Tue"/>
    <x v="7"/>
    <x v="11"/>
    <s v="MASTERCARD"/>
    <n v="200.19000199999999"/>
    <n v="200.66999799999999"/>
    <n v="197.66000399999999"/>
    <n v="199.240005"/>
    <n v="193.54965200000001"/>
    <n v="3661900"/>
    <s v="VISA"/>
    <n v="136.58999600000001"/>
    <n v="136.69000199999999"/>
    <n v="134.11000100000001"/>
    <n v="135"/>
    <n v="129.99040199999999"/>
    <n v="7457700"/>
  </r>
  <r>
    <x v="2684"/>
    <s v="Wed"/>
    <x v="7"/>
    <x v="11"/>
    <s v="MASTERCARD"/>
    <n v="200.41999799999999"/>
    <n v="204.83000200000001"/>
    <n v="199.89999399999999"/>
    <n v="204.020004"/>
    <n v="198.19314600000001"/>
    <n v="4079500"/>
    <s v="VISA"/>
    <n v="136.10000600000001"/>
    <n v="137.89999399999999"/>
    <n v="135.509995"/>
    <n v="137.60000600000001"/>
    <n v="132.49392700000001"/>
    <n v="8078100"/>
  </r>
  <r>
    <x v="2685"/>
    <s v="Thu"/>
    <x v="7"/>
    <x v="11"/>
    <s v="MASTERCARD"/>
    <n v="209.800003"/>
    <n v="212.970001"/>
    <n v="208"/>
    <n v="211.13000500000001"/>
    <n v="205.100067"/>
    <n v="11316200"/>
    <s v="VISA"/>
    <n v="134.38999899999999"/>
    <n v="135.729996"/>
    <n v="133.300003"/>
    <n v="135.009995"/>
    <n v="130.000046"/>
    <n v="20095700"/>
  </r>
  <r>
    <x v="2686"/>
    <s v="Fri"/>
    <x v="8"/>
    <x v="11"/>
    <s v="MASTERCARD"/>
    <n v="211.990005"/>
    <n v="214.63999899999999"/>
    <n v="211.199997"/>
    <n v="213.770004"/>
    <n v="207.66467299999999"/>
    <n v="6470100"/>
    <s v="VISA"/>
    <n v="135.38999899999999"/>
    <n v="140.35000600000001"/>
    <n v="135.259995"/>
    <n v="140.14999399999999"/>
    <n v="134.94927999999999"/>
    <n v="13248300"/>
  </r>
  <r>
    <x v="2687"/>
    <s v="Mon"/>
    <x v="8"/>
    <x v="11"/>
    <s v="MASTERCARD"/>
    <n v="214.35000600000001"/>
    <n v="214.949997"/>
    <n v="213.199997"/>
    <n v="214.91000399999999"/>
    <n v="208.77209500000001"/>
    <n v="4397500"/>
    <s v="VISA"/>
    <n v="139.78999300000001"/>
    <n v="141.520004"/>
    <n v="139.179993"/>
    <n v="141.5"/>
    <n v="136.249222"/>
    <n v="11882700"/>
  </r>
  <r>
    <x v="2688"/>
    <s v="Tue"/>
    <x v="8"/>
    <x v="11"/>
    <s v="MASTERCARD"/>
    <n v="215"/>
    <n v="216.699997"/>
    <n v="214.949997"/>
    <n v="215.86000100000001"/>
    <n v="209.695007"/>
    <n v="3091500"/>
    <s v="VISA"/>
    <n v="142"/>
    <n v="142.949997"/>
    <n v="141.83000200000001"/>
    <n v="142.529999"/>
    <n v="137.240982"/>
    <n v="8455700"/>
  </r>
  <r>
    <x v="2689"/>
    <s v="Wed"/>
    <x v="8"/>
    <x v="11"/>
    <s v="MASTERCARD"/>
    <n v="215.25"/>
    <n v="215.89999399999999"/>
    <n v="213.679993"/>
    <n v="215.300003"/>
    <n v="209.15100100000001"/>
    <n v="2698000"/>
    <s v="VISA"/>
    <n v="141.96000699999999"/>
    <n v="142.41999799999999"/>
    <n v="141.050003"/>
    <n v="141.490005"/>
    <n v="136.23954800000001"/>
    <n v="6146900"/>
  </r>
  <r>
    <x v="2690"/>
    <s v="Thu"/>
    <x v="8"/>
    <x v="11"/>
    <s v="MASTERCARD"/>
    <n v="213.46000699999999"/>
    <n v="214.449997"/>
    <n v="211.60000600000001"/>
    <n v="213.970001"/>
    <n v="207.85897800000001"/>
    <n v="2742900"/>
    <s v="VISA"/>
    <n v="139.91999799999999"/>
    <n v="141.05999800000001"/>
    <n v="139.21000699999999"/>
    <n v="140.16999799999999"/>
    <n v="134.968536"/>
    <n v="10675300"/>
  </r>
  <r>
    <x v="2691"/>
    <s v="Fri"/>
    <x v="8"/>
    <x v="11"/>
    <s v="MASTERCARD"/>
    <n v="212"/>
    <n v="216.63000500000001"/>
    <n v="212"/>
    <n v="216.58000200000001"/>
    <n v="210.39444"/>
    <n v="3248400"/>
    <s v="VISA"/>
    <n v="138.69000199999999"/>
    <n v="140.39999399999999"/>
    <n v="138.520004"/>
    <n v="140.38000500000001"/>
    <n v="135.17077599999999"/>
    <n v="5950700"/>
  </r>
  <r>
    <x v="2692"/>
    <s v="Mon"/>
    <x v="8"/>
    <x v="11"/>
    <s v="MASTERCARD"/>
    <n v="216.990005"/>
    <n v="218.64999399999999"/>
    <n v="216.33999600000001"/>
    <n v="217.10000600000001"/>
    <n v="210.89958200000001"/>
    <n v="2974400"/>
    <s v="VISA"/>
    <n v="141.259995"/>
    <n v="142.28999300000001"/>
    <n v="140.449997"/>
    <n v="140.800003"/>
    <n v="135.57517999999999"/>
    <n v="7600100"/>
  </r>
  <r>
    <x v="2693"/>
    <s v="Tue"/>
    <x v="8"/>
    <x v="11"/>
    <s v="MASTERCARD"/>
    <n v="218.55999800000001"/>
    <n v="219.490005"/>
    <n v="217.63999899999999"/>
    <n v="218.91000399999999"/>
    <n v="212.65789799999999"/>
    <n v="3411400"/>
    <s v="VISA"/>
    <n v="141.78999300000001"/>
    <n v="142.800003"/>
    <n v="141.25"/>
    <n v="141.990005"/>
    <n v="136.72100800000001"/>
    <n v="6090000"/>
  </r>
  <r>
    <x v="2694"/>
    <s v="Wed"/>
    <x v="8"/>
    <x v="11"/>
    <s v="MASTERCARD"/>
    <n v="219.78999300000001"/>
    <n v="221.279999"/>
    <n v="219.44000199999999"/>
    <n v="220.53999300000001"/>
    <n v="214.24131800000001"/>
    <n v="2996600"/>
    <s v="VISA"/>
    <n v="142.88999899999999"/>
    <n v="144.699997"/>
    <n v="142.86999499999999"/>
    <n v="143.490005"/>
    <n v="138.16537500000001"/>
    <n v="6885600"/>
  </r>
  <r>
    <x v="2695"/>
    <s v="Thu"/>
    <x v="8"/>
    <x v="11"/>
    <s v="MASTERCARD"/>
    <n v="219.509995"/>
    <n v="220.979996"/>
    <n v="218.61999499999999"/>
    <n v="219.80999800000001"/>
    <n v="213.53215"/>
    <n v="2875600"/>
    <s v="VISA"/>
    <n v="142.979996"/>
    <n v="143.479996"/>
    <n v="142.39999399999999"/>
    <n v="143.16000399999999"/>
    <n v="138.08822599999999"/>
    <n v="6314000"/>
  </r>
  <r>
    <x v="2696"/>
    <s v="Fri"/>
    <x v="8"/>
    <x v="11"/>
    <s v="MASTERCARD"/>
    <n v="222.19000199999999"/>
    <n v="222.35000600000001"/>
    <n v="220.479996"/>
    <n v="222.11000100000001"/>
    <n v="215.766479"/>
    <n v="2758500"/>
    <s v="VISA"/>
    <n v="144.550003"/>
    <n v="144.91000399999999"/>
    <n v="143.820007"/>
    <n v="144.91000399999999"/>
    <n v="139.77615399999999"/>
    <n v="6536000"/>
  </r>
  <r>
    <x v="2697"/>
    <s v="Tue"/>
    <x v="8"/>
    <x v="11"/>
    <s v="MASTERCARD"/>
    <n v="221.429993"/>
    <n v="221.96000699999999"/>
    <n v="220.36000100000001"/>
    <n v="220.58999600000001"/>
    <n v="214.28987100000001"/>
    <n v="2836700"/>
    <s v="VISA"/>
    <n v="144.41999799999999"/>
    <n v="144.88000500000001"/>
    <n v="144.020004"/>
    <n v="144.44000199999999"/>
    <n v="139.32283000000001"/>
    <n v="8406700"/>
  </r>
  <r>
    <x v="2698"/>
    <s v="Wed"/>
    <x v="8"/>
    <x v="11"/>
    <s v="MASTERCARD"/>
    <n v="221.220001"/>
    <n v="221.83000200000001"/>
    <n v="219.39999399999999"/>
    <n v="221.11000100000001"/>
    <n v="214.79504399999999"/>
    <n v="3103600"/>
    <s v="VISA"/>
    <n v="144.35000600000001"/>
    <n v="144.83999600000001"/>
    <n v="143.520004"/>
    <n v="144.729996"/>
    <n v="139.60252399999999"/>
    <n v="5283100"/>
  </r>
  <r>
    <x v="2699"/>
    <s v="Thu"/>
    <x v="8"/>
    <x v="11"/>
    <s v="MASTERCARD"/>
    <n v="220.21000699999999"/>
    <n v="221.029999"/>
    <n v="218.61999499999999"/>
    <n v="219.30999800000001"/>
    <n v="213.046448"/>
    <n v="3528800"/>
    <s v="VISA"/>
    <n v="144.35000600000001"/>
    <n v="145.029999"/>
    <n v="143.179993"/>
    <n v="144"/>
    <n v="138.898392"/>
    <n v="8573400"/>
  </r>
  <r>
    <x v="2700"/>
    <s v="Fri"/>
    <x v="8"/>
    <x v="11"/>
    <s v="MASTERCARD"/>
    <n v="220"/>
    <n v="223.63000500000001"/>
    <n v="219.699997"/>
    <n v="223.320007"/>
    <n v="216.941925"/>
    <n v="3295300"/>
    <s v="VISA"/>
    <n v="144.41999799999999"/>
    <n v="146.279999"/>
    <n v="144.41999799999999"/>
    <n v="145.86999499999999"/>
    <n v="140.702179"/>
    <n v="9680800"/>
  </r>
  <r>
    <x v="2701"/>
    <s v="Mon"/>
    <x v="8"/>
    <x v="11"/>
    <s v="MASTERCARD"/>
    <n v="225"/>
    <n v="225.39999399999999"/>
    <n v="223"/>
    <n v="223.320007"/>
    <n v="216.941925"/>
    <n v="3359200"/>
    <s v="VISA"/>
    <n v="146.91000399999999"/>
    <n v="147.199997"/>
    <n v="145.80999800000001"/>
    <n v="146.05999800000001"/>
    <n v="140.88542200000001"/>
    <n v="9731200"/>
  </r>
  <r>
    <x v="2702"/>
    <s v="Tue"/>
    <x v="8"/>
    <x v="11"/>
    <s v="MASTERCARD"/>
    <n v="222.16000399999999"/>
    <n v="225.179993"/>
    <n v="222.050003"/>
    <n v="224"/>
    <n v="217.60253900000001"/>
    <n v="2852300"/>
    <s v="VISA"/>
    <n v="145.199997"/>
    <n v="147.39999399999999"/>
    <n v="145.020004"/>
    <n v="147.03999300000001"/>
    <n v="141.83071899999999"/>
    <n v="7332500"/>
  </r>
  <r>
    <x v="2703"/>
    <s v="Wed"/>
    <x v="8"/>
    <x v="11"/>
    <s v="MASTERCARD"/>
    <n v="223.03999300000001"/>
    <n v="224.61000100000001"/>
    <n v="221.740005"/>
    <n v="224.570007"/>
    <n v="218.15623500000001"/>
    <n v="2119500"/>
    <s v="VISA"/>
    <n v="146.5"/>
    <n v="147.490005"/>
    <n v="145.91999799999999"/>
    <n v="147.220001"/>
    <n v="142.004379"/>
    <n v="9731200"/>
  </r>
  <r>
    <x v="2704"/>
    <s v="Thu"/>
    <x v="8"/>
    <x v="11"/>
    <s v="MASTERCARD"/>
    <n v="224.08999600000001"/>
    <n v="225.60000600000001"/>
    <n v="223.66000399999999"/>
    <n v="224.770004"/>
    <n v="218.35054"/>
    <n v="3240400"/>
    <s v="VISA"/>
    <n v="147.259995"/>
    <n v="148.820007"/>
    <n v="147.229996"/>
    <n v="148.11999499999999"/>
    <n v="142.87245200000001"/>
    <n v="6250200"/>
  </r>
  <r>
    <x v="2705"/>
    <s v="Fri"/>
    <x v="9"/>
    <x v="11"/>
    <s v="MASTERCARD"/>
    <n v="226.88000500000001"/>
    <n v="228.14999399999999"/>
    <n v="225.36000100000001"/>
    <n v="227.25"/>
    <n v="220.75967399999999"/>
    <n v="3001400"/>
    <s v="VISA"/>
    <n v="149.46000699999999"/>
    <n v="149.929993"/>
    <n v="148.38000500000001"/>
    <n v="149.470001"/>
    <n v="144.17463699999999"/>
    <n v="7016800"/>
  </r>
  <r>
    <x v="2706"/>
    <s v="Mon"/>
    <x v="9"/>
    <x v="11"/>
    <s v="MASTERCARD"/>
    <n v="227.30999800000001"/>
    <n v="228.5"/>
    <n v="223.66999799999999"/>
    <n v="226.28999300000001"/>
    <n v="219.82711800000001"/>
    <n v="2977700"/>
    <s v="VISA"/>
    <n v="150.070007"/>
    <n v="150.19000199999999"/>
    <n v="146.949997"/>
    <n v="147.96000699999999"/>
    <n v="142.71818500000001"/>
    <n v="6979700"/>
  </r>
  <r>
    <x v="2707"/>
    <s v="Tue"/>
    <x v="9"/>
    <x v="11"/>
    <s v="MASTERCARD"/>
    <n v="226.229996"/>
    <n v="226.91999799999999"/>
    <n v="225.28999300000001"/>
    <n v="226.220001"/>
    <n v="219.75907900000001"/>
    <n v="2779100"/>
    <s v="VISA"/>
    <n v="148"/>
    <n v="149.28999300000001"/>
    <n v="147.83000200000001"/>
    <n v="147.949997"/>
    <n v="142.70851099999999"/>
    <n v="9678600"/>
  </r>
  <r>
    <x v="2708"/>
    <s v="Wed"/>
    <x v="9"/>
    <x v="11"/>
    <s v="MASTERCARD"/>
    <n v="225.85000600000001"/>
    <n v="226.509995"/>
    <n v="223.949997"/>
    <n v="224.470001"/>
    <n v="218.05909700000001"/>
    <n v="2849300"/>
    <s v="VISA"/>
    <n v="148"/>
    <n v="148.520004"/>
    <n v="147.41999799999999"/>
    <n v="147.80999800000001"/>
    <n v="142.57347100000001"/>
    <n v="8186400"/>
  </r>
  <r>
    <x v="2709"/>
    <s v="Thu"/>
    <x v="9"/>
    <x v="11"/>
    <s v="MASTERCARD"/>
    <n v="223.61999499999999"/>
    <n v="224.44000199999999"/>
    <n v="220.740005"/>
    <n v="222.41000399999999"/>
    <n v="216.05792199999999"/>
    <n v="3879600"/>
    <s v="VISA"/>
    <n v="147.259995"/>
    <n v="147.80999800000001"/>
    <n v="146.03999300000001"/>
    <n v="146.83000200000001"/>
    <n v="141.62818899999999"/>
    <n v="8761700"/>
  </r>
  <r>
    <x v="2710"/>
    <s v="Fri"/>
    <x v="9"/>
    <x v="11"/>
    <s v="MASTERCARD"/>
    <n v="218.38000500000001"/>
    <n v="222.19000199999999"/>
    <n v="215.929993"/>
    <n v="221.86999499999999"/>
    <n v="215.53332499999999"/>
    <n v="2691800"/>
    <s v="VISA"/>
    <n v="145.44000199999999"/>
    <n v="147.479996"/>
    <n v="144.5"/>
    <n v="147.35000600000001"/>
    <n v="142.12974500000001"/>
    <n v="5168100"/>
  </r>
  <r>
    <x v="2711"/>
    <s v="Mon"/>
    <x v="9"/>
    <x v="11"/>
    <s v="MASTERCARD"/>
    <n v="222.94000199999999"/>
    <n v="226.13000500000001"/>
    <n v="222.83999600000001"/>
    <n v="225.63999899999999"/>
    <n v="219.19567900000001"/>
    <n v="2670100"/>
    <s v="VISA"/>
    <n v="148.11000100000001"/>
    <n v="150.970001"/>
    <n v="148.020004"/>
    <n v="150.66999799999999"/>
    <n v="145.33213799999999"/>
    <n v="9361500"/>
  </r>
  <r>
    <x v="2712"/>
    <s v="Tue"/>
    <x v="9"/>
    <x v="11"/>
    <s v="MASTERCARD"/>
    <n v="226.58999600000001"/>
    <n v="228.199997"/>
    <n v="226.220001"/>
    <n v="226.94000199999999"/>
    <n v="220.458527"/>
    <n v="2478700"/>
    <s v="VISA"/>
    <n v="151"/>
    <n v="153.13999899999999"/>
    <n v="150.86999499999999"/>
    <n v="151.729996"/>
    <n v="146.35458399999999"/>
    <n v="9465100"/>
  </r>
  <r>
    <x v="2713"/>
    <s v="Wed"/>
    <x v="9"/>
    <x v="11"/>
    <s v="MASTERCARD"/>
    <n v="228.36999499999999"/>
    <n v="231.33000200000001"/>
    <n v="227.800003"/>
    <n v="228.5"/>
    <n v="221.97399899999999"/>
    <n v="2690400"/>
    <s v="VISA"/>
    <n v="152.300003"/>
    <n v="154.03999300000001"/>
    <n v="152.03999300000001"/>
    <n v="152.470001"/>
    <n v="147.068375"/>
    <n v="8308900"/>
  </r>
  <r>
    <x v="2714"/>
    <s v="Thu"/>
    <x v="9"/>
    <x v="11"/>
    <s v="MASTERCARD"/>
    <n v="228.699997"/>
    <n v="230.21000699999999"/>
    <n v="227.41000399999999"/>
    <n v="229.509995"/>
    <n v="222.95510899999999"/>
    <n v="2838700"/>
    <s v="VISA"/>
    <n v="152.55999800000001"/>
    <n v="154.69000199999999"/>
    <n v="152.300003"/>
    <n v="154.199997"/>
    <n v="148.737076"/>
    <n v="9364900"/>
  </r>
  <r>
    <x v="2715"/>
    <s v="Fri"/>
    <x v="9"/>
    <x v="11"/>
    <s v="MASTERCARD"/>
    <n v="228.820007"/>
    <n v="232.759995"/>
    <n v="228.80999800000001"/>
    <n v="231.16999799999999"/>
    <n v="224.56771900000001"/>
    <n v="3894200"/>
    <s v="VISA"/>
    <n v="153.720001"/>
    <n v="156.820007"/>
    <n v="153.36000100000001"/>
    <n v="155.46000699999999"/>
    <n v="149.952438"/>
    <n v="20162000"/>
  </r>
  <r>
    <x v="2716"/>
    <s v="Mon"/>
    <x v="9"/>
    <x v="11"/>
    <s v="MASTERCARD"/>
    <n v="232.28999300000001"/>
    <n v="232.5"/>
    <n v="229.11000100000001"/>
    <n v="230.38999899999999"/>
    <n v="223.810013"/>
    <n v="2734100"/>
    <s v="VISA"/>
    <n v="155.91999799999999"/>
    <n v="156.41000399999999"/>
    <n v="154.41999799999999"/>
    <n v="154.96000699999999"/>
    <n v="149.47015400000001"/>
    <n v="9689400"/>
  </r>
  <r>
    <x v="2717"/>
    <s v="Tue"/>
    <x v="9"/>
    <x v="11"/>
    <s v="MASTERCARD"/>
    <n v="231.53999300000001"/>
    <n v="232.10000600000001"/>
    <n v="230.33000200000001"/>
    <n v="231.009995"/>
    <n v="224.412308"/>
    <n v="3212000"/>
    <s v="VISA"/>
    <n v="155.949997"/>
    <n v="155.949997"/>
    <n v="154.13999899999999"/>
    <n v="154.58999600000001"/>
    <n v="149.113281"/>
    <n v="9236100"/>
  </r>
  <r>
    <x v="2718"/>
    <s v="Wed"/>
    <x v="9"/>
    <x v="11"/>
    <s v="MASTERCARD"/>
    <n v="229.729996"/>
    <n v="231.94000199999999"/>
    <n v="227.83999600000001"/>
    <n v="229.88999899999999"/>
    <n v="223.324265"/>
    <n v="3747400"/>
    <s v="VISA"/>
    <n v="154.33999600000001"/>
    <n v="154.86999499999999"/>
    <n v="152.71000699999999"/>
    <n v="153.75"/>
    <n v="148.303009"/>
    <n v="6391400"/>
  </r>
  <r>
    <x v="2719"/>
    <s v="Thu"/>
    <x v="9"/>
    <x v="11"/>
    <s v="MASTERCARD"/>
    <n v="228.199997"/>
    <n v="237.08000200000001"/>
    <n v="228.179993"/>
    <n v="235.86999499999999"/>
    <n v="229.13351399999999"/>
    <n v="4441100"/>
    <s v="VISA"/>
    <n v="153.320007"/>
    <n v="156.679993"/>
    <n v="153.30999800000001"/>
    <n v="155.800003"/>
    <n v="150.28036499999999"/>
    <n v="7027100"/>
  </r>
  <r>
    <x v="2720"/>
    <s v="Fri"/>
    <x v="9"/>
    <x v="11"/>
    <s v="MASTERCARD"/>
    <n v="234.83999600000001"/>
    <n v="236"/>
    <n v="230.679993"/>
    <n v="230.759995"/>
    <n v="224.169434"/>
    <n v="3709400"/>
    <s v="VISA"/>
    <n v="154.990005"/>
    <n v="155.679993"/>
    <n v="152.85000600000001"/>
    <n v="153.070007"/>
    <n v="147.64709500000001"/>
    <n v="8119800"/>
  </r>
  <r>
    <x v="2721"/>
    <s v="Mon"/>
    <x v="9"/>
    <x v="11"/>
    <s v="MASTERCARD"/>
    <n v="230.38999899999999"/>
    <n v="231.94000199999999"/>
    <n v="228.550003"/>
    <n v="230.41999799999999"/>
    <n v="223.83912699999999"/>
    <n v="3506500"/>
    <s v="VISA"/>
    <n v="152.36000100000001"/>
    <n v="154.05999800000001"/>
    <n v="151.53999300000001"/>
    <n v="153.029999"/>
    <n v="147.60853599999999"/>
    <n v="7568000"/>
  </r>
  <r>
    <x v="2722"/>
    <s v="Tue"/>
    <x v="9"/>
    <x v="11"/>
    <s v="MASTERCARD"/>
    <n v="232.96000699999999"/>
    <n v="233.63000500000001"/>
    <n v="231.449997"/>
    <n v="233.28999300000001"/>
    <n v="226.627151"/>
    <n v="3046900"/>
    <s v="VISA"/>
    <n v="153.770004"/>
    <n v="155.60000600000001"/>
    <n v="153.770004"/>
    <n v="155.300003"/>
    <n v="149.79809599999999"/>
    <n v="15594400"/>
  </r>
  <r>
    <x v="2723"/>
    <s v="Wed"/>
    <x v="9"/>
    <x v="11"/>
    <s v="MASTERCARD"/>
    <n v="233.91999799999999"/>
    <n v="234.199997"/>
    <n v="229.64999399999999"/>
    <n v="232.520004"/>
    <n v="225.87918099999999"/>
    <n v="2640700"/>
    <s v="VISA"/>
    <n v="155.470001"/>
    <n v="155.86000100000001"/>
    <n v="153.36000100000001"/>
    <n v="154.220001"/>
    <n v="148.75637800000001"/>
    <n v="12253800"/>
  </r>
  <r>
    <x v="2724"/>
    <s v="Thu"/>
    <x v="9"/>
    <x v="11"/>
    <s v="MASTERCARD"/>
    <n v="233.41999799999999"/>
    <n v="235.33000200000001"/>
    <n v="232.36999499999999"/>
    <n v="234.86000100000001"/>
    <n v="228.15235899999999"/>
    <n v="2712100"/>
    <s v="VISA"/>
    <n v="154.929993"/>
    <n v="155.08000200000001"/>
    <n v="153.61000100000001"/>
    <n v="154.66999799999999"/>
    <n v="149.190414"/>
    <n v="16902200"/>
  </r>
  <r>
    <x v="2725"/>
    <s v="Fri"/>
    <x v="9"/>
    <x v="11"/>
    <s v="MASTERCARD"/>
    <n v="236.490005"/>
    <n v="236.63999899999999"/>
    <n v="233.970001"/>
    <n v="235.449997"/>
    <n v="228.72546399999999"/>
    <n v="3453900"/>
    <s v="VISA"/>
    <n v="155.729996"/>
    <n v="156.28999300000001"/>
    <n v="154.929993"/>
    <n v="156.19000199999999"/>
    <n v="150.65660099999999"/>
    <n v="12164400"/>
  </r>
  <r>
    <x v="2726"/>
    <s v="Mon"/>
    <x v="10"/>
    <x v="11"/>
    <s v="MASTERCARD"/>
    <n v="238.300003"/>
    <n v="239.75"/>
    <n v="236.94000199999999"/>
    <n v="239.050003"/>
    <n v="232.22267199999999"/>
    <n v="3475900"/>
    <s v="VISA"/>
    <n v="157.529999"/>
    <n v="157.729996"/>
    <n v="156.550003"/>
    <n v="157.259995"/>
    <n v="151.68864400000001"/>
    <n v="6420100"/>
  </r>
  <r>
    <x v="2727"/>
    <s v="Tue"/>
    <x v="10"/>
    <x v="11"/>
    <s v="MASTERCARD"/>
    <n v="239.229996"/>
    <n v="239.86999499999999"/>
    <n v="238.070007"/>
    <n v="239.259995"/>
    <n v="232.42665099999999"/>
    <n v="3386400"/>
    <s v="VISA"/>
    <n v="157.66000399999999"/>
    <n v="158.14999399999999"/>
    <n v="156.75"/>
    <n v="157.779999"/>
    <n v="152.19021599999999"/>
    <n v="6215100"/>
  </r>
  <r>
    <x v="2728"/>
    <s v="Wed"/>
    <x v="10"/>
    <x v="11"/>
    <s v="MASTERCARD"/>
    <n v="240.279999"/>
    <n v="240.929993"/>
    <n v="237.820007"/>
    <n v="238.929993"/>
    <n v="232.106064"/>
    <n v="2911700"/>
    <s v="VISA"/>
    <n v="158.550003"/>
    <n v="159.11000100000001"/>
    <n v="157.85000600000001"/>
    <n v="158.46000699999999"/>
    <n v="152.84617600000001"/>
    <n v="8209300"/>
  </r>
  <r>
    <x v="2729"/>
    <s v="Thu"/>
    <x v="10"/>
    <x v="11"/>
    <s v="MASTERCARD"/>
    <n v="238.699997"/>
    <n v="238.770004"/>
    <n v="233.759995"/>
    <n v="236.05999800000001"/>
    <n v="229.31805399999999"/>
    <n v="3096300"/>
    <s v="VISA"/>
    <n v="158.529999"/>
    <n v="158.69000199999999"/>
    <n v="156.529999"/>
    <n v="157.63999899999999"/>
    <n v="152.055206"/>
    <n v="5100200"/>
  </r>
  <r>
    <x v="2730"/>
    <s v="Fri"/>
    <x v="10"/>
    <x v="11"/>
    <s v="MASTERCARD"/>
    <n v="237.21000699999999"/>
    <n v="237.96000699999999"/>
    <n v="236.11000100000001"/>
    <n v="236.63000500000001"/>
    <n v="229.87179599999999"/>
    <n v="2590000"/>
    <s v="VISA"/>
    <n v="158"/>
    <n v="158.63000500000001"/>
    <n v="157.229996"/>
    <n v="157.64999399999999"/>
    <n v="152.06485000000001"/>
    <n v="4178300"/>
  </r>
  <r>
    <x v="2731"/>
    <s v="Mon"/>
    <x v="10"/>
    <x v="11"/>
    <s v="MASTERCARD"/>
    <n v="235.720001"/>
    <n v="236.279999"/>
    <n v="233.11999499999999"/>
    <n v="236.270004"/>
    <n v="229.84257500000001"/>
    <n v="2714500"/>
    <s v="VISA"/>
    <n v="157.550003"/>
    <n v="157.85000600000001"/>
    <n v="156.320007"/>
    <n v="157.75"/>
    <n v="152.16133099999999"/>
    <n v="5604700"/>
  </r>
  <r>
    <x v="2732"/>
    <s v="Tue"/>
    <x v="10"/>
    <x v="11"/>
    <s v="MASTERCARD"/>
    <n v="235.28999300000001"/>
    <n v="237.25"/>
    <n v="235"/>
    <n v="235.91000399999999"/>
    <n v="229.49237099999999"/>
    <n v="2491300"/>
    <s v="VISA"/>
    <n v="156.55999800000001"/>
    <n v="157.990005"/>
    <n v="156.470001"/>
    <n v="157.490005"/>
    <n v="151.910507"/>
    <n v="6364100"/>
  </r>
  <r>
    <x v="2733"/>
    <s v="Wed"/>
    <x v="10"/>
    <x v="11"/>
    <s v="MASTERCARD"/>
    <n v="237"/>
    <n v="237.949997"/>
    <n v="236.11000100000001"/>
    <n v="237.05999800000001"/>
    <n v="230.61111500000001"/>
    <n v="1984200"/>
    <s v="VISA"/>
    <n v="157.990005"/>
    <n v="158.779999"/>
    <n v="157.520004"/>
    <n v="158.55999800000001"/>
    <n v="152.94259600000001"/>
    <n v="3918600"/>
  </r>
  <r>
    <x v="2734"/>
    <s v="Thu"/>
    <x v="10"/>
    <x v="11"/>
    <s v="MASTERCARD"/>
    <n v="238"/>
    <n v="238"/>
    <n v="235.03999300000001"/>
    <n v="236.03999300000001"/>
    <n v="229.61882"/>
    <n v="1908200"/>
    <s v="VISA"/>
    <n v="159.11000100000001"/>
    <n v="159.300003"/>
    <n v="157.44000199999999"/>
    <n v="157.86000100000001"/>
    <n v="152.26739499999999"/>
    <n v="5771400"/>
  </r>
  <r>
    <x v="2735"/>
    <s v="Fri"/>
    <x v="10"/>
    <x v="11"/>
    <s v="MASTERCARD"/>
    <n v="237.029999"/>
    <n v="239"/>
    <n v="236.08000200000001"/>
    <n v="238.83000200000001"/>
    <n v="232.33299299999999"/>
    <n v="3452100"/>
    <s v="VISA"/>
    <n v="158.71000699999999"/>
    <n v="159.63999899999999"/>
    <n v="157.86000100000001"/>
    <n v="159.63999899999999"/>
    <n v="153.98434399999999"/>
    <n v="6745100"/>
  </r>
  <r>
    <x v="2736"/>
    <s v="Mon"/>
    <x v="10"/>
    <x v="11"/>
    <s v="MASTERCARD"/>
    <n v="239.520004"/>
    <n v="239.86000100000001"/>
    <n v="237.19000199999999"/>
    <n v="239.14999399999999"/>
    <n v="232.644272"/>
    <n v="3437500"/>
    <s v="VISA"/>
    <n v="159.83000200000001"/>
    <n v="160.479996"/>
    <n v="159.19000199999999"/>
    <n v="160.44000199999999"/>
    <n v="154.75598099999999"/>
    <n v="8142800"/>
  </r>
  <r>
    <x v="2737"/>
    <s v="Tue"/>
    <x v="10"/>
    <x v="11"/>
    <s v="MASTERCARD"/>
    <n v="240"/>
    <n v="240.970001"/>
    <n v="238.949997"/>
    <n v="240.08999600000001"/>
    <n v="233.558685"/>
    <n v="2564300"/>
    <s v="VISA"/>
    <n v="161.03999300000001"/>
    <n v="161.10000600000001"/>
    <n v="159.550003"/>
    <n v="160.229996"/>
    <n v="154.55342099999999"/>
    <n v="6021400"/>
  </r>
  <r>
    <x v="2738"/>
    <s v="Wed"/>
    <x v="10"/>
    <x v="11"/>
    <s v="MASTERCARD"/>
    <n v="240.66999799999999"/>
    <n v="241.240005"/>
    <n v="238.949997"/>
    <n v="241"/>
    <n v="234.44390899999999"/>
    <n v="2829200"/>
    <s v="VISA"/>
    <n v="160.86999499999999"/>
    <n v="161.070007"/>
    <n v="160.30999800000001"/>
    <n v="160.44000199999999"/>
    <n v="154.75598099999999"/>
    <n v="4609100"/>
  </r>
  <r>
    <x v="2739"/>
    <s v="Thu"/>
    <x v="10"/>
    <x v="11"/>
    <s v="MASTERCARD"/>
    <n v="242.529999"/>
    <n v="242.64999399999999"/>
    <n v="240.46000699999999"/>
    <n v="240.88999899999999"/>
    <n v="234.336884"/>
    <n v="3016800"/>
    <s v="VISA"/>
    <n v="160.929993"/>
    <n v="161.10000600000001"/>
    <n v="159"/>
    <n v="160.16000399999999"/>
    <n v="154.48590100000001"/>
    <n v="7859400"/>
  </r>
  <r>
    <x v="2740"/>
    <s v="Mon"/>
    <x v="10"/>
    <x v="11"/>
    <s v="MASTERCARD"/>
    <n v="239.800003"/>
    <n v="243.13999899999999"/>
    <n v="239.070007"/>
    <n v="243.050003"/>
    <n v="236.438187"/>
    <n v="2217700"/>
    <s v="VISA"/>
    <n v="159.199997"/>
    <n v="160.479996"/>
    <n v="159.070007"/>
    <n v="160.39999399999999"/>
    <n v="154.71740700000001"/>
    <n v="4602600"/>
  </r>
  <r>
    <x v="2741"/>
    <s v="Tue"/>
    <x v="10"/>
    <x v="11"/>
    <s v="MASTERCARD"/>
    <n v="243.89999399999999"/>
    <n v="244.5"/>
    <n v="242.449997"/>
    <n v="243.490005"/>
    <n v="236.866196"/>
    <n v="3108400"/>
    <s v="VISA"/>
    <n v="161"/>
    <n v="161.88000500000001"/>
    <n v="159.86999499999999"/>
    <n v="161.66000399999999"/>
    <n v="155.93277"/>
    <n v="6522900"/>
  </r>
  <r>
    <x v="2742"/>
    <s v="Wed"/>
    <x v="10"/>
    <x v="11"/>
    <s v="MASTERCARD"/>
    <n v="243.63000500000001"/>
    <n v="246.08000200000001"/>
    <n v="242.80999800000001"/>
    <n v="245.28999300000001"/>
    <n v="238.617233"/>
    <n v="3255200"/>
    <s v="VISA"/>
    <n v="161.75"/>
    <n v="162.029999"/>
    <n v="160.64999399999999"/>
    <n v="161.490005"/>
    <n v="155.76881399999999"/>
    <n v="7376500"/>
  </r>
  <r>
    <x v="2743"/>
    <s v="Thu"/>
    <x v="10"/>
    <x v="11"/>
    <s v="MASTERCARD"/>
    <n v="244.699997"/>
    <n v="246.85000600000001"/>
    <n v="244.020004"/>
    <n v="245.61000100000001"/>
    <n v="238.92851300000001"/>
    <n v="3152400"/>
    <s v="VISA"/>
    <n v="160.520004"/>
    <n v="161.60000600000001"/>
    <n v="158.550003"/>
    <n v="161.020004"/>
    <n v="155.31547499999999"/>
    <n v="8862500"/>
  </r>
  <r>
    <x v="2744"/>
    <s v="Fri"/>
    <x v="10"/>
    <x v="11"/>
    <s v="MASTERCARD"/>
    <n v="246.050003"/>
    <n v="247.14999399999999"/>
    <n v="243.220001"/>
    <n v="246.679993"/>
    <n v="239.96945199999999"/>
    <n v="3349300"/>
    <s v="VISA"/>
    <n v="161.259995"/>
    <n v="163.029999"/>
    <n v="160.39999399999999"/>
    <n v="162.929993"/>
    <n v="157.15782200000001"/>
    <n v="7525400"/>
  </r>
  <r>
    <x v="2745"/>
    <s v="Mon"/>
    <x v="10"/>
    <x v="11"/>
    <s v="MASTERCARD"/>
    <n v="246.88000500000001"/>
    <n v="248.21000699999999"/>
    <n v="245.86000100000001"/>
    <n v="247.13000500000001"/>
    <n v="240.407196"/>
    <n v="3274900"/>
    <s v="VISA"/>
    <n v="163.21000699999999"/>
    <n v="164.5"/>
    <n v="163.10000600000001"/>
    <n v="164.14999399999999"/>
    <n v="158.334564"/>
    <n v="10003600"/>
  </r>
  <r>
    <x v="2746"/>
    <s v="Tue"/>
    <x v="10"/>
    <x v="11"/>
    <s v="MASTERCARD"/>
    <n v="251.08999600000001"/>
    <n v="257.42999300000002"/>
    <n v="250.509995"/>
    <n v="254.240005"/>
    <n v="247.32377600000001"/>
    <n v="7179600"/>
    <s v="VISA"/>
    <n v="164.979996"/>
    <n v="165.699997"/>
    <n v="163.91999799999999"/>
    <n v="164.429993"/>
    <n v="158.60466"/>
    <n v="6432700"/>
  </r>
  <r>
    <x v="2747"/>
    <s v="Wed"/>
    <x v="11"/>
    <x v="11"/>
    <s v="MASTERCARD"/>
    <n v="254.89999399999999"/>
    <n v="256.25"/>
    <n v="248.66999799999999"/>
    <n v="248.75"/>
    <n v="241.98306299999999"/>
    <n v="5146000"/>
    <s v="VISA"/>
    <n v="165.53999300000001"/>
    <n v="165.740005"/>
    <n v="162.75"/>
    <n v="162.78999300000001"/>
    <n v="157.02276599999999"/>
    <n v="5248100"/>
  </r>
  <r>
    <x v="2748"/>
    <s v="Thu"/>
    <x v="11"/>
    <x v="11"/>
    <s v="MASTERCARD"/>
    <n v="247.55999800000001"/>
    <n v="248.270004"/>
    <n v="244.279999"/>
    <n v="247.19000199999999"/>
    <n v="240.46553"/>
    <n v="4747300"/>
    <s v="VISA"/>
    <n v="162.10000600000001"/>
    <n v="163.08000200000001"/>
    <n v="160.429993"/>
    <n v="161.11999499999999"/>
    <n v="155.41189600000001"/>
    <n v="6054900"/>
  </r>
  <r>
    <x v="2749"/>
    <s v="Fri"/>
    <x v="11"/>
    <x v="11"/>
    <s v="MASTERCARD"/>
    <n v="248.61000100000001"/>
    <n v="249.85000600000001"/>
    <n v="247.46000699999999"/>
    <n v="247.949997"/>
    <n v="241.204849"/>
    <n v="3194200"/>
    <s v="VISA"/>
    <n v="162.300003"/>
    <n v="162.740005"/>
    <n v="161.179993"/>
    <n v="162.03999300000001"/>
    <n v="156.299271"/>
    <n v="4317500"/>
  </r>
  <r>
    <x v="2750"/>
    <s v="Mon"/>
    <x v="11"/>
    <x v="11"/>
    <s v="MASTERCARD"/>
    <n v="241.490005"/>
    <n v="249.08000200000001"/>
    <n v="240.050003"/>
    <n v="248.63999899999999"/>
    <n v="241.876068"/>
    <n v="3022000"/>
    <s v="VISA"/>
    <n v="158.21000699999999"/>
    <n v="162.64999399999999"/>
    <n v="158.199997"/>
    <n v="162.279999"/>
    <n v="156.53080700000001"/>
    <n v="10442400"/>
  </r>
  <r>
    <x v="2751"/>
    <s v="Tue"/>
    <x v="11"/>
    <x v="11"/>
    <s v="MASTERCARD"/>
    <n v="247.270004"/>
    <n v="247.729996"/>
    <n v="242.60000600000001"/>
    <n v="245.05999800000001"/>
    <n v="238.39347799999999"/>
    <n v="4257500"/>
    <s v="VISA"/>
    <n v="160.949997"/>
    <n v="161.779999"/>
    <n v="158.679993"/>
    <n v="160.21000699999999"/>
    <n v="154.534119"/>
    <n v="6413600"/>
  </r>
  <r>
    <x v="2752"/>
    <s v="Wed"/>
    <x v="11"/>
    <x v="11"/>
    <s v="MASTERCARD"/>
    <n v="244.53999300000001"/>
    <n v="247.550003"/>
    <n v="243.75"/>
    <n v="245.33000200000001"/>
    <n v="238.656128"/>
    <n v="3050700"/>
    <s v="VISA"/>
    <n v="159.770004"/>
    <n v="161.699997"/>
    <n v="159.520004"/>
    <n v="160.759995"/>
    <n v="155.064651"/>
    <n v="5445900"/>
  </r>
  <r>
    <x v="2753"/>
    <s v="Thu"/>
    <x v="11"/>
    <x v="11"/>
    <s v="MASTERCARD"/>
    <n v="241.88999899999999"/>
    <n v="245.529999"/>
    <n v="239.96000699999999"/>
    <n v="245.30999800000001"/>
    <n v="238.63664199999999"/>
    <n v="3891000"/>
    <s v="VISA"/>
    <n v="158.86000100000001"/>
    <n v="159.85000600000001"/>
    <n v="157.16999799999999"/>
    <n v="159.80999800000001"/>
    <n v="154.14833100000001"/>
    <n v="6813700"/>
  </r>
  <r>
    <x v="2754"/>
    <s v="Fri"/>
    <x v="11"/>
    <x v="11"/>
    <s v="MASTERCARD"/>
    <n v="243.86999499999999"/>
    <n v="248.720001"/>
    <n v="241.33000200000001"/>
    <n v="247.429993"/>
    <n v="240.69897499999999"/>
    <n v="2816200"/>
    <s v="VISA"/>
    <n v="158.86000100000001"/>
    <n v="161.39999399999999"/>
    <n v="157.270004"/>
    <n v="160.71000699999999"/>
    <n v="155.01644899999999"/>
    <n v="5192500"/>
  </r>
  <r>
    <x v="2755"/>
    <s v="Mon"/>
    <x v="11"/>
    <x v="11"/>
    <s v="MASTERCARD"/>
    <n v="241.509995"/>
    <n v="243.91000399999999"/>
    <n v="240.36000100000001"/>
    <n v="241.38000500000001"/>
    <n v="234.81358299999999"/>
    <n v="4136900"/>
    <s v="VISA"/>
    <n v="157.19000199999999"/>
    <n v="158.720001"/>
    <n v="156.41999799999999"/>
    <n v="157.33000200000001"/>
    <n v="151.75618"/>
    <n v="9730000"/>
  </r>
  <r>
    <x v="2756"/>
    <s v="Tue"/>
    <x v="11"/>
    <x v="11"/>
    <s v="MASTERCARD"/>
    <n v="242.11999499999999"/>
    <n v="247.44000199999999"/>
    <n v="241.89999399999999"/>
    <n v="245.94000199999999"/>
    <n v="239.24951200000001"/>
    <n v="3862100"/>
    <s v="VISA"/>
    <n v="158.10000600000001"/>
    <n v="161.520004"/>
    <n v="157.94000199999999"/>
    <n v="160.21000699999999"/>
    <n v="154.534119"/>
    <n v="9756700"/>
  </r>
  <r>
    <x v="2757"/>
    <s v="Wed"/>
    <x v="11"/>
    <x v="11"/>
    <s v="MASTERCARD"/>
    <n v="244.33000200000001"/>
    <n v="251.03999300000001"/>
    <n v="244.21000699999999"/>
    <n v="249.14999399999999"/>
    <n v="242.37222299999999"/>
    <n v="4186900"/>
    <s v="VISA"/>
    <n v="159.320007"/>
    <n v="163.16000399999999"/>
    <n v="159.10000600000001"/>
    <n v="162.78999300000001"/>
    <n v="157.02276599999999"/>
    <n v="7547000"/>
  </r>
  <r>
    <x v="2758"/>
    <s v="Thu"/>
    <x v="11"/>
    <x v="11"/>
    <s v="MASTERCARD"/>
    <n v="250.44000199999999"/>
    <n v="255.14999399999999"/>
    <n v="250.33000200000001"/>
    <n v="253.41999799999999"/>
    <n v="246.52604700000001"/>
    <n v="4911900"/>
    <s v="VISA"/>
    <n v="163.449997"/>
    <n v="165.60000600000001"/>
    <n v="162.86000100000001"/>
    <n v="164.86999499999999"/>
    <n v="159.27368200000001"/>
    <n v="9745500"/>
  </r>
  <r>
    <x v="2759"/>
    <s v="Fri"/>
    <x v="11"/>
    <x v="11"/>
    <s v="MASTERCARD"/>
    <n v="251.11000100000001"/>
    <n v="254.28999300000001"/>
    <n v="250.83999600000001"/>
    <n v="252.550003"/>
    <n v="245.67971800000001"/>
    <n v="3129800"/>
    <s v="VISA"/>
    <n v="163.28999300000001"/>
    <n v="165.199997"/>
    <n v="163.199997"/>
    <n v="164.08999600000001"/>
    <n v="158.52015700000001"/>
    <n v="4582500"/>
  </r>
  <r>
    <x v="2760"/>
    <s v="Mon"/>
    <x v="11"/>
    <x v="11"/>
    <s v="MASTERCARD"/>
    <n v="250.490005"/>
    <n v="254.38999899999999"/>
    <n v="249.33000200000001"/>
    <n v="253.490005"/>
    <n v="246.594177"/>
    <n v="2951500"/>
    <s v="VISA"/>
    <n v="163.35000600000001"/>
    <n v="164.740005"/>
    <n v="162.33000200000001"/>
    <n v="163.470001"/>
    <n v="157.92117300000001"/>
    <n v="4747400"/>
  </r>
  <r>
    <x v="2761"/>
    <s v="Tue"/>
    <x v="11"/>
    <x v="11"/>
    <s v="MASTERCARD"/>
    <n v="255"/>
    <n v="255.949997"/>
    <n v="253.78999300000001"/>
    <n v="255.36000100000001"/>
    <n v="248.41326900000001"/>
    <n v="2881600"/>
    <s v="VISA"/>
    <n v="164.58000200000001"/>
    <n v="164.86000100000001"/>
    <n v="163.19000199999999"/>
    <n v="163.86000100000001"/>
    <n v="158.29792800000001"/>
    <n v="9095700"/>
  </r>
  <r>
    <x v="2762"/>
    <s v="Wed"/>
    <x v="11"/>
    <x v="11"/>
    <s v="MASTERCARD"/>
    <n v="254.75"/>
    <n v="258.85998499999999"/>
    <n v="254.5"/>
    <n v="256.89999399999999"/>
    <n v="249.91137699999999"/>
    <n v="2936000"/>
    <s v="VISA"/>
    <n v="163.60000600000001"/>
    <n v="165.63000500000001"/>
    <n v="163.449997"/>
    <n v="164.240005"/>
    <n v="158.66503900000001"/>
    <n v="5416400"/>
  </r>
  <r>
    <x v="2763"/>
    <s v="Thu"/>
    <x v="11"/>
    <x v="11"/>
    <s v="MASTERCARD"/>
    <n v="254.75"/>
    <n v="255.699997"/>
    <n v="248.33000200000001"/>
    <n v="249.729996"/>
    <n v="242.93644699999999"/>
    <n v="5072500"/>
    <s v="VISA"/>
    <n v="163.5"/>
    <n v="164.25"/>
    <n v="160.820007"/>
    <n v="161.509995"/>
    <n v="156.02766399999999"/>
    <n v="6138000"/>
  </r>
  <r>
    <x v="2764"/>
    <s v="Fri"/>
    <x v="11"/>
    <x v="11"/>
    <s v="MASTERCARD"/>
    <n v="253.13999899999999"/>
    <n v="253.36999499999999"/>
    <n v="250.33000200000001"/>
    <n v="251.479996"/>
    <n v="244.63883999999999"/>
    <n v="2710800"/>
    <s v="VISA"/>
    <n v="162.75"/>
    <n v="163.41000399999999"/>
    <n v="161.720001"/>
    <n v="162.63999899999999"/>
    <n v="157.11938499999999"/>
    <n v="4105600"/>
  </r>
  <r>
    <x v="2765"/>
    <s v="Tue"/>
    <x v="11"/>
    <x v="11"/>
    <s v="MASTERCARD"/>
    <n v="252.66000399999999"/>
    <n v="257.76001000000002"/>
    <n v="252.64999399999999"/>
    <n v="253.429993"/>
    <n v="246.53578200000001"/>
    <n v="6252100"/>
    <s v="VISA"/>
    <n v="163.39999399999999"/>
    <n v="165.770004"/>
    <n v="163.33000200000001"/>
    <n v="163.71000699999999"/>
    <n v="158.15303"/>
    <n v="10202300"/>
  </r>
  <r>
    <x v="2766"/>
    <s v="Wed"/>
    <x v="11"/>
    <x v="11"/>
    <s v="MASTERCARD"/>
    <n v="252.25"/>
    <n v="254.25"/>
    <n v="251.270004"/>
    <n v="253.55999800000001"/>
    <n v="246.66229200000001"/>
    <n v="4014300"/>
    <s v="VISA"/>
    <n v="163.300003"/>
    <n v="163.5"/>
    <n v="161.479996"/>
    <n v="162.729996"/>
    <n v="157.20626799999999"/>
    <n v="6456000"/>
  </r>
  <r>
    <x v="2767"/>
    <s v="Thu"/>
    <x v="11"/>
    <x v="11"/>
    <s v="MASTERCARD"/>
    <n v="254.270004"/>
    <n v="256.05999800000001"/>
    <n v="252.78999300000001"/>
    <n v="254.19000199999999"/>
    <n v="247.27514600000001"/>
    <n v="2817400"/>
    <s v="VISA"/>
    <n v="162.800003"/>
    <n v="163.5"/>
    <n v="161.94000199999999"/>
    <n v="162.759995"/>
    <n v="157.235275"/>
    <n v="4750600"/>
  </r>
  <r>
    <x v="2768"/>
    <s v="Fri"/>
    <x v="11"/>
    <x v="11"/>
    <s v="MASTERCARD"/>
    <n v="251.979996"/>
    <n v="253.66000399999999"/>
    <n v="250.83999600000001"/>
    <n v="251.490005"/>
    <n v="244.64856"/>
    <n v="5041400"/>
    <s v="VISA"/>
    <n v="160.91000399999999"/>
    <n v="162.13000500000001"/>
    <n v="160.55999800000001"/>
    <n v="161.33000200000001"/>
    <n v="155.85380599999999"/>
    <n v="5079000"/>
  </r>
  <r>
    <x v="2769"/>
    <s v="Mon"/>
    <x v="0"/>
    <x v="11"/>
    <s v="MASTERCARD"/>
    <n v="251.800003"/>
    <n v="252.979996"/>
    <n v="240.25"/>
    <n v="242.259995"/>
    <n v="235.66963200000001"/>
    <n v="5452100"/>
    <s v="VISA"/>
    <n v="161.53999300000001"/>
    <n v="162.83000200000001"/>
    <n v="156.75"/>
    <n v="158.60000600000001"/>
    <n v="153.21646100000001"/>
    <n v="8034600"/>
  </r>
  <r>
    <x v="2770"/>
    <s v="Tue"/>
    <x v="0"/>
    <x v="11"/>
    <s v="MASTERCARD"/>
    <n v="245.13000500000001"/>
    <n v="249.36999499999999"/>
    <n v="241.720001"/>
    <n v="249.179993"/>
    <n v="242.40136699999999"/>
    <n v="4862200"/>
    <s v="VISA"/>
    <n v="160.28999300000001"/>
    <n v="162.36999499999999"/>
    <n v="158.64999399999999"/>
    <n v="162.33000200000001"/>
    <n v="156.81991600000001"/>
    <n v="6684800"/>
  </r>
  <r>
    <x v="2771"/>
    <s v="Wed"/>
    <x v="0"/>
    <x v="11"/>
    <s v="MASTERCARD"/>
    <n v="251.470001"/>
    <n v="256.97000100000002"/>
    <n v="250.14999399999999"/>
    <n v="256.26001000000002"/>
    <n v="249.28883400000001"/>
    <n v="4742400"/>
    <s v="VISA"/>
    <n v="163.5"/>
    <n v="165.39999399999999"/>
    <n v="162.69000199999999"/>
    <n v="165.38999899999999"/>
    <n v="159.77600100000001"/>
    <n v="7769300"/>
  </r>
  <r>
    <x v="2772"/>
    <s v="Thu"/>
    <x v="0"/>
    <x v="11"/>
    <s v="MASTERCARD"/>
    <n v="256.35998499999999"/>
    <n v="258.70001200000002"/>
    <n v="254.86000100000001"/>
    <n v="257.82998700000002"/>
    <n v="250.81603999999999"/>
    <n v="3443500"/>
    <s v="VISA"/>
    <n v="165.88000500000001"/>
    <n v="167.39999399999999"/>
    <n v="164.94000199999999"/>
    <n v="166.91999799999999"/>
    <n v="161.25405900000001"/>
    <n v="13738500"/>
  </r>
  <r>
    <x v="2773"/>
    <s v="Fri"/>
    <x v="0"/>
    <x v="11"/>
    <s v="MASTERCARD"/>
    <n v="260"/>
    <n v="266.86999500000002"/>
    <n v="259.61999500000002"/>
    <n v="265.79998799999998"/>
    <n v="258.569275"/>
    <n v="3691800"/>
    <s v="VISA"/>
    <n v="168"/>
    <n v="171.61000100000001"/>
    <n v="167.800003"/>
    <n v="170.050003"/>
    <n v="164.277863"/>
    <n v="10528800"/>
  </r>
  <r>
    <x v="2774"/>
    <s v="Mon"/>
    <x v="0"/>
    <x v="11"/>
    <s v="MASTERCARD"/>
    <n v="269"/>
    <n v="269.85000600000001"/>
    <n v="265.27999899999998"/>
    <n v="266.10000600000001"/>
    <n v="258.86111499999998"/>
    <n v="4469000"/>
    <s v="VISA"/>
    <n v="171.83999600000001"/>
    <n v="172.020004"/>
    <n v="170.509995"/>
    <n v="170.820007"/>
    <n v="165.02169799999999"/>
    <n v="7565900"/>
  </r>
  <r>
    <x v="2775"/>
    <s v="Tue"/>
    <x v="0"/>
    <x v="11"/>
    <s v="MASTERCARD"/>
    <n v="267.47000100000002"/>
    <n v="267.89001500000001"/>
    <n v="259.17999300000002"/>
    <n v="263.66000400000001"/>
    <n v="256.48751800000002"/>
    <n v="3119600"/>
    <s v="VISA"/>
    <n v="171.949997"/>
    <n v="172.179993"/>
    <n v="168.41999799999999"/>
    <n v="170.30999800000001"/>
    <n v="164.52900700000001"/>
    <n v="6082900"/>
  </r>
  <r>
    <x v="2776"/>
    <s v="Wed"/>
    <x v="0"/>
    <x v="11"/>
    <s v="MASTERCARD"/>
    <n v="262.45001200000002"/>
    <n v="264.209991"/>
    <n v="261.35998499999999"/>
    <n v="263.85000600000001"/>
    <n v="256.67227200000002"/>
    <n v="2295300"/>
    <s v="VISA"/>
    <n v="170.38000500000001"/>
    <n v="171.61999499999999"/>
    <n v="169.699997"/>
    <n v="171.58999600000001"/>
    <n v="165.765533"/>
    <n v="6772000"/>
  </r>
  <r>
    <x v="2777"/>
    <s v="Thu"/>
    <x v="0"/>
    <x v="11"/>
    <s v="MASTERCARD"/>
    <n v="265"/>
    <n v="265.23001099999999"/>
    <n v="260.25"/>
    <n v="261.20001200000002"/>
    <n v="254.094482"/>
    <n v="4331000"/>
    <s v="VISA"/>
    <n v="172.13999899999999"/>
    <n v="172.199997"/>
    <n v="168.720001"/>
    <n v="169.35000600000001"/>
    <n v="163.60159300000001"/>
    <n v="6901400"/>
  </r>
  <r>
    <x v="2778"/>
    <s v="Fri"/>
    <x v="0"/>
    <x v="11"/>
    <s v="MASTERCARD"/>
    <n v="259.98998999999998"/>
    <n v="261.98001099999999"/>
    <n v="259.42001299999998"/>
    <n v="260.10000600000001"/>
    <n v="253.024292"/>
    <n v="3158200"/>
    <s v="VISA"/>
    <n v="169.770004"/>
    <n v="170.63999899999999"/>
    <n v="168.83999600000001"/>
    <n v="169.66000399999999"/>
    <n v="163.901062"/>
    <n v="4999900"/>
  </r>
  <r>
    <x v="2779"/>
    <s v="Mon"/>
    <x v="0"/>
    <x v="11"/>
    <s v="MASTERCARD"/>
    <n v="261"/>
    <n v="261.709991"/>
    <n v="258.04998799999998"/>
    <n v="259.20001200000002"/>
    <n v="252.14880400000001"/>
    <n v="3332200"/>
    <s v="VISA"/>
    <n v="169.729996"/>
    <n v="170.41999799999999"/>
    <n v="169.029999"/>
    <n v="169.55999800000001"/>
    <n v="163.80448899999999"/>
    <n v="6410200"/>
  </r>
  <r>
    <x v="2780"/>
    <s v="Tue"/>
    <x v="0"/>
    <x v="11"/>
    <s v="MASTERCARD"/>
    <n v="261.70001200000002"/>
    <n v="262.25"/>
    <n v="255.070007"/>
    <n v="258.80999800000001"/>
    <n v="251.76944"/>
    <n v="3921300"/>
    <s v="VISA"/>
    <n v="170.64999399999999"/>
    <n v="170.66999799999999"/>
    <n v="167.550003"/>
    <n v="169.279999"/>
    <n v="163.53398100000001"/>
    <n v="6969300"/>
  </r>
  <r>
    <x v="2781"/>
    <s v="Wed"/>
    <x v="0"/>
    <x v="11"/>
    <s v="MASTERCARD"/>
    <n v="258.82998700000002"/>
    <n v="260.61999500000002"/>
    <n v="258.29998799999998"/>
    <n v="259.86999500000002"/>
    <n v="252.800613"/>
    <n v="4326500"/>
    <s v="VISA"/>
    <n v="169.38999899999999"/>
    <n v="171.199997"/>
    <n v="169.21000699999999"/>
    <n v="170.69000199999999"/>
    <n v="164.89610300000001"/>
    <n v="6323900"/>
  </r>
  <r>
    <x v="2782"/>
    <s v="Thu"/>
    <x v="0"/>
    <x v="11"/>
    <s v="MASTERCARD"/>
    <n v="263.48998999999998"/>
    <n v="267.70001200000002"/>
    <n v="262.5"/>
    <n v="266.790009"/>
    <n v="259.53234900000001"/>
    <n v="4667300"/>
    <s v="VISA"/>
    <n v="172.509995"/>
    <n v="173.94000199999999"/>
    <n v="171.75"/>
    <n v="173.740005"/>
    <n v="167.84257500000001"/>
    <n v="11474100"/>
  </r>
  <r>
    <x v="2783"/>
    <s v="Fri"/>
    <x v="0"/>
    <x v="11"/>
    <s v="MASTERCARD"/>
    <n v="265.82000699999998"/>
    <n v="268.14999399999999"/>
    <n v="264.42001299999998"/>
    <n v="264.47000100000002"/>
    <n v="257.27542099999999"/>
    <n v="4285800"/>
    <s v="VISA"/>
    <n v="173.270004"/>
    <n v="174.80999800000001"/>
    <n v="173.16000399999999"/>
    <n v="173.44000199999999"/>
    <n v="167.552795"/>
    <n v="11728200"/>
  </r>
  <r>
    <x v="2784"/>
    <s v="Mon"/>
    <x v="0"/>
    <x v="11"/>
    <s v="MASTERCARD"/>
    <n v="265.85000600000001"/>
    <n v="267.10000600000001"/>
    <n v="265.13000499999998"/>
    <n v="265.29998799999998"/>
    <n v="258.08294699999999"/>
    <n v="2538100"/>
    <s v="VISA"/>
    <n v="174.60000600000001"/>
    <n v="174.729996"/>
    <n v="172.720001"/>
    <n v="173.85000600000001"/>
    <n v="167.94882200000001"/>
    <n v="5554900"/>
  </r>
  <r>
    <x v="2785"/>
    <s v="Tue"/>
    <x v="0"/>
    <x v="11"/>
    <s v="MASTERCARD"/>
    <n v="266.040009"/>
    <n v="266.30999800000001"/>
    <n v="259.11999500000002"/>
    <n v="259.73001099999999"/>
    <n v="252.66447400000001"/>
    <n v="3138000"/>
    <s v="VISA"/>
    <n v="174.80999800000001"/>
    <n v="174.94000199999999"/>
    <n v="170.58999600000001"/>
    <n v="171.279999"/>
    <n v="165.466049"/>
    <n v="9899900"/>
  </r>
  <r>
    <x v="2786"/>
    <s v="Wed"/>
    <x v="0"/>
    <x v="11"/>
    <s v="MASTERCARD"/>
    <n v="260.88000499999998"/>
    <n v="262.64999399999999"/>
    <n v="259.98998999999998"/>
    <n v="261.29998799999998"/>
    <n v="254.191666"/>
    <n v="3869400"/>
    <s v="VISA"/>
    <n v="171.38999899999999"/>
    <n v="172.38999899999999"/>
    <n v="170.820007"/>
    <n v="171.05999800000001"/>
    <n v="165.25353999999999"/>
    <n v="7129900"/>
  </r>
  <r>
    <x v="2787"/>
    <s v="Thu"/>
    <x v="0"/>
    <x v="11"/>
    <s v="MASTERCARD"/>
    <n v="262.44000199999999"/>
    <n v="263.57998700000002"/>
    <n v="260.39999399999999"/>
    <n v="261.10000600000001"/>
    <n v="253.997162"/>
    <n v="2186900"/>
    <s v="VISA"/>
    <n v="172.11999499999999"/>
    <n v="172.39999399999999"/>
    <n v="170.320007"/>
    <n v="171.229996"/>
    <n v="165.417755"/>
    <n v="5873400"/>
  </r>
  <r>
    <x v="2788"/>
    <s v="Fri"/>
    <x v="0"/>
    <x v="11"/>
    <s v="MASTERCARD"/>
    <n v="263.08999599999999"/>
    <n v="264.83999599999999"/>
    <n v="261.32998700000002"/>
    <n v="264.52999899999998"/>
    <n v="257.33386200000001"/>
    <n v="4400300"/>
    <s v="VISA"/>
    <n v="171.96000699999999"/>
    <n v="173.550003"/>
    <n v="170.520004"/>
    <n v="173.550003"/>
    <n v="167.65902700000001"/>
    <n v="8442700"/>
  </r>
  <r>
    <x v="2789"/>
    <s v="Mon"/>
    <x v="1"/>
    <x v="11"/>
    <s v="MASTERCARD"/>
    <n v="269.98998999999998"/>
    <n v="269.98998999999998"/>
    <n v="264.86999500000002"/>
    <n v="266.76998900000001"/>
    <n v="259.512878"/>
    <n v="2646800"/>
    <s v="VISA"/>
    <n v="175.33000200000001"/>
    <n v="175.53999300000001"/>
    <n v="172.740005"/>
    <n v="173.94000199999999"/>
    <n v="168.035797"/>
    <n v="6103200"/>
  </r>
  <r>
    <x v="2790"/>
    <s v="Tue"/>
    <x v="1"/>
    <x v="11"/>
    <s v="MASTERCARD"/>
    <n v="266.88000499999998"/>
    <n v="270.60000600000001"/>
    <n v="266.42999300000002"/>
    <n v="270.57000699999998"/>
    <n v="263.209473"/>
    <n v="2649100"/>
    <s v="VISA"/>
    <n v="174.10000600000001"/>
    <n v="175.320007"/>
    <n v="173.300003"/>
    <n v="175.279999"/>
    <n v="169.330307"/>
    <n v="5238100"/>
  </r>
  <r>
    <x v="2791"/>
    <s v="Wed"/>
    <x v="1"/>
    <x v="11"/>
    <s v="MASTERCARD"/>
    <n v="271"/>
    <n v="273.07998700000002"/>
    <n v="270.77999899999998"/>
    <n v="273.07998700000002"/>
    <n v="265.65121499999998"/>
    <n v="1896800"/>
    <s v="VISA"/>
    <n v="176"/>
    <n v="176.990005"/>
    <n v="175.720001"/>
    <n v="176.86999499999999"/>
    <n v="170.86630199999999"/>
    <n v="4066600"/>
  </r>
  <r>
    <x v="2792"/>
    <s v="Fri"/>
    <x v="1"/>
    <x v="11"/>
    <s v="MASTERCARD"/>
    <n v="271.5"/>
    <n v="272.76998900000001"/>
    <n v="269.08999599999999"/>
    <n v="272.14001500000001"/>
    <n v="264.73684700000001"/>
    <n v="2561000"/>
    <s v="VISA"/>
    <n v="175.86000100000001"/>
    <n v="177.029999"/>
    <n v="174.509995"/>
    <n v="176.66000399999999"/>
    <n v="170.663467"/>
    <n v="5840400"/>
  </r>
  <r>
    <x v="2793"/>
    <s v="Mon"/>
    <x v="1"/>
    <x v="11"/>
    <s v="MASTERCARD"/>
    <n v="270.10000600000001"/>
    <n v="272.07000699999998"/>
    <n v="269.459991"/>
    <n v="271.23001099999999"/>
    <n v="264.17193600000002"/>
    <n v="2291700"/>
    <s v="VISA"/>
    <n v="176.300003"/>
    <n v="176.61000100000001"/>
    <n v="175.39999399999999"/>
    <n v="176.19000199999999"/>
    <n v="170.209396"/>
    <n v="6720300"/>
  </r>
  <r>
    <x v="2794"/>
    <s v="Tue"/>
    <x v="1"/>
    <x v="11"/>
    <s v="MASTERCARD"/>
    <n v="269.82000699999998"/>
    <n v="273.64999399999999"/>
    <n v="269.5"/>
    <n v="273.33999599999999"/>
    <n v="266.22695900000002"/>
    <n v="2477400"/>
    <s v="VISA"/>
    <n v="175.429993"/>
    <n v="177.88999899999999"/>
    <n v="175.300003"/>
    <n v="177.729996"/>
    <n v="171.69712799999999"/>
    <n v="4894300"/>
  </r>
  <r>
    <x v="2795"/>
    <s v="Wed"/>
    <x v="1"/>
    <x v="11"/>
    <s v="MASTERCARD"/>
    <n v="274.17001299999998"/>
    <n v="277.10000600000001"/>
    <n v="274.14999399999999"/>
    <n v="275.38000499999998"/>
    <n v="268.21392800000001"/>
    <n v="2323000"/>
    <s v="VISA"/>
    <n v="178.58000200000001"/>
    <n v="180.259995"/>
    <n v="178.58000200000001"/>
    <n v="179.30999800000001"/>
    <n v="173.223511"/>
    <n v="5110600"/>
  </r>
  <r>
    <x v="2796"/>
    <s v="Thu"/>
    <x v="1"/>
    <x v="11"/>
    <s v="MASTERCARD"/>
    <n v="277.60000600000001"/>
    <n v="278.64999399999999"/>
    <n v="276.07998700000002"/>
    <n v="278.32000699999998"/>
    <n v="271.07742300000001"/>
    <n v="2583900"/>
    <s v="VISA"/>
    <n v="180.11999499999999"/>
    <n v="180.94000199999999"/>
    <n v="179.46000699999999"/>
    <n v="180.740005"/>
    <n v="174.60498000000001"/>
    <n v="6986600"/>
  </r>
  <r>
    <x v="2797"/>
    <s v="Fri"/>
    <x v="1"/>
    <x v="11"/>
    <s v="MASTERCARD"/>
    <n v="279.23998999999998"/>
    <n v="279.73998999999998"/>
    <n v="276.26001000000002"/>
    <n v="279.540009"/>
    <n v="272.26568600000002"/>
    <n v="2299700"/>
    <s v="VISA"/>
    <n v="181.35000600000001"/>
    <n v="181.35000600000001"/>
    <n v="178.91999799999999"/>
    <n v="180.33000200000001"/>
    <n v="174.208878"/>
    <n v="7196700"/>
  </r>
  <r>
    <x v="2798"/>
    <s v="Mon"/>
    <x v="1"/>
    <x v="11"/>
    <s v="MASTERCARD"/>
    <n v="280.459991"/>
    <n v="280.58999599999999"/>
    <n v="278.54998799999998"/>
    <n v="279.36999500000002"/>
    <n v="272.10000600000001"/>
    <n v="3349500"/>
    <s v="VISA"/>
    <n v="180.55999800000001"/>
    <n v="181.070007"/>
    <n v="179.94000199999999"/>
    <n v="180.570007"/>
    <n v="174.44073499999999"/>
    <n v="4490400"/>
  </r>
  <r>
    <x v="2799"/>
    <s v="Tue"/>
    <x v="1"/>
    <x v="11"/>
    <s v="MASTERCARD"/>
    <n v="279"/>
    <n v="280.63000499999998"/>
    <n v="275.30999800000001"/>
    <n v="276.61999500000002"/>
    <n v="269.42163099999999"/>
    <n v="2976000"/>
    <s v="VISA"/>
    <n v="180.36999499999999"/>
    <n v="180.88000500000001"/>
    <n v="178.729996"/>
    <n v="179.30999800000001"/>
    <n v="173.223511"/>
    <n v="6800200"/>
  </r>
  <r>
    <x v="2800"/>
    <s v="Wed"/>
    <x v="1"/>
    <x v="11"/>
    <s v="MASTERCARD"/>
    <n v="277.39001500000001"/>
    <n v="278.47000100000002"/>
    <n v="275.26998900000001"/>
    <n v="275.27999899999998"/>
    <n v="268.11648600000001"/>
    <n v="2318900"/>
    <s v="VISA"/>
    <n v="179.55999800000001"/>
    <n v="180.21000699999999"/>
    <n v="179.009995"/>
    <n v="179.14999399999999"/>
    <n v="173.068893"/>
    <n v="3994200"/>
  </r>
  <r>
    <x v="2801"/>
    <s v="Thu"/>
    <x v="1"/>
    <x v="11"/>
    <s v="MASTERCARD"/>
    <n v="275"/>
    <n v="277.25"/>
    <n v="274.73998999999998"/>
    <n v="276.77999899999998"/>
    <n v="269.57742300000001"/>
    <n v="3241000"/>
    <s v="VISA"/>
    <n v="178.63000500000001"/>
    <n v="180.61999499999999"/>
    <n v="178.58000200000001"/>
    <n v="180.529999"/>
    <n v="174.40209999999999"/>
    <n v="4736300"/>
  </r>
  <r>
    <x v="2802"/>
    <s v="Fri"/>
    <x v="1"/>
    <x v="11"/>
    <s v="MASTERCARD"/>
    <n v="279.42999300000002"/>
    <n v="279.48001099999999"/>
    <n v="275.42001299999998"/>
    <n v="275.60000600000001"/>
    <n v="268.42819200000002"/>
    <n v="3048200"/>
    <s v="VISA"/>
    <n v="181.83999600000001"/>
    <n v="181.83999600000001"/>
    <n v="179.13999899999999"/>
    <n v="179.240005"/>
    <n v="173.15589900000001"/>
    <n v="5327100"/>
  </r>
  <r>
    <x v="2803"/>
    <s v="Mon"/>
    <x v="1"/>
    <x v="11"/>
    <s v="MASTERCARD"/>
    <n v="276.91000400000001"/>
    <n v="279.35998499999999"/>
    <n v="276.07000699999998"/>
    <n v="278.60998499999999"/>
    <n v="271.35986300000002"/>
    <n v="2092400"/>
    <s v="VISA"/>
    <n v="179.63999899999999"/>
    <n v="180.979996"/>
    <n v="179.13999899999999"/>
    <n v="180.570007"/>
    <n v="174.44073499999999"/>
    <n v="4862100"/>
  </r>
  <r>
    <x v="2804"/>
    <s v="Tue"/>
    <x v="1"/>
    <x v="11"/>
    <s v="MASTERCARD"/>
    <n v="280"/>
    <n v="280.42001299999998"/>
    <n v="276.89999399999999"/>
    <n v="278.97000100000002"/>
    <n v="271.71044899999998"/>
    <n v="2275400"/>
    <s v="VISA"/>
    <n v="180.88999899999999"/>
    <n v="181.270004"/>
    <n v="179.05999800000001"/>
    <n v="180.89999399999999"/>
    <n v="174.75955200000001"/>
    <n v="7193000"/>
  </r>
  <r>
    <x v="2805"/>
    <s v="Wed"/>
    <x v="1"/>
    <x v="11"/>
    <s v="MASTERCARD"/>
    <n v="278.17001299999998"/>
    <n v="280.29998799999998"/>
    <n v="276.38000499999998"/>
    <n v="280.25"/>
    <n v="272.95709199999999"/>
    <n v="2805200"/>
    <s v="VISA"/>
    <n v="180.78999300000001"/>
    <n v="183.429993"/>
    <n v="179.25"/>
    <n v="183.33000200000001"/>
    <n v="177.107101"/>
    <n v="8169300"/>
  </r>
  <r>
    <x v="2806"/>
    <s v="Thu"/>
    <x v="1"/>
    <x v="11"/>
    <s v="MASTERCARD"/>
    <n v="280"/>
    <n v="280.89999399999999"/>
    <n v="277.54998799999998"/>
    <n v="279.35000600000001"/>
    <n v="272.08056599999998"/>
    <n v="2312200"/>
    <s v="VISA"/>
    <n v="183.86999499999999"/>
    <n v="183.990005"/>
    <n v="181.300003"/>
    <n v="181.58999600000001"/>
    <n v="175.42610199999999"/>
    <n v="6085800"/>
  </r>
  <r>
    <x v="2807"/>
    <s v="Fri"/>
    <x v="1"/>
    <x v="11"/>
    <s v="MASTERCARD"/>
    <n v="280.60000600000001"/>
    <n v="282.290009"/>
    <n v="280.07998700000002"/>
    <n v="282.07000699999998"/>
    <n v="274.72979700000002"/>
    <n v="2942100"/>
    <s v="VISA"/>
    <n v="182.41000399999999"/>
    <n v="183.820007"/>
    <n v="182.21000699999999"/>
    <n v="183.69000199999999"/>
    <n v="177.454803"/>
    <n v="5056300"/>
  </r>
  <r>
    <x v="2808"/>
    <s v="Mon"/>
    <x v="1"/>
    <x v="11"/>
    <s v="MASTERCARD"/>
    <n v="283.11999500000002"/>
    <n v="283.32998700000002"/>
    <n v="280.42999300000002"/>
    <n v="281.44000199999999"/>
    <n v="274.11630200000002"/>
    <n v="3677700"/>
    <s v="VISA"/>
    <n v="183.88999899999999"/>
    <n v="184.070007"/>
    <n v="182.729996"/>
    <n v="183.21000699999999"/>
    <n v="176.99113500000001"/>
    <n v="4621800"/>
  </r>
  <r>
    <x v="2809"/>
    <s v="Tue"/>
    <x v="1"/>
    <x v="11"/>
    <s v="MASTERCARD"/>
    <n v="279.33999599999999"/>
    <n v="282.36999500000002"/>
    <n v="275.45001200000002"/>
    <n v="278.16000400000001"/>
    <n v="270.921539"/>
    <n v="3957900"/>
    <s v="VISA"/>
    <n v="182.53999300000001"/>
    <n v="183.38000500000001"/>
    <n v="181.270004"/>
    <n v="181.529999"/>
    <n v="175.36814899999999"/>
    <n v="5236600"/>
  </r>
  <r>
    <x v="2810"/>
    <s v="Wed"/>
    <x v="1"/>
    <x v="11"/>
    <s v="MASTERCARD"/>
    <n v="278.67001299999998"/>
    <n v="278.98001099999999"/>
    <n v="265.69000199999999"/>
    <n v="272.26998900000001"/>
    <n v="265.18490600000001"/>
    <n v="5513100"/>
    <s v="VISA"/>
    <n v="181.78999300000001"/>
    <n v="182.050003"/>
    <n v="176.05999800000001"/>
    <n v="178"/>
    <n v="171.95794699999999"/>
    <n v="7981200"/>
  </r>
  <r>
    <x v="2811"/>
    <s v="Thu"/>
    <x v="2"/>
    <x v="11"/>
    <s v="MASTERCARD"/>
    <n v="273.92999300000002"/>
    <n v="279.30999800000001"/>
    <n v="271.64001500000001"/>
    <n v="274.16000400000001"/>
    <n v="267.02563500000002"/>
    <n v="4988100"/>
    <s v="VISA"/>
    <n v="179.19000199999999"/>
    <n v="182.39999399999999"/>
    <n v="178.16999799999999"/>
    <n v="179.16999799999999"/>
    <n v="173.088257"/>
    <n v="8417300"/>
  </r>
  <r>
    <x v="2812"/>
    <s v="Fri"/>
    <x v="2"/>
    <x v="11"/>
    <s v="MASTERCARD"/>
    <n v="272"/>
    <n v="272.5"/>
    <n v="265.67999300000002"/>
    <n v="269.45001200000002"/>
    <n v="262.43823200000003"/>
    <n v="4438000"/>
    <s v="VISA"/>
    <n v="178"/>
    <n v="178.270004"/>
    <n v="174.69000199999999"/>
    <n v="177.41999799999999"/>
    <n v="171.39762899999999"/>
    <n v="8264600"/>
  </r>
  <r>
    <x v="2813"/>
    <s v="Mon"/>
    <x v="2"/>
    <x v="11"/>
    <s v="MASTERCARD"/>
    <n v="260"/>
    <n v="262.64999399999999"/>
    <n v="253.89999399999999"/>
    <n v="256.83999599999999"/>
    <n v="250.15640300000001"/>
    <n v="6861300"/>
    <s v="VISA"/>
    <n v="172.009995"/>
    <n v="173.5"/>
    <n v="166.979996"/>
    <n v="168.86000100000001"/>
    <n v="163.12823499999999"/>
    <n v="16858300"/>
  </r>
  <r>
    <x v="2814"/>
    <s v="Tue"/>
    <x v="2"/>
    <x v="11"/>
    <s v="MASTERCARD"/>
    <n v="261.79998799999998"/>
    <n v="265.14999399999999"/>
    <n v="260.17999300000002"/>
    <n v="264.67999300000002"/>
    <n v="257.792328"/>
    <n v="4918500"/>
    <s v="VISA"/>
    <n v="171.78999300000001"/>
    <n v="172.949997"/>
    <n v="170.13000500000001"/>
    <n v="172.479996"/>
    <n v="166.625336"/>
    <n v="10281300"/>
  </r>
  <r>
    <x v="2815"/>
    <s v="Wed"/>
    <x v="2"/>
    <x v="11"/>
    <s v="MASTERCARD"/>
    <n v="263.39999399999999"/>
    <n v="270"/>
    <n v="260.25"/>
    <n v="269.30999800000001"/>
    <n v="262.30187999999998"/>
    <n v="4476000"/>
    <s v="VISA"/>
    <n v="171.5"/>
    <n v="175.729996"/>
    <n v="170.33999600000001"/>
    <n v="175.320007"/>
    <n v="169.368942"/>
    <n v="8292800"/>
  </r>
  <r>
    <x v="2816"/>
    <s v="Thu"/>
    <x v="2"/>
    <x v="11"/>
    <s v="MASTERCARD"/>
    <n v="272"/>
    <n v="278.07998700000002"/>
    <n v="271.60000600000001"/>
    <n v="278.040009"/>
    <n v="270.804688"/>
    <n v="4135500"/>
    <s v="VISA"/>
    <n v="177.46000699999999"/>
    <n v="179.949997"/>
    <n v="176.570007"/>
    <n v="179.89999399999999"/>
    <n v="173.793488"/>
    <n v="7602800"/>
  </r>
  <r>
    <x v="2817"/>
    <s v="Fri"/>
    <x v="2"/>
    <x v="11"/>
    <s v="MASTERCARD"/>
    <n v="275.51001000000002"/>
    <n v="276.89999399999999"/>
    <n v="273.07998700000002"/>
    <n v="274.95001200000002"/>
    <n v="267.79510499999998"/>
    <n v="3410500"/>
    <s v="VISA"/>
    <n v="179.66999799999999"/>
    <n v="180.10000600000001"/>
    <n v="177.85000600000001"/>
    <n v="179.050003"/>
    <n v="172.97232099999999"/>
    <n v="5373700"/>
  </r>
  <r>
    <x v="2818"/>
    <s v="Mon"/>
    <x v="2"/>
    <x v="11"/>
    <s v="MASTERCARD"/>
    <n v="272.85000600000001"/>
    <n v="274.98001099999999"/>
    <n v="268.89001500000001"/>
    <n v="270"/>
    <n v="262.97387700000002"/>
    <n v="3322600"/>
    <s v="VISA"/>
    <n v="177.44000199999999"/>
    <n v="178.64999399999999"/>
    <n v="175.60000600000001"/>
    <n v="176.33999600000001"/>
    <n v="170.354355"/>
    <n v="7394400"/>
  </r>
  <r>
    <x v="2819"/>
    <s v="Tue"/>
    <x v="2"/>
    <x v="11"/>
    <s v="MASTERCARD"/>
    <n v="269.82998700000002"/>
    <n v="275.36999500000002"/>
    <n v="268"/>
    <n v="274.52999899999998"/>
    <n v="267.385986"/>
    <n v="3899800"/>
    <s v="VISA"/>
    <n v="174.38999899999999"/>
    <n v="178.91999799999999"/>
    <n v="174.21000699999999"/>
    <n v="178.61000100000001"/>
    <n v="172.547256"/>
    <n v="6667700"/>
  </r>
  <r>
    <x v="2820"/>
    <s v="Wed"/>
    <x v="2"/>
    <x v="11"/>
    <s v="MASTERCARD"/>
    <n v="269.82000699999998"/>
    <n v="272.47000100000002"/>
    <n v="265.85000600000001"/>
    <n v="267.14999399999999"/>
    <n v="260.19812000000002"/>
    <n v="3750300"/>
    <s v="VISA"/>
    <n v="176.240005"/>
    <n v="177.25"/>
    <n v="173.16000399999999"/>
    <n v="173.509995"/>
    <n v="167.620361"/>
    <n v="7293500"/>
  </r>
  <r>
    <x v="2821"/>
    <s v="Thu"/>
    <x v="2"/>
    <x v="11"/>
    <s v="MASTERCARD"/>
    <n v="269.27999899999998"/>
    <n v="273.14999399999999"/>
    <n v="268.08999599999999"/>
    <n v="271.89001500000001"/>
    <n v="264.81469700000002"/>
    <n v="3364300"/>
    <s v="VISA"/>
    <n v="174.259995"/>
    <n v="177.020004"/>
    <n v="173.520004"/>
    <n v="176.270004"/>
    <n v="170.53241"/>
    <n v="6698000"/>
  </r>
  <r>
    <x v="2822"/>
    <s v="Fri"/>
    <x v="2"/>
    <x v="11"/>
    <s v="MASTERCARD"/>
    <n v="274.98001099999999"/>
    <n v="275.959991"/>
    <n v="273.790009"/>
    <n v="274.35998499999999"/>
    <n v="267.22042800000003"/>
    <n v="2718100"/>
    <s v="VISA"/>
    <n v="178"/>
    <n v="178.75"/>
    <n v="177.199997"/>
    <n v="178.229996"/>
    <n v="172.42858899999999"/>
    <n v="8312200"/>
  </r>
  <r>
    <x v="2823"/>
    <s v="Mon"/>
    <x v="2"/>
    <x v="11"/>
    <s v="MASTERCARD"/>
    <n v="277"/>
    <n v="278.57000699999998"/>
    <n v="275.209991"/>
    <n v="278.07000699999998"/>
    <n v="270.83386200000001"/>
    <n v="2502300"/>
    <s v="VISA"/>
    <n v="180.41999799999999"/>
    <n v="180.41999799999999"/>
    <n v="178.11999499999999"/>
    <n v="179.740005"/>
    <n v="173.88948099999999"/>
    <n v="5285000"/>
  </r>
  <r>
    <x v="2824"/>
    <s v="Tue"/>
    <x v="2"/>
    <x v="11"/>
    <s v="MASTERCARD"/>
    <n v="278.39999399999999"/>
    <n v="279.55999800000001"/>
    <n v="275.85000600000001"/>
    <n v="277.040009"/>
    <n v="269.83068800000001"/>
    <n v="2583600"/>
    <s v="VISA"/>
    <n v="179.429993"/>
    <n v="180.63000500000001"/>
    <n v="178.490005"/>
    <n v="179.240005"/>
    <n v="173.40571600000001"/>
    <n v="3793600"/>
  </r>
  <r>
    <x v="2825"/>
    <s v="Wed"/>
    <x v="2"/>
    <x v="11"/>
    <s v="MASTERCARD"/>
    <n v="279.64001500000001"/>
    <n v="282.10000600000001"/>
    <n v="279.290009"/>
    <n v="282.01001000000002"/>
    <n v="274.671356"/>
    <n v="2492200"/>
    <s v="VISA"/>
    <n v="180.69000199999999"/>
    <n v="181.69000199999999"/>
    <n v="180.240005"/>
    <n v="180.94000199999999"/>
    <n v="175.05036899999999"/>
    <n v="3695900"/>
  </r>
  <r>
    <x v="2826"/>
    <s v="Thu"/>
    <x v="2"/>
    <x v="11"/>
    <s v="MASTERCARD"/>
    <n v="282.10998499999999"/>
    <n v="282.89001500000001"/>
    <n v="276.76001000000002"/>
    <n v="280.76998900000001"/>
    <n v="273.463593"/>
    <n v="2975800"/>
    <s v="VISA"/>
    <n v="181.949997"/>
    <n v="182.33000200000001"/>
    <n v="178.61000100000001"/>
    <n v="180.08999600000001"/>
    <n v="174.228058"/>
    <n v="6659900"/>
  </r>
  <r>
    <x v="2827"/>
    <s v="Fri"/>
    <x v="2"/>
    <x v="11"/>
    <s v="MASTERCARD"/>
    <n v="280"/>
    <n v="282.08999599999999"/>
    <n v="270.209991"/>
    <n v="271.89001500000001"/>
    <n v="264.81469700000002"/>
    <n v="4415000"/>
    <s v="VISA"/>
    <n v="179.550003"/>
    <n v="180.5"/>
    <n v="174.240005"/>
    <n v="175.229996"/>
    <n v="169.52624499999999"/>
    <n v="7051900"/>
  </r>
  <r>
    <x v="2828"/>
    <s v="Mon"/>
    <x v="2"/>
    <x v="11"/>
    <s v="MASTERCARD"/>
    <n v="274.88000499999998"/>
    <n v="276.42999300000002"/>
    <n v="272.98001099999999"/>
    <n v="276.42999300000002"/>
    <n v="269.23651100000001"/>
    <n v="2184400"/>
    <s v="VISA"/>
    <n v="176.41000399999999"/>
    <n v="177.66999799999999"/>
    <n v="175.35000600000001"/>
    <n v="177.58999600000001"/>
    <n v="171.80943300000001"/>
    <n v="7754400"/>
  </r>
  <r>
    <x v="2829"/>
    <s v="Tue"/>
    <x v="2"/>
    <x v="11"/>
    <s v="MASTERCARD"/>
    <n v="276.73998999999998"/>
    <n v="279.08999599999999"/>
    <n v="274.91000400000001"/>
    <n v="276.64001500000001"/>
    <n v="269.44113199999998"/>
    <n v="2169400"/>
    <s v="VISA"/>
    <n v="178.320007"/>
    <n v="179.19000199999999"/>
    <n v="176.94000199999999"/>
    <n v="178.38000500000001"/>
    <n v="172.57373000000001"/>
    <n v="4022100"/>
  </r>
  <r>
    <x v="2830"/>
    <s v="Wed"/>
    <x v="2"/>
    <x v="11"/>
    <s v="MASTERCARD"/>
    <n v="275.23001099999999"/>
    <n v="278.64999399999999"/>
    <n v="273.36999500000002"/>
    <n v="278.23998999999998"/>
    <n v="270.999481"/>
    <n v="2306900"/>
    <s v="VISA"/>
    <n v="176.990005"/>
    <n v="178.990005"/>
    <n v="176.029999"/>
    <n v="178.66999799999999"/>
    <n v="172.85427899999999"/>
    <n v="4401900"/>
  </r>
  <r>
    <x v="2831"/>
    <s v="Thu"/>
    <x v="2"/>
    <x v="11"/>
    <s v="MASTERCARD"/>
    <n v="281"/>
    <n v="281.98001099999999"/>
    <n v="278.88000499999998"/>
    <n v="281.38000499999998"/>
    <n v="274.05783100000002"/>
    <n v="2297200"/>
    <s v="VISA"/>
    <n v="180.39999399999999"/>
    <n v="181.38999899999999"/>
    <n v="179.30999800000001"/>
    <n v="181.16999799999999"/>
    <n v="175.27290300000001"/>
    <n v="4679200"/>
  </r>
  <r>
    <x v="2832"/>
    <s v="Fri"/>
    <x v="2"/>
    <x v="11"/>
    <s v="MASTERCARD"/>
    <n v="282.58999599999999"/>
    <n v="282.959991"/>
    <n v="278.73001099999999"/>
    <n v="281.36999500000002"/>
    <n v="274.04800399999999"/>
    <n v="2600300"/>
    <s v="VISA"/>
    <n v="181.990005"/>
    <n v="182.179993"/>
    <n v="179.66999799999999"/>
    <n v="180.820007"/>
    <n v="174.93429599999999"/>
    <n v="4061200"/>
  </r>
  <r>
    <x v="2833"/>
    <s v="Tue"/>
    <x v="3"/>
    <x v="11"/>
    <s v="MASTERCARD"/>
    <n v="279.98998999999998"/>
    <n v="282.83999599999999"/>
    <n v="278.5"/>
    <n v="280.10998499999999"/>
    <n v="272.82076999999998"/>
    <n v="2350800"/>
    <s v="VISA"/>
    <n v="180.520004"/>
    <n v="181.25"/>
    <n v="179.10000600000001"/>
    <n v="179.199997"/>
    <n v="173.36705000000001"/>
    <n v="4644000"/>
  </r>
  <r>
    <x v="2834"/>
    <s v="Wed"/>
    <x v="3"/>
    <x v="11"/>
    <s v="MASTERCARD"/>
    <n v="282.76998900000001"/>
    <n v="286.209991"/>
    <n v="282.14999399999999"/>
    <n v="286.10000600000001"/>
    <n v="278.65490699999998"/>
    <n v="2631000"/>
    <s v="VISA"/>
    <n v="180.89999399999999"/>
    <n v="182.199997"/>
    <n v="180.050003"/>
    <n v="181.770004"/>
    <n v="175.853409"/>
    <n v="4154800"/>
  </r>
  <r>
    <x v="2835"/>
    <s v="Thu"/>
    <x v="3"/>
    <x v="11"/>
    <s v="MASTERCARD"/>
    <n v="290.290009"/>
    <n v="293.459991"/>
    <n v="289.60000600000001"/>
    <n v="292.07998700000002"/>
    <n v="284.47927900000002"/>
    <n v="3808300"/>
    <s v="VISA"/>
    <n v="183.729996"/>
    <n v="185.679993"/>
    <n v="183.38000500000001"/>
    <n v="184.729996"/>
    <n v="178.716995"/>
    <n v="6386800"/>
  </r>
  <r>
    <x v="2836"/>
    <s v="Fri"/>
    <x v="3"/>
    <x v="11"/>
    <s v="MASTERCARD"/>
    <n v="291.94000199999999"/>
    <n v="293.07000699999998"/>
    <n v="290.04998799999998"/>
    <n v="291.38000499999998"/>
    <n v="283.79751599999997"/>
    <n v="2783300"/>
    <s v="VISA"/>
    <n v="184.740005"/>
    <n v="186.71000699999999"/>
    <n v="184.550003"/>
    <n v="185.740005"/>
    <n v="179.69416799999999"/>
    <n v="7990900"/>
  </r>
  <r>
    <x v="2837"/>
    <s v="Mon"/>
    <x v="3"/>
    <x v="11"/>
    <s v="MASTERCARD"/>
    <n v="293.48998999999998"/>
    <n v="293.69000199999999"/>
    <n v="280.10000600000001"/>
    <n v="283.35998499999999"/>
    <n v="275.98620599999998"/>
    <n v="4795900"/>
    <s v="VISA"/>
    <n v="186.91999799999999"/>
    <n v="187.050003"/>
    <n v="179.509995"/>
    <n v="181.550003"/>
    <n v="175.640488"/>
    <n v="7290500"/>
  </r>
  <r>
    <x v="2838"/>
    <s v="Tue"/>
    <x v="3"/>
    <x v="11"/>
    <s v="MASTERCARD"/>
    <n v="281.33999599999999"/>
    <n v="281.5"/>
    <n v="270.33999599999999"/>
    <n v="272.32998700000002"/>
    <n v="265.24325599999997"/>
    <n v="8683800"/>
    <s v="VISA"/>
    <n v="179.41000399999999"/>
    <n v="179.699997"/>
    <n v="173.80999800000001"/>
    <n v="176.35000600000001"/>
    <n v="170.60978700000001"/>
    <n v="15255200"/>
  </r>
  <r>
    <x v="2839"/>
    <s v="Wed"/>
    <x v="3"/>
    <x v="11"/>
    <s v="MASTERCARD"/>
    <n v="274.92001299999998"/>
    <n v="276"/>
    <n v="269.20001200000002"/>
    <n v="269.95001200000002"/>
    <n v="262.92523199999999"/>
    <n v="6342300"/>
    <s v="VISA"/>
    <n v="177.39999399999999"/>
    <n v="177.929993"/>
    <n v="174.449997"/>
    <n v="174.979996"/>
    <n v="169.284378"/>
    <n v="9113600"/>
  </r>
  <r>
    <x v="2840"/>
    <s v="Thu"/>
    <x v="3"/>
    <x v="11"/>
    <s v="MASTERCARD"/>
    <n v="273.39001500000001"/>
    <n v="278.76998900000001"/>
    <n v="273.19000199999999"/>
    <n v="276.39999399999999"/>
    <n v="269.207336"/>
    <n v="5497900"/>
    <s v="VISA"/>
    <n v="176.85000600000001"/>
    <n v="179.41000399999999"/>
    <n v="176.679993"/>
    <n v="177.979996"/>
    <n v="172.18675200000001"/>
    <n v="7748800"/>
  </r>
  <r>
    <x v="2841"/>
    <s v="Fri"/>
    <x v="3"/>
    <x v="11"/>
    <s v="MASTERCARD"/>
    <n v="277.98998999999998"/>
    <n v="278.14999399999999"/>
    <n v="273.040009"/>
    <n v="276.32000699999998"/>
    <n v="269.12942500000003"/>
    <n v="4631100"/>
    <s v="VISA"/>
    <n v="178.64999399999999"/>
    <n v="178.770004"/>
    <n v="176.020004"/>
    <n v="177.270004"/>
    <n v="171.49984699999999"/>
    <n v="6103200"/>
  </r>
  <r>
    <x v="2842"/>
    <s v="Mon"/>
    <x v="3"/>
    <x v="11"/>
    <s v="MASTERCARD"/>
    <n v="273.47000100000002"/>
    <n v="275.76001000000002"/>
    <n v="272.709991"/>
    <n v="274.07998700000002"/>
    <n v="266.94766199999998"/>
    <n v="2755100"/>
    <s v="VISA"/>
    <n v="176.16999799999999"/>
    <n v="177.199997"/>
    <n v="175.509995"/>
    <n v="176.11000100000001"/>
    <n v="170.37760900000001"/>
    <n v="4253600"/>
  </r>
  <r>
    <x v="2843"/>
    <s v="Tue"/>
    <x v="3"/>
    <x v="11"/>
    <s v="MASTERCARD"/>
    <n v="274.54998799999998"/>
    <n v="278.63000499999998"/>
    <n v="273.95001200000002"/>
    <n v="276.25"/>
    <n v="269.061218"/>
    <n v="2929500"/>
    <s v="VISA"/>
    <n v="176.83000200000001"/>
    <n v="178.259995"/>
    <n v="175.03999300000001"/>
    <n v="176.449997"/>
    <n v="170.706558"/>
    <n v="5924700"/>
  </r>
  <r>
    <x v="2844"/>
    <s v="Wed"/>
    <x v="3"/>
    <x v="11"/>
    <s v="MASTERCARD"/>
    <n v="276.76998900000001"/>
    <n v="276.85000600000001"/>
    <n v="270.44000199999999"/>
    <n v="275.10000600000001"/>
    <n v="267.941193"/>
    <n v="2975900"/>
    <s v="VISA"/>
    <n v="177.08999600000001"/>
    <n v="177.179993"/>
    <n v="172.83000200000001"/>
    <n v="175.28999300000001"/>
    <n v="169.58427399999999"/>
    <n v="9542500"/>
  </r>
  <r>
    <x v="2845"/>
    <s v="Thu"/>
    <x v="3"/>
    <x v="11"/>
    <s v="MASTERCARD"/>
    <n v="275.959991"/>
    <n v="278.14999399999999"/>
    <n v="274.85000600000001"/>
    <n v="275.91000400000001"/>
    <n v="268.73010299999999"/>
    <n v="2623800"/>
    <s v="VISA"/>
    <n v="176.199997"/>
    <n v="177.41000399999999"/>
    <n v="175.61000100000001"/>
    <n v="175.96000699999999"/>
    <n v="170.232483"/>
    <n v="6964500"/>
  </r>
  <r>
    <x v="2846"/>
    <s v="Fri"/>
    <x v="3"/>
    <x v="11"/>
    <s v="MASTERCARD"/>
    <n v="277.790009"/>
    <n v="278.58999599999999"/>
    <n v="270.91000400000001"/>
    <n v="271.17001299999998"/>
    <n v="264.11346400000002"/>
    <n v="5540800"/>
    <s v="VISA"/>
    <n v="177.39999399999999"/>
    <n v="177.63000500000001"/>
    <n v="173.949997"/>
    <n v="174.05999800000001"/>
    <n v="168.39434800000001"/>
    <n v="12820400"/>
  </r>
  <r>
    <x v="2847"/>
    <s v="Mon"/>
    <x v="3"/>
    <x v="11"/>
    <s v="MASTERCARD"/>
    <n v="270.29998799999998"/>
    <n v="273.73998999999998"/>
    <n v="270"/>
    <n v="273.14999399999999"/>
    <n v="266.04193099999998"/>
    <n v="3092000"/>
    <s v="VISA"/>
    <n v="172.89999399999999"/>
    <n v="175.25"/>
    <n v="172.78999300000001"/>
    <n v="174.91000399999999"/>
    <n v="169.21667500000001"/>
    <n v="8803500"/>
  </r>
  <r>
    <x v="2848"/>
    <s v="Tue"/>
    <x v="3"/>
    <x v="11"/>
    <s v="MASTERCARD"/>
    <n v="275.63000499999998"/>
    <n v="277.44000199999999"/>
    <n v="269.05999800000001"/>
    <n v="271.11999500000002"/>
    <n v="264.064728"/>
    <n v="4120300"/>
    <s v="VISA"/>
    <n v="176.11000100000001"/>
    <n v="177.199997"/>
    <n v="173.39999399999999"/>
    <n v="174.479996"/>
    <n v="168.80064400000001"/>
    <n v="10039900"/>
  </r>
  <r>
    <x v="2849"/>
    <s v="Wed"/>
    <x v="3"/>
    <x v="11"/>
    <s v="MASTERCARD"/>
    <n v="270.25"/>
    <n v="272.98998999999998"/>
    <n v="266.60998499999999"/>
    <n v="272.75"/>
    <n v="265.65234400000003"/>
    <n v="4083600"/>
    <s v="VISA"/>
    <n v="173.800003"/>
    <n v="175.66999799999999"/>
    <n v="172.38999899999999"/>
    <n v="175.279999"/>
    <n v="169.57458500000001"/>
    <n v="7797300"/>
  </r>
  <r>
    <x v="2850"/>
    <s v="Thu"/>
    <x v="3"/>
    <x v="11"/>
    <s v="MASTERCARD"/>
    <n v="273.23001099999999"/>
    <n v="275.44000199999999"/>
    <n v="272.63000499999998"/>
    <n v="273.89001500000001"/>
    <n v="266.76269500000001"/>
    <n v="2924600"/>
    <s v="VISA"/>
    <n v="175.64999399999999"/>
    <n v="176.449997"/>
    <n v="174.61000100000001"/>
    <n v="175.64999399999999"/>
    <n v="169.932571"/>
    <n v="10419000"/>
  </r>
  <r>
    <x v="2851"/>
    <s v="Fri"/>
    <x v="3"/>
    <x v="11"/>
    <s v="MASTERCARD"/>
    <n v="275.39001500000001"/>
    <n v="275.63000499999998"/>
    <n v="267.69000199999999"/>
    <n v="269.13000499999998"/>
    <n v="262.12658699999997"/>
    <n v="3175700"/>
    <s v="VISA"/>
    <n v="176.699997"/>
    <n v="176.83000200000001"/>
    <n v="172.36000100000001"/>
    <n v="174"/>
    <n v="168.33630400000001"/>
    <n v="9212600"/>
  </r>
  <r>
    <x v="2852"/>
    <s v="Mon"/>
    <x v="3"/>
    <x v="11"/>
    <s v="MASTERCARD"/>
    <n v="270.98998999999998"/>
    <n v="272.07000699999998"/>
    <n v="269.32000699999998"/>
    <n v="271.57000699999998"/>
    <n v="264.50305200000003"/>
    <n v="3128700"/>
    <s v="VISA"/>
    <n v="174.16999799999999"/>
    <n v="175.449997"/>
    <n v="172.009995"/>
    <n v="172.009995"/>
    <n v="166.411057"/>
    <n v="16464000"/>
  </r>
  <r>
    <x v="2853"/>
    <s v="Tue"/>
    <x v="4"/>
    <x v="11"/>
    <s v="MASTERCARD"/>
    <n v="271.48998999999998"/>
    <n v="273.64999399999999"/>
    <n v="270.040009"/>
    <n v="270.94000199999999"/>
    <n v="263.88949600000001"/>
    <n v="3066400"/>
    <s v="VISA"/>
    <n v="173.020004"/>
    <n v="174.820007"/>
    <n v="172.820007"/>
    <n v="174.28999300000001"/>
    <n v="168.61685199999999"/>
    <n v="8146200"/>
  </r>
  <r>
    <x v="2854"/>
    <s v="Wed"/>
    <x v="4"/>
    <x v="11"/>
    <s v="MASTERCARD"/>
    <n v="268.16000400000001"/>
    <n v="268.94000199999999"/>
    <n v="262.51998900000001"/>
    <n v="264.48001099999999"/>
    <n v="257.59756499999997"/>
    <n v="4308900"/>
    <s v="VISA"/>
    <n v="172.63999899999999"/>
    <n v="172.94000199999999"/>
    <n v="168.58999600000001"/>
    <n v="169.83000200000001"/>
    <n v="164.30201700000001"/>
    <n v="10596200"/>
  </r>
  <r>
    <x v="2855"/>
    <s v="Thu"/>
    <x v="4"/>
    <x v="11"/>
    <s v="MASTERCARD"/>
    <n v="264.25"/>
    <n v="268.540009"/>
    <n v="260.41000400000001"/>
    <n v="268.290009"/>
    <n v="261.30838"/>
    <n v="3948100"/>
    <s v="VISA"/>
    <n v="169.91000399999999"/>
    <n v="173.13999899999999"/>
    <n v="168.63000500000001"/>
    <n v="172.86999499999999"/>
    <n v="167.24307300000001"/>
    <n v="7242800"/>
  </r>
  <r>
    <x v="2856"/>
    <s v="Fri"/>
    <x v="4"/>
    <x v="11"/>
    <s v="MASTERCARD"/>
    <n v="269.51001000000002"/>
    <n v="274.48001099999999"/>
    <n v="269.16000400000001"/>
    <n v="274.05999800000001"/>
    <n v="266.928223"/>
    <n v="2671400"/>
    <s v="VISA"/>
    <n v="174.679993"/>
    <n v="176.520004"/>
    <n v="174.44000199999999"/>
    <n v="175.979996"/>
    <n v="170.25187700000001"/>
    <n v="6027600"/>
  </r>
  <r>
    <x v="2857"/>
    <s v="Mon"/>
    <x v="4"/>
    <x v="11"/>
    <s v="MASTERCARD"/>
    <n v="271.30999800000001"/>
    <n v="273.5"/>
    <n v="270.41000400000001"/>
    <n v="272.19000199999999"/>
    <n v="265.10693400000002"/>
    <n v="2861900"/>
    <s v="VISA"/>
    <n v="174.66000399999999"/>
    <n v="175.69000199999999"/>
    <n v="173.800003"/>
    <n v="174.89999399999999"/>
    <n v="169.20700099999999"/>
    <n v="5248300"/>
  </r>
  <r>
    <x v="2858"/>
    <s v="Tue"/>
    <x v="4"/>
    <x v="11"/>
    <s v="MASTERCARD"/>
    <n v="269.82000699999998"/>
    <n v="271.07998700000002"/>
    <n v="266.58999599999999"/>
    <n v="267.07000699999998"/>
    <n v="260.43585200000001"/>
    <n v="2818900"/>
    <s v="VISA"/>
    <n v="173.570007"/>
    <n v="174.63999899999999"/>
    <n v="171.88000500000001"/>
    <n v="172.41999799999999"/>
    <n v="166.807693"/>
    <n v="5336500"/>
  </r>
  <r>
    <x v="2859"/>
    <s v="Wed"/>
    <x v="4"/>
    <x v="11"/>
    <s v="MASTERCARD"/>
    <n v="269.959991"/>
    <n v="273.14001500000001"/>
    <n v="269.5"/>
    <n v="272.23998999999998"/>
    <n v="265.47747800000002"/>
    <n v="2169600"/>
    <s v="VISA"/>
    <n v="174.11000100000001"/>
    <n v="175.990005"/>
    <n v="173.63999899999999"/>
    <n v="174.88000500000001"/>
    <n v="169.18765300000001"/>
    <n v="6277300"/>
  </r>
  <r>
    <x v="2860"/>
    <s v="Thu"/>
    <x v="4"/>
    <x v="11"/>
    <s v="MASTERCARD"/>
    <n v="271.55999800000001"/>
    <n v="274.709991"/>
    <n v="271.26001000000002"/>
    <n v="273.82998700000002"/>
    <n v="267.02801499999998"/>
    <n v="2194700"/>
    <s v="VISA"/>
    <n v="173.88999899999999"/>
    <n v="175.89999399999999"/>
    <n v="173.58999600000001"/>
    <n v="174.88000500000001"/>
    <n v="169.18765300000001"/>
    <n v="4762400"/>
  </r>
  <r>
    <x v="2861"/>
    <s v="Fri"/>
    <x v="4"/>
    <x v="11"/>
    <s v="MASTERCARD"/>
    <n v="276.20001200000002"/>
    <n v="280"/>
    <n v="275.11999500000002"/>
    <n v="275.91000400000001"/>
    <n v="269.05633499999999"/>
    <n v="3493000"/>
    <s v="VISA"/>
    <n v="176.86999499999999"/>
    <n v="179.199997"/>
    <n v="176.85000600000001"/>
    <n v="177.05999800000001"/>
    <n v="171.29669200000001"/>
    <n v="8754400"/>
  </r>
  <r>
    <x v="2862"/>
    <s v="Mon"/>
    <x v="4"/>
    <x v="11"/>
    <s v="MASTERCARD"/>
    <n v="277.55999800000001"/>
    <n v="278.55999800000001"/>
    <n v="275.55999800000001"/>
    <n v="276.38000499999998"/>
    <n v="269.51464800000002"/>
    <n v="2042500"/>
    <s v="VISA"/>
    <n v="177.38000500000001"/>
    <n v="178.41000399999999"/>
    <n v="177.11000100000001"/>
    <n v="177.36000100000001"/>
    <n v="171.58691400000001"/>
    <n v="7240900"/>
  </r>
  <r>
    <x v="2863"/>
    <s v="Tue"/>
    <x v="4"/>
    <x v="11"/>
    <s v="MASTERCARD"/>
    <n v="277.209991"/>
    <n v="279.959991"/>
    <n v="275.959991"/>
    <n v="278.55999800000001"/>
    <n v="271.64047199999999"/>
    <n v="3006600"/>
    <s v="VISA"/>
    <n v="178.13000500000001"/>
    <n v="179.429993"/>
    <n v="177.550003"/>
    <n v="178.75"/>
    <n v="172.93167099999999"/>
    <n v="4400200"/>
  </r>
  <r>
    <x v="2864"/>
    <s v="Wed"/>
    <x v="4"/>
    <x v="11"/>
    <s v="MASTERCARD"/>
    <n v="277.10000600000001"/>
    <n v="279.02999899999998"/>
    <n v="274.79998799999998"/>
    <n v="278.26998900000001"/>
    <n v="271.35772700000001"/>
    <n v="2689400"/>
    <s v="VISA"/>
    <n v="177.91999799999999"/>
    <n v="178.259995"/>
    <n v="176.270004"/>
    <n v="177.86999499999999"/>
    <n v="172.08029199999999"/>
    <n v="6509000"/>
  </r>
  <r>
    <x v="2865"/>
    <s v="Thu"/>
    <x v="4"/>
    <x v="11"/>
    <s v="MASTERCARD"/>
    <n v="279.35000600000001"/>
    <n v="280.44000199999999"/>
    <n v="275.92999300000002"/>
    <n v="276.51001000000002"/>
    <n v="269.64141799999999"/>
    <n v="2396600"/>
    <s v="VISA"/>
    <n v="178.88999899999999"/>
    <n v="179.19000199999999"/>
    <n v="177.5"/>
    <n v="177.94000199999999"/>
    <n v="172.14804100000001"/>
    <n v="4887900"/>
  </r>
  <r>
    <x v="2866"/>
    <s v="Fri"/>
    <x v="4"/>
    <x v="11"/>
    <s v="MASTERCARD"/>
    <n v="275.23998999999998"/>
    <n v="276.67999300000002"/>
    <n v="269.89999399999999"/>
    <n v="270.63000499999998"/>
    <n v="263.90750100000002"/>
    <n v="4052300"/>
    <s v="VISA"/>
    <n v="177.89999399999999"/>
    <n v="178.199997"/>
    <n v="174.550003"/>
    <n v="175.71000699999999"/>
    <n v="169.990646"/>
    <n v="6311900"/>
  </r>
  <r>
    <x v="2867"/>
    <s v="Mon"/>
    <x v="4"/>
    <x v="11"/>
    <s v="MASTERCARD"/>
    <n v="271.92999300000002"/>
    <n v="274.35998499999999"/>
    <n v="269.5"/>
    <n v="274.29998799999998"/>
    <n v="267.48629799999998"/>
    <n v="2921200"/>
    <s v="VISA"/>
    <n v="176"/>
    <n v="176.729996"/>
    <n v="174.61000100000001"/>
    <n v="176.429993"/>
    <n v="170.68718000000001"/>
    <n v="4898200"/>
  </r>
  <r>
    <x v="2868"/>
    <s v="Tue"/>
    <x v="4"/>
    <x v="11"/>
    <s v="MASTERCARD"/>
    <n v="274.89999399999999"/>
    <n v="275.35000600000001"/>
    <n v="261.01001000000002"/>
    <n v="261.26001000000002"/>
    <n v="254.77020300000001"/>
    <n v="5619500"/>
    <s v="VISA"/>
    <n v="177"/>
    <n v="177.78999300000001"/>
    <n v="170.779999"/>
    <n v="170.86000100000001"/>
    <n v="165.298508"/>
    <n v="10094700"/>
  </r>
  <r>
    <x v="2869"/>
    <s v="Wed"/>
    <x v="4"/>
    <x v="11"/>
    <s v="MASTERCARD"/>
    <n v="262.67999300000002"/>
    <n v="264.19000199999999"/>
    <n v="258.51001000000002"/>
    <n v="260.85000600000001"/>
    <n v="254.37042199999999"/>
    <n v="5367000"/>
    <s v="VISA"/>
    <n v="170.990005"/>
    <n v="172.16999799999999"/>
    <n v="170.179993"/>
    <n v="171.320007"/>
    <n v="165.743484"/>
    <n v="7122300"/>
  </r>
  <r>
    <x v="2870"/>
    <s v="Thu"/>
    <x v="4"/>
    <x v="11"/>
    <s v="MASTERCARD"/>
    <n v="263.55999800000001"/>
    <n v="269.32998700000002"/>
    <n v="263.55999800000001"/>
    <n v="268.75"/>
    <n v="262.07421900000003"/>
    <n v="3791900"/>
    <s v="VISA"/>
    <n v="173.41999799999999"/>
    <n v="176.86999499999999"/>
    <n v="173.39999399999999"/>
    <n v="176.16000399999999"/>
    <n v="170.42598000000001"/>
    <n v="7872600"/>
  </r>
  <r>
    <x v="2871"/>
    <s v="Fri"/>
    <x v="4"/>
    <x v="11"/>
    <s v="MASTERCARD"/>
    <n v="266.26001000000002"/>
    <n v="272.17999300000002"/>
    <n v="265.55999800000001"/>
    <n v="270.19000199999999"/>
    <n v="263.478455"/>
    <n v="2760200"/>
    <s v="VISA"/>
    <n v="174.929993"/>
    <n v="179.14999399999999"/>
    <n v="173.5"/>
    <n v="177.85000600000001"/>
    <n v="172.06100499999999"/>
    <n v="10130100"/>
  </r>
  <r>
    <x v="2872"/>
    <s v="Mon"/>
    <x v="4"/>
    <x v="11"/>
    <s v="MASTERCARD"/>
    <n v="273.26001000000002"/>
    <n v="275.92999300000002"/>
    <n v="271.36999500000002"/>
    <n v="275.92999300000002"/>
    <n v="269.07583599999998"/>
    <n v="3796600"/>
    <s v="VISA"/>
    <n v="178.929993"/>
    <n v="180.179993"/>
    <n v="178.35000600000001"/>
    <n v="179.83999600000001"/>
    <n v="173.98619099999999"/>
    <n v="10086500"/>
  </r>
  <r>
    <x v="2873"/>
    <s v="Tue"/>
    <x v="4"/>
    <x v="11"/>
    <s v="MASTERCARD"/>
    <n v="277.60000600000001"/>
    <n v="278.290009"/>
    <n v="273.07998700000002"/>
    <n v="274.290009"/>
    <n v="267.476563"/>
    <n v="4706700"/>
    <s v="VISA"/>
    <n v="179.800003"/>
    <n v="180"/>
    <n v="177.36999499999999"/>
    <n v="177.63000500000001"/>
    <n v="171.84818999999999"/>
    <n v="7572800"/>
  </r>
  <r>
    <x v="2874"/>
    <s v="Wed"/>
    <x v="4"/>
    <x v="11"/>
    <s v="MASTERCARD"/>
    <n v="274.64001500000001"/>
    <n v="277.47000100000002"/>
    <n v="273"/>
    <n v="277.14999399999999"/>
    <n v="270.26544200000001"/>
    <n v="3485500"/>
    <s v="VISA"/>
    <n v="177.78999300000001"/>
    <n v="179.41999799999999"/>
    <n v="176.38999899999999"/>
    <n v="179.25"/>
    <n v="173.41537500000001"/>
    <n v="5374800"/>
  </r>
  <r>
    <x v="2875"/>
    <s v="Thu"/>
    <x v="4"/>
    <x v="11"/>
    <s v="MASTERCARD"/>
    <n v="276.38000499999998"/>
    <n v="279.08999599999999"/>
    <n v="275.05999800000001"/>
    <n v="276.80999800000001"/>
    <n v="269.93392899999998"/>
    <n v="5356000"/>
    <s v="VISA"/>
    <n v="179.25"/>
    <n v="179.699997"/>
    <n v="178.009995"/>
    <n v="178.86000100000001"/>
    <n v="173.03810100000001"/>
    <n v="6830800"/>
  </r>
  <r>
    <x v="2876"/>
    <s v="Fri"/>
    <x v="5"/>
    <x v="11"/>
    <s v="MASTERCARD"/>
    <n v="279"/>
    <n v="280.39001500000001"/>
    <n v="276.11999500000002"/>
    <n v="279.04998799999998"/>
    <n v="272.11828600000001"/>
    <n v="2880000"/>
    <s v="VISA"/>
    <n v="180.13000500000001"/>
    <n v="181.320007"/>
    <n v="179.55999800000001"/>
    <n v="180.929993"/>
    <n v="175.040695"/>
    <n v="7000200"/>
  </r>
  <r>
    <x v="2877"/>
    <s v="Mon"/>
    <x v="5"/>
    <x v="11"/>
    <s v="MASTERCARD"/>
    <n v="280.64001500000001"/>
    <n v="282.23998999999998"/>
    <n v="275.80999800000001"/>
    <n v="276.32998700000002"/>
    <n v="269.465912"/>
    <n v="3726600"/>
    <s v="VISA"/>
    <n v="182.08000200000001"/>
    <n v="182.39999399999999"/>
    <n v="178.80999800000001"/>
    <n v="178.949997"/>
    <n v="173.12515300000001"/>
    <n v="7154800"/>
  </r>
  <r>
    <x v="2878"/>
    <s v="Tue"/>
    <x v="5"/>
    <x v="11"/>
    <s v="MASTERCARD"/>
    <n v="276.5"/>
    <n v="276.95001200000002"/>
    <n v="268.42001299999998"/>
    <n v="269"/>
    <n v="262.317993"/>
    <n v="4717500"/>
    <s v="VISA"/>
    <n v="179.070007"/>
    <n v="179.55999800000001"/>
    <n v="175.179993"/>
    <n v="176.36999499999999"/>
    <n v="170.62913499999999"/>
    <n v="7447500"/>
  </r>
  <r>
    <x v="2879"/>
    <s v="Wed"/>
    <x v="5"/>
    <x v="11"/>
    <s v="MASTERCARD"/>
    <n v="270.29998799999998"/>
    <n v="271.67001299999998"/>
    <n v="268.88000499999998"/>
    <n v="269.85998499999999"/>
    <n v="263.15661599999999"/>
    <n v="3742900"/>
    <s v="VISA"/>
    <n v="176.36999499999999"/>
    <n v="178.19000199999999"/>
    <n v="176.13999899999999"/>
    <n v="176.770004"/>
    <n v="171.016098"/>
    <n v="6992500"/>
  </r>
  <r>
    <x v="2880"/>
    <s v="Thu"/>
    <x v="5"/>
    <x v="11"/>
    <s v="MASTERCARD"/>
    <n v="270.01998900000001"/>
    <n v="275.07998700000002"/>
    <n v="269.85998499999999"/>
    <n v="272.790009"/>
    <n v="266.013824"/>
    <n v="4277800"/>
    <s v="VISA"/>
    <n v="177.35000600000001"/>
    <n v="180.64999399999999"/>
    <n v="176.85000600000001"/>
    <n v="178.429993"/>
    <n v="172.62205499999999"/>
    <n v="7227200"/>
  </r>
  <r>
    <x v="2881"/>
    <s v="Fri"/>
    <x v="5"/>
    <x v="11"/>
    <s v="MASTERCARD"/>
    <n v="271.70001200000002"/>
    <n v="274.95001200000002"/>
    <n v="271.70001200000002"/>
    <n v="274.89001500000001"/>
    <n v="268.061646"/>
    <n v="2241300"/>
    <s v="VISA"/>
    <n v="178.38000500000001"/>
    <n v="179.449997"/>
    <n v="177.800003"/>
    <n v="178.970001"/>
    <n v="173.14450099999999"/>
    <n v="3894100"/>
  </r>
  <r>
    <x v="2882"/>
    <s v="Mon"/>
    <x v="5"/>
    <x v="11"/>
    <s v="MASTERCARD"/>
    <n v="273.07998700000002"/>
    <n v="277.13000499999998"/>
    <n v="273.05999800000001"/>
    <n v="277"/>
    <n v="270.11923200000001"/>
    <n v="2132600"/>
    <s v="VISA"/>
    <n v="178.5"/>
    <n v="180.36000100000001"/>
    <n v="178.199997"/>
    <n v="179.53999300000001"/>
    <n v="173.695953"/>
    <n v="3617300"/>
  </r>
  <r>
    <x v="2883"/>
    <s v="Tue"/>
    <x v="5"/>
    <x v="11"/>
    <s v="MASTERCARD"/>
    <n v="277.60000600000001"/>
    <n v="279.5"/>
    <n v="275.76998900000001"/>
    <n v="277.14001500000001"/>
    <n v="270.25582900000001"/>
    <n v="2217200"/>
    <s v="VISA"/>
    <n v="179.94000199999999"/>
    <n v="181.05999800000001"/>
    <n v="178.88000500000001"/>
    <n v="179.740005"/>
    <n v="173.88948099999999"/>
    <n v="6118700"/>
  </r>
  <r>
    <x v="2884"/>
    <s v="Wed"/>
    <x v="5"/>
    <x v="11"/>
    <s v="MASTERCARD"/>
    <n v="276.51001000000002"/>
    <n v="280.459991"/>
    <n v="275"/>
    <n v="278.07000699999998"/>
    <n v="271.16265900000002"/>
    <n v="3320600"/>
    <s v="VISA"/>
    <n v="179.39999399999999"/>
    <n v="180.88000500000001"/>
    <n v="177.89999399999999"/>
    <n v="179.41000399999999"/>
    <n v="173.57019"/>
    <n v="6138300"/>
  </r>
  <r>
    <x v="2885"/>
    <s v="Thu"/>
    <x v="5"/>
    <x v="11"/>
    <s v="MASTERCARD"/>
    <n v="277.45001200000002"/>
    <n v="279.63000499999998"/>
    <n v="276.70001200000002"/>
    <n v="279.63000499999998"/>
    <n v="272.68392899999998"/>
    <n v="2365900"/>
    <s v="VISA"/>
    <n v="179"/>
    <n v="179.770004"/>
    <n v="178.05999800000001"/>
    <n v="179.75"/>
    <n v="174.190414"/>
    <n v="9811000"/>
  </r>
  <r>
    <x v="2886"/>
    <s v="Fri"/>
    <x v="5"/>
    <x v="11"/>
    <s v="MASTERCARD"/>
    <n v="280.64001500000001"/>
    <n v="280.89999399999999"/>
    <n v="278.13000499999998"/>
    <n v="280.77999899999998"/>
    <n v="273.80538899999999"/>
    <n v="2544200"/>
    <s v="VISA"/>
    <n v="180.029999"/>
    <n v="180.679993"/>
    <n v="179.08000200000001"/>
    <n v="179.770004"/>
    <n v="174.209778"/>
    <n v="7808800"/>
  </r>
  <r>
    <x v="2887"/>
    <s v="Mon"/>
    <x v="5"/>
    <x v="11"/>
    <s v="MASTERCARD"/>
    <n v="280"/>
    <n v="281.76998900000001"/>
    <n v="278.39999399999999"/>
    <n v="280.85998499999999"/>
    <n v="273.88339200000001"/>
    <n v="2715900"/>
    <s v="VISA"/>
    <n v="179.570007"/>
    <n v="180.320007"/>
    <n v="178.979996"/>
    <n v="179.66000399999999"/>
    <n v="174.103195"/>
    <n v="7173700"/>
  </r>
  <r>
    <x v="2888"/>
    <s v="Tue"/>
    <x v="5"/>
    <x v="11"/>
    <s v="MASTERCARD"/>
    <n v="281.51998900000001"/>
    <n v="286.57998700000002"/>
    <n v="280.94000199999999"/>
    <n v="285.30999800000001"/>
    <n v="278.22280899999998"/>
    <n v="3013800"/>
    <s v="VISA"/>
    <n v="180.38999899999999"/>
    <n v="182.979996"/>
    <n v="180.199997"/>
    <n v="182.770004"/>
    <n v="177.11698899999999"/>
    <n v="8549900"/>
  </r>
  <r>
    <x v="2889"/>
    <s v="Wed"/>
    <x v="5"/>
    <x v="11"/>
    <s v="MASTERCARD"/>
    <n v="285"/>
    <n v="287.73001099999999"/>
    <n v="282.85998499999999"/>
    <n v="285.38000499999998"/>
    <n v="278.29113799999999"/>
    <n v="2903900"/>
    <s v="VISA"/>
    <n v="182.30999800000001"/>
    <n v="183.220001"/>
    <n v="180.35000600000001"/>
    <n v="181.66000399999999"/>
    <n v="176.04132100000001"/>
    <n v="6040500"/>
  </r>
  <r>
    <x v="2890"/>
    <s v="Thu"/>
    <x v="5"/>
    <x v="11"/>
    <s v="MASTERCARD"/>
    <n v="284.60000600000001"/>
    <n v="286.51998900000001"/>
    <n v="283.58999599999999"/>
    <n v="284.45001200000002"/>
    <n v="277.384186"/>
    <n v="2777000"/>
    <s v="VISA"/>
    <n v="181.16999799999999"/>
    <n v="181.80999800000001"/>
    <n v="179.320007"/>
    <n v="179.88999899999999"/>
    <n v="174.326111"/>
    <n v="5112200"/>
  </r>
  <r>
    <x v="2891"/>
    <s v="Fri"/>
    <x v="5"/>
    <x v="11"/>
    <s v="MASTERCARD"/>
    <n v="284.82998700000002"/>
    <n v="285.35998499999999"/>
    <n v="281.209991"/>
    <n v="282.57000699999998"/>
    <n v="275.55087300000002"/>
    <n v="2968100"/>
    <s v="VISA"/>
    <n v="180.13000500000001"/>
    <n v="180.470001"/>
    <n v="178.35000600000001"/>
    <n v="179.470001"/>
    <n v="173.91905199999999"/>
    <n v="6865600"/>
  </r>
  <r>
    <x v="2892"/>
    <s v="Mon"/>
    <x v="5"/>
    <x v="11"/>
    <s v="MASTERCARD"/>
    <n v="284"/>
    <n v="288.98998999999998"/>
    <n v="283.70001200000002"/>
    <n v="287.60998499999999"/>
    <n v="280.46563700000002"/>
    <n v="3760200"/>
    <s v="VISA"/>
    <n v="180.39999399999999"/>
    <n v="181.35000600000001"/>
    <n v="180.11000100000001"/>
    <n v="180.970001"/>
    <n v="175.372681"/>
    <n v="5457800"/>
  </r>
  <r>
    <x v="2893"/>
    <s v="Tue"/>
    <x v="5"/>
    <x v="11"/>
    <s v="MASTERCARD"/>
    <n v="288.5"/>
    <n v="290.64999399999999"/>
    <n v="287.82000699999998"/>
    <n v="289.38000499999998"/>
    <n v="282.191711"/>
    <n v="5712800"/>
    <s v="VISA"/>
    <n v="181.46000699999999"/>
    <n v="182.91999799999999"/>
    <n v="181.21000699999999"/>
    <n v="182.550003"/>
    <n v="176.903763"/>
    <n v="7079000"/>
  </r>
  <r>
    <x v="2894"/>
    <s v="Wed"/>
    <x v="5"/>
    <x v="11"/>
    <s v="MASTERCARD"/>
    <n v="289.02999899999998"/>
    <n v="292"/>
    <n v="288.91000400000001"/>
    <n v="291.70001200000002"/>
    <n v="284.454071"/>
    <n v="2163500"/>
    <s v="VISA"/>
    <n v="183"/>
    <n v="184.53999300000001"/>
    <n v="182.259995"/>
    <n v="184.36999499999999"/>
    <n v="178.667496"/>
    <n v="11452700"/>
  </r>
  <r>
    <x v="2895"/>
    <s v="Fri"/>
    <x v="5"/>
    <x v="11"/>
    <s v="MASTERCARD"/>
    <n v="290.23001099999999"/>
    <n v="293"/>
    <n v="290.23001099999999"/>
    <n v="292.23001099999999"/>
    <n v="284.97100799999998"/>
    <n v="1754400"/>
    <s v="VISA"/>
    <n v="183.929993"/>
    <n v="184.85000600000001"/>
    <n v="183.36000100000001"/>
    <n v="184.509995"/>
    <n v="178.80317700000001"/>
    <n v="3139100"/>
  </r>
  <r>
    <x v="2896"/>
    <s v="Mon"/>
    <x v="6"/>
    <x v="11"/>
    <s v="MASTERCARD"/>
    <n v="290.58999599999999"/>
    <n v="290.75"/>
    <n v="283.89001500000001"/>
    <n v="286.47000100000002"/>
    <n v="279.35400399999997"/>
    <n v="3062300"/>
    <s v="VISA"/>
    <n v="184.240005"/>
    <n v="184.36999499999999"/>
    <n v="179.86999499999999"/>
    <n v="181.78999300000001"/>
    <n v="176.16731300000001"/>
    <n v="6883200"/>
  </r>
  <r>
    <x v="2897"/>
    <s v="Tue"/>
    <x v="6"/>
    <x v="11"/>
    <s v="MASTERCARD"/>
    <n v="282.20001200000002"/>
    <n v="287.60000600000001"/>
    <n v="281.5"/>
    <n v="287.08999599999999"/>
    <n v="279.95855699999998"/>
    <n v="2528300"/>
    <s v="VISA"/>
    <n v="179.89999399999999"/>
    <n v="182.13999899999999"/>
    <n v="179.66000399999999"/>
    <n v="181.89999399999999"/>
    <n v="176.273911"/>
    <n v="4543300"/>
  </r>
  <r>
    <x v="2898"/>
    <s v="Wed"/>
    <x v="6"/>
    <x v="11"/>
    <s v="MASTERCARD"/>
    <n v="288.5"/>
    <n v="289.61999500000002"/>
    <n v="286.11999500000002"/>
    <n v="286.83999599999999"/>
    <n v="279.71481299999999"/>
    <n v="2743300"/>
    <s v="VISA"/>
    <n v="182.66000399999999"/>
    <n v="182.66000399999999"/>
    <n v="180.470001"/>
    <n v="180.60000600000001"/>
    <n v="175.01411400000001"/>
    <n v="10650400"/>
  </r>
  <r>
    <x v="2899"/>
    <s v="Thu"/>
    <x v="6"/>
    <x v="11"/>
    <s v="MASTERCARD"/>
    <n v="287.95001200000002"/>
    <n v="290.95001200000002"/>
    <n v="286.39999399999999"/>
    <n v="289.85000600000001"/>
    <n v="282.65008499999999"/>
    <n v="2580300"/>
    <s v="VISA"/>
    <n v="181.25"/>
    <n v="182.029999"/>
    <n v="180.070007"/>
    <n v="181.88999899999999"/>
    <n v="176.264206"/>
    <n v="4638600"/>
  </r>
  <r>
    <x v="2900"/>
    <s v="Fri"/>
    <x v="6"/>
    <x v="11"/>
    <s v="MASTERCARD"/>
    <n v="292.30999800000001"/>
    <n v="292.5"/>
    <n v="289.67999300000002"/>
    <n v="290.39999399999999"/>
    <n v="283.18643200000002"/>
    <n v="2425200"/>
    <s v="VISA"/>
    <n v="182.740005"/>
    <n v="183.279999"/>
    <n v="181.33999600000001"/>
    <n v="182.16999799999999"/>
    <n v="176.535538"/>
    <n v="14526700"/>
  </r>
  <r>
    <x v="2901"/>
    <s v="Mon"/>
    <x v="6"/>
    <x v="11"/>
    <s v="MASTERCARD"/>
    <n v="289.19000199999999"/>
    <n v="290.959991"/>
    <n v="288.26001000000002"/>
    <n v="289.05999800000001"/>
    <n v="281.879639"/>
    <n v="1903000"/>
    <s v="VISA"/>
    <n v="181.89999399999999"/>
    <n v="183.259995"/>
    <n v="181.300003"/>
    <n v="182.91999799999999"/>
    <n v="177.26234400000001"/>
    <n v="10233100"/>
  </r>
  <r>
    <x v="2902"/>
    <s v="Tue"/>
    <x v="6"/>
    <x v="11"/>
    <s v="MASTERCARD"/>
    <n v="289"/>
    <n v="290.17001299999998"/>
    <n v="287.709991"/>
    <n v="288.60998499999999"/>
    <n v="281.44082600000002"/>
    <n v="2514300"/>
    <s v="VISA"/>
    <n v="182.550003"/>
    <n v="183.14999399999999"/>
    <n v="181.89999399999999"/>
    <n v="182.259995"/>
    <n v="176.62275700000001"/>
    <n v="8625700"/>
  </r>
  <r>
    <x v="2903"/>
    <s v="Wed"/>
    <x v="6"/>
    <x v="11"/>
    <s v="MASTERCARD"/>
    <n v="289.76001000000002"/>
    <n v="290.32000699999998"/>
    <n v="288.10998499999999"/>
    <n v="290.04998799999998"/>
    <n v="282.845032"/>
    <n v="2298100"/>
    <s v="VISA"/>
    <n v="183.070007"/>
    <n v="183.08000200000001"/>
    <n v="181.19000199999999"/>
    <n v="182.009995"/>
    <n v="176.380447"/>
    <n v="7138800"/>
  </r>
  <r>
    <x v="2904"/>
    <s v="Thu"/>
    <x v="6"/>
    <x v="11"/>
    <s v="MASTERCARD"/>
    <n v="289.89999399999999"/>
    <n v="292.75"/>
    <n v="288.26998900000001"/>
    <n v="292.209991"/>
    <n v="284.95141599999999"/>
    <n v="2746400"/>
    <s v="VISA"/>
    <n v="181.66000399999999"/>
    <n v="183.33000200000001"/>
    <n v="180.83000200000001"/>
    <n v="182.63999899999999"/>
    <n v="176.991028"/>
    <n v="11192100"/>
  </r>
  <r>
    <x v="2905"/>
    <s v="Fri"/>
    <x v="6"/>
    <x v="11"/>
    <s v="MASTERCARD"/>
    <n v="290.790009"/>
    <n v="296.52999899999998"/>
    <n v="289.79998799999998"/>
    <n v="296.08999599999999"/>
    <n v="288.73507699999999"/>
    <n v="3565400"/>
    <s v="VISA"/>
    <n v="182.5"/>
    <n v="185.520004"/>
    <n v="182.03999300000001"/>
    <n v="185.13999899999999"/>
    <n v="179.413681"/>
    <n v="8558100"/>
  </r>
  <r>
    <x v="2906"/>
    <s v="Mon"/>
    <x v="6"/>
    <x v="11"/>
    <s v="MASTERCARD"/>
    <n v="298.10998499999999"/>
    <n v="299.48001099999999"/>
    <n v="296.85998499999999"/>
    <n v="296.959991"/>
    <n v="289.58343500000001"/>
    <n v="4210700"/>
    <s v="VISA"/>
    <n v="186.33000200000001"/>
    <n v="186.820007"/>
    <n v="185.770004"/>
    <n v="186.240005"/>
    <n v="180.479645"/>
    <n v="8249900"/>
  </r>
  <r>
    <x v="2907"/>
    <s v="Tue"/>
    <x v="6"/>
    <x v="11"/>
    <s v="MASTERCARD"/>
    <n v="298.5"/>
    <n v="298.5"/>
    <n v="293.76998900000001"/>
    <n v="296"/>
    <n v="288.64727800000003"/>
    <n v="3354500"/>
    <s v="VISA"/>
    <n v="186.5"/>
    <n v="186.779999"/>
    <n v="184.10000600000001"/>
    <n v="185.520004"/>
    <n v="179.781937"/>
    <n v="10208700"/>
  </r>
  <r>
    <x v="2908"/>
    <s v="Wed"/>
    <x v="6"/>
    <x v="11"/>
    <s v="MASTERCARD"/>
    <n v="295.20001200000002"/>
    <n v="297.29998799999998"/>
    <n v="294.73998999999998"/>
    <n v="294.73998999999998"/>
    <n v="287.41851800000001"/>
    <n v="2902700"/>
    <s v="VISA"/>
    <n v="185.520004"/>
    <n v="186.44000199999999"/>
    <n v="184.89999399999999"/>
    <n v="184.89999399999999"/>
    <n v="179.18112199999999"/>
    <n v="8968500"/>
  </r>
  <r>
    <x v="2909"/>
    <s v="Thu"/>
    <x v="6"/>
    <x v="11"/>
    <s v="MASTERCARD"/>
    <n v="294.48998999999998"/>
    <n v="298.17999300000002"/>
    <n v="294.10998499999999"/>
    <n v="297.52999899999998"/>
    <n v="290.13931300000002"/>
    <n v="2536900"/>
    <s v="VISA"/>
    <n v="184.5"/>
    <n v="186.58000200000001"/>
    <n v="184.5"/>
    <n v="186.53999300000001"/>
    <n v="180.770355"/>
    <n v="5854200"/>
  </r>
  <r>
    <x v="2910"/>
    <s v="Fri"/>
    <x v="6"/>
    <x v="11"/>
    <s v="MASTERCARD"/>
    <n v="300.54998799999998"/>
    <n v="300.54998799999998"/>
    <n v="296.80999800000001"/>
    <n v="298.57000699999998"/>
    <n v="291.15335099999999"/>
    <n v="5099400"/>
    <s v="VISA"/>
    <n v="187.60000600000001"/>
    <n v="188.16999799999999"/>
    <n v="186.300003"/>
    <n v="188"/>
    <n v="182.18521100000001"/>
    <n v="11259500"/>
  </r>
  <r>
    <x v="2911"/>
    <s v="Mon"/>
    <x v="6"/>
    <x v="11"/>
    <s v="MASTERCARD"/>
    <n v="298.73998999999998"/>
    <n v="299.82998700000002"/>
    <n v="297.10000600000001"/>
    <n v="297.26998900000001"/>
    <n v="289.88577299999997"/>
    <n v="3590500"/>
    <s v="VISA"/>
    <n v="188.14999399999999"/>
    <n v="188.41000399999999"/>
    <n v="187"/>
    <n v="187.08000200000001"/>
    <n v="181.29368600000001"/>
    <n v="5831700"/>
  </r>
  <r>
    <x v="2912"/>
    <s v="Tue"/>
    <x v="6"/>
    <x v="11"/>
    <s v="MASTERCARD"/>
    <n v="297.959991"/>
    <n v="298.30999800000001"/>
    <n v="296.60000600000001"/>
    <n v="297.48001099999999"/>
    <n v="290.09054600000002"/>
    <n v="641100"/>
    <s v="VISA"/>
    <n v="187.10000600000001"/>
    <n v="188.020004"/>
    <n v="186.91000399999999"/>
    <n v="187.570007"/>
    <n v="181.76852400000001"/>
    <n v="2420900"/>
  </r>
  <r>
    <x v="2913"/>
    <s v="Thu"/>
    <x v="6"/>
    <x v="11"/>
    <s v="MASTERCARD"/>
    <n v="298.10998499999999"/>
    <n v="299.36999500000002"/>
    <n v="297.79998799999998"/>
    <n v="299.20001200000002"/>
    <n v="291.76776100000001"/>
    <n v="1369200"/>
    <s v="VISA"/>
    <n v="187.88999899999999"/>
    <n v="189.179993"/>
    <n v="187.699997"/>
    <n v="189.16000399999999"/>
    <n v="183.309372"/>
    <n v="5237000"/>
  </r>
  <r>
    <x v="2914"/>
    <s v="Fri"/>
    <x v="6"/>
    <x v="11"/>
    <s v="MASTERCARD"/>
    <n v="300"/>
    <n v="301.52999899999998"/>
    <n v="298.17999300000002"/>
    <n v="300.73998999999998"/>
    <n v="293.26956200000001"/>
    <n v="2042600"/>
    <s v="VISA"/>
    <n v="189.740005"/>
    <n v="189.88999899999999"/>
    <n v="188.470001"/>
    <n v="189.38999899999999"/>
    <n v="183.53225699999999"/>
    <n v="5448600"/>
  </r>
  <r>
    <x v="2915"/>
    <s v="Mon"/>
    <x v="6"/>
    <x v="11"/>
    <s v="MASTERCARD"/>
    <n v="300.82998700000002"/>
    <n v="301.04998799999998"/>
    <n v="295.27999899999998"/>
    <n v="297.72000100000002"/>
    <n v="290.32458500000001"/>
    <n v="2717600"/>
    <s v="VISA"/>
    <n v="189.30999800000001"/>
    <n v="189.479996"/>
    <n v="187.11999499999999"/>
    <n v="187.83000200000001"/>
    <n v="182.020477"/>
    <n v="4833600"/>
  </r>
  <r>
    <x v="2916"/>
    <s v="Tue"/>
    <x v="6"/>
    <x v="11"/>
    <s v="MASTERCARD"/>
    <n v="296.10000600000001"/>
    <n v="298.92999300000002"/>
    <n v="295.76998900000001"/>
    <n v="298.58999599999999"/>
    <n v="291.17294299999998"/>
    <n v="2478600"/>
    <s v="VISA"/>
    <n v="187.05999800000001"/>
    <n v="188"/>
    <n v="186.53999300000001"/>
    <n v="187.89999399999999"/>
    <n v="182.088303"/>
    <n v="5273000"/>
  </r>
  <r>
    <x v="2917"/>
    <s v="Thu"/>
    <x v="7"/>
    <x v="12"/>
    <s v="MASTERCARD"/>
    <n v="300.459991"/>
    <n v="303.52999899999998"/>
    <n v="299.5"/>
    <n v="303.39001500000001"/>
    <n v="295.85376000000002"/>
    <n v="3272400"/>
    <s v="VISA"/>
    <n v="189"/>
    <n v="191.13999899999999"/>
    <n v="188.720001"/>
    <n v="191.11999499999999"/>
    <n v="185.208755"/>
    <n v="8733000"/>
  </r>
  <r>
    <x v="2918"/>
    <s v="Fri"/>
    <x v="7"/>
    <x v="12"/>
    <s v="MASTERCARD"/>
    <n v="299.459991"/>
    <n v="302.42001299999998"/>
    <n v="298.60000600000001"/>
    <n v="300.42999300000002"/>
    <n v="292.96725500000002"/>
    <n v="2501300"/>
    <s v="VISA"/>
    <n v="188.41000399999999"/>
    <n v="190.96000699999999"/>
    <n v="187.91999799999999"/>
    <n v="189.60000600000001"/>
    <n v="183.73573300000001"/>
    <n v="4899700"/>
  </r>
  <r>
    <x v="2919"/>
    <s v="Mon"/>
    <x v="7"/>
    <x v="12"/>
    <s v="MASTERCARD"/>
    <n v="297.35998499999999"/>
    <n v="301.32998700000002"/>
    <n v="296.01998900000001"/>
    <n v="301.23001099999999"/>
    <n v="293.74731400000002"/>
    <n v="3307200"/>
    <s v="VISA"/>
    <n v="188"/>
    <n v="189.21000699999999"/>
    <n v="187.16000399999999"/>
    <n v="189.19000199999999"/>
    <n v="183.33843999999999"/>
    <n v="10109500"/>
  </r>
  <r>
    <x v="2920"/>
    <s v="Tue"/>
    <x v="7"/>
    <x v="12"/>
    <s v="MASTERCARD"/>
    <n v="301.73998999999998"/>
    <n v="303.38000499999998"/>
    <n v="299.88000499999998"/>
    <n v="300.209991"/>
    <n v="292.75268599999998"/>
    <n v="3182000"/>
    <s v="VISA"/>
    <n v="189.58999600000001"/>
    <n v="190.10000600000001"/>
    <n v="188.60000600000001"/>
    <n v="188.69000199999999"/>
    <n v="182.85389699999999"/>
    <n v="4392300"/>
  </r>
  <r>
    <x v="2921"/>
    <s v="Wed"/>
    <x v="7"/>
    <x v="12"/>
    <s v="MASTERCARD"/>
    <n v="300.77999899999998"/>
    <n v="306.95001200000002"/>
    <n v="300.51001000000002"/>
    <n v="305.10000600000001"/>
    <n v="297.918182"/>
    <n v="3224400"/>
    <s v="VISA"/>
    <n v="189.490005"/>
    <n v="192.5"/>
    <n v="188.800003"/>
    <n v="191.91999799999999"/>
    <n v="185.983994"/>
    <n v="5712000"/>
  </r>
  <r>
    <x v="2922"/>
    <s v="Thu"/>
    <x v="7"/>
    <x v="12"/>
    <s v="MASTERCARD"/>
    <n v="308.27999899999998"/>
    <n v="310.94000199999999"/>
    <n v="308.01998900000001"/>
    <n v="309.10000600000001"/>
    <n v="301.82403599999998"/>
    <n v="3292600"/>
    <s v="VISA"/>
    <n v="193"/>
    <n v="193.91999799999999"/>
    <n v="192.520004"/>
    <n v="193.25"/>
    <n v="187.272842"/>
    <n v="6748000"/>
  </r>
  <r>
    <x v="2923"/>
    <s v="Fri"/>
    <x v="7"/>
    <x v="12"/>
    <s v="MASTERCARD"/>
    <n v="311.57998700000002"/>
    <n v="311.95001200000002"/>
    <n v="308.73998999999998"/>
    <n v="311.17001299999998"/>
    <n v="303.84533699999997"/>
    <n v="2948000"/>
    <s v="VISA"/>
    <n v="193.5"/>
    <n v="194.570007"/>
    <n v="193.11000100000001"/>
    <n v="193.770004"/>
    <n v="187.776749"/>
    <n v="6586400"/>
  </r>
  <r>
    <x v="2924"/>
    <s v="Mon"/>
    <x v="7"/>
    <x v="12"/>
    <s v="MASTERCARD"/>
    <n v="313.26001000000002"/>
    <n v="315.64001500000001"/>
    <n v="312.89999399999999"/>
    <n v="315.209991"/>
    <n v="307.79019199999999"/>
    <n v="3236400"/>
    <s v="VISA"/>
    <n v="194.44000199999999"/>
    <n v="195.60000600000001"/>
    <n v="194.279999"/>
    <n v="195.33000200000001"/>
    <n v="189.288498"/>
    <n v="11290500"/>
  </r>
  <r>
    <x v="2925"/>
    <s v="Tue"/>
    <x v="7"/>
    <x v="12"/>
    <s v="MASTERCARD"/>
    <n v="316.17999300000002"/>
    <n v="316.42001299999998"/>
    <n v="309.85998499999999"/>
    <n v="310.64001500000001"/>
    <n v="303.327789"/>
    <n v="4951400"/>
    <s v="VISA"/>
    <n v="196.740005"/>
    <n v="196.949997"/>
    <n v="195.13999899999999"/>
    <n v="196.050003"/>
    <n v="189.98623699999999"/>
    <n v="6236500"/>
  </r>
  <r>
    <x v="2926"/>
    <s v="Wed"/>
    <x v="7"/>
    <x v="12"/>
    <s v="MASTERCARD"/>
    <n v="312.19000199999999"/>
    <n v="315.73001099999999"/>
    <n v="311.040009"/>
    <n v="314.25"/>
    <n v="306.852844"/>
    <n v="4664200"/>
    <s v="VISA"/>
    <n v="197"/>
    <n v="200.14999399999999"/>
    <n v="196.320007"/>
    <n v="199.800003"/>
    <n v="193.620285"/>
    <n v="10831100"/>
  </r>
  <r>
    <x v="2927"/>
    <s v="Thu"/>
    <x v="7"/>
    <x v="12"/>
    <s v="MASTERCARD"/>
    <n v="317.5"/>
    <n v="320.32998700000002"/>
    <n v="314.98998999999998"/>
    <n v="320.29998799999998"/>
    <n v="312.76031499999999"/>
    <n v="3323300"/>
    <s v="VISA"/>
    <n v="201"/>
    <n v="201.5"/>
    <n v="199.779999"/>
    <n v="200.949997"/>
    <n v="194.734634"/>
    <n v="9983700"/>
  </r>
  <r>
    <x v="2928"/>
    <s v="Fri"/>
    <x v="7"/>
    <x v="12"/>
    <s v="MASTERCARD"/>
    <n v="321.42999300000002"/>
    <n v="324.02999899999998"/>
    <n v="319.23998999999998"/>
    <n v="323.66000400000001"/>
    <n v="316.04122899999999"/>
    <n v="4821000"/>
    <s v="VISA"/>
    <n v="201.759995"/>
    <n v="204.75"/>
    <n v="199.979996"/>
    <n v="204.699997"/>
    <n v="198.36871300000001"/>
    <n v="12518900"/>
  </r>
  <r>
    <x v="2929"/>
    <s v="Tue"/>
    <x v="7"/>
    <x v="12"/>
    <s v="MASTERCARD"/>
    <n v="322.41000400000001"/>
    <n v="325.66000400000001"/>
    <n v="321.48998999999998"/>
    <n v="321.92999300000002"/>
    <n v="314.35199"/>
    <n v="5998600"/>
    <s v="VISA"/>
    <n v="204.13000500000001"/>
    <n v="208.38999899999999"/>
    <n v="203.800003"/>
    <n v="207.28999300000001"/>
    <n v="200.87857099999999"/>
    <n v="14861700"/>
  </r>
  <r>
    <x v="2930"/>
    <s v="Wed"/>
    <x v="7"/>
    <x v="12"/>
    <s v="MASTERCARD"/>
    <n v="324.95001200000002"/>
    <n v="326.790009"/>
    <n v="324.11999500000002"/>
    <n v="324.30999800000001"/>
    <n v="316.67605600000002"/>
    <n v="3518500"/>
    <s v="VISA"/>
    <n v="207.509995"/>
    <n v="210.13000500000001"/>
    <n v="207.28999300000001"/>
    <n v="207.89999399999999"/>
    <n v="201.469696"/>
    <n v="8065000"/>
  </r>
  <r>
    <x v="2931"/>
    <s v="Thu"/>
    <x v="7"/>
    <x v="12"/>
    <s v="MASTERCARD"/>
    <n v="325"/>
    <n v="325.25"/>
    <n v="322.32000699999998"/>
    <n v="324.98001099999999"/>
    <n v="317.33023100000003"/>
    <n v="4188300"/>
    <s v="VISA"/>
    <n v="207.89999399999999"/>
    <n v="208.39999399999999"/>
    <n v="205.300003"/>
    <n v="206.520004"/>
    <n v="200.132431"/>
    <n v="8520800"/>
  </r>
  <r>
    <x v="2932"/>
    <s v="Fri"/>
    <x v="7"/>
    <x v="12"/>
    <s v="MASTERCARD"/>
    <n v="326.57000699999998"/>
    <n v="327.08999599999999"/>
    <n v="321.66000400000001"/>
    <n v="323.67001299999998"/>
    <n v="316.051086"/>
    <n v="3634700"/>
    <s v="VISA"/>
    <n v="207.41999799999999"/>
    <n v="207.990005"/>
    <n v="204.21000699999999"/>
    <n v="205"/>
    <n v="198.659424"/>
    <n v="7812900"/>
  </r>
  <r>
    <x v="2933"/>
    <s v="Mon"/>
    <x v="7"/>
    <x v="12"/>
    <s v="MASTERCARD"/>
    <n v="315.10000600000001"/>
    <n v="319.35998499999999"/>
    <n v="312.5"/>
    <n v="315.76998900000001"/>
    <n v="308.33703600000001"/>
    <n v="4367500"/>
    <s v="VISA"/>
    <n v="200"/>
    <n v="203.33000200000001"/>
    <n v="199.10000600000001"/>
    <n v="201.69000199999999"/>
    <n v="195.45181299999999"/>
    <n v="7198900"/>
  </r>
  <r>
    <x v="2934"/>
    <s v="Tue"/>
    <x v="7"/>
    <x v="12"/>
    <s v="MASTERCARD"/>
    <n v="315.79998799999998"/>
    <n v="321.51998900000001"/>
    <n v="315.459991"/>
    <n v="320.26998900000001"/>
    <n v="312.73111"/>
    <n v="3486200"/>
    <s v="VISA"/>
    <n v="202.38999899999999"/>
    <n v="203.83999600000001"/>
    <n v="201.779999"/>
    <n v="202.85000600000001"/>
    <n v="196.575928"/>
    <n v="7215700"/>
  </r>
  <r>
    <x v="2935"/>
    <s v="Wed"/>
    <x v="7"/>
    <x v="12"/>
    <s v="MASTERCARD"/>
    <n v="323"/>
    <n v="324.44000199999999"/>
    <n v="316.76998900000001"/>
    <n v="320.32000699999998"/>
    <n v="312.779877"/>
    <n v="4389400"/>
    <s v="VISA"/>
    <n v="204.300003"/>
    <n v="205.91999799999999"/>
    <n v="202.509995"/>
    <n v="204.86000100000001"/>
    <n v="198.523788"/>
    <n v="7041700"/>
  </r>
  <r>
    <x v="2936"/>
    <s v="Thu"/>
    <x v="7"/>
    <x v="12"/>
    <s v="MASTERCARD"/>
    <n v="319"/>
    <n v="324.70001200000002"/>
    <n v="318.01001000000002"/>
    <n v="324.459991"/>
    <n v="316.82244900000001"/>
    <n v="3512100"/>
    <s v="VISA"/>
    <n v="204"/>
    <n v="208.5"/>
    <n v="203.320007"/>
    <n v="208.21000699999999"/>
    <n v="201.77011100000001"/>
    <n v="8571900"/>
  </r>
  <r>
    <x v="2937"/>
    <s v="Fri"/>
    <x v="7"/>
    <x v="12"/>
    <s v="MASTERCARD"/>
    <n v="323.14001500000001"/>
    <n v="324.459991"/>
    <n v="314.5"/>
    <n v="315.94000199999999"/>
    <n v="308.50305200000003"/>
    <n v="5586800"/>
    <s v="VISA"/>
    <n v="201.490005"/>
    <n v="203.979996"/>
    <n v="198.259995"/>
    <n v="198.970001"/>
    <n v="192.81594799999999"/>
    <n v="16699600"/>
  </r>
  <r>
    <x v="2938"/>
    <s v="Mon"/>
    <x v="8"/>
    <x v="12"/>
    <s v="MASTERCARD"/>
    <n v="318.79998799999998"/>
    <n v="325.48001099999999"/>
    <n v="318.42999300000002"/>
    <n v="324.51998900000001"/>
    <n v="316.88104199999998"/>
    <n v="4240100"/>
    <s v="VISA"/>
    <n v="199.94000199999999"/>
    <n v="202.259995"/>
    <n v="199.85000600000001"/>
    <n v="200.80999800000001"/>
    <n v="194.59903"/>
    <n v="10885900"/>
  </r>
  <r>
    <x v="2939"/>
    <s v="Tue"/>
    <x v="8"/>
    <x v="12"/>
    <s v="MASTERCARD"/>
    <n v="328.23998999999998"/>
    <n v="331.73998999999998"/>
    <n v="326.290009"/>
    <n v="329.11999500000002"/>
    <n v="321.37274200000002"/>
    <n v="4158200"/>
    <s v="VISA"/>
    <n v="203.5"/>
    <n v="204.91999799999999"/>
    <n v="202.229996"/>
    <n v="203.55999800000001"/>
    <n v="197.26396199999999"/>
    <n v="10205900"/>
  </r>
  <r>
    <x v="2940"/>
    <s v="Wed"/>
    <x v="8"/>
    <x v="12"/>
    <s v="MASTERCARD"/>
    <n v="335"/>
    <n v="335"/>
    <n v="324.17001299999998"/>
    <n v="328.32000699999998"/>
    <n v="320.59158300000001"/>
    <n v="3868000"/>
    <s v="VISA"/>
    <n v="205.5"/>
    <n v="205.60000600000001"/>
    <n v="199.949997"/>
    <n v="202.80999800000001"/>
    <n v="196.53717"/>
    <n v="8672400"/>
  </r>
  <r>
    <x v="2941"/>
    <s v="Thu"/>
    <x v="8"/>
    <x v="12"/>
    <s v="MASTERCARD"/>
    <n v="329.32000699999998"/>
    <n v="331.23001099999999"/>
    <n v="327.67999300000002"/>
    <n v="329.29998799999998"/>
    <n v="321.54852299999999"/>
    <n v="3422000"/>
    <s v="VISA"/>
    <n v="203.050003"/>
    <n v="204.63000500000001"/>
    <n v="202.479996"/>
    <n v="203.03999300000001"/>
    <n v="196.76007100000001"/>
    <n v="7001200"/>
  </r>
  <r>
    <x v="2942"/>
    <s v="Fri"/>
    <x v="8"/>
    <x v="12"/>
    <s v="MASTERCARD"/>
    <n v="328"/>
    <n v="329.85000600000001"/>
    <n v="325.86999500000002"/>
    <n v="327"/>
    <n v="319.30273399999999"/>
    <n v="2584200"/>
    <s v="VISA"/>
    <n v="201.979996"/>
    <n v="203.83000200000001"/>
    <n v="201.08999600000001"/>
    <n v="202.740005"/>
    <n v="196.469345"/>
    <n v="5691100"/>
  </r>
  <r>
    <x v="2943"/>
    <s v="Mon"/>
    <x v="8"/>
    <x v="12"/>
    <s v="MASTERCARD"/>
    <n v="325.61999500000002"/>
    <n v="330.27999899999998"/>
    <n v="325.51001000000002"/>
    <n v="330.27999899999998"/>
    <n v="322.50546300000002"/>
    <n v="3848100"/>
    <s v="VISA"/>
    <n v="201.970001"/>
    <n v="206.13000500000001"/>
    <n v="201.86000100000001"/>
    <n v="205.990005"/>
    <n v="199.61882"/>
    <n v="6239500"/>
  </r>
  <r>
    <x v="2944"/>
    <s v="Tue"/>
    <x v="8"/>
    <x v="12"/>
    <s v="MASTERCARD"/>
    <n v="335"/>
    <n v="335.51998900000001"/>
    <n v="329.66000400000001"/>
    <n v="330.92001299999998"/>
    <n v="323.130402"/>
    <n v="3449300"/>
    <s v="VISA"/>
    <n v="207.5"/>
    <n v="207.66999799999999"/>
    <n v="203.63999899999999"/>
    <n v="203.94000199999999"/>
    <n v="197.632217"/>
    <n v="10231900"/>
  </r>
  <r>
    <x v="2945"/>
    <s v="Wed"/>
    <x v="8"/>
    <x v="12"/>
    <s v="MASTERCARD"/>
    <n v="330.82000699999998"/>
    <n v="334.45001200000002"/>
    <n v="329.22000100000002"/>
    <n v="334.16000400000001"/>
    <n v="326.29406699999998"/>
    <n v="2451000"/>
    <s v="VISA"/>
    <n v="205"/>
    <n v="208.14999399999999"/>
    <n v="205"/>
    <n v="207.44000199999999"/>
    <n v="201.02397199999999"/>
    <n v="7355800"/>
  </r>
  <r>
    <x v="2946"/>
    <s v="Thu"/>
    <x v="8"/>
    <x v="12"/>
    <s v="MASTERCARD"/>
    <n v="332.30999800000001"/>
    <n v="337.82998700000002"/>
    <n v="332.13000499999998"/>
    <n v="335.83999599999999"/>
    <n v="327.93460099999999"/>
    <n v="3001000"/>
    <s v="VISA"/>
    <n v="206.61999499999999"/>
    <n v="208.470001"/>
    <n v="206.050003"/>
    <n v="207.39999399999999"/>
    <n v="201.27630600000001"/>
    <n v="9495300"/>
  </r>
  <r>
    <x v="2947"/>
    <s v="Fri"/>
    <x v="8"/>
    <x v="12"/>
    <s v="MASTERCARD"/>
    <n v="337.459991"/>
    <n v="341.040009"/>
    <n v="337.02999899999998"/>
    <n v="340.95001200000002"/>
    <n v="332.92425500000002"/>
    <n v="2716300"/>
    <s v="VISA"/>
    <n v="208.28999300000001"/>
    <n v="210.779999"/>
    <n v="208.009995"/>
    <n v="210.28999300000001"/>
    <n v="204.08094800000001"/>
    <n v="6548800"/>
  </r>
  <r>
    <x v="2948"/>
    <s v="Tue"/>
    <x v="8"/>
    <x v="12"/>
    <s v="MASTERCARD"/>
    <n v="341.61999500000002"/>
    <n v="343.10000600000001"/>
    <n v="340.39001500000001"/>
    <n v="341.23998999999998"/>
    <n v="333.20745799999997"/>
    <n v="3597300"/>
    <s v="VISA"/>
    <n v="210"/>
    <n v="211.5"/>
    <n v="209.36000100000001"/>
    <n v="211.199997"/>
    <n v="204.964066"/>
    <n v="7651500"/>
  </r>
  <r>
    <x v="2949"/>
    <s v="Wed"/>
    <x v="8"/>
    <x v="12"/>
    <s v="MASTERCARD"/>
    <n v="343.98998999999998"/>
    <n v="347.23998999999998"/>
    <n v="342.63000499999998"/>
    <n v="344.55999800000001"/>
    <n v="336.449341"/>
    <n v="3040300"/>
    <s v="VISA"/>
    <n v="212.520004"/>
    <n v="214.16999799999999"/>
    <n v="211.720001"/>
    <n v="213.30999800000001"/>
    <n v="207.01179500000001"/>
    <n v="5927500"/>
  </r>
  <r>
    <x v="2950"/>
    <s v="Thu"/>
    <x v="8"/>
    <x v="12"/>
    <s v="MASTERCARD"/>
    <n v="345.73998999999998"/>
    <n v="347.25"/>
    <n v="338.17001299999998"/>
    <n v="344.45001200000002"/>
    <n v="336.34188799999998"/>
    <n v="4316000"/>
    <s v="VISA"/>
    <n v="212.13000500000001"/>
    <n v="213.69000199999999"/>
    <n v="208.279999"/>
    <n v="211.449997"/>
    <n v="205.20669599999999"/>
    <n v="8531900"/>
  </r>
  <r>
    <x v="2951"/>
    <s v="Fri"/>
    <x v="8"/>
    <x v="12"/>
    <s v="MASTERCARD"/>
    <n v="342.54998799999998"/>
    <n v="343.89001500000001"/>
    <n v="335.60998499999999"/>
    <n v="339.70001200000002"/>
    <n v="331.70370500000001"/>
    <n v="4997100"/>
    <s v="VISA"/>
    <n v="209.89999399999999"/>
    <n v="210.220001"/>
    <n v="207.41999799999999"/>
    <n v="208.80999800000001"/>
    <n v="202.64463799999999"/>
    <n v="9231500"/>
  </r>
  <r>
    <x v="2952"/>
    <s v="Mon"/>
    <x v="8"/>
    <x v="12"/>
    <s v="MASTERCARD"/>
    <n v="317.51001000000002"/>
    <n v="329.33999599999999"/>
    <n v="313.83999599999999"/>
    <n v="324.67001299999998"/>
    <n v="317.02743500000003"/>
    <n v="7816000"/>
    <s v="VISA"/>
    <n v="197.88999899999999"/>
    <n v="203.770004"/>
    <n v="194.009995"/>
    <n v="198.78999300000001"/>
    <n v="192.92047099999999"/>
    <n v="13316800"/>
  </r>
  <r>
    <x v="2953"/>
    <s v="Tue"/>
    <x v="8"/>
    <x v="12"/>
    <s v="MASTERCARD"/>
    <n v="321.33999599999999"/>
    <n v="323.23001099999999"/>
    <n v="300.76001000000002"/>
    <n v="302.89001500000001"/>
    <n v="295.760223"/>
    <n v="12715700"/>
    <s v="VISA"/>
    <n v="198.78999300000001"/>
    <n v="199.88999899999999"/>
    <n v="187.720001"/>
    <n v="188.39999399999999"/>
    <n v="182.83727999999999"/>
    <n v="18539000"/>
  </r>
  <r>
    <x v="2954"/>
    <s v="Wed"/>
    <x v="8"/>
    <x v="12"/>
    <s v="MASTERCARD"/>
    <n v="302"/>
    <n v="307.89001500000001"/>
    <n v="297.89001500000001"/>
    <n v="298.040009"/>
    <n v="291.02432299999998"/>
    <n v="9403300"/>
    <s v="VISA"/>
    <n v="190"/>
    <n v="193.509995"/>
    <n v="187.029999"/>
    <n v="187.21000699999999"/>
    <n v="181.68240399999999"/>
    <n v="14214700"/>
  </r>
  <r>
    <x v="2955"/>
    <s v="Thu"/>
    <x v="8"/>
    <x v="12"/>
    <s v="MASTERCARD"/>
    <n v="285.02999899999998"/>
    <n v="297.45001200000002"/>
    <n v="280.94000199999999"/>
    <n v="285.82000699999998"/>
    <n v="279.09201000000002"/>
    <n v="13814600"/>
    <s v="VISA"/>
    <n v="182.11999499999999"/>
    <n v="186.33999600000001"/>
    <n v="180"/>
    <n v="180.009995"/>
    <n v="174.695007"/>
    <n v="17536600"/>
  </r>
  <r>
    <x v="2956"/>
    <s v="Fri"/>
    <x v="8"/>
    <x v="12"/>
    <s v="MASTERCARD"/>
    <n v="274.89001500000001"/>
    <n v="290.39001500000001"/>
    <n v="273.54998799999998"/>
    <n v="290.25"/>
    <n v="283.41772500000002"/>
    <n v="12846000"/>
    <s v="VISA"/>
    <n v="173.78999300000001"/>
    <n v="182.33000200000001"/>
    <n v="172.979996"/>
    <n v="181.759995"/>
    <n v="176.39335600000001"/>
    <n v="22659000"/>
  </r>
  <r>
    <x v="2957"/>
    <s v="Mon"/>
    <x v="9"/>
    <x v="12"/>
    <s v="MASTERCARD"/>
    <n v="298.89001500000001"/>
    <n v="306.959991"/>
    <n v="289.44000199999999"/>
    <n v="306.73998999999998"/>
    <n v="299.51953099999997"/>
    <n v="9688100"/>
    <s v="VISA"/>
    <n v="186.320007"/>
    <n v="192.44000199999999"/>
    <n v="183.10000600000001"/>
    <n v="192.33000200000001"/>
    <n v="186.65126000000001"/>
    <n v="17434500"/>
  </r>
  <r>
    <x v="2958"/>
    <s v="Tue"/>
    <x v="9"/>
    <x v="12"/>
    <s v="MASTERCARD"/>
    <n v="314.58999599999999"/>
    <n v="314.58999599999999"/>
    <n v="290.82998700000002"/>
    <n v="292"/>
    <n v="285.12655599999999"/>
    <n v="8051100"/>
    <s v="VISA"/>
    <n v="193.199997"/>
    <n v="194.03999300000001"/>
    <n v="184.5"/>
    <n v="185.729996"/>
    <n v="180.246094"/>
    <n v="15226400"/>
  </r>
  <r>
    <x v="2959"/>
    <s v="Wed"/>
    <x v="9"/>
    <x v="12"/>
    <s v="MASTERCARD"/>
    <n v="299.10998499999999"/>
    <n v="302.79998799999998"/>
    <n v="292.75"/>
    <n v="302.35998499999999"/>
    <n v="295.242706"/>
    <n v="6463800"/>
    <s v="VISA"/>
    <n v="190.36000100000001"/>
    <n v="194.490005"/>
    <n v="186.16999799999999"/>
    <n v="194.28999300000001"/>
    <n v="188.55336"/>
    <n v="10789100"/>
  </r>
  <r>
    <x v="2960"/>
    <s v="Thu"/>
    <x v="9"/>
    <x v="12"/>
    <s v="MASTERCARD"/>
    <n v="295.709991"/>
    <n v="298.709991"/>
    <n v="288.23998999999998"/>
    <n v="290.73001099999999"/>
    <n v="283.886505"/>
    <n v="6621300"/>
    <s v="VISA"/>
    <n v="191.240005"/>
    <n v="191.91999799999999"/>
    <n v="185.63999899999999"/>
    <n v="186.96000699999999"/>
    <n v="181.43978899999999"/>
    <n v="10106900"/>
  </r>
  <r>
    <x v="2961"/>
    <s v="Fri"/>
    <x v="9"/>
    <x v="12"/>
    <s v="MASTERCARD"/>
    <n v="282.69000199999999"/>
    <n v="288.85000600000001"/>
    <n v="278.61999500000002"/>
    <n v="287.01001000000002"/>
    <n v="280.25405899999998"/>
    <n v="7061500"/>
    <s v="VISA"/>
    <n v="183.53999300000001"/>
    <n v="185.990005"/>
    <n v="179.979996"/>
    <n v="184.36000100000001"/>
    <n v="178.91658000000001"/>
    <n v="15183200"/>
  </r>
  <r>
    <x v="2962"/>
    <s v="Mon"/>
    <x v="9"/>
    <x v="12"/>
    <s v="MASTERCARD"/>
    <n v="265"/>
    <n v="279.23998999999998"/>
    <n v="261.17999300000002"/>
    <n v="262.01001000000002"/>
    <n v="255.842499"/>
    <n v="8498300"/>
    <s v="VISA"/>
    <n v="171.21000699999999"/>
    <n v="179.570007"/>
    <n v="168.30999800000001"/>
    <n v="171.13000500000001"/>
    <n v="166.07719399999999"/>
    <n v="20486400"/>
  </r>
  <r>
    <x v="2963"/>
    <s v="Tue"/>
    <x v="9"/>
    <x v="12"/>
    <s v="MASTERCARD"/>
    <n v="276.42001299999998"/>
    <n v="280.86999500000002"/>
    <n v="262.85998499999999"/>
    <n v="280.57000699999998"/>
    <n v="273.965576"/>
    <n v="8131400"/>
    <s v="VISA"/>
    <n v="179.470001"/>
    <n v="182.61000100000001"/>
    <n v="171.88000500000001"/>
    <n v="182.60000600000001"/>
    <n v="177.208527"/>
    <n v="16119400"/>
  </r>
  <r>
    <x v="2964"/>
    <s v="Wed"/>
    <x v="9"/>
    <x v="12"/>
    <s v="MASTERCARD"/>
    <n v="272.95001200000002"/>
    <n v="274.040009"/>
    <n v="263.30999800000001"/>
    <n v="269.76001000000002"/>
    <n v="263.410034"/>
    <n v="8366800"/>
    <s v="VISA"/>
    <n v="177.64999399999999"/>
    <n v="178.729996"/>
    <n v="170.199997"/>
    <n v="172.949997"/>
    <n v="167.84343000000001"/>
    <n v="14598200"/>
  </r>
  <r>
    <x v="2965"/>
    <s v="Thu"/>
    <x v="9"/>
    <x v="12"/>
    <s v="MASTERCARD"/>
    <n v="244.529999"/>
    <n v="262.48998999999998"/>
    <n v="240.929993"/>
    <n v="241.5"/>
    <n v="235.81526199999999"/>
    <n v="15031500"/>
    <s v="VISA"/>
    <n v="158.5"/>
    <n v="172"/>
    <n v="156.990005"/>
    <n v="160.08000200000001"/>
    <n v="155.35343900000001"/>
    <n v="27467700"/>
  </r>
  <r>
    <x v="2966"/>
    <s v="Fri"/>
    <x v="9"/>
    <x v="12"/>
    <s v="MASTERCARD"/>
    <n v="258.77999899999998"/>
    <n v="270.02999899999998"/>
    <n v="245.5"/>
    <n v="270.01001000000002"/>
    <n v="263.65414399999997"/>
    <n v="9934900"/>
    <s v="VISA"/>
    <n v="168.720001"/>
    <n v="176.320007"/>
    <n v="162.21000699999999"/>
    <n v="175.83000200000001"/>
    <n v="170.638428"/>
    <n v="19948900"/>
  </r>
  <r>
    <x v="2967"/>
    <s v="Mon"/>
    <x v="9"/>
    <x v="12"/>
    <s v="MASTERCARD"/>
    <n v="234.490005"/>
    <n v="257.73001099999999"/>
    <n v="229.259995"/>
    <n v="235.64999399999999"/>
    <n v="230.10295099999999"/>
    <n v="12111500"/>
    <s v="VISA"/>
    <n v="151.13999899999999"/>
    <n v="165.30999800000001"/>
    <n v="147.979996"/>
    <n v="152.009995"/>
    <n v="147.52171300000001"/>
    <n v="23692000"/>
  </r>
  <r>
    <x v="2968"/>
    <s v="Tue"/>
    <x v="9"/>
    <x v="12"/>
    <s v="MASTERCARD"/>
    <n v="240.479996"/>
    <n v="250.5"/>
    <n v="231.96000699999999"/>
    <n v="237.88000500000001"/>
    <n v="232.28048699999999"/>
    <n v="12665200"/>
    <s v="VISA"/>
    <n v="155.75"/>
    <n v="163.699997"/>
    <n v="149.25"/>
    <n v="157.88999899999999"/>
    <n v="153.22813400000001"/>
    <n v="22298000"/>
  </r>
  <r>
    <x v="2969"/>
    <s v="Wed"/>
    <x v="9"/>
    <x v="12"/>
    <s v="MASTERCARD"/>
    <n v="222.33999600000001"/>
    <n v="229.10000600000001"/>
    <n v="213.220001"/>
    <n v="227.929993"/>
    <n v="222.564697"/>
    <n v="11352800"/>
    <s v="VISA"/>
    <n v="148.46000699999999"/>
    <n v="150.679993"/>
    <n v="139.800003"/>
    <n v="148.479996"/>
    <n v="144.095978"/>
    <n v="22787500"/>
  </r>
  <r>
    <x v="2970"/>
    <s v="Thu"/>
    <x v="9"/>
    <x v="12"/>
    <s v="MASTERCARD"/>
    <n v="224.009995"/>
    <n v="238.5"/>
    <n v="211.550003"/>
    <n v="227.14999399999999"/>
    <n v="221.80306999999999"/>
    <n v="9126400"/>
    <s v="VISA"/>
    <n v="146.91999799999999"/>
    <n v="157.25"/>
    <n v="141.470001"/>
    <n v="152.25"/>
    <n v="147.75462300000001"/>
    <n v="19362800"/>
  </r>
  <r>
    <x v="2971"/>
    <s v="Fri"/>
    <x v="9"/>
    <x v="12"/>
    <s v="MASTERCARD"/>
    <n v="236.020004"/>
    <n v="236.020004"/>
    <n v="210"/>
    <n v="211.41999799999999"/>
    <n v="206.44332900000001"/>
    <n v="10518600"/>
    <s v="VISA"/>
    <n v="154.820007"/>
    <n v="158.259995"/>
    <n v="145.66999799999999"/>
    <n v="146.83000200000001"/>
    <n v="142.494675"/>
    <n v="18692100"/>
  </r>
  <r>
    <x v="2972"/>
    <s v="Mon"/>
    <x v="9"/>
    <x v="12"/>
    <s v="MASTERCARD"/>
    <n v="203.279999"/>
    <n v="215.679993"/>
    <n v="199.990005"/>
    <n v="203.300003"/>
    <n v="198.51448099999999"/>
    <n v="11588700"/>
    <s v="VISA"/>
    <n v="141.33000200000001"/>
    <n v="143.35000600000001"/>
    <n v="133.929993"/>
    <n v="135.740005"/>
    <n v="131.73211699999999"/>
    <n v="30344100"/>
  </r>
  <r>
    <x v="2973"/>
    <s v="Tue"/>
    <x v="9"/>
    <x v="12"/>
    <s v="MASTERCARD"/>
    <n v="215.91999799999999"/>
    <n v="238.44000199999999"/>
    <n v="215"/>
    <n v="237.070007"/>
    <n v="231.489563"/>
    <n v="11654800"/>
    <s v="VISA"/>
    <n v="144.83999600000001"/>
    <n v="155.25"/>
    <n v="143.58000200000001"/>
    <n v="154.529999"/>
    <n v="149.967331"/>
    <n v="24488300"/>
  </r>
  <r>
    <x v="2974"/>
    <s v="Wed"/>
    <x v="9"/>
    <x v="12"/>
    <s v="MASTERCARD"/>
    <n v="247.89999399999999"/>
    <n v="266.29998799999998"/>
    <n v="240.36000100000001"/>
    <n v="256.48001099999999"/>
    <n v="250.44264200000001"/>
    <n v="12642700"/>
    <s v="VISA"/>
    <n v="159.320007"/>
    <n v="168.179993"/>
    <n v="153.58000200000001"/>
    <n v="161.779999"/>
    <n v="157.00323499999999"/>
    <n v="20619600"/>
  </r>
  <r>
    <x v="2975"/>
    <s v="Thu"/>
    <x v="9"/>
    <x v="12"/>
    <s v="MASTERCARD"/>
    <n v="257.89999399999999"/>
    <n v="265.80999800000001"/>
    <n v="252.61999499999999"/>
    <n v="263.17999300000002"/>
    <n v="256.98492399999998"/>
    <n v="9957900"/>
    <s v="VISA"/>
    <n v="162.08000200000001"/>
    <n v="169.529999"/>
    <n v="161.78999300000001"/>
    <n v="168.88000500000001"/>
    <n v="163.89364599999999"/>
    <n v="17062900"/>
  </r>
  <r>
    <x v="2976"/>
    <s v="Fri"/>
    <x v="9"/>
    <x v="12"/>
    <s v="MASTERCARD"/>
    <n v="250.240005"/>
    <n v="256.07000699999998"/>
    <n v="244.699997"/>
    <n v="247.64999399999999"/>
    <n v="241.82051100000001"/>
    <n v="7819300"/>
    <s v="VISA"/>
    <n v="161.08000200000001"/>
    <n v="167.10000600000001"/>
    <n v="158.14999399999999"/>
    <n v="161.55999800000001"/>
    <n v="156.789749"/>
    <n v="14950700"/>
  </r>
  <r>
    <x v="2977"/>
    <s v="Mon"/>
    <x v="9"/>
    <x v="12"/>
    <s v="MASTERCARD"/>
    <n v="245.85000600000001"/>
    <n v="254.25"/>
    <n v="244.64999399999999"/>
    <n v="253.25"/>
    <n v="247.28869599999999"/>
    <n v="5765800"/>
    <s v="VISA"/>
    <n v="161.03999300000001"/>
    <n v="165.86999499999999"/>
    <n v="160.69000199999999"/>
    <n v="165.570007"/>
    <n v="160.681366"/>
    <n v="15714500"/>
  </r>
  <r>
    <x v="2978"/>
    <s v="Tue"/>
    <x v="9"/>
    <x v="12"/>
    <s v="MASTERCARD"/>
    <n v="252.46000699999999"/>
    <n v="253.41999799999999"/>
    <n v="241.08000200000001"/>
    <n v="241.55999800000001"/>
    <n v="235.87387100000001"/>
    <n v="10373900"/>
    <s v="VISA"/>
    <n v="166.429993"/>
    <n v="168.19000199999999"/>
    <n v="160.53999300000001"/>
    <n v="161.11999499999999"/>
    <n v="156.36273199999999"/>
    <n v="20613100"/>
  </r>
  <r>
    <x v="2979"/>
    <s v="Wed"/>
    <x v="10"/>
    <x v="12"/>
    <s v="MASTERCARD"/>
    <n v="230.94000199999999"/>
    <n v="237.10000600000001"/>
    <n v="227.10000600000001"/>
    <n v="228.61000100000001"/>
    <n v="223.22868299999999"/>
    <n v="6646200"/>
    <s v="VISA"/>
    <n v="156.320007"/>
    <n v="158.070007"/>
    <n v="151.41999799999999"/>
    <n v="153.11000100000001"/>
    <n v="148.589249"/>
    <n v="12595200"/>
  </r>
  <r>
    <x v="2980"/>
    <s v="Thu"/>
    <x v="10"/>
    <x v="12"/>
    <s v="MASTERCARD"/>
    <n v="228.38999899999999"/>
    <n v="239.36999499999999"/>
    <n v="227.35000600000001"/>
    <n v="238.88000500000001"/>
    <n v="233.256958"/>
    <n v="6446600"/>
    <s v="VISA"/>
    <n v="152.529999"/>
    <n v="158.35000600000001"/>
    <n v="151.28999300000001"/>
    <n v="157.38999899999999"/>
    <n v="152.74290500000001"/>
    <n v="14051100"/>
  </r>
  <r>
    <x v="2981"/>
    <s v="Fri"/>
    <x v="10"/>
    <x v="12"/>
    <s v="MASTERCARD"/>
    <n v="236.979996"/>
    <n v="239.88000500000001"/>
    <n v="230.30999800000001"/>
    <n v="237.029999"/>
    <n v="231.45047"/>
    <n v="4163000"/>
    <s v="VISA"/>
    <n v="155.55999800000001"/>
    <n v="157.720001"/>
    <n v="150.60000600000001"/>
    <n v="151.85000600000001"/>
    <n v="147.366455"/>
    <n v="11994700"/>
  </r>
  <r>
    <x v="2982"/>
    <s v="Mon"/>
    <x v="10"/>
    <x v="12"/>
    <s v="MASTERCARD"/>
    <n v="252"/>
    <n v="267.10998499999999"/>
    <n v="250.009995"/>
    <n v="265.94000199999999"/>
    <n v="259.68008400000002"/>
    <n v="8636700"/>
    <s v="VISA"/>
    <n v="160.020004"/>
    <n v="170.729996"/>
    <n v="158.25"/>
    <n v="169.44000199999999"/>
    <n v="164.437073"/>
    <n v="16479100"/>
  </r>
  <r>
    <x v="2983"/>
    <s v="Tue"/>
    <x v="10"/>
    <x v="12"/>
    <s v="MASTERCARD"/>
    <n v="281.60998499999999"/>
    <n v="282.86999500000002"/>
    <n v="258.48001099999999"/>
    <n v="259.07998700000002"/>
    <n v="252.98147599999999"/>
    <n v="8627300"/>
    <s v="VISA"/>
    <n v="177.759995"/>
    <n v="178.800003"/>
    <n v="168.10000600000001"/>
    <n v="168.58999600000001"/>
    <n v="163.61219800000001"/>
    <n v="15379000"/>
  </r>
  <r>
    <x v="2984"/>
    <s v="Wed"/>
    <x v="10"/>
    <x v="12"/>
    <s v="MASTERCARD"/>
    <n v="262.51001000000002"/>
    <n v="271.88000499999998"/>
    <n v="258.91000400000001"/>
    <n v="270.95001200000002"/>
    <n v="264.98117100000002"/>
    <n v="5690100"/>
    <s v="VISA"/>
    <n v="171.009995"/>
    <n v="176"/>
    <n v="167.929993"/>
    <n v="174.94000199999999"/>
    <n v="169.77470400000001"/>
    <n v="11146500"/>
  </r>
  <r>
    <x v="2985"/>
    <s v="Thu"/>
    <x v="10"/>
    <x v="12"/>
    <s v="MASTERCARD"/>
    <n v="275.13000499999998"/>
    <n v="276"/>
    <n v="267.72000100000002"/>
    <n v="269.39999399999999"/>
    <n v="263.46533199999999"/>
    <n v="6662900"/>
    <s v="VISA"/>
    <n v="176.270004"/>
    <n v="177.19000199999999"/>
    <n v="172.85000600000001"/>
    <n v="173.69000199999999"/>
    <n v="168.56163000000001"/>
    <n v="12231800"/>
  </r>
  <r>
    <x v="2986"/>
    <s v="Mon"/>
    <x v="10"/>
    <x v="12"/>
    <s v="MASTERCARD"/>
    <n v="268.20001200000002"/>
    <n v="268.70001200000002"/>
    <n v="255.75"/>
    <n v="263.33999599999999"/>
    <n v="257.53878800000001"/>
    <n v="7114400"/>
    <s v="VISA"/>
    <n v="172.259995"/>
    <n v="172.320007"/>
    <n v="166.14999399999999"/>
    <n v="168.990005"/>
    <n v="164.00039699999999"/>
    <n v="14043700"/>
  </r>
  <r>
    <x v="2987"/>
    <s v="Tue"/>
    <x v="10"/>
    <x v="12"/>
    <s v="MASTERCARD"/>
    <n v="269.88000499999998"/>
    <n v="275.64001500000001"/>
    <n v="269.20001200000002"/>
    <n v="270.72000100000002"/>
    <n v="264.756348"/>
    <n v="6354400"/>
    <s v="VISA"/>
    <n v="173.08999600000001"/>
    <n v="175.429993"/>
    <n v="170.83000200000001"/>
    <n v="174.61999499999999"/>
    <n v="169.46414200000001"/>
    <n v="9980500"/>
  </r>
  <r>
    <x v="2988"/>
    <s v="Wed"/>
    <x v="10"/>
    <x v="12"/>
    <s v="MASTERCARD"/>
    <n v="260.51001000000002"/>
    <n v="262.95001200000002"/>
    <n v="255.61999499999999"/>
    <n v="257.14001500000001"/>
    <n v="251.47538800000001"/>
    <n v="10240700"/>
    <s v="VISA"/>
    <n v="168.699997"/>
    <n v="169.36000100000001"/>
    <n v="164.949997"/>
    <n v="165.96000699999999"/>
    <n v="161.059845"/>
    <n v="12118700"/>
  </r>
  <r>
    <x v="2989"/>
    <s v="Thu"/>
    <x v="10"/>
    <x v="12"/>
    <s v="MASTERCARD"/>
    <n v="258.39001500000001"/>
    <n v="258.39001500000001"/>
    <n v="244.71000699999999"/>
    <n v="246.759995"/>
    <n v="241.324051"/>
    <n v="11455400"/>
    <s v="VISA"/>
    <n v="167.11000100000001"/>
    <n v="168"/>
    <n v="159.800003"/>
    <n v="162.41999799999999"/>
    <n v="157.624359"/>
    <n v="20308200"/>
  </r>
  <r>
    <x v="2990"/>
    <s v="Fri"/>
    <x v="10"/>
    <x v="12"/>
    <s v="MASTERCARD"/>
    <n v="258.25"/>
    <n v="260.70001200000002"/>
    <n v="251.509995"/>
    <n v="259.97000100000002"/>
    <n v="254.243011"/>
    <n v="10412100"/>
    <s v="VISA"/>
    <n v="169.64999399999999"/>
    <n v="170.990005"/>
    <n v="164.949997"/>
    <n v="169.53999300000001"/>
    <n v="164.53410299999999"/>
    <n v="15375800"/>
  </r>
  <r>
    <x v="2991"/>
    <s v="Mon"/>
    <x v="10"/>
    <x v="12"/>
    <s v="MASTERCARD"/>
    <n v="254.509995"/>
    <n v="256.63000499999998"/>
    <n v="249.66999799999999"/>
    <n v="251.729996"/>
    <n v="246.18455499999999"/>
    <n v="6042700"/>
    <s v="VISA"/>
    <n v="167.33000200000001"/>
    <n v="167.429993"/>
    <n v="163.199997"/>
    <n v="164.220001"/>
    <n v="159.371262"/>
    <n v="10505200"/>
  </r>
  <r>
    <x v="2992"/>
    <s v="Tue"/>
    <x v="10"/>
    <x v="12"/>
    <s v="MASTERCARD"/>
    <n v="246.64999399999999"/>
    <n v="249.38999899999999"/>
    <n v="244.10000600000001"/>
    <n v="245.35000600000001"/>
    <n v="239.945099"/>
    <n v="5964600"/>
    <s v="VISA"/>
    <n v="162"/>
    <n v="162.570007"/>
    <n v="159.14999399999999"/>
    <n v="160.529999"/>
    <n v="155.79016100000001"/>
    <n v="10562100"/>
  </r>
  <r>
    <x v="2993"/>
    <s v="Wed"/>
    <x v="10"/>
    <x v="12"/>
    <s v="MASTERCARD"/>
    <n v="251.46000699999999"/>
    <n v="258.60000600000001"/>
    <n v="251"/>
    <n v="256.91000400000001"/>
    <n v="251.25045800000001"/>
    <n v="5083200"/>
    <s v="VISA"/>
    <n v="164.66000399999999"/>
    <n v="167.699997"/>
    <n v="162.91999799999999"/>
    <n v="166.58999600000001"/>
    <n v="161.67124899999999"/>
    <n v="14502500"/>
  </r>
  <r>
    <x v="2994"/>
    <s v="Thu"/>
    <x v="10"/>
    <x v="12"/>
    <s v="MASTERCARD"/>
    <n v="259.39001500000001"/>
    <n v="262.42001299999998"/>
    <n v="255.270004"/>
    <n v="255.86000100000001"/>
    <n v="250.223602"/>
    <n v="4270600"/>
    <s v="VISA"/>
    <n v="167.88000500000001"/>
    <n v="170.41000399999999"/>
    <n v="166.21000699999999"/>
    <n v="166.38000500000001"/>
    <n v="161.46748400000001"/>
    <n v="11411300"/>
  </r>
  <r>
    <x v="2995"/>
    <s v="Fri"/>
    <x v="10"/>
    <x v="12"/>
    <s v="MASTERCARD"/>
    <n v="258.42999300000002"/>
    <n v="259.82998700000002"/>
    <n v="252.83000200000001"/>
    <n v="258.76001000000002"/>
    <n v="253.059708"/>
    <n v="3824200"/>
    <s v="VISA"/>
    <n v="168.44000199999999"/>
    <n v="168.75"/>
    <n v="164.009995"/>
    <n v="167.320007"/>
    <n v="162.379684"/>
    <n v="8391400"/>
  </r>
  <r>
    <x v="2996"/>
    <s v="Mon"/>
    <x v="10"/>
    <x v="12"/>
    <s v="MASTERCARD"/>
    <n v="260.22000100000002"/>
    <n v="265.72000100000002"/>
    <n v="259.51001000000002"/>
    <n v="265.11999500000002"/>
    <n v="259.27957199999997"/>
    <n v="4099900"/>
    <s v="VISA"/>
    <n v="168.64999399999999"/>
    <n v="172.35000600000001"/>
    <n v="168.550003"/>
    <n v="171.759995"/>
    <n v="166.68859900000001"/>
    <n v="9903300"/>
  </r>
  <r>
    <x v="2997"/>
    <s v="Tue"/>
    <x v="10"/>
    <x v="12"/>
    <s v="MASTERCARD"/>
    <n v="270.39999399999999"/>
    <n v="272.64999399999999"/>
    <n v="262.959991"/>
    <n v="264.60000600000001"/>
    <n v="258.77105699999998"/>
    <n v="4344000"/>
    <s v="VISA"/>
    <n v="175"/>
    <n v="175.009995"/>
    <n v="170.38000500000001"/>
    <n v="171.25"/>
    <n v="166.19366500000001"/>
    <n v="8614400"/>
  </r>
  <r>
    <x v="2998"/>
    <s v="Wed"/>
    <x v="10"/>
    <x v="12"/>
    <s v="MASTERCARD"/>
    <n v="278.45001200000002"/>
    <n v="285"/>
    <n v="276.26001000000002"/>
    <n v="283.69000199999999"/>
    <n v="277.44049100000001"/>
    <n v="8505000"/>
    <s v="VISA"/>
    <n v="176.85000600000001"/>
    <n v="182.25"/>
    <n v="176.10000600000001"/>
    <n v="181.78999300000001"/>
    <n v="176.42243999999999"/>
    <n v="12862800"/>
  </r>
  <r>
    <x v="2999"/>
    <s v="Thu"/>
    <x v="10"/>
    <x v="12"/>
    <s v="MASTERCARD"/>
    <n v="278.42999300000002"/>
    <n v="281.63000499999998"/>
    <n v="273.41000400000001"/>
    <n v="274.97000100000002"/>
    <n v="268.91262799999998"/>
    <n v="5898900"/>
    <s v="VISA"/>
    <n v="181.779999"/>
    <n v="181.83000200000001"/>
    <n v="177.66000399999999"/>
    <n v="178.720001"/>
    <n v="173.44309999999999"/>
    <n v="11331600"/>
  </r>
  <r>
    <x v="3000"/>
    <s v="Fri"/>
    <x v="11"/>
    <x v="12"/>
    <s v="MASTERCARD"/>
    <n v="268.70001200000002"/>
    <n v="273.98998999999998"/>
    <n v="267.209991"/>
    <n v="268.73998999999998"/>
    <n v="262.819794"/>
    <n v="5067800"/>
    <s v="VISA"/>
    <n v="174.449997"/>
    <n v="179.63999899999999"/>
    <n v="174.270004"/>
    <n v="175.570007"/>
    <n v="170.38610800000001"/>
    <n v="10109600"/>
  </r>
  <r>
    <x v="3001"/>
    <s v="Mon"/>
    <x v="11"/>
    <x v="12"/>
    <s v="MASTERCARD"/>
    <n v="265.5"/>
    <n v="270.07000699999998"/>
    <n v="263.01001000000002"/>
    <n v="269.26001000000002"/>
    <n v="263.32849099999999"/>
    <n v="3747100"/>
    <s v="VISA"/>
    <n v="172.949997"/>
    <n v="176.94000199999999"/>
    <n v="171.720001"/>
    <n v="176.14999399999999"/>
    <n v="170.94897499999999"/>
    <n v="9386200"/>
  </r>
  <r>
    <x v="3002"/>
    <s v="Tue"/>
    <x v="11"/>
    <x v="12"/>
    <s v="MASTERCARD"/>
    <n v="276.83999599999999"/>
    <n v="277.85000600000001"/>
    <n v="273.29998799999998"/>
    <n v="273.98001099999999"/>
    <n v="267.944458"/>
    <n v="3926200"/>
    <s v="VISA"/>
    <n v="179.08999600000001"/>
    <n v="181.10000600000001"/>
    <n v="178.259995"/>
    <n v="178.44000199999999"/>
    <n v="173.17132599999999"/>
    <n v="13513000"/>
  </r>
  <r>
    <x v="3003"/>
    <s v="Wed"/>
    <x v="11"/>
    <x v="12"/>
    <s v="MASTERCARD"/>
    <n v="276.959991"/>
    <n v="276.959991"/>
    <n v="271.54998799999998"/>
    <n v="272.44000199999999"/>
    <n v="266.438354"/>
    <n v="3261900"/>
    <s v="VISA"/>
    <n v="179.720001"/>
    <n v="180.509995"/>
    <n v="177.88000500000001"/>
    <n v="178.779999"/>
    <n v="173.501328"/>
    <n v="8540500"/>
  </r>
  <r>
    <x v="3004"/>
    <s v="Thu"/>
    <x v="11"/>
    <x v="12"/>
    <s v="MASTERCARD"/>
    <n v="277.80999800000001"/>
    <n v="282.45001200000002"/>
    <n v="277.23998999999998"/>
    <n v="278.47000100000002"/>
    <n v="272.33548000000002"/>
    <n v="4371400"/>
    <s v="VISA"/>
    <n v="181.75"/>
    <n v="184.979996"/>
    <n v="181.71000699999999"/>
    <n v="182.720001"/>
    <n v="177.324997"/>
    <n v="9262200"/>
  </r>
  <r>
    <x v="3005"/>
    <s v="Fri"/>
    <x v="11"/>
    <x v="12"/>
    <s v="MASTERCARD"/>
    <n v="283.39999399999999"/>
    <n v="283.42001299999998"/>
    <n v="279.5"/>
    <n v="282.44000199999999"/>
    <n v="276.21801799999997"/>
    <n v="3215400"/>
    <s v="VISA"/>
    <n v="185.029999"/>
    <n v="185.75"/>
    <n v="183.61999499999999"/>
    <n v="185.08999600000001"/>
    <n v="179.625"/>
    <n v="6470100"/>
  </r>
  <r>
    <x v="3006"/>
    <s v="Mon"/>
    <x v="11"/>
    <x v="12"/>
    <s v="MASTERCARD"/>
    <n v="279.5"/>
    <n v="282.80999800000001"/>
    <n v="277.63000499999998"/>
    <n v="281.23001099999999"/>
    <n v="275.03472900000003"/>
    <n v="4056900"/>
    <s v="VISA"/>
    <n v="183.86999499999999"/>
    <n v="184.61999499999999"/>
    <n v="181.429993"/>
    <n v="183.55999800000001"/>
    <n v="178.14016699999999"/>
    <n v="8683100"/>
  </r>
  <r>
    <x v="3007"/>
    <s v="Tue"/>
    <x v="11"/>
    <x v="12"/>
    <s v="MASTERCARD"/>
    <n v="280.45001200000002"/>
    <n v="282.32998700000002"/>
    <n v="272.10998499999999"/>
    <n v="272.10998499999999"/>
    <n v="266.11560100000003"/>
    <n v="4031400"/>
    <s v="VISA"/>
    <n v="183.55999800000001"/>
    <n v="183.990005"/>
    <n v="179.36999499999999"/>
    <n v="179.470001"/>
    <n v="174.170929"/>
    <n v="8219700"/>
  </r>
  <r>
    <x v="3008"/>
    <s v="Wed"/>
    <x v="11"/>
    <x v="12"/>
    <s v="MASTERCARD"/>
    <n v="272.29998799999998"/>
    <n v="276.07000699999998"/>
    <n v="264.19000199999999"/>
    <n v="269.16000400000001"/>
    <n v="263.23056000000003"/>
    <n v="4802100"/>
    <s v="VISA"/>
    <n v="178.5"/>
    <n v="181.08999600000001"/>
    <n v="175.03999300000001"/>
    <n v="177.08999600000001"/>
    <n v="172.148956"/>
    <n v="13377100"/>
  </r>
  <r>
    <x v="3009"/>
    <s v="Thu"/>
    <x v="11"/>
    <x v="12"/>
    <s v="MASTERCARD"/>
    <n v="270.20001200000002"/>
    <n v="277.55999800000001"/>
    <n v="263.959991"/>
    <n v="277.30999800000001"/>
    <n v="271.20101899999997"/>
    <n v="6294200"/>
    <s v="VISA"/>
    <n v="175.94000199999999"/>
    <n v="181.050003"/>
    <n v="173.820007"/>
    <n v="180.89999399999999"/>
    <n v="175.85266100000001"/>
    <n v="9695100"/>
  </r>
  <r>
    <x v="3010"/>
    <s v="Fri"/>
    <x v="11"/>
    <x v="12"/>
    <s v="MASTERCARD"/>
    <n v="276.040009"/>
    <n v="279.14001500000001"/>
    <n v="273.290009"/>
    <n v="278.94000199999999"/>
    <n v="272.79510499999998"/>
    <n v="3813300"/>
    <s v="VISA"/>
    <n v="179.979996"/>
    <n v="184.13999899999999"/>
    <n v="178.86999499999999"/>
    <n v="183.490005"/>
    <n v="178.37043800000001"/>
    <n v="10785900"/>
  </r>
  <r>
    <x v="3011"/>
    <s v="Mon"/>
    <x v="11"/>
    <x v="12"/>
    <s v="MASTERCARD"/>
    <n v="285.459991"/>
    <n v="292.08999599999999"/>
    <n v="285"/>
    <n v="289.89999399999999"/>
    <n v="283.51367199999999"/>
    <n v="6037800"/>
    <s v="VISA"/>
    <n v="188"/>
    <n v="192.83000200000001"/>
    <n v="187.470001"/>
    <n v="191.38000500000001"/>
    <n v="186.04025300000001"/>
    <n v="11802200"/>
  </r>
  <r>
    <x v="3012"/>
    <s v="Tue"/>
    <x v="11"/>
    <x v="12"/>
    <s v="MASTERCARD"/>
    <n v="289.17001299999998"/>
    <n v="297.82000699999998"/>
    <n v="287.48998999999998"/>
    <n v="290.73001099999999"/>
    <n v="284.32540899999998"/>
    <n v="5211800"/>
    <s v="VISA"/>
    <n v="191.13999899999999"/>
    <n v="194.5"/>
    <n v="189.229996"/>
    <n v="189.36000100000001"/>
    <n v="184.07662999999999"/>
    <n v="7446800"/>
  </r>
  <r>
    <x v="3013"/>
    <s v="Wed"/>
    <x v="11"/>
    <x v="12"/>
    <s v="MASTERCARD"/>
    <n v="295.75"/>
    <n v="301.14999399999999"/>
    <n v="295.39001500000001"/>
    <n v="298.79998799999998"/>
    <n v="292.21758999999997"/>
    <n v="4592200"/>
    <s v="VISA"/>
    <n v="193"/>
    <n v="194.990005"/>
    <n v="192.41000399999999"/>
    <n v="193.86000100000001"/>
    <n v="188.451111"/>
    <n v="9545600"/>
  </r>
  <r>
    <x v="3014"/>
    <s v="Thu"/>
    <x v="11"/>
    <x v="12"/>
    <s v="MASTERCARD"/>
    <n v="299.36999500000002"/>
    <n v="299.92999300000002"/>
    <n v="292.75"/>
    <n v="294.26001000000002"/>
    <n v="287.777649"/>
    <n v="3944100"/>
    <s v="VISA"/>
    <n v="193.5"/>
    <n v="193.61999499999999"/>
    <n v="190.020004"/>
    <n v="190.61999499999999"/>
    <n v="185.30145300000001"/>
    <n v="11338100"/>
  </r>
  <r>
    <x v="3015"/>
    <s v="Fri"/>
    <x v="11"/>
    <x v="12"/>
    <s v="MASTERCARD"/>
    <n v="295.05999800000001"/>
    <n v="296.79998799999998"/>
    <n v="293.01001000000002"/>
    <n v="294.91000400000001"/>
    <n v="288.41332999999997"/>
    <n v="2897000"/>
    <s v="VISA"/>
    <n v="191"/>
    <n v="191.36999499999999"/>
    <n v="189.229996"/>
    <n v="190.86000100000001"/>
    <n v="185.534775"/>
    <n v="5807600"/>
  </r>
  <r>
    <x v="3016"/>
    <s v="Tue"/>
    <x v="11"/>
    <x v="12"/>
    <s v="MASTERCARD"/>
    <n v="304.61999500000002"/>
    <n v="305"/>
    <n v="301.94000199999999"/>
    <n v="303.32998700000002"/>
    <n v="296.64785799999999"/>
    <n v="5246900"/>
    <s v="VISA"/>
    <n v="195.800003"/>
    <n v="196.270004"/>
    <n v="192.759995"/>
    <n v="193.220001"/>
    <n v="187.82894899999999"/>
    <n v="9662200"/>
  </r>
  <r>
    <x v="3017"/>
    <s v="Wed"/>
    <x v="11"/>
    <x v="12"/>
    <s v="MASTERCARD"/>
    <n v="304"/>
    <n v="304.73001099999999"/>
    <n v="292.11999500000002"/>
    <n v="299.76998900000001"/>
    <n v="293.16626000000002"/>
    <n v="5147900"/>
    <s v="VISA"/>
    <n v="194.30999800000001"/>
    <n v="194.30999800000001"/>
    <n v="188.520004"/>
    <n v="192.820007"/>
    <n v="187.44010900000001"/>
    <n v="7650300"/>
  </r>
  <r>
    <x v="3018"/>
    <s v="Thu"/>
    <x v="11"/>
    <x v="12"/>
    <s v="MASTERCARD"/>
    <n v="300.98001099999999"/>
    <n v="310"/>
    <n v="298.83999599999999"/>
    <n v="302.29998799999998"/>
    <n v="295.640533"/>
    <n v="4520800"/>
    <s v="VISA"/>
    <n v="193.53999300000001"/>
    <n v="198.28999300000001"/>
    <n v="192.71000699999999"/>
    <n v="194.259995"/>
    <n v="188.83989"/>
    <n v="8352200"/>
  </r>
  <r>
    <x v="3019"/>
    <s v="Fri"/>
    <x v="11"/>
    <x v="12"/>
    <s v="MASTERCARD"/>
    <n v="302"/>
    <n v="304.42999300000002"/>
    <n v="298.86999500000002"/>
    <n v="300.89001500000001"/>
    <n v="294.26162699999998"/>
    <n v="4930100"/>
    <s v="VISA"/>
    <n v="194.5"/>
    <n v="196.740005"/>
    <n v="193.279999"/>
    <n v="195.240005"/>
    <n v="189.792587"/>
    <n v="10211900"/>
  </r>
  <r>
    <x v="3020"/>
    <s v="Mon"/>
    <x v="0"/>
    <x v="12"/>
    <s v="MASTERCARD"/>
    <n v="300.79998799999998"/>
    <n v="303.05999800000001"/>
    <n v="297.89999399999999"/>
    <n v="301.39999399999999"/>
    <n v="294.76034499999997"/>
    <n v="2841800"/>
    <s v="VISA"/>
    <n v="194.71000699999999"/>
    <n v="195.88000500000001"/>
    <n v="193.520004"/>
    <n v="194.35000600000001"/>
    <n v="188.92739900000001"/>
    <n v="6011300"/>
  </r>
  <r>
    <x v="3021"/>
    <s v="Tue"/>
    <x v="0"/>
    <x v="12"/>
    <s v="MASTERCARD"/>
    <n v="304.98998999999998"/>
    <n v="306.10998499999999"/>
    <n v="301.69000199999999"/>
    <n v="303.58999599999999"/>
    <n v="296.90213"/>
    <n v="4131300"/>
    <s v="VISA"/>
    <n v="195.94000199999999"/>
    <n v="197.520004"/>
    <n v="194.91999799999999"/>
    <n v="196.36000100000001"/>
    <n v="190.881317"/>
    <n v="8462100"/>
  </r>
  <r>
    <x v="3022"/>
    <s v="Wed"/>
    <x v="0"/>
    <x v="12"/>
    <s v="MASTERCARD"/>
    <n v="305.48001099999999"/>
    <n v="308.10998499999999"/>
    <n v="302.209991"/>
    <n v="307.07000699999998"/>
    <n v="300.30548099999999"/>
    <n v="3429700"/>
    <s v="VISA"/>
    <n v="198"/>
    <n v="198.13999899999999"/>
    <n v="195.570007"/>
    <n v="196.86999499999999"/>
    <n v="191.37712099999999"/>
    <n v="8879400"/>
  </r>
  <r>
    <x v="3023"/>
    <s v="Thu"/>
    <x v="0"/>
    <x v="12"/>
    <s v="MASTERCARD"/>
    <n v="305.44000199999999"/>
    <n v="306.61999500000002"/>
    <n v="299.33999599999999"/>
    <n v="301.36999500000002"/>
    <n v="294.73104899999998"/>
    <n v="4147700"/>
    <s v="VISA"/>
    <n v="195.979996"/>
    <n v="196.46000699999999"/>
    <n v="193.11999499999999"/>
    <n v="193.63999899999999"/>
    <n v="188.237213"/>
    <n v="7829800"/>
  </r>
  <r>
    <x v="3024"/>
    <s v="Fri"/>
    <x v="0"/>
    <x v="12"/>
    <s v="MASTERCARD"/>
    <n v="306.80999800000001"/>
    <n v="312.17999300000002"/>
    <n v="305.64999399999999"/>
    <n v="311.88000499999998"/>
    <n v="305.00949100000003"/>
    <n v="5058200"/>
    <s v="VISA"/>
    <n v="196.199997"/>
    <n v="199.770004"/>
    <n v="195.479996"/>
    <n v="199.61000100000001"/>
    <n v="194.040649"/>
    <n v="8561200"/>
  </r>
  <r>
    <x v="3025"/>
    <s v="Mon"/>
    <x v="0"/>
    <x v="12"/>
    <s v="MASTERCARD"/>
    <n v="311.05999800000001"/>
    <n v="313.57998700000002"/>
    <n v="307.04998799999998"/>
    <n v="310.41000400000001"/>
    <n v="303.57186899999999"/>
    <n v="3724300"/>
    <s v="VISA"/>
    <n v="199.58000200000001"/>
    <n v="199.96000699999999"/>
    <n v="197.13000500000001"/>
    <n v="199.60000600000001"/>
    <n v="194.030914"/>
    <n v="7628100"/>
  </r>
  <r>
    <x v="3026"/>
    <s v="Tue"/>
    <x v="0"/>
    <x v="12"/>
    <s v="MASTERCARD"/>
    <n v="309.77999899999998"/>
    <n v="313.47000100000002"/>
    <n v="308.20001200000002"/>
    <n v="311.48998999999998"/>
    <n v="304.62811299999998"/>
    <n v="3314800"/>
    <s v="VISA"/>
    <n v="198.36000100000001"/>
    <n v="201.66999799999999"/>
    <n v="198.240005"/>
    <n v="199.08000200000001"/>
    <n v="193.52543600000001"/>
    <n v="6892300"/>
  </r>
  <r>
    <x v="3027"/>
    <s v="Wed"/>
    <x v="0"/>
    <x v="12"/>
    <s v="MASTERCARD"/>
    <n v="312.39001500000001"/>
    <n v="316.05999800000001"/>
    <n v="310.290009"/>
    <n v="313.14999399999999"/>
    <n v="306.25158699999997"/>
    <n v="4089000"/>
    <s v="VISA"/>
    <n v="199.89999399999999"/>
    <n v="202.179993"/>
    <n v="198.949997"/>
    <n v="200.479996"/>
    <n v="194.886383"/>
    <n v="8405300"/>
  </r>
  <r>
    <x v="3028"/>
    <s v="Thu"/>
    <x v="0"/>
    <x v="12"/>
    <s v="MASTERCARD"/>
    <n v="305.01001000000002"/>
    <n v="306.48998999999998"/>
    <n v="291.05999800000001"/>
    <n v="291.25"/>
    <n v="284.83398399999999"/>
    <n v="6505300"/>
    <s v="VISA"/>
    <n v="195.13999899999999"/>
    <n v="196.36000100000001"/>
    <n v="188.75"/>
    <n v="188.88000500000001"/>
    <n v="183.610062"/>
    <n v="11974600"/>
  </r>
  <r>
    <x v="3029"/>
    <s v="Fri"/>
    <x v="0"/>
    <x v="12"/>
    <s v="MASTERCARD"/>
    <n v="298.790009"/>
    <n v="299.98998999999998"/>
    <n v="290.89001500000001"/>
    <n v="297.790009"/>
    <n v="291.22988900000001"/>
    <n v="4512200"/>
    <s v="VISA"/>
    <n v="194.21000699999999"/>
    <n v="195"/>
    <n v="187.85000600000001"/>
    <n v="192.259995"/>
    <n v="186.89575199999999"/>
    <n v="11706300"/>
  </r>
  <r>
    <x v="3030"/>
    <s v="Mon"/>
    <x v="0"/>
    <x v="12"/>
    <s v="MASTERCARD"/>
    <n v="290"/>
    <n v="298.92001299999998"/>
    <n v="288.75"/>
    <n v="297.17001299999998"/>
    <n v="290.62356599999998"/>
    <n v="5932900"/>
    <s v="VISA"/>
    <n v="187"/>
    <n v="192.479996"/>
    <n v="186.21000699999999"/>
    <n v="191.759995"/>
    <n v="186.40965299999999"/>
    <n v="6752700"/>
  </r>
  <r>
    <x v="3031"/>
    <s v="Tue"/>
    <x v="0"/>
    <x v="12"/>
    <s v="MASTERCARD"/>
    <n v="305.91000400000001"/>
    <n v="309.08999599999999"/>
    <n v="300.10998499999999"/>
    <n v="304.48001099999999"/>
    <n v="297.772491"/>
    <n v="4013100"/>
    <s v="VISA"/>
    <n v="196.86000100000001"/>
    <n v="198.38000500000001"/>
    <n v="191.800003"/>
    <n v="192.88000500000001"/>
    <n v="187.498413"/>
    <n v="11057200"/>
  </r>
  <r>
    <x v="3032"/>
    <s v="Wed"/>
    <x v="0"/>
    <x v="12"/>
    <s v="MASTERCARD"/>
    <n v="305"/>
    <n v="307.48001099999999"/>
    <n v="303.07998700000002"/>
    <n v="303.76001000000002"/>
    <n v="297.06842"/>
    <n v="2566400"/>
    <s v="VISA"/>
    <n v="193.66000399999999"/>
    <n v="195.36999499999999"/>
    <n v="193.05999800000001"/>
    <n v="193.55999800000001"/>
    <n v="188.15943899999999"/>
    <n v="5968900"/>
  </r>
  <r>
    <x v="3033"/>
    <s v="Thu"/>
    <x v="0"/>
    <x v="12"/>
    <s v="MASTERCARD"/>
    <n v="301.82998700000002"/>
    <n v="305.10000600000001"/>
    <n v="300.5"/>
    <n v="304.85000600000001"/>
    <n v="298.13443000000001"/>
    <n v="2776600"/>
    <s v="VISA"/>
    <n v="192.60000600000001"/>
    <n v="194.25"/>
    <n v="192.11000100000001"/>
    <n v="193.91000399999999"/>
    <n v="188.49968000000001"/>
    <n v="5803200"/>
  </r>
  <r>
    <x v="3034"/>
    <s v="Fri"/>
    <x v="0"/>
    <x v="12"/>
    <s v="MASTERCARD"/>
    <n v="309.5"/>
    <n v="309.5"/>
    <n v="296.5"/>
    <n v="296.5"/>
    <n v="289.968323"/>
    <n v="4533500"/>
    <s v="VISA"/>
    <n v="196.88999899999999"/>
    <n v="197.10000600000001"/>
    <n v="191.36999499999999"/>
    <n v="192.199997"/>
    <n v="186.83738700000001"/>
    <n v="11483300"/>
  </r>
  <r>
    <x v="3035"/>
    <s v="Mon"/>
    <x v="0"/>
    <x v="12"/>
    <s v="MASTERCARD"/>
    <n v="299.60000600000001"/>
    <n v="304.95001200000002"/>
    <n v="297.73001099999999"/>
    <n v="304.44000199999999"/>
    <n v="297.73345899999998"/>
    <n v="3489200"/>
    <s v="VISA"/>
    <n v="191.990005"/>
    <n v="196.36000100000001"/>
    <n v="191.28999300000001"/>
    <n v="194.96000699999999"/>
    <n v="189.52040099999999"/>
    <n v="6674500"/>
  </r>
  <r>
    <x v="3036"/>
    <s v="Tue"/>
    <x v="0"/>
    <x v="12"/>
    <s v="MASTERCARD"/>
    <n v="307.02999899999998"/>
    <n v="310.42999300000002"/>
    <n v="304.42001299999998"/>
    <n v="306.88000499999998"/>
    <n v="300.11962899999997"/>
    <n v="3801500"/>
    <s v="VISA"/>
    <n v="196.25"/>
    <n v="200.14999399999999"/>
    <n v="195.820007"/>
    <n v="197.970001"/>
    <n v="192.446426"/>
    <n v="9866800"/>
  </r>
  <r>
    <x v="3037"/>
    <s v="Wed"/>
    <x v="0"/>
    <x v="12"/>
    <s v="MASTERCARD"/>
    <n v="305"/>
    <n v="305.51998900000001"/>
    <n v="293.05999800000001"/>
    <n v="294.01001000000002"/>
    <n v="287.533142"/>
    <n v="5086000"/>
    <s v="VISA"/>
    <n v="197.020004"/>
    <n v="197.479996"/>
    <n v="190.69000199999999"/>
    <n v="191.41000399999999"/>
    <n v="186.06947299999999"/>
    <n v="9453100"/>
  </r>
  <r>
    <x v="3038"/>
    <s v="Thu"/>
    <x v="0"/>
    <x v="12"/>
    <s v="MASTERCARD"/>
    <n v="294.16000400000001"/>
    <n v="298.39001500000001"/>
    <n v="290.67001299999998"/>
    <n v="298.01001000000002"/>
    <n v="291.44506799999999"/>
    <n v="3294800"/>
    <s v="VISA"/>
    <n v="191.10000600000001"/>
    <n v="194.240005"/>
    <n v="189.89999399999999"/>
    <n v="193.979996"/>
    <n v="188.56770299999999"/>
    <n v="9936600"/>
  </r>
  <r>
    <x v="3039"/>
    <s v="Fri"/>
    <x v="0"/>
    <x v="12"/>
    <s v="MASTERCARD"/>
    <n v="296.88000499999998"/>
    <n v="298.10998499999999"/>
    <n v="289.17001299999998"/>
    <n v="289.33999599999999"/>
    <n v="282.966095"/>
    <n v="4922500"/>
    <s v="VISA"/>
    <n v="193.10000600000001"/>
    <n v="194.13000500000001"/>
    <n v="189.08000200000001"/>
    <n v="189.270004"/>
    <n v="183.989136"/>
    <n v="11836000"/>
  </r>
  <r>
    <x v="3040"/>
    <s v="Mon"/>
    <x v="0"/>
    <x v="12"/>
    <s v="MASTERCARD"/>
    <n v="291.33999599999999"/>
    <n v="293.14999399999999"/>
    <n v="285.14999399999999"/>
    <n v="292.92999300000002"/>
    <n v="286.47701999999998"/>
    <n v="3642200"/>
    <s v="VISA"/>
    <n v="189.91000399999999"/>
    <n v="191.449997"/>
    <n v="187.300003"/>
    <n v="191.38000500000001"/>
    <n v="186.04025300000001"/>
    <n v="8020400"/>
  </r>
  <r>
    <x v="3041"/>
    <s v="Tue"/>
    <x v="0"/>
    <x v="12"/>
    <s v="MASTERCARD"/>
    <n v="293.08999599999999"/>
    <n v="296.60000600000001"/>
    <n v="291.01001000000002"/>
    <n v="295.70001200000002"/>
    <n v="289.18594400000001"/>
    <n v="4283500"/>
    <s v="VISA"/>
    <n v="191.490005"/>
    <n v="193.75"/>
    <n v="190.16000399999999"/>
    <n v="193.16999799999999"/>
    <n v="187.78035"/>
    <n v="9040100"/>
  </r>
  <r>
    <x v="3042"/>
    <s v="Wed"/>
    <x v="1"/>
    <x v="12"/>
    <s v="MASTERCARD"/>
    <n v="295.959991"/>
    <n v="303.26998900000001"/>
    <n v="295.11999500000002"/>
    <n v="301.17001299999998"/>
    <n v="294.535461"/>
    <n v="3801300"/>
    <s v="VISA"/>
    <n v="193.85000600000001"/>
    <n v="195.35000600000001"/>
    <n v="192.66000399999999"/>
    <n v="193.779999"/>
    <n v="188.373322"/>
    <n v="6394100"/>
  </r>
  <r>
    <x v="3043"/>
    <s v="Thu"/>
    <x v="1"/>
    <x v="12"/>
    <s v="MASTERCARD"/>
    <n v="304.32998700000002"/>
    <n v="306.89001500000001"/>
    <n v="301.30999800000001"/>
    <n v="302.42001299999998"/>
    <n v="295.75793499999997"/>
    <n v="3290100"/>
    <s v="VISA"/>
    <n v="196"/>
    <n v="197.91999799999999"/>
    <n v="195"/>
    <n v="195.66999799999999"/>
    <n v="190.210587"/>
    <n v="6299300"/>
  </r>
  <r>
    <x v="3044"/>
    <s v="Mon"/>
    <x v="1"/>
    <x v="12"/>
    <s v="MASTERCARD"/>
    <n v="306.64999399999999"/>
    <n v="307.32000699999998"/>
    <n v="303.17001299999998"/>
    <n v="305.57000699999998"/>
    <n v="298.83856200000002"/>
    <n v="3013300"/>
    <s v="VISA"/>
    <n v="198.729996"/>
    <n v="199.179993"/>
    <n v="195.679993"/>
    <n v="197.759995"/>
    <n v="192.24226400000001"/>
    <n v="7292200"/>
  </r>
  <r>
    <x v="3045"/>
    <s v="Tue"/>
    <x v="1"/>
    <x v="12"/>
    <s v="MASTERCARD"/>
    <n v="303.19000199999999"/>
    <n v="307.790009"/>
    <n v="299.39999399999999"/>
    <n v="299.91000400000001"/>
    <n v="293.30319200000002"/>
    <n v="3633100"/>
    <s v="VISA"/>
    <n v="196.80999800000001"/>
    <n v="198.89999399999999"/>
    <n v="193.80999800000001"/>
    <n v="194.199997"/>
    <n v="188.78161600000001"/>
    <n v="7660100"/>
  </r>
  <r>
    <x v="3046"/>
    <s v="Wed"/>
    <x v="1"/>
    <x v="12"/>
    <s v="MASTERCARD"/>
    <n v="300.91000400000001"/>
    <n v="301.540009"/>
    <n v="297.39999399999999"/>
    <n v="300.14999399999999"/>
    <n v="293.92990099999997"/>
    <n v="4115000"/>
    <s v="VISA"/>
    <n v="195.08000200000001"/>
    <n v="195.520004"/>
    <n v="193.11999499999999"/>
    <n v="195.070007"/>
    <n v="189.62735000000001"/>
    <n v="8368000"/>
  </r>
  <r>
    <x v="3047"/>
    <s v="Thu"/>
    <x v="1"/>
    <x v="12"/>
    <s v="MASTERCARD"/>
    <n v="299.61999500000002"/>
    <n v="300.72000100000002"/>
    <n v="290.55999800000001"/>
    <n v="294.58999599999999"/>
    <n v="288.48513800000001"/>
    <n v="5042800"/>
    <s v="VISA"/>
    <n v="195"/>
    <n v="195.490005"/>
    <n v="189.949997"/>
    <n v="192.21000699999999"/>
    <n v="186.847137"/>
    <n v="8548200"/>
  </r>
  <r>
    <x v="3048"/>
    <s v="Fri"/>
    <x v="1"/>
    <x v="12"/>
    <s v="MASTERCARD"/>
    <n v="294"/>
    <n v="296.959991"/>
    <n v="291.5"/>
    <n v="295.67999300000002"/>
    <n v="289.55248999999998"/>
    <n v="3030900"/>
    <s v="VISA"/>
    <n v="191.64999399999999"/>
    <n v="192.820007"/>
    <n v="189.44000199999999"/>
    <n v="192.550003"/>
    <n v="187.177628"/>
    <n v="7674200"/>
  </r>
  <r>
    <x v="3049"/>
    <s v="Mon"/>
    <x v="1"/>
    <x v="12"/>
    <s v="MASTERCARD"/>
    <n v="297.85998499999999"/>
    <n v="298.61999500000002"/>
    <n v="290.01998900000001"/>
    <n v="290.17999300000002"/>
    <n v="284.16653400000001"/>
    <n v="4853700"/>
    <s v="VISA"/>
    <n v="193.61000100000001"/>
    <n v="195.19000199999999"/>
    <n v="188.699997"/>
    <n v="189.020004"/>
    <n v="183.74612400000001"/>
    <n v="8564100"/>
  </r>
  <r>
    <x v="3050"/>
    <s v="Tue"/>
    <x v="1"/>
    <x v="12"/>
    <s v="MASTERCARD"/>
    <n v="292"/>
    <n v="299.10000600000001"/>
    <n v="288.64999399999999"/>
    <n v="298.95001200000002"/>
    <n v="292.75476099999997"/>
    <n v="4795900"/>
    <s v="VISA"/>
    <n v="189.5"/>
    <n v="193.470001"/>
    <n v="187.179993"/>
    <n v="193.33000200000001"/>
    <n v="187.935867"/>
    <n v="8003900"/>
  </r>
  <r>
    <x v="3051"/>
    <s v="Wed"/>
    <x v="1"/>
    <x v="12"/>
    <s v="MASTERCARD"/>
    <n v="303"/>
    <n v="306.76998900000001"/>
    <n v="301.39001500000001"/>
    <n v="305.72000100000002"/>
    <n v="299.38455199999999"/>
    <n v="5257300"/>
    <s v="VISA"/>
    <n v="195.229996"/>
    <n v="197.770004"/>
    <n v="194.5"/>
    <n v="196.550003"/>
    <n v="191.066025"/>
    <n v="7681100"/>
  </r>
  <r>
    <x v="3052"/>
    <s v="Thu"/>
    <x v="1"/>
    <x v="12"/>
    <s v="MASTERCARD"/>
    <n v="302.97000100000002"/>
    <n v="303.52999899999998"/>
    <n v="298.91000400000001"/>
    <n v="299.35000600000001"/>
    <n v="293.14645400000001"/>
    <n v="3312100"/>
    <s v="VISA"/>
    <n v="195.33000200000001"/>
    <n v="195.71000699999999"/>
    <n v="192.520004"/>
    <n v="193.5"/>
    <n v="188.10115099999999"/>
    <n v="5064000"/>
  </r>
  <r>
    <x v="3053"/>
    <s v="Fri"/>
    <x v="1"/>
    <x v="12"/>
    <s v="MASTERCARD"/>
    <n v="301.73001099999999"/>
    <n v="305.23998999999998"/>
    <n v="299.41000400000001"/>
    <n v="304.05999800000001"/>
    <n v="297.75891100000001"/>
    <n v="3169800"/>
    <s v="VISA"/>
    <n v="194.83000200000001"/>
    <n v="195.570007"/>
    <n v="193.11999499999999"/>
    <n v="195.08999600000001"/>
    <n v="189.64677399999999"/>
    <n v="6395000"/>
  </r>
  <r>
    <x v="3054"/>
    <s v="Mon"/>
    <x v="1"/>
    <x v="12"/>
    <s v="MASTERCARD"/>
    <n v="301.92001299999998"/>
    <n v="314.98998999999998"/>
    <n v="301.92001299999998"/>
    <n v="311.959991"/>
    <n v="305.49523900000003"/>
    <n v="5279400"/>
    <s v="VISA"/>
    <n v="194.740005"/>
    <n v="199.479996"/>
    <n v="193.66999799999999"/>
    <n v="198.470001"/>
    <n v="192.93246500000001"/>
    <n v="6985300"/>
  </r>
  <r>
    <x v="3055"/>
    <s v="Tue"/>
    <x v="1"/>
    <x v="12"/>
    <s v="MASTERCARD"/>
    <n v="313"/>
    <n v="314.04998799999998"/>
    <n v="306.29998799999998"/>
    <n v="307.60000600000001"/>
    <n v="301.225525"/>
    <n v="3562100"/>
    <s v="VISA"/>
    <n v="200"/>
    <n v="200.16999799999999"/>
    <n v="195.679993"/>
    <n v="196.479996"/>
    <n v="190.99797100000001"/>
    <n v="7218700"/>
  </r>
  <r>
    <x v="3056"/>
    <s v="Wed"/>
    <x v="1"/>
    <x v="12"/>
    <s v="MASTERCARD"/>
    <n v="308.13000499999998"/>
    <n v="313.57000699999998"/>
    <n v="308.13000499999998"/>
    <n v="313.36999500000002"/>
    <n v="306.87600700000002"/>
    <n v="3303100"/>
    <s v="VISA"/>
    <n v="196.479996"/>
    <n v="199"/>
    <n v="196.25"/>
    <n v="198.86000100000001"/>
    <n v="193.3116"/>
    <n v="6823400"/>
  </r>
  <r>
    <x v="3057"/>
    <s v="Thu"/>
    <x v="1"/>
    <x v="12"/>
    <s v="MASTERCARD"/>
    <n v="313.54998799999998"/>
    <n v="317.23998999999998"/>
    <n v="308.72000100000002"/>
    <n v="309.89999399999999"/>
    <n v="303.47787499999998"/>
    <n v="3118500"/>
    <s v="VISA"/>
    <n v="198.44000199999999"/>
    <n v="200.949997"/>
    <n v="196.429993"/>
    <n v="197.429993"/>
    <n v="191.92147800000001"/>
    <n v="6106700"/>
  </r>
  <r>
    <x v="3058"/>
    <s v="Fri"/>
    <x v="1"/>
    <x v="12"/>
    <s v="MASTERCARD"/>
    <n v="306.48001099999999"/>
    <n v="310.73001099999999"/>
    <n v="304.540009"/>
    <n v="306.92001299999998"/>
    <n v="300.55960099999999"/>
    <n v="2500300"/>
    <s v="VISA"/>
    <n v="195.66999799999999"/>
    <n v="197.479996"/>
    <n v="194.029999"/>
    <n v="195.14999399999999"/>
    <n v="189.70507799999999"/>
    <n v="7160300"/>
  </r>
  <r>
    <x v="3059"/>
    <s v="Mon"/>
    <x v="1"/>
    <x v="12"/>
    <s v="MASTERCARD"/>
    <n v="307.05999800000001"/>
    <n v="310"/>
    <n v="306.01998900000001"/>
    <n v="308.85998499999999"/>
    <n v="302.45944200000002"/>
    <n v="2311600"/>
    <s v="VISA"/>
    <n v="195.16000399999999"/>
    <n v="197.80999800000001"/>
    <n v="194.199997"/>
    <n v="196.91000399999999"/>
    <n v="191.41598500000001"/>
    <n v="5604700"/>
  </r>
  <r>
    <x v="3060"/>
    <s v="Tue"/>
    <x v="1"/>
    <x v="12"/>
    <s v="MASTERCARD"/>
    <n v="308.5"/>
    <n v="310.20001200000002"/>
    <n v="306.02999899999998"/>
    <n v="306.32998700000002"/>
    <n v="299.98184199999997"/>
    <n v="2116300"/>
    <s v="VISA"/>
    <n v="197.69000199999999"/>
    <n v="199.36999499999999"/>
    <n v="196.71000699999999"/>
    <n v="196.740005"/>
    <n v="191.25076300000001"/>
    <n v="6897300"/>
  </r>
  <r>
    <x v="3061"/>
    <s v="Wed"/>
    <x v="1"/>
    <x v="12"/>
    <s v="MASTERCARD"/>
    <n v="304.5"/>
    <n v="311.66000400000001"/>
    <n v="304.11999500000002"/>
    <n v="309.29998799999998"/>
    <n v="302.89031999999997"/>
    <n v="3542400"/>
    <s v="VISA"/>
    <n v="193.08999600000001"/>
    <n v="198.88999899999999"/>
    <n v="193.050003"/>
    <n v="198.58000200000001"/>
    <n v="193.03939800000001"/>
    <n v="9471300"/>
  </r>
  <r>
    <x v="3062"/>
    <s v="Thu"/>
    <x v="1"/>
    <x v="12"/>
    <s v="MASTERCARD"/>
    <n v="304"/>
    <n v="312.82000699999998"/>
    <n v="303.040009"/>
    <n v="309"/>
    <n v="302.596497"/>
    <n v="3941600"/>
    <s v="VISA"/>
    <n v="195.199997"/>
    <n v="196.55999800000001"/>
    <n v="192.11999499999999"/>
    <n v="194.05999800000001"/>
    <n v="188.64549299999999"/>
    <n v="10499400"/>
  </r>
  <r>
    <x v="3063"/>
    <s v="Fri"/>
    <x v="1"/>
    <x v="12"/>
    <s v="MASTERCARD"/>
    <n v="310"/>
    <n v="310.08999599999999"/>
    <n v="305.60998499999999"/>
    <n v="308.52999899999998"/>
    <n v="302.13626099999999"/>
    <n v="4684400"/>
    <s v="VISA"/>
    <n v="194.41999799999999"/>
    <n v="194.69000199999999"/>
    <n v="189.44000199999999"/>
    <n v="190.39999399999999"/>
    <n v="185.08763099999999"/>
    <n v="14180800"/>
  </r>
  <r>
    <x v="3064"/>
    <s v="Mon"/>
    <x v="2"/>
    <x v="12"/>
    <s v="MASTERCARD"/>
    <n v="311"/>
    <n v="313.5"/>
    <n v="309.29998799999998"/>
    <n v="312.58999599999999"/>
    <n v="306.112122"/>
    <n v="3907800"/>
    <s v="VISA"/>
    <n v="191.800003"/>
    <n v="193.33999600000001"/>
    <n v="190.21000699999999"/>
    <n v="190.69000199999999"/>
    <n v="185.36953700000001"/>
    <n v="11405200"/>
  </r>
  <r>
    <x v="3065"/>
    <s v="Tue"/>
    <x v="2"/>
    <x v="12"/>
    <s v="MASTERCARD"/>
    <n v="312.5"/>
    <n v="315.69000199999999"/>
    <n v="311.10000600000001"/>
    <n v="314.39001500000001"/>
    <n v="307.87481700000001"/>
    <n v="3409200"/>
    <s v="VISA"/>
    <n v="191.13000500000001"/>
    <n v="192.94000199999999"/>
    <n v="190.08000200000001"/>
    <n v="192.28999300000001"/>
    <n v="186.924881"/>
    <n v="8204000"/>
  </r>
  <r>
    <x v="3066"/>
    <s v="Wed"/>
    <x v="2"/>
    <x v="12"/>
    <s v="MASTERCARD"/>
    <n v="316.36999500000002"/>
    <n v="329.67999300000002"/>
    <n v="315.86999500000002"/>
    <n v="328"/>
    <n v="321.20275900000001"/>
    <n v="5677200"/>
    <s v="VISA"/>
    <n v="193.55999800000001"/>
    <n v="198.179993"/>
    <n v="193.10000600000001"/>
    <n v="196.10000600000001"/>
    <n v="190.628601"/>
    <n v="8876800"/>
  </r>
  <r>
    <x v="3067"/>
    <s v="Thu"/>
    <x v="2"/>
    <x v="12"/>
    <s v="MASTERCARD"/>
    <n v="327.39999399999999"/>
    <n v="331.22000100000002"/>
    <n v="325.89999399999999"/>
    <n v="330.14001500000001"/>
    <n v="323.29840100000001"/>
    <n v="4839800"/>
    <s v="VISA"/>
    <n v="195.979996"/>
    <n v="198.91999799999999"/>
    <n v="194.78999300000001"/>
    <n v="198.770004"/>
    <n v="193.22406000000001"/>
    <n v="7480300"/>
  </r>
  <r>
    <x v="3068"/>
    <s v="Fri"/>
    <x v="2"/>
    <x v="12"/>
    <s v="MASTERCARD"/>
    <n v="328"/>
    <n v="328.32998700000002"/>
    <n v="323.92999300000002"/>
    <n v="328.01998900000001"/>
    <n v="321.22232100000002"/>
    <n v="3662500"/>
    <s v="VISA"/>
    <n v="197.58999600000001"/>
    <n v="197.979996"/>
    <n v="195.300003"/>
    <n v="196.36000100000001"/>
    <n v="190.881317"/>
    <n v="5654000"/>
  </r>
  <r>
    <x v="3069"/>
    <s v="Mon"/>
    <x v="2"/>
    <x v="12"/>
    <s v="MASTERCARD"/>
    <n v="327.19000199999999"/>
    <n v="329.73998999999998"/>
    <n v="321.85998499999999"/>
    <n v="322.88000499999998"/>
    <n v="316.18890399999998"/>
    <n v="3752100"/>
    <s v="VISA"/>
    <n v="196.36000100000001"/>
    <n v="198.30999800000001"/>
    <n v="195.33000200000001"/>
    <n v="196.78999300000001"/>
    <n v="191.299316"/>
    <n v="5525400"/>
  </r>
  <r>
    <x v="3070"/>
    <s v="Tue"/>
    <x v="2"/>
    <x v="12"/>
    <s v="MASTERCARD"/>
    <n v="325"/>
    <n v="334.54998799999998"/>
    <n v="323.57998700000002"/>
    <n v="328.540009"/>
    <n v="321.731628"/>
    <n v="5273300"/>
    <s v="VISA"/>
    <n v="197.820007"/>
    <n v="202.88999899999999"/>
    <n v="196.33999600000001"/>
    <n v="197.770004"/>
    <n v="192.25196800000001"/>
    <n v="11549600"/>
  </r>
  <r>
    <x v="3071"/>
    <s v="Wed"/>
    <x v="2"/>
    <x v="12"/>
    <s v="MASTERCARD"/>
    <n v="328.66000400000001"/>
    <n v="331.39999399999999"/>
    <n v="326.20001200000002"/>
    <n v="327.63000499999998"/>
    <n v="320.84045400000002"/>
    <n v="3125900"/>
    <s v="VISA"/>
    <n v="199"/>
    <n v="200.229996"/>
    <n v="198.240005"/>
    <n v="198.740005"/>
    <n v="193.19494599999999"/>
    <n v="5432500"/>
  </r>
  <r>
    <x v="3072"/>
    <s v="Thu"/>
    <x v="2"/>
    <x v="12"/>
    <s v="MASTERCARD"/>
    <n v="325.92999300000002"/>
    <n v="329.82998700000002"/>
    <n v="325.61999500000002"/>
    <n v="326.19000199999999"/>
    <n v="319.43026700000001"/>
    <n v="2526700"/>
    <s v="VISA"/>
    <n v="197.13000500000001"/>
    <n v="199.94000199999999"/>
    <n v="197.029999"/>
    <n v="197.58000200000001"/>
    <n v="192.357651"/>
    <n v="7014800"/>
  </r>
  <r>
    <x v="3073"/>
    <s v="Fri"/>
    <x v="2"/>
    <x v="12"/>
    <s v="MASTERCARD"/>
    <n v="325.67001299999998"/>
    <n v="327.64001500000001"/>
    <n v="324.80999800000001"/>
    <n v="326.79998799999998"/>
    <n v="320.02761800000002"/>
    <n v="1444900"/>
    <s v="VISA"/>
    <n v="197.009995"/>
    <n v="198.070007"/>
    <n v="195.770004"/>
    <n v="196.63999899999999"/>
    <n v="191.44248999999999"/>
    <n v="5014400"/>
  </r>
  <r>
    <x v="3074"/>
    <s v="Mon"/>
    <x v="2"/>
    <x v="12"/>
    <s v="MASTERCARD"/>
    <n v="327"/>
    <n v="331.23001099999999"/>
    <n v="326.67999300000002"/>
    <n v="330.23001099999999"/>
    <n v="323.38659699999999"/>
    <n v="2904100"/>
    <s v="VISA"/>
    <n v="197.300003"/>
    <n v="200.46000699999999"/>
    <n v="196.71000699999999"/>
    <n v="199.429993"/>
    <n v="194.158737"/>
    <n v="6256200"/>
  </r>
  <r>
    <x v="3075"/>
    <s v="Tue"/>
    <x v="2"/>
    <x v="12"/>
    <s v="MASTERCARD"/>
    <n v="330.20001200000002"/>
    <n v="331.39999399999999"/>
    <n v="326.35000600000001"/>
    <n v="331"/>
    <n v="324.14059400000002"/>
    <n v="3021700"/>
    <s v="VISA"/>
    <n v="199.979996"/>
    <n v="200.10000600000001"/>
    <n v="196.820007"/>
    <n v="199.009995"/>
    <n v="193.749832"/>
    <n v="6519900"/>
  </r>
  <r>
    <x v="3076"/>
    <s v="Wed"/>
    <x v="2"/>
    <x v="12"/>
    <s v="MASTERCARD"/>
    <n v="330.040009"/>
    <n v="334.459991"/>
    <n v="330"/>
    <n v="332.39999399999999"/>
    <n v="325.51159699999999"/>
    <n v="3421000"/>
    <s v="VISA"/>
    <n v="198.91999799999999"/>
    <n v="202.83999600000001"/>
    <n v="198.89999399999999"/>
    <n v="200.990005"/>
    <n v="195.677505"/>
    <n v="9467600"/>
  </r>
  <r>
    <x v="3077"/>
    <s v="Thu"/>
    <x v="2"/>
    <x v="12"/>
    <s v="MASTERCARD"/>
    <n v="330.19000199999999"/>
    <n v="338"/>
    <n v="330.19000199999999"/>
    <n v="337.32000699999998"/>
    <n v="330.32968099999999"/>
    <n v="2966000"/>
    <s v="VISA"/>
    <n v="199.89999399999999"/>
    <n v="204.44000199999999"/>
    <n v="199.60000600000001"/>
    <n v="204.14999399999999"/>
    <n v="198.75396699999999"/>
    <n v="8849200"/>
  </r>
  <r>
    <x v="3078"/>
    <s v="Fri"/>
    <x v="2"/>
    <x v="12"/>
    <s v="MASTERCARD"/>
    <n v="338"/>
    <n v="338.79998799999998"/>
    <n v="335.97000100000002"/>
    <n v="337.10000600000001"/>
    <n v="330.11419699999999"/>
    <n v="2680900"/>
    <s v="VISA"/>
    <n v="204.5"/>
    <n v="205.13999899999999"/>
    <n v="203.33999600000001"/>
    <n v="204.13000500000001"/>
    <n v="198.73452800000001"/>
    <n v="9998300"/>
  </r>
  <r>
    <x v="3079"/>
    <s v="Mon"/>
    <x v="2"/>
    <x v="12"/>
    <s v="MASTERCARD"/>
    <n v="339.35998499999999"/>
    <n v="343.82998700000002"/>
    <n v="338.75"/>
    <n v="343.64001500000001"/>
    <n v="336.51864599999999"/>
    <n v="2753900"/>
    <s v="VISA"/>
    <n v="205.009995"/>
    <n v="206.449997"/>
    <n v="204.66999799999999"/>
    <n v="206.41000399999999"/>
    <n v="200.95426900000001"/>
    <n v="6159600"/>
  </r>
  <r>
    <x v="3080"/>
    <s v="Tue"/>
    <x v="2"/>
    <x v="12"/>
    <s v="MASTERCARD"/>
    <n v="344.709991"/>
    <n v="348.459991"/>
    <n v="343.32998700000002"/>
    <n v="347.66000400000001"/>
    <n v="340.45532200000002"/>
    <n v="2862700"/>
    <s v="VISA"/>
    <n v="207.19000199999999"/>
    <n v="208.199997"/>
    <n v="205.53999300000001"/>
    <n v="208.10000600000001"/>
    <n v="202.59957900000001"/>
    <n v="5828300"/>
  </r>
  <r>
    <x v="3081"/>
    <s v="Wed"/>
    <x v="2"/>
    <x v="12"/>
    <s v="MASTERCARD"/>
    <n v="348"/>
    <n v="352.290009"/>
    <n v="345.5"/>
    <n v="351.01998900000001"/>
    <n v="343.74575800000002"/>
    <n v="3512000"/>
    <s v="VISA"/>
    <n v="208.10000600000001"/>
    <n v="210.800003"/>
    <n v="207.300003"/>
    <n v="210.259995"/>
    <n v="204.70249899999999"/>
    <n v="7035200"/>
  </r>
  <r>
    <x v="3082"/>
    <s v="Thu"/>
    <x v="2"/>
    <x v="12"/>
    <s v="MASTERCARD"/>
    <n v="351.73001099999999"/>
    <n v="358"/>
    <n v="350.57998700000002"/>
    <n v="356"/>
    <n v="348.62252799999999"/>
    <n v="3811700"/>
    <s v="VISA"/>
    <n v="211.21000699999999"/>
    <n v="212.179993"/>
    <n v="209.050003"/>
    <n v="211.029999"/>
    <n v="205.452133"/>
    <n v="8619600"/>
  </r>
  <r>
    <x v="3083"/>
    <s v="Fri"/>
    <x v="2"/>
    <x v="12"/>
    <s v="MASTERCARD"/>
    <n v="357.48001099999999"/>
    <n v="367.25"/>
    <n v="356.16000400000001"/>
    <n v="366.11999500000002"/>
    <n v="358.53277600000001"/>
    <n v="3544700"/>
    <s v="VISA"/>
    <n v="212"/>
    <n v="216.16000399999999"/>
    <n v="211.220001"/>
    <n v="215.71000699999999"/>
    <n v="210.00846899999999"/>
    <n v="7349800"/>
  </r>
  <r>
    <x v="3084"/>
    <s v="Mon"/>
    <x v="2"/>
    <x v="12"/>
    <s v="MASTERCARD"/>
    <n v="366.63000499999998"/>
    <n v="366.63000499999998"/>
    <n v="357.69000199999999"/>
    <n v="358.19000199999999"/>
    <n v="350.76709"/>
    <n v="3948200"/>
    <s v="VISA"/>
    <n v="215.53999300000001"/>
    <n v="215.96000699999999"/>
    <n v="211.55999800000001"/>
    <n v="211.990005"/>
    <n v="206.38674900000001"/>
    <n v="9326900"/>
  </r>
  <r>
    <x v="3085"/>
    <s v="Tue"/>
    <x v="3"/>
    <x v="12"/>
    <s v="MASTERCARD"/>
    <n v="357.709991"/>
    <n v="359.44000199999999"/>
    <n v="353.55999800000001"/>
    <n v="356.89999399999999"/>
    <n v="349.50390599999997"/>
    <n v="4409600"/>
    <s v="VISA"/>
    <n v="212.21000699999999"/>
    <n v="213.88999899999999"/>
    <n v="211.11999499999999"/>
    <n v="213.35000600000001"/>
    <n v="207.71083100000001"/>
    <n v="5642900"/>
  </r>
  <r>
    <x v="3086"/>
    <s v="Wed"/>
    <x v="3"/>
    <x v="12"/>
    <s v="MASTERCARD"/>
    <n v="357.39001500000001"/>
    <n v="361.60000600000001"/>
    <n v="356.27999899999998"/>
    <n v="360.70001200000002"/>
    <n v="353.22515900000002"/>
    <n v="4127200"/>
    <s v="VISA"/>
    <n v="214.13000500000001"/>
    <n v="217.35000600000001"/>
    <n v="213.770004"/>
    <n v="216.479996"/>
    <n v="210.75810200000001"/>
    <n v="9863800"/>
  </r>
  <r>
    <x v="3087"/>
    <s v="Thu"/>
    <x v="3"/>
    <x v="12"/>
    <s v="MASTERCARD"/>
    <n v="358.47000100000002"/>
    <n v="358.94000199999999"/>
    <n v="341.26001000000002"/>
    <n v="343.83999599999999"/>
    <n v="336.71456899999998"/>
    <n v="6297400"/>
    <s v="VISA"/>
    <n v="214.929993"/>
    <n v="214.929993"/>
    <n v="207.08999600000001"/>
    <n v="208.96000699999999"/>
    <n v="203.43682899999999"/>
    <n v="11310200"/>
  </r>
  <r>
    <x v="3088"/>
    <s v="Fri"/>
    <x v="3"/>
    <x v="12"/>
    <s v="MASTERCARD"/>
    <n v="343"/>
    <n v="346.98998999999998"/>
    <n v="326.54998799999998"/>
    <n v="335.01001000000002"/>
    <n v="328.06750499999998"/>
    <n v="6571200"/>
    <s v="VISA"/>
    <n v="208.490005"/>
    <n v="210.5"/>
    <n v="200.14999399999999"/>
    <n v="204.66000399999999"/>
    <n v="199.25053399999999"/>
    <n v="13243600"/>
  </r>
  <r>
    <x v="3089"/>
    <s v="Tue"/>
    <x v="3"/>
    <x v="12"/>
    <s v="MASTERCARD"/>
    <n v="328.76001000000002"/>
    <n v="335.709991"/>
    <n v="326.89999399999999"/>
    <n v="329.88000499999998"/>
    <n v="323.04379299999999"/>
    <n v="4425700"/>
    <s v="VISA"/>
    <n v="200.779999"/>
    <n v="202.25"/>
    <n v="199.21000699999999"/>
    <n v="200.11999499999999"/>
    <n v="194.830536"/>
    <n v="14186900"/>
  </r>
  <r>
    <x v="3090"/>
    <s v="Wed"/>
    <x v="3"/>
    <x v="12"/>
    <s v="MASTERCARD"/>
    <n v="337.39001500000001"/>
    <n v="342.76001000000002"/>
    <n v="332.36999500000002"/>
    <n v="339.64001500000001"/>
    <n v="332.60162400000002"/>
    <n v="3344900"/>
    <s v="VISA"/>
    <n v="204.35000600000001"/>
    <n v="206.28999300000001"/>
    <n v="201.949997"/>
    <n v="204.05999800000001"/>
    <n v="198.666336"/>
    <n v="7532600"/>
  </r>
  <r>
    <x v="3091"/>
    <s v="Thu"/>
    <x v="3"/>
    <x v="12"/>
    <s v="MASTERCARD"/>
    <n v="342.5"/>
    <n v="345.13000499999998"/>
    <n v="331.14001500000001"/>
    <n v="332.88000499999998"/>
    <n v="325.98165899999998"/>
    <n v="2845900"/>
    <s v="VISA"/>
    <n v="204.86000100000001"/>
    <n v="207"/>
    <n v="200.449997"/>
    <n v="201.53999300000001"/>
    <n v="196.21296699999999"/>
    <n v="7243000"/>
  </r>
  <r>
    <x v="3092"/>
    <s v="Fri"/>
    <x v="3"/>
    <x v="12"/>
    <s v="MASTERCARD"/>
    <n v="334.709991"/>
    <n v="334.709991"/>
    <n v="327.30999800000001"/>
    <n v="330.14999399999999"/>
    <n v="323.30831899999998"/>
    <n v="2920400"/>
    <s v="VISA"/>
    <n v="201.58000200000001"/>
    <n v="202.41000399999999"/>
    <n v="198.91000399999999"/>
    <n v="200.679993"/>
    <n v="195.37570199999999"/>
    <n v="7439000"/>
  </r>
  <r>
    <x v="3093"/>
    <s v="Mon"/>
    <x v="3"/>
    <x v="12"/>
    <s v="MASTERCARD"/>
    <n v="334.97000100000002"/>
    <n v="340"/>
    <n v="334.01998900000001"/>
    <n v="338.60000600000001"/>
    <n v="331.58312999999998"/>
    <n v="3416100"/>
    <s v="VISA"/>
    <n v="203.35000600000001"/>
    <n v="206.41000399999999"/>
    <n v="203.13999899999999"/>
    <n v="204.979996"/>
    <n v="199.562027"/>
    <n v="11730500"/>
  </r>
  <r>
    <x v="3094"/>
    <s v="Tue"/>
    <x v="3"/>
    <x v="12"/>
    <s v="MASTERCARD"/>
    <n v="342.73998999999998"/>
    <n v="343.92999300000002"/>
    <n v="338.52999899999998"/>
    <n v="339.14001500000001"/>
    <n v="332.11193800000001"/>
    <n v="2396400"/>
    <s v="VISA"/>
    <n v="206.75"/>
    <n v="208.21000699999999"/>
    <n v="204.770004"/>
    <n v="205.38999899999999"/>
    <n v="199.961243"/>
    <n v="6328600"/>
  </r>
  <r>
    <x v="3095"/>
    <s v="Wed"/>
    <x v="3"/>
    <x v="12"/>
    <s v="MASTERCARD"/>
    <n v="341.27999899999998"/>
    <n v="346.040009"/>
    <n v="339.790009"/>
    <n v="341.85000600000001"/>
    <n v="334.76577800000001"/>
    <n v="3049000"/>
    <s v="VISA"/>
    <n v="206.740005"/>
    <n v="207.75"/>
    <n v="204.949997"/>
    <n v="205.13000500000001"/>
    <n v="199.708099"/>
    <n v="6135000"/>
  </r>
  <r>
    <x v="3096"/>
    <s v="Thu"/>
    <x v="3"/>
    <x v="12"/>
    <s v="MASTERCARD"/>
    <n v="337.14001500000001"/>
    <n v="343.72000100000002"/>
    <n v="336"/>
    <n v="339.42999300000002"/>
    <n v="332.39593500000001"/>
    <n v="3713000"/>
    <s v="VISA"/>
    <n v="202.85000600000001"/>
    <n v="205.58000200000001"/>
    <n v="202"/>
    <n v="205.270004"/>
    <n v="199.84440599999999"/>
    <n v="7474900"/>
  </r>
  <r>
    <x v="3097"/>
    <s v="Fri"/>
    <x v="3"/>
    <x v="12"/>
    <s v="MASTERCARD"/>
    <n v="338.209991"/>
    <n v="341.14001500000001"/>
    <n v="333.36999500000002"/>
    <n v="335.26001000000002"/>
    <n v="328.31234699999999"/>
    <n v="4006000"/>
    <s v="VISA"/>
    <n v="205.470001"/>
    <n v="205.720001"/>
    <n v="201.720001"/>
    <n v="202.61000100000001"/>
    <n v="197.25470000000001"/>
    <n v="9084100"/>
  </r>
  <r>
    <x v="3098"/>
    <s v="Mon"/>
    <x v="3"/>
    <x v="12"/>
    <s v="MASTERCARD"/>
    <n v="329.47000100000002"/>
    <n v="331.67001299999998"/>
    <n v="320.80999800000001"/>
    <n v="327.85000600000001"/>
    <n v="321.05593900000002"/>
    <n v="4466000"/>
    <s v="VISA"/>
    <n v="199.91000399999999"/>
    <n v="201.25"/>
    <n v="194.699997"/>
    <n v="197.449997"/>
    <n v="192.23109400000001"/>
    <n v="9656000"/>
  </r>
  <r>
    <x v="3099"/>
    <s v="Tue"/>
    <x v="3"/>
    <x v="12"/>
    <s v="MASTERCARD"/>
    <n v="329.51001000000002"/>
    <n v="336.02999899999998"/>
    <n v="325.10998499999999"/>
    <n v="335.30999800000001"/>
    <n v="328.36123700000002"/>
    <n v="3375300"/>
    <s v="VISA"/>
    <n v="198.08999600000001"/>
    <n v="200.71000699999999"/>
    <n v="196.800003"/>
    <n v="200.55999800000001"/>
    <n v="195.258881"/>
    <n v="7543100"/>
  </r>
  <r>
    <x v="3100"/>
    <s v="Wed"/>
    <x v="3"/>
    <x v="12"/>
    <s v="MASTERCARD"/>
    <n v="334.83999599999999"/>
    <n v="335.17001299999998"/>
    <n v="323.47000100000002"/>
    <n v="324.52999899999998"/>
    <n v="317.80474900000002"/>
    <n v="2893900"/>
    <s v="VISA"/>
    <n v="200.800003"/>
    <n v="201.08999600000001"/>
    <n v="194.570007"/>
    <n v="195.36999499999999"/>
    <n v="190.20602400000001"/>
    <n v="6310600"/>
  </r>
  <r>
    <x v="3101"/>
    <s v="Thu"/>
    <x v="3"/>
    <x v="12"/>
    <s v="MASTERCARD"/>
    <n v="323.20001200000002"/>
    <n v="330.77999899999998"/>
    <n v="321.17999300000002"/>
    <n v="328.209991"/>
    <n v="321.40841699999999"/>
    <n v="3706300"/>
    <s v="VISA"/>
    <n v="195.14999399999999"/>
    <n v="197.66999799999999"/>
    <n v="193.13000500000001"/>
    <n v="195.520004"/>
    <n v="190.35209699999999"/>
    <n v="9865300"/>
  </r>
  <r>
    <x v="3102"/>
    <s v="Fri"/>
    <x v="3"/>
    <x v="12"/>
    <s v="MASTERCARD"/>
    <n v="325.64999399999999"/>
    <n v="333.48001099999999"/>
    <n v="322.10000600000001"/>
    <n v="331.77999899999998"/>
    <n v="324.90447999999998"/>
    <n v="3077500"/>
    <s v="VISA"/>
    <n v="195.020004"/>
    <n v="198.13999899999999"/>
    <n v="193.509995"/>
    <n v="197.25"/>
    <n v="192.03634600000001"/>
    <n v="5496100"/>
  </r>
  <r>
    <x v="3103"/>
    <s v="Mon"/>
    <x v="3"/>
    <x v="12"/>
    <s v="MASTERCARD"/>
    <n v="336.60998499999999"/>
    <n v="340.57000699999998"/>
    <n v="335.80999800000001"/>
    <n v="338.39001500000001"/>
    <n v="331.37750199999999"/>
    <n v="3122500"/>
    <s v="VISA"/>
    <n v="200.63000500000001"/>
    <n v="201.720001"/>
    <n v="199.83000200000001"/>
    <n v="200.320007"/>
    <n v="195.02522300000001"/>
    <n v="5565300"/>
  </r>
  <r>
    <x v="3104"/>
    <s v="Tue"/>
    <x v="3"/>
    <x v="12"/>
    <s v="MASTERCARD"/>
    <n v="338.39001500000001"/>
    <n v="340.72000100000002"/>
    <n v="335.82000699999998"/>
    <n v="336.23001099999999"/>
    <n v="329.26226800000001"/>
    <n v="2679500"/>
    <s v="VISA"/>
    <n v="200.58000200000001"/>
    <n v="202.38000500000001"/>
    <n v="199.36999499999999"/>
    <n v="199.44000199999999"/>
    <n v="194.16845699999999"/>
    <n v="5513500"/>
  </r>
  <r>
    <x v="3105"/>
    <s v="Wed"/>
    <x v="3"/>
    <x v="12"/>
    <s v="MASTERCARD"/>
    <n v="336.70001200000002"/>
    <n v="343.64999399999999"/>
    <n v="336.42001299999998"/>
    <n v="338.17001299999998"/>
    <n v="331.16198700000001"/>
    <n v="3285200"/>
    <s v="VISA"/>
    <n v="200.85000600000001"/>
    <n v="202.53999300000001"/>
    <n v="198.88999899999999"/>
    <n v="199.970001"/>
    <n v="194.68446399999999"/>
    <n v="9157600"/>
  </r>
  <r>
    <x v="3106"/>
    <s v="Thu"/>
    <x v="4"/>
    <x v="12"/>
    <s v="MASTERCARD"/>
    <n v="342.23998999999998"/>
    <n v="346.70001200000002"/>
    <n v="340.27999899999998"/>
    <n v="343.36999500000002"/>
    <n v="336.25427200000001"/>
    <n v="2503600"/>
    <s v="VISA"/>
    <n v="202.21000699999999"/>
    <n v="205.199997"/>
    <n v="201.63999899999999"/>
    <n v="203.35000600000001"/>
    <n v="197.97515899999999"/>
    <n v="7234600"/>
  </r>
  <r>
    <x v="3107"/>
    <s v="Fri"/>
    <x v="4"/>
    <x v="12"/>
    <s v="MASTERCARD"/>
    <n v="338.26998900000001"/>
    <n v="342.60998499999999"/>
    <n v="336.01001000000002"/>
    <n v="338.82998700000002"/>
    <n v="331.80831899999998"/>
    <n v="2184600"/>
    <s v="VISA"/>
    <n v="200"/>
    <n v="202.83000200000001"/>
    <n v="199.39999399999999"/>
    <n v="201.46000699999999"/>
    <n v="196.135086"/>
    <n v="6019700"/>
  </r>
  <r>
    <x v="3108"/>
    <s v="Mon"/>
    <x v="4"/>
    <x v="12"/>
    <s v="MASTERCARD"/>
    <n v="341.67999300000002"/>
    <n v="343.25"/>
    <n v="338.97000100000002"/>
    <n v="343.25"/>
    <n v="336.13674900000001"/>
    <n v="2081600"/>
    <s v="VISA"/>
    <n v="202.71000699999999"/>
    <n v="203.64999399999999"/>
    <n v="201.050003"/>
    <n v="203.53999300000001"/>
    <n v="198.16011"/>
    <n v="6090500"/>
  </r>
  <r>
    <x v="3109"/>
    <s v="Tue"/>
    <x v="4"/>
    <x v="12"/>
    <s v="MASTERCARD"/>
    <n v="342.05999800000001"/>
    <n v="346.35998499999999"/>
    <n v="336.22000100000002"/>
    <n v="337.42999300000002"/>
    <n v="330.437408"/>
    <n v="2553400"/>
    <s v="VISA"/>
    <n v="204.11000100000001"/>
    <n v="205.10000600000001"/>
    <n v="199.71000699999999"/>
    <n v="200.449997"/>
    <n v="195.151749"/>
    <n v="5841100"/>
  </r>
  <r>
    <x v="3110"/>
    <s v="Wed"/>
    <x v="4"/>
    <x v="12"/>
    <s v="MASTERCARD"/>
    <n v="341.77999899999998"/>
    <n v="344.64999399999999"/>
    <n v="340.33999599999999"/>
    <n v="343.89999399999999"/>
    <n v="336.77331500000003"/>
    <n v="3068200"/>
    <s v="VISA"/>
    <n v="202"/>
    <n v="202.78999300000001"/>
    <n v="199.990005"/>
    <n v="202.470001"/>
    <n v="197.11842300000001"/>
    <n v="6713400"/>
  </r>
  <r>
    <x v="3111"/>
    <s v="Thu"/>
    <x v="4"/>
    <x v="12"/>
    <s v="MASTERCARD"/>
    <n v="345.01001000000002"/>
    <n v="347.69000199999999"/>
    <n v="344.23998999999998"/>
    <n v="345.14999399999999"/>
    <n v="338.390961"/>
    <n v="1991800"/>
    <s v="VISA"/>
    <n v="204"/>
    <n v="204.300003"/>
    <n v="202.229996"/>
    <n v="202.979996"/>
    <n v="197.614914"/>
    <n v="3955600"/>
  </r>
  <r>
    <x v="3112"/>
    <s v="Fri"/>
    <x v="4"/>
    <x v="12"/>
    <s v="MASTERCARD"/>
    <n v="347.98998999999998"/>
    <n v="353.35998499999999"/>
    <n v="347"/>
    <n v="352.39001500000001"/>
    <n v="345.48922700000003"/>
    <n v="3116500"/>
    <s v="VISA"/>
    <n v="204"/>
    <n v="207.08000200000001"/>
    <n v="203.679993"/>
    <n v="206.63999899999999"/>
    <n v="201.17816199999999"/>
    <n v="5562900"/>
  </r>
  <r>
    <x v="3113"/>
    <s v="Mon"/>
    <x v="4"/>
    <x v="12"/>
    <s v="MASTERCARD"/>
    <n v="355"/>
    <n v="355"/>
    <n v="350.82000699999998"/>
    <n v="352.040009"/>
    <n v="345.14599600000003"/>
    <n v="2942900"/>
    <s v="VISA"/>
    <n v="206.94000199999999"/>
    <n v="207.970001"/>
    <n v="205.729996"/>
    <n v="206.39999399999999"/>
    <n v="200.944534"/>
    <n v="6622700"/>
  </r>
  <r>
    <x v="3114"/>
    <s v="Tue"/>
    <x v="4"/>
    <x v="12"/>
    <s v="MASTERCARD"/>
    <n v="351.42999300000002"/>
    <n v="351.5"/>
    <n v="345.01998900000001"/>
    <n v="345.83999599999999"/>
    <n v="339.06738300000001"/>
    <n v="2523800"/>
    <s v="VISA"/>
    <n v="203.38000500000001"/>
    <n v="205.21000699999999"/>
    <n v="203.029999"/>
    <n v="204.320007"/>
    <n v="198.91954000000001"/>
    <n v="5621700"/>
  </r>
  <r>
    <x v="3115"/>
    <s v="Wed"/>
    <x v="4"/>
    <x v="12"/>
    <s v="MASTERCARD"/>
    <n v="345.76001000000002"/>
    <n v="347.19000199999999"/>
    <n v="341.19000199999999"/>
    <n v="342.70001200000002"/>
    <n v="335.98898300000002"/>
    <n v="2234300"/>
    <s v="VISA"/>
    <n v="204.71000699999999"/>
    <n v="204.970001"/>
    <n v="201.13000500000001"/>
    <n v="202.199997"/>
    <n v="196.85552999999999"/>
    <n v="5320000"/>
  </r>
  <r>
    <x v="3116"/>
    <s v="Thu"/>
    <x v="4"/>
    <x v="12"/>
    <s v="MASTERCARD"/>
    <n v="338.29998799999998"/>
    <n v="339.60998499999999"/>
    <n v="332.82000699999998"/>
    <n v="338.57000699999998"/>
    <n v="331.93984999999998"/>
    <n v="3727300"/>
    <s v="VISA"/>
    <n v="201.009995"/>
    <n v="204.699997"/>
    <n v="197.60000600000001"/>
    <n v="199.550003"/>
    <n v="194.27557400000001"/>
    <n v="8885500"/>
  </r>
  <r>
    <x v="3117"/>
    <s v="Fri"/>
    <x v="4"/>
    <x v="12"/>
    <s v="MASTERCARD"/>
    <n v="340"/>
    <n v="344.98001099999999"/>
    <n v="339.23001099999999"/>
    <n v="339.39999399999999"/>
    <n v="332.75353999999999"/>
    <n v="3324600"/>
    <s v="VISA"/>
    <n v="199.990005"/>
    <n v="202.64999399999999"/>
    <n v="199.41000399999999"/>
    <n v="200.259995"/>
    <n v="194.96678199999999"/>
    <n v="6385900"/>
  </r>
  <r>
    <x v="3118"/>
    <s v="Mon"/>
    <x v="4"/>
    <x v="12"/>
    <s v="MASTERCARD"/>
    <n v="340.11999500000002"/>
    <n v="341.29998799999998"/>
    <n v="330.42999300000002"/>
    <n v="331.67001299999998"/>
    <n v="325.17495700000001"/>
    <n v="2937600"/>
    <s v="VISA"/>
    <n v="200.85000600000001"/>
    <n v="201.070007"/>
    <n v="196.5"/>
    <n v="196.970001"/>
    <n v="191.763779"/>
    <n v="7449600"/>
  </r>
  <r>
    <x v="3119"/>
    <s v="Tue"/>
    <x v="4"/>
    <x v="12"/>
    <s v="MASTERCARD"/>
    <n v="333.040009"/>
    <n v="336.79998799999998"/>
    <n v="331.67999300000002"/>
    <n v="331.72000100000002"/>
    <n v="325.22396900000001"/>
    <n v="2677800"/>
    <s v="VISA"/>
    <n v="197.550003"/>
    <n v="199.66000399999999"/>
    <n v="196.71000699999999"/>
    <n v="197.699997"/>
    <n v="192.47447199999999"/>
    <n v="7427000"/>
  </r>
  <r>
    <x v="3120"/>
    <s v="Wed"/>
    <x v="4"/>
    <x v="12"/>
    <s v="MASTERCARD"/>
    <n v="332.48998999999998"/>
    <n v="336.32000699999998"/>
    <n v="331.29998799999998"/>
    <n v="333.42001299999998"/>
    <n v="326.890717"/>
    <n v="2725300"/>
    <s v="VISA"/>
    <n v="197.83000200000001"/>
    <n v="200.41999799999999"/>
    <n v="197.83000200000001"/>
    <n v="198.429993"/>
    <n v="193.185181"/>
    <n v="6067200"/>
  </r>
  <r>
    <x v="3121"/>
    <s v="Thu"/>
    <x v="4"/>
    <x v="12"/>
    <s v="MASTERCARD"/>
    <n v="333.36999500000002"/>
    <n v="335.38000499999998"/>
    <n v="329.25"/>
    <n v="333.60000600000001"/>
    <n v="327.06716899999998"/>
    <n v="2256000"/>
    <s v="VISA"/>
    <n v="199.33999600000001"/>
    <n v="199.770004"/>
    <n v="195.759995"/>
    <n v="197.990005"/>
    <n v="192.756821"/>
    <n v="4908200"/>
  </r>
  <r>
    <x v="3122"/>
    <s v="Fri"/>
    <x v="4"/>
    <x v="12"/>
    <s v="MASTERCARD"/>
    <n v="335.69000199999999"/>
    <n v="335.69000199999999"/>
    <n v="328.30999800000001"/>
    <n v="329.60998499999999"/>
    <n v="323.15527300000002"/>
    <n v="2945400"/>
    <s v="VISA"/>
    <n v="199.75"/>
    <n v="199.88000500000001"/>
    <n v="196.020004"/>
    <n v="198.009995"/>
    <n v="192.776276"/>
    <n v="5877200"/>
  </r>
  <r>
    <x v="3123"/>
    <s v="Mon"/>
    <x v="4"/>
    <x v="12"/>
    <s v="MASTERCARD"/>
    <n v="326.41000400000001"/>
    <n v="327.23998999999998"/>
    <n v="314.23001099999999"/>
    <n v="318.05999800000001"/>
    <n v="311.83145100000002"/>
    <n v="5173300"/>
    <s v="VISA"/>
    <n v="196"/>
    <n v="196.41999799999999"/>
    <n v="190.720001"/>
    <n v="193.070007"/>
    <n v="187.966858"/>
    <n v="12608700"/>
  </r>
  <r>
    <x v="3124"/>
    <s v="Tue"/>
    <x v="4"/>
    <x v="12"/>
    <s v="MASTERCARD"/>
    <n v="318.89999399999999"/>
    <n v="319.55999800000001"/>
    <n v="312.35998499999999"/>
    <n v="317.10998499999999"/>
    <n v="310.90008499999999"/>
    <n v="4314900"/>
    <s v="VISA"/>
    <n v="193"/>
    <n v="193.699997"/>
    <n v="189.220001"/>
    <n v="190.05999800000001"/>
    <n v="185.03642300000001"/>
    <n v="8690400"/>
  </r>
  <r>
    <x v="3125"/>
    <s v="Wed"/>
    <x v="4"/>
    <x v="12"/>
    <s v="MASTERCARD"/>
    <n v="301.69000199999999"/>
    <n v="302"/>
    <n v="288.60000600000001"/>
    <n v="291.38000499999998"/>
    <n v="285.67392000000001"/>
    <n v="11518200"/>
    <s v="VISA"/>
    <n v="183.979996"/>
    <n v="184.699997"/>
    <n v="179.33999600000001"/>
    <n v="180.86999499999999"/>
    <n v="176.08926400000001"/>
    <n v="17809500"/>
  </r>
  <r>
    <x v="3126"/>
    <s v="Thu"/>
    <x v="4"/>
    <x v="12"/>
    <s v="MASTERCARD"/>
    <n v="293.20001200000002"/>
    <n v="295.29998799999998"/>
    <n v="287.54998799999998"/>
    <n v="293.17999300000002"/>
    <n v="287.43875100000002"/>
    <n v="9582300"/>
    <s v="VISA"/>
    <n v="183"/>
    <n v="187"/>
    <n v="179.33999600000001"/>
    <n v="184.86999499999999"/>
    <n v="179.983566"/>
    <n v="16820900"/>
  </r>
  <r>
    <x v="3127"/>
    <s v="Fri"/>
    <x v="4"/>
    <x v="12"/>
    <s v="MASTERCARD"/>
    <n v="289.85000600000001"/>
    <n v="291.85000600000001"/>
    <n v="281.20001200000002"/>
    <n v="288.64001500000001"/>
    <n v="282.98761000000002"/>
    <n v="6892800"/>
    <s v="VISA"/>
    <n v="182.66000399999999"/>
    <n v="184.220001"/>
    <n v="179.229996"/>
    <n v="181.71000699999999"/>
    <n v="176.90715"/>
    <n v="10252900"/>
  </r>
  <r>
    <x v="3128"/>
    <s v="Mon"/>
    <x v="5"/>
    <x v="12"/>
    <s v="MASTERCARD"/>
    <n v="294.23998999999998"/>
    <n v="294.83999599999999"/>
    <n v="288.11999500000002"/>
    <n v="289.97000100000002"/>
    <n v="284.29159499999997"/>
    <n v="5094900"/>
    <s v="VISA"/>
    <n v="184.509995"/>
    <n v="186.91999799999999"/>
    <n v="183.88999899999999"/>
    <n v="184.740005"/>
    <n v="179.857056"/>
    <n v="8057100"/>
  </r>
  <r>
    <x v="3129"/>
    <s v="Tue"/>
    <x v="5"/>
    <x v="12"/>
    <s v="MASTERCARD"/>
    <n v="294.45001200000002"/>
    <n v="300.33999599999999"/>
    <n v="291.77999899999998"/>
    <n v="295.39001500000001"/>
    <n v="289.60540800000001"/>
    <n v="4097700"/>
    <s v="VISA"/>
    <n v="186.83000200000001"/>
    <n v="189.529999"/>
    <n v="185.16000399999999"/>
    <n v="188.33999600000001"/>
    <n v="183.36189300000001"/>
    <n v="6467900"/>
  </r>
  <r>
    <x v="3130"/>
    <s v="Wed"/>
    <x v="5"/>
    <x v="12"/>
    <s v="MASTERCARD"/>
    <n v="305.08999599999999"/>
    <n v="312.72000100000002"/>
    <n v="302.23998999999998"/>
    <n v="307.20001200000002"/>
    <n v="301.18414300000001"/>
    <n v="4790100"/>
    <s v="VISA"/>
    <n v="192.88999899999999"/>
    <n v="196.88000500000001"/>
    <n v="191.529999"/>
    <n v="193.970001"/>
    <n v="188.84307899999999"/>
    <n v="8102700"/>
  </r>
  <r>
    <x v="3131"/>
    <s v="Thu"/>
    <x v="5"/>
    <x v="12"/>
    <s v="MASTERCARD"/>
    <n v="315.14001500000001"/>
    <n v="319.35000600000001"/>
    <n v="313.57998700000002"/>
    <n v="316.52999899999998"/>
    <n v="310.33139"/>
    <n v="3794400"/>
    <s v="VISA"/>
    <n v="198.36000100000001"/>
    <n v="200.990005"/>
    <n v="197.28999300000001"/>
    <n v="197.63999899999999"/>
    <n v="192.41606100000001"/>
    <n v="7132100"/>
  </r>
  <r>
    <x v="3132"/>
    <s v="Fri"/>
    <x v="5"/>
    <x v="12"/>
    <s v="MASTERCARD"/>
    <n v="315.98001099999999"/>
    <n v="316.48998999999998"/>
    <n v="310.08999599999999"/>
    <n v="313.64001500000001"/>
    <n v="307.49807700000002"/>
    <n v="2978500"/>
    <s v="VISA"/>
    <n v="197.35000600000001"/>
    <n v="199.679993"/>
    <n v="195.429993"/>
    <n v="198.470001"/>
    <n v="193.22410600000001"/>
    <n v="6180500"/>
  </r>
  <r>
    <x v="3133"/>
    <s v="Mon"/>
    <x v="5"/>
    <x v="12"/>
    <s v="MASTERCARD"/>
    <n v="346.92001299999998"/>
    <n v="357"/>
    <n v="340.89999399999999"/>
    <n v="344.55999800000001"/>
    <n v="337.8125"/>
    <n v="10933700"/>
    <s v="VISA"/>
    <n v="214.69000199999999"/>
    <n v="217.64999399999999"/>
    <n v="212.279999"/>
    <n v="212.679993"/>
    <n v="207.058548"/>
    <n v="17916900"/>
  </r>
  <r>
    <x v="3134"/>
    <s v="Tue"/>
    <x v="5"/>
    <x v="12"/>
    <s v="MASTERCARD"/>
    <n v="339.98998999999998"/>
    <n v="345.85998499999999"/>
    <n v="333.44000199999999"/>
    <n v="334.77999899999998"/>
    <n v="328.22403000000003"/>
    <n v="5330400"/>
    <s v="VISA"/>
    <n v="211.94000199999999"/>
    <n v="214.05999800000001"/>
    <n v="210.550003"/>
    <n v="213.30999800000001"/>
    <n v="207.67186000000001"/>
    <n v="7943600"/>
  </r>
  <r>
    <x v="3135"/>
    <s v="Wed"/>
    <x v="5"/>
    <x v="12"/>
    <s v="MASTERCARD"/>
    <n v="337.41000400000001"/>
    <n v="337.70001200000002"/>
    <n v="331.07000699999998"/>
    <n v="332.39001500000001"/>
    <n v="325.88085899999999"/>
    <n v="2969900"/>
    <s v="VISA"/>
    <n v="212.16999799999999"/>
    <n v="214.279999"/>
    <n v="211.66999799999999"/>
    <n v="212.699997"/>
    <n v="207.078003"/>
    <n v="5337200"/>
  </r>
  <r>
    <x v="3136"/>
    <s v="Thu"/>
    <x v="5"/>
    <x v="12"/>
    <s v="MASTERCARD"/>
    <n v="329.05999800000001"/>
    <n v="333.08999599999999"/>
    <n v="326.29998799999998"/>
    <n v="328.290009"/>
    <n v="321.861176"/>
    <n v="3207700"/>
    <s v="VISA"/>
    <n v="211.429993"/>
    <n v="212.53999300000001"/>
    <n v="207.13999899999999"/>
    <n v="208.259995"/>
    <n v="203.06085200000001"/>
    <n v="7302500"/>
  </r>
  <r>
    <x v="3137"/>
    <s v="Fri"/>
    <x v="5"/>
    <x v="12"/>
    <s v="MASTERCARD"/>
    <n v="330.29998799999998"/>
    <n v="336.10998499999999"/>
    <n v="327.33999599999999"/>
    <n v="335.02999899999998"/>
    <n v="328.469086"/>
    <n v="2393700"/>
    <s v="VISA"/>
    <n v="209.91000399999999"/>
    <n v="211.279999"/>
    <n v="207.300003"/>
    <n v="210.479996"/>
    <n v="205.22541799999999"/>
    <n v="6377500"/>
  </r>
  <r>
    <x v="3138"/>
    <s v="Mon"/>
    <x v="5"/>
    <x v="12"/>
    <s v="MASTERCARD"/>
    <n v="341.79998799999998"/>
    <n v="342.64999399999999"/>
    <n v="333.17001299999998"/>
    <n v="335.45001200000002"/>
    <n v="328.88082900000001"/>
    <n v="3312800"/>
    <s v="VISA"/>
    <n v="214.570007"/>
    <n v="215.08999600000001"/>
    <n v="211.83000200000001"/>
    <n v="212.699997"/>
    <n v="207.39001500000001"/>
    <n v="12083200"/>
  </r>
  <r>
    <x v="3139"/>
    <s v="Tue"/>
    <x v="5"/>
    <x v="12"/>
    <s v="MASTERCARD"/>
    <n v="333.17001299999998"/>
    <n v="337.76998900000001"/>
    <n v="330.72000100000002"/>
    <n v="336.5"/>
    <n v="329.91033900000002"/>
    <n v="3412700"/>
    <s v="VISA"/>
    <n v="210.55999800000001"/>
    <n v="212.08999600000001"/>
    <n v="209.5"/>
    <n v="210.71000699999999"/>
    <n v="205.44970699999999"/>
    <n v="7268800"/>
  </r>
  <r>
    <x v="3140"/>
    <s v="Wed"/>
    <x v="5"/>
    <x v="12"/>
    <s v="MASTERCARD"/>
    <n v="336.52999899999998"/>
    <n v="340.95001200000002"/>
    <n v="334.85998499999999"/>
    <n v="335.94000199999999"/>
    <n v="329.36132800000001"/>
    <n v="3203400"/>
    <s v="VISA"/>
    <n v="209.720001"/>
    <n v="211.14999399999999"/>
    <n v="207.66999799999999"/>
    <n v="207.83000200000001"/>
    <n v="202.64160200000001"/>
    <n v="6977900"/>
  </r>
  <r>
    <x v="3141"/>
    <s v="Thu"/>
    <x v="5"/>
    <x v="12"/>
    <s v="MASTERCARD"/>
    <n v="335.48998999999998"/>
    <n v="339.16000400000001"/>
    <n v="331.42001299999998"/>
    <n v="333.88000499999998"/>
    <n v="327.34164399999997"/>
    <n v="2718700"/>
    <s v="VISA"/>
    <n v="207.240005"/>
    <n v="208.729996"/>
    <n v="205.529999"/>
    <n v="207.570007"/>
    <n v="202.38806199999999"/>
    <n v="5657200"/>
  </r>
  <r>
    <x v="3142"/>
    <s v="Fri"/>
    <x v="5"/>
    <x v="12"/>
    <s v="MASTERCARD"/>
    <n v="334.77999899999998"/>
    <n v="335.16000400000001"/>
    <n v="323"/>
    <n v="323"/>
    <n v="316.67474399999998"/>
    <n v="4142400"/>
    <s v="VISA"/>
    <n v="207.13000500000001"/>
    <n v="208.11000100000001"/>
    <n v="203.80999800000001"/>
    <n v="203.88000500000001"/>
    <n v="198.79020700000001"/>
    <n v="9653500"/>
  </r>
  <r>
    <x v="3143"/>
    <s v="Mon"/>
    <x v="5"/>
    <x v="12"/>
    <s v="MASTERCARD"/>
    <n v="326.209991"/>
    <n v="333.20001200000002"/>
    <n v="324.36999500000002"/>
    <n v="332.040009"/>
    <n v="325.53771999999998"/>
    <n v="3219000"/>
    <s v="VISA"/>
    <n v="204.699997"/>
    <n v="209"/>
    <n v="204.699997"/>
    <n v="208.16000399999999"/>
    <n v="202.96336400000001"/>
    <n v="6101900"/>
  </r>
  <r>
    <x v="3144"/>
    <s v="Tue"/>
    <x v="5"/>
    <x v="12"/>
    <s v="MASTERCARD"/>
    <n v="336.91000400000001"/>
    <n v="344.10998499999999"/>
    <n v="334.11999500000002"/>
    <n v="342.39001500000001"/>
    <n v="335.685089"/>
    <n v="3529700"/>
    <s v="VISA"/>
    <n v="210.85000600000001"/>
    <n v="213.820007"/>
    <n v="209.39999399999999"/>
    <n v="209.679993"/>
    <n v="204.44538900000001"/>
    <n v="10110800"/>
  </r>
  <r>
    <x v="3145"/>
    <s v="Wed"/>
    <x v="5"/>
    <x v="12"/>
    <s v="MASTERCARD"/>
    <n v="343.709991"/>
    <n v="343.709991"/>
    <n v="339.33999599999999"/>
    <n v="341.32000699999998"/>
    <n v="334.63592499999999"/>
    <n v="2535200"/>
    <s v="VISA"/>
    <n v="209.66999799999999"/>
    <n v="211.949997"/>
    <n v="208.86999499999999"/>
    <n v="210.88999899999999"/>
    <n v="205.62519800000001"/>
    <n v="6772900"/>
  </r>
  <r>
    <x v="3146"/>
    <s v="Fri"/>
    <x v="5"/>
    <x v="12"/>
    <s v="MASTERCARD"/>
    <n v="342.82998700000002"/>
    <n v="342.88000499999998"/>
    <n v="337.60998499999999"/>
    <n v="339.07000699999998"/>
    <n v="332.43005399999998"/>
    <n v="1402300"/>
    <s v="VISA"/>
    <n v="212"/>
    <n v="212.029999"/>
    <n v="208.80999800000001"/>
    <n v="211"/>
    <n v="205.732483"/>
    <n v="3512900"/>
  </r>
  <r>
    <x v="3147"/>
    <s v="Mon"/>
    <x v="5"/>
    <x v="12"/>
    <s v="MASTERCARD"/>
    <n v="337.66000400000001"/>
    <n v="338.04998799999998"/>
    <n v="330.17999300000002"/>
    <n v="336.51001000000002"/>
    <n v="329.92022700000001"/>
    <n v="4276200"/>
    <s v="VISA"/>
    <n v="209.53999300000001"/>
    <n v="210.53999300000001"/>
    <n v="206.60000600000001"/>
    <n v="210.35000600000001"/>
    <n v="205.09866299999999"/>
    <n v="7725500"/>
  </r>
  <r>
    <x v="3148"/>
    <s v="Tue"/>
    <x v="6"/>
    <x v="12"/>
    <s v="MASTERCARD"/>
    <n v="339.67001299999998"/>
    <n v="342.63000499999998"/>
    <n v="337.61999500000002"/>
    <n v="338.88000499999998"/>
    <n v="332.24374399999999"/>
    <n v="4210400"/>
    <s v="VISA"/>
    <n v="212.13000500000001"/>
    <n v="213.66999799999999"/>
    <n v="211.03999300000001"/>
    <n v="211.199997"/>
    <n v="205.92746"/>
    <n v="8047900"/>
  </r>
  <r>
    <x v="3149"/>
    <s v="Wed"/>
    <x v="6"/>
    <x v="12"/>
    <s v="MASTERCARD"/>
    <n v="336.77999899999998"/>
    <n v="340.23998999999998"/>
    <n v="334"/>
    <n v="340.22000100000002"/>
    <n v="333.55746499999998"/>
    <n v="2972100"/>
    <s v="VISA"/>
    <n v="211"/>
    <n v="211.39999399999999"/>
    <n v="208.479996"/>
    <n v="210.179993"/>
    <n v="204.93292199999999"/>
    <n v="9728900"/>
  </r>
  <r>
    <x v="3150"/>
    <s v="Thu"/>
    <x v="6"/>
    <x v="12"/>
    <s v="MASTERCARD"/>
    <n v="338.55999800000001"/>
    <n v="342.32000699999998"/>
    <n v="334.11999500000002"/>
    <n v="335.14001500000001"/>
    <n v="328.57699600000001"/>
    <n v="3080300"/>
    <s v="VISA"/>
    <n v="209.779999"/>
    <n v="211.11000100000001"/>
    <n v="207.61000100000001"/>
    <n v="208.050003"/>
    <n v="202.85609400000001"/>
    <n v="9203300"/>
  </r>
  <r>
    <x v="3151"/>
    <s v="Fri"/>
    <x v="6"/>
    <x v="12"/>
    <s v="MASTERCARD"/>
    <n v="336.92001299999998"/>
    <n v="344.35000600000001"/>
    <n v="335.79998799999998"/>
    <n v="344.35000600000001"/>
    <n v="337.60668900000002"/>
    <n v="4323600"/>
    <s v="VISA"/>
    <n v="209.740005"/>
    <n v="212.720001"/>
    <n v="208.509995"/>
    <n v="212.679993"/>
    <n v="207.37051400000001"/>
    <n v="5720100"/>
  </r>
  <r>
    <x v="3152"/>
    <s v="Mon"/>
    <x v="6"/>
    <x v="12"/>
    <s v="MASTERCARD"/>
    <n v="343.35998499999999"/>
    <n v="347.98998999999998"/>
    <n v="340.04998799999998"/>
    <n v="340.959991"/>
    <n v="334.283051"/>
    <n v="2389800"/>
    <s v="VISA"/>
    <n v="211.970001"/>
    <n v="214.5"/>
    <n v="211.800003"/>
    <n v="212.64999399999999"/>
    <n v="207.341263"/>
    <n v="10624500"/>
  </r>
  <r>
    <x v="3153"/>
    <s v="Tue"/>
    <x v="6"/>
    <x v="12"/>
    <s v="MASTERCARD"/>
    <n v="338.27999899999998"/>
    <n v="342.82998700000002"/>
    <n v="336.70001200000002"/>
    <n v="340.790009"/>
    <n v="334.11636399999998"/>
    <n v="2224600"/>
    <s v="VISA"/>
    <n v="209.949997"/>
    <n v="213.13000500000001"/>
    <n v="209.88999899999999"/>
    <n v="212.770004"/>
    <n v="207.45826700000001"/>
    <n v="8646200"/>
  </r>
  <r>
    <x v="3154"/>
    <s v="Wed"/>
    <x v="6"/>
    <x v="12"/>
    <s v="MASTERCARD"/>
    <n v="340.41000400000001"/>
    <n v="341.709991"/>
    <n v="334.69000199999999"/>
    <n v="336.85000600000001"/>
    <n v="330.25351000000001"/>
    <n v="2962600"/>
    <s v="VISA"/>
    <n v="213.229996"/>
    <n v="213.5"/>
    <n v="208.949997"/>
    <n v="209.58000200000001"/>
    <n v="204.347916"/>
    <n v="6251100"/>
  </r>
  <r>
    <x v="3155"/>
    <s v="Thu"/>
    <x v="6"/>
    <x v="12"/>
    <s v="MASTERCARD"/>
    <n v="334.64999399999999"/>
    <n v="335.540009"/>
    <n v="331.19000199999999"/>
    <n v="331.51998900000001"/>
    <n v="325.02786300000002"/>
    <n v="3506800"/>
    <s v="VISA"/>
    <n v="208.509995"/>
    <n v="209.300003"/>
    <n v="207.25"/>
    <n v="207.61000100000001"/>
    <n v="202.42709400000001"/>
    <n v="10492000"/>
  </r>
  <r>
    <x v="3156"/>
    <s v="Fri"/>
    <x v="6"/>
    <x v="12"/>
    <s v="MASTERCARD"/>
    <n v="327.08999599999999"/>
    <n v="331.57000699999998"/>
    <n v="325.52999899999998"/>
    <n v="327.42001299999998"/>
    <n v="321.00824"/>
    <n v="4179400"/>
    <s v="VISA"/>
    <n v="205.36000100000001"/>
    <n v="206.88999899999999"/>
    <n v="204.5"/>
    <n v="206.240005"/>
    <n v="201.09129300000001"/>
    <n v="9227600"/>
  </r>
  <r>
    <x v="3157"/>
    <s v="Mon"/>
    <x v="6"/>
    <x v="12"/>
    <s v="MASTERCARD"/>
    <n v="329"/>
    <n v="338.75"/>
    <n v="327.58999599999999"/>
    <n v="331.14999399999999"/>
    <n v="324.6651"/>
    <n v="3552400"/>
    <s v="VISA"/>
    <n v="207.85000600000001"/>
    <n v="211.300003"/>
    <n v="206.970001"/>
    <n v="207.25"/>
    <n v="202.07607999999999"/>
    <n v="11967700"/>
  </r>
  <r>
    <x v="3158"/>
    <s v="Tue"/>
    <x v="6"/>
    <x v="12"/>
    <s v="MASTERCARD"/>
    <n v="333.16000400000001"/>
    <n v="335.22000100000002"/>
    <n v="327.61999500000002"/>
    <n v="333.64999399999999"/>
    <n v="327.11615"/>
    <n v="3104600"/>
    <s v="VISA"/>
    <n v="208.53999300000001"/>
    <n v="209.44000199999999"/>
    <n v="206.16000399999999"/>
    <n v="208.36000100000001"/>
    <n v="203.15837099999999"/>
    <n v="9796100"/>
  </r>
  <r>
    <x v="3159"/>
    <s v="Wed"/>
    <x v="6"/>
    <x v="12"/>
    <s v="MASTERCARD"/>
    <n v="333.959991"/>
    <n v="334"/>
    <n v="329.25"/>
    <n v="332.10000600000001"/>
    <n v="325.59655800000002"/>
    <n v="3393300"/>
    <s v="VISA"/>
    <n v="208.479996"/>
    <n v="209.13000500000001"/>
    <n v="207.13999899999999"/>
    <n v="208.270004"/>
    <n v="203.07064800000001"/>
    <n v="7504400"/>
  </r>
  <r>
    <x v="3160"/>
    <s v="Thu"/>
    <x v="6"/>
    <x v="12"/>
    <s v="MASTERCARD"/>
    <n v="334.540009"/>
    <n v="338.32998700000002"/>
    <n v="333.39999399999999"/>
    <n v="336.89999399999999"/>
    <n v="330.30252100000001"/>
    <n v="2725500"/>
    <s v="VISA"/>
    <n v="209"/>
    <n v="211.779999"/>
    <n v="208.85000600000001"/>
    <n v="211.179993"/>
    <n v="205.90795900000001"/>
    <n v="6517200"/>
  </r>
  <r>
    <x v="3161"/>
    <s v="Fri"/>
    <x v="6"/>
    <x v="12"/>
    <s v="MASTERCARD"/>
    <n v="336.51001000000002"/>
    <n v="341.60000600000001"/>
    <n v="334.35000600000001"/>
    <n v="340.32998700000002"/>
    <n v="333.665344"/>
    <n v="8443700"/>
    <s v="VISA"/>
    <n v="211.020004"/>
    <n v="211.979996"/>
    <n v="209.86999499999999"/>
    <n v="211.30999800000001"/>
    <n v="206.03471400000001"/>
    <n v="13298200"/>
  </r>
  <r>
    <x v="3162"/>
    <s v="Mon"/>
    <x v="6"/>
    <x v="12"/>
    <s v="MASTERCARD"/>
    <n v="333.209991"/>
    <n v="336.14999399999999"/>
    <n v="327.23998999999998"/>
    <n v="334.36999500000002"/>
    <n v="327.82208300000002"/>
    <n v="3642500"/>
    <s v="VISA"/>
    <n v="208.270004"/>
    <n v="209.800003"/>
    <n v="204.78999300000001"/>
    <n v="209.009995"/>
    <n v="203.79212999999999"/>
    <n v="7576700"/>
  </r>
  <r>
    <x v="3163"/>
    <s v="Tue"/>
    <x v="6"/>
    <x v="12"/>
    <s v="MASTERCARD"/>
    <n v="334.16000400000001"/>
    <n v="335.22000100000002"/>
    <n v="331.60000600000001"/>
    <n v="332.23998999999998"/>
    <n v="325.73379499999999"/>
    <n v="2403100"/>
    <s v="VISA"/>
    <n v="208.38999899999999"/>
    <n v="208.39999399999999"/>
    <n v="205.60000600000001"/>
    <n v="205.83999600000001"/>
    <n v="200.701279"/>
    <n v="7396200"/>
  </r>
  <r>
    <x v="3164"/>
    <s v="Wed"/>
    <x v="6"/>
    <x v="12"/>
    <s v="MASTERCARD"/>
    <n v="334.13000499999998"/>
    <n v="335.209991"/>
    <n v="329.02999899999998"/>
    <n v="329.23001099999999"/>
    <n v="322.782715"/>
    <n v="2760600"/>
    <s v="VISA"/>
    <n v="207.33000200000001"/>
    <n v="207.33000200000001"/>
    <n v="205.11000100000001"/>
    <n v="205.300003"/>
    <n v="200.174744"/>
    <n v="6523100"/>
  </r>
  <r>
    <x v="3165"/>
    <s v="Thu"/>
    <x v="6"/>
    <x v="12"/>
    <s v="MASTERCARD"/>
    <n v="330.64999399999999"/>
    <n v="336.36999500000002"/>
    <n v="330.35000600000001"/>
    <n v="336"/>
    <n v="329.42016599999999"/>
    <n v="1308900"/>
    <s v="VISA"/>
    <n v="206.63999899999999"/>
    <n v="208.820007"/>
    <n v="206.60000600000001"/>
    <n v="208.699997"/>
    <n v="203.48989900000001"/>
    <n v="3367900"/>
  </r>
  <r>
    <x v="3166"/>
    <s v="Mon"/>
    <x v="6"/>
    <x v="12"/>
    <s v="MASTERCARD"/>
    <n v="337.85998499999999"/>
    <n v="345.58999599999999"/>
    <n v="336.86999500000002"/>
    <n v="344.47000100000002"/>
    <n v="337.72430400000002"/>
    <n v="3449100"/>
    <s v="VISA"/>
    <n v="209.85000600000001"/>
    <n v="213.46000699999999"/>
    <n v="208.949997"/>
    <n v="212.63000500000001"/>
    <n v="207.32174699999999"/>
    <n v="5816200"/>
  </r>
  <r>
    <x v="3167"/>
    <s v="Tue"/>
    <x v="6"/>
    <x v="12"/>
    <s v="MASTERCARD"/>
    <n v="347.77999899999998"/>
    <n v="348.75"/>
    <n v="344.76001000000002"/>
    <n v="346.66000400000001"/>
    <n v="339.87136800000002"/>
    <n v="2822700"/>
    <s v="VISA"/>
    <n v="214.61000100000001"/>
    <n v="215.240005"/>
    <n v="213.53999300000001"/>
    <n v="214.36999499999999"/>
    <n v="209.01834099999999"/>
    <n v="6093400"/>
  </r>
  <r>
    <x v="3168"/>
    <s v="Wed"/>
    <x v="6"/>
    <x v="12"/>
    <s v="MASTERCARD"/>
    <n v="348.67999300000002"/>
    <n v="357.82000699999998"/>
    <n v="347.209991"/>
    <n v="355.54998799999998"/>
    <n v="348.587311"/>
    <n v="4200600"/>
    <s v="VISA"/>
    <n v="216"/>
    <n v="220.38999899999999"/>
    <n v="215.64999399999999"/>
    <n v="218.36000100000001"/>
    <n v="212.90870699999999"/>
    <n v="8875100"/>
  </r>
  <r>
    <x v="3169"/>
    <s v="Thu"/>
    <x v="6"/>
    <x v="12"/>
    <s v="MASTERCARD"/>
    <n v="355.02999899999998"/>
    <n v="359.41000400000001"/>
    <n v="353.25"/>
    <n v="356.94000199999999"/>
    <n v="349.95010400000001"/>
    <n v="2881700"/>
    <s v="VISA"/>
    <n v="218.39999399999999"/>
    <n v="219.820007"/>
    <n v="216.199997"/>
    <n v="218.729996"/>
    <n v="213.26947000000001"/>
    <n v="5922200"/>
  </r>
  <r>
    <x v="3170"/>
    <s v="Mon"/>
    <x v="7"/>
    <x v="13"/>
    <s v="MASTERCARD"/>
    <n v="358"/>
    <n v="358.13000499999998"/>
    <n v="347.35998499999999"/>
    <n v="351.48998999999998"/>
    <n v="344.60678100000001"/>
    <n v="4638400"/>
    <s v="VISA"/>
    <n v="220.25"/>
    <n v="220.25"/>
    <n v="214.240005"/>
    <n v="217.759995"/>
    <n v="212.32373000000001"/>
    <n v="10318300"/>
  </r>
  <r>
    <x v="3171"/>
    <s v="Tue"/>
    <x v="7"/>
    <x v="13"/>
    <s v="MASTERCARD"/>
    <n v="348.79998799999998"/>
    <n v="353"/>
    <n v="345.44000199999999"/>
    <n v="347.42001299999998"/>
    <n v="340.61651599999999"/>
    <n v="2990700"/>
    <s v="VISA"/>
    <n v="216.30999800000001"/>
    <n v="218.46000699999999"/>
    <n v="213.63999899999999"/>
    <n v="214.509995"/>
    <n v="209.15479999999999"/>
    <n v="6869700"/>
  </r>
  <r>
    <x v="3172"/>
    <s v="Wed"/>
    <x v="7"/>
    <x v="13"/>
    <s v="MASTERCARD"/>
    <n v="350.42001299999998"/>
    <n v="354.02999899999998"/>
    <n v="344.55999800000001"/>
    <n v="347.54998799999998"/>
    <n v="340.74389600000001"/>
    <n v="3966800"/>
    <s v="VISA"/>
    <n v="213.800003"/>
    <n v="216.16999799999999"/>
    <n v="212.070007"/>
    <n v="212.61999499999999"/>
    <n v="207.31199599999999"/>
    <n v="7206200"/>
  </r>
  <r>
    <x v="3173"/>
    <s v="Thu"/>
    <x v="7"/>
    <x v="13"/>
    <s v="MASTERCARD"/>
    <n v="348.95001200000002"/>
    <n v="352.36999500000002"/>
    <n v="348.38000499999998"/>
    <n v="349.85998499999999"/>
    <n v="343.443512"/>
    <n v="3100200"/>
    <s v="VISA"/>
    <n v="212.199997"/>
    <n v="215.220001"/>
    <n v="212.199997"/>
    <n v="213.80999800000001"/>
    <n v="208.472275"/>
    <n v="10967900"/>
  </r>
  <r>
    <x v="3174"/>
    <s v="Fri"/>
    <x v="7"/>
    <x v="13"/>
    <s v="MASTERCARD"/>
    <n v="351.35998499999999"/>
    <n v="354.98001099999999"/>
    <n v="349.48998999999998"/>
    <n v="353.85000600000001"/>
    <n v="347.360321"/>
    <n v="3371500"/>
    <s v="VISA"/>
    <n v="214.16999799999999"/>
    <n v="216.11999499999999"/>
    <n v="212.75"/>
    <n v="215.449997"/>
    <n v="210.07135"/>
    <n v="6513000"/>
  </r>
  <r>
    <x v="3175"/>
    <s v="Mon"/>
    <x v="7"/>
    <x v="13"/>
    <s v="MASTERCARD"/>
    <n v="352.10998499999999"/>
    <n v="353.42001299999998"/>
    <n v="347.790009"/>
    <n v="348.20001200000002"/>
    <n v="341.81399499999998"/>
    <n v="2403000"/>
    <s v="VISA"/>
    <n v="213.96000699999999"/>
    <n v="214.86000100000001"/>
    <n v="212.479996"/>
    <n v="212.88999899999999"/>
    <n v="207.575287"/>
    <n v="7353100"/>
  </r>
  <r>
    <x v="3176"/>
    <s v="Tue"/>
    <x v="7"/>
    <x v="13"/>
    <s v="MASTERCARD"/>
    <n v="347.07998700000002"/>
    <n v="348"/>
    <n v="336.02999899999998"/>
    <n v="342.92001299999998"/>
    <n v="336.63082900000001"/>
    <n v="4858100"/>
    <s v="VISA"/>
    <n v="212.33999600000001"/>
    <n v="212.78999300000001"/>
    <n v="207.470001"/>
    <n v="208.86000100000001"/>
    <n v="203.64587399999999"/>
    <n v="9331600"/>
  </r>
  <r>
    <x v="3177"/>
    <s v="Wed"/>
    <x v="7"/>
    <x v="13"/>
    <s v="MASTERCARD"/>
    <n v="349.60998499999999"/>
    <n v="349.76001000000002"/>
    <n v="344.23001099999999"/>
    <n v="346.32998700000002"/>
    <n v="339.97824100000003"/>
    <n v="4125700"/>
    <s v="VISA"/>
    <n v="209.41000399999999"/>
    <n v="211"/>
    <n v="208.63000500000001"/>
    <n v="209.35000600000001"/>
    <n v="204.123672"/>
    <n v="6688500"/>
  </r>
  <r>
    <x v="3178"/>
    <s v="Thu"/>
    <x v="7"/>
    <x v="13"/>
    <s v="MASTERCARD"/>
    <n v="348.69000199999999"/>
    <n v="349.57998700000002"/>
    <n v="326.69000199999999"/>
    <n v="326.92999300000002"/>
    <n v="320.93405200000001"/>
    <n v="8712200"/>
    <s v="VISA"/>
    <n v="210.570007"/>
    <n v="211.21000699999999"/>
    <n v="201.729996"/>
    <n v="201.86000100000001"/>
    <n v="196.82064800000001"/>
    <n v="12887500"/>
  </r>
  <r>
    <x v="3179"/>
    <s v="Fri"/>
    <x v="7"/>
    <x v="13"/>
    <s v="MASTERCARD"/>
    <n v="327.540009"/>
    <n v="329.69000199999999"/>
    <n v="321.88000499999998"/>
    <n v="323.26001000000002"/>
    <n v="317.33139"/>
    <n v="7911500"/>
    <s v="VISA"/>
    <n v="201.53999300000001"/>
    <n v="203.259995"/>
    <n v="200.429993"/>
    <n v="201.58999600000001"/>
    <n v="196.55735799999999"/>
    <n v="8755000"/>
  </r>
  <r>
    <x v="3180"/>
    <s v="Tue"/>
    <x v="7"/>
    <x v="13"/>
    <s v="MASTERCARD"/>
    <n v="326.98998999999998"/>
    <n v="329.13000499999998"/>
    <n v="324.66000400000001"/>
    <n v="325.94000199999999"/>
    <n v="319.962219"/>
    <n v="4625200"/>
    <s v="VISA"/>
    <n v="203.050003"/>
    <n v="204.16999799999999"/>
    <n v="200.070007"/>
    <n v="201.66000399999999"/>
    <n v="196.62565599999999"/>
    <n v="9772000"/>
  </r>
  <r>
    <x v="3181"/>
    <s v="Wed"/>
    <x v="7"/>
    <x v="13"/>
    <s v="MASTERCARD"/>
    <n v="329.98998999999998"/>
    <n v="337.92999300000002"/>
    <n v="329.13000499999998"/>
    <n v="334.91000400000001"/>
    <n v="328.76767000000001"/>
    <n v="5081000"/>
    <s v="VISA"/>
    <n v="203.029999"/>
    <n v="207.19000199999999"/>
    <n v="202.229996"/>
    <n v="206.009995"/>
    <n v="200.86703499999999"/>
    <n v="12675700"/>
  </r>
  <r>
    <x v="3182"/>
    <s v="Thu"/>
    <x v="7"/>
    <x v="13"/>
    <s v="MASTERCARD"/>
    <n v="334.41000400000001"/>
    <n v="336.85998499999999"/>
    <n v="331.75"/>
    <n v="334.44000199999999"/>
    <n v="328.30636600000003"/>
    <n v="3484900"/>
    <s v="VISA"/>
    <n v="206.050003"/>
    <n v="207.16999799999999"/>
    <n v="204.75"/>
    <n v="205.13999899999999"/>
    <n v="200.01876799999999"/>
    <n v="6513500"/>
  </r>
  <r>
    <x v="3183"/>
    <s v="Fri"/>
    <x v="7"/>
    <x v="13"/>
    <s v="MASTERCARD"/>
    <n v="330.39001500000001"/>
    <n v="335.14999399999999"/>
    <n v="328.91000400000001"/>
    <n v="328.98998999999998"/>
    <n v="322.95632899999998"/>
    <n v="3846600"/>
    <s v="VISA"/>
    <n v="203.990005"/>
    <n v="205.33000200000001"/>
    <n v="201.800003"/>
    <n v="202.020004"/>
    <n v="196.976654"/>
    <n v="7316200"/>
  </r>
  <r>
    <x v="3184"/>
    <s v="Mon"/>
    <x v="7"/>
    <x v="13"/>
    <s v="MASTERCARD"/>
    <n v="327.51001000000002"/>
    <n v="329.95001200000002"/>
    <n v="317.23001099999999"/>
    <n v="329.19000199999999"/>
    <n v="323.15261800000002"/>
    <n v="6257700"/>
    <s v="VISA"/>
    <n v="200.33999600000001"/>
    <n v="201.63999899999999"/>
    <n v="195.75"/>
    <n v="200.979996"/>
    <n v="195.962616"/>
    <n v="19282400"/>
  </r>
  <r>
    <x v="3185"/>
    <s v="Tue"/>
    <x v="7"/>
    <x v="13"/>
    <s v="MASTERCARD"/>
    <n v="330"/>
    <n v="330.540009"/>
    <n v="325.82000699999998"/>
    <n v="327.70001200000002"/>
    <n v="321.68997200000001"/>
    <n v="3503100"/>
    <s v="VISA"/>
    <n v="201.759995"/>
    <n v="203.490005"/>
    <n v="200.970001"/>
    <n v="202.009995"/>
    <n v="196.966904"/>
    <n v="9605300"/>
  </r>
  <r>
    <x v="3186"/>
    <s v="Wed"/>
    <x v="7"/>
    <x v="13"/>
    <s v="MASTERCARD"/>
    <n v="320.35998499999999"/>
    <n v="323"/>
    <n v="313.11999500000002"/>
    <n v="315.48998999999998"/>
    <n v="309.70388800000001"/>
    <n v="7449400"/>
    <s v="VISA"/>
    <n v="197.63999899999999"/>
    <n v="199.699997"/>
    <n v="193.96000699999999"/>
    <n v="194.970001"/>
    <n v="190.102676"/>
    <n v="13772400"/>
  </r>
  <r>
    <x v="3187"/>
    <s v="Thu"/>
    <x v="7"/>
    <x v="13"/>
    <s v="MASTERCARD"/>
    <n v="327.08999599999999"/>
    <n v="329"/>
    <n v="321.98001099999999"/>
    <n v="324.27999899999998"/>
    <n v="318.33270299999998"/>
    <n v="6906400"/>
    <s v="VISA"/>
    <n v="200"/>
    <n v="202"/>
    <n v="198.16999799999999"/>
    <n v="198.220001"/>
    <n v="193.2715"/>
    <n v="11041300"/>
  </r>
  <r>
    <x v="3188"/>
    <s v="Fri"/>
    <x v="7"/>
    <x v="13"/>
    <s v="MASTERCARD"/>
    <n v="323.79998799999998"/>
    <n v="325.67999300000002"/>
    <n v="312.38000499999998"/>
    <n v="316.290009"/>
    <n v="310.48925800000001"/>
    <n v="7627200"/>
    <s v="VISA"/>
    <n v="197.820007"/>
    <n v="203.050003"/>
    <n v="192.80999800000001"/>
    <n v="193.25"/>
    <n v="188.425568"/>
    <n v="21503000"/>
  </r>
  <r>
    <x v="3189"/>
    <s v="Mon"/>
    <x v="8"/>
    <x v="13"/>
    <s v="MASTERCARD"/>
    <n v="320.91000400000001"/>
    <n v="323.51998900000001"/>
    <n v="317.57998700000002"/>
    <n v="321.55999800000001"/>
    <n v="315.66256700000002"/>
    <n v="4930700"/>
    <s v="VISA"/>
    <n v="195.13999899999999"/>
    <n v="199.21000699999999"/>
    <n v="195.020004"/>
    <n v="198.36000100000001"/>
    <n v="193.408005"/>
    <n v="12970700"/>
  </r>
  <r>
    <x v="3190"/>
    <s v="Tue"/>
    <x v="8"/>
    <x v="13"/>
    <s v="MASTERCARD"/>
    <n v="323.45001200000002"/>
    <n v="336.16000400000001"/>
    <n v="323.45001200000002"/>
    <n v="334.36999500000002"/>
    <n v="328.23761000000002"/>
    <n v="5686000"/>
    <s v="VISA"/>
    <n v="200.85000600000001"/>
    <n v="204.35000600000001"/>
    <n v="200"/>
    <n v="202.61000100000001"/>
    <n v="197.55192600000001"/>
    <n v="11305100"/>
  </r>
  <r>
    <x v="3191"/>
    <s v="Wed"/>
    <x v="8"/>
    <x v="13"/>
    <s v="MASTERCARD"/>
    <n v="333.83999599999999"/>
    <n v="336"/>
    <n v="331.07000699999998"/>
    <n v="332.82000699999998"/>
    <n v="326.716095"/>
    <n v="4036800"/>
    <s v="VISA"/>
    <n v="203.070007"/>
    <n v="203.509995"/>
    <n v="200.979996"/>
    <n v="201.36000100000001"/>
    <n v="196.333099"/>
    <n v="13458600"/>
  </r>
  <r>
    <x v="3192"/>
    <s v="Thu"/>
    <x v="8"/>
    <x v="13"/>
    <s v="MASTERCARD"/>
    <n v="335.36999500000002"/>
    <n v="343.25"/>
    <n v="335.05999800000001"/>
    <n v="340.82998700000002"/>
    <n v="334.57913200000002"/>
    <n v="4537500"/>
    <s v="VISA"/>
    <n v="203.240005"/>
    <n v="209.679993"/>
    <n v="203.10000600000001"/>
    <n v="209.25"/>
    <n v="204.02615399999999"/>
    <n v="14534800"/>
  </r>
  <r>
    <x v="3193"/>
    <s v="Fri"/>
    <x v="8"/>
    <x v="13"/>
    <s v="MASTERCARD"/>
    <n v="342.51998900000001"/>
    <n v="344.32998700000002"/>
    <n v="337.39001500000001"/>
    <n v="338.75"/>
    <n v="332.537262"/>
    <n v="2964800"/>
    <s v="VISA"/>
    <n v="209.979996"/>
    <n v="210.13000500000001"/>
    <n v="208.66000399999999"/>
    <n v="208.770004"/>
    <n v="203.55813599999999"/>
    <n v="10284000"/>
  </r>
  <r>
    <x v="3194"/>
    <s v="Mon"/>
    <x v="8"/>
    <x v="13"/>
    <s v="MASTERCARD"/>
    <n v="340"/>
    <n v="341.48998999999998"/>
    <n v="335.52999899999998"/>
    <n v="337.02999899999998"/>
    <n v="330.848816"/>
    <n v="2652800"/>
    <s v="VISA"/>
    <n v="210"/>
    <n v="210.64999399999999"/>
    <n v="205.91000399999999"/>
    <n v="206.88999899999999"/>
    <n v="201.72505200000001"/>
    <n v="8637100"/>
  </r>
  <r>
    <x v="3195"/>
    <s v="Tue"/>
    <x v="8"/>
    <x v="13"/>
    <s v="MASTERCARD"/>
    <n v="335.95001200000002"/>
    <n v="336.22000100000002"/>
    <n v="330"/>
    <n v="333.44000199999999"/>
    <n v="327.32470699999999"/>
    <n v="2993300"/>
    <s v="VISA"/>
    <n v="205.759995"/>
    <n v="207.63000500000001"/>
    <n v="203.699997"/>
    <n v="206.520004"/>
    <n v="201.36433400000001"/>
    <n v="7619400"/>
  </r>
  <r>
    <x v="3196"/>
    <s v="Wed"/>
    <x v="8"/>
    <x v="13"/>
    <s v="MASTERCARD"/>
    <n v="335"/>
    <n v="335.47000100000002"/>
    <n v="332.25"/>
    <n v="334.209991"/>
    <n v="328.080444"/>
    <n v="4246300"/>
    <s v="VISA"/>
    <n v="207.970001"/>
    <n v="207.970001"/>
    <n v="205.94000199999999"/>
    <n v="206.44000199999999"/>
    <n v="201.28630100000001"/>
    <n v="8467600"/>
  </r>
  <r>
    <x v="3197"/>
    <s v="Thu"/>
    <x v="8"/>
    <x v="13"/>
    <s v="MASTERCARD"/>
    <n v="345.5"/>
    <n v="349.58999599999999"/>
    <n v="340.25"/>
    <n v="342.86999500000002"/>
    <n v="336.58175699999998"/>
    <n v="5110800"/>
    <s v="VISA"/>
    <n v="207.33000200000001"/>
    <n v="211.58999600000001"/>
    <n v="207.19000199999999"/>
    <n v="210.66000399999999"/>
    <n v="205.719818"/>
    <n v="8411100"/>
  </r>
  <r>
    <x v="3198"/>
    <s v="Fri"/>
    <x v="8"/>
    <x v="13"/>
    <s v="MASTERCARD"/>
    <n v="341.32998700000002"/>
    <n v="343.11999500000002"/>
    <n v="336.70001200000002"/>
    <n v="341"/>
    <n v="334.74609400000003"/>
    <n v="3025100"/>
    <s v="VISA"/>
    <n v="209.36000100000001"/>
    <n v="211.13000500000001"/>
    <n v="207.679993"/>
    <n v="209.96000699999999"/>
    <n v="205.03620900000001"/>
    <n v="6911000"/>
  </r>
  <r>
    <x v="3199"/>
    <s v="Tue"/>
    <x v="8"/>
    <x v="13"/>
    <s v="MASTERCARD"/>
    <n v="343.20001200000002"/>
    <n v="344"/>
    <n v="338.07000699999998"/>
    <n v="341.209991"/>
    <n v="334.952179"/>
    <n v="2916900"/>
    <s v="VISA"/>
    <n v="210.66000399999999"/>
    <n v="211.050003"/>
    <n v="207.35000600000001"/>
    <n v="207.89999399999999"/>
    <n v="203.02453600000001"/>
    <n v="9652700"/>
  </r>
  <r>
    <x v="3200"/>
    <s v="Wed"/>
    <x v="8"/>
    <x v="13"/>
    <s v="MASTERCARD"/>
    <n v="339.040009"/>
    <n v="340.38000499999998"/>
    <n v="335.83999599999999"/>
    <n v="337.32998700000002"/>
    <n v="331.14328"/>
    <n v="2267000"/>
    <s v="VISA"/>
    <n v="205.259995"/>
    <n v="208.279999"/>
    <n v="205.05999800000001"/>
    <n v="207.509995"/>
    <n v="202.643677"/>
    <n v="8373200"/>
  </r>
  <r>
    <x v="3201"/>
    <s v="Thu"/>
    <x v="8"/>
    <x v="13"/>
    <s v="MASTERCARD"/>
    <n v="334.48998999999998"/>
    <n v="339.95001200000002"/>
    <n v="332.83999599999999"/>
    <n v="338.459991"/>
    <n v="332.25259399999999"/>
    <n v="2393700"/>
    <s v="VISA"/>
    <n v="205.88000500000001"/>
    <n v="209.699997"/>
    <n v="204.96000699999999"/>
    <n v="209.35000600000001"/>
    <n v="204.440552"/>
    <n v="7328600"/>
  </r>
  <r>
    <x v="3202"/>
    <s v="Fri"/>
    <x v="8"/>
    <x v="13"/>
    <s v="MASTERCARD"/>
    <n v="338.44000199999999"/>
    <n v="339"/>
    <n v="331"/>
    <n v="333.17001299999998"/>
    <n v="327.05960099999999"/>
    <n v="4095800"/>
    <s v="VISA"/>
    <n v="209.33999600000001"/>
    <n v="209.529999"/>
    <n v="203.759995"/>
    <n v="204.729996"/>
    <n v="199.92887899999999"/>
    <n v="15011500"/>
  </r>
  <r>
    <x v="3203"/>
    <s v="Mon"/>
    <x v="8"/>
    <x v="13"/>
    <s v="MASTERCARD"/>
    <n v="330"/>
    <n v="344.11999500000002"/>
    <n v="328.76998900000001"/>
    <n v="340.66000400000001"/>
    <n v="334.41229199999998"/>
    <n v="4940300"/>
    <s v="VISA"/>
    <n v="203.550003"/>
    <n v="210.64999399999999"/>
    <n v="203.11000100000001"/>
    <n v="208.320007"/>
    <n v="203.43469200000001"/>
    <n v="8337700"/>
  </r>
  <r>
    <x v="3204"/>
    <s v="Tue"/>
    <x v="8"/>
    <x v="13"/>
    <s v="MASTERCARD"/>
    <n v="340.64999399999999"/>
    <n v="354.27999899999998"/>
    <n v="338.41000400000001"/>
    <n v="350.42001299999998"/>
    <n v="343.993225"/>
    <n v="6326600"/>
    <s v="VISA"/>
    <n v="207.39999399999999"/>
    <n v="213.91000399999999"/>
    <n v="206.550003"/>
    <n v="212.11000100000001"/>
    <n v="207.135818"/>
    <n v="10571700"/>
  </r>
  <r>
    <x v="3205"/>
    <s v="Wed"/>
    <x v="8"/>
    <x v="13"/>
    <s v="MASTERCARD"/>
    <n v="352.86999500000002"/>
    <n v="368.790009"/>
    <n v="350.57000699999998"/>
    <n v="367.32000699999998"/>
    <n v="360.58337399999999"/>
    <n v="7467400"/>
    <s v="VISA"/>
    <n v="212.36000100000001"/>
    <n v="220.529999"/>
    <n v="211.28999300000001"/>
    <n v="219.429993"/>
    <n v="214.28414900000001"/>
    <n v="12039000"/>
  </r>
  <r>
    <x v="3206"/>
    <s v="Thu"/>
    <x v="8"/>
    <x v="13"/>
    <s v="MASTERCARD"/>
    <n v="364.55999800000001"/>
    <n v="367.32000699999998"/>
    <n v="352.209991"/>
    <n v="354.57000699999998"/>
    <n v="348.06720000000001"/>
    <n v="5207500"/>
    <s v="VISA"/>
    <n v="219.28999300000001"/>
    <n v="220.449997"/>
    <n v="212.58000200000001"/>
    <n v="213.75"/>
    <n v="208.73734999999999"/>
    <n v="11404300"/>
  </r>
  <r>
    <x v="3207"/>
    <s v="Fri"/>
    <x v="8"/>
    <x v="13"/>
    <s v="MASTERCARD"/>
    <n v="357.07998700000002"/>
    <n v="359.39001500000001"/>
    <n v="347.11999500000002"/>
    <n v="353.85000600000001"/>
    <n v="347.360321"/>
    <n v="4868500"/>
    <s v="VISA"/>
    <n v="214.050003"/>
    <n v="215.21000699999999"/>
    <n v="210.740005"/>
    <n v="212.38999899999999"/>
    <n v="207.409256"/>
    <n v="11730000"/>
  </r>
  <r>
    <x v="3208"/>
    <s v="Mon"/>
    <x v="9"/>
    <x v="13"/>
    <s v="MASTERCARD"/>
    <n v="360.67999300000002"/>
    <n v="366.45001200000002"/>
    <n v="359.17999300000002"/>
    <n v="362.89999399999999"/>
    <n v="356.24438500000002"/>
    <n v="4382900"/>
    <s v="VISA"/>
    <n v="214.970001"/>
    <n v="217.800003"/>
    <n v="214.78999300000001"/>
    <n v="216.63000500000001"/>
    <n v="211.549835"/>
    <n v="6982000"/>
  </r>
  <r>
    <x v="3209"/>
    <s v="Tue"/>
    <x v="9"/>
    <x v="13"/>
    <s v="MASTERCARD"/>
    <n v="362"/>
    <n v="366.60998499999999"/>
    <n v="359.33999599999999"/>
    <n v="362.82000699999998"/>
    <n v="356.16589399999998"/>
    <n v="3559200"/>
    <s v="VISA"/>
    <n v="216.96000699999999"/>
    <n v="217.929993"/>
    <n v="214.820007"/>
    <n v="215.770004"/>
    <n v="210.709991"/>
    <n v="6155200"/>
  </r>
  <r>
    <x v="3210"/>
    <s v="Wed"/>
    <x v="9"/>
    <x v="13"/>
    <s v="MASTERCARD"/>
    <n v="360"/>
    <n v="365.42999300000002"/>
    <n v="355.45001200000002"/>
    <n v="360.25"/>
    <n v="353.64300500000002"/>
    <n v="3692300"/>
    <s v="VISA"/>
    <n v="215.14999399999999"/>
    <n v="217.19000199999999"/>
    <n v="212.86000100000001"/>
    <n v="214.85000600000001"/>
    <n v="209.81158400000001"/>
    <n v="6484600"/>
  </r>
  <r>
    <x v="3211"/>
    <s v="Thu"/>
    <x v="9"/>
    <x v="13"/>
    <s v="MASTERCARD"/>
    <n v="360.10000600000001"/>
    <n v="361.63000499999998"/>
    <n v="344.67999300000002"/>
    <n v="349.5"/>
    <n v="343.09011800000002"/>
    <n v="4572000"/>
    <s v="VISA"/>
    <n v="215.970001"/>
    <n v="217.020004"/>
    <n v="208.66999799999999"/>
    <n v="211.5"/>
    <n v="206.54011499999999"/>
    <n v="10658900"/>
  </r>
  <r>
    <x v="3212"/>
    <s v="Fri"/>
    <x v="9"/>
    <x v="13"/>
    <s v="MASTERCARD"/>
    <n v="354.92001299999998"/>
    <n v="361.790009"/>
    <n v="346.42001299999998"/>
    <n v="360.88000499999998"/>
    <n v="354.261414"/>
    <n v="4643200"/>
    <s v="VISA"/>
    <n v="213.729996"/>
    <n v="216.10000600000001"/>
    <n v="209.63000500000001"/>
    <n v="215.41000399999999"/>
    <n v="210.358429"/>
    <n v="7582000"/>
  </r>
  <r>
    <x v="3213"/>
    <s v="Mon"/>
    <x v="9"/>
    <x v="13"/>
    <s v="MASTERCARD"/>
    <n v="362.39999399999999"/>
    <n v="382.459991"/>
    <n v="361.790009"/>
    <n v="371.32998700000002"/>
    <n v="364.519745"/>
    <n v="7213300"/>
    <s v="VISA"/>
    <n v="216.979996"/>
    <n v="226.13000500000001"/>
    <n v="215.80999800000001"/>
    <n v="220.270004"/>
    <n v="215.10446200000001"/>
    <n v="14750400"/>
  </r>
  <r>
    <x v="3214"/>
    <s v="Tue"/>
    <x v="9"/>
    <x v="13"/>
    <s v="MASTERCARD"/>
    <n v="375"/>
    <n v="387.32000699999998"/>
    <n v="372.72000100000002"/>
    <n v="376.51998900000001"/>
    <n v="369.614532"/>
    <n v="5832800"/>
    <s v="VISA"/>
    <n v="222.05999800000001"/>
    <n v="225"/>
    <n v="220.19000199999999"/>
    <n v="220.36000100000001"/>
    <n v="215.192352"/>
    <n v="9228600"/>
  </r>
  <r>
    <x v="3215"/>
    <s v="Wed"/>
    <x v="9"/>
    <x v="13"/>
    <s v="MASTERCARD"/>
    <n v="376.60000600000001"/>
    <n v="384"/>
    <n v="373"/>
    <n v="381.70001200000002"/>
    <n v="374.69964599999997"/>
    <n v="4509500"/>
    <s v="VISA"/>
    <n v="220.720001"/>
    <n v="224.19000199999999"/>
    <n v="219.39999399999999"/>
    <n v="223.16999799999999"/>
    <n v="217.93644699999999"/>
    <n v="7822900"/>
  </r>
  <r>
    <x v="3216"/>
    <s v="Thu"/>
    <x v="9"/>
    <x v="13"/>
    <s v="MASTERCARD"/>
    <n v="385.5"/>
    <n v="389.5"/>
    <n v="382.60000600000001"/>
    <n v="384.38000499999998"/>
    <n v="377.33050500000002"/>
    <n v="3729700"/>
    <s v="VISA"/>
    <n v="224.529999"/>
    <n v="228.229996"/>
    <n v="223.80999800000001"/>
    <n v="226.14999399999999"/>
    <n v="220.84657300000001"/>
    <n v="10053400"/>
  </r>
  <r>
    <x v="3217"/>
    <s v="Fri"/>
    <x v="9"/>
    <x v="13"/>
    <s v="MASTERCARD"/>
    <n v="381.14001500000001"/>
    <n v="383.92999300000002"/>
    <n v="379.23998999999998"/>
    <n v="382.709991"/>
    <n v="375.69107100000002"/>
    <n v="2467500"/>
    <s v="VISA"/>
    <n v="225.279999"/>
    <n v="226.53999300000001"/>
    <n v="223.41999799999999"/>
    <n v="224.36000100000001"/>
    <n v="219.098557"/>
    <n v="8172400"/>
  </r>
  <r>
    <x v="3218"/>
    <s v="Mon"/>
    <x v="9"/>
    <x v="13"/>
    <s v="MASTERCARD"/>
    <n v="383.30999800000001"/>
    <n v="387.85998499999999"/>
    <n v="378.64001500000001"/>
    <n v="381.76001000000002"/>
    <n v="374.75854500000003"/>
    <n v="4216200"/>
    <s v="VISA"/>
    <n v="224.229996"/>
    <n v="227.08999600000001"/>
    <n v="221.740005"/>
    <n v="223.270004"/>
    <n v="218.034119"/>
    <n v="9306100"/>
  </r>
  <r>
    <x v="3219"/>
    <s v="Tue"/>
    <x v="9"/>
    <x v="13"/>
    <s v="MASTERCARD"/>
    <n v="382.70001200000002"/>
    <n v="385.27999899999998"/>
    <n v="378.69000199999999"/>
    <n v="382.38000499999998"/>
    <n v="375.367096"/>
    <n v="3445100"/>
    <s v="VISA"/>
    <n v="223.71000699999999"/>
    <n v="225.58000200000001"/>
    <n v="222.300003"/>
    <n v="224.699997"/>
    <n v="219.43057300000001"/>
    <n v="8949300"/>
  </r>
  <r>
    <x v="3220"/>
    <s v="Wed"/>
    <x v="9"/>
    <x v="13"/>
    <s v="MASTERCARD"/>
    <n v="381.85000600000001"/>
    <n v="385.10000600000001"/>
    <n v="375.86999500000002"/>
    <n v="378.67999300000002"/>
    <n v="371.73495500000001"/>
    <n v="3240900"/>
    <s v="VISA"/>
    <n v="225.050003"/>
    <n v="226.240005"/>
    <n v="221.759995"/>
    <n v="223.020004"/>
    <n v="217.78997799999999"/>
    <n v="8675600"/>
  </r>
  <r>
    <x v="3221"/>
    <s v="Thu"/>
    <x v="9"/>
    <x v="13"/>
    <s v="MASTERCARD"/>
    <n v="375.02999899999998"/>
    <n v="375.48001099999999"/>
    <n v="365.040009"/>
    <n v="367"/>
    <n v="360.26916499999999"/>
    <n v="7205200"/>
    <s v="VISA"/>
    <n v="221.429993"/>
    <n v="222.520004"/>
    <n v="219.58000200000001"/>
    <n v="220.66000399999999"/>
    <n v="215.48530600000001"/>
    <n v="9321800"/>
  </r>
  <r>
    <x v="3222"/>
    <s v="Fri"/>
    <x v="9"/>
    <x v="13"/>
    <s v="MASTERCARD"/>
    <n v="364.79998799999998"/>
    <n v="366.27999899999998"/>
    <n v="350.14001500000001"/>
    <n v="356.51001000000002"/>
    <n v="349.97155800000002"/>
    <n v="12224300"/>
    <s v="VISA"/>
    <n v="219.11999499999999"/>
    <n v="220.16999799999999"/>
    <n v="206.88000500000001"/>
    <n v="206.89999399999999"/>
    <n v="202.047989"/>
    <n v="32209700"/>
  </r>
  <r>
    <x v="3223"/>
    <s v="Mon"/>
    <x v="9"/>
    <x v="13"/>
    <s v="MASTERCARD"/>
    <n v="355.94000199999999"/>
    <n v="361.64999399999999"/>
    <n v="354"/>
    <n v="358.39999399999999"/>
    <n v="351.82690400000001"/>
    <n v="4140400"/>
    <s v="VISA"/>
    <n v="206.550003"/>
    <n v="212.28999300000001"/>
    <n v="206.229996"/>
    <n v="208"/>
    <n v="203.122208"/>
    <n v="11371600"/>
  </r>
  <r>
    <x v="3224"/>
    <s v="Tue"/>
    <x v="9"/>
    <x v="13"/>
    <s v="MASTERCARD"/>
    <n v="359.29998799999998"/>
    <n v="359.29998799999998"/>
    <n v="353.51001000000002"/>
    <n v="355.26998900000001"/>
    <n v="348.75430299999999"/>
    <n v="3756300"/>
    <s v="VISA"/>
    <n v="209.050003"/>
    <n v="209.96000699999999"/>
    <n v="207.5"/>
    <n v="208.14999399999999"/>
    <n v="203.26866100000001"/>
    <n v="8820700"/>
  </r>
  <r>
    <x v="3225"/>
    <s v="Wed"/>
    <x v="9"/>
    <x v="13"/>
    <s v="MASTERCARD"/>
    <n v="357.07998700000002"/>
    <n v="364.98998999999998"/>
    <n v="356"/>
    <n v="359.64999399999999"/>
    <n v="353.05401599999999"/>
    <n v="3550000"/>
    <s v="VISA"/>
    <n v="208.75"/>
    <n v="211.13999899999999"/>
    <n v="207.929993"/>
    <n v="208.070007"/>
    <n v="203.19056699999999"/>
    <n v="10101600"/>
  </r>
  <r>
    <x v="3226"/>
    <s v="Thu"/>
    <x v="9"/>
    <x v="13"/>
    <s v="MASTERCARD"/>
    <n v="358.01001000000002"/>
    <n v="359.47000100000002"/>
    <n v="354.14999399999999"/>
    <n v="358.35998499999999"/>
    <n v="351.78762799999998"/>
    <n v="2961800"/>
    <s v="VISA"/>
    <n v="207.66999799999999"/>
    <n v="208.820007"/>
    <n v="205.779999"/>
    <n v="207.970001"/>
    <n v="203.09291099999999"/>
    <n v="8390800"/>
  </r>
  <r>
    <x v="3227"/>
    <s v="Fri"/>
    <x v="9"/>
    <x v="13"/>
    <s v="MASTERCARD"/>
    <n v="359.92999300000002"/>
    <n v="366.60998499999999"/>
    <n v="357.26001000000002"/>
    <n v="366.14001500000001"/>
    <n v="359.42495700000001"/>
    <n v="2741200"/>
    <s v="VISA"/>
    <n v="208.25"/>
    <n v="213.699997"/>
    <n v="207.699997"/>
    <n v="213.529999"/>
    <n v="208.52255199999999"/>
    <n v="7399900"/>
  </r>
  <r>
    <x v="3228"/>
    <s v="Mon"/>
    <x v="9"/>
    <x v="13"/>
    <s v="MASTERCARD"/>
    <n v="364.23998999999998"/>
    <n v="365.35000600000001"/>
    <n v="358.60998499999999"/>
    <n v="362.91000400000001"/>
    <n v="356.25418100000002"/>
    <n v="4054900"/>
    <s v="VISA"/>
    <n v="212.449997"/>
    <n v="215.28999300000001"/>
    <n v="211.11999499999999"/>
    <n v="214.509995"/>
    <n v="209.47953799999999"/>
    <n v="7792300"/>
  </r>
  <r>
    <x v="3229"/>
    <s v="Tue"/>
    <x v="9"/>
    <x v="13"/>
    <s v="MASTERCARD"/>
    <n v="360.77999899999998"/>
    <n v="364.57000699999998"/>
    <n v="357.10000600000001"/>
    <n v="358.20001200000002"/>
    <n v="351.63061499999998"/>
    <n v="2885800"/>
    <s v="VISA"/>
    <n v="213.009995"/>
    <n v="214.14999399999999"/>
    <n v="211.41000399999999"/>
    <n v="211.89999399999999"/>
    <n v="206.93071"/>
    <n v="5498000"/>
  </r>
  <r>
    <x v="3230"/>
    <s v="Wed"/>
    <x v="9"/>
    <x v="13"/>
    <s v="MASTERCARD"/>
    <n v="359.58999599999999"/>
    <n v="361.5"/>
    <n v="355.77999899999998"/>
    <n v="356.04998799999998"/>
    <n v="349.51995799999997"/>
    <n v="4372600"/>
    <s v="VISA"/>
    <n v="212.550003"/>
    <n v="214.11000100000001"/>
    <n v="211.550003"/>
    <n v="211.729996"/>
    <n v="206.76473999999999"/>
    <n v="13180000"/>
  </r>
  <r>
    <x v="3231"/>
    <s v="Thu"/>
    <x v="10"/>
    <x v="13"/>
    <s v="MASTERCARD"/>
    <n v="357.040009"/>
    <n v="363.39999399999999"/>
    <n v="355.23998999999998"/>
    <n v="363.29998799999998"/>
    <n v="356.637024"/>
    <n v="3701800"/>
    <s v="VISA"/>
    <n v="213.779999"/>
    <n v="217.740005"/>
    <n v="212.300003"/>
    <n v="216.86000100000001"/>
    <n v="211.77444499999999"/>
    <n v="6138400"/>
  </r>
  <r>
    <x v="3232"/>
    <s v="Mon"/>
    <x v="10"/>
    <x v="13"/>
    <s v="MASTERCARD"/>
    <n v="366.79998799999998"/>
    <n v="370.51998900000001"/>
    <n v="364.33999599999999"/>
    <n v="368.32000699999998"/>
    <n v="361.564911"/>
    <n v="2180300"/>
    <s v="VISA"/>
    <n v="218.60000600000001"/>
    <n v="220.509995"/>
    <n v="217.30999800000001"/>
    <n v="219.03999300000001"/>
    <n v="213.90329"/>
    <n v="10440500"/>
  </r>
  <r>
    <x v="3233"/>
    <s v="Tue"/>
    <x v="10"/>
    <x v="13"/>
    <s v="MASTERCARD"/>
    <n v="364.89999399999999"/>
    <n v="370.75"/>
    <n v="362.5"/>
    <n v="369.57000699999998"/>
    <n v="362.79202299999997"/>
    <n v="2661900"/>
    <s v="VISA"/>
    <n v="217.61999499999999"/>
    <n v="219.39999399999999"/>
    <n v="215.33999600000001"/>
    <n v="218.64999399999999"/>
    <n v="213.52243000000001"/>
    <n v="7828100"/>
  </r>
  <r>
    <x v="3234"/>
    <s v="Wed"/>
    <x v="10"/>
    <x v="13"/>
    <s v="MASTERCARD"/>
    <n v="369.14001500000001"/>
    <n v="373.959991"/>
    <n v="369"/>
    <n v="371.07998700000002"/>
    <n v="364.27435300000002"/>
    <n v="2958300"/>
    <s v="VISA"/>
    <n v="219.11999499999999"/>
    <n v="221.03999300000001"/>
    <n v="218.63999899999999"/>
    <n v="219.270004"/>
    <n v="214.12789900000001"/>
    <n v="5614300"/>
  </r>
  <r>
    <x v="3235"/>
    <s v="Thu"/>
    <x v="10"/>
    <x v="13"/>
    <s v="MASTERCARD"/>
    <n v="373"/>
    <n v="379.30999800000001"/>
    <n v="372.75"/>
    <n v="377.73998999999998"/>
    <n v="371.25238000000002"/>
    <n v="3528400"/>
    <s v="VISA"/>
    <n v="219.970001"/>
    <n v="222.820007"/>
    <n v="218.11000100000001"/>
    <n v="220.699997"/>
    <n v="215.52436800000001"/>
    <n v="11042000"/>
  </r>
  <r>
    <x v="3236"/>
    <s v="Fri"/>
    <x v="10"/>
    <x v="13"/>
    <s v="MASTERCARD"/>
    <n v="376.07998700000002"/>
    <n v="380.35000600000001"/>
    <n v="374.44000199999999"/>
    <n v="380.07998700000002"/>
    <n v="373.55218500000001"/>
    <n v="2429300"/>
    <s v="VISA"/>
    <n v="221"/>
    <n v="222.60000600000001"/>
    <n v="219.509995"/>
    <n v="222.520004"/>
    <n v="217.30171200000001"/>
    <n v="5724900"/>
  </r>
  <r>
    <x v="3237"/>
    <s v="Mon"/>
    <x v="10"/>
    <x v="13"/>
    <s v="MASTERCARD"/>
    <n v="378.07998700000002"/>
    <n v="380.94000199999999"/>
    <n v="376.17999300000002"/>
    <n v="379.83999599999999"/>
    <n v="373.31637599999999"/>
    <n v="2896600"/>
    <s v="VISA"/>
    <n v="220.240005"/>
    <n v="221.91000399999999"/>
    <n v="219.220001"/>
    <n v="221.470001"/>
    <n v="216.27633700000001"/>
    <n v="6315200"/>
  </r>
  <r>
    <x v="3238"/>
    <s v="Tue"/>
    <x v="10"/>
    <x v="13"/>
    <s v="MASTERCARD"/>
    <n v="379.05999800000001"/>
    <n v="380.10000600000001"/>
    <n v="376.79998799999998"/>
    <n v="378.13000499999998"/>
    <n v="371.63574199999999"/>
    <n v="2652800"/>
    <s v="VISA"/>
    <n v="221"/>
    <n v="221.61999499999999"/>
    <n v="220.220001"/>
    <n v="221.020004"/>
    <n v="215.83686800000001"/>
    <n v="4764000"/>
  </r>
  <r>
    <x v="3239"/>
    <s v="Wed"/>
    <x v="10"/>
    <x v="13"/>
    <s v="MASTERCARD"/>
    <n v="377"/>
    <n v="380.95001200000002"/>
    <n v="375.60000600000001"/>
    <n v="378.32000699999998"/>
    <n v="371.82247899999999"/>
    <n v="2317400"/>
    <s v="VISA"/>
    <n v="221"/>
    <n v="223.10000600000001"/>
    <n v="220.070007"/>
    <n v="221.979996"/>
    <n v="216.77435299999999"/>
    <n v="4972600"/>
  </r>
  <r>
    <x v="3240"/>
    <s v="Thu"/>
    <x v="10"/>
    <x v="13"/>
    <s v="MASTERCARD"/>
    <n v="381.17001299999998"/>
    <n v="387.36999500000002"/>
    <n v="380.97000100000002"/>
    <n v="386.48998999999998"/>
    <n v="379.85211199999998"/>
    <n v="2942200"/>
    <s v="VISA"/>
    <n v="223.88999899999999"/>
    <n v="227.63000500000001"/>
    <n v="223.86000100000001"/>
    <n v="226.279999"/>
    <n v="220.97352599999999"/>
    <n v="8698100"/>
  </r>
  <r>
    <x v="3241"/>
    <s v="Fri"/>
    <x v="10"/>
    <x v="13"/>
    <s v="MASTERCARD"/>
    <n v="389"/>
    <n v="389.10000600000001"/>
    <n v="383.67001299999998"/>
    <n v="386.17001299999998"/>
    <n v="379.53762799999998"/>
    <n v="2725500"/>
    <s v="VISA"/>
    <n v="227.16999799999999"/>
    <n v="227.800003"/>
    <n v="225.759995"/>
    <n v="226.41000399999999"/>
    <n v="221.10047900000001"/>
    <n v="6829400"/>
  </r>
  <r>
    <x v="3242"/>
    <s v="Mon"/>
    <x v="10"/>
    <x v="13"/>
    <s v="MASTERCARD"/>
    <n v="384.89999399999999"/>
    <n v="387.73998999999998"/>
    <n v="381.32000699999998"/>
    <n v="382.16000400000001"/>
    <n v="375.59652699999998"/>
    <n v="3360900"/>
    <s v="VISA"/>
    <n v="225.75"/>
    <n v="227.58000200000001"/>
    <n v="225.08000200000001"/>
    <n v="225.78999300000001"/>
    <n v="220.49499499999999"/>
    <n v="6541600"/>
  </r>
  <r>
    <x v="3243"/>
    <s v="Tue"/>
    <x v="10"/>
    <x v="13"/>
    <s v="MASTERCARD"/>
    <n v="380.19000199999999"/>
    <n v="381.30999800000001"/>
    <n v="373.55999800000001"/>
    <n v="376.63000499999998"/>
    <n v="370.16146900000001"/>
    <n v="3135900"/>
    <s v="VISA"/>
    <n v="224.779999"/>
    <n v="225.38000500000001"/>
    <n v="221.820007"/>
    <n v="223.279999"/>
    <n v="218.04388399999999"/>
    <n v="5799100"/>
  </r>
  <r>
    <x v="3244"/>
    <s v="Wed"/>
    <x v="10"/>
    <x v="13"/>
    <s v="MASTERCARD"/>
    <n v="378.58999599999999"/>
    <n v="384.10000600000001"/>
    <n v="376.67001299999998"/>
    <n v="383.10000600000001"/>
    <n v="376.52032500000001"/>
    <n v="2466300"/>
    <s v="VISA"/>
    <n v="223.30999800000001"/>
    <n v="227.86999499999999"/>
    <n v="222.86999499999999"/>
    <n v="227.449997"/>
    <n v="222.11608899999999"/>
    <n v="9490600"/>
  </r>
  <r>
    <x v="3245"/>
    <s v="Thu"/>
    <x v="10"/>
    <x v="13"/>
    <s v="MASTERCARD"/>
    <n v="383.07998700000002"/>
    <n v="389.5"/>
    <n v="381.98998999999998"/>
    <n v="383.35998499999999"/>
    <n v="376.77587899999997"/>
    <n v="3713700"/>
    <s v="VISA"/>
    <n v="227.300003"/>
    <n v="230.929993"/>
    <n v="226.88999899999999"/>
    <n v="227.570007"/>
    <n v="222.23327599999999"/>
    <n v="7303000"/>
  </r>
  <r>
    <x v="3246"/>
    <s v="Fri"/>
    <x v="10"/>
    <x v="13"/>
    <s v="MASTERCARD"/>
    <n v="384.35000600000001"/>
    <n v="389.88000499999998"/>
    <n v="383.459991"/>
    <n v="387.05999800000001"/>
    <n v="380.41232300000001"/>
    <n v="2294800"/>
    <s v="VISA"/>
    <n v="228.61000100000001"/>
    <n v="231.820007"/>
    <n v="227.71000699999999"/>
    <n v="230"/>
    <n v="224.60629299999999"/>
    <n v="5345200"/>
  </r>
  <r>
    <x v="3247"/>
    <s v="Mon"/>
    <x v="10"/>
    <x v="13"/>
    <s v="MASTERCARD"/>
    <n v="387.82998700000002"/>
    <n v="392.94000199999999"/>
    <n v="387.10000600000001"/>
    <n v="387.47000100000002"/>
    <n v="380.815338"/>
    <n v="2255000"/>
    <s v="VISA"/>
    <n v="230.770004"/>
    <n v="232.949997"/>
    <n v="229.520004"/>
    <n v="230.33999600000001"/>
    <n v="224.93832399999999"/>
    <n v="5650000"/>
  </r>
  <r>
    <x v="3248"/>
    <s v="Tue"/>
    <x v="10"/>
    <x v="13"/>
    <s v="MASTERCARD"/>
    <n v="388.22000100000002"/>
    <n v="390.42999300000002"/>
    <n v="386.14001500000001"/>
    <n v="389.07000699999998"/>
    <n v="382.38781699999998"/>
    <n v="2270000"/>
    <s v="VISA"/>
    <n v="231.029999"/>
    <n v="231.16000399999999"/>
    <n v="228.990005"/>
    <n v="229.91000399999999"/>
    <n v="224.51840200000001"/>
    <n v="6642100"/>
  </r>
  <r>
    <x v="3249"/>
    <s v="Wed"/>
    <x v="10"/>
    <x v="13"/>
    <s v="MASTERCARD"/>
    <n v="390.70001200000002"/>
    <n v="401.5"/>
    <n v="390.70001200000002"/>
    <n v="395.64999399999999"/>
    <n v="388.85479700000002"/>
    <n v="4065300"/>
    <s v="VISA"/>
    <n v="230.949997"/>
    <n v="236.270004"/>
    <n v="230.66999799999999"/>
    <n v="233.449997"/>
    <n v="227.97538800000001"/>
    <n v="10111400"/>
  </r>
  <r>
    <x v="3250"/>
    <s v="Thu"/>
    <x v="10"/>
    <x v="13"/>
    <s v="MASTERCARD"/>
    <n v="391.5"/>
    <n v="392.39001500000001"/>
    <n v="383.80999800000001"/>
    <n v="388.95001200000002"/>
    <n v="382.269836"/>
    <n v="4637100"/>
    <s v="VISA"/>
    <n v="235.229996"/>
    <n v="237.5"/>
    <n v="233.14999399999999"/>
    <n v="236.86000100000001"/>
    <n v="231.30540500000001"/>
    <n v="7411400"/>
  </r>
  <r>
    <x v="3251"/>
    <s v="Fri"/>
    <x v="10"/>
    <x v="13"/>
    <s v="MASTERCARD"/>
    <n v="382.85998499999999"/>
    <n v="385"/>
    <n v="375.60998499999999"/>
    <n v="382.05999800000001"/>
    <n v="375.49816900000002"/>
    <n v="4043200"/>
    <s v="VISA"/>
    <n v="235.320007"/>
    <n v="235.929993"/>
    <n v="232.28999300000001"/>
    <n v="233.55999800000001"/>
    <n v="228.08279400000001"/>
    <n v="10260200"/>
  </r>
  <r>
    <x v="3252"/>
    <s v="Mon"/>
    <x v="11"/>
    <x v="13"/>
    <s v="MASTERCARD"/>
    <n v="385.47000100000002"/>
    <n v="386.86999500000002"/>
    <n v="376.85000600000001"/>
    <n v="379.39999399999999"/>
    <n v="372.88388099999997"/>
    <n v="3344100"/>
    <s v="VISA"/>
    <n v="234.050003"/>
    <n v="235.740005"/>
    <n v="231.38999899999999"/>
    <n v="232.61000100000001"/>
    <n v="227.15509"/>
    <n v="8174400"/>
  </r>
  <r>
    <x v="3253"/>
    <s v="Tue"/>
    <x v="11"/>
    <x v="13"/>
    <s v="MASTERCARD"/>
    <n v="377.07000699999998"/>
    <n v="378.209991"/>
    <n v="371.57998700000002"/>
    <n v="375.91000400000001"/>
    <n v="369.45382699999999"/>
    <n v="3321200"/>
    <s v="VISA"/>
    <n v="231.60000600000001"/>
    <n v="232.38999899999999"/>
    <n v="230.229996"/>
    <n v="232.029999"/>
    <n v="226.58869899999999"/>
    <n v="5884500"/>
  </r>
  <r>
    <x v="3254"/>
    <s v="Wed"/>
    <x v="11"/>
    <x v="13"/>
    <s v="MASTERCARD"/>
    <n v="377.92999300000002"/>
    <n v="379.64001500000001"/>
    <n v="368.02999899999998"/>
    <n v="369.14001500000001"/>
    <n v="362.80020100000002"/>
    <n v="2993900"/>
    <s v="VISA"/>
    <n v="233.85000600000001"/>
    <n v="233.85000600000001"/>
    <n v="228.66000399999999"/>
    <n v="229.21000699999999"/>
    <n v="223.834824"/>
    <n v="6523200"/>
  </r>
  <r>
    <x v="3255"/>
    <s v="Thu"/>
    <x v="11"/>
    <x v="13"/>
    <s v="MASTERCARD"/>
    <n v="371.14001500000001"/>
    <n v="375.73001099999999"/>
    <n v="365.70001200000002"/>
    <n v="375.48001099999999"/>
    <n v="369.03118899999998"/>
    <n v="3787300"/>
    <s v="VISA"/>
    <n v="229.63000500000001"/>
    <n v="231.58000200000001"/>
    <n v="228.66000399999999"/>
    <n v="231.320007"/>
    <n v="225.89534"/>
    <n v="6124100"/>
  </r>
  <r>
    <x v="3256"/>
    <s v="Fri"/>
    <x v="11"/>
    <x v="13"/>
    <s v="MASTERCARD"/>
    <n v="377.26001000000002"/>
    <n v="378.64001500000001"/>
    <n v="373.55999800000001"/>
    <n v="375.39999399999999"/>
    <n v="368.952606"/>
    <n v="2935900"/>
    <s v="VISA"/>
    <n v="232.33999600000001"/>
    <n v="233.220001"/>
    <n v="230.71000699999999"/>
    <n v="232.11999499999999"/>
    <n v="226.676559"/>
    <n v="4528700"/>
  </r>
  <r>
    <x v="3257"/>
    <s v="Mon"/>
    <x v="11"/>
    <x v="13"/>
    <s v="MASTERCARD"/>
    <n v="375.790009"/>
    <n v="376"/>
    <n v="365.41000400000001"/>
    <n v="366.33999599999999"/>
    <n v="360.04818699999998"/>
    <n v="3193700"/>
    <s v="VISA"/>
    <n v="231.60000600000001"/>
    <n v="232"/>
    <n v="225.16000399999999"/>
    <n v="225.970001"/>
    <n v="220.67079200000001"/>
    <n v="9627400"/>
  </r>
  <r>
    <x v="3258"/>
    <s v="Tue"/>
    <x v="11"/>
    <x v="13"/>
    <s v="MASTERCARD"/>
    <n v="361.01001000000002"/>
    <n v="368.92999300000002"/>
    <n v="359.26998900000001"/>
    <n v="367.60998499999999"/>
    <n v="361.29638699999998"/>
    <n v="3073100"/>
    <s v="VISA"/>
    <n v="223.740005"/>
    <n v="226.41999799999999"/>
    <n v="222.03999300000001"/>
    <n v="225.479996"/>
    <n v="220.192261"/>
    <n v="7633300"/>
  </r>
  <r>
    <x v="3259"/>
    <s v="Wed"/>
    <x v="11"/>
    <x v="13"/>
    <s v="MASTERCARD"/>
    <n v="364.75"/>
    <n v="365.38000499999998"/>
    <n v="355.64001500000001"/>
    <n v="356.61999500000002"/>
    <n v="350.49511699999999"/>
    <n v="3293200"/>
    <s v="VISA"/>
    <n v="223.63000500000001"/>
    <n v="225"/>
    <n v="220.30999800000001"/>
    <n v="220.63000500000001"/>
    <n v="215.45602400000001"/>
    <n v="7721300"/>
  </r>
  <r>
    <x v="3260"/>
    <s v="Thu"/>
    <x v="11"/>
    <x v="13"/>
    <s v="MASTERCARD"/>
    <n v="359.32998700000002"/>
    <n v="362.83999599999999"/>
    <n v="357.92001299999998"/>
    <n v="360.01998900000001"/>
    <n v="353.83673099999999"/>
    <n v="2626000"/>
    <s v="VISA"/>
    <n v="221.509995"/>
    <n v="224.89999399999999"/>
    <n v="220.88999899999999"/>
    <n v="223.740005"/>
    <n v="218.81044"/>
    <n v="6650100"/>
  </r>
  <r>
    <x v="3261"/>
    <s v="Fri"/>
    <x v="11"/>
    <x v="13"/>
    <s v="MASTERCARD"/>
    <n v="363.02999899999998"/>
    <n v="364.709991"/>
    <n v="361.48998999999998"/>
    <n v="363.91000400000001"/>
    <n v="357.65988199999998"/>
    <n v="2959700"/>
    <s v="VISA"/>
    <n v="225.820007"/>
    <n v="227.509995"/>
    <n v="224.91999799999999"/>
    <n v="226.94000199999999"/>
    <n v="221.93997200000001"/>
    <n v="4777200"/>
  </r>
  <r>
    <x v="3262"/>
    <s v="Mon"/>
    <x v="11"/>
    <x v="13"/>
    <s v="MASTERCARD"/>
    <n v="362.29998799999998"/>
    <n v="364.05999800000001"/>
    <n v="358.05999800000001"/>
    <n v="363.29998799999998"/>
    <n v="357.06036399999999"/>
    <n v="2511600"/>
    <s v="VISA"/>
    <n v="226.179993"/>
    <n v="227.16000399999999"/>
    <n v="225.320007"/>
    <n v="226.44000199999999"/>
    <n v="221.450974"/>
    <n v="5534200"/>
  </r>
  <r>
    <x v="3263"/>
    <s v="Tue"/>
    <x v="11"/>
    <x v="13"/>
    <s v="MASTERCARD"/>
    <n v="367"/>
    <n v="369.83999599999999"/>
    <n v="362.88000499999998"/>
    <n v="363.07000699999998"/>
    <n v="356.83438100000001"/>
    <n v="3421200"/>
    <s v="VISA"/>
    <n v="228.38999899999999"/>
    <n v="229.179993"/>
    <n v="225.429993"/>
    <n v="225.570007"/>
    <n v="220.600143"/>
    <n v="6900000"/>
  </r>
  <r>
    <x v="3264"/>
    <s v="Wed"/>
    <x v="11"/>
    <x v="13"/>
    <s v="MASTERCARD"/>
    <n v="357.32998700000002"/>
    <n v="361.14999399999999"/>
    <n v="355.36999500000002"/>
    <n v="360.98001099999999"/>
    <n v="354.78027300000002"/>
    <n v="3577900"/>
    <s v="VISA"/>
    <n v="222.759995"/>
    <n v="224.85000600000001"/>
    <n v="221.78999300000001"/>
    <n v="224.58999600000001"/>
    <n v="219.64172400000001"/>
    <n v="9311900"/>
  </r>
  <r>
    <x v="3265"/>
    <s v="Thu"/>
    <x v="11"/>
    <x v="13"/>
    <s v="MASTERCARD"/>
    <n v="362.94000199999999"/>
    <n v="369.41000400000001"/>
    <n v="362.48998999999998"/>
    <n v="367.70001200000002"/>
    <n v="361.38479599999999"/>
    <n v="4087500"/>
    <s v="VISA"/>
    <n v="225.44000199999999"/>
    <n v="227.60000600000001"/>
    <n v="225.240005"/>
    <n v="226.44000199999999"/>
    <n v="221.450974"/>
    <n v="7478600"/>
  </r>
  <r>
    <x v="3266"/>
    <s v="Fri"/>
    <x v="11"/>
    <x v="13"/>
    <s v="MASTERCARD"/>
    <n v="369.14001500000001"/>
    <n v="372.52999899999998"/>
    <n v="367.459991"/>
    <n v="367.60000600000001"/>
    <n v="361.28656000000001"/>
    <n v="2708700"/>
    <s v="VISA"/>
    <n v="226.88000500000001"/>
    <n v="229.30999800000001"/>
    <n v="226.550003"/>
    <n v="226.770004"/>
    <n v="221.77366599999999"/>
    <n v="5603900"/>
  </r>
  <r>
    <x v="3267"/>
    <s v="Mon"/>
    <x v="11"/>
    <x v="13"/>
    <s v="MASTERCARD"/>
    <n v="370.07998700000002"/>
    <n v="373.73998999999998"/>
    <n v="369.64001500000001"/>
    <n v="372.38000499999998"/>
    <n v="365.98449699999998"/>
    <n v="2351500"/>
    <s v="VISA"/>
    <n v="227.949997"/>
    <n v="230.11000100000001"/>
    <n v="227.63000500000001"/>
    <n v="229.320007"/>
    <n v="224.267517"/>
    <n v="4040100"/>
  </r>
  <r>
    <x v="3268"/>
    <s v="Tue"/>
    <x v="11"/>
    <x v="13"/>
    <s v="MASTERCARD"/>
    <n v="373.13000499999998"/>
    <n v="373.75"/>
    <n v="366.82000699999998"/>
    <n v="367.22000100000002"/>
    <n v="360.913116"/>
    <n v="3916300"/>
    <s v="VISA"/>
    <n v="229.89999399999999"/>
    <n v="230.19000199999999"/>
    <n v="228.41999799999999"/>
    <n v="229.020004"/>
    <n v="223.974152"/>
    <n v="4689100"/>
  </r>
  <r>
    <x v="3269"/>
    <s v="Wed"/>
    <x v="11"/>
    <x v="13"/>
    <s v="MASTERCARD"/>
    <n v="369"/>
    <n v="369.91000400000001"/>
    <n v="362.04998799999998"/>
    <n v="362.64999399999999"/>
    <n v="356.42156999999997"/>
    <n v="3101900"/>
    <s v="VISA"/>
    <n v="228.050003"/>
    <n v="229.35000600000001"/>
    <n v="226.38000500000001"/>
    <n v="227.070007"/>
    <n v="222.067093"/>
    <n v="4295600"/>
  </r>
  <r>
    <x v="3270"/>
    <s v="Thu"/>
    <x v="11"/>
    <x v="13"/>
    <s v="MASTERCARD"/>
    <n v="364.54998799999998"/>
    <n v="366.39999399999999"/>
    <n v="360.540009"/>
    <n v="362"/>
    <n v="355.78274499999998"/>
    <n v="5416300"/>
    <s v="VISA"/>
    <n v="227.759995"/>
    <n v="228.41999799999999"/>
    <n v="226.36999499999999"/>
    <n v="226.86000100000001"/>
    <n v="221.86170999999999"/>
    <n v="5969600"/>
  </r>
  <r>
    <x v="3271"/>
    <s v="Fri"/>
    <x v="11"/>
    <x v="13"/>
    <s v="MASTERCARD"/>
    <n v="363.5"/>
    <n v="365.41000400000001"/>
    <n v="360.42001299999998"/>
    <n v="360.57998700000002"/>
    <n v="354.38711499999999"/>
    <n v="3624300"/>
    <s v="VISA"/>
    <n v="227.58999600000001"/>
    <n v="229.429993"/>
    <n v="227.14999399999999"/>
    <n v="227.300003"/>
    <n v="222.292023"/>
    <n v="5779700"/>
  </r>
  <r>
    <x v="3272"/>
    <s v="Tue"/>
    <x v="0"/>
    <x v="13"/>
    <s v="MASTERCARD"/>
    <n v="364.48001099999999"/>
    <n v="365.39999399999999"/>
    <n v="359.540009"/>
    <n v="359.790009"/>
    <n v="353.61068699999998"/>
    <n v="3119700"/>
    <s v="VISA"/>
    <n v="229.44000199999999"/>
    <n v="230.08000200000001"/>
    <n v="226.279999"/>
    <n v="226.63000500000001"/>
    <n v="221.63677999999999"/>
    <n v="5091500"/>
  </r>
  <r>
    <x v="3273"/>
    <s v="Wed"/>
    <x v="0"/>
    <x v="13"/>
    <s v="MASTERCARD"/>
    <n v="363.52999899999998"/>
    <n v="371.17001299999998"/>
    <n v="362.88000499999998"/>
    <n v="366.85000600000001"/>
    <n v="360.54946899999999"/>
    <n v="3531000"/>
    <s v="VISA"/>
    <n v="229.220001"/>
    <n v="233.11000100000001"/>
    <n v="228.779999"/>
    <n v="229.66000399999999"/>
    <n v="224.59999099999999"/>
    <n v="9081100"/>
  </r>
  <r>
    <x v="3274"/>
    <s v="Thu"/>
    <x v="0"/>
    <x v="13"/>
    <s v="MASTERCARD"/>
    <n v="363.35998499999999"/>
    <n v="366.69000199999999"/>
    <n v="361.73001099999999"/>
    <n v="361.82000699999998"/>
    <n v="355.60580399999998"/>
    <n v="2605900"/>
    <s v="VISA"/>
    <n v="229"/>
    <n v="230.38999899999999"/>
    <n v="227.770004"/>
    <n v="228.11000100000001"/>
    <n v="223.084183"/>
    <n v="6382400"/>
  </r>
  <r>
    <x v="3275"/>
    <s v="Fri"/>
    <x v="0"/>
    <x v="13"/>
    <s v="MASTERCARD"/>
    <n v="364.30999800000001"/>
    <n v="366.63000499999998"/>
    <n v="363.70001200000002"/>
    <n v="366.01998900000001"/>
    <n v="359.73367300000001"/>
    <n v="2295200"/>
    <s v="VISA"/>
    <n v="229.35000600000001"/>
    <n v="230.699997"/>
    <n v="228.729996"/>
    <n v="230.13999899999999"/>
    <n v="225.06942699999999"/>
    <n v="5085700"/>
  </r>
  <r>
    <x v="3276"/>
    <s v="Mon"/>
    <x v="0"/>
    <x v="13"/>
    <s v="MASTERCARD"/>
    <n v="367.79998799999998"/>
    <n v="371.35000600000001"/>
    <n v="363.27999899999998"/>
    <n v="364.07998700000002"/>
    <n v="357.82696499999997"/>
    <n v="2133400"/>
    <s v="VISA"/>
    <n v="232.85000600000001"/>
    <n v="234.679993"/>
    <n v="230.08000200000001"/>
    <n v="231.320007"/>
    <n v="226.22345000000001"/>
    <n v="5421300"/>
  </r>
  <r>
    <x v="3277"/>
    <s v="Tue"/>
    <x v="0"/>
    <x v="13"/>
    <s v="MASTERCARD"/>
    <n v="365"/>
    <n v="367.67999300000002"/>
    <n v="363.23001099999999"/>
    <n v="365.26001000000002"/>
    <n v="358.986786"/>
    <n v="3224200"/>
    <s v="VISA"/>
    <n v="232.14999399999999"/>
    <n v="232.85000600000001"/>
    <n v="230.16000399999999"/>
    <n v="232.050003"/>
    <n v="226.937378"/>
    <n v="4170600"/>
  </r>
  <r>
    <x v="3278"/>
    <s v="Wed"/>
    <x v="0"/>
    <x v="13"/>
    <s v="MASTERCARD"/>
    <n v="366.94000199999999"/>
    <n v="369.32000699999998"/>
    <n v="363.32998700000002"/>
    <n v="363.32998700000002"/>
    <n v="357.08987400000001"/>
    <n v="2520900"/>
    <s v="VISA"/>
    <n v="232.5"/>
    <n v="234.85000600000001"/>
    <n v="232.11999499999999"/>
    <n v="232.30999800000001"/>
    <n v="227.191666"/>
    <n v="4659000"/>
  </r>
  <r>
    <x v="3279"/>
    <s v="Thu"/>
    <x v="0"/>
    <x v="13"/>
    <s v="MASTERCARD"/>
    <n v="364.69000199999999"/>
    <n v="365.64001500000001"/>
    <n v="361.959991"/>
    <n v="364.29998799999998"/>
    <n v="358.043274"/>
    <n v="2460200"/>
    <s v="VISA"/>
    <n v="233.10000600000001"/>
    <n v="234.259995"/>
    <n v="232.13000500000001"/>
    <n v="233.949997"/>
    <n v="228.795502"/>
    <n v="4452500"/>
  </r>
  <r>
    <x v="3280"/>
    <s v="Fri"/>
    <x v="0"/>
    <x v="13"/>
    <s v="MASTERCARD"/>
    <n v="365.540009"/>
    <n v="366.85000600000001"/>
    <n v="363.79998799999998"/>
    <n v="365.5"/>
    <n v="359.22265599999997"/>
    <n v="2708300"/>
    <s v="VISA"/>
    <n v="234.38999899999999"/>
    <n v="235.44000199999999"/>
    <n v="233.71000699999999"/>
    <n v="234.96000699999999"/>
    <n v="229.783264"/>
    <n v="5378300"/>
  </r>
  <r>
    <x v="3281"/>
    <s v="Mon"/>
    <x v="0"/>
    <x v="13"/>
    <s v="MASTERCARD"/>
    <n v="366"/>
    <n v="366.63000499999998"/>
    <n v="362.10000600000001"/>
    <n v="366.51998900000001"/>
    <n v="360.22512799999998"/>
    <n v="2515300"/>
    <s v="VISA"/>
    <n v="234.699997"/>
    <n v="235.220001"/>
    <n v="231.570007"/>
    <n v="234.08000200000001"/>
    <n v="228.922653"/>
    <n v="5805800"/>
  </r>
  <r>
    <x v="3282"/>
    <s v="Tue"/>
    <x v="0"/>
    <x v="13"/>
    <s v="MASTERCARD"/>
    <n v="367.33999599999999"/>
    <n v="368.75"/>
    <n v="362.73998999999998"/>
    <n v="368.11999500000002"/>
    <n v="361.79757699999999"/>
    <n v="3562500"/>
    <s v="VISA"/>
    <n v="234.44000199999999"/>
    <n v="234.800003"/>
    <n v="232.61999499999999"/>
    <n v="232.979996"/>
    <n v="227.84686300000001"/>
    <n v="7093800"/>
  </r>
  <r>
    <x v="3283"/>
    <s v="Wed"/>
    <x v="0"/>
    <x v="13"/>
    <s v="MASTERCARD"/>
    <n v="369.38000499999998"/>
    <n v="369.38000499999998"/>
    <n v="361.29998799999998"/>
    <n v="363.82000699999998"/>
    <n v="357.57147200000003"/>
    <n v="3081000"/>
    <s v="VISA"/>
    <n v="233.61999499999999"/>
    <n v="234.179993"/>
    <n v="228"/>
    <n v="229.60000600000001"/>
    <n v="224.54135099999999"/>
    <n v="8905400"/>
  </r>
  <r>
    <x v="3284"/>
    <s v="Thu"/>
    <x v="0"/>
    <x v="13"/>
    <s v="MASTERCARD"/>
    <n v="363.5"/>
    <n v="369.14999399999999"/>
    <n v="361.23001099999999"/>
    <n v="367.290009"/>
    <n v="360.98193400000002"/>
    <n v="3824900"/>
    <s v="VISA"/>
    <n v="229.21000699999999"/>
    <n v="233.33999600000001"/>
    <n v="229.21000699999999"/>
    <n v="232.14999399999999"/>
    <n v="227.03514100000001"/>
    <n v="6876700"/>
  </r>
  <r>
    <x v="3285"/>
    <s v="Fri"/>
    <x v="0"/>
    <x v="13"/>
    <s v="MASTERCARD"/>
    <n v="362.11999500000002"/>
    <n v="370.38000499999998"/>
    <n v="362"/>
    <n v="367.42001299999998"/>
    <n v="361.10964999999999"/>
    <n v="5009400"/>
    <s v="VISA"/>
    <n v="230.449997"/>
    <n v="232.179993"/>
    <n v="229.220001"/>
    <n v="230.41000399999999"/>
    <n v="225.333496"/>
    <n v="8840000"/>
  </r>
  <r>
    <x v="3286"/>
    <s v="Mon"/>
    <x v="0"/>
    <x v="13"/>
    <s v="MASTERCARD"/>
    <n v="368.61999500000002"/>
    <n v="376.45001200000002"/>
    <n v="366.20001200000002"/>
    <n v="373.08999599999999"/>
    <n v="366.68225100000001"/>
    <n v="3094600"/>
    <s v="VISA"/>
    <n v="231.449997"/>
    <n v="235.009995"/>
    <n v="230.39999399999999"/>
    <n v="234.320007"/>
    <n v="229.15737899999999"/>
    <n v="7298400"/>
  </r>
  <r>
    <x v="3287"/>
    <s v="Tue"/>
    <x v="0"/>
    <x v="13"/>
    <s v="MASTERCARD"/>
    <n v="373.98998999999998"/>
    <n v="378.76001000000002"/>
    <n v="372.01998900000001"/>
    <n v="378.040009"/>
    <n v="371.54724099999999"/>
    <n v="3582700"/>
    <s v="VISA"/>
    <n v="234.300003"/>
    <n v="236.08999600000001"/>
    <n v="233.240005"/>
    <n v="235.929993"/>
    <n v="230.731888"/>
    <n v="8858400"/>
  </r>
  <r>
    <x v="3288"/>
    <s v="Wed"/>
    <x v="0"/>
    <x v="13"/>
    <s v="MASTERCARD"/>
    <n v="378"/>
    <n v="378.72000100000002"/>
    <n v="374.290009"/>
    <n v="375.14001500000001"/>
    <n v="368.69705199999999"/>
    <n v="2241800"/>
    <s v="VISA"/>
    <n v="235.449997"/>
    <n v="235.91999799999999"/>
    <n v="233.94000199999999"/>
    <n v="234.679993"/>
    <n v="229.50941499999999"/>
    <n v="6814700"/>
  </r>
  <r>
    <x v="3289"/>
    <s v="Thu"/>
    <x v="0"/>
    <x v="13"/>
    <s v="MASTERCARD"/>
    <n v="379"/>
    <n v="380.05999800000001"/>
    <n v="372.89999399999999"/>
    <n v="374.75"/>
    <n v="368.313782"/>
    <n v="2788200"/>
    <s v="VISA"/>
    <n v="237"/>
    <n v="238.25"/>
    <n v="235.41000399999999"/>
    <n v="236.240005"/>
    <n v="231.035065"/>
    <n v="4611500"/>
  </r>
  <r>
    <x v="3290"/>
    <s v="Fri"/>
    <x v="0"/>
    <x v="13"/>
    <s v="MASTERCARD"/>
    <n v="375.45001200000002"/>
    <n v="379.64999399999999"/>
    <n v="373.32998700000002"/>
    <n v="379.60998499999999"/>
    <n v="373.09027099999997"/>
    <n v="3983900"/>
    <s v="VISA"/>
    <n v="236.39999399999999"/>
    <n v="238.479996"/>
    <n v="236.320007"/>
    <n v="237.320007"/>
    <n v="232.09127799999999"/>
    <n v="7825200"/>
  </r>
  <r>
    <x v="3291"/>
    <s v="Mon"/>
    <x v="0"/>
    <x v="13"/>
    <s v="MASTERCARD"/>
    <n v="380.92001299999998"/>
    <n v="380.92001299999998"/>
    <n v="365.11999500000002"/>
    <n v="367.67999300000002"/>
    <n v="361.36514299999999"/>
    <n v="4800300"/>
    <s v="VISA"/>
    <n v="238"/>
    <n v="238.36999499999999"/>
    <n v="231.86000100000001"/>
    <n v="234.08999600000001"/>
    <n v="228.93241900000001"/>
    <n v="9301700"/>
  </r>
  <r>
    <x v="3292"/>
    <s v="Tue"/>
    <x v="0"/>
    <x v="13"/>
    <s v="MASTERCARD"/>
    <n v="369.01001000000002"/>
    <n v="371.39001500000001"/>
    <n v="367.91000400000001"/>
    <n v="368"/>
    <n v="361.67965700000002"/>
    <n v="3394300"/>
    <s v="VISA"/>
    <n v="234.570007"/>
    <n v="236.520004"/>
    <n v="234.14999399999999"/>
    <n v="235.949997"/>
    <n v="230.75143399999999"/>
    <n v="11897700"/>
  </r>
  <r>
    <x v="3293"/>
    <s v="Wed"/>
    <x v="0"/>
    <x v="13"/>
    <s v="MASTERCARD"/>
    <n v="367.95001200000002"/>
    <n v="370.17001299999998"/>
    <n v="364.26998900000001"/>
    <n v="365.08999599999999"/>
    <n v="358.81961100000001"/>
    <n v="2884900"/>
    <s v="VISA"/>
    <n v="235.11000100000001"/>
    <n v="236.39999399999999"/>
    <n v="233.820007"/>
    <n v="233.820007"/>
    <n v="228.668396"/>
    <n v="7797100"/>
  </r>
  <r>
    <x v="3294"/>
    <s v="Thu"/>
    <x v="1"/>
    <x v="13"/>
    <s v="MASTERCARD"/>
    <n v="366.04998799999998"/>
    <n v="371.209991"/>
    <n v="365.60000600000001"/>
    <n v="370.709991"/>
    <n v="364.34316999999999"/>
    <n v="3108500"/>
    <s v="VISA"/>
    <n v="234.199997"/>
    <n v="236.25"/>
    <n v="234.050003"/>
    <n v="235.14999399999999"/>
    <n v="229.969055"/>
    <n v="5329600"/>
  </r>
  <r>
    <x v="3295"/>
    <s v="Fri"/>
    <x v="1"/>
    <x v="13"/>
    <s v="MASTERCARD"/>
    <n v="372.69000199999999"/>
    <n v="375.48998999999998"/>
    <n v="372.14999399999999"/>
    <n v="375.02999899999998"/>
    <n v="368.58895899999999"/>
    <n v="2786500"/>
    <s v="VISA"/>
    <n v="235.83000200000001"/>
    <n v="238.779999"/>
    <n v="235.820007"/>
    <n v="238.63000500000001"/>
    <n v="233.37239099999999"/>
    <n v="4383700"/>
  </r>
  <r>
    <x v="3296"/>
    <s v="Tue"/>
    <x v="1"/>
    <x v="13"/>
    <s v="MASTERCARD"/>
    <n v="376.64999399999999"/>
    <n v="378.23998999999998"/>
    <n v="371.5"/>
    <n v="376.11999500000002"/>
    <n v="369.66021699999999"/>
    <n v="2740500"/>
    <s v="VISA"/>
    <n v="239.5"/>
    <n v="240.61000100000001"/>
    <n v="237.21000699999999"/>
    <n v="239.60000600000001"/>
    <n v="234.32101399999999"/>
    <n v="8048700"/>
  </r>
  <r>
    <x v="3297"/>
    <s v="Wed"/>
    <x v="1"/>
    <x v="13"/>
    <s v="MASTERCARD"/>
    <n v="376.790009"/>
    <n v="378.14999399999999"/>
    <n v="372.45001200000002"/>
    <n v="373.92001299999998"/>
    <n v="367.49798600000003"/>
    <n v="3176600"/>
    <s v="VISA"/>
    <n v="240.259995"/>
    <n v="241.03999300000001"/>
    <n v="238.300003"/>
    <n v="240"/>
    <n v="234.712189"/>
    <n v="4366100"/>
  </r>
  <r>
    <x v="3298"/>
    <s v="Thu"/>
    <x v="1"/>
    <x v="13"/>
    <s v="MASTERCARD"/>
    <n v="367.5"/>
    <n v="370.58999599999999"/>
    <n v="365.64999399999999"/>
    <n v="370.19000199999999"/>
    <n v="364.26074199999999"/>
    <n v="2809000"/>
    <s v="VISA"/>
    <n v="236.970001"/>
    <n v="237.070007"/>
    <n v="234.550003"/>
    <n v="236.61000100000001"/>
    <n v="231.396896"/>
    <n v="6388000"/>
  </r>
  <r>
    <x v="3299"/>
    <s v="Fri"/>
    <x v="1"/>
    <x v="13"/>
    <s v="MASTERCARD"/>
    <n v="371.85000600000001"/>
    <n v="373.48001099999999"/>
    <n v="369.89001500000001"/>
    <n v="372.94000199999999"/>
    <n v="366.96667500000001"/>
    <n v="2404800"/>
    <s v="VISA"/>
    <n v="238.759995"/>
    <n v="239.449997"/>
    <n v="237.41999799999999"/>
    <n v="238.470001"/>
    <n v="233.21594200000001"/>
    <n v="5615900"/>
  </r>
  <r>
    <x v="3300"/>
    <s v="Mon"/>
    <x v="1"/>
    <x v="13"/>
    <s v="MASTERCARD"/>
    <n v="375"/>
    <n v="376.07000699999998"/>
    <n v="372.07998700000002"/>
    <n v="375.55999800000001"/>
    <n v="369.54467799999998"/>
    <n v="2648300"/>
    <s v="VISA"/>
    <n v="237.58000200000001"/>
    <n v="238.509995"/>
    <n v="237.270004"/>
    <n v="237.86999499999999"/>
    <n v="232.62912"/>
    <n v="7010700"/>
  </r>
  <r>
    <x v="3301"/>
    <s v="Tue"/>
    <x v="1"/>
    <x v="13"/>
    <s v="MASTERCARD"/>
    <n v="375.54998799999998"/>
    <n v="386.64001500000001"/>
    <n v="375.54998799999998"/>
    <n v="383.709991"/>
    <n v="377.56414799999999"/>
    <n v="5161000"/>
    <s v="VISA"/>
    <n v="238.25"/>
    <n v="242.479996"/>
    <n v="238.25"/>
    <n v="242.35000600000001"/>
    <n v="237.01045199999999"/>
    <n v="8079200"/>
  </r>
  <r>
    <x v="3302"/>
    <s v="Wed"/>
    <x v="1"/>
    <x v="13"/>
    <s v="MASTERCARD"/>
    <n v="382.98001099999999"/>
    <n v="391.63000499999998"/>
    <n v="382.98001099999999"/>
    <n v="390.79998799999998"/>
    <n v="384.54055799999998"/>
    <n v="4140500"/>
    <s v="VISA"/>
    <n v="243.220001"/>
    <n v="246.80999800000001"/>
    <n v="242.820007"/>
    <n v="245.990005"/>
    <n v="240.570221"/>
    <n v="8693400"/>
  </r>
  <r>
    <x v="3303"/>
    <s v="Thu"/>
    <x v="1"/>
    <x v="13"/>
    <s v="MASTERCARD"/>
    <n v="390.14001500000001"/>
    <n v="393.29998799999998"/>
    <n v="387.45001200000002"/>
    <n v="390.23001099999999"/>
    <n v="383.97976699999998"/>
    <n v="3773000"/>
    <s v="VISA"/>
    <n v="245.30999800000001"/>
    <n v="248.800003"/>
    <n v="245.30999800000001"/>
    <n v="248.550003"/>
    <n v="243.073837"/>
    <n v="10135100"/>
  </r>
  <r>
    <x v="3304"/>
    <s v="Fri"/>
    <x v="1"/>
    <x v="13"/>
    <s v="MASTERCARD"/>
    <n v="393.14999399999999"/>
    <n v="393.459991"/>
    <n v="385.32998700000002"/>
    <n v="387.11999500000002"/>
    <n v="380.91952500000002"/>
    <n v="2706500"/>
    <s v="VISA"/>
    <n v="249.990005"/>
    <n v="250.46000699999999"/>
    <n v="247.520004"/>
    <n v="248.11999499999999"/>
    <n v="242.65330499999999"/>
    <n v="8674500"/>
  </r>
  <r>
    <x v="3305"/>
    <s v="Mon"/>
    <x v="1"/>
    <x v="13"/>
    <s v="MASTERCARD"/>
    <n v="378"/>
    <n v="378.60000600000001"/>
    <n v="363.36999500000002"/>
    <n v="365.45001200000002"/>
    <n v="359.596588"/>
    <n v="6814400"/>
    <s v="VISA"/>
    <n v="243.990005"/>
    <n v="244.449997"/>
    <n v="238.89999399999999"/>
    <n v="240.41000399999999"/>
    <n v="235.11317399999999"/>
    <n v="11474600"/>
  </r>
  <r>
    <x v="3306"/>
    <s v="Tue"/>
    <x v="1"/>
    <x v="13"/>
    <s v="MASTERCARD"/>
    <n v="367"/>
    <n v="376.60000600000001"/>
    <n v="365.26998900000001"/>
    <n v="374.39001500000001"/>
    <n v="368.393372"/>
    <n v="3542200"/>
    <s v="VISA"/>
    <n v="240.63999899999999"/>
    <n v="244.21000699999999"/>
    <n v="239.509995"/>
    <n v="242.699997"/>
    <n v="237.352722"/>
    <n v="7072300"/>
  </r>
  <r>
    <x v="3307"/>
    <s v="Wed"/>
    <x v="1"/>
    <x v="13"/>
    <s v="MASTERCARD"/>
    <n v="376.02999899999998"/>
    <n v="380.89999399999999"/>
    <n v="375.04998799999998"/>
    <n v="380.05999800000001"/>
    <n v="373.97262599999999"/>
    <n v="2393100"/>
    <s v="VISA"/>
    <n v="243.28999300000001"/>
    <n v="246.89999399999999"/>
    <n v="242.300003"/>
    <n v="243.66000399999999"/>
    <n v="238.29156499999999"/>
    <n v="11241400"/>
  </r>
  <r>
    <x v="3308"/>
    <s v="Thu"/>
    <x v="1"/>
    <x v="13"/>
    <s v="MASTERCARD"/>
    <n v="380.29998799999998"/>
    <n v="382.85998499999999"/>
    <n v="377.04998799999998"/>
    <n v="382.16000400000001"/>
    <n v="376.03903200000002"/>
    <n v="4180300"/>
    <s v="VISA"/>
    <n v="243.779999"/>
    <n v="245.35000600000001"/>
    <n v="243.14999399999999"/>
    <n v="244.13999899999999"/>
    <n v="238.760986"/>
    <n v="10293600"/>
  </r>
  <r>
    <x v="3309"/>
    <s v="Fri"/>
    <x v="1"/>
    <x v="13"/>
    <s v="MASTERCARD"/>
    <n v="385.08999599999999"/>
    <n v="394.5"/>
    <n v="385.08999599999999"/>
    <n v="393.26001000000002"/>
    <n v="386.96118200000001"/>
    <n v="3720300"/>
    <s v="VISA"/>
    <n v="246.759995"/>
    <n v="250.009995"/>
    <n v="246.759995"/>
    <n v="249.020004"/>
    <n v="243.53346300000001"/>
    <n v="6766000"/>
  </r>
  <r>
    <x v="3310"/>
    <s v="Mon"/>
    <x v="1"/>
    <x v="13"/>
    <s v="MASTERCARD"/>
    <n v="391.67001299999998"/>
    <n v="392.89001500000001"/>
    <n v="388.26998900000001"/>
    <n v="392.79998799999998"/>
    <n v="386.50851399999999"/>
    <n v="2285800"/>
    <s v="VISA"/>
    <n v="249.21000699999999"/>
    <n v="250.36000100000001"/>
    <n v="247.699997"/>
    <n v="250.25"/>
    <n v="244.73635899999999"/>
    <n v="4879000"/>
  </r>
  <r>
    <x v="3311"/>
    <s v="Tue"/>
    <x v="1"/>
    <x v="13"/>
    <s v="MASTERCARD"/>
    <n v="390"/>
    <n v="395.27999899999998"/>
    <n v="385.89001500000001"/>
    <n v="390.26998900000001"/>
    <n v="384.01907299999999"/>
    <n v="2783800"/>
    <s v="VISA"/>
    <n v="249.19000199999999"/>
    <n v="252.66999799999999"/>
    <n v="248.220001"/>
    <n v="250.929993"/>
    <n v="245.40138200000001"/>
    <n v="7038300"/>
  </r>
  <r>
    <x v="3312"/>
    <s v="Wed"/>
    <x v="1"/>
    <x v="13"/>
    <s v="MASTERCARD"/>
    <n v="391.61999500000002"/>
    <n v="391.73001099999999"/>
    <n v="382.32998700000002"/>
    <n v="383.44000199999999"/>
    <n v="377.29843099999999"/>
    <n v="3372600"/>
    <s v="VISA"/>
    <n v="250.050003"/>
    <n v="251.5"/>
    <n v="245.91000399999999"/>
    <n v="246.94000199999999"/>
    <n v="241.499313"/>
    <n v="9036500"/>
  </r>
  <r>
    <x v="3313"/>
    <s v="Thu"/>
    <x v="1"/>
    <x v="13"/>
    <s v="MASTERCARD"/>
    <n v="387.5"/>
    <n v="394.73998999999998"/>
    <n v="387.5"/>
    <n v="388.80999800000001"/>
    <n v="382.58248900000001"/>
    <n v="3774000"/>
    <s v="VISA"/>
    <n v="248.11000100000001"/>
    <n v="250.38000500000001"/>
    <n v="247.10000600000001"/>
    <n v="247.91999799999999"/>
    <n v="242.45770300000001"/>
    <n v="7495300"/>
  </r>
  <r>
    <x v="3314"/>
    <s v="Fri"/>
    <x v="1"/>
    <x v="13"/>
    <s v="MASTERCARD"/>
    <n v="389"/>
    <n v="389"/>
    <n v="383.07998700000002"/>
    <n v="385.94000199999999"/>
    <n v="379.75842299999999"/>
    <n v="2533300"/>
    <s v="VISA"/>
    <n v="247.21000699999999"/>
    <n v="248.46000699999999"/>
    <n v="246"/>
    <n v="246.38999899999999"/>
    <n v="240.96142599999999"/>
    <n v="5804700"/>
  </r>
  <r>
    <x v="3315"/>
    <s v="Mon"/>
    <x v="2"/>
    <x v="13"/>
    <s v="MASTERCARD"/>
    <n v="389.29998799999998"/>
    <n v="389.98001099999999"/>
    <n v="373.79998799999998"/>
    <n v="375.26001000000002"/>
    <n v="369.24954200000002"/>
    <n v="3430300"/>
    <s v="VISA"/>
    <n v="246.240005"/>
    <n v="247.83000200000001"/>
    <n v="238.36999499999999"/>
    <n v="239.779999"/>
    <n v="234.49704"/>
    <n v="9989500"/>
  </r>
  <r>
    <x v="3316"/>
    <s v="Tue"/>
    <x v="2"/>
    <x v="13"/>
    <s v="MASTERCARD"/>
    <n v="376.66000400000001"/>
    <n v="376.67001299999998"/>
    <n v="359.57000699999998"/>
    <n v="367.60000600000001"/>
    <n v="361.712219"/>
    <n v="6328500"/>
    <s v="VISA"/>
    <n v="240.63000500000001"/>
    <n v="241.38999899999999"/>
    <n v="234.029999"/>
    <n v="237.08999600000001"/>
    <n v="231.86631800000001"/>
    <n v="9839000"/>
  </r>
  <r>
    <x v="3317"/>
    <s v="Wed"/>
    <x v="2"/>
    <x v="13"/>
    <s v="MASTERCARD"/>
    <n v="367.27999899999998"/>
    <n v="369.26001000000002"/>
    <n v="363.42999300000002"/>
    <n v="368.01001000000002"/>
    <n v="362.11563100000001"/>
    <n v="3203200"/>
    <s v="VISA"/>
    <n v="237"/>
    <n v="237.550003"/>
    <n v="235.050003"/>
    <n v="236.66999799999999"/>
    <n v="231.45555100000001"/>
    <n v="8171800"/>
  </r>
  <r>
    <x v="3318"/>
    <s v="Thu"/>
    <x v="2"/>
    <x v="13"/>
    <s v="MASTERCARD"/>
    <n v="368.20001200000002"/>
    <n v="371.959991"/>
    <n v="367"/>
    <n v="371.94000199999999"/>
    <n v="365.98269699999997"/>
    <n v="2562400"/>
    <s v="VISA"/>
    <n v="236.61000100000001"/>
    <n v="240.25"/>
    <n v="236.429993"/>
    <n v="240.21000699999999"/>
    <n v="234.91757200000001"/>
    <n v="5337500"/>
  </r>
  <r>
    <x v="3319"/>
    <s v="Fri"/>
    <x v="2"/>
    <x v="13"/>
    <s v="MASTERCARD"/>
    <n v="371.42001299999998"/>
    <n v="375.5"/>
    <n v="371"/>
    <n v="374.52999899999998"/>
    <n v="368.53118899999998"/>
    <n v="2038500"/>
    <s v="VISA"/>
    <n v="240"/>
    <n v="242.60000600000001"/>
    <n v="239.86000100000001"/>
    <n v="241.39999399999999"/>
    <n v="236.08135999999999"/>
    <n v="4509700"/>
  </r>
  <r>
    <x v="3320"/>
    <s v="Mon"/>
    <x v="2"/>
    <x v="13"/>
    <s v="MASTERCARD"/>
    <n v="374.19000199999999"/>
    <n v="374.5"/>
    <n v="368.89001500000001"/>
    <n v="370.67999300000002"/>
    <n v="364.74285900000001"/>
    <n v="2400800"/>
    <s v="VISA"/>
    <n v="241.75"/>
    <n v="242.179993"/>
    <n v="238.050003"/>
    <n v="240"/>
    <n v="234.712189"/>
    <n v="5226900"/>
  </r>
  <r>
    <x v="3321"/>
    <s v="Tue"/>
    <x v="2"/>
    <x v="13"/>
    <s v="MASTERCARD"/>
    <n v="372.290009"/>
    <n v="372.75"/>
    <n v="364.10998499999999"/>
    <n v="367.83999599999999"/>
    <n v="361.94833399999999"/>
    <n v="3225000"/>
    <s v="VISA"/>
    <n v="240.509995"/>
    <n v="241.33999600000001"/>
    <n v="235.55999800000001"/>
    <n v="238.070007"/>
    <n v="232.824738"/>
    <n v="7185700"/>
  </r>
  <r>
    <x v="3322"/>
    <s v="Wed"/>
    <x v="2"/>
    <x v="13"/>
    <s v="MASTERCARD"/>
    <n v="368.54998799999998"/>
    <n v="369.959991"/>
    <n v="363.75"/>
    <n v="364.23998999999998"/>
    <n v="358.40603599999997"/>
    <n v="3267700"/>
    <s v="VISA"/>
    <n v="238.08000200000001"/>
    <n v="238.36000100000001"/>
    <n v="234.58000200000001"/>
    <n v="235.05999800000001"/>
    <n v="229.881058"/>
    <n v="7375700"/>
  </r>
  <r>
    <x v="3323"/>
    <s v="Thu"/>
    <x v="2"/>
    <x v="13"/>
    <s v="MASTERCARD"/>
    <n v="362.57000699999998"/>
    <n v="363.22000100000002"/>
    <n v="357.85000600000001"/>
    <n v="361.98001099999999"/>
    <n v="356.18225100000001"/>
    <n v="3802900"/>
    <s v="VISA"/>
    <n v="233.88999899999999"/>
    <n v="234.11000100000001"/>
    <n v="231.020004"/>
    <n v="231.78999300000001"/>
    <n v="226.99212600000001"/>
    <n v="9867000"/>
  </r>
  <r>
    <x v="3324"/>
    <s v="Fri"/>
    <x v="2"/>
    <x v="13"/>
    <s v="MASTERCARD"/>
    <n v="362.26001000000002"/>
    <n v="363.5"/>
    <n v="360.63000499999998"/>
    <n v="362.75"/>
    <n v="356.939911"/>
    <n v="2304600"/>
    <s v="VISA"/>
    <n v="232"/>
    <n v="233.270004"/>
    <n v="231.39999399999999"/>
    <n v="232.64999399999999"/>
    <n v="227.83429000000001"/>
    <n v="5445400"/>
  </r>
  <r>
    <x v="3325"/>
    <s v="Mon"/>
    <x v="2"/>
    <x v="13"/>
    <s v="MASTERCARD"/>
    <n v="360.5"/>
    <n v="363.80999800000001"/>
    <n v="356.61999500000002"/>
    <n v="363.55999800000001"/>
    <n v="357.73690800000003"/>
    <n v="2937300"/>
    <s v="VISA"/>
    <n v="232.21000699999999"/>
    <n v="235.479996"/>
    <n v="230.199997"/>
    <n v="235.36000100000001"/>
    <n v="230.48822000000001"/>
    <n v="7575900"/>
  </r>
  <r>
    <x v="3326"/>
    <s v="Tue"/>
    <x v="2"/>
    <x v="13"/>
    <s v="MASTERCARD"/>
    <n v="362"/>
    <n v="364.459991"/>
    <n v="359.790009"/>
    <n v="363.23001099999999"/>
    <n v="357.41217"/>
    <n v="2812800"/>
    <s v="VISA"/>
    <n v="235"/>
    <n v="235.66999799999999"/>
    <n v="233.220001"/>
    <n v="234.529999"/>
    <n v="229.6754"/>
    <n v="6850500"/>
  </r>
  <r>
    <x v="3327"/>
    <s v="Wed"/>
    <x v="2"/>
    <x v="13"/>
    <s v="MASTERCARD"/>
    <n v="361.17999300000002"/>
    <n v="365.67999300000002"/>
    <n v="360.58999599999999"/>
    <n v="360.95001200000002"/>
    <n v="355.16876200000002"/>
    <n v="2774500"/>
    <s v="VISA"/>
    <n v="233.91999799999999"/>
    <n v="234.35000600000001"/>
    <n v="231.470001"/>
    <n v="231.63000500000001"/>
    <n v="226.83543399999999"/>
    <n v="4996500"/>
  </r>
  <r>
    <x v="3328"/>
    <s v="Thu"/>
    <x v="2"/>
    <x v="13"/>
    <s v="MASTERCARD"/>
    <n v="356.89999399999999"/>
    <n v="360.14001500000001"/>
    <n v="354.72000100000002"/>
    <n v="357.30999800000001"/>
    <n v="351.58700599999997"/>
    <n v="2727900"/>
    <s v="VISA"/>
    <n v="229.03999300000001"/>
    <n v="232.429993"/>
    <n v="228.89999399999999"/>
    <n v="231.570007"/>
    <n v="226.77667199999999"/>
    <n v="5761300"/>
  </r>
  <r>
    <x v="3329"/>
    <s v="Fri"/>
    <x v="2"/>
    <x v="13"/>
    <s v="MASTERCARD"/>
    <n v="357.35998499999999"/>
    <n v="358.32000699999998"/>
    <n v="353.32998700000002"/>
    <n v="354.98998999999998"/>
    <n v="349.304169"/>
    <n v="4135900"/>
    <s v="VISA"/>
    <n v="231.86999499999999"/>
    <n v="232.16000399999999"/>
    <n v="230.300003"/>
    <n v="231.36000100000001"/>
    <n v="226.57103000000001"/>
    <n v="5522200"/>
  </r>
  <r>
    <x v="3330"/>
    <s v="Mon"/>
    <x v="2"/>
    <x v="13"/>
    <s v="MASTERCARD"/>
    <n v="357.47000100000002"/>
    <n v="362.23998999999998"/>
    <n v="356.75"/>
    <n v="361.01001000000002"/>
    <n v="355.22775300000001"/>
    <n v="3537900"/>
    <s v="VISA"/>
    <n v="232.699997"/>
    <n v="234.64999399999999"/>
    <n v="232"/>
    <n v="234.13999899999999"/>
    <n v="229.293442"/>
    <n v="6342000"/>
  </r>
  <r>
    <x v="3331"/>
    <s v="Tue"/>
    <x v="2"/>
    <x v="13"/>
    <s v="MASTERCARD"/>
    <n v="363.02999899999998"/>
    <n v="366.10000600000001"/>
    <n v="361.47000100000002"/>
    <n v="361.77999899999998"/>
    <n v="355.98535199999998"/>
    <n v="3032000"/>
    <s v="VISA"/>
    <n v="235.03999300000001"/>
    <n v="236.19000199999999"/>
    <n v="233.949997"/>
    <n v="234.240005"/>
    <n v="229.39141799999999"/>
    <n v="5081800"/>
  </r>
  <r>
    <x v="3332"/>
    <s v="Wed"/>
    <x v="2"/>
    <x v="13"/>
    <s v="MASTERCARD"/>
    <n v="361.959991"/>
    <n v="362.39999399999999"/>
    <n v="358.5"/>
    <n v="359.10000600000001"/>
    <n v="353.34835800000002"/>
    <n v="2340400"/>
    <s v="VISA"/>
    <n v="235"/>
    <n v="235"/>
    <n v="232.08000200000001"/>
    <n v="232.58999600000001"/>
    <n v="227.77555799999999"/>
    <n v="5277100"/>
  </r>
  <r>
    <x v="3333"/>
    <s v="Thu"/>
    <x v="2"/>
    <x v="13"/>
    <s v="MASTERCARD"/>
    <n v="358"/>
    <n v="358.20001200000002"/>
    <n v="351.79998799999998"/>
    <n v="352.85998499999999"/>
    <n v="347.208282"/>
    <n v="3946300"/>
    <s v="VISA"/>
    <n v="232.13000500000001"/>
    <n v="232.63000500000001"/>
    <n v="230.14999399999999"/>
    <n v="230.520004"/>
    <n v="225.74839800000001"/>
    <n v="5889100"/>
  </r>
  <r>
    <x v="3334"/>
    <s v="Fri"/>
    <x v="2"/>
    <x v="13"/>
    <s v="MASTERCARD"/>
    <n v="352.459991"/>
    <n v="356.5"/>
    <n v="351.64999399999999"/>
    <n v="355.73001099999999"/>
    <n v="350.03231799999998"/>
    <n v="3698300"/>
    <s v="VISA"/>
    <n v="231.020004"/>
    <n v="233.050003"/>
    <n v="230.229996"/>
    <n v="232.69000199999999"/>
    <n v="227.873459"/>
    <n v="6369000"/>
  </r>
  <r>
    <x v="3335"/>
    <s v="Mon"/>
    <x v="2"/>
    <x v="13"/>
    <s v="MASTERCARD"/>
    <n v="354.79998799999998"/>
    <n v="358.040009"/>
    <n v="352.25"/>
    <n v="353.04998799999998"/>
    <n v="347.39529399999998"/>
    <n v="4032100"/>
    <s v="VISA"/>
    <n v="232.69000199999999"/>
    <n v="233.66999799999999"/>
    <n v="229.91999799999999"/>
    <n v="231.229996"/>
    <n v="226.44369499999999"/>
    <n v="6448000"/>
  </r>
  <r>
    <x v="3336"/>
    <s v="Tue"/>
    <x v="2"/>
    <x v="13"/>
    <s v="MASTERCARD"/>
    <n v="352.94000199999999"/>
    <n v="355.22000100000002"/>
    <n v="344.67999300000002"/>
    <n v="346.23001099999999"/>
    <n v="340.68450899999999"/>
    <n v="6780400"/>
    <s v="VISA"/>
    <n v="230.91000399999999"/>
    <n v="231.83999600000001"/>
    <n v="228.66000399999999"/>
    <n v="229.10000600000001"/>
    <n v="224.357834"/>
    <n v="9405100"/>
  </r>
  <r>
    <x v="3337"/>
    <s v="Wed"/>
    <x v="3"/>
    <x v="13"/>
    <s v="MASTERCARD"/>
    <n v="347.38000499999998"/>
    <n v="352.04998799999998"/>
    <n v="347.29998799999998"/>
    <n v="349.57000699999998"/>
    <n v="343.97100799999998"/>
    <n v="4499600"/>
    <s v="VISA"/>
    <n v="229.10000600000001"/>
    <n v="230.779999"/>
    <n v="228.770004"/>
    <n v="230.11999499999999"/>
    <n v="225.35665900000001"/>
    <n v="8177600"/>
  </r>
  <r>
    <x v="3338"/>
    <s v="Thu"/>
    <x v="3"/>
    <x v="13"/>
    <s v="MASTERCARD"/>
    <n v="350.51001000000002"/>
    <n v="350.540009"/>
    <n v="339.32998700000002"/>
    <n v="341.27999899999998"/>
    <n v="335.813782"/>
    <n v="7412000"/>
    <s v="VISA"/>
    <n v="230.429993"/>
    <n v="230.550003"/>
    <n v="221.96000699999999"/>
    <n v="224.179993"/>
    <n v="219.53961200000001"/>
    <n v="19708800"/>
  </r>
  <r>
    <x v="3339"/>
    <s v="Fri"/>
    <x v="3"/>
    <x v="13"/>
    <s v="MASTERCARD"/>
    <n v="339.92999300000002"/>
    <n v="344.14001500000001"/>
    <n v="338.92999300000002"/>
    <n v="340.23001099999999"/>
    <n v="334.78060900000003"/>
    <n v="5171000"/>
    <s v="VISA"/>
    <n v="224"/>
    <n v="227.300003"/>
    <n v="223.35000600000001"/>
    <n v="225.11000100000001"/>
    <n v="220.450378"/>
    <n v="11532000"/>
  </r>
  <r>
    <x v="3340"/>
    <s v="Tue"/>
    <x v="3"/>
    <x v="13"/>
    <s v="MASTERCARD"/>
    <n v="344.89001500000001"/>
    <n v="348"/>
    <n v="343.01998900000001"/>
    <n v="344.709991"/>
    <n v="339.18884300000002"/>
    <n v="4764300"/>
    <s v="VISA"/>
    <n v="226.740005"/>
    <n v="228"/>
    <n v="225.86000100000001"/>
    <n v="226.270004"/>
    <n v="221.58637999999999"/>
    <n v="9662600"/>
  </r>
  <r>
    <x v="3341"/>
    <s v="Wed"/>
    <x v="3"/>
    <x v="13"/>
    <s v="MASTERCARD"/>
    <n v="345"/>
    <n v="352"/>
    <n v="345"/>
    <n v="351.040009"/>
    <n v="345.41744999999997"/>
    <n v="5054500"/>
    <s v="VISA"/>
    <n v="227.38000500000001"/>
    <n v="230.220001"/>
    <n v="227.03999300000001"/>
    <n v="229.08999600000001"/>
    <n v="224.348007"/>
    <n v="10652600"/>
  </r>
  <r>
    <x v="3342"/>
    <s v="Thu"/>
    <x v="3"/>
    <x v="13"/>
    <s v="MASTERCARD"/>
    <n v="350.709991"/>
    <n v="353.64001500000001"/>
    <n v="349.92001299999998"/>
    <n v="351.41000400000001"/>
    <n v="345.78155500000003"/>
    <n v="3716200"/>
    <s v="VISA"/>
    <n v="229.30999800000001"/>
    <n v="230"/>
    <n v="227.10000600000001"/>
    <n v="227.490005"/>
    <n v="222.781128"/>
    <n v="5853000"/>
  </r>
  <r>
    <x v="3343"/>
    <s v="Fri"/>
    <x v="3"/>
    <x v="13"/>
    <s v="MASTERCARD"/>
    <n v="354.92999300000002"/>
    <n v="355"/>
    <n v="347.01998900000001"/>
    <n v="347.39001500000001"/>
    <n v="341.82592799999998"/>
    <n v="3437700"/>
    <s v="VISA"/>
    <n v="229.85000600000001"/>
    <n v="230.03999300000001"/>
    <n v="224.820007"/>
    <n v="224.91000399999999"/>
    <n v="220.25451699999999"/>
    <n v="6715400"/>
  </r>
  <r>
    <x v="3344"/>
    <s v="Mon"/>
    <x v="3"/>
    <x v="13"/>
    <s v="MASTERCARD"/>
    <n v="350"/>
    <n v="351.98998999999998"/>
    <n v="346.35998499999999"/>
    <n v="347.82000699999998"/>
    <n v="342.24902300000002"/>
    <n v="3234200"/>
    <s v="VISA"/>
    <n v="225.529999"/>
    <n v="227.199997"/>
    <n v="223.41000399999999"/>
    <n v="224.63000500000001"/>
    <n v="219.98031599999999"/>
    <n v="6808100"/>
  </r>
  <r>
    <x v="3345"/>
    <s v="Tue"/>
    <x v="3"/>
    <x v="13"/>
    <s v="MASTERCARD"/>
    <n v="349.67999300000002"/>
    <n v="349.88000499999998"/>
    <n v="345.25"/>
    <n v="345.79998799999998"/>
    <n v="340.26132200000001"/>
    <n v="3281900"/>
    <s v="VISA"/>
    <n v="225"/>
    <n v="225.80999800000001"/>
    <n v="222.279999"/>
    <n v="223.029999"/>
    <n v="218.413467"/>
    <n v="6575700"/>
  </r>
  <r>
    <x v="3346"/>
    <s v="Wed"/>
    <x v="3"/>
    <x v="13"/>
    <s v="MASTERCARD"/>
    <n v="347"/>
    <n v="347.52999899999998"/>
    <n v="342.76001000000002"/>
    <n v="344.75"/>
    <n v="339.22820999999999"/>
    <n v="3833500"/>
    <s v="VISA"/>
    <n v="222.520004"/>
    <n v="224.83999600000001"/>
    <n v="221.36000100000001"/>
    <n v="223.80999800000001"/>
    <n v="219.17729199999999"/>
    <n v="6535800"/>
  </r>
  <r>
    <x v="3347"/>
    <s v="Thu"/>
    <x v="3"/>
    <x v="13"/>
    <s v="MASTERCARD"/>
    <n v="345.41000400000001"/>
    <n v="347.67999300000002"/>
    <n v="344.69000199999999"/>
    <n v="346.30999800000001"/>
    <n v="340.76318400000002"/>
    <n v="3771100"/>
    <s v="VISA"/>
    <n v="223.86000100000001"/>
    <n v="225.199997"/>
    <n v="222.75"/>
    <n v="224.33000200000001"/>
    <n v="219.68652299999999"/>
    <n v="5928500"/>
  </r>
  <r>
    <x v="3348"/>
    <s v="Fri"/>
    <x v="3"/>
    <x v="13"/>
    <s v="MASTERCARD"/>
    <n v="344"/>
    <n v="346"/>
    <n v="340.76998900000001"/>
    <n v="343.040009"/>
    <n v="337.54556300000002"/>
    <n v="5527500"/>
    <s v="VISA"/>
    <n v="222.449997"/>
    <n v="223.699997"/>
    <n v="219.300003"/>
    <n v="221.75"/>
    <n v="217.15992700000001"/>
    <n v="13787400"/>
  </r>
  <r>
    <x v="3349"/>
    <s v="Mon"/>
    <x v="3"/>
    <x v="13"/>
    <s v="MASTERCARD"/>
    <n v="338.32000699999998"/>
    <n v="341.10998499999999"/>
    <n v="335.61999500000002"/>
    <n v="339.69000199999999"/>
    <n v="334.24920700000001"/>
    <n v="3956600"/>
    <s v="VISA"/>
    <n v="216.96000699999999"/>
    <n v="220.5"/>
    <n v="216.30999800000001"/>
    <n v="220.050003"/>
    <n v="215.495148"/>
    <n v="8822600"/>
  </r>
  <r>
    <x v="3350"/>
    <s v="Tue"/>
    <x v="3"/>
    <x v="13"/>
    <s v="MASTERCARD"/>
    <n v="342.20001200000002"/>
    <n v="343.17999300000002"/>
    <n v="337.27999899999998"/>
    <n v="337.38000499999998"/>
    <n v="331.97622699999999"/>
    <n v="2967300"/>
    <s v="VISA"/>
    <n v="220.75"/>
    <n v="222.16999799999999"/>
    <n v="218.979996"/>
    <n v="220.16999799999999"/>
    <n v="215.61265599999999"/>
    <n v="7033600"/>
  </r>
  <r>
    <x v="3351"/>
    <s v="Wed"/>
    <x v="3"/>
    <x v="13"/>
    <s v="MASTERCARD"/>
    <n v="339.29998799999998"/>
    <n v="343.86999500000002"/>
    <n v="338.540009"/>
    <n v="343.41000400000001"/>
    <n v="337.90963699999998"/>
    <n v="3238800"/>
    <s v="VISA"/>
    <n v="221.39999399999999"/>
    <n v="224.10000600000001"/>
    <n v="221.10000600000001"/>
    <n v="222.75"/>
    <n v="218.13923600000001"/>
    <n v="6005900"/>
  </r>
  <r>
    <x v="3352"/>
    <s v="Thu"/>
    <x v="3"/>
    <x v="13"/>
    <s v="MASTERCARD"/>
    <n v="345.73998999999998"/>
    <n v="354.790009"/>
    <n v="345.20001200000002"/>
    <n v="354.07000699999998"/>
    <n v="348.39883400000002"/>
    <n v="4783200"/>
    <s v="VISA"/>
    <n v="225"/>
    <n v="228.699997"/>
    <n v="224.36000100000001"/>
    <n v="228.30999800000001"/>
    <n v="223.584137"/>
    <n v="7952700"/>
  </r>
  <r>
    <x v="3353"/>
    <s v="Fri"/>
    <x v="3"/>
    <x v="13"/>
    <s v="MASTERCARD"/>
    <n v="354.02999899999998"/>
    <n v="359.92999300000002"/>
    <n v="352.76001000000002"/>
    <n v="358.16000400000001"/>
    <n v="352.42336999999998"/>
    <n v="3306200"/>
    <s v="VISA"/>
    <n v="228.929993"/>
    <n v="231.949997"/>
    <n v="228.61999499999999"/>
    <n v="231.58999600000001"/>
    <n v="226.796234"/>
    <n v="6461200"/>
  </r>
  <r>
    <x v="3354"/>
    <s v="Mon"/>
    <x v="3"/>
    <x v="13"/>
    <s v="MASTERCARD"/>
    <n v="357.04998799999998"/>
    <n v="362.58999599999999"/>
    <n v="355.16000400000001"/>
    <n v="356.76998900000001"/>
    <n v="351.055634"/>
    <n v="4158000"/>
    <s v="VISA"/>
    <n v="231.720001"/>
    <n v="233.33000200000001"/>
    <n v="228.770004"/>
    <n v="229.60000600000001"/>
    <n v="224.847443"/>
    <n v="6881100"/>
  </r>
  <r>
    <x v="3355"/>
    <s v="Tue"/>
    <x v="3"/>
    <x v="13"/>
    <s v="MASTERCARD"/>
    <n v="355.5"/>
    <n v="356"/>
    <n v="349.04998799999998"/>
    <n v="351.17999300000002"/>
    <n v="345.555206"/>
    <n v="3266900"/>
    <s v="VISA"/>
    <n v="228.86999499999999"/>
    <n v="228.86999499999999"/>
    <n v="224"/>
    <n v="225.55999800000001"/>
    <n v="220.89108300000001"/>
    <n v="6951400"/>
  </r>
  <r>
    <x v="3356"/>
    <s v="Wed"/>
    <x v="3"/>
    <x v="13"/>
    <s v="MASTERCARD"/>
    <n v="352.80999800000001"/>
    <n v="357.17999300000002"/>
    <n v="352.41000400000001"/>
    <n v="353.19000199999999"/>
    <n v="347.53295900000001"/>
    <n v="2808800"/>
    <s v="VISA"/>
    <n v="226.800003"/>
    <n v="229.020004"/>
    <n v="226.08999600000001"/>
    <n v="226.679993"/>
    <n v="221.98786899999999"/>
    <n v="6432700"/>
  </r>
  <r>
    <x v="3357"/>
    <s v="Thu"/>
    <x v="3"/>
    <x v="13"/>
    <s v="MASTERCARD"/>
    <n v="354.73998999999998"/>
    <n v="356"/>
    <n v="347.39999399999999"/>
    <n v="347.67999300000002"/>
    <n v="342.11123700000002"/>
    <n v="4393300"/>
    <s v="VISA"/>
    <n v="227.58000200000001"/>
    <n v="228.78999300000001"/>
    <n v="222.63000500000001"/>
    <n v="222.75"/>
    <n v="218.13923600000001"/>
    <n v="7128500"/>
  </r>
  <r>
    <x v="3358"/>
    <s v="Fri"/>
    <x v="4"/>
    <x v="13"/>
    <s v="MASTERCARD"/>
    <n v="349.82998700000002"/>
    <n v="363.17999300000002"/>
    <n v="347.16000400000001"/>
    <n v="360.17999300000002"/>
    <n v="354.41101099999997"/>
    <n v="5227300"/>
    <s v="VISA"/>
    <n v="224.16999799999999"/>
    <n v="231.55999800000001"/>
    <n v="223.470001"/>
    <n v="230.46000699999999"/>
    <n v="225.68962099999999"/>
    <n v="7925400"/>
  </r>
  <r>
    <x v="3359"/>
    <s v="Mon"/>
    <x v="4"/>
    <x v="13"/>
    <s v="MASTERCARD"/>
    <n v="359.92999300000002"/>
    <n v="360.64999399999999"/>
    <n v="339.33999599999999"/>
    <n v="344.20001200000002"/>
    <n v="338.686981"/>
    <n v="7901500"/>
    <s v="VISA"/>
    <n v="230"/>
    <n v="230.33000200000001"/>
    <n v="220.80999800000001"/>
    <n v="224.729996"/>
    <n v="220.078247"/>
    <n v="10283400"/>
  </r>
  <r>
    <x v="3360"/>
    <s v="Tue"/>
    <x v="4"/>
    <x v="13"/>
    <s v="MASTERCARD"/>
    <n v="347.55999800000001"/>
    <n v="348.57000699999998"/>
    <n v="342.92999300000002"/>
    <n v="343.209991"/>
    <n v="337.71276899999998"/>
    <n v="4724100"/>
    <s v="VISA"/>
    <n v="225.479996"/>
    <n v="227.38000500000001"/>
    <n v="223.91999799999999"/>
    <n v="224.279999"/>
    <n v="219.63755800000001"/>
    <n v="5814000"/>
  </r>
  <r>
    <x v="3361"/>
    <s v="Wed"/>
    <x v="4"/>
    <x v="13"/>
    <s v="MASTERCARD"/>
    <n v="340.01001000000002"/>
    <n v="348.88000499999998"/>
    <n v="339.10998499999999"/>
    <n v="348.69000199999999"/>
    <n v="343.10507200000001"/>
    <n v="3712000"/>
    <s v="VISA"/>
    <n v="222.03999300000001"/>
    <n v="226.61999499999999"/>
    <n v="221.25"/>
    <n v="226.509995"/>
    <n v="221.82141100000001"/>
    <n v="5420900"/>
  </r>
  <r>
    <x v="3362"/>
    <s v="Thu"/>
    <x v="4"/>
    <x v="13"/>
    <s v="MASTERCARD"/>
    <n v="349"/>
    <n v="357.89999399999999"/>
    <n v="349"/>
    <n v="353.91000400000001"/>
    <n v="348.68145800000002"/>
    <n v="3209200"/>
    <s v="VISA"/>
    <n v="228.91000399999999"/>
    <n v="231.16000399999999"/>
    <n v="228.490005"/>
    <n v="230.550003"/>
    <n v="225.77778599999999"/>
    <n v="6561900"/>
  </r>
  <r>
    <x v="3363"/>
    <s v="Fri"/>
    <x v="4"/>
    <x v="13"/>
    <s v="MASTERCARD"/>
    <n v="356"/>
    <n v="360.36999500000002"/>
    <n v="354.209991"/>
    <n v="354.959991"/>
    <n v="349.71588100000002"/>
    <n v="2336700"/>
    <s v="VISA"/>
    <n v="231"/>
    <n v="232.729996"/>
    <n v="230.179993"/>
    <n v="230.270004"/>
    <n v="225.50355500000001"/>
    <n v="3735200"/>
  </r>
  <r>
    <x v="3364"/>
    <s v="Mon"/>
    <x v="4"/>
    <x v="13"/>
    <s v="MASTERCARD"/>
    <n v="353.95001200000002"/>
    <n v="354.88000499999998"/>
    <n v="346.89999399999999"/>
    <n v="347.14999399999999"/>
    <n v="342.02130099999999"/>
    <n v="2769800"/>
    <s v="VISA"/>
    <n v="230.009995"/>
    <n v="230.320007"/>
    <n v="224.86999499999999"/>
    <n v="225.11000100000001"/>
    <n v="220.450378"/>
    <n v="5620200"/>
  </r>
  <r>
    <x v="3365"/>
    <s v="Tue"/>
    <x v="4"/>
    <x v="13"/>
    <s v="MASTERCARD"/>
    <n v="348.64999399999999"/>
    <n v="350"/>
    <n v="344.61999500000002"/>
    <n v="345.33999599999999"/>
    <n v="340.238068"/>
    <n v="3042900"/>
    <s v="VISA"/>
    <n v="225.55999800000001"/>
    <n v="226.220001"/>
    <n v="222.91999799999999"/>
    <n v="224.050003"/>
    <n v="219.41233800000001"/>
    <n v="5448200"/>
  </r>
  <r>
    <x v="3366"/>
    <s v="Wed"/>
    <x v="4"/>
    <x v="13"/>
    <s v="MASTERCARD"/>
    <n v="346.25"/>
    <n v="349.5"/>
    <n v="336.98001099999999"/>
    <n v="342.35000600000001"/>
    <n v="337.292236"/>
    <n v="3755700"/>
    <s v="VISA"/>
    <n v="223.13000500000001"/>
    <n v="225.86000100000001"/>
    <n v="218.63000500000001"/>
    <n v="222.46000699999999"/>
    <n v="217.85522499999999"/>
    <n v="9076000"/>
  </r>
  <r>
    <x v="3367"/>
    <s v="Thu"/>
    <x v="4"/>
    <x v="13"/>
    <s v="MASTERCARD"/>
    <n v="343.83999599999999"/>
    <n v="345.80999800000001"/>
    <n v="340.82998700000002"/>
    <n v="344.57998700000002"/>
    <n v="339.48925800000001"/>
    <n v="4083800"/>
    <s v="VISA"/>
    <n v="224.11999499999999"/>
    <n v="225.64999399999999"/>
    <n v="223.05999800000001"/>
    <n v="225.179993"/>
    <n v="220.51890599999999"/>
    <n v="5590500"/>
  </r>
  <r>
    <x v="3368"/>
    <s v="Fri"/>
    <x v="4"/>
    <x v="13"/>
    <s v="MASTERCARD"/>
    <n v="349"/>
    <n v="356.60998499999999"/>
    <n v="347.73998999999998"/>
    <n v="356"/>
    <n v="350.74060100000003"/>
    <n v="4053600"/>
    <s v="VISA"/>
    <n v="227.220001"/>
    <n v="231.08999600000001"/>
    <n v="226.729996"/>
    <n v="230.990005"/>
    <n v="226.208664"/>
    <n v="6355100"/>
  </r>
  <r>
    <x v="3369"/>
    <s v="Mon"/>
    <x v="4"/>
    <x v="13"/>
    <s v="MASTERCARD"/>
    <n v="353.959991"/>
    <n v="359.94000199999999"/>
    <n v="350.23001099999999"/>
    <n v="358.44000199999999"/>
    <n v="353.14453099999997"/>
    <n v="3280900"/>
    <s v="VISA"/>
    <n v="230.179993"/>
    <n v="232.759995"/>
    <n v="228.13999899999999"/>
    <n v="230.64999399999999"/>
    <n v="225.875732"/>
    <n v="5580200"/>
  </r>
  <r>
    <x v="3370"/>
    <s v="Tue"/>
    <x v="4"/>
    <x v="13"/>
    <s v="MASTERCARD"/>
    <n v="358.39999399999999"/>
    <n v="362.290009"/>
    <n v="357.60998499999999"/>
    <n v="362.10000600000001"/>
    <n v="356.750519"/>
    <n v="2835400"/>
    <s v="VISA"/>
    <n v="231.949997"/>
    <n v="233.63999899999999"/>
    <n v="230.679993"/>
    <n v="233.520004"/>
    <n v="228.686295"/>
    <n v="4409700"/>
  </r>
  <r>
    <x v="3371"/>
    <s v="Wed"/>
    <x v="4"/>
    <x v="13"/>
    <s v="MASTERCARD"/>
    <n v="361.70001200000002"/>
    <n v="362.48998999999998"/>
    <n v="356"/>
    <n v="356.76998900000001"/>
    <n v="351.49923699999999"/>
    <n v="2796200"/>
    <s v="VISA"/>
    <n v="233.46000699999999"/>
    <n v="233.800003"/>
    <n v="231.30999800000001"/>
    <n v="231.41999799999999"/>
    <n v="226.62977599999999"/>
    <n v="5401800"/>
  </r>
  <r>
    <x v="3372"/>
    <s v="Thu"/>
    <x v="4"/>
    <x v="13"/>
    <s v="MASTERCARD"/>
    <n v="354.60000600000001"/>
    <n v="356.38000499999998"/>
    <n v="347.26998900000001"/>
    <n v="356.209991"/>
    <n v="350.94747899999999"/>
    <n v="2516300"/>
    <s v="VISA"/>
    <n v="230.699997"/>
    <n v="230.83000200000001"/>
    <n v="226.300003"/>
    <n v="230.240005"/>
    <n v="225.474197"/>
    <n v="5982200"/>
  </r>
  <r>
    <x v="3373"/>
    <s v="Fri"/>
    <x v="4"/>
    <x v="13"/>
    <s v="MASTERCARD"/>
    <n v="356.67999300000002"/>
    <n v="361.64001500000001"/>
    <n v="354.89999399999999"/>
    <n v="358.67001299999998"/>
    <n v="353.37112400000001"/>
    <n v="2774400"/>
    <s v="VISA"/>
    <n v="230.28999300000001"/>
    <n v="232.820007"/>
    <n v="228.71000699999999"/>
    <n v="231.229996"/>
    <n v="226.44369499999999"/>
    <n v="3788000"/>
  </r>
  <r>
    <x v="3374"/>
    <s v="Mon"/>
    <x v="4"/>
    <x v="13"/>
    <s v="MASTERCARD"/>
    <n v="362.459991"/>
    <n v="364.29998799999998"/>
    <n v="358.790009"/>
    <n v="360.85998499999999"/>
    <n v="355.52880900000002"/>
    <n v="2447900"/>
    <s v="VISA"/>
    <n v="233.449997"/>
    <n v="234.86000100000001"/>
    <n v="232.28999300000001"/>
    <n v="233.88000500000001"/>
    <n v="229.03886399999999"/>
    <n v="4938700"/>
  </r>
  <r>
    <x v="3375"/>
    <s v="Tue"/>
    <x v="4"/>
    <x v="13"/>
    <s v="MASTERCARD"/>
    <n v="363.38000499999998"/>
    <n v="367.35000600000001"/>
    <n v="356.80999800000001"/>
    <n v="357.32000699999998"/>
    <n v="352.04113799999999"/>
    <n v="3320100"/>
    <s v="VISA"/>
    <n v="235.529999"/>
    <n v="236.96000699999999"/>
    <n v="231.33000200000001"/>
    <n v="231.820007"/>
    <n v="227.02151499999999"/>
    <n v="7814500"/>
  </r>
  <r>
    <x v="3376"/>
    <s v="Wed"/>
    <x v="4"/>
    <x v="13"/>
    <s v="MASTERCARD"/>
    <n v="348"/>
    <n v="351.11999500000002"/>
    <n v="333.79998799999998"/>
    <n v="335.72000100000002"/>
    <n v="330.760223"/>
    <n v="9652700"/>
    <s v="VISA"/>
    <n v="224.75"/>
    <n v="224.75"/>
    <n v="215.66000399999999"/>
    <n v="215.779999"/>
    <n v="211.31350699999999"/>
    <n v="22958100"/>
  </r>
  <r>
    <x v="3377"/>
    <s v="Thu"/>
    <x v="4"/>
    <x v="13"/>
    <s v="MASTERCARD"/>
    <n v="344.17001299999998"/>
    <n v="350.48998999999998"/>
    <n v="328.86999500000002"/>
    <n v="333.02999899999998"/>
    <n v="328.10992399999998"/>
    <n v="9505100"/>
    <s v="VISA"/>
    <n v="219.25"/>
    <n v="219.990005"/>
    <n v="209.009995"/>
    <n v="209.83999600000001"/>
    <n v="205.496475"/>
    <n v="23199400"/>
  </r>
  <r>
    <x v="3378"/>
    <s v="Fri"/>
    <x v="4"/>
    <x v="13"/>
    <s v="MASTERCARD"/>
    <n v="331.23998999999998"/>
    <n v="338.14999399999999"/>
    <n v="331.10998499999999"/>
    <n v="335.51998900000001"/>
    <n v="330.56314099999997"/>
    <n v="5843700"/>
    <s v="VISA"/>
    <n v="209.21000699999999"/>
    <n v="213.66999799999999"/>
    <n v="208.53999300000001"/>
    <n v="211.770004"/>
    <n v="207.38651999999999"/>
    <n v="14329800"/>
  </r>
  <r>
    <x v="3379"/>
    <s v="Mon"/>
    <x v="5"/>
    <x v="13"/>
    <s v="MASTERCARD"/>
    <n v="335.25"/>
    <n v="340.89999399999999"/>
    <n v="332.88000499999998"/>
    <n v="334.04998799999998"/>
    <n v="329.11483800000002"/>
    <n v="5126200"/>
    <s v="VISA"/>
    <n v="213.490005"/>
    <n v="215.25"/>
    <n v="211.449997"/>
    <n v="212.46000699999999"/>
    <n v="208.06225599999999"/>
    <n v="13210300"/>
  </r>
  <r>
    <x v="3380"/>
    <s v="Tue"/>
    <x v="5"/>
    <x v="13"/>
    <s v="MASTERCARD"/>
    <n v="335.13000499999998"/>
    <n v="335.76998900000001"/>
    <n v="326.70001200000002"/>
    <n v="328.48001099999999"/>
    <n v="323.62713600000001"/>
    <n v="5375300"/>
    <s v="VISA"/>
    <n v="213.16000399999999"/>
    <n v="213.35000600000001"/>
    <n v="207.820007"/>
    <n v="209.13999899999999"/>
    <n v="204.81092799999999"/>
    <n v="14688700"/>
  </r>
  <r>
    <x v="3381"/>
    <s v="Wed"/>
    <x v="5"/>
    <x v="13"/>
    <s v="MASTERCARD"/>
    <n v="328.5"/>
    <n v="329.57998700000002"/>
    <n v="323.33999599999999"/>
    <n v="329.42999300000002"/>
    <n v="324.56314099999997"/>
    <n v="3952500"/>
    <s v="VISA"/>
    <n v="209.69000199999999"/>
    <n v="210.14999399999999"/>
    <n v="206.729996"/>
    <n v="208.10000600000001"/>
    <n v="203.79248000000001"/>
    <n v="11486700"/>
  </r>
  <r>
    <x v="3382"/>
    <s v="Thu"/>
    <x v="5"/>
    <x v="13"/>
    <s v="MASTERCARD"/>
    <n v="331.07000699999998"/>
    <n v="338.63000499999998"/>
    <n v="329.32998700000002"/>
    <n v="335.42999300000002"/>
    <n v="330.47445699999997"/>
    <n v="4819500"/>
    <s v="VISA"/>
    <n v="209.16000399999999"/>
    <n v="212.36000100000001"/>
    <n v="207.86999499999999"/>
    <n v="208.779999"/>
    <n v="204.45841999999999"/>
    <n v="11368200"/>
  </r>
  <r>
    <x v="3383"/>
    <s v="Fri"/>
    <x v="5"/>
    <x v="13"/>
    <s v="MASTERCARD"/>
    <n v="342.44000199999999"/>
    <n v="350.16000400000001"/>
    <n v="341"/>
    <n v="348.790009"/>
    <n v="343.63711499999999"/>
    <n v="7201500"/>
    <s v="VISA"/>
    <n v="211.949997"/>
    <n v="217.63000500000001"/>
    <n v="211.36000100000001"/>
    <n v="216.66999799999999"/>
    <n v="212.18507399999999"/>
    <n v="14273600"/>
  </r>
  <r>
    <x v="3384"/>
    <s v="Mon"/>
    <x v="5"/>
    <x v="13"/>
    <s v="MASTERCARD"/>
    <n v="348.01001000000002"/>
    <n v="353.14999399999999"/>
    <n v="347.66000400000001"/>
    <n v="349.67001299999998"/>
    <n v="344.50408900000002"/>
    <n v="3862200"/>
    <s v="VISA"/>
    <n v="218.36999499999999"/>
    <n v="221.61000100000001"/>
    <n v="218.14999399999999"/>
    <n v="220.490005"/>
    <n v="215.92600999999999"/>
    <n v="13500100"/>
  </r>
  <r>
    <x v="3385"/>
    <s v="Tue"/>
    <x v="5"/>
    <x v="13"/>
    <s v="MASTERCARD"/>
    <n v="350"/>
    <n v="350.20001200000002"/>
    <n v="339.64999399999999"/>
    <n v="344.64999399999999"/>
    <n v="339.558289"/>
    <n v="4247800"/>
    <s v="VISA"/>
    <n v="219.69000199999999"/>
    <n v="220.41000399999999"/>
    <n v="212.91999799999999"/>
    <n v="213.38999899999999"/>
    <n v="208.972992"/>
    <n v="11535000"/>
  </r>
  <r>
    <x v="3386"/>
    <s v="Wed"/>
    <x v="5"/>
    <x v="13"/>
    <s v="MASTERCARD"/>
    <n v="350.10000600000001"/>
    <n v="359.61999500000002"/>
    <n v="349.5"/>
    <n v="357.94000199999999"/>
    <n v="352.65191700000003"/>
    <n v="6337100"/>
    <s v="VISA"/>
    <n v="213.550003"/>
    <n v="216.949997"/>
    <n v="213.33000200000001"/>
    <n v="215.55999800000001"/>
    <n v="211.469696"/>
    <n v="10063600"/>
  </r>
  <r>
    <x v="3387"/>
    <s v="Thu"/>
    <x v="5"/>
    <x v="13"/>
    <s v="MASTERCARD"/>
    <n v="358.38000499999998"/>
    <n v="359.64001500000001"/>
    <n v="352.57000699999998"/>
    <n v="354.33999599999999"/>
    <n v="349.10513300000002"/>
    <n v="4472200"/>
    <s v="VISA"/>
    <n v="216.470001"/>
    <n v="216.779999"/>
    <n v="210.16000399999999"/>
    <n v="210.41999799999999"/>
    <n v="206.42723100000001"/>
    <n v="13546900"/>
  </r>
  <r>
    <x v="3388"/>
    <s v="Fri"/>
    <x v="5"/>
    <x v="13"/>
    <s v="MASTERCARD"/>
    <n v="356.05999800000001"/>
    <n v="363.83999599999999"/>
    <n v="355.92999300000002"/>
    <n v="363.5"/>
    <n v="358.12982199999999"/>
    <n v="4724200"/>
    <s v="VISA"/>
    <n v="211.5"/>
    <n v="213.58000200000001"/>
    <n v="211.429993"/>
    <n v="212.08999600000001"/>
    <n v="208.06552099999999"/>
    <n v="7660500"/>
  </r>
  <r>
    <x v="3389"/>
    <s v="Mon"/>
    <x v="5"/>
    <x v="13"/>
    <s v="MASTERCARD"/>
    <n v="365.14001500000001"/>
    <n v="371.13000499999998"/>
    <n v="360.66000400000001"/>
    <n v="361.35998499999999"/>
    <n v="356.02136200000001"/>
    <n v="4693200"/>
    <s v="VISA"/>
    <n v="213.61999499999999"/>
    <n v="216.39999399999999"/>
    <n v="211.80999800000001"/>
    <n v="212.300003"/>
    <n v="208.271545"/>
    <n v="9596900"/>
  </r>
  <r>
    <x v="3390"/>
    <s v="Tue"/>
    <x v="5"/>
    <x v="13"/>
    <s v="MASTERCARD"/>
    <n v="364.76998900000001"/>
    <n v="371.07000699999998"/>
    <n v="362"/>
    <n v="369.55999800000001"/>
    <n v="364.10025000000002"/>
    <n v="4969000"/>
    <s v="VISA"/>
    <n v="212.16000399999999"/>
    <n v="215.64999399999999"/>
    <n v="211.66000399999999"/>
    <n v="215.179993"/>
    <n v="211.096878"/>
    <n v="8719600"/>
  </r>
  <r>
    <x v="3391"/>
    <s v="Wed"/>
    <x v="5"/>
    <x v="13"/>
    <s v="MASTERCARD"/>
    <n v="359.57998700000002"/>
    <n v="368"/>
    <n v="351.22000100000002"/>
    <n v="359.17001299999998"/>
    <n v="353.86380000000003"/>
    <n v="11727300"/>
    <s v="VISA"/>
    <n v="205.949997"/>
    <n v="207.30999800000001"/>
    <n v="199.46000699999999"/>
    <n v="205.05999800000001"/>
    <n v="201.168915"/>
    <n v="38379600"/>
  </r>
  <r>
    <x v="3392"/>
    <s v="Thu"/>
    <x v="5"/>
    <x v="13"/>
    <s v="MASTERCARD"/>
    <n v="360.73001099999999"/>
    <n v="362.48001099999999"/>
    <n v="344.57998700000002"/>
    <n v="348.22000100000002"/>
    <n v="343.07556199999999"/>
    <n v="6533700"/>
    <s v="VISA"/>
    <n v="206.5"/>
    <n v="207.86999499999999"/>
    <n v="201.270004"/>
    <n v="203.33000200000001"/>
    <n v="199.47174100000001"/>
    <n v="18292200"/>
  </r>
  <r>
    <x v="3393"/>
    <s v="Fri"/>
    <x v="5"/>
    <x v="13"/>
    <s v="MASTERCARD"/>
    <n v="346"/>
    <n v="346.64999399999999"/>
    <n v="339.13000499999998"/>
    <n v="339.72000100000002"/>
    <n v="334.70111100000003"/>
    <n v="6954800"/>
    <s v="VISA"/>
    <n v="202.03999300000001"/>
    <n v="203.5"/>
    <n v="199.85000600000001"/>
    <n v="200.86000100000001"/>
    <n v="197.04864499999999"/>
    <n v="18032600"/>
  </r>
  <r>
    <x v="3394"/>
    <s v="Mon"/>
    <x v="5"/>
    <x v="13"/>
    <s v="MASTERCARD"/>
    <n v="339.79998799999998"/>
    <n v="341.48001099999999"/>
    <n v="319.76001000000002"/>
    <n v="321.29998799999998"/>
    <n v="316.553223"/>
    <n v="11378200"/>
    <s v="VISA"/>
    <n v="200"/>
    <n v="201.699997"/>
    <n v="194.60000600000001"/>
    <n v="195.58000200000001"/>
    <n v="191.86878999999999"/>
    <n v="21185800"/>
  </r>
  <r>
    <x v="3395"/>
    <s v="Tue"/>
    <x v="5"/>
    <x v="13"/>
    <s v="MASTERCARD"/>
    <n v="324.959991"/>
    <n v="329.69000199999999"/>
    <n v="321.69000199999999"/>
    <n v="329"/>
    <n v="324.13946499999997"/>
    <n v="7116200"/>
    <s v="VISA"/>
    <n v="196.970001"/>
    <n v="198.91999799999999"/>
    <n v="194.38000500000001"/>
    <n v="198.490005"/>
    <n v="194.72358700000001"/>
    <n v="14742700"/>
  </r>
  <r>
    <x v="3396"/>
    <s v="Wed"/>
    <x v="5"/>
    <x v="13"/>
    <s v="MASTERCARD"/>
    <n v="326.95001200000002"/>
    <n v="340.35998499999999"/>
    <n v="325.01998900000001"/>
    <n v="340"/>
    <n v="334.97695900000002"/>
    <n v="6414400"/>
    <s v="VISA"/>
    <n v="198.16999799999999"/>
    <n v="203.949997"/>
    <n v="197.63999899999999"/>
    <n v="203.25"/>
    <n v="199.39326500000001"/>
    <n v="12026800"/>
  </r>
  <r>
    <x v="3397"/>
    <s v="Fri"/>
    <x v="5"/>
    <x v="13"/>
    <s v="MASTERCARD"/>
    <n v="321.57998700000002"/>
    <n v="326.86999500000002"/>
    <n v="319"/>
    <n v="324.17001299999998"/>
    <n v="319.38085899999999"/>
    <n v="6613900"/>
    <s v="VISA"/>
    <n v="193.320007"/>
    <n v="199.19000199999999"/>
    <n v="192.550003"/>
    <n v="197.64999399999999"/>
    <n v="193.89952099999999"/>
    <n v="10987600"/>
  </r>
  <r>
    <x v="3398"/>
    <s v="Mon"/>
    <x v="5"/>
    <x v="13"/>
    <s v="MASTERCARD"/>
    <n v="330.01001000000002"/>
    <n v="331.82000699999998"/>
    <n v="318.25"/>
    <n v="323.01001000000002"/>
    <n v="318.237976"/>
    <n v="6362200"/>
    <s v="VISA"/>
    <n v="201"/>
    <n v="201.25"/>
    <n v="195.36000100000001"/>
    <n v="196.28999300000001"/>
    <n v="192.565338"/>
    <n v="14633500"/>
  </r>
  <r>
    <x v="3399"/>
    <s v="Tue"/>
    <x v="5"/>
    <x v="13"/>
    <s v="MASTERCARD"/>
    <n v="318"/>
    <n v="320.76001000000002"/>
    <n v="310.10998499999999"/>
    <n v="314.92001299999998"/>
    <n v="310.26745599999998"/>
    <n v="10237600"/>
    <s v="VISA"/>
    <n v="195.270004"/>
    <n v="197.66000399999999"/>
    <n v="192.55999800000001"/>
    <n v="193.770004"/>
    <n v="190.093155"/>
    <n v="16023000"/>
  </r>
  <r>
    <x v="3400"/>
    <s v="Wed"/>
    <x v="6"/>
    <x v="13"/>
    <s v="MASTERCARD"/>
    <n v="320.77999899999998"/>
    <n v="322.01998900000001"/>
    <n v="306"/>
    <n v="306.27999899999998"/>
    <n v="301.75512700000002"/>
    <n v="8008800"/>
    <s v="VISA"/>
    <n v="196.029999"/>
    <n v="196.80999800000001"/>
    <n v="190.10000600000001"/>
    <n v="190.16000399999999"/>
    <n v="186.55166600000001"/>
    <n v="13204900"/>
  </r>
  <r>
    <x v="3401"/>
    <s v="Thu"/>
    <x v="6"/>
    <x v="13"/>
    <s v="MASTERCARD"/>
    <n v="309.58999599999999"/>
    <n v="322.20001200000002"/>
    <n v="308.98998999999998"/>
    <n v="320.20001200000002"/>
    <n v="315.46948200000003"/>
    <n v="6717600"/>
    <s v="VISA"/>
    <n v="192"/>
    <n v="199.44000199999999"/>
    <n v="191.85000600000001"/>
    <n v="198.28999300000001"/>
    <n v="194.52735899999999"/>
    <n v="13976300"/>
  </r>
  <r>
    <x v="3402"/>
    <s v="Fri"/>
    <x v="6"/>
    <x v="13"/>
    <s v="MASTERCARD"/>
    <n v="320.23998999999998"/>
    <n v="322.69000199999999"/>
    <n v="314"/>
    <n v="322.10998499999999"/>
    <n v="317.35128800000001"/>
    <n v="4732900"/>
    <s v="VISA"/>
    <n v="198.270004"/>
    <n v="198.470001"/>
    <n v="194.03999300000001"/>
    <n v="196.320007"/>
    <n v="192.59477200000001"/>
    <n v="10660500"/>
  </r>
  <r>
    <x v="3403"/>
    <s v="Mon"/>
    <x v="6"/>
    <x v="13"/>
    <s v="MASTERCARD"/>
    <n v="324.75"/>
    <n v="336.76001000000002"/>
    <n v="322"/>
    <n v="333.32998700000002"/>
    <n v="328.40548699999999"/>
    <n v="6055000"/>
    <s v="VISA"/>
    <n v="198.770004"/>
    <n v="204.220001"/>
    <n v="197.740005"/>
    <n v="202.679993"/>
    <n v="198.83406099999999"/>
    <n v="10722100"/>
  </r>
  <r>
    <x v="3404"/>
    <s v="Tue"/>
    <x v="6"/>
    <x v="13"/>
    <s v="MASTERCARD"/>
    <n v="337.29998799999998"/>
    <n v="342.42001299999998"/>
    <n v="337.29998799999998"/>
    <n v="339.51001000000002"/>
    <n v="334.49423200000001"/>
    <n v="4939500"/>
    <s v="VISA"/>
    <n v="206"/>
    <n v="207.94000199999999"/>
    <n v="205.88999899999999"/>
    <n v="207.36999499999999"/>
    <n v="203.435089"/>
    <n v="11897200"/>
  </r>
  <r>
    <x v="3405"/>
    <s v="Wed"/>
    <x v="6"/>
    <x v="13"/>
    <s v="MASTERCARD"/>
    <n v="339.23001099999999"/>
    <n v="344.02999899999998"/>
    <n v="334.10000600000001"/>
    <n v="342.33999599999999"/>
    <n v="337.28237899999999"/>
    <n v="4226900"/>
    <s v="VISA"/>
    <n v="207.66000399999999"/>
    <n v="209.479996"/>
    <n v="205.71000699999999"/>
    <n v="208.990005"/>
    <n v="205.024338"/>
    <n v="11749200"/>
  </r>
  <r>
    <x v="3406"/>
    <s v="Thu"/>
    <x v="6"/>
    <x v="13"/>
    <s v="MASTERCARD"/>
    <n v="340.04998799999998"/>
    <n v="346.52999899999998"/>
    <n v="339.01001000000002"/>
    <n v="344.51998900000001"/>
    <n v="339.43017600000002"/>
    <n v="3389600"/>
    <s v="VISA"/>
    <n v="208.520004"/>
    <n v="212.199997"/>
    <n v="207.16999799999999"/>
    <n v="211.38999899999999"/>
    <n v="207.37882999999999"/>
    <n v="10176800"/>
  </r>
  <r>
    <x v="3407"/>
    <s v="Fri"/>
    <x v="6"/>
    <x v="13"/>
    <s v="MASTERCARD"/>
    <n v="347"/>
    <n v="350.25"/>
    <n v="344.82998700000002"/>
    <n v="349.92001299999998"/>
    <n v="344.75045799999998"/>
    <n v="3405900"/>
    <s v="VISA"/>
    <n v="211.89999399999999"/>
    <n v="214.25"/>
    <n v="210.86000100000001"/>
    <n v="213.39999399999999"/>
    <n v="209.35067699999999"/>
    <n v="8882700"/>
  </r>
  <r>
    <x v="3408"/>
    <s v="Mon"/>
    <x v="6"/>
    <x v="13"/>
    <s v="MASTERCARD"/>
    <n v="349.19000199999999"/>
    <n v="349.52999899999998"/>
    <n v="340.32998700000002"/>
    <n v="345.30999800000001"/>
    <n v="340.20849600000003"/>
    <n v="4358300"/>
    <s v="VISA"/>
    <n v="212.449997"/>
    <n v="213.320007"/>
    <n v="209.979996"/>
    <n v="211.020004"/>
    <n v="207.01580799999999"/>
    <n v="8844300"/>
  </r>
  <r>
    <x v="3409"/>
    <s v="Tue"/>
    <x v="6"/>
    <x v="13"/>
    <s v="MASTERCARD"/>
    <n v="345.32000699999998"/>
    <n v="348.209991"/>
    <n v="337.85998499999999"/>
    <n v="340.54998799999998"/>
    <n v="335.51882899999998"/>
    <n v="4518500"/>
    <s v="VISA"/>
    <n v="210.729996"/>
    <n v="213.36999499999999"/>
    <n v="208.449997"/>
    <n v="209.979996"/>
    <n v="205.99556000000001"/>
    <n v="9832300"/>
  </r>
  <r>
    <x v="3410"/>
    <s v="Wed"/>
    <x v="6"/>
    <x v="13"/>
    <s v="MASTERCARD"/>
    <n v="340"/>
    <n v="346.58999599999999"/>
    <n v="335.52999899999998"/>
    <n v="346.35000600000001"/>
    <n v="341.23312399999998"/>
    <n v="4918700"/>
    <s v="VISA"/>
    <n v="209.39999399999999"/>
    <n v="212.490005"/>
    <n v="207.86000100000001"/>
    <n v="212.30999800000001"/>
    <n v="208.28132600000001"/>
    <n v="10892500"/>
  </r>
  <r>
    <x v="3411"/>
    <s v="Thu"/>
    <x v="6"/>
    <x v="13"/>
    <s v="MASTERCARD"/>
    <n v="351.70001200000002"/>
    <n v="353.76998900000001"/>
    <n v="345.11999500000002"/>
    <n v="352.92001299999998"/>
    <n v="347.70605499999999"/>
    <n v="5369900"/>
    <s v="VISA"/>
    <n v="215.28999300000001"/>
    <n v="216.270004"/>
    <n v="211.61000100000001"/>
    <n v="214.36999499999999"/>
    <n v="210.302277"/>
    <n v="8548400"/>
  </r>
  <r>
    <x v="3412"/>
    <s v="Fri"/>
    <x v="6"/>
    <x v="13"/>
    <s v="MASTERCARD"/>
    <n v="349.19000199999999"/>
    <n v="352.790009"/>
    <n v="344.11999500000002"/>
    <n v="349.30999800000001"/>
    <n v="344.14941399999998"/>
    <n v="5898200"/>
    <s v="VISA"/>
    <n v="212.800003"/>
    <n v="213.21000699999999"/>
    <n v="207.78999300000001"/>
    <n v="211.88000500000001"/>
    <n v="207.859512"/>
    <n v="11578400"/>
  </r>
  <r>
    <x v="3413"/>
    <s v="Mon"/>
    <x v="6"/>
    <x v="13"/>
    <s v="MASTERCARD"/>
    <n v="341.23998999999998"/>
    <n v="343.52999899999998"/>
    <n v="336.23001099999999"/>
    <n v="337.01998900000001"/>
    <n v="332.04098499999998"/>
    <n v="5013900"/>
    <s v="VISA"/>
    <n v="209.08999600000001"/>
    <n v="209.770004"/>
    <n v="206.86000100000001"/>
    <n v="208.740005"/>
    <n v="204.77908300000001"/>
    <n v="9434400"/>
  </r>
  <r>
    <x v="3414"/>
    <s v="Tue"/>
    <x v="6"/>
    <x v="13"/>
    <s v="MASTERCARD"/>
    <n v="340.32998700000002"/>
    <n v="352"/>
    <n v="339.36999500000002"/>
    <n v="350.73998999999998"/>
    <n v="345.55822799999999"/>
    <n v="3105100"/>
    <s v="VISA"/>
    <n v="210.61000100000001"/>
    <n v="216.16000399999999"/>
    <n v="210.36000100000001"/>
    <n v="215.38000500000001"/>
    <n v="211.29312100000001"/>
    <n v="6993700"/>
  </r>
  <r>
    <x v="3415"/>
    <s v="Wed"/>
    <x v="6"/>
    <x v="13"/>
    <s v="MASTERCARD"/>
    <n v="346.57998700000002"/>
    <n v="358.61999500000002"/>
    <n v="346.57998700000002"/>
    <n v="357.48001099999999"/>
    <n v="352.19873000000001"/>
    <n v="3456400"/>
    <s v="VISA"/>
    <n v="213.85000600000001"/>
    <n v="218.94000199999999"/>
    <n v="213.85000600000001"/>
    <n v="217.96000699999999"/>
    <n v="213.824173"/>
    <n v="6003400"/>
  </r>
  <r>
    <x v="3416"/>
    <s v="Thu"/>
    <x v="6"/>
    <x v="13"/>
    <s v="MASTERCARD"/>
    <n v="357.540009"/>
    <n v="362.47000100000002"/>
    <n v="355"/>
    <n v="360.57998700000002"/>
    <n v="355.25292999999999"/>
    <n v="2627000"/>
    <s v="VISA"/>
    <n v="218.44000199999999"/>
    <n v="218.520004"/>
    <n v="216.61999499999999"/>
    <n v="216.61999499999999"/>
    <n v="212.509567"/>
    <n v="4798200"/>
  </r>
  <r>
    <x v="3417"/>
    <s v="Mon"/>
    <x v="6"/>
    <x v="13"/>
    <s v="MASTERCARD"/>
    <n v="360"/>
    <n v="361.07998700000002"/>
    <n v="355.60000600000001"/>
    <n v="360.30999800000001"/>
    <n v="354.98690800000003"/>
    <n v="2677100"/>
    <s v="VISA"/>
    <n v="217.679993"/>
    <n v="218.11999499999999"/>
    <n v="214.88000500000001"/>
    <n v="217.63000500000001"/>
    <n v="213.50044299999999"/>
    <n v="4818400"/>
  </r>
  <r>
    <x v="3418"/>
    <s v="Tue"/>
    <x v="6"/>
    <x v="13"/>
    <s v="MASTERCARD"/>
    <n v="358.790009"/>
    <n v="364.14001500000001"/>
    <n v="358.41000400000001"/>
    <n v="360.77999899999998"/>
    <n v="355.44998199999998"/>
    <n v="1920100"/>
    <s v="VISA"/>
    <n v="216.009995"/>
    <n v="219.729996"/>
    <n v="215.58000200000001"/>
    <n v="218.050003"/>
    <n v="213.91246000000001"/>
    <n v="4279800"/>
  </r>
  <r>
    <x v="3419"/>
    <s v="Wed"/>
    <x v="6"/>
    <x v="13"/>
    <s v="MASTERCARD"/>
    <n v="361.77999899999998"/>
    <n v="363.14999399999999"/>
    <n v="360.19000199999999"/>
    <n v="361.290009"/>
    <n v="355.95242300000001"/>
    <n v="1535200"/>
    <s v="VISA"/>
    <n v="217.759995"/>
    <n v="218.94000199999999"/>
    <n v="217.33000200000001"/>
    <n v="218.16999799999999"/>
    <n v="214.030136"/>
    <n v="3223100"/>
  </r>
  <r>
    <x v="3420"/>
    <s v="Thu"/>
    <x v="6"/>
    <x v="13"/>
    <s v="MASTERCARD"/>
    <n v="362"/>
    <n v="364.64999399999999"/>
    <n v="359.10998499999999"/>
    <n v="360.98998999999998"/>
    <n v="355.65689099999997"/>
    <n v="1558000"/>
    <s v="VISA"/>
    <n v="217.970001"/>
    <n v="219.14999399999999"/>
    <n v="217.14999399999999"/>
    <n v="217.86999499999999"/>
    <n v="213.73585499999999"/>
    <n v="3812800"/>
  </r>
  <r>
    <x v="3421"/>
    <s v="Fri"/>
    <x v="6"/>
    <x v="13"/>
    <s v="MASTERCARD"/>
    <n v="357.95001200000002"/>
    <n v="363.38000499999998"/>
    <n v="356.77999899999998"/>
    <n v="359.32000699999998"/>
    <n v="354.01153599999998"/>
    <n v="1984000"/>
    <s v="VISA"/>
    <n v="216.80999800000001"/>
    <n v="217.979996"/>
    <n v="215.490005"/>
    <n v="216.71000699999999"/>
    <n v="212.59785500000001"/>
    <n v="4723300"/>
  </r>
  <r>
    <x v="3422"/>
    <s v="Mon"/>
    <x v="7"/>
    <x v="14"/>
    <s v="MASTERCARD"/>
    <n v="359.790009"/>
    <n v="372.32000699999998"/>
    <n v="359.25"/>
    <n v="370.95001200000002"/>
    <n v="365.46972699999998"/>
    <n v="4708200"/>
    <s v="VISA"/>
    <n v="217.520004"/>
    <n v="222.05999800000001"/>
    <n v="217.009995"/>
    <n v="221.429993"/>
    <n v="217.22830200000001"/>
    <n v="7694500"/>
  </r>
  <r>
    <x v="3423"/>
    <s v="Tue"/>
    <x v="7"/>
    <x v="14"/>
    <s v="MASTERCARD"/>
    <n v="371.98998999999998"/>
    <n v="382.39999399999999"/>
    <n v="371.64999399999999"/>
    <n v="375.39001500000001"/>
    <n v="369.84414700000002"/>
    <n v="6854500"/>
    <s v="VISA"/>
    <n v="222"/>
    <n v="226.78999300000001"/>
    <n v="221.80999800000001"/>
    <n v="222.46000699999999"/>
    <n v="218.23873900000001"/>
    <n v="10629300"/>
  </r>
  <r>
    <x v="3424"/>
    <s v="Wed"/>
    <x v="7"/>
    <x v="14"/>
    <s v="MASTERCARD"/>
    <n v="374"/>
    <n v="382.5"/>
    <n v="372.51001000000002"/>
    <n v="373.89999399999999"/>
    <n v="368.37609900000001"/>
    <n v="5976600"/>
    <s v="VISA"/>
    <n v="222.63999899999999"/>
    <n v="225.270004"/>
    <n v="219.91999799999999"/>
    <n v="220"/>
    <n v="215.825424"/>
    <n v="9594600"/>
  </r>
  <r>
    <x v="3425"/>
    <s v="Thu"/>
    <x v="7"/>
    <x v="14"/>
    <s v="MASTERCARD"/>
    <n v="368.69000199999999"/>
    <n v="374.22000100000002"/>
    <n v="366.5"/>
    <n v="370"/>
    <n v="365.01214599999997"/>
    <n v="4781100"/>
    <s v="VISA"/>
    <n v="217.800003"/>
    <n v="221.91000399999999"/>
    <n v="217.550003"/>
    <n v="219.75"/>
    <n v="215.580185"/>
    <n v="7877500"/>
  </r>
  <r>
    <x v="3426"/>
    <s v="Fri"/>
    <x v="7"/>
    <x v="14"/>
    <s v="MASTERCARD"/>
    <n v="366.39001500000001"/>
    <n v="371.790009"/>
    <n v="364.10998499999999"/>
    <n v="369.64999399999999"/>
    <n v="364.666809"/>
    <n v="4551200"/>
    <s v="VISA"/>
    <n v="217.30999800000001"/>
    <n v="220.199997"/>
    <n v="215.63999899999999"/>
    <n v="216.96000699999999"/>
    <n v="212.84312399999999"/>
    <n v="10702100"/>
  </r>
  <r>
    <x v="3427"/>
    <s v="Mon"/>
    <x v="7"/>
    <x v="14"/>
    <s v="MASTERCARD"/>
    <n v="370.91000400000001"/>
    <n v="370.91000400000001"/>
    <n v="348.76998900000001"/>
    <n v="363.91000400000001"/>
    <n v="359.00418100000002"/>
    <n v="6009300"/>
    <s v="VISA"/>
    <n v="213.979996"/>
    <n v="214.199997"/>
    <n v="206.5"/>
    <n v="211.970001"/>
    <n v="207.94781499999999"/>
    <n v="11978600"/>
  </r>
  <r>
    <x v="3428"/>
    <s v="Tue"/>
    <x v="7"/>
    <x v="14"/>
    <s v="MASTERCARD"/>
    <n v="363.52999899999998"/>
    <n v="368.05999800000001"/>
    <n v="356.08999599999999"/>
    <n v="366.290009"/>
    <n v="361.352081"/>
    <n v="4131200"/>
    <s v="VISA"/>
    <n v="211.41999799999999"/>
    <n v="214.949997"/>
    <n v="208.740005"/>
    <n v="214.38000500000001"/>
    <n v="210.312073"/>
    <n v="8803100"/>
  </r>
  <r>
    <x v="3429"/>
    <s v="Wed"/>
    <x v="7"/>
    <x v="14"/>
    <s v="MASTERCARD"/>
    <n v="368.94000199999999"/>
    <n v="372.11999500000002"/>
    <n v="367.07000699999998"/>
    <n v="367.30999800000001"/>
    <n v="362.35833700000001"/>
    <n v="5783100"/>
    <s v="VISA"/>
    <n v="214.479996"/>
    <n v="217.58000200000001"/>
    <n v="213.80999800000001"/>
    <n v="215.71000699999999"/>
    <n v="211.61685199999999"/>
    <n v="6923300"/>
  </r>
  <r>
    <x v="3430"/>
    <s v="Thu"/>
    <x v="7"/>
    <x v="14"/>
    <s v="MASTERCARD"/>
    <n v="368.60998499999999"/>
    <n v="377.67999300000002"/>
    <n v="367.88000499999998"/>
    <n v="369.51998900000001"/>
    <n v="364.53857399999998"/>
    <n v="3892900"/>
    <s v="VISA"/>
    <n v="216.85000600000001"/>
    <n v="220.479996"/>
    <n v="214.66000399999999"/>
    <n v="215"/>
    <n v="210.92030299999999"/>
    <n v="8867700"/>
  </r>
  <r>
    <x v="3431"/>
    <s v="Fri"/>
    <x v="7"/>
    <x v="14"/>
    <s v="MASTERCARD"/>
    <n v="364.32000699999998"/>
    <n v="374.77999899999998"/>
    <n v="364.14999399999999"/>
    <n v="372.14001500000001"/>
    <n v="367.12329099999999"/>
    <n v="4029900"/>
    <s v="VISA"/>
    <n v="214.16999799999999"/>
    <n v="218.25"/>
    <n v="213.71000699999999"/>
    <n v="214.66999799999999"/>
    <n v="210.59655799999999"/>
    <n v="8838100"/>
  </r>
  <r>
    <x v="3432"/>
    <s v="Tue"/>
    <x v="7"/>
    <x v="14"/>
    <s v="MASTERCARD"/>
    <n v="370.790009"/>
    <n v="372.14001500000001"/>
    <n v="365.20001200000002"/>
    <n v="366.29998799999998"/>
    <n v="361.36203"/>
    <n v="4933900"/>
    <s v="VISA"/>
    <n v="215.88000500000001"/>
    <n v="216.91000399999999"/>
    <n v="214.33000200000001"/>
    <n v="215.71000699999999"/>
    <n v="211.61685199999999"/>
    <n v="9099300"/>
  </r>
  <r>
    <x v="3433"/>
    <s v="Wed"/>
    <x v="7"/>
    <x v="14"/>
    <s v="MASTERCARD"/>
    <n v="362.41000400000001"/>
    <n v="369.29998799999998"/>
    <n v="359.709991"/>
    <n v="360.73001099999999"/>
    <n v="355.867096"/>
    <n v="4464800"/>
    <s v="VISA"/>
    <n v="213"/>
    <n v="218.229996"/>
    <n v="212.11000100000001"/>
    <n v="214.679993"/>
    <n v="210.60638399999999"/>
    <n v="9399800"/>
  </r>
  <r>
    <x v="3434"/>
    <s v="Thu"/>
    <x v="7"/>
    <x v="14"/>
    <s v="MASTERCARD"/>
    <n v="361.82998700000002"/>
    <n v="373.07000699999998"/>
    <n v="361.67001299999998"/>
    <n v="364"/>
    <n v="359.09298699999999"/>
    <n v="5043200"/>
    <s v="VISA"/>
    <n v="214.720001"/>
    <n v="219.60000600000001"/>
    <n v="213.94000199999999"/>
    <n v="214.35000600000001"/>
    <n v="210.28263899999999"/>
    <n v="8532700"/>
  </r>
  <r>
    <x v="3435"/>
    <s v="Fri"/>
    <x v="7"/>
    <x v="14"/>
    <s v="MASTERCARD"/>
    <n v="362.5"/>
    <n v="368.13000499999998"/>
    <n v="354.10998499999999"/>
    <n v="355.07998700000002"/>
    <n v="350.29324300000002"/>
    <n v="4867100"/>
    <s v="VISA"/>
    <n v="215.46000699999999"/>
    <n v="215.60000600000001"/>
    <n v="205.820007"/>
    <n v="205.929993"/>
    <n v="202.02238500000001"/>
    <n v="16200200"/>
  </r>
  <r>
    <x v="3436"/>
    <s v="Mon"/>
    <x v="7"/>
    <x v="14"/>
    <s v="MASTERCARD"/>
    <n v="342.57000699999998"/>
    <n v="350.10000600000001"/>
    <n v="330.58999599999999"/>
    <n v="349.42001299999998"/>
    <n v="344.709564"/>
    <n v="7472800"/>
    <s v="VISA"/>
    <n v="202.179993"/>
    <n v="202.720001"/>
    <n v="195.64999399999999"/>
    <n v="201.85000600000001"/>
    <n v="198.019836"/>
    <n v="16054000"/>
  </r>
  <r>
    <x v="3437"/>
    <s v="Tue"/>
    <x v="7"/>
    <x v="14"/>
    <s v="MASTERCARD"/>
    <n v="343.32000699999998"/>
    <n v="347.040009"/>
    <n v="333.39001500000001"/>
    <n v="338.76001000000002"/>
    <n v="334.19323700000001"/>
    <n v="6994400"/>
    <s v="VISA"/>
    <n v="199.61999499999999"/>
    <n v="205.38000500000001"/>
    <n v="196.990005"/>
    <n v="202"/>
    <n v="198.16700700000001"/>
    <n v="12125500"/>
  </r>
  <r>
    <x v="3438"/>
    <s v="Wed"/>
    <x v="7"/>
    <x v="14"/>
    <s v="MASTERCARD"/>
    <n v="343.35998499999999"/>
    <n v="354.76998900000001"/>
    <n v="341.25"/>
    <n v="344.66000400000001"/>
    <n v="340.01376299999998"/>
    <n v="7438600"/>
    <s v="VISA"/>
    <n v="204.279999"/>
    <n v="210.86000100000001"/>
    <n v="203.66999799999999"/>
    <n v="205.86999499999999"/>
    <n v="201.963562"/>
    <n v="10817600"/>
  </r>
  <r>
    <x v="3439"/>
    <s v="Thu"/>
    <x v="7"/>
    <x v="14"/>
    <s v="MASTERCARD"/>
    <n v="349.07998700000002"/>
    <n v="359.63000499999998"/>
    <n v="334.32998700000002"/>
    <n v="350.52999899999998"/>
    <n v="345.80456500000003"/>
    <n v="8416100"/>
    <s v="VISA"/>
    <n v="209.5"/>
    <n v="210.96000699999999"/>
    <n v="205.85000600000001"/>
    <n v="206.14999399999999"/>
    <n v="202.23826600000001"/>
    <n v="12009800"/>
  </r>
  <r>
    <x v="3440"/>
    <s v="Fri"/>
    <x v="7"/>
    <x v="14"/>
    <s v="MASTERCARD"/>
    <n v="359.04998799999998"/>
    <n v="382.76998900000001"/>
    <n v="355.38000499999998"/>
    <n v="382.51001000000002"/>
    <n v="377.353455"/>
    <n v="8813400"/>
    <s v="VISA"/>
    <n v="220.63999899999999"/>
    <n v="228.11999499999999"/>
    <n v="216.10000600000001"/>
    <n v="228"/>
    <n v="223.67364499999999"/>
    <n v="26425300"/>
  </r>
  <r>
    <x v="3441"/>
    <s v="Mon"/>
    <x v="7"/>
    <x v="14"/>
    <s v="MASTERCARD"/>
    <n v="378.67999300000002"/>
    <n v="386.54998799999998"/>
    <n v="376.290009"/>
    <n v="386.38000499999998"/>
    <n v="381.17129499999999"/>
    <n v="6345200"/>
    <s v="VISA"/>
    <n v="225.550003"/>
    <n v="226.38000500000001"/>
    <n v="222.050003"/>
    <n v="226.16999799999999"/>
    <n v="221.878387"/>
    <n v="12380600"/>
  </r>
  <r>
    <x v="3442"/>
    <s v="Tue"/>
    <x v="8"/>
    <x v="14"/>
    <s v="MASTERCARD"/>
    <n v="385.76001000000002"/>
    <n v="395.5"/>
    <n v="382.42001299999998"/>
    <n v="392.05999800000001"/>
    <n v="386.77474999999998"/>
    <n v="5841100"/>
    <s v="VISA"/>
    <n v="226.89999399999999"/>
    <n v="234.61000100000001"/>
    <n v="226.41999799999999"/>
    <n v="232.36000100000001"/>
    <n v="227.95091199999999"/>
    <n v="12247200"/>
  </r>
  <r>
    <x v="3443"/>
    <s v="Wed"/>
    <x v="8"/>
    <x v="14"/>
    <s v="MASTERCARD"/>
    <n v="389.290009"/>
    <n v="399.92001299999998"/>
    <n v="382.75"/>
    <n v="396.75"/>
    <n v="391.40148900000003"/>
    <n v="6115000"/>
    <s v="VISA"/>
    <n v="231.300003"/>
    <n v="235.85000600000001"/>
    <n v="230.009995"/>
    <n v="235.41999799999999"/>
    <n v="230.95282"/>
    <n v="10590500"/>
  </r>
  <r>
    <x v="3444"/>
    <s v="Thu"/>
    <x v="8"/>
    <x v="14"/>
    <s v="MASTERCARD"/>
    <n v="388.540009"/>
    <n v="392.94000199999999"/>
    <n v="386.48998999999998"/>
    <n v="390.07000699999998"/>
    <n v="384.81152300000002"/>
    <n v="4209200"/>
    <s v="VISA"/>
    <n v="233.03999300000001"/>
    <n v="233.490005"/>
    <n v="230.550003"/>
    <n v="231.53999300000001"/>
    <n v="227.14645400000001"/>
    <n v="9968000"/>
  </r>
  <r>
    <x v="3445"/>
    <s v="Fri"/>
    <x v="8"/>
    <x v="14"/>
    <s v="MASTERCARD"/>
    <n v="387.57000699999998"/>
    <n v="388.14999399999999"/>
    <n v="376.41000400000001"/>
    <n v="382.20001200000002"/>
    <n v="377.04769900000002"/>
    <n v="6045400"/>
    <s v="VISA"/>
    <n v="228.5"/>
    <n v="230.220001"/>
    <n v="224.949997"/>
    <n v="228.38999899999999"/>
    <n v="224.056229"/>
    <n v="10848100"/>
  </r>
  <r>
    <x v="3446"/>
    <s v="Mon"/>
    <x v="8"/>
    <x v="14"/>
    <s v="MASTERCARD"/>
    <n v="382.20001200000002"/>
    <n v="382.39999399999999"/>
    <n v="373.30999800000001"/>
    <n v="376.13000499999998"/>
    <n v="371.05944799999997"/>
    <n v="4767500"/>
    <s v="VISA"/>
    <n v="228"/>
    <n v="229.91999799999999"/>
    <n v="226.009995"/>
    <n v="227.16000399999999"/>
    <n v="222.84957900000001"/>
    <n v="5984500"/>
  </r>
  <r>
    <x v="3447"/>
    <s v="Tue"/>
    <x v="8"/>
    <x v="14"/>
    <s v="MASTERCARD"/>
    <n v="377.540009"/>
    <n v="379.76998900000001"/>
    <n v="370.540009"/>
    <n v="374.36999500000002"/>
    <n v="369.32318099999998"/>
    <n v="5825300"/>
    <s v="VISA"/>
    <n v="226.259995"/>
    <n v="228.5"/>
    <n v="224.75"/>
    <n v="227.94000199999999"/>
    <n v="223.61476099999999"/>
    <n v="7542000"/>
  </r>
  <r>
    <x v="3448"/>
    <s v="Wed"/>
    <x v="8"/>
    <x v="14"/>
    <s v="MASTERCARD"/>
    <n v="385.60000600000001"/>
    <n v="388.45001200000002"/>
    <n v="380.60000600000001"/>
    <n v="381.36999500000002"/>
    <n v="376.22879"/>
    <n v="5492800"/>
    <s v="VISA"/>
    <n v="230.13000500000001"/>
    <n v="233.14999399999999"/>
    <n v="230.11999499999999"/>
    <n v="230.86999499999999"/>
    <n v="226.48915099999999"/>
    <n v="7772800"/>
  </r>
  <r>
    <x v="3449"/>
    <s v="Thu"/>
    <x v="8"/>
    <x v="14"/>
    <s v="MASTERCARD"/>
    <n v="371.72000100000002"/>
    <n v="380"/>
    <n v="370.55999800000001"/>
    <n v="374.39001500000001"/>
    <n v="369.34292599999998"/>
    <n v="3995000"/>
    <s v="VISA"/>
    <n v="228.029999"/>
    <n v="229.949997"/>
    <n v="224.86999499999999"/>
    <n v="225.58999600000001"/>
    <n v="221.66941800000001"/>
    <n v="6794600"/>
  </r>
  <r>
    <x v="3450"/>
    <s v="Fri"/>
    <x v="8"/>
    <x v="14"/>
    <s v="MASTERCARD"/>
    <n v="377.85998499999999"/>
    <n v="380.89999399999999"/>
    <n v="367.64001500000001"/>
    <n v="369.76998900000001"/>
    <n v="364.78521699999999"/>
    <n v="4345600"/>
    <s v="VISA"/>
    <n v="227.25"/>
    <n v="229.10000600000001"/>
    <n v="223.53999300000001"/>
    <n v="224.69000199999999"/>
    <n v="220.78504899999999"/>
    <n v="7535200"/>
  </r>
  <r>
    <x v="3451"/>
    <s v="Mon"/>
    <x v="8"/>
    <x v="14"/>
    <s v="MASTERCARD"/>
    <n v="368.82000699999998"/>
    <n v="377.290009"/>
    <n v="366.76001000000002"/>
    <n v="374.16000400000001"/>
    <n v="369.11605800000001"/>
    <n v="3678400"/>
    <s v="VISA"/>
    <n v="223.28999300000001"/>
    <n v="227.259995"/>
    <n v="222.80999800000001"/>
    <n v="225.33999600000001"/>
    <n v="221.42378199999999"/>
    <n v="8280800"/>
  </r>
  <r>
    <x v="3452"/>
    <s v="Tue"/>
    <x v="8"/>
    <x v="14"/>
    <s v="MASTERCARD"/>
    <n v="374.57998700000002"/>
    <n v="383.07000699999998"/>
    <n v="373.39999399999999"/>
    <n v="381.540009"/>
    <n v="376.39657599999998"/>
    <n v="5800400"/>
    <s v="VISA"/>
    <n v="227.270004"/>
    <n v="229.28999300000001"/>
    <n v="224.91000399999999"/>
    <n v="227.820007"/>
    <n v="223.86068700000001"/>
    <n v="9461700"/>
  </r>
  <r>
    <x v="3453"/>
    <s v="Wed"/>
    <x v="8"/>
    <x v="14"/>
    <s v="MASTERCARD"/>
    <n v="379.959991"/>
    <n v="385"/>
    <n v="376.77999899999998"/>
    <n v="382.92999300000002"/>
    <n v="377.76776100000001"/>
    <n v="3424800"/>
    <s v="VISA"/>
    <n v="227.5"/>
    <n v="229.88000500000001"/>
    <n v="225.60000600000001"/>
    <n v="228.820007"/>
    <n v="224.84329199999999"/>
    <n v="9561300"/>
  </r>
  <r>
    <x v="3454"/>
    <s v="Thu"/>
    <x v="8"/>
    <x v="14"/>
    <s v="MASTERCARD"/>
    <n v="378.60000600000001"/>
    <n v="381.290009"/>
    <n v="372.17001299999998"/>
    <n v="373.70001200000002"/>
    <n v="368.66223100000002"/>
    <n v="3972500"/>
    <s v="VISA"/>
    <n v="228.39999399999999"/>
    <n v="228.80999800000001"/>
    <n v="224.16999799999999"/>
    <n v="224.61000100000001"/>
    <n v="220.706467"/>
    <n v="8131200"/>
  </r>
  <r>
    <x v="3455"/>
    <s v="Fri"/>
    <x v="8"/>
    <x v="14"/>
    <s v="MASTERCARD"/>
    <n v="374.51001000000002"/>
    <n v="374.80999800000001"/>
    <n v="369"/>
    <n v="369.95001200000002"/>
    <n v="364.96283"/>
    <n v="4083800"/>
    <s v="VISA"/>
    <n v="224.60000600000001"/>
    <n v="225.740005"/>
    <n v="221.83999600000001"/>
    <n v="222.69000199999999"/>
    <n v="218.819794"/>
    <n v="8121200"/>
  </r>
  <r>
    <x v="3456"/>
    <s v="Tue"/>
    <x v="8"/>
    <x v="14"/>
    <s v="MASTERCARD"/>
    <n v="365"/>
    <n v="374.32000699999998"/>
    <n v="363.79998799999998"/>
    <n v="368.290009"/>
    <n v="363.32519500000001"/>
    <n v="3897900"/>
    <s v="VISA"/>
    <n v="221.020004"/>
    <n v="224.33999600000001"/>
    <n v="219.91999799999999"/>
    <n v="221.320007"/>
    <n v="217.47363300000001"/>
    <n v="9928800"/>
  </r>
  <r>
    <x v="3457"/>
    <s v="Wed"/>
    <x v="8"/>
    <x v="14"/>
    <s v="MASTERCARD"/>
    <n v="371.97000100000002"/>
    <n v="373.55999800000001"/>
    <n v="360.13000499999998"/>
    <n v="361.23001099999999"/>
    <n v="356.36035199999998"/>
    <n v="3802500"/>
    <s v="VISA"/>
    <n v="222.83999600000001"/>
    <n v="224.279999"/>
    <n v="215.41999799999999"/>
    <n v="215.949997"/>
    <n v="212.196945"/>
    <n v="8669900"/>
  </r>
  <r>
    <x v="3458"/>
    <s v="Thu"/>
    <x v="8"/>
    <x v="14"/>
    <s v="MASTERCARD"/>
    <n v="345.94000199999999"/>
    <n v="370.540009"/>
    <n v="341.30999800000001"/>
    <n v="369.38000499999998"/>
    <n v="364.40048200000001"/>
    <n v="7425000"/>
    <s v="VISA"/>
    <n v="203.36999499999999"/>
    <n v="217.86000100000001"/>
    <n v="201.449997"/>
    <n v="217.300003"/>
    <n v="213.52351400000001"/>
    <n v="13463400"/>
  </r>
  <r>
    <x v="3459"/>
    <s v="Fri"/>
    <x v="8"/>
    <x v="14"/>
    <s v="MASTERCARD"/>
    <n v="367.22000100000002"/>
    <n v="372.58999599999999"/>
    <n v="361.70001200000002"/>
    <n v="369.08999599999999"/>
    <n v="364.11441000000002"/>
    <n v="3817900"/>
    <s v="VISA"/>
    <n v="217.28999300000001"/>
    <n v="220.679993"/>
    <n v="214.25"/>
    <n v="219.270004"/>
    <n v="215.459259"/>
    <n v="8463600"/>
  </r>
  <r>
    <x v="3460"/>
    <s v="Mon"/>
    <x v="8"/>
    <x v="14"/>
    <s v="MASTERCARD"/>
    <n v="362.19000199999999"/>
    <n v="365.35998499999999"/>
    <n v="355.66000400000001"/>
    <n v="360.82000699999998"/>
    <n v="355.955872"/>
    <n v="4952400"/>
    <s v="VISA"/>
    <n v="216"/>
    <n v="218.64999399999999"/>
    <n v="213.240005"/>
    <n v="216.11999499999999"/>
    <n v="212.36399800000001"/>
    <n v="8409400"/>
  </r>
  <r>
    <x v="3461"/>
    <s v="Tue"/>
    <x v="9"/>
    <x v="14"/>
    <s v="MASTERCARD"/>
    <n v="357.85000600000001"/>
    <n v="361.57998700000002"/>
    <n v="341.22000100000002"/>
    <n v="344.48001099999999"/>
    <n v="339.83615099999997"/>
    <n v="5894200"/>
    <s v="VISA"/>
    <n v="214.479996"/>
    <n v="215.14999399999999"/>
    <n v="207.279999"/>
    <n v="208.970001"/>
    <n v="205.33827199999999"/>
    <n v="9317800"/>
  </r>
  <r>
    <x v="3462"/>
    <s v="Wed"/>
    <x v="9"/>
    <x v="14"/>
    <s v="MASTERCARD"/>
    <n v="342.959991"/>
    <n v="348.32000699999998"/>
    <n v="338.69000199999999"/>
    <n v="344.08999599999999"/>
    <n v="339.45141599999999"/>
    <n v="4997900"/>
    <s v="VISA"/>
    <n v="206.89999399999999"/>
    <n v="210.53999300000001"/>
    <n v="206.19000199999999"/>
    <n v="208.479996"/>
    <n v="204.85678100000001"/>
    <n v="8865700"/>
  </r>
  <r>
    <x v="3463"/>
    <s v="Thu"/>
    <x v="9"/>
    <x v="14"/>
    <s v="MASTERCARD"/>
    <n v="347.63000499999998"/>
    <n v="349.5"/>
    <n v="340.70001200000002"/>
    <n v="340.98998999999998"/>
    <n v="336.39315800000003"/>
    <n v="3975900"/>
    <s v="VISA"/>
    <n v="210.550003"/>
    <n v="211.5"/>
    <n v="206.55999800000001"/>
    <n v="207.229996"/>
    <n v="203.62849399999999"/>
    <n v="8610000"/>
  </r>
  <r>
    <x v="3464"/>
    <s v="Fri"/>
    <x v="9"/>
    <x v="14"/>
    <s v="MASTERCARD"/>
    <n v="336.89999399999999"/>
    <n v="338.82998700000002"/>
    <n v="324"/>
    <n v="330.76001000000002"/>
    <n v="326.30114700000001"/>
    <n v="4670900"/>
    <s v="VISA"/>
    <n v="205"/>
    <n v="206.36999499999999"/>
    <n v="196.86000100000001"/>
    <n v="200.28999300000001"/>
    <n v="196.809113"/>
    <n v="10912300"/>
  </r>
  <r>
    <x v="3465"/>
    <s v="Mon"/>
    <x v="9"/>
    <x v="14"/>
    <s v="MASTERCARD"/>
    <n v="329.57998700000002"/>
    <n v="329.79998799999998"/>
    <n v="312.10998499999999"/>
    <n v="312.92001299999998"/>
    <n v="308.70163000000002"/>
    <n v="6874300"/>
    <s v="VISA"/>
    <n v="199.83999600000001"/>
    <n v="200.179993"/>
    <n v="190.050003"/>
    <n v="190.699997"/>
    <n v="187.38580300000001"/>
    <n v="13412400"/>
  </r>
  <r>
    <x v="3466"/>
    <s v="Tue"/>
    <x v="9"/>
    <x v="14"/>
    <s v="MASTERCARD"/>
    <n v="311.39001500000001"/>
    <n v="324.73001099999999"/>
    <n v="305.60998499999999"/>
    <n v="314.32998700000002"/>
    <n v="310.09258999999997"/>
    <n v="5048200"/>
    <s v="VISA"/>
    <n v="190.009995"/>
    <n v="196.41999799999999"/>
    <n v="186.66999799999999"/>
    <n v="191.71000699999999"/>
    <n v="188.37820400000001"/>
    <n v="11070900"/>
  </r>
  <r>
    <x v="3467"/>
    <s v="Wed"/>
    <x v="9"/>
    <x v="14"/>
    <s v="MASTERCARD"/>
    <n v="323.14999399999999"/>
    <n v="329.45001200000002"/>
    <n v="321.10998499999999"/>
    <n v="328.13000499999998"/>
    <n v="323.70651199999998"/>
    <n v="4015900"/>
    <s v="VISA"/>
    <n v="196.5"/>
    <n v="200.5"/>
    <n v="195.240005"/>
    <n v="199.759995"/>
    <n v="196.28833"/>
    <n v="8457600"/>
  </r>
  <r>
    <x v="3468"/>
    <s v="Thu"/>
    <x v="9"/>
    <x v="14"/>
    <s v="MASTERCARD"/>
    <n v="321.94000199999999"/>
    <n v="326.11999500000002"/>
    <n v="319.75"/>
    <n v="324.58999599999999"/>
    <n v="320.214294"/>
    <n v="3771300"/>
    <s v="VISA"/>
    <n v="196.89999399999999"/>
    <n v="199.94000199999999"/>
    <n v="196.300003"/>
    <n v="197.970001"/>
    <n v="194.52941899999999"/>
    <n v="7061600"/>
  </r>
  <r>
    <x v="3469"/>
    <s v="Fri"/>
    <x v="9"/>
    <x v="14"/>
    <s v="MASTERCARD"/>
    <n v="330.02999899999998"/>
    <n v="330.97000100000002"/>
    <n v="324.02999899999998"/>
    <n v="324.790009"/>
    <n v="320.41159099999999"/>
    <n v="2987700"/>
    <s v="VISA"/>
    <n v="200.75"/>
    <n v="200.83999600000001"/>
    <n v="196.46000699999999"/>
    <n v="196.71000699999999"/>
    <n v="193.291336"/>
    <n v="5432100"/>
  </r>
  <r>
    <x v="3470"/>
    <s v="Mon"/>
    <x v="9"/>
    <x v="14"/>
    <s v="MASTERCARD"/>
    <n v="329.10000600000001"/>
    <n v="336.88000499999998"/>
    <n v="327.26001000000002"/>
    <n v="328.58999599999999"/>
    <n v="324.16030899999998"/>
    <n v="4122700"/>
    <s v="VISA"/>
    <n v="198.41999799999999"/>
    <n v="204.429993"/>
    <n v="198.16000399999999"/>
    <n v="200.33000200000001"/>
    <n v="196.848434"/>
    <n v="7994700"/>
  </r>
  <r>
    <x v="3471"/>
    <s v="Tue"/>
    <x v="9"/>
    <x v="14"/>
    <s v="MASTERCARD"/>
    <n v="332.42001299999998"/>
    <n v="338.38000499999998"/>
    <n v="331.209991"/>
    <n v="335"/>
    <n v="330.48391700000002"/>
    <n v="3738900"/>
    <s v="VISA"/>
    <n v="202.08999600000001"/>
    <n v="206.41000399999999"/>
    <n v="201.39999399999999"/>
    <n v="206.13999899999999"/>
    <n v="202.55744899999999"/>
    <n v="8277700"/>
  </r>
  <r>
    <x v="3472"/>
    <s v="Wed"/>
    <x v="9"/>
    <x v="14"/>
    <s v="MASTERCARD"/>
    <n v="341.98998999999998"/>
    <n v="350.94000199999999"/>
    <n v="336.67999300000002"/>
    <n v="344.67999300000002"/>
    <n v="340.03344700000002"/>
    <n v="4340800"/>
    <s v="VISA"/>
    <n v="210"/>
    <n v="213.66999799999999"/>
    <n v="207"/>
    <n v="211.86999499999999"/>
    <n v="208.18785099999999"/>
    <n v="9232300"/>
  </r>
  <r>
    <x v="3473"/>
    <s v="Thu"/>
    <x v="9"/>
    <x v="14"/>
    <s v="MASTERCARD"/>
    <n v="341.60000600000001"/>
    <n v="346.88000499999998"/>
    <n v="339.75"/>
    <n v="346.44000199999999"/>
    <n v="341.769745"/>
    <n v="3244200"/>
    <s v="VISA"/>
    <n v="209.929993"/>
    <n v="213.53999300000001"/>
    <n v="208.720001"/>
    <n v="213.449997"/>
    <n v="209.74041700000001"/>
    <n v="6668500"/>
  </r>
  <r>
    <x v="3474"/>
    <s v="Fri"/>
    <x v="9"/>
    <x v="14"/>
    <s v="MASTERCARD"/>
    <n v="346.70001200000002"/>
    <n v="352.73998999999998"/>
    <n v="342.48998999999998"/>
    <n v="350.08999599999999"/>
    <n v="345.37048299999998"/>
    <n v="6790800"/>
    <s v="VISA"/>
    <n v="211.699997"/>
    <n v="219.259995"/>
    <n v="210.28999300000001"/>
    <n v="219.11000100000001"/>
    <n v="215.30204800000001"/>
    <n v="14620800"/>
  </r>
  <r>
    <x v="3475"/>
    <s v="Mon"/>
    <x v="9"/>
    <x v="14"/>
    <s v="MASTERCARD"/>
    <n v="346.01998900000001"/>
    <n v="350"/>
    <n v="342.48998999999998"/>
    <n v="345.57998700000002"/>
    <n v="340.92129499999999"/>
    <n v="6053800"/>
    <s v="VISA"/>
    <n v="216.33999600000001"/>
    <n v="218.05999800000001"/>
    <n v="214.550003"/>
    <n v="217.03999300000001"/>
    <n v="213.268021"/>
    <n v="6101500"/>
  </r>
  <r>
    <x v="3476"/>
    <s v="Tue"/>
    <x v="9"/>
    <x v="14"/>
    <s v="MASTERCARD"/>
    <n v="346.77999899999998"/>
    <n v="353.92999300000002"/>
    <n v="345.51001000000002"/>
    <n v="349.52999899999998"/>
    <n v="344.818085"/>
    <n v="4669900"/>
    <s v="VISA"/>
    <n v="217.83999600000001"/>
    <n v="219.570007"/>
    <n v="217.179993"/>
    <n v="218.470001"/>
    <n v="214.67314099999999"/>
    <n v="6259900"/>
  </r>
  <r>
    <x v="3477"/>
    <s v="Wed"/>
    <x v="9"/>
    <x v="14"/>
    <s v="MASTERCARD"/>
    <n v="343.39999399999999"/>
    <n v="346.73001099999999"/>
    <n v="341.75"/>
    <n v="342.17999300000002"/>
    <n v="337.567139"/>
    <n v="2527800"/>
    <s v="VISA"/>
    <n v="215.300003"/>
    <n v="217.28999300000001"/>
    <n v="214.199997"/>
    <n v="214.679993"/>
    <n v="210.94901999999999"/>
    <n v="6008000"/>
  </r>
  <r>
    <x v="3478"/>
    <s v="Thu"/>
    <x v="9"/>
    <x v="14"/>
    <s v="MASTERCARD"/>
    <n v="342.25"/>
    <n v="349.45001200000002"/>
    <n v="340.70001200000002"/>
    <n v="349.35000600000001"/>
    <n v="344.64050300000002"/>
    <n v="2482700"/>
    <s v="VISA"/>
    <n v="214.990005"/>
    <n v="217.66000399999999"/>
    <n v="214"/>
    <n v="217.30999800000001"/>
    <n v="213.53331"/>
    <n v="5487000"/>
  </r>
  <r>
    <x v="3479"/>
    <s v="Fri"/>
    <x v="9"/>
    <x v="14"/>
    <s v="MASTERCARD"/>
    <n v="350.41000400000001"/>
    <n v="351.540009"/>
    <n v="345.64999399999999"/>
    <n v="349.01998900000001"/>
    <n v="344.31497200000001"/>
    <n v="2173800"/>
    <s v="VISA"/>
    <n v="218.41999799999999"/>
    <n v="218.929993"/>
    <n v="215.69000199999999"/>
    <n v="218.429993"/>
    <n v="214.63385"/>
    <n v="5051400"/>
  </r>
  <r>
    <x v="3480"/>
    <s v="Mon"/>
    <x v="9"/>
    <x v="14"/>
    <s v="MASTERCARD"/>
    <n v="348.51001000000002"/>
    <n v="350.55999800000001"/>
    <n v="343.52999899999998"/>
    <n v="350.48998999999998"/>
    <n v="345.76507600000002"/>
    <n v="3134600"/>
    <s v="VISA"/>
    <n v="218.5"/>
    <n v="220.979996"/>
    <n v="217.509995"/>
    <n v="220.770004"/>
    <n v="216.93318199999999"/>
    <n v="4316800"/>
  </r>
  <r>
    <x v="3481"/>
    <s v="Tue"/>
    <x v="9"/>
    <x v="14"/>
    <s v="MASTERCARD"/>
    <n v="358.72000100000002"/>
    <n v="370.76001000000002"/>
    <n v="357.10000600000001"/>
    <n v="367.54998799999998"/>
    <n v="362.595123"/>
    <n v="5512400"/>
    <s v="VISA"/>
    <n v="224.83999600000001"/>
    <n v="228.80999800000001"/>
    <n v="223.779999"/>
    <n v="228.11999499999999"/>
    <n v="224.155441"/>
    <n v="8032500"/>
  </r>
  <r>
    <x v="3482"/>
    <s v="Wed"/>
    <x v="9"/>
    <x v="14"/>
    <s v="MASTERCARD"/>
    <n v="364.01001000000002"/>
    <n v="368.27999899999998"/>
    <n v="359.61999500000002"/>
    <n v="362.23998999999998"/>
    <n v="357.35668900000002"/>
    <n v="2614200"/>
    <s v="VISA"/>
    <n v="225.83999600000001"/>
    <n v="226.16000399999999"/>
    <n v="222.729996"/>
    <n v="223.949997"/>
    <n v="220.05792199999999"/>
    <n v="7084000"/>
  </r>
  <r>
    <x v="3483"/>
    <s v="Thu"/>
    <x v="9"/>
    <x v="14"/>
    <s v="MASTERCARD"/>
    <n v="359.57998700000002"/>
    <n v="364.11999500000002"/>
    <n v="357.35998499999999"/>
    <n v="357.38000499999998"/>
    <n v="352.56222500000001"/>
    <n v="4095700"/>
    <s v="VISA"/>
    <n v="223.91000399999999"/>
    <n v="225.91999799999999"/>
    <n v="220.44000199999999"/>
    <n v="221.770004"/>
    <n v="217.91580200000001"/>
    <n v="10759500"/>
  </r>
  <r>
    <x v="3484"/>
    <s v="Fri"/>
    <x v="10"/>
    <x v="14"/>
    <s v="MASTERCARD"/>
    <n v="359.22000100000002"/>
    <n v="367.89001500000001"/>
    <n v="358.17001299999998"/>
    <n v="363.97000100000002"/>
    <n v="359.06341600000002"/>
    <n v="3806800"/>
    <s v="VISA"/>
    <n v="223.08000200000001"/>
    <n v="226.63000500000001"/>
    <n v="222.229996"/>
    <n v="226.36000100000001"/>
    <n v="222.426041"/>
    <n v="6559600"/>
  </r>
  <r>
    <x v="3485"/>
    <s v="Mon"/>
    <x v="10"/>
    <x v="14"/>
    <s v="MASTERCARD"/>
    <n v="364.25"/>
    <n v="369.76001000000002"/>
    <n v="363.14999399999999"/>
    <n v="366.91000400000001"/>
    <n v="361.96380599999998"/>
    <n v="3027200"/>
    <s v="VISA"/>
    <n v="225.759995"/>
    <n v="229.240005"/>
    <n v="224.96000699999999"/>
    <n v="227.740005"/>
    <n v="223.78204299999999"/>
    <n v="8521200"/>
  </r>
  <r>
    <x v="3486"/>
    <s v="Tue"/>
    <x v="10"/>
    <x v="14"/>
    <s v="MASTERCARD"/>
    <n v="363.30999800000001"/>
    <n v="367.63000499999998"/>
    <n v="361.92999300000002"/>
    <n v="363.32000699999998"/>
    <n v="358.42214999999999"/>
    <n v="2215900"/>
    <s v="VISA"/>
    <n v="226.83000200000001"/>
    <n v="228.990005"/>
    <n v="225.30999800000001"/>
    <n v="226.08999600000001"/>
    <n v="222.160721"/>
    <n v="4658000"/>
  </r>
  <r>
    <x v="3487"/>
    <s v="Wed"/>
    <x v="10"/>
    <x v="14"/>
    <s v="MASTERCARD"/>
    <n v="356.47000100000002"/>
    <n v="357.08999599999999"/>
    <n v="349.57998700000002"/>
    <n v="353.54998799999998"/>
    <n v="348.783905"/>
    <n v="3864500"/>
    <s v="VISA"/>
    <n v="222.779999"/>
    <n v="222.86999499999999"/>
    <n v="218.61999499999999"/>
    <n v="219.009995"/>
    <n v="215.20375100000001"/>
    <n v="7430000"/>
  </r>
  <r>
    <x v="3488"/>
    <s v="Thu"/>
    <x v="10"/>
    <x v="14"/>
    <s v="MASTERCARD"/>
    <n v="351.17999300000002"/>
    <n v="352.89999399999999"/>
    <n v="345.80999800000001"/>
    <n v="349.54998799999998"/>
    <n v="345.31637599999999"/>
    <n v="2848500"/>
    <s v="VISA"/>
    <n v="218.30999800000001"/>
    <n v="218.679993"/>
    <n v="213.679993"/>
    <n v="216.14999399999999"/>
    <n v="212.393463"/>
    <n v="6995100"/>
  </r>
  <r>
    <x v="3489"/>
    <s v="Fri"/>
    <x v="10"/>
    <x v="14"/>
    <s v="MASTERCARD"/>
    <n v="347.29998799999998"/>
    <n v="355.89001500000001"/>
    <n v="345.64999399999999"/>
    <n v="352.26998900000001"/>
    <n v="348.00341800000001"/>
    <n v="2235100"/>
    <s v="VISA"/>
    <n v="214.80999800000001"/>
    <n v="219.41000399999999"/>
    <n v="213.08000200000001"/>
    <n v="216.979996"/>
    <n v="213.20906099999999"/>
    <n v="5438600"/>
  </r>
  <r>
    <x v="3490"/>
    <s v="Mon"/>
    <x v="10"/>
    <x v="14"/>
    <s v="MASTERCARD"/>
    <n v="350.64001500000001"/>
    <n v="351.5"/>
    <n v="345.82000699999998"/>
    <n v="347.36999500000002"/>
    <n v="343.16281099999998"/>
    <n v="1809200"/>
    <s v="VISA"/>
    <n v="215.25"/>
    <n v="217.300003"/>
    <n v="213.41000399999999"/>
    <n v="214.75"/>
    <n v="211.017807"/>
    <n v="6942700"/>
  </r>
  <r>
    <x v="3491"/>
    <s v="Tue"/>
    <x v="10"/>
    <x v="14"/>
    <s v="MASTERCARD"/>
    <n v="350"/>
    <n v="354.48001099999999"/>
    <n v="344.48001099999999"/>
    <n v="345.79998799999998"/>
    <n v="341.61181599999998"/>
    <n v="4038500"/>
    <s v="VISA"/>
    <n v="216.5"/>
    <n v="216.990005"/>
    <n v="210.699997"/>
    <n v="211.39999399999999"/>
    <n v="207.72602800000001"/>
    <n v="7446600"/>
  </r>
  <r>
    <x v="3492"/>
    <s v="Wed"/>
    <x v="10"/>
    <x v="14"/>
    <s v="MASTERCARD"/>
    <n v="344.41000400000001"/>
    <n v="357"/>
    <n v="342.86999500000002"/>
    <n v="355.14001500000001"/>
    <n v="350.83871499999998"/>
    <n v="3048500"/>
    <s v="VISA"/>
    <n v="210.429993"/>
    <n v="213.85000600000001"/>
    <n v="207.16999799999999"/>
    <n v="213.270004"/>
    <n v="209.56352200000001"/>
    <n v="8052900"/>
  </r>
  <r>
    <x v="3493"/>
    <s v="Thu"/>
    <x v="10"/>
    <x v="14"/>
    <s v="MASTERCARD"/>
    <n v="357.17999300000002"/>
    <n v="362.95001200000002"/>
    <n v="356.86999500000002"/>
    <n v="357.82000699999998"/>
    <n v="353.48620599999998"/>
    <n v="3358900"/>
    <s v="VISA"/>
    <n v="214.270004"/>
    <n v="215.949997"/>
    <n v="212.529999"/>
    <n v="212.78999300000001"/>
    <n v="209.091858"/>
    <n v="8191600"/>
  </r>
  <r>
    <x v="3494"/>
    <s v="Mon"/>
    <x v="10"/>
    <x v="14"/>
    <s v="MASTERCARD"/>
    <n v="353.98998999999998"/>
    <n v="360.76001000000002"/>
    <n v="353.22000100000002"/>
    <n v="356.79998799999998"/>
    <n v="352.47857699999997"/>
    <n v="1871400"/>
    <s v="VISA"/>
    <n v="211.66999799999999"/>
    <n v="215.83000200000001"/>
    <n v="211.520004"/>
    <n v="213.16999799999999"/>
    <n v="209.465271"/>
    <n v="4744400"/>
  </r>
  <r>
    <x v="3495"/>
    <s v="Tue"/>
    <x v="10"/>
    <x v="14"/>
    <s v="MASTERCARD"/>
    <n v="356.80999800000001"/>
    <n v="364.67001299999998"/>
    <n v="356.07000699999998"/>
    <n v="363.86999500000002"/>
    <n v="359.46292099999999"/>
    <n v="2999300"/>
    <s v="VISA"/>
    <n v="213.10000600000001"/>
    <n v="216.509995"/>
    <n v="212.44000199999999"/>
    <n v="215.699997"/>
    <n v="211.951279"/>
    <n v="5028800"/>
  </r>
  <r>
    <x v="3496"/>
    <s v="Wed"/>
    <x v="10"/>
    <x v="14"/>
    <s v="MASTERCARD"/>
    <n v="366.66000400000001"/>
    <n v="371.89001500000001"/>
    <n v="363.86999500000002"/>
    <n v="365.290009"/>
    <n v="360.865723"/>
    <n v="3377300"/>
    <s v="VISA"/>
    <n v="218.66000399999999"/>
    <n v="220.820007"/>
    <n v="217.38999899999999"/>
    <n v="217.78999300000001"/>
    <n v="214.00494399999999"/>
    <n v="7178300"/>
  </r>
  <r>
    <x v="3497"/>
    <s v="Thu"/>
    <x v="10"/>
    <x v="14"/>
    <s v="MASTERCARD"/>
    <n v="369.48001099999999"/>
    <n v="375.22000100000002"/>
    <n v="363.459991"/>
    <n v="364.44000199999999"/>
    <n v="360.02603099999999"/>
    <n v="3605300"/>
    <s v="VISA"/>
    <n v="219.509995"/>
    <n v="223.91999799999999"/>
    <n v="215.35000600000001"/>
    <n v="216.449997"/>
    <n v="212.68826300000001"/>
    <n v="8850300"/>
  </r>
  <r>
    <x v="3498"/>
    <s v="Fri"/>
    <x v="10"/>
    <x v="14"/>
    <s v="MASTERCARD"/>
    <n v="360.5"/>
    <n v="362.10000600000001"/>
    <n v="350.60998499999999"/>
    <n v="351.17999300000002"/>
    <n v="346.92666600000001"/>
    <n v="2968800"/>
    <s v="VISA"/>
    <n v="216.240005"/>
    <n v="216.55999800000001"/>
    <n v="207.949997"/>
    <n v="208.16999799999999"/>
    <n v="204.552155"/>
    <n v="6201100"/>
  </r>
  <r>
    <x v="3499"/>
    <s v="Mon"/>
    <x v="10"/>
    <x v="14"/>
    <s v="MASTERCARD"/>
    <n v="349.27999899999998"/>
    <n v="355.05999800000001"/>
    <n v="347.14999399999999"/>
    <n v="354.60000600000001"/>
    <n v="350.305206"/>
    <n v="3380400"/>
    <s v="VISA"/>
    <n v="206.35000600000001"/>
    <n v="210.529999"/>
    <n v="205.33000200000001"/>
    <n v="209.949997"/>
    <n v="206.30123900000001"/>
    <n v="6839400"/>
  </r>
  <r>
    <x v="3500"/>
    <s v="Tue"/>
    <x v="10"/>
    <x v="14"/>
    <s v="MASTERCARD"/>
    <n v="347.94000199999999"/>
    <n v="350.05999800000001"/>
    <n v="343.57998700000002"/>
    <n v="344.10998499999999"/>
    <n v="339.94226099999997"/>
    <n v="3116400"/>
    <s v="VISA"/>
    <n v="206.979996"/>
    <n v="208.55999800000001"/>
    <n v="201.10000600000001"/>
    <n v="201.10000600000001"/>
    <n v="197.60502600000001"/>
    <n v="8155300"/>
  </r>
  <r>
    <x v="3501"/>
    <s v="Wed"/>
    <x v="10"/>
    <x v="14"/>
    <s v="MASTERCARD"/>
    <n v="357"/>
    <n v="373.73998999999998"/>
    <n v="356"/>
    <n v="361.57000699999998"/>
    <n v="357.19079599999998"/>
    <n v="5702300"/>
    <s v="VISA"/>
    <n v="217.36999499999999"/>
    <n v="221.800003"/>
    <n v="213.050003"/>
    <n v="214.11000100000001"/>
    <n v="210.388947"/>
    <n v="15955800"/>
  </r>
  <r>
    <x v="3502"/>
    <s v="Thu"/>
    <x v="10"/>
    <x v="14"/>
    <s v="MASTERCARD"/>
    <n v="369.13000499999998"/>
    <n v="381.97000100000002"/>
    <n v="368.790009"/>
    <n v="378.82998700000002"/>
    <n v="374.24173000000002"/>
    <n v="6843300"/>
    <s v="VISA"/>
    <n v="220.39999399999999"/>
    <n v="224.929993"/>
    <n v="219.270004"/>
    <n v="220.66000399999999"/>
    <n v="216.82508899999999"/>
    <n v="10799100"/>
  </r>
  <r>
    <x v="3503"/>
    <s v="Fri"/>
    <x v="10"/>
    <x v="14"/>
    <s v="MASTERCARD"/>
    <n v="372.04998799999998"/>
    <n v="377.11999500000002"/>
    <n v="361.75"/>
    <n v="363.38000499999998"/>
    <n v="358.978882"/>
    <n v="4741800"/>
    <s v="VISA"/>
    <n v="218.61999499999999"/>
    <n v="221.199997"/>
    <n v="212.35000600000001"/>
    <n v="213.13000500000001"/>
    <n v="209.42596399999999"/>
    <n v="7965000"/>
  </r>
  <r>
    <x v="3504"/>
    <s v="Mon"/>
    <x v="11"/>
    <x v="14"/>
    <s v="MASTERCARD"/>
    <n v="363"/>
    <n v="364.92999300000002"/>
    <n v="350.58999599999999"/>
    <n v="359.040009"/>
    <n v="354.69140599999997"/>
    <n v="3903800"/>
    <s v="VISA"/>
    <n v="211.770004"/>
    <n v="212.13999899999999"/>
    <n v="206.96000699999999"/>
    <n v="211.529999"/>
    <n v="207.85377500000001"/>
    <n v="8803700"/>
  </r>
  <r>
    <x v="3505"/>
    <s v="Tue"/>
    <x v="11"/>
    <x v="14"/>
    <s v="MASTERCARD"/>
    <n v="361.58999599999999"/>
    <n v="363.44000199999999"/>
    <n v="353.44000199999999"/>
    <n v="357.790009"/>
    <n v="353.45660400000003"/>
    <n v="2686900"/>
    <s v="VISA"/>
    <n v="213.61000100000001"/>
    <n v="213.61000100000001"/>
    <n v="206.270004"/>
    <n v="208.55999800000001"/>
    <n v="204.93540999999999"/>
    <n v="6616900"/>
  </r>
  <r>
    <x v="3506"/>
    <s v="Wed"/>
    <x v="11"/>
    <x v="14"/>
    <s v="MASTERCARD"/>
    <n v="359.36999500000002"/>
    <n v="369.23998999999998"/>
    <n v="353.66000400000001"/>
    <n v="368.51998900000001"/>
    <n v="364.05664100000001"/>
    <n v="3346600"/>
    <s v="VISA"/>
    <n v="209.35000600000001"/>
    <n v="214.800003"/>
    <n v="205.33000200000001"/>
    <n v="214.520004"/>
    <n v="210.791809"/>
    <n v="7191100"/>
  </r>
  <r>
    <x v="3507"/>
    <s v="Thu"/>
    <x v="11"/>
    <x v="14"/>
    <s v="MASTERCARD"/>
    <n v="362.10000600000001"/>
    <n v="367.76998900000001"/>
    <n v="349.02999899999998"/>
    <n v="353.36999500000002"/>
    <n v="349.09008799999998"/>
    <n v="3424800"/>
    <s v="VISA"/>
    <n v="212.270004"/>
    <n v="214.58000200000001"/>
    <n v="203.070007"/>
    <n v="205.240005"/>
    <n v="201.67308"/>
    <n v="7749600"/>
  </r>
  <r>
    <x v="3508"/>
    <s v="Fri"/>
    <x v="11"/>
    <x v="14"/>
    <s v="MASTERCARD"/>
    <n v="346.25"/>
    <n v="351.26001000000002"/>
    <n v="340.77999899999998"/>
    <n v="347.11999500000002"/>
    <n v="342.91583300000002"/>
    <n v="3635200"/>
    <s v="VISA"/>
    <n v="203.75"/>
    <n v="205.720001"/>
    <n v="200.220001"/>
    <n v="202.820007"/>
    <n v="199.295151"/>
    <n v="8825300"/>
  </r>
  <r>
    <x v="3509"/>
    <s v="Mon"/>
    <x v="11"/>
    <x v="14"/>
    <s v="MASTERCARD"/>
    <n v="341"/>
    <n v="342.39001500000001"/>
    <n v="324.89001500000001"/>
    <n v="327.98998999999998"/>
    <n v="324.017517"/>
    <n v="5777400"/>
    <s v="VISA"/>
    <n v="200.050003"/>
    <n v="200.75"/>
    <n v="192.08000200000001"/>
    <n v="193"/>
    <n v="189.64579800000001"/>
    <n v="10314100"/>
  </r>
  <r>
    <x v="3510"/>
    <s v="Tue"/>
    <x v="11"/>
    <x v="14"/>
    <s v="MASTERCARD"/>
    <n v="332.30999800000001"/>
    <n v="333.67999300000002"/>
    <n v="323.04998799999998"/>
    <n v="325.32998700000002"/>
    <n v="321.389679"/>
    <n v="5003500"/>
    <s v="VISA"/>
    <n v="196.71000699999999"/>
    <n v="197.75"/>
    <n v="190.970001"/>
    <n v="193.58000200000001"/>
    <n v="190.21572900000001"/>
    <n v="11016500"/>
  </r>
  <r>
    <x v="3511"/>
    <s v="Wed"/>
    <x v="11"/>
    <x v="14"/>
    <s v="MASTERCARD"/>
    <n v="325.48001099999999"/>
    <n v="331"/>
    <n v="318.54998799999998"/>
    <n v="325.86999500000002"/>
    <n v="321.92321800000002"/>
    <n v="4263900"/>
    <s v="VISA"/>
    <n v="193.490005"/>
    <n v="198.320007"/>
    <n v="191.39999399999999"/>
    <n v="196.720001"/>
    <n v="193.30117799999999"/>
    <n v="9427300"/>
  </r>
  <r>
    <x v="3512"/>
    <s v="Thu"/>
    <x v="11"/>
    <x v="14"/>
    <s v="MASTERCARD"/>
    <n v="321.76998900000001"/>
    <n v="325.57998700000002"/>
    <n v="312.76998900000001"/>
    <n v="321.23998999999998"/>
    <n v="317.34927399999998"/>
    <n v="3891500"/>
    <s v="VISA"/>
    <n v="194.529999"/>
    <n v="196.05999800000001"/>
    <n v="189.949997"/>
    <n v="193.970001"/>
    <n v="190.96298200000001"/>
    <n v="9308600"/>
  </r>
  <r>
    <x v="3513"/>
    <s v="Fri"/>
    <x v="11"/>
    <x v="14"/>
    <s v="MASTERCARD"/>
    <n v="327.67001299999998"/>
    <n v="335.23001099999999"/>
    <n v="326.08999599999999"/>
    <n v="332.79998799999998"/>
    <n v="328.769226"/>
    <n v="3536000"/>
    <s v="VISA"/>
    <n v="197"/>
    <n v="200.53999300000001"/>
    <n v="196.5"/>
    <n v="199.229996"/>
    <n v="196.14144899999999"/>
    <n v="6684500"/>
  </r>
  <r>
    <x v="3514"/>
    <s v="Mon"/>
    <x v="11"/>
    <x v="14"/>
    <s v="MASTERCARD"/>
    <n v="328.540009"/>
    <n v="333.54998799999998"/>
    <n v="325.02999899999998"/>
    <n v="329.73001099999999"/>
    <n v="325.73644999999999"/>
    <n v="2062300"/>
    <s v="VISA"/>
    <n v="197.320007"/>
    <n v="199.94000199999999"/>
    <n v="195.88000500000001"/>
    <n v="197.80999800000001"/>
    <n v="194.74342300000001"/>
    <n v="5161300"/>
  </r>
  <r>
    <x v="3515"/>
    <s v="Tue"/>
    <x v="11"/>
    <x v="14"/>
    <s v="MASTERCARD"/>
    <n v="340.10998499999999"/>
    <n v="341.17999300000002"/>
    <n v="332.52999899999998"/>
    <n v="338.85998499999999"/>
    <n v="334.75585899999999"/>
    <n v="2802300"/>
    <s v="VISA"/>
    <n v="202.85000600000001"/>
    <n v="204.800003"/>
    <n v="200.14999399999999"/>
    <n v="204"/>
    <n v="200.83750900000001"/>
    <n v="7265600"/>
  </r>
  <r>
    <x v="3516"/>
    <s v="Wed"/>
    <x v="11"/>
    <x v="14"/>
    <s v="MASTERCARD"/>
    <n v="333.61999500000002"/>
    <n v="341.60000600000001"/>
    <n v="333.55999800000001"/>
    <n v="335.89999399999999"/>
    <n v="331.83169600000002"/>
    <n v="4521400"/>
    <s v="VISA"/>
    <n v="202.820007"/>
    <n v="205.46000699999999"/>
    <n v="199.13000500000001"/>
    <n v="199.990005"/>
    <n v="196.88966400000001"/>
    <n v="8748200"/>
  </r>
  <r>
    <x v="3517"/>
    <s v="Thu"/>
    <x v="11"/>
    <x v="14"/>
    <s v="MASTERCARD"/>
    <n v="330"/>
    <n v="336.209991"/>
    <n v="324.42999300000002"/>
    <n v="332.22000100000002"/>
    <n v="328.19628899999998"/>
    <n v="4380700"/>
    <s v="VISA"/>
    <n v="196.35000600000001"/>
    <n v="200.41999799999999"/>
    <n v="193.30999800000001"/>
    <n v="197.36999499999999"/>
    <n v="194.31025700000001"/>
    <n v="9012400"/>
  </r>
  <r>
    <x v="3518"/>
    <s v="Fri"/>
    <x v="11"/>
    <x v="14"/>
    <s v="MASTERCARD"/>
    <n v="335.70001200000002"/>
    <n v="339.60998499999999"/>
    <n v="327.69000199999999"/>
    <n v="336.17999300000002"/>
    <n v="332.10830700000002"/>
    <n v="3428700"/>
    <s v="VISA"/>
    <n v="199.66999799999999"/>
    <n v="201.66000399999999"/>
    <n v="194.020004"/>
    <n v="199.029999"/>
    <n v="195.944534"/>
    <n v="6966600"/>
  </r>
  <r>
    <x v="3519"/>
    <s v="Mon"/>
    <x v="11"/>
    <x v="14"/>
    <s v="MASTERCARD"/>
    <n v="339.02999899999998"/>
    <n v="351.29998799999998"/>
    <n v="338.959991"/>
    <n v="348.42999300000002"/>
    <n v="344.20996100000002"/>
    <n v="3420800"/>
    <s v="VISA"/>
    <n v="200.88000500000001"/>
    <n v="207.96000699999999"/>
    <n v="200.770004"/>
    <n v="207.55999800000001"/>
    <n v="204.342285"/>
    <n v="12187400"/>
  </r>
  <r>
    <x v="3520"/>
    <s v="Tue"/>
    <x v="11"/>
    <x v="14"/>
    <s v="MASTERCARD"/>
    <n v="343.89001500000001"/>
    <n v="344"/>
    <n v="335.98001099999999"/>
    <n v="340.69000199999999"/>
    <n v="336.56369000000001"/>
    <n v="2561500"/>
    <s v="VISA"/>
    <n v="203.91000399999999"/>
    <n v="204.66999799999999"/>
    <n v="199.029999"/>
    <n v="202.63000500000001"/>
    <n v="199.488708"/>
    <n v="7458500"/>
  </r>
  <r>
    <x v="3521"/>
    <s v="Wed"/>
    <x v="11"/>
    <x v="14"/>
    <s v="MASTERCARD"/>
    <n v="340.57998700000002"/>
    <n v="347.73998999999998"/>
    <n v="339.209991"/>
    <n v="344.76001000000002"/>
    <n v="340.584473"/>
    <n v="3033400"/>
    <s v="VISA"/>
    <n v="200.58999600000001"/>
    <n v="204.949997"/>
    <n v="200.470001"/>
    <n v="203.83999600000001"/>
    <n v="200.67996199999999"/>
    <n v="5457200"/>
  </r>
  <r>
    <x v="3522"/>
    <s v="Thu"/>
    <x v="11"/>
    <x v="14"/>
    <s v="MASTERCARD"/>
    <n v="348"/>
    <n v="353.25"/>
    <n v="346.01001000000002"/>
    <n v="349.89001500000001"/>
    <n v="345.65225199999998"/>
    <n v="2817400"/>
    <s v="VISA"/>
    <n v="205.11000100000001"/>
    <n v="209.740005"/>
    <n v="204.66999799999999"/>
    <n v="208.550003"/>
    <n v="205.316956"/>
    <n v="9212300"/>
  </r>
  <r>
    <x v="3523"/>
    <s v="Fri"/>
    <x v="11"/>
    <x v="14"/>
    <s v="MASTERCARD"/>
    <n v="353.39001500000001"/>
    <n v="357.790009"/>
    <n v="352.10998499999999"/>
    <n v="357.77999899999998"/>
    <n v="353.44665500000002"/>
    <n v="2658700"/>
    <s v="VISA"/>
    <n v="210"/>
    <n v="213.229996"/>
    <n v="209.63999899999999"/>
    <n v="212.88000500000001"/>
    <n v="209.57981899999999"/>
    <n v="4897200"/>
  </r>
  <r>
    <x v="3524"/>
    <s v="Tue"/>
    <x v="11"/>
    <x v="14"/>
    <s v="MASTERCARD"/>
    <n v="353.08999599999999"/>
    <n v="360.97000100000002"/>
    <n v="351.14001500000001"/>
    <n v="357.86999500000002"/>
    <n v="353.53561400000001"/>
    <n v="3873800"/>
    <s v="VISA"/>
    <n v="210.38000500000001"/>
    <n v="214.35000600000001"/>
    <n v="209.11000100000001"/>
    <n v="212.16999799999999"/>
    <n v="208.88082900000001"/>
    <n v="9586400"/>
  </r>
  <r>
    <x v="3525"/>
    <s v="Wed"/>
    <x v="0"/>
    <x v="14"/>
    <s v="MASTERCARD"/>
    <n v="358.20001200000002"/>
    <n v="364.44000199999999"/>
    <n v="354.85000600000001"/>
    <n v="357.05999800000001"/>
    <n v="352.73541299999999"/>
    <n v="2190000"/>
    <s v="VISA"/>
    <n v="212.050003"/>
    <n v="214.11000100000001"/>
    <n v="208.820007"/>
    <n v="209.929993"/>
    <n v="206.67555200000001"/>
    <n v="5246100"/>
  </r>
  <r>
    <x v="3526"/>
    <s v="Thu"/>
    <x v="0"/>
    <x v="14"/>
    <s v="MASTERCARD"/>
    <n v="360.48998999999998"/>
    <n v="365.04998799999998"/>
    <n v="357.76001000000002"/>
    <n v="363.07998700000002"/>
    <n v="358.682526"/>
    <n v="2484200"/>
    <s v="VISA"/>
    <n v="211.88999899999999"/>
    <n v="215.25"/>
    <n v="211.08000200000001"/>
    <n v="215.050003"/>
    <n v="211.716171"/>
    <n v="5337200"/>
  </r>
  <r>
    <x v="3527"/>
    <s v="Fri"/>
    <x v="0"/>
    <x v="14"/>
    <s v="MASTERCARD"/>
    <n v="359.48001099999999"/>
    <n v="360.95001200000002"/>
    <n v="355.76998900000001"/>
    <n v="357.82000699999998"/>
    <n v="353.48620599999998"/>
    <n v="2076600"/>
    <s v="VISA"/>
    <n v="212.949997"/>
    <n v="214.21000699999999"/>
    <n v="211.270004"/>
    <n v="212.64999399999999"/>
    <n v="209.35339400000001"/>
    <n v="4352500"/>
  </r>
  <r>
    <x v="3528"/>
    <s v="Mon"/>
    <x v="0"/>
    <x v="14"/>
    <s v="MASTERCARD"/>
    <n v="362"/>
    <n v="368.30999800000001"/>
    <n v="358.52999899999998"/>
    <n v="360.14001500000001"/>
    <n v="355.77813700000002"/>
    <n v="2196100"/>
    <s v="VISA"/>
    <n v="215.449997"/>
    <n v="217.58000200000001"/>
    <n v="212.08999600000001"/>
    <n v="212.94000199999999"/>
    <n v="209.63887"/>
    <n v="3965100"/>
  </r>
  <r>
    <x v="3529"/>
    <s v="Tue"/>
    <x v="0"/>
    <x v="14"/>
    <s v="MASTERCARD"/>
    <n v="356.92999300000002"/>
    <n v="364.48001099999999"/>
    <n v="356.32998700000002"/>
    <n v="364.01998900000001"/>
    <n v="359.61111499999998"/>
    <n v="2158800"/>
    <s v="VISA"/>
    <n v="211.11999499999999"/>
    <n v="214.970001"/>
    <n v="210.720001"/>
    <n v="214.5"/>
    <n v="211.174744"/>
    <n v="4493300"/>
  </r>
  <r>
    <x v="3530"/>
    <s v="Wed"/>
    <x v="0"/>
    <x v="14"/>
    <s v="MASTERCARD"/>
    <n v="365"/>
    <n v="367.11999500000002"/>
    <n v="360.98001099999999"/>
    <n v="362.32998700000002"/>
    <n v="357.94155899999998"/>
    <n v="1709600"/>
    <s v="VISA"/>
    <n v="213.759995"/>
    <n v="215.570007"/>
    <n v="212.83000200000001"/>
    <n v="213.5"/>
    <n v="210.19021599999999"/>
    <n v="3646300"/>
  </r>
  <r>
    <x v="3531"/>
    <s v="Thu"/>
    <x v="0"/>
    <x v="14"/>
    <s v="MASTERCARD"/>
    <n v="359.76001000000002"/>
    <n v="362.209991"/>
    <n v="348.94000199999999"/>
    <n v="349"/>
    <n v="344.77307100000002"/>
    <n v="2250600"/>
    <s v="VISA"/>
    <n v="212.58999600000001"/>
    <n v="213.71000699999999"/>
    <n v="206.020004"/>
    <n v="206.11000100000001"/>
    <n v="202.91478000000001"/>
    <n v="5138600"/>
  </r>
  <r>
    <x v="3532"/>
    <s v="Fri"/>
    <x v="0"/>
    <x v="14"/>
    <s v="MASTERCARD"/>
    <n v="341.32998700000002"/>
    <n v="344.30999800000001"/>
    <n v="334.60000600000001"/>
    <n v="334.75"/>
    <n v="330.69564800000001"/>
    <n v="3300500"/>
    <s v="VISA"/>
    <n v="201.64999399999999"/>
    <n v="203.41999799999999"/>
    <n v="199.179993"/>
    <n v="199.509995"/>
    <n v="196.41708399999999"/>
    <n v="5162500"/>
  </r>
  <r>
    <x v="3533"/>
    <s v="Mon"/>
    <x v="0"/>
    <x v="14"/>
    <s v="MASTERCARD"/>
    <n v="322"/>
    <n v="330.89999399999999"/>
    <n v="317.92001299999998"/>
    <n v="319.73998999999998"/>
    <n v="315.86740099999997"/>
    <n v="4825100"/>
    <s v="VISA"/>
    <n v="192.990005"/>
    <n v="195.88999899999999"/>
    <n v="191.08000200000001"/>
    <n v="192.259995"/>
    <n v="189.279495"/>
    <n v="7119200"/>
  </r>
  <r>
    <x v="3534"/>
    <s v="Tue"/>
    <x v="0"/>
    <x v="14"/>
    <s v="MASTERCARD"/>
    <n v="320.10000600000001"/>
    <n v="324"/>
    <n v="319.66000400000001"/>
    <n v="322.14001500000001"/>
    <n v="318.23837300000002"/>
    <n v="2788400"/>
    <s v="VISA"/>
    <n v="192.720001"/>
    <n v="194.33999600000001"/>
    <n v="191.75"/>
    <n v="193.520004"/>
    <n v="190.51997399999999"/>
    <n v="6441200"/>
  </r>
  <r>
    <x v="3535"/>
    <s v="Wed"/>
    <x v="0"/>
    <x v="14"/>
    <s v="MASTERCARD"/>
    <n v="327.41000400000001"/>
    <n v="330.63000499999998"/>
    <n v="319.42999300000002"/>
    <n v="325.39001500000001"/>
    <n v="321.44897500000002"/>
    <n v="2357800"/>
    <s v="VISA"/>
    <n v="195.979996"/>
    <n v="198.83000200000001"/>
    <n v="192.229996"/>
    <n v="196.16000399999999"/>
    <n v="193.11901900000001"/>
    <n v="6490000"/>
  </r>
  <r>
    <x v="3536"/>
    <s v="Thu"/>
    <x v="0"/>
    <x v="14"/>
    <s v="MASTERCARD"/>
    <n v="316.08999599999999"/>
    <n v="316.45001200000002"/>
    <n v="305.07998700000002"/>
    <n v="308.77999899999998"/>
    <n v="305.04016100000001"/>
    <n v="4528500"/>
    <s v="VISA"/>
    <n v="191.41000399999999"/>
    <n v="191.86999499999999"/>
    <n v="187.529999"/>
    <n v="189.050003"/>
    <n v="186.11926299999999"/>
    <n v="9887200"/>
  </r>
  <r>
    <x v="3537"/>
    <s v="Fri"/>
    <x v="0"/>
    <x v="14"/>
    <s v="MASTERCARD"/>
    <n v="307"/>
    <n v="314.14001500000001"/>
    <n v="303.64999399999999"/>
    <n v="310.69000199999999"/>
    <n v="306.92706299999998"/>
    <n v="6235300"/>
    <s v="VISA"/>
    <n v="186.929993"/>
    <n v="191.30999800000001"/>
    <n v="185.91000399999999"/>
    <n v="190.009995"/>
    <n v="187.06436199999999"/>
    <n v="15089300"/>
  </r>
  <r>
    <x v="3538"/>
    <s v="Tue"/>
    <x v="0"/>
    <x v="14"/>
    <s v="MASTERCARD"/>
    <n v="316.04998799999998"/>
    <n v="320.23001099999999"/>
    <n v="314.88000499999998"/>
    <n v="317.39999399999999"/>
    <n v="313.55578600000001"/>
    <n v="3193700"/>
    <s v="VISA"/>
    <n v="195.71000699999999"/>
    <n v="196.729996"/>
    <n v="193.729996"/>
    <n v="194.38999899999999"/>
    <n v="191.37647999999999"/>
    <n v="6241600"/>
  </r>
  <r>
    <x v="3539"/>
    <s v="Wed"/>
    <x v="0"/>
    <x v="14"/>
    <s v="MASTERCARD"/>
    <n v="313.47000100000002"/>
    <n v="319.040009"/>
    <n v="311.35998499999999"/>
    <n v="316.14999399999999"/>
    <n v="312.32089200000001"/>
    <n v="2671500"/>
    <s v="VISA"/>
    <n v="191.25"/>
    <n v="196.38999899999999"/>
    <n v="191.029999"/>
    <n v="193.820007"/>
    <n v="190.81532300000001"/>
    <n v="5138500"/>
  </r>
  <r>
    <x v="3540"/>
    <s v="Thu"/>
    <x v="0"/>
    <x v="14"/>
    <s v="MASTERCARD"/>
    <n v="318.89999399999999"/>
    <n v="319.98001099999999"/>
    <n v="313.540009"/>
    <n v="316.76001000000002"/>
    <n v="312.92355300000003"/>
    <n v="2387600"/>
    <s v="VISA"/>
    <n v="196.13999899999999"/>
    <n v="197.46000699999999"/>
    <n v="193.449997"/>
    <n v="196.63999899999999"/>
    <n v="193.59158300000001"/>
    <n v="4752800"/>
  </r>
  <r>
    <x v="3541"/>
    <s v="Fri"/>
    <x v="0"/>
    <x v="14"/>
    <s v="MASTERCARD"/>
    <n v="319.22000100000002"/>
    <n v="330.80999800000001"/>
    <n v="319.22000100000002"/>
    <n v="330.5"/>
    <n v="326.49710099999999"/>
    <n v="4318900"/>
    <s v="VISA"/>
    <n v="197.729996"/>
    <n v="205.63999899999999"/>
    <n v="197.509995"/>
    <n v="205.509995"/>
    <n v="202.324051"/>
    <n v="7754800"/>
  </r>
  <r>
    <x v="3542"/>
    <s v="Mon"/>
    <x v="0"/>
    <x v="14"/>
    <s v="MASTERCARD"/>
    <n v="331.97000100000002"/>
    <n v="331.97000100000002"/>
    <n v="327.11999500000002"/>
    <n v="328.82998700000002"/>
    <n v="324.84732100000002"/>
    <n v="2810800"/>
    <s v="VISA"/>
    <n v="205.75"/>
    <n v="207.08999600000001"/>
    <n v="202.61000100000001"/>
    <n v="203.55999800000001"/>
    <n v="200.404312"/>
    <n v="6121200"/>
  </r>
  <r>
    <x v="3543"/>
    <s v="Tue"/>
    <x v="0"/>
    <x v="14"/>
    <s v="MASTERCARD"/>
    <n v="332.70001200000002"/>
    <n v="337.14999399999999"/>
    <n v="318.11999500000002"/>
    <n v="318.290009"/>
    <n v="314.43499800000001"/>
    <n v="3394200"/>
    <s v="VISA"/>
    <n v="204"/>
    <n v="206.78999300000001"/>
    <n v="197.5"/>
    <n v="198.11999499999999"/>
    <n v="195.04864499999999"/>
    <n v="4354200"/>
  </r>
  <r>
    <x v="3544"/>
    <s v="Wed"/>
    <x v="0"/>
    <x v="14"/>
    <s v="MASTERCARD"/>
    <n v="319.10998499999999"/>
    <n v="326.10998499999999"/>
    <n v="318.41000400000001"/>
    <n v="322.58999599999999"/>
    <n v="318.68292200000002"/>
    <n v="3779500"/>
    <s v="VISA"/>
    <n v="197.320007"/>
    <n v="200.63999899999999"/>
    <n v="197.320007"/>
    <n v="199.5"/>
    <n v="196.40725699999999"/>
    <n v="4324600"/>
  </r>
  <r>
    <x v="3545"/>
    <s v="Thu"/>
    <x v="0"/>
    <x v="14"/>
    <s v="MASTERCARD"/>
    <n v="315.29998799999998"/>
    <n v="318.290009"/>
    <n v="309.69000199999999"/>
    <n v="315.48001099999999"/>
    <n v="311.65905800000002"/>
    <n v="3411500"/>
    <s v="VISA"/>
    <n v="195.36999499999999"/>
    <n v="198.85000600000001"/>
    <n v="192.85000600000001"/>
    <n v="196.88999899999999"/>
    <n v="193.83770799999999"/>
    <n v="7045200"/>
  </r>
  <r>
    <x v="3546"/>
    <s v="Fri"/>
    <x v="1"/>
    <x v="14"/>
    <s v="MASTERCARD"/>
    <n v="314.10000600000001"/>
    <n v="318.94000199999999"/>
    <n v="311.30999800000001"/>
    <n v="318.23998999999998"/>
    <n v="314.38558999999998"/>
    <n v="2287700"/>
    <s v="VISA"/>
    <n v="196.78999300000001"/>
    <n v="199.800003"/>
    <n v="194.71000699999999"/>
    <n v="199.179993"/>
    <n v="196.092209"/>
    <n v="4131800"/>
  </r>
  <r>
    <x v="3547"/>
    <s v="Tue"/>
    <x v="1"/>
    <x v="14"/>
    <s v="MASTERCARD"/>
    <n v="313.07998700000002"/>
    <n v="320.30999800000001"/>
    <n v="309.459991"/>
    <n v="319.26001000000002"/>
    <n v="315.39328"/>
    <n v="2112100"/>
    <s v="VISA"/>
    <n v="196.229996"/>
    <n v="200.570007"/>
    <n v="194.13999899999999"/>
    <n v="200.53999300000001"/>
    <n v="197.43112199999999"/>
    <n v="4110200"/>
  </r>
  <r>
    <x v="3548"/>
    <s v="Wed"/>
    <x v="1"/>
    <x v="14"/>
    <s v="MASTERCARD"/>
    <n v="319"/>
    <n v="322.35998499999999"/>
    <n v="315.72000100000002"/>
    <n v="320.17001299999998"/>
    <n v="316.29220600000002"/>
    <n v="2219200"/>
    <s v="VISA"/>
    <n v="200"/>
    <n v="202.509995"/>
    <n v="198.66999799999999"/>
    <n v="201.11999499999999"/>
    <n v="198.00213600000001"/>
    <n v="4111200"/>
  </r>
  <r>
    <x v="3549"/>
    <s v="Thu"/>
    <x v="1"/>
    <x v="14"/>
    <s v="MASTERCARD"/>
    <n v="322.35000600000001"/>
    <n v="324.85998499999999"/>
    <n v="319.51998900000001"/>
    <n v="324.07000699999998"/>
    <n v="320.63568099999998"/>
    <n v="2202100"/>
    <s v="VISA"/>
    <n v="202.53999300000001"/>
    <n v="203.429993"/>
    <n v="200.03999300000001"/>
    <n v="202.800003"/>
    <n v="199.656128"/>
    <n v="4650700"/>
  </r>
  <r>
    <x v="3550"/>
    <s v="Fri"/>
    <x v="1"/>
    <x v="14"/>
    <s v="MASTERCARD"/>
    <n v="322.77999899999998"/>
    <n v="324.98001099999999"/>
    <n v="319.35000600000001"/>
    <n v="323.05999800000001"/>
    <n v="319.636414"/>
    <n v="1662100"/>
    <s v="VISA"/>
    <n v="202.320007"/>
    <n v="204.10000600000001"/>
    <n v="200.46000699999999"/>
    <n v="203.570007"/>
    <n v="200.414154"/>
    <n v="3621800"/>
  </r>
  <r>
    <x v="3551"/>
    <s v="Mon"/>
    <x v="1"/>
    <x v="14"/>
    <s v="MASTERCARD"/>
    <n v="319.38000499999998"/>
    <n v="326.22000100000002"/>
    <n v="319.14999399999999"/>
    <n v="324.19000199999999"/>
    <n v="320.75442500000003"/>
    <n v="2073800"/>
    <s v="VISA"/>
    <n v="202"/>
    <n v="206.740005"/>
    <n v="202"/>
    <n v="205.05999800000001"/>
    <n v="201.88104200000001"/>
    <n v="5353600"/>
  </r>
  <r>
    <x v="3552"/>
    <s v="Tue"/>
    <x v="1"/>
    <x v="14"/>
    <s v="MASTERCARD"/>
    <n v="320.209991"/>
    <n v="327.35998499999999"/>
    <n v="320.209991"/>
    <n v="322.85998499999999"/>
    <n v="319.43850700000002"/>
    <n v="2761500"/>
    <s v="VISA"/>
    <n v="203.25"/>
    <n v="208.11999499999999"/>
    <n v="202.759995"/>
    <n v="204.820007"/>
    <n v="201.64475999999999"/>
    <n v="6779500"/>
  </r>
  <r>
    <x v="3553"/>
    <s v="Wed"/>
    <x v="1"/>
    <x v="14"/>
    <s v="MASTERCARD"/>
    <n v="315.95001200000002"/>
    <n v="324.92999300000002"/>
    <n v="313.80999800000001"/>
    <n v="323.36999500000002"/>
    <n v="319.943085"/>
    <n v="2442600"/>
    <s v="VISA"/>
    <n v="200.429993"/>
    <n v="205.570007"/>
    <n v="199.5"/>
    <n v="204.14999399999999"/>
    <n v="200.98513800000001"/>
    <n v="7597300"/>
  </r>
  <r>
    <x v="3554"/>
    <s v="Thu"/>
    <x v="1"/>
    <x v="14"/>
    <s v="MASTERCARD"/>
    <n v="316.16000400000001"/>
    <n v="327.57998700000002"/>
    <n v="315.39001500000001"/>
    <n v="325.02999899999998"/>
    <n v="321.58554099999998"/>
    <n v="2743900"/>
    <s v="VISA"/>
    <n v="200"/>
    <n v="206.08000200000001"/>
    <n v="197.979996"/>
    <n v="205.91000399999999"/>
    <n v="202.71788000000001"/>
    <n v="5605500"/>
  </r>
  <r>
    <x v="3555"/>
    <s v="Fri"/>
    <x v="1"/>
    <x v="14"/>
    <s v="MASTERCARD"/>
    <n v="333.63000499999998"/>
    <n v="335.57000699999998"/>
    <n v="329.76001000000002"/>
    <n v="332.57000699999998"/>
    <n v="329.04562399999998"/>
    <n v="3387400"/>
    <s v="VISA"/>
    <n v="209.36999499999999"/>
    <n v="211.71000699999999"/>
    <n v="207.179993"/>
    <n v="210.03999300000001"/>
    <n v="206.78384399999999"/>
    <n v="7245700"/>
  </r>
  <r>
    <x v="3556"/>
    <s v="Mon"/>
    <x v="1"/>
    <x v="14"/>
    <s v="MASTERCARD"/>
    <n v="335.5"/>
    <n v="337.51001000000002"/>
    <n v="329.790009"/>
    <n v="331.01001000000002"/>
    <n v="327.50210600000003"/>
    <n v="2468500"/>
    <s v="VISA"/>
    <n v="211.5"/>
    <n v="212.91000399999999"/>
    <n v="206.63999899999999"/>
    <n v="207.21000699999999"/>
    <n v="203.997726"/>
    <n v="4648900"/>
  </r>
  <r>
    <x v="3557"/>
    <s v="Tue"/>
    <x v="1"/>
    <x v="14"/>
    <s v="MASTERCARD"/>
    <n v="331.77999899999998"/>
    <n v="342.01001000000002"/>
    <n v="331.77999899999998"/>
    <n v="340.38000499999998"/>
    <n v="336.77285799999999"/>
    <n v="2689800"/>
    <s v="VISA"/>
    <n v="208.220001"/>
    <n v="214.11000100000001"/>
    <n v="207.89999399999999"/>
    <n v="213.66000399999999"/>
    <n v="210.34773300000001"/>
    <n v="4927100"/>
  </r>
  <r>
    <x v="3558"/>
    <s v="Wed"/>
    <x v="1"/>
    <x v="14"/>
    <s v="MASTERCARD"/>
    <n v="340.38000499999998"/>
    <n v="343.30999800000001"/>
    <n v="336.290009"/>
    <n v="341.26998900000001"/>
    <n v="337.65335099999999"/>
    <n v="2563600"/>
    <s v="VISA"/>
    <n v="212"/>
    <n v="214.13000500000001"/>
    <n v="211.21000699999999"/>
    <n v="213.36999499999999"/>
    <n v="210.06220999999999"/>
    <n v="4460300"/>
  </r>
  <r>
    <x v="3559"/>
    <s v="Thu"/>
    <x v="1"/>
    <x v="14"/>
    <s v="MASTERCARD"/>
    <n v="341.86999500000002"/>
    <n v="347.23001099999999"/>
    <n v="340.05999800000001"/>
    <n v="346.92001299999998"/>
    <n v="343.24353000000002"/>
    <n v="2230800"/>
    <s v="VISA"/>
    <n v="213.14999399999999"/>
    <n v="216.89999399999999"/>
    <n v="212.729996"/>
    <n v="216.19000199999999"/>
    <n v="212.838516"/>
    <n v="4801300"/>
  </r>
  <r>
    <x v="3560"/>
    <s v="Fri"/>
    <x v="1"/>
    <x v="14"/>
    <s v="MASTERCARD"/>
    <n v="348.88000499999998"/>
    <n v="351.08999599999999"/>
    <n v="340.39999399999999"/>
    <n v="343.88000499999998"/>
    <n v="340.23577899999998"/>
    <n v="2253000"/>
    <s v="VISA"/>
    <n v="217.929993"/>
    <n v="218.070007"/>
    <n v="212.11999499999999"/>
    <n v="213.699997"/>
    <n v="210.38711499999999"/>
    <n v="5071500"/>
  </r>
  <r>
    <x v="3561"/>
    <s v="Mon"/>
    <x v="1"/>
    <x v="14"/>
    <s v="MASTERCARD"/>
    <n v="344.45001200000002"/>
    <n v="345.540009"/>
    <n v="340.10998499999999"/>
    <n v="344.209991"/>
    <n v="340.56228599999997"/>
    <n v="2180100"/>
    <s v="VISA"/>
    <n v="214.58000200000001"/>
    <n v="214.800003"/>
    <n v="211.61999499999999"/>
    <n v="214.270004"/>
    <n v="210.94828799999999"/>
    <n v="4357200"/>
  </r>
  <r>
    <x v="3562"/>
    <s v="Tue"/>
    <x v="1"/>
    <x v="14"/>
    <s v="MASTERCARD"/>
    <n v="342.64999399999999"/>
    <n v="344.63000499999998"/>
    <n v="339.29998799999998"/>
    <n v="341.27999899999998"/>
    <n v="337.66332999999997"/>
    <n v="2254200"/>
    <s v="VISA"/>
    <n v="213.85000600000001"/>
    <n v="215.14999399999999"/>
    <n v="211.75"/>
    <n v="212.490005"/>
    <n v="209.19586200000001"/>
    <n v="6141000"/>
  </r>
  <r>
    <x v="3563"/>
    <s v="Wed"/>
    <x v="1"/>
    <x v="14"/>
    <s v="MASTERCARD"/>
    <n v="343.01001000000002"/>
    <n v="348.92001299999998"/>
    <n v="331.23998999999998"/>
    <n v="343.26998900000001"/>
    <n v="339.63220200000001"/>
    <n v="4580300"/>
    <s v="VISA"/>
    <n v="210.770004"/>
    <n v="216.85000600000001"/>
    <n v="201.199997"/>
    <n v="210.470001"/>
    <n v="207.20721399999999"/>
    <n v="17432200"/>
  </r>
  <r>
    <x v="3564"/>
    <s v="Thu"/>
    <x v="1"/>
    <x v="14"/>
    <s v="MASTERCARD"/>
    <n v="348"/>
    <n v="353.26001000000002"/>
    <n v="340.61999500000002"/>
    <n v="352.45001200000002"/>
    <n v="348.714966"/>
    <n v="3635500"/>
    <s v="VISA"/>
    <n v="210.63999899999999"/>
    <n v="212.720001"/>
    <n v="207.91999799999999"/>
    <n v="211.35000600000001"/>
    <n v="208.07354699999999"/>
    <n v="7477100"/>
  </r>
  <r>
    <x v="3565"/>
    <s v="Fri"/>
    <x v="1"/>
    <x v="14"/>
    <s v="MASTERCARD"/>
    <n v="354.13000499999998"/>
    <n v="356.79998799999998"/>
    <n v="349.959991"/>
    <n v="353.790009"/>
    <n v="350.04077100000001"/>
    <n v="3176800"/>
    <s v="VISA"/>
    <n v="212"/>
    <n v="214.16000399999999"/>
    <n v="209.83000200000001"/>
    <n v="212.11000100000001"/>
    <n v="208.821777"/>
    <n v="6059700"/>
  </r>
  <r>
    <x v="3566"/>
    <s v="Mon"/>
    <x v="2"/>
    <x v="14"/>
    <s v="MASTERCARD"/>
    <n v="347.80999800000001"/>
    <n v="354.83999599999999"/>
    <n v="345.66000400000001"/>
    <n v="350.540009"/>
    <n v="346.82519500000001"/>
    <n v="2289400"/>
    <s v="VISA"/>
    <n v="208.449997"/>
    <n v="213.990005"/>
    <n v="207.55999800000001"/>
    <n v="211.36000100000001"/>
    <n v="208.08338900000001"/>
    <n v="8028400"/>
  </r>
  <r>
    <x v="3567"/>
    <s v="Tue"/>
    <x v="2"/>
    <x v="14"/>
    <s v="MASTERCARD"/>
    <n v="347.07998700000002"/>
    <n v="351.14999399999999"/>
    <n v="343.98001099999999"/>
    <n v="349.01001000000002"/>
    <n v="345.31137100000001"/>
    <n v="2878800"/>
    <s v="VISA"/>
    <n v="207.800003"/>
    <n v="208.83999600000001"/>
    <n v="203.929993"/>
    <n v="206.259995"/>
    <n v="203.06243900000001"/>
    <n v="9939400"/>
  </r>
  <r>
    <x v="3568"/>
    <s v="Wed"/>
    <x v="2"/>
    <x v="14"/>
    <s v="MASTERCARD"/>
    <n v="350"/>
    <n v="356.48001099999999"/>
    <n v="348.540009"/>
    <n v="354.13000499999998"/>
    <n v="350.37713600000001"/>
    <n v="2921200"/>
    <s v="VISA"/>
    <n v="207.990005"/>
    <n v="210.33000200000001"/>
    <n v="206.88000500000001"/>
    <n v="208.479996"/>
    <n v="205.24804700000001"/>
    <n v="9520100"/>
  </r>
  <r>
    <x v="3569"/>
    <s v="Thu"/>
    <x v="2"/>
    <x v="14"/>
    <s v="MASTERCARD"/>
    <n v="354.67001299999998"/>
    <n v="358.60998499999999"/>
    <n v="349.64999399999999"/>
    <n v="356.07000699999998"/>
    <n v="352.29656999999997"/>
    <n v="2339500"/>
    <s v="VISA"/>
    <n v="210.529999"/>
    <n v="214.88000500000001"/>
    <n v="208.550003"/>
    <n v="213.470001"/>
    <n v="210.16066000000001"/>
    <n v="6789700"/>
  </r>
  <r>
    <x v="3570"/>
    <s v="Fri"/>
    <x v="2"/>
    <x v="14"/>
    <s v="MASTERCARD"/>
    <n v="350.39999399999999"/>
    <n v="357.82998700000002"/>
    <n v="350.39999399999999"/>
    <n v="357.51001000000002"/>
    <n v="353.72131300000001"/>
    <n v="1848700"/>
    <s v="VISA"/>
    <n v="210.71000699999999"/>
    <n v="215.949997"/>
    <n v="210.5"/>
    <n v="215.86999499999999"/>
    <n v="212.52346800000001"/>
    <n v="5553700"/>
  </r>
  <r>
    <x v="3571"/>
    <s v="Mon"/>
    <x v="2"/>
    <x v="14"/>
    <s v="MASTERCARD"/>
    <n v="359"/>
    <n v="359"/>
    <n v="349.89001500000001"/>
    <n v="352.16000400000001"/>
    <n v="348.42804000000001"/>
    <n v="2477600"/>
    <s v="VISA"/>
    <n v="215.229996"/>
    <n v="216.63000500000001"/>
    <n v="212.050003"/>
    <n v="213.320007"/>
    <n v="210.01300000000001"/>
    <n v="4063400"/>
  </r>
  <r>
    <x v="3572"/>
    <s v="Tue"/>
    <x v="2"/>
    <x v="14"/>
    <s v="MASTERCARD"/>
    <n v="350.39999399999999"/>
    <n v="351.11999500000002"/>
    <n v="345.35000600000001"/>
    <n v="346.540009"/>
    <n v="342.86755399999998"/>
    <n v="2467400"/>
    <s v="VISA"/>
    <n v="212"/>
    <n v="213.449997"/>
    <n v="209.75"/>
    <n v="210.259995"/>
    <n v="207.000427"/>
    <n v="4596800"/>
  </r>
  <r>
    <x v="3573"/>
    <s v="Wed"/>
    <x v="2"/>
    <x v="14"/>
    <s v="MASTERCARD"/>
    <n v="354.33999599999999"/>
    <n v="354.54998799999998"/>
    <n v="351.04998799999998"/>
    <n v="353.38000499999998"/>
    <n v="349.63510100000002"/>
    <n v="2443700"/>
    <s v="VISA"/>
    <n v="214.83000200000001"/>
    <n v="214.83999600000001"/>
    <n v="211.30999800000001"/>
    <n v="212.10000600000001"/>
    <n v="208.81191999999999"/>
    <n v="5746400"/>
  </r>
  <r>
    <x v="3574"/>
    <s v="Thu"/>
    <x v="2"/>
    <x v="14"/>
    <s v="MASTERCARD"/>
    <n v="355.85000600000001"/>
    <n v="355.85000600000001"/>
    <n v="350.35000600000001"/>
    <n v="350.57998700000002"/>
    <n v="346.86474600000003"/>
    <n v="2609400"/>
    <s v="VISA"/>
    <n v="213.28999300000001"/>
    <n v="213.5"/>
    <n v="210.58999600000001"/>
    <n v="211.08000200000001"/>
    <n v="208.17581200000001"/>
    <n v="6639600"/>
  </r>
  <r>
    <x v="3575"/>
    <s v="Fri"/>
    <x v="2"/>
    <x v="14"/>
    <s v="MASTERCARD"/>
    <n v="354.73998999999998"/>
    <n v="355.45001200000002"/>
    <n v="350.26001000000002"/>
    <n v="354.26998900000001"/>
    <n v="350.515625"/>
    <n v="2514200"/>
    <s v="VISA"/>
    <n v="213"/>
    <n v="213.220001"/>
    <n v="210.10000600000001"/>
    <n v="211.33000200000001"/>
    <n v="208.42236299999999"/>
    <n v="6443700"/>
  </r>
  <r>
    <x v="3576"/>
    <s v="Mon"/>
    <x v="2"/>
    <x v="14"/>
    <s v="MASTERCARD"/>
    <n v="352.32998700000002"/>
    <n v="361.95001200000002"/>
    <n v="350.82000699999998"/>
    <n v="359.95001200000002"/>
    <n v="356.13540599999999"/>
    <n v="2526300"/>
    <s v="VISA"/>
    <n v="210.36999499999999"/>
    <n v="216.740005"/>
    <n v="210.36999499999999"/>
    <n v="216.41999799999999"/>
    <n v="213.44232199999999"/>
    <n v="5290600"/>
  </r>
  <r>
    <x v="3577"/>
    <s v="Tue"/>
    <x v="2"/>
    <x v="14"/>
    <s v="MASTERCARD"/>
    <n v="354.26998900000001"/>
    <n v="360"/>
    <n v="353.10000600000001"/>
    <n v="359.25"/>
    <n v="355.44284099999999"/>
    <n v="2448700"/>
    <s v="VISA"/>
    <n v="214.550003"/>
    <n v="217.61000100000001"/>
    <n v="212.13000500000001"/>
    <n v="217.13999899999999"/>
    <n v="214.15240499999999"/>
    <n v="6564400"/>
  </r>
  <r>
    <x v="3578"/>
    <s v="Wed"/>
    <x v="2"/>
    <x v="14"/>
    <s v="MASTERCARD"/>
    <n v="353.5"/>
    <n v="356.959991"/>
    <n v="351.75"/>
    <n v="355.32998700000002"/>
    <n v="351.56436200000002"/>
    <n v="2439900"/>
    <s v="VISA"/>
    <n v="215"/>
    <n v="216.179993"/>
    <n v="212.75"/>
    <n v="214.520004"/>
    <n v="211.56845100000001"/>
    <n v="4902500"/>
  </r>
  <r>
    <x v="3579"/>
    <s v="Thu"/>
    <x v="2"/>
    <x v="14"/>
    <s v="MASTERCARD"/>
    <n v="354.32000699999998"/>
    <n v="359.51998900000001"/>
    <n v="353.57000699999998"/>
    <n v="357.35998499999999"/>
    <n v="353.57287600000001"/>
    <n v="1934900"/>
    <s v="VISA"/>
    <n v="213.86999499999999"/>
    <n v="216"/>
    <n v="212.429993"/>
    <n v="215.25"/>
    <n v="212.28840600000001"/>
    <n v="4516400"/>
  </r>
  <r>
    <x v="3580"/>
    <s v="Fri"/>
    <x v="2"/>
    <x v="14"/>
    <s v="MASTERCARD"/>
    <n v="356.63000499999998"/>
    <n v="356.76998900000001"/>
    <n v="353.55999800000001"/>
    <n v="354.27999899999998"/>
    <n v="350.52551299999999"/>
    <n v="1740700"/>
    <s v="VISA"/>
    <n v="214.11000100000001"/>
    <n v="215.229996"/>
    <n v="212.38999899999999"/>
    <n v="212.820007"/>
    <n v="209.89186100000001"/>
    <n v="4178800"/>
  </r>
  <r>
    <x v="3581"/>
    <s v="Mon"/>
    <x v="2"/>
    <x v="14"/>
    <s v="MASTERCARD"/>
    <n v="350"/>
    <n v="351"/>
    <n v="344.27999899999998"/>
    <n v="345.51001000000002"/>
    <n v="341.84848"/>
    <n v="2312400"/>
    <s v="VISA"/>
    <n v="209.94000199999999"/>
    <n v="211.25"/>
    <n v="208.199997"/>
    <n v="208.61000100000001"/>
    <n v="205.73980700000001"/>
    <n v="5139500"/>
  </r>
  <r>
    <x v="3582"/>
    <s v="Tue"/>
    <x v="2"/>
    <x v="14"/>
    <s v="MASTERCARD"/>
    <n v="342.69000199999999"/>
    <n v="345.209991"/>
    <n v="339.36999500000002"/>
    <n v="340.89001500000001"/>
    <n v="337.27743500000003"/>
    <n v="2240700"/>
    <s v="VISA"/>
    <n v="208"/>
    <n v="209.300003"/>
    <n v="206.529999"/>
    <n v="206.800003"/>
    <n v="203.954666"/>
    <n v="3525500"/>
  </r>
  <r>
    <x v="3583"/>
    <s v="Wed"/>
    <x v="2"/>
    <x v="14"/>
    <s v="MASTERCARD"/>
    <n v="340.17999300000002"/>
    <n v="342.290009"/>
    <n v="338.35000600000001"/>
    <n v="339.709991"/>
    <n v="336.10992399999998"/>
    <n v="2218400"/>
    <s v="VISA"/>
    <n v="206.63000500000001"/>
    <n v="208.35000600000001"/>
    <n v="205.679993"/>
    <n v="206.66999799999999"/>
    <n v="203.82647700000001"/>
    <n v="4230800"/>
  </r>
  <r>
    <x v="3584"/>
    <s v="Thu"/>
    <x v="2"/>
    <x v="14"/>
    <s v="MASTERCARD"/>
    <n v="340"/>
    <n v="345.13000499999998"/>
    <n v="337.32000699999998"/>
    <n v="344.67001299999998"/>
    <n v="341.01739500000002"/>
    <n v="2228500"/>
    <s v="VISA"/>
    <n v="207.38999899999999"/>
    <n v="209.91000399999999"/>
    <n v="206.5"/>
    <n v="209.820007"/>
    <n v="206.933121"/>
    <n v="4495000"/>
  </r>
  <r>
    <x v="3585"/>
    <s v="Fri"/>
    <x v="2"/>
    <x v="14"/>
    <s v="MASTERCARD"/>
    <n v="345.04998799999998"/>
    <n v="345.64001500000001"/>
    <n v="331.70001200000002"/>
    <n v="331.959991"/>
    <n v="328.44210800000002"/>
    <n v="1925000"/>
    <s v="VISA"/>
    <n v="209.770004"/>
    <n v="210.259995"/>
    <n v="202.699997"/>
    <n v="202.88999899999999"/>
    <n v="200.09849500000001"/>
    <n v="5060200"/>
  </r>
  <r>
    <x v="3586"/>
    <s v="Mon"/>
    <x v="2"/>
    <x v="14"/>
    <s v="MASTERCARD"/>
    <n v="329.98998999999998"/>
    <n v="332.80999800000001"/>
    <n v="327.76998900000001"/>
    <n v="329.35000600000001"/>
    <n v="325.85977200000002"/>
    <n v="2308200"/>
    <s v="VISA"/>
    <n v="201.25"/>
    <n v="203.96000699999999"/>
    <n v="200.61999499999999"/>
    <n v="202.33000200000001"/>
    <n v="199.546188"/>
    <n v="4476200"/>
  </r>
  <r>
    <x v="3587"/>
    <s v="Tue"/>
    <x v="2"/>
    <x v="14"/>
    <s v="MASTERCARD"/>
    <n v="331"/>
    <n v="332.97000100000002"/>
    <n v="325.57000699999998"/>
    <n v="327.80999800000001"/>
    <n v="324.33605999999997"/>
    <n v="2618900"/>
    <s v="VISA"/>
    <n v="203.91999799999999"/>
    <n v="204.41000399999999"/>
    <n v="200.21000699999999"/>
    <n v="201.38000500000001"/>
    <n v="198.609253"/>
    <n v="3918200"/>
  </r>
  <r>
    <x v="3588"/>
    <s v="Wed"/>
    <x v="2"/>
    <x v="14"/>
    <s v="MASTERCARD"/>
    <n v="328.290009"/>
    <n v="331.17999300000002"/>
    <n v="324.27999899999998"/>
    <n v="324.36999500000002"/>
    <n v="320.93246499999998"/>
    <n v="3129000"/>
    <s v="VISA"/>
    <n v="201"/>
    <n v="203.16999799999999"/>
    <n v="198.63999899999999"/>
    <n v="198.71000699999999"/>
    <n v="195.975998"/>
    <n v="6559000"/>
  </r>
  <r>
    <x v="3589"/>
    <s v="Thu"/>
    <x v="3"/>
    <x v="14"/>
    <s v="MASTERCARD"/>
    <n v="323.80999800000001"/>
    <n v="325.60998499999999"/>
    <n v="319.209991"/>
    <n v="325.25"/>
    <n v="321.80316199999999"/>
    <n v="2493200"/>
    <s v="VISA"/>
    <n v="198.720001"/>
    <n v="200.429993"/>
    <n v="196.66000399999999"/>
    <n v="200.13000500000001"/>
    <n v="197.376465"/>
    <n v="5608300"/>
  </r>
  <r>
    <x v="3590"/>
    <s v="Fri"/>
    <x v="3"/>
    <x v="14"/>
    <s v="MASTERCARD"/>
    <n v="329.41000400000001"/>
    <n v="329.67001299999998"/>
    <n v="320.52999899999998"/>
    <n v="322.55999800000001"/>
    <n v="319.14169299999998"/>
    <n v="1936800"/>
    <s v="VISA"/>
    <n v="202.44000199999999"/>
    <n v="202.479996"/>
    <n v="196.85000600000001"/>
    <n v="197.759995"/>
    <n v="195.03904700000001"/>
    <n v="4508100"/>
  </r>
  <r>
    <x v="3591"/>
    <s v="Tue"/>
    <x v="3"/>
    <x v="14"/>
    <s v="MASTERCARD"/>
    <n v="322.5"/>
    <n v="326.98998999999998"/>
    <n v="320.55999800000001"/>
    <n v="324.07998700000002"/>
    <n v="320.645599"/>
    <n v="2043400"/>
    <s v="VISA"/>
    <n v="197.89999399999999"/>
    <n v="200.03999300000001"/>
    <n v="196.39999399999999"/>
    <n v="198.63999899999999"/>
    <n v="195.90695199999999"/>
    <n v="4547800"/>
  </r>
  <r>
    <x v="3592"/>
    <s v="Wed"/>
    <x v="3"/>
    <x v="14"/>
    <s v="MASTERCARD"/>
    <n v="324.07998700000002"/>
    <n v="329.20001200000002"/>
    <n v="322.04998799999998"/>
    <n v="328.61999500000002"/>
    <n v="325.137451"/>
    <n v="1998300"/>
    <s v="VISA"/>
    <n v="198.71000699999999"/>
    <n v="201.13999899999999"/>
    <n v="197.220001"/>
    <n v="200.41999799999999"/>
    <n v="197.66244499999999"/>
    <n v="4098300"/>
  </r>
  <r>
    <x v="3593"/>
    <s v="Thu"/>
    <x v="3"/>
    <x v="14"/>
    <s v="MASTERCARD"/>
    <n v="324.52999899999998"/>
    <n v="330.290009"/>
    <n v="323.48001099999999"/>
    <n v="330.07000699999998"/>
    <n v="326.572113"/>
    <n v="2114000"/>
    <s v="VISA"/>
    <n v="197.39999399999999"/>
    <n v="201.11000100000001"/>
    <n v="196.96000699999999"/>
    <n v="200.71000699999999"/>
    <n v="197.948486"/>
    <n v="4377600"/>
  </r>
  <r>
    <x v="3594"/>
    <s v="Fri"/>
    <x v="3"/>
    <x v="14"/>
    <s v="MASTERCARD"/>
    <n v="330.540009"/>
    <n v="337.01998900000001"/>
    <n v="330.14999399999999"/>
    <n v="335.85000600000001"/>
    <n v="332.290863"/>
    <n v="1815700"/>
    <s v="VISA"/>
    <n v="202.070007"/>
    <n v="206.39999399999999"/>
    <n v="201.35000600000001"/>
    <n v="205.199997"/>
    <n v="202.37669399999999"/>
    <n v="4885600"/>
  </r>
  <r>
    <x v="3595"/>
    <s v="Mon"/>
    <x v="3"/>
    <x v="14"/>
    <s v="MASTERCARD"/>
    <n v="338.08999599999999"/>
    <n v="339.48001099999999"/>
    <n v="335.94000199999999"/>
    <n v="338.42001299999998"/>
    <n v="334.83364899999998"/>
    <n v="2097800"/>
    <s v="VISA"/>
    <n v="206.5"/>
    <n v="207.19000199999999"/>
    <n v="204.949997"/>
    <n v="206.63000500000001"/>
    <n v="203.787048"/>
    <n v="3812300"/>
  </r>
  <r>
    <x v="3596"/>
    <s v="Tue"/>
    <x v="3"/>
    <x v="14"/>
    <s v="MASTERCARD"/>
    <n v="330"/>
    <n v="332.79998799999998"/>
    <n v="324.57998700000002"/>
    <n v="325.44000199999999"/>
    <n v="321.99115"/>
    <n v="2316900"/>
    <s v="VISA"/>
    <n v="202.050003"/>
    <n v="203.470001"/>
    <n v="198.86999499999999"/>
    <n v="199.66999799999999"/>
    <n v="196.92276000000001"/>
    <n v="5217900"/>
  </r>
  <r>
    <x v="3597"/>
    <s v="Wed"/>
    <x v="3"/>
    <x v="14"/>
    <s v="MASTERCARD"/>
    <n v="327.040009"/>
    <n v="328.48001099999999"/>
    <n v="323.35000600000001"/>
    <n v="325.85000600000001"/>
    <n v="322.39681999999999"/>
    <n v="2657900"/>
    <s v="VISA"/>
    <n v="200"/>
    <n v="200.88000500000001"/>
    <n v="198.05999800000001"/>
    <n v="199.41000399999999"/>
    <n v="196.66636700000001"/>
    <n v="4632800"/>
  </r>
  <r>
    <x v="3598"/>
    <s v="Thu"/>
    <x v="3"/>
    <x v="14"/>
    <s v="MASTERCARD"/>
    <n v="323.58999599999999"/>
    <n v="325.94000199999999"/>
    <n v="315.17001299999998"/>
    <n v="316.959991"/>
    <n v="313.60101300000002"/>
    <n v="2486800"/>
    <s v="VISA"/>
    <n v="198.08999600000001"/>
    <n v="200.30999800000001"/>
    <n v="194.529999"/>
    <n v="195.36999499999999"/>
    <n v="192.681915"/>
    <n v="6099300"/>
  </r>
  <r>
    <x v="3599"/>
    <s v="Fri"/>
    <x v="3"/>
    <x v="14"/>
    <s v="MASTERCARD"/>
    <n v="312.85000600000001"/>
    <n v="315.63000499999998"/>
    <n v="309.10998499999999"/>
    <n v="315.13000499999998"/>
    <n v="311.790436"/>
    <n v="3650900"/>
    <s v="VISA"/>
    <n v="190.220001"/>
    <n v="193.820007"/>
    <n v="188.220001"/>
    <n v="193.300003"/>
    <n v="190.640411"/>
    <n v="9398200"/>
  </r>
  <r>
    <x v="3600"/>
    <s v="Mon"/>
    <x v="3"/>
    <x v="14"/>
    <s v="MASTERCARD"/>
    <n v="311.95001200000002"/>
    <n v="315.45001200000002"/>
    <n v="310.25"/>
    <n v="314.02999899999998"/>
    <n v="310.70205700000002"/>
    <n v="2369700"/>
    <s v="VISA"/>
    <n v="191.58999600000001"/>
    <n v="193.990005"/>
    <n v="190.71000699999999"/>
    <n v="193.13000500000001"/>
    <n v="190.47276299999999"/>
    <n v="8133600"/>
  </r>
  <r>
    <x v="3601"/>
    <s v="Tue"/>
    <x v="3"/>
    <x v="14"/>
    <s v="MASTERCARD"/>
    <n v="311.16000400000001"/>
    <n v="314.36999500000002"/>
    <n v="309.44000199999999"/>
    <n v="313.26998900000001"/>
    <n v="309.95010400000001"/>
    <n v="2769600"/>
    <s v="VISA"/>
    <n v="191.10000600000001"/>
    <n v="193.029999"/>
    <n v="190.28999300000001"/>
    <n v="192.070007"/>
    <n v="189.42733799999999"/>
    <n v="5292500"/>
  </r>
  <r>
    <x v="3602"/>
    <s v="Wed"/>
    <x v="3"/>
    <x v="14"/>
    <s v="MASTERCARD"/>
    <n v="314.48001099999999"/>
    <n v="314.98001099999999"/>
    <n v="304.22000100000002"/>
    <n v="304.5"/>
    <n v="301.27307100000002"/>
    <n v="2366300"/>
    <s v="VISA"/>
    <n v="192.529999"/>
    <n v="193.08999600000001"/>
    <n v="187"/>
    <n v="187.020004"/>
    <n v="184.44682299999999"/>
    <n v="6705900"/>
  </r>
  <r>
    <x v="3603"/>
    <s v="Thu"/>
    <x v="3"/>
    <x v="14"/>
    <s v="MASTERCARD"/>
    <n v="302.95001200000002"/>
    <n v="303.07998700000002"/>
    <n v="296.58999599999999"/>
    <n v="298.35998499999999"/>
    <n v="295.19812000000002"/>
    <n v="3176500"/>
    <s v="VISA"/>
    <n v="186.35000600000001"/>
    <n v="187.21000699999999"/>
    <n v="184.66000399999999"/>
    <n v="185.78999300000001"/>
    <n v="183.23374899999999"/>
    <n v="6604700"/>
  </r>
  <r>
    <x v="3604"/>
    <s v="Fri"/>
    <x v="3"/>
    <x v="14"/>
    <s v="MASTERCARD"/>
    <n v="293.13000499999998"/>
    <n v="294.57000699999998"/>
    <n v="290.23998999999998"/>
    <n v="293.57998700000002"/>
    <n v="290.46881100000002"/>
    <n v="3245900"/>
    <s v="VISA"/>
    <n v="183.470001"/>
    <n v="184.58000200000001"/>
    <n v="182.229996"/>
    <n v="183.96000699999999"/>
    <n v="181.42894000000001"/>
    <n v="10755800"/>
  </r>
  <r>
    <x v="3605"/>
    <s v="Mon"/>
    <x v="3"/>
    <x v="14"/>
    <s v="MASTERCARD"/>
    <n v="290.04998799999998"/>
    <n v="295.33999599999999"/>
    <n v="289.11999500000002"/>
    <n v="290.10998499999999"/>
    <n v="287.03555299999999"/>
    <n v="3635600"/>
    <s v="VISA"/>
    <n v="183.03999300000001"/>
    <n v="184.5"/>
    <n v="179.89999399999999"/>
    <n v="180.58999600000001"/>
    <n v="178.105301"/>
    <n v="9914600"/>
  </r>
  <r>
    <x v="3606"/>
    <s v="Tue"/>
    <x v="3"/>
    <x v="14"/>
    <s v="MASTERCARD"/>
    <n v="295.47000100000002"/>
    <n v="297.89999399999999"/>
    <n v="284.79998799999998"/>
    <n v="286.48001099999999"/>
    <n v="283.444031"/>
    <n v="4073300"/>
    <s v="VISA"/>
    <n v="182.509995"/>
    <n v="184.85000600000001"/>
    <n v="177.020004"/>
    <n v="177.86999499999999"/>
    <n v="175.422729"/>
    <n v="9799600"/>
  </r>
  <r>
    <x v="3607"/>
    <s v="Wed"/>
    <x v="3"/>
    <x v="14"/>
    <s v="MASTERCARD"/>
    <n v="285.10998499999999"/>
    <n v="292.98001099999999"/>
    <n v="281.69000199999999"/>
    <n v="290.17999300000002"/>
    <n v="287.104828"/>
    <n v="5611400"/>
    <s v="VISA"/>
    <n v="177.259995"/>
    <n v="180.10000600000001"/>
    <n v="174.83000200000001"/>
    <n v="179.179993"/>
    <n v="176.714676"/>
    <n v="9751000"/>
  </r>
  <r>
    <x v="3608"/>
    <s v="Thu"/>
    <x v="3"/>
    <x v="14"/>
    <s v="MASTERCARD"/>
    <n v="288.35000600000001"/>
    <n v="292.07000699999998"/>
    <n v="284.85000600000001"/>
    <n v="286.76998900000001"/>
    <n v="283.73095699999999"/>
    <n v="3439700"/>
    <s v="VISA"/>
    <n v="178.83000200000001"/>
    <n v="182.240005"/>
    <n v="178.729996"/>
    <n v="180.05999800000001"/>
    <n v="177.582581"/>
    <n v="9105200"/>
  </r>
  <r>
    <x v="3609"/>
    <s v="Fri"/>
    <x v="3"/>
    <x v="14"/>
    <s v="MASTERCARD"/>
    <n v="286.85998499999999"/>
    <n v="290.76001000000002"/>
    <n v="284.33999599999999"/>
    <n v="284.33999599999999"/>
    <n v="281.32672100000002"/>
    <n v="3804200"/>
    <s v="VISA"/>
    <n v="180.05999800000001"/>
    <n v="182.91999799999999"/>
    <n v="177.60000600000001"/>
    <n v="177.64999399999999"/>
    <n v="175.20571899999999"/>
    <n v="9472300"/>
  </r>
  <r>
    <x v="3610"/>
    <s v="Mon"/>
    <x v="4"/>
    <x v="14"/>
    <s v="MASTERCARD"/>
    <n v="287.85000600000001"/>
    <n v="292.75"/>
    <n v="284.92001299999998"/>
    <n v="290.48001099999999"/>
    <n v="287.40167200000002"/>
    <n v="5285200"/>
    <s v="VISA"/>
    <n v="179.33999600000001"/>
    <n v="183.36000100000001"/>
    <n v="178.14999399999999"/>
    <n v="181.64999399999999"/>
    <n v="179.15069600000001"/>
    <n v="8842300"/>
  </r>
  <r>
    <x v="3611"/>
    <s v="Tue"/>
    <x v="4"/>
    <x v="14"/>
    <s v="MASTERCARD"/>
    <n v="296.19000199999999"/>
    <n v="303.97000100000002"/>
    <n v="295.98001099999999"/>
    <n v="301.26998900000001"/>
    <n v="298.07730099999998"/>
    <n v="3949200"/>
    <s v="VISA"/>
    <n v="185.050003"/>
    <n v="186.21000699999999"/>
    <n v="183.070007"/>
    <n v="185.64999399999999"/>
    <n v="183.09567300000001"/>
    <n v="7081400"/>
  </r>
  <r>
    <x v="3612"/>
    <s v="Wed"/>
    <x v="4"/>
    <x v="14"/>
    <s v="MASTERCARD"/>
    <n v="297.98001099999999"/>
    <n v="306.60000600000001"/>
    <n v="297.25"/>
    <n v="304.20001200000002"/>
    <n v="300.97622699999999"/>
    <n v="2845200"/>
    <s v="VISA"/>
    <n v="183.33999600000001"/>
    <n v="188.820007"/>
    <n v="182.36000100000001"/>
    <n v="187.66999799999999"/>
    <n v="185.087906"/>
    <n v="6119900"/>
  </r>
  <r>
    <x v="3613"/>
    <s v="Thu"/>
    <x v="4"/>
    <x v="14"/>
    <s v="MASTERCARD"/>
    <n v="302.57998700000002"/>
    <n v="305.04998799999998"/>
    <n v="298.85998499999999"/>
    <n v="299.23001099999999"/>
    <n v="296.53656000000001"/>
    <n v="2494400"/>
    <s v="VISA"/>
    <n v="186.64999399999999"/>
    <n v="188.050003"/>
    <n v="185.25"/>
    <n v="185.58999600000001"/>
    <n v="183.036484"/>
    <n v="5163000"/>
  </r>
  <r>
    <x v="3614"/>
    <s v="Fri"/>
    <x v="4"/>
    <x v="14"/>
    <s v="MASTERCARD"/>
    <n v="296.66000400000001"/>
    <n v="297.19000199999999"/>
    <n v="292.98998999999998"/>
    <n v="294.97000100000002"/>
    <n v="292.314911"/>
    <n v="2210800"/>
    <s v="VISA"/>
    <n v="183.449997"/>
    <n v="184.61000100000001"/>
    <n v="181.929993"/>
    <n v="183.83000200000001"/>
    <n v="181.300735"/>
    <n v="5610300"/>
  </r>
  <r>
    <x v="3615"/>
    <s v="Mon"/>
    <x v="4"/>
    <x v="14"/>
    <s v="MASTERCARD"/>
    <n v="297.040009"/>
    <n v="297.25"/>
    <n v="289.540009"/>
    <n v="291.77999899999998"/>
    <n v="289.15365600000001"/>
    <n v="1783500"/>
    <s v="VISA"/>
    <n v="184.13000500000001"/>
    <n v="184.779999"/>
    <n v="180.89999399999999"/>
    <n v="182.179993"/>
    <n v="179.67340100000001"/>
    <n v="4743800"/>
  </r>
  <r>
    <x v="3616"/>
    <s v="Tue"/>
    <x v="4"/>
    <x v="14"/>
    <s v="MASTERCARD"/>
    <n v="289.82998700000002"/>
    <n v="290.39001500000001"/>
    <n v="284.42001299999998"/>
    <n v="286.04998799999998"/>
    <n v="283.47521999999998"/>
    <n v="3554900"/>
    <s v="VISA"/>
    <n v="180.36999499999999"/>
    <n v="181.63999899999999"/>
    <n v="178.19000199999999"/>
    <n v="179.13999899999999"/>
    <n v="176.67523199999999"/>
    <n v="6294500"/>
  </r>
  <r>
    <x v="3617"/>
    <s v="Wed"/>
    <x v="4"/>
    <x v="14"/>
    <s v="MASTERCARD"/>
    <n v="286.540009"/>
    <n v="287.48998999999998"/>
    <n v="283.209991"/>
    <n v="283.38000499999998"/>
    <n v="280.82925399999999"/>
    <n v="2646800"/>
    <s v="VISA"/>
    <n v="179.08999600000001"/>
    <n v="180.58999600000001"/>
    <n v="178.220001"/>
    <n v="178.240005"/>
    <n v="175.787643"/>
    <n v="4884300"/>
  </r>
  <r>
    <x v="3618"/>
    <s v="Thu"/>
    <x v="4"/>
    <x v="14"/>
    <s v="MASTERCARD"/>
    <n v="277.27999899999998"/>
    <n v="295.42999300000002"/>
    <n v="276.86999500000002"/>
    <n v="293.959991"/>
    <n v="291.31402600000001"/>
    <n v="3322800"/>
    <s v="VISA"/>
    <n v="175"/>
    <n v="185.36999499999999"/>
    <n v="174.60000600000001"/>
    <n v="184.66000399999999"/>
    <n v="182.119293"/>
    <n v="8426400"/>
  </r>
  <r>
    <x v="3619"/>
    <s v="Fri"/>
    <x v="4"/>
    <x v="14"/>
    <s v="MASTERCARD"/>
    <n v="295.85998499999999"/>
    <n v="298.61999500000002"/>
    <n v="287.83999599999999"/>
    <n v="288.69000199999999"/>
    <n v="286.09140000000002"/>
    <n v="3106300"/>
    <s v="VISA"/>
    <n v="186.78999300000001"/>
    <n v="187.13000500000001"/>
    <n v="182.070007"/>
    <n v="182.61999499999999"/>
    <n v="180.10737599999999"/>
    <n v="6449400"/>
  </r>
  <r>
    <x v="3620"/>
    <s v="Mon"/>
    <x v="4"/>
    <x v="14"/>
    <s v="MASTERCARD"/>
    <n v="295.42001299999998"/>
    <n v="298.73001099999999"/>
    <n v="291.33999599999999"/>
    <n v="295.040009"/>
    <n v="292.38430799999998"/>
    <n v="3417600"/>
    <s v="VISA"/>
    <n v="186"/>
    <n v="188.570007"/>
    <n v="182.85000600000001"/>
    <n v="185.25"/>
    <n v="182.70117200000001"/>
    <n v="13952100"/>
  </r>
  <r>
    <x v="3621"/>
    <s v="Tue"/>
    <x v="4"/>
    <x v="14"/>
    <s v="MASTERCARD"/>
    <n v="303.17001299999998"/>
    <n v="303.70001200000002"/>
    <n v="296.54998799999998"/>
    <n v="300.38000499999998"/>
    <n v="297.67620799999997"/>
    <n v="3096000"/>
    <s v="VISA"/>
    <n v="189.490005"/>
    <n v="190.19000199999999"/>
    <n v="185.740005"/>
    <n v="187.16999799999999"/>
    <n v="184.59477200000001"/>
    <n v="5209200"/>
  </r>
  <r>
    <x v="3622"/>
    <s v="Wed"/>
    <x v="4"/>
    <x v="14"/>
    <s v="MASTERCARD"/>
    <n v="295.459991"/>
    <n v="299.64001500000001"/>
    <n v="294.790009"/>
    <n v="297.76001000000002"/>
    <n v="295.07980300000003"/>
    <n v="1914300"/>
    <s v="VISA"/>
    <n v="185.490005"/>
    <n v="187.63999899999999"/>
    <n v="184.759995"/>
    <n v="186.41000399999999"/>
    <n v="183.84522999999999"/>
    <n v="4927000"/>
  </r>
  <r>
    <x v="3623"/>
    <s v="Thu"/>
    <x v="4"/>
    <x v="14"/>
    <s v="MASTERCARD"/>
    <n v="297.75"/>
    <n v="302.73001099999999"/>
    <n v="295.60998499999999"/>
    <n v="296.27999899999998"/>
    <n v="293.61309799999998"/>
    <n v="2463800"/>
    <s v="VISA"/>
    <n v="186.46000699999999"/>
    <n v="190.979996"/>
    <n v="186.429993"/>
    <n v="187.220001"/>
    <n v="184.64408900000001"/>
    <n v="5706700"/>
  </r>
  <r>
    <x v="3624"/>
    <s v="Fri"/>
    <x v="4"/>
    <x v="14"/>
    <s v="MASTERCARD"/>
    <n v="294.51001000000002"/>
    <n v="302.709991"/>
    <n v="293.5"/>
    <n v="302.36999500000002"/>
    <n v="299.64831500000003"/>
    <n v="3599600"/>
    <s v="VISA"/>
    <n v="185.800003"/>
    <n v="190.949997"/>
    <n v="185.050003"/>
    <n v="190.36999499999999"/>
    <n v="187.75074799999999"/>
    <n v="7582500"/>
  </r>
  <r>
    <x v="3625"/>
    <s v="Mon"/>
    <x v="4"/>
    <x v="14"/>
    <s v="MASTERCARD"/>
    <n v="304.51998900000001"/>
    <n v="307"/>
    <n v="300.5"/>
    <n v="305.60000600000001"/>
    <n v="302.849243"/>
    <n v="3184100"/>
    <s v="VISA"/>
    <n v="191.41000399999999"/>
    <n v="193.13000500000001"/>
    <n v="189.10000600000001"/>
    <n v="190.71000699999999"/>
    <n v="188.08607499999999"/>
    <n v="7299200"/>
  </r>
  <r>
    <x v="3626"/>
    <s v="Tue"/>
    <x v="4"/>
    <x v="14"/>
    <s v="MASTERCARD"/>
    <n v="305.91000400000001"/>
    <n v="312.10000600000001"/>
    <n v="305.85998499999999"/>
    <n v="311.41000400000001"/>
    <n v="308.606964"/>
    <n v="3012400"/>
    <s v="VISA"/>
    <n v="190.86999499999999"/>
    <n v="195.229996"/>
    <n v="190.720001"/>
    <n v="194.38000500000001"/>
    <n v="191.705566"/>
    <n v="11907200"/>
  </r>
  <r>
    <x v="3627"/>
    <s v="Wed"/>
    <x v="4"/>
    <x v="14"/>
    <s v="MASTERCARD"/>
    <n v="312.290009"/>
    <n v="324.45001200000002"/>
    <n v="312.290009"/>
    <n v="319.51001000000002"/>
    <n v="316.63403299999999"/>
    <n v="5278000"/>
    <s v="VISA"/>
    <n v="196.58000200000001"/>
    <n v="206.36999499999999"/>
    <n v="196.5"/>
    <n v="203.33000200000001"/>
    <n v="200.53242499999999"/>
    <n v="15450000"/>
  </r>
  <r>
    <x v="3628"/>
    <s v="Thu"/>
    <x v="4"/>
    <x v="14"/>
    <s v="MASTERCARD"/>
    <n v="316.17999300000002"/>
    <n v="323.07998700000002"/>
    <n v="314.05999800000001"/>
    <n v="319.36999500000002"/>
    <n v="316.49529999999999"/>
    <n v="4725800"/>
    <s v="VISA"/>
    <n v="203.320007"/>
    <n v="206.320007"/>
    <n v="201.58999600000001"/>
    <n v="204.28999300000001"/>
    <n v="201.479218"/>
    <n v="7946700"/>
  </r>
  <r>
    <x v="3629"/>
    <s v="Fri"/>
    <x v="4"/>
    <x v="14"/>
    <s v="MASTERCARD"/>
    <n v="319.30999800000001"/>
    <n v="331.79998799999998"/>
    <n v="317.82000699999998"/>
    <n v="329.47000100000002"/>
    <n v="326.50436400000001"/>
    <n v="3644400"/>
    <s v="VISA"/>
    <n v="205"/>
    <n v="211.520004"/>
    <n v="203.30999800000001"/>
    <n v="209.33999600000001"/>
    <n v="206.459732"/>
    <n v="8455600"/>
  </r>
  <r>
    <x v="3630"/>
    <s v="Mon"/>
    <x v="4"/>
    <x v="14"/>
    <s v="MASTERCARD"/>
    <n v="328.88000499999998"/>
    <n v="329.44000199999999"/>
    <n v="323.77999899999998"/>
    <n v="328.17999300000002"/>
    <n v="325.22595200000001"/>
    <n v="3157900"/>
    <s v="VISA"/>
    <n v="208.91999799999999"/>
    <n v="209.61999499999999"/>
    <n v="206.199997"/>
    <n v="207.16000399999999"/>
    <n v="204.30973800000001"/>
    <n v="8674100"/>
  </r>
  <r>
    <x v="3631"/>
    <s v="Tue"/>
    <x v="5"/>
    <x v="14"/>
    <s v="MASTERCARD"/>
    <n v="332.22000100000002"/>
    <n v="333.64001500000001"/>
    <n v="327.08999599999999"/>
    <n v="333.19000199999999"/>
    <n v="330.19091800000001"/>
    <n v="3660400"/>
    <s v="VISA"/>
    <n v="208.91000399999999"/>
    <n v="209.970001"/>
    <n v="205.33000200000001"/>
    <n v="206.929993"/>
    <n v="204.082886"/>
    <n v="5919500"/>
  </r>
  <r>
    <x v="3632"/>
    <s v="Wed"/>
    <x v="5"/>
    <x v="14"/>
    <s v="MASTERCARD"/>
    <n v="331.42001299999998"/>
    <n v="333"/>
    <n v="319.63000499999998"/>
    <n v="319.82000699999998"/>
    <n v="316.94122299999998"/>
    <n v="3074900"/>
    <s v="VISA"/>
    <n v="205.759995"/>
    <n v="207"/>
    <n v="200.58000200000001"/>
    <n v="200.949997"/>
    <n v="198.18514999999999"/>
    <n v="6985600"/>
  </r>
  <r>
    <x v="3633"/>
    <s v="Thu"/>
    <x v="5"/>
    <x v="14"/>
    <s v="MASTERCARD"/>
    <n v="315.11999500000002"/>
    <n v="316.76998900000001"/>
    <n v="308.60000600000001"/>
    <n v="309.17001299999998"/>
    <n v="306.38711499999999"/>
    <n v="2860900"/>
    <s v="VISA"/>
    <n v="198.279999"/>
    <n v="198.85000600000001"/>
    <n v="194.179993"/>
    <n v="194.75"/>
    <n v="192.07048"/>
    <n v="8236200"/>
  </r>
  <r>
    <x v="3634"/>
    <s v="Fri"/>
    <x v="5"/>
    <x v="14"/>
    <s v="MASTERCARD"/>
    <n v="313.83999599999999"/>
    <n v="323.13000499999998"/>
    <n v="313.23998999999998"/>
    <n v="318.36999500000002"/>
    <n v="315.50430299999999"/>
    <n v="3414000"/>
    <s v="VISA"/>
    <n v="197"/>
    <n v="201.449997"/>
    <n v="195.33999600000001"/>
    <n v="196.979996"/>
    <n v="194.26980599999999"/>
    <n v="9680100"/>
  </r>
  <r>
    <x v="3635"/>
    <s v="Mon"/>
    <x v="5"/>
    <x v="14"/>
    <s v="MASTERCARD"/>
    <n v="322.45001200000002"/>
    <n v="325.79998799999998"/>
    <n v="317.709991"/>
    <n v="325.13000499999998"/>
    <n v="322.203461"/>
    <n v="2742100"/>
    <s v="VISA"/>
    <n v="198.320007"/>
    <n v="200.44000199999999"/>
    <n v="197.16999799999999"/>
    <n v="200.10000600000001"/>
    <n v="197.346878"/>
    <n v="7821300"/>
  </r>
  <r>
    <x v="3636"/>
    <s v="Tue"/>
    <x v="5"/>
    <x v="14"/>
    <s v="MASTERCARD"/>
    <n v="326.23001099999999"/>
    <n v="329.39999399999999"/>
    <n v="322.26001000000002"/>
    <n v="325.75"/>
    <n v="322.817902"/>
    <n v="2387500"/>
    <s v="VISA"/>
    <n v="201.66000399999999"/>
    <n v="204.11999499999999"/>
    <n v="199.740005"/>
    <n v="201.779999"/>
    <n v="199.00375399999999"/>
    <n v="6943700"/>
  </r>
  <r>
    <x v="3637"/>
    <s v="Wed"/>
    <x v="5"/>
    <x v="14"/>
    <s v="MASTERCARD"/>
    <n v="322.27999899999998"/>
    <n v="323.69000199999999"/>
    <n v="315.14999399999999"/>
    <n v="315.64001500000001"/>
    <n v="312.79888899999997"/>
    <n v="3001200"/>
    <s v="VISA"/>
    <n v="200.699997"/>
    <n v="201.33000200000001"/>
    <n v="193.33000200000001"/>
    <n v="193.929993"/>
    <n v="191.689255"/>
    <n v="7320200"/>
  </r>
  <r>
    <x v="3638"/>
    <s v="Thu"/>
    <x v="5"/>
    <x v="14"/>
    <s v="MASTERCARD"/>
    <n v="331.17999300000002"/>
    <n v="337.39999399999999"/>
    <n v="329.16000400000001"/>
    <n v="337.26998900000001"/>
    <n v="334.23416099999997"/>
    <n v="3255000"/>
    <s v="VISA"/>
    <n v="203.08999600000001"/>
    <n v="205.759995"/>
    <n v="200.020004"/>
    <n v="205.570007"/>
    <n v="203.19477800000001"/>
    <n v="8048900"/>
  </r>
  <r>
    <x v="3639"/>
    <s v="Fri"/>
    <x v="5"/>
    <x v="14"/>
    <s v="MASTERCARD"/>
    <n v="339"/>
    <n v="342.63000499999998"/>
    <n v="336.35998499999999"/>
    <n v="339.290009"/>
    <n v="336.23599200000001"/>
    <n v="3734700"/>
    <s v="VISA"/>
    <n v="206"/>
    <n v="206.429993"/>
    <n v="202.14999399999999"/>
    <n v="205"/>
    <n v="202.63136299999999"/>
    <n v="9601000"/>
  </r>
  <r>
    <x v="3640"/>
    <s v="Mon"/>
    <x v="5"/>
    <x v="14"/>
    <s v="MASTERCARD"/>
    <n v="336.73998999999998"/>
    <n v="344.51001000000002"/>
    <n v="336.01998900000001"/>
    <n v="339.36999500000002"/>
    <n v="336.31527699999998"/>
    <n v="2348900"/>
    <s v="VISA"/>
    <n v="203.5"/>
    <n v="209.16999799999999"/>
    <n v="203.21000699999999"/>
    <n v="206.86000100000001"/>
    <n v="204.469864"/>
    <n v="5796100"/>
  </r>
  <r>
    <x v="3641"/>
    <s v="Tue"/>
    <x v="5"/>
    <x v="14"/>
    <s v="MASTERCARD"/>
    <n v="346.58999599999999"/>
    <n v="351.22000100000002"/>
    <n v="339.48998999999998"/>
    <n v="343.51001000000002"/>
    <n v="340.41799900000001"/>
    <n v="2983600"/>
    <s v="VISA"/>
    <n v="209.990005"/>
    <n v="213.729996"/>
    <n v="207.509995"/>
    <n v="209.990005"/>
    <n v="207.56372099999999"/>
    <n v="7316100"/>
  </r>
  <r>
    <x v="3642"/>
    <s v="Wed"/>
    <x v="5"/>
    <x v="14"/>
    <s v="MASTERCARD"/>
    <n v="343.16000400000001"/>
    <n v="345.13000499999998"/>
    <n v="340.10000600000001"/>
    <n v="342.76001000000002"/>
    <n v="339.67477400000001"/>
    <n v="2579600"/>
    <s v="VISA"/>
    <n v="208.58000200000001"/>
    <n v="210.88999899999999"/>
    <n v="208.220001"/>
    <n v="210.13999899999999"/>
    <n v="207.711975"/>
    <n v="6125300"/>
  </r>
  <r>
    <x v="3643"/>
    <s v="Thu"/>
    <x v="5"/>
    <x v="14"/>
    <s v="MASTERCARD"/>
    <n v="339"/>
    <n v="341.92001299999998"/>
    <n v="337"/>
    <n v="341.26998900000001"/>
    <n v="338.19812000000002"/>
    <n v="2004500"/>
    <s v="VISA"/>
    <n v="207.96000699999999"/>
    <n v="211.279999"/>
    <n v="207.320007"/>
    <n v="210.990005"/>
    <n v="208.55213900000001"/>
    <n v="5385600"/>
  </r>
  <r>
    <x v="3644"/>
    <s v="Fri"/>
    <x v="5"/>
    <x v="14"/>
    <s v="MASTERCARD"/>
    <n v="345.66000400000001"/>
    <n v="348.63000499999998"/>
    <n v="341.32998700000002"/>
    <n v="343.69000199999999"/>
    <n v="340.59637500000002"/>
    <n v="2737700"/>
    <s v="VISA"/>
    <n v="213.16999799999999"/>
    <n v="214.16999799999999"/>
    <n v="209.740005"/>
    <n v="210.800003"/>
    <n v="208.36433400000001"/>
    <n v="8028500"/>
  </r>
  <r>
    <x v="3645"/>
    <s v="Mon"/>
    <x v="5"/>
    <x v="14"/>
    <s v="MASTERCARD"/>
    <n v="343"/>
    <n v="344.25"/>
    <n v="337.61999500000002"/>
    <n v="338.25"/>
    <n v="335.205353"/>
    <n v="1965100"/>
    <s v="VISA"/>
    <n v="210.300003"/>
    <n v="210.550003"/>
    <n v="205.88999899999999"/>
    <n v="206.320007"/>
    <n v="203.93609599999999"/>
    <n v="10450900"/>
  </r>
  <r>
    <x v="3646"/>
    <s v="Tue"/>
    <x v="5"/>
    <x v="14"/>
    <s v="MASTERCARD"/>
    <n v="339.82998700000002"/>
    <n v="345.32000699999998"/>
    <n v="337.55999800000001"/>
    <n v="344.959991"/>
    <n v="341.854919"/>
    <n v="2510700"/>
    <s v="VISA"/>
    <n v="207.53999300000001"/>
    <n v="210.479996"/>
    <n v="205.35000600000001"/>
    <n v="210.33000200000001"/>
    <n v="207.89977999999999"/>
    <n v="5273100"/>
  </r>
  <r>
    <x v="3647"/>
    <s v="Wed"/>
    <x v="5"/>
    <x v="14"/>
    <s v="MASTERCARD"/>
    <n v="344.63000499999998"/>
    <n v="350.79998799999998"/>
    <n v="344.14999399999999"/>
    <n v="348.64001500000001"/>
    <n v="345.50186200000002"/>
    <n v="1937300"/>
    <s v="VISA"/>
    <n v="210"/>
    <n v="212.83000200000001"/>
    <n v="209.91999799999999"/>
    <n v="211.729996"/>
    <n v="209.28358499999999"/>
    <n v="3807300"/>
  </r>
  <r>
    <x v="3648"/>
    <s v="Fri"/>
    <x v="5"/>
    <x v="14"/>
    <s v="MASTERCARD"/>
    <n v="348.959991"/>
    <n v="351.39999399999999"/>
    <n v="348.07998700000002"/>
    <n v="351.290009"/>
    <n v="348.12799100000001"/>
    <n v="944400"/>
    <s v="VISA"/>
    <n v="211.71000699999999"/>
    <n v="214"/>
    <n v="211.38999899999999"/>
    <n v="213.78999300000001"/>
    <n v="211.31977800000001"/>
    <n v="1993500"/>
  </r>
  <r>
    <x v="3649"/>
    <s v="Mon"/>
    <x v="5"/>
    <x v="14"/>
    <s v="MASTERCARD"/>
    <n v="346.67999300000002"/>
    <n v="350.23001099999999"/>
    <n v="343.23001099999999"/>
    <n v="344.58999599999999"/>
    <n v="341.48828099999997"/>
    <n v="2226200"/>
    <s v="VISA"/>
    <n v="212.259995"/>
    <n v="214.470001"/>
    <n v="210.64999399999999"/>
    <n v="211.259995"/>
    <n v="208.819016"/>
    <n v="10229400"/>
  </r>
  <r>
    <x v="3650"/>
    <s v="Tue"/>
    <x v="5"/>
    <x v="14"/>
    <s v="MASTERCARD"/>
    <n v="343.64999399999999"/>
    <n v="344.72000100000002"/>
    <n v="340.75"/>
    <n v="343.13000499999998"/>
    <n v="340.04144300000002"/>
    <n v="1724200"/>
    <s v="VISA"/>
    <n v="209.35000600000001"/>
    <n v="210.14999399999999"/>
    <n v="207.35000600000001"/>
    <n v="209.05999800000001"/>
    <n v="206.644409"/>
    <n v="8986900"/>
  </r>
  <r>
    <x v="3651"/>
    <s v="Wed"/>
    <x v="5"/>
    <x v="14"/>
    <s v="MASTERCARD"/>
    <n v="342.85000600000001"/>
    <n v="356.39999399999999"/>
    <n v="341.48001099999999"/>
    <n v="356.39999399999999"/>
    <n v="353.19198599999999"/>
    <n v="4252300"/>
    <s v="VISA"/>
    <n v="208.220001"/>
    <n v="217"/>
    <n v="208.009995"/>
    <n v="217"/>
    <n v="214.492706"/>
    <n v="13918100"/>
  </r>
  <r>
    <x v="3652"/>
    <s v="Thu"/>
    <x v="6"/>
    <x v="14"/>
    <s v="MASTERCARD"/>
    <n v="357.98998999999998"/>
    <n v="361.57998700000002"/>
    <n v="354.04998799999998"/>
    <n v="360.79998799999998"/>
    <n v="357.552368"/>
    <n v="3374700"/>
    <s v="VISA"/>
    <n v="217"/>
    <n v="218.64999399999999"/>
    <n v="215.300003"/>
    <n v="217"/>
    <n v="214.492706"/>
    <n v="11261500"/>
  </r>
  <r>
    <x v="3653"/>
    <s v="Fri"/>
    <x v="6"/>
    <x v="14"/>
    <s v="MASTERCARD"/>
    <n v="357.45001200000002"/>
    <n v="362.290009"/>
    <n v="356.05999800000001"/>
    <n v="360.05999800000001"/>
    <n v="356.819031"/>
    <n v="2015500"/>
    <s v="VISA"/>
    <n v="215.729996"/>
    <n v="218.479996"/>
    <n v="214.240005"/>
    <n v="217.66000399999999"/>
    <n v="215.145081"/>
    <n v="5132800"/>
  </r>
  <r>
    <x v="3654"/>
    <s v="Mon"/>
    <x v="6"/>
    <x v="14"/>
    <s v="MASTERCARD"/>
    <n v="356"/>
    <n v="358.89999399999999"/>
    <n v="354.45001200000002"/>
    <n v="356.08999599999999"/>
    <n v="352.88473499999998"/>
    <n v="2202500"/>
    <s v="VISA"/>
    <n v="215.64999399999999"/>
    <n v="216.91000399999999"/>
    <n v="213.050003"/>
    <n v="213.679993"/>
    <n v="211.21106"/>
    <n v="9006300"/>
  </r>
  <r>
    <x v="3655"/>
    <s v="Tue"/>
    <x v="6"/>
    <x v="14"/>
    <s v="MASTERCARD"/>
    <n v="353.82000699999998"/>
    <n v="355"/>
    <n v="344.35000600000001"/>
    <n v="347.52999899999998"/>
    <n v="344.40176400000001"/>
    <n v="2353300"/>
    <s v="VISA"/>
    <n v="212"/>
    <n v="212.13000500000001"/>
    <n v="207.63999899999999"/>
    <n v="209.08000200000001"/>
    <n v="206.66423"/>
    <n v="5986000"/>
  </r>
  <r>
    <x v="3656"/>
    <s v="Wed"/>
    <x v="6"/>
    <x v="14"/>
    <s v="MASTERCARD"/>
    <n v="346.88000499999998"/>
    <n v="347.85000600000001"/>
    <n v="341.47000100000002"/>
    <n v="347.42001299999998"/>
    <n v="344.29281600000002"/>
    <n v="2454300"/>
    <s v="VISA"/>
    <n v="208.800003"/>
    <n v="209.020004"/>
    <n v="205.13000500000001"/>
    <n v="207.80999800000001"/>
    <n v="205.40887499999999"/>
    <n v="7923800"/>
  </r>
  <r>
    <x v="3657"/>
    <s v="Thu"/>
    <x v="6"/>
    <x v="14"/>
    <s v="MASTERCARD"/>
    <n v="350"/>
    <n v="352.17001299999998"/>
    <n v="347.22000100000002"/>
    <n v="351.17001299999998"/>
    <n v="348.009094"/>
    <n v="1998600"/>
    <s v="VISA"/>
    <n v="209.509995"/>
    <n v="210.300003"/>
    <n v="207.75"/>
    <n v="209.10000600000001"/>
    <n v="206.683975"/>
    <n v="4896500"/>
  </r>
  <r>
    <x v="3658"/>
    <s v="Fri"/>
    <x v="6"/>
    <x v="14"/>
    <s v="MASTERCARD"/>
    <n v="348.39999399999999"/>
    <n v="352.76998900000001"/>
    <n v="347.35998499999999"/>
    <n v="348.82998700000002"/>
    <n v="345.69012500000002"/>
    <n v="2301100"/>
    <s v="VISA"/>
    <n v="207.91000399999999"/>
    <n v="210.520004"/>
    <n v="207.520004"/>
    <n v="208.699997"/>
    <n v="206.28862000000001"/>
    <n v="4928400"/>
  </r>
  <r>
    <x v="3659"/>
    <s v="Mon"/>
    <x v="6"/>
    <x v="14"/>
    <s v="MASTERCARD"/>
    <n v="350.30999800000001"/>
    <n v="358.44000199999999"/>
    <n v="349.10000600000001"/>
    <n v="358.17001299999998"/>
    <n v="354.94607500000001"/>
    <n v="2427100"/>
    <s v="VISA"/>
    <n v="210"/>
    <n v="214.820007"/>
    <n v="209.470001"/>
    <n v="214.58999600000001"/>
    <n v="212.110535"/>
    <n v="5941700"/>
  </r>
  <r>
    <x v="3660"/>
    <s v="Tue"/>
    <x v="6"/>
    <x v="14"/>
    <s v="MASTERCARD"/>
    <n v="369.23998999999998"/>
    <n v="369.26001000000002"/>
    <n v="355.73998999999998"/>
    <n v="357.14999399999999"/>
    <n v="353.93521099999998"/>
    <n v="3072200"/>
    <s v="VISA"/>
    <n v="219.53999300000001"/>
    <n v="219.979996"/>
    <n v="212.61999499999999"/>
    <n v="213.03999300000001"/>
    <n v="210.57844499999999"/>
    <n v="14585000"/>
  </r>
  <r>
    <x v="3661"/>
    <s v="Wed"/>
    <x v="6"/>
    <x v="14"/>
    <s v="MASTERCARD"/>
    <n v="357"/>
    <n v="362.10000600000001"/>
    <n v="353.76998900000001"/>
    <n v="357.51001000000002"/>
    <n v="354.29202299999997"/>
    <n v="2587200"/>
    <s v="VISA"/>
    <n v="212.85000600000001"/>
    <n v="216.279999"/>
    <n v="211.63000500000001"/>
    <n v="213.320007"/>
    <n v="210.85522499999999"/>
    <n v="7001700"/>
  </r>
  <r>
    <x v="3662"/>
    <s v="Thu"/>
    <x v="6"/>
    <x v="14"/>
    <s v="MASTERCARD"/>
    <n v="351.42001299999998"/>
    <n v="353.79998799999998"/>
    <n v="342.55999800000001"/>
    <n v="346.25"/>
    <n v="343.133331"/>
    <n v="2774900"/>
    <s v="VISA"/>
    <n v="209.60000600000001"/>
    <n v="211.820007"/>
    <n v="206.820007"/>
    <n v="207.91000399999999"/>
    <n v="205.507721"/>
    <n v="10831800"/>
  </r>
  <r>
    <x v="3663"/>
    <s v="Fri"/>
    <x v="6"/>
    <x v="14"/>
    <s v="MASTERCARD"/>
    <n v="344.76998900000001"/>
    <n v="348.23998999999998"/>
    <n v="343.38000499999998"/>
    <n v="345.83999599999999"/>
    <n v="342.727081"/>
    <n v="5947100"/>
    <s v="VISA"/>
    <n v="207.490005"/>
    <n v="208.39999399999999"/>
    <n v="205.300003"/>
    <n v="206.88999899999999"/>
    <n v="204.49949599999999"/>
    <n v="12472900"/>
  </r>
  <r>
    <x v="3664"/>
    <s v="Mon"/>
    <x v="6"/>
    <x v="14"/>
    <s v="MASTERCARD"/>
    <n v="345.35998499999999"/>
    <n v="345.85000600000001"/>
    <n v="339.540009"/>
    <n v="341.26001000000002"/>
    <n v="338.18829299999999"/>
    <n v="2457300"/>
    <s v="VISA"/>
    <n v="206.63000500000001"/>
    <n v="207.470001"/>
    <n v="203.949997"/>
    <n v="204.820007"/>
    <n v="202.45343"/>
    <n v="4893600"/>
  </r>
  <r>
    <x v="3665"/>
    <s v="Tue"/>
    <x v="6"/>
    <x v="14"/>
    <s v="MASTERCARD"/>
    <n v="341.36999500000002"/>
    <n v="344.36999500000002"/>
    <n v="340.61999500000002"/>
    <n v="342.95001200000002"/>
    <n v="339.86309799999998"/>
    <n v="1895900"/>
    <s v="VISA"/>
    <n v="203.88000500000001"/>
    <n v="206.529999"/>
    <n v="203.550003"/>
    <n v="205.36000100000001"/>
    <n v="202.987167"/>
    <n v="5024900"/>
  </r>
  <r>
    <x v="3666"/>
    <s v="Wed"/>
    <x v="6"/>
    <x v="14"/>
    <s v="MASTERCARD"/>
    <n v="343.64001500000001"/>
    <n v="347.60000600000001"/>
    <n v="342.36999500000002"/>
    <n v="345.69000199999999"/>
    <n v="342.57843000000003"/>
    <n v="2087000"/>
    <s v="VISA"/>
    <n v="206.570007"/>
    <n v="207.96000699999999"/>
    <n v="205.58000200000001"/>
    <n v="206.80999800000001"/>
    <n v="204.42044100000001"/>
    <n v="4086900"/>
  </r>
  <r>
    <x v="3667"/>
    <s v="Thu"/>
    <x v="6"/>
    <x v="14"/>
    <s v="MASTERCARD"/>
    <n v="344.19000199999999"/>
    <n v="345.60000600000001"/>
    <n v="336.42999300000002"/>
    <n v="341.51998900000001"/>
    <n v="338.44589200000001"/>
    <n v="2276100"/>
    <s v="VISA"/>
    <n v="205.75"/>
    <n v="206.64999399999999"/>
    <n v="202.13000500000001"/>
    <n v="205.05999800000001"/>
    <n v="202.69064299999999"/>
    <n v="5690300"/>
  </r>
  <r>
    <x v="3668"/>
    <s v="Fri"/>
    <x v="6"/>
    <x v="14"/>
    <s v="MASTERCARD"/>
    <n v="339.01998900000001"/>
    <n v="344.540009"/>
    <n v="337.69000199999999"/>
    <n v="343.60000600000001"/>
    <n v="340.50720200000001"/>
    <n v="1914500"/>
    <s v="VISA"/>
    <n v="204.13000500000001"/>
    <n v="206.240005"/>
    <n v="203.520004"/>
    <n v="205.83000200000001"/>
    <n v="203.45173600000001"/>
    <n v="3246000"/>
  </r>
  <r>
    <x v="3669"/>
    <s v="Tue"/>
    <x v="6"/>
    <x v="14"/>
    <s v="MASTERCARD"/>
    <n v="344.10000600000001"/>
    <n v="346.91000400000001"/>
    <n v="341.80999800000001"/>
    <n v="346.16000400000001"/>
    <n v="343.044128"/>
    <n v="1637700"/>
    <s v="VISA"/>
    <n v="205.91999799999999"/>
    <n v="206.88000500000001"/>
    <n v="204.60000600000001"/>
    <n v="206.28999300000001"/>
    <n v="203.90644800000001"/>
    <n v="2904900"/>
  </r>
  <r>
    <x v="3670"/>
    <s v="Wed"/>
    <x v="6"/>
    <x v="14"/>
    <s v="MASTERCARD"/>
    <n v="346.54998799999998"/>
    <n v="349.51001000000002"/>
    <n v="341.77999899999998"/>
    <n v="341.95001200000002"/>
    <n v="338.87204000000003"/>
    <n v="1854100"/>
    <s v="VISA"/>
    <n v="206.679993"/>
    <n v="208.529999"/>
    <n v="204.800003"/>
    <n v="204.990005"/>
    <n v="202.621475"/>
    <n v="3139200"/>
  </r>
  <r>
    <x v="3671"/>
    <s v="Thu"/>
    <x v="6"/>
    <x v="14"/>
    <s v="MASTERCARD"/>
    <n v="344.38000499999998"/>
    <n v="349.72000100000002"/>
    <n v="343.540009"/>
    <n v="348.209991"/>
    <n v="345.07568400000002"/>
    <n v="1459800"/>
    <s v="VISA"/>
    <n v="205.949997"/>
    <n v="208.529999"/>
    <n v="205.5"/>
    <n v="208.05999800000001"/>
    <n v="205.65600599999999"/>
    <n v="3675500"/>
  </r>
  <r>
    <x v="3672"/>
    <s v="Fri"/>
    <x v="6"/>
    <x v="14"/>
    <s v="MASTERCARD"/>
    <n v="345.32998700000002"/>
    <n v="347.89999399999999"/>
    <n v="343.61999500000002"/>
    <n v="347.73001099999999"/>
    <n v="344.60003699999999"/>
    <n v="1617600"/>
    <s v="VISA"/>
    <n v="206.30999800000001"/>
    <n v="208.03999300000001"/>
    <n v="205.699997"/>
    <n v="207.759995"/>
    <n v="205.35945100000001"/>
    <n v="4159400"/>
  </r>
  <r>
    <x v="3673"/>
    <s v="Tue"/>
    <x v="7"/>
    <x v="15"/>
    <s v="MASTERCARD"/>
    <n v="349.959991"/>
    <n v="354.66000400000001"/>
    <n v="343.94000199999999"/>
    <n v="346.79998799999998"/>
    <n v="343.67837500000002"/>
    <n v="2933600"/>
    <s v="VISA"/>
    <n v="209.279999"/>
    <n v="212.33000200000001"/>
    <n v="206.16000399999999"/>
    <n v="207.38999899999999"/>
    <n v="204.99371300000001"/>
    <n v="4202800"/>
  </r>
  <r>
    <x v="3674"/>
    <s v="Wed"/>
    <x v="7"/>
    <x v="15"/>
    <s v="MASTERCARD"/>
    <n v="351.39001500000001"/>
    <n v="356.98001099999999"/>
    <n v="349.69000199999999"/>
    <n v="355.14999399999999"/>
    <n v="351.953217"/>
    <n v="2661000"/>
    <s v="VISA"/>
    <n v="209.61999499999999"/>
    <n v="213.199997"/>
    <n v="209.61999499999999"/>
    <n v="212.61000100000001"/>
    <n v="210.153412"/>
    <n v="6606200"/>
  </r>
  <r>
    <x v="3675"/>
    <s v="Thu"/>
    <x v="7"/>
    <x v="15"/>
    <s v="MASTERCARD"/>
    <n v="356.11999500000002"/>
    <n v="357.55999800000001"/>
    <n v="351.26998900000001"/>
    <n v="351.76998900000001"/>
    <n v="348.60360700000001"/>
    <n v="2608500"/>
    <s v="VISA"/>
    <n v="213.800003"/>
    <n v="214.16000399999999"/>
    <n v="210.46000699999999"/>
    <n v="211.11000100000001"/>
    <n v="208.67074600000001"/>
    <n v="5246000"/>
  </r>
  <r>
    <x v="3676"/>
    <s v="Fri"/>
    <x v="7"/>
    <x v="15"/>
    <s v="MASTERCARD"/>
    <n v="357.30999800000001"/>
    <n v="368.72000100000002"/>
    <n v="355.32000699999998"/>
    <n v="367.67001299999998"/>
    <n v="364.95190400000001"/>
    <n v="4432800"/>
    <s v="VISA"/>
    <n v="214"/>
    <n v="218.13999899999999"/>
    <n v="213.08999600000001"/>
    <n v="217.75"/>
    <n v="215.234039"/>
    <n v="6829700"/>
  </r>
  <r>
    <x v="3677"/>
    <s v="Mon"/>
    <x v="7"/>
    <x v="15"/>
    <s v="MASTERCARD"/>
    <n v="371.63000499999998"/>
    <n v="375"/>
    <n v="369.55999800000001"/>
    <n v="370.97000100000002"/>
    <n v="368.227509"/>
    <n v="3913500"/>
    <s v="VISA"/>
    <n v="219.070007"/>
    <n v="222.21000699999999"/>
    <n v="218.35000600000001"/>
    <n v="218.60000600000001"/>
    <n v="216.07420300000001"/>
    <n v="6294500"/>
  </r>
  <r>
    <x v="3678"/>
    <s v="Tue"/>
    <x v="7"/>
    <x v="15"/>
    <s v="MASTERCARD"/>
    <n v="368.80999800000001"/>
    <n v="371.67999300000002"/>
    <n v="367.209991"/>
    <n v="371.01001000000002"/>
    <n v="368.26724200000001"/>
    <n v="3485900"/>
    <s v="VISA"/>
    <n v="218.990005"/>
    <n v="222.38999899999999"/>
    <n v="218.179993"/>
    <n v="221.08999600000001"/>
    <n v="218.53543099999999"/>
    <n v="10857000"/>
  </r>
  <r>
    <x v="3679"/>
    <s v="Wed"/>
    <x v="7"/>
    <x v="15"/>
    <s v="MASTERCARD"/>
    <n v="372.61999500000002"/>
    <n v="377.92001299999998"/>
    <n v="371.26001000000002"/>
    <n v="377.85998499999999"/>
    <n v="375.06655899999998"/>
    <n v="3370200"/>
    <s v="VISA"/>
    <n v="221.28999300000001"/>
    <n v="222.179993"/>
    <n v="219.699997"/>
    <n v="222.10000600000001"/>
    <n v="219.533783"/>
    <n v="5408200"/>
  </r>
  <r>
    <x v="3680"/>
    <s v="Thu"/>
    <x v="7"/>
    <x v="15"/>
    <s v="MASTERCARD"/>
    <n v="377.85998499999999"/>
    <n v="381.13000499999998"/>
    <n v="376.92001299999998"/>
    <n v="379.80999800000001"/>
    <n v="377.00213600000001"/>
    <n v="3291200"/>
    <s v="VISA"/>
    <n v="222.10000600000001"/>
    <n v="223.80999800000001"/>
    <n v="220.61000100000001"/>
    <n v="223.61999499999999"/>
    <n v="221.03619399999999"/>
    <n v="4264400"/>
  </r>
  <r>
    <x v="3681"/>
    <s v="Fri"/>
    <x v="7"/>
    <x v="15"/>
    <s v="MASTERCARD"/>
    <n v="375.05999800000001"/>
    <n v="377.86999500000002"/>
    <n v="374.30999800000001"/>
    <n v="375.51998900000001"/>
    <n v="372.74380500000001"/>
    <n v="4261000"/>
    <s v="VISA"/>
    <n v="221.91000399999999"/>
    <n v="223.759995"/>
    <n v="220.13999899999999"/>
    <n v="223.05999800000001"/>
    <n v="220.48268100000001"/>
    <n v="4283200"/>
  </r>
  <r>
    <x v="3682"/>
    <s v="Tue"/>
    <x v="7"/>
    <x v="15"/>
    <s v="MASTERCARD"/>
    <n v="375"/>
    <n v="378.32998700000002"/>
    <n v="373.98001099999999"/>
    <n v="375"/>
    <n v="372.22769199999999"/>
    <n v="2814500"/>
    <s v="VISA"/>
    <n v="222.38000500000001"/>
    <n v="224.39999399999999"/>
    <n v="222.36999499999999"/>
    <n v="223"/>
    <n v="220.42335499999999"/>
    <n v="6101100"/>
  </r>
  <r>
    <x v="3683"/>
    <s v="Wed"/>
    <x v="7"/>
    <x v="15"/>
    <s v="MASTERCARD"/>
    <n v="374.51001000000002"/>
    <n v="375.80999800000001"/>
    <n v="368.5"/>
    <n v="368.92001299999998"/>
    <n v="366.192657"/>
    <n v="2747100"/>
    <s v="VISA"/>
    <n v="224.08000200000001"/>
    <n v="224.990005"/>
    <n v="219.44000199999999"/>
    <n v="219.46000699999999"/>
    <n v="216.924286"/>
    <n v="6558000"/>
  </r>
  <r>
    <x v="3684"/>
    <s v="Thu"/>
    <x v="7"/>
    <x v="15"/>
    <s v="MASTERCARD"/>
    <n v="364.60000600000001"/>
    <n v="370.79998799999998"/>
    <n v="363.60000600000001"/>
    <n v="367.94000199999999"/>
    <n v="365.21987899999999"/>
    <n v="3111200"/>
    <s v="VISA"/>
    <n v="218.10000600000001"/>
    <n v="221.520004"/>
    <n v="217.5"/>
    <n v="220.41000399999999"/>
    <n v="217.86329699999999"/>
    <n v="4853100"/>
  </r>
  <r>
    <x v="3685"/>
    <s v="Fri"/>
    <x v="7"/>
    <x v="15"/>
    <s v="MASTERCARD"/>
    <n v="370.23001099999999"/>
    <n v="376.61999500000002"/>
    <n v="369.39999399999999"/>
    <n v="376.27999899999998"/>
    <n v="373.49822999999998"/>
    <n v="3863400"/>
    <s v="VISA"/>
    <n v="221.13999899999999"/>
    <n v="224.429993"/>
    <n v="220.41000399999999"/>
    <n v="224.30999800000001"/>
    <n v="221.71824599999999"/>
    <n v="5211000"/>
  </r>
  <r>
    <x v="3686"/>
    <s v="Mon"/>
    <x v="7"/>
    <x v="15"/>
    <s v="MASTERCARD"/>
    <n v="376.73998999999998"/>
    <n v="381.38000499999998"/>
    <n v="376.35998499999999"/>
    <n v="378.57000699999998"/>
    <n v="375.77130099999999"/>
    <n v="2743900"/>
    <s v="VISA"/>
    <n v="224.60000600000001"/>
    <n v="226.199997"/>
    <n v="223.14999399999999"/>
    <n v="224.179993"/>
    <n v="221.58972199999999"/>
    <n v="5501500"/>
  </r>
  <r>
    <x v="3687"/>
    <s v="Tue"/>
    <x v="7"/>
    <x v="15"/>
    <s v="MASTERCARD"/>
    <n v="390"/>
    <n v="390"/>
    <n v="375.22000100000002"/>
    <n v="380.01001000000002"/>
    <n v="377.20065299999999"/>
    <n v="2756200"/>
    <s v="VISA"/>
    <n v="222.020004"/>
    <n v="230"/>
    <n v="216.63000500000001"/>
    <n v="223.88999899999999"/>
    <n v="221.30308500000001"/>
    <n v="5274900"/>
  </r>
  <r>
    <x v="3688"/>
    <s v="Wed"/>
    <x v="7"/>
    <x v="15"/>
    <s v="MASTERCARD"/>
    <n v="375.10000600000001"/>
    <n v="382.55999800000001"/>
    <n v="375.10000600000001"/>
    <n v="382.39001500000001"/>
    <n v="379.56308000000001"/>
    <n v="3501900"/>
    <s v="VISA"/>
    <n v="221.61999499999999"/>
    <n v="224.970001"/>
    <n v="221.16999799999999"/>
    <n v="224.89999399999999"/>
    <n v="222.30140700000001"/>
    <n v="4729600"/>
  </r>
  <r>
    <x v="3689"/>
    <s v="Thu"/>
    <x v="7"/>
    <x v="15"/>
    <s v="MASTERCARD"/>
    <n v="383.41000400000001"/>
    <n v="384.10998499999999"/>
    <n v="373"/>
    <n v="377.23998999999998"/>
    <n v="374.45114100000001"/>
    <n v="3718400"/>
    <s v="VISA"/>
    <n v="226"/>
    <n v="227.08000200000001"/>
    <n v="223.66999799999999"/>
    <n v="224.71000699999999"/>
    <n v="222.113632"/>
    <n v="7043400"/>
  </r>
  <r>
    <x v="3690"/>
    <s v="Fri"/>
    <x v="7"/>
    <x v="15"/>
    <s v="MASTERCARD"/>
    <n v="376.19000199999999"/>
    <n v="380.51998900000001"/>
    <n v="373.38000499999998"/>
    <n v="374.02999899999998"/>
    <n v="371.26489299999997"/>
    <n v="3405600"/>
    <s v="VISA"/>
    <n v="228"/>
    <n v="232.83999600000001"/>
    <n v="227.25"/>
    <n v="231.44000199999999"/>
    <n v="228.76585399999999"/>
    <n v="11382600"/>
  </r>
  <r>
    <x v="3691"/>
    <s v="Mon"/>
    <x v="7"/>
    <x v="15"/>
    <s v="MASTERCARD"/>
    <n v="369.459991"/>
    <n v="373.73998999999998"/>
    <n v="369.39999399999999"/>
    <n v="371.11999500000002"/>
    <n v="368.376373"/>
    <n v="2688600"/>
    <s v="VISA"/>
    <n v="230.199997"/>
    <n v="230.41999799999999"/>
    <n v="227.929993"/>
    <n v="229.10000600000001"/>
    <n v="226.452911"/>
    <n v="5677400"/>
  </r>
  <r>
    <x v="3692"/>
    <s v="Tue"/>
    <x v="7"/>
    <x v="15"/>
    <s v="MASTERCARD"/>
    <n v="369.98998999999998"/>
    <n v="372.48001099999999"/>
    <n v="367.01998900000001"/>
    <n v="370.60000600000001"/>
    <n v="367.860229"/>
    <n v="3137400"/>
    <s v="VISA"/>
    <n v="228.80999800000001"/>
    <n v="230.800003"/>
    <n v="228.449997"/>
    <n v="230.21000699999999"/>
    <n v="227.55006399999999"/>
    <n v="11294200"/>
  </r>
  <r>
    <x v="3693"/>
    <s v="Wed"/>
    <x v="8"/>
    <x v="15"/>
    <s v="MASTERCARD"/>
    <n v="368.57000699999998"/>
    <n v="376.77999899999998"/>
    <n v="367"/>
    <n v="374.07998700000002"/>
    <n v="371.31448399999999"/>
    <n v="2951900"/>
    <s v="VISA"/>
    <n v="229.36999499999999"/>
    <n v="232.66000399999999"/>
    <n v="227.800003"/>
    <n v="230.89999399999999"/>
    <n v="228.23208600000001"/>
    <n v="5792700"/>
  </r>
  <r>
    <x v="3694"/>
    <s v="Thu"/>
    <x v="8"/>
    <x v="15"/>
    <s v="MASTERCARD"/>
    <n v="379.51998900000001"/>
    <n v="380.47000100000002"/>
    <n v="372.79998799999998"/>
    <n v="374.94000199999999"/>
    <n v="372.16815200000002"/>
    <n v="2761600"/>
    <s v="VISA"/>
    <n v="233.96000699999999"/>
    <n v="234.300003"/>
    <n v="228.36999499999999"/>
    <n v="229.55999800000001"/>
    <n v="226.90754699999999"/>
    <n v="7190000"/>
  </r>
  <r>
    <x v="3695"/>
    <s v="Fri"/>
    <x v="8"/>
    <x v="15"/>
    <s v="MASTERCARD"/>
    <n v="370.79998799999998"/>
    <n v="378.22000100000002"/>
    <n v="370.48998999999998"/>
    <n v="373.91000400000001"/>
    <n v="371.14575200000002"/>
    <n v="2739600"/>
    <s v="VISA"/>
    <n v="228.69000199999999"/>
    <n v="230.86000100000001"/>
    <n v="227.63999899999999"/>
    <n v="230.13000500000001"/>
    <n v="227.470978"/>
    <n v="5243600"/>
  </r>
  <r>
    <x v="3696"/>
    <s v="Mon"/>
    <x v="8"/>
    <x v="15"/>
    <s v="MASTERCARD"/>
    <n v="370"/>
    <n v="374.32998700000002"/>
    <n v="369.04998799999998"/>
    <n v="372.97000100000002"/>
    <n v="370.212738"/>
    <n v="2068300"/>
    <s v="VISA"/>
    <n v="228.699997"/>
    <n v="230.259995"/>
    <n v="228.03999300000001"/>
    <n v="229.44000199999999"/>
    <n v="226.788971"/>
    <n v="3402400"/>
  </r>
  <r>
    <x v="3697"/>
    <s v="Tue"/>
    <x v="8"/>
    <x v="15"/>
    <s v="MASTERCARD"/>
    <n v="371.51001000000002"/>
    <n v="377.07000699999998"/>
    <n v="368.83999599999999"/>
    <n v="375.05999800000001"/>
    <n v="372.287262"/>
    <n v="2309100"/>
    <s v="VISA"/>
    <n v="228.020004"/>
    <n v="232.13000500000001"/>
    <n v="227.949997"/>
    <n v="231.320007"/>
    <n v="228.64726300000001"/>
    <n v="4042600"/>
  </r>
  <r>
    <x v="3698"/>
    <s v="Wed"/>
    <x v="8"/>
    <x v="15"/>
    <s v="MASTERCARD"/>
    <n v="373.17001299999998"/>
    <n v="375.790009"/>
    <n v="370.14001500000001"/>
    <n v="370.35000600000001"/>
    <n v="367.61206099999998"/>
    <n v="2193600"/>
    <s v="VISA"/>
    <n v="230.33999600000001"/>
    <n v="231.86000100000001"/>
    <n v="229.990005"/>
    <n v="230.199997"/>
    <n v="227.540176"/>
    <n v="4978600"/>
  </r>
  <r>
    <x v="3699"/>
    <s v="Thu"/>
    <x v="8"/>
    <x v="15"/>
    <s v="MASTERCARD"/>
    <n v="373.29998799999998"/>
    <n v="374.57000699999998"/>
    <n v="369.25"/>
    <n v="370.42001299999998"/>
    <n v="367.68158"/>
    <n v="2287600"/>
    <s v="VISA"/>
    <n v="232.41000399999999"/>
    <n v="232.479996"/>
    <n v="229.13000500000001"/>
    <n v="229.35000600000001"/>
    <n v="227.144012"/>
    <n v="5238400"/>
  </r>
  <r>
    <x v="3700"/>
    <s v="Fri"/>
    <x v="8"/>
    <x v="15"/>
    <s v="MASTERCARD"/>
    <n v="369.64001500000001"/>
    <n v="370.25"/>
    <n v="362.92001299999998"/>
    <n v="366.82998700000002"/>
    <n v="364.11807299999998"/>
    <n v="2270700"/>
    <s v="VISA"/>
    <n v="228.96000699999999"/>
    <n v="229.91000399999999"/>
    <n v="226.16000399999999"/>
    <n v="227.199997"/>
    <n v="225.01469399999999"/>
    <n v="4509700"/>
  </r>
  <r>
    <x v="3701"/>
    <s v="Mon"/>
    <x v="8"/>
    <x v="15"/>
    <s v="MASTERCARD"/>
    <n v="368.55999800000001"/>
    <n v="371.14001500000001"/>
    <n v="367.07000699999998"/>
    <n v="370.82998700000002"/>
    <n v="368.08853099999999"/>
    <n v="2286400"/>
    <s v="VISA"/>
    <n v="226.88000500000001"/>
    <n v="229.83000200000001"/>
    <n v="226.270004"/>
    <n v="228.88000500000001"/>
    <n v="226.67854299999999"/>
    <n v="4946700"/>
  </r>
  <r>
    <x v="3702"/>
    <s v="Tue"/>
    <x v="8"/>
    <x v="15"/>
    <s v="MASTERCARD"/>
    <n v="369.57998700000002"/>
    <n v="373.41000400000001"/>
    <n v="367.73001099999999"/>
    <n v="369.959991"/>
    <n v="367.22494499999999"/>
    <n v="1841400"/>
    <s v="VISA"/>
    <n v="228.66999799999999"/>
    <n v="231.41999799999999"/>
    <n v="227.16999799999999"/>
    <n v="229.38999899999999"/>
    <n v="227.18362400000001"/>
    <n v="4829400"/>
  </r>
  <r>
    <x v="3703"/>
    <s v="Wed"/>
    <x v="8"/>
    <x v="15"/>
    <s v="MASTERCARD"/>
    <n v="366.27999899999998"/>
    <n v="369.79998799999998"/>
    <n v="365.01001000000002"/>
    <n v="369.64001500000001"/>
    <n v="366.90737899999999"/>
    <n v="2203300"/>
    <s v="VISA"/>
    <n v="227.58999600000001"/>
    <n v="229.070007"/>
    <n v="226.800003"/>
    <n v="228.91999799999999"/>
    <n v="226.718155"/>
    <n v="4407300"/>
  </r>
  <r>
    <x v="3704"/>
    <s v="Thu"/>
    <x v="8"/>
    <x v="15"/>
    <s v="MASTERCARD"/>
    <n v="364.89999399999999"/>
    <n v="373.07998700000002"/>
    <n v="364.89999399999999"/>
    <n v="367.54998799999998"/>
    <n v="364.83273300000002"/>
    <n v="2792700"/>
    <s v="VISA"/>
    <n v="226.070007"/>
    <n v="228.36000100000001"/>
    <n v="225.66999799999999"/>
    <n v="225.83000200000001"/>
    <n v="223.65785199999999"/>
    <n v="3865900"/>
  </r>
  <r>
    <x v="3705"/>
    <s v="Fri"/>
    <x v="8"/>
    <x v="15"/>
    <s v="MASTERCARD"/>
    <n v="364.05999800000001"/>
    <n v="366.70001200000002"/>
    <n v="359.79998799999998"/>
    <n v="361.13000499999998"/>
    <n v="358.46023600000001"/>
    <n v="2718900"/>
    <s v="VISA"/>
    <n v="224.179993"/>
    <n v="224.770004"/>
    <n v="221.740005"/>
    <n v="223.55999800000001"/>
    <n v="221.40969799999999"/>
    <n v="4520200"/>
  </r>
  <r>
    <x v="3706"/>
    <s v="Tue"/>
    <x v="8"/>
    <x v="15"/>
    <s v="MASTERCARD"/>
    <n v="356.76001000000002"/>
    <n v="361.76998900000001"/>
    <n v="355.19000199999999"/>
    <n v="355.959991"/>
    <n v="353.328461"/>
    <n v="2730900"/>
    <s v="VISA"/>
    <n v="220.16000399999999"/>
    <n v="222.44000199999999"/>
    <n v="219.990005"/>
    <n v="220.61999499999999"/>
    <n v="218.497986"/>
    <n v="7276100"/>
  </r>
  <r>
    <x v="3707"/>
    <s v="Wed"/>
    <x v="8"/>
    <x v="15"/>
    <s v="MASTERCARD"/>
    <n v="355.35998499999999"/>
    <n v="357.73998999999998"/>
    <n v="353.209991"/>
    <n v="354.97000100000002"/>
    <n v="352.34576399999997"/>
    <n v="2109300"/>
    <s v="VISA"/>
    <n v="220.41000399999999"/>
    <n v="221.75"/>
    <n v="219.449997"/>
    <n v="220.020004"/>
    <n v="217.903763"/>
    <n v="4621800"/>
  </r>
  <r>
    <x v="3708"/>
    <s v="Thu"/>
    <x v="8"/>
    <x v="15"/>
    <s v="MASTERCARD"/>
    <n v="357.73998999999998"/>
    <n v="357.73998999999998"/>
    <n v="351.66000400000001"/>
    <n v="355.52999899999998"/>
    <n v="352.901611"/>
    <n v="1975500"/>
    <s v="VISA"/>
    <n v="221.55999800000001"/>
    <n v="222.08999600000001"/>
    <n v="218.929993"/>
    <n v="221.13000500000001"/>
    <n v="219.00306699999999"/>
    <n v="5533800"/>
  </r>
  <r>
    <x v="3709"/>
    <s v="Fri"/>
    <x v="8"/>
    <x v="15"/>
    <s v="MASTERCARD"/>
    <n v="350.82000699999998"/>
    <n v="354"/>
    <n v="349.58999599999999"/>
    <n v="353.11999500000002"/>
    <n v="350.50939899999997"/>
    <n v="2016100"/>
    <s v="VISA"/>
    <n v="218.479996"/>
    <n v="220.240005"/>
    <n v="217.46000699999999"/>
    <n v="219.550003"/>
    <n v="217.43829299999999"/>
    <n v="4414400"/>
  </r>
  <r>
    <x v="3710"/>
    <s v="Mon"/>
    <x v="8"/>
    <x v="15"/>
    <s v="MASTERCARD"/>
    <n v="355.64001500000001"/>
    <n v="358.02999899999998"/>
    <n v="354.82000699999998"/>
    <n v="355.48001099999999"/>
    <n v="352.85199"/>
    <n v="2200800"/>
    <s v="VISA"/>
    <n v="220.729996"/>
    <n v="221.44000199999999"/>
    <n v="219.33999600000001"/>
    <n v="220.35000600000001"/>
    <n v="218.230591"/>
    <n v="4255300"/>
  </r>
  <r>
    <x v="3711"/>
    <s v="Tue"/>
    <x v="8"/>
    <x v="15"/>
    <s v="MASTERCARD"/>
    <n v="354.80999800000001"/>
    <n v="357.79998799999998"/>
    <n v="353.23998999999998"/>
    <n v="355.290009"/>
    <n v="352.66342200000003"/>
    <n v="2732900"/>
    <s v="VISA"/>
    <n v="220"/>
    <n v="221.770004"/>
    <n v="219.5"/>
    <n v="219.94000199999999"/>
    <n v="217.824524"/>
    <n v="5385400"/>
  </r>
  <r>
    <x v="3712"/>
    <s v="Wed"/>
    <x v="9"/>
    <x v="15"/>
    <s v="MASTERCARD"/>
    <n v="354"/>
    <n v="355.30999800000001"/>
    <n v="349.39001500000001"/>
    <n v="353.5"/>
    <n v="350.88662699999998"/>
    <n v="1968100"/>
    <s v="VISA"/>
    <n v="219.46000699999999"/>
    <n v="220.270004"/>
    <n v="216.429993"/>
    <n v="218.36000100000001"/>
    <n v="216.25971999999999"/>
    <n v="4792700"/>
  </r>
  <r>
    <x v="3713"/>
    <s v="Thu"/>
    <x v="9"/>
    <x v="15"/>
    <s v="MASTERCARD"/>
    <n v="353.63000499999998"/>
    <n v="356.61999500000002"/>
    <n v="351.69000199999999"/>
    <n v="355.57000699999998"/>
    <n v="352.94131499999997"/>
    <n v="2526000"/>
    <s v="VISA"/>
    <n v="217.88999899999999"/>
    <n v="219.60000600000001"/>
    <n v="217.08999600000001"/>
    <n v="219.05999800000001"/>
    <n v="216.953003"/>
    <n v="5539300"/>
  </r>
  <r>
    <x v="3714"/>
    <s v="Fri"/>
    <x v="9"/>
    <x v="15"/>
    <s v="MASTERCARD"/>
    <n v="358.11999500000002"/>
    <n v="361.69000199999999"/>
    <n v="357.08999599999999"/>
    <n v="361.5"/>
    <n v="358.82751500000001"/>
    <n v="2174900"/>
    <s v="VISA"/>
    <n v="220.199997"/>
    <n v="224.020004"/>
    <n v="219.89999399999999"/>
    <n v="223.770004"/>
    <n v="221.61769100000001"/>
    <n v="6055400"/>
  </r>
  <r>
    <x v="3715"/>
    <s v="Mon"/>
    <x v="9"/>
    <x v="15"/>
    <s v="MASTERCARD"/>
    <n v="361.82000699999998"/>
    <n v="368.52999899999998"/>
    <n v="361.26001000000002"/>
    <n v="366.92999300000002"/>
    <n v="364.21734600000002"/>
    <n v="2789400"/>
    <s v="VISA"/>
    <n v="223.929993"/>
    <n v="227.41999799999999"/>
    <n v="223.69000199999999"/>
    <n v="226.75"/>
    <n v="224.569031"/>
    <n v="5737600"/>
  </r>
  <r>
    <x v="3716"/>
    <s v="Tue"/>
    <x v="9"/>
    <x v="15"/>
    <s v="MASTERCARD"/>
    <n v="367.17001299999998"/>
    <n v="369.14999399999999"/>
    <n v="359.54998799999998"/>
    <n v="359.94000199999999"/>
    <n v="357.279022"/>
    <n v="1660800"/>
    <s v="VISA"/>
    <n v="226.75"/>
    <n v="227.38000500000001"/>
    <n v="223.08000200000001"/>
    <n v="223.16999799999999"/>
    <n v="221.02345299999999"/>
    <n v="4386800"/>
  </r>
  <r>
    <x v="3717"/>
    <s v="Wed"/>
    <x v="9"/>
    <x v="15"/>
    <s v="MASTERCARD"/>
    <n v="358.60998499999999"/>
    <n v="361.70001200000002"/>
    <n v="357.27999899999998"/>
    <n v="359.02999899999998"/>
    <n v="356.37576300000001"/>
    <n v="1634400"/>
    <s v="VISA"/>
    <n v="221.96000699999999"/>
    <n v="222.929993"/>
    <n v="221.179993"/>
    <n v="222.19000199999999"/>
    <n v="220.052887"/>
    <n v="4194900"/>
  </r>
  <r>
    <x v="3718"/>
    <s v="Thu"/>
    <x v="9"/>
    <x v="15"/>
    <s v="MASTERCARD"/>
    <n v="359.25"/>
    <n v="364.01998900000001"/>
    <n v="353.91000400000001"/>
    <n v="354.44000199999999"/>
    <n v="351.81973299999999"/>
    <n v="2414700"/>
    <s v="VISA"/>
    <n v="221.39999399999999"/>
    <n v="224.36999499999999"/>
    <n v="219.66000399999999"/>
    <n v="220.009995"/>
    <n v="217.893845"/>
    <n v="5066700"/>
  </r>
  <r>
    <x v="3719"/>
    <s v="Fri"/>
    <x v="9"/>
    <x v="15"/>
    <s v="MASTERCARD"/>
    <n v="352.41000400000001"/>
    <n v="353.04998799999998"/>
    <n v="345.23001099999999"/>
    <n v="347.10998499999999"/>
    <n v="344.54385400000001"/>
    <n v="3176400"/>
    <s v="VISA"/>
    <n v="219.029999"/>
    <n v="219.11999499999999"/>
    <n v="215.479996"/>
    <n v="216.13999899999999"/>
    <n v="214.06109599999999"/>
    <n v="6638900"/>
  </r>
  <r>
    <x v="3720"/>
    <s v="Mon"/>
    <x v="9"/>
    <x v="15"/>
    <s v="MASTERCARD"/>
    <n v="343.63000499999998"/>
    <n v="349.85998499999999"/>
    <n v="340.209991"/>
    <n v="344.709991"/>
    <n v="342.16162100000003"/>
    <n v="3308200"/>
    <s v="VISA"/>
    <n v="214.63000500000001"/>
    <n v="217.85000600000001"/>
    <n v="212.5"/>
    <n v="214.470001"/>
    <n v="212.40715"/>
    <n v="6810800"/>
  </r>
  <r>
    <x v="3721"/>
    <s v="Tue"/>
    <x v="9"/>
    <x v="15"/>
    <s v="MASTERCARD"/>
    <n v="351"/>
    <n v="356.10998499999999"/>
    <n v="348.55999800000001"/>
    <n v="352.82000699999998"/>
    <n v="350.21167000000003"/>
    <n v="3413300"/>
    <s v="VISA"/>
    <n v="218"/>
    <n v="219.86999499999999"/>
    <n v="216.03999300000001"/>
    <n v="218.66000399999999"/>
    <n v="216.556839"/>
    <n v="7985600"/>
  </r>
  <r>
    <x v="3722"/>
    <s v="Wed"/>
    <x v="9"/>
    <x v="15"/>
    <s v="MASTERCARD"/>
    <n v="346.04998799999998"/>
    <n v="348.39999399999999"/>
    <n v="343.64001500000001"/>
    <n v="348.07998700000002"/>
    <n v="345.50668300000001"/>
    <n v="3082600"/>
    <s v="VISA"/>
    <n v="214.41000399999999"/>
    <n v="216.91000399999999"/>
    <n v="213.66999799999999"/>
    <n v="216.36999499999999"/>
    <n v="214.28887900000001"/>
    <n v="8372200"/>
  </r>
  <r>
    <x v="3723"/>
    <s v="Thu"/>
    <x v="9"/>
    <x v="15"/>
    <s v="MASTERCARD"/>
    <n v="346.61999500000002"/>
    <n v="348.69000199999999"/>
    <n v="340.27999899999998"/>
    <n v="348"/>
    <n v="345.42730699999998"/>
    <n v="3768100"/>
    <s v="VISA"/>
    <n v="215.16999799999999"/>
    <n v="217.58000200000001"/>
    <n v="208.759995"/>
    <n v="217.449997"/>
    <n v="215.358475"/>
    <n v="13674600"/>
  </r>
  <r>
    <x v="3724"/>
    <s v="Fri"/>
    <x v="9"/>
    <x v="15"/>
    <s v="MASTERCARD"/>
    <n v="350.25"/>
    <n v="351.94000199999999"/>
    <n v="346.85998499999999"/>
    <n v="349.66000400000001"/>
    <n v="347.07501200000002"/>
    <n v="8426800"/>
    <s v="VISA"/>
    <n v="214.86999499999999"/>
    <n v="218.66000399999999"/>
    <n v="214.86999499999999"/>
    <n v="217.38999899999999"/>
    <n v="215.299057"/>
    <n v="18801200"/>
  </r>
  <r>
    <x v="3725"/>
    <s v="Mon"/>
    <x v="9"/>
    <x v="15"/>
    <s v="MASTERCARD"/>
    <n v="348"/>
    <n v="353.83999599999999"/>
    <n v="347.33999599999999"/>
    <n v="349.32000699999998"/>
    <n v="346.73751800000002"/>
    <n v="3864200"/>
    <s v="VISA"/>
    <n v="217"/>
    <n v="220.550003"/>
    <n v="216.83999600000001"/>
    <n v="218.14999399999999"/>
    <n v="216.05174299999999"/>
    <n v="9817400"/>
  </r>
  <r>
    <x v="3726"/>
    <s v="Tue"/>
    <x v="9"/>
    <x v="15"/>
    <s v="MASTERCARD"/>
    <n v="354.36999500000002"/>
    <n v="356.20001200000002"/>
    <n v="350.82998700000002"/>
    <n v="354.57000699999998"/>
    <n v="351.94873000000001"/>
    <n v="3766800"/>
    <s v="VISA"/>
    <n v="221.33999600000001"/>
    <n v="222.509995"/>
    <n v="218.679993"/>
    <n v="221.949997"/>
    <n v="219.815201"/>
    <n v="8971400"/>
  </r>
  <r>
    <x v="3727"/>
    <s v="Wed"/>
    <x v="9"/>
    <x v="15"/>
    <s v="MASTERCARD"/>
    <n v="354.60998499999999"/>
    <n v="360"/>
    <n v="351.02999899999998"/>
    <n v="351.02999899999998"/>
    <n v="348.43490600000001"/>
    <n v="2596400"/>
    <s v="VISA"/>
    <n v="222.5"/>
    <n v="224.89999399999999"/>
    <n v="219.91999799999999"/>
    <n v="220.03999300000001"/>
    <n v="217.923553"/>
    <n v="6700600"/>
  </r>
  <r>
    <x v="3728"/>
    <s v="Thu"/>
    <x v="9"/>
    <x v="15"/>
    <s v="MASTERCARD"/>
    <n v="352.41000400000001"/>
    <n v="359.85998499999999"/>
    <n v="351.83999599999999"/>
    <n v="354.36999500000002"/>
    <n v="351.75021400000003"/>
    <n v="2598100"/>
    <s v="VISA"/>
    <n v="220.44000199999999"/>
    <n v="225.25"/>
    <n v="220.259995"/>
    <n v="222.58999600000001"/>
    <n v="220.44903600000001"/>
    <n v="6427700"/>
  </r>
  <r>
    <x v="3729"/>
    <s v="Fri"/>
    <x v="9"/>
    <x v="15"/>
    <s v="MASTERCARD"/>
    <n v="350.45001200000002"/>
    <n v="352.42001299999998"/>
    <n v="346.30999800000001"/>
    <n v="351.63000499999998"/>
    <n v="349.03048699999999"/>
    <n v="2971500"/>
    <s v="VISA"/>
    <n v="220.66999799999999"/>
    <n v="221.33000200000001"/>
    <n v="218.25"/>
    <n v="221.03999300000001"/>
    <n v="218.91394"/>
    <n v="4791500"/>
  </r>
  <r>
    <x v="3730"/>
    <s v="Mon"/>
    <x v="9"/>
    <x v="15"/>
    <s v="MASTERCARD"/>
    <n v="355.57000699999998"/>
    <n v="357.89001500000001"/>
    <n v="354.27999899999998"/>
    <n v="354.61999500000002"/>
    <n v="351.99832199999997"/>
    <n v="2420300"/>
    <s v="VISA"/>
    <n v="222.58999600000001"/>
    <n v="224.08000200000001"/>
    <n v="221.38999899999999"/>
    <n v="221.80999800000001"/>
    <n v="219.67654400000001"/>
    <n v="7210900"/>
  </r>
  <r>
    <x v="3731"/>
    <s v="Tue"/>
    <x v="9"/>
    <x v="15"/>
    <s v="MASTERCARD"/>
    <n v="355.55999800000001"/>
    <n v="355.89999399999999"/>
    <n v="352.79998799999998"/>
    <n v="354.32998700000002"/>
    <n v="351.71051"/>
    <n v="1695900"/>
    <s v="VISA"/>
    <n v="222.820007"/>
    <n v="223.33000200000001"/>
    <n v="218.64999399999999"/>
    <n v="220.33000200000001"/>
    <n v="218.21078499999999"/>
    <n v="6418400"/>
  </r>
  <r>
    <x v="3732"/>
    <s v="Wed"/>
    <x v="9"/>
    <x v="15"/>
    <s v="MASTERCARD"/>
    <n v="357.38000499999998"/>
    <n v="360.02999899999998"/>
    <n v="355.82000699999998"/>
    <n v="359.52999899999998"/>
    <n v="356.87204000000003"/>
    <n v="2327000"/>
    <s v="VISA"/>
    <n v="222.28999300000001"/>
    <n v="223.550003"/>
    <n v="220.91999799999999"/>
    <n v="223.300003"/>
    <n v="221.15220600000001"/>
    <n v="4483000"/>
  </r>
  <r>
    <x v="3733"/>
    <s v="Thu"/>
    <x v="9"/>
    <x v="15"/>
    <s v="MASTERCARD"/>
    <n v="360.95001200000002"/>
    <n v="362.58999599999999"/>
    <n v="358.23998999999998"/>
    <n v="359.26001000000002"/>
    <n v="356.60403400000001"/>
    <n v="2480500"/>
    <s v="VISA"/>
    <n v="223.91999799999999"/>
    <n v="224.240005"/>
    <n v="221.21000699999999"/>
    <n v="222.36000100000001"/>
    <n v="220.22125199999999"/>
    <n v="5383900"/>
  </r>
  <r>
    <x v="3734"/>
    <s v="Fri"/>
    <x v="9"/>
    <x v="15"/>
    <s v="MASTERCARD"/>
    <n v="361.13000499999998"/>
    <n v="363.64999399999999"/>
    <n v="360.38000499999998"/>
    <n v="363.41000400000001"/>
    <n v="360.723389"/>
    <n v="3376600"/>
    <s v="VISA"/>
    <n v="223.60000600000001"/>
    <n v="225.83999600000001"/>
    <n v="223.28999300000001"/>
    <n v="225.46000699999999"/>
    <n v="223.29144299999999"/>
    <n v="9509000"/>
  </r>
  <r>
    <x v="3735"/>
    <s v="Mon"/>
    <x v="10"/>
    <x v="15"/>
    <s v="MASTERCARD"/>
    <n v="362.60998499999999"/>
    <n v="366.66000400000001"/>
    <n v="361.75"/>
    <n v="366.47000100000002"/>
    <n v="363.76074199999999"/>
    <n v="2978000"/>
    <s v="VISA"/>
    <n v="225.229996"/>
    <n v="229.16000399999999"/>
    <n v="224.11999499999999"/>
    <n v="229"/>
    <n v="226.79737900000001"/>
    <n v="6421500"/>
  </r>
  <r>
    <x v="3736"/>
    <s v="Tue"/>
    <x v="10"/>
    <x v="15"/>
    <s v="MASTERCARD"/>
    <n v="366.79998799999998"/>
    <n v="369.11999500000002"/>
    <n v="363.38000499999998"/>
    <n v="363.89999399999999"/>
    <n v="361.20974699999999"/>
    <n v="2198700"/>
    <s v="VISA"/>
    <n v="229"/>
    <n v="230.050003"/>
    <n v="226.83000200000001"/>
    <n v="227.66000399999999"/>
    <n v="225.470291"/>
    <n v="5254700"/>
  </r>
  <r>
    <x v="3737"/>
    <s v="Wed"/>
    <x v="10"/>
    <x v="15"/>
    <s v="MASTERCARD"/>
    <n v="363.48001099999999"/>
    <n v="365.13000499999998"/>
    <n v="361.60998499999999"/>
    <n v="363.790009"/>
    <n v="361.66705300000001"/>
    <n v="2239600"/>
    <s v="VISA"/>
    <n v="226.779999"/>
    <n v="228.470001"/>
    <n v="226.550003"/>
    <n v="228.16999799999999"/>
    <n v="225.97537199999999"/>
    <n v="4813600"/>
  </r>
  <r>
    <x v="3738"/>
    <s v="Thu"/>
    <x v="10"/>
    <x v="15"/>
    <s v="MASTERCARD"/>
    <n v="361.209991"/>
    <n v="362.040009"/>
    <n v="355.97000100000002"/>
    <n v="361.47000100000002"/>
    <n v="359.36059599999999"/>
    <n v="2357600"/>
    <s v="VISA"/>
    <n v="226.16000399999999"/>
    <n v="226.729996"/>
    <n v="224.679993"/>
    <n v="225.990005"/>
    <n v="223.81634500000001"/>
    <n v="4285200"/>
  </r>
  <r>
    <x v="3739"/>
    <s v="Mon"/>
    <x v="10"/>
    <x v="15"/>
    <s v="MASTERCARD"/>
    <n v="359.709991"/>
    <n v="360.92999300000002"/>
    <n v="357.57998700000002"/>
    <n v="360.14001500000001"/>
    <n v="358.03839099999999"/>
    <n v="1559100"/>
    <s v="VISA"/>
    <n v="225.55999800000001"/>
    <n v="226.479996"/>
    <n v="224.320007"/>
    <n v="226.429993"/>
    <n v="224.25209000000001"/>
    <n v="4952200"/>
  </r>
  <r>
    <x v="3740"/>
    <s v="Tue"/>
    <x v="10"/>
    <x v="15"/>
    <s v="MASTERCARD"/>
    <n v="363.42001299999998"/>
    <n v="365.19000199999999"/>
    <n v="361.16000400000001"/>
    <n v="364.13000499999998"/>
    <n v="362.00509599999998"/>
    <n v="3033800"/>
    <s v="VISA"/>
    <n v="227"/>
    <n v="229.13999899999999"/>
    <n v="226.199997"/>
    <n v="228.449997"/>
    <n v="226.25266999999999"/>
    <n v="4513300"/>
  </r>
  <r>
    <x v="3741"/>
    <s v="Wed"/>
    <x v="10"/>
    <x v="15"/>
    <s v="MASTERCARD"/>
    <n v="366.07998700000002"/>
    <n v="368.60000600000001"/>
    <n v="361.02999899999998"/>
    <n v="361.77999899999998"/>
    <n v="359.66879299999999"/>
    <n v="2268800"/>
    <s v="VISA"/>
    <n v="229.929993"/>
    <n v="231.58999600000001"/>
    <n v="227.33000200000001"/>
    <n v="227.80999800000001"/>
    <n v="225.61882"/>
    <n v="4373000"/>
  </r>
  <r>
    <x v="3742"/>
    <s v="Thu"/>
    <x v="10"/>
    <x v="15"/>
    <s v="MASTERCARD"/>
    <n v="363.82000699999998"/>
    <n v="369.75"/>
    <n v="363.39001500000001"/>
    <n v="369.64999399999999"/>
    <n v="367.49285900000001"/>
    <n v="2611700"/>
    <s v="VISA"/>
    <n v="229.46000699999999"/>
    <n v="232.83999600000001"/>
    <n v="228.800003"/>
    <n v="232.69000199999999"/>
    <n v="230.45190400000001"/>
    <n v="7615500"/>
  </r>
  <r>
    <x v="3743"/>
    <s v="Fri"/>
    <x v="10"/>
    <x v="15"/>
    <s v="MASTERCARD"/>
    <n v="370"/>
    <n v="373.39001500000001"/>
    <n v="369.10998499999999"/>
    <n v="372.42999300000002"/>
    <n v="370.25662199999999"/>
    <n v="2254600"/>
    <s v="VISA"/>
    <n v="232.990005"/>
    <n v="234.990005"/>
    <n v="232.240005"/>
    <n v="234.020004"/>
    <n v="231.769104"/>
    <n v="9781300"/>
  </r>
  <r>
    <x v="3744"/>
    <s v="Mon"/>
    <x v="10"/>
    <x v="15"/>
    <s v="MASTERCARD"/>
    <n v="373.35998499999999"/>
    <n v="374.10000600000001"/>
    <n v="368.39001500000001"/>
    <n v="372.76001000000002"/>
    <n v="370.58474699999999"/>
    <n v="2432700"/>
    <s v="VISA"/>
    <n v="234.020004"/>
    <n v="234.050003"/>
    <n v="230.94000199999999"/>
    <n v="233.479996"/>
    <n v="231.234283"/>
    <n v="4865000"/>
  </r>
  <r>
    <x v="3745"/>
    <s v="Tue"/>
    <x v="10"/>
    <x v="15"/>
    <s v="MASTERCARD"/>
    <n v="373.95001200000002"/>
    <n v="373.95001200000002"/>
    <n v="369.959991"/>
    <n v="372.32000699999998"/>
    <n v="370.14727800000003"/>
    <n v="2087800"/>
    <s v="VISA"/>
    <n v="233.75"/>
    <n v="234.33000200000001"/>
    <n v="231.69000199999999"/>
    <n v="233.60000600000001"/>
    <n v="231.353149"/>
    <n v="4796200"/>
  </r>
  <r>
    <x v="3746"/>
    <s v="Wed"/>
    <x v="10"/>
    <x v="15"/>
    <s v="MASTERCARD"/>
    <n v="372.98998999999998"/>
    <n v="374.14999399999999"/>
    <n v="371.16000400000001"/>
    <n v="372.79998799999998"/>
    <n v="370.62451199999998"/>
    <n v="1795300"/>
    <s v="VISA"/>
    <n v="234"/>
    <n v="234.05999800000001"/>
    <n v="231.85000600000001"/>
    <n v="232.570007"/>
    <n v="230.333054"/>
    <n v="3833900"/>
  </r>
  <r>
    <x v="3747"/>
    <s v="Thu"/>
    <x v="10"/>
    <x v="15"/>
    <s v="MASTERCARD"/>
    <n v="371.45001200000002"/>
    <n v="375.19000199999999"/>
    <n v="369.69000199999999"/>
    <n v="375"/>
    <n v="372.811646"/>
    <n v="2124800"/>
    <s v="VISA"/>
    <n v="232.46000699999999"/>
    <n v="234.66999799999999"/>
    <n v="231.5"/>
    <n v="234.60000600000001"/>
    <n v="232.34355199999999"/>
    <n v="4925700"/>
  </r>
  <r>
    <x v="3748"/>
    <s v="Fri"/>
    <x v="10"/>
    <x v="15"/>
    <s v="MASTERCARD"/>
    <n v="375.72000100000002"/>
    <n v="377.42999300000002"/>
    <n v="373.26001000000002"/>
    <n v="375.23998999999998"/>
    <n v="373.05023199999999"/>
    <n v="3537800"/>
    <s v="VISA"/>
    <n v="235"/>
    <n v="235.570007"/>
    <n v="233.38000500000001"/>
    <n v="234.050003"/>
    <n v="231.79879800000001"/>
    <n v="6771500"/>
  </r>
  <r>
    <x v="3749"/>
    <s v="Mon"/>
    <x v="10"/>
    <x v="15"/>
    <s v="MASTERCARD"/>
    <n v="375.14999399999999"/>
    <n v="377.64001500000001"/>
    <n v="373.61999500000002"/>
    <n v="374.73001099999999"/>
    <n v="372.54324300000002"/>
    <n v="1886300"/>
    <s v="VISA"/>
    <n v="234.229996"/>
    <n v="235.14999399999999"/>
    <n v="231.509995"/>
    <n v="232.759995"/>
    <n v="230.52121"/>
    <n v="9124100"/>
  </r>
  <r>
    <x v="3750"/>
    <s v="Tue"/>
    <x v="10"/>
    <x v="15"/>
    <s v="MASTERCARD"/>
    <n v="373.5"/>
    <n v="374.57998700000002"/>
    <n v="368.32000699999998"/>
    <n v="368.52999899999998"/>
    <n v="366.37939499999999"/>
    <n v="2245000"/>
    <s v="VISA"/>
    <n v="233.020004"/>
    <n v="235.020004"/>
    <n v="229.429993"/>
    <n v="229.58999600000001"/>
    <n v="227.38171399999999"/>
    <n v="6076500"/>
  </r>
  <r>
    <x v="3751"/>
    <s v="Wed"/>
    <x v="10"/>
    <x v="15"/>
    <s v="MASTERCARD"/>
    <n v="369.64001500000001"/>
    <n v="372.22000100000002"/>
    <n v="366.08999599999999"/>
    <n v="366.76001000000002"/>
    <n v="364.61975100000001"/>
    <n v="2594200"/>
    <s v="VISA"/>
    <n v="231.220001"/>
    <n v="232.770004"/>
    <n v="226.720001"/>
    <n v="228.14999399999999"/>
    <n v="225.95555100000001"/>
    <n v="8400400"/>
  </r>
  <r>
    <x v="3752"/>
    <s v="Thu"/>
    <x v="10"/>
    <x v="15"/>
    <s v="MASTERCARD"/>
    <n v="366.57998700000002"/>
    <n v="374.98001099999999"/>
    <n v="361"/>
    <n v="373.67001299999998"/>
    <n v="371.48941000000002"/>
    <n v="3859900"/>
    <s v="VISA"/>
    <n v="228.66999799999999"/>
    <n v="229.63000500000001"/>
    <n v="226.61000100000001"/>
    <n v="229.009995"/>
    <n v="226.807266"/>
    <n v="7128200"/>
  </r>
  <r>
    <x v="3753"/>
    <s v="Fri"/>
    <x v="10"/>
    <x v="15"/>
    <s v="MASTERCARD"/>
    <n v="372.52999899999998"/>
    <n v="381.92999300000002"/>
    <n v="371.51001000000002"/>
    <n v="380.02999899999998"/>
    <n v="377.81228599999997"/>
    <n v="3107300"/>
    <s v="VISA"/>
    <n v="228.64999399999999"/>
    <n v="233.570007"/>
    <n v="228.05999800000001"/>
    <n v="232.729996"/>
    <n v="230.491501"/>
    <n v="11627900"/>
  </r>
  <r>
    <x v="3754"/>
    <s v="Mon"/>
    <x v="11"/>
    <x v="15"/>
    <s v="MASTERCARD"/>
    <n v="380.48998999999998"/>
    <n v="382.459991"/>
    <n v="378.959991"/>
    <n v="379.85998499999999"/>
    <n v="377.64325000000002"/>
    <n v="1745100"/>
    <s v="VISA"/>
    <n v="232.86999499999999"/>
    <n v="234.58999600000001"/>
    <n v="231.509995"/>
    <n v="232.509995"/>
    <n v="230.27363600000001"/>
    <n v="4571100"/>
  </r>
  <r>
    <x v="3755"/>
    <s v="Tue"/>
    <x v="11"/>
    <x v="15"/>
    <s v="MASTERCARD"/>
    <n v="377.76998900000001"/>
    <n v="378.83999599999999"/>
    <n v="370.94000199999999"/>
    <n v="376.02999899999998"/>
    <n v="373.83563199999998"/>
    <n v="2478700"/>
    <s v="VISA"/>
    <n v="231.949997"/>
    <n v="232.36999499999999"/>
    <n v="226.21000699999999"/>
    <n v="226.979996"/>
    <n v="224.79681400000001"/>
    <n v="5244000"/>
  </r>
  <r>
    <x v="3756"/>
    <s v="Wed"/>
    <x v="11"/>
    <x v="15"/>
    <s v="MASTERCARD"/>
    <n v="376.67001299999998"/>
    <n v="379.54998799999998"/>
    <n v="374.32998700000002"/>
    <n v="374.89999399999999"/>
    <n v="372.71224999999998"/>
    <n v="1970900"/>
    <s v="VISA"/>
    <n v="226.979996"/>
    <n v="228.66999799999999"/>
    <n v="225.91999799999999"/>
    <n v="225.979996"/>
    <n v="223.80642700000001"/>
    <n v="4093300"/>
  </r>
  <r>
    <x v="3757"/>
    <s v="Thu"/>
    <x v="11"/>
    <x v="15"/>
    <s v="MASTERCARD"/>
    <n v="374.5"/>
    <n v="376.85000600000001"/>
    <n v="372.14001500000001"/>
    <n v="376.11999500000002"/>
    <n v="373.92507899999998"/>
    <n v="2814900"/>
    <s v="VISA"/>
    <n v="224.83999600000001"/>
    <n v="226.05999800000001"/>
    <n v="223.479996"/>
    <n v="225.60000600000001"/>
    <n v="223.43009900000001"/>
    <n v="5648700"/>
  </r>
  <r>
    <x v="3758"/>
    <s v="Fri"/>
    <x v="11"/>
    <x v="15"/>
    <s v="MASTERCARD"/>
    <n v="380.57000699999998"/>
    <n v="385.14999399999999"/>
    <n v="378.23998999999998"/>
    <n v="384.66000400000001"/>
    <n v="382.41528299999999"/>
    <n v="2682800"/>
    <s v="VISA"/>
    <n v="228.33999600000001"/>
    <n v="232.33999600000001"/>
    <n v="227.28999300000001"/>
    <n v="231.779999"/>
    <n v="229.55064400000001"/>
    <n v="6237000"/>
  </r>
  <r>
    <x v="3759"/>
    <s v="Mon"/>
    <x v="11"/>
    <x v="15"/>
    <s v="MASTERCARD"/>
    <n v="384.01001000000002"/>
    <n v="387.459991"/>
    <n v="383.76998900000001"/>
    <n v="385.51001000000002"/>
    <n v="383.26031499999999"/>
    <n v="1719600"/>
    <s v="VISA"/>
    <n v="231.25"/>
    <n v="233.449997"/>
    <n v="231.25"/>
    <n v="232.229996"/>
    <n v="229.99633800000001"/>
    <n v="2938400"/>
  </r>
  <r>
    <x v="3760"/>
    <s v="Tue"/>
    <x v="11"/>
    <x v="15"/>
    <s v="MASTERCARD"/>
    <n v="383.88000499999998"/>
    <n v="386.17001299999998"/>
    <n v="382.70001200000002"/>
    <n v="382.94000199999999"/>
    <n v="380.70532200000002"/>
    <n v="2036400"/>
    <s v="VISA"/>
    <n v="231.08000200000001"/>
    <n v="234.08999600000001"/>
    <n v="230.820007"/>
    <n v="233.259995"/>
    <n v="231.016403"/>
    <n v="4352100"/>
  </r>
  <r>
    <x v="3761"/>
    <s v="Wed"/>
    <x v="11"/>
    <x v="15"/>
    <s v="MASTERCARD"/>
    <n v="385.98998999999998"/>
    <n v="386.76001000000002"/>
    <n v="377.64999399999999"/>
    <n v="382.540009"/>
    <n v="380.30767800000001"/>
    <n v="1940800"/>
    <s v="VISA"/>
    <n v="234.300003"/>
    <n v="234.80999800000001"/>
    <n v="228.89999399999999"/>
    <n v="231.270004"/>
    <n v="229.04556299999999"/>
    <n v="5245000"/>
  </r>
  <r>
    <x v="3762"/>
    <s v="Thu"/>
    <x v="11"/>
    <x v="15"/>
    <s v="MASTERCARD"/>
    <n v="382.209991"/>
    <n v="385.72000100000002"/>
    <n v="379.26001000000002"/>
    <n v="383.39001500000001"/>
    <n v="381.15267899999998"/>
    <n v="1901200"/>
    <s v="VISA"/>
    <n v="230.75"/>
    <n v="231.520004"/>
    <n v="228.270004"/>
    <n v="231.009995"/>
    <n v="229.23408499999999"/>
    <n v="3818000"/>
  </r>
  <r>
    <x v="3763"/>
    <s v="Fri"/>
    <x v="11"/>
    <x v="15"/>
    <s v="MASTERCARD"/>
    <n v="384.48998999999998"/>
    <n v="385.01998900000001"/>
    <n v="378.79998799999998"/>
    <n v="381.92001299999998"/>
    <n v="379.691284"/>
    <n v="2044000"/>
    <s v="VISA"/>
    <n v="232"/>
    <n v="232.729996"/>
    <n v="229.820007"/>
    <n v="231.38000500000001"/>
    <n v="229.60127299999999"/>
    <n v="3430300"/>
  </r>
  <r>
    <x v="3764"/>
    <s v="Mon"/>
    <x v="11"/>
    <x v="15"/>
    <s v="MASTERCARD"/>
    <n v="381.86999500000002"/>
    <n v="383.66000400000001"/>
    <n v="380.52999899999998"/>
    <n v="383.41000400000001"/>
    <n v="381.17254600000001"/>
    <n v="1957400"/>
    <s v="VISA"/>
    <n v="231.19000199999999"/>
    <n v="232.83000200000001"/>
    <n v="230.550003"/>
    <n v="232.80999800000001"/>
    <n v="231.02023299999999"/>
    <n v="2843200"/>
  </r>
  <r>
    <x v="3765"/>
    <s v="Tue"/>
    <x v="11"/>
    <x v="15"/>
    <s v="MASTERCARD"/>
    <n v="382.60000600000001"/>
    <n v="383.60000600000001"/>
    <n v="377.32000699999998"/>
    <n v="380.23998999999998"/>
    <n v="378.02108800000002"/>
    <n v="2762700"/>
    <s v="VISA"/>
    <n v="232.55999800000001"/>
    <n v="233.10000600000001"/>
    <n v="229.63000500000001"/>
    <n v="230.470001"/>
    <n v="228.69825700000001"/>
    <n v="4289700"/>
  </r>
  <r>
    <x v="3766"/>
    <s v="Wed"/>
    <x v="11"/>
    <x v="15"/>
    <s v="MASTERCARD"/>
    <n v="382.20001200000002"/>
    <n v="387.51998900000001"/>
    <n v="379.13000499999998"/>
    <n v="387"/>
    <n v="384.74163800000002"/>
    <n v="3260300"/>
    <s v="VISA"/>
    <n v="232.729996"/>
    <n v="233.88999899999999"/>
    <n v="230.550003"/>
    <n v="232.64999399999999"/>
    <n v="230.861481"/>
    <n v="4990100"/>
  </r>
  <r>
    <x v="3767"/>
    <s v="Thu"/>
    <x v="11"/>
    <x v="15"/>
    <s v="MASTERCARD"/>
    <n v="387.10998499999999"/>
    <n v="392.01998900000001"/>
    <n v="385.80999800000001"/>
    <n v="392.01998900000001"/>
    <n v="389.73232999999999"/>
    <n v="3729500"/>
    <s v="VISA"/>
    <n v="232.39999399999999"/>
    <n v="234.14999399999999"/>
    <n v="231.13000500000001"/>
    <n v="233.60000600000001"/>
    <n v="231.80419900000001"/>
    <n v="6621900"/>
  </r>
  <r>
    <x v="3768"/>
    <s v="Fri"/>
    <x v="11"/>
    <x v="15"/>
    <s v="MASTERCARD"/>
    <n v="392"/>
    <n v="392.20001200000002"/>
    <n v="385.14001500000001"/>
    <n v="385.57000699999998"/>
    <n v="383.31997699999999"/>
    <n v="3368800"/>
    <s v="VISA"/>
    <n v="234"/>
    <n v="234.33999600000001"/>
    <n v="231.94000199999999"/>
    <n v="233.30999800000001"/>
    <n v="231.51641799999999"/>
    <n v="5399100"/>
  </r>
  <r>
    <x v="3769"/>
    <s v="Mon"/>
    <x v="11"/>
    <x v="15"/>
    <s v="MASTERCARD"/>
    <n v="384.98998999999998"/>
    <n v="387.36999500000002"/>
    <n v="384.17999300000002"/>
    <n v="384.52999899999998"/>
    <n v="382.28604100000001"/>
    <n v="1808800"/>
    <s v="VISA"/>
    <n v="233.30999800000001"/>
    <n v="233.86999499999999"/>
    <n v="231.179993"/>
    <n v="231.279999"/>
    <n v="229.502014"/>
    <n v="3987800"/>
  </r>
  <r>
    <x v="3770"/>
    <s v="Tue"/>
    <x v="11"/>
    <x v="15"/>
    <s v="MASTERCARD"/>
    <n v="381.51998900000001"/>
    <n v="382.02999899999998"/>
    <n v="370.44000199999999"/>
    <n v="373.75"/>
    <n v="371.56896999999998"/>
    <n v="3979000"/>
    <s v="VISA"/>
    <n v="229.270004"/>
    <n v="229.490005"/>
    <n v="223.66000399999999"/>
    <n v="224.58000200000001"/>
    <n v="222.853531"/>
    <n v="8537200"/>
  </r>
  <r>
    <x v="3771"/>
    <s v="Wed"/>
    <x v="11"/>
    <x v="15"/>
    <s v="MASTERCARD"/>
    <n v="369.36999500000002"/>
    <n v="369.60998499999999"/>
    <n v="365.57998700000002"/>
    <n v="368.5"/>
    <n v="366.34960899999999"/>
    <n v="2655700"/>
    <s v="VISA"/>
    <n v="222.550003"/>
    <n v="223.10000600000001"/>
    <n v="220.029999"/>
    <n v="222.25"/>
    <n v="220.54144299999999"/>
    <n v="6730800"/>
  </r>
  <r>
    <x v="3772"/>
    <s v="Thu"/>
    <x v="11"/>
    <x v="15"/>
    <s v="MASTERCARD"/>
    <n v="367.91000400000001"/>
    <n v="370.98998999999998"/>
    <n v="364.91000400000001"/>
    <n v="370.040009"/>
    <n v="367.88064600000001"/>
    <n v="3752200"/>
    <s v="VISA"/>
    <n v="222.449997"/>
    <n v="224.69000199999999"/>
    <n v="220.490005"/>
    <n v="223.38000500000001"/>
    <n v="221.66274999999999"/>
    <n v="6827600"/>
  </r>
  <r>
    <x v="3773"/>
    <s v="Fri"/>
    <x v="11"/>
    <x v="15"/>
    <s v="MASTERCARD"/>
    <n v="371"/>
    <n v="375.67999300000002"/>
    <n v="370.04998799999998"/>
    <n v="374.36999500000002"/>
    <n v="372.18533300000001"/>
    <n v="2691300"/>
    <s v="VISA"/>
    <n v="223.820007"/>
    <n v="226.21000699999999"/>
    <n v="223.33999600000001"/>
    <n v="225.009995"/>
    <n v="223.28021200000001"/>
    <n v="5067300"/>
  </r>
  <r>
    <x v="3774"/>
    <s v="Tue"/>
    <x v="11"/>
    <x v="15"/>
    <s v="MASTERCARD"/>
    <n v="376.27999899999998"/>
    <n v="376.63000499999998"/>
    <n v="366.20001200000002"/>
    <n v="367.5"/>
    <n v="365.35540800000001"/>
    <n v="3430100"/>
    <s v="VISA"/>
    <n v="225.009995"/>
    <n v="225.470001"/>
    <n v="219.75"/>
    <n v="221.63999899999999"/>
    <n v="219.93614199999999"/>
    <n v="6916000"/>
  </r>
  <r>
    <x v="3775"/>
    <s v="Wed"/>
    <x v="11"/>
    <x v="15"/>
    <s v="MASTERCARD"/>
    <n v="365"/>
    <n v="365.70001200000002"/>
    <n v="357.85000600000001"/>
    <n v="365.01998900000001"/>
    <n v="362.88989299999997"/>
    <n v="10695300"/>
    <s v="VISA"/>
    <n v="219.96000699999999"/>
    <n v="221.529999"/>
    <n v="216.13999899999999"/>
    <n v="221.029999"/>
    <n v="219.330826"/>
    <n v="20460600"/>
  </r>
  <r>
    <x v="3776"/>
    <s v="Thu"/>
    <x v="0"/>
    <x v="15"/>
    <s v="MASTERCARD"/>
    <n v="367.16000400000001"/>
    <n v="371.08999599999999"/>
    <n v="366.04998799999998"/>
    <n v="370.88000499999998"/>
    <n v="368.71566799999999"/>
    <n v="3389700"/>
    <s v="VISA"/>
    <n v="222.729996"/>
    <n v="226.71000699999999"/>
    <n v="222.429993"/>
    <n v="226.5"/>
    <n v="224.75877399999999"/>
    <n v="7003600"/>
  </r>
  <r>
    <x v="3777"/>
    <s v="Fri"/>
    <x v="0"/>
    <x v="15"/>
    <s v="MASTERCARD"/>
    <n v="374.58999599999999"/>
    <n v="375.82000699999998"/>
    <n v="372.14999399999999"/>
    <n v="373.73001099999999"/>
    <n v="371.54907200000002"/>
    <n v="2501200"/>
    <s v="VISA"/>
    <n v="228.80999800000001"/>
    <n v="230.270004"/>
    <n v="227.41999799999999"/>
    <n v="228.78999300000001"/>
    <n v="227.031158"/>
    <n v="5895500"/>
  </r>
  <r>
    <x v="3778"/>
    <s v="Mon"/>
    <x v="0"/>
    <x v="15"/>
    <s v="MASTERCARD"/>
    <n v="372.75"/>
    <n v="372.79998799999998"/>
    <n v="368.52999899999998"/>
    <n v="370.51998900000001"/>
    <n v="368.35778800000003"/>
    <n v="2316200"/>
    <s v="VISA"/>
    <n v="227.91000399999999"/>
    <n v="228.33000200000001"/>
    <n v="225.30999800000001"/>
    <n v="226.770004"/>
    <n v="225.026703"/>
    <n v="4858900"/>
  </r>
  <r>
    <x v="3779"/>
    <s v="Tue"/>
    <x v="0"/>
    <x v="15"/>
    <s v="MASTERCARD"/>
    <n v="372.95001200000002"/>
    <n v="380.38000499999998"/>
    <n v="371.80999800000001"/>
    <n v="379.959991"/>
    <n v="377.742706"/>
    <n v="2758700"/>
    <s v="VISA"/>
    <n v="226.69000199999999"/>
    <n v="229.25"/>
    <n v="226.16000399999999"/>
    <n v="228.220001"/>
    <n v="226.46554599999999"/>
    <n v="6020100"/>
  </r>
  <r>
    <x v="3780"/>
    <s v="Wed"/>
    <x v="0"/>
    <x v="15"/>
    <s v="MASTERCARD"/>
    <n v="379.290009"/>
    <n v="380.5"/>
    <n v="368.26001000000002"/>
    <n v="371.39001500000001"/>
    <n v="369.22271699999999"/>
    <n v="3714500"/>
    <s v="VISA"/>
    <n v="227"/>
    <n v="227.550003"/>
    <n v="221.020004"/>
    <n v="225.270004"/>
    <n v="223.53822299999999"/>
    <n v="8517200"/>
  </r>
  <r>
    <x v="3781"/>
    <s v="Thu"/>
    <x v="0"/>
    <x v="15"/>
    <s v="MASTERCARD"/>
    <n v="369.35998499999999"/>
    <n v="369.76998900000001"/>
    <n v="365.85000600000001"/>
    <n v="367.58999599999999"/>
    <n v="365.44485500000002"/>
    <n v="2594700"/>
    <s v="VISA"/>
    <n v="225.08999600000001"/>
    <n v="225.13999899999999"/>
    <n v="222.41000399999999"/>
    <n v="223.050003"/>
    <n v="221.335297"/>
    <n v="6248200"/>
  </r>
  <r>
    <x v="3782"/>
    <s v="Fri"/>
    <x v="0"/>
    <x v="15"/>
    <s v="MASTERCARD"/>
    <n v="370.459991"/>
    <n v="372.10998499999999"/>
    <n v="367.76001000000002"/>
    <n v="369.22000100000002"/>
    <n v="367.06542999999999"/>
    <n v="2201800"/>
    <s v="VISA"/>
    <n v="223.63999899999999"/>
    <n v="225.179993"/>
    <n v="222.759995"/>
    <n v="223.55999800000001"/>
    <n v="221.841354"/>
    <n v="6385000"/>
  </r>
  <r>
    <x v="3783"/>
    <s v="Mon"/>
    <x v="0"/>
    <x v="15"/>
    <s v="MASTERCARD"/>
    <n v="370.67001299999998"/>
    <n v="375.97000100000002"/>
    <n v="369.94000199999999"/>
    <n v="375.30999800000001"/>
    <n v="373.119843"/>
    <n v="2407500"/>
    <s v="VISA"/>
    <n v="224.41000399999999"/>
    <n v="226.449997"/>
    <n v="223.63000500000001"/>
    <n v="226.16999799999999"/>
    <n v="224.43130500000001"/>
    <n v="8621100"/>
  </r>
  <r>
    <x v="3784"/>
    <s v="Tue"/>
    <x v="0"/>
    <x v="15"/>
    <s v="MASTERCARD"/>
    <n v="375.30999800000001"/>
    <n v="377.17999300000002"/>
    <n v="369.80999800000001"/>
    <n v="371.38000499999998"/>
    <n v="369.21279900000002"/>
    <n v="2444100"/>
    <s v="VISA"/>
    <n v="225.61999499999999"/>
    <n v="227.14999399999999"/>
    <n v="222.63000500000001"/>
    <n v="223.39999399999999"/>
    <n v="221.682602"/>
    <n v="6868700"/>
  </r>
  <r>
    <x v="3785"/>
    <s v="Wed"/>
    <x v="0"/>
    <x v="15"/>
    <s v="MASTERCARD"/>
    <n v="372.92999300000002"/>
    <n v="378.07998700000002"/>
    <n v="372.01998900000001"/>
    <n v="374.76001000000002"/>
    <n v="372.573059"/>
    <n v="2775400"/>
    <s v="VISA"/>
    <n v="223.740005"/>
    <n v="225.470001"/>
    <n v="222.58000200000001"/>
    <n v="223.44000199999999"/>
    <n v="221.72230500000001"/>
    <n v="9160700"/>
  </r>
  <r>
    <x v="3786"/>
    <s v="Thu"/>
    <x v="0"/>
    <x v="15"/>
    <s v="MASTERCARD"/>
    <n v="373.26998900000001"/>
    <n v="379.57000699999998"/>
    <n v="370.51998900000001"/>
    <n v="379.040009"/>
    <n v="376.82806399999998"/>
    <n v="2558100"/>
    <s v="VISA"/>
    <n v="222.020004"/>
    <n v="227.11000100000001"/>
    <n v="221.36999499999999"/>
    <n v="226.16999799999999"/>
    <n v="224.43130500000001"/>
    <n v="12534000"/>
  </r>
  <r>
    <x v="3787"/>
    <s v="Fri"/>
    <x v="0"/>
    <x v="15"/>
    <s v="MASTERCARD"/>
    <n v="381.60998499999999"/>
    <n v="382.89999399999999"/>
    <n v="376.16000400000001"/>
    <n v="376.52999899999998"/>
    <n v="374.33273300000002"/>
    <n v="5886900"/>
    <s v="VISA"/>
    <n v="226.449997"/>
    <n v="229.800003"/>
    <n v="226.08000200000001"/>
    <n v="228.91000399999999"/>
    <n v="227.150238"/>
    <n v="13628500"/>
  </r>
  <r>
    <x v="3788"/>
    <s v="Tue"/>
    <x v="0"/>
    <x v="15"/>
    <s v="MASTERCARD"/>
    <n v="375.01001000000002"/>
    <n v="379.51001000000002"/>
    <n v="373.75"/>
    <n v="374.61999500000002"/>
    <n v="372.43383799999998"/>
    <n v="3961700"/>
    <s v="VISA"/>
    <n v="227"/>
    <n v="229.570007"/>
    <n v="226.179993"/>
    <n v="226.470001"/>
    <n v="224.729004"/>
    <n v="12312300"/>
  </r>
  <r>
    <x v="3789"/>
    <s v="Wed"/>
    <x v="0"/>
    <x v="15"/>
    <s v="MASTERCARD"/>
    <n v="373.959991"/>
    <n v="378.39001500000001"/>
    <n v="373.66000400000001"/>
    <n v="376.14001500000001"/>
    <n v="373.94497699999999"/>
    <n v="2301300"/>
    <s v="VISA"/>
    <n v="226.11999499999999"/>
    <n v="228.63000500000001"/>
    <n v="224.979996"/>
    <n v="227.25"/>
    <n v="225.503006"/>
    <n v="7032100"/>
  </r>
  <r>
    <x v="3790"/>
    <s v="Thu"/>
    <x v="0"/>
    <x v="15"/>
    <s v="MASTERCARD"/>
    <n v="375.10998499999999"/>
    <n v="378.48001099999999"/>
    <n v="373.95001200000002"/>
    <n v="377.79998799999998"/>
    <n v="375.59530599999999"/>
    <n v="1933300"/>
    <s v="VISA"/>
    <n v="226.36000100000001"/>
    <n v="228.929993"/>
    <n v="225.5"/>
    <n v="228.38999899999999"/>
    <n v="226.634232"/>
    <n v="6275500"/>
  </r>
  <r>
    <x v="3791"/>
    <s v="Fri"/>
    <x v="0"/>
    <x v="15"/>
    <s v="MASTERCARD"/>
    <n v="374.98001099999999"/>
    <n v="381.11999500000002"/>
    <n v="373.22000100000002"/>
    <n v="379.80999800000001"/>
    <n v="377.59356700000001"/>
    <n v="3739100"/>
    <s v="VISA"/>
    <n v="227.220001"/>
    <n v="229.979996"/>
    <n v="226.38999899999999"/>
    <n v="229.550003"/>
    <n v="227.785324"/>
    <n v="5422500"/>
  </r>
  <r>
    <x v="3792"/>
    <s v="Mon"/>
    <x v="0"/>
    <x v="15"/>
    <s v="MASTERCARD"/>
    <n v="378.05999800000001"/>
    <n v="379.98998999999998"/>
    <n v="375.35000600000001"/>
    <n v="377.42001299999998"/>
    <n v="375.21755999999999"/>
    <n v="3327800"/>
    <s v="VISA"/>
    <n v="229.44000199999999"/>
    <n v="230.10000600000001"/>
    <n v="226.199997"/>
    <n v="226.300003"/>
    <n v="224.560318"/>
    <n v="5165400"/>
  </r>
  <r>
    <x v="3793"/>
    <s v="Tue"/>
    <x v="0"/>
    <x v="15"/>
    <s v="MASTERCARD"/>
    <n v="380.33999599999999"/>
    <n v="382.83999599999999"/>
    <n v="379.01001000000002"/>
    <n v="381.790009"/>
    <n v="379.56201199999998"/>
    <n v="2197300"/>
    <s v="VISA"/>
    <n v="227.479996"/>
    <n v="228.61000100000001"/>
    <n v="226.520004"/>
    <n v="227.33999600000001"/>
    <n v="225.59231600000001"/>
    <n v="4628500"/>
  </r>
  <r>
    <x v="3794"/>
    <s v="Wed"/>
    <x v="0"/>
    <x v="15"/>
    <s v="MASTERCARD"/>
    <n v="381.19000199999999"/>
    <n v="381.39999399999999"/>
    <n v="378.67001299999998"/>
    <n v="380.23001099999999"/>
    <n v="378.01110799999998"/>
    <n v="2012400"/>
    <s v="VISA"/>
    <n v="227.5"/>
    <n v="228.05999800000001"/>
    <n v="226.020004"/>
    <n v="227.96000699999999"/>
    <n v="226.20756499999999"/>
    <n v="5324500"/>
  </r>
  <r>
    <x v="3795"/>
    <s v="Thu"/>
    <x v="0"/>
    <x v="15"/>
    <s v="MASTERCARD"/>
    <n v="380.85000600000001"/>
    <n v="388.01001000000002"/>
    <n v="380.5"/>
    <n v="387.67001299999998"/>
    <n v="385.407715"/>
    <n v="2524600"/>
    <s v="VISA"/>
    <n v="228.78999300000001"/>
    <n v="234.699997"/>
    <n v="228.60000600000001"/>
    <n v="234.320007"/>
    <n v="232.51866100000001"/>
    <n v="7118900"/>
  </r>
  <r>
    <x v="3796"/>
    <s v="Fri"/>
    <x v="0"/>
    <x v="15"/>
    <s v="MASTERCARD"/>
    <n v="388.10000600000001"/>
    <n v="395.17001299999998"/>
    <n v="388.10000600000001"/>
    <n v="393.29998799999998"/>
    <n v="391.00482199999999"/>
    <n v="4406800"/>
    <s v="VISA"/>
    <n v="236.270004"/>
    <n v="238.279999"/>
    <n v="235.949997"/>
    <n v="237.479996"/>
    <n v="235.65434300000001"/>
    <n v="6879100"/>
  </r>
  <r>
    <x v="3797"/>
    <s v="Mon"/>
    <x v="1"/>
    <x v="15"/>
    <s v="MASTERCARD"/>
    <n v="391.33999599999999"/>
    <n v="394.30999800000001"/>
    <n v="388.67999300000002"/>
    <n v="393.959991"/>
    <n v="391.66098"/>
    <n v="1304600"/>
    <s v="VISA"/>
    <n v="237"/>
    <n v="238.39999399999999"/>
    <n v="235.41000399999999"/>
    <n v="237.970001"/>
    <n v="236.14061000000001"/>
    <n v="3087400"/>
  </r>
  <r>
    <x v="3798"/>
    <s v="Wed"/>
    <x v="1"/>
    <x v="15"/>
    <s v="MASTERCARD"/>
    <n v="388.80999800000001"/>
    <n v="395.25"/>
    <n v="387.13000499999998"/>
    <n v="394.73001099999999"/>
    <n v="392.42654399999998"/>
    <n v="2781800"/>
    <s v="VISA"/>
    <n v="234.41000399999999"/>
    <n v="240"/>
    <n v="233.990005"/>
    <n v="239.449997"/>
    <n v="237.609207"/>
    <n v="7601200"/>
  </r>
  <r>
    <x v="3799"/>
    <s v="Thu"/>
    <x v="1"/>
    <x v="15"/>
    <s v="MASTERCARD"/>
    <n v="393.82998700000002"/>
    <n v="394.209991"/>
    <n v="389.73998999999998"/>
    <n v="393.14001500000001"/>
    <n v="391.41101099999997"/>
    <n v="2156600"/>
    <s v="VISA"/>
    <n v="238.270004"/>
    <n v="239.60000600000001"/>
    <n v="236.69000199999999"/>
    <n v="238.88000500000001"/>
    <n v="237.04359400000001"/>
    <n v="6441800"/>
  </r>
  <r>
    <x v="3800"/>
    <s v="Fri"/>
    <x v="1"/>
    <x v="15"/>
    <s v="MASTERCARD"/>
    <n v="390.66000400000001"/>
    <n v="392.45001200000002"/>
    <n v="388.39999399999999"/>
    <n v="388.67999300000002"/>
    <n v="386.970642"/>
    <n v="2654400"/>
    <s v="VISA"/>
    <n v="236.729996"/>
    <n v="238.44000199999999"/>
    <n v="236.13000500000001"/>
    <n v="236.449997"/>
    <n v="234.63226299999999"/>
    <n v="5729200"/>
  </r>
  <r>
    <x v="3801"/>
    <s v="Mon"/>
    <x v="1"/>
    <x v="15"/>
    <s v="MASTERCARD"/>
    <n v="388.48001099999999"/>
    <n v="393.42999300000002"/>
    <n v="388.01001000000002"/>
    <n v="392.16000400000001"/>
    <n v="390.43530299999998"/>
    <n v="2148600"/>
    <s v="VISA"/>
    <n v="237.009995"/>
    <n v="239.10000600000001"/>
    <n v="236.5"/>
    <n v="238.16000399999999"/>
    <n v="236.32914700000001"/>
    <n v="4858900"/>
  </r>
  <r>
    <x v="3802"/>
    <s v="Tue"/>
    <x v="1"/>
    <x v="15"/>
    <s v="MASTERCARD"/>
    <n v="393.61999500000002"/>
    <n v="398.459991"/>
    <n v="392.33999599999999"/>
    <n v="397.79998799999998"/>
    <n v="396.05050699999998"/>
    <n v="2106200"/>
    <s v="VISA"/>
    <n v="238.80999800000001"/>
    <n v="240.699997"/>
    <n v="238.11999499999999"/>
    <n v="240.550003"/>
    <n v="238.70076"/>
    <n v="3857100"/>
  </r>
  <r>
    <x v="3803"/>
    <s v="Wed"/>
    <x v="1"/>
    <x v="15"/>
    <s v="MASTERCARD"/>
    <n v="399"/>
    <n v="403.17001299999998"/>
    <n v="398.709991"/>
    <n v="400.69000199999999"/>
    <n v="398.927795"/>
    <n v="2273400"/>
    <s v="VISA"/>
    <n v="241.550003"/>
    <n v="243.949997"/>
    <n v="241.229996"/>
    <n v="242.21000699999999"/>
    <n v="240.347992"/>
    <n v="6116000"/>
  </r>
  <r>
    <x v="3804"/>
    <s v="Thu"/>
    <x v="1"/>
    <x v="15"/>
    <s v="MASTERCARD"/>
    <n v="403"/>
    <n v="403.23998999999998"/>
    <n v="400.459991"/>
    <n v="400.55999800000001"/>
    <n v="398.79836999999998"/>
    <n v="2354900"/>
    <s v="VISA"/>
    <n v="243.78999300000001"/>
    <n v="244.270004"/>
    <n v="243.14999399999999"/>
    <n v="243.30999800000001"/>
    <n v="241.43952899999999"/>
    <n v="5819600"/>
  </r>
  <r>
    <x v="3805"/>
    <s v="Fri"/>
    <x v="1"/>
    <x v="15"/>
    <s v="MASTERCARD"/>
    <n v="402.11999500000002"/>
    <n v="403.48998999999998"/>
    <n v="400.29998799999998"/>
    <n v="402.51001000000002"/>
    <n v="400.73983800000002"/>
    <n v="1978500"/>
    <s v="VISA"/>
    <n v="244.729996"/>
    <n v="244.740005"/>
    <n v="241.96000699999999"/>
    <n v="243.16000399999999"/>
    <n v="241.290695"/>
    <n v="4940600"/>
  </r>
  <r>
    <x v="3806"/>
    <s v="Mon"/>
    <x v="1"/>
    <x v="15"/>
    <s v="MASTERCARD"/>
    <n v="401.95001200000002"/>
    <n v="404"/>
    <n v="401.11999500000002"/>
    <n v="402.20001200000002"/>
    <n v="400.431152"/>
    <n v="2344500"/>
    <s v="VISA"/>
    <n v="243.11000100000001"/>
    <n v="245.36999499999999"/>
    <n v="243"/>
    <n v="243.990005"/>
    <n v="242.11433400000001"/>
    <n v="4328100"/>
  </r>
  <r>
    <x v="3807"/>
    <s v="Tue"/>
    <x v="1"/>
    <x v="15"/>
    <s v="MASTERCARD"/>
    <n v="400.42001299999998"/>
    <n v="401.94000199999999"/>
    <n v="395.209991"/>
    <n v="398.16000400000001"/>
    <n v="396.40893599999998"/>
    <n v="2676200"/>
    <s v="VISA"/>
    <n v="243.10000600000001"/>
    <n v="243.179993"/>
    <n v="237.679993"/>
    <n v="240.770004"/>
    <n v="238.91906700000001"/>
    <n v="7674700"/>
  </r>
  <r>
    <x v="3808"/>
    <s v="Wed"/>
    <x v="1"/>
    <x v="15"/>
    <s v="MASTERCARD"/>
    <n v="398"/>
    <n v="399.85000600000001"/>
    <n v="396.30999800000001"/>
    <n v="398.26998900000001"/>
    <n v="396.518463"/>
    <n v="1809700"/>
    <s v="VISA"/>
    <n v="241.25"/>
    <n v="242.58999600000001"/>
    <n v="240.11999499999999"/>
    <n v="241.41999799999999"/>
    <n v="239.56405599999999"/>
    <n v="4835500"/>
  </r>
  <r>
    <x v="3809"/>
    <s v="Thu"/>
    <x v="1"/>
    <x v="15"/>
    <s v="MASTERCARD"/>
    <n v="397.14001500000001"/>
    <n v="399.72000100000002"/>
    <n v="395.54998799999998"/>
    <n v="398.05999800000001"/>
    <n v="396.30935699999998"/>
    <n v="2570700"/>
    <s v="VISA"/>
    <n v="241.16000399999999"/>
    <n v="241.61000100000001"/>
    <n v="239.070007"/>
    <n v="239.61999499999999"/>
    <n v="237.777908"/>
    <n v="4695000"/>
  </r>
  <r>
    <x v="3810"/>
    <s v="Fri"/>
    <x v="1"/>
    <x v="15"/>
    <s v="MASTERCARD"/>
    <n v="398.67001299999998"/>
    <n v="401.51001000000002"/>
    <n v="397.42001299999998"/>
    <n v="397.48998999999998"/>
    <n v="395.74188199999998"/>
    <n v="1868100"/>
    <s v="VISA"/>
    <n v="239.740005"/>
    <n v="240.35000600000001"/>
    <n v="238.729996"/>
    <n v="239.25"/>
    <n v="237.410751"/>
    <n v="5426800"/>
  </r>
  <r>
    <x v="3811"/>
    <s v="Mon"/>
    <x v="1"/>
    <x v="15"/>
    <s v="MASTERCARD"/>
    <n v="397.48001099999999"/>
    <n v="404.91000400000001"/>
    <n v="396.60998499999999"/>
    <n v="404.790009"/>
    <n v="403.00976600000001"/>
    <n v="3029800"/>
    <s v="VISA"/>
    <n v="239.679993"/>
    <n v="241.279999"/>
    <n v="238.19000199999999"/>
    <n v="240.740005"/>
    <n v="238.889297"/>
    <n v="6010000"/>
  </r>
  <r>
    <x v="3812"/>
    <s v="Tue"/>
    <x v="1"/>
    <x v="15"/>
    <s v="MASTERCARD"/>
    <n v="403.36999500000002"/>
    <n v="404.85998499999999"/>
    <n v="401"/>
    <n v="401.27999899999998"/>
    <n v="399.51522799999998"/>
    <n v="2490500"/>
    <s v="VISA"/>
    <n v="240.020004"/>
    <n v="240.800003"/>
    <n v="238.55999800000001"/>
    <n v="238.69000199999999"/>
    <n v="236.85505699999999"/>
    <n v="4997500"/>
  </r>
  <r>
    <x v="3813"/>
    <s v="Wed"/>
    <x v="1"/>
    <x v="15"/>
    <s v="MASTERCARD"/>
    <n v="399.17999300000002"/>
    <n v="403.30999800000001"/>
    <n v="395.75"/>
    <n v="402.41000400000001"/>
    <n v="400.64022799999998"/>
    <n v="2572300"/>
    <s v="VISA"/>
    <n v="231.41999799999999"/>
    <n v="238.85000600000001"/>
    <n v="227.679993"/>
    <n v="237.10000600000001"/>
    <n v="235.27728300000001"/>
    <n v="7551400"/>
  </r>
  <r>
    <x v="3814"/>
    <s v="Thu"/>
    <x v="1"/>
    <x v="15"/>
    <s v="MASTERCARD"/>
    <n v="405.19000199999999"/>
    <n v="405.19000199999999"/>
    <n v="393.95001200000002"/>
    <n v="394.5"/>
    <n v="392.76498400000003"/>
    <n v="3563300"/>
    <s v="VISA"/>
    <n v="237.41999799999999"/>
    <n v="238.66000399999999"/>
    <n v="232.96000699999999"/>
    <n v="234.44000199999999"/>
    <n v="232.63772599999999"/>
    <n v="8160100"/>
  </r>
  <r>
    <x v="3815"/>
    <s v="Fri"/>
    <x v="1"/>
    <x v="15"/>
    <s v="MASTERCARD"/>
    <n v="397.959991"/>
    <n v="398"/>
    <n v="388.88000499999998"/>
    <n v="392.959991"/>
    <n v="391.23178100000001"/>
    <n v="4501000"/>
    <s v="VISA"/>
    <n v="234.58000200000001"/>
    <n v="235.88000500000001"/>
    <n v="233.71000699999999"/>
    <n v="235.75"/>
    <n v="233.93765300000001"/>
    <n v="6794800"/>
  </r>
  <r>
    <x v="3816"/>
    <s v="Mon"/>
    <x v="1"/>
    <x v="15"/>
    <s v="MASTERCARD"/>
    <n v="393.97000100000002"/>
    <n v="396.07998700000002"/>
    <n v="392.47000100000002"/>
    <n v="394.27999899999998"/>
    <n v="392.54599000000002"/>
    <n v="3578300"/>
    <s v="VISA"/>
    <n v="236"/>
    <n v="238.41999799999999"/>
    <n v="236"/>
    <n v="237.729996"/>
    <n v="235.902435"/>
    <n v="4799600"/>
  </r>
  <r>
    <x v="3817"/>
    <s v="Tue"/>
    <x v="2"/>
    <x v="15"/>
    <s v="MASTERCARD"/>
    <n v="393.77999899999998"/>
    <n v="397.29998799999998"/>
    <n v="392.35998499999999"/>
    <n v="397.07000699999998"/>
    <n v="395.32373000000001"/>
    <n v="2344200"/>
    <s v="VISA"/>
    <n v="237.13999899999999"/>
    <n v="240.729996"/>
    <n v="237"/>
    <n v="239.779999"/>
    <n v="237.93667600000001"/>
    <n v="4627300"/>
  </r>
  <r>
    <x v="3818"/>
    <s v="Wed"/>
    <x v="2"/>
    <x v="15"/>
    <s v="MASTERCARD"/>
    <n v="393.88000499999998"/>
    <n v="394.209991"/>
    <n v="389.57998700000002"/>
    <n v="390.01998900000001"/>
    <n v="388.30471799999998"/>
    <n v="2410600"/>
    <s v="VISA"/>
    <n v="238.63000500000001"/>
    <n v="238.78999300000001"/>
    <n v="236.78999300000001"/>
    <n v="237.55999800000001"/>
    <n v="235.73371900000001"/>
    <n v="4868200"/>
  </r>
  <r>
    <x v="3819"/>
    <s v="Thu"/>
    <x v="2"/>
    <x v="15"/>
    <s v="MASTERCARD"/>
    <n v="387.55999800000001"/>
    <n v="393.44000199999999"/>
    <n v="386.42001299999998"/>
    <n v="393.01001000000002"/>
    <n v="391.281586"/>
    <n v="2190500"/>
    <s v="VISA"/>
    <n v="236"/>
    <n v="239.050003"/>
    <n v="235.25"/>
    <n v="238.759995"/>
    <n v="236.92451500000001"/>
    <n v="5033800"/>
  </r>
  <r>
    <x v="3820"/>
    <s v="Fri"/>
    <x v="2"/>
    <x v="15"/>
    <s v="MASTERCARD"/>
    <n v="391.60998499999999"/>
    <n v="396.08999599999999"/>
    <n v="390.07000699999998"/>
    <n v="391.35000600000001"/>
    <n v="389.62887599999999"/>
    <n v="2215200"/>
    <s v="VISA"/>
    <n v="238"/>
    <n v="241.91000399999999"/>
    <n v="237.83999600000001"/>
    <n v="238.990005"/>
    <n v="237.15275600000001"/>
    <n v="5167700"/>
  </r>
  <r>
    <x v="3821"/>
    <s v="Mon"/>
    <x v="2"/>
    <x v="15"/>
    <s v="MASTERCARD"/>
    <n v="393"/>
    <n v="397.75"/>
    <n v="393"/>
    <n v="396.86999500000002"/>
    <n v="395.12460299999998"/>
    <n v="1559800"/>
    <s v="VISA"/>
    <n v="239.220001"/>
    <n v="242.179993"/>
    <n v="239.21000699999999"/>
    <n v="241.509995"/>
    <n v="239.65336600000001"/>
    <n v="5649800"/>
  </r>
  <r>
    <x v="3822"/>
    <s v="Tue"/>
    <x v="2"/>
    <x v="15"/>
    <s v="MASTERCARD"/>
    <n v="396.17999300000002"/>
    <n v="396.38000499999998"/>
    <n v="390.13000499999998"/>
    <n v="393.19000199999999"/>
    <n v="391.46081500000003"/>
    <n v="1747000"/>
    <s v="VISA"/>
    <n v="240.41999799999999"/>
    <n v="241.36000100000001"/>
    <n v="237.38999899999999"/>
    <n v="239.28999300000001"/>
    <n v="237.45043899999999"/>
    <n v="5080600"/>
  </r>
  <r>
    <x v="3823"/>
    <s v="Wed"/>
    <x v="2"/>
    <x v="15"/>
    <s v="MASTERCARD"/>
    <n v="393.85998499999999"/>
    <n v="396.790009"/>
    <n v="391.86999500000002"/>
    <n v="393.67001299999998"/>
    <n v="391.93869000000001"/>
    <n v="1806100"/>
    <s v="VISA"/>
    <n v="240.5"/>
    <n v="241.970001"/>
    <n v="239.490005"/>
    <n v="239.759995"/>
    <n v="237.91682399999999"/>
    <n v="4055000"/>
  </r>
  <r>
    <x v="3824"/>
    <s v="Thu"/>
    <x v="2"/>
    <x v="15"/>
    <s v="MASTERCARD"/>
    <n v="396.459991"/>
    <n v="400.63000499999998"/>
    <n v="395.709991"/>
    <n v="397.14001500000001"/>
    <n v="395.39343300000002"/>
    <n v="2154500"/>
    <s v="VISA"/>
    <n v="240.61999499999999"/>
    <n v="243.949997"/>
    <n v="240.08999600000001"/>
    <n v="240.16000399999999"/>
    <n v="238.761887"/>
    <n v="4778000"/>
  </r>
  <r>
    <x v="3825"/>
    <s v="Fri"/>
    <x v="2"/>
    <x v="15"/>
    <s v="MASTERCARD"/>
    <n v="395.75"/>
    <n v="396.67001299999998"/>
    <n v="392.80999800000001"/>
    <n v="394.98001099999999"/>
    <n v="393.24295000000001"/>
    <n v="1464600"/>
    <s v="VISA"/>
    <n v="240"/>
    <n v="240.720001"/>
    <n v="238.41999799999999"/>
    <n v="240.03999300000001"/>
    <n v="238.64257799999999"/>
    <n v="3606800"/>
  </r>
  <r>
    <x v="3826"/>
    <s v="Mon"/>
    <x v="2"/>
    <x v="15"/>
    <s v="MASTERCARD"/>
    <n v="396.45001200000002"/>
    <n v="399.23001099999999"/>
    <n v="394.60998499999999"/>
    <n v="398.57998700000002"/>
    <n v="396.82708700000001"/>
    <n v="1638500"/>
    <s v="VISA"/>
    <n v="240.720001"/>
    <n v="243.33000200000001"/>
    <n v="240.259995"/>
    <n v="242.89999399999999"/>
    <n v="241.485916"/>
    <n v="4351100"/>
  </r>
  <r>
    <x v="3827"/>
    <s v="Tue"/>
    <x v="2"/>
    <x v="15"/>
    <s v="MASTERCARD"/>
    <n v="397.48998999999998"/>
    <n v="397.48998999999998"/>
    <n v="393.58999599999999"/>
    <n v="394.45001200000002"/>
    <n v="392.71527099999997"/>
    <n v="1753200"/>
    <s v="VISA"/>
    <n v="242.009995"/>
    <n v="242.66999799999999"/>
    <n v="239.35000600000001"/>
    <n v="239.83000200000001"/>
    <n v="238.433807"/>
    <n v="3770100"/>
  </r>
  <r>
    <x v="3828"/>
    <s v="Wed"/>
    <x v="2"/>
    <x v="15"/>
    <s v="MASTERCARD"/>
    <n v="393.44000199999999"/>
    <n v="399.20001200000002"/>
    <n v="393.11999500000002"/>
    <n v="394.36999500000002"/>
    <n v="392.63558999999998"/>
    <n v="2002000"/>
    <s v="VISA"/>
    <n v="236.529999"/>
    <n v="241.070007"/>
    <n v="236.020004"/>
    <n v="239.28999300000001"/>
    <n v="237.896942"/>
    <n v="3218600"/>
  </r>
  <r>
    <x v="3829"/>
    <s v="Thu"/>
    <x v="2"/>
    <x v="15"/>
    <s v="MASTERCARD"/>
    <n v="396.14001500000001"/>
    <n v="396.209991"/>
    <n v="390.98998999999998"/>
    <n v="392.61999500000002"/>
    <n v="390.89331099999998"/>
    <n v="2118600"/>
    <s v="VISA"/>
    <n v="240"/>
    <n v="240.38000500000001"/>
    <n v="236.490005"/>
    <n v="237.36999499999999"/>
    <n v="235.988113"/>
    <n v="4177600"/>
  </r>
  <r>
    <x v="3830"/>
    <s v="Fri"/>
    <x v="2"/>
    <x v="15"/>
    <s v="MASTERCARD"/>
    <n v="389.82000699999998"/>
    <n v="393.83999599999999"/>
    <n v="388.82998700000002"/>
    <n v="392.17001299999998"/>
    <n v="390.44528200000002"/>
    <n v="2001800"/>
    <s v="VISA"/>
    <n v="235.58000200000001"/>
    <n v="239.050003"/>
    <n v="235.300003"/>
    <n v="238.16999799999999"/>
    <n v="236.783478"/>
    <n v="4344800"/>
  </r>
  <r>
    <x v="3831"/>
    <s v="Mon"/>
    <x v="2"/>
    <x v="15"/>
    <s v="MASTERCARD"/>
    <n v="393.209991"/>
    <n v="394.98998999999998"/>
    <n v="391.01998900000001"/>
    <n v="393.20001200000002"/>
    <n v="391.47073399999999"/>
    <n v="1869400"/>
    <s v="VISA"/>
    <n v="239.38000500000001"/>
    <n v="240.529999"/>
    <n v="237.759995"/>
    <n v="239.46000699999999"/>
    <n v="238.06594799999999"/>
    <n v="3573600"/>
  </r>
  <r>
    <x v="3832"/>
    <s v="Tue"/>
    <x v="2"/>
    <x v="15"/>
    <s v="MASTERCARD"/>
    <n v="395"/>
    <n v="398.76998900000001"/>
    <n v="393.67999300000002"/>
    <n v="397.83999599999999"/>
    <n v="396.09033199999999"/>
    <n v="2422500"/>
    <s v="VISA"/>
    <n v="240"/>
    <n v="241.429993"/>
    <n v="238.66999799999999"/>
    <n v="240.570007"/>
    <n v="239.16951"/>
    <n v="3848700"/>
  </r>
  <r>
    <x v="3833"/>
    <s v="Wed"/>
    <x v="2"/>
    <x v="15"/>
    <s v="MASTERCARD"/>
    <n v="399.26998900000001"/>
    <n v="401.92001299999998"/>
    <n v="398.35998499999999"/>
    <n v="401.05999800000001"/>
    <n v="399.29617300000001"/>
    <n v="1943200"/>
    <s v="VISA"/>
    <n v="241.320007"/>
    <n v="242.53999300000001"/>
    <n v="240.720001"/>
    <n v="242.300003"/>
    <n v="240.88943499999999"/>
    <n v="4947700"/>
  </r>
  <r>
    <x v="3834"/>
    <s v="Thu"/>
    <x v="2"/>
    <x v="15"/>
    <s v="MASTERCARD"/>
    <n v="401.58999599999999"/>
    <n v="404"/>
    <n v="397.5"/>
    <n v="397.67001299999998"/>
    <n v="395.92108200000001"/>
    <n v="1970000"/>
    <s v="VISA"/>
    <n v="242.25"/>
    <n v="243.55999800000001"/>
    <n v="239.36000100000001"/>
    <n v="239.470001"/>
    <n v="238.075897"/>
    <n v="4570700"/>
  </r>
  <r>
    <x v="3835"/>
    <s v="Fri"/>
    <x v="2"/>
    <x v="15"/>
    <s v="MASTERCARD"/>
    <n v="400.64999399999999"/>
    <n v="404.61999500000002"/>
    <n v="399"/>
    <n v="402.89001500000001"/>
    <n v="401.118134"/>
    <n v="2154600"/>
    <s v="VISA"/>
    <n v="241.38000500000001"/>
    <n v="243.41000399999999"/>
    <n v="240.21000699999999"/>
    <n v="242.570007"/>
    <n v="241.15786700000001"/>
    <n v="3541500"/>
  </r>
  <r>
    <x v="3836"/>
    <s v="Mon"/>
    <x v="2"/>
    <x v="15"/>
    <s v="MASTERCARD"/>
    <n v="404"/>
    <n v="407.79998799999998"/>
    <n v="403.14999399999999"/>
    <n v="407.44000199999999"/>
    <n v="405.64813199999998"/>
    <n v="1901300"/>
    <s v="VISA"/>
    <n v="243.009995"/>
    <n v="245.229996"/>
    <n v="242.60000600000001"/>
    <n v="243.83000200000001"/>
    <n v="242.410507"/>
    <n v="3741500"/>
  </r>
  <r>
    <x v="3837"/>
    <s v="Tue"/>
    <x v="2"/>
    <x v="15"/>
    <s v="MASTERCARD"/>
    <n v="407.42001299999998"/>
    <n v="412.19000199999999"/>
    <n v="406.58999599999999"/>
    <n v="411.64999399999999"/>
    <n v="409.83960000000002"/>
    <n v="2188800"/>
    <s v="VISA"/>
    <n v="243.5"/>
    <n v="245.83000200000001"/>
    <n v="243.39999399999999"/>
    <n v="245.33999600000001"/>
    <n v="243.91172800000001"/>
    <n v="3975600"/>
  </r>
  <r>
    <x v="3838"/>
    <s v="Wed"/>
    <x v="2"/>
    <x v="15"/>
    <s v="MASTERCARD"/>
    <n v="414.77999899999998"/>
    <n v="417.77999899999998"/>
    <n v="413.51998900000001"/>
    <n v="413.91000400000001"/>
    <n v="412.08966099999998"/>
    <n v="2516600"/>
    <s v="VISA"/>
    <n v="246.41999799999999"/>
    <n v="248.229996"/>
    <n v="246.050003"/>
    <n v="246.229996"/>
    <n v="244.79655500000001"/>
    <n v="4573300"/>
  </r>
  <r>
    <x v="3839"/>
    <s v="Thu"/>
    <x v="2"/>
    <x v="15"/>
    <s v="MASTERCARD"/>
    <n v="414.209991"/>
    <n v="416.290009"/>
    <n v="411.77999899999998"/>
    <n v="412.64001500000001"/>
    <n v="410.82525600000002"/>
    <n v="2535100"/>
    <s v="VISA"/>
    <n v="245.58999600000001"/>
    <n v="248.020004"/>
    <n v="245.449997"/>
    <n v="245.679993"/>
    <n v="244.249741"/>
    <n v="5532600"/>
  </r>
  <r>
    <x v="3840"/>
    <s v="Fri"/>
    <x v="3"/>
    <x v="15"/>
    <s v="MASTERCARD"/>
    <n v="413.83999599999999"/>
    <n v="416.51001000000002"/>
    <n v="412.48998999999998"/>
    <n v="415.57000699999998"/>
    <n v="413.74237099999999"/>
    <n v="1840600"/>
    <s v="VISA"/>
    <n v="247.470001"/>
    <n v="248.86999499999999"/>
    <n v="246.770004"/>
    <n v="248.11000100000001"/>
    <n v="246.66558800000001"/>
    <n v="4111800"/>
  </r>
  <r>
    <x v="3841"/>
    <s v="Tue"/>
    <x v="3"/>
    <x v="15"/>
    <s v="MASTERCARD"/>
    <n v="413.35000600000001"/>
    <n v="415.39999399999999"/>
    <n v="409.70001200000002"/>
    <n v="411.5"/>
    <n v="409.690247"/>
    <n v="2045600"/>
    <s v="VISA"/>
    <n v="248.35000600000001"/>
    <n v="248.69000199999999"/>
    <n v="245.199997"/>
    <n v="245.33999600000001"/>
    <n v="243.91172800000001"/>
    <n v="4459600"/>
  </r>
  <r>
    <x v="3842"/>
    <s v="Wed"/>
    <x v="3"/>
    <x v="15"/>
    <s v="MASTERCARD"/>
    <n v="410.77999899999998"/>
    <n v="413.38000499999998"/>
    <n v="408.89001500000001"/>
    <n v="413.17999300000002"/>
    <n v="411.36285400000003"/>
    <n v="2292100"/>
    <s v="VISA"/>
    <n v="245.41999799999999"/>
    <n v="246.66000399999999"/>
    <n v="244.21000699999999"/>
    <n v="246.16000399999999"/>
    <n v="244.726944"/>
    <n v="4520300"/>
  </r>
  <r>
    <x v="3843"/>
    <s v="Thu"/>
    <x v="3"/>
    <x v="15"/>
    <s v="MASTERCARD"/>
    <n v="411.92001299999998"/>
    <n v="416.13000499999998"/>
    <n v="411.73001099999999"/>
    <n v="414.61999500000002"/>
    <n v="412.796539"/>
    <n v="2502700"/>
    <s v="VISA"/>
    <n v="245.5"/>
    <n v="247.39999399999999"/>
    <n v="245.11000100000001"/>
    <n v="247.13999899999999"/>
    <n v="245.70124799999999"/>
    <n v="4007900"/>
  </r>
  <r>
    <x v="3844"/>
    <s v="Fri"/>
    <x v="3"/>
    <x v="15"/>
    <s v="MASTERCARD"/>
    <n v="415"/>
    <n v="416.32998700000002"/>
    <n v="413.85998499999999"/>
    <n v="414.83999599999999"/>
    <n v="413.01559400000002"/>
    <n v="1868900"/>
    <s v="VISA"/>
    <n v="247.78999300000001"/>
    <n v="248.13999899999999"/>
    <n v="246.44000199999999"/>
    <n v="247.28999300000001"/>
    <n v="245.850357"/>
    <n v="3309100"/>
  </r>
  <r>
    <x v="3845"/>
    <s v="Mon"/>
    <x v="3"/>
    <x v="15"/>
    <s v="MASTERCARD"/>
    <n v="416.85000600000001"/>
    <n v="417.58999599999999"/>
    <n v="414.64001500000001"/>
    <n v="416.69000199999999"/>
    <n v="414.85742199999999"/>
    <n v="1544700"/>
    <s v="VISA"/>
    <n v="247.33000200000001"/>
    <n v="248.36000100000001"/>
    <n v="246.270004"/>
    <n v="247.220001"/>
    <n v="245.78079199999999"/>
    <n v="2995800"/>
  </r>
  <r>
    <x v="3846"/>
    <s v="Tue"/>
    <x v="3"/>
    <x v="15"/>
    <s v="MASTERCARD"/>
    <n v="415.95001200000002"/>
    <n v="417.64999399999999"/>
    <n v="415.25"/>
    <n v="416.26998900000001"/>
    <n v="414.43927000000002"/>
    <n v="1997600"/>
    <s v="VISA"/>
    <n v="246.94000199999999"/>
    <n v="247.759995"/>
    <n v="246.009995"/>
    <n v="247.300003"/>
    <n v="245.860321"/>
    <n v="3499600"/>
  </r>
  <r>
    <x v="3847"/>
    <s v="Wed"/>
    <x v="3"/>
    <x v="15"/>
    <s v="MASTERCARD"/>
    <n v="416.17001299999998"/>
    <n v="418.41000400000001"/>
    <n v="414.97000100000002"/>
    <n v="416.29998799999998"/>
    <n v="414.46911599999999"/>
    <n v="2142200"/>
    <s v="VISA"/>
    <n v="247.14999399999999"/>
    <n v="250.05999800000001"/>
    <n v="246.61000100000001"/>
    <n v="247.83000200000001"/>
    <n v="246.38722200000001"/>
    <n v="5657000"/>
  </r>
  <r>
    <x v="3848"/>
    <s v="Thu"/>
    <x v="3"/>
    <x v="15"/>
    <s v="MASTERCARD"/>
    <n v="418.29998799999998"/>
    <n v="418.60000600000001"/>
    <n v="407.77999899999998"/>
    <n v="413.33999599999999"/>
    <n v="411.52218599999998"/>
    <n v="3557700"/>
    <s v="VISA"/>
    <n v="245"/>
    <n v="245.53999300000001"/>
    <n v="238.75"/>
    <n v="241.5"/>
    <n v="240.094086"/>
    <n v="12000000"/>
  </r>
  <r>
    <x v="3849"/>
    <s v="Fri"/>
    <x v="3"/>
    <x v="15"/>
    <s v="MASTERCARD"/>
    <n v="411.85998499999999"/>
    <n v="418.29998799999998"/>
    <n v="411.14001500000001"/>
    <n v="414.30999800000001"/>
    <n v="412.48791499999999"/>
    <n v="4753800"/>
    <s v="VISA"/>
    <n v="241.89999399999999"/>
    <n v="244.10000600000001"/>
    <n v="240.029999"/>
    <n v="241.070007"/>
    <n v="239.666595"/>
    <n v="13051300"/>
  </r>
  <r>
    <x v="3850"/>
    <s v="Mon"/>
    <x v="3"/>
    <x v="15"/>
    <s v="MASTERCARD"/>
    <n v="413.88000499999998"/>
    <n v="417.89001500000001"/>
    <n v="413.040009"/>
    <n v="417.13000499999998"/>
    <n v="415.295502"/>
    <n v="1808000"/>
    <s v="VISA"/>
    <n v="240.94000199999999"/>
    <n v="245.229996"/>
    <n v="240.770004"/>
    <n v="244.66000399999999"/>
    <n v="243.235703"/>
    <n v="4771600"/>
  </r>
  <r>
    <x v="3851"/>
    <s v="Tue"/>
    <x v="3"/>
    <x v="15"/>
    <s v="MASTERCARD"/>
    <n v="416.959991"/>
    <n v="417.10000600000001"/>
    <n v="411.10000600000001"/>
    <n v="413.52999899999998"/>
    <n v="411.71133400000002"/>
    <n v="1730900"/>
    <s v="VISA"/>
    <n v="245"/>
    <n v="245.11999499999999"/>
    <n v="241.46000699999999"/>
    <n v="243.55999800000001"/>
    <n v="242.14209"/>
    <n v="4709000"/>
  </r>
  <r>
    <x v="3852"/>
    <s v="Wed"/>
    <x v="3"/>
    <x v="15"/>
    <s v="MASTERCARD"/>
    <n v="413.76998900000001"/>
    <n v="415.85000600000001"/>
    <n v="410.07998700000002"/>
    <n v="410.51998900000001"/>
    <n v="408.71456899999998"/>
    <n v="1580000"/>
    <s v="VISA"/>
    <n v="243.63000500000001"/>
    <n v="244.529999"/>
    <n v="241.66999799999999"/>
    <n v="241.86000100000001"/>
    <n v="240.45199600000001"/>
    <n v="5756600"/>
  </r>
  <r>
    <x v="3853"/>
    <s v="Thu"/>
    <x v="3"/>
    <x v="15"/>
    <s v="MASTERCARD"/>
    <n v="408.33999599999999"/>
    <n v="408.76998900000001"/>
    <n v="402.10000600000001"/>
    <n v="403.35998499999999"/>
    <n v="401.586029"/>
    <n v="2450700"/>
    <s v="VISA"/>
    <n v="240.770004"/>
    <n v="240.779999"/>
    <n v="236.270004"/>
    <n v="236.61000100000001"/>
    <n v="235.23254399999999"/>
    <n v="6881500"/>
  </r>
  <r>
    <x v="3854"/>
    <s v="Fri"/>
    <x v="3"/>
    <x v="15"/>
    <s v="MASTERCARD"/>
    <n v="404.39001500000001"/>
    <n v="406.85000600000001"/>
    <n v="401.55999800000001"/>
    <n v="402.22000100000002"/>
    <n v="400.45105000000001"/>
    <n v="1885000"/>
    <s v="VISA"/>
    <n v="236.75"/>
    <n v="237.78999300000001"/>
    <n v="234.88000500000001"/>
    <n v="235.08000200000001"/>
    <n v="233.71147199999999"/>
    <n v="5935500"/>
  </r>
  <r>
    <x v="3855"/>
    <s v="Mon"/>
    <x v="3"/>
    <x v="15"/>
    <s v="MASTERCARD"/>
    <n v="400.60000600000001"/>
    <n v="403.23001099999999"/>
    <n v="399.83999599999999"/>
    <n v="402.48998999999998"/>
    <n v="400.71987899999999"/>
    <n v="1846500"/>
    <s v="VISA"/>
    <n v="235.38000500000001"/>
    <n v="235.470001"/>
    <n v="232.21000699999999"/>
    <n v="233.36000100000001"/>
    <n v="232.001465"/>
    <n v="5921600"/>
  </r>
  <r>
    <x v="3856"/>
    <s v="Tue"/>
    <x v="3"/>
    <x v="15"/>
    <s v="MASTERCARD"/>
    <n v="400"/>
    <n v="400.85000600000001"/>
    <n v="393.60998499999999"/>
    <n v="395.38000499999998"/>
    <n v="393.64117399999998"/>
    <n v="2940400"/>
    <s v="VISA"/>
    <n v="231.929993"/>
    <n v="232.66999799999999"/>
    <n v="229.60000600000001"/>
    <n v="229.64999399999999"/>
    <n v="228.31306499999999"/>
    <n v="6193200"/>
  </r>
  <r>
    <x v="3857"/>
    <s v="Wed"/>
    <x v="3"/>
    <x v="15"/>
    <s v="MASTERCARD"/>
    <n v="396.209991"/>
    <n v="397.02999899999998"/>
    <n v="391.48001099999999"/>
    <n v="395.48001099999999"/>
    <n v="393.740723"/>
    <n v="1987500"/>
    <s v="VISA"/>
    <n v="230.259995"/>
    <n v="230.679993"/>
    <n v="227.91999799999999"/>
    <n v="229.5"/>
    <n v="228.16394"/>
    <n v="6006700"/>
  </r>
  <r>
    <x v="3858"/>
    <s v="Thu"/>
    <x v="3"/>
    <x v="15"/>
    <s v="MASTERCARD"/>
    <n v="395.82998700000002"/>
    <n v="401.35000600000001"/>
    <n v="395.36999500000002"/>
    <n v="399.44000199999999"/>
    <n v="397.683289"/>
    <n v="2216200"/>
    <s v="VISA"/>
    <n v="230.66999799999999"/>
    <n v="232.53999300000001"/>
    <n v="229.66999799999999"/>
    <n v="231.66000399999999"/>
    <n v="230.31137100000001"/>
    <n v="4203900"/>
  </r>
  <r>
    <x v="3859"/>
    <s v="Fri"/>
    <x v="3"/>
    <x v="15"/>
    <s v="MASTERCARD"/>
    <n v="402.02999899999998"/>
    <n v="402.17999300000002"/>
    <n v="394.25"/>
    <n v="395.91000400000001"/>
    <n v="394.16885400000001"/>
    <n v="3032300"/>
    <s v="VISA"/>
    <n v="232.83999600000001"/>
    <n v="233.029999"/>
    <n v="229.64999399999999"/>
    <n v="230.009995"/>
    <n v="228.67095900000001"/>
    <n v="6044200"/>
  </r>
  <r>
    <x v="3860"/>
    <s v="Mon"/>
    <x v="4"/>
    <x v="15"/>
    <s v="MASTERCARD"/>
    <n v="393.60000600000001"/>
    <n v="396.35998499999999"/>
    <n v="392.45001200000002"/>
    <n v="395.85000600000001"/>
    <n v="394.10906999999997"/>
    <n v="2856800"/>
    <s v="VISA"/>
    <n v="229.240005"/>
    <n v="231.36999499999999"/>
    <n v="228.770004"/>
    <n v="231.270004"/>
    <n v="229.92364499999999"/>
    <n v="5175200"/>
  </r>
  <r>
    <x v="3861"/>
    <s v="Tue"/>
    <x v="4"/>
    <x v="15"/>
    <s v="MASTERCARD"/>
    <n v="394.5"/>
    <n v="397.85998499999999"/>
    <n v="388.97000100000002"/>
    <n v="391.05999800000001"/>
    <n v="389.340149"/>
    <n v="2527900"/>
    <s v="VISA"/>
    <n v="230.470001"/>
    <n v="231.75"/>
    <n v="227.779999"/>
    <n v="228.80999800000001"/>
    <n v="227.47795099999999"/>
    <n v="5585700"/>
  </r>
  <r>
    <x v="3862"/>
    <s v="Wed"/>
    <x v="4"/>
    <x v="15"/>
    <s v="MASTERCARD"/>
    <n v="392"/>
    <n v="394.47000100000002"/>
    <n v="388.57998700000002"/>
    <n v="393.76001000000002"/>
    <n v="392.02829000000003"/>
    <n v="1813400"/>
    <s v="VISA"/>
    <n v="229.479996"/>
    <n v="231.699997"/>
    <n v="228.88000500000001"/>
    <n v="231.220001"/>
    <n v="229.873932"/>
    <n v="5430900"/>
  </r>
  <r>
    <x v="3863"/>
    <s v="Thu"/>
    <x v="4"/>
    <x v="15"/>
    <s v="MASTERCARD"/>
    <n v="390.39001500000001"/>
    <n v="394.72000100000002"/>
    <n v="390"/>
    <n v="394.20001200000002"/>
    <n v="393.03527800000001"/>
    <n v="2116600"/>
    <s v="VISA"/>
    <n v="230.41000399999999"/>
    <n v="234.19000199999999"/>
    <n v="230.220001"/>
    <n v="233.479996"/>
    <n v="232.120758"/>
    <n v="6126200"/>
  </r>
  <r>
    <x v="3864"/>
    <s v="Fri"/>
    <x v="4"/>
    <x v="15"/>
    <s v="MASTERCARD"/>
    <n v="393.23001099999999"/>
    <n v="401"/>
    <n v="390.5"/>
    <n v="397.97000100000002"/>
    <n v="396.794128"/>
    <n v="2484000"/>
    <s v="VISA"/>
    <n v="233.16999799999999"/>
    <n v="236.58999600000001"/>
    <n v="232.75"/>
    <n v="235.03999300000001"/>
    <n v="233.67167699999999"/>
    <n v="6401000"/>
  </r>
  <r>
    <x v="3865"/>
    <s v="Mon"/>
    <x v="4"/>
    <x v="15"/>
    <s v="MASTERCARD"/>
    <n v="394.459991"/>
    <n v="396.5"/>
    <n v="389.57998700000002"/>
    <n v="394.73998999999998"/>
    <n v="393.57369999999997"/>
    <n v="2475100"/>
    <s v="VISA"/>
    <n v="232.800003"/>
    <n v="235.16999799999999"/>
    <n v="231.699997"/>
    <n v="234.44000199999999"/>
    <n v="233.07517999999999"/>
    <n v="5372200"/>
  </r>
  <r>
    <x v="3866"/>
    <s v="Tue"/>
    <x v="4"/>
    <x v="15"/>
    <s v="MASTERCARD"/>
    <n v="395.540009"/>
    <n v="402.72000100000002"/>
    <n v="393.85000600000001"/>
    <n v="400.36999500000002"/>
    <n v="399.187073"/>
    <n v="2713800"/>
    <s v="VISA"/>
    <n v="234.89999399999999"/>
    <n v="238.220001"/>
    <n v="234.279999"/>
    <n v="236.60000600000001"/>
    <n v="235.22262599999999"/>
    <n v="4644000"/>
  </r>
  <r>
    <x v="3867"/>
    <s v="Wed"/>
    <x v="4"/>
    <x v="15"/>
    <s v="MASTERCARD"/>
    <n v="403.25"/>
    <n v="405.13000499999998"/>
    <n v="397.35998499999999"/>
    <n v="399.80999800000001"/>
    <n v="398.62872299999998"/>
    <n v="2055600"/>
    <s v="VISA"/>
    <n v="237.550003"/>
    <n v="238.509995"/>
    <n v="234.88999899999999"/>
    <n v="235.679993"/>
    <n v="234.30796799999999"/>
    <n v="4760900"/>
  </r>
  <r>
    <x v="3868"/>
    <s v="Thu"/>
    <x v="4"/>
    <x v="15"/>
    <s v="MASTERCARD"/>
    <n v="403.79998799999998"/>
    <n v="405.33999599999999"/>
    <n v="397.32000699999998"/>
    <n v="399.89999399999999"/>
    <n v="398.71844499999997"/>
    <n v="1779000"/>
    <s v="VISA"/>
    <n v="236.71000699999999"/>
    <n v="237.729996"/>
    <n v="234.88999899999999"/>
    <n v="236.779999"/>
    <n v="235.401566"/>
    <n v="4472800"/>
  </r>
  <r>
    <x v="3869"/>
    <s v="Fri"/>
    <x v="4"/>
    <x v="15"/>
    <s v="MASTERCARD"/>
    <n v="398.80999800000001"/>
    <n v="402.14001500000001"/>
    <n v="395.07998700000002"/>
    <n v="398.02999899999998"/>
    <n v="396.853973"/>
    <n v="2235600"/>
    <s v="VISA"/>
    <n v="236.38999899999999"/>
    <n v="238.64999399999999"/>
    <n v="236.229996"/>
    <n v="237.66999799999999"/>
    <n v="236.28637699999999"/>
    <n v="4966800"/>
  </r>
  <r>
    <x v="3870"/>
    <s v="Mon"/>
    <x v="4"/>
    <x v="15"/>
    <s v="MASTERCARD"/>
    <n v="400.23998999999998"/>
    <n v="404.42999300000002"/>
    <n v="398.77999899999998"/>
    <n v="401.16000400000001"/>
    <n v="399.97473100000002"/>
    <n v="2202100"/>
    <s v="VISA"/>
    <n v="239"/>
    <n v="240.71000699999999"/>
    <n v="238.33000200000001"/>
    <n v="240.070007"/>
    <n v="238.67242400000001"/>
    <n v="6227300"/>
  </r>
  <r>
    <x v="3871"/>
    <s v="Tue"/>
    <x v="4"/>
    <x v="15"/>
    <s v="MASTERCARD"/>
    <n v="399.64001500000001"/>
    <n v="403.60998499999999"/>
    <n v="398.45001200000002"/>
    <n v="401.76998900000001"/>
    <n v="400.58291600000001"/>
    <n v="2176000"/>
    <s v="VISA"/>
    <n v="239.63000500000001"/>
    <n v="241.479996"/>
    <n v="238.28999300000001"/>
    <n v="241.199997"/>
    <n v="239.79583700000001"/>
    <n v="4527600"/>
  </r>
  <r>
    <x v="3872"/>
    <s v="Wed"/>
    <x v="4"/>
    <x v="15"/>
    <s v="MASTERCARD"/>
    <n v="399.10998499999999"/>
    <n v="401.36999500000002"/>
    <n v="392.55999800000001"/>
    <n v="393.209991"/>
    <n v="392.04818699999998"/>
    <n v="1951400"/>
    <s v="VISA"/>
    <n v="239.96000699999999"/>
    <n v="240.83000200000001"/>
    <n v="236.990005"/>
    <n v="237.470001"/>
    <n v="236.08753999999999"/>
    <n v="9528300"/>
  </r>
  <r>
    <x v="3873"/>
    <s v="Thu"/>
    <x v="4"/>
    <x v="15"/>
    <s v="MASTERCARD"/>
    <n v="393.85000600000001"/>
    <n v="394.82998700000002"/>
    <n v="385.5"/>
    <n v="387.86999500000002"/>
    <n v="386.72396900000001"/>
    <n v="3472800"/>
    <s v="VISA"/>
    <n v="237.470001"/>
    <n v="237.91999799999999"/>
    <n v="233.41000399999999"/>
    <n v="233.80999800000001"/>
    <n v="232.44885300000001"/>
    <n v="5927400"/>
  </r>
  <r>
    <x v="3874"/>
    <s v="Fri"/>
    <x v="4"/>
    <x v="15"/>
    <s v="MASTERCARD"/>
    <n v="387.86999500000002"/>
    <n v="389.98998999999998"/>
    <n v="384.17001299999998"/>
    <n v="384.41000400000001"/>
    <n v="383.27423099999999"/>
    <n v="2652500"/>
    <s v="VISA"/>
    <n v="234.13000500000001"/>
    <n v="235.770004"/>
    <n v="232.63999899999999"/>
    <n v="233.38000500000001"/>
    <n v="232.02134699999999"/>
    <n v="5748300"/>
  </r>
  <r>
    <x v="3875"/>
    <s v="Mon"/>
    <x v="4"/>
    <x v="15"/>
    <s v="MASTERCARD"/>
    <n v="382.30999800000001"/>
    <n v="387.85998499999999"/>
    <n v="381"/>
    <n v="383.67001299999998"/>
    <n v="382.536407"/>
    <n v="1771800"/>
    <s v="VISA"/>
    <n v="231.36000100000001"/>
    <n v="234.46000699999999"/>
    <n v="231.279999"/>
    <n v="231.529999"/>
    <n v="230.18211400000001"/>
    <n v="5071700"/>
  </r>
  <r>
    <x v="3876"/>
    <s v="Tue"/>
    <x v="4"/>
    <x v="15"/>
    <s v="MASTERCARD"/>
    <n v="385.5"/>
    <n v="389.42999300000002"/>
    <n v="383.86999500000002"/>
    <n v="386.91000400000001"/>
    <n v="385.76684599999999"/>
    <n v="2003300"/>
    <s v="VISA"/>
    <n v="232.88999899999999"/>
    <n v="236.529999"/>
    <n v="232.88999899999999"/>
    <n v="234.64999399999999"/>
    <n v="233.28396599999999"/>
    <n v="6844100"/>
  </r>
  <r>
    <x v="3877"/>
    <s v="Wed"/>
    <x v="4"/>
    <x v="15"/>
    <s v="MASTERCARD"/>
    <n v="384"/>
    <n v="388.63000499999998"/>
    <n v="382.23998999999998"/>
    <n v="386.30999800000001"/>
    <n v="385.16861"/>
    <n v="3504500"/>
    <s v="VISA"/>
    <n v="232.25"/>
    <n v="238.479996"/>
    <n v="231.28999300000001"/>
    <n v="236.85000600000001"/>
    <n v="235.471146"/>
    <n v="10365300"/>
  </r>
  <r>
    <x v="3878"/>
    <s v="Thu"/>
    <x v="4"/>
    <x v="15"/>
    <s v="MASTERCARD"/>
    <n v="371.01998900000001"/>
    <n v="375.54998799999998"/>
    <n v="363.040009"/>
    <n v="364.58999599999999"/>
    <n v="363.51275600000002"/>
    <n v="6920100"/>
    <s v="VISA"/>
    <n v="234.570007"/>
    <n v="235.61000100000001"/>
    <n v="230.36000100000001"/>
    <n v="231.279999"/>
    <n v="229.93357800000001"/>
    <n v="6414500"/>
  </r>
  <r>
    <x v="3879"/>
    <s v="Fri"/>
    <x v="4"/>
    <x v="15"/>
    <s v="MASTERCARD"/>
    <n v="366.48998999999998"/>
    <n v="368.290009"/>
    <n v="359.76998900000001"/>
    <n v="364.07998700000002"/>
    <n v="363.00424199999998"/>
    <n v="3624900"/>
    <s v="VISA"/>
    <n v="231.16999799999999"/>
    <n v="231.38999899999999"/>
    <n v="228.029999"/>
    <n v="229.270004"/>
    <n v="227.935272"/>
    <n v="5540900"/>
  </r>
  <r>
    <x v="3880"/>
    <s v="Mon"/>
    <x v="4"/>
    <x v="15"/>
    <s v="MASTERCARD"/>
    <n v="366.51998900000001"/>
    <n v="373.23001099999999"/>
    <n v="364.72000100000002"/>
    <n v="372.42001299999998"/>
    <n v="371.31964099999999"/>
    <n v="3386400"/>
    <s v="VISA"/>
    <n v="232.19000199999999"/>
    <n v="233.38000500000001"/>
    <n v="230.029999"/>
    <n v="233.08000200000001"/>
    <n v="231.72311400000001"/>
    <n v="5170300"/>
  </r>
  <r>
    <x v="3881"/>
    <s v="Tue"/>
    <x v="4"/>
    <x v="15"/>
    <s v="MASTERCARD"/>
    <n v="373.32000699999998"/>
    <n v="377.67999300000002"/>
    <n v="373.10998499999999"/>
    <n v="376.35000600000001"/>
    <n v="375.23803700000002"/>
    <n v="2978800"/>
    <s v="VISA"/>
    <n v="233.570007"/>
    <n v="235.720001"/>
    <n v="232.990005"/>
    <n v="235.10000600000001"/>
    <n v="233.73133899999999"/>
    <n v="4828400"/>
  </r>
  <r>
    <x v="3882"/>
    <s v="Wed"/>
    <x v="5"/>
    <x v="15"/>
    <s v="MASTERCARD"/>
    <n v="378.67001299999998"/>
    <n v="380.39999399999999"/>
    <n v="375.040009"/>
    <n v="377.82000699999998"/>
    <n v="376.70370500000001"/>
    <n v="2354700"/>
    <s v="VISA"/>
    <n v="236.13999899999999"/>
    <n v="239.03999300000001"/>
    <n v="235.679993"/>
    <n v="238.58000200000001"/>
    <n v="237.19108600000001"/>
    <n v="4996200"/>
  </r>
  <r>
    <x v="3883"/>
    <s v="Thu"/>
    <x v="5"/>
    <x v="15"/>
    <s v="MASTERCARD"/>
    <n v="380.29998799999998"/>
    <n v="383.040009"/>
    <n v="378.48998999999998"/>
    <n v="382.69000199999999"/>
    <n v="381.55929600000002"/>
    <n v="2816000"/>
    <s v="VISA"/>
    <n v="239.91000399999999"/>
    <n v="243.25"/>
    <n v="239.199997"/>
    <n v="243.25"/>
    <n v="241.83390800000001"/>
    <n v="6286700"/>
  </r>
  <r>
    <x v="3884"/>
    <s v="Fri"/>
    <x v="5"/>
    <x v="15"/>
    <s v="MASTERCARD"/>
    <n v="385"/>
    <n v="388.44000199999999"/>
    <n v="383.73001099999999"/>
    <n v="386.04998799999998"/>
    <n v="384.90936299999998"/>
    <n v="2269100"/>
    <s v="VISA"/>
    <n v="245.11999499999999"/>
    <n v="245.320007"/>
    <n v="242.259995"/>
    <n v="243.60000600000001"/>
    <n v="242.18185399999999"/>
    <n v="5029800"/>
  </r>
  <r>
    <x v="3885"/>
    <s v="Mon"/>
    <x v="5"/>
    <x v="15"/>
    <s v="MASTERCARD"/>
    <n v="387.10000600000001"/>
    <n v="388.25"/>
    <n v="384.209991"/>
    <n v="386.16000400000001"/>
    <n v="385.01904300000001"/>
    <n v="2020500"/>
    <s v="VISA"/>
    <n v="244"/>
    <n v="244.779999"/>
    <n v="242.61000100000001"/>
    <n v="243.490005"/>
    <n v="242.072495"/>
    <n v="5254100"/>
  </r>
  <r>
    <x v="3886"/>
    <s v="Tue"/>
    <x v="5"/>
    <x v="15"/>
    <s v="MASTERCARD"/>
    <n v="386"/>
    <n v="389.58999599999999"/>
    <n v="384.29998799999998"/>
    <n v="388.86999500000002"/>
    <n v="387.72103900000002"/>
    <n v="2324200"/>
    <s v="VISA"/>
    <n v="243.41000399999999"/>
    <n v="245.070007"/>
    <n v="243.38000500000001"/>
    <n v="244.770004"/>
    <n v="243.34504699999999"/>
    <n v="4219700"/>
  </r>
  <r>
    <x v="3887"/>
    <s v="Wed"/>
    <x v="5"/>
    <x v="15"/>
    <s v="MASTERCARD"/>
    <n v="387.10998499999999"/>
    <n v="391.36999500000002"/>
    <n v="387"/>
    <n v="389.70001200000002"/>
    <n v="388.54858400000001"/>
    <n v="2838400"/>
    <s v="VISA"/>
    <n v="243.490005"/>
    <n v="244.75"/>
    <n v="242.800003"/>
    <n v="243.91000399999999"/>
    <n v="243.006317"/>
    <n v="5117500"/>
  </r>
  <r>
    <x v="3888"/>
    <s v="Thu"/>
    <x v="5"/>
    <x v="15"/>
    <s v="MASTERCARD"/>
    <n v="390.959991"/>
    <n v="391.45001200000002"/>
    <n v="387.26998900000001"/>
    <n v="387.959991"/>
    <n v="386.81372099999999"/>
    <n v="2657100"/>
    <s v="VISA"/>
    <n v="244.33000200000001"/>
    <n v="244.479996"/>
    <n v="240.970001"/>
    <n v="241.63999899999999"/>
    <n v="240.74470500000001"/>
    <n v="4866600"/>
  </r>
  <r>
    <x v="3889"/>
    <s v="Fri"/>
    <x v="5"/>
    <x v="15"/>
    <s v="MASTERCARD"/>
    <n v="390.040009"/>
    <n v="395.08999599999999"/>
    <n v="386.73998999999998"/>
    <n v="394.38000499999998"/>
    <n v="393.21475199999998"/>
    <n v="2807000"/>
    <s v="VISA"/>
    <n v="243.979996"/>
    <n v="245.270004"/>
    <n v="241.970001"/>
    <n v="245.25"/>
    <n v="244.341339"/>
    <n v="4094400"/>
  </r>
  <r>
    <x v="3890"/>
    <s v="Mon"/>
    <x v="5"/>
    <x v="15"/>
    <s v="MASTERCARD"/>
    <n v="394.35000600000001"/>
    <n v="395.63000499999998"/>
    <n v="393.01998900000001"/>
    <n v="394.35000600000001"/>
    <n v="393.184845"/>
    <n v="1614600"/>
    <s v="VISA"/>
    <n v="245"/>
    <n v="245.679993"/>
    <n v="244.11000100000001"/>
    <n v="244.66999799999999"/>
    <n v="243.76348899999999"/>
    <n v="4088500"/>
  </r>
  <r>
    <x v="3891"/>
    <s v="Tue"/>
    <x v="5"/>
    <x v="15"/>
    <s v="MASTERCARD"/>
    <n v="397.17999300000002"/>
    <n v="401.67999300000002"/>
    <n v="396.75"/>
    <n v="397.64999399999999"/>
    <n v="396.475098"/>
    <n v="2733900"/>
    <s v="VISA"/>
    <n v="246.16999799999999"/>
    <n v="247.929993"/>
    <n v="245.58000200000001"/>
    <n v="246.94000199999999"/>
    <n v="246.02508499999999"/>
    <n v="14092000"/>
  </r>
  <r>
    <x v="3892"/>
    <s v="Wed"/>
    <x v="5"/>
    <x v="15"/>
    <s v="MASTERCARD"/>
    <n v="397.47000100000002"/>
    <n v="399.27999899999998"/>
    <n v="394.76001000000002"/>
    <n v="396.82998700000002"/>
    <n v="395.65750100000002"/>
    <n v="2434600"/>
    <s v="VISA"/>
    <n v="246.80999800000001"/>
    <n v="248.240005"/>
    <n v="245.33999600000001"/>
    <n v="248.11000100000001"/>
    <n v="247.19073499999999"/>
    <n v="13258900"/>
  </r>
  <r>
    <x v="3893"/>
    <s v="Thu"/>
    <x v="5"/>
    <x v="15"/>
    <s v="MASTERCARD"/>
    <n v="398.01001000000002"/>
    <n v="399.95001200000002"/>
    <n v="395.54998799999998"/>
    <n v="397.10000600000001"/>
    <n v="395.92672700000003"/>
    <n v="3060600"/>
    <s v="VISA"/>
    <n v="248.58999600000001"/>
    <n v="249.449997"/>
    <n v="247.270004"/>
    <n v="248.570007"/>
    <n v="247.649033"/>
    <n v="7051600"/>
  </r>
  <r>
    <x v="3894"/>
    <s v="Fri"/>
    <x v="5"/>
    <x v="15"/>
    <s v="MASTERCARD"/>
    <n v="399.97000100000002"/>
    <n v="401.11999500000002"/>
    <n v="397.91000400000001"/>
    <n v="400.29998799999998"/>
    <n v="399.11724900000002"/>
    <n v="2365500"/>
    <s v="VISA"/>
    <n v="249.449997"/>
    <n v="250.240005"/>
    <n v="248.66000399999999"/>
    <n v="249.55999800000001"/>
    <n v="248.63537600000001"/>
    <n v="7238200"/>
  </r>
  <r>
    <x v="3895"/>
    <s v="Mon"/>
    <x v="5"/>
    <x v="15"/>
    <s v="MASTERCARD"/>
    <n v="400.72000100000002"/>
    <n v="405.20001200000002"/>
    <n v="398.26001000000002"/>
    <n v="404.39999399999999"/>
    <n v="403.20513899999997"/>
    <n v="2768300"/>
    <s v="VISA"/>
    <n v="249.61000100000001"/>
    <n v="250.929993"/>
    <n v="245.60000600000001"/>
    <n v="249.970001"/>
    <n v="249.04385400000001"/>
    <n v="8604200"/>
  </r>
  <r>
    <x v="3896"/>
    <s v="Tue"/>
    <x v="5"/>
    <x v="15"/>
    <s v="MASTERCARD"/>
    <n v="405.72000100000002"/>
    <n v="410.35000600000001"/>
    <n v="405.69000199999999"/>
    <n v="408.95001200000002"/>
    <n v="407.74173000000002"/>
    <n v="2567500"/>
    <s v="VISA"/>
    <n v="250.029999"/>
    <n v="253.33999600000001"/>
    <n v="250.029999"/>
    <n v="252.229996"/>
    <n v="251.29547099999999"/>
    <n v="7213700"/>
  </r>
  <r>
    <x v="3897"/>
    <s v="Wed"/>
    <x v="5"/>
    <x v="15"/>
    <s v="MASTERCARD"/>
    <n v="412.26001000000002"/>
    <n v="412.85000600000001"/>
    <n v="410.14999399999999"/>
    <n v="410.32998700000002"/>
    <n v="409.117615"/>
    <n v="1967900"/>
    <s v="VISA"/>
    <n v="253"/>
    <n v="254.53999300000001"/>
    <n v="252.66000399999999"/>
    <n v="253.720001"/>
    <n v="252.77995300000001"/>
    <n v="5701400"/>
  </r>
  <r>
    <x v="3898"/>
    <s v="Fri"/>
    <x v="5"/>
    <x v="15"/>
    <s v="MASTERCARD"/>
    <n v="412.48998999999998"/>
    <n v="412.97000100000002"/>
    <n v="410.52999899999998"/>
    <n v="412.5"/>
    <n v="411.28121900000002"/>
    <n v="1053500"/>
    <s v="VISA"/>
    <n v="254.19000199999999"/>
    <n v="254.699997"/>
    <n v="253.5"/>
    <n v="254.300003"/>
    <n v="253.35781900000001"/>
    <n v="1640900"/>
  </r>
  <r>
    <x v="3899"/>
    <s v="Mon"/>
    <x v="5"/>
    <x v="15"/>
    <s v="MASTERCARD"/>
    <n v="411"/>
    <n v="412.72000100000002"/>
    <n v="408.25"/>
    <n v="408.97000100000002"/>
    <n v="407.76165800000001"/>
    <n v="2665900"/>
    <s v="VISA"/>
    <n v="254.300003"/>
    <n v="254.979996"/>
    <n v="252.520004"/>
    <n v="254.13999899999999"/>
    <n v="253.198395"/>
    <n v="5478900"/>
  </r>
  <r>
    <x v="3900"/>
    <s v="Tue"/>
    <x v="5"/>
    <x v="15"/>
    <s v="MASTERCARD"/>
    <n v="409.07998700000002"/>
    <n v="410.64001500000001"/>
    <n v="407.459991"/>
    <n v="409.01001000000002"/>
    <n v="407.80154399999998"/>
    <n v="2645000"/>
    <s v="VISA"/>
    <n v="253.85000600000001"/>
    <n v="254.14999399999999"/>
    <n v="251.61000100000001"/>
    <n v="252.94000199999999"/>
    <n v="252.002838"/>
    <n v="5234900"/>
  </r>
  <r>
    <x v="3901"/>
    <s v="Wed"/>
    <x v="5"/>
    <x v="15"/>
    <s v="MASTERCARD"/>
    <n v="411.01001000000002"/>
    <n v="412.07998700000002"/>
    <n v="409.42001299999998"/>
    <n v="409.82000699999998"/>
    <n v="408.60913099999999"/>
    <n v="2151400"/>
    <s v="VISA"/>
    <n v="253.91999799999999"/>
    <n v="256.07000699999998"/>
    <n v="253.520004"/>
    <n v="254.229996"/>
    <n v="253.28805500000001"/>
    <n v="4955100"/>
  </r>
  <r>
    <x v="3902"/>
    <s v="Thu"/>
    <x v="5"/>
    <x v="15"/>
    <s v="MASTERCARD"/>
    <n v="410.10000600000001"/>
    <n v="414.16000400000001"/>
    <n v="408.77999899999998"/>
    <n v="413.82998700000002"/>
    <n v="412.60726899999997"/>
    <n v="3203500"/>
    <s v="VISA"/>
    <n v="254.25"/>
    <n v="256.76998900000001"/>
    <n v="253.16999799999999"/>
    <n v="256.67999300000002"/>
    <n v="255.72898900000001"/>
    <n v="6874700"/>
  </r>
  <r>
    <x v="3903"/>
    <s v="Fri"/>
    <x v="6"/>
    <x v="15"/>
    <s v="MASTERCARD"/>
    <n v="412.89001500000001"/>
    <n v="416.60000600000001"/>
    <n v="411.57000699999998"/>
    <n v="414.35998499999999"/>
    <n v="413.13568099999998"/>
    <n v="2171400"/>
    <s v="VISA"/>
    <n v="255.78999300000001"/>
    <n v="256.91000400000001"/>
    <n v="253.89999399999999"/>
    <n v="256.45001200000002"/>
    <n v="255.499863"/>
    <n v="3939400"/>
  </r>
  <r>
    <x v="3904"/>
    <s v="Mon"/>
    <x v="6"/>
    <x v="15"/>
    <s v="MASTERCARD"/>
    <n v="413.82998700000002"/>
    <n v="414.85000600000001"/>
    <n v="408.02999899999998"/>
    <n v="408.23001099999999"/>
    <n v="407.02383400000002"/>
    <n v="3097900"/>
    <s v="VISA"/>
    <n v="255.91000399999999"/>
    <n v="257.39001500000001"/>
    <n v="254.35000600000001"/>
    <n v="254.44000199999999"/>
    <n v="253.497299"/>
    <n v="5247500"/>
  </r>
  <r>
    <x v="3905"/>
    <s v="Tue"/>
    <x v="6"/>
    <x v="15"/>
    <s v="MASTERCARD"/>
    <n v="407.08999599999999"/>
    <n v="409.04998799999998"/>
    <n v="404.32000699999998"/>
    <n v="408.69000199999999"/>
    <n v="407.48245200000002"/>
    <n v="2755600"/>
    <s v="VISA"/>
    <n v="254.19000199999999"/>
    <n v="254.820007"/>
    <n v="252.13999899999999"/>
    <n v="254.61000100000001"/>
    <n v="253.66665599999999"/>
    <n v="4199100"/>
  </r>
  <r>
    <x v="3906"/>
    <s v="Wed"/>
    <x v="6"/>
    <x v="15"/>
    <s v="MASTERCARD"/>
    <n v="411.42999300000002"/>
    <n v="413.82000699999998"/>
    <n v="407.16000400000001"/>
    <n v="410.38000499999998"/>
    <n v="409.16748000000001"/>
    <n v="2224200"/>
    <s v="VISA"/>
    <n v="255.800003"/>
    <n v="256.82998700000002"/>
    <n v="253.529999"/>
    <n v="254.28999300000001"/>
    <n v="253.34783899999999"/>
    <n v="3874000"/>
  </r>
  <r>
    <x v="3907"/>
    <s v="Thu"/>
    <x v="6"/>
    <x v="15"/>
    <s v="MASTERCARD"/>
    <n v="412.07000699999998"/>
    <n v="413.57000699999998"/>
    <n v="409.98998999999998"/>
    <n v="413.14999399999999"/>
    <n v="411.92929099999998"/>
    <n v="2363000"/>
    <s v="VISA"/>
    <n v="254.88999899999999"/>
    <n v="256.14001500000001"/>
    <n v="253.5"/>
    <n v="255.820007"/>
    <n v="254.87219200000001"/>
    <n v="3589300"/>
  </r>
  <r>
    <x v="3908"/>
    <s v="Fri"/>
    <x v="6"/>
    <x v="15"/>
    <s v="MASTERCARD"/>
    <n v="412.22000100000002"/>
    <n v="413.67001299999998"/>
    <n v="409.23001099999999"/>
    <n v="412.16000400000001"/>
    <n v="410.94223"/>
    <n v="1959300"/>
    <s v="VISA"/>
    <n v="255"/>
    <n v="256.040009"/>
    <n v="253.86999499999999"/>
    <n v="255.740005"/>
    <n v="254.79246499999999"/>
    <n v="3732300"/>
  </r>
  <r>
    <x v="3909"/>
    <s v="Mon"/>
    <x v="6"/>
    <x v="15"/>
    <s v="MASTERCARD"/>
    <n v="412.459991"/>
    <n v="416.17001299999998"/>
    <n v="412.38000499999998"/>
    <n v="415.709991"/>
    <n v="414.48172"/>
    <n v="2236000"/>
    <s v="VISA"/>
    <n v="255"/>
    <n v="257.63000499999998"/>
    <n v="255"/>
    <n v="256.51998900000001"/>
    <n v="255.56958"/>
    <n v="6479300"/>
  </r>
  <r>
    <x v="3910"/>
    <s v="Tue"/>
    <x v="6"/>
    <x v="15"/>
    <s v="MASTERCARD"/>
    <n v="417"/>
    <n v="421"/>
    <n v="414.70001200000002"/>
    <n v="420.75"/>
    <n v="419.50683600000002"/>
    <n v="2736500"/>
    <s v="VISA"/>
    <n v="257.29998799999998"/>
    <n v="259.72000100000002"/>
    <n v="256.39999399999999"/>
    <n v="259.55999800000001"/>
    <n v="258.59832799999998"/>
    <n v="5946600"/>
  </r>
  <r>
    <x v="3911"/>
    <s v="Wed"/>
    <x v="6"/>
    <x v="15"/>
    <s v="MASTERCARD"/>
    <n v="421.85998499999999"/>
    <n v="426.36999500000002"/>
    <n v="419.14999399999999"/>
    <n v="424.67999300000002"/>
    <n v="423.42523199999999"/>
    <n v="3694200"/>
    <s v="VISA"/>
    <n v="259.14999399999999"/>
    <n v="262.48001099999999"/>
    <n v="258.69000199999999"/>
    <n v="262.38000499999998"/>
    <n v="261.40786700000001"/>
    <n v="4859900"/>
  </r>
  <r>
    <x v="3912"/>
    <s v="Thu"/>
    <x v="6"/>
    <x v="15"/>
    <s v="MASTERCARD"/>
    <n v="425.01001000000002"/>
    <n v="425.85000600000001"/>
    <n v="415.89999399999999"/>
    <n v="418.55999800000001"/>
    <n v="417.32330300000001"/>
    <n v="3989700"/>
    <s v="VISA"/>
    <n v="263.19000199999999"/>
    <n v="263.25"/>
    <n v="256.39999399999999"/>
    <n v="258.73001099999999"/>
    <n v="257.77142300000003"/>
    <n v="8168700"/>
  </r>
  <r>
    <x v="3913"/>
    <s v="Fri"/>
    <x v="6"/>
    <x v="15"/>
    <s v="MASTERCARD"/>
    <n v="412.61999500000002"/>
    <n v="419.26001000000002"/>
    <n v="411.60000600000001"/>
    <n v="418.57000699999998"/>
    <n v="417.33331299999998"/>
    <n v="5566600"/>
    <s v="VISA"/>
    <n v="254.509995"/>
    <n v="258.36999500000002"/>
    <n v="254.449997"/>
    <n v="258.02999899999998"/>
    <n v="257.07397500000002"/>
    <n v="13373600"/>
  </r>
  <r>
    <x v="3914"/>
    <s v="Mon"/>
    <x v="6"/>
    <x v="15"/>
    <s v="MASTERCARD"/>
    <n v="419.52999899999998"/>
    <n v="425.08999599999999"/>
    <n v="419.52999899999998"/>
    <n v="424.42999300000002"/>
    <n v="423.17596400000002"/>
    <n v="2686900"/>
    <s v="VISA"/>
    <n v="258.70001200000002"/>
    <n v="259.58999599999999"/>
    <n v="257.95001200000002"/>
    <n v="258.36999500000002"/>
    <n v="257.41275000000002"/>
    <n v="6041100"/>
  </r>
  <r>
    <x v="3915"/>
    <s v="Tue"/>
    <x v="6"/>
    <x v="15"/>
    <s v="MASTERCARD"/>
    <n v="424.04998799999998"/>
    <n v="426.67999300000002"/>
    <n v="422.51998900000001"/>
    <n v="425.47000100000002"/>
    <n v="424.21289100000001"/>
    <n v="2256200"/>
    <s v="VISA"/>
    <n v="258.60998499999999"/>
    <n v="260.33999599999999"/>
    <n v="257.20001200000002"/>
    <n v="259.98998999999998"/>
    <n v="259.026703"/>
    <n v="8731200"/>
  </r>
  <r>
    <x v="3916"/>
    <s v="Wed"/>
    <x v="6"/>
    <x v="15"/>
    <s v="MASTERCARD"/>
    <n v="425.07998700000002"/>
    <n v="427.60998499999999"/>
    <n v="419.23998999999998"/>
    <n v="419.45001200000002"/>
    <n v="418.21069299999999"/>
    <n v="3058300"/>
    <s v="VISA"/>
    <n v="260.5"/>
    <n v="260.82000699999998"/>
    <n v="257.07998700000002"/>
    <n v="257.10998499999999"/>
    <n v="256.15737899999999"/>
    <n v="7240900"/>
  </r>
  <r>
    <x v="3917"/>
    <s v="Thu"/>
    <x v="6"/>
    <x v="15"/>
    <s v="MASTERCARD"/>
    <n v="421.790009"/>
    <n v="423.89999399999999"/>
    <n v="420.60998499999999"/>
    <n v="423.44000199999999"/>
    <n v="422.18890399999998"/>
    <n v="2213600"/>
    <s v="VISA"/>
    <n v="257.51001000000002"/>
    <n v="259.98998999999998"/>
    <n v="257.040009"/>
    <n v="259.540009"/>
    <n v="258.57839999999999"/>
    <n v="6246700"/>
  </r>
  <r>
    <x v="3918"/>
    <s v="Fri"/>
    <x v="6"/>
    <x v="15"/>
    <s v="MASTERCARD"/>
    <n v="424.75"/>
    <n v="427.17001299999998"/>
    <n v="422.959991"/>
    <n v="424.10000600000001"/>
    <n v="422.84695399999998"/>
    <n v="1759000"/>
    <s v="VISA"/>
    <n v="260"/>
    <n v="261.209991"/>
    <n v="258.22000100000002"/>
    <n v="258.42999300000002"/>
    <n v="257.47250400000001"/>
    <n v="5111500"/>
  </r>
  <r>
    <x v="3919"/>
    <s v="Tue"/>
    <x v="6"/>
    <x v="15"/>
    <s v="MASTERCARD"/>
    <n v="425"/>
    <n v="425.72000100000002"/>
    <n v="422.95001200000002"/>
    <n v="423.67001299999998"/>
    <n v="422.41821299999998"/>
    <n v="1258200"/>
    <s v="VISA"/>
    <n v="258.52999899999998"/>
    <n v="259.73998999999998"/>
    <n v="258.52999899999998"/>
    <n v="259.16000400000001"/>
    <n v="258.19979899999998"/>
    <n v="2085100"/>
  </r>
  <r>
    <x v="3920"/>
    <s v="Wed"/>
    <x v="6"/>
    <x v="15"/>
    <s v="MASTERCARD"/>
    <n v="423"/>
    <n v="425.01001000000002"/>
    <n v="422.959991"/>
    <n v="424.35998499999999"/>
    <n v="423.10613999999998"/>
    <n v="1324100"/>
    <s v="VISA"/>
    <n v="259.25"/>
    <n v="259.76998900000001"/>
    <n v="258.30999800000001"/>
    <n v="258.92999300000002"/>
    <n v="257.970642"/>
    <n v="4034700"/>
  </r>
  <r>
    <x v="3921"/>
    <s v="Thu"/>
    <x v="6"/>
    <x v="15"/>
    <s v="MASTERCARD"/>
    <n v="423.76998900000001"/>
    <n v="428.35998499999999"/>
    <n v="423.67999300000002"/>
    <n v="426.32000699999998"/>
    <n v="425.06036399999999"/>
    <n v="1505000"/>
    <s v="VISA"/>
    <n v="258.540009"/>
    <n v="260.97000100000002"/>
    <n v="258.540009"/>
    <n v="260.39999399999999"/>
    <n v="259.43521099999998"/>
    <n v="3020500"/>
  </r>
  <r>
    <x v="3922"/>
    <s v="Fri"/>
    <x v="6"/>
    <x v="15"/>
    <s v="MASTERCARD"/>
    <n v="426.67999300000002"/>
    <n v="428.35000600000001"/>
    <n v="424.26998900000001"/>
    <n v="426.51001000000002"/>
    <n v="425.24984699999999"/>
    <n v="1706100"/>
    <s v="VISA"/>
    <n v="260.57000699999998"/>
    <n v="261.459991"/>
    <n v="259.67001299999998"/>
    <n v="260.35000600000001"/>
    <n v="259.38540599999999"/>
    <n v="4074600"/>
  </r>
  <r>
    <x v="3923"/>
    <s v="Tue"/>
    <x v="7"/>
    <x v="16"/>
    <s v="MASTERCARD"/>
    <n v="424.08999599999999"/>
    <n v="424.27999899999998"/>
    <n v="419.55999800000001"/>
    <n v="421.89001500000001"/>
    <n v="420.64349399999998"/>
    <n v="2463700"/>
    <s v="VISA"/>
    <n v="259.60998499999999"/>
    <n v="260.08999599999999"/>
    <n v="257.67001299999998"/>
    <n v="258.86999500000002"/>
    <n v="257.91085800000002"/>
    <n v="5471000"/>
  </r>
  <r>
    <x v="3924"/>
    <s v="Wed"/>
    <x v="7"/>
    <x v="16"/>
    <s v="MASTERCARD"/>
    <n v="421.20001200000002"/>
    <n v="421.33999599999999"/>
    <n v="417.5"/>
    <n v="418.76998900000001"/>
    <n v="417.53268400000002"/>
    <n v="3093700"/>
    <s v="VISA"/>
    <n v="258.54998799999998"/>
    <n v="258.85998499999999"/>
    <n v="256.85998499999999"/>
    <n v="257.98001099999999"/>
    <n v="257.02417000000003"/>
    <n v="4148300"/>
  </r>
  <r>
    <x v="3925"/>
    <s v="Thu"/>
    <x v="7"/>
    <x v="16"/>
    <s v="MASTERCARD"/>
    <n v="418.5"/>
    <n v="423.45001200000002"/>
    <n v="418.27999899999998"/>
    <n v="419.76998900000001"/>
    <n v="418.52972399999999"/>
    <n v="2042600"/>
    <s v="VISA"/>
    <n v="258.07000699999998"/>
    <n v="261.040009"/>
    <n v="258"/>
    <n v="259.60998499999999"/>
    <n v="258.64810199999999"/>
    <n v="3843000"/>
  </r>
  <r>
    <x v="3926"/>
    <s v="Fri"/>
    <x v="7"/>
    <x v="16"/>
    <s v="MASTERCARD"/>
    <n v="420.48998999999998"/>
    <n v="422.76001000000002"/>
    <n v="416.98998999999998"/>
    <n v="419.42001299999998"/>
    <n v="418.18078600000001"/>
    <n v="2415900"/>
    <s v="VISA"/>
    <n v="260.77999899999998"/>
    <n v="261.459991"/>
    <n v="258.75"/>
    <n v="259.69000199999999"/>
    <n v="258.727844"/>
    <n v="3748400"/>
  </r>
  <r>
    <x v="3927"/>
    <s v="Mon"/>
    <x v="7"/>
    <x v="16"/>
    <s v="MASTERCARD"/>
    <n v="419.44000199999999"/>
    <n v="422.07998700000002"/>
    <n v="416.52999899999998"/>
    <n v="421.98001099999999"/>
    <n v="421.39633199999997"/>
    <n v="2125400"/>
    <s v="VISA"/>
    <n v="260.94000199999999"/>
    <n v="262.61999500000002"/>
    <n v="259.95001200000002"/>
    <n v="262.540009"/>
    <n v="261.56729100000001"/>
    <n v="4659000"/>
  </r>
  <r>
    <x v="3928"/>
    <s v="Tue"/>
    <x v="7"/>
    <x v="16"/>
    <s v="MASTERCARD"/>
    <n v="419.10000600000001"/>
    <n v="423.70001200000002"/>
    <n v="418.540009"/>
    <n v="422.60000600000001"/>
    <n v="422.01547199999999"/>
    <n v="2439300"/>
    <s v="VISA"/>
    <n v="262"/>
    <n v="263.61999500000002"/>
    <n v="261.14001500000001"/>
    <n v="263.32998700000002"/>
    <n v="262.35433999999998"/>
    <n v="7055800"/>
  </r>
  <r>
    <x v="3929"/>
    <s v="Wed"/>
    <x v="7"/>
    <x v="16"/>
    <s v="MASTERCARD"/>
    <n v="426"/>
    <n v="429.47000100000002"/>
    <n v="424.14999399999999"/>
    <n v="428.26998900000001"/>
    <n v="427.67761200000001"/>
    <n v="2709300"/>
    <s v="VISA"/>
    <n v="264.97000100000002"/>
    <n v="265.36999500000002"/>
    <n v="262.85998499999999"/>
    <n v="264.55999800000001"/>
    <n v="263.57980300000003"/>
    <n v="4355800"/>
  </r>
  <r>
    <x v="3930"/>
    <s v="Thu"/>
    <x v="7"/>
    <x v="16"/>
    <s v="MASTERCARD"/>
    <n v="430"/>
    <n v="431.790009"/>
    <n v="425.76998900000001"/>
    <n v="426.72000100000002"/>
    <n v="426.12976099999997"/>
    <n v="2320600"/>
    <s v="VISA"/>
    <n v="265.459991"/>
    <n v="266.19000199999999"/>
    <n v="262.39999399999999"/>
    <n v="264.02999899999998"/>
    <n v="263.05175800000001"/>
    <n v="5599000"/>
  </r>
  <r>
    <x v="3931"/>
    <s v="Fri"/>
    <x v="7"/>
    <x v="16"/>
    <s v="MASTERCARD"/>
    <n v="429.95001200000002"/>
    <n v="431.10998499999999"/>
    <n v="427.70001200000002"/>
    <n v="429.10000600000001"/>
    <n v="428.50646999999998"/>
    <n v="1892400"/>
    <s v="VISA"/>
    <n v="265.13000499999998"/>
    <n v="265.54998799999998"/>
    <n v="263.709991"/>
    <n v="264.17001299999998"/>
    <n v="263.19122299999998"/>
    <n v="4656100"/>
  </r>
  <r>
    <x v="3932"/>
    <s v="Tue"/>
    <x v="7"/>
    <x v="16"/>
    <s v="MASTERCARD"/>
    <n v="427.44000199999999"/>
    <n v="429.73001099999999"/>
    <n v="426.51998900000001"/>
    <n v="428.35000600000001"/>
    <n v="427.75750699999998"/>
    <n v="2398000"/>
    <s v="VISA"/>
    <n v="263.51998900000001"/>
    <n v="265.66000400000001"/>
    <n v="262.35000600000001"/>
    <n v="265.23998999999998"/>
    <n v="264.25726300000002"/>
    <n v="6196400"/>
  </r>
  <r>
    <x v="3933"/>
    <s v="Wed"/>
    <x v="7"/>
    <x v="16"/>
    <s v="MASTERCARD"/>
    <n v="425.48001099999999"/>
    <n v="430.38000499999998"/>
    <n v="425.48001099999999"/>
    <n v="427.42001299999998"/>
    <n v="426.82882699999999"/>
    <n v="2690400"/>
    <s v="VISA"/>
    <n v="264.42001299999998"/>
    <n v="267.10000600000001"/>
    <n v="264.39001500000001"/>
    <n v="266.63000499999998"/>
    <n v="265.64215100000001"/>
    <n v="5118700"/>
  </r>
  <r>
    <x v="3934"/>
    <s v="Thu"/>
    <x v="7"/>
    <x v="16"/>
    <s v="MASTERCARD"/>
    <n v="428.64001500000001"/>
    <n v="431.22000100000002"/>
    <n v="427.45001200000002"/>
    <n v="430.72000100000002"/>
    <n v="430.12423699999999"/>
    <n v="2075700"/>
    <s v="VISA"/>
    <n v="267.88000499999998"/>
    <n v="268.77999899999998"/>
    <n v="266.42001299999998"/>
    <n v="268.14001500000001"/>
    <n v="267.146545"/>
    <n v="6694300"/>
  </r>
  <r>
    <x v="3935"/>
    <s v="Fri"/>
    <x v="7"/>
    <x v="16"/>
    <s v="MASTERCARD"/>
    <n v="432.54998799999998"/>
    <n v="437.07000699999998"/>
    <n v="429.33999599999999"/>
    <n v="436.77999899999998"/>
    <n v="436.17584199999999"/>
    <n v="2400200"/>
    <s v="VISA"/>
    <n v="268.17999300000002"/>
    <n v="271.14999399999999"/>
    <n v="267.04998799999998"/>
    <n v="270.89999399999999"/>
    <n v="269.89630099999999"/>
    <n v="7224600"/>
  </r>
  <r>
    <x v="3936"/>
    <s v="Mon"/>
    <x v="7"/>
    <x v="16"/>
    <s v="MASTERCARD"/>
    <n v="438.98001099999999"/>
    <n v="440.94000199999999"/>
    <n v="437.26001000000002"/>
    <n v="439.75"/>
    <n v="439.14175399999999"/>
    <n v="2715500"/>
    <s v="VISA"/>
    <n v="272.23998999999998"/>
    <n v="272.35000600000001"/>
    <n v="270.35998499999999"/>
    <n v="271.20001200000002"/>
    <n v="270.195221"/>
    <n v="5984300"/>
  </r>
  <r>
    <x v="3937"/>
    <s v="Tue"/>
    <x v="7"/>
    <x v="16"/>
    <s v="MASTERCARD"/>
    <n v="440.26998900000001"/>
    <n v="440.60000600000001"/>
    <n v="437.85998499999999"/>
    <n v="438.76001000000002"/>
    <n v="438.15313700000002"/>
    <n v="2328600"/>
    <s v="VISA"/>
    <n v="271.54998799999998"/>
    <n v="271.86999500000002"/>
    <n v="269.91000400000001"/>
    <n v="271.26001000000002"/>
    <n v="270.254974"/>
    <n v="5883000"/>
  </r>
  <r>
    <x v="3938"/>
    <s v="Wed"/>
    <x v="7"/>
    <x v="16"/>
    <s v="MASTERCARD"/>
    <n v="438.52999899999998"/>
    <n v="440.92999300000002"/>
    <n v="435.76001000000002"/>
    <n v="438.70001200000002"/>
    <n v="438.09320100000002"/>
    <n v="2725700"/>
    <s v="VISA"/>
    <n v="272.57000699999998"/>
    <n v="272.85998499999999"/>
    <n v="271.07998700000002"/>
    <n v="271.64999399999999"/>
    <n v="270.64352400000001"/>
    <n v="5021700"/>
  </r>
  <r>
    <x v="3939"/>
    <s v="Thu"/>
    <x v="7"/>
    <x v="16"/>
    <s v="MASTERCARD"/>
    <n v="436"/>
    <n v="438.63000499999998"/>
    <n v="434.459991"/>
    <n v="436.79998799999998"/>
    <n v="436.19580100000002"/>
    <n v="2977800"/>
    <s v="VISA"/>
    <n v="271.95001200000002"/>
    <n v="272.77999899999998"/>
    <n v="270.79998799999998"/>
    <n v="272.60998499999999"/>
    <n v="271.59997600000003"/>
    <n v="6894900"/>
  </r>
  <r>
    <x v="3940"/>
    <s v="Fri"/>
    <x v="7"/>
    <x v="16"/>
    <s v="MASTERCARD"/>
    <n v="432.54998799999998"/>
    <n v="439.89001500000001"/>
    <n v="430.67001299999998"/>
    <n v="438.52999899999998"/>
    <n v="437.92343099999999"/>
    <n v="2725400"/>
    <s v="VISA"/>
    <n v="265.94000199999999"/>
    <n v="270.86999500000002"/>
    <n v="265.60000600000001"/>
    <n v="267.94000199999999"/>
    <n v="266.94726600000001"/>
    <n v="8586500"/>
  </r>
  <r>
    <x v="3941"/>
    <s v="Mon"/>
    <x v="7"/>
    <x v="16"/>
    <s v="MASTERCARD"/>
    <n v="435.77999899999998"/>
    <n v="440.959991"/>
    <n v="434.67001299999998"/>
    <n v="440.57998700000002"/>
    <n v="439.97058099999998"/>
    <n v="2314200"/>
    <s v="VISA"/>
    <n v="266.97000100000002"/>
    <n v="275.07000699999998"/>
    <n v="266.709991"/>
    <n v="273.66000400000001"/>
    <n v="272.64608800000002"/>
    <n v="6574500"/>
  </r>
  <r>
    <x v="3942"/>
    <s v="Tue"/>
    <x v="7"/>
    <x v="16"/>
    <s v="MASTERCARD"/>
    <n v="440.89999399999999"/>
    <n v="446.22000100000002"/>
    <n v="440.04998799999998"/>
    <n v="445.19000199999999"/>
    <n v="444.57421900000003"/>
    <n v="2663600"/>
    <s v="VISA"/>
    <n v="274.58999599999999"/>
    <n v="278.64001500000001"/>
    <n v="274.19000199999999"/>
    <n v="277.14999399999999"/>
    <n v="276.12313799999998"/>
    <n v="6549000"/>
  </r>
  <r>
    <x v="3943"/>
    <s v="Wed"/>
    <x v="7"/>
    <x v="16"/>
    <s v="MASTERCARD"/>
    <n v="450"/>
    <n v="462"/>
    <n v="446.61999500000002"/>
    <n v="449.23001099999999"/>
    <n v="448.60864299999997"/>
    <n v="4740500"/>
    <s v="VISA"/>
    <n v="277.11999500000002"/>
    <n v="279.98998999999998"/>
    <n v="273.17999300000002"/>
    <n v="273.26001000000002"/>
    <n v="272.24755900000002"/>
    <n v="6139300"/>
  </r>
  <r>
    <x v="3944"/>
    <s v="Thu"/>
    <x v="8"/>
    <x v="16"/>
    <s v="MASTERCARD"/>
    <n v="455"/>
    <n v="461.14001500000001"/>
    <n v="454.04998799999998"/>
    <n v="460.92001299999998"/>
    <n v="460.28247099999999"/>
    <n v="3292700"/>
    <s v="VISA"/>
    <n v="273.39001500000001"/>
    <n v="277.19000199999999"/>
    <n v="273.35998499999999"/>
    <n v="277.04998799999998"/>
    <n v="276.02349900000002"/>
    <n v="7065000"/>
  </r>
  <r>
    <x v="3945"/>
    <s v="Fri"/>
    <x v="8"/>
    <x v="16"/>
    <s v="MASTERCARD"/>
    <n v="462.209991"/>
    <n v="463.83999599999999"/>
    <n v="458.5"/>
    <n v="460.57998700000002"/>
    <n v="459.94293199999998"/>
    <n v="2050300"/>
    <s v="VISA"/>
    <n v="277.60998499999999"/>
    <n v="278.5"/>
    <n v="275.67999300000002"/>
    <n v="277.17999300000002"/>
    <n v="276.15301499999998"/>
    <n v="4848700"/>
  </r>
  <r>
    <x v="3946"/>
    <s v="Mon"/>
    <x v="8"/>
    <x v="16"/>
    <s v="MASTERCARD"/>
    <n v="459.51001000000002"/>
    <n v="461.36999500000002"/>
    <n v="455.52999899999998"/>
    <n v="456.76001000000002"/>
    <n v="456.12823500000002"/>
    <n v="2438800"/>
    <s v="VISA"/>
    <n v="277.39999399999999"/>
    <n v="278"/>
    <n v="275.13000499999998"/>
    <n v="275.57998700000002"/>
    <n v="274.55896000000001"/>
    <n v="4899100"/>
  </r>
  <r>
    <x v="3947"/>
    <s v="Tue"/>
    <x v="8"/>
    <x v="16"/>
    <s v="MASTERCARD"/>
    <n v="455.35998499999999"/>
    <n v="460.55999800000001"/>
    <n v="455.35998499999999"/>
    <n v="460.5"/>
    <n v="459.86303700000002"/>
    <n v="2201900"/>
    <s v="VISA"/>
    <n v="274.79998799999998"/>
    <n v="276.88000499999998"/>
    <n v="274.02999899999998"/>
    <n v="276.76001000000002"/>
    <n v="275.73458900000003"/>
    <n v="4400000"/>
  </r>
  <r>
    <x v="3948"/>
    <s v="Wed"/>
    <x v="8"/>
    <x v="16"/>
    <s v="MASTERCARD"/>
    <n v="461.209991"/>
    <n v="462.23998999999998"/>
    <n v="459.61999500000002"/>
    <n v="461.91000400000001"/>
    <n v="461.27108800000002"/>
    <n v="2544300"/>
    <s v="VISA"/>
    <n v="279.38000499999998"/>
    <n v="279.540009"/>
    <n v="277.05999800000001"/>
    <n v="279.39001500000001"/>
    <n v="278.35485799999998"/>
    <n v="4785900"/>
  </r>
  <r>
    <x v="3949"/>
    <s v="Thu"/>
    <x v="8"/>
    <x v="16"/>
    <s v="MASTERCARD"/>
    <n v="460"/>
    <n v="460.75"/>
    <n v="457.45001200000002"/>
    <n v="458.26001000000002"/>
    <n v="457.62616000000003"/>
    <n v="2081300"/>
    <s v="VISA"/>
    <n v="279.540009"/>
    <n v="279.66000400000001"/>
    <n v="275.27999899999998"/>
    <n v="275.77999899999998"/>
    <n v="275.27056900000002"/>
    <n v="5833400"/>
  </r>
  <r>
    <x v="3950"/>
    <s v="Fri"/>
    <x v="8"/>
    <x v="16"/>
    <s v="MASTERCARD"/>
    <n v="458.05999800000001"/>
    <n v="458.98998999999998"/>
    <n v="456.36999500000002"/>
    <n v="457.88000499999998"/>
    <n v="457.24667399999998"/>
    <n v="2155400"/>
    <s v="VISA"/>
    <n v="275"/>
    <n v="277.17999300000002"/>
    <n v="274.08999599999999"/>
    <n v="276.42999300000002"/>
    <n v="275.91934199999997"/>
    <n v="4618300"/>
  </r>
  <r>
    <x v="3951"/>
    <s v="Mon"/>
    <x v="8"/>
    <x v="16"/>
    <s v="MASTERCARD"/>
    <n v="459.17999300000002"/>
    <n v="459.39999399999999"/>
    <n v="456.07998700000002"/>
    <n v="458.709991"/>
    <n v="458.07549999999998"/>
    <n v="1794500"/>
    <s v="VISA"/>
    <n v="276.42999300000002"/>
    <n v="276.67001299999998"/>
    <n v="274.23998999999998"/>
    <n v="275.07000699999998"/>
    <n v="274.56189000000001"/>
    <n v="3676200"/>
  </r>
  <r>
    <x v="3952"/>
    <s v="Tue"/>
    <x v="8"/>
    <x v="16"/>
    <s v="MASTERCARD"/>
    <n v="456.76001000000002"/>
    <n v="461.88000499999998"/>
    <n v="456.040009"/>
    <n v="460.459991"/>
    <n v="459.82308999999998"/>
    <n v="2407700"/>
    <s v="VISA"/>
    <n v="273.75"/>
    <n v="278"/>
    <n v="272.76001000000002"/>
    <n v="275.80999800000001"/>
    <n v="275.30050699999998"/>
    <n v="5493800"/>
  </r>
  <r>
    <x v="3953"/>
    <s v="Wed"/>
    <x v="8"/>
    <x v="16"/>
    <s v="MASTERCARD"/>
    <n v="462"/>
    <n v="465.45001200000002"/>
    <n v="459.44000199999999"/>
    <n v="465.19000199999999"/>
    <n v="464.54656999999997"/>
    <n v="2202700"/>
    <s v="VISA"/>
    <n v="276.47000100000002"/>
    <n v="277.64001500000001"/>
    <n v="274.709991"/>
    <n v="277.55999800000001"/>
    <n v="277.04727200000002"/>
    <n v="4218400"/>
  </r>
  <r>
    <x v="3954"/>
    <s v="Thu"/>
    <x v="8"/>
    <x v="16"/>
    <s v="MASTERCARD"/>
    <n v="465.82998700000002"/>
    <n v="472.10998499999999"/>
    <n v="465.23001099999999"/>
    <n v="471.27999899999998"/>
    <n v="470.62814300000002"/>
    <n v="2354100"/>
    <s v="VISA"/>
    <n v="277.64999399999999"/>
    <n v="281.11999500000002"/>
    <n v="277.55999800000001"/>
    <n v="280.98001099999999"/>
    <n v="280.46096799999998"/>
    <n v="4834800"/>
  </r>
  <r>
    <x v="3955"/>
    <s v="Fri"/>
    <x v="8"/>
    <x v="16"/>
    <s v="MASTERCARD"/>
    <n v="474.17001299999998"/>
    <n v="474.17001299999998"/>
    <n v="467.07000699999998"/>
    <n v="468.13000499999998"/>
    <n v="467.482483"/>
    <n v="2237200"/>
    <s v="VISA"/>
    <n v="280.959991"/>
    <n v="281.11999500000002"/>
    <n v="277.86999500000002"/>
    <n v="278.55999800000001"/>
    <n v="278.04541"/>
    <n v="6630100"/>
  </r>
  <r>
    <x v="3956"/>
    <s v="Tue"/>
    <x v="8"/>
    <x v="16"/>
    <s v="MASTERCARD"/>
    <n v="452.79998799999998"/>
    <n v="455.85000600000001"/>
    <n v="450.11999500000002"/>
    <n v="451.75"/>
    <n v="451.12515300000001"/>
    <n v="5044200"/>
    <s v="VISA"/>
    <n v="274.57000699999998"/>
    <n v="276.83999599999999"/>
    <n v="273.33999599999999"/>
    <n v="275.14999399999999"/>
    <n v="274.64172400000001"/>
    <n v="6157200"/>
  </r>
  <r>
    <x v="3957"/>
    <s v="Wed"/>
    <x v="8"/>
    <x v="16"/>
    <s v="MASTERCARD"/>
    <n v="453.30999800000001"/>
    <n v="459.60000600000001"/>
    <n v="452"/>
    <n v="459.04998799999998"/>
    <n v="458.41503899999998"/>
    <n v="2896500"/>
    <s v="VISA"/>
    <n v="274.63000499999998"/>
    <n v="276.97000100000002"/>
    <n v="273.52999899999998"/>
    <n v="276.76001000000002"/>
    <n v="276.24874899999998"/>
    <n v="4771100"/>
  </r>
  <r>
    <x v="3958"/>
    <s v="Thu"/>
    <x v="8"/>
    <x v="16"/>
    <s v="MASTERCARD"/>
    <n v="461.80999800000001"/>
    <n v="472.5"/>
    <n v="461.57998700000002"/>
    <n v="471.55999800000001"/>
    <n v="470.90774499999998"/>
    <n v="2572800"/>
    <s v="VISA"/>
    <n v="279.17999300000002"/>
    <n v="284.05999800000001"/>
    <n v="278.98001099999999"/>
    <n v="283.75"/>
    <n v="283.22582999999997"/>
    <n v="5100200"/>
  </r>
  <r>
    <x v="3959"/>
    <s v="Fri"/>
    <x v="8"/>
    <x v="16"/>
    <s v="MASTERCARD"/>
    <n v="473.73001099999999"/>
    <n v="475.17001299999998"/>
    <n v="471.85998499999999"/>
    <n v="473.42001299999998"/>
    <n v="472.765198"/>
    <n v="1764100"/>
    <s v="VISA"/>
    <n v="284.72000100000002"/>
    <n v="285.95001200000002"/>
    <n v="283.5"/>
    <n v="283.60000600000001"/>
    <n v="283.07611100000003"/>
    <n v="5107700"/>
  </r>
  <r>
    <x v="3960"/>
    <s v="Mon"/>
    <x v="8"/>
    <x v="16"/>
    <s v="MASTERCARD"/>
    <n v="473"/>
    <n v="475.07998700000002"/>
    <n v="472"/>
    <n v="474.51001000000002"/>
    <n v="473.85366800000003"/>
    <n v="2066900"/>
    <s v="VISA"/>
    <n v="283.040009"/>
    <n v="285.35000600000001"/>
    <n v="282.66000400000001"/>
    <n v="284.14999399999999"/>
    <n v="283.625092"/>
    <n v="3856900"/>
  </r>
  <r>
    <x v="3961"/>
    <s v="Tue"/>
    <x v="8"/>
    <x v="16"/>
    <s v="MASTERCARD"/>
    <n v="474.54998799999998"/>
    <n v="475"/>
    <n v="469.95001200000002"/>
    <n v="474.75"/>
    <n v="474.093323"/>
    <n v="2011100"/>
    <s v="VISA"/>
    <n v="284.17001299999998"/>
    <n v="284.17001299999998"/>
    <n v="281.540009"/>
    <n v="283.17001299999998"/>
    <n v="282.64691199999999"/>
    <n v="4145200"/>
  </r>
  <r>
    <x v="3962"/>
    <s v="Wed"/>
    <x v="8"/>
    <x v="16"/>
    <s v="MASTERCARD"/>
    <n v="474.17001299999998"/>
    <n v="479.14001500000001"/>
    <n v="473.67001299999998"/>
    <n v="478.85000600000001"/>
    <n v="478.18765300000001"/>
    <n v="1931900"/>
    <s v="VISA"/>
    <n v="282.10000600000001"/>
    <n v="286.13000499999998"/>
    <n v="282.07998700000002"/>
    <n v="285.63000499999998"/>
    <n v="285.10235599999999"/>
    <n v="4358800"/>
  </r>
  <r>
    <x v="3963"/>
    <s v="Thu"/>
    <x v="8"/>
    <x v="16"/>
    <s v="MASTERCARD"/>
    <n v="478"/>
    <n v="478.39001500000001"/>
    <n v="472.04998799999998"/>
    <n v="474.76001000000002"/>
    <n v="474.10333300000002"/>
    <n v="3072500"/>
    <s v="VISA"/>
    <n v="285.5"/>
    <n v="285.66000400000001"/>
    <n v="282.17999300000002"/>
    <n v="282.64001500000001"/>
    <n v="282.11788899999999"/>
    <n v="6633700"/>
  </r>
  <r>
    <x v="3964"/>
    <s v="Fri"/>
    <x v="9"/>
    <x v="16"/>
    <s v="MASTERCARD"/>
    <n v="474.91000400000001"/>
    <n v="477.5"/>
    <n v="473.89999399999999"/>
    <n v="476.63000499999998"/>
    <n v="475.97073399999999"/>
    <n v="1748300"/>
    <s v="VISA"/>
    <n v="283.20001200000002"/>
    <n v="284.91000400000001"/>
    <n v="282.10998499999999"/>
    <n v="283.16000400000001"/>
    <n v="282.636932"/>
    <n v="3955400"/>
  </r>
  <r>
    <x v="3965"/>
    <s v="Mon"/>
    <x v="9"/>
    <x v="16"/>
    <s v="MASTERCARD"/>
    <n v="475.67001299999998"/>
    <n v="476.63000499999998"/>
    <n v="465.76998900000001"/>
    <n v="468.48998999999998"/>
    <n v="467.84197999999998"/>
    <n v="3212400"/>
    <s v="VISA"/>
    <n v="282.80999800000001"/>
    <n v="283"/>
    <n v="278.13000499999998"/>
    <n v="280.52999899999998"/>
    <n v="280.01177999999999"/>
    <n v="5920300"/>
  </r>
  <r>
    <x v="3966"/>
    <s v="Tue"/>
    <x v="9"/>
    <x v="16"/>
    <s v="MASTERCARD"/>
    <n v="467.36999500000002"/>
    <n v="469.23998999999998"/>
    <n v="464.61999500000002"/>
    <n v="467.51998900000001"/>
    <n v="466.87332199999997"/>
    <n v="2015100"/>
    <s v="VISA"/>
    <n v="280.26998900000001"/>
    <n v="280.98998999999998"/>
    <n v="277.67999300000002"/>
    <n v="279.38000499999998"/>
    <n v="278.863922"/>
    <n v="6227900"/>
  </r>
  <r>
    <x v="3967"/>
    <s v="Wed"/>
    <x v="9"/>
    <x v="16"/>
    <s v="MASTERCARD"/>
    <n v="467.16000400000001"/>
    <n v="473.61999500000002"/>
    <n v="467.16000400000001"/>
    <n v="471.60000600000001"/>
    <n v="470.94769300000002"/>
    <n v="1917100"/>
    <s v="VISA"/>
    <n v="280"/>
    <n v="282"/>
    <n v="279.30999800000001"/>
    <n v="280.42999300000002"/>
    <n v="279.91195699999997"/>
    <n v="4535200"/>
  </r>
  <r>
    <x v="3968"/>
    <s v="Thu"/>
    <x v="9"/>
    <x v="16"/>
    <s v="MASTERCARD"/>
    <n v="473.20001200000002"/>
    <n v="473.26998900000001"/>
    <n v="465.89001500000001"/>
    <n v="467.540009"/>
    <n v="466.89331099999998"/>
    <n v="2178100"/>
    <s v="VISA"/>
    <n v="280.88000499999998"/>
    <n v="281.17001299999998"/>
    <n v="276.16000400000001"/>
    <n v="278.26001000000002"/>
    <n v="277.74600199999998"/>
    <n v="5668500"/>
  </r>
  <r>
    <x v="3969"/>
    <s v="Fri"/>
    <x v="9"/>
    <x v="16"/>
    <s v="MASTERCARD"/>
    <n v="467.10000600000001"/>
    <n v="471.61999500000002"/>
    <n v="467.10000600000001"/>
    <n v="469.26001000000002"/>
    <n v="468.61093099999999"/>
    <n v="1596900"/>
    <s v="VISA"/>
    <n v="279"/>
    <n v="281.67001299999998"/>
    <n v="278.82998700000002"/>
    <n v="280.040009"/>
    <n v="279.52270499999997"/>
    <n v="3928800"/>
  </r>
  <r>
    <x v="3970"/>
    <s v="Mon"/>
    <x v="9"/>
    <x v="16"/>
    <s v="MASTERCARD"/>
    <n v="469"/>
    <n v="469.36999500000002"/>
    <n v="464.69000199999999"/>
    <n v="469.16000400000001"/>
    <n v="468.511078"/>
    <n v="1774500"/>
    <s v="VISA"/>
    <n v="279.45001200000002"/>
    <n v="280.76998900000001"/>
    <n v="277.98998999999998"/>
    <n v="280.55999800000001"/>
    <n v="280.041718"/>
    <n v="4614000"/>
  </r>
  <r>
    <x v="3971"/>
    <s v="Tue"/>
    <x v="9"/>
    <x v="16"/>
    <s v="MASTERCARD"/>
    <n v="470.52999899999998"/>
    <n v="474.36999500000002"/>
    <n v="468.709991"/>
    <n v="472.86999500000002"/>
    <n v="472.21594199999998"/>
    <n v="1853900"/>
    <s v="VISA"/>
    <n v="281.30999800000001"/>
    <n v="284.48001099999999"/>
    <n v="280.290009"/>
    <n v="283.92001299999998"/>
    <n v="283.39553799999999"/>
    <n v="7988700"/>
  </r>
  <r>
    <x v="3972"/>
    <s v="Wed"/>
    <x v="9"/>
    <x v="16"/>
    <s v="MASTERCARD"/>
    <n v="474.23001099999999"/>
    <n v="476.16000400000001"/>
    <n v="472.77999899999998"/>
    <n v="475.60998499999999"/>
    <n v="474.95211799999998"/>
    <n v="2103900"/>
    <s v="VISA"/>
    <n v="284.66000400000001"/>
    <n v="286.10000600000001"/>
    <n v="283.82000699999998"/>
    <n v="285.14001500000001"/>
    <n v="284.61328099999997"/>
    <n v="5783800"/>
  </r>
  <r>
    <x v="3973"/>
    <s v="Thu"/>
    <x v="9"/>
    <x v="16"/>
    <s v="MASTERCARD"/>
    <n v="481.01998900000001"/>
    <n v="482"/>
    <n v="477.17999300000002"/>
    <n v="479.48001099999999"/>
    <n v="478.81680299999999"/>
    <n v="2757700"/>
    <s v="VISA"/>
    <n v="288.959991"/>
    <n v="289.040009"/>
    <n v="284.54998799999998"/>
    <n v="286.41000400000001"/>
    <n v="285.88092"/>
    <n v="5484500"/>
  </r>
  <r>
    <x v="3974"/>
    <s v="Fri"/>
    <x v="9"/>
    <x v="16"/>
    <s v="MASTERCARD"/>
    <n v="473.33999599999999"/>
    <n v="478.459991"/>
    <n v="473.07998700000002"/>
    <n v="475.82998700000002"/>
    <n v="475.17181399999998"/>
    <n v="4179300"/>
    <s v="VISA"/>
    <n v="283.54998799999998"/>
    <n v="285.63000499999998"/>
    <n v="282.64001500000001"/>
    <n v="283.040009"/>
    <n v="282.51715100000001"/>
    <n v="9845000"/>
  </r>
  <r>
    <x v="3975"/>
    <s v="Mon"/>
    <x v="9"/>
    <x v="16"/>
    <s v="MASTERCARD"/>
    <n v="478.64001500000001"/>
    <n v="480.82000699999998"/>
    <n v="476.64999399999999"/>
    <n v="478.89001500000001"/>
    <n v="478.22763099999997"/>
    <n v="2072300"/>
    <s v="VISA"/>
    <n v="283.86999500000002"/>
    <n v="286.23001099999999"/>
    <n v="283.25"/>
    <n v="285.04998799999998"/>
    <n v="284.523438"/>
    <n v="4095600"/>
  </r>
  <r>
    <x v="3976"/>
    <s v="Tue"/>
    <x v="9"/>
    <x v="16"/>
    <s v="MASTERCARD"/>
    <n v="481.61999500000002"/>
    <n v="484.60998499999999"/>
    <n v="479.51001000000002"/>
    <n v="484"/>
    <n v="483.330536"/>
    <n v="2049500"/>
    <s v="VISA"/>
    <n v="286.66000400000001"/>
    <n v="288.05999800000001"/>
    <n v="285.25"/>
    <n v="287.35000600000001"/>
    <n v="286.81918300000001"/>
    <n v="6595200"/>
  </r>
  <r>
    <x v="3977"/>
    <s v="Wed"/>
    <x v="9"/>
    <x v="16"/>
    <s v="MASTERCARD"/>
    <n v="484.32000699999998"/>
    <n v="488.45001200000002"/>
    <n v="483.64001500000001"/>
    <n v="488.040009"/>
    <n v="487.36496"/>
    <n v="1691100"/>
    <s v="VISA"/>
    <n v="287.64001500000001"/>
    <n v="289.86999500000002"/>
    <n v="286.72000100000002"/>
    <n v="289.27999899999998"/>
    <n v="288.74563599999999"/>
    <n v="6105000"/>
  </r>
  <r>
    <x v="3978"/>
    <s v="Thu"/>
    <x v="9"/>
    <x v="16"/>
    <s v="MASTERCARD"/>
    <n v="488.52999899999998"/>
    <n v="490"/>
    <n v="483.39999399999999"/>
    <n v="488.64001500000001"/>
    <n v="487.96414199999998"/>
    <n v="2580300"/>
    <s v="VISA"/>
    <n v="289.97000100000002"/>
    <n v="290.959991"/>
    <n v="287.89999399999999"/>
    <n v="290.36999500000002"/>
    <n v="289.833618"/>
    <n v="5057600"/>
  </r>
  <r>
    <x v="3979"/>
    <s v="Fri"/>
    <x v="9"/>
    <x v="16"/>
    <s v="MASTERCARD"/>
    <n v="488.30999800000001"/>
    <n v="488.89001500000001"/>
    <n v="481.459991"/>
    <n v="481.67001299999998"/>
    <n v="481.003784"/>
    <n v="2277300"/>
    <s v="VISA"/>
    <n v="290"/>
    <n v="290.48998999999998"/>
    <n v="282.89001500000001"/>
    <n v="283.26001000000002"/>
    <n v="282.73675500000002"/>
    <n v="8743000"/>
  </r>
  <r>
    <x v="3980"/>
    <s v="Mon"/>
    <x v="9"/>
    <x v="16"/>
    <s v="MASTERCARD"/>
    <n v="481.60000600000001"/>
    <n v="482.32000699999998"/>
    <n v="474.41000400000001"/>
    <n v="476.040009"/>
    <n v="475.38156099999998"/>
    <n v="2600300"/>
    <s v="VISA"/>
    <n v="283.01001000000002"/>
    <n v="283.5"/>
    <n v="280.040009"/>
    <n v="281.209991"/>
    <n v="280.69052099999999"/>
    <n v="8519200"/>
  </r>
  <r>
    <x v="3981"/>
    <s v="Tue"/>
    <x v="9"/>
    <x v="16"/>
    <s v="MASTERCARD"/>
    <n v="477.72000100000002"/>
    <n v="480"/>
    <n v="472.30999800000001"/>
    <n v="476.79998799999998"/>
    <n v="476.14047199999999"/>
    <n v="2515100"/>
    <s v="VISA"/>
    <n v="284.13000499999998"/>
    <n v="284.13000499999998"/>
    <n v="278.41000400000001"/>
    <n v="280.60000600000001"/>
    <n v="280.08166499999999"/>
    <n v="8752400"/>
  </r>
  <r>
    <x v="3982"/>
    <s v="Wed"/>
    <x v="9"/>
    <x v="16"/>
    <s v="MASTERCARD"/>
    <n v="480.5"/>
    <n v="482.16000400000001"/>
    <n v="474.75"/>
    <n v="477.95001200000002"/>
    <n v="477.28890999999999"/>
    <n v="2309400"/>
    <s v="VISA"/>
    <n v="280.25"/>
    <n v="281.25"/>
    <n v="276.98001099999999"/>
    <n v="279.01998900000001"/>
    <n v="278.50457799999998"/>
    <n v="5190700"/>
  </r>
  <r>
    <x v="3983"/>
    <s v="Thu"/>
    <x v="9"/>
    <x v="16"/>
    <s v="MASTERCARD"/>
    <n v="477.91000400000001"/>
    <n v="482.42999300000002"/>
    <n v="477.27999899999998"/>
    <n v="481.57000699999998"/>
    <n v="480.90390000000002"/>
    <n v="2214500"/>
    <s v="VISA"/>
    <n v="278.48998999999998"/>
    <n v="279.79998799999998"/>
    <n v="277.11999500000002"/>
    <n v="279.07998700000002"/>
    <n v="278.56445300000001"/>
    <n v="5844400"/>
  </r>
  <r>
    <x v="3984"/>
    <s v="Mon"/>
    <x v="10"/>
    <x v="16"/>
    <s v="MASTERCARD"/>
    <n v="480.66000400000001"/>
    <n v="483.27999899999998"/>
    <n v="477.32998700000002"/>
    <n v="478.39999399999999"/>
    <n v="477.73828099999997"/>
    <n v="1648200"/>
    <s v="VISA"/>
    <n v="280.35998499999999"/>
    <n v="280.89001500000001"/>
    <n v="276.790009"/>
    <n v="278.27999899999998"/>
    <n v="277.76593000000003"/>
    <n v="5084000"/>
  </r>
  <r>
    <x v="3985"/>
    <s v="Tue"/>
    <x v="10"/>
    <x v="16"/>
    <s v="MASTERCARD"/>
    <n v="476.97000100000002"/>
    <n v="480.41000400000001"/>
    <n v="476.29998799999998"/>
    <n v="479.42999300000002"/>
    <n v="478.76684599999999"/>
    <n v="3265100"/>
    <s v="VISA"/>
    <n v="278"/>
    <n v="279.32998700000002"/>
    <n v="276.98001099999999"/>
    <n v="278.44000199999999"/>
    <n v="277.925659"/>
    <n v="6912300"/>
  </r>
  <r>
    <x v="3986"/>
    <s v="Wed"/>
    <x v="10"/>
    <x v="16"/>
    <s v="MASTERCARD"/>
    <n v="480.44000199999999"/>
    <n v="483.29998799999998"/>
    <n v="477.209991"/>
    <n v="477.42001299999998"/>
    <n v="476.75964399999998"/>
    <n v="2265000"/>
    <s v="VISA"/>
    <n v="280.48001099999999"/>
    <n v="280.48001099999999"/>
    <n v="276.55999800000001"/>
    <n v="276.959991"/>
    <n v="276.44836400000003"/>
    <n v="4536600"/>
  </r>
  <r>
    <x v="3987"/>
    <s v="Thu"/>
    <x v="10"/>
    <x v="16"/>
    <s v="MASTERCARD"/>
    <n v="479.97000100000002"/>
    <n v="481.959991"/>
    <n v="469"/>
    <n v="469.76998900000001"/>
    <n v="469.12020899999999"/>
    <n v="2552600"/>
    <s v="VISA"/>
    <n v="278.35998499999999"/>
    <n v="279.07998700000002"/>
    <n v="273.55999800000001"/>
    <n v="274"/>
    <n v="273.49383499999999"/>
    <n v="4018600"/>
  </r>
  <r>
    <x v="3988"/>
    <s v="Fri"/>
    <x v="10"/>
    <x v="16"/>
    <s v="MASTERCARD"/>
    <n v="474"/>
    <n v="479.30999800000001"/>
    <n v="472.52999899999998"/>
    <n v="477.14999399999999"/>
    <n v="476.49002100000001"/>
    <n v="2462400"/>
    <s v="VISA"/>
    <n v="276.10000600000001"/>
    <n v="277.959991"/>
    <n v="275.02999899999998"/>
    <n v="277.14001500000001"/>
    <n v="276.62805200000003"/>
    <n v="4388100"/>
  </r>
  <r>
    <x v="3989"/>
    <s v="Mon"/>
    <x v="10"/>
    <x v="16"/>
    <s v="MASTERCARD"/>
    <n v="476.39999399999999"/>
    <n v="479.67999300000002"/>
    <n v="474.27999899999998"/>
    <n v="478.85000600000001"/>
    <n v="478.85000600000001"/>
    <n v="1961800"/>
    <s v="VISA"/>
    <n v="276.25"/>
    <n v="277.98001099999999"/>
    <n v="275.14999399999999"/>
    <n v="277.76001000000002"/>
    <n v="277.24691799999999"/>
    <n v="5542400"/>
  </r>
  <r>
    <x v="3990"/>
    <s v="Tue"/>
    <x v="10"/>
    <x v="16"/>
    <s v="MASTERCARD"/>
    <n v="477.97000100000002"/>
    <n v="478.89001500000001"/>
    <n v="467.82998700000002"/>
    <n v="472.16000400000001"/>
    <n v="472.16000400000001"/>
    <n v="2218000"/>
    <s v="VISA"/>
    <n v="277.63000499999998"/>
    <n v="278"/>
    <n v="273.32000699999998"/>
    <n v="276.72000100000002"/>
    <n v="276.20883199999997"/>
    <n v="7314300"/>
  </r>
  <r>
    <x v="3991"/>
    <s v="Wed"/>
    <x v="10"/>
    <x v="16"/>
    <s v="MASTERCARD"/>
    <n v="470.17001299999998"/>
    <n v="474.39001500000001"/>
    <n v="468.85000600000001"/>
    <n v="469.17001299999998"/>
    <n v="469.17001299999998"/>
    <n v="2710500"/>
    <s v="VISA"/>
    <n v="275.42001299999998"/>
    <n v="276.82000699999998"/>
    <n v="274.11999500000002"/>
    <n v="274.48001099999999"/>
    <n v="273.972961"/>
    <n v="5276000"/>
  </r>
  <r>
    <x v="3992"/>
    <s v="Thu"/>
    <x v="10"/>
    <x v="16"/>
    <s v="MASTERCARD"/>
    <n v="468.27999899999998"/>
    <n v="470.35000600000001"/>
    <n v="464.19000199999999"/>
    <n v="468.30999800000001"/>
    <n v="468.30999800000001"/>
    <n v="2299900"/>
    <s v="VISA"/>
    <n v="274"/>
    <n v="276.48001099999999"/>
    <n v="272.17999300000002"/>
    <n v="275.67999300000002"/>
    <n v="275.17074600000001"/>
    <n v="8102300"/>
  </r>
  <r>
    <x v="3993"/>
    <s v="Fri"/>
    <x v="10"/>
    <x v="16"/>
    <s v="MASTERCARD"/>
    <n v="466"/>
    <n v="469.51998900000001"/>
    <n v="462.10998499999999"/>
    <n v="465.38000499999998"/>
    <n v="465.38000499999998"/>
    <n v="2486300"/>
    <s v="VISA"/>
    <n v="275.54998799999998"/>
    <n v="277"/>
    <n v="274.05999800000001"/>
    <n v="275.959991"/>
    <n v="275.45022599999999"/>
    <n v="9037900"/>
  </r>
  <r>
    <x v="3994"/>
    <s v="Mon"/>
    <x v="10"/>
    <x v="16"/>
    <s v="MASTERCARD"/>
    <n v="470.23998999999998"/>
    <n v="471"/>
    <n v="458.42999300000002"/>
    <n v="459.790009"/>
    <n v="459.790009"/>
    <n v="2070500"/>
    <s v="VISA"/>
    <n v="277.89001500000001"/>
    <n v="277.91000400000001"/>
    <n v="270.33999599999999"/>
    <n v="271.27999899999998"/>
    <n v="270.77886999999998"/>
    <n v="10267500"/>
  </r>
  <r>
    <x v="3995"/>
    <s v="Tue"/>
    <x v="10"/>
    <x v="16"/>
    <s v="MASTERCARD"/>
    <n v="460"/>
    <n v="463.38000499999998"/>
    <n v="459"/>
    <n v="459.82000699999998"/>
    <n v="459.82000699999998"/>
    <n v="1787200"/>
    <s v="VISA"/>
    <n v="270.540009"/>
    <n v="274.13000499999998"/>
    <n v="270.17001299999998"/>
    <n v="271.35000600000001"/>
    <n v="270.84875499999998"/>
    <n v="8237100"/>
  </r>
  <r>
    <x v="3996"/>
    <s v="Wed"/>
    <x v="10"/>
    <x v="16"/>
    <s v="MASTERCARD"/>
    <n v="462.76998900000001"/>
    <n v="463.41000400000001"/>
    <n v="458.14999399999999"/>
    <n v="460.16000400000001"/>
    <n v="460.16000400000001"/>
    <n v="1735000"/>
    <s v="VISA"/>
    <n v="273.29998799999998"/>
    <n v="274"/>
    <n v="271.5"/>
    <n v="272.69000199999999"/>
    <n v="272.18627900000001"/>
    <n v="5940900"/>
  </r>
  <r>
    <x v="3997"/>
    <s v="Thu"/>
    <x v="10"/>
    <x v="16"/>
    <s v="MASTERCARD"/>
    <n v="460.5"/>
    <n v="461.91000400000001"/>
    <n v="453.79998799999998"/>
    <n v="454.70001200000002"/>
    <n v="454.70001200000002"/>
    <n v="1998900"/>
    <s v="VISA"/>
    <n v="272.57000699999998"/>
    <n v="273.14999399999999"/>
    <n v="269.85998499999999"/>
    <n v="271.36999500000002"/>
    <n v="270.86871300000001"/>
    <n v="8231800"/>
  </r>
  <r>
    <x v="3998"/>
    <s v="Fri"/>
    <x v="10"/>
    <x v="16"/>
    <s v="MASTERCARD"/>
    <n v="458.89001500000001"/>
    <n v="459.85998499999999"/>
    <n v="452.58999599999999"/>
    <n v="455.39001500000001"/>
    <n v="455.39001500000001"/>
    <n v="2546300"/>
    <s v="VISA"/>
    <n v="271.47000100000002"/>
    <n v="272"/>
    <n v="268.290009"/>
    <n v="269.77999899999998"/>
    <n v="269.28164700000002"/>
    <n v="7826200"/>
  </r>
  <r>
    <x v="3999"/>
    <s v="Mon"/>
    <x v="10"/>
    <x v="16"/>
    <s v="MASTERCARD"/>
    <n v="457.5"/>
    <n v="460.73998999999998"/>
    <n v="455.13000499999998"/>
    <n v="456.75"/>
    <n v="456.75"/>
    <n v="2157400"/>
    <s v="VISA"/>
    <n v="270.95001200000002"/>
    <n v="273.76001000000002"/>
    <n v="269.35998499999999"/>
    <n v="272.32998700000002"/>
    <n v="271.82693499999999"/>
    <n v="6463700"/>
  </r>
  <r>
    <x v="4000"/>
    <s v="Tue"/>
    <x v="10"/>
    <x v="16"/>
    <s v="MASTERCARD"/>
    <n v="458.48001099999999"/>
    <n v="462.98001099999999"/>
    <n v="457.30999800000001"/>
    <n v="462.82000699999998"/>
    <n v="462.82000699999998"/>
    <n v="2029100"/>
    <s v="VISA"/>
    <n v="274.01001000000002"/>
    <n v="274.89001500000001"/>
    <n v="272.709991"/>
    <n v="274.10998499999999"/>
    <n v="273.60363799999999"/>
    <n v="6438000"/>
  </r>
  <r>
    <x v="4001"/>
    <s v="Wed"/>
    <x v="10"/>
    <x v="16"/>
    <s v="MASTERCARD"/>
    <n v="465.290009"/>
    <n v="468.14999399999999"/>
    <n v="460.35000600000001"/>
    <n v="462.5"/>
    <n v="462.5"/>
    <n v="4043100"/>
    <s v="VISA"/>
    <n v="282.57000699999998"/>
    <n v="283"/>
    <n v="274.48998999999998"/>
    <n v="275.01998900000001"/>
    <n v="274.51196299999998"/>
    <n v="8807200"/>
  </r>
  <r>
    <x v="4002"/>
    <s v="Thu"/>
    <x v="10"/>
    <x v="16"/>
    <s v="MASTERCARD"/>
    <n v="460.94000199999999"/>
    <n v="464"/>
    <n v="456.72000100000002"/>
    <n v="462.10998499999999"/>
    <n v="462.10998499999999"/>
    <n v="2006500"/>
    <s v="VISA"/>
    <n v="272.97000100000002"/>
    <n v="276.22000100000002"/>
    <n v="270.48998999999998"/>
    <n v="275.16000400000001"/>
    <n v="274.651703"/>
    <n v="8064600"/>
  </r>
  <r>
    <x v="4003"/>
    <s v="Fri"/>
    <x v="10"/>
    <x v="16"/>
    <s v="MASTERCARD"/>
    <n v="462.91000400000001"/>
    <n v="464.82000699999998"/>
    <n v="460.94000199999999"/>
    <n v="462.42001299999998"/>
    <n v="462.42001299999998"/>
    <n v="1963300"/>
    <s v="VISA"/>
    <n v="275.01001000000002"/>
    <n v="276.76998900000001"/>
    <n v="273.82998700000002"/>
    <n v="274.51998900000001"/>
    <n v="274.012878"/>
    <n v="6840600"/>
  </r>
  <r>
    <x v="4004"/>
    <s v="Mon"/>
    <x v="10"/>
    <x v="16"/>
    <s v="MASTERCARD"/>
    <n v="460.95001200000002"/>
    <n v="461.58999599999999"/>
    <n v="455.67999300000002"/>
    <n v="457.10000600000001"/>
    <n v="457.10000600000001"/>
    <n v="2120700"/>
    <s v="VISA"/>
    <n v="272.32000699999998"/>
    <n v="274.47000100000002"/>
    <n v="271.08999599999999"/>
    <n v="271.83999599999999"/>
    <n v="271.33783"/>
    <n v="4128600"/>
  </r>
  <r>
    <x v="4005"/>
    <s v="Tue"/>
    <x v="10"/>
    <x v="16"/>
    <s v="MASTERCARD"/>
    <n v="456.26001000000002"/>
    <n v="457.72000100000002"/>
    <n v="450.88000499999998"/>
    <n v="451.20001200000002"/>
    <n v="451.20001200000002"/>
    <n v="2698800"/>
    <s v="VISA"/>
    <n v="270.52999899999998"/>
    <n v="272.07998700000002"/>
    <n v="268.57998700000002"/>
    <n v="268.60998499999999"/>
    <n v="268.11380000000003"/>
    <n v="6376400"/>
  </r>
  <r>
    <x v="4006"/>
    <s v="Wed"/>
    <x v="11"/>
    <x v="16"/>
    <s v="MASTERCARD"/>
    <n v="445.79998799999998"/>
    <n v="448.98001099999999"/>
    <n v="438.38000499999998"/>
    <n v="442.07000699999998"/>
    <n v="442.07000699999998"/>
    <n v="4979100"/>
    <s v="VISA"/>
    <n v="268.14999399999999"/>
    <n v="270.91000400000001"/>
    <n v="266.709991"/>
    <n v="267.32000699999998"/>
    <n v="266.82620200000002"/>
    <n v="6119900"/>
  </r>
  <r>
    <x v="4007"/>
    <s v="Thu"/>
    <x v="11"/>
    <x v="16"/>
    <s v="MASTERCARD"/>
    <n v="443"/>
    <n v="444.66000400000001"/>
    <n v="438.04998799999998"/>
    <n v="441.10000600000001"/>
    <n v="441.10000600000001"/>
    <n v="3866500"/>
    <s v="VISA"/>
    <n v="269.35000600000001"/>
    <n v="269.47000100000002"/>
    <n v="266.64999399999999"/>
    <n v="267.60998499999999"/>
    <n v="267.11563100000001"/>
    <n v="5061700"/>
  </r>
  <r>
    <x v="4008"/>
    <s v="Fri"/>
    <x v="11"/>
    <x v="16"/>
    <s v="MASTERCARD"/>
    <n v="444.91000400000001"/>
    <n v="445.26001000000002"/>
    <n v="436.89999399999999"/>
    <n v="443.57998700000002"/>
    <n v="443.57998700000002"/>
    <n v="3711500"/>
    <s v="VISA"/>
    <n v="269"/>
    <n v="269.45001200000002"/>
    <n v="266.5"/>
    <n v="268.48998999999998"/>
    <n v="267.99401899999998"/>
    <n v="3862000"/>
  </r>
  <r>
    <x v="4009"/>
    <s v="Mon"/>
    <x v="11"/>
    <x v="16"/>
    <s v="MASTERCARD"/>
    <n v="447.23001099999999"/>
    <n v="450.5"/>
    <n v="445.55999800000001"/>
    <n v="449.36999500000002"/>
    <n v="449.36999500000002"/>
    <n v="2536200"/>
    <s v="VISA"/>
    <n v="269.64999399999999"/>
    <n v="272.77999899999998"/>
    <n v="269.57000699999998"/>
    <n v="272.67001299999998"/>
    <n v="272.16632099999998"/>
    <n v="3958700"/>
  </r>
  <r>
    <x v="4010"/>
    <s v="Tue"/>
    <x v="11"/>
    <x v="16"/>
    <s v="MASTERCARD"/>
    <n v="451.76001000000002"/>
    <n v="453.29998799999998"/>
    <n v="447.52999899999998"/>
    <n v="453.05999800000001"/>
    <n v="453.05999800000001"/>
    <n v="2345300"/>
    <s v="VISA"/>
    <n v="273.72000100000002"/>
    <n v="277.88000499999998"/>
    <n v="272.82998700000002"/>
    <n v="276.459991"/>
    <n v="275.94931000000003"/>
    <n v="6377100"/>
  </r>
  <r>
    <x v="4011"/>
    <s v="Wed"/>
    <x v="11"/>
    <x v="16"/>
    <s v="MASTERCARD"/>
    <n v="454"/>
    <n v="455.10998499999999"/>
    <n v="449.92001299999998"/>
    <n v="454.76998900000001"/>
    <n v="454.76998900000001"/>
    <n v="2332400"/>
    <s v="VISA"/>
    <n v="277.79998799999998"/>
    <n v="278.54998799999998"/>
    <n v="274.92001299999998"/>
    <n v="277.19000199999999"/>
    <n v="276.67794800000001"/>
    <n v="9029700"/>
  </r>
  <r>
    <x v="4012"/>
    <s v="Thu"/>
    <x v="11"/>
    <x v="16"/>
    <s v="MASTERCARD"/>
    <n v="453.54998799999998"/>
    <n v="456.02999899999998"/>
    <n v="453.54998799999998"/>
    <n v="455.48998999999998"/>
    <n v="455.48998999999998"/>
    <n v="1970100"/>
    <s v="VISA"/>
    <n v="276.79998799999998"/>
    <n v="278.790009"/>
    <n v="276.39999399999999"/>
    <n v="278.540009"/>
    <n v="278.02548200000001"/>
    <n v="8948800"/>
  </r>
  <r>
    <x v="4013"/>
    <s v="Fri"/>
    <x v="11"/>
    <x v="16"/>
    <s v="MASTERCARD"/>
    <n v="457.32998700000002"/>
    <n v="458.57998700000002"/>
    <n v="454.98001099999999"/>
    <n v="456.98001099999999"/>
    <n v="456.98001099999999"/>
    <n v="1729900"/>
    <s v="VISA"/>
    <n v="279.54998799999998"/>
    <n v="281.02999899999998"/>
    <n v="279.23998999999998"/>
    <n v="280.73998999999998"/>
    <n v="280.22137500000002"/>
    <n v="8986400"/>
  </r>
  <r>
    <x v="4014"/>
    <s v="Mon"/>
    <x v="11"/>
    <x v="16"/>
    <s v="MASTERCARD"/>
    <n v="456.92999300000002"/>
    <n v="458.72000100000002"/>
    <n v="455.51001000000002"/>
    <n v="457.76001000000002"/>
    <n v="457.76001000000002"/>
    <n v="2069300"/>
    <s v="VISA"/>
    <n v="281.459991"/>
    <n v="282.14999399999999"/>
    <n v="279.10000600000001"/>
    <n v="279.39001500000001"/>
    <n v="278.87390099999999"/>
    <n v="10528400"/>
  </r>
  <r>
    <x v="4015"/>
    <s v="Tue"/>
    <x v="11"/>
    <x v="16"/>
    <s v="MASTERCARD"/>
    <n v="457.92001299999998"/>
    <n v="458.98001099999999"/>
    <n v="449.29998799999998"/>
    <n v="454.20001200000002"/>
    <n v="454.20001200000002"/>
    <n v="2991000"/>
    <s v="VISA"/>
    <n v="279.44000199999999"/>
    <n v="279.98998999999998"/>
    <n v="274.26998900000001"/>
    <n v="277.73998999999998"/>
    <n v="277.22692899999998"/>
    <n v="18526100"/>
  </r>
  <r>
    <x v="4016"/>
    <s v="Wed"/>
    <x v="11"/>
    <x v="16"/>
    <s v="MASTERCARD"/>
    <n v="452.790009"/>
    <n v="458.60000600000001"/>
    <n v="452.790009"/>
    <n v="458"/>
    <n v="458"/>
    <n v="2437800"/>
    <s v="VISA"/>
    <n v="277.14999399999999"/>
    <n v="281.73001099999999"/>
    <n v="277.07000699999998"/>
    <n v="281.5"/>
    <n v="280.97998000000001"/>
    <n v="21288400"/>
  </r>
  <r>
    <x v="4017"/>
    <s v="Thu"/>
    <x v="11"/>
    <x v="16"/>
    <s v="MASTERCARD"/>
    <n v="460"/>
    <n v="464.92999300000002"/>
    <n v="458.82000699999998"/>
    <n v="458.86999500000002"/>
    <n v="458.86999500000002"/>
    <n v="2412200"/>
    <s v="VISA"/>
    <n v="281.73998999999998"/>
    <n v="282.38000499999998"/>
    <n v="279.26001000000002"/>
    <n v="279.83999599999999"/>
    <n v="279.83999599999999"/>
    <n v="10341500"/>
  </r>
  <r>
    <x v="4018"/>
    <s v="Fri"/>
    <x v="11"/>
    <x v="16"/>
    <s v="MASTERCARD"/>
    <n v="460.45001200000002"/>
    <n v="461.69000199999999"/>
    <n v="458.10998499999999"/>
    <n v="460.26998900000001"/>
    <n v="460.26998900000001"/>
    <n v="1985900"/>
    <s v="VISA"/>
    <n v="280.04998799999998"/>
    <n v="280.91000400000001"/>
    <n v="278.10000600000001"/>
    <n v="280.10000600000001"/>
    <n v="280.10000600000001"/>
    <n v="6177800"/>
  </r>
  <r>
    <x v="4019"/>
    <s v="Mon"/>
    <x v="11"/>
    <x v="16"/>
    <s v="MASTERCARD"/>
    <n v="459.48001099999999"/>
    <n v="462.22000100000002"/>
    <n v="458.77999899999998"/>
    <n v="459.66000400000001"/>
    <n v="459.66000400000001"/>
    <n v="1397200"/>
    <s v="VISA"/>
    <n v="279.22000100000002"/>
    <n v="280.26998900000001"/>
    <n v="278.17999300000002"/>
    <n v="278.540009"/>
    <n v="278.540009"/>
    <n v="5460900"/>
  </r>
  <r>
    <x v="4020"/>
    <s v="Tue"/>
    <x v="11"/>
    <x v="16"/>
    <s v="MASTERCARD"/>
    <n v="457.91000400000001"/>
    <n v="460.39001500000001"/>
    <n v="455.63000499999998"/>
    <n v="459.10000600000001"/>
    <n v="459.10000600000001"/>
    <n v="2166000"/>
    <s v="VISA"/>
    <n v="278"/>
    <n v="278.42999300000002"/>
    <n v="274.88000499999998"/>
    <n v="275.95001200000002"/>
    <n v="275.95001200000002"/>
    <n v="6578200"/>
  </r>
  <r>
    <x v="4021"/>
    <s v="Wed"/>
    <x v="11"/>
    <x v="16"/>
    <s v="MASTERCARD"/>
    <n v="458.89999399999999"/>
    <n v="462.5"/>
    <n v="455.17001299999998"/>
    <n v="456.51998900000001"/>
    <n v="456.51998900000001"/>
    <n v="1713700"/>
    <s v="VISA"/>
    <n v="275.52999899999998"/>
    <n v="278.07998700000002"/>
    <n v="275.11999500000002"/>
    <n v="275.57998700000002"/>
    <n v="275.57998700000002"/>
    <n v="4202500"/>
  </r>
  <r>
    <x v="4022"/>
    <s v="Thu"/>
    <x v="11"/>
    <x v="16"/>
    <s v="MASTERCARD"/>
    <n v="456.51998900000001"/>
    <n v="458.04998799999998"/>
    <n v="450.44000199999999"/>
    <n v="451.209991"/>
    <n v="451.209991"/>
    <n v="2084600"/>
    <s v="VISA"/>
    <n v="275.23998999999998"/>
    <n v="277.44000199999999"/>
    <n v="273.02999899999998"/>
    <n v="274.23001099999999"/>
    <n v="274.23001099999999"/>
    <n v="6115900"/>
  </r>
  <r>
    <x v="4023"/>
    <s v="Fri"/>
    <x v="11"/>
    <x v="16"/>
    <s v="MASTERCARD"/>
    <n v="452.51001000000002"/>
    <n v="454.45001200000002"/>
    <n v="450.32000699999998"/>
    <n v="451.17999300000002"/>
    <n v="451.17999300000002"/>
    <n v="2162100"/>
    <s v="VISA"/>
    <n v="275.01001000000002"/>
    <n v="275.23998999999998"/>
    <n v="273.35000600000001"/>
    <n v="274.48998999999998"/>
    <n v="274.48998999999998"/>
    <n v="4339700"/>
  </r>
  <r>
    <x v="4024"/>
    <s v="Tue"/>
    <x v="11"/>
    <x v="16"/>
    <s v="MASTERCARD"/>
    <n v="450"/>
    <n v="450.63000499999998"/>
    <n v="442.39999399999999"/>
    <n v="445.07998700000002"/>
    <n v="445.07998700000002"/>
    <n v="2670800"/>
    <s v="VISA"/>
    <n v="274.23001099999999"/>
    <n v="274.459991"/>
    <n v="270.23001099999999"/>
    <n v="270.98001099999999"/>
    <n v="270.98001099999999"/>
    <n v="6212100"/>
  </r>
  <r>
    <x v="4025"/>
    <s v="Wed"/>
    <x v="11"/>
    <x v="16"/>
    <s v="MASTERCARD"/>
    <n v="442.10998499999999"/>
    <n v="444.55999800000001"/>
    <n v="441.79998799999998"/>
    <n v="442.47000100000002"/>
    <n v="442.47000100000002"/>
    <n v="1876900"/>
    <s v="VISA"/>
    <n v="269"/>
    <n v="271.14001500000001"/>
    <n v="268.26001000000002"/>
    <n v="268.85998499999999"/>
    <n v="268.85998499999999"/>
    <n v="5469700"/>
  </r>
  <r>
    <x v="4026"/>
    <s v="Thu"/>
    <x v="11"/>
    <x v="16"/>
    <s v="MASTERCARD"/>
    <n v="442.209991"/>
    <n v="444.19000199999999"/>
    <n v="440.67001299999998"/>
    <n v="442.10000600000001"/>
    <n v="442.10000600000001"/>
    <n v="2189900"/>
    <s v="VISA"/>
    <n v="268.70001200000002"/>
    <n v="271.64001500000001"/>
    <n v="268.30999800000001"/>
    <n v="271.29998799999998"/>
    <n v="271.29998799999998"/>
    <n v="4903100"/>
  </r>
  <r>
    <x v="4027"/>
    <s v="Fri"/>
    <x v="11"/>
    <x v="16"/>
    <s v="MASTERCARD"/>
    <n v="442.69000199999999"/>
    <n v="447.33999599999999"/>
    <n v="439.26001000000002"/>
    <n v="447.07000699999998"/>
    <n v="447.07000699999998"/>
    <n v="3917100"/>
    <s v="VISA"/>
    <n v="271.44000199999999"/>
    <n v="272.76001000000002"/>
    <n v="269.01001000000002"/>
    <n v="272.459991"/>
    <n v="272.459991"/>
    <n v="8910000"/>
  </r>
  <r>
    <x v="4028"/>
    <s v="Mon"/>
    <x v="0"/>
    <x v="16"/>
    <s v="MASTERCARD"/>
    <n v="443.48001099999999"/>
    <n v="445"/>
    <n v="437.89001500000001"/>
    <n v="443.19000199999999"/>
    <n v="443.19000199999999"/>
    <n v="2123800"/>
    <s v="VISA"/>
    <n v="273.08999599999999"/>
    <n v="273.13000499999998"/>
    <n v="268.05999800000001"/>
    <n v="270.38000499999998"/>
    <n v="270.38000499999998"/>
    <n v="4838800"/>
  </r>
  <r>
    <x v="4029"/>
    <s v="Tue"/>
    <x v="0"/>
    <x v="16"/>
    <s v="MASTERCARD"/>
    <n v="443.35998499999999"/>
    <n v="444.88000499999998"/>
    <n v="441.32000699999998"/>
    <n v="444.76998900000001"/>
    <n v="444.76998900000001"/>
    <n v="2096600"/>
    <s v="VISA"/>
    <n v="269.63000499999998"/>
    <n v="272.98998999999998"/>
    <n v="269.30999800000001"/>
    <n v="272.42001299999998"/>
    <n v="272.42001299999998"/>
    <n v="4188500"/>
  </r>
  <r>
    <x v="4030"/>
    <s v="Wed"/>
    <x v="0"/>
    <x v="16"/>
    <s v="MASTERCARD"/>
    <n v="446.79998799999998"/>
    <n v="447.57000699999998"/>
    <n v="442.30999800000001"/>
    <n v="446.66000400000001"/>
    <n v="446.66000400000001"/>
    <n v="2157000"/>
    <s v="VISA"/>
    <n v="273.52999899999998"/>
    <n v="274.92999300000002"/>
    <n v="272.01998900000001"/>
    <n v="274.5"/>
    <n v="274.5"/>
    <n v="5368700"/>
  </r>
  <r>
    <x v="4031"/>
    <s v="Thu"/>
    <x v="0"/>
    <x v="16"/>
    <s v="MASTERCARD"/>
    <n v="448.48998999999998"/>
    <n v="449.77999899999998"/>
    <n v="444.63000499999998"/>
    <n v="448.67999300000002"/>
    <n v="448.67999300000002"/>
    <n v="1887100"/>
    <s v="VISA"/>
    <n v="274.79998799999998"/>
    <n v="277.14999399999999"/>
    <n v="274.07998700000002"/>
    <n v="277.040009"/>
    <n v="277.040009"/>
    <n v="4862400"/>
  </r>
  <r>
    <x v="4032"/>
    <s v="Fri"/>
    <x v="0"/>
    <x v="16"/>
    <s v="MASTERCARD"/>
    <n v="449.45001200000002"/>
    <n v="453"/>
    <n v="447.26001000000002"/>
    <n v="449.790009"/>
    <n v="449.790009"/>
    <n v="1664700"/>
    <s v="VISA"/>
    <n v="277.709991"/>
    <n v="280.32998700000002"/>
    <n v="276.85998499999999"/>
    <n v="278.67001299999998"/>
    <n v="278.67001299999998"/>
    <n v="4515600"/>
  </r>
  <r>
    <x v="4033"/>
    <s v="Mon"/>
    <x v="0"/>
    <x v="16"/>
    <s v="MASTERCARD"/>
    <n v="448.42001299999998"/>
    <n v="450.17001299999998"/>
    <n v="444.36999500000002"/>
    <n v="449.25"/>
    <n v="449.25"/>
    <n v="1954500"/>
    <s v="VISA"/>
    <n v="278.14001500000001"/>
    <n v="278.55999800000001"/>
    <n v="273.38000499999998"/>
    <n v="275.040009"/>
    <n v="275.040009"/>
    <n v="5213800"/>
  </r>
  <r>
    <x v="4034"/>
    <s v="Tue"/>
    <x v="0"/>
    <x v="16"/>
    <s v="MASTERCARD"/>
    <n v="447.83999599999999"/>
    <n v="449.25"/>
    <n v="445.10998499999999"/>
    <n v="449.040009"/>
    <n v="449.040009"/>
    <n v="1777300"/>
    <s v="VISA"/>
    <n v="274.540009"/>
    <n v="274.85998499999999"/>
    <n v="272.22000100000002"/>
    <n v="274.67001299999998"/>
    <n v="274.67001299999998"/>
    <n v="6244600"/>
  </r>
  <r>
    <x v="4035"/>
    <s v="Wed"/>
    <x v="0"/>
    <x v="16"/>
    <s v="MASTERCARD"/>
    <n v="451.48998999999998"/>
    <n v="452.5"/>
    <n v="441.60000600000001"/>
    <n v="443"/>
    <n v="443"/>
    <n v="2738900"/>
    <s v="VISA"/>
    <n v="276.76998900000001"/>
    <n v="277.60000600000001"/>
    <n v="269.89999399999999"/>
    <n v="270.32000699999998"/>
    <n v="270.32000699999998"/>
    <n v="7536600"/>
  </r>
  <r>
    <x v="4036"/>
    <s v="Thu"/>
    <x v="0"/>
    <x v="16"/>
    <s v="MASTERCARD"/>
    <n v="443"/>
    <n v="445.14999399999999"/>
    <n v="439.32000699999998"/>
    <n v="445"/>
    <n v="445"/>
    <n v="2916600"/>
    <s v="VISA"/>
    <n v="270.32000699999998"/>
    <n v="271.85998499999999"/>
    <n v="269.32000699999998"/>
    <n v="271.19000199999999"/>
    <n v="271.19000199999999"/>
    <n v="7361200"/>
  </r>
  <r>
    <x v="4037"/>
    <s v="Fri"/>
    <x v="0"/>
    <x v="16"/>
    <s v="MASTERCARD"/>
    <n v="443.33999599999999"/>
    <n v="444.959991"/>
    <n v="441.20001200000002"/>
    <n v="444.63000499999998"/>
    <n v="444.63000499999998"/>
    <n v="2161500"/>
    <s v="VISA"/>
    <n v="270.10000600000001"/>
    <n v="271.54998799999998"/>
    <n v="269.26998900000001"/>
    <n v="270.66000400000001"/>
    <n v="270.66000400000001"/>
    <n v="8537300"/>
  </r>
  <r>
    <x v="4038"/>
    <s v="Mon"/>
    <x v="0"/>
    <x v="16"/>
    <s v="MASTERCARD"/>
    <n v="442.42999300000002"/>
    <n v="449.33999599999999"/>
    <n v="441.67999300000002"/>
    <n v="448.10998499999999"/>
    <n v="448.10998499999999"/>
    <n v="2351900"/>
    <s v="VISA"/>
    <n v="269"/>
    <n v="271.82998700000002"/>
    <n v="269"/>
    <n v="271.17001299999998"/>
    <n v="271.17001299999998"/>
    <n v="9258200"/>
  </r>
  <r>
    <x v="4039"/>
    <s v="Tue"/>
    <x v="0"/>
    <x v="16"/>
    <s v="MASTERCARD"/>
    <n v="447.05999800000001"/>
    <n v="451.20001200000002"/>
    <n v="446.70001200000002"/>
    <n v="450.10998499999999"/>
    <n v="450.10998499999999"/>
    <n v="2636500"/>
    <s v="VISA"/>
    <n v="271.29998799999998"/>
    <n v="273.89999399999999"/>
    <n v="271.29998799999998"/>
    <n v="273.61999500000002"/>
    <n v="273.61999500000002"/>
    <n v="6707500"/>
  </r>
  <r>
    <x v="4040"/>
    <s v="Thu"/>
    <x v="0"/>
    <x v="16"/>
    <s v="MASTERCARD"/>
    <n v="451.05999800000001"/>
    <n v="454.48001099999999"/>
    <n v="448.35998499999999"/>
    <n v="452.51001000000002"/>
    <n v="452.51001000000002"/>
    <n v="3006800"/>
    <s v="VISA"/>
    <n v="273.19000199999999"/>
    <n v="278.040009"/>
    <n v="273.10000600000001"/>
    <n v="276.82000699999998"/>
    <n v="276.82000699999998"/>
    <n v="10164400"/>
  </r>
  <r>
    <x v="4041"/>
    <s v="Fri"/>
    <x v="0"/>
    <x v="16"/>
    <s v="MASTERCARD"/>
    <n v="452.19000199999999"/>
    <n v="455.29998799999998"/>
    <n v="450.26001000000002"/>
    <n v="454.85000600000001"/>
    <n v="454.85000600000001"/>
    <n v="5062400"/>
    <s v="VISA"/>
    <n v="277.17001299999998"/>
    <n v="277.540009"/>
    <n v="274.57998700000002"/>
    <n v="275.22000100000002"/>
    <n v="275.22000100000002"/>
    <n v="14790200"/>
  </r>
  <r>
    <x v="4042"/>
    <s v="Mon"/>
    <x v="0"/>
    <x v="16"/>
    <s v="MASTERCARD"/>
    <n v="454.92999300000002"/>
    <n v="463.07000699999998"/>
    <n v="454.92999300000002"/>
    <n v="456.959991"/>
    <n v="456.959991"/>
    <n v="2597100"/>
    <s v="VISA"/>
    <n v="275.32000699999998"/>
    <n v="280.39001500000001"/>
    <n v="275.26998900000001"/>
    <n v="276.29998799999998"/>
    <n v="276.29998799999998"/>
    <n v="24149600"/>
  </r>
  <r>
    <x v="4043"/>
    <s v="Tue"/>
    <x v="0"/>
    <x v="16"/>
    <s v="MASTERCARD"/>
    <n v="458.48001099999999"/>
    <n v="460.30999800000001"/>
    <n v="453.79998799999998"/>
    <n v="455.64999399999999"/>
    <n v="455.64999399999999"/>
    <n v="2529600"/>
    <s v="VISA"/>
    <n v="276.85000600000001"/>
    <n v="277.92999300000002"/>
    <n v="273.52999899999998"/>
    <n v="273.52999899999998"/>
    <n v="273.52999899999998"/>
    <n v="19897700"/>
  </r>
  <r>
    <x v="4044"/>
    <s v="Wed"/>
    <x v="0"/>
    <x v="16"/>
    <s v="MASTERCARD"/>
    <n v="452.75"/>
    <n v="454.67999300000002"/>
    <n v="451.39001500000001"/>
    <n v="452.38000499999998"/>
    <n v="452.38000499999998"/>
    <n v="2451400"/>
    <s v="VISA"/>
    <n v="272.91000400000001"/>
    <n v="274.459991"/>
    <n v="271.75"/>
    <n v="273.60000600000001"/>
    <n v="273.60000600000001"/>
    <n v="12172000"/>
  </r>
  <r>
    <x v="4045"/>
    <s v="Thu"/>
    <x v="0"/>
    <x v="16"/>
    <s v="MASTERCARD"/>
    <n v="448.57000699999998"/>
    <n v="448.70001200000002"/>
    <n v="442"/>
    <n v="442.75"/>
    <n v="442.75"/>
    <n v="3313800"/>
    <s v="VISA"/>
    <n v="268.51001000000002"/>
    <n v="270.58999599999999"/>
    <n v="266.5"/>
    <n v="266.58999599999999"/>
    <n v="266.58999599999999"/>
    <n v="10529100"/>
  </r>
  <r>
    <x v="4046"/>
    <s v="Fri"/>
    <x v="0"/>
    <x v="16"/>
    <s v="MASTERCARD"/>
    <n v="444.64001500000001"/>
    <n v="448.29998799999998"/>
    <n v="438.72000100000002"/>
    <n v="441.16000400000001"/>
    <n v="441.16000400000001"/>
    <n v="4105000"/>
    <s v="VISA"/>
    <n v="267.20001200000002"/>
    <n v="268.60000600000001"/>
    <n v="261.25"/>
    <n v="262.47000100000002"/>
    <n v="262.47000100000002"/>
    <n v="13955100"/>
  </r>
</pivotCacheRecords>
</file>

<file path=xl/pivotCache/pivotCacheRecords3.xml><?xml version="1.0" encoding="utf-8"?>
<pivotCacheRecords xmlns="http://schemas.openxmlformats.org/spreadsheetml/2006/main" xmlns:r="http://schemas.openxmlformats.org/officeDocument/2006/relationships" count="4049">
  <r>
    <d v="2008-06-02T00:00:00"/>
    <s v="Mon"/>
    <x v="0"/>
    <s v="2008"/>
    <s v="MASTERCARD"/>
    <n v="30.926000999999999"/>
    <n v="32"/>
    <n v="30.257000000000001"/>
    <n v="32"/>
    <n v="29.529485999999999"/>
    <n v="50620000"/>
    <s v="VISA"/>
    <n v="21.552499999999998"/>
    <n v="21.737499"/>
    <n v="21.15"/>
    <n v="21.517499999999998"/>
    <n v="19.202324000000001"/>
    <n v="36856000"/>
  </r>
  <r>
    <d v="2008-06-03T00:00:00"/>
    <s v="Tue"/>
    <x v="0"/>
    <s v="2008"/>
    <s v="MASTERCARD"/>
    <n v="31.386998999999999"/>
    <n v="31.399000000000001"/>
    <n v="30.235001"/>
    <n v="30.74"/>
    <n v="28.366755000000001"/>
    <n v="93913000"/>
    <s v="VISA"/>
    <n v="21.752500999999999"/>
    <n v="21.987499"/>
    <n v="21.5075"/>
    <n v="21.889999"/>
    <n v="19.534735000000001"/>
    <n v="48411600"/>
  </r>
  <r>
    <d v="2008-06-04T00:00:00"/>
    <s v="Wed"/>
    <x v="0"/>
    <s v="2008"/>
    <s v="MASTERCARD"/>
    <n v="30.745000999999998"/>
    <n v="30.959999"/>
    <n v="29.454000000000001"/>
    <n v="29.74"/>
    <n v="27.443956"/>
    <n v="66160000"/>
    <s v="VISA"/>
    <n v="21.77"/>
    <n v="22.024999999999999"/>
    <n v="21.32"/>
    <n v="21.370000999999998"/>
    <n v="19.070698"/>
    <n v="40684400"/>
  </r>
  <r>
    <d v="2008-06-05T00:00:00"/>
    <s v="Thu"/>
    <x v="0"/>
    <s v="2008"/>
    <s v="MASTERCARD"/>
    <n v="29.951000000000001"/>
    <n v="30.615998999999999"/>
    <n v="29.544001000000002"/>
    <n v="30.615998999999999"/>
    <n v="28.252338000000002"/>
    <n v="45959000"/>
    <s v="VISA"/>
    <n v="21.614999999999998"/>
    <n v="21.809999000000001"/>
    <n v="21.397499"/>
    <n v="21.809999000000001"/>
    <n v="19.463353999999999"/>
    <n v="27059600"/>
  </r>
  <r>
    <d v="2008-06-06T00:00:00"/>
    <s v="Fri"/>
    <x v="0"/>
    <s v="2008"/>
    <s v="MASTERCARD"/>
    <n v="30.228000999999999"/>
    <n v="30.242000999999998"/>
    <n v="29.481000999999999"/>
    <n v="29.573"/>
    <n v="27.289856"/>
    <n v="29383000"/>
    <s v="VISA"/>
    <n v="21.475000000000001"/>
    <n v="21.497499000000001"/>
    <n v="20.887501"/>
    <n v="20.912500000000001"/>
    <n v="18.662413000000001"/>
    <n v="41748000"/>
  </r>
  <r>
    <d v="2008-06-09T00:00:00"/>
    <s v="Mon"/>
    <x v="0"/>
    <s v="2008"/>
    <s v="MASTERCARD"/>
    <n v="29.709999"/>
    <n v="29.885999999999999"/>
    <n v="27.641000999999999"/>
    <n v="29.139999"/>
    <n v="26.890287000000001"/>
    <n v="55137000"/>
    <s v="VISA"/>
    <n v="21"/>
    <n v="21.237499"/>
    <n v="20.139999"/>
    <n v="20.535"/>
    <n v="18.325534999999999"/>
    <n v="45240000"/>
  </r>
  <r>
    <d v="2008-06-10T00:00:00"/>
    <s v="Tue"/>
    <x v="0"/>
    <s v="2008"/>
    <s v="MASTERCARD"/>
    <n v="28.524000000000001"/>
    <n v="29.541"/>
    <n v="28.337"/>
    <n v="28.605"/>
    <n v="26.396585000000002"/>
    <n v="26190000"/>
    <s v="VISA"/>
    <n v="20.075001"/>
    <n v="20.717500999999999"/>
    <n v="19.9025"/>
    <n v="20.077499"/>
    <n v="17.917259000000001"/>
    <n v="36048400"/>
  </r>
  <r>
    <d v="2008-06-11T00:00:00"/>
    <s v="Wed"/>
    <x v="0"/>
    <s v="2008"/>
    <s v="MASTERCARD"/>
    <n v="28.743998999999999"/>
    <n v="28.802"/>
    <n v="27.716000000000001"/>
    <n v="27.920999999999999"/>
    <n v="25.765391999999999"/>
    <n v="23577000"/>
    <s v="VISA"/>
    <n v="20.25"/>
    <n v="20.25"/>
    <n v="19.399999999999999"/>
    <n v="19.434999000000001"/>
    <n v="17.343885"/>
    <n v="56996400"/>
  </r>
  <r>
    <d v="2008-06-12T00:00:00"/>
    <s v="Thu"/>
    <x v="0"/>
    <s v="2008"/>
    <s v="MASTERCARD"/>
    <n v="28.219999000000001"/>
    <n v="28.968"/>
    <n v="28.187000000000001"/>
    <n v="28.440000999999999"/>
    <n v="26.244327999999999"/>
    <n v="31296000"/>
    <s v="VISA"/>
    <n v="19.737499"/>
    <n v="20.192499000000002"/>
    <n v="19.637501"/>
    <n v="19.889999"/>
    <n v="17.749931"/>
    <n v="44605600"/>
  </r>
  <r>
    <d v="2008-06-13T00:00:00"/>
    <s v="Fri"/>
    <x v="0"/>
    <s v="2008"/>
    <s v="MASTERCARD"/>
    <n v="28.620000999999998"/>
    <n v="29.372999"/>
    <n v="28.620000999999998"/>
    <n v="29.245999999999999"/>
    <n v="26.988104"/>
    <n v="21436000"/>
    <s v="VISA"/>
    <n v="20.065000999999999"/>
    <n v="20.452499"/>
    <n v="20.037500000000001"/>
    <n v="20.3825"/>
    <n v="18.189444999999999"/>
    <n v="30689200"/>
  </r>
  <r>
    <d v="2008-06-16T00:00:00"/>
    <s v="Mon"/>
    <x v="0"/>
    <s v="2008"/>
    <s v="MASTERCARD"/>
    <n v="29.198999000000001"/>
    <n v="29.9"/>
    <n v="28.9"/>
    <n v="29.447001"/>
    <n v="27.173586"/>
    <n v="17072000"/>
    <s v="VISA"/>
    <n v="20.370000999999998"/>
    <n v="20.875"/>
    <n v="20.274999999999999"/>
    <n v="20.817499000000002"/>
    <n v="18.577642000000001"/>
    <n v="34384000"/>
  </r>
  <r>
    <d v="2008-06-17T00:00:00"/>
    <s v="Tue"/>
    <x v="0"/>
    <s v="2008"/>
    <s v="MASTERCARD"/>
    <n v="29.983999000000001"/>
    <n v="29.983999000000001"/>
    <n v="29.033000999999999"/>
    <n v="29.221001000000001"/>
    <n v="26.965042"/>
    <n v="15706000"/>
    <s v="VISA"/>
    <n v="21.024999999999999"/>
    <n v="21.245000999999998"/>
    <n v="20.92"/>
    <n v="21.1675"/>
    <n v="18.889975"/>
    <n v="33277600"/>
  </r>
  <r>
    <d v="2008-06-18T00:00:00"/>
    <s v="Wed"/>
    <x v="0"/>
    <s v="2008"/>
    <s v="MASTERCARD"/>
    <n v="29.1"/>
    <n v="29.481000999999999"/>
    <n v="28.544001000000002"/>
    <n v="29.309000000000001"/>
    <n v="27.046241999999999"/>
    <n v="18943000"/>
    <s v="VISA"/>
    <n v="20.93"/>
    <n v="21.174999"/>
    <n v="20.860001"/>
    <n v="20.965"/>
    <n v="18.70927"/>
    <n v="33724000"/>
  </r>
  <r>
    <d v="2008-06-19T00:00:00"/>
    <s v="Thu"/>
    <x v="0"/>
    <s v="2008"/>
    <s v="MASTERCARD"/>
    <n v="29.259001000000001"/>
    <n v="29.780000999999999"/>
    <n v="28.858000000000001"/>
    <n v="29.26"/>
    <n v="27.001018999999999"/>
    <n v="24155000"/>
    <s v="VISA"/>
    <n v="20.870000999999998"/>
    <n v="21.1"/>
    <n v="20.405000999999999"/>
    <n v="21.067499000000002"/>
    <n v="18.800743000000001"/>
    <n v="36925200"/>
  </r>
  <r>
    <d v="2008-06-20T00:00:00"/>
    <s v="Fri"/>
    <x v="0"/>
    <s v="2008"/>
    <s v="MASTERCARD"/>
    <n v="29"/>
    <n v="29.447001"/>
    <n v="28.301000999999999"/>
    <n v="28.400998999999999"/>
    <n v="26.20834"/>
    <n v="26934000"/>
    <s v="VISA"/>
    <n v="20.7425"/>
    <n v="21.125"/>
    <n v="20.6875"/>
    <n v="20.892499999999998"/>
    <n v="18.644566999999999"/>
    <n v="42546800"/>
  </r>
  <r>
    <d v="2008-06-23T00:00:00"/>
    <s v="Mon"/>
    <x v="0"/>
    <s v="2008"/>
    <s v="MASTERCARD"/>
    <n v="28.552999"/>
    <n v="28.922001000000002"/>
    <n v="28"/>
    <n v="28.252001"/>
    <n v="26.070854000000001"/>
    <n v="18468000"/>
    <s v="VISA"/>
    <n v="20.962499999999999"/>
    <n v="21.087499999999999"/>
    <n v="20.254999000000002"/>
    <n v="20.264999"/>
    <n v="18.084591"/>
    <n v="30141200"/>
  </r>
  <r>
    <d v="2008-06-24T00:00:00"/>
    <s v="Tue"/>
    <x v="0"/>
    <s v="2008"/>
    <s v="MASTERCARD"/>
    <n v="28.122"/>
    <n v="28.375"/>
    <n v="27.52"/>
    <n v="28.037001"/>
    <n v="25.872447999999999"/>
    <n v="33647000"/>
    <s v="VISA"/>
    <n v="20.014999"/>
    <n v="20.735001"/>
    <n v="19.627500999999999"/>
    <n v="20.665001"/>
    <n v="18.441547"/>
    <n v="49891200"/>
  </r>
  <r>
    <d v="2008-06-25T00:00:00"/>
    <s v="Wed"/>
    <x v="0"/>
    <s v="2008"/>
    <s v="MASTERCARD"/>
    <n v="29.110001"/>
    <n v="29.516000999999999"/>
    <n v="28.75"/>
    <n v="28.978999999999999"/>
    <n v="26.741714000000002"/>
    <n v="38692000"/>
    <s v="VISA"/>
    <n v="20.84"/>
    <n v="21.105"/>
    <n v="20.465"/>
    <n v="20.514999"/>
    <n v="18.307697000000001"/>
    <n v="50711600"/>
  </r>
  <r>
    <d v="2008-06-26T00:00:00"/>
    <s v="Thu"/>
    <x v="0"/>
    <s v="2008"/>
    <s v="MASTERCARD"/>
    <n v="28.551000999999999"/>
    <n v="28.594000000000001"/>
    <n v="26.801000999999999"/>
    <n v="27.573"/>
    <n v="25.44426"/>
    <n v="47652000"/>
    <s v="VISA"/>
    <n v="20.149999999999999"/>
    <n v="20.184999000000001"/>
    <n v="19.504999000000002"/>
    <n v="19.774999999999999"/>
    <n v="17.647303000000001"/>
    <n v="76562800"/>
  </r>
  <r>
    <d v="2008-06-27T00:00:00"/>
    <s v="Fri"/>
    <x v="0"/>
    <s v="2008"/>
    <s v="MASTERCARD"/>
    <n v="27.500999"/>
    <n v="27.797001000000002"/>
    <n v="26.704000000000001"/>
    <n v="27.172001000000002"/>
    <n v="25.074221000000001"/>
    <n v="39815000"/>
    <s v="VISA"/>
    <n v="19.700001"/>
    <n v="20.717500999999999"/>
    <n v="19.637501"/>
    <n v="20.65"/>
    <n v="18.428163999999999"/>
    <n v="176022800"/>
  </r>
  <r>
    <d v="2008-06-30T00:00:00"/>
    <s v="Mon"/>
    <x v="0"/>
    <s v="2008"/>
    <s v="MASTERCARD"/>
    <n v="27.299999"/>
    <n v="27.65"/>
    <n v="26.540001"/>
    <n v="26.552"/>
    <n v="24.502085000000001"/>
    <n v="27996000"/>
    <s v="VISA"/>
    <n v="20.502500999999999"/>
    <n v="20.709999"/>
    <n v="20.075001"/>
    <n v="20.327499"/>
    <n v="18.140360000000001"/>
    <n v="49301200"/>
  </r>
  <r>
    <d v="2008-07-01T00:00:00"/>
    <s v="Tue"/>
    <x v="1"/>
    <s v="2008"/>
    <s v="MASTERCARD"/>
    <n v="26.25"/>
    <n v="27.077998999999998"/>
    <n v="25.85"/>
    <n v="26.334999"/>
    <n v="24.301839999999999"/>
    <n v="42526000"/>
    <s v="VISA"/>
    <n v="19.91"/>
    <n v="20.352501"/>
    <n v="19.799999"/>
    <n v="20.352501"/>
    <n v="18.162672000000001"/>
    <n v="44921600"/>
  </r>
  <r>
    <d v="2008-07-02T00:00:00"/>
    <s v="Wed"/>
    <x v="1"/>
    <s v="2008"/>
    <s v="MASTERCARD"/>
    <n v="26.684999000000001"/>
    <n v="26.937999999999999"/>
    <n v="25.1"/>
    <n v="25.548999999999999"/>
    <n v="23.576523000000002"/>
    <n v="40692000"/>
    <s v="VISA"/>
    <n v="20.475000000000001"/>
    <n v="20.6"/>
    <n v="19.825001"/>
    <n v="19.855"/>
    <n v="17.718696999999999"/>
    <n v="33804000"/>
  </r>
  <r>
    <d v="2008-07-03T00:00:00"/>
    <s v="Thu"/>
    <x v="1"/>
    <s v="2008"/>
    <s v="MASTERCARD"/>
    <n v="25.812999999999999"/>
    <n v="25.98"/>
    <n v="25.049999"/>
    <n v="25.374001"/>
    <n v="23.415030999999999"/>
    <n v="15778000"/>
    <s v="VISA"/>
    <n v="19.84"/>
    <n v="19.952499"/>
    <n v="19.3125"/>
    <n v="19.517499999999998"/>
    <n v="17.417513"/>
    <n v="28738800"/>
  </r>
  <r>
    <d v="2008-07-07T00:00:00"/>
    <s v="Mon"/>
    <x v="1"/>
    <s v="2008"/>
    <s v="MASTERCARD"/>
    <n v="25.679001"/>
    <n v="25.910999"/>
    <n v="24.334"/>
    <n v="24.610001"/>
    <n v="22.710016"/>
    <n v="40381000"/>
    <s v="VISA"/>
    <n v="19.625"/>
    <n v="19.985001"/>
    <n v="18.5"/>
    <n v="18.905000999999999"/>
    <n v="16.870913000000002"/>
    <n v="79944400"/>
  </r>
  <r>
    <d v="2008-07-08T00:00:00"/>
    <s v="Tue"/>
    <x v="1"/>
    <s v="2008"/>
    <s v="MASTERCARD"/>
    <n v="24.795999999999999"/>
    <n v="26.499001"/>
    <n v="23.742000999999998"/>
    <n v="26.424999"/>
    <n v="24.384892000000001"/>
    <n v="66434000"/>
    <s v="VISA"/>
    <n v="18.7225"/>
    <n v="19.875"/>
    <n v="18.0625"/>
    <n v="19.764999"/>
    <n v="17.638377999999999"/>
    <n v="95796400"/>
  </r>
  <r>
    <d v="2008-07-09T00:00:00"/>
    <s v="Wed"/>
    <x v="1"/>
    <s v="2008"/>
    <s v="MASTERCARD"/>
    <n v="26.243998999999999"/>
    <n v="26.49"/>
    <n v="24.965"/>
    <n v="25.125"/>
    <n v="23.198425"/>
    <n v="34122000"/>
    <s v="VISA"/>
    <n v="19.75"/>
    <n v="19.774999999999999"/>
    <n v="18.850000000000001"/>
    <n v="18.967500999999999"/>
    <n v="16.926694999999999"/>
    <n v="55322000"/>
  </r>
  <r>
    <d v="2008-07-10T00:00:00"/>
    <s v="Thu"/>
    <x v="1"/>
    <s v="2008"/>
    <s v="MASTERCARD"/>
    <n v="25.200001"/>
    <n v="25.801000999999999"/>
    <n v="24.503"/>
    <n v="25.32"/>
    <n v="23.378475000000002"/>
    <n v="38299000"/>
    <s v="VISA"/>
    <n v="18.940000999999999"/>
    <n v="19.405000999999999"/>
    <n v="18.4725"/>
    <n v="19.3125"/>
    <n v="17.234567999999999"/>
    <n v="52812000"/>
  </r>
  <r>
    <d v="2008-07-11T00:00:00"/>
    <s v="Fri"/>
    <x v="1"/>
    <s v="2008"/>
    <s v="MASTERCARD"/>
    <n v="25.568999999999999"/>
    <n v="26.097999999999999"/>
    <n v="25.325001"/>
    <n v="25.735001"/>
    <n v="23.761654"/>
    <n v="53063000"/>
    <s v="VISA"/>
    <n v="18.899999999999999"/>
    <n v="19.362499"/>
    <n v="18.5"/>
    <n v="18.637501"/>
    <n v="16.632193000000001"/>
    <n v="54645200"/>
  </r>
  <r>
    <d v="2008-07-14T00:00:00"/>
    <s v="Mon"/>
    <x v="1"/>
    <s v="2008"/>
    <s v="MASTERCARD"/>
    <n v="26.299999"/>
    <n v="26.337"/>
    <n v="25.323"/>
    <n v="25.75"/>
    <n v="23.775503"/>
    <n v="30862000"/>
    <s v="VISA"/>
    <n v="19.022499"/>
    <n v="19.045000000000002"/>
    <n v="18.125"/>
    <n v="18.145"/>
    <n v="16.192684"/>
    <n v="42679600"/>
  </r>
  <r>
    <d v="2008-07-15T00:00:00"/>
    <s v="Tue"/>
    <x v="1"/>
    <s v="2008"/>
    <s v="MASTERCARD"/>
    <n v="25.5"/>
    <n v="25.9"/>
    <n v="24.27"/>
    <n v="25.037001"/>
    <n v="23.117182"/>
    <n v="47649000"/>
    <s v="VISA"/>
    <n v="17.815000999999999"/>
    <n v="17.827499"/>
    <n v="16.822500000000002"/>
    <n v="17.105"/>
    <n v="15.264589000000001"/>
    <n v="84268800"/>
  </r>
  <r>
    <d v="2008-07-16T00:00:00"/>
    <s v="Wed"/>
    <x v="1"/>
    <s v="2008"/>
    <s v="MASTERCARD"/>
    <n v="25.287001"/>
    <n v="27.120000999999998"/>
    <n v="25.082001000000002"/>
    <n v="27.120000999999998"/>
    <n v="25.040451000000001"/>
    <n v="69679000"/>
    <s v="VISA"/>
    <n v="17.0825"/>
    <n v="18.139999"/>
    <n v="16.627500999999999"/>
    <n v="18.057500999999998"/>
    <n v="16.114594"/>
    <n v="92448800"/>
  </r>
  <r>
    <d v="2008-07-17T00:00:00"/>
    <s v="Thu"/>
    <x v="1"/>
    <s v="2008"/>
    <s v="MASTERCARD"/>
    <n v="27.495000999999998"/>
    <n v="29.096001000000001"/>
    <n v="27.299999"/>
    <n v="28.6"/>
    <n v="26.406969"/>
    <n v="178722000"/>
    <s v="VISA"/>
    <n v="18.424999"/>
    <n v="18.764999"/>
    <n v="17.837499999999999"/>
    <n v="18.764999"/>
    <n v="16.745974"/>
    <n v="67268800"/>
  </r>
  <r>
    <d v="2008-07-18T00:00:00"/>
    <s v="Fri"/>
    <x v="1"/>
    <s v="2008"/>
    <s v="MASTERCARD"/>
    <n v="28.538"/>
    <n v="28.815999999999999"/>
    <n v="27.9"/>
    <n v="28.085999999999999"/>
    <n v="25.932375"/>
    <n v="44996000"/>
    <s v="VISA"/>
    <n v="18.559999000000001"/>
    <n v="18.622499000000001"/>
    <n v="18.030000999999999"/>
    <n v="18.350000000000001"/>
    <n v="16.375630999999998"/>
    <n v="46632000"/>
  </r>
  <r>
    <d v="2008-07-21T00:00:00"/>
    <s v="Mon"/>
    <x v="1"/>
    <s v="2008"/>
    <s v="MASTERCARD"/>
    <n v="28.414000000000001"/>
    <n v="28.465"/>
    <n v="26.672999999999998"/>
    <n v="26.790001"/>
    <n v="24.735758000000001"/>
    <n v="47389000"/>
    <s v="VISA"/>
    <n v="18.477501"/>
    <n v="18.735001"/>
    <n v="17.892499999999998"/>
    <n v="17.975000000000001"/>
    <n v="16.040973999999999"/>
    <n v="52937200"/>
  </r>
  <r>
    <d v="2008-07-22T00:00:00"/>
    <s v="Tue"/>
    <x v="1"/>
    <s v="2008"/>
    <s v="MASTERCARD"/>
    <n v="25.9"/>
    <n v="27.486999999999998"/>
    <n v="25.452998999999998"/>
    <n v="27.385000000000002"/>
    <n v="25.285132999999998"/>
    <n v="58522000"/>
    <s v="VISA"/>
    <n v="17.399999999999999"/>
    <n v="18.557500999999998"/>
    <n v="16.975000000000001"/>
    <n v="18.512501"/>
    <n v="16.520644999999998"/>
    <n v="65408000"/>
  </r>
  <r>
    <d v="2008-07-23T00:00:00"/>
    <s v="Wed"/>
    <x v="1"/>
    <s v="2008"/>
    <s v="MASTERCARD"/>
    <n v="27.472999999999999"/>
    <n v="27.652000000000001"/>
    <n v="26.811001000000001"/>
    <n v="27.1"/>
    <n v="25.021988"/>
    <n v="33621000"/>
    <s v="VISA"/>
    <n v="18.375"/>
    <n v="18.75"/>
    <n v="18.149999999999999"/>
    <n v="18.3125"/>
    <n v="16.342161000000001"/>
    <n v="49942800"/>
  </r>
  <r>
    <d v="2008-07-24T00:00:00"/>
    <s v="Thu"/>
    <x v="1"/>
    <s v="2008"/>
    <s v="MASTERCARD"/>
    <n v="27.013000000000002"/>
    <n v="27.384001000000001"/>
    <n v="25.700001"/>
    <n v="25.847999999999999"/>
    <n v="23.865985999999999"/>
    <n v="36463000"/>
    <s v="VISA"/>
    <n v="18.23"/>
    <n v="18.432500999999998"/>
    <n v="17.489999999999998"/>
    <n v="17.52"/>
    <n v="15.634931999999999"/>
    <n v="36625600"/>
  </r>
  <r>
    <d v="2008-07-25T00:00:00"/>
    <s v="Fri"/>
    <x v="1"/>
    <s v="2008"/>
    <s v="MASTERCARD"/>
    <n v="25.907"/>
    <n v="26.542998999999998"/>
    <n v="25.5"/>
    <n v="26.355"/>
    <n v="24.334112000000001"/>
    <n v="35026000"/>
    <s v="VISA"/>
    <n v="17.635000000000002"/>
    <n v="18.087499999999999"/>
    <n v="17.267499999999998"/>
    <n v="17.989999999999998"/>
    <n v="16.054359000000002"/>
    <n v="38690800"/>
  </r>
  <r>
    <d v="2008-07-28T00:00:00"/>
    <s v="Mon"/>
    <x v="1"/>
    <s v="2008"/>
    <s v="MASTERCARD"/>
    <n v="26.49"/>
    <n v="26.947001"/>
    <n v="25.26"/>
    <n v="25.370000999999998"/>
    <n v="23.424643"/>
    <n v="33925000"/>
    <s v="VISA"/>
    <n v="18.102501"/>
    <n v="18.399999999999999"/>
    <n v="17.5625"/>
    <n v="17.637501"/>
    <n v="15.739791"/>
    <n v="35699200"/>
  </r>
  <r>
    <d v="2008-07-29T00:00:00"/>
    <s v="Tue"/>
    <x v="1"/>
    <s v="2008"/>
    <s v="MASTERCARD"/>
    <n v="25.503"/>
    <n v="26.353000999999999"/>
    <n v="25.503"/>
    <n v="26.209999"/>
    <n v="24.200233000000001"/>
    <n v="33567000"/>
    <s v="VISA"/>
    <n v="17.7575"/>
    <n v="18.9925"/>
    <n v="17.752500999999999"/>
    <n v="18.9925"/>
    <n v="16.949000999999999"/>
    <n v="49040400"/>
  </r>
  <r>
    <d v="2008-07-30T00:00:00"/>
    <s v="Wed"/>
    <x v="1"/>
    <s v="2008"/>
    <s v="MASTERCARD"/>
    <n v="26.798999999999999"/>
    <n v="27.200001"/>
    <n v="26.114999999999998"/>
    <n v="27.073"/>
    <n v="24.997059"/>
    <n v="39491000"/>
    <s v="VISA"/>
    <n v="19.3125"/>
    <n v="19.725000000000001"/>
    <n v="18.567499000000002"/>
    <n v="19.612499"/>
    <n v="17.502293000000002"/>
    <n v="76089200"/>
  </r>
  <r>
    <d v="2008-07-31T00:00:00"/>
    <s v="Thu"/>
    <x v="1"/>
    <s v="2008"/>
    <s v="MASTERCARD"/>
    <n v="24.669001000000002"/>
    <n v="25.617999999999999"/>
    <n v="23.747999"/>
    <n v="24.415001"/>
    <n v="22.542873"/>
    <n v="160568000"/>
    <s v="VISA"/>
    <n v="19.055"/>
    <n v="19.537500000000001"/>
    <n v="17.872499000000001"/>
    <n v="18.264999"/>
    <n v="16.299769999999999"/>
    <n v="148888800"/>
  </r>
  <r>
    <d v="2008-08-01T00:00:00"/>
    <s v="Fri"/>
    <x v="2"/>
    <s v="2008"/>
    <s v="MASTERCARD"/>
    <n v="24.047001000000002"/>
    <n v="24.264999"/>
    <n v="22.548999999999999"/>
    <n v="23.726998999999999"/>
    <n v="21.907620999999999"/>
    <n v="111075000"/>
    <s v="VISA"/>
    <n v="18.325001"/>
    <n v="18.524999999999999"/>
    <n v="17.587499999999999"/>
    <n v="17.932500999999998"/>
    <n v="16.003048"/>
    <n v="61715600"/>
  </r>
  <r>
    <d v="2008-08-04T00:00:00"/>
    <s v="Mon"/>
    <x v="2"/>
    <s v="2008"/>
    <s v="MASTERCARD"/>
    <n v="23.298999999999999"/>
    <n v="24"/>
    <n v="22.912001"/>
    <n v="23.091999000000001"/>
    <n v="21.321315999999999"/>
    <n v="41515000"/>
    <s v="VISA"/>
    <n v="17.940000999999999"/>
    <n v="18.399999999999999"/>
    <n v="17.875"/>
    <n v="18.125"/>
    <n v="16.174842999999999"/>
    <n v="42686000"/>
  </r>
  <r>
    <d v="2008-08-05T00:00:00"/>
    <s v="Tue"/>
    <x v="2"/>
    <s v="2008"/>
    <s v="MASTERCARD"/>
    <n v="23.280999999999999"/>
    <n v="23.710999999999999"/>
    <n v="23.049999"/>
    <n v="23.710999999999999"/>
    <n v="21.892851"/>
    <n v="37083000"/>
    <s v="VISA"/>
    <n v="18.299999"/>
    <n v="18.557500999999998"/>
    <n v="18.079999999999998"/>
    <n v="18.399999999999999"/>
    <n v="16.420245999999999"/>
    <n v="34354800"/>
  </r>
  <r>
    <d v="2008-08-06T00:00:00"/>
    <s v="Wed"/>
    <x v="2"/>
    <s v="2008"/>
    <s v="MASTERCARD"/>
    <n v="23.5"/>
    <n v="23.584999"/>
    <n v="22.702000000000002"/>
    <n v="23.200001"/>
    <n v="21.421033999999999"/>
    <n v="45159000"/>
    <s v="VISA"/>
    <n v="18.200001"/>
    <n v="18.202499"/>
    <n v="17.767499999999998"/>
    <n v="17.870000999999998"/>
    <n v="15.947276"/>
    <n v="40924000"/>
  </r>
  <r>
    <d v="2008-08-07T00:00:00"/>
    <s v="Thu"/>
    <x v="2"/>
    <s v="2008"/>
    <s v="MASTERCARD"/>
    <n v="22.693000999999999"/>
    <n v="22.937999999999999"/>
    <n v="22.5"/>
    <n v="22.5"/>
    <n v="20.774708"/>
    <n v="34699000"/>
    <s v="VISA"/>
    <n v="17.695"/>
    <n v="17.8125"/>
    <n v="17.334999"/>
    <n v="17.375"/>
    <n v="15.505537"/>
    <n v="43847200"/>
  </r>
  <r>
    <d v="2008-08-08T00:00:00"/>
    <s v="Fri"/>
    <x v="2"/>
    <s v="2008"/>
    <s v="MASTERCARD"/>
    <n v="22.495000999999998"/>
    <n v="23.51"/>
    <n v="22.1"/>
    <n v="23.212999"/>
    <n v="21.433035"/>
    <n v="37477000"/>
    <s v="VISA"/>
    <n v="17.442499000000002"/>
    <n v="18.212499999999999"/>
    <n v="17.2775"/>
    <n v="18.149999999999999"/>
    <n v="16.197151000000002"/>
    <n v="36354400"/>
  </r>
  <r>
    <d v="2008-08-11T00:00:00"/>
    <s v="Mon"/>
    <x v="2"/>
    <s v="2008"/>
    <s v="MASTERCARD"/>
    <n v="23.257000000000001"/>
    <n v="24.035"/>
    <n v="23.201000000000001"/>
    <n v="23.514999"/>
    <n v="21.711880000000001"/>
    <n v="33941000"/>
    <s v="VISA"/>
    <n v="18.110001"/>
    <n v="19.125"/>
    <n v="17.987499"/>
    <n v="18.697500000000002"/>
    <n v="16.685739999999999"/>
    <n v="55289200"/>
  </r>
  <r>
    <d v="2008-08-12T00:00:00"/>
    <s v="Tue"/>
    <x v="2"/>
    <s v="2008"/>
    <s v="MASTERCARD"/>
    <n v="23.299999"/>
    <n v="23.431999000000001"/>
    <n v="22.878"/>
    <n v="23.091999000000001"/>
    <n v="21.321315999999999"/>
    <n v="23156000"/>
    <s v="VISA"/>
    <n v="18.549999"/>
    <n v="18.700001"/>
    <n v="18.149999999999999"/>
    <n v="18.200001"/>
    <n v="16.241768"/>
    <n v="33734400"/>
  </r>
  <r>
    <d v="2008-08-13T00:00:00"/>
    <s v="Wed"/>
    <x v="2"/>
    <s v="2008"/>
    <s v="MASTERCARD"/>
    <n v="22.881001000000001"/>
    <n v="23.715"/>
    <n v="22.791"/>
    <n v="23.35"/>
    <n v="21.559526000000002"/>
    <n v="23760000"/>
    <s v="VISA"/>
    <n v="18.1875"/>
    <n v="18.5425"/>
    <n v="18.120000999999998"/>
    <n v="18.482500000000002"/>
    <n v="16.517689000000001"/>
    <n v="29924800"/>
  </r>
  <r>
    <d v="2008-08-14T00:00:00"/>
    <s v="Thu"/>
    <x v="2"/>
    <s v="2008"/>
    <s v="MASTERCARD"/>
    <n v="23.202998999999998"/>
    <n v="23.764999"/>
    <n v="23.1"/>
    <n v="23.587999"/>
    <n v="21.779278000000001"/>
    <n v="18220000"/>
    <s v="VISA"/>
    <n v="18.467500999999999"/>
    <n v="18.947500000000002"/>
    <n v="18.399999999999999"/>
    <n v="18.945"/>
    <n v="16.93103"/>
    <n v="25839200"/>
  </r>
  <r>
    <d v="2008-08-15T00:00:00"/>
    <s v="Fri"/>
    <x v="2"/>
    <s v="2008"/>
    <s v="MASTERCARD"/>
    <n v="23.690999999999999"/>
    <n v="24"/>
    <n v="23.58"/>
    <n v="23.895"/>
    <n v="22.062747999999999"/>
    <n v="21072000"/>
    <s v="VISA"/>
    <n v="18.997499000000001"/>
    <n v="19.1325"/>
    <n v="18.7075"/>
    <n v="18.947500000000002"/>
    <n v="16.933268000000002"/>
    <n v="26003200"/>
  </r>
  <r>
    <d v="2008-08-18T00:00:00"/>
    <s v="Mon"/>
    <x v="2"/>
    <s v="2008"/>
    <s v="MASTERCARD"/>
    <n v="24.055"/>
    <n v="24.49"/>
    <n v="23.639999"/>
    <n v="23.791"/>
    <n v="21.966721"/>
    <n v="26162000"/>
    <s v="VISA"/>
    <n v="18.905000999999999"/>
    <n v="19.0625"/>
    <n v="18.535"/>
    <n v="18.735001"/>
    <n v="16.743357"/>
    <n v="25850400"/>
  </r>
  <r>
    <d v="2008-08-19T00:00:00"/>
    <s v="Tue"/>
    <x v="2"/>
    <s v="2008"/>
    <s v="MASTERCARD"/>
    <n v="23.9"/>
    <n v="24.291"/>
    <n v="23.32"/>
    <n v="23.856999999999999"/>
    <n v="22.027654999999999"/>
    <n v="23806000"/>
    <s v="VISA"/>
    <n v="18.612499"/>
    <n v="18.809999000000001"/>
    <n v="18.4025"/>
    <n v="18.434999000000001"/>
    <n v="16.475248000000001"/>
    <n v="21104800"/>
  </r>
  <r>
    <d v="2008-08-20T00:00:00"/>
    <s v="Wed"/>
    <x v="2"/>
    <s v="2008"/>
    <s v="MASTERCARD"/>
    <n v="23.957001000000002"/>
    <n v="24.399000000000001"/>
    <n v="23.856000999999999"/>
    <n v="24.332001000000002"/>
    <n v="22.466232000000002"/>
    <n v="18713000"/>
    <s v="VISA"/>
    <n v="18.524999999999999"/>
    <n v="18.677499999999998"/>
    <n v="18.415001"/>
    <n v="18.642499999999998"/>
    <n v="16.660688"/>
    <n v="18118800"/>
  </r>
  <r>
    <d v="2008-08-21T00:00:00"/>
    <s v="Thu"/>
    <x v="2"/>
    <s v="2008"/>
    <s v="MASTERCARD"/>
    <n v="24.160999"/>
    <n v="24.273001000000001"/>
    <n v="23.76"/>
    <n v="24.125999"/>
    <n v="22.276036999999999"/>
    <n v="15150000"/>
    <s v="VISA"/>
    <n v="18.489999999999998"/>
    <n v="18.66"/>
    <n v="18.297501"/>
    <n v="18.594999000000001"/>
    <n v="16.618238000000002"/>
    <n v="15544800"/>
  </r>
  <r>
    <d v="2008-08-22T00:00:00"/>
    <s v="Fri"/>
    <x v="2"/>
    <s v="2008"/>
    <s v="MASTERCARD"/>
    <n v="24.356999999999999"/>
    <n v="24.469000000000001"/>
    <n v="24.024999999999999"/>
    <n v="24.164000000000001"/>
    <n v="22.311112999999999"/>
    <n v="14534000"/>
    <s v="VISA"/>
    <n v="18.84"/>
    <n v="18.947500000000002"/>
    <n v="18.459999"/>
    <n v="18.522499"/>
    <n v="16.553450000000002"/>
    <n v="20955600"/>
  </r>
  <r>
    <d v="2008-08-25T00:00:00"/>
    <s v="Mon"/>
    <x v="2"/>
    <s v="2008"/>
    <s v="MASTERCARD"/>
    <n v="24.004000000000001"/>
    <n v="24.283999999999999"/>
    <n v="23.42"/>
    <n v="23.42"/>
    <n v="21.624168000000001"/>
    <n v="12574000"/>
    <s v="VISA"/>
    <n v="18.379999000000002"/>
    <n v="18.7225"/>
    <n v="18.282499000000001"/>
    <n v="18.329999999999998"/>
    <n v="16.381411"/>
    <n v="18039600"/>
  </r>
  <r>
    <d v="2008-08-26T00:00:00"/>
    <s v="Tue"/>
    <x v="2"/>
    <s v="2008"/>
    <s v="MASTERCARD"/>
    <n v="23.51"/>
    <n v="23.763000000000002"/>
    <n v="23.157"/>
    <n v="23.674999"/>
    <n v="21.859615000000002"/>
    <n v="15516000"/>
    <s v="VISA"/>
    <n v="18.4175"/>
    <n v="18.575001"/>
    <n v="18.217500999999999"/>
    <n v="18.334999"/>
    <n v="16.385871999999999"/>
    <n v="18667200"/>
  </r>
  <r>
    <d v="2008-08-27T00:00:00"/>
    <s v="Wed"/>
    <x v="2"/>
    <s v="2008"/>
    <s v="MASTERCARD"/>
    <n v="23.576000000000001"/>
    <n v="23.725999999999999"/>
    <n v="23.231999999999999"/>
    <n v="23.697001"/>
    <n v="21.879930000000002"/>
    <n v="17120000"/>
    <s v="VISA"/>
    <n v="18.2575"/>
    <n v="18.625"/>
    <n v="18.212499999999999"/>
    <n v="18.612499"/>
    <n v="16.633875"/>
    <n v="19141600"/>
  </r>
  <r>
    <d v="2008-08-28T00:00:00"/>
    <s v="Thu"/>
    <x v="2"/>
    <s v="2008"/>
    <s v="MASTERCARD"/>
    <n v="23.75"/>
    <n v="24.247999"/>
    <n v="23.657"/>
    <n v="24.247999"/>
    <n v="22.388676"/>
    <n v="19125000"/>
    <s v="VISA"/>
    <n v="18.6875"/>
    <n v="18.952499"/>
    <n v="18.5425"/>
    <n v="18.912500000000001"/>
    <n v="16.901985"/>
    <n v="26741200"/>
  </r>
  <r>
    <d v="2008-08-29T00:00:00"/>
    <s v="Fri"/>
    <x v="2"/>
    <s v="2008"/>
    <s v="MASTERCARD"/>
    <n v="24.1"/>
    <n v="24.34"/>
    <n v="23.962999"/>
    <n v="24.254999000000002"/>
    <n v="22.395144999999999"/>
    <n v="13108000"/>
    <s v="VISA"/>
    <n v="18.739999999999998"/>
    <n v="19"/>
    <n v="18.674999"/>
    <n v="18.975000000000001"/>
    <n v="16.957840000000001"/>
    <n v="19326400"/>
  </r>
  <r>
    <d v="2008-09-02T00:00:00"/>
    <s v="Tue"/>
    <x v="3"/>
    <s v="2008"/>
    <s v="MASTERCARD"/>
    <n v="24.587999"/>
    <n v="24.799999"/>
    <n v="23.663"/>
    <n v="23.92"/>
    <n v="22.085823000000001"/>
    <n v="19330000"/>
    <s v="VISA"/>
    <n v="19.2075"/>
    <n v="19.375"/>
    <n v="18.5975"/>
    <n v="18.747499000000001"/>
    <n v="16.754524"/>
    <n v="29898400"/>
  </r>
  <r>
    <d v="2008-09-03T00:00:00"/>
    <s v="Wed"/>
    <x v="3"/>
    <s v="2008"/>
    <s v="MASTERCARD"/>
    <n v="23.9"/>
    <n v="24.002001"/>
    <n v="22.385000000000002"/>
    <n v="22.962999"/>
    <n v="21.202203999999998"/>
    <n v="37675000"/>
    <s v="VISA"/>
    <n v="18.639999"/>
    <n v="18.834999"/>
    <n v="18.017499999999998"/>
    <n v="18.262501"/>
    <n v="16.321086999999999"/>
    <n v="35400800"/>
  </r>
  <r>
    <d v="2008-09-04T00:00:00"/>
    <s v="Thu"/>
    <x v="3"/>
    <s v="2008"/>
    <s v="MASTERCARD"/>
    <n v="22.580998999999998"/>
    <n v="22.704000000000001"/>
    <n v="21.469999000000001"/>
    <n v="21.603000999999999"/>
    <n v="19.946497000000001"/>
    <n v="38979000"/>
    <s v="VISA"/>
    <n v="18.129999000000002"/>
    <n v="18.157499000000001"/>
    <n v="17.4375"/>
    <n v="17.625"/>
    <n v="15.751351"/>
    <n v="37670000"/>
  </r>
  <r>
    <d v="2008-09-05T00:00:00"/>
    <s v="Fri"/>
    <x v="3"/>
    <s v="2008"/>
    <s v="MASTERCARD"/>
    <n v="21.294001000000002"/>
    <n v="22.169001000000002"/>
    <n v="20.792998999999998"/>
    <n v="22.143999000000001"/>
    <n v="20.446010999999999"/>
    <n v="54677000"/>
    <s v="VISA"/>
    <n v="17.4925"/>
    <n v="17.995000999999998"/>
    <n v="17.3125"/>
    <n v="17.940000999999999"/>
    <n v="16.032869000000002"/>
    <n v="40616800"/>
  </r>
  <r>
    <d v="2008-09-08T00:00:00"/>
    <s v="Mon"/>
    <x v="3"/>
    <s v="2008"/>
    <s v="MASTERCARD"/>
    <n v="23.035999"/>
    <n v="23.1"/>
    <n v="21.139999"/>
    <n v="21.940999999999999"/>
    <n v="20.258579000000001"/>
    <n v="43685000"/>
    <s v="VISA"/>
    <n v="18.377500999999999"/>
    <n v="18.572500000000002"/>
    <n v="17.170000000000002"/>
    <n v="17.524999999999999"/>
    <n v="15.661985"/>
    <n v="56669600"/>
  </r>
  <r>
    <d v="2008-09-09T00:00:00"/>
    <s v="Tue"/>
    <x v="3"/>
    <s v="2008"/>
    <s v="MASTERCARD"/>
    <n v="22.103000999999999"/>
    <n v="22.23"/>
    <n v="20.643000000000001"/>
    <n v="20.67"/>
    <n v="19.085032000000002"/>
    <n v="42655000"/>
    <s v="VISA"/>
    <n v="17.587499999999999"/>
    <n v="17.587499999999999"/>
    <n v="16.795000000000002"/>
    <n v="16.872499000000001"/>
    <n v="15.078849"/>
    <n v="49882000"/>
  </r>
  <r>
    <d v="2008-09-10T00:00:00"/>
    <s v="Wed"/>
    <x v="3"/>
    <s v="2008"/>
    <s v="MASTERCARD"/>
    <n v="20.719999000000001"/>
    <n v="21.65"/>
    <n v="20.57"/>
    <n v="21.332001000000002"/>
    <n v="19.696272"/>
    <n v="32759000"/>
    <s v="VISA"/>
    <n v="16.817499000000002"/>
    <n v="17.475000000000001"/>
    <n v="16.657499000000001"/>
    <n v="17.260000000000002"/>
    <n v="15.42516"/>
    <n v="43936800"/>
  </r>
  <r>
    <d v="2008-09-11T00:00:00"/>
    <s v="Thu"/>
    <x v="3"/>
    <s v="2008"/>
    <s v="MASTERCARD"/>
    <n v="20.799999"/>
    <n v="22.58"/>
    <n v="20.52"/>
    <n v="22.559999000000001"/>
    <n v="20.830110999999999"/>
    <n v="39959000"/>
    <s v="VISA"/>
    <n v="16.852501"/>
    <n v="17.84"/>
    <n v="16.762501"/>
    <n v="17.737499"/>
    <n v="15.851891999999999"/>
    <n v="47132000"/>
  </r>
  <r>
    <d v="2008-09-12T00:00:00"/>
    <s v="Fri"/>
    <x v="3"/>
    <s v="2008"/>
    <s v="MASTERCARD"/>
    <n v="22.1"/>
    <n v="22.580998999999998"/>
    <n v="21.905000999999999"/>
    <n v="22.382000000000001"/>
    <n v="20.665754"/>
    <n v="20259000"/>
    <s v="VISA"/>
    <n v="17.482500000000002"/>
    <n v="17.915001"/>
    <n v="17.3125"/>
    <n v="17.912500000000001"/>
    <n v="16.008295"/>
    <n v="28240400"/>
  </r>
  <r>
    <d v="2008-09-15T00:00:00"/>
    <s v="Mon"/>
    <x v="3"/>
    <s v="2008"/>
    <s v="MASTERCARD"/>
    <n v="21.306000000000001"/>
    <n v="21.778998999999999"/>
    <n v="21.007999000000002"/>
    <n v="21.177"/>
    <n v="19.553158"/>
    <n v="38490000"/>
    <s v="VISA"/>
    <n v="17.165001"/>
    <n v="17.745000999999998"/>
    <n v="17.065000999999999"/>
    <n v="17.344999000000001"/>
    <n v="15.501118999999999"/>
    <n v="38734400"/>
  </r>
  <r>
    <d v="2008-09-16T00:00:00"/>
    <s v="Tue"/>
    <x v="3"/>
    <s v="2008"/>
    <s v="MASTERCARD"/>
    <n v="20.709999"/>
    <n v="21.808001000000001"/>
    <n v="20.191998999999999"/>
    <n v="21.481000999999999"/>
    <n v="19.833857999999999"/>
    <n v="36421000"/>
    <s v="VISA"/>
    <n v="16.655000999999999"/>
    <n v="17.239999999999998"/>
    <n v="16.25"/>
    <n v="16.587499999999999"/>
    <n v="14.824146000000001"/>
    <n v="83596400"/>
  </r>
  <r>
    <d v="2008-09-17T00:00:00"/>
    <s v="Wed"/>
    <x v="3"/>
    <s v="2008"/>
    <s v="MASTERCARD"/>
    <n v="21.002001"/>
    <n v="21.299999"/>
    <n v="18.875"/>
    <n v="19.600000000000001"/>
    <n v="18.097079999999998"/>
    <n v="75806000"/>
    <s v="VISA"/>
    <n v="16.452499"/>
    <n v="16.987499"/>
    <n v="16.002500999999999"/>
    <n v="16.022499"/>
    <n v="14.31921"/>
    <n v="67536800"/>
  </r>
  <r>
    <d v="2008-09-18T00:00:00"/>
    <s v="Thu"/>
    <x v="3"/>
    <s v="2008"/>
    <s v="MASTERCARD"/>
    <n v="19.850000000000001"/>
    <n v="21.413"/>
    <n v="18.207001000000002"/>
    <n v="20.853000999999999"/>
    <n v="19.254004999999999"/>
    <n v="69888000"/>
    <s v="VISA"/>
    <n v="16.049999"/>
    <n v="16.809999000000001"/>
    <n v="14.595000000000001"/>
    <n v="16.725000000000001"/>
    <n v="14.947028"/>
    <n v="84189200"/>
  </r>
  <r>
    <d v="2008-09-19T00:00:00"/>
    <s v="Fri"/>
    <x v="3"/>
    <s v="2008"/>
    <s v="MASTERCARD"/>
    <n v="22.122999"/>
    <n v="23.9"/>
    <n v="21.5"/>
    <n v="22.518000000000001"/>
    <n v="20.791329999999999"/>
    <n v="81860000"/>
    <s v="VISA"/>
    <n v="17.752500999999999"/>
    <n v="17.790001"/>
    <n v="16.760000000000002"/>
    <n v="17.392499999999998"/>
    <n v="15.543575000000001"/>
    <n v="68941600"/>
  </r>
  <r>
    <d v="2008-09-22T00:00:00"/>
    <s v="Mon"/>
    <x v="3"/>
    <s v="2008"/>
    <s v="MASTERCARD"/>
    <n v="22.5"/>
    <n v="22.524999999999999"/>
    <n v="20.238001000000001"/>
    <n v="20.238001000000001"/>
    <n v="18.686159"/>
    <n v="47090000"/>
    <s v="VISA"/>
    <n v="17.23"/>
    <n v="17.247499000000001"/>
    <n v="16.225000000000001"/>
    <n v="16.295000000000002"/>
    <n v="14.562741000000001"/>
    <n v="46266400"/>
  </r>
  <r>
    <d v="2008-09-23T00:00:00"/>
    <s v="Tue"/>
    <x v="3"/>
    <s v="2008"/>
    <s v="MASTERCARD"/>
    <n v="20.472999999999999"/>
    <n v="20.785"/>
    <n v="19.700001"/>
    <n v="19.799999"/>
    <n v="18.281745999999998"/>
    <n v="35176000"/>
    <s v="VISA"/>
    <n v="16.462499999999999"/>
    <n v="16.8675"/>
    <n v="16.0275"/>
    <n v="16.725000000000001"/>
    <n v="14.947028"/>
    <n v="43803600"/>
  </r>
  <r>
    <d v="2008-09-24T00:00:00"/>
    <s v="Wed"/>
    <x v="3"/>
    <s v="2008"/>
    <s v="MASTERCARD"/>
    <n v="20.002001"/>
    <n v="20.275998999999999"/>
    <n v="19.306999000000001"/>
    <n v="19.434999000000001"/>
    <n v="17.944735999999999"/>
    <n v="30168000"/>
    <s v="VISA"/>
    <n v="16.762501"/>
    <n v="16.93"/>
    <n v="16.375"/>
    <n v="16.420000000000002"/>
    <n v="14.674458"/>
    <n v="24532400"/>
  </r>
  <r>
    <d v="2008-09-25T00:00:00"/>
    <s v="Thu"/>
    <x v="3"/>
    <s v="2008"/>
    <s v="MASTERCARD"/>
    <n v="19.618998999999999"/>
    <n v="19.799999"/>
    <n v="18.850999999999999"/>
    <n v="19.035999"/>
    <n v="17.576326000000002"/>
    <n v="44080000"/>
    <s v="VISA"/>
    <n v="16.4375"/>
    <n v="16.6175"/>
    <n v="16.135000000000002"/>
    <n v="16.149999999999999"/>
    <n v="14.433156"/>
    <n v="23895200"/>
  </r>
  <r>
    <d v="2008-09-26T00:00:00"/>
    <s v="Fri"/>
    <x v="3"/>
    <s v="2008"/>
    <s v="MASTERCARD"/>
    <n v="18.299999"/>
    <n v="18.600000000000001"/>
    <n v="17.827998999999998"/>
    <n v="18.507000000000001"/>
    <n v="17.087893999999999"/>
    <n v="48386000"/>
    <s v="VISA"/>
    <n v="15.682499999999999"/>
    <n v="15.85"/>
    <n v="15.2"/>
    <n v="15.51"/>
    <n v="13.861193"/>
    <n v="51171200"/>
  </r>
  <r>
    <d v="2008-09-29T00:00:00"/>
    <s v="Mon"/>
    <x v="3"/>
    <s v="2008"/>
    <s v="MASTERCARD"/>
    <n v="17.999001"/>
    <n v="18.125"/>
    <n v="15.06"/>
    <n v="16.802999"/>
    <n v="15.514551000000001"/>
    <n v="94509000"/>
    <s v="VISA"/>
    <n v="15.074999999999999"/>
    <n v="15.12"/>
    <n v="13.9725"/>
    <n v="14.45"/>
    <n v="12.913878"/>
    <n v="78439200"/>
  </r>
  <r>
    <d v="2008-09-30T00:00:00"/>
    <s v="Tue"/>
    <x v="3"/>
    <s v="2008"/>
    <s v="MASTERCARD"/>
    <n v="16.843"/>
    <n v="18.184000000000001"/>
    <n v="16.780000999999999"/>
    <n v="17.733000000000001"/>
    <n v="16.373241"/>
    <n v="45565000"/>
    <s v="VISA"/>
    <n v="14.095000000000001"/>
    <n v="15.3575"/>
    <n v="14.095000000000001"/>
    <n v="15.3475"/>
    <n v="13.715965000000001"/>
    <n v="38720400"/>
  </r>
  <r>
    <d v="2008-10-01T00:00:00"/>
    <s v="Wed"/>
    <x v="4"/>
    <s v="2008"/>
    <s v="MASTERCARD"/>
    <n v="17.722999999999999"/>
    <n v="17.722999999999999"/>
    <n v="16.334"/>
    <n v="17.134001000000001"/>
    <n v="15.820175000000001"/>
    <n v="39524000"/>
    <s v="VISA"/>
    <n v="15.1875"/>
    <n v="15.525"/>
    <n v="14.8025"/>
    <n v="15.327500000000001"/>
    <n v="13.698092000000001"/>
    <n v="27054000"/>
  </r>
  <r>
    <d v="2008-10-02T00:00:00"/>
    <s v="Thu"/>
    <x v="4"/>
    <s v="2008"/>
    <s v="MASTERCARD"/>
    <n v="16.700001"/>
    <n v="16.978999999999999"/>
    <n v="15.759"/>
    <n v="16.013000000000002"/>
    <n v="14.785129"/>
    <n v="37716000"/>
    <s v="VISA"/>
    <n v="15.3725"/>
    <n v="15.3725"/>
    <n v="14.327500000000001"/>
    <n v="14.397500000000001"/>
    <n v="12.866953000000001"/>
    <n v="35216000"/>
  </r>
  <r>
    <d v="2008-10-03T00:00:00"/>
    <s v="Fri"/>
    <x v="4"/>
    <s v="2008"/>
    <s v="MASTERCARD"/>
    <n v="16.204999999999998"/>
    <n v="17.184000000000001"/>
    <n v="16.02"/>
    <n v="16.02"/>
    <n v="14.791594999999999"/>
    <n v="41917000"/>
    <s v="VISA"/>
    <n v="14.7675"/>
    <n v="15.0425"/>
    <n v="14.077500000000001"/>
    <n v="14.21"/>
    <n v="12.699388000000001"/>
    <n v="58355600"/>
  </r>
  <r>
    <d v="2008-10-06T00:00:00"/>
    <s v="Mon"/>
    <x v="4"/>
    <s v="2008"/>
    <s v="MASTERCARD"/>
    <n v="15.116"/>
    <n v="17.09"/>
    <n v="14.8"/>
    <n v="16.740998999999999"/>
    <n v="15.457300999999999"/>
    <n v="54245000"/>
    <s v="VISA"/>
    <n v="13.355"/>
    <n v="14.005000000000001"/>
    <n v="12.5625"/>
    <n v="13.845000000000001"/>
    <n v="12.373192"/>
    <n v="87360800"/>
  </r>
  <r>
    <d v="2008-10-07T00:00:00"/>
    <s v="Tue"/>
    <x v="4"/>
    <s v="2008"/>
    <s v="MASTERCARD"/>
    <n v="16.972000000000001"/>
    <n v="17.149000000000001"/>
    <n v="15.528"/>
    <n v="15.87"/>
    <n v="14.653097000000001"/>
    <n v="46915000"/>
    <s v="VISA"/>
    <n v="14"/>
    <n v="14.11"/>
    <n v="12.654999999999999"/>
    <n v="12.7875"/>
    <n v="11.428108"/>
    <n v="75845600"/>
  </r>
  <r>
    <d v="2008-10-08T00:00:00"/>
    <s v="Wed"/>
    <x v="4"/>
    <s v="2008"/>
    <s v="MASTERCARD"/>
    <n v="15.122"/>
    <n v="17.433001000000001"/>
    <n v="14.984999999999999"/>
    <n v="16.353999999999999"/>
    <n v="15.114266000000001"/>
    <n v="78642000"/>
    <s v="VISA"/>
    <n v="12.2525"/>
    <n v="13.6075"/>
    <n v="11.9375"/>
    <n v="13.157500000000001"/>
    <n v="11.758778"/>
    <n v="75210400"/>
  </r>
  <r>
    <d v="2008-10-09T00:00:00"/>
    <s v="Thu"/>
    <x v="4"/>
    <s v="2008"/>
    <s v="MASTERCARD"/>
    <n v="17.007999000000002"/>
    <n v="17.212999"/>
    <n v="15.497999999999999"/>
    <n v="15.57"/>
    <n v="14.389704999999999"/>
    <n v="46233000"/>
    <s v="VISA"/>
    <n v="13.4475"/>
    <n v="13.984999999999999"/>
    <n v="12.352499999999999"/>
    <n v="12.4625"/>
    <n v="11.137658999999999"/>
    <n v="42537600"/>
  </r>
  <r>
    <d v="2008-10-10T00:00:00"/>
    <s v="Fri"/>
    <x v="4"/>
    <s v="2008"/>
    <s v="MASTERCARD"/>
    <n v="14.673999999999999"/>
    <n v="16.152999999999999"/>
    <n v="14"/>
    <n v="15.170999999999999"/>
    <n v="14.020947"/>
    <n v="71283000"/>
    <s v="VISA"/>
    <n v="11.75"/>
    <n v="13.487500000000001"/>
    <n v="11.75"/>
    <n v="13"/>
    <n v="11.618023000000001"/>
    <n v="72541600"/>
  </r>
  <r>
    <d v="2008-10-13T00:00:00"/>
    <s v="Mon"/>
    <x v="4"/>
    <s v="2008"/>
    <s v="MASTERCARD"/>
    <n v="16.045000000000002"/>
    <n v="17.799999"/>
    <n v="15.664999999999999"/>
    <n v="17.360001"/>
    <n v="16.044004000000001"/>
    <n v="43379000"/>
    <s v="VISA"/>
    <n v="13.7475"/>
    <n v="14.75"/>
    <n v="13.397500000000001"/>
    <n v="14.717499999999999"/>
    <n v="13.152939"/>
    <n v="49433200"/>
  </r>
  <r>
    <d v="2008-10-14T00:00:00"/>
    <s v="Tue"/>
    <x v="4"/>
    <s v="2008"/>
    <s v="MASTERCARD"/>
    <n v="18.389999"/>
    <n v="18.43"/>
    <n v="16.524000000000001"/>
    <n v="17.407"/>
    <n v="16.087441999999999"/>
    <n v="42357000"/>
    <s v="VISA"/>
    <n v="15.5"/>
    <n v="15.5275"/>
    <n v="13.8125"/>
    <n v="14.4025"/>
    <n v="12.871423999999999"/>
    <n v="53142400"/>
  </r>
  <r>
    <d v="2008-10-15T00:00:00"/>
    <s v="Wed"/>
    <x v="4"/>
    <s v="2008"/>
    <s v="MASTERCARD"/>
    <n v="17.047999999999998"/>
    <n v="17.176000999999999"/>
    <n v="15"/>
    <n v="15.355"/>
    <n v="14.190999"/>
    <n v="51063000"/>
    <s v="VISA"/>
    <n v="13.88"/>
    <n v="14"/>
    <n v="12.1325"/>
    <n v="12.4375"/>
    <n v="11.115320000000001"/>
    <n v="76699200"/>
  </r>
  <r>
    <d v="2008-10-16T00:00:00"/>
    <s v="Thu"/>
    <x v="4"/>
    <s v="2008"/>
    <s v="MASTERCARD"/>
    <n v="15.574"/>
    <n v="15.8"/>
    <n v="14.372"/>
    <n v="15.667999999999999"/>
    <n v="14.480270000000001"/>
    <n v="56496000"/>
    <s v="VISA"/>
    <n v="12.5375"/>
    <n v="13.3325"/>
    <n v="12.01"/>
    <n v="13.2675"/>
    <n v="11.85708"/>
    <n v="56062800"/>
  </r>
  <r>
    <d v="2008-10-17T00:00:00"/>
    <s v="Fri"/>
    <x v="4"/>
    <s v="2008"/>
    <s v="MASTERCARD"/>
    <n v="14.978999999999999"/>
    <n v="16.725000000000001"/>
    <n v="14.95"/>
    <n v="15.675000000000001"/>
    <n v="14.486741"/>
    <n v="39666000"/>
    <s v="VISA"/>
    <n v="12.875"/>
    <n v="13.7675"/>
    <n v="12.875"/>
    <n v="13.055"/>
    <n v="11.667175"/>
    <n v="35098400"/>
  </r>
  <r>
    <d v="2008-10-20T00:00:00"/>
    <s v="Mon"/>
    <x v="4"/>
    <s v="2008"/>
    <s v="MASTERCARD"/>
    <n v="16.025998999999999"/>
    <n v="16.179001"/>
    <n v="14.75"/>
    <n v="15.013999999999999"/>
    <n v="13.875845"/>
    <n v="39522000"/>
    <s v="VISA"/>
    <n v="13.327500000000001"/>
    <n v="13.455"/>
    <n v="12.78"/>
    <n v="13.0025"/>
    <n v="11.620257000000001"/>
    <n v="35965600"/>
  </r>
  <r>
    <d v="2008-10-21T00:00:00"/>
    <s v="Tue"/>
    <x v="4"/>
    <s v="2008"/>
    <s v="MASTERCARD"/>
    <n v="14.99"/>
    <n v="15.685"/>
    <n v="14.547000000000001"/>
    <n v="14.978"/>
    <n v="13.842578"/>
    <n v="35590000"/>
    <s v="VISA"/>
    <n v="12.8375"/>
    <n v="13.2675"/>
    <n v="12.5725"/>
    <n v="12.675000000000001"/>
    <n v="11.327565999999999"/>
    <n v="28995600"/>
  </r>
  <r>
    <d v="2008-10-22T00:00:00"/>
    <s v="Wed"/>
    <x v="4"/>
    <s v="2008"/>
    <s v="MASTERCARD"/>
    <n v="14.497999999999999"/>
    <n v="14.987"/>
    <n v="13.496"/>
    <n v="14.093"/>
    <n v="13.024668"/>
    <n v="40966000"/>
    <s v="VISA"/>
    <n v="12.4925"/>
    <n v="13"/>
    <n v="12"/>
    <n v="12.1275"/>
    <n v="10.838272"/>
    <n v="40243600"/>
  </r>
  <r>
    <d v="2008-10-23T00:00:00"/>
    <s v="Thu"/>
    <x v="4"/>
    <s v="2008"/>
    <s v="MASTERCARD"/>
    <n v="14.1"/>
    <n v="14.38"/>
    <n v="13.055999999999999"/>
    <n v="13.6"/>
    <n v="12.569036000000001"/>
    <n v="50130000"/>
    <s v="VISA"/>
    <n v="12.19"/>
    <n v="12.387499999999999"/>
    <n v="11.435"/>
    <n v="12.08"/>
    <n v="10.795820000000001"/>
    <n v="47970000"/>
  </r>
  <r>
    <d v="2008-10-24T00:00:00"/>
    <s v="Fri"/>
    <x v="4"/>
    <s v="2008"/>
    <s v="MASTERCARD"/>
    <n v="12.101000000000001"/>
    <n v="13.846"/>
    <n v="12.002000000000001"/>
    <n v="13.061999999999999"/>
    <n v="12.071826"/>
    <n v="53071000"/>
    <s v="VISA"/>
    <n v="10.95"/>
    <n v="12.125"/>
    <n v="10.935"/>
    <n v="11.994999999999999"/>
    <n v="10.719856999999999"/>
    <n v="40798800"/>
  </r>
  <r>
    <d v="2008-10-27T00:00:00"/>
    <s v="Mon"/>
    <x v="4"/>
    <s v="2008"/>
    <s v="MASTERCARD"/>
    <n v="12.763"/>
    <n v="13.465999999999999"/>
    <n v="12.6"/>
    <n v="12.635"/>
    <n v="11.677194"/>
    <n v="32187000"/>
    <s v="VISA"/>
    <n v="11.7525"/>
    <n v="12.3"/>
    <n v="11.61"/>
    <n v="11.647500000000001"/>
    <n v="10.409295"/>
    <n v="41901600"/>
  </r>
  <r>
    <d v="2008-10-28T00:00:00"/>
    <s v="Tue"/>
    <x v="4"/>
    <s v="2008"/>
    <s v="MASTERCARD"/>
    <n v="13.096"/>
    <n v="13.7"/>
    <n v="12.35"/>
    <n v="13.601000000000001"/>
    <n v="12.569960999999999"/>
    <n v="42837000"/>
    <s v="VISA"/>
    <n v="11.975"/>
    <n v="12.895"/>
    <n v="11.762499999999999"/>
    <n v="12.4925"/>
    <n v="11.16447"/>
    <n v="58436000"/>
  </r>
  <r>
    <d v="2008-10-29T00:00:00"/>
    <s v="Wed"/>
    <x v="4"/>
    <s v="2008"/>
    <s v="MASTERCARD"/>
    <n v="13.574"/>
    <n v="14.430999999999999"/>
    <n v="13.246"/>
    <n v="13.573"/>
    <n v="12.544085000000001"/>
    <n v="50699000"/>
    <s v="VISA"/>
    <n v="12.6"/>
    <n v="13.3775"/>
    <n v="12.3775"/>
    <n v="12.672499999999999"/>
    <n v="11.325336"/>
    <n v="55994400"/>
  </r>
  <r>
    <d v="2008-10-30T00:00:00"/>
    <s v="Thu"/>
    <x v="4"/>
    <s v="2008"/>
    <s v="MASTERCARD"/>
    <n v="13.852"/>
    <n v="14.326000000000001"/>
    <n v="13.698"/>
    <n v="14.006"/>
    <n v="12.944264"/>
    <n v="38696000"/>
    <s v="VISA"/>
    <n v="12.647500000000001"/>
    <n v="14.04"/>
    <n v="12.645"/>
    <n v="13.5625"/>
    <n v="12.120723"/>
    <n v="74913200"/>
  </r>
  <r>
    <d v="2008-10-31T00:00:00"/>
    <s v="Fri"/>
    <x v="4"/>
    <s v="2008"/>
    <s v="MASTERCARD"/>
    <n v="14.143000000000001"/>
    <n v="14.871"/>
    <n v="13.853999999999999"/>
    <n v="14.782"/>
    <n v="13.661435000000001"/>
    <n v="32040000"/>
    <s v="VISA"/>
    <n v="13.4725"/>
    <n v="14.02"/>
    <n v="13.25"/>
    <n v="13.8375"/>
    <n v="12.366490000000001"/>
    <n v="40372800"/>
  </r>
  <r>
    <d v="2008-11-03T00:00:00"/>
    <s v="Mon"/>
    <x v="5"/>
    <s v="2008"/>
    <s v="MASTERCARD"/>
    <n v="14.904"/>
    <n v="14.949"/>
    <n v="14.212999999999999"/>
    <n v="14.388999999999999"/>
    <n v="13.298225"/>
    <n v="31438000"/>
    <s v="VISA"/>
    <n v="13.98"/>
    <n v="14.025"/>
    <n v="12.977499999999999"/>
    <n v="13.1225"/>
    <n v="11.727498000000001"/>
    <n v="28425200"/>
  </r>
  <r>
    <d v="2008-11-04T00:00:00"/>
    <s v="Tue"/>
    <x v="5"/>
    <s v="2008"/>
    <s v="MASTERCARD"/>
    <n v="15.9"/>
    <n v="17.197001"/>
    <n v="15.561"/>
    <n v="17.024000000000001"/>
    <n v="15.733480999999999"/>
    <n v="118329000"/>
    <s v="VISA"/>
    <n v="13.595000000000001"/>
    <n v="15.112500000000001"/>
    <n v="13.47"/>
    <n v="14.952500000000001"/>
    <n v="13.362954999999999"/>
    <n v="73603600"/>
  </r>
  <r>
    <d v="2008-11-05T00:00:00"/>
    <s v="Wed"/>
    <x v="5"/>
    <s v="2008"/>
    <s v="MASTERCARD"/>
    <n v="16.787001"/>
    <n v="16.899999999999999"/>
    <n v="15.42"/>
    <n v="15.587"/>
    <n v="14.405412999999999"/>
    <n v="70599000"/>
    <s v="VISA"/>
    <n v="14.5725"/>
    <n v="14.8"/>
    <n v="14.1075"/>
    <n v="14.1175"/>
    <n v="12.616724"/>
    <n v="44992000"/>
  </r>
  <r>
    <d v="2008-11-06T00:00:00"/>
    <s v="Thu"/>
    <x v="5"/>
    <s v="2008"/>
    <s v="MASTERCARD"/>
    <n v="15.275"/>
    <n v="15.567"/>
    <n v="13.855"/>
    <n v="14.33"/>
    <n v="13.243701"/>
    <n v="92732000"/>
    <s v="VISA"/>
    <n v="13.76"/>
    <n v="14"/>
    <n v="12.685"/>
    <n v="12.8825"/>
    <n v="11.513014999999999"/>
    <n v="52092800"/>
  </r>
  <r>
    <d v="2008-11-07T00:00:00"/>
    <s v="Fri"/>
    <x v="5"/>
    <s v="2008"/>
    <s v="MASTERCARD"/>
    <n v="14.401999999999999"/>
    <n v="15.170999999999999"/>
    <n v="14.2"/>
    <n v="14.773"/>
    <n v="13.653114"/>
    <n v="30609000"/>
    <s v="VISA"/>
    <n v="13.112500000000001"/>
    <n v="13.7"/>
    <n v="12.827500000000001"/>
    <n v="13.375"/>
    <n v="11.953156"/>
    <n v="30906400"/>
  </r>
  <r>
    <d v="2008-11-10T00:00:00"/>
    <s v="Mon"/>
    <x v="5"/>
    <s v="2008"/>
    <s v="MASTERCARD"/>
    <n v="15.05"/>
    <n v="15.36"/>
    <n v="14.032999999999999"/>
    <n v="14.285"/>
    <n v="13.202111"/>
    <n v="25290000"/>
    <s v="VISA"/>
    <n v="13.824999999999999"/>
    <n v="13.824999999999999"/>
    <n v="12.8"/>
    <n v="12.9975"/>
    <n v="11.615784"/>
    <n v="26516800"/>
  </r>
  <r>
    <d v="2008-11-11T00:00:00"/>
    <s v="Tue"/>
    <x v="5"/>
    <s v="2008"/>
    <s v="MASTERCARD"/>
    <n v="13.78"/>
    <n v="14.769"/>
    <n v="13.739000000000001"/>
    <n v="14.15"/>
    <n v="13.077343000000001"/>
    <n v="31529000"/>
    <s v="VISA"/>
    <n v="12.7475"/>
    <n v="13.7475"/>
    <n v="12.59"/>
    <n v="13.4475"/>
    <n v="12.017948000000001"/>
    <n v="32392800"/>
  </r>
  <r>
    <d v="2008-11-12T00:00:00"/>
    <s v="Wed"/>
    <x v="5"/>
    <s v="2008"/>
    <s v="MASTERCARD"/>
    <n v="13.872"/>
    <n v="14.581"/>
    <n v="13.647"/>
    <n v="13.647"/>
    <n v="12.612473"/>
    <n v="46689000"/>
    <s v="VISA"/>
    <n v="13.112500000000001"/>
    <n v="13.9125"/>
    <n v="12.795"/>
    <n v="12.9375"/>
    <n v="11.584778999999999"/>
    <n v="42746000"/>
  </r>
  <r>
    <d v="2008-11-13T00:00:00"/>
    <s v="Thu"/>
    <x v="5"/>
    <s v="2008"/>
    <s v="MASTERCARD"/>
    <n v="13.805"/>
    <n v="14.879"/>
    <n v="12.808999999999999"/>
    <n v="14.699"/>
    <n v="13.584728999999999"/>
    <n v="44355000"/>
    <s v="VISA"/>
    <n v="12.97"/>
    <n v="13.645"/>
    <n v="12.4725"/>
    <n v="13.61"/>
    <n v="12.186965000000001"/>
    <n v="38733600"/>
  </r>
  <r>
    <d v="2008-11-14T00:00:00"/>
    <s v="Fri"/>
    <x v="5"/>
    <s v="2008"/>
    <s v="MASTERCARD"/>
    <n v="14.445"/>
    <n v="15.12"/>
    <n v="14.157999999999999"/>
    <n v="14.368"/>
    <n v="13.278815"/>
    <n v="36794000"/>
    <s v="VISA"/>
    <n v="13.2775"/>
    <n v="14.25"/>
    <n v="13.112500000000001"/>
    <n v="13.56"/>
    <n v="12.142189999999999"/>
    <n v="37410400"/>
  </r>
  <r>
    <d v="2008-11-17T00:00:00"/>
    <s v="Mon"/>
    <x v="5"/>
    <s v="2008"/>
    <s v="MASTERCARD"/>
    <n v="14.14"/>
    <n v="14.555999999999999"/>
    <n v="13.5"/>
    <n v="13.574"/>
    <n v="12.545009"/>
    <n v="37110000"/>
    <s v="VISA"/>
    <n v="13.2775"/>
    <n v="13.557499999999999"/>
    <n v="12.914999999999999"/>
    <n v="13.19"/>
    <n v="11.810874"/>
    <n v="29303200"/>
  </r>
  <r>
    <d v="2008-11-18T00:00:00"/>
    <s v="Tue"/>
    <x v="5"/>
    <s v="2008"/>
    <s v="MASTERCARD"/>
    <n v="13.54"/>
    <n v="14.27"/>
    <n v="13.493"/>
    <n v="14.14"/>
    <n v="13.068104"/>
    <n v="38762000"/>
    <s v="VISA"/>
    <n v="13.1975"/>
    <n v="13.77"/>
    <n v="13.1525"/>
    <n v="13.66"/>
    <n v="12.231735"/>
    <n v="31482800"/>
  </r>
  <r>
    <d v="2008-11-19T00:00:00"/>
    <s v="Wed"/>
    <x v="5"/>
    <s v="2008"/>
    <s v="MASTERCARD"/>
    <n v="13.823"/>
    <n v="14.526"/>
    <n v="12.894"/>
    <n v="12.954000000000001"/>
    <n v="11.972009999999999"/>
    <n v="54451000"/>
    <s v="VISA"/>
    <n v="13.5"/>
    <n v="13.96"/>
    <n v="12.81"/>
    <n v="12.895"/>
    <n v="11.546723"/>
    <n v="34948000"/>
  </r>
  <r>
    <d v="2008-11-20T00:00:00"/>
    <s v="Thu"/>
    <x v="5"/>
    <s v="2008"/>
    <s v="MASTERCARD"/>
    <n v="12.515000000000001"/>
    <n v="13.039"/>
    <n v="12.032999999999999"/>
    <n v="12.109"/>
    <n v="11.191065999999999"/>
    <n v="56997000"/>
    <s v="VISA"/>
    <n v="12.5525"/>
    <n v="12.824999999999999"/>
    <n v="12"/>
    <n v="12.035"/>
    <n v="10.776647000000001"/>
    <n v="50990000"/>
  </r>
  <r>
    <d v="2008-11-21T00:00:00"/>
    <s v="Fri"/>
    <x v="5"/>
    <s v="2008"/>
    <s v="MASTERCARD"/>
    <n v="12.4"/>
    <n v="12.736000000000001"/>
    <n v="11.305"/>
    <n v="12.654"/>
    <n v="11.694751"/>
    <n v="71536000"/>
    <s v="VISA"/>
    <n v="12.4"/>
    <n v="12.4"/>
    <n v="10.885"/>
    <n v="11.595000000000001"/>
    <n v="10.382649000000001"/>
    <n v="84771200"/>
  </r>
  <r>
    <d v="2008-11-24T00:00:00"/>
    <s v="Mon"/>
    <x v="5"/>
    <s v="2008"/>
    <s v="MASTERCARD"/>
    <n v="12.833"/>
    <n v="13.534000000000001"/>
    <n v="12.23"/>
    <n v="13.147"/>
    <n v="12.150376"/>
    <n v="52097000"/>
    <s v="VISA"/>
    <n v="11.9025"/>
    <n v="12.5"/>
    <n v="11.445"/>
    <n v="12.43"/>
    <n v="11.13034"/>
    <n v="44853600"/>
  </r>
  <r>
    <d v="2008-11-25T00:00:00"/>
    <s v="Tue"/>
    <x v="5"/>
    <s v="2008"/>
    <s v="MASTERCARD"/>
    <n v="13.5"/>
    <n v="13.987"/>
    <n v="13.035"/>
    <n v="13.906000000000001"/>
    <n v="12.851839999999999"/>
    <n v="42357000"/>
    <s v="VISA"/>
    <n v="12.59"/>
    <n v="12.7425"/>
    <n v="12.25"/>
    <n v="12.3825"/>
    <n v="11.087811"/>
    <n v="44959600"/>
  </r>
  <r>
    <d v="2008-11-26T00:00:00"/>
    <s v="Wed"/>
    <x v="5"/>
    <s v="2008"/>
    <s v="MASTERCARD"/>
    <n v="13.641999999999999"/>
    <n v="14.731"/>
    <n v="13.571999999999999"/>
    <n v="14.555999999999999"/>
    <n v="13.452572999999999"/>
    <n v="30087000"/>
    <s v="VISA"/>
    <n v="12.202500000000001"/>
    <n v="13"/>
    <n v="12.05"/>
    <n v="13"/>
    <n v="11.640746"/>
    <n v="27670000"/>
  </r>
  <r>
    <d v="2008-11-28T00:00:00"/>
    <s v="Fri"/>
    <x v="5"/>
    <s v="2008"/>
    <s v="MASTERCARD"/>
    <n v="14.478999999999999"/>
    <n v="14.88"/>
    <n v="14.262"/>
    <n v="14.53"/>
    <n v="13.428538"/>
    <n v="11336000"/>
    <s v="VISA"/>
    <n v="12.9275"/>
    <n v="13.185"/>
    <n v="12.7925"/>
    <n v="13.14"/>
    <n v="11.766109"/>
    <n v="10610000"/>
  </r>
  <r>
    <d v="2008-12-01T00:00:00"/>
    <s v="Mon"/>
    <x v="6"/>
    <s v="2008"/>
    <s v="MASTERCARD"/>
    <n v="14.097"/>
    <n v="14.159000000000001"/>
    <n v="13.007"/>
    <n v="13.099"/>
    <n v="12.106017"/>
    <n v="38445000"/>
    <s v="VISA"/>
    <n v="12.75"/>
    <n v="12.785"/>
    <n v="11.9175"/>
    <n v="12.012499999999999"/>
    <n v="10.756496"/>
    <n v="30951600"/>
  </r>
  <r>
    <d v="2008-12-02T00:00:00"/>
    <s v="Tue"/>
    <x v="6"/>
    <s v="2008"/>
    <s v="MASTERCARD"/>
    <n v="13.239000000000001"/>
    <n v="13.519"/>
    <n v="12.807"/>
    <n v="13.397"/>
    <n v="12.381424000000001"/>
    <n v="24865000"/>
    <s v="VISA"/>
    <n v="12.172499999999999"/>
    <n v="12.44"/>
    <n v="11.8825"/>
    <n v="12.42"/>
    <n v="11.121385999999999"/>
    <n v="26573200"/>
  </r>
  <r>
    <d v="2008-12-03T00:00:00"/>
    <s v="Wed"/>
    <x v="6"/>
    <s v="2008"/>
    <s v="MASTERCARD"/>
    <n v="13.057"/>
    <n v="13.856"/>
    <n v="12.901999999999999"/>
    <n v="13.794"/>
    <n v="12.748333000000001"/>
    <n v="31614000"/>
    <s v="VISA"/>
    <n v="12.03"/>
    <n v="13.1875"/>
    <n v="12.0275"/>
    <n v="13.11"/>
    <n v="11.739243999999999"/>
    <n v="36399600"/>
  </r>
  <r>
    <d v="2008-12-04T00:00:00"/>
    <s v="Thu"/>
    <x v="6"/>
    <s v="2008"/>
    <s v="MASTERCARD"/>
    <n v="13.461"/>
    <n v="14.058999999999999"/>
    <n v="13.183999999999999"/>
    <n v="13.327"/>
    <n v="12.316732999999999"/>
    <n v="28070000"/>
    <s v="VISA"/>
    <n v="12.9825"/>
    <n v="13.1875"/>
    <n v="12.555"/>
    <n v="12.702500000000001"/>
    <n v="11.374352"/>
    <n v="30484400"/>
  </r>
  <r>
    <d v="2008-12-05T00:00:00"/>
    <s v="Fri"/>
    <x v="6"/>
    <s v="2008"/>
    <s v="MASTERCARD"/>
    <n v="13.082000000000001"/>
    <n v="14.034000000000001"/>
    <n v="12.766"/>
    <n v="14.012"/>
    <n v="12.949805"/>
    <n v="39852000"/>
    <s v="VISA"/>
    <n v="12.4375"/>
    <n v="13.3675"/>
    <n v="12.125"/>
    <n v="13.295"/>
    <n v="11.904897999999999"/>
    <n v="40991600"/>
  </r>
  <r>
    <d v="2008-12-08T00:00:00"/>
    <s v="Mon"/>
    <x v="6"/>
    <s v="2008"/>
    <s v="MASTERCARD"/>
    <n v="14.394"/>
    <n v="15.15"/>
    <n v="14.11"/>
    <n v="14.73"/>
    <n v="13.613378000000001"/>
    <n v="46684000"/>
    <s v="VISA"/>
    <n v="13.6"/>
    <n v="14.4175"/>
    <n v="13.4925"/>
    <n v="14.04"/>
    <n v="12.572006"/>
    <n v="53093600"/>
  </r>
  <r>
    <d v="2008-12-09T00:00:00"/>
    <s v="Tue"/>
    <x v="6"/>
    <s v="2008"/>
    <s v="MASTERCARD"/>
    <n v="14.5"/>
    <n v="15.04"/>
    <n v="14.228"/>
    <n v="14.321"/>
    <n v="13.235383000000001"/>
    <n v="25477000"/>
    <s v="VISA"/>
    <n v="13.875"/>
    <n v="14.11"/>
    <n v="13.275"/>
    <n v="13.3825"/>
    <n v="11.983247"/>
    <n v="32127200"/>
  </r>
  <r>
    <d v="2008-12-10T00:00:00"/>
    <s v="Wed"/>
    <x v="6"/>
    <s v="2008"/>
    <s v="MASTERCARD"/>
    <n v="14.177"/>
    <n v="14.516999999999999"/>
    <n v="13.817"/>
    <n v="14.5"/>
    <n v="13.40081"/>
    <n v="24045000"/>
    <s v="VISA"/>
    <n v="13.2875"/>
    <n v="13.4625"/>
    <n v="12.737500000000001"/>
    <n v="13.29"/>
    <n v="11.900422000000001"/>
    <n v="30186800"/>
  </r>
  <r>
    <d v="2008-12-11T00:00:00"/>
    <s v="Thu"/>
    <x v="6"/>
    <s v="2008"/>
    <s v="MASTERCARD"/>
    <n v="14.238"/>
    <n v="14.625"/>
    <n v="13.77"/>
    <n v="13.836"/>
    <n v="12.787148"/>
    <n v="27578000"/>
    <s v="VISA"/>
    <n v="13.1"/>
    <n v="13.647500000000001"/>
    <n v="12.93"/>
    <n v="13.022500000000001"/>
    <n v="11.660893"/>
    <n v="29928400"/>
  </r>
  <r>
    <d v="2008-12-12T00:00:00"/>
    <s v="Fri"/>
    <x v="6"/>
    <s v="2008"/>
    <s v="MASTERCARD"/>
    <n v="13.21"/>
    <n v="13.967000000000001"/>
    <n v="13.21"/>
    <n v="13.881"/>
    <n v="12.828739000000001"/>
    <n v="18186000"/>
    <s v="VISA"/>
    <n v="12.6275"/>
    <n v="13.477499999999999"/>
    <n v="12.625"/>
    <n v="13.237500000000001"/>
    <n v="11.853410999999999"/>
    <n v="25100000"/>
  </r>
  <r>
    <d v="2008-12-15T00:00:00"/>
    <s v="Mon"/>
    <x v="6"/>
    <s v="2008"/>
    <s v="MASTERCARD"/>
    <n v="13.791"/>
    <n v="14.14"/>
    <n v="13.5"/>
    <n v="13.929"/>
    <n v="12.873096"/>
    <n v="16824000"/>
    <s v="VISA"/>
    <n v="13.202500000000001"/>
    <n v="13.442500000000001"/>
    <n v="12.942500000000001"/>
    <n v="13.1875"/>
    <n v="11.80864"/>
    <n v="21858800"/>
  </r>
  <r>
    <d v="2008-12-16T00:00:00"/>
    <s v="Tue"/>
    <x v="6"/>
    <s v="2008"/>
    <s v="MASTERCARD"/>
    <n v="14.041"/>
    <n v="14.824999999999999"/>
    <n v="14.035"/>
    <n v="14.81"/>
    <n v="13.687313"/>
    <n v="26863000"/>
    <s v="VISA"/>
    <n v="13.324999999999999"/>
    <n v="13.695"/>
    <n v="13.185"/>
    <n v="13.692500000000001"/>
    <n v="12.260839000000001"/>
    <n v="30714400"/>
  </r>
  <r>
    <d v="2008-12-17T00:00:00"/>
    <s v="Wed"/>
    <x v="6"/>
    <s v="2008"/>
    <s v="MASTERCARD"/>
    <n v="14.725"/>
    <n v="15.183999999999999"/>
    <n v="14.61"/>
    <n v="14.868"/>
    <n v="13.740919"/>
    <n v="23218000"/>
    <s v="VISA"/>
    <n v="13.5725"/>
    <n v="14"/>
    <n v="13.515000000000001"/>
    <n v="13.84"/>
    <n v="12.392915"/>
    <n v="24687600"/>
  </r>
  <r>
    <d v="2008-12-18T00:00:00"/>
    <s v="Thu"/>
    <x v="6"/>
    <s v="2008"/>
    <s v="MASTERCARD"/>
    <n v="14.911"/>
    <n v="15.8"/>
    <n v="14.851000000000001"/>
    <n v="14.881"/>
    <n v="13.752929"/>
    <n v="37306000"/>
    <s v="VISA"/>
    <n v="13.842499999999999"/>
    <n v="14.047499999999999"/>
    <n v="13.5175"/>
    <n v="13.675000000000001"/>
    <n v="12.245169000000001"/>
    <n v="30374800"/>
  </r>
  <r>
    <d v="2008-12-19T00:00:00"/>
    <s v="Fri"/>
    <x v="6"/>
    <s v="2008"/>
    <s v="MASTERCARD"/>
    <n v="15.074999999999999"/>
    <n v="15.349"/>
    <n v="14.696999999999999"/>
    <n v="15.234"/>
    <n v="14.079173000000001"/>
    <n v="28099000"/>
    <s v="VISA"/>
    <n v="13.6275"/>
    <n v="14.057499999999999"/>
    <n v="13.445"/>
    <n v="13.7425"/>
    <n v="12.30561"/>
    <n v="35585200"/>
  </r>
  <r>
    <d v="2008-12-22T00:00:00"/>
    <s v="Mon"/>
    <x v="6"/>
    <s v="2008"/>
    <s v="MASTERCARD"/>
    <n v="15.298"/>
    <n v="15.298"/>
    <n v="14.241"/>
    <n v="14.52"/>
    <n v="13.419294000000001"/>
    <n v="19529000"/>
    <s v="VISA"/>
    <n v="13.715"/>
    <n v="13.81"/>
    <n v="13.244999999999999"/>
    <n v="13.4375"/>
    <n v="12.032499"/>
    <n v="14083600"/>
  </r>
  <r>
    <d v="2008-12-23T00:00:00"/>
    <s v="Tue"/>
    <x v="6"/>
    <s v="2008"/>
    <s v="MASTERCARD"/>
    <n v="14.461"/>
    <n v="14.499000000000001"/>
    <n v="14.013999999999999"/>
    <n v="14.162000000000001"/>
    <n v="13.088433"/>
    <n v="15014000"/>
    <s v="VISA"/>
    <n v="13.38"/>
    <n v="13.6"/>
    <n v="13.28"/>
    <n v="13.4125"/>
    <n v="12.010113"/>
    <n v="10670400"/>
  </r>
  <r>
    <d v="2008-12-24T00:00:00"/>
    <s v="Wed"/>
    <x v="6"/>
    <s v="2008"/>
    <s v="MASTERCARD"/>
    <n v="14.14"/>
    <n v="14.298999999999999"/>
    <n v="14.000999999999999"/>
    <n v="14.223000000000001"/>
    <n v="13.144809"/>
    <n v="3133000"/>
    <s v="VISA"/>
    <n v="13.36"/>
    <n v="13.4375"/>
    <n v="13.1625"/>
    <n v="13.2225"/>
    <n v="11.839976"/>
    <n v="6529600"/>
  </r>
  <r>
    <d v="2008-12-26T00:00:00"/>
    <s v="Fri"/>
    <x v="6"/>
    <s v="2008"/>
    <s v="MASTERCARD"/>
    <n v="14.276999999999999"/>
    <n v="14.276999999999999"/>
    <n v="13.920999999999999"/>
    <n v="14.093"/>
    <n v="13.024668"/>
    <n v="7057000"/>
    <s v="VISA"/>
    <n v="13.195"/>
    <n v="13.365"/>
    <n v="12.9825"/>
    <n v="13.3125"/>
    <n v="11.920567999999999"/>
    <n v="6476400"/>
  </r>
  <r>
    <d v="2008-12-29T00:00:00"/>
    <s v="Mon"/>
    <x v="6"/>
    <s v="2008"/>
    <s v="MASTERCARD"/>
    <n v="14.002000000000001"/>
    <n v="14.183"/>
    <n v="13.601000000000001"/>
    <n v="13.933999999999999"/>
    <n v="12.877715"/>
    <n v="17811000"/>
    <s v="VISA"/>
    <n v="13.262499999999999"/>
    <n v="13.397500000000001"/>
    <n v="12.9825"/>
    <n v="13.0425"/>
    <n v="11.678801"/>
    <n v="13801600"/>
  </r>
  <r>
    <d v="2008-12-30T00:00:00"/>
    <s v="Tue"/>
    <x v="6"/>
    <s v="2008"/>
    <s v="MASTERCARD"/>
    <n v="13.935"/>
    <n v="13.99"/>
    <n v="13.507999999999999"/>
    <n v="13.909000000000001"/>
    <n v="12.854613000000001"/>
    <n v="18063000"/>
    <s v="VISA"/>
    <n v="13.05"/>
    <n v="13.05"/>
    <n v="12.567500000000001"/>
    <n v="12.7475"/>
    <n v="11.414642000000001"/>
    <n v="17095200"/>
  </r>
  <r>
    <d v="2008-12-31T00:00:00"/>
    <s v="Wed"/>
    <x v="6"/>
    <s v="2008"/>
    <s v="MASTERCARD"/>
    <n v="13.948"/>
    <n v="14.491"/>
    <n v="13.754"/>
    <n v="14.292999999999999"/>
    <n v="13.209503"/>
    <n v="19307000"/>
    <s v="VISA"/>
    <n v="12.6525"/>
    <n v="13.192500000000001"/>
    <n v="12.65"/>
    <n v="13.112500000000001"/>
    <n v="11.741478000000001"/>
    <n v="16371600"/>
  </r>
  <r>
    <d v="2009-01-02T00:00:00"/>
    <s v="Fri"/>
    <x v="7"/>
    <s v="2009"/>
    <s v="MASTERCARD"/>
    <n v="14.41"/>
    <n v="15.07"/>
    <n v="14.273"/>
    <n v="14.978"/>
    <n v="13.842578"/>
    <n v="22311000"/>
    <s v="VISA"/>
    <n v="13.23"/>
    <n v="13.4275"/>
    <n v="13.06"/>
    <n v="13.36"/>
    <n v="11.963101999999999"/>
    <n v="13199200"/>
  </r>
  <r>
    <d v="2009-01-05T00:00:00"/>
    <s v="Mon"/>
    <x v="7"/>
    <s v="2009"/>
    <s v="MASTERCARD"/>
    <n v="14.955"/>
    <n v="15.683999999999999"/>
    <n v="14.903"/>
    <n v="15.326000000000001"/>
    <n v="14.164197"/>
    <n v="24719000"/>
    <s v="VISA"/>
    <n v="13.25"/>
    <n v="13.824999999999999"/>
    <n v="13.25"/>
    <n v="13.455"/>
    <n v="12.048166999999999"/>
    <n v="16600000"/>
  </r>
  <r>
    <d v="2009-01-06T00:00:00"/>
    <s v="Tue"/>
    <x v="7"/>
    <s v="2009"/>
    <s v="MASTERCARD"/>
    <n v="15.625999999999999"/>
    <n v="16.5"/>
    <n v="15.529"/>
    <n v="16.202000000000002"/>
    <n v="14.973789999999999"/>
    <n v="43357000"/>
    <s v="VISA"/>
    <n v="13.625"/>
    <n v="14.494999999999999"/>
    <n v="13.625"/>
    <n v="14.4025"/>
    <n v="12.896597999999999"/>
    <n v="32506400"/>
  </r>
  <r>
    <d v="2009-01-07T00:00:00"/>
    <s v="Wed"/>
    <x v="7"/>
    <s v="2009"/>
    <s v="MASTERCARD"/>
    <n v="15.81"/>
    <n v="16.061001000000001"/>
    <n v="14.911"/>
    <n v="15.207000000000001"/>
    <n v="14.067239000000001"/>
    <n v="39537000"/>
    <s v="VISA"/>
    <n v="14.172499999999999"/>
    <n v="14.487500000000001"/>
    <n v="13.9975"/>
    <n v="14.09"/>
    <n v="12.616773999999999"/>
    <n v="28441600"/>
  </r>
  <r>
    <d v="2009-01-08T00:00:00"/>
    <s v="Thu"/>
    <x v="7"/>
    <s v="2009"/>
    <s v="MASTERCARD"/>
    <n v="15.096"/>
    <n v="15.295999999999999"/>
    <n v="14.836"/>
    <n v="15.278"/>
    <n v="14.132916"/>
    <n v="22841000"/>
    <s v="VISA"/>
    <n v="14.0025"/>
    <n v="14.074999999999999"/>
    <n v="13.317500000000001"/>
    <n v="13.94"/>
    <n v="12.482459"/>
    <n v="34683600"/>
  </r>
  <r>
    <d v="2009-01-09T00:00:00"/>
    <s v="Fri"/>
    <x v="7"/>
    <s v="2009"/>
    <s v="MASTERCARD"/>
    <n v="15.35"/>
    <n v="15.365"/>
    <n v="14.728999999999999"/>
    <n v="15.004"/>
    <n v="13.879457"/>
    <n v="20036000"/>
    <s v="VISA"/>
    <n v="14.005000000000001"/>
    <n v="14.077500000000001"/>
    <n v="13.695"/>
    <n v="13.904999999999999"/>
    <n v="12.451116000000001"/>
    <n v="16702400"/>
  </r>
  <r>
    <d v="2009-01-12T00:00:00"/>
    <s v="Mon"/>
    <x v="7"/>
    <s v="2009"/>
    <s v="MASTERCARD"/>
    <n v="14.773"/>
    <n v="15.162000000000001"/>
    <n v="14.589"/>
    <n v="14.804"/>
    <n v="13.694448"/>
    <n v="20687000"/>
    <s v="VISA"/>
    <n v="13.8225"/>
    <n v="14.0375"/>
    <n v="13.14"/>
    <n v="13.24"/>
    <n v="11.855651"/>
    <n v="31520400"/>
  </r>
  <r>
    <d v="2009-01-13T00:00:00"/>
    <s v="Tue"/>
    <x v="7"/>
    <s v="2009"/>
    <s v="MASTERCARD"/>
    <n v="14.638"/>
    <n v="15.131"/>
    <n v="14.55"/>
    <n v="15.044"/>
    <n v="13.916460000000001"/>
    <n v="19307000"/>
    <s v="VISA"/>
    <n v="13.1875"/>
    <n v="13.335000000000001"/>
    <n v="12.8775"/>
    <n v="13.285"/>
    <n v="11.895944"/>
    <n v="23133200"/>
  </r>
  <r>
    <d v="2009-01-14T00:00:00"/>
    <s v="Wed"/>
    <x v="7"/>
    <s v="2009"/>
    <s v="MASTERCARD"/>
    <n v="14.757"/>
    <n v="14.85"/>
    <n v="13.907"/>
    <n v="14.53"/>
    <n v="13.440982"/>
    <n v="48442000"/>
    <s v="VISA"/>
    <n v="13.0025"/>
    <n v="13.1525"/>
    <n v="12.555"/>
    <n v="12.7425"/>
    <n v="11.410168000000001"/>
    <n v="25246800"/>
  </r>
  <r>
    <d v="2009-01-15T00:00:00"/>
    <s v="Thu"/>
    <x v="7"/>
    <s v="2009"/>
    <s v="MASTERCARD"/>
    <n v="14.401999999999999"/>
    <n v="14.475"/>
    <n v="12.856"/>
    <n v="13.03"/>
    <n v="12.053407999999999"/>
    <n v="80426000"/>
    <s v="VISA"/>
    <n v="12.595000000000001"/>
    <n v="12.7125"/>
    <n v="11.875"/>
    <n v="12.345000000000001"/>
    <n v="11.05423"/>
    <n v="47446400"/>
  </r>
  <r>
    <d v="2009-01-16T00:00:00"/>
    <s v="Fri"/>
    <x v="7"/>
    <s v="2009"/>
    <s v="MASTERCARD"/>
    <n v="12.994999999999999"/>
    <n v="13.1"/>
    <n v="12.016"/>
    <n v="12.821999999999999"/>
    <n v="11.860996"/>
    <n v="71298000"/>
    <s v="VISA"/>
    <n v="12.2575"/>
    <n v="12.362500000000001"/>
    <n v="11.3025"/>
    <n v="11.852499999999999"/>
    <n v="10.613223"/>
    <n v="69204800"/>
  </r>
  <r>
    <d v="2009-01-20T00:00:00"/>
    <s v="Tue"/>
    <x v="7"/>
    <s v="2009"/>
    <s v="MASTERCARD"/>
    <n v="12.619"/>
    <n v="12.74"/>
    <n v="11.706"/>
    <n v="11.917999999999999"/>
    <n v="11.024753"/>
    <n v="55609000"/>
    <s v="VISA"/>
    <n v="11.512499999999999"/>
    <n v="11.602499999999999"/>
    <n v="10.515000000000001"/>
    <n v="10.605"/>
    <n v="9.4961590000000005"/>
    <n v="59766000"/>
  </r>
  <r>
    <d v="2009-01-21T00:00:00"/>
    <s v="Wed"/>
    <x v="7"/>
    <s v="2009"/>
    <s v="MASTERCARD"/>
    <n v="12.1"/>
    <n v="13.238"/>
    <n v="12.1"/>
    <n v="13.21"/>
    <n v="12.219919000000001"/>
    <n v="53002000"/>
    <s v="VISA"/>
    <n v="10.8"/>
    <n v="11.2875"/>
    <n v="10.675000000000001"/>
    <n v="11.045"/>
    <n v="9.8901590000000006"/>
    <n v="50503200"/>
  </r>
  <r>
    <d v="2009-01-22T00:00:00"/>
    <s v="Thu"/>
    <x v="7"/>
    <s v="2009"/>
    <s v="MASTERCARD"/>
    <n v="12.804"/>
    <n v="13.15"/>
    <n v="12.542999999999999"/>
    <n v="12.885"/>
    <n v="11.919276999999999"/>
    <n v="22486000"/>
    <s v="VISA"/>
    <n v="10.945"/>
    <n v="11.42"/>
    <n v="10.807499999999999"/>
    <n v="11.045"/>
    <n v="9.8901590000000006"/>
    <n v="31927600"/>
  </r>
  <r>
    <d v="2009-01-23T00:00:00"/>
    <s v="Fri"/>
    <x v="7"/>
    <s v="2009"/>
    <s v="MASTERCARD"/>
    <n v="12.189"/>
    <n v="12.755000000000001"/>
    <n v="12.013999999999999"/>
    <n v="12.545"/>
    <n v="11.604756999999999"/>
    <n v="34383000"/>
    <s v="VISA"/>
    <n v="10.672499999999999"/>
    <n v="11.112500000000001"/>
    <n v="10.445"/>
    <n v="11.08"/>
    <n v="9.9214950000000002"/>
    <n v="22617200"/>
  </r>
  <r>
    <d v="2009-01-26T00:00:00"/>
    <s v="Mon"/>
    <x v="7"/>
    <s v="2009"/>
    <s v="MASTERCARD"/>
    <n v="12.444000000000001"/>
    <n v="12.867000000000001"/>
    <n v="12.156000000000001"/>
    <n v="12.311999999999999"/>
    <n v="11.389218"/>
    <n v="23856000"/>
    <s v="VISA"/>
    <n v="11.074999999999999"/>
    <n v="11.31"/>
    <n v="10.63"/>
    <n v="10.647500000000001"/>
    <n v="9.5342169999999999"/>
    <n v="24009200"/>
  </r>
  <r>
    <d v="2009-01-27T00:00:00"/>
    <s v="Tue"/>
    <x v="7"/>
    <s v="2009"/>
    <s v="MASTERCARD"/>
    <n v="12.601000000000001"/>
    <n v="12.949"/>
    <n v="12.545999999999999"/>
    <n v="12.676"/>
    <n v="11.725941000000001"/>
    <n v="21768000"/>
    <s v="VISA"/>
    <n v="10.8725"/>
    <n v="11.047499999999999"/>
    <n v="10.66"/>
    <n v="11.0375"/>
    <n v="9.8834359999999997"/>
    <n v="26436000"/>
  </r>
  <r>
    <d v="2009-01-28T00:00:00"/>
    <s v="Wed"/>
    <x v="7"/>
    <s v="2009"/>
    <s v="MASTERCARD"/>
    <n v="13.256"/>
    <n v="13.505000000000001"/>
    <n v="13.132999999999999"/>
    <n v="13.366"/>
    <n v="12.364223000000001"/>
    <n v="27342000"/>
    <s v="VISA"/>
    <n v="11.477499999999999"/>
    <n v="11.87"/>
    <n v="11.3125"/>
    <n v="11.805"/>
    <n v="10.570689"/>
    <n v="32089600"/>
  </r>
  <r>
    <d v="2009-01-29T00:00:00"/>
    <s v="Thu"/>
    <x v="7"/>
    <s v="2009"/>
    <s v="MASTERCARD"/>
    <n v="13.077999999999999"/>
    <n v="13.212999999999999"/>
    <n v="12.85"/>
    <n v="12.909000000000001"/>
    <n v="11.941475000000001"/>
    <n v="17777000"/>
    <s v="VISA"/>
    <n v="11.484999999999999"/>
    <n v="12.0275"/>
    <n v="11.3125"/>
    <n v="11.567500000000001"/>
    <n v="10.358022999999999"/>
    <n v="26097600"/>
  </r>
  <r>
    <d v="2009-01-30T00:00:00"/>
    <s v="Fri"/>
    <x v="7"/>
    <s v="2009"/>
    <s v="MASTERCARD"/>
    <n v="13.236000000000001"/>
    <n v="13.955"/>
    <n v="13.212999999999999"/>
    <n v="13.577999999999999"/>
    <n v="12.560336"/>
    <n v="37337000"/>
    <s v="VISA"/>
    <n v="11.762499999999999"/>
    <n v="12.3375"/>
    <n v="11.715"/>
    <n v="12.3375"/>
    <n v="11.047509"/>
    <n v="30315200"/>
  </r>
  <r>
    <d v="2009-02-02T00:00:00"/>
    <s v="Mon"/>
    <x v="8"/>
    <s v="2009"/>
    <s v="MASTERCARD"/>
    <n v="13.361000000000001"/>
    <n v="13.856999999999999"/>
    <n v="13.026999999999999"/>
    <n v="13.698"/>
    <n v="12.671341999999999"/>
    <n v="19962000"/>
    <s v="VISA"/>
    <n v="12.065"/>
    <n v="12.4975"/>
    <n v="11.885"/>
    <n v="12.4925"/>
    <n v="11.186306"/>
    <n v="28544000"/>
  </r>
  <r>
    <d v="2009-02-03T00:00:00"/>
    <s v="Tue"/>
    <x v="8"/>
    <s v="2009"/>
    <s v="MASTERCARD"/>
    <n v="13.801"/>
    <n v="14.166"/>
    <n v="13.66"/>
    <n v="13.97"/>
    <n v="12.922955999999999"/>
    <n v="28901000"/>
    <s v="VISA"/>
    <n v="12.5525"/>
    <n v="12.737500000000001"/>
    <n v="12.047499999999999"/>
    <n v="12.0975"/>
    <n v="10.832604999999999"/>
    <n v="28953600"/>
  </r>
  <r>
    <d v="2009-02-04T00:00:00"/>
    <s v="Wed"/>
    <x v="8"/>
    <s v="2009"/>
    <s v="MASTERCARD"/>
    <n v="14.148999999999999"/>
    <n v="14.348000000000001"/>
    <n v="13.9"/>
    <n v="14.015000000000001"/>
    <n v="12.964581000000001"/>
    <n v="29432000"/>
    <s v="VISA"/>
    <n v="12.215"/>
    <n v="12.56"/>
    <n v="12.14"/>
    <n v="12.282500000000001"/>
    <n v="10.998265999999999"/>
    <n v="33166400"/>
  </r>
  <r>
    <d v="2009-02-05T00:00:00"/>
    <s v="Thu"/>
    <x v="8"/>
    <s v="2009"/>
    <s v="MASTERCARD"/>
    <n v="14.718999999999999"/>
    <n v="16.039000000000001"/>
    <n v="14.573"/>
    <n v="15.984"/>
    <n v="14.786007"/>
    <n v="94885000"/>
    <s v="VISA"/>
    <n v="13.06"/>
    <n v="13.775"/>
    <n v="12.875"/>
    <n v="13.435"/>
    <n v="12.030263"/>
    <n v="96728400"/>
  </r>
  <r>
    <d v="2009-02-06T00:00:00"/>
    <s v="Fri"/>
    <x v="8"/>
    <s v="2009"/>
    <s v="MASTERCARD"/>
    <n v="16.056000000000001"/>
    <n v="16.462999"/>
    <n v="15.657"/>
    <n v="16.25"/>
    <n v="15.032064"/>
    <n v="64285000"/>
    <s v="VISA"/>
    <n v="13.487500000000001"/>
    <n v="14"/>
    <n v="13.42"/>
    <n v="13.852499999999999"/>
    <n v="12.404104"/>
    <n v="45907600"/>
  </r>
  <r>
    <d v="2009-02-09T00:00:00"/>
    <s v="Mon"/>
    <x v="8"/>
    <s v="2009"/>
    <s v="MASTERCARD"/>
    <n v="16.224001000000001"/>
    <n v="16.326000000000001"/>
    <n v="15.75"/>
    <n v="16.202000000000002"/>
    <n v="14.987664000000001"/>
    <n v="33238000"/>
    <s v="VISA"/>
    <n v="13.88"/>
    <n v="14.0875"/>
    <n v="13.65"/>
    <n v="13.83"/>
    <n v="12.383960999999999"/>
    <n v="31874400"/>
  </r>
  <r>
    <d v="2009-02-10T00:00:00"/>
    <s v="Tue"/>
    <x v="8"/>
    <s v="2009"/>
    <s v="MASTERCARD"/>
    <n v="16.149999999999999"/>
    <n v="16.577000000000002"/>
    <n v="15.715"/>
    <n v="15.797000000000001"/>
    <n v="14.613020000000001"/>
    <n v="27107000"/>
    <s v="VISA"/>
    <n v="13.782500000000001"/>
    <n v="14"/>
    <n v="13.4025"/>
    <n v="13.4625"/>
    <n v="12.054883"/>
    <n v="38071600"/>
  </r>
  <r>
    <d v="2009-02-11T00:00:00"/>
    <s v="Wed"/>
    <x v="8"/>
    <s v="2009"/>
    <s v="MASTERCARD"/>
    <n v="15.999000000000001"/>
    <n v="16.399999999999999"/>
    <n v="15.673"/>
    <n v="16.398001000000001"/>
    <n v="15.168974"/>
    <n v="27056000"/>
    <s v="VISA"/>
    <n v="13.525"/>
    <n v="13.807499999999999"/>
    <n v="13.375"/>
    <n v="13.74"/>
    <n v="12.327406999999999"/>
    <n v="23668000"/>
  </r>
  <r>
    <d v="2009-02-12T00:00:00"/>
    <s v="Thu"/>
    <x v="8"/>
    <s v="2009"/>
    <s v="MASTERCARD"/>
    <n v="16.122"/>
    <n v="16.215"/>
    <n v="15.515000000000001"/>
    <n v="16.18"/>
    <n v="14.967316"/>
    <n v="39540000"/>
    <s v="VISA"/>
    <n v="13.57"/>
    <n v="14.15"/>
    <n v="13.275"/>
    <n v="14.1"/>
    <n v="12.650392999999999"/>
    <n v="34827600"/>
  </r>
  <r>
    <d v="2009-02-13T00:00:00"/>
    <s v="Fri"/>
    <x v="8"/>
    <s v="2009"/>
    <s v="MASTERCARD"/>
    <n v="16.349001000000001"/>
    <n v="16.888000000000002"/>
    <n v="16.186001000000001"/>
    <n v="16.190000999999999"/>
    <n v="14.976569"/>
    <n v="44516000"/>
    <s v="VISA"/>
    <n v="14.2325"/>
    <n v="14.487500000000001"/>
    <n v="13.815"/>
    <n v="13.987500000000001"/>
    <n v="12.549462"/>
    <n v="40788000"/>
  </r>
  <r>
    <d v="2009-02-17T00:00:00"/>
    <s v="Tue"/>
    <x v="8"/>
    <s v="2009"/>
    <s v="MASTERCARD"/>
    <n v="15.8"/>
    <n v="15.946"/>
    <n v="15.266"/>
    <n v="15.509"/>
    <n v="14.346609000000001"/>
    <n v="46498000"/>
    <s v="VISA"/>
    <n v="13.672499999999999"/>
    <n v="13.8"/>
    <n v="13.4175"/>
    <n v="13.5625"/>
    <n v="12.168157000000001"/>
    <n v="35581600"/>
  </r>
  <r>
    <d v="2009-02-18T00:00:00"/>
    <s v="Wed"/>
    <x v="8"/>
    <s v="2009"/>
    <s v="MASTERCARD"/>
    <n v="15.704000000000001"/>
    <n v="16.049999"/>
    <n v="15.37"/>
    <n v="15.904"/>
    <n v="14.712002"/>
    <n v="31373000"/>
    <s v="VISA"/>
    <n v="13.6425"/>
    <n v="14.2225"/>
    <n v="13.5625"/>
    <n v="14.0375"/>
    <n v="12.594322999999999"/>
    <n v="36329200"/>
  </r>
  <r>
    <d v="2009-02-19T00:00:00"/>
    <s v="Thu"/>
    <x v="8"/>
    <s v="2009"/>
    <s v="MASTERCARD"/>
    <n v="16.075001"/>
    <n v="16.200001"/>
    <n v="15.423"/>
    <n v="15.455"/>
    <n v="14.296659"/>
    <n v="29852000"/>
    <s v="VISA"/>
    <n v="14.237500000000001"/>
    <n v="14.475"/>
    <n v="13.8725"/>
    <n v="13.907500000000001"/>
    <n v="12.477687"/>
    <n v="35102400"/>
  </r>
  <r>
    <d v="2009-02-20T00:00:00"/>
    <s v="Fri"/>
    <x v="8"/>
    <s v="2009"/>
    <s v="MASTERCARD"/>
    <n v="15.135999999999999"/>
    <n v="15.938000000000001"/>
    <n v="15.042999999999999"/>
    <n v="15.801"/>
    <n v="14.616717"/>
    <n v="33074000"/>
    <s v="VISA"/>
    <n v="13.6625"/>
    <n v="14.022500000000001"/>
    <n v="13.625"/>
    <n v="13.914999999999999"/>
    <n v="12.484420999999999"/>
    <n v="42908000"/>
  </r>
  <r>
    <d v="2009-02-23T00:00:00"/>
    <s v="Mon"/>
    <x v="8"/>
    <s v="2009"/>
    <s v="MASTERCARD"/>
    <n v="16.049999"/>
    <n v="16.240998999999999"/>
    <n v="15.122"/>
    <n v="15.257999999999999"/>
    <n v="14.114419"/>
    <n v="29356000"/>
    <s v="VISA"/>
    <n v="14.01"/>
    <n v="14.21"/>
    <n v="13.4975"/>
    <n v="13.5625"/>
    <n v="12.168157000000001"/>
    <n v="31967200"/>
  </r>
  <r>
    <d v="2009-02-24T00:00:00"/>
    <s v="Tue"/>
    <x v="8"/>
    <s v="2009"/>
    <s v="MASTERCARD"/>
    <n v="15.3"/>
    <n v="16.174999"/>
    <n v="15.143000000000001"/>
    <n v="16.127001"/>
    <n v="14.918288"/>
    <n v="45905000"/>
    <s v="VISA"/>
    <n v="13.585000000000001"/>
    <n v="14.244999999999999"/>
    <n v="13.4025"/>
    <n v="14.0875"/>
    <n v="12.639182999999999"/>
    <n v="43590800"/>
  </r>
  <r>
    <d v="2009-02-25T00:00:00"/>
    <s v="Wed"/>
    <x v="8"/>
    <s v="2009"/>
    <s v="MASTERCARD"/>
    <n v="15.975"/>
    <n v="16.596001000000001"/>
    <n v="15.743"/>
    <n v="16.257000000000001"/>
    <n v="15.038541"/>
    <n v="52819000"/>
    <s v="VISA"/>
    <n v="14.0275"/>
    <n v="14.137499999999999"/>
    <n v="13.785"/>
    <n v="13.855"/>
    <n v="12.430586999999999"/>
    <n v="34394800"/>
  </r>
  <r>
    <d v="2009-02-26T00:00:00"/>
    <s v="Thu"/>
    <x v="8"/>
    <s v="2009"/>
    <s v="MASTERCARD"/>
    <n v="16.450001"/>
    <n v="16.450001"/>
    <n v="15.5"/>
    <n v="15.57"/>
    <n v="14.403034"/>
    <n v="46944000"/>
    <s v="VISA"/>
    <n v="14.0625"/>
    <n v="14.164999999999999"/>
    <n v="13.6975"/>
    <n v="14.015000000000001"/>
    <n v="12.574135999999999"/>
    <n v="35902400"/>
  </r>
  <r>
    <d v="2009-02-27T00:00:00"/>
    <s v="Fri"/>
    <x v="8"/>
    <s v="2009"/>
    <s v="MASTERCARD"/>
    <n v="15.238"/>
    <n v="16.253"/>
    <n v="15.176"/>
    <n v="15.803000000000001"/>
    <n v="14.618572"/>
    <n v="45445000"/>
    <s v="VISA"/>
    <n v="13.75"/>
    <n v="14.475"/>
    <n v="13.75"/>
    <n v="14.1775"/>
    <n v="12.719927999999999"/>
    <n v="47237200"/>
  </r>
  <r>
    <d v="2009-03-02T00:00:00"/>
    <s v="Mon"/>
    <x v="9"/>
    <s v="2009"/>
    <s v="MASTERCARD"/>
    <n v="15.477"/>
    <n v="15.87"/>
    <n v="14.91"/>
    <n v="15.063000000000001"/>
    <n v="13.934035"/>
    <n v="41411000"/>
    <s v="VISA"/>
    <n v="13.9825"/>
    <n v="14.2425"/>
    <n v="13.467499999999999"/>
    <n v="13.54"/>
    <n v="12.147967"/>
    <n v="39060000"/>
  </r>
  <r>
    <d v="2009-03-03T00:00:00"/>
    <s v="Tue"/>
    <x v="9"/>
    <s v="2009"/>
    <s v="MASTERCARD"/>
    <n v="15.28"/>
    <n v="15.497"/>
    <n v="14.779"/>
    <n v="15.101000000000001"/>
    <n v="13.969188000000001"/>
    <n v="37274000"/>
    <s v="VISA"/>
    <n v="13.682499999999999"/>
    <n v="13.907500000000001"/>
    <n v="13.3025"/>
    <n v="13.59"/>
    <n v="12.192833"/>
    <n v="42195600"/>
  </r>
  <r>
    <d v="2009-03-04T00:00:00"/>
    <s v="Wed"/>
    <x v="9"/>
    <s v="2009"/>
    <s v="MASTERCARD"/>
    <n v="15.41"/>
    <n v="15.58"/>
    <n v="14.64"/>
    <n v="15.048"/>
    <n v="13.920159"/>
    <n v="39553000"/>
    <s v="VISA"/>
    <n v="13.75"/>
    <n v="13.967499999999999"/>
    <n v="13.475"/>
    <n v="13.8225"/>
    <n v="12.401422999999999"/>
    <n v="35775200"/>
  </r>
  <r>
    <d v="2009-03-05T00:00:00"/>
    <s v="Thu"/>
    <x v="9"/>
    <s v="2009"/>
    <s v="MASTERCARD"/>
    <n v="14.776999999999999"/>
    <n v="15.414"/>
    <n v="14.518000000000001"/>
    <n v="14.692"/>
    <n v="13.590840999999999"/>
    <n v="38804000"/>
    <s v="VISA"/>
    <n v="13.637499999999999"/>
    <n v="13.8725"/>
    <n v="13.17"/>
    <n v="13.355"/>
    <n v="11.981991000000001"/>
    <n v="44144800"/>
  </r>
  <r>
    <d v="2009-03-06T00:00:00"/>
    <s v="Fri"/>
    <x v="9"/>
    <s v="2009"/>
    <s v="MASTERCARD"/>
    <n v="14.8"/>
    <n v="14.829000000000001"/>
    <n v="13.916"/>
    <n v="14.244"/>
    <n v="13.17642"/>
    <n v="37595000"/>
    <s v="VISA"/>
    <n v="13.44"/>
    <n v="13.5375"/>
    <n v="12.3025"/>
    <n v="12.547499999999999"/>
    <n v="11.257505999999999"/>
    <n v="60701600"/>
  </r>
  <r>
    <d v="2009-03-09T00:00:00"/>
    <s v="Mon"/>
    <x v="9"/>
    <s v="2009"/>
    <s v="MASTERCARD"/>
    <n v="14.025"/>
    <n v="14.6"/>
    <n v="13.956"/>
    <n v="14.244"/>
    <n v="13.17642"/>
    <n v="22719000"/>
    <s v="VISA"/>
    <n v="12.4175"/>
    <n v="12.77"/>
    <n v="12.185"/>
    <n v="12.45"/>
    <n v="11.170033"/>
    <n v="33554400"/>
  </r>
  <r>
    <d v="2009-03-10T00:00:00"/>
    <s v="Tue"/>
    <x v="9"/>
    <s v="2009"/>
    <s v="MASTERCARD"/>
    <n v="14.41"/>
    <n v="14.904"/>
    <n v="14.351000000000001"/>
    <n v="14.848000000000001"/>
    <n v="13.735146"/>
    <n v="39087000"/>
    <s v="VISA"/>
    <n v="12.7475"/>
    <n v="13.217499999999999"/>
    <n v="12.647500000000001"/>
    <n v="13.217499999999999"/>
    <n v="11.858622"/>
    <n v="38644400"/>
  </r>
  <r>
    <d v="2009-03-11T00:00:00"/>
    <s v="Wed"/>
    <x v="9"/>
    <s v="2009"/>
    <s v="MASTERCARD"/>
    <n v="15.023"/>
    <n v="15.023"/>
    <n v="14.282"/>
    <n v="14.784000000000001"/>
    <n v="13.675943999999999"/>
    <n v="24505000"/>
    <s v="VISA"/>
    <n v="13.414999999999999"/>
    <n v="13.414999999999999"/>
    <n v="12.63"/>
    <n v="12.842499999999999"/>
    <n v="11.522179"/>
    <n v="36124400"/>
  </r>
  <r>
    <d v="2009-03-12T00:00:00"/>
    <s v="Thu"/>
    <x v="9"/>
    <s v="2009"/>
    <s v="MASTERCARD"/>
    <n v="14.791"/>
    <n v="15.795999999999999"/>
    <n v="14.542999999999999"/>
    <n v="15.707000000000001"/>
    <n v="14.529767"/>
    <n v="33673000"/>
    <s v="VISA"/>
    <n v="12.824999999999999"/>
    <n v="13.522500000000001"/>
    <n v="12.567500000000001"/>
    <n v="13.522500000000001"/>
    <n v="12.132268"/>
    <n v="43276000"/>
  </r>
  <r>
    <d v="2009-03-13T00:00:00"/>
    <s v="Fri"/>
    <x v="9"/>
    <s v="2009"/>
    <s v="MASTERCARD"/>
    <n v="15.8"/>
    <n v="16.023001000000001"/>
    <n v="15.45"/>
    <n v="15.831"/>
    <n v="14.644475"/>
    <n v="29335000"/>
    <s v="VISA"/>
    <n v="13.565"/>
    <n v="13.8375"/>
    <n v="12.925000000000001"/>
    <n v="13.012499999999999"/>
    <n v="11.674699"/>
    <n v="49564400"/>
  </r>
  <r>
    <d v="2009-03-16T00:00:00"/>
    <s v="Mon"/>
    <x v="9"/>
    <s v="2009"/>
    <s v="MASTERCARD"/>
    <n v="16"/>
    <n v="16.181999000000001"/>
    <n v="15.332000000000001"/>
    <n v="15.369"/>
    <n v="14.217098"/>
    <n v="22055000"/>
    <s v="VISA"/>
    <n v="13.244999999999999"/>
    <n v="13.432499999999999"/>
    <n v="12.965"/>
    <n v="13.0425"/>
    <n v="11.701618"/>
    <n v="33474400"/>
  </r>
  <r>
    <d v="2009-03-17T00:00:00"/>
    <s v="Tue"/>
    <x v="9"/>
    <s v="2009"/>
    <s v="MASTERCARD"/>
    <n v="15.339"/>
    <n v="16.247"/>
    <n v="15.250999999999999"/>
    <n v="16.238001000000001"/>
    <n v="15.020968999999999"/>
    <n v="29737000"/>
    <s v="VISA"/>
    <n v="13"/>
    <n v="13.845000000000001"/>
    <n v="12.8325"/>
    <n v="13.8225"/>
    <n v="12.401422999999999"/>
    <n v="25730400"/>
  </r>
  <r>
    <d v="2009-03-18T00:00:00"/>
    <s v="Wed"/>
    <x v="9"/>
    <s v="2009"/>
    <s v="MASTERCARD"/>
    <n v="15.997999999999999"/>
    <n v="16.117000999999998"/>
    <n v="15.759"/>
    <n v="15.975"/>
    <n v="14.77768"/>
    <n v="28081000"/>
    <s v="VISA"/>
    <n v="13.612500000000001"/>
    <n v="14.125"/>
    <n v="13.365"/>
    <n v="14.077500000000001"/>
    <n v="12.63021"/>
    <n v="45296400"/>
  </r>
  <r>
    <d v="2009-03-19T00:00:00"/>
    <s v="Thu"/>
    <x v="9"/>
    <s v="2009"/>
    <s v="MASTERCARD"/>
    <n v="16.347000000000001"/>
    <n v="16.527999999999999"/>
    <n v="15.329000000000001"/>
    <n v="15.41"/>
    <n v="14.255026000000001"/>
    <n v="33658000"/>
    <s v="VISA"/>
    <n v="14.095000000000001"/>
    <n v="14.175000000000001"/>
    <n v="13.1075"/>
    <n v="13.172499999999999"/>
    <n v="11.818251"/>
    <n v="41743600"/>
  </r>
  <r>
    <d v="2009-03-20T00:00:00"/>
    <s v="Fri"/>
    <x v="9"/>
    <s v="2009"/>
    <s v="MASTERCARD"/>
    <n v="15.531000000000001"/>
    <n v="15.699"/>
    <n v="15.284000000000001"/>
    <n v="15.553000000000001"/>
    <n v="14.387308000000001"/>
    <n v="24708000"/>
    <s v="VISA"/>
    <n v="13.3"/>
    <n v="13.59"/>
    <n v="13.125"/>
    <n v="13.1325"/>
    <n v="11.782366"/>
    <n v="33476000"/>
  </r>
  <r>
    <d v="2009-03-23T00:00:00"/>
    <s v="Mon"/>
    <x v="9"/>
    <s v="2009"/>
    <s v="MASTERCARD"/>
    <n v="15.85"/>
    <n v="16.294001000000002"/>
    <n v="15.571"/>
    <n v="16.289000000000001"/>
    <n v="15.068146"/>
    <n v="23535000"/>
    <s v="VISA"/>
    <n v="13.467499999999999"/>
    <n v="13.895"/>
    <n v="13.225"/>
    <n v="13.885"/>
    <n v="12.457502"/>
    <n v="44656800"/>
  </r>
  <r>
    <d v="2009-03-24T00:00:00"/>
    <s v="Tue"/>
    <x v="9"/>
    <s v="2009"/>
    <s v="MASTERCARD"/>
    <n v="16.013999999999999"/>
    <n v="16.759001000000001"/>
    <n v="15.911"/>
    <n v="16.288"/>
    <n v="15.067225000000001"/>
    <n v="31564000"/>
    <s v="VISA"/>
    <n v="13.57"/>
    <n v="13.6975"/>
    <n v="13.317500000000001"/>
    <n v="13.4"/>
    <n v="12.022359"/>
    <n v="43555600"/>
  </r>
  <r>
    <d v="2009-03-25T00:00:00"/>
    <s v="Wed"/>
    <x v="9"/>
    <s v="2009"/>
    <s v="MASTERCARD"/>
    <n v="16.183001000000001"/>
    <n v="16.5"/>
    <n v="15.981"/>
    <n v="16.452998999999998"/>
    <n v="15.219855000000001"/>
    <n v="31788000"/>
    <s v="VISA"/>
    <n v="13.487500000000001"/>
    <n v="13.6875"/>
    <n v="12.82"/>
    <n v="13.1875"/>
    <n v="11.831708000000001"/>
    <n v="58624800"/>
  </r>
  <r>
    <d v="2009-03-26T00:00:00"/>
    <s v="Thu"/>
    <x v="9"/>
    <s v="2009"/>
    <s v="MASTERCARD"/>
    <n v="16.695"/>
    <n v="17.141000999999999"/>
    <n v="16.492999999999999"/>
    <n v="16.988001000000001"/>
    <n v="15.714757000000001"/>
    <n v="36507000"/>
    <s v="VISA"/>
    <n v="13.345000000000001"/>
    <n v="13.9475"/>
    <n v="13.13"/>
    <n v="13.875"/>
    <n v="12.448525"/>
    <n v="59466400"/>
  </r>
  <r>
    <d v="2009-03-27T00:00:00"/>
    <s v="Fri"/>
    <x v="9"/>
    <s v="2009"/>
    <s v="MASTERCARD"/>
    <n v="16.539000000000001"/>
    <n v="16.988001000000001"/>
    <n v="16.457001000000002"/>
    <n v="16.747"/>
    <n v="15.491823999999999"/>
    <n v="18360000"/>
    <s v="VISA"/>
    <n v="13.57"/>
    <n v="14.077500000000001"/>
    <n v="13.5525"/>
    <n v="13.5625"/>
    <n v="12.168157000000001"/>
    <n v="32687200"/>
  </r>
  <r>
    <d v="2009-03-30T00:00:00"/>
    <s v="Mon"/>
    <x v="9"/>
    <s v="2009"/>
    <s v="MASTERCARD"/>
    <n v="16.434000000000001"/>
    <n v="16.719000000000001"/>
    <n v="16.207001000000002"/>
    <n v="16.305"/>
    <n v="15.082947000000001"/>
    <n v="22330000"/>
    <s v="VISA"/>
    <n v="13.324999999999999"/>
    <n v="13.7125"/>
    <n v="13.2525"/>
    <n v="13.375"/>
    <n v="11.999933"/>
    <n v="38596400"/>
  </r>
  <r>
    <d v="2009-03-31T00:00:00"/>
    <s v="Tue"/>
    <x v="9"/>
    <s v="2009"/>
    <s v="MASTERCARD"/>
    <n v="16.399999999999999"/>
    <n v="16.835999999999999"/>
    <n v="16.305"/>
    <n v="16.747999"/>
    <n v="15.492744"/>
    <n v="31897000"/>
    <s v="VISA"/>
    <n v="13.6"/>
    <n v="14.057499999999999"/>
    <n v="13.46"/>
    <n v="13.9"/>
    <n v="12.470955999999999"/>
    <n v="47446400"/>
  </r>
  <r>
    <d v="2009-04-01T00:00:00"/>
    <s v="Wed"/>
    <x v="10"/>
    <s v="2009"/>
    <s v="MASTERCARD"/>
    <n v="16.339001"/>
    <n v="16.375"/>
    <n v="15.715"/>
    <n v="16.007999000000002"/>
    <n v="14.808209"/>
    <n v="50889000"/>
    <s v="VISA"/>
    <n v="13.6875"/>
    <n v="14"/>
    <n v="13.407500000000001"/>
    <n v="13.5725"/>
    <n v="12.17713"/>
    <n v="44144400"/>
  </r>
  <r>
    <d v="2009-04-02T00:00:00"/>
    <s v="Thu"/>
    <x v="10"/>
    <s v="2009"/>
    <s v="MASTERCARD"/>
    <n v="16.299999"/>
    <n v="16.756001000000001"/>
    <n v="16.210999999999999"/>
    <n v="16.565999999999999"/>
    <n v="15.324389999999999"/>
    <n v="39610000"/>
    <s v="VISA"/>
    <n v="13.865"/>
    <n v="14.2775"/>
    <n v="13.78"/>
    <n v="13.897500000000001"/>
    <n v="12.468718000000001"/>
    <n v="47396800"/>
  </r>
  <r>
    <d v="2009-04-03T00:00:00"/>
    <s v="Fri"/>
    <x v="10"/>
    <s v="2009"/>
    <s v="MASTERCARD"/>
    <n v="16.5"/>
    <n v="17.405000999999999"/>
    <n v="16.399999999999999"/>
    <n v="17.405000999999999"/>
    <n v="16.100501999999999"/>
    <n v="36303000"/>
    <s v="VISA"/>
    <n v="13.817500000000001"/>
    <n v="15.04"/>
    <n v="13.817500000000001"/>
    <n v="15.02"/>
    <n v="13.475809999999999"/>
    <n v="57694800"/>
  </r>
  <r>
    <d v="2009-04-06T00:00:00"/>
    <s v="Mon"/>
    <x v="10"/>
    <s v="2009"/>
    <s v="MASTERCARD"/>
    <n v="17.16"/>
    <n v="17.745000999999998"/>
    <n v="16.827000000000002"/>
    <n v="17.152999999999999"/>
    <n v="15.867383999999999"/>
    <n v="43605000"/>
    <s v="VISA"/>
    <n v="14.675000000000001"/>
    <n v="15.01"/>
    <n v="14.4375"/>
    <n v="14.782500000000001"/>
    <n v="13.262729999999999"/>
    <n v="44927600"/>
  </r>
  <r>
    <d v="2009-04-07T00:00:00"/>
    <s v="Tue"/>
    <x v="10"/>
    <s v="2009"/>
    <s v="MASTERCARD"/>
    <n v="16.957999999999998"/>
    <n v="17.097999999999999"/>
    <n v="16.576000000000001"/>
    <n v="16.576000000000001"/>
    <n v="15.333636"/>
    <n v="26152000"/>
    <s v="VISA"/>
    <n v="14.595000000000001"/>
    <n v="14.69"/>
    <n v="14.2675"/>
    <n v="14.2875"/>
    <n v="12.818621"/>
    <n v="27122400"/>
  </r>
  <r>
    <d v="2009-04-08T00:00:00"/>
    <s v="Wed"/>
    <x v="10"/>
    <s v="2009"/>
    <s v="MASTERCARD"/>
    <n v="16.795000000000002"/>
    <n v="16.795000000000002"/>
    <n v="16.379999000000002"/>
    <n v="16.733000000000001"/>
    <n v="15.492882"/>
    <n v="17512000"/>
    <s v="VISA"/>
    <n v="14.45"/>
    <n v="14.467499999999999"/>
    <n v="14.102499999999999"/>
    <n v="14.455"/>
    <n v="12.968897"/>
    <n v="23815600"/>
  </r>
  <r>
    <d v="2009-04-09T00:00:00"/>
    <s v="Thu"/>
    <x v="10"/>
    <s v="2009"/>
    <s v="MASTERCARD"/>
    <n v="17.087999"/>
    <n v="17.260999999999999"/>
    <n v="16.778998999999999"/>
    <n v="17.245999999999999"/>
    <n v="15.967867999999999"/>
    <n v="27688000"/>
    <s v="VISA"/>
    <n v="14.7125"/>
    <n v="14.8825"/>
    <n v="14.407500000000001"/>
    <n v="14.6975"/>
    <n v="13.186468"/>
    <n v="45785600"/>
  </r>
  <r>
    <d v="2009-04-13T00:00:00"/>
    <s v="Mon"/>
    <x v="10"/>
    <s v="2009"/>
    <s v="MASTERCARD"/>
    <n v="17.010000000000002"/>
    <n v="17.662001"/>
    <n v="16.896000000000001"/>
    <n v="17.606000999999999"/>
    <n v="16.301189000000001"/>
    <n v="26997000"/>
    <s v="VISA"/>
    <n v="14.54"/>
    <n v="15.35"/>
    <n v="14.5"/>
    <n v="15.2775"/>
    <n v="13.706839"/>
    <n v="38124400"/>
  </r>
  <r>
    <d v="2009-04-14T00:00:00"/>
    <s v="Tue"/>
    <x v="10"/>
    <s v="2009"/>
    <s v="MASTERCARD"/>
    <n v="17.5"/>
    <n v="17.5"/>
    <n v="16.600000000000001"/>
    <n v="16.610001"/>
    <n v="15.379004"/>
    <n v="33818000"/>
    <s v="VISA"/>
    <n v="15.0275"/>
    <n v="15.23"/>
    <n v="14.532500000000001"/>
    <n v="14.5825"/>
    <n v="13.083287"/>
    <n v="35712000"/>
  </r>
  <r>
    <d v="2009-04-15T00:00:00"/>
    <s v="Wed"/>
    <x v="10"/>
    <s v="2009"/>
    <s v="MASTERCARD"/>
    <n v="16.719000000000001"/>
    <n v="16.719999000000001"/>
    <n v="16.097999999999999"/>
    <n v="16.545999999999999"/>
    <n v="15.319744"/>
    <n v="34967000"/>
    <s v="VISA"/>
    <n v="14.5075"/>
    <n v="14.82"/>
    <n v="14.3125"/>
    <n v="14.7775"/>
    <n v="13.258245000000001"/>
    <n v="29687600"/>
  </r>
  <r>
    <d v="2009-04-16T00:00:00"/>
    <s v="Thu"/>
    <x v="10"/>
    <s v="2009"/>
    <s v="MASTERCARD"/>
    <n v="16.100000000000001"/>
    <n v="16.337"/>
    <n v="15.79"/>
    <n v="16.170000000000002"/>
    <n v="14.97161"/>
    <n v="39334000"/>
    <s v="VISA"/>
    <n v="14.525"/>
    <n v="14.842499999999999"/>
    <n v="14.375"/>
    <n v="14.5175"/>
    <n v="13.024975"/>
    <n v="36114000"/>
  </r>
  <r>
    <d v="2009-04-17T00:00:00"/>
    <s v="Fri"/>
    <x v="10"/>
    <s v="2009"/>
    <s v="MASTERCARD"/>
    <n v="16.219999000000001"/>
    <n v="16.497999"/>
    <n v="15.766"/>
    <n v="16.306000000000001"/>
    <n v="15.097530000000001"/>
    <n v="40526000"/>
    <s v="VISA"/>
    <n v="14.545"/>
    <n v="14.782500000000001"/>
    <n v="14.315"/>
    <n v="14.5"/>
    <n v="13.009271999999999"/>
    <n v="37814400"/>
  </r>
  <r>
    <d v="2009-04-20T00:00:00"/>
    <s v="Mon"/>
    <x v="10"/>
    <s v="2009"/>
    <s v="MASTERCARD"/>
    <n v="15.976000000000001"/>
    <n v="16.167000000000002"/>
    <n v="15.185"/>
    <n v="15.185"/>
    <n v="14.059611"/>
    <n v="36136000"/>
    <s v="VISA"/>
    <n v="14.25"/>
    <n v="14.42"/>
    <n v="13.74"/>
    <n v="13.75"/>
    <n v="12.336378"/>
    <n v="42577200"/>
  </r>
  <r>
    <d v="2009-04-21T00:00:00"/>
    <s v="Tue"/>
    <x v="10"/>
    <s v="2009"/>
    <s v="MASTERCARD"/>
    <n v="15.048"/>
    <n v="16.437000000000001"/>
    <n v="14.933999999999999"/>
    <n v="16.437000000000001"/>
    <n v="15.218824"/>
    <n v="45720000"/>
    <s v="VISA"/>
    <n v="13.71"/>
    <n v="14.675000000000001"/>
    <n v="13.5625"/>
    <n v="14.657500000000001"/>
    <n v="13.150577999999999"/>
    <n v="37746000"/>
  </r>
  <r>
    <d v="2009-04-22T00:00:00"/>
    <s v="Wed"/>
    <x v="10"/>
    <s v="2009"/>
    <s v="MASTERCARD"/>
    <n v="16.113001000000001"/>
    <n v="16.5"/>
    <n v="15.956"/>
    <n v="16.077000000000002"/>
    <n v="14.885507"/>
    <n v="31615000"/>
    <s v="VISA"/>
    <n v="14.45"/>
    <n v="14.984999999999999"/>
    <n v="14.3025"/>
    <n v="14.3775"/>
    <n v="12.899368000000001"/>
    <n v="34680000"/>
  </r>
  <r>
    <d v="2009-04-23T00:00:00"/>
    <s v="Thu"/>
    <x v="10"/>
    <s v="2009"/>
    <s v="MASTERCARD"/>
    <n v="16.219999000000001"/>
    <n v="16.537001"/>
    <n v="15.88"/>
    <n v="16.524999999999999"/>
    <n v="15.300302"/>
    <n v="32295000"/>
    <s v="VISA"/>
    <n v="14.5625"/>
    <n v="14.7425"/>
    <n v="14.275"/>
    <n v="14.557499999999999"/>
    <n v="13.060862999999999"/>
    <n v="35890800"/>
  </r>
  <r>
    <d v="2009-04-24T00:00:00"/>
    <s v="Fri"/>
    <x v="10"/>
    <s v="2009"/>
    <s v="MASTERCARD"/>
    <n v="16.849001000000001"/>
    <n v="17.309999000000001"/>
    <n v="16.462"/>
    <n v="17.309000000000001"/>
    <n v="16.026201"/>
    <n v="39012000"/>
    <s v="VISA"/>
    <n v="14.827500000000001"/>
    <n v="15.1875"/>
    <n v="14.51"/>
    <n v="15.095000000000001"/>
    <n v="13.543098000000001"/>
    <n v="39686000"/>
  </r>
  <r>
    <d v="2009-04-27T00:00:00"/>
    <s v="Mon"/>
    <x v="10"/>
    <s v="2009"/>
    <s v="MASTERCARD"/>
    <n v="16.815999999999999"/>
    <n v="17.200001"/>
    <n v="16.535999"/>
    <n v="16.555"/>
    <n v="15.328080999999999"/>
    <n v="32183000"/>
    <s v="VISA"/>
    <n v="14.695"/>
    <n v="14.93"/>
    <n v="14.657500000000001"/>
    <n v="14.717499999999999"/>
    <n v="13.204412"/>
    <n v="29496800"/>
  </r>
  <r>
    <d v="2009-04-28T00:00:00"/>
    <s v="Tue"/>
    <x v="10"/>
    <s v="2009"/>
    <s v="MASTERCARD"/>
    <n v="16.437000000000001"/>
    <n v="17.076000000000001"/>
    <n v="16.27"/>
    <n v="16.754000000000001"/>
    <n v="15.512335"/>
    <n v="25515000"/>
    <s v="VISA"/>
    <n v="14.5375"/>
    <n v="15.51"/>
    <n v="14.525"/>
    <n v="15.1775"/>
    <n v="13.617115999999999"/>
    <n v="42287600"/>
  </r>
  <r>
    <d v="2009-04-29T00:00:00"/>
    <s v="Wed"/>
    <x v="10"/>
    <s v="2009"/>
    <s v="MASTERCARD"/>
    <n v="17.038"/>
    <n v="17.820999"/>
    <n v="16.816998999999999"/>
    <n v="17.820999"/>
    <n v="16.500250000000001"/>
    <n v="45922000"/>
    <s v="VISA"/>
    <n v="15.4725"/>
    <n v="15.935"/>
    <n v="15.3775"/>
    <n v="15.8775"/>
    <n v="14.245151999999999"/>
    <n v="59240400"/>
  </r>
  <r>
    <d v="2009-04-30T00:00:00"/>
    <s v="Thu"/>
    <x v="10"/>
    <s v="2009"/>
    <s v="MASTERCARD"/>
    <n v="18.089001"/>
    <n v="18.877001"/>
    <n v="18.035"/>
    <n v="18.344999000000001"/>
    <n v="16.985415"/>
    <n v="69872000"/>
    <s v="VISA"/>
    <n v="16.035"/>
    <n v="17"/>
    <n v="15.98"/>
    <n v="16.239999999999998"/>
    <n v="14.570392"/>
    <n v="101753600"/>
  </r>
  <r>
    <d v="2009-05-01T00:00:00"/>
    <s v="Fri"/>
    <x v="11"/>
    <s v="2009"/>
    <s v="MASTERCARD"/>
    <n v="17.551000999999999"/>
    <n v="17.600000000000001"/>
    <n v="16.364000000000001"/>
    <n v="17.290001"/>
    <n v="16.008606"/>
    <n v="109205000"/>
    <s v="VISA"/>
    <n v="16.037500000000001"/>
    <n v="16.575001"/>
    <n v="15.66"/>
    <n v="16.252500999999999"/>
    <n v="14.581600999999999"/>
    <n v="60616800"/>
  </r>
  <r>
    <d v="2009-05-04T00:00:00"/>
    <s v="Mon"/>
    <x v="11"/>
    <s v="2009"/>
    <s v="MASTERCARD"/>
    <n v="17.674999"/>
    <n v="17.922001000000002"/>
    <n v="17.167000000000002"/>
    <n v="17.899000000000001"/>
    <n v="16.572469999999999"/>
    <n v="43896000"/>
    <s v="VISA"/>
    <n v="16.52"/>
    <n v="17.139999"/>
    <n v="16.18"/>
    <n v="17.049999"/>
    <n v="15.297110999999999"/>
    <n v="78935200"/>
  </r>
  <r>
    <d v="2009-05-05T00:00:00"/>
    <s v="Tue"/>
    <x v="11"/>
    <s v="2009"/>
    <s v="MASTERCARD"/>
    <n v="17.606999999999999"/>
    <n v="18.341000000000001"/>
    <n v="17.545999999999999"/>
    <n v="18.341000000000001"/>
    <n v="16.981718000000001"/>
    <n v="43759000"/>
    <s v="VISA"/>
    <n v="16.954999999999998"/>
    <n v="17.125"/>
    <n v="16.7425"/>
    <n v="16.8475"/>
    <n v="15.115425"/>
    <n v="56786000"/>
  </r>
  <r>
    <d v="2009-05-06T00:00:00"/>
    <s v="Wed"/>
    <x v="11"/>
    <s v="2009"/>
    <s v="MASTERCARD"/>
    <n v="18.452000000000002"/>
    <n v="18.535999"/>
    <n v="17.986999999999998"/>
    <n v="18.343"/>
    <n v="16.983575999999999"/>
    <n v="32739000"/>
    <s v="VISA"/>
    <n v="17.017499999999998"/>
    <n v="17.055"/>
    <n v="16.4375"/>
    <n v="16.547501"/>
    <n v="14.846271"/>
    <n v="41830400"/>
  </r>
  <r>
    <d v="2009-05-07T00:00:00"/>
    <s v="Thu"/>
    <x v="11"/>
    <s v="2009"/>
    <s v="MASTERCARD"/>
    <n v="18.499001"/>
    <n v="18.674999"/>
    <n v="18.024999999999999"/>
    <n v="18.077998999999998"/>
    <n v="16.738202999999999"/>
    <n v="28138000"/>
    <s v="VISA"/>
    <n v="16.657499000000001"/>
    <n v="16.75"/>
    <n v="16.337499999999999"/>
    <n v="16.3825"/>
    <n v="14.698233999999999"/>
    <n v="34731200"/>
  </r>
  <r>
    <d v="2009-05-08T00:00:00"/>
    <s v="Fri"/>
    <x v="11"/>
    <s v="2009"/>
    <s v="MASTERCARD"/>
    <n v="18.280000999999999"/>
    <n v="18.507999000000002"/>
    <n v="18.134001000000001"/>
    <n v="18.507999000000002"/>
    <n v="17.136341000000002"/>
    <n v="21538000"/>
    <s v="VISA"/>
    <n v="16.4925"/>
    <n v="17.1175"/>
    <n v="16.375"/>
    <n v="17.107500000000002"/>
    <n v="15.348693000000001"/>
    <n v="37834800"/>
  </r>
  <r>
    <d v="2009-05-11T00:00:00"/>
    <s v="Mon"/>
    <x v="11"/>
    <s v="2009"/>
    <s v="MASTERCARD"/>
    <n v="18.16"/>
    <n v="18.469000000000001"/>
    <n v="17.924999"/>
    <n v="18.097999999999999"/>
    <n v="16.756724999999999"/>
    <n v="20229000"/>
    <s v="VISA"/>
    <n v="16.700001"/>
    <n v="16.987499"/>
    <n v="16.482500000000002"/>
    <n v="16.482500000000002"/>
    <n v="14.787951"/>
    <n v="25980000"/>
  </r>
  <r>
    <d v="2009-05-12T00:00:00"/>
    <s v="Tue"/>
    <x v="11"/>
    <s v="2009"/>
    <s v="MASTERCARD"/>
    <n v="18.249001"/>
    <n v="18.295000000000002"/>
    <n v="17.716000000000001"/>
    <n v="17.82"/>
    <n v="16.499327000000001"/>
    <n v="20480000"/>
    <s v="VISA"/>
    <n v="16.709999"/>
    <n v="16.8125"/>
    <n v="16.177499999999998"/>
    <n v="16.305"/>
    <n v="14.628703"/>
    <n v="36373600"/>
  </r>
  <r>
    <d v="2009-05-13T00:00:00"/>
    <s v="Wed"/>
    <x v="11"/>
    <s v="2009"/>
    <s v="MASTERCARD"/>
    <n v="17.399999999999999"/>
    <n v="17.625999"/>
    <n v="17.049999"/>
    <n v="17.076000000000001"/>
    <n v="15.810466999999999"/>
    <n v="37406000"/>
    <s v="VISA"/>
    <n v="16.079999999999998"/>
    <n v="16.3675"/>
    <n v="15.8775"/>
    <n v="16.1175"/>
    <n v="14.483798"/>
    <n v="47555600"/>
  </r>
  <r>
    <d v="2009-05-14T00:00:00"/>
    <s v="Thu"/>
    <x v="11"/>
    <s v="2009"/>
    <s v="MASTERCARD"/>
    <n v="17"/>
    <n v="17.382999000000002"/>
    <n v="16.922001000000002"/>
    <n v="17.334999"/>
    <n v="16.050280000000001"/>
    <n v="26907000"/>
    <s v="VISA"/>
    <n v="15.994999999999999"/>
    <n v="16.274999999999999"/>
    <n v="15.8775"/>
    <n v="16.129999000000002"/>
    <n v="14.495029000000001"/>
    <n v="32861600"/>
  </r>
  <r>
    <d v="2009-05-15T00:00:00"/>
    <s v="Fri"/>
    <x v="11"/>
    <s v="2009"/>
    <s v="MASTERCARD"/>
    <n v="17.275998999999999"/>
    <n v="17.391999999999999"/>
    <n v="17.004999000000002"/>
    <n v="17.312999999999999"/>
    <n v="16.029903000000001"/>
    <n v="19498000"/>
    <s v="VISA"/>
    <n v="16.112499"/>
    <n v="16.375"/>
    <n v="16.004999000000002"/>
    <n v="16.267499999999998"/>
    <n v="14.618594999999999"/>
    <n v="24682000"/>
  </r>
  <r>
    <d v="2009-05-18T00:00:00"/>
    <s v="Mon"/>
    <x v="11"/>
    <s v="2009"/>
    <s v="MASTERCARD"/>
    <n v="17.466000000000001"/>
    <n v="17.5"/>
    <n v="17.125999"/>
    <n v="17.34"/>
    <n v="16.054907"/>
    <n v="26282000"/>
    <s v="VISA"/>
    <n v="16.329999999999998"/>
    <n v="16.637501"/>
    <n v="16.065000999999999"/>
    <n v="16.602501"/>
    <n v="14.919639"/>
    <n v="59304400"/>
  </r>
  <r>
    <d v="2009-05-19T00:00:00"/>
    <s v="Tue"/>
    <x v="11"/>
    <s v="2009"/>
    <s v="MASTERCARD"/>
    <n v="17.233999000000001"/>
    <n v="17.233999000000001"/>
    <n v="16.645"/>
    <n v="16.672999999999998"/>
    <n v="15.437334999999999"/>
    <n v="32262000"/>
    <s v="VISA"/>
    <n v="16.5075"/>
    <n v="16.577499"/>
    <n v="16.072500000000002"/>
    <n v="16.200001"/>
    <n v="14.557933999999999"/>
    <n v="45784400"/>
  </r>
  <r>
    <d v="2009-05-20T00:00:00"/>
    <s v="Wed"/>
    <x v="11"/>
    <s v="2009"/>
    <s v="MASTERCARD"/>
    <n v="16.893999000000001"/>
    <n v="17.649000000000001"/>
    <n v="16.815999999999999"/>
    <n v="16.962999"/>
    <n v="15.705845"/>
    <n v="58524000"/>
    <s v="VISA"/>
    <n v="16.315000999999999"/>
    <n v="16.739999999999998"/>
    <n v="16.1525"/>
    <n v="16.239999999999998"/>
    <n v="14.593887"/>
    <n v="33858000"/>
  </r>
  <r>
    <d v="2009-05-21T00:00:00"/>
    <s v="Thu"/>
    <x v="11"/>
    <s v="2009"/>
    <s v="MASTERCARD"/>
    <n v="16.877001"/>
    <n v="17.282"/>
    <n v="16.799999"/>
    <n v="17.169001000000002"/>
    <n v="15.896576"/>
    <n v="20220000"/>
    <s v="VISA"/>
    <n v="16.127500999999999"/>
    <n v="16.579999999999998"/>
    <n v="16.1175"/>
    <n v="16.57"/>
    <n v="14.890437"/>
    <n v="55723600"/>
  </r>
  <r>
    <d v="2009-05-22T00:00:00"/>
    <s v="Fri"/>
    <x v="11"/>
    <s v="2009"/>
    <s v="MASTERCARD"/>
    <n v="16.834999"/>
    <n v="17.169001000000002"/>
    <n v="16.739000000000001"/>
    <n v="16.835999999999999"/>
    <n v="15.588253"/>
    <n v="22554000"/>
    <s v="VISA"/>
    <n v="16.727501"/>
    <n v="16.875"/>
    <n v="16.307500999999998"/>
    <n v="16.4375"/>
    <n v="14.771357999999999"/>
    <n v="21735200"/>
  </r>
  <r>
    <d v="2009-05-26T00:00:00"/>
    <s v="Tue"/>
    <x v="11"/>
    <s v="2009"/>
    <s v="MASTERCARD"/>
    <n v="16.700001"/>
    <n v="17.007000000000001"/>
    <n v="16.527000000000001"/>
    <n v="16.861000000000001"/>
    <n v="15.611406000000001"/>
    <n v="22916000"/>
    <s v="VISA"/>
    <n v="16.447500000000002"/>
    <n v="16.7225"/>
    <n v="16.32"/>
    <n v="16.692499000000002"/>
    <n v="15.000508"/>
    <n v="20556800"/>
  </r>
  <r>
    <d v="2009-05-27T00:00:00"/>
    <s v="Wed"/>
    <x v="11"/>
    <s v="2009"/>
    <s v="MASTERCARD"/>
    <n v="16.899999999999999"/>
    <n v="17.212"/>
    <n v="16.666"/>
    <n v="16.738001000000001"/>
    <n v="15.497512"/>
    <n v="19871000"/>
    <s v="VISA"/>
    <n v="16.5825"/>
    <n v="17.035"/>
    <n v="16.3125"/>
    <n v="16.48"/>
    <n v="14.809545"/>
    <n v="27156800"/>
  </r>
  <r>
    <d v="2009-05-28T00:00:00"/>
    <s v="Thu"/>
    <x v="11"/>
    <s v="2009"/>
    <s v="MASTERCARD"/>
    <n v="16.875"/>
    <n v="17.253"/>
    <n v="16.801000999999999"/>
    <n v="17.210999999999999"/>
    <n v="15.935463"/>
    <n v="16548000"/>
    <s v="VISA"/>
    <n v="16.572500000000002"/>
    <n v="16.747499000000001"/>
    <n v="16.4375"/>
    <n v="16.625"/>
    <n v="14.939857"/>
    <n v="20184000"/>
  </r>
  <r>
    <d v="2009-05-29T00:00:00"/>
    <s v="Fri"/>
    <x v="11"/>
    <s v="2009"/>
    <s v="MASTERCARD"/>
    <n v="17.170000000000002"/>
    <n v="17.632999000000002"/>
    <n v="17.010999999999999"/>
    <n v="17.632999000000002"/>
    <n v="16.326187000000001"/>
    <n v="15013000"/>
    <s v="VISA"/>
    <n v="16.657499000000001"/>
    <n v="16.975000000000001"/>
    <n v="16.450001"/>
    <n v="16.927499999999998"/>
    <n v="15.211691"/>
    <n v="32198400"/>
  </r>
  <r>
    <d v="2009-06-01T00:00:00"/>
    <s v="Mon"/>
    <x v="0"/>
    <s v="2009"/>
    <s v="MASTERCARD"/>
    <n v="17.75"/>
    <n v="17.899999999999999"/>
    <n v="17.170999999999999"/>
    <n v="17.372999"/>
    <n v="16.085460999999999"/>
    <n v="23514000"/>
    <s v="VISA"/>
    <n v="17.125"/>
    <n v="17.237499"/>
    <n v="16.454999999999998"/>
    <n v="16.665001"/>
    <n v="14.975802"/>
    <n v="43628000"/>
  </r>
  <r>
    <d v="2009-06-02T00:00:00"/>
    <s v="Tue"/>
    <x v="0"/>
    <s v="2009"/>
    <s v="MASTERCARD"/>
    <n v="17.312000000000001"/>
    <n v="17.41"/>
    <n v="16.82"/>
    <n v="16.839001"/>
    <n v="15.591037999999999"/>
    <n v="23958000"/>
    <s v="VISA"/>
    <n v="16.600000000000001"/>
    <n v="16.75"/>
    <n v="16.375"/>
    <n v="16.702499"/>
    <n v="15.009501999999999"/>
    <n v="31043600"/>
  </r>
  <r>
    <d v="2009-06-03T00:00:00"/>
    <s v="Wed"/>
    <x v="0"/>
    <s v="2009"/>
    <s v="MASTERCARD"/>
    <n v="16.783000999999999"/>
    <n v="16.864000000000001"/>
    <n v="16.225000000000001"/>
    <n v="16.750999"/>
    <n v="15.509555000000001"/>
    <n v="24355000"/>
    <s v="VISA"/>
    <n v="16.672501"/>
    <n v="17.190000999999999"/>
    <n v="16.467500999999999"/>
    <n v="17.057500999999998"/>
    <n v="15.328518000000001"/>
    <n v="35362800"/>
  </r>
  <r>
    <d v="2009-06-04T00:00:00"/>
    <s v="Thu"/>
    <x v="0"/>
    <s v="2009"/>
    <s v="MASTERCARD"/>
    <n v="16.774999999999999"/>
    <n v="17.186001000000001"/>
    <n v="16.525998999999999"/>
    <n v="16.84"/>
    <n v="15.591965"/>
    <n v="46802000"/>
    <s v="VISA"/>
    <n v="17.112499"/>
    <n v="17.809999000000001"/>
    <n v="17.079999999999998"/>
    <n v="17.379999000000002"/>
    <n v="15.618323"/>
    <n v="56221200"/>
  </r>
  <r>
    <d v="2009-06-05T00:00:00"/>
    <s v="Fri"/>
    <x v="0"/>
    <s v="2009"/>
    <s v="MASTERCARD"/>
    <n v="17.072001"/>
    <n v="17.129000000000001"/>
    <n v="16.613001000000001"/>
    <n v="16.768000000000001"/>
    <n v="15.525290999999999"/>
    <n v="29600000"/>
    <s v="VISA"/>
    <n v="17.502500999999999"/>
    <n v="17.709999"/>
    <n v="17.200001"/>
    <n v="17.32"/>
    <n v="15.564406"/>
    <n v="74260800"/>
  </r>
  <r>
    <d v="2009-06-08T00:00:00"/>
    <s v="Mon"/>
    <x v="0"/>
    <s v="2009"/>
    <s v="MASTERCARD"/>
    <n v="16.631001000000001"/>
    <n v="16.827000000000002"/>
    <n v="16.454999999999998"/>
    <n v="16.597000000000001"/>
    <n v="15.36697"/>
    <n v="15603000"/>
    <s v="VISA"/>
    <n v="17.165001"/>
    <n v="17.649999999999999"/>
    <n v="17.137501"/>
    <n v="17.450001"/>
    <n v="15.681238"/>
    <n v="20636000"/>
  </r>
  <r>
    <d v="2009-06-09T00:00:00"/>
    <s v="Tue"/>
    <x v="0"/>
    <s v="2009"/>
    <s v="MASTERCARD"/>
    <n v="16.603000999999999"/>
    <n v="16.983000000000001"/>
    <n v="16.440000999999999"/>
    <n v="16.818000999999999"/>
    <n v="15.571584"/>
    <n v="27552000"/>
    <s v="VISA"/>
    <n v="17.517499999999998"/>
    <n v="17.592500999999999"/>
    <n v="17.1175"/>
    <n v="17.157499000000001"/>
    <n v="15.418377"/>
    <n v="21773200"/>
  </r>
  <r>
    <d v="2009-06-10T00:00:00"/>
    <s v="Wed"/>
    <x v="0"/>
    <s v="2009"/>
    <s v="MASTERCARD"/>
    <n v="16.992999999999999"/>
    <n v="17.587999"/>
    <n v="16.927999"/>
    <n v="17.360001"/>
    <n v="16.073421"/>
    <n v="58821000"/>
    <s v="VISA"/>
    <n v="17.2575"/>
    <n v="17.48"/>
    <n v="16.989999999999998"/>
    <n v="17.317499000000002"/>
    <n v="15.562162000000001"/>
    <n v="33797200"/>
  </r>
  <r>
    <d v="2009-06-11T00:00:00"/>
    <s v="Thu"/>
    <x v="0"/>
    <s v="2009"/>
    <s v="MASTERCARD"/>
    <n v="17.492000999999998"/>
    <n v="17.535"/>
    <n v="16.913"/>
    <n v="16.995000999999998"/>
    <n v="15.735472"/>
    <n v="48560000"/>
    <s v="VISA"/>
    <n v="17.337499999999999"/>
    <n v="17.399999999999999"/>
    <n v="16.665001"/>
    <n v="16.68"/>
    <n v="14.989277"/>
    <n v="43948800"/>
  </r>
  <r>
    <d v="2009-06-12T00:00:00"/>
    <s v="Fri"/>
    <x v="0"/>
    <s v="2009"/>
    <s v="MASTERCARD"/>
    <n v="16.900998999999999"/>
    <n v="16.995000999999998"/>
    <n v="16.579999999999998"/>
    <n v="16.705998999999998"/>
    <n v="15.467881"/>
    <n v="25408000"/>
    <s v="VISA"/>
    <n v="16.7225"/>
    <n v="16.799999"/>
    <n v="16.077499"/>
    <n v="16.09"/>
    <n v="14.459085999999999"/>
    <n v="80963200"/>
  </r>
  <r>
    <d v="2009-06-15T00:00:00"/>
    <s v="Mon"/>
    <x v="0"/>
    <s v="2009"/>
    <s v="MASTERCARD"/>
    <n v="16.524999999999999"/>
    <n v="16.839001"/>
    <n v="16.405999999999999"/>
    <n v="16.646999000000001"/>
    <n v="15.413262"/>
    <n v="17311000"/>
    <s v="VISA"/>
    <n v="15.994999999999999"/>
    <n v="16.469999000000001"/>
    <n v="15.7675"/>
    <n v="16.107500000000002"/>
    <n v="14.474812"/>
    <n v="25564400"/>
  </r>
  <r>
    <d v="2009-06-16T00:00:00"/>
    <s v="Tue"/>
    <x v="0"/>
    <s v="2009"/>
    <s v="MASTERCARD"/>
    <n v="16.773001000000001"/>
    <n v="16.823"/>
    <n v="16.263999999999999"/>
    <n v="16.356000999999999"/>
    <n v="15.143827999999999"/>
    <n v="26840000"/>
    <s v="VISA"/>
    <n v="16.274999999999999"/>
    <n v="16.274999999999999"/>
    <n v="15.53"/>
    <n v="15.615"/>
    <n v="14.032230999999999"/>
    <n v="29788400"/>
  </r>
  <r>
    <d v="2009-06-17T00:00:00"/>
    <s v="Wed"/>
    <x v="0"/>
    <s v="2009"/>
    <s v="MASTERCARD"/>
    <n v="16.287001"/>
    <n v="16.687999999999999"/>
    <n v="16.285999"/>
    <n v="16.426000999999999"/>
    <n v="15.208638000000001"/>
    <n v="25635000"/>
    <s v="VISA"/>
    <n v="15.615"/>
    <n v="15.775"/>
    <n v="15.2"/>
    <n v="15.3375"/>
    <n v="13.782859"/>
    <n v="32063600"/>
  </r>
  <r>
    <d v="2009-06-18T00:00:00"/>
    <s v="Thu"/>
    <x v="0"/>
    <s v="2009"/>
    <s v="MASTERCARD"/>
    <n v="16.320999"/>
    <n v="16.516000999999999"/>
    <n v="16.210999999999999"/>
    <n v="16.339001"/>
    <n v="15.128093"/>
    <n v="15875000"/>
    <s v="VISA"/>
    <n v="15.365"/>
    <n v="15.5275"/>
    <n v="15.157500000000001"/>
    <n v="15.352499999999999"/>
    <n v="13.796338"/>
    <n v="32168400"/>
  </r>
  <r>
    <d v="2009-06-19T00:00:00"/>
    <s v="Fri"/>
    <x v="0"/>
    <s v="2009"/>
    <s v="MASTERCARD"/>
    <n v="16.367000999999998"/>
    <n v="16.367000999999998"/>
    <n v="16.016999999999999"/>
    <n v="16.135000000000002"/>
    <n v="14.939207"/>
    <n v="32146000"/>
    <s v="VISA"/>
    <n v="15.425000000000001"/>
    <n v="15.525"/>
    <n v="15.215"/>
    <n v="15.342499999999999"/>
    <n v="13.787354000000001"/>
    <n v="25469200"/>
  </r>
  <r>
    <d v="2009-06-22T00:00:00"/>
    <s v="Mon"/>
    <x v="0"/>
    <s v="2009"/>
    <s v="MASTERCARD"/>
    <n v="16.114999999999998"/>
    <n v="16.320999"/>
    <n v="15.678000000000001"/>
    <n v="15.678000000000001"/>
    <n v="14.516076"/>
    <n v="20448000"/>
    <s v="VISA"/>
    <n v="15.185"/>
    <n v="15.74"/>
    <n v="15.175000000000001"/>
    <n v="15.31"/>
    <n v="13.758146999999999"/>
    <n v="30168000"/>
  </r>
  <r>
    <d v="2009-06-23T00:00:00"/>
    <s v="Tue"/>
    <x v="0"/>
    <s v="2009"/>
    <s v="MASTERCARD"/>
    <n v="15.7"/>
    <n v="16.084999"/>
    <n v="15.551"/>
    <n v="16.013000000000002"/>
    <n v="14.826248"/>
    <n v="21099000"/>
    <s v="VISA"/>
    <n v="15.3325"/>
    <n v="15.717499999999999"/>
    <n v="15.33"/>
    <n v="15.6675"/>
    <n v="14.079412"/>
    <n v="19989600"/>
  </r>
  <r>
    <d v="2009-06-24T00:00:00"/>
    <s v="Wed"/>
    <x v="0"/>
    <s v="2009"/>
    <s v="MASTERCARD"/>
    <n v="16.129999000000002"/>
    <n v="16.259001000000001"/>
    <n v="15.975"/>
    <n v="16.106000999999999"/>
    <n v="14.912354000000001"/>
    <n v="17093000"/>
    <s v="VISA"/>
    <n v="15.75"/>
    <n v="15.7875"/>
    <n v="15.225"/>
    <n v="15.272500000000001"/>
    <n v="13.724449"/>
    <n v="22798800"/>
  </r>
  <r>
    <d v="2009-06-25T00:00:00"/>
    <s v="Thu"/>
    <x v="0"/>
    <s v="2009"/>
    <s v="MASTERCARD"/>
    <n v="16.149000000000001"/>
    <n v="16.622999"/>
    <n v="15.917999999999999"/>
    <n v="16.427999"/>
    <n v="15.210493"/>
    <n v="36044000"/>
    <s v="VISA"/>
    <n v="15.2225"/>
    <n v="15.57"/>
    <n v="15.067500000000001"/>
    <n v="15.487500000000001"/>
    <n v="13.917654000000001"/>
    <n v="20882800"/>
  </r>
  <r>
    <d v="2009-06-26T00:00:00"/>
    <s v="Fri"/>
    <x v="0"/>
    <s v="2009"/>
    <s v="MASTERCARD"/>
    <n v="16.403998999999999"/>
    <n v="16.891000999999999"/>
    <n v="16.332001000000002"/>
    <n v="16.891000999999999"/>
    <n v="15.63918"/>
    <n v="20758000"/>
    <s v="VISA"/>
    <n v="15.455"/>
    <n v="15.955"/>
    <n v="15.39"/>
    <n v="15.955"/>
    <n v="14.337770000000001"/>
    <n v="19751600"/>
  </r>
  <r>
    <d v="2009-06-29T00:00:00"/>
    <s v="Mon"/>
    <x v="0"/>
    <s v="2009"/>
    <s v="MASTERCARD"/>
    <n v="16.948999000000001"/>
    <n v="16.948999000000001"/>
    <n v="16.551000999999999"/>
    <n v="16.815000999999999"/>
    <n v="15.568802"/>
    <n v="14673000"/>
    <s v="VISA"/>
    <n v="15.9725"/>
    <n v="15.9725"/>
    <n v="15.625"/>
    <n v="15.744999999999999"/>
    <n v="14.149058"/>
    <n v="22680800"/>
  </r>
  <r>
    <d v="2009-06-30T00:00:00"/>
    <s v="Tue"/>
    <x v="0"/>
    <s v="2009"/>
    <s v="MASTERCARD"/>
    <n v="16.899999999999999"/>
    <n v="16.899999999999999"/>
    <n v="16.552"/>
    <n v="16.731000999999999"/>
    <n v="15.49104"/>
    <n v="11261000"/>
    <s v="VISA"/>
    <n v="15.6875"/>
    <n v="15.9825"/>
    <n v="15.505000000000001"/>
    <n v="15.565"/>
    <n v="13.987302"/>
    <n v="49253600"/>
  </r>
  <r>
    <d v="2009-07-01T00:00:00"/>
    <s v="Wed"/>
    <x v="1"/>
    <s v="2009"/>
    <s v="MASTERCARD"/>
    <n v="16.747999"/>
    <n v="16.924999"/>
    <n v="16.540001"/>
    <n v="16.584"/>
    <n v="15.354934999999999"/>
    <n v="14436000"/>
    <s v="VISA"/>
    <n v="15.57"/>
    <n v="15.6425"/>
    <n v="15.195"/>
    <n v="15.2"/>
    <n v="13.659293999999999"/>
    <n v="26167600"/>
  </r>
  <r>
    <d v="2009-07-02T00:00:00"/>
    <s v="Thu"/>
    <x v="1"/>
    <s v="2009"/>
    <s v="MASTERCARD"/>
    <n v="16.253"/>
    <n v="16.813998999999999"/>
    <n v="16.253"/>
    <n v="16.628"/>
    <n v="15.395670000000001"/>
    <n v="18844000"/>
    <s v="VISA"/>
    <n v="15.2"/>
    <n v="15.425000000000001"/>
    <n v="15.02"/>
    <n v="15.02"/>
    <n v="13.497544"/>
    <n v="21514800"/>
  </r>
  <r>
    <d v="2009-07-06T00:00:00"/>
    <s v="Mon"/>
    <x v="1"/>
    <s v="2009"/>
    <s v="MASTERCARD"/>
    <n v="16.5"/>
    <n v="16.736999999999998"/>
    <n v="16.497"/>
    <n v="16.681000000000001"/>
    <n v="15.444743000000001"/>
    <n v="14977000"/>
    <s v="VISA"/>
    <n v="15.0175"/>
    <n v="15.275"/>
    <n v="14.975"/>
    <n v="15.1675"/>
    <n v="13.630089"/>
    <n v="23382400"/>
  </r>
  <r>
    <d v="2009-07-07T00:00:00"/>
    <s v="Tue"/>
    <x v="1"/>
    <s v="2009"/>
    <s v="MASTERCARD"/>
    <n v="16.690000999999999"/>
    <n v="16.719999000000001"/>
    <n v="16.079999999999998"/>
    <n v="16.100000000000001"/>
    <n v="14.906801"/>
    <n v="23854000"/>
    <s v="VISA"/>
    <n v="15.3325"/>
    <n v="15.3325"/>
    <n v="14.85"/>
    <n v="14.9275"/>
    <n v="13.41442"/>
    <n v="30361600"/>
  </r>
  <r>
    <d v="2009-07-08T00:00:00"/>
    <s v="Wed"/>
    <x v="1"/>
    <s v="2009"/>
    <s v="MASTERCARD"/>
    <n v="16.091000000000001"/>
    <n v="16.437999999999999"/>
    <n v="15.994"/>
    <n v="16.07"/>
    <n v="14.892898000000001"/>
    <n v="24466000"/>
    <s v="VISA"/>
    <n v="14.93"/>
    <n v="15.08"/>
    <n v="14.5"/>
    <n v="14.8725"/>
    <n v="13.364993"/>
    <n v="64080400"/>
  </r>
  <r>
    <d v="2009-07-09T00:00:00"/>
    <s v="Thu"/>
    <x v="1"/>
    <s v="2009"/>
    <s v="MASTERCARD"/>
    <n v="16.183001000000001"/>
    <n v="16.294001000000002"/>
    <n v="15.938000000000001"/>
    <n v="16.280000999999999"/>
    <n v="15.087517999999999"/>
    <n v="14411000"/>
    <s v="VISA"/>
    <n v="15.035"/>
    <n v="15.1625"/>
    <n v="14.9375"/>
    <n v="15.11"/>
    <n v="13.578415"/>
    <n v="26616400"/>
  </r>
  <r>
    <d v="2009-07-10T00:00:00"/>
    <s v="Fri"/>
    <x v="1"/>
    <s v="2009"/>
    <s v="MASTERCARD"/>
    <n v="16.059000000000001"/>
    <n v="16.239999999999998"/>
    <n v="15.856999999999999"/>
    <n v="16.056000000000001"/>
    <n v="14.879925"/>
    <n v="13306000"/>
    <s v="VISA"/>
    <n v="14.967499999999999"/>
    <n v="15.0825"/>
    <n v="14.852499999999999"/>
    <n v="14.965"/>
    <n v="13.448114"/>
    <n v="16654800"/>
  </r>
  <r>
    <d v="2009-07-13T00:00:00"/>
    <s v="Mon"/>
    <x v="1"/>
    <s v="2009"/>
    <s v="MASTERCARD"/>
    <n v="16.056000000000001"/>
    <n v="16.552"/>
    <n v="16.048999999999999"/>
    <n v="16.552"/>
    <n v="15.339593000000001"/>
    <n v="15275000"/>
    <s v="VISA"/>
    <n v="15.0275"/>
    <n v="15.105"/>
    <n v="14.775"/>
    <n v="15.0875"/>
    <n v="13.558198000000001"/>
    <n v="30640000"/>
  </r>
  <r>
    <d v="2009-07-14T00:00:00"/>
    <s v="Tue"/>
    <x v="1"/>
    <s v="2009"/>
    <s v="MASTERCARD"/>
    <n v="16.530999999999999"/>
    <n v="16.622"/>
    <n v="16.347999999999999"/>
    <n v="16.593"/>
    <n v="15.37759"/>
    <n v="7923000"/>
    <s v="VISA"/>
    <n v="15.125"/>
    <n v="15.1275"/>
    <n v="14.91"/>
    <n v="15.0725"/>
    <n v="13.54472"/>
    <n v="13291200"/>
  </r>
  <r>
    <d v="2009-07-15T00:00:00"/>
    <s v="Wed"/>
    <x v="1"/>
    <s v="2009"/>
    <s v="MASTERCARD"/>
    <n v="16.728000999999999"/>
    <n v="17.268999000000001"/>
    <n v="16.670000000000002"/>
    <n v="17.236999999999998"/>
    <n v="15.974418999999999"/>
    <n v="21320000"/>
    <s v="VISA"/>
    <n v="15.25"/>
    <n v="15.6875"/>
    <n v="15.1675"/>
    <n v="15.6625"/>
    <n v="14.074916"/>
    <n v="36492400"/>
  </r>
  <r>
    <d v="2009-07-16T00:00:00"/>
    <s v="Thu"/>
    <x v="1"/>
    <s v="2009"/>
    <s v="MASTERCARD"/>
    <n v="17.149000000000001"/>
    <n v="18.076000000000001"/>
    <n v="17.148001000000001"/>
    <n v="17.827000000000002"/>
    <n v="16.521201999999999"/>
    <n v="28441000"/>
    <s v="VISA"/>
    <n v="15.612500000000001"/>
    <n v="16.18"/>
    <n v="15.55"/>
    <n v="16.102501"/>
    <n v="14.470319"/>
    <n v="50086000"/>
  </r>
  <r>
    <d v="2009-07-17T00:00:00"/>
    <s v="Fri"/>
    <x v="1"/>
    <s v="2009"/>
    <s v="MASTERCARD"/>
    <n v="17.903998999999999"/>
    <n v="18.125"/>
    <n v="17.829000000000001"/>
    <n v="17.983999000000001"/>
    <n v="16.666706000000001"/>
    <n v="17015000"/>
    <s v="VISA"/>
    <n v="16.0625"/>
    <n v="16.25"/>
    <n v="16"/>
    <n v="16.024999999999999"/>
    <n v="14.400672"/>
    <n v="18075600"/>
  </r>
  <r>
    <d v="2009-07-20T00:00:00"/>
    <s v="Mon"/>
    <x v="1"/>
    <s v="2009"/>
    <s v="MASTERCARD"/>
    <n v="18.052"/>
    <n v="18.542000000000002"/>
    <n v="18.010000000000002"/>
    <n v="18.141999999999999"/>
    <n v="16.813126"/>
    <n v="30597000"/>
    <s v="VISA"/>
    <n v="16.09"/>
    <n v="16.82"/>
    <n v="16.075001"/>
    <n v="16.780000999999999"/>
    <n v="15.07915"/>
    <n v="32220400"/>
  </r>
  <r>
    <d v="2009-07-21T00:00:00"/>
    <s v="Tue"/>
    <x v="1"/>
    <s v="2009"/>
    <s v="MASTERCARD"/>
    <n v="18.205998999999998"/>
    <n v="18.299999"/>
    <n v="17.941998999999999"/>
    <n v="18.094000000000001"/>
    <n v="16.768640999999999"/>
    <n v="14494000"/>
    <s v="VISA"/>
    <n v="16.780000999999999"/>
    <n v="16.799999"/>
    <n v="16.447500000000002"/>
    <n v="16.787500000000001"/>
    <n v="15.085887"/>
    <n v="17742800"/>
  </r>
  <r>
    <d v="2009-07-22T00:00:00"/>
    <s v="Wed"/>
    <x v="1"/>
    <s v="2009"/>
    <s v="MASTERCARD"/>
    <n v="17.900998999999999"/>
    <n v="18.254999000000002"/>
    <n v="17.799999"/>
    <n v="18.148001000000001"/>
    <n v="16.818695000000002"/>
    <n v="12907000"/>
    <s v="VISA"/>
    <n v="16.655000999999999"/>
    <n v="16.889999"/>
    <n v="16.579999999999998"/>
    <n v="16.712499999999999"/>
    <n v="15.018485999999999"/>
    <n v="25328400"/>
  </r>
  <r>
    <d v="2009-07-23T00:00:00"/>
    <s v="Thu"/>
    <x v="1"/>
    <s v="2009"/>
    <s v="MASTERCARD"/>
    <n v="18.259001000000001"/>
    <n v="18.657"/>
    <n v="18.085999999999999"/>
    <n v="18.587"/>
    <n v="17.225532999999999"/>
    <n v="15084000"/>
    <s v="VISA"/>
    <n v="16.799999"/>
    <n v="16.959999"/>
    <n v="16.655000999999999"/>
    <n v="16.797501"/>
    <n v="15.094870999999999"/>
    <n v="19396000"/>
  </r>
  <r>
    <d v="2009-07-24T00:00:00"/>
    <s v="Fri"/>
    <x v="1"/>
    <s v="2009"/>
    <s v="MASTERCARD"/>
    <n v="18.413"/>
    <n v="18.91"/>
    <n v="18.386998999999999"/>
    <n v="18.547001000000002"/>
    <n v="17.188457"/>
    <n v="20194000"/>
    <s v="VISA"/>
    <n v="16.567499000000002"/>
    <n v="16.912500000000001"/>
    <n v="16.5625"/>
    <n v="16.822500000000002"/>
    <n v="15.117338"/>
    <n v="13194800"/>
  </r>
  <r>
    <d v="2009-07-27T00:00:00"/>
    <s v="Mon"/>
    <x v="1"/>
    <s v="2009"/>
    <s v="MASTERCARD"/>
    <n v="18.794001000000002"/>
    <n v="19.299999"/>
    <n v="18.735001"/>
    <n v="18.913"/>
    <n v="17.527653000000001"/>
    <n v="25343000"/>
    <s v="VISA"/>
    <n v="16.8125"/>
    <n v="17.077499"/>
    <n v="16.7775"/>
    <n v="17.047501"/>
    <n v="15.31953"/>
    <n v="14245200"/>
  </r>
  <r>
    <d v="2009-07-28T00:00:00"/>
    <s v="Tue"/>
    <x v="1"/>
    <s v="2009"/>
    <s v="MASTERCARD"/>
    <n v="18.893999000000001"/>
    <n v="18.893999000000001"/>
    <n v="18.556999000000001"/>
    <n v="18.693999999999999"/>
    <n v="17.324694000000001"/>
    <n v="15162000"/>
    <s v="VISA"/>
    <n v="16.927499999999998"/>
    <n v="17.075001"/>
    <n v="16.532499000000001"/>
    <n v="16.575001"/>
    <n v="14.894924"/>
    <n v="22644800"/>
  </r>
  <r>
    <d v="2009-07-29T00:00:00"/>
    <s v="Wed"/>
    <x v="1"/>
    <s v="2009"/>
    <s v="MASTERCARD"/>
    <n v="18.552999"/>
    <n v="18.867000999999998"/>
    <n v="18.437999999999999"/>
    <n v="18.855"/>
    <n v="17.473908999999999"/>
    <n v="18070000"/>
    <s v="VISA"/>
    <n v="16.649999999999999"/>
    <n v="16.7225"/>
    <n v="16.43"/>
    <n v="16.695"/>
    <n v="15.002758"/>
    <n v="22032400"/>
  </r>
  <r>
    <d v="2009-07-30T00:00:00"/>
    <s v="Thu"/>
    <x v="1"/>
    <s v="2009"/>
    <s v="MASTERCARD"/>
    <n v="20.597999999999999"/>
    <n v="20.927"/>
    <n v="19.388000000000002"/>
    <n v="19.410999"/>
    <n v="17.989177999999999"/>
    <n v="68013000"/>
    <s v="VISA"/>
    <n v="16.922501"/>
    <n v="17.420000000000002"/>
    <n v="16.7075"/>
    <n v="16.802499999999998"/>
    <n v="15.099366"/>
    <n v="57776000"/>
  </r>
  <r>
    <d v="2009-07-31T00:00:00"/>
    <s v="Fri"/>
    <x v="1"/>
    <s v="2009"/>
    <s v="MASTERCARD"/>
    <n v="19.431000000000001"/>
    <n v="19.788"/>
    <n v="19.245999999999999"/>
    <n v="19.402999999999999"/>
    <n v="17.981762"/>
    <n v="30839000"/>
    <s v="VISA"/>
    <n v="16.735001"/>
    <n v="16.7925"/>
    <n v="16.337499999999999"/>
    <n v="16.364999999999998"/>
    <n v="14.706211"/>
    <n v="33046800"/>
  </r>
  <r>
    <d v="2009-08-03T00:00:00"/>
    <s v="Mon"/>
    <x v="2"/>
    <s v="2009"/>
    <s v="MASTERCARD"/>
    <n v="19.620999999999999"/>
    <n v="20.085999999999999"/>
    <n v="19.551000999999999"/>
    <n v="20.065999999999999"/>
    <n v="18.596202999999999"/>
    <n v="17599000"/>
    <s v="VISA"/>
    <n v="16.547501"/>
    <n v="17.2775"/>
    <n v="16.475000000000001"/>
    <n v="17.2775"/>
    <n v="15.526217000000001"/>
    <n v="30334400"/>
  </r>
  <r>
    <d v="2009-08-04T00:00:00"/>
    <s v="Tue"/>
    <x v="2"/>
    <s v="2009"/>
    <s v="MASTERCARD"/>
    <n v="19.851998999999999"/>
    <n v="20.311001000000001"/>
    <n v="19.750999"/>
    <n v="20.309999000000001"/>
    <n v="18.822320999999999"/>
    <n v="15904000"/>
    <s v="VISA"/>
    <n v="17.0825"/>
    <n v="17.2775"/>
    <n v="16.975000000000001"/>
    <n v="17.274999999999999"/>
    <n v="15.523972000000001"/>
    <n v="18686400"/>
  </r>
  <r>
    <d v="2009-08-05T00:00:00"/>
    <s v="Wed"/>
    <x v="2"/>
    <s v="2009"/>
    <s v="MASTERCARD"/>
    <n v="20.309999000000001"/>
    <n v="20.399999999999999"/>
    <n v="20"/>
    <n v="20.297999999999998"/>
    <n v="18.811201000000001"/>
    <n v="12489000"/>
    <s v="VISA"/>
    <n v="17.297501"/>
    <n v="17.297501"/>
    <n v="16.965"/>
    <n v="17.094999000000001"/>
    <n v="15.362220000000001"/>
    <n v="19874400"/>
  </r>
  <r>
    <d v="2009-08-06T00:00:00"/>
    <s v="Thu"/>
    <x v="2"/>
    <s v="2009"/>
    <s v="MASTERCARD"/>
    <n v="20.274999999999999"/>
    <n v="20.440999999999999"/>
    <n v="20.059999000000001"/>
    <n v="20.148001000000001"/>
    <n v="18.672194000000001"/>
    <n v="16211000"/>
    <s v="VISA"/>
    <n v="17.129999000000002"/>
    <n v="17.422501"/>
    <n v="16.987499"/>
    <n v="17.162500000000001"/>
    <n v="15.422878000000001"/>
    <n v="20892800"/>
  </r>
  <r>
    <d v="2009-08-07T00:00:00"/>
    <s v="Fri"/>
    <x v="2"/>
    <s v="2009"/>
    <s v="MASTERCARD"/>
    <n v="20.382999000000002"/>
    <n v="20.6"/>
    <n v="20.306999000000001"/>
    <n v="20.434000000000001"/>
    <n v="18.937249999999999"/>
    <n v="11739000"/>
    <s v="VISA"/>
    <n v="17.309999000000001"/>
    <n v="17.412500000000001"/>
    <n v="17.182500999999998"/>
    <n v="17.2925"/>
    <n v="15.539695999999999"/>
    <n v="15380400"/>
  </r>
  <r>
    <d v="2009-08-10T00:00:00"/>
    <s v="Mon"/>
    <x v="2"/>
    <s v="2009"/>
    <s v="MASTERCARD"/>
    <n v="20.478999999999999"/>
    <n v="20.49"/>
    <n v="20.100999999999999"/>
    <n v="20.233999000000001"/>
    <n v="18.751895999999999"/>
    <n v="7848000"/>
    <s v="VISA"/>
    <n v="17.260000000000002"/>
    <n v="17.372499000000001"/>
    <n v="17.149999999999999"/>
    <n v="17.219999000000001"/>
    <n v="15.474546"/>
    <n v="10038800"/>
  </r>
  <r>
    <d v="2009-08-11T00:00:00"/>
    <s v="Tue"/>
    <x v="2"/>
    <s v="2009"/>
    <s v="MASTERCARD"/>
    <n v="20.198999000000001"/>
    <n v="20.445"/>
    <n v="20.145"/>
    <n v="20.268999000000001"/>
    <n v="18.784324999999999"/>
    <n v="13147000"/>
    <s v="VISA"/>
    <n v="17.135000000000002"/>
    <n v="17.3125"/>
    <n v="17.1325"/>
    <n v="17.1525"/>
    <n v="15.413883999999999"/>
    <n v="14537600"/>
  </r>
  <r>
    <d v="2009-08-12T00:00:00"/>
    <s v="Wed"/>
    <x v="2"/>
    <s v="2009"/>
    <s v="MASTERCARD"/>
    <n v="20.120000999999998"/>
    <n v="20.547999999999998"/>
    <n v="20.030000999999999"/>
    <n v="20.431999000000001"/>
    <n v="18.935393999999999"/>
    <n v="11993000"/>
    <s v="VISA"/>
    <n v="17.072500000000002"/>
    <n v="17.262501"/>
    <n v="16.969999000000001"/>
    <n v="17.112499"/>
    <n v="15.401514000000001"/>
    <n v="14430400"/>
  </r>
  <r>
    <d v="2009-08-13T00:00:00"/>
    <s v="Thu"/>
    <x v="2"/>
    <s v="2009"/>
    <s v="MASTERCARD"/>
    <n v="20.457001000000002"/>
    <n v="20.693999999999999"/>
    <n v="20.347999999999999"/>
    <n v="20.396999000000001"/>
    <n v="18.902950000000001"/>
    <n v="14863000"/>
    <s v="VISA"/>
    <n v="17.125"/>
    <n v="17.219999000000001"/>
    <n v="16.985001"/>
    <n v="17.170000000000002"/>
    <n v="15.453265"/>
    <n v="14968400"/>
  </r>
  <r>
    <d v="2009-08-14T00:00:00"/>
    <s v="Fri"/>
    <x v="2"/>
    <s v="2009"/>
    <s v="MASTERCARD"/>
    <n v="20.388000000000002"/>
    <n v="20.622999"/>
    <n v="20.155999999999999"/>
    <n v="20.260999999999999"/>
    <n v="18.776910999999998"/>
    <n v="11572000"/>
    <s v="VISA"/>
    <n v="17.075001"/>
    <n v="17.170000000000002"/>
    <n v="16.875"/>
    <n v="16.950001"/>
    <n v="15.255265"/>
    <n v="12207600"/>
  </r>
  <r>
    <d v="2009-08-17T00:00:00"/>
    <s v="Mon"/>
    <x v="2"/>
    <s v="2009"/>
    <s v="MASTERCARD"/>
    <n v="19.600000000000001"/>
    <n v="19.990998999999999"/>
    <n v="19.594000000000001"/>
    <n v="19.594000000000001"/>
    <n v="18.158778999999999"/>
    <n v="12904000"/>
    <s v="VISA"/>
    <n v="16.709999"/>
    <n v="16.745000999999998"/>
    <n v="16.510000000000002"/>
    <n v="16.607500000000002"/>
    <n v="14.947009"/>
    <n v="19771200"/>
  </r>
  <r>
    <d v="2009-08-18T00:00:00"/>
    <s v="Tue"/>
    <x v="2"/>
    <s v="2009"/>
    <s v="MASTERCARD"/>
    <n v="19.684999000000001"/>
    <n v="19.917000000000002"/>
    <n v="19.684999000000001"/>
    <n v="19.816998999999999"/>
    <n v="18.36544"/>
    <n v="6730000"/>
    <s v="VISA"/>
    <n v="16.662500000000001"/>
    <n v="16.834999"/>
    <n v="16.637501"/>
    <n v="16.752500999999999"/>
    <n v="15.077512"/>
    <n v="17076800"/>
  </r>
  <r>
    <d v="2009-08-19T00:00:00"/>
    <s v="Wed"/>
    <x v="2"/>
    <s v="2009"/>
    <s v="MASTERCARD"/>
    <n v="19.693000999999999"/>
    <n v="19.822001"/>
    <n v="19.535"/>
    <n v="19.73"/>
    <n v="18.284811000000001"/>
    <n v="9424000"/>
    <s v="VISA"/>
    <n v="16.5825"/>
    <n v="16.809999000000001"/>
    <n v="16.537500000000001"/>
    <n v="16.799999"/>
    <n v="15.120257000000001"/>
    <n v="15451600"/>
  </r>
  <r>
    <d v="2009-08-20T00:00:00"/>
    <s v="Thu"/>
    <x v="2"/>
    <s v="2009"/>
    <s v="MASTERCARD"/>
    <n v="19.641000999999999"/>
    <n v="20.318999999999999"/>
    <n v="19.627001"/>
    <n v="20.302"/>
    <n v="18.814910999999999"/>
    <n v="10720000"/>
    <s v="VISA"/>
    <n v="16.772499"/>
    <n v="16.997499000000001"/>
    <n v="16.6875"/>
    <n v="16.952499"/>
    <n v="15.257510999999999"/>
    <n v="12149200"/>
  </r>
  <r>
    <d v="2009-08-21T00:00:00"/>
    <s v="Fri"/>
    <x v="2"/>
    <s v="2009"/>
    <s v="MASTERCARD"/>
    <n v="20.503"/>
    <n v="20.806999000000001"/>
    <n v="20.224001000000001"/>
    <n v="20.725000000000001"/>
    <n v="19.206931999999998"/>
    <n v="15445000"/>
    <s v="VISA"/>
    <n v="17.084999"/>
    <n v="17.262501"/>
    <n v="16.962499999999999"/>
    <n v="17.25"/>
    <n v="15.525264999999999"/>
    <n v="27450800"/>
  </r>
  <r>
    <d v="2009-08-24T00:00:00"/>
    <s v="Mon"/>
    <x v="2"/>
    <s v="2009"/>
    <s v="MASTERCARD"/>
    <n v="20.805"/>
    <n v="20.978000999999999"/>
    <n v="20.315999999999999"/>
    <n v="20.422999999999998"/>
    <n v="18.927050000000001"/>
    <n v="11758000"/>
    <s v="VISA"/>
    <n v="17.3125"/>
    <n v="17.375"/>
    <n v="16.940000999999999"/>
    <n v="16.987499"/>
    <n v="15.289013000000001"/>
    <n v="19978400"/>
  </r>
  <r>
    <d v="2009-08-25T00:00:00"/>
    <s v="Tue"/>
    <x v="2"/>
    <s v="2009"/>
    <s v="MASTERCARD"/>
    <n v="20.688998999999999"/>
    <n v="21.110001"/>
    <n v="20.628"/>
    <n v="20.893000000000001"/>
    <n v="19.362627"/>
    <n v="14856000"/>
    <s v="VISA"/>
    <n v="17.037500000000001"/>
    <n v="17.25"/>
    <n v="16.975000000000001"/>
    <n v="17.245000999999998"/>
    <n v="15.520765000000001"/>
    <n v="17574400"/>
  </r>
  <r>
    <d v="2009-08-26T00:00:00"/>
    <s v="Wed"/>
    <x v="2"/>
    <s v="2009"/>
    <s v="MASTERCARD"/>
    <n v="20.815000999999999"/>
    <n v="20.815000999999999"/>
    <n v="20.420000000000002"/>
    <n v="20.669001000000002"/>
    <n v="19.155024999999998"/>
    <n v="12916000"/>
    <s v="VISA"/>
    <n v="17.149999999999999"/>
    <n v="17.607500000000002"/>
    <n v="17.112499"/>
    <n v="17.549999"/>
    <n v="15.795268"/>
    <n v="18964400"/>
  </r>
  <r>
    <d v="2009-08-27T00:00:00"/>
    <s v="Thu"/>
    <x v="2"/>
    <s v="2009"/>
    <s v="MASTERCARD"/>
    <n v="20.65"/>
    <n v="20.688998999999999"/>
    <n v="20.299999"/>
    <n v="20.66"/>
    <n v="19.14669"/>
    <n v="8973000"/>
    <s v="VISA"/>
    <n v="17.420000000000002"/>
    <n v="17.5625"/>
    <n v="17.32"/>
    <n v="17.427499999999998"/>
    <n v="15.685021000000001"/>
    <n v="20604000"/>
  </r>
  <r>
    <d v="2009-08-28T00:00:00"/>
    <s v="Fri"/>
    <x v="2"/>
    <s v="2009"/>
    <s v="MASTERCARD"/>
    <n v="20.780000999999999"/>
    <n v="20.815000999999999"/>
    <n v="20.330998999999998"/>
    <n v="20.356999999999999"/>
    <n v="18.865881000000002"/>
    <n v="10355000"/>
    <s v="VISA"/>
    <n v="17.512501"/>
    <n v="17.625"/>
    <n v="17.32"/>
    <n v="17.625"/>
    <n v="15.862773000000001"/>
    <n v="14021600"/>
  </r>
  <r>
    <d v="2009-08-31T00:00:00"/>
    <s v="Mon"/>
    <x v="2"/>
    <s v="2009"/>
    <s v="MASTERCARD"/>
    <n v="20.207999999999998"/>
    <n v="20.322001"/>
    <n v="19.959999"/>
    <n v="20.263000000000002"/>
    <n v="18.778777999999999"/>
    <n v="14093000"/>
    <s v="VISA"/>
    <n v="17.424999"/>
    <n v="17.829999999999998"/>
    <n v="17.399999999999999"/>
    <n v="17.774999999999999"/>
    <n v="15.997769"/>
    <n v="21521200"/>
  </r>
  <r>
    <d v="2009-09-01T00:00:00"/>
    <s v="Tue"/>
    <x v="3"/>
    <s v="2009"/>
    <s v="MASTERCARD"/>
    <n v="20.169001000000002"/>
    <n v="20.718"/>
    <n v="20.066998999999999"/>
    <n v="20.066998999999999"/>
    <n v="18.597124000000001"/>
    <n v="16628000"/>
    <s v="VISA"/>
    <n v="17.695"/>
    <n v="18"/>
    <n v="17.535"/>
    <n v="17.545000000000002"/>
    <n v="15.790767000000001"/>
    <n v="22288400"/>
  </r>
  <r>
    <d v="2009-09-02T00:00:00"/>
    <s v="Wed"/>
    <x v="3"/>
    <s v="2009"/>
    <s v="MASTERCARD"/>
    <n v="20"/>
    <n v="20.253"/>
    <n v="19.905000999999999"/>
    <n v="20.045000000000002"/>
    <n v="18.576740000000001"/>
    <n v="8922000"/>
    <s v="VISA"/>
    <n v="17.442499000000002"/>
    <n v="17.715"/>
    <n v="17.357500000000002"/>
    <n v="17.524999999999999"/>
    <n v="15.772773000000001"/>
    <n v="13335200"/>
  </r>
  <r>
    <d v="2009-09-03T00:00:00"/>
    <s v="Thu"/>
    <x v="3"/>
    <s v="2009"/>
    <s v="MASTERCARD"/>
    <n v="20.245000999999998"/>
    <n v="20.481000999999999"/>
    <n v="20.114000000000001"/>
    <n v="20.34"/>
    <n v="18.850135999999999"/>
    <n v="15115000"/>
    <s v="VISA"/>
    <n v="17.602501"/>
    <n v="17.762501"/>
    <n v="17.450001"/>
    <n v="17.727501"/>
    <n v="15.955024"/>
    <n v="17066400"/>
  </r>
  <r>
    <d v="2009-09-04T00:00:00"/>
    <s v="Fri"/>
    <x v="3"/>
    <s v="2009"/>
    <s v="MASTERCARD"/>
    <n v="20.344999000000001"/>
    <n v="20.690000999999999"/>
    <n v="20.305"/>
    <n v="20.605"/>
    <n v="19.095724000000001"/>
    <n v="8491000"/>
    <s v="VISA"/>
    <n v="17.662500000000001"/>
    <n v="17.737499"/>
    <n v="17.512501"/>
    <n v="17.59"/>
    <n v="15.831276000000001"/>
    <n v="9894400"/>
  </r>
  <r>
    <d v="2009-09-08T00:00:00"/>
    <s v="Tue"/>
    <x v="3"/>
    <s v="2009"/>
    <s v="MASTERCARD"/>
    <n v="20.809999000000001"/>
    <n v="20.931000000000001"/>
    <n v="20.6"/>
    <n v="20.745000999999998"/>
    <n v="19.225462"/>
    <n v="9941000"/>
    <s v="VISA"/>
    <n v="17.674999"/>
    <n v="17.8125"/>
    <n v="17.540001"/>
    <n v="17.737499"/>
    <n v="15.964016000000001"/>
    <n v="12220400"/>
  </r>
  <r>
    <d v="2009-09-09T00:00:00"/>
    <s v="Wed"/>
    <x v="3"/>
    <s v="2009"/>
    <s v="MASTERCARD"/>
    <n v="20.937000000000001"/>
    <n v="21.169001000000002"/>
    <n v="20.725000000000001"/>
    <n v="21.030999999999999"/>
    <n v="19.490514999999998"/>
    <n v="18796000"/>
    <s v="VISA"/>
    <n v="17.815000999999999"/>
    <n v="17.825001"/>
    <n v="17.545000000000002"/>
    <n v="17.620000999999998"/>
    <n v="15.858271999999999"/>
    <n v="16388000"/>
  </r>
  <r>
    <d v="2009-09-10T00:00:00"/>
    <s v="Thu"/>
    <x v="3"/>
    <s v="2009"/>
    <s v="MASTERCARD"/>
    <n v="20.999001"/>
    <n v="21.210999999999999"/>
    <n v="20.926000999999999"/>
    <n v="21.16"/>
    <n v="19.610064999999999"/>
    <n v="9053000"/>
    <s v="VISA"/>
    <n v="17.594999000000001"/>
    <n v="18.122499000000001"/>
    <n v="17.567499000000002"/>
    <n v="18.077499"/>
    <n v="16.270030999999999"/>
    <n v="17001600"/>
  </r>
  <r>
    <d v="2009-09-11T00:00:00"/>
    <s v="Fri"/>
    <x v="3"/>
    <s v="2009"/>
    <s v="MASTERCARD"/>
    <n v="21.288"/>
    <n v="21.288"/>
    <n v="20.841000000000001"/>
    <n v="20.881001000000001"/>
    <n v="19.351500999999999"/>
    <n v="11868000"/>
    <s v="VISA"/>
    <n v="18.125"/>
    <n v="18.125"/>
    <n v="17.9375"/>
    <n v="18.072500000000002"/>
    <n v="16.265528"/>
    <n v="15394000"/>
  </r>
  <r>
    <d v="2009-09-14T00:00:00"/>
    <s v="Mon"/>
    <x v="3"/>
    <s v="2009"/>
    <s v="MASTERCARD"/>
    <n v="20.745000999999998"/>
    <n v="20.847999999999999"/>
    <n v="20.632000000000001"/>
    <n v="20.798999999999999"/>
    <n v="19.275513"/>
    <n v="13928000"/>
    <s v="VISA"/>
    <n v="17.877500999999999"/>
    <n v="18.25"/>
    <n v="17.875"/>
    <n v="18.217500999999999"/>
    <n v="16.396027"/>
    <n v="13099200"/>
  </r>
  <r>
    <d v="2009-09-15T00:00:00"/>
    <s v="Tue"/>
    <x v="3"/>
    <s v="2009"/>
    <s v="MASTERCARD"/>
    <n v="20.896000000000001"/>
    <n v="21.563998999999999"/>
    <n v="20.837999"/>
    <n v="21.402999999999999"/>
    <n v="19.835267999999999"/>
    <n v="22633000"/>
    <s v="VISA"/>
    <n v="18.25"/>
    <n v="18.362499"/>
    <n v="18.094999000000001"/>
    <n v="18.299999"/>
    <n v="16.470279999999999"/>
    <n v="15351200"/>
  </r>
  <r>
    <d v="2009-09-16T00:00:00"/>
    <s v="Wed"/>
    <x v="3"/>
    <s v="2009"/>
    <s v="MASTERCARD"/>
    <n v="21.495999999999999"/>
    <n v="22.135999999999999"/>
    <n v="21.41"/>
    <n v="21.975999999999999"/>
    <n v="20.366292999999999"/>
    <n v="19989000"/>
    <s v="VISA"/>
    <n v="18.3125"/>
    <n v="18.649999999999999"/>
    <n v="18.165001"/>
    <n v="18.522499"/>
    <n v="16.670534"/>
    <n v="16601600"/>
  </r>
  <r>
    <d v="2009-09-17T00:00:00"/>
    <s v="Thu"/>
    <x v="3"/>
    <s v="2009"/>
    <s v="MASTERCARD"/>
    <n v="21.983999000000001"/>
    <n v="22.152000000000001"/>
    <n v="21.83"/>
    <n v="22.02"/>
    <n v="20.407071999999999"/>
    <n v="13215000"/>
    <s v="VISA"/>
    <n v="18.487499"/>
    <n v="18.715"/>
    <n v="18.325001"/>
    <n v="18.454999999999998"/>
    <n v="16.609784999999999"/>
    <n v="14236400"/>
  </r>
  <r>
    <d v="2009-09-18T00:00:00"/>
    <s v="Fri"/>
    <x v="3"/>
    <s v="2009"/>
    <s v="MASTERCARD"/>
    <n v="22.18"/>
    <n v="22.356999999999999"/>
    <n v="21.754999000000002"/>
    <n v="22.356999999999999"/>
    <n v="20.719389"/>
    <n v="53832000"/>
    <s v="VISA"/>
    <n v="18.48"/>
    <n v="18.567499000000002"/>
    <n v="18.290001"/>
    <n v="18.447500000000002"/>
    <n v="16.603033"/>
    <n v="15210000"/>
  </r>
  <r>
    <d v="2009-09-21T00:00:00"/>
    <s v="Mon"/>
    <x v="3"/>
    <s v="2009"/>
    <s v="MASTERCARD"/>
    <n v="22.291"/>
    <n v="22.582999999999998"/>
    <n v="22.172001000000002"/>
    <n v="22.261998999999999"/>
    <n v="20.631350000000001"/>
    <n v="13176000"/>
    <s v="VISA"/>
    <n v="18.267499999999998"/>
    <n v="18.575001"/>
    <n v="18.252500999999999"/>
    <n v="18.3475"/>
    <n v="16.513033"/>
    <n v="12940400"/>
  </r>
  <r>
    <d v="2009-09-22T00:00:00"/>
    <s v="Tue"/>
    <x v="3"/>
    <s v="2009"/>
    <s v="MASTERCARD"/>
    <n v="22.478000999999999"/>
    <n v="22.5"/>
    <n v="22.188998999999999"/>
    <n v="22.457999999999998"/>
    <n v="20.812994"/>
    <n v="11804000"/>
    <s v="VISA"/>
    <n v="18.399999999999999"/>
    <n v="18.682500999999998"/>
    <n v="18.329999999999998"/>
    <n v="18.602501"/>
    <n v="16.742533000000002"/>
    <n v="15248400"/>
  </r>
  <r>
    <d v="2009-09-23T00:00:00"/>
    <s v="Wed"/>
    <x v="3"/>
    <s v="2009"/>
    <s v="MASTERCARD"/>
    <n v="22.582001000000002"/>
    <n v="22.582001000000002"/>
    <n v="21.915001"/>
    <n v="21.938998999999999"/>
    <n v="20.332001000000002"/>
    <n v="14097000"/>
    <s v="VISA"/>
    <n v="18.602501"/>
    <n v="18.747499000000001"/>
    <n v="18.440000999999999"/>
    <n v="18.48"/>
    <n v="16.632282"/>
    <n v="14976400"/>
  </r>
  <r>
    <d v="2009-09-24T00:00:00"/>
    <s v="Thu"/>
    <x v="3"/>
    <s v="2009"/>
    <s v="MASTERCARD"/>
    <n v="21.959999"/>
    <n v="21.974001000000001"/>
    <n v="21.417998999999998"/>
    <n v="21.493998999999999"/>
    <n v="19.919605000000001"/>
    <n v="15567000"/>
    <s v="VISA"/>
    <n v="18.3475"/>
    <n v="18.477501"/>
    <n v="18.0625"/>
    <n v="18.3825"/>
    <n v="16.544529000000001"/>
    <n v="16050400"/>
  </r>
  <r>
    <d v="2009-09-25T00:00:00"/>
    <s v="Fri"/>
    <x v="3"/>
    <s v="2009"/>
    <s v="MASTERCARD"/>
    <n v="21.434999000000001"/>
    <n v="21.434999000000001"/>
    <n v="20.405999999999999"/>
    <n v="20.469999000000001"/>
    <n v="18.970604000000002"/>
    <n v="41696000"/>
    <s v="VISA"/>
    <n v="18.2925"/>
    <n v="18.3125"/>
    <n v="17.307500999999998"/>
    <n v="17.665001"/>
    <n v="15.898774"/>
    <n v="48175200"/>
  </r>
  <r>
    <d v="2009-09-28T00:00:00"/>
    <s v="Mon"/>
    <x v="3"/>
    <s v="2009"/>
    <s v="MASTERCARD"/>
    <n v="20.537001"/>
    <n v="20.957999999999998"/>
    <n v="20.422999999999998"/>
    <n v="20.813998999999999"/>
    <n v="19.289417"/>
    <n v="19454000"/>
    <s v="VISA"/>
    <n v="17.774999999999999"/>
    <n v="17.962499999999999"/>
    <n v="17.627500999999999"/>
    <n v="17.785"/>
    <n v="16.006779000000002"/>
    <n v="18369600"/>
  </r>
  <r>
    <d v="2009-09-29T00:00:00"/>
    <s v="Tue"/>
    <x v="3"/>
    <s v="2009"/>
    <s v="MASTERCARD"/>
    <n v="20.945"/>
    <n v="21.287001"/>
    <n v="20.584999"/>
    <n v="20.673999999999999"/>
    <n v="19.159659999999999"/>
    <n v="22336000"/>
    <s v="VISA"/>
    <n v="17.797501"/>
    <n v="18.035"/>
    <n v="17.302499999999998"/>
    <n v="17.392499999999998"/>
    <n v="15.653518999999999"/>
    <n v="41892400"/>
  </r>
  <r>
    <d v="2009-09-30T00:00:00"/>
    <s v="Wed"/>
    <x v="3"/>
    <s v="2009"/>
    <s v="MASTERCARD"/>
    <n v="20.858000000000001"/>
    <n v="20.858999000000001"/>
    <n v="20.110001"/>
    <n v="20.215"/>
    <n v="18.734282"/>
    <n v="24555000"/>
    <s v="VISA"/>
    <n v="17.4375"/>
    <n v="17.5"/>
    <n v="17.1525"/>
    <n v="17.2775"/>
    <n v="15.550008"/>
    <n v="30467200"/>
  </r>
  <r>
    <d v="2009-10-01T00:00:00"/>
    <s v="Thu"/>
    <x v="4"/>
    <s v="2009"/>
    <s v="MASTERCARD"/>
    <n v="20.207001000000002"/>
    <n v="20.393000000000001"/>
    <n v="19.916"/>
    <n v="19.940999999999999"/>
    <n v="18.480357999999999"/>
    <n v="18071000"/>
    <s v="VISA"/>
    <n v="17.192499000000002"/>
    <n v="17.540001"/>
    <n v="17.192499000000002"/>
    <n v="17.280000999999999"/>
    <n v="15.552263"/>
    <n v="28217200"/>
  </r>
  <r>
    <d v="2009-10-02T00:00:00"/>
    <s v="Fri"/>
    <x v="4"/>
    <s v="2009"/>
    <s v="MASTERCARD"/>
    <n v="19.716000000000001"/>
    <n v="20"/>
    <n v="19.695"/>
    <n v="19.969000000000001"/>
    <n v="18.506308000000001"/>
    <n v="18824000"/>
    <s v="VISA"/>
    <n v="17.110001"/>
    <n v="17.274999999999999"/>
    <n v="16.635000000000002"/>
    <n v="16.947500000000002"/>
    <n v="15.253012"/>
    <n v="35416400"/>
  </r>
  <r>
    <d v="2009-10-05T00:00:00"/>
    <s v="Mon"/>
    <x v="4"/>
    <s v="2009"/>
    <s v="MASTERCARD"/>
    <n v="20.051000999999999"/>
    <n v="20.170000000000002"/>
    <n v="19.785"/>
    <n v="20.052999"/>
    <n v="18.584154000000002"/>
    <n v="20026000"/>
    <s v="VISA"/>
    <n v="16.967500999999999"/>
    <n v="17.25"/>
    <n v="16.920000000000002"/>
    <n v="17.040001"/>
    <n v="15.336261"/>
    <n v="19902400"/>
  </r>
  <r>
    <d v="2009-10-06T00:00:00"/>
    <s v="Tue"/>
    <x v="4"/>
    <s v="2009"/>
    <s v="MASTERCARD"/>
    <n v="20.294001000000002"/>
    <n v="20.385000000000002"/>
    <n v="19.990998999999999"/>
    <n v="20.075001"/>
    <n v="18.60454"/>
    <n v="18787000"/>
    <s v="VISA"/>
    <n v="17.172501"/>
    <n v="17.174999"/>
    <n v="16.850000000000001"/>
    <n v="17.065000999999999"/>
    <n v="15.358758999999999"/>
    <n v="36431200"/>
  </r>
  <r>
    <d v="2009-10-07T00:00:00"/>
    <s v="Wed"/>
    <x v="4"/>
    <s v="2009"/>
    <s v="MASTERCARD"/>
    <n v="20.111999999999998"/>
    <n v="21.15"/>
    <n v="20.082001000000002"/>
    <n v="21.09"/>
    <n v="19.559802999999999"/>
    <n v="32571000"/>
    <s v="VISA"/>
    <n v="17.287500000000001"/>
    <n v="17.834999"/>
    <n v="17.227501"/>
    <n v="17.715"/>
    <n v="15.943777000000001"/>
    <n v="49056800"/>
  </r>
  <r>
    <d v="2009-10-08T00:00:00"/>
    <s v="Thu"/>
    <x v="4"/>
    <s v="2009"/>
    <s v="MASTERCARD"/>
    <n v="21.089001"/>
    <n v="21.545000000000002"/>
    <n v="21"/>
    <n v="21.096001000000001"/>
    <n v="19.565373999999998"/>
    <n v="23425000"/>
    <s v="VISA"/>
    <n v="17.774999999999999"/>
    <n v="18.0075"/>
    <n v="17.6675"/>
    <n v="17.932500999999998"/>
    <n v="16.139530000000001"/>
    <n v="24105200"/>
  </r>
  <r>
    <d v="2009-10-09T00:00:00"/>
    <s v="Fri"/>
    <x v="4"/>
    <s v="2009"/>
    <s v="MASTERCARD"/>
    <n v="21.1"/>
    <n v="21.483000000000001"/>
    <n v="21.024000000000001"/>
    <n v="21.441998999999999"/>
    <n v="19.886265000000002"/>
    <n v="13852000"/>
    <s v="VISA"/>
    <n v="17.887501"/>
    <n v="18.322500000000002"/>
    <n v="17.834999"/>
    <n v="18.235001"/>
    <n v="16.411778999999999"/>
    <n v="20736800"/>
  </r>
  <r>
    <d v="2009-10-12T00:00:00"/>
    <s v="Mon"/>
    <x v="4"/>
    <s v="2009"/>
    <s v="MASTERCARD"/>
    <n v="21.856000999999999"/>
    <n v="22"/>
    <n v="21.429001"/>
    <n v="21.6"/>
    <n v="20.032803999999999"/>
    <n v="13797000"/>
    <s v="VISA"/>
    <n v="18.5825"/>
    <n v="18.735001"/>
    <n v="18.337499999999999"/>
    <n v="18.424999"/>
    <n v="16.582775000000002"/>
    <n v="19282400"/>
  </r>
  <r>
    <d v="2009-10-13T00:00:00"/>
    <s v="Tue"/>
    <x v="4"/>
    <s v="2009"/>
    <s v="MASTERCARD"/>
    <n v="21.582001000000002"/>
    <n v="21.827000000000002"/>
    <n v="21.414000000000001"/>
    <n v="21.736000000000001"/>
    <n v="20.158936000000001"/>
    <n v="11629000"/>
    <s v="VISA"/>
    <n v="18.434999000000001"/>
    <n v="18.745000999999998"/>
    <n v="18.307500999999998"/>
    <n v="18.6675"/>
    <n v="16.801034999999999"/>
    <n v="23606000"/>
  </r>
  <r>
    <d v="2009-10-14T00:00:00"/>
    <s v="Wed"/>
    <x v="4"/>
    <s v="2009"/>
    <s v="MASTERCARD"/>
    <n v="22.099001000000001"/>
    <n v="22.195"/>
    <n v="21.652999999999999"/>
    <n v="21.948"/>
    <n v="20.355556"/>
    <n v="18604000"/>
    <s v="VISA"/>
    <n v="18.7075"/>
    <n v="18.8125"/>
    <n v="18.447500000000002"/>
    <n v="18.700001"/>
    <n v="16.830292"/>
    <n v="27132800"/>
  </r>
  <r>
    <d v="2009-10-15T00:00:00"/>
    <s v="Thu"/>
    <x v="4"/>
    <s v="2009"/>
    <s v="MASTERCARD"/>
    <n v="21.75"/>
    <n v="22.722999999999999"/>
    <n v="21.691998999999999"/>
    <n v="22.535999"/>
    <n v="20.90089"/>
    <n v="24368000"/>
    <s v="VISA"/>
    <n v="18.547501"/>
    <n v="18.959999"/>
    <n v="18.504999000000002"/>
    <n v="18.77"/>
    <n v="16.893293"/>
    <n v="22272400"/>
  </r>
  <r>
    <d v="2009-10-16T00:00:00"/>
    <s v="Fri"/>
    <x v="4"/>
    <s v="2009"/>
    <s v="MASTERCARD"/>
    <n v="22.379999000000002"/>
    <n v="22.591000000000001"/>
    <n v="22.18"/>
    <n v="22.386998999999999"/>
    <n v="20.762696999999999"/>
    <n v="13005000"/>
    <s v="VISA"/>
    <n v="18.682500999999998"/>
    <n v="18.77"/>
    <n v="18.5"/>
    <n v="18.572500000000002"/>
    <n v="16.715532"/>
    <n v="14942000"/>
  </r>
  <r>
    <d v="2009-10-19T00:00:00"/>
    <s v="Mon"/>
    <x v="4"/>
    <s v="2009"/>
    <s v="MASTERCARD"/>
    <n v="22.4"/>
    <n v="22.610001"/>
    <n v="22.187000000000001"/>
    <n v="22.559999000000001"/>
    <n v="20.923151000000001"/>
    <n v="9325000"/>
    <s v="VISA"/>
    <n v="18.567499000000002"/>
    <n v="18.75"/>
    <n v="18.297501"/>
    <n v="18.737499"/>
    <n v="16.864037"/>
    <n v="14582800"/>
  </r>
  <r>
    <d v="2009-10-20T00:00:00"/>
    <s v="Tue"/>
    <x v="4"/>
    <s v="2009"/>
    <s v="MASTERCARD"/>
    <n v="22.716999000000001"/>
    <n v="22.716999000000001"/>
    <n v="22.306999000000001"/>
    <n v="22.5"/>
    <n v="20.8675"/>
    <n v="8454000"/>
    <s v="VISA"/>
    <n v="18.862499"/>
    <n v="18.975000000000001"/>
    <n v="18.614999999999998"/>
    <n v="18.762501"/>
    <n v="16.886543"/>
    <n v="16502800"/>
  </r>
  <r>
    <d v="2009-10-21T00:00:00"/>
    <s v="Wed"/>
    <x v="4"/>
    <s v="2009"/>
    <s v="MASTERCARD"/>
    <n v="22.334"/>
    <n v="23.216000000000001"/>
    <n v="22.334"/>
    <n v="22.566998999999999"/>
    <n v="20.929639999999999"/>
    <n v="14613000"/>
    <s v="VISA"/>
    <n v="18.704999999999998"/>
    <n v="19.247499000000001"/>
    <n v="18.704999999999998"/>
    <n v="18.797501"/>
    <n v="16.918039"/>
    <n v="16275600"/>
  </r>
  <r>
    <d v="2009-10-22T00:00:00"/>
    <s v="Thu"/>
    <x v="4"/>
    <s v="2009"/>
    <s v="MASTERCARD"/>
    <n v="22.65"/>
    <n v="22.948"/>
    <n v="22.350999999999999"/>
    <n v="22.927999"/>
    <n v="21.264451999999999"/>
    <n v="11034000"/>
    <s v="VISA"/>
    <n v="18.899999999999999"/>
    <n v="18.969999000000001"/>
    <n v="18.565000999999999"/>
    <n v="18.922501"/>
    <n v="17.030548"/>
    <n v="21757600"/>
  </r>
  <r>
    <d v="2009-10-23T00:00:00"/>
    <s v="Fri"/>
    <x v="4"/>
    <s v="2009"/>
    <s v="MASTERCARD"/>
    <n v="23.129000000000001"/>
    <n v="23.225000000000001"/>
    <n v="22.736999999999998"/>
    <n v="22.995999999999999"/>
    <n v="21.327517"/>
    <n v="15651000"/>
    <s v="VISA"/>
    <n v="18.982500000000002"/>
    <n v="19.022499"/>
    <n v="18.407499000000001"/>
    <n v="18.530000999999999"/>
    <n v="16.67728"/>
    <n v="25499200"/>
  </r>
  <r>
    <d v="2009-10-26T00:00:00"/>
    <s v="Mon"/>
    <x v="4"/>
    <s v="2009"/>
    <s v="MASTERCARD"/>
    <n v="23.065000999999999"/>
    <n v="23.138999999999999"/>
    <n v="22.075001"/>
    <n v="22.075001"/>
    <n v="20.473344999999998"/>
    <n v="18327000"/>
    <s v="VISA"/>
    <n v="18.7425"/>
    <n v="18.9575"/>
    <n v="18.114999999999998"/>
    <n v="18.195"/>
    <n v="16.375775999999998"/>
    <n v="34836400"/>
  </r>
  <r>
    <d v="2009-10-27T00:00:00"/>
    <s v="Tue"/>
    <x v="4"/>
    <s v="2009"/>
    <s v="MASTERCARD"/>
    <n v="22.106000999999999"/>
    <n v="22.318999999999999"/>
    <n v="21.917998999999998"/>
    <n v="22.055"/>
    <n v="20.454799999999999"/>
    <n v="19653000"/>
    <s v="VISA"/>
    <n v="18.4025"/>
    <n v="18.612499"/>
    <n v="18.127500999999999"/>
    <n v="18.475000000000001"/>
    <n v="16.627779"/>
    <n v="40189600"/>
  </r>
  <r>
    <d v="2009-10-28T00:00:00"/>
    <s v="Wed"/>
    <x v="4"/>
    <s v="2009"/>
    <s v="MASTERCARD"/>
    <n v="22.190000999999999"/>
    <n v="22.889999"/>
    <n v="21.952998999999998"/>
    <n v="22.049999"/>
    <n v="20.450154999999999"/>
    <n v="30073000"/>
    <s v="VISA"/>
    <n v="18.735001"/>
    <n v="19.504999000000002"/>
    <n v="18.690000999999999"/>
    <n v="19.142499999999998"/>
    <n v="17.228535000000001"/>
    <n v="77930400"/>
  </r>
  <r>
    <d v="2009-10-29T00:00:00"/>
    <s v="Thu"/>
    <x v="4"/>
    <s v="2009"/>
    <s v="MASTERCARD"/>
    <n v="22.347999999999999"/>
    <n v="22.879999000000002"/>
    <n v="22.266999999999999"/>
    <n v="22.792000000000002"/>
    <n v="21.138318999999999"/>
    <n v="17535000"/>
    <s v="VISA"/>
    <n v="19.252500999999999"/>
    <n v="19.549999"/>
    <n v="18.9575"/>
    <n v="19.32"/>
    <n v="17.388296"/>
    <n v="41498400"/>
  </r>
  <r>
    <d v="2009-10-30T00:00:00"/>
    <s v="Fri"/>
    <x v="4"/>
    <s v="2009"/>
    <s v="MASTERCARD"/>
    <n v="22.568000999999999"/>
    <n v="22.639999"/>
    <n v="21.799999"/>
    <n v="21.902000000000001"/>
    <n v="20.312895000000001"/>
    <n v="25534000"/>
    <s v="VISA"/>
    <n v="19.239999999999998"/>
    <n v="19.375"/>
    <n v="18.790001"/>
    <n v="18.940000999999999"/>
    <n v="17.046288000000001"/>
    <n v="27308800"/>
  </r>
  <r>
    <d v="2009-11-02T00:00:00"/>
    <s v="Mon"/>
    <x v="5"/>
    <s v="2009"/>
    <s v="MASTERCARD"/>
    <n v="22.1"/>
    <n v="22.556000000000001"/>
    <n v="21.850999999999999"/>
    <n v="22.264999"/>
    <n v="20.649553000000001"/>
    <n v="22586000"/>
    <s v="VISA"/>
    <n v="19.022499"/>
    <n v="19.5425"/>
    <n v="18.9575"/>
    <n v="19.322500000000002"/>
    <n v="17.390550999999999"/>
    <n v="25322800"/>
  </r>
  <r>
    <d v="2009-11-03T00:00:00"/>
    <s v="Tue"/>
    <x v="5"/>
    <s v="2009"/>
    <s v="MASTERCARD"/>
    <n v="22.497999"/>
    <n v="22.614999999999998"/>
    <n v="20.957001000000002"/>
    <n v="21.92"/>
    <n v="20.32959"/>
    <n v="57844000"/>
    <s v="VISA"/>
    <n v="19.192499000000002"/>
    <n v="19.4175"/>
    <n v="18.950001"/>
    <n v="19.412500000000001"/>
    <n v="17.471556"/>
    <n v="26090800"/>
  </r>
  <r>
    <d v="2009-11-04T00:00:00"/>
    <s v="Wed"/>
    <x v="5"/>
    <s v="2009"/>
    <s v="MASTERCARD"/>
    <n v="22.010999999999999"/>
    <n v="22.879000000000001"/>
    <n v="22.010999999999999"/>
    <n v="22.497999"/>
    <n v="20.865652000000001"/>
    <n v="34795000"/>
    <s v="VISA"/>
    <n v="19.575001"/>
    <n v="19.875"/>
    <n v="19.530000999999999"/>
    <n v="19.577499"/>
    <n v="17.620049999999999"/>
    <n v="24364000"/>
  </r>
  <r>
    <d v="2009-11-05T00:00:00"/>
    <s v="Thu"/>
    <x v="5"/>
    <s v="2009"/>
    <s v="MASTERCARD"/>
    <n v="22.799999"/>
    <n v="23.025998999999999"/>
    <n v="22.454000000000001"/>
    <n v="23.024999999999999"/>
    <n v="21.354412"/>
    <n v="18812000"/>
    <s v="VISA"/>
    <n v="19.629999000000002"/>
    <n v="19.9375"/>
    <n v="19.567499000000002"/>
    <n v="19.897499"/>
    <n v="17.908051"/>
    <n v="16350400"/>
  </r>
  <r>
    <d v="2009-11-06T00:00:00"/>
    <s v="Fri"/>
    <x v="5"/>
    <s v="2009"/>
    <s v="MASTERCARD"/>
    <n v="22.775998999999999"/>
    <n v="23.718"/>
    <n v="22.728000999999999"/>
    <n v="23.690000999999999"/>
    <n v="21.971169"/>
    <n v="24834000"/>
    <s v="VISA"/>
    <n v="19.75"/>
    <n v="19.975000000000001"/>
    <n v="19.662500000000001"/>
    <n v="19.9175"/>
    <n v="17.926051999999999"/>
    <n v="15763600"/>
  </r>
  <r>
    <d v="2009-11-09T00:00:00"/>
    <s v="Mon"/>
    <x v="5"/>
    <s v="2009"/>
    <s v="MASTERCARD"/>
    <n v="23.85"/>
    <n v="24.292998999999998"/>
    <n v="23.5"/>
    <n v="24.219000000000001"/>
    <n v="22.461781999999999"/>
    <n v="27818000"/>
    <s v="VISA"/>
    <n v="19.965"/>
    <n v="20.41"/>
    <n v="19.924999"/>
    <n v="20.290001"/>
    <n v="18.261316000000001"/>
    <n v="26318800"/>
  </r>
  <r>
    <d v="2009-11-10T00:00:00"/>
    <s v="Tue"/>
    <x v="5"/>
    <s v="2009"/>
    <s v="MASTERCARD"/>
    <n v="24.138000000000002"/>
    <n v="24.15"/>
    <n v="23.745999999999999"/>
    <n v="23.867000999999998"/>
    <n v="22.135324000000001"/>
    <n v="19921000"/>
    <s v="VISA"/>
    <n v="20.225000000000001"/>
    <n v="20.372499000000001"/>
    <n v="20.139999"/>
    <n v="20.274999999999999"/>
    <n v="18.247810000000001"/>
    <n v="19660000"/>
  </r>
  <r>
    <d v="2009-11-11T00:00:00"/>
    <s v="Wed"/>
    <x v="5"/>
    <s v="2009"/>
    <s v="MASTERCARD"/>
    <n v="23.902999999999999"/>
    <n v="24.283000999999999"/>
    <n v="23.641000999999999"/>
    <n v="23.790001"/>
    <n v="22.06391"/>
    <n v="17284000"/>
    <s v="VISA"/>
    <n v="20.405000999999999"/>
    <n v="20.4925"/>
    <n v="20.094999000000001"/>
    <n v="20.204999999999998"/>
    <n v="18.184811"/>
    <n v="14662800"/>
  </r>
  <r>
    <d v="2009-11-12T00:00:00"/>
    <s v="Thu"/>
    <x v="5"/>
    <s v="2009"/>
    <s v="MASTERCARD"/>
    <n v="23.749001"/>
    <n v="24.165001"/>
    <n v="23.562000000000001"/>
    <n v="23.688998999999999"/>
    <n v="21.970236"/>
    <n v="13814000"/>
    <s v="VISA"/>
    <n v="20.170000000000002"/>
    <n v="20.272499"/>
    <n v="19.8325"/>
    <n v="19.98"/>
    <n v="18.010162000000001"/>
    <n v="12969200"/>
  </r>
  <r>
    <d v="2009-11-13T00:00:00"/>
    <s v="Fri"/>
    <x v="5"/>
    <s v="2009"/>
    <s v="MASTERCARD"/>
    <n v="23.76"/>
    <n v="23.85"/>
    <n v="23.263999999999999"/>
    <n v="23.472000000000001"/>
    <n v="21.768982000000001"/>
    <n v="14936000"/>
    <s v="VISA"/>
    <n v="19.982500000000002"/>
    <n v="20.047501"/>
    <n v="19.6875"/>
    <n v="20"/>
    <n v="18.028193999999999"/>
    <n v="13697600"/>
  </r>
  <r>
    <d v="2009-11-16T00:00:00"/>
    <s v="Mon"/>
    <x v="5"/>
    <s v="2009"/>
    <s v="MASTERCARD"/>
    <n v="23.643000000000001"/>
    <n v="23.674999"/>
    <n v="22.891999999999999"/>
    <n v="23.08"/>
    <n v="21.405424"/>
    <n v="26591000"/>
    <s v="VISA"/>
    <n v="20.024999999999999"/>
    <n v="20.0975"/>
    <n v="19.805"/>
    <n v="19.887501"/>
    <n v="17.926774999999999"/>
    <n v="23030400"/>
  </r>
  <r>
    <d v="2009-11-17T00:00:00"/>
    <s v="Tue"/>
    <x v="5"/>
    <s v="2009"/>
    <s v="MASTERCARD"/>
    <n v="22.975000000000001"/>
    <n v="23.145"/>
    <n v="22.914000000000001"/>
    <n v="23.1"/>
    <n v="21.423974999999999"/>
    <n v="18894000"/>
    <s v="VISA"/>
    <n v="19.889999"/>
    <n v="20.170000000000002"/>
    <n v="19.822500000000002"/>
    <n v="20.137501"/>
    <n v="18.152125999999999"/>
    <n v="15734000"/>
  </r>
  <r>
    <d v="2009-11-18T00:00:00"/>
    <s v="Wed"/>
    <x v="5"/>
    <s v="2009"/>
    <s v="MASTERCARD"/>
    <n v="23.004999000000002"/>
    <n v="23.193000999999999"/>
    <n v="22.591000000000001"/>
    <n v="22.728000999999999"/>
    <n v="21.078962000000001"/>
    <n v="20717000"/>
    <s v="VISA"/>
    <n v="20.047501"/>
    <n v="20.217500999999999"/>
    <n v="19.915001"/>
    <n v="20.0975"/>
    <n v="18.116071999999999"/>
    <n v="11470800"/>
  </r>
  <r>
    <d v="2009-11-19T00:00:00"/>
    <s v="Thu"/>
    <x v="5"/>
    <s v="2009"/>
    <s v="MASTERCARD"/>
    <n v="22.577000000000002"/>
    <n v="23.596001000000001"/>
    <n v="22.287001"/>
    <n v="23.009001000000001"/>
    <n v="21.339575"/>
    <n v="43957000"/>
    <s v="VISA"/>
    <n v="19.9925"/>
    <n v="20.387501"/>
    <n v="19.557500999999998"/>
    <n v="20.045000000000002"/>
    <n v="18.068753999999998"/>
    <n v="36533600"/>
  </r>
  <r>
    <d v="2009-11-20T00:00:00"/>
    <s v="Fri"/>
    <x v="5"/>
    <s v="2009"/>
    <s v="MASTERCARD"/>
    <n v="22.974001000000001"/>
    <n v="23.173999999999999"/>
    <n v="22.844000000000001"/>
    <n v="23.115998999999999"/>
    <n v="21.438808000000002"/>
    <n v="18119000"/>
    <s v="VISA"/>
    <n v="19.93"/>
    <n v="20.110001"/>
    <n v="19.907499000000001"/>
    <n v="20"/>
    <n v="18.028193999999999"/>
    <n v="12538400"/>
  </r>
  <r>
    <d v="2009-11-23T00:00:00"/>
    <s v="Mon"/>
    <x v="5"/>
    <s v="2009"/>
    <s v="MASTERCARD"/>
    <n v="23.349001000000001"/>
    <n v="23.629000000000001"/>
    <n v="23.278998999999999"/>
    <n v="23.618998999999999"/>
    <n v="21.905313"/>
    <n v="13152000"/>
    <s v="VISA"/>
    <n v="20.195"/>
    <n v="20.200001"/>
    <n v="19.977501"/>
    <n v="20.110001"/>
    <n v="18.127338000000002"/>
    <n v="17463600"/>
  </r>
  <r>
    <d v="2009-11-24T00:00:00"/>
    <s v="Tue"/>
    <x v="5"/>
    <s v="2009"/>
    <s v="MASTERCARD"/>
    <n v="23.684999000000001"/>
    <n v="23.812999999999999"/>
    <n v="23.402000000000001"/>
    <n v="23.764999"/>
    <n v="22.04072"/>
    <n v="10483000"/>
    <s v="VISA"/>
    <n v="20.087499999999999"/>
    <n v="20.16"/>
    <n v="19.899999999999999"/>
    <n v="20.155000999999999"/>
    <n v="18.167912999999999"/>
    <n v="12153200"/>
  </r>
  <r>
    <d v="2009-11-25T00:00:00"/>
    <s v="Wed"/>
    <x v="5"/>
    <s v="2009"/>
    <s v="MASTERCARD"/>
    <n v="23.846001000000001"/>
    <n v="24.058001000000001"/>
    <n v="23.761998999999999"/>
    <n v="23.983999000000001"/>
    <n v="22.243834"/>
    <n v="11677000"/>
    <s v="VISA"/>
    <n v="20.200001"/>
    <n v="20.475000000000001"/>
    <n v="20.092500999999999"/>
    <n v="20.447500000000002"/>
    <n v="18.431567999999999"/>
    <n v="11494800"/>
  </r>
  <r>
    <d v="2009-11-27T00:00:00"/>
    <s v="Fri"/>
    <x v="5"/>
    <s v="2009"/>
    <s v="MASTERCARD"/>
    <n v="23.452000000000002"/>
    <n v="23.84"/>
    <n v="23.450001"/>
    <n v="23.559000000000001"/>
    <n v="21.849667"/>
    <n v="6481000"/>
    <s v="VISA"/>
    <n v="20.02"/>
    <n v="20.209999"/>
    <n v="19.899999999999999"/>
    <n v="20.0825"/>
    <n v="18.102550999999998"/>
    <n v="9295200"/>
  </r>
  <r>
    <d v="2009-11-30T00:00:00"/>
    <s v="Mon"/>
    <x v="5"/>
    <s v="2009"/>
    <s v="MASTERCARD"/>
    <n v="23.695"/>
    <n v="24.085999999999999"/>
    <n v="23.608000000000001"/>
    <n v="24.085999999999999"/>
    <n v="22.338436000000002"/>
    <n v="13921000"/>
    <s v="VISA"/>
    <n v="20.0825"/>
    <n v="20.344999000000001"/>
    <n v="20.049999"/>
    <n v="20.25"/>
    <n v="18.253544000000002"/>
    <n v="15704800"/>
  </r>
  <r>
    <d v="2009-12-01T00:00:00"/>
    <s v="Tue"/>
    <x v="6"/>
    <s v="2009"/>
    <s v="MASTERCARD"/>
    <n v="24.195"/>
    <n v="24.396999000000001"/>
    <n v="24.085999999999999"/>
    <n v="24.298999999999999"/>
    <n v="22.535978"/>
    <n v="13805000"/>
    <s v="VISA"/>
    <n v="20.360001"/>
    <n v="20.85"/>
    <n v="20.25"/>
    <n v="20.7425"/>
    <n v="18.697493000000001"/>
    <n v="24410000"/>
  </r>
  <r>
    <d v="2009-12-02T00:00:00"/>
    <s v="Wed"/>
    <x v="6"/>
    <s v="2009"/>
    <s v="MASTERCARD"/>
    <n v="24.222999999999999"/>
    <n v="24.688998999999999"/>
    <n v="24.190999999999999"/>
    <n v="24.242000999999998"/>
    <n v="22.48312"/>
    <n v="13979000"/>
    <s v="VISA"/>
    <n v="20.762501"/>
    <n v="20.85"/>
    <n v="20.52"/>
    <n v="20.555"/>
    <n v="18.528475"/>
    <n v="12852800"/>
  </r>
  <r>
    <d v="2009-12-03T00:00:00"/>
    <s v="Thu"/>
    <x v="6"/>
    <s v="2009"/>
    <s v="MASTERCARD"/>
    <n v="24.382999000000002"/>
    <n v="24.475999999999999"/>
    <n v="23.541"/>
    <n v="23.615998999999999"/>
    <n v="21.902536000000001"/>
    <n v="12077000"/>
    <s v="VISA"/>
    <n v="20.587499999999999"/>
    <n v="20.657499000000001"/>
    <n v="19.982500000000002"/>
    <n v="20.0075"/>
    <n v="18.034953999999999"/>
    <n v="19122800"/>
  </r>
  <r>
    <d v="2009-12-04T00:00:00"/>
    <s v="Fri"/>
    <x v="6"/>
    <s v="2009"/>
    <s v="MASTERCARD"/>
    <n v="24"/>
    <n v="24.315999999999999"/>
    <n v="23.551000999999999"/>
    <n v="24.132999000000002"/>
    <n v="22.382023"/>
    <n v="14319000"/>
    <s v="VISA"/>
    <n v="20.272499"/>
    <n v="20.397499"/>
    <n v="19.677499999999998"/>
    <n v="20.067499000000002"/>
    <n v="18.089039"/>
    <n v="21865600"/>
  </r>
  <r>
    <d v="2009-12-07T00:00:00"/>
    <s v="Mon"/>
    <x v="6"/>
    <s v="2009"/>
    <s v="MASTERCARD"/>
    <n v="23.950001"/>
    <n v="24.249001"/>
    <n v="23.754999000000002"/>
    <n v="23.893999000000001"/>
    <n v="22.160360000000001"/>
    <n v="7632000"/>
    <s v="VISA"/>
    <n v="20.065000999999999"/>
    <n v="20.16"/>
    <n v="19.959999"/>
    <n v="19.982500000000002"/>
    <n v="18.012412999999999"/>
    <n v="9660800"/>
  </r>
  <r>
    <d v="2009-12-08T00:00:00"/>
    <s v="Tue"/>
    <x v="6"/>
    <s v="2009"/>
    <s v="MASTERCARD"/>
    <n v="23.799999"/>
    <n v="23.972000000000001"/>
    <n v="23.669001000000002"/>
    <n v="23.861000000000001"/>
    <n v="22.129759"/>
    <n v="6940000"/>
    <s v="VISA"/>
    <n v="19.905000999999999"/>
    <n v="20.102501"/>
    <n v="19.887501"/>
    <n v="19.997499000000001"/>
    <n v="18.025942000000001"/>
    <n v="10418800"/>
  </r>
  <r>
    <d v="2009-12-09T00:00:00"/>
    <s v="Wed"/>
    <x v="6"/>
    <s v="2009"/>
    <s v="MASTERCARD"/>
    <n v="23.785"/>
    <n v="24.326000000000001"/>
    <n v="23.745000999999998"/>
    <n v="24.294001000000002"/>
    <n v="22.531341999999999"/>
    <n v="9223000"/>
    <s v="VISA"/>
    <n v="19.905000999999999"/>
    <n v="20.482500000000002"/>
    <n v="19.875"/>
    <n v="20.4375"/>
    <n v="18.422560000000001"/>
    <n v="16743600"/>
  </r>
  <r>
    <d v="2009-12-10T00:00:00"/>
    <s v="Thu"/>
    <x v="6"/>
    <s v="2009"/>
    <s v="MASTERCARD"/>
    <n v="24.469000000000001"/>
    <n v="24.547001000000002"/>
    <n v="24.197001"/>
    <n v="24.412001"/>
    <n v="22.640778999999998"/>
    <n v="9749000"/>
    <s v="VISA"/>
    <n v="20.469999000000001"/>
    <n v="20.690000999999999"/>
    <n v="20.344999000000001"/>
    <n v="20.58"/>
    <n v="18.551003999999999"/>
    <n v="14546800"/>
  </r>
  <r>
    <d v="2009-12-11T00:00:00"/>
    <s v="Fri"/>
    <x v="6"/>
    <s v="2009"/>
    <s v="MASTERCARD"/>
    <n v="24.582999999999998"/>
    <n v="24.6"/>
    <n v="24.360001"/>
    <n v="24.393999000000001"/>
    <n v="22.624089999999999"/>
    <n v="8449000"/>
    <s v="VISA"/>
    <n v="20.572500000000002"/>
    <n v="20.6"/>
    <n v="20.285"/>
    <n v="20.334999"/>
    <n v="18.330155999999999"/>
    <n v="11518800"/>
  </r>
  <r>
    <d v="2009-12-14T00:00:00"/>
    <s v="Mon"/>
    <x v="6"/>
    <s v="2009"/>
    <s v="MASTERCARD"/>
    <n v="24.700001"/>
    <n v="24.775998999999999"/>
    <n v="24.239000000000001"/>
    <n v="24.747999"/>
    <n v="22.952400000000001"/>
    <n v="12555000"/>
    <s v="VISA"/>
    <n v="21.24"/>
    <n v="21.477501"/>
    <n v="20.872499000000001"/>
    <n v="21.192499000000002"/>
    <n v="19.103121000000002"/>
    <n v="70498800"/>
  </r>
  <r>
    <d v="2009-12-15T00:00:00"/>
    <s v="Tue"/>
    <x v="6"/>
    <s v="2009"/>
    <s v="MASTERCARD"/>
    <n v="24.679001"/>
    <n v="24.964001"/>
    <n v="24.472000000000001"/>
    <n v="24.555"/>
    <n v="22.773406999999999"/>
    <n v="15150000"/>
    <s v="VISA"/>
    <n v="21.057500999999998"/>
    <n v="21.549999"/>
    <n v="20.975000000000001"/>
    <n v="21.535"/>
    <n v="19.411846000000001"/>
    <n v="38040000"/>
  </r>
  <r>
    <d v="2009-12-16T00:00:00"/>
    <s v="Wed"/>
    <x v="6"/>
    <s v="2009"/>
    <s v="MASTERCARD"/>
    <n v="24.541"/>
    <n v="24.768000000000001"/>
    <n v="24.500999"/>
    <n v="24.639999"/>
    <n v="22.852243000000001"/>
    <n v="13842000"/>
    <s v="VISA"/>
    <n v="21.559999000000001"/>
    <n v="21.870000999999998"/>
    <n v="21.465"/>
    <n v="21.7575"/>
    <n v="19.612410000000001"/>
    <n v="33778800"/>
  </r>
  <r>
    <d v="2009-12-17T00:00:00"/>
    <s v="Thu"/>
    <x v="6"/>
    <s v="2009"/>
    <s v="MASTERCARD"/>
    <n v="24.545000000000002"/>
    <n v="24.889999"/>
    <n v="24.5"/>
    <n v="24.774999999999999"/>
    <n v="22.977447999999999"/>
    <n v="12834000"/>
    <s v="VISA"/>
    <n v="21.622499000000001"/>
    <n v="21.85"/>
    <n v="21.375"/>
    <n v="21.7575"/>
    <n v="19.612410000000001"/>
    <n v="38240000"/>
  </r>
  <r>
    <d v="2009-12-18T00:00:00"/>
    <s v="Fri"/>
    <x v="6"/>
    <s v="2009"/>
    <s v="MASTERCARD"/>
    <n v="24.924999"/>
    <n v="25.572001"/>
    <n v="24.885999999999999"/>
    <n v="25.483999000000001"/>
    <n v="23.634995"/>
    <n v="25076000"/>
    <s v="VISA"/>
    <n v="21.85"/>
    <n v="22.422501"/>
    <n v="21.8475"/>
    <n v="22.2425"/>
    <n v="20.049603000000001"/>
    <n v="337533600"/>
  </r>
  <r>
    <d v="2009-12-21T00:00:00"/>
    <s v="Mon"/>
    <x v="6"/>
    <s v="2009"/>
    <s v="MASTERCARD"/>
    <n v="25.6"/>
    <n v="25.65"/>
    <n v="25.370999999999999"/>
    <n v="25.535999"/>
    <n v="23.683229000000001"/>
    <n v="9225000"/>
    <s v="VISA"/>
    <n v="22.24"/>
    <n v="22.267499999999998"/>
    <n v="21.657499000000001"/>
    <n v="21.877500999999999"/>
    <n v="19.720575"/>
    <n v="44560800"/>
  </r>
  <r>
    <d v="2009-12-22T00:00:00"/>
    <s v="Tue"/>
    <x v="6"/>
    <s v="2009"/>
    <s v="MASTERCARD"/>
    <n v="25.582999999999998"/>
    <n v="25.815000999999999"/>
    <n v="25.499001"/>
    <n v="25.562000000000001"/>
    <n v="23.707336000000002"/>
    <n v="8462000"/>
    <s v="VISA"/>
    <n v="21.915001"/>
    <n v="21.9925"/>
    <n v="21.465"/>
    <n v="21.575001"/>
    <n v="19.447906"/>
    <n v="28816800"/>
  </r>
  <r>
    <d v="2009-12-23T00:00:00"/>
    <s v="Wed"/>
    <x v="6"/>
    <s v="2009"/>
    <s v="MASTERCARD"/>
    <n v="25.6"/>
    <n v="25.76"/>
    <n v="25.382999000000002"/>
    <n v="25.532"/>
    <n v="23.679518000000002"/>
    <n v="8198000"/>
    <s v="VISA"/>
    <n v="21.614999999999998"/>
    <n v="21.75"/>
    <n v="21.412500000000001"/>
    <n v="21.537500000000001"/>
    <n v="19.414110000000001"/>
    <n v="23111600"/>
  </r>
  <r>
    <d v="2009-12-24T00:00:00"/>
    <s v="Thu"/>
    <x v="6"/>
    <s v="2009"/>
    <s v="MASTERCARD"/>
    <n v="25.457999999999998"/>
    <n v="25.690000999999999"/>
    <n v="25.450001"/>
    <n v="25.542000000000002"/>
    <n v="23.688793"/>
    <n v="2752000"/>
    <s v="VISA"/>
    <n v="21.647499"/>
    <n v="21.700001"/>
    <n v="21.450001"/>
    <n v="21.572500000000002"/>
    <n v="19.445654000000001"/>
    <n v="6912400"/>
  </r>
  <r>
    <d v="2009-12-28T00:00:00"/>
    <s v="Mon"/>
    <x v="6"/>
    <s v="2009"/>
    <s v="MASTERCARD"/>
    <n v="25.59"/>
    <n v="25.745000999999998"/>
    <n v="25.299999"/>
    <n v="25.698"/>
    <n v="23.833475"/>
    <n v="7095000"/>
    <s v="VISA"/>
    <n v="21.607500000000002"/>
    <n v="21.75"/>
    <n v="21.522499"/>
    <n v="21.690000999999999"/>
    <n v="19.551566999999999"/>
    <n v="13439600"/>
  </r>
  <r>
    <d v="2009-12-29T00:00:00"/>
    <s v="Tue"/>
    <x v="6"/>
    <s v="2009"/>
    <s v="MASTERCARD"/>
    <n v="25.77"/>
    <n v="25.9"/>
    <n v="25.705998999999998"/>
    <n v="25.835999999999999"/>
    <n v="23.961454"/>
    <n v="6106000"/>
    <s v="VISA"/>
    <n v="21.662500000000001"/>
    <n v="22.07"/>
    <n v="21.662500000000001"/>
    <n v="22.004999000000002"/>
    <n v="19.835514"/>
    <n v="18743200"/>
  </r>
  <r>
    <d v="2009-12-30T00:00:00"/>
    <s v="Wed"/>
    <x v="6"/>
    <s v="2009"/>
    <s v="MASTERCARD"/>
    <n v="25.839001"/>
    <n v="25.870999999999999"/>
    <n v="25.68"/>
    <n v="25.797999999999998"/>
    <n v="23.926217999999999"/>
    <n v="4156000"/>
    <s v="VISA"/>
    <n v="21.8675"/>
    <n v="22.07"/>
    <n v="21.8675"/>
    <n v="22.035"/>
    <n v="19.862555"/>
    <n v="12350800"/>
  </r>
  <r>
    <d v="2009-12-31T00:00:00"/>
    <s v="Thu"/>
    <x v="6"/>
    <s v="2009"/>
    <s v="MASTERCARD"/>
    <n v="25.863001000000001"/>
    <n v="25.863001000000001"/>
    <n v="25.48"/>
    <n v="25.597999999999999"/>
    <n v="23.740729999999999"/>
    <n v="9898000"/>
    <s v="VISA"/>
    <n v="21.995000999999998"/>
    <n v="22.045000000000002"/>
    <n v="21.7925"/>
    <n v="21.864999999999998"/>
    <n v="19.709312000000001"/>
    <n v="12643600"/>
  </r>
  <r>
    <d v="2010-01-04T00:00:00"/>
    <s v="Mon"/>
    <x v="7"/>
    <s v="2010"/>
    <s v="MASTERCARD"/>
    <n v="25.798999999999999"/>
    <n v="25.82"/>
    <n v="25.606999999999999"/>
    <n v="25.684000000000001"/>
    <n v="23.820489999999999"/>
    <n v="9321000"/>
    <s v="VISA"/>
    <n v="22"/>
    <n v="22.192499000000002"/>
    <n v="21.864999999999998"/>
    <n v="22.035"/>
    <n v="19.862555"/>
    <n v="20180000"/>
  </r>
  <r>
    <d v="2010-01-05T00:00:00"/>
    <s v="Tue"/>
    <x v="7"/>
    <s v="2010"/>
    <s v="MASTERCARD"/>
    <n v="25.783999999999999"/>
    <n v="25.795999999999999"/>
    <n v="25.305"/>
    <n v="25.608000000000001"/>
    <n v="23.749995999999999"/>
    <n v="12906000"/>
    <s v="VISA"/>
    <n v="21.825001"/>
    <n v="21.8825"/>
    <n v="21.5"/>
    <n v="21.782499000000001"/>
    <n v="19.634947"/>
    <n v="25833600"/>
  </r>
  <r>
    <d v="2010-01-06T00:00:00"/>
    <s v="Wed"/>
    <x v="7"/>
    <s v="2010"/>
    <s v="MASTERCARD"/>
    <n v="25.624001"/>
    <n v="25.624001"/>
    <n v="25.25"/>
    <n v="25.556000000000001"/>
    <n v="23.71566"/>
    <n v="10785000"/>
    <s v="VISA"/>
    <n v="21.752500999999999"/>
    <n v="21.77"/>
    <n v="21.475000000000001"/>
    <n v="21.49"/>
    <n v="19.371289999999998"/>
    <n v="16254000"/>
  </r>
  <r>
    <d v="2010-01-07T00:00:00"/>
    <s v="Thu"/>
    <x v="7"/>
    <s v="2010"/>
    <s v="MASTERCARD"/>
    <n v="25.34"/>
    <n v="25.405999999999999"/>
    <n v="25.097999999999999"/>
    <n v="25.388999999999999"/>
    <n v="23.560687999999999"/>
    <n v="11273000"/>
    <s v="VISA"/>
    <n v="21.4925"/>
    <n v="21.75"/>
    <n v="21.387501"/>
    <n v="21.690000999999999"/>
    <n v="19.551566999999999"/>
    <n v="27841200"/>
  </r>
  <r>
    <d v="2010-01-08T00:00:00"/>
    <s v="Fri"/>
    <x v="7"/>
    <s v="2010"/>
    <s v="MASTERCARD"/>
    <n v="25.233000000000001"/>
    <n v="25.492000999999998"/>
    <n v="25.17"/>
    <n v="25.398001000000001"/>
    <n v="23.569046"/>
    <n v="8635000"/>
    <s v="VISA"/>
    <n v="21.704999999999998"/>
    <n v="21.8475"/>
    <n v="21.557500999999998"/>
    <n v="21.75"/>
    <n v="19.605656"/>
    <n v="11907200"/>
  </r>
  <r>
    <d v="2010-01-11T00:00:00"/>
    <s v="Mon"/>
    <x v="7"/>
    <s v="2010"/>
    <s v="MASTERCARD"/>
    <n v="25.457001000000002"/>
    <n v="25.535999"/>
    <n v="24.788"/>
    <n v="24.98"/>
    <n v="23.181141"/>
    <n v="11171000"/>
    <s v="VISA"/>
    <n v="21.877500999999999"/>
    <n v="21.985001"/>
    <n v="21.5425"/>
    <n v="21.6875"/>
    <n v="19.549316000000001"/>
    <n v="12912000"/>
  </r>
  <r>
    <d v="2010-01-12T00:00:00"/>
    <s v="Tue"/>
    <x v="7"/>
    <s v="2010"/>
    <s v="MASTERCARD"/>
    <n v="24.959"/>
    <n v="25.294001000000002"/>
    <n v="24.856000999999999"/>
    <n v="24.966000000000001"/>
    <n v="23.168151999999999"/>
    <n v="8595000"/>
    <s v="VISA"/>
    <n v="21.645"/>
    <n v="21.762501"/>
    <n v="21.462499999999999"/>
    <n v="21.584999"/>
    <n v="19.456924000000001"/>
    <n v="12842000"/>
  </r>
  <r>
    <d v="2010-01-13T00:00:00"/>
    <s v="Wed"/>
    <x v="7"/>
    <s v="2010"/>
    <s v="MASTERCARD"/>
    <n v="25.181000000000001"/>
    <n v="25.624001"/>
    <n v="24.966000000000001"/>
    <n v="25.614999999999998"/>
    <n v="23.770417999999999"/>
    <n v="8585000"/>
    <s v="VISA"/>
    <n v="21.614999999999998"/>
    <n v="21.799999"/>
    <n v="21.487499"/>
    <n v="21.785"/>
    <n v="19.637198999999999"/>
    <n v="13428800"/>
  </r>
  <r>
    <d v="2010-01-14T00:00:00"/>
    <s v="Thu"/>
    <x v="7"/>
    <s v="2010"/>
    <s v="MASTERCARD"/>
    <n v="25.625"/>
    <n v="26.184000000000001"/>
    <n v="25.450001"/>
    <n v="26.047999999999998"/>
    <n v="24.172235000000001"/>
    <n v="12433000"/>
    <s v="VISA"/>
    <n v="21.7425"/>
    <n v="21.8825"/>
    <n v="21.625"/>
    <n v="21.860001"/>
    <n v="19.704809000000001"/>
    <n v="18379600"/>
  </r>
  <r>
    <d v="2010-01-15T00:00:00"/>
    <s v="Fri"/>
    <x v="7"/>
    <s v="2010"/>
    <s v="MASTERCARD"/>
    <n v="26.181000000000001"/>
    <n v="26.587999"/>
    <n v="26.055"/>
    <n v="26.264999"/>
    <n v="24.373611"/>
    <n v="19419000"/>
    <s v="VISA"/>
    <n v="21.870000999999998"/>
    <n v="21.885000000000002"/>
    <n v="21.48"/>
    <n v="21.535"/>
    <n v="19.411846000000001"/>
    <n v="21295200"/>
  </r>
  <r>
    <d v="2010-01-19T00:00:00"/>
    <s v="Tue"/>
    <x v="7"/>
    <s v="2010"/>
    <s v="MASTERCARD"/>
    <n v="26.25"/>
    <n v="26.988001000000001"/>
    <n v="26.17"/>
    <n v="26.475000000000001"/>
    <n v="24.568489"/>
    <n v="14633000"/>
    <s v="VISA"/>
    <n v="21.5425"/>
    <n v="22.102501"/>
    <n v="21.424999"/>
    <n v="21.962499999999999"/>
    <n v="19.797207"/>
    <n v="15239600"/>
  </r>
  <r>
    <d v="2010-01-20T00:00:00"/>
    <s v="Wed"/>
    <x v="7"/>
    <s v="2010"/>
    <s v="MASTERCARD"/>
    <n v="26.301000999999999"/>
    <n v="26.614999999999998"/>
    <n v="26.219999000000001"/>
    <n v="26.339001"/>
    <n v="24.442284000000001"/>
    <n v="10211000"/>
    <s v="VISA"/>
    <n v="21.92"/>
    <n v="21.934999000000001"/>
    <n v="21.577499"/>
    <n v="21.855"/>
    <n v="19.700302000000001"/>
    <n v="12771200"/>
  </r>
  <r>
    <d v="2010-01-21T00:00:00"/>
    <s v="Thu"/>
    <x v="7"/>
    <s v="2010"/>
    <s v="MASTERCARD"/>
    <n v="26.355"/>
    <n v="26.700001"/>
    <n v="25.611000000000001"/>
    <n v="25.850999999999999"/>
    <n v="23.989428"/>
    <n v="14131000"/>
    <s v="VISA"/>
    <n v="21.862499"/>
    <n v="21.975000000000001"/>
    <n v="21.030000999999999"/>
    <n v="21.112499"/>
    <n v="19.031006000000001"/>
    <n v="28140800"/>
  </r>
  <r>
    <d v="2010-01-22T00:00:00"/>
    <s v="Fri"/>
    <x v="7"/>
    <s v="2010"/>
    <s v="MASTERCARD"/>
    <n v="25.739000000000001"/>
    <n v="26.099001000000001"/>
    <n v="25.108000000000001"/>
    <n v="25.181000000000001"/>
    <n v="23.36767"/>
    <n v="13251000"/>
    <s v="VISA"/>
    <n v="21.0075"/>
    <n v="21.0975"/>
    <n v="20.41"/>
    <n v="20.682500999999998"/>
    <n v="18.643401999999998"/>
    <n v="29776400"/>
  </r>
  <r>
    <d v="2010-01-25T00:00:00"/>
    <s v="Mon"/>
    <x v="7"/>
    <s v="2010"/>
    <s v="MASTERCARD"/>
    <n v="25.34"/>
    <n v="25.422999999999998"/>
    <n v="24.849001000000001"/>
    <n v="25.245000999999998"/>
    <n v="23.427063"/>
    <n v="10811000"/>
    <s v="VISA"/>
    <n v="20.85"/>
    <n v="20.952499"/>
    <n v="20.352501"/>
    <n v="20.5075"/>
    <n v="18.485652999999999"/>
    <n v="16147200"/>
  </r>
  <r>
    <d v="2010-01-26T00:00:00"/>
    <s v="Tue"/>
    <x v="7"/>
    <s v="2010"/>
    <s v="MASTERCARD"/>
    <n v="25.202000000000002"/>
    <n v="25.312999999999999"/>
    <n v="24.805"/>
    <n v="24.861000000000001"/>
    <n v="23.070719"/>
    <n v="11194000"/>
    <s v="VISA"/>
    <n v="20.337499999999999"/>
    <n v="20.635000000000002"/>
    <n v="20.247499000000001"/>
    <n v="20.287500000000001"/>
    <n v="18.287345999999999"/>
    <n v="12437600"/>
  </r>
  <r>
    <d v="2010-01-27T00:00:00"/>
    <s v="Wed"/>
    <x v="7"/>
    <s v="2010"/>
    <s v="MASTERCARD"/>
    <n v="24.968"/>
    <n v="25.643000000000001"/>
    <n v="24.834999"/>
    <n v="25.632999000000002"/>
    <n v="23.787120999999999"/>
    <n v="10066000"/>
    <s v="VISA"/>
    <n v="20.219999000000001"/>
    <n v="21.032499000000001"/>
    <n v="20.1525"/>
    <n v="20.977501"/>
    <n v="18.909324999999999"/>
    <n v="19335200"/>
  </r>
  <r>
    <d v="2010-01-28T00:00:00"/>
    <s v="Thu"/>
    <x v="7"/>
    <s v="2010"/>
    <s v="MASTERCARD"/>
    <n v="25.629999000000002"/>
    <n v="25.795000000000002"/>
    <n v="24.582999999999998"/>
    <n v="24.945"/>
    <n v="23.148669999999999"/>
    <n v="16120000"/>
    <s v="VISA"/>
    <n v="21.09"/>
    <n v="21.120000999999998"/>
    <n v="20.352501"/>
    <n v="20.662500000000001"/>
    <n v="18.625378000000001"/>
    <n v="13070800"/>
  </r>
  <r>
    <d v="2010-01-29T00:00:00"/>
    <s v="Fri"/>
    <x v="7"/>
    <s v="2010"/>
    <s v="MASTERCARD"/>
    <n v="25.115998999999999"/>
    <n v="25.513999999999999"/>
    <n v="24.908999999999999"/>
    <n v="24.99"/>
    <n v="23.190432000000001"/>
    <n v="15042000"/>
    <s v="VISA"/>
    <n v="20.65"/>
    <n v="21.245000999999998"/>
    <n v="20.467500999999999"/>
    <n v="20.5075"/>
    <n v="18.485652999999999"/>
    <n v="20281600"/>
  </r>
  <r>
    <d v="2010-02-01T00:00:00"/>
    <s v="Mon"/>
    <x v="8"/>
    <s v="2010"/>
    <s v="MASTERCARD"/>
    <n v="25.113001000000001"/>
    <n v="25.650998999999999"/>
    <n v="25.108999000000001"/>
    <n v="25.341999000000001"/>
    <n v="23.517073"/>
    <n v="9329000"/>
    <s v="VISA"/>
    <n v="20.572500000000002"/>
    <n v="21.1875"/>
    <n v="20.549999"/>
    <n v="20.915001"/>
    <n v="18.852982999999998"/>
    <n v="16098000"/>
  </r>
  <r>
    <d v="2010-02-02T00:00:00"/>
    <s v="Tue"/>
    <x v="8"/>
    <s v="2010"/>
    <s v="MASTERCARD"/>
    <n v="25.620000999999998"/>
    <n v="25.629999000000002"/>
    <n v="25.181000000000001"/>
    <n v="25.256001000000001"/>
    <n v="23.437279"/>
    <n v="13404000"/>
    <s v="VISA"/>
    <n v="21.065000999999999"/>
    <n v="21.1175"/>
    <n v="20.875"/>
    <n v="21.002500999999999"/>
    <n v="18.931861999999999"/>
    <n v="14441600"/>
  </r>
  <r>
    <d v="2010-02-03T00:00:00"/>
    <s v="Wed"/>
    <x v="8"/>
    <s v="2010"/>
    <s v="MASTERCARD"/>
    <n v="25.245000999999998"/>
    <n v="25.4"/>
    <n v="24.705998999999998"/>
    <n v="24.757999000000002"/>
    <n v="22.975138000000001"/>
    <n v="17961000"/>
    <s v="VISA"/>
    <n v="21.059999000000001"/>
    <n v="21.122499000000001"/>
    <n v="20.524999999999999"/>
    <n v="20.879999000000002"/>
    <n v="18.821429999999999"/>
    <n v="32197600"/>
  </r>
  <r>
    <d v="2010-02-04T00:00:00"/>
    <s v="Thu"/>
    <x v="8"/>
    <s v="2010"/>
    <s v="MASTERCARD"/>
    <n v="23.434000000000001"/>
    <n v="23.552999"/>
    <n v="22.089001"/>
    <n v="22.210999999999999"/>
    <n v="20.611549"/>
    <n v="108380000"/>
    <s v="VISA"/>
    <n v="21.3125"/>
    <n v="21.545000000000002"/>
    <n v="20.700001"/>
    <n v="20.762501"/>
    <n v="18.715508"/>
    <n v="66486800"/>
  </r>
  <r>
    <d v="2010-02-05T00:00:00"/>
    <s v="Fri"/>
    <x v="8"/>
    <s v="2010"/>
    <s v="MASTERCARD"/>
    <n v="22.540001"/>
    <n v="22.540001"/>
    <n v="21.715"/>
    <n v="22.073999000000001"/>
    <n v="20.484417000000001"/>
    <n v="58136000"/>
    <s v="VISA"/>
    <n v="20.83"/>
    <n v="20.965"/>
    <n v="20.135000000000002"/>
    <n v="20.639999"/>
    <n v="18.605084999999999"/>
    <n v="38687200"/>
  </r>
  <r>
    <d v="2010-02-08T00:00:00"/>
    <s v="Mon"/>
    <x v="8"/>
    <s v="2010"/>
    <s v="MASTERCARD"/>
    <n v="22.1"/>
    <n v="22.846001000000001"/>
    <n v="22.016999999999999"/>
    <n v="22.639999"/>
    <n v="21.009649"/>
    <n v="28165000"/>
    <s v="VISA"/>
    <n v="20.725000000000001"/>
    <n v="21.094999000000001"/>
    <n v="20.639999"/>
    <n v="20.762501"/>
    <n v="18.715508"/>
    <n v="23966800"/>
  </r>
  <r>
    <d v="2010-02-09T00:00:00"/>
    <s v="Tue"/>
    <x v="8"/>
    <s v="2010"/>
    <s v="MASTERCARD"/>
    <n v="22.860001"/>
    <n v="22.864999999999998"/>
    <n v="22.299999"/>
    <n v="22.344999000000001"/>
    <n v="20.735893000000001"/>
    <n v="16486000"/>
    <s v="VISA"/>
    <n v="20.922501"/>
    <n v="21.032499000000001"/>
    <n v="20.674999"/>
    <n v="20.817499000000002"/>
    <n v="18.765089"/>
    <n v="17968000"/>
  </r>
  <r>
    <d v="2010-02-10T00:00:00"/>
    <s v="Wed"/>
    <x v="8"/>
    <s v="2010"/>
    <s v="MASTERCARD"/>
    <n v="22.17"/>
    <n v="22.785999"/>
    <n v="22.17"/>
    <n v="22.690000999999999"/>
    <n v="21.056052999999999"/>
    <n v="18326000"/>
    <s v="VISA"/>
    <n v="20.872499000000001"/>
    <n v="20.977501"/>
    <n v="20.7225"/>
    <n v="20.91"/>
    <n v="18.876812000000001"/>
    <n v="14572800"/>
  </r>
  <r>
    <d v="2010-02-11T00:00:00"/>
    <s v="Thu"/>
    <x v="8"/>
    <s v="2010"/>
    <s v="MASTERCARD"/>
    <n v="22.690000999999999"/>
    <n v="22.929001"/>
    <n v="22.481999999999999"/>
    <n v="22.9"/>
    <n v="21.250934999999998"/>
    <n v="12221000"/>
    <s v="VISA"/>
    <n v="20.947500000000002"/>
    <n v="21.302499999999998"/>
    <n v="20.8125"/>
    <n v="21.285"/>
    <n v="19.215344999999999"/>
    <n v="18044800"/>
  </r>
  <r>
    <d v="2010-02-12T00:00:00"/>
    <s v="Fri"/>
    <x v="8"/>
    <s v="2010"/>
    <s v="MASTERCARD"/>
    <n v="22.774999999999999"/>
    <n v="22.774999999999999"/>
    <n v="22.465"/>
    <n v="22.547999999999998"/>
    <n v="20.924278000000001"/>
    <n v="14838000"/>
    <s v="VISA"/>
    <n v="21.125"/>
    <n v="21.235001"/>
    <n v="20.912500000000001"/>
    <n v="21.195"/>
    <n v="19.134087000000001"/>
    <n v="22114800"/>
  </r>
  <r>
    <d v="2010-02-16T00:00:00"/>
    <s v="Tue"/>
    <x v="8"/>
    <s v="2010"/>
    <s v="MASTERCARD"/>
    <n v="22.66"/>
    <n v="22.816998999999999"/>
    <n v="22.450001"/>
    <n v="22.530000999999999"/>
    <n v="20.907578999999998"/>
    <n v="17568000"/>
    <s v="VISA"/>
    <n v="21.307500999999998"/>
    <n v="21.485001"/>
    <n v="21.299999"/>
    <n v="21.469999000000001"/>
    <n v="19.382359000000001"/>
    <n v="16065600"/>
  </r>
  <r>
    <d v="2010-02-17T00:00:00"/>
    <s v="Wed"/>
    <x v="8"/>
    <s v="2010"/>
    <s v="MASTERCARD"/>
    <n v="22.559999000000001"/>
    <n v="22.605"/>
    <n v="22.343"/>
    <n v="22.483000000000001"/>
    <n v="20.863963999999999"/>
    <n v="12500000"/>
    <s v="VISA"/>
    <n v="21.502500999999999"/>
    <n v="21.635000000000002"/>
    <n v="21.440000999999999"/>
    <n v="21.605"/>
    <n v="19.504234"/>
    <n v="14976800"/>
  </r>
  <r>
    <d v="2010-02-18T00:00:00"/>
    <s v="Thu"/>
    <x v="8"/>
    <s v="2010"/>
    <s v="MASTERCARD"/>
    <n v="22.43"/>
    <n v="22.43"/>
    <n v="22.160999"/>
    <n v="22.200001"/>
    <n v="20.601337000000001"/>
    <n v="17281000"/>
    <s v="VISA"/>
    <n v="21.5"/>
    <n v="21.862499"/>
    <n v="21.5"/>
    <n v="21.74"/>
    <n v="19.626100999999998"/>
    <n v="15289200"/>
  </r>
  <r>
    <d v="2010-02-19T00:00:00"/>
    <s v="Fri"/>
    <x v="8"/>
    <s v="2010"/>
    <s v="MASTERCARD"/>
    <n v="22.191998999999999"/>
    <n v="22.388999999999999"/>
    <n v="21.959999"/>
    <n v="22.263000000000002"/>
    <n v="20.659803"/>
    <n v="17620000"/>
    <s v="VISA"/>
    <n v="21.5"/>
    <n v="21.745000999999998"/>
    <n v="21.372499000000001"/>
    <n v="21.702499"/>
    <n v="19.592247"/>
    <n v="13672000"/>
  </r>
  <r>
    <d v="2010-02-22T00:00:00"/>
    <s v="Mon"/>
    <x v="8"/>
    <s v="2010"/>
    <s v="MASTERCARD"/>
    <n v="22.283999999999999"/>
    <n v="22.695"/>
    <n v="22.283999999999999"/>
    <n v="22.423999999999999"/>
    <n v="20.809204000000001"/>
    <n v="10856000"/>
    <s v="VISA"/>
    <n v="21.762501"/>
    <n v="21.940000999999999"/>
    <n v="21.702499"/>
    <n v="21.727501"/>
    <n v="19.614816999999999"/>
    <n v="11572800"/>
  </r>
  <r>
    <d v="2010-02-23T00:00:00"/>
    <s v="Tue"/>
    <x v="8"/>
    <s v="2010"/>
    <s v="MASTERCARD"/>
    <n v="22.322001"/>
    <n v="22.368998999999999"/>
    <n v="21.937000000000001"/>
    <n v="22.202000000000002"/>
    <n v="20.603199"/>
    <n v="16517000"/>
    <s v="VISA"/>
    <n v="21.754999000000002"/>
    <n v="21.897499"/>
    <n v="21.514999"/>
    <n v="21.530000999999999"/>
    <n v="19.436518"/>
    <n v="19129200"/>
  </r>
  <r>
    <d v="2010-02-24T00:00:00"/>
    <s v="Wed"/>
    <x v="8"/>
    <s v="2010"/>
    <s v="MASTERCARD"/>
    <n v="22.202000000000002"/>
    <n v="22.311001000000001"/>
    <n v="21.9"/>
    <n v="22.174999"/>
    <n v="20.578140000000001"/>
    <n v="15190000"/>
    <s v="VISA"/>
    <n v="21.555"/>
    <n v="21.6525"/>
    <n v="21.1875"/>
    <n v="21.407499000000001"/>
    <n v="19.325935000000001"/>
    <n v="16210000"/>
  </r>
  <r>
    <d v="2010-02-25T00:00:00"/>
    <s v="Thu"/>
    <x v="8"/>
    <s v="2010"/>
    <s v="MASTERCARD"/>
    <n v="21.954999999999998"/>
    <n v="22.315000999999999"/>
    <n v="21.643000000000001"/>
    <n v="22.149000000000001"/>
    <n v="20.554016000000001"/>
    <n v="19896000"/>
    <s v="VISA"/>
    <n v="21.1875"/>
    <n v="21.360001"/>
    <n v="20.934999000000001"/>
    <n v="21.307500999999998"/>
    <n v="19.235655000000001"/>
    <n v="14140800"/>
  </r>
  <r>
    <d v="2010-02-26T00:00:00"/>
    <s v="Fri"/>
    <x v="8"/>
    <s v="2010"/>
    <s v="MASTERCARD"/>
    <n v="22.297999999999998"/>
    <n v="22.513999999999999"/>
    <n v="22.106000999999999"/>
    <n v="22.437000000000001"/>
    <n v="20.821272"/>
    <n v="10947000"/>
    <s v="VISA"/>
    <n v="21.395"/>
    <n v="21.43"/>
    <n v="21.254999000000002"/>
    <n v="21.32"/>
    <n v="19.246941"/>
    <n v="12476400"/>
  </r>
  <r>
    <d v="2010-03-01T00:00:00"/>
    <s v="Mon"/>
    <x v="9"/>
    <s v="2010"/>
    <s v="MASTERCARD"/>
    <n v="22.594000000000001"/>
    <n v="23.285999"/>
    <n v="22.538"/>
    <n v="23.274000000000001"/>
    <n v="21.597995999999998"/>
    <n v="24265000"/>
    <s v="VISA"/>
    <n v="21.375"/>
    <n v="21.735001"/>
    <n v="21.32"/>
    <n v="21.704999999999998"/>
    <n v="19.594498000000002"/>
    <n v="13495200"/>
  </r>
  <r>
    <d v="2010-03-02T00:00:00"/>
    <s v="Tue"/>
    <x v="9"/>
    <s v="2010"/>
    <s v="MASTERCARD"/>
    <n v="23.228999999999999"/>
    <n v="23.353000999999999"/>
    <n v="22.907"/>
    <n v="23.181000000000001"/>
    <n v="21.511696000000001"/>
    <n v="13247000"/>
    <s v="VISA"/>
    <n v="21.704999999999998"/>
    <n v="21.745000999999998"/>
    <n v="21.5625"/>
    <n v="21.612499"/>
    <n v="19.510998000000001"/>
    <n v="12901200"/>
  </r>
  <r>
    <d v="2010-03-03T00:00:00"/>
    <s v="Wed"/>
    <x v="9"/>
    <s v="2010"/>
    <s v="MASTERCARD"/>
    <n v="23.183001000000001"/>
    <n v="23.448999000000001"/>
    <n v="23.1"/>
    <n v="23.215"/>
    <n v="21.543251000000001"/>
    <n v="13620000"/>
    <s v="VISA"/>
    <n v="21.65"/>
    <n v="21.802499999999998"/>
    <n v="21.559999000000001"/>
    <n v="21.700001"/>
    <n v="19.589995999999999"/>
    <n v="13658000"/>
  </r>
  <r>
    <d v="2010-03-04T00:00:00"/>
    <s v="Thu"/>
    <x v="9"/>
    <s v="2010"/>
    <s v="MASTERCARD"/>
    <n v="23.172999999999998"/>
    <n v="23.346001000000001"/>
    <n v="22.981999999999999"/>
    <n v="23.299999"/>
    <n v="21.622126000000002"/>
    <n v="10161000"/>
    <s v="VISA"/>
    <n v="21.75"/>
    <n v="21.862499"/>
    <n v="21.532499000000001"/>
    <n v="21.76"/>
    <n v="19.644165000000001"/>
    <n v="14576800"/>
  </r>
  <r>
    <d v="2010-03-05T00:00:00"/>
    <s v="Fri"/>
    <x v="9"/>
    <s v="2010"/>
    <s v="MASTERCARD"/>
    <n v="23.365998999999999"/>
    <n v="23.98"/>
    <n v="23.271000000000001"/>
    <n v="23.954000000000001"/>
    <n v="22.229023000000002"/>
    <n v="32910000"/>
    <s v="VISA"/>
    <n v="21.85"/>
    <n v="22.139999"/>
    <n v="21.774999999999999"/>
    <n v="22.127500999999999"/>
    <n v="19.975922000000001"/>
    <n v="19503600"/>
  </r>
  <r>
    <d v="2010-03-08T00:00:00"/>
    <s v="Mon"/>
    <x v="9"/>
    <s v="2010"/>
    <s v="MASTERCARD"/>
    <n v="23.908999999999999"/>
    <n v="24.707999999999998"/>
    <n v="23.839001"/>
    <n v="24.561001000000001"/>
    <n v="22.792316"/>
    <n v="29561000"/>
    <s v="VISA"/>
    <n v="22.112499"/>
    <n v="22.732500000000002"/>
    <n v="22.022499"/>
    <n v="22.657499000000001"/>
    <n v="20.454393"/>
    <n v="31258400"/>
  </r>
  <r>
    <d v="2010-03-09T00:00:00"/>
    <s v="Tue"/>
    <x v="9"/>
    <s v="2010"/>
    <s v="MASTERCARD"/>
    <n v="24.504999000000002"/>
    <n v="25.188998999999999"/>
    <n v="24.466000000000001"/>
    <n v="24.648001000000001"/>
    <n v="22.873051"/>
    <n v="21849000"/>
    <s v="VISA"/>
    <n v="22.5625"/>
    <n v="22.9175"/>
    <n v="22.465"/>
    <n v="22.537500000000001"/>
    <n v="20.346056000000001"/>
    <n v="36690800"/>
  </r>
  <r>
    <d v="2010-03-10T00:00:00"/>
    <s v="Wed"/>
    <x v="9"/>
    <s v="2010"/>
    <s v="MASTERCARD"/>
    <n v="24.709999"/>
    <n v="25.049999"/>
    <n v="24.608000000000001"/>
    <n v="24.959999"/>
    <n v="23.162583999999999"/>
    <n v="19561000"/>
    <s v="VISA"/>
    <n v="22.434999000000001"/>
    <n v="22.952499"/>
    <n v="22.387501"/>
    <n v="22.879999000000002"/>
    <n v="20.655252000000001"/>
    <n v="28438800"/>
  </r>
  <r>
    <d v="2010-03-11T00:00:00"/>
    <s v="Thu"/>
    <x v="9"/>
    <s v="2010"/>
    <s v="MASTERCARD"/>
    <n v="24.805"/>
    <n v="25.049999"/>
    <n v="24.614000000000001"/>
    <n v="25.018999000000001"/>
    <n v="23.217345999999999"/>
    <n v="11508000"/>
    <s v="VISA"/>
    <n v="22.7425"/>
    <n v="23.32"/>
    <n v="22.700001"/>
    <n v="23.184999000000001"/>
    <n v="20.930595"/>
    <n v="55125200"/>
  </r>
  <r>
    <d v="2010-03-12T00:00:00"/>
    <s v="Fri"/>
    <x v="9"/>
    <s v="2010"/>
    <s v="MASTERCARD"/>
    <n v="25.106000999999999"/>
    <n v="25.177"/>
    <n v="24.853000999999999"/>
    <n v="24.997"/>
    <n v="23.196923999999999"/>
    <n v="8736000"/>
    <s v="VISA"/>
    <n v="23.2925"/>
    <n v="23.407499000000001"/>
    <n v="23.162500000000001"/>
    <n v="23.3125"/>
    <n v="21.0457"/>
    <n v="28641200"/>
  </r>
  <r>
    <d v="2010-03-15T00:00:00"/>
    <s v="Mon"/>
    <x v="9"/>
    <s v="2010"/>
    <s v="MASTERCARD"/>
    <n v="25.097999999999999"/>
    <n v="25.097999999999999"/>
    <n v="24.594999000000001"/>
    <n v="25.007999000000002"/>
    <n v="23.207128999999998"/>
    <n v="11262000"/>
    <s v="VISA"/>
    <n v="23.217500999999999"/>
    <n v="23.287500000000001"/>
    <n v="22.780000999999999"/>
    <n v="23.102501"/>
    <n v="20.856114999999999"/>
    <n v="20734000"/>
  </r>
  <r>
    <d v="2010-03-16T00:00:00"/>
    <s v="Tue"/>
    <x v="9"/>
    <s v="2010"/>
    <s v="MASTERCARD"/>
    <n v="25.024999999999999"/>
    <n v="25.129999000000002"/>
    <n v="24.691998999999999"/>
    <n v="24.934000000000001"/>
    <n v="23.138458"/>
    <n v="9672000"/>
    <s v="VISA"/>
    <n v="23.17"/>
    <n v="23.227501"/>
    <n v="22.837499999999999"/>
    <n v="22.912500000000001"/>
    <n v="20.684593"/>
    <n v="19068000"/>
  </r>
  <r>
    <d v="2010-03-17T00:00:00"/>
    <s v="Wed"/>
    <x v="9"/>
    <s v="2010"/>
    <s v="MASTERCARD"/>
    <n v="24.968"/>
    <n v="25.1"/>
    <n v="24.68"/>
    <n v="24.864999999999998"/>
    <n v="23.074422999999999"/>
    <n v="11144000"/>
    <s v="VISA"/>
    <n v="23.030000999999999"/>
    <n v="23.102501"/>
    <n v="22.809999000000001"/>
    <n v="22.877500999999999"/>
    <n v="20.652989999999999"/>
    <n v="14785200"/>
  </r>
  <r>
    <d v="2010-03-18T00:00:00"/>
    <s v="Thu"/>
    <x v="9"/>
    <s v="2010"/>
    <s v="MASTERCARD"/>
    <n v="24.882999000000002"/>
    <n v="24.882999000000002"/>
    <n v="24.462"/>
    <n v="24.629999000000002"/>
    <n v="22.856349999999999"/>
    <n v="7593000"/>
    <s v="VISA"/>
    <n v="22.875"/>
    <n v="22.954999999999998"/>
    <n v="22.52"/>
    <n v="22.532499000000001"/>
    <n v="20.341540999999999"/>
    <n v="18766000"/>
  </r>
  <r>
    <d v="2010-03-19T00:00:00"/>
    <s v="Fri"/>
    <x v="9"/>
    <s v="2010"/>
    <s v="MASTERCARD"/>
    <n v="24.436001000000001"/>
    <n v="24.808001000000001"/>
    <n v="24.254999000000002"/>
    <n v="24.436001000000001"/>
    <n v="22.676324999999999"/>
    <n v="9801000"/>
    <s v="VISA"/>
    <n v="22.209999"/>
    <n v="22.6875"/>
    <n v="22.172501"/>
    <n v="22.209999"/>
    <n v="20.0504"/>
    <n v="24224000"/>
  </r>
  <r>
    <d v="2010-03-22T00:00:00"/>
    <s v="Mon"/>
    <x v="9"/>
    <s v="2010"/>
    <s v="MASTERCARD"/>
    <n v="24.278998999999999"/>
    <n v="24.823999000000001"/>
    <n v="24.225000000000001"/>
    <n v="24.707999999999998"/>
    <n v="22.928730000000002"/>
    <n v="8089000"/>
    <s v="VISA"/>
    <n v="22.0975"/>
    <n v="22.4375"/>
    <n v="22.045000000000002"/>
    <n v="22.309999000000001"/>
    <n v="20.140685999999999"/>
    <n v="16674400"/>
  </r>
  <r>
    <d v="2010-03-23T00:00:00"/>
    <s v="Tue"/>
    <x v="9"/>
    <s v="2010"/>
    <s v="MASTERCARD"/>
    <n v="24.707001000000002"/>
    <n v="25.065000999999999"/>
    <n v="24.437999999999999"/>
    <n v="24.559000000000001"/>
    <n v="22.790464"/>
    <n v="11016000"/>
    <s v="VISA"/>
    <n v="22.375"/>
    <n v="22.575001"/>
    <n v="22.3125"/>
    <n v="22.495000999999998"/>
    <n v="20.307687999999999"/>
    <n v="13516400"/>
  </r>
  <r>
    <d v="2010-03-24T00:00:00"/>
    <s v="Wed"/>
    <x v="9"/>
    <s v="2010"/>
    <s v="MASTERCARD"/>
    <n v="24.52"/>
    <n v="24.687999999999999"/>
    <n v="24.395"/>
    <n v="24.468"/>
    <n v="22.706016999999999"/>
    <n v="7700000"/>
    <s v="VISA"/>
    <n v="22.4"/>
    <n v="22.485001"/>
    <n v="22.147499"/>
    <n v="22.1875"/>
    <n v="20.030087999999999"/>
    <n v="15611600"/>
  </r>
  <r>
    <d v="2010-03-25T00:00:00"/>
    <s v="Thu"/>
    <x v="9"/>
    <s v="2010"/>
    <s v="MASTERCARD"/>
    <n v="24.643999000000001"/>
    <n v="25.028998999999999"/>
    <n v="24.608999000000001"/>
    <n v="24.608999000000001"/>
    <n v="22.836860999999999"/>
    <n v="13145000"/>
    <s v="VISA"/>
    <n v="22.42"/>
    <n v="22.945"/>
    <n v="22.372499000000001"/>
    <n v="22.602501"/>
    <n v="20.404738999999999"/>
    <n v="20353600"/>
  </r>
  <r>
    <d v="2010-03-26T00:00:00"/>
    <s v="Fri"/>
    <x v="9"/>
    <s v="2010"/>
    <s v="MASTERCARD"/>
    <n v="24.725000000000001"/>
    <n v="24.875"/>
    <n v="24.507000000000001"/>
    <n v="24.624001"/>
    <n v="22.850784000000001"/>
    <n v="10836000"/>
    <s v="VISA"/>
    <n v="22.682500999999998"/>
    <n v="22.8125"/>
    <n v="22.412500000000001"/>
    <n v="22.5625"/>
    <n v="20.368632999999999"/>
    <n v="13536000"/>
  </r>
  <r>
    <d v="2010-03-29T00:00:00"/>
    <s v="Mon"/>
    <x v="9"/>
    <s v="2010"/>
    <s v="MASTERCARD"/>
    <n v="24.693000999999999"/>
    <n v="24.923999999999999"/>
    <n v="24.660999"/>
    <n v="24.801000999999999"/>
    <n v="23.015034"/>
    <n v="7287000"/>
    <s v="VISA"/>
    <n v="22.642499999999998"/>
    <n v="22.790001"/>
    <n v="22.535"/>
    <n v="22.559999000000001"/>
    <n v="20.366371000000001"/>
    <n v="11134400"/>
  </r>
  <r>
    <d v="2010-03-30T00:00:00"/>
    <s v="Tue"/>
    <x v="9"/>
    <s v="2010"/>
    <s v="MASTERCARD"/>
    <n v="24.922999999999998"/>
    <n v="25.382999000000002"/>
    <n v="24.92"/>
    <n v="25.240998999999999"/>
    <n v="23.423352999999999"/>
    <n v="12046000"/>
    <s v="VISA"/>
    <n v="22.6175"/>
    <n v="22.959999"/>
    <n v="22.584999"/>
    <n v="22.75"/>
    <n v="20.537890999999998"/>
    <n v="16330800"/>
  </r>
  <r>
    <d v="2010-03-31T00:00:00"/>
    <s v="Wed"/>
    <x v="9"/>
    <s v="2010"/>
    <s v="MASTERCARD"/>
    <n v="25.219999000000001"/>
    <n v="25.427999"/>
    <n v="25.141999999999999"/>
    <n v="25.4"/>
    <n v="23.570902"/>
    <n v="9333000"/>
    <s v="VISA"/>
    <n v="22.674999"/>
    <n v="23.049999"/>
    <n v="22.629999000000002"/>
    <n v="22.7575"/>
    <n v="20.544661999999999"/>
    <n v="12504400"/>
  </r>
  <r>
    <d v="2010-04-01T00:00:00"/>
    <s v="Thu"/>
    <x v="10"/>
    <s v="2010"/>
    <s v="MASTERCARD"/>
    <n v="25.555"/>
    <n v="25.589001"/>
    <n v="25.205998999999998"/>
    <n v="25.393999000000001"/>
    <n v="23.565328999999998"/>
    <n v="11188000"/>
    <s v="VISA"/>
    <n v="22.92"/>
    <n v="23.145"/>
    <n v="22.827499"/>
    <n v="23.137501"/>
    <n v="20.887712000000001"/>
    <n v="17464400"/>
  </r>
  <r>
    <d v="2010-04-05T00:00:00"/>
    <s v="Mon"/>
    <x v="10"/>
    <s v="2010"/>
    <s v="MASTERCARD"/>
    <n v="25.452998999999998"/>
    <n v="25.627001"/>
    <n v="25.287001"/>
    <n v="25.558001000000001"/>
    <n v="23.717531000000001"/>
    <n v="7457000"/>
    <s v="VISA"/>
    <n v="23.262501"/>
    <n v="23.299999"/>
    <n v="23.024999999999999"/>
    <n v="23.1175"/>
    <n v="20.869662999999999"/>
    <n v="15363200"/>
  </r>
  <r>
    <d v="2010-04-06T00:00:00"/>
    <s v="Tue"/>
    <x v="10"/>
    <s v="2010"/>
    <s v="MASTERCARD"/>
    <n v="25.485001"/>
    <n v="26.1"/>
    <n v="25.48"/>
    <n v="25.875"/>
    <n v="24.011692"/>
    <n v="13992000"/>
    <s v="VISA"/>
    <n v="23.0075"/>
    <n v="23.3325"/>
    <n v="22.952499"/>
    <n v="23.1"/>
    <n v="20.853867000000001"/>
    <n v="13813600"/>
  </r>
  <r>
    <d v="2010-04-07T00:00:00"/>
    <s v="Wed"/>
    <x v="10"/>
    <s v="2010"/>
    <s v="MASTERCARD"/>
    <n v="25.889999"/>
    <n v="25.954999999999998"/>
    <n v="25.490998999999999"/>
    <n v="25.565999999999999"/>
    <n v="23.738707999999999"/>
    <n v="7831000"/>
    <s v="VISA"/>
    <n v="23.125"/>
    <n v="23.125"/>
    <n v="22.657499000000001"/>
    <n v="22.677499999999998"/>
    <n v="20.472445"/>
    <n v="14750400"/>
  </r>
  <r>
    <d v="2010-04-08T00:00:00"/>
    <s v="Thu"/>
    <x v="10"/>
    <s v="2010"/>
    <s v="MASTERCARD"/>
    <n v="25.405999999999999"/>
    <n v="25.73"/>
    <n v="25.405999999999999"/>
    <n v="25.687999999999999"/>
    <n v="23.851987999999999"/>
    <n v="6402000"/>
    <s v="VISA"/>
    <n v="22.665001"/>
    <n v="23.02"/>
    <n v="22.625"/>
    <n v="22.872499000000001"/>
    <n v="20.648481"/>
    <n v="10770000"/>
  </r>
  <r>
    <d v="2010-04-09T00:00:00"/>
    <s v="Fri"/>
    <x v="10"/>
    <s v="2010"/>
    <s v="MASTERCARD"/>
    <n v="25.875"/>
    <n v="25.999001"/>
    <n v="25.681999000000001"/>
    <n v="25.888000000000002"/>
    <n v="24.037694999999999"/>
    <n v="4966000"/>
    <s v="VISA"/>
    <n v="22.985001"/>
    <n v="23.1525"/>
    <n v="22.912500000000001"/>
    <n v="23.129999000000002"/>
    <n v="20.880941"/>
    <n v="9567200"/>
  </r>
  <r>
    <d v="2010-04-12T00:00:00"/>
    <s v="Mon"/>
    <x v="10"/>
    <s v="2010"/>
    <s v="MASTERCARD"/>
    <n v="25.830998999999998"/>
    <n v="26.1"/>
    <n v="25.827998999999998"/>
    <n v="25.957001000000002"/>
    <n v="24.101759000000001"/>
    <n v="6537000"/>
    <s v="VISA"/>
    <n v="23.262501"/>
    <n v="23.372499000000001"/>
    <n v="23.125"/>
    <n v="23.297501"/>
    <n v="21.032166"/>
    <n v="9323200"/>
  </r>
  <r>
    <d v="2010-04-13T00:00:00"/>
    <s v="Tue"/>
    <x v="10"/>
    <s v="2010"/>
    <s v="MASTERCARD"/>
    <n v="25.870000999999998"/>
    <n v="26.054001"/>
    <n v="25.721001000000001"/>
    <n v="25.85"/>
    <n v="24.002407000000002"/>
    <n v="7131000"/>
    <s v="VISA"/>
    <n v="23.352501"/>
    <n v="23.447500000000002"/>
    <n v="23.040001"/>
    <n v="23.197500000000002"/>
    <n v="20.941884999999999"/>
    <n v="11436000"/>
  </r>
  <r>
    <d v="2010-04-14T00:00:00"/>
    <s v="Wed"/>
    <x v="10"/>
    <s v="2010"/>
    <s v="MASTERCARD"/>
    <n v="25.907"/>
    <n v="26.422999999999998"/>
    <n v="25.801000999999999"/>
    <n v="26.312999999999999"/>
    <n v="24.432321999999999"/>
    <n v="11661000"/>
    <s v="VISA"/>
    <n v="23.290001"/>
    <n v="23.610001"/>
    <n v="23.215"/>
    <n v="23.565000999999999"/>
    <n v="21.273651000000001"/>
    <n v="17329200"/>
  </r>
  <r>
    <d v="2010-04-15T00:00:00"/>
    <s v="Thu"/>
    <x v="10"/>
    <s v="2010"/>
    <s v="MASTERCARD"/>
    <n v="26.459999"/>
    <n v="26.466000000000001"/>
    <n v="26.225000000000001"/>
    <n v="26.263000000000002"/>
    <n v="24.385887"/>
    <n v="6282000"/>
    <s v="VISA"/>
    <n v="23.59"/>
    <n v="23.815000999999999"/>
    <n v="23.482500000000002"/>
    <n v="23.612499"/>
    <n v="21.316531999999999"/>
    <n v="20639200"/>
  </r>
  <r>
    <d v="2010-04-16T00:00:00"/>
    <s v="Fri"/>
    <x v="10"/>
    <s v="2010"/>
    <s v="MASTERCARD"/>
    <n v="26.103000999999999"/>
    <n v="26.372"/>
    <n v="25.826000000000001"/>
    <n v="25.950001"/>
    <n v="24.095264"/>
    <n v="11495000"/>
    <s v="VISA"/>
    <n v="23.52"/>
    <n v="23.727501"/>
    <n v="23.200001"/>
    <n v="23.462499999999999"/>
    <n v="21.181118000000001"/>
    <n v="18766400"/>
  </r>
  <r>
    <d v="2010-04-19T00:00:00"/>
    <s v="Mon"/>
    <x v="10"/>
    <s v="2010"/>
    <s v="MASTERCARD"/>
    <n v="25.882999000000002"/>
    <n v="26.152999999999999"/>
    <n v="25.472000000000001"/>
    <n v="25.73"/>
    <n v="23.890985000000001"/>
    <n v="9559000"/>
    <s v="VISA"/>
    <n v="23.299999"/>
    <n v="23.545000000000002"/>
    <n v="23.02"/>
    <n v="23.280000999999999"/>
    <n v="21.016356999999999"/>
    <n v="12586400"/>
  </r>
  <r>
    <d v="2010-04-20T00:00:00"/>
    <s v="Tue"/>
    <x v="10"/>
    <s v="2010"/>
    <s v="MASTERCARD"/>
    <n v="25.895"/>
    <n v="26.288"/>
    <n v="25.716999000000001"/>
    <n v="26.138999999999999"/>
    <n v="24.270758000000001"/>
    <n v="7375000"/>
    <s v="VISA"/>
    <n v="23.412500000000001"/>
    <n v="23.522499"/>
    <n v="23.125"/>
    <n v="23.512501"/>
    <n v="21.226254999999998"/>
    <n v="9090400"/>
  </r>
  <r>
    <d v="2010-04-21T00:00:00"/>
    <s v="Wed"/>
    <x v="10"/>
    <s v="2010"/>
    <s v="MASTERCARD"/>
    <n v="26.334999"/>
    <n v="26.334999"/>
    <n v="25.878"/>
    <n v="26.059000000000001"/>
    <n v="24.196472"/>
    <n v="5035000"/>
    <s v="VISA"/>
    <n v="23.587499999999999"/>
    <n v="23.594999000000001"/>
    <n v="23.215"/>
    <n v="23.282499000000001"/>
    <n v="21.018618"/>
    <n v="11365600"/>
  </r>
  <r>
    <d v="2010-04-22T00:00:00"/>
    <s v="Thu"/>
    <x v="10"/>
    <s v="2010"/>
    <s v="MASTERCARD"/>
    <n v="25.879999000000002"/>
    <n v="26.252001"/>
    <n v="25.201000000000001"/>
    <n v="26.16"/>
    <n v="24.290248999999999"/>
    <n v="8638000"/>
    <s v="VISA"/>
    <n v="23.204999999999998"/>
    <n v="23.799999"/>
    <n v="23.114999999999998"/>
    <n v="23.785"/>
    <n v="21.472261"/>
    <n v="14658400"/>
  </r>
  <r>
    <d v="2010-04-23T00:00:00"/>
    <s v="Fri"/>
    <x v="10"/>
    <s v="2010"/>
    <s v="MASTERCARD"/>
    <n v="26.361000000000001"/>
    <n v="26.757999000000002"/>
    <n v="26.200001"/>
    <n v="26.722000000000001"/>
    <n v="24.812087999999999"/>
    <n v="10379000"/>
    <s v="VISA"/>
    <n v="24.049999"/>
    <n v="24.204999999999998"/>
    <n v="23.807500999999998"/>
    <n v="24.147499"/>
    <n v="21.799509"/>
    <n v="12498800"/>
  </r>
  <r>
    <d v="2010-04-26T00:00:00"/>
    <s v="Mon"/>
    <x v="10"/>
    <s v="2010"/>
    <s v="MASTERCARD"/>
    <n v="26.815999999999999"/>
    <n v="26.922001000000002"/>
    <n v="26.568000999999999"/>
    <n v="26.577998999999998"/>
    <n v="24.678381000000002"/>
    <n v="7095000"/>
    <s v="VISA"/>
    <n v="24.2575"/>
    <n v="24.297501"/>
    <n v="23.885000000000002"/>
    <n v="24"/>
    <n v="21.666347999999999"/>
    <n v="18274800"/>
  </r>
  <r>
    <d v="2010-04-27T00:00:00"/>
    <s v="Tue"/>
    <x v="10"/>
    <s v="2010"/>
    <s v="MASTERCARD"/>
    <n v="26.579000000000001"/>
    <n v="26.579000000000001"/>
    <n v="25.483999000000001"/>
    <n v="25.485001"/>
    <n v="23.663506999999999"/>
    <n v="10947000"/>
    <s v="VISA"/>
    <n v="23.987499"/>
    <n v="24.057500999999998"/>
    <n v="23.2225"/>
    <n v="23.237499"/>
    <n v="20.977996999999998"/>
    <n v="17868400"/>
  </r>
  <r>
    <d v="2010-04-28T00:00:00"/>
    <s v="Wed"/>
    <x v="10"/>
    <s v="2010"/>
    <s v="MASTERCARD"/>
    <n v="25.653998999999999"/>
    <n v="25.73"/>
    <n v="25.058001000000001"/>
    <n v="25.299999"/>
    <n v="23.491721999999999"/>
    <n v="17995000"/>
    <s v="VISA"/>
    <n v="23.43"/>
    <n v="23.514999"/>
    <n v="23.075001"/>
    <n v="23.4025"/>
    <n v="21.126954999999999"/>
    <n v="20395200"/>
  </r>
  <r>
    <d v="2010-04-29T00:00:00"/>
    <s v="Thu"/>
    <x v="10"/>
    <s v="2010"/>
    <s v="MASTERCARD"/>
    <n v="25.372"/>
    <n v="25.844000000000001"/>
    <n v="25.179001"/>
    <n v="25.538"/>
    <n v="23.712707999999999"/>
    <n v="14089000"/>
    <s v="VISA"/>
    <n v="23.442499000000002"/>
    <n v="23.65"/>
    <n v="23.024999999999999"/>
    <n v="23.204999999999998"/>
    <n v="20.948647999999999"/>
    <n v="29408000"/>
  </r>
  <r>
    <d v="2010-04-30T00:00:00"/>
    <s v="Fri"/>
    <x v="10"/>
    <s v="2010"/>
    <s v="MASTERCARD"/>
    <n v="25.721001000000001"/>
    <n v="25.74"/>
    <n v="24.599001000000001"/>
    <n v="24.804001"/>
    <n v="23.031168000000001"/>
    <n v="16675000"/>
    <s v="VISA"/>
    <n v="23.32"/>
    <n v="23.342500999999999"/>
    <n v="22.504999000000002"/>
    <n v="22.557500999999998"/>
    <n v="20.364108999999999"/>
    <n v="25059600"/>
  </r>
  <r>
    <d v="2010-05-03T00:00:00"/>
    <s v="Mon"/>
    <x v="11"/>
    <s v="2010"/>
    <s v="MASTERCARD"/>
    <n v="25.118998999999999"/>
    <n v="25.138999999999999"/>
    <n v="24.454000000000001"/>
    <n v="25.073999000000001"/>
    <n v="23.281872"/>
    <n v="16928000"/>
    <s v="VISA"/>
    <n v="22.637501"/>
    <n v="22.817499000000002"/>
    <n v="22.105"/>
    <n v="22.317499000000002"/>
    <n v="20.147448000000001"/>
    <n v="31020000"/>
  </r>
  <r>
    <d v="2010-05-04T00:00:00"/>
    <s v="Tue"/>
    <x v="11"/>
    <s v="2010"/>
    <s v="MASTERCARD"/>
    <n v="25.337"/>
    <n v="25.743998999999999"/>
    <n v="24.830998999999998"/>
    <n v="25.125"/>
    <n v="23.329226999999999"/>
    <n v="29370000"/>
    <s v="VISA"/>
    <n v="22.334999"/>
    <n v="22.737499"/>
    <n v="22.030000999999999"/>
    <n v="22.092500999999999"/>
    <n v="19.944327999999999"/>
    <n v="30622800"/>
  </r>
  <r>
    <d v="2010-05-05T00:00:00"/>
    <s v="Wed"/>
    <x v="11"/>
    <s v="2010"/>
    <s v="MASTERCARD"/>
    <n v="24.799999"/>
    <n v="24.899000000000001"/>
    <n v="23.600999999999999"/>
    <n v="23.794001000000002"/>
    <n v="22.093363"/>
    <n v="25627000"/>
    <s v="VISA"/>
    <n v="21.690000999999999"/>
    <n v="21.987499"/>
    <n v="21"/>
    <n v="21.607500000000002"/>
    <n v="19.506488999999998"/>
    <n v="37174400"/>
  </r>
  <r>
    <d v="2010-05-06T00:00:00"/>
    <s v="Thu"/>
    <x v="11"/>
    <s v="2010"/>
    <s v="MASTERCARD"/>
    <n v="23.541"/>
    <n v="23.798999999999999"/>
    <n v="21.1"/>
    <n v="23.030000999999999"/>
    <n v="21.383965"/>
    <n v="34273000"/>
    <s v="VISA"/>
    <n v="21.462499999999999"/>
    <n v="21.639999"/>
    <n v="18.977501"/>
    <n v="20.73"/>
    <n v="18.714307999999999"/>
    <n v="63938000"/>
  </r>
  <r>
    <d v="2010-05-07T00:00:00"/>
    <s v="Fri"/>
    <x v="11"/>
    <s v="2010"/>
    <s v="MASTERCARD"/>
    <n v="22.834999"/>
    <n v="23.398001000000001"/>
    <n v="22.204000000000001"/>
    <n v="22.309000000000001"/>
    <n v="20.714499"/>
    <n v="29304000"/>
    <s v="VISA"/>
    <n v="20.764999"/>
    <n v="21.0425"/>
    <n v="20.1875"/>
    <n v="20.572500000000002"/>
    <n v="18.572123999999999"/>
    <n v="45519200"/>
  </r>
  <r>
    <d v="2010-05-10T00:00:00"/>
    <s v="Mon"/>
    <x v="11"/>
    <s v="2010"/>
    <s v="MASTERCARD"/>
    <n v="23.399000000000001"/>
    <n v="23.611999999999998"/>
    <n v="22.832999999999998"/>
    <n v="23.030999999999999"/>
    <n v="21.384895"/>
    <n v="29826000"/>
    <s v="VISA"/>
    <n v="21.5625"/>
    <n v="21.799999"/>
    <n v="21.482500000000002"/>
    <n v="21.497499000000001"/>
    <n v="19.407181000000001"/>
    <n v="35106800"/>
  </r>
  <r>
    <d v="2010-05-11T00:00:00"/>
    <s v="Tue"/>
    <x v="11"/>
    <s v="2010"/>
    <s v="MASTERCARD"/>
    <n v="22.740998999999999"/>
    <n v="22.749001"/>
    <n v="22.124001"/>
    <n v="22.323999000000001"/>
    <n v="20.728421999999998"/>
    <n v="29271000"/>
    <s v="VISA"/>
    <n v="21.282499000000001"/>
    <n v="21.3125"/>
    <n v="20.785"/>
    <n v="21.040001"/>
    <n v="18.994171000000001"/>
    <n v="47244000"/>
  </r>
  <r>
    <d v="2010-05-12T00:00:00"/>
    <s v="Wed"/>
    <x v="11"/>
    <s v="2010"/>
    <s v="MASTERCARD"/>
    <n v="22.5"/>
    <n v="23.622"/>
    <n v="22.459"/>
    <n v="23.261998999999999"/>
    <n v="21.599381999999999"/>
    <n v="29123000"/>
    <s v="VISA"/>
    <n v="21.26"/>
    <n v="21.887501"/>
    <n v="21.1875"/>
    <n v="21.42"/>
    <n v="19.365981999999999"/>
    <n v="37131600"/>
  </r>
  <r>
    <d v="2010-05-13T00:00:00"/>
    <s v="Thu"/>
    <x v="11"/>
    <s v="2010"/>
    <s v="MASTERCARD"/>
    <n v="23.27"/>
    <n v="23.992000999999998"/>
    <n v="23.056000000000001"/>
    <n v="23.231000999999999"/>
    <n v="21.570596999999999"/>
    <n v="22049000"/>
    <s v="VISA"/>
    <n v="21.469999000000001"/>
    <n v="21.995000999999998"/>
    <n v="21.129999000000002"/>
    <n v="21.432500999999998"/>
    <n v="19.377282999999998"/>
    <n v="31835600"/>
  </r>
  <r>
    <d v="2010-05-14T00:00:00"/>
    <s v="Fri"/>
    <x v="11"/>
    <s v="2010"/>
    <s v="MASTERCARD"/>
    <n v="21.530000999999999"/>
    <n v="22.002001"/>
    <n v="20.907"/>
    <n v="21.245000999999998"/>
    <n v="19.726548999999999"/>
    <n v="101983000"/>
    <s v="VISA"/>
    <n v="19.6675"/>
    <n v="19.9725"/>
    <n v="18.98"/>
    <n v="19.315000999999999"/>
    <n v="17.462845000000002"/>
    <n v="169829200"/>
  </r>
  <r>
    <d v="2010-05-17T00:00:00"/>
    <s v="Mon"/>
    <x v="11"/>
    <s v="2010"/>
    <s v="MASTERCARD"/>
    <n v="21.524000000000001"/>
    <n v="21.667000000000002"/>
    <n v="20.818999999999999"/>
    <n v="21.080998999999998"/>
    <n v="19.574273999999999"/>
    <n v="34138000"/>
    <s v="VISA"/>
    <n v="19.692499000000002"/>
    <n v="19.809999000000001"/>
    <n v="18.4175"/>
    <n v="18.677499999999998"/>
    <n v="16.886472999999999"/>
    <n v="90552000"/>
  </r>
  <r>
    <d v="2010-05-18T00:00:00"/>
    <s v="Tue"/>
    <x v="11"/>
    <s v="2010"/>
    <s v="MASTERCARD"/>
    <n v="21.294001000000002"/>
    <n v="21.462"/>
    <n v="19.558001000000001"/>
    <n v="20.280999999999999"/>
    <n v="18.831446"/>
    <n v="70828000"/>
    <s v="VISA"/>
    <n v="18.77"/>
    <n v="19.002500999999999"/>
    <n v="17.072500000000002"/>
    <n v="17.522499"/>
    <n v="15.842226999999999"/>
    <n v="189331200"/>
  </r>
  <r>
    <d v="2010-05-19T00:00:00"/>
    <s v="Wed"/>
    <x v="11"/>
    <s v="2010"/>
    <s v="MASTERCARD"/>
    <n v="20.305"/>
    <n v="21.325001"/>
    <n v="19.605"/>
    <n v="20.245000999999998"/>
    <n v="18.798020999999999"/>
    <n v="91584000"/>
    <s v="VISA"/>
    <n v="17.677499999999998"/>
    <n v="18.549999"/>
    <n v="17.677499999999998"/>
    <n v="18.2425"/>
    <n v="16.493185"/>
    <n v="131631200"/>
  </r>
  <r>
    <d v="2010-05-20T00:00:00"/>
    <s v="Thu"/>
    <x v="11"/>
    <s v="2010"/>
    <s v="MASTERCARD"/>
    <n v="19.666"/>
    <n v="20.999001"/>
    <n v="19.666"/>
    <n v="20.549999"/>
    <n v="19.081220999999999"/>
    <n v="51156000"/>
    <s v="VISA"/>
    <n v="18"/>
    <n v="18.855"/>
    <n v="17.7775"/>
    <n v="18.204999999999998"/>
    <n v="16.459284"/>
    <n v="101612800"/>
  </r>
  <r>
    <d v="2010-05-21T00:00:00"/>
    <s v="Fri"/>
    <x v="11"/>
    <s v="2010"/>
    <s v="MASTERCARD"/>
    <n v="20.239000000000001"/>
    <n v="21.733999000000001"/>
    <n v="20.218"/>
    <n v="21.385000000000002"/>
    <n v="19.856535000000001"/>
    <n v="43426000"/>
    <s v="VISA"/>
    <n v="18.002500999999999"/>
    <n v="19"/>
    <n v="18.002500999999999"/>
    <n v="18.549999"/>
    <n v="16.771194000000001"/>
    <n v="79601200"/>
  </r>
  <r>
    <d v="2010-05-24T00:00:00"/>
    <s v="Mon"/>
    <x v="11"/>
    <s v="2010"/>
    <s v="MASTERCARD"/>
    <n v="21.539000000000001"/>
    <n v="21.649000000000001"/>
    <n v="20.983999000000001"/>
    <n v="20.983999000000001"/>
    <n v="19.484203000000001"/>
    <n v="17858000"/>
    <s v="VISA"/>
    <n v="18.860001"/>
    <n v="19.049999"/>
    <n v="18.4375"/>
    <n v="18.637501"/>
    <n v="16.850301999999999"/>
    <n v="41148000"/>
  </r>
  <r>
    <d v="2010-05-25T00:00:00"/>
    <s v="Tue"/>
    <x v="11"/>
    <s v="2010"/>
    <s v="MASTERCARD"/>
    <n v="20.407"/>
    <n v="20.865998999999999"/>
    <n v="20.381001000000001"/>
    <n v="20.687000000000001"/>
    <n v="19.208431000000001"/>
    <n v="22472000"/>
    <s v="VISA"/>
    <n v="18.264999"/>
    <n v="18.462499999999999"/>
    <n v="17.942499000000002"/>
    <n v="18.2425"/>
    <n v="16.493185"/>
    <n v="45448000"/>
  </r>
  <r>
    <d v="2010-05-26T00:00:00"/>
    <s v="Wed"/>
    <x v="11"/>
    <s v="2010"/>
    <s v="MASTERCARD"/>
    <n v="21.030999999999999"/>
    <n v="21.295000000000002"/>
    <n v="20.5"/>
    <n v="20.5"/>
    <n v="19.034794000000002"/>
    <n v="21772000"/>
    <s v="VISA"/>
    <n v="18.535"/>
    <n v="18.797501"/>
    <n v="18.34"/>
    <n v="18.350000000000001"/>
    <n v="16.590378000000001"/>
    <n v="44406000"/>
  </r>
  <r>
    <d v="2010-05-27T00:00:00"/>
    <s v="Thu"/>
    <x v="11"/>
    <s v="2010"/>
    <s v="MASTERCARD"/>
    <n v="21.024999999999999"/>
    <n v="21.128"/>
    <n v="20.58"/>
    <n v="20.780000999999999"/>
    <n v="19.294781"/>
    <n v="19644000"/>
    <s v="VISA"/>
    <n v="18.75"/>
    <n v="18.797501"/>
    <n v="18.227501"/>
    <n v="18.422501"/>
    <n v="16.655922"/>
    <n v="39094800"/>
  </r>
  <r>
    <d v="2010-05-28T00:00:00"/>
    <s v="Fri"/>
    <x v="11"/>
    <s v="2010"/>
    <s v="MASTERCARD"/>
    <n v="20.736999999999998"/>
    <n v="20.823999000000001"/>
    <n v="20.114999999999998"/>
    <n v="20.177"/>
    <n v="18.734877000000001"/>
    <n v="25471000"/>
    <s v="VISA"/>
    <n v="18.342500999999999"/>
    <n v="18.375"/>
    <n v="18"/>
    <n v="18.114999999999998"/>
    <n v="16.377904999999998"/>
    <n v="26581200"/>
  </r>
  <r>
    <d v="2010-06-01T00:00:00"/>
    <s v="Tue"/>
    <x v="0"/>
    <s v="2010"/>
    <s v="MASTERCARD"/>
    <n v="20.100000000000001"/>
    <n v="20.370000999999998"/>
    <n v="19.975000000000001"/>
    <n v="20.039000000000001"/>
    <n v="18.606736999999999"/>
    <n v="22633000"/>
    <s v="VISA"/>
    <n v="18.122499000000001"/>
    <n v="18.399999999999999"/>
    <n v="17.84"/>
    <n v="17.872499000000001"/>
    <n v="16.158663000000001"/>
    <n v="25082000"/>
  </r>
  <r>
    <d v="2010-06-02T00:00:00"/>
    <s v="Wed"/>
    <x v="0"/>
    <s v="2010"/>
    <s v="MASTERCARD"/>
    <n v="20.132999000000002"/>
    <n v="20.188998999999999"/>
    <n v="19.962"/>
    <n v="20.101998999999999"/>
    <n v="18.665243"/>
    <n v="20431000"/>
    <s v="VISA"/>
    <n v="17.864999999999998"/>
    <n v="17.967500999999999"/>
    <n v="17.504999000000002"/>
    <n v="17.8125"/>
    <n v="16.104410000000001"/>
    <n v="37608800"/>
  </r>
  <r>
    <d v="2010-06-03T00:00:00"/>
    <s v="Thu"/>
    <x v="0"/>
    <s v="2010"/>
    <s v="MASTERCARD"/>
    <n v="20.131001000000001"/>
    <n v="20.363001000000001"/>
    <n v="20.125"/>
    <n v="20.200001"/>
    <n v="18.756231"/>
    <n v="19643000"/>
    <s v="VISA"/>
    <n v="17.982500000000002"/>
    <n v="18.302499999999998"/>
    <n v="17.915001"/>
    <n v="18.209999"/>
    <n v="16.463792999999999"/>
    <n v="39125600"/>
  </r>
  <r>
    <d v="2010-06-04T00:00:00"/>
    <s v="Fri"/>
    <x v="0"/>
    <s v="2010"/>
    <s v="MASTERCARD"/>
    <n v="19.950001"/>
    <n v="20.087"/>
    <n v="19.649999999999999"/>
    <n v="19.667000000000002"/>
    <n v="18.261330000000001"/>
    <n v="33167000"/>
    <s v="VISA"/>
    <n v="17.762501"/>
    <n v="18.350000000000001"/>
    <n v="17.762501"/>
    <n v="18.032499000000001"/>
    <n v="16.303318000000001"/>
    <n v="42138400"/>
  </r>
  <r>
    <d v="2010-06-07T00:00:00"/>
    <s v="Mon"/>
    <x v="0"/>
    <s v="2010"/>
    <s v="MASTERCARD"/>
    <n v="19.728999999999999"/>
    <n v="20.549999"/>
    <n v="19.726998999999999"/>
    <n v="20.007000000000001"/>
    <n v="18.577027999999999"/>
    <n v="26819000"/>
    <s v="VISA"/>
    <n v="18"/>
    <n v="18.445"/>
    <n v="17.887501"/>
    <n v="17.9725"/>
    <n v="16.249075000000001"/>
    <n v="30615200"/>
  </r>
  <r>
    <d v="2010-06-08T00:00:00"/>
    <s v="Tue"/>
    <x v="0"/>
    <s v="2010"/>
    <s v="MASTERCARD"/>
    <n v="20.111999999999998"/>
    <n v="20.233000000000001"/>
    <n v="19.535"/>
    <n v="19.754000000000001"/>
    <n v="18.342116999999998"/>
    <n v="33612000"/>
    <s v="VISA"/>
    <n v="18.0275"/>
    <n v="18.372499000000001"/>
    <n v="17.772499"/>
    <n v="18.337499999999999"/>
    <n v="16.579069"/>
    <n v="30502800"/>
  </r>
  <r>
    <d v="2010-06-09T00:00:00"/>
    <s v="Wed"/>
    <x v="0"/>
    <s v="2010"/>
    <s v="MASTERCARD"/>
    <n v="19.799999"/>
    <n v="20.062000000000001"/>
    <n v="19.375999"/>
    <n v="19.545999999999999"/>
    <n v="18.148975"/>
    <n v="26857000"/>
    <s v="VISA"/>
    <n v="18.530000999999999"/>
    <n v="18.870000999999998"/>
    <n v="18.295000000000002"/>
    <n v="18.450001"/>
    <n v="16.680783999999999"/>
    <n v="35586800"/>
  </r>
  <r>
    <d v="2010-06-10T00:00:00"/>
    <s v="Thu"/>
    <x v="0"/>
    <s v="2010"/>
    <s v="MASTERCARD"/>
    <n v="19.823999000000001"/>
    <n v="20.629999000000002"/>
    <n v="19.799999"/>
    <n v="20.511998999999999"/>
    <n v="19.045940000000002"/>
    <n v="45764000"/>
    <s v="VISA"/>
    <n v="18.907499000000001"/>
    <n v="19.372499000000001"/>
    <n v="18.75"/>
    <n v="19.362499"/>
    <n v="17.505779"/>
    <n v="36380000"/>
  </r>
  <r>
    <d v="2010-06-11T00:00:00"/>
    <s v="Fri"/>
    <x v="0"/>
    <s v="2010"/>
    <s v="MASTERCARD"/>
    <n v="20.399999999999999"/>
    <n v="20.544001000000002"/>
    <n v="20.155999999999999"/>
    <n v="20.488001000000001"/>
    <n v="19.023647"/>
    <n v="19569000"/>
    <s v="VISA"/>
    <n v="19.127500999999999"/>
    <n v="19.2225"/>
    <n v="18.837499999999999"/>
    <n v="19.02"/>
    <n v="17.196128999999999"/>
    <n v="30177200"/>
  </r>
  <r>
    <d v="2010-06-14T00:00:00"/>
    <s v="Mon"/>
    <x v="0"/>
    <s v="2010"/>
    <s v="MASTERCARD"/>
    <n v="20.684000000000001"/>
    <n v="20.731000999999999"/>
    <n v="20.311001000000001"/>
    <n v="20.417000000000002"/>
    <n v="18.957722"/>
    <n v="12166000"/>
    <s v="VISA"/>
    <n v="19.237499"/>
    <n v="19.247499000000001"/>
    <n v="18.424999"/>
    <n v="18.445"/>
    <n v="16.676264"/>
    <n v="37456800"/>
  </r>
  <r>
    <d v="2010-06-15T00:00:00"/>
    <s v="Tue"/>
    <x v="0"/>
    <s v="2010"/>
    <s v="MASTERCARD"/>
    <n v="20.545000000000002"/>
    <n v="20.974001000000001"/>
    <n v="20.288"/>
    <n v="20.957001000000002"/>
    <n v="19.459135"/>
    <n v="18280000"/>
    <s v="VISA"/>
    <n v="18.6175"/>
    <n v="19.239999999999998"/>
    <n v="18.475000000000001"/>
    <n v="19.232500000000002"/>
    <n v="17.388241000000001"/>
    <n v="31226400"/>
  </r>
  <r>
    <d v="2010-06-16T00:00:00"/>
    <s v="Wed"/>
    <x v="0"/>
    <s v="2010"/>
    <s v="MASTERCARD"/>
    <n v="20.715"/>
    <n v="21.146999000000001"/>
    <n v="20.627001"/>
    <n v="21.062000000000001"/>
    <n v="19.556622000000001"/>
    <n v="15745000"/>
    <s v="VISA"/>
    <n v="19.045000000000002"/>
    <n v="19.3125"/>
    <n v="18.9025"/>
    <n v="19.2925"/>
    <n v="17.442496999999999"/>
    <n v="28142000"/>
  </r>
  <r>
    <d v="2010-06-17T00:00:00"/>
    <s v="Thu"/>
    <x v="0"/>
    <s v="2010"/>
    <s v="MASTERCARD"/>
    <n v="21.215"/>
    <n v="21.716999000000001"/>
    <n v="21.111000000000001"/>
    <n v="21.4"/>
    <n v="19.870462"/>
    <n v="22337000"/>
    <s v="VISA"/>
    <n v="19.452499"/>
    <n v="19.782499000000001"/>
    <n v="19.315000999999999"/>
    <n v="19.559999000000001"/>
    <n v="17.684338"/>
    <n v="29133200"/>
  </r>
  <r>
    <d v="2010-06-18T00:00:00"/>
    <s v="Fri"/>
    <x v="0"/>
    <s v="2010"/>
    <s v="MASTERCARD"/>
    <n v="21.547999999999998"/>
    <n v="21.643999000000001"/>
    <n v="21.239000000000001"/>
    <n v="21.426000999999999"/>
    <n v="19.894608000000002"/>
    <n v="13863000"/>
    <s v="VISA"/>
    <n v="19.627500999999999"/>
    <n v="19.8125"/>
    <n v="19.065000999999999"/>
    <n v="19.260000000000002"/>
    <n v="17.413107"/>
    <n v="29732800"/>
  </r>
  <r>
    <d v="2010-06-21T00:00:00"/>
    <s v="Mon"/>
    <x v="0"/>
    <s v="2010"/>
    <s v="MASTERCARD"/>
    <n v="21.573"/>
    <n v="23.047999999999998"/>
    <n v="21.271999000000001"/>
    <n v="22.334"/>
    <n v="20.737712999999999"/>
    <n v="53737000"/>
    <s v="VISA"/>
    <n v="19.489999999999998"/>
    <n v="20.947500000000002"/>
    <n v="18.855"/>
    <n v="20.225000000000001"/>
    <n v="18.285582000000002"/>
    <n v="115862800"/>
  </r>
  <r>
    <d v="2010-06-22T00:00:00"/>
    <s v="Tue"/>
    <x v="0"/>
    <s v="2010"/>
    <s v="MASTERCARD"/>
    <n v="22.334"/>
    <n v="22.698"/>
    <n v="22.058001000000001"/>
    <n v="22.094000000000001"/>
    <n v="20.514862000000001"/>
    <n v="22197000"/>
    <s v="VISA"/>
    <n v="20.25"/>
    <n v="20.25"/>
    <n v="19.657499000000001"/>
    <n v="19.690000999999999"/>
    <n v="17.801877999999999"/>
    <n v="46870800"/>
  </r>
  <r>
    <d v="2010-06-23T00:00:00"/>
    <s v="Wed"/>
    <x v="0"/>
    <s v="2010"/>
    <s v="MASTERCARD"/>
    <n v="22.176000999999999"/>
    <n v="22.225999999999999"/>
    <n v="21.545999999999999"/>
    <n v="21.985001"/>
    <n v="20.413661999999999"/>
    <n v="13795000"/>
    <s v="VISA"/>
    <n v="19.739999999999998"/>
    <n v="19.739999999999998"/>
    <n v="19.202499"/>
    <n v="19.440000999999999"/>
    <n v="17.575844"/>
    <n v="27933600"/>
  </r>
  <r>
    <d v="2010-06-24T00:00:00"/>
    <s v="Thu"/>
    <x v="0"/>
    <s v="2010"/>
    <s v="MASTERCARD"/>
    <n v="21.774999999999999"/>
    <n v="22.1"/>
    <n v="21.335999999999999"/>
    <n v="21.489000000000001"/>
    <n v="19.953112000000001"/>
    <n v="12283000"/>
    <s v="VISA"/>
    <n v="19.282499000000001"/>
    <n v="19.489999999999998"/>
    <n v="18.940000999999999"/>
    <n v="19.120000999999998"/>
    <n v="17.286539000000001"/>
    <n v="26277600"/>
  </r>
  <r>
    <d v="2010-06-25T00:00:00"/>
    <s v="Fri"/>
    <x v="0"/>
    <s v="2010"/>
    <s v="MASTERCARD"/>
    <n v="21.466999000000001"/>
    <n v="21.839001"/>
    <n v="21.117999999999999"/>
    <n v="21.839001"/>
    <n v="20.278088"/>
    <n v="18498000"/>
    <s v="VISA"/>
    <n v="19.2575"/>
    <n v="19.352501"/>
    <n v="18.912500000000001"/>
    <n v="19.165001"/>
    <n v="17.327223"/>
    <n v="24130400"/>
  </r>
  <r>
    <d v="2010-06-28T00:00:00"/>
    <s v="Mon"/>
    <x v="0"/>
    <s v="2010"/>
    <s v="MASTERCARD"/>
    <n v="21.799999"/>
    <n v="21.908000999999999"/>
    <n v="21.113001000000001"/>
    <n v="21.152000000000001"/>
    <n v="19.640196"/>
    <n v="12425000"/>
    <s v="VISA"/>
    <n v="19.247499000000001"/>
    <n v="19.322500000000002"/>
    <n v="18.787500000000001"/>
    <n v="18.805"/>
    <n v="17.001738"/>
    <n v="20523600"/>
  </r>
  <r>
    <d v="2010-06-29T00:00:00"/>
    <s v="Tue"/>
    <x v="0"/>
    <s v="2010"/>
    <s v="MASTERCARD"/>
    <n v="21"/>
    <n v="21"/>
    <n v="20.114999999999998"/>
    <n v="20.298999999999999"/>
    <n v="18.84816"/>
    <n v="17984000"/>
    <s v="VISA"/>
    <n v="18.57"/>
    <n v="18.6175"/>
    <n v="17.774999999999999"/>
    <n v="17.862499"/>
    <n v="16.149614"/>
    <n v="39851600"/>
  </r>
  <r>
    <d v="2010-06-30T00:00:00"/>
    <s v="Wed"/>
    <x v="0"/>
    <s v="2010"/>
    <s v="MASTERCARD"/>
    <n v="20.332001000000002"/>
    <n v="20.565999999999999"/>
    <n v="19.943000999999999"/>
    <n v="19.952998999999998"/>
    <n v="18.526892"/>
    <n v="27037000"/>
    <s v="VISA"/>
    <n v="17.915001"/>
    <n v="18.024999999999999"/>
    <n v="17.677499999999998"/>
    <n v="17.6875"/>
    <n v="15.991409000000001"/>
    <n v="24716400"/>
  </r>
  <r>
    <d v="2010-07-01T00:00:00"/>
    <s v="Thu"/>
    <x v="1"/>
    <s v="2010"/>
    <s v="MASTERCARD"/>
    <n v="19.954999999999998"/>
    <n v="20.447001"/>
    <n v="19.471001000000001"/>
    <n v="20.27"/>
    <n v="18.835394000000001"/>
    <n v="17029000"/>
    <s v="VISA"/>
    <n v="17.75"/>
    <n v="18.252500999999999"/>
    <n v="17.5275"/>
    <n v="18.215"/>
    <n v="16.468312999999998"/>
    <n v="30360000"/>
  </r>
  <r>
    <d v="2010-07-02T00:00:00"/>
    <s v="Fri"/>
    <x v="1"/>
    <s v="2010"/>
    <s v="MASTERCARD"/>
    <n v="20.486000000000001"/>
    <n v="20.489000000000001"/>
    <n v="20.07"/>
    <n v="20.277000000000001"/>
    <n v="18.841894"/>
    <n v="8444000"/>
    <s v="VISA"/>
    <n v="18.309999000000001"/>
    <n v="18.447500000000002"/>
    <n v="18.145"/>
    <n v="18.295000000000002"/>
    <n v="16.540651"/>
    <n v="18801200"/>
  </r>
  <r>
    <d v="2010-07-06T00:00:00"/>
    <s v="Tue"/>
    <x v="1"/>
    <s v="2010"/>
    <s v="MASTERCARD"/>
    <n v="20.399000000000001"/>
    <n v="20.6"/>
    <n v="19.806000000000001"/>
    <n v="20.003"/>
    <n v="18.587289999999999"/>
    <n v="16346000"/>
    <s v="VISA"/>
    <n v="18.4575"/>
    <n v="18.579999999999998"/>
    <n v="17.947500000000002"/>
    <n v="18.067499000000002"/>
    <n v="16.334962999999998"/>
    <n v="23726000"/>
  </r>
  <r>
    <d v="2010-07-07T00:00:00"/>
    <s v="Wed"/>
    <x v="1"/>
    <s v="2010"/>
    <s v="MASTERCARD"/>
    <n v="20.056999000000001"/>
    <n v="20.757000000000001"/>
    <n v="20.056999000000001"/>
    <n v="20.757000000000001"/>
    <n v="19.287925999999999"/>
    <n v="12675000"/>
    <s v="VISA"/>
    <n v="18.170000000000002"/>
    <n v="18.73"/>
    <n v="18.037500000000001"/>
    <n v="18.704999999999998"/>
    <n v="16.911331000000001"/>
    <n v="20873600"/>
  </r>
  <r>
    <d v="2010-07-08T00:00:00"/>
    <s v="Thu"/>
    <x v="1"/>
    <s v="2010"/>
    <s v="MASTERCARD"/>
    <n v="20.818000999999999"/>
    <n v="21"/>
    <n v="20.667000000000002"/>
    <n v="20.966999000000001"/>
    <n v="19.483063000000001"/>
    <n v="9491000"/>
    <s v="VISA"/>
    <n v="18.875"/>
    <n v="18.950001"/>
    <n v="18.510000000000002"/>
    <n v="18.77"/>
    <n v="16.970095000000001"/>
    <n v="16231600"/>
  </r>
  <r>
    <d v="2010-07-09T00:00:00"/>
    <s v="Fri"/>
    <x v="1"/>
    <s v="2010"/>
    <s v="MASTERCARD"/>
    <n v="21.077998999999998"/>
    <n v="21.552"/>
    <n v="20.855"/>
    <n v="21.552"/>
    <n v="20.026665000000001"/>
    <n v="11867000"/>
    <s v="VISA"/>
    <n v="19.059999000000001"/>
    <n v="19.399999999999999"/>
    <n v="18.905000999999999"/>
    <n v="19.344999000000001"/>
    <n v="17.48996"/>
    <n v="22479600"/>
  </r>
  <r>
    <d v="2010-07-12T00:00:00"/>
    <s v="Mon"/>
    <x v="1"/>
    <s v="2010"/>
    <s v="MASTERCARD"/>
    <n v="21.302999"/>
    <n v="21.584999"/>
    <n v="21.129999000000002"/>
    <n v="21.367000999999998"/>
    <n v="19.854752000000001"/>
    <n v="7162000"/>
    <s v="VISA"/>
    <n v="18.997499000000001"/>
    <n v="19.342500999999999"/>
    <n v="18.969999000000001"/>
    <n v="19.127500999999999"/>
    <n v="17.293312"/>
    <n v="15832800"/>
  </r>
  <r>
    <d v="2010-07-13T00:00:00"/>
    <s v="Tue"/>
    <x v="1"/>
    <s v="2010"/>
    <s v="MASTERCARD"/>
    <n v="21.639999"/>
    <n v="21.687999999999999"/>
    <n v="21.08"/>
    <n v="21.462999"/>
    <n v="19.943957999999999"/>
    <n v="16830000"/>
    <s v="VISA"/>
    <n v="19.450001"/>
    <n v="19.450001"/>
    <n v="18.8675"/>
    <n v="19.147499"/>
    <n v="17.311395999999998"/>
    <n v="19931600"/>
  </r>
  <r>
    <d v="2010-07-14T00:00:00"/>
    <s v="Wed"/>
    <x v="1"/>
    <s v="2010"/>
    <s v="MASTERCARD"/>
    <n v="21.5"/>
    <n v="21.599001000000001"/>
    <n v="21.214001"/>
    <n v="21.316998999999999"/>
    <n v="19.808288999999998"/>
    <n v="8180000"/>
    <s v="VISA"/>
    <n v="19.142499999999998"/>
    <n v="19.25"/>
    <n v="18.912500000000001"/>
    <n v="19.07"/>
    <n v="17.241326999999998"/>
    <n v="12814800"/>
  </r>
  <r>
    <d v="2010-07-15T00:00:00"/>
    <s v="Thu"/>
    <x v="1"/>
    <s v="2010"/>
    <s v="MASTERCARD"/>
    <n v="21.405999999999999"/>
    <n v="21.405999999999999"/>
    <n v="20.863001000000001"/>
    <n v="21.181000000000001"/>
    <n v="19.681919000000001"/>
    <n v="8167000"/>
    <s v="VISA"/>
    <n v="19.0975"/>
    <n v="19.16"/>
    <n v="18.565000999999999"/>
    <n v="18.82"/>
    <n v="17.015302999999999"/>
    <n v="16489200"/>
  </r>
  <r>
    <d v="2010-07-16T00:00:00"/>
    <s v="Fri"/>
    <x v="1"/>
    <s v="2010"/>
    <s v="MASTERCARD"/>
    <n v="20.643999000000001"/>
    <n v="20.681999000000001"/>
    <n v="19.722000000000001"/>
    <n v="19.722000000000001"/>
    <n v="18.326176"/>
    <n v="28878000"/>
    <s v="VISA"/>
    <n v="18.399999999999999"/>
    <n v="18.4375"/>
    <n v="17.817499000000002"/>
    <n v="17.862499"/>
    <n v="16.149614"/>
    <n v="39060000"/>
  </r>
  <r>
    <d v="2010-07-19T00:00:00"/>
    <s v="Mon"/>
    <x v="1"/>
    <s v="2010"/>
    <s v="MASTERCARD"/>
    <n v="19.766000999999999"/>
    <n v="19.948"/>
    <n v="19.407"/>
    <n v="19.582999999999998"/>
    <n v="18.197016000000001"/>
    <n v="23196000"/>
    <s v="VISA"/>
    <n v="18.052499999999998"/>
    <n v="18.0625"/>
    <n v="17.717500999999999"/>
    <n v="17.805"/>
    <n v="16.097635"/>
    <n v="20019200"/>
  </r>
  <r>
    <d v="2010-07-20T00:00:00"/>
    <s v="Tue"/>
    <x v="1"/>
    <s v="2010"/>
    <s v="MASTERCARD"/>
    <n v="19.299999"/>
    <n v="20.538"/>
    <n v="19.299999"/>
    <n v="20.530000999999999"/>
    <n v="19.076982000000001"/>
    <n v="17403000"/>
    <s v="VISA"/>
    <n v="17.677499999999998"/>
    <n v="18.415001"/>
    <n v="17.625"/>
    <n v="18.399999999999999"/>
    <n v="16.635570999999999"/>
    <n v="19106400"/>
  </r>
  <r>
    <d v="2010-07-21T00:00:00"/>
    <s v="Wed"/>
    <x v="1"/>
    <s v="2010"/>
    <s v="MASTERCARD"/>
    <n v="20.698"/>
    <n v="20.787001"/>
    <n v="20.129000000000001"/>
    <n v="20.149999999999999"/>
    <n v="18.723887999999999"/>
    <n v="11656000"/>
    <s v="VISA"/>
    <n v="18.497499000000001"/>
    <n v="18.502500999999999"/>
    <n v="17.982500000000002"/>
    <n v="18.09"/>
    <n v="16.355309999999999"/>
    <n v="15907600"/>
  </r>
  <r>
    <d v="2010-07-22T00:00:00"/>
    <s v="Thu"/>
    <x v="1"/>
    <s v="2010"/>
    <s v="MASTERCARD"/>
    <n v="20.493998999999999"/>
    <n v="20.93"/>
    <n v="20.350000000000001"/>
    <n v="20.84"/>
    <n v="19.365048999999999"/>
    <n v="9643000"/>
    <s v="VISA"/>
    <n v="18.287500000000001"/>
    <n v="18.637501"/>
    <n v="18.254999000000002"/>
    <n v="18.614999999999998"/>
    <n v="16.829955999999999"/>
    <n v="19493200"/>
  </r>
  <r>
    <d v="2010-07-23T00:00:00"/>
    <s v="Fri"/>
    <x v="1"/>
    <s v="2010"/>
    <s v="MASTERCARD"/>
    <n v="20.82"/>
    <n v="21.327000000000002"/>
    <n v="20.768999000000001"/>
    <n v="21.294001000000002"/>
    <n v="19.786921"/>
    <n v="9821000"/>
    <s v="VISA"/>
    <n v="18.6175"/>
    <n v="18.9925"/>
    <n v="18.512501"/>
    <n v="18.897499"/>
    <n v="17.085373000000001"/>
    <n v="12660800"/>
  </r>
  <r>
    <d v="2010-07-26T00:00:00"/>
    <s v="Mon"/>
    <x v="1"/>
    <s v="2010"/>
    <s v="MASTERCARD"/>
    <n v="21.364999999999998"/>
    <n v="21.704999999999998"/>
    <n v="21.139999"/>
    <n v="21.283000999999999"/>
    <n v="19.776699000000001"/>
    <n v="9821000"/>
    <s v="VISA"/>
    <n v="18.922501"/>
    <n v="19.125"/>
    <n v="18.837499999999999"/>
    <n v="19.02"/>
    <n v="17.196128999999999"/>
    <n v="15792800"/>
  </r>
  <r>
    <d v="2010-07-27T00:00:00"/>
    <s v="Tue"/>
    <x v="1"/>
    <s v="2010"/>
    <s v="MASTERCARD"/>
    <n v="21.454999999999998"/>
    <n v="21.556000000000001"/>
    <n v="21.239000000000001"/>
    <n v="21.422999999999998"/>
    <n v="19.906786"/>
    <n v="7514000"/>
    <s v="VISA"/>
    <n v="19.25"/>
    <n v="19.317499000000002"/>
    <n v="18.967500999999999"/>
    <n v="19.1525"/>
    <n v="17.315916000000001"/>
    <n v="17352400"/>
  </r>
  <r>
    <d v="2010-07-28T00:00:00"/>
    <s v="Wed"/>
    <x v="1"/>
    <s v="2010"/>
    <s v="MASTERCARD"/>
    <n v="21.273001000000001"/>
    <n v="21.49"/>
    <n v="21.009001000000001"/>
    <n v="21.009001000000001"/>
    <n v="19.522089000000001"/>
    <n v="8818000"/>
    <s v="VISA"/>
    <n v="19.037500000000001"/>
    <n v="19.209999"/>
    <n v="18.774999999999999"/>
    <n v="18.795000000000002"/>
    <n v="16.992701"/>
    <n v="25205200"/>
  </r>
  <r>
    <d v="2010-07-29T00:00:00"/>
    <s v="Thu"/>
    <x v="1"/>
    <s v="2010"/>
    <s v="MASTERCARD"/>
    <n v="21.011998999999999"/>
    <n v="21.173999999999999"/>
    <n v="20.450001"/>
    <n v="20.837"/>
    <n v="19.362259000000002"/>
    <n v="14649000"/>
    <s v="VISA"/>
    <n v="18.690000999999999"/>
    <n v="18.719999000000001"/>
    <n v="17.837499999999999"/>
    <n v="17.995000999999998"/>
    <n v="16.269418999999999"/>
    <n v="58866800"/>
  </r>
  <r>
    <d v="2010-07-30T00:00:00"/>
    <s v="Fri"/>
    <x v="1"/>
    <s v="2010"/>
    <s v="MASTERCARD"/>
    <n v="20.551000999999999"/>
    <n v="21.041"/>
    <n v="20.551000999999999"/>
    <n v="21.004000000000001"/>
    <n v="19.51745"/>
    <n v="7863000"/>
    <s v="VISA"/>
    <n v="17.897499"/>
    <n v="18.407499000000001"/>
    <n v="17.842500999999999"/>
    <n v="18.337499999999999"/>
    <n v="16.579069"/>
    <n v="30784800"/>
  </r>
  <r>
    <d v="2010-08-02T00:00:00"/>
    <s v="Mon"/>
    <x v="2"/>
    <s v="2010"/>
    <s v="MASTERCARD"/>
    <n v="20.747999"/>
    <n v="20.812000000000001"/>
    <n v="20.117999999999999"/>
    <n v="20.252001"/>
    <n v="18.818667999999999"/>
    <n v="29181000"/>
    <s v="VISA"/>
    <n v="17.745000999999998"/>
    <n v="18.0975"/>
    <n v="17.7425"/>
    <n v="18.057500999999998"/>
    <n v="16.325911999999999"/>
    <n v="53846800"/>
  </r>
  <r>
    <d v="2010-08-03T00:00:00"/>
    <s v="Tue"/>
    <x v="2"/>
    <s v="2010"/>
    <s v="MASTERCARD"/>
    <n v="19.856999999999999"/>
    <n v="20.459999"/>
    <n v="19.799999"/>
    <n v="20.091000000000001"/>
    <n v="18.669063999999999"/>
    <n v="31650000"/>
    <s v="VISA"/>
    <n v="17.907499000000001"/>
    <n v="18.379999000000002"/>
    <n v="17.857500000000002"/>
    <n v="18.25"/>
    <n v="16.499963999999999"/>
    <n v="34164800"/>
  </r>
  <r>
    <d v="2010-08-04T00:00:00"/>
    <s v="Wed"/>
    <x v="2"/>
    <s v="2010"/>
    <s v="MASTERCARD"/>
    <n v="20.259001000000001"/>
    <n v="20.539000000000001"/>
    <n v="20.000999"/>
    <n v="20.530000999999999"/>
    <n v="19.076982000000001"/>
    <n v="17868000"/>
    <s v="VISA"/>
    <n v="18.302499999999998"/>
    <n v="18.350000000000001"/>
    <n v="18.094999000000001"/>
    <n v="18.112499"/>
    <n v="16.375647000000001"/>
    <n v="20499200"/>
  </r>
  <r>
    <d v="2010-08-05T00:00:00"/>
    <s v="Thu"/>
    <x v="2"/>
    <s v="2010"/>
    <s v="MASTERCARD"/>
    <n v="20.393999000000001"/>
    <n v="20.539000000000001"/>
    <n v="20.106999999999999"/>
    <n v="20.163"/>
    <n v="18.735966000000001"/>
    <n v="18692000"/>
    <s v="VISA"/>
    <n v="18.032499000000001"/>
    <n v="18.100000000000001"/>
    <n v="17.829999999999998"/>
    <n v="17.875"/>
    <n v="16.160920999999998"/>
    <n v="30787600"/>
  </r>
  <r>
    <d v="2010-08-06T00:00:00"/>
    <s v="Fri"/>
    <x v="2"/>
    <s v="2010"/>
    <s v="MASTERCARD"/>
    <n v="20"/>
    <n v="20.799999"/>
    <n v="20"/>
    <n v="20.742000999999998"/>
    <n v="19.273990999999999"/>
    <n v="18455000"/>
    <s v="VISA"/>
    <n v="17.787500000000001"/>
    <n v="18.049999"/>
    <n v="17.715"/>
    <n v="18.035"/>
    <n v="16.305575999999999"/>
    <n v="19362800"/>
  </r>
  <r>
    <d v="2010-08-09T00:00:00"/>
    <s v="Mon"/>
    <x v="2"/>
    <s v="2010"/>
    <s v="MASTERCARD"/>
    <n v="20.959999"/>
    <n v="21.507000000000001"/>
    <n v="20.815999999999999"/>
    <n v="21.489000000000001"/>
    <n v="19.968124"/>
    <n v="19632000"/>
    <s v="VISA"/>
    <n v="18.280000999999999"/>
    <n v="18.717500999999999"/>
    <n v="18.202499"/>
    <n v="18.684999000000001"/>
    <n v="16.893248"/>
    <n v="28612400"/>
  </r>
  <r>
    <d v="2010-08-10T00:00:00"/>
    <s v="Tue"/>
    <x v="2"/>
    <s v="2010"/>
    <s v="MASTERCARD"/>
    <n v="21.375"/>
    <n v="21.740998999999999"/>
    <n v="21.17"/>
    <n v="21.635000000000002"/>
    <n v="20.103788000000002"/>
    <n v="16622000"/>
    <s v="VISA"/>
    <n v="18.514999"/>
    <n v="18.932500999999998"/>
    <n v="18.514999"/>
    <n v="18.817499000000002"/>
    <n v="17.013044000000001"/>
    <n v="31068400"/>
  </r>
  <r>
    <d v="2010-08-11T00:00:00"/>
    <s v="Wed"/>
    <x v="2"/>
    <s v="2010"/>
    <s v="MASTERCARD"/>
    <n v="21.252001"/>
    <n v="21.466000000000001"/>
    <n v="20.966000000000001"/>
    <n v="20.966000000000001"/>
    <n v="19.482132"/>
    <n v="16610000"/>
    <s v="VISA"/>
    <n v="18.5"/>
    <n v="18.587499999999999"/>
    <n v="18.25"/>
    <n v="18.377500999999999"/>
    <n v="16.642879000000001"/>
    <n v="23113600"/>
  </r>
  <r>
    <d v="2010-08-12T00:00:00"/>
    <s v="Thu"/>
    <x v="2"/>
    <s v="2010"/>
    <s v="MASTERCARD"/>
    <n v="20.82"/>
    <n v="21.332999999999998"/>
    <n v="20.700001"/>
    <n v="21.183001000000001"/>
    <n v="19.683776999999999"/>
    <n v="11462000"/>
    <s v="VISA"/>
    <n v="18.195"/>
    <n v="18.547501"/>
    <n v="18.1325"/>
    <n v="18.245000999999998"/>
    <n v="16.522884000000001"/>
    <n v="24677200"/>
  </r>
  <r>
    <d v="2010-08-13T00:00:00"/>
    <s v="Fri"/>
    <x v="2"/>
    <s v="2010"/>
    <s v="MASTERCARD"/>
    <n v="21.283999999999999"/>
    <n v="21.299999"/>
    <n v="21.039000000000001"/>
    <n v="21.063998999999999"/>
    <n v="19.573198000000001"/>
    <n v="8246000"/>
    <s v="VISA"/>
    <n v="18.235001"/>
    <n v="18.280000999999999"/>
    <n v="18.037500000000001"/>
    <n v="18.055"/>
    <n v="16.350809000000002"/>
    <n v="14566800"/>
  </r>
  <r>
    <d v="2010-08-16T00:00:00"/>
    <s v="Mon"/>
    <x v="2"/>
    <s v="2010"/>
    <s v="MASTERCARD"/>
    <n v="20.919001000000002"/>
    <n v="21.233999000000001"/>
    <n v="20.802"/>
    <n v="21.044001000000002"/>
    <n v="19.554614999999998"/>
    <n v="6006000"/>
    <s v="VISA"/>
    <n v="18.02"/>
    <n v="18.309999000000001"/>
    <n v="17.950001"/>
    <n v="18.2075"/>
    <n v="16.488916"/>
    <n v="10700800"/>
  </r>
  <r>
    <d v="2010-08-17T00:00:00"/>
    <s v="Tue"/>
    <x v="2"/>
    <s v="2010"/>
    <s v="MASTERCARD"/>
    <n v="21.125"/>
    <n v="21.499001"/>
    <n v="21.062000000000001"/>
    <n v="21.402999999999999"/>
    <n v="19.888206"/>
    <n v="7613000"/>
    <s v="VISA"/>
    <n v="18.362499"/>
    <n v="18.442499000000002"/>
    <n v="18.110001"/>
    <n v="18.34"/>
    <n v="16.608924999999999"/>
    <n v="13334000"/>
  </r>
  <r>
    <d v="2010-08-18T00:00:00"/>
    <s v="Wed"/>
    <x v="2"/>
    <s v="2010"/>
    <s v="MASTERCARD"/>
    <n v="21.5"/>
    <n v="21.513999999999999"/>
    <n v="21.219000000000001"/>
    <n v="21.285999"/>
    <n v="19.779488000000001"/>
    <n v="5574000"/>
    <s v="VISA"/>
    <n v="18.27"/>
    <n v="18.344999000000001"/>
    <n v="18.129999000000002"/>
    <n v="18.219999000000001"/>
    <n v="16.500242"/>
    <n v="12232000"/>
  </r>
  <r>
    <d v="2010-08-19T00:00:00"/>
    <s v="Thu"/>
    <x v="2"/>
    <s v="2010"/>
    <s v="MASTERCARD"/>
    <n v="21.274000000000001"/>
    <n v="21.396000000000001"/>
    <n v="20.860001"/>
    <n v="20.888999999999999"/>
    <n v="19.410582000000002"/>
    <n v="8567000"/>
    <s v="VISA"/>
    <n v="18.105"/>
    <n v="18.182500999999998"/>
    <n v="17.875"/>
    <n v="17.907499000000001"/>
    <n v="16.217227999999999"/>
    <n v="18442400"/>
  </r>
  <r>
    <d v="2010-08-20T00:00:00"/>
    <s v="Fri"/>
    <x v="2"/>
    <s v="2010"/>
    <s v="MASTERCARD"/>
    <n v="20.827000000000002"/>
    <n v="21.039000000000001"/>
    <n v="20.481000999999999"/>
    <n v="20.636998999999999"/>
    <n v="19.176421999999999"/>
    <n v="7899000"/>
    <s v="VISA"/>
    <n v="17.822500000000002"/>
    <n v="17.897499"/>
    <n v="17.395"/>
    <n v="17.524999999999999"/>
    <n v="15.870836000000001"/>
    <n v="31538400"/>
  </r>
  <r>
    <d v="2010-08-23T00:00:00"/>
    <s v="Mon"/>
    <x v="2"/>
    <s v="2010"/>
    <s v="MASTERCARD"/>
    <n v="20.832999999999998"/>
    <n v="20.853999999999999"/>
    <n v="20.468"/>
    <n v="20.518999000000001"/>
    <n v="19.066772"/>
    <n v="6293000"/>
    <s v="VISA"/>
    <n v="17.637501"/>
    <n v="17.825001"/>
    <n v="17.399999999999999"/>
    <n v="17.530000999999999"/>
    <n v="15.875370999999999"/>
    <n v="18389600"/>
  </r>
  <r>
    <d v="2010-08-24T00:00:00"/>
    <s v="Tue"/>
    <x v="2"/>
    <s v="2010"/>
    <s v="MASTERCARD"/>
    <n v="20.365998999999999"/>
    <n v="20.527000000000001"/>
    <n v="20.219000000000001"/>
    <n v="20.250999"/>
    <n v="18.817737999999999"/>
    <n v="15151000"/>
    <s v="VISA"/>
    <n v="17.377500999999999"/>
    <n v="17.7425"/>
    <n v="17.25"/>
    <n v="17.665001"/>
    <n v="15.997627"/>
    <n v="26747600"/>
  </r>
  <r>
    <d v="2010-08-25T00:00:00"/>
    <s v="Wed"/>
    <x v="2"/>
    <s v="2010"/>
    <s v="MASTERCARD"/>
    <n v="20.141999999999999"/>
    <n v="20.766000999999999"/>
    <n v="20.106000999999999"/>
    <n v="20.611000000000001"/>
    <n v="19.152258"/>
    <n v="8058000"/>
    <s v="VISA"/>
    <n v="17.577499"/>
    <n v="18.035"/>
    <n v="17.567499000000002"/>
    <n v="17.715"/>
    <n v="16.042908000000001"/>
    <n v="22398800"/>
  </r>
  <r>
    <d v="2010-08-26T00:00:00"/>
    <s v="Thu"/>
    <x v="2"/>
    <s v="2010"/>
    <s v="MASTERCARD"/>
    <n v="20.700001"/>
    <n v="20.818000999999999"/>
    <n v="20.287001"/>
    <n v="20.316998999999999"/>
    <n v="18.879066000000002"/>
    <n v="6801000"/>
    <s v="VISA"/>
    <n v="17.802499999999998"/>
    <n v="17.850000000000001"/>
    <n v="17.469999000000001"/>
    <n v="17.477501"/>
    <n v="15.827821999999999"/>
    <n v="14099200"/>
  </r>
  <r>
    <d v="2010-08-27T00:00:00"/>
    <s v="Fri"/>
    <x v="2"/>
    <s v="2010"/>
    <s v="MASTERCARD"/>
    <n v="20.420999999999999"/>
    <n v="20.662001"/>
    <n v="20.149999999999999"/>
    <n v="20.662001"/>
    <n v="19.199653999999999"/>
    <n v="5447000"/>
    <s v="VISA"/>
    <n v="17.5975"/>
    <n v="17.782499000000001"/>
    <n v="17.399999999999999"/>
    <n v="17.7775"/>
    <n v="16.099504"/>
    <n v="15654000"/>
  </r>
  <r>
    <d v="2010-08-30T00:00:00"/>
    <s v="Mon"/>
    <x v="2"/>
    <s v="2010"/>
    <s v="MASTERCARD"/>
    <n v="20.764999"/>
    <n v="20.764999"/>
    <n v="20.231999999999999"/>
    <n v="20.27"/>
    <n v="18.835394000000001"/>
    <n v="4973000"/>
    <s v="VISA"/>
    <n v="17.7425"/>
    <n v="17.850000000000001"/>
    <n v="17.385000000000002"/>
    <n v="17.385000000000002"/>
    <n v="15.744059999999999"/>
    <n v="14000000"/>
  </r>
  <r>
    <d v="2010-08-31T00:00:00"/>
    <s v="Tue"/>
    <x v="2"/>
    <s v="2010"/>
    <s v="MASTERCARD"/>
    <n v="20.200001"/>
    <n v="20.242000999999998"/>
    <n v="19.705998999999998"/>
    <n v="19.835999999999999"/>
    <n v="18.432103999999999"/>
    <n v="18184000"/>
    <s v="VISA"/>
    <n v="17.385000000000002"/>
    <n v="17.524999999999999"/>
    <n v="17.002500999999999"/>
    <n v="17.245000999999998"/>
    <n v="15.617269"/>
    <n v="23217200"/>
  </r>
  <r>
    <d v="2010-09-01T00:00:00"/>
    <s v="Wed"/>
    <x v="3"/>
    <s v="2010"/>
    <s v="MASTERCARD"/>
    <n v="20.099001000000001"/>
    <n v="20.295999999999999"/>
    <n v="19.950001"/>
    <n v="20.108000000000001"/>
    <n v="18.68486"/>
    <n v="13209000"/>
    <s v="VISA"/>
    <n v="17.4575"/>
    <n v="17.684999000000001"/>
    <n v="17.267499999999998"/>
    <n v="17.6325"/>
    <n v="15.968197"/>
    <n v="17290400"/>
  </r>
  <r>
    <d v="2010-09-02T00:00:00"/>
    <s v="Thu"/>
    <x v="3"/>
    <s v="2010"/>
    <s v="MASTERCARD"/>
    <n v="20.263999999999999"/>
    <n v="20.472999999999999"/>
    <n v="20.111999999999998"/>
    <n v="20.472999999999999"/>
    <n v="19.024023"/>
    <n v="8231000"/>
    <s v="VISA"/>
    <n v="17.745000999999998"/>
    <n v="18.0625"/>
    <n v="17.665001"/>
    <n v="17.995000999999998"/>
    <n v="16.296482000000001"/>
    <n v="16776800"/>
  </r>
  <r>
    <d v="2010-09-03T00:00:00"/>
    <s v="Fri"/>
    <x v="3"/>
    <s v="2010"/>
    <s v="MASTERCARD"/>
    <n v="20.65"/>
    <n v="20.749001"/>
    <n v="20.547001000000002"/>
    <n v="20.698"/>
    <n v="19.233107"/>
    <n v="6988000"/>
    <s v="VISA"/>
    <n v="18.25"/>
    <n v="18.285"/>
    <n v="18.02"/>
    <n v="18.125"/>
    <n v="16.414213"/>
    <n v="14072000"/>
  </r>
  <r>
    <d v="2010-09-07T00:00:00"/>
    <s v="Tue"/>
    <x v="3"/>
    <s v="2010"/>
    <s v="MASTERCARD"/>
    <n v="20.465"/>
    <n v="20.593"/>
    <n v="20.000999"/>
    <n v="20.052"/>
    <n v="18.632823999999999"/>
    <n v="10815000"/>
    <s v="VISA"/>
    <n v="17.967500999999999"/>
    <n v="18.245000999999998"/>
    <n v="17.834999"/>
    <n v="17.875"/>
    <n v="16.187806999999999"/>
    <n v="14419200"/>
  </r>
  <r>
    <d v="2010-09-08T00:00:00"/>
    <s v="Wed"/>
    <x v="3"/>
    <s v="2010"/>
    <s v="MASTERCARD"/>
    <n v="19.952000000000002"/>
    <n v="20.170000000000002"/>
    <n v="19.431999000000001"/>
    <n v="19.440000999999999"/>
    <n v="18.064136999999999"/>
    <n v="21383000"/>
    <s v="VISA"/>
    <n v="17.587499999999999"/>
    <n v="17.6675"/>
    <n v="17.075001"/>
    <n v="17.137501"/>
    <n v="15.519916"/>
    <n v="45012000"/>
  </r>
  <r>
    <d v="2010-09-09T00:00:00"/>
    <s v="Thu"/>
    <x v="3"/>
    <s v="2010"/>
    <s v="MASTERCARD"/>
    <n v="19.701000000000001"/>
    <n v="19.707999999999998"/>
    <n v="19.120000999999998"/>
    <n v="19.198"/>
    <n v="17.839265999999999"/>
    <n v="21207000"/>
    <s v="VISA"/>
    <n v="17.195"/>
    <n v="17.2425"/>
    <n v="16.517499999999998"/>
    <n v="16.695"/>
    <n v="15.119183"/>
    <n v="53064000"/>
  </r>
  <r>
    <d v="2010-09-10T00:00:00"/>
    <s v="Fri"/>
    <x v="3"/>
    <s v="2010"/>
    <s v="MASTERCARD"/>
    <n v="19.273001000000001"/>
    <n v="19.827998999999998"/>
    <n v="19.245999999999999"/>
    <n v="19.813998999999999"/>
    <n v="18.411663000000001"/>
    <n v="14930000"/>
    <s v="VISA"/>
    <n v="16.709999"/>
    <n v="17.120000999999998"/>
    <n v="16.670000000000002"/>
    <n v="17.022499"/>
    <n v="15.41577"/>
    <n v="31392000"/>
  </r>
  <r>
    <d v="2010-09-13T00:00:00"/>
    <s v="Mon"/>
    <x v="3"/>
    <s v="2010"/>
    <s v="MASTERCARD"/>
    <n v="19.667000000000002"/>
    <n v="19.670000000000002"/>
    <n v="19.100000000000001"/>
    <n v="19.302999"/>
    <n v="17.936831999999999"/>
    <n v="39157000"/>
    <s v="VISA"/>
    <n v="17"/>
    <n v="17"/>
    <n v="16.225000000000001"/>
    <n v="16.370000999999998"/>
    <n v="14.824862"/>
    <n v="60549200"/>
  </r>
  <r>
    <d v="2010-09-14T00:00:00"/>
    <s v="Tue"/>
    <x v="3"/>
    <s v="2010"/>
    <s v="MASTERCARD"/>
    <n v="19.335999999999999"/>
    <n v="20.125"/>
    <n v="19.323999000000001"/>
    <n v="19.975000000000001"/>
    <n v="18.56127"/>
    <n v="22223000"/>
    <s v="VISA"/>
    <n v="16.407499000000001"/>
    <n v="16.987499"/>
    <n v="16.387501"/>
    <n v="16.780000999999999"/>
    <n v="15.196160000000001"/>
    <n v="39616000"/>
  </r>
  <r>
    <d v="2010-09-15T00:00:00"/>
    <s v="Wed"/>
    <x v="3"/>
    <s v="2010"/>
    <s v="MASTERCARD"/>
    <n v="20.416"/>
    <n v="21.302999"/>
    <n v="20.414000000000001"/>
    <n v="21.018000000000001"/>
    <n v="19.530449000000001"/>
    <n v="45712000"/>
    <s v="VISA"/>
    <n v="16.93"/>
    <n v="17.375"/>
    <n v="16.899999999999999"/>
    <n v="17.232500000000002"/>
    <n v="15.605950999999999"/>
    <n v="43076400"/>
  </r>
  <r>
    <d v="2010-09-16T00:00:00"/>
    <s v="Thu"/>
    <x v="3"/>
    <s v="2010"/>
    <s v="MASTERCARD"/>
    <n v="21.07"/>
    <n v="21.337999"/>
    <n v="20.825001"/>
    <n v="21.028998999999999"/>
    <n v="19.540672000000001"/>
    <n v="21782000"/>
    <s v="VISA"/>
    <n v="17.202499"/>
    <n v="17.302499999999998"/>
    <n v="17.014999"/>
    <n v="17.094999000000001"/>
    <n v="15.481425"/>
    <n v="29800400"/>
  </r>
  <r>
    <d v="2010-09-17T00:00:00"/>
    <s v="Fri"/>
    <x v="3"/>
    <s v="2010"/>
    <s v="MASTERCARD"/>
    <n v="21.15"/>
    <n v="21.434999000000001"/>
    <n v="20.995999999999999"/>
    <n v="21.367000999999998"/>
    <n v="19.854752000000001"/>
    <n v="18033000"/>
    <s v="VISA"/>
    <n v="17.192499000000002"/>
    <n v="17.25"/>
    <n v="17.047501"/>
    <n v="17.122499000000001"/>
    <n v="15.506327000000001"/>
    <n v="41961600"/>
  </r>
  <r>
    <d v="2010-09-20T00:00:00"/>
    <s v="Mon"/>
    <x v="3"/>
    <s v="2010"/>
    <s v="MASTERCARD"/>
    <n v="21.4"/>
    <n v="21.870999999999999"/>
    <n v="21.152000000000001"/>
    <n v="21.870999999999999"/>
    <n v="20.323084000000001"/>
    <n v="17232000"/>
    <s v="VISA"/>
    <n v="17.125"/>
    <n v="17.579999999999998"/>
    <n v="17.017499999999998"/>
    <n v="17.577499"/>
    <n v="15.918386"/>
    <n v="29386800"/>
  </r>
  <r>
    <d v="2010-09-21T00:00:00"/>
    <s v="Tue"/>
    <x v="3"/>
    <s v="2010"/>
    <s v="MASTERCARD"/>
    <n v="21.837"/>
    <n v="21.943999999999999"/>
    <n v="21.469000000000001"/>
    <n v="21.698999000000001"/>
    <n v="20.163252"/>
    <n v="17864000"/>
    <s v="VISA"/>
    <n v="17.612499"/>
    <n v="17.7775"/>
    <n v="17.379999000000002"/>
    <n v="17.485001"/>
    <n v="15.834614999999999"/>
    <n v="25300000"/>
  </r>
  <r>
    <d v="2010-09-22T00:00:00"/>
    <s v="Wed"/>
    <x v="3"/>
    <s v="2010"/>
    <s v="MASTERCARD"/>
    <n v="21.625"/>
    <n v="21.989000000000001"/>
    <n v="21.412001"/>
    <n v="21.902999999999999"/>
    <n v="20.352817999999999"/>
    <n v="13085000"/>
    <s v="VISA"/>
    <n v="17.52"/>
    <n v="17.717500999999999"/>
    <n v="17.487499"/>
    <n v="17.655000999999999"/>
    <n v="15.988573000000001"/>
    <n v="25826400"/>
  </r>
  <r>
    <d v="2010-09-23T00:00:00"/>
    <s v="Thu"/>
    <x v="3"/>
    <s v="2010"/>
    <s v="MASTERCARD"/>
    <n v="21.712"/>
    <n v="22.318000999999999"/>
    <n v="21.712"/>
    <n v="21.943000999999999"/>
    <n v="20.389982"/>
    <n v="18314000"/>
    <s v="VISA"/>
    <n v="17.512501"/>
    <n v="17.864999999999998"/>
    <n v="17.475000000000001"/>
    <n v="17.745000999999998"/>
    <n v="16.070077999999999"/>
    <n v="26984000"/>
  </r>
  <r>
    <d v="2010-09-24T00:00:00"/>
    <s v="Fri"/>
    <x v="3"/>
    <s v="2010"/>
    <s v="MASTERCARD"/>
    <n v="22.129999000000002"/>
    <n v="22.299999"/>
    <n v="21.959999"/>
    <n v="22.157"/>
    <n v="20.588835"/>
    <n v="11947000"/>
    <s v="VISA"/>
    <n v="17.9375"/>
    <n v="18.092500999999999"/>
    <n v="17.84"/>
    <n v="18.092500999999999"/>
    <n v="16.384771000000001"/>
    <n v="21028800"/>
  </r>
  <r>
    <d v="2010-09-27T00:00:00"/>
    <s v="Mon"/>
    <x v="3"/>
    <s v="2010"/>
    <s v="MASTERCARD"/>
    <n v="22.1"/>
    <n v="22.450001"/>
    <n v="22.080998999999998"/>
    <n v="22.236999999999998"/>
    <n v="20.663177000000001"/>
    <n v="9131000"/>
    <s v="VISA"/>
    <n v="18.192499000000002"/>
    <n v="18.372499000000001"/>
    <n v="17.975000000000001"/>
    <n v="18.25"/>
    <n v="16.527408999999999"/>
    <n v="20098400"/>
  </r>
  <r>
    <d v="2010-09-28T00:00:00"/>
    <s v="Tue"/>
    <x v="3"/>
    <s v="2010"/>
    <s v="MASTERCARD"/>
    <n v="22.261998999999999"/>
    <n v="22.34"/>
    <n v="22.035"/>
    <n v="22.299999"/>
    <n v="20.721723999999998"/>
    <n v="9990000"/>
    <s v="VISA"/>
    <n v="18.232500000000002"/>
    <n v="18.399999999999999"/>
    <n v="18.137501"/>
    <n v="18.317499000000002"/>
    <n v="16.588535"/>
    <n v="29212800"/>
  </r>
  <r>
    <d v="2010-09-29T00:00:00"/>
    <s v="Wed"/>
    <x v="3"/>
    <s v="2010"/>
    <s v="MASTERCARD"/>
    <n v="22.236000000000001"/>
    <n v="22.412001"/>
    <n v="22.155000999999999"/>
    <n v="22.263000000000002"/>
    <n v="20.687339999999999"/>
    <n v="11578000"/>
    <s v="VISA"/>
    <n v="18.252500999999999"/>
    <n v="18.625"/>
    <n v="18.219999000000001"/>
    <n v="18.602501"/>
    <n v="16.846636"/>
    <n v="27882000"/>
  </r>
  <r>
    <d v="2010-09-30T00:00:00"/>
    <s v="Thu"/>
    <x v="3"/>
    <s v="2010"/>
    <s v="MASTERCARD"/>
    <n v="22.381001000000001"/>
    <n v="22.629999000000002"/>
    <n v="22.275998999999999"/>
    <n v="22.4"/>
    <n v="20.814641999999999"/>
    <n v="12062000"/>
    <s v="VISA"/>
    <n v="18.684999000000001"/>
    <n v="18.7425"/>
    <n v="18.452499"/>
    <n v="18.565000999999999"/>
    <n v="16.812677000000001"/>
    <n v="23144000"/>
  </r>
  <r>
    <d v="2010-10-01T00:00:00"/>
    <s v="Fri"/>
    <x v="4"/>
    <s v="2010"/>
    <s v="MASTERCARD"/>
    <n v="22.5"/>
    <n v="22.6"/>
    <n v="22.27"/>
    <n v="22.478000999999999"/>
    <n v="20.887117"/>
    <n v="9572000"/>
    <s v="VISA"/>
    <n v="18.684999000000001"/>
    <n v="18.692499000000002"/>
    <n v="18.2925"/>
    <n v="18.329999999999998"/>
    <n v="16.599858999999999"/>
    <n v="18121600"/>
  </r>
  <r>
    <d v="2010-10-04T00:00:00"/>
    <s v="Mon"/>
    <x v="4"/>
    <s v="2010"/>
    <s v="MASTERCARD"/>
    <n v="22.558001000000001"/>
    <n v="22.716000000000001"/>
    <n v="21.9"/>
    <n v="22.263999999999999"/>
    <n v="20.688274"/>
    <n v="14600000"/>
    <s v="VISA"/>
    <n v="18.315000999999999"/>
    <n v="18.59"/>
    <n v="18.145"/>
    <n v="18.309999000000001"/>
    <n v="16.581747"/>
    <n v="23152000"/>
  </r>
  <r>
    <d v="2010-10-05T00:00:00"/>
    <s v="Tue"/>
    <x v="4"/>
    <s v="2010"/>
    <s v="MASTERCARD"/>
    <n v="22.601998999999999"/>
    <n v="22.798999999999999"/>
    <n v="22.427"/>
    <n v="22.59"/>
    <n v="20.99119"/>
    <n v="12251000"/>
    <s v="VISA"/>
    <n v="18.530000999999999"/>
    <n v="18.747499000000001"/>
    <n v="18.415001"/>
    <n v="18.747499000000001"/>
    <n v="16.977948999999999"/>
    <n v="20658000"/>
  </r>
  <r>
    <d v="2010-10-06T00:00:00"/>
    <s v="Wed"/>
    <x v="4"/>
    <s v="2010"/>
    <s v="MASTERCARD"/>
    <n v="22.594999000000001"/>
    <n v="22.594999000000001"/>
    <n v="22.173999999999999"/>
    <n v="22.33"/>
    <n v="20.749593999999998"/>
    <n v="8055000"/>
    <s v="VISA"/>
    <n v="18.764999"/>
    <n v="18.875"/>
    <n v="18.450001"/>
    <n v="18.557500999999998"/>
    <n v="16.805885"/>
    <n v="15120800"/>
  </r>
  <r>
    <d v="2010-10-07T00:00:00"/>
    <s v="Thu"/>
    <x v="4"/>
    <s v="2010"/>
    <s v="MASTERCARD"/>
    <n v="22.466999000000001"/>
    <n v="22.5"/>
    <n v="22.076000000000001"/>
    <n v="22.085999999999999"/>
    <n v="20.536660999999999"/>
    <n v="5982000"/>
    <s v="VISA"/>
    <n v="18.57"/>
    <n v="18.697500000000002"/>
    <n v="18.385000000000002"/>
    <n v="18.4025"/>
    <n v="16.665507999999999"/>
    <n v="9975200"/>
  </r>
  <r>
    <d v="2010-10-08T00:00:00"/>
    <s v="Fri"/>
    <x v="4"/>
    <s v="2010"/>
    <s v="MASTERCARD"/>
    <n v="22.111000000000001"/>
    <n v="22.305"/>
    <n v="21.93"/>
    <n v="22.259001000000001"/>
    <n v="20.697523"/>
    <n v="8618000"/>
    <s v="VISA"/>
    <n v="18.422501"/>
    <n v="18.512501"/>
    <n v="18.2925"/>
    <n v="18.5"/>
    <n v="16.753810999999999"/>
    <n v="9381600"/>
  </r>
  <r>
    <d v="2010-10-11T00:00:00"/>
    <s v="Mon"/>
    <x v="4"/>
    <s v="2010"/>
    <s v="MASTERCARD"/>
    <n v="22.231000999999999"/>
    <n v="22.422999999999998"/>
    <n v="22.110001"/>
    <n v="22.285999"/>
    <n v="20.722628"/>
    <n v="4560000"/>
    <s v="VISA"/>
    <n v="18.462499999999999"/>
    <n v="18.697500000000002"/>
    <n v="18.4575"/>
    <n v="18.572500000000002"/>
    <n v="16.819471"/>
    <n v="10399200"/>
  </r>
  <r>
    <d v="2010-10-12T00:00:00"/>
    <s v="Tue"/>
    <x v="4"/>
    <s v="2010"/>
    <s v="MASTERCARD"/>
    <n v="22.164000000000001"/>
    <n v="22.266000999999999"/>
    <n v="22"/>
    <n v="22.212999"/>
    <n v="20.654752999999999"/>
    <n v="6982000"/>
    <s v="VISA"/>
    <n v="18.530000999999999"/>
    <n v="18.6325"/>
    <n v="18.389999"/>
    <n v="18.5625"/>
    <n v="16.810413"/>
    <n v="13899200"/>
  </r>
  <r>
    <d v="2010-10-13T00:00:00"/>
    <s v="Wed"/>
    <x v="4"/>
    <s v="2010"/>
    <s v="MASTERCARD"/>
    <n v="22.299999"/>
    <n v="23.141000999999999"/>
    <n v="22.282"/>
    <n v="23.089001"/>
    <n v="21.469301000000002"/>
    <n v="18800000"/>
    <s v="VISA"/>
    <n v="18.677499999999998"/>
    <n v="19.25"/>
    <n v="18.575001"/>
    <n v="19.235001"/>
    <n v="17.419439000000001"/>
    <n v="29848000"/>
  </r>
  <r>
    <d v="2010-10-14T00:00:00"/>
    <s v="Thu"/>
    <x v="4"/>
    <s v="2010"/>
    <s v="MASTERCARD"/>
    <n v="23.082001000000002"/>
    <n v="23.434999000000001"/>
    <n v="22.926000999999999"/>
    <n v="23.266000999999999"/>
    <n v="21.633883000000001"/>
    <n v="19475000"/>
    <s v="VISA"/>
    <n v="19.165001"/>
    <n v="19.432500999999998"/>
    <n v="19.072500000000002"/>
    <n v="19.2925"/>
    <n v="17.471512000000001"/>
    <n v="21303200"/>
  </r>
  <r>
    <d v="2010-10-15T00:00:00"/>
    <s v="Fri"/>
    <x v="4"/>
    <s v="2010"/>
    <s v="MASTERCARD"/>
    <n v="23.367999999999999"/>
    <n v="23.563998999999999"/>
    <n v="23.103000999999999"/>
    <n v="23.370000999999998"/>
    <n v="21.730588999999998"/>
    <n v="10996000"/>
    <s v="VISA"/>
    <n v="19.440000999999999"/>
    <n v="19.475000000000001"/>
    <n v="19.155000999999999"/>
    <n v="19.399999999999999"/>
    <n v="17.568863"/>
    <n v="14348000"/>
  </r>
  <r>
    <d v="2010-10-18T00:00:00"/>
    <s v="Mon"/>
    <x v="4"/>
    <s v="2010"/>
    <s v="MASTERCARD"/>
    <n v="23.49"/>
    <n v="23.684000000000001"/>
    <n v="23.422001000000002"/>
    <n v="23.545000000000002"/>
    <n v="21.893314"/>
    <n v="8128000"/>
    <s v="VISA"/>
    <n v="19.377500999999999"/>
    <n v="19.592500999999999"/>
    <n v="19.1875"/>
    <n v="19.59"/>
    <n v="17.740929000000001"/>
    <n v="20168800"/>
  </r>
  <r>
    <d v="2010-10-19T00:00:00"/>
    <s v="Tue"/>
    <x v="4"/>
    <s v="2010"/>
    <s v="MASTERCARD"/>
    <n v="23.361000000000001"/>
    <n v="24.056000000000001"/>
    <n v="23.25"/>
    <n v="23.704999999999998"/>
    <n v="22.042090999999999"/>
    <n v="15936000"/>
    <s v="VISA"/>
    <n v="19.4025"/>
    <n v="19.889999"/>
    <n v="19.309999000000001"/>
    <n v="19.387501"/>
    <n v="17.557532999999999"/>
    <n v="28970400"/>
  </r>
  <r>
    <d v="2010-10-20T00:00:00"/>
    <s v="Wed"/>
    <x v="4"/>
    <s v="2010"/>
    <s v="MASTERCARD"/>
    <n v="23.714001"/>
    <n v="24.16"/>
    <n v="23.483999000000001"/>
    <n v="24.052"/>
    <n v="22.364747999999999"/>
    <n v="9217000"/>
    <s v="VISA"/>
    <n v="19.440000999999999"/>
    <n v="19.982500000000002"/>
    <n v="19.315000999999999"/>
    <n v="19.879999000000002"/>
    <n v="18.003550000000001"/>
    <n v="19824000"/>
  </r>
  <r>
    <d v="2010-10-21T00:00:00"/>
    <s v="Thu"/>
    <x v="4"/>
    <s v="2010"/>
    <s v="MASTERCARD"/>
    <n v="24.044001000000002"/>
    <n v="24.625"/>
    <n v="24.044001000000002"/>
    <n v="24.318999999999999"/>
    <n v="22.613019999999999"/>
    <n v="11449000"/>
    <s v="VISA"/>
    <n v="19.862499"/>
    <n v="20.219999000000001"/>
    <n v="19.645"/>
    <n v="19.799999"/>
    <n v="17.931104999999999"/>
    <n v="19506400"/>
  </r>
  <r>
    <d v="2010-10-22T00:00:00"/>
    <s v="Fri"/>
    <x v="4"/>
    <s v="2010"/>
    <s v="MASTERCARD"/>
    <n v="24.4"/>
    <n v="24.523001000000001"/>
    <n v="24.110001"/>
    <n v="24.263999999999999"/>
    <n v="22.561874"/>
    <n v="6182000"/>
    <s v="VISA"/>
    <n v="19.787500000000001"/>
    <n v="19.967500999999999"/>
    <n v="19.677499999999998"/>
    <n v="19.822500000000002"/>
    <n v="17.951478999999999"/>
    <n v="14815600"/>
  </r>
  <r>
    <d v="2010-10-25T00:00:00"/>
    <s v="Mon"/>
    <x v="4"/>
    <s v="2010"/>
    <s v="MASTERCARD"/>
    <n v="24.41"/>
    <n v="24.85"/>
    <n v="24.327998999999998"/>
    <n v="24.514999"/>
    <n v="22.795259000000001"/>
    <n v="9933000"/>
    <s v="VISA"/>
    <n v="20.002500999999999"/>
    <n v="20.177499999999998"/>
    <n v="19.912500000000001"/>
    <n v="20.157499000000001"/>
    <n v="18.254857999999999"/>
    <n v="16515600"/>
  </r>
  <r>
    <d v="2010-10-26T00:00:00"/>
    <s v="Tue"/>
    <x v="4"/>
    <s v="2010"/>
    <s v="MASTERCARD"/>
    <n v="24.5"/>
    <n v="24.594999000000001"/>
    <n v="24.268000000000001"/>
    <n v="24.351998999999999"/>
    <n v="22.643695999999998"/>
    <n v="9054000"/>
    <s v="VISA"/>
    <n v="20.045000000000002"/>
    <n v="20.0825"/>
    <n v="19.844999000000001"/>
    <n v="20.0075"/>
    <n v="18.119019999999999"/>
    <n v="15630400"/>
  </r>
  <r>
    <d v="2010-10-27T00:00:00"/>
    <s v="Wed"/>
    <x v="4"/>
    <s v="2010"/>
    <s v="MASTERCARD"/>
    <n v="24.259001000000001"/>
    <n v="24.622"/>
    <n v="24.259001000000001"/>
    <n v="24.576000000000001"/>
    <n v="22.851987999999999"/>
    <n v="9034000"/>
    <s v="VISA"/>
    <n v="20.072500000000002"/>
    <n v="20.149999999999999"/>
    <n v="19.790001"/>
    <n v="19.98"/>
    <n v="18.094114000000001"/>
    <n v="20665600"/>
  </r>
  <r>
    <d v="2010-10-28T00:00:00"/>
    <s v="Thu"/>
    <x v="4"/>
    <s v="2010"/>
    <s v="MASTERCARD"/>
    <n v="24.490998999999999"/>
    <n v="24.490998999999999"/>
    <n v="23.742000999999998"/>
    <n v="23.952000000000002"/>
    <n v="22.271758999999999"/>
    <n v="13105000"/>
    <s v="VISA"/>
    <n v="19.834999"/>
    <n v="19.875"/>
    <n v="18.829999999999998"/>
    <n v="19.112499"/>
    <n v="17.308498"/>
    <n v="44460800"/>
  </r>
  <r>
    <d v="2010-10-29T00:00:00"/>
    <s v="Fri"/>
    <x v="4"/>
    <s v="2010"/>
    <s v="MASTERCARD"/>
    <n v="23.995000999999998"/>
    <n v="24.349001000000001"/>
    <n v="23.93"/>
    <n v="24.006001000000001"/>
    <n v="22.321978000000001"/>
    <n v="8065000"/>
    <s v="VISA"/>
    <n v="19.100000000000001"/>
    <n v="19.607500000000002"/>
    <n v="19.084999"/>
    <n v="19.540001"/>
    <n v="17.695641999999999"/>
    <n v="22865200"/>
  </r>
  <r>
    <d v="2010-11-01T00:00:00"/>
    <s v="Mon"/>
    <x v="5"/>
    <s v="2010"/>
    <s v="MASTERCARD"/>
    <n v="24.260999999999999"/>
    <n v="24.295000000000002"/>
    <n v="23.823"/>
    <n v="23.899000000000001"/>
    <n v="22.222470999999999"/>
    <n v="8713000"/>
    <s v="VISA"/>
    <n v="19.645"/>
    <n v="19.695"/>
    <n v="19.174999"/>
    <n v="19.329999999999998"/>
    <n v="17.505472000000001"/>
    <n v="13677200"/>
  </r>
  <r>
    <d v="2010-11-02T00:00:00"/>
    <s v="Tue"/>
    <x v="5"/>
    <s v="2010"/>
    <s v="MASTERCARD"/>
    <n v="24.75"/>
    <n v="24.829000000000001"/>
    <n v="24.318000999999999"/>
    <n v="24.597999999999999"/>
    <n v="22.872444000000002"/>
    <n v="18490000"/>
    <s v="VISA"/>
    <n v="19.540001"/>
    <n v="19.6675"/>
    <n v="19.370000999999998"/>
    <n v="19.605"/>
    <n v="17.754508999999999"/>
    <n v="15381600"/>
  </r>
  <r>
    <d v="2010-11-03T00:00:00"/>
    <s v="Wed"/>
    <x v="5"/>
    <s v="2010"/>
    <s v="MASTERCARD"/>
    <n v="24.67"/>
    <n v="25.200001"/>
    <n v="24.65"/>
    <n v="25.183001000000001"/>
    <n v="23.416402999999999"/>
    <n v="15721000"/>
    <s v="VISA"/>
    <n v="19.642499999999998"/>
    <n v="19.805"/>
    <n v="19.5"/>
    <n v="19.75"/>
    <n v="17.885822000000001"/>
    <n v="14124400"/>
  </r>
  <r>
    <d v="2010-11-04T00:00:00"/>
    <s v="Thu"/>
    <x v="5"/>
    <s v="2010"/>
    <s v="MASTERCARD"/>
    <n v="25.25"/>
    <n v="25.497999"/>
    <n v="25.129999000000002"/>
    <n v="25.489000000000001"/>
    <n v="23.700937"/>
    <n v="11751000"/>
    <s v="VISA"/>
    <n v="19.927499999999998"/>
    <n v="20.024999999999999"/>
    <n v="19.764999"/>
    <n v="19.997499000000001"/>
    <n v="18.109970000000001"/>
    <n v="20202000"/>
  </r>
  <r>
    <d v="2010-11-05T00:00:00"/>
    <s v="Fri"/>
    <x v="5"/>
    <s v="2010"/>
    <s v="MASTERCARD"/>
    <n v="25.649000000000001"/>
    <n v="25.688998999999999"/>
    <n v="25.365998999999999"/>
    <n v="25.629000000000001"/>
    <n v="23.831125"/>
    <n v="10195000"/>
    <s v="VISA"/>
    <n v="20.067499000000002"/>
    <n v="20.1175"/>
    <n v="19.787500000000001"/>
    <n v="19.950001"/>
    <n v="18.066952000000001"/>
    <n v="23766400"/>
  </r>
  <r>
    <d v="2010-11-08T00:00:00"/>
    <s v="Mon"/>
    <x v="5"/>
    <s v="2010"/>
    <s v="MASTERCARD"/>
    <n v="25.5"/>
    <n v="25.587999"/>
    <n v="25.125"/>
    <n v="25.275998999999999"/>
    <n v="23.502884000000002"/>
    <n v="8045000"/>
    <s v="VISA"/>
    <n v="19.850000000000001"/>
    <n v="19.9575"/>
    <n v="19.649999999999999"/>
    <n v="19.677499999999998"/>
    <n v="17.820162"/>
    <n v="12224800"/>
  </r>
  <r>
    <d v="2010-11-09T00:00:00"/>
    <s v="Tue"/>
    <x v="5"/>
    <s v="2010"/>
    <s v="MASTERCARD"/>
    <n v="25.312000000000001"/>
    <n v="25.379999000000002"/>
    <n v="25.065999999999999"/>
    <n v="25.152000000000001"/>
    <n v="23.387585000000001"/>
    <n v="6244000"/>
    <s v="VISA"/>
    <n v="19.747499000000001"/>
    <n v="19.875"/>
    <n v="19.510000000000002"/>
    <n v="19.579999999999998"/>
    <n v="17.731864999999999"/>
    <n v="10806400"/>
  </r>
  <r>
    <d v="2010-11-10T00:00:00"/>
    <s v="Wed"/>
    <x v="5"/>
    <s v="2010"/>
    <s v="MASTERCARD"/>
    <n v="25.201000000000001"/>
    <n v="25.4"/>
    <n v="25.09"/>
    <n v="25.356999999999999"/>
    <n v="23.578195999999998"/>
    <n v="5776000"/>
    <s v="VISA"/>
    <n v="19.625"/>
    <n v="19.827499"/>
    <n v="19.502500999999999"/>
    <n v="19.822500000000002"/>
    <n v="17.951478999999999"/>
    <n v="11910800"/>
  </r>
  <r>
    <d v="2010-11-11T00:00:00"/>
    <s v="Thu"/>
    <x v="5"/>
    <s v="2010"/>
    <s v="MASTERCARD"/>
    <n v="25.207001000000002"/>
    <n v="25.486999999999998"/>
    <n v="25.141000999999999"/>
    <n v="25.207001000000002"/>
    <n v="23.438723"/>
    <n v="4812000"/>
    <s v="VISA"/>
    <n v="19.727501"/>
    <n v="19.872499000000001"/>
    <n v="19.510000000000002"/>
    <n v="19.805"/>
    <n v="17.935639999999999"/>
    <n v="9205200"/>
  </r>
  <r>
    <d v="2010-11-12T00:00:00"/>
    <s v="Fri"/>
    <x v="5"/>
    <s v="2010"/>
    <s v="MASTERCARD"/>
    <n v="25.002001"/>
    <n v="25.1"/>
    <n v="24.260999999999999"/>
    <n v="24.316998999999999"/>
    <n v="22.611153000000002"/>
    <n v="11052000"/>
    <s v="VISA"/>
    <n v="19.642499999999998"/>
    <n v="19.702499"/>
    <n v="19.227501"/>
    <n v="19.235001"/>
    <n v="17.419439000000001"/>
    <n v="13316000"/>
  </r>
  <r>
    <d v="2010-11-15T00:00:00"/>
    <s v="Mon"/>
    <x v="5"/>
    <s v="2010"/>
    <s v="MASTERCARD"/>
    <n v="24.282"/>
    <n v="24.749001"/>
    <n v="23.972999999999999"/>
    <n v="24.292998999999998"/>
    <n v="22.588840000000001"/>
    <n v="8058000"/>
    <s v="VISA"/>
    <n v="19.379999000000002"/>
    <n v="19.465"/>
    <n v="19.079999999999998"/>
    <n v="19.09"/>
    <n v="17.288124"/>
    <n v="13310000"/>
  </r>
  <r>
    <d v="2010-11-16T00:00:00"/>
    <s v="Tue"/>
    <x v="5"/>
    <s v="2010"/>
    <s v="MASTERCARD"/>
    <n v="24.07"/>
    <n v="24.07"/>
    <n v="23.271999000000001"/>
    <n v="23.306000000000001"/>
    <n v="21.671081999999998"/>
    <n v="14991000"/>
    <s v="VISA"/>
    <n v="18.889999"/>
    <n v="19.075001"/>
    <n v="18.565000999999999"/>
    <n v="18.747499000000001"/>
    <n v="16.977948999999999"/>
    <n v="20359200"/>
  </r>
  <r>
    <d v="2010-11-17T00:00:00"/>
    <s v="Wed"/>
    <x v="5"/>
    <s v="2010"/>
    <s v="MASTERCARD"/>
    <n v="23.374001"/>
    <n v="23.905000999999999"/>
    <n v="23.291"/>
    <n v="23.457001000000002"/>
    <n v="21.811485000000001"/>
    <n v="10875000"/>
    <s v="VISA"/>
    <n v="18.725000000000001"/>
    <n v="19.087499999999999"/>
    <n v="18.715"/>
    <n v="18.932500999999998"/>
    <n v="17.179852"/>
    <n v="14880000"/>
  </r>
  <r>
    <d v="2010-11-18T00:00:00"/>
    <s v="Thu"/>
    <x v="5"/>
    <s v="2010"/>
    <s v="MASTERCARD"/>
    <n v="23.806999000000001"/>
    <n v="24.360001"/>
    <n v="23.67"/>
    <n v="24.249001"/>
    <n v="22.547922"/>
    <n v="10571000"/>
    <s v="VISA"/>
    <n v="19.067499000000002"/>
    <n v="19.274999999999999"/>
    <n v="19.0425"/>
    <n v="19.235001"/>
    <n v="17.454355"/>
    <n v="17200800"/>
  </r>
  <r>
    <d v="2010-11-19T00:00:00"/>
    <s v="Fri"/>
    <x v="5"/>
    <s v="2010"/>
    <s v="MASTERCARD"/>
    <n v="24.422999999999998"/>
    <n v="24.499001"/>
    <n v="24.174999"/>
    <n v="24.388000000000002"/>
    <n v="22.677175999999999"/>
    <n v="9330000"/>
    <s v="VISA"/>
    <n v="19.200001"/>
    <n v="19.389999"/>
    <n v="19.190000999999999"/>
    <n v="19.262501"/>
    <n v="17.479299999999999"/>
    <n v="10312000"/>
  </r>
  <r>
    <d v="2010-11-22T00:00:00"/>
    <s v="Mon"/>
    <x v="5"/>
    <s v="2010"/>
    <s v="MASTERCARD"/>
    <n v="24.252001"/>
    <n v="24.416"/>
    <n v="24.1"/>
    <n v="24.341000000000001"/>
    <n v="22.633472000000001"/>
    <n v="6292000"/>
    <s v="VISA"/>
    <n v="19.1675"/>
    <n v="19.245000999999998"/>
    <n v="18.82"/>
    <n v="18.864999999999998"/>
    <n v="17.118604999999999"/>
    <n v="19955600"/>
  </r>
  <r>
    <d v="2010-11-23T00:00:00"/>
    <s v="Tue"/>
    <x v="5"/>
    <s v="2010"/>
    <s v="MASTERCARD"/>
    <n v="24.152000000000001"/>
    <n v="24.236000000000001"/>
    <n v="23.547999999999998"/>
    <n v="23.565000999999999"/>
    <n v="21.911909000000001"/>
    <n v="11405000"/>
    <s v="VISA"/>
    <n v="18.75"/>
    <n v="18.787500000000001"/>
    <n v="18.627500999999999"/>
    <n v="18.662500000000001"/>
    <n v="16.934840999999999"/>
    <n v="14625600"/>
  </r>
  <r>
    <d v="2010-11-24T00:00:00"/>
    <s v="Wed"/>
    <x v="5"/>
    <s v="2010"/>
    <s v="MASTERCARD"/>
    <n v="23.65"/>
    <n v="24.085999999999999"/>
    <n v="23.65"/>
    <n v="23.778998999999999"/>
    <n v="22.110889"/>
    <n v="9015000"/>
    <s v="VISA"/>
    <n v="18.877500999999999"/>
    <n v="19"/>
    <n v="18.787500000000001"/>
    <n v="18.954999999999998"/>
    <n v="17.200271999999998"/>
    <n v="17354800"/>
  </r>
  <r>
    <d v="2010-11-26T00:00:00"/>
    <s v="Fri"/>
    <x v="5"/>
    <s v="2010"/>
    <s v="MASTERCARD"/>
    <n v="23.693999999999999"/>
    <n v="23.693999999999999"/>
    <n v="23.299999"/>
    <n v="23.514999"/>
    <n v="21.865414000000001"/>
    <n v="7351000"/>
    <s v="VISA"/>
    <n v="18.825001"/>
    <n v="18.947500000000002"/>
    <n v="18.807500999999998"/>
    <n v="18.870000999999998"/>
    <n v="17.123139999999999"/>
    <n v="4349600"/>
  </r>
  <r>
    <d v="2010-11-29T00:00:00"/>
    <s v="Mon"/>
    <x v="5"/>
    <s v="2010"/>
    <s v="MASTERCARD"/>
    <n v="23.49"/>
    <n v="23.606000999999999"/>
    <n v="23.000999"/>
    <n v="23.556000000000001"/>
    <n v="21.903542000000002"/>
    <n v="8736000"/>
    <s v="VISA"/>
    <n v="18.807500999999998"/>
    <n v="18.807500999999998"/>
    <n v="18.23"/>
    <n v="18.547501"/>
    <n v="16.830497999999999"/>
    <n v="21576400"/>
  </r>
  <r>
    <d v="2010-11-30T00:00:00"/>
    <s v="Tue"/>
    <x v="5"/>
    <s v="2010"/>
    <s v="MASTERCARD"/>
    <n v="23.379999000000002"/>
    <n v="23.856999999999999"/>
    <n v="23.301000999999999"/>
    <n v="23.702998999999998"/>
    <n v="22.040227999999999"/>
    <n v="15648000"/>
    <s v="VISA"/>
    <n v="18.385000000000002"/>
    <n v="18.57"/>
    <n v="18.3125"/>
    <n v="18.462499999999999"/>
    <n v="16.753364999999999"/>
    <n v="18542000"/>
  </r>
  <r>
    <d v="2010-12-01T00:00:00"/>
    <s v="Wed"/>
    <x v="6"/>
    <s v="2010"/>
    <s v="MASTERCARD"/>
    <n v="24.191998999999999"/>
    <n v="25"/>
    <n v="24.065999999999999"/>
    <n v="24.818999999999999"/>
    <n v="23.077940000000002"/>
    <n v="14105000"/>
    <s v="VISA"/>
    <n v="18.735001"/>
    <n v="18.870000999999998"/>
    <n v="18.612499"/>
    <n v="18.805"/>
    <n v="17.064159"/>
    <n v="22343200"/>
  </r>
  <r>
    <d v="2010-12-02T00:00:00"/>
    <s v="Thu"/>
    <x v="6"/>
    <s v="2010"/>
    <s v="MASTERCARD"/>
    <n v="24.809999000000001"/>
    <n v="24.919001000000002"/>
    <n v="24.527999999999999"/>
    <n v="24.919001000000002"/>
    <n v="23.170929000000001"/>
    <n v="10802000"/>
    <s v="VISA"/>
    <n v="18.892499999999998"/>
    <n v="19.267499999999998"/>
    <n v="18.877500999999999"/>
    <n v="19.25"/>
    <n v="17.467957999999999"/>
    <n v="26758800"/>
  </r>
  <r>
    <d v="2010-12-03T00:00:00"/>
    <s v="Fri"/>
    <x v="6"/>
    <s v="2010"/>
    <s v="MASTERCARD"/>
    <n v="24.798999999999999"/>
    <n v="24.938998999999999"/>
    <n v="24.518000000000001"/>
    <n v="24.908000999999999"/>
    <n v="23.160693999999999"/>
    <n v="7642000"/>
    <s v="VISA"/>
    <n v="19.182500999999998"/>
    <n v="19.385000000000002"/>
    <n v="19.055"/>
    <n v="19.337499999999999"/>
    <n v="17.547359"/>
    <n v="20678400"/>
  </r>
  <r>
    <d v="2010-12-06T00:00:00"/>
    <s v="Mon"/>
    <x v="6"/>
    <s v="2010"/>
    <s v="MASTERCARD"/>
    <n v="24.725000000000001"/>
    <n v="25.360001"/>
    <n v="24.725000000000001"/>
    <n v="25.315999999999999"/>
    <n v="23.540071000000001"/>
    <n v="7605000"/>
    <s v="VISA"/>
    <n v="19.325001"/>
    <n v="19.587499999999999"/>
    <n v="19.287500000000001"/>
    <n v="19.577499"/>
    <n v="17.765141"/>
    <n v="18351200"/>
  </r>
  <r>
    <d v="2010-12-07T00:00:00"/>
    <s v="Tue"/>
    <x v="6"/>
    <s v="2010"/>
    <s v="MASTERCARD"/>
    <n v="25.451000000000001"/>
    <n v="25.565999999999999"/>
    <n v="24.650998999999999"/>
    <n v="24.677999"/>
    <n v="22.946825"/>
    <n v="8389000"/>
    <s v="VISA"/>
    <n v="19.747499000000001"/>
    <n v="19.942499000000002"/>
    <n v="19.202499"/>
    <n v="19.219999000000001"/>
    <n v="17.440739000000001"/>
    <n v="25374800"/>
  </r>
  <r>
    <d v="2010-12-08T00:00:00"/>
    <s v="Wed"/>
    <x v="6"/>
    <s v="2010"/>
    <s v="MASTERCARD"/>
    <n v="24.669001000000002"/>
    <n v="25.075001"/>
    <n v="24.617999999999999"/>
    <n v="25.063998999999999"/>
    <n v="23.305748000000001"/>
    <n v="8361000"/>
    <s v="VISA"/>
    <n v="19.25"/>
    <n v="19.537500000000001"/>
    <n v="19.25"/>
    <n v="19.485001"/>
    <n v="17.681208000000002"/>
    <n v="14308800"/>
  </r>
  <r>
    <d v="2010-12-09T00:00:00"/>
    <s v="Thu"/>
    <x v="6"/>
    <s v="2010"/>
    <s v="MASTERCARD"/>
    <n v="25.048999999999999"/>
    <n v="25.414000000000001"/>
    <n v="24.68"/>
    <n v="25.122"/>
    <n v="23.359677999999999"/>
    <n v="7740000"/>
    <s v="VISA"/>
    <n v="19.537500000000001"/>
    <n v="19.797501"/>
    <n v="19.325001"/>
    <n v="19.780000999999999"/>
    <n v="17.948896000000001"/>
    <n v="14858400"/>
  </r>
  <r>
    <d v="2010-12-10T00:00:00"/>
    <s v="Fri"/>
    <x v="6"/>
    <s v="2010"/>
    <s v="MASTERCARD"/>
    <n v="25.152999999999999"/>
    <n v="25.475999999999999"/>
    <n v="25.033000999999999"/>
    <n v="25.475999999999999"/>
    <n v="23.688852000000001"/>
    <n v="8104000"/>
    <s v="VISA"/>
    <n v="19.7575"/>
    <n v="20.059999000000001"/>
    <n v="19.7575"/>
    <n v="20.049999"/>
    <n v="18.193897"/>
    <n v="23734800"/>
  </r>
  <r>
    <d v="2010-12-13T00:00:00"/>
    <s v="Mon"/>
    <x v="6"/>
    <s v="2010"/>
    <s v="MASTERCARD"/>
    <n v="25.457999999999998"/>
    <n v="26.072001"/>
    <n v="25.254999000000002"/>
    <n v="25.934999000000001"/>
    <n v="24.115653999999999"/>
    <n v="13835000"/>
    <s v="VISA"/>
    <n v="20.075001"/>
    <n v="20.4375"/>
    <n v="19.875"/>
    <n v="20.2225"/>
    <n v="18.350429999999999"/>
    <n v="40988400"/>
  </r>
  <r>
    <d v="2010-12-14T00:00:00"/>
    <s v="Tue"/>
    <x v="6"/>
    <s v="2010"/>
    <s v="MASTERCARD"/>
    <n v="25.954999999999998"/>
    <n v="26"/>
    <n v="25.370000999999998"/>
    <n v="25.412001"/>
    <n v="23.629345000000001"/>
    <n v="7172000"/>
    <s v="VISA"/>
    <n v="20.192499000000002"/>
    <n v="20.297501"/>
    <n v="20.037500000000001"/>
    <n v="20.16"/>
    <n v="18.293714999999999"/>
    <n v="24787600"/>
  </r>
  <r>
    <d v="2010-12-15T00:00:00"/>
    <s v="Wed"/>
    <x v="6"/>
    <s v="2010"/>
    <s v="MASTERCARD"/>
    <n v="25.497"/>
    <n v="25.6"/>
    <n v="24.790001"/>
    <n v="24.922001000000002"/>
    <n v="23.173721"/>
    <n v="12579000"/>
    <s v="VISA"/>
    <n v="20.047501"/>
    <n v="20.094999000000001"/>
    <n v="19.1875"/>
    <n v="19.235001"/>
    <n v="17.454355"/>
    <n v="45802000"/>
  </r>
  <r>
    <d v="2010-12-16T00:00:00"/>
    <s v="Thu"/>
    <x v="6"/>
    <s v="2010"/>
    <s v="MASTERCARD"/>
    <n v="25"/>
    <n v="25.400998999999999"/>
    <n v="21.83"/>
    <n v="22.349001000000001"/>
    <n v="20.781213999999999"/>
    <n v="90628000"/>
    <s v="VISA"/>
    <n v="19.295000000000002"/>
    <n v="19.875"/>
    <n v="16.647499"/>
    <n v="16.797501"/>
    <n v="15.242501000000001"/>
    <n v="202230800"/>
  </r>
  <r>
    <d v="2010-12-17T00:00:00"/>
    <s v="Fri"/>
    <x v="6"/>
    <s v="2010"/>
    <s v="MASTERCARD"/>
    <n v="22.417998999999998"/>
    <n v="22.521999000000001"/>
    <n v="21.5"/>
    <n v="22.125999"/>
    <n v="20.573854000000001"/>
    <n v="63476000"/>
    <s v="VISA"/>
    <n v="17.075001"/>
    <n v="17.145"/>
    <n v="16.625"/>
    <n v="16.725000000000001"/>
    <n v="15.176707"/>
    <n v="167890800"/>
  </r>
  <r>
    <d v="2010-12-20T00:00:00"/>
    <s v="Mon"/>
    <x v="6"/>
    <s v="2010"/>
    <s v="MASTERCARD"/>
    <n v="22.129999000000002"/>
    <n v="22.489000000000001"/>
    <n v="22.100999999999999"/>
    <n v="22.353999999999999"/>
    <n v="20.785855999999999"/>
    <n v="27406000"/>
    <s v="VISA"/>
    <n v="16.875"/>
    <n v="17.055"/>
    <n v="16.75"/>
    <n v="16.997499000000001"/>
    <n v="15.423987"/>
    <n v="64190800"/>
  </r>
  <r>
    <d v="2010-12-21T00:00:00"/>
    <s v="Tue"/>
    <x v="6"/>
    <s v="2010"/>
    <s v="MASTERCARD"/>
    <n v="22.48"/>
    <n v="22.6"/>
    <n v="21.850999999999999"/>
    <n v="21.978000999999999"/>
    <n v="20.436236999999998"/>
    <n v="32115000"/>
    <s v="VISA"/>
    <n v="17.170000000000002"/>
    <n v="17.212499999999999"/>
    <n v="16.969999000000001"/>
    <n v="17.012501"/>
    <n v="15.437595"/>
    <n v="43468400"/>
  </r>
  <r>
    <d v="2010-12-22T00:00:00"/>
    <s v="Wed"/>
    <x v="6"/>
    <s v="2010"/>
    <s v="MASTERCARD"/>
    <n v="21.959999"/>
    <n v="22.146999000000001"/>
    <n v="21.542000000000002"/>
    <n v="21.74"/>
    <n v="20.214931"/>
    <n v="24424000"/>
    <s v="VISA"/>
    <n v="17.067499000000002"/>
    <n v="17.192499000000002"/>
    <n v="17.014999"/>
    <n v="17.137501"/>
    <n v="15.551023000000001"/>
    <n v="23286800"/>
  </r>
  <r>
    <d v="2010-12-23T00:00:00"/>
    <s v="Thu"/>
    <x v="6"/>
    <s v="2010"/>
    <s v="MASTERCARD"/>
    <n v="21.728999999999999"/>
    <n v="21.847000000000001"/>
    <n v="21.673999999999999"/>
    <n v="21.83"/>
    <n v="20.298613"/>
    <n v="12985000"/>
    <s v="VISA"/>
    <n v="17.0825"/>
    <n v="17.232500000000002"/>
    <n v="17.065000999999999"/>
    <n v="17.182500999999998"/>
    <n v="15.591858999999999"/>
    <n v="16600800"/>
  </r>
  <r>
    <d v="2010-12-27T00:00:00"/>
    <s v="Mon"/>
    <x v="6"/>
    <s v="2010"/>
    <s v="MASTERCARD"/>
    <n v="21.83"/>
    <n v="22.518000000000001"/>
    <n v="21.754000000000001"/>
    <n v="22.465"/>
    <n v="20.889071999999999"/>
    <n v="14670000"/>
    <s v="VISA"/>
    <n v="17.170000000000002"/>
    <n v="17.7925"/>
    <n v="17.162500000000001"/>
    <n v="17.702499"/>
    <n v="16.063725999999999"/>
    <n v="31037600"/>
  </r>
  <r>
    <d v="2010-12-28T00:00:00"/>
    <s v="Tue"/>
    <x v="6"/>
    <s v="2010"/>
    <s v="MASTERCARD"/>
    <n v="22.500999"/>
    <n v="22.674999"/>
    <n v="22.309000000000001"/>
    <n v="22.452000000000002"/>
    <n v="20.876984"/>
    <n v="9294000"/>
    <s v="VISA"/>
    <n v="17.84"/>
    <n v="17.950001"/>
    <n v="17.625"/>
    <n v="17.682500999999998"/>
    <n v="16.045582"/>
    <n v="19129600"/>
  </r>
  <r>
    <d v="2010-12-29T00:00:00"/>
    <s v="Wed"/>
    <x v="6"/>
    <s v="2010"/>
    <s v="MASTERCARD"/>
    <n v="22.440000999999999"/>
    <n v="22.613001000000001"/>
    <n v="22.370000999999998"/>
    <n v="22.545999999999999"/>
    <n v="20.964396000000001"/>
    <n v="6478000"/>
    <s v="VISA"/>
    <n v="17.727501"/>
    <n v="17.795000000000002"/>
    <n v="17.5825"/>
    <n v="17.649999999999999"/>
    <n v="16.016081"/>
    <n v="12998000"/>
  </r>
  <r>
    <d v="2010-12-30T00:00:00"/>
    <s v="Thu"/>
    <x v="6"/>
    <s v="2010"/>
    <s v="MASTERCARD"/>
    <n v="22.5"/>
    <n v="22.6"/>
    <n v="22.353999999999999"/>
    <n v="22.372"/>
    <n v="20.802593000000002"/>
    <n v="7649000"/>
    <s v="VISA"/>
    <n v="17.68"/>
    <n v="17.6875"/>
    <n v="17.530000999999999"/>
    <n v="17.572500000000002"/>
    <n v="15.945748"/>
    <n v="11019200"/>
  </r>
  <r>
    <d v="2010-12-31T00:00:00"/>
    <s v="Fri"/>
    <x v="6"/>
    <s v="2010"/>
    <s v="MASTERCARD"/>
    <n v="22.353000999999999"/>
    <n v="22.568000999999999"/>
    <n v="22.305"/>
    <n v="22.410999"/>
    <n v="20.838863"/>
    <n v="3826000"/>
    <s v="VISA"/>
    <n v="17.57"/>
    <n v="17.6175"/>
    <n v="17.487499"/>
    <n v="17.594999000000001"/>
    <n v="15.966165999999999"/>
    <n v="11102000"/>
  </r>
  <r>
    <d v="2011-01-03T00:00:00"/>
    <s v="Mon"/>
    <x v="7"/>
    <s v="2011"/>
    <s v="MASTERCARD"/>
    <n v="22.643999000000001"/>
    <n v="22.648001000000001"/>
    <n v="21.933001000000001"/>
    <n v="22.084999"/>
    <n v="20.535741999999999"/>
    <n v="19272000"/>
    <s v="VISA"/>
    <n v="17.600000000000001"/>
    <n v="17.73"/>
    <n v="17.547501"/>
    <n v="17.629999000000002"/>
    <n v="15.997926"/>
    <n v="25710000"/>
  </r>
  <r>
    <d v="2011-01-04T00:00:00"/>
    <s v="Tue"/>
    <x v="7"/>
    <s v="2011"/>
    <s v="MASTERCARD"/>
    <n v="22.122999"/>
    <n v="22.370000999999998"/>
    <n v="22.087999"/>
    <n v="22.370000999999998"/>
    <n v="20.800737000000002"/>
    <n v="13638000"/>
    <s v="VISA"/>
    <n v="17.732500000000002"/>
    <n v="17.737499"/>
    <n v="17.565000999999999"/>
    <n v="17.649999999999999"/>
    <n v="16.016081"/>
    <n v="18138000"/>
  </r>
  <r>
    <d v="2011-01-05T00:00:00"/>
    <s v="Wed"/>
    <x v="7"/>
    <s v="2011"/>
    <s v="MASTERCARD"/>
    <n v="22.370000999999998"/>
    <n v="23.183001000000001"/>
    <n v="22.368998999999999"/>
    <n v="23.028998999999999"/>
    <n v="21.413512999999998"/>
    <n v="27856000"/>
    <s v="VISA"/>
    <n v="17.709999"/>
    <n v="18.0825"/>
    <n v="17.670000000000002"/>
    <n v="18.022499"/>
    <n v="16.354094"/>
    <n v="38512800"/>
  </r>
  <r>
    <d v="2011-01-06T00:00:00"/>
    <s v="Thu"/>
    <x v="7"/>
    <s v="2011"/>
    <s v="MASTERCARD"/>
    <n v="23.158999999999999"/>
    <n v="23.264999"/>
    <n v="22.809999000000001"/>
    <n v="23.111999999999998"/>
    <n v="21.504695999999999"/>
    <n v="15872000"/>
    <s v="VISA"/>
    <n v="18.182500999999998"/>
    <n v="18.387501"/>
    <n v="18.127500999999999"/>
    <n v="18.2925"/>
    <n v="16.599101999999998"/>
    <n v="28358800"/>
  </r>
  <r>
    <d v="2011-01-07T00:00:00"/>
    <s v="Fri"/>
    <x v="7"/>
    <s v="2011"/>
    <s v="MASTERCARD"/>
    <n v="23.114000000000001"/>
    <n v="23.347999999999999"/>
    <n v="22.903998999999999"/>
    <n v="23.108999000000001"/>
    <n v="21.501909000000001"/>
    <n v="13989000"/>
    <s v="VISA"/>
    <n v="18.360001"/>
    <n v="18.387501"/>
    <n v="18.125"/>
    <n v="18.239999999999998"/>
    <n v="16.551456000000002"/>
    <n v="28248400"/>
  </r>
  <r>
    <d v="2011-01-10T00:00:00"/>
    <s v="Mon"/>
    <x v="7"/>
    <s v="2011"/>
    <s v="MASTERCARD"/>
    <n v="23.135000000000002"/>
    <n v="23.215"/>
    <n v="22.910999"/>
    <n v="23.02"/>
    <n v="21.419090000000001"/>
    <n v="10565000"/>
    <s v="VISA"/>
    <n v="18.174999"/>
    <n v="18.309999000000001"/>
    <n v="17.945"/>
    <n v="17.952499"/>
    <n v="16.290576999999999"/>
    <n v="18202400"/>
  </r>
  <r>
    <d v="2011-01-11T00:00:00"/>
    <s v="Tue"/>
    <x v="7"/>
    <s v="2011"/>
    <s v="MASTERCARD"/>
    <n v="23.120000999999998"/>
    <n v="23.200001"/>
    <n v="22.839001"/>
    <n v="22.940000999999999"/>
    <n v="21.344662"/>
    <n v="8972000"/>
    <s v="VISA"/>
    <n v="18.012501"/>
    <n v="18.129999000000002"/>
    <n v="17.887501"/>
    <n v="17.969999000000001"/>
    <n v="16.306456000000001"/>
    <n v="20593600"/>
  </r>
  <r>
    <d v="2011-01-12T00:00:00"/>
    <s v="Wed"/>
    <x v="7"/>
    <s v="2011"/>
    <s v="MASTERCARD"/>
    <n v="23.059999000000001"/>
    <n v="23.283000999999999"/>
    <n v="22.972999999999999"/>
    <n v="23.283000999999999"/>
    <n v="21.663799000000001"/>
    <n v="10265000"/>
    <s v="VISA"/>
    <n v="18"/>
    <n v="18.157499000000001"/>
    <n v="17.997499000000001"/>
    <n v="18.1525"/>
    <n v="16.472065000000001"/>
    <n v="18545200"/>
  </r>
  <r>
    <d v="2011-01-13T00:00:00"/>
    <s v="Thu"/>
    <x v="7"/>
    <s v="2011"/>
    <s v="MASTERCARD"/>
    <n v="23.283999999999999"/>
    <n v="23.350999999999999"/>
    <n v="23.129000000000001"/>
    <n v="23.350999999999999"/>
    <n v="21.727066000000001"/>
    <n v="7222000"/>
    <s v="VISA"/>
    <n v="18.282499000000001"/>
    <n v="18.32"/>
    <n v="17.73"/>
    <n v="17.785"/>
    <n v="16.138586"/>
    <n v="28109600"/>
  </r>
  <r>
    <d v="2011-01-14T00:00:00"/>
    <s v="Fri"/>
    <x v="7"/>
    <s v="2011"/>
    <s v="MASTERCARD"/>
    <n v="23.368998999999999"/>
    <n v="23.690999999999999"/>
    <n v="23.33"/>
    <n v="23.690999999999999"/>
    <n v="22.043427000000001"/>
    <n v="10951000"/>
    <s v="VISA"/>
    <n v="17.817499000000002"/>
    <n v="17.887501"/>
    <n v="17.684999000000001"/>
    <n v="17.780000999999999"/>
    <n v="16.134048"/>
    <n v="25165600"/>
  </r>
  <r>
    <d v="2011-01-18T00:00:00"/>
    <s v="Tue"/>
    <x v="7"/>
    <s v="2011"/>
    <s v="MASTERCARD"/>
    <n v="23.622"/>
    <n v="23.898001000000001"/>
    <n v="23.622"/>
    <n v="23.763000000000002"/>
    <n v="22.110422"/>
    <n v="6672000"/>
    <s v="VISA"/>
    <n v="17.817499000000002"/>
    <n v="17.837499999999999"/>
    <n v="17.684999000000001"/>
    <n v="17.802499999999998"/>
    <n v="16.154458999999999"/>
    <n v="19341600"/>
  </r>
  <r>
    <d v="2011-01-19T00:00:00"/>
    <s v="Wed"/>
    <x v="7"/>
    <s v="2011"/>
    <s v="MASTERCARD"/>
    <n v="23.672001000000002"/>
    <n v="23.749001"/>
    <n v="23.525998999999999"/>
    <n v="23.535999"/>
    <n v="21.899211999999999"/>
    <n v="12053000"/>
    <s v="VISA"/>
    <n v="17.739999999999998"/>
    <n v="17.760000000000002"/>
    <n v="17.112499"/>
    <n v="17.280000999999999"/>
    <n v="15.680332999999999"/>
    <n v="42852800"/>
  </r>
  <r>
    <d v="2011-01-20T00:00:00"/>
    <s v="Thu"/>
    <x v="7"/>
    <s v="2011"/>
    <s v="MASTERCARD"/>
    <n v="23.374001"/>
    <n v="23.884001000000001"/>
    <n v="22.802999"/>
    <n v="23.51"/>
    <n v="21.875019000000002"/>
    <n v="29098000"/>
    <s v="VISA"/>
    <n v="17.172501"/>
    <n v="17.885000000000002"/>
    <n v="16.877500999999999"/>
    <n v="17.672501"/>
    <n v="16.036491000000002"/>
    <n v="81365200"/>
  </r>
  <r>
    <d v="2011-01-21T00:00:00"/>
    <s v="Fri"/>
    <x v="7"/>
    <s v="2011"/>
    <s v="MASTERCARD"/>
    <n v="23.700001"/>
    <n v="23.700001"/>
    <n v="23.332001000000002"/>
    <n v="23.353000999999999"/>
    <n v="21.728933000000001"/>
    <n v="7896000"/>
    <s v="VISA"/>
    <n v="17.627500999999999"/>
    <n v="17.75"/>
    <n v="17.477501"/>
    <n v="17.537500000000001"/>
    <n v="15.913997"/>
    <n v="24783600"/>
  </r>
  <r>
    <d v="2011-01-24T00:00:00"/>
    <s v="Mon"/>
    <x v="7"/>
    <s v="2011"/>
    <s v="MASTERCARD"/>
    <n v="23.353999999999999"/>
    <n v="23.98"/>
    <n v="23.346001000000001"/>
    <n v="23.9"/>
    <n v="22.237895999999999"/>
    <n v="10130000"/>
    <s v="VISA"/>
    <n v="17.557500999999998"/>
    <n v="17.9575"/>
    <n v="17.545000000000002"/>
    <n v="17.947500000000002"/>
    <n v="16.286041000000001"/>
    <n v="22922000"/>
  </r>
  <r>
    <d v="2011-01-25T00:00:00"/>
    <s v="Tue"/>
    <x v="7"/>
    <s v="2011"/>
    <s v="MASTERCARD"/>
    <n v="23.899000000000001"/>
    <n v="24.193000999999999"/>
    <n v="23.518000000000001"/>
    <n v="24.153998999999999"/>
    <n v="22.474229999999999"/>
    <n v="13369000"/>
    <s v="VISA"/>
    <n v="17.7925"/>
    <n v="18.094999000000001"/>
    <n v="17.577499"/>
    <n v="17.895"/>
    <n v="16.238403000000002"/>
    <n v="30279600"/>
  </r>
  <r>
    <d v="2011-01-26T00:00:00"/>
    <s v="Wed"/>
    <x v="7"/>
    <s v="2011"/>
    <s v="MASTERCARD"/>
    <n v="24.360001"/>
    <n v="24.360001"/>
    <n v="23.801000999999999"/>
    <n v="24.018000000000001"/>
    <n v="22.347688999999999"/>
    <n v="6900000"/>
    <s v="VISA"/>
    <n v="17.975000000000001"/>
    <n v="18.035"/>
    <n v="17.737499"/>
    <n v="17.75"/>
    <n v="16.106816999999999"/>
    <n v="17839600"/>
  </r>
  <r>
    <d v="2011-01-27T00:00:00"/>
    <s v="Thu"/>
    <x v="7"/>
    <s v="2011"/>
    <s v="MASTERCARD"/>
    <n v="24.058001000000001"/>
    <n v="24.124001"/>
    <n v="23.797001000000002"/>
    <n v="23.910999"/>
    <n v="22.248118999999999"/>
    <n v="5775000"/>
    <s v="VISA"/>
    <n v="17.764999"/>
    <n v="17.805"/>
    <n v="17.627500999999999"/>
    <n v="17.649999999999999"/>
    <n v="16.016081"/>
    <n v="19417200"/>
  </r>
  <r>
    <d v="2011-01-28T00:00:00"/>
    <s v="Fri"/>
    <x v="7"/>
    <s v="2011"/>
    <s v="MASTERCARD"/>
    <n v="23.916"/>
    <n v="24.052"/>
    <n v="23.457001000000002"/>
    <n v="23.486999999999998"/>
    <n v="21.853611000000001"/>
    <n v="6191000"/>
    <s v="VISA"/>
    <n v="17.700001"/>
    <n v="17.732500000000002"/>
    <n v="17.355"/>
    <n v="17.364999999999998"/>
    <n v="15.757460999999999"/>
    <n v="25048400"/>
  </r>
  <r>
    <d v="2011-01-31T00:00:00"/>
    <s v="Mon"/>
    <x v="7"/>
    <s v="2011"/>
    <s v="MASTERCARD"/>
    <n v="23.4"/>
    <n v="23.657"/>
    <n v="23.274000000000001"/>
    <n v="23.650998999999999"/>
    <n v="22.006208000000001"/>
    <n v="6239000"/>
    <s v="VISA"/>
    <n v="17.475000000000001"/>
    <n v="17.59"/>
    <n v="17.337499999999999"/>
    <n v="17.462499999999999"/>
    <n v="15.845938"/>
    <n v="24602800"/>
  </r>
  <r>
    <d v="2011-02-01T00:00:00"/>
    <s v="Tue"/>
    <x v="8"/>
    <s v="2011"/>
    <s v="MASTERCARD"/>
    <n v="23.030999999999999"/>
    <n v="24.187999999999999"/>
    <n v="23.030999999999999"/>
    <n v="23.815000999999999"/>
    <n v="22.158809999999999"/>
    <n v="9623000"/>
    <s v="VISA"/>
    <n v="17.552499999999998"/>
    <n v="17.932500999999998"/>
    <n v="17.552499999999998"/>
    <n v="17.674999"/>
    <n v="16.038758999999999"/>
    <n v="25448800"/>
  </r>
  <r>
    <d v="2011-02-02T00:00:00"/>
    <s v="Wed"/>
    <x v="8"/>
    <s v="2011"/>
    <s v="MASTERCARD"/>
    <n v="23.846001000000001"/>
    <n v="24.236000000000001"/>
    <n v="23.816998999999999"/>
    <n v="23.938998999999999"/>
    <n v="22.274173999999999"/>
    <n v="10310000"/>
    <s v="VISA"/>
    <n v="17.767499999999998"/>
    <n v="18.022499"/>
    <n v="17.6875"/>
    <n v="18.022499"/>
    <n v="16.354094"/>
    <n v="27162400"/>
  </r>
  <r>
    <d v="2011-02-03T00:00:00"/>
    <s v="Thu"/>
    <x v="8"/>
    <s v="2011"/>
    <s v="MASTERCARD"/>
    <n v="23.9"/>
    <n v="24.797001000000002"/>
    <n v="23.704999999999998"/>
    <n v="24.539000000000001"/>
    <n v="22.832453000000001"/>
    <n v="18662000"/>
    <s v="VISA"/>
    <n v="17.932500999999998"/>
    <n v="18.120000999999998"/>
    <n v="17.75"/>
    <n v="17.907499000000001"/>
    <n v="16.249735000000001"/>
    <n v="33462800"/>
  </r>
  <r>
    <d v="2011-02-04T00:00:00"/>
    <s v="Fri"/>
    <x v="8"/>
    <s v="2011"/>
    <s v="MASTERCARD"/>
    <n v="24.58"/>
    <n v="24.943000999999999"/>
    <n v="24.4"/>
    <n v="24.724001000000001"/>
    <n v="23.004588999999999"/>
    <n v="7830000"/>
    <s v="VISA"/>
    <n v="17.995000999999998"/>
    <n v="18.25"/>
    <n v="17.899999999999999"/>
    <n v="18.225000000000001"/>
    <n v="16.537849000000001"/>
    <n v="28833600"/>
  </r>
  <r>
    <d v="2011-02-07T00:00:00"/>
    <s v="Mon"/>
    <x v="8"/>
    <s v="2011"/>
    <s v="MASTERCARD"/>
    <n v="24.726998999999999"/>
    <n v="25.136998999999999"/>
    <n v="24.726998999999999"/>
    <n v="24.997999"/>
    <n v="23.259525"/>
    <n v="6289000"/>
    <s v="VISA"/>
    <n v="18.245000999999998"/>
    <n v="18.535"/>
    <n v="18.23"/>
    <n v="18.482500000000002"/>
    <n v="16.771515000000001"/>
    <n v="22240400"/>
  </r>
  <r>
    <d v="2011-02-08T00:00:00"/>
    <s v="Tue"/>
    <x v="8"/>
    <s v="2011"/>
    <s v="MASTERCARD"/>
    <n v="25.198999000000001"/>
    <n v="25.198999000000001"/>
    <n v="24.835999999999999"/>
    <n v="24.960999999999999"/>
    <n v="23.225104999999999"/>
    <n v="5801000"/>
    <s v="VISA"/>
    <n v="18.4925"/>
    <n v="18.645"/>
    <n v="18.454999999999998"/>
    <n v="18.642499999999998"/>
    <n v="16.916695000000001"/>
    <n v="15376000"/>
  </r>
  <r>
    <d v="2011-02-09T00:00:00"/>
    <s v="Wed"/>
    <x v="8"/>
    <s v="2011"/>
    <s v="MASTERCARD"/>
    <n v="24.853999999999999"/>
    <n v="25.160999"/>
    <n v="24.75"/>
    <n v="24.85"/>
    <n v="23.121832000000001"/>
    <n v="6012000"/>
    <s v="VISA"/>
    <n v="18.445"/>
    <n v="18.68"/>
    <n v="18.274999999999999"/>
    <n v="18.32"/>
    <n v="16.657561999999999"/>
    <n v="18674400"/>
  </r>
  <r>
    <d v="2011-02-10T00:00:00"/>
    <s v="Thu"/>
    <x v="8"/>
    <s v="2011"/>
    <s v="MASTERCARD"/>
    <n v="24.747"/>
    <n v="25.299999"/>
    <n v="24.747"/>
    <n v="25.212999"/>
    <n v="23.459574"/>
    <n v="7186000"/>
    <s v="VISA"/>
    <n v="18.225000000000001"/>
    <n v="18.787500000000001"/>
    <n v="18.225000000000001"/>
    <n v="18.684999000000001"/>
    <n v="16.989440999999999"/>
    <n v="24752400"/>
  </r>
  <r>
    <d v="2011-02-11T00:00:00"/>
    <s v="Fri"/>
    <x v="8"/>
    <s v="2011"/>
    <s v="MASTERCARD"/>
    <n v="25.075001"/>
    <n v="25.483999000000001"/>
    <n v="25.042998999999998"/>
    <n v="25.349001000000001"/>
    <n v="23.586126"/>
    <n v="5565000"/>
    <s v="VISA"/>
    <n v="18.649999999999999"/>
    <n v="18.782499000000001"/>
    <n v="18.57"/>
    <n v="18.732500000000002"/>
    <n v="17.032624999999999"/>
    <n v="17280400"/>
  </r>
  <r>
    <d v="2011-02-14T00:00:00"/>
    <s v="Mon"/>
    <x v="8"/>
    <s v="2011"/>
    <s v="MASTERCARD"/>
    <n v="25.254000000000001"/>
    <n v="25.872999"/>
    <n v="25.254000000000001"/>
    <n v="25.495999999999999"/>
    <n v="23.722904"/>
    <n v="11144000"/>
    <s v="VISA"/>
    <n v="18.747499000000001"/>
    <n v="19.235001"/>
    <n v="18.625"/>
    <n v="18.934999000000001"/>
    <n v="17.216754999999999"/>
    <n v="28970800"/>
  </r>
  <r>
    <d v="2011-02-15T00:00:00"/>
    <s v="Tue"/>
    <x v="8"/>
    <s v="2011"/>
    <s v="MASTERCARD"/>
    <n v="25.521000000000001"/>
    <n v="25.655999999999999"/>
    <n v="25.400998999999999"/>
    <n v="25.610001"/>
    <n v="23.828970000000002"/>
    <n v="6887000"/>
    <s v="VISA"/>
    <n v="18.927499999999998"/>
    <n v="18.977501"/>
    <n v="18.772499"/>
    <n v="18.9025"/>
    <n v="17.187204000000001"/>
    <n v="15855200"/>
  </r>
  <r>
    <d v="2011-02-16T00:00:00"/>
    <s v="Wed"/>
    <x v="8"/>
    <s v="2011"/>
    <s v="MASTERCARD"/>
    <n v="25.684999000000001"/>
    <n v="25.882999000000002"/>
    <n v="25.378"/>
    <n v="25.437999999999999"/>
    <n v="23.668934"/>
    <n v="8418000"/>
    <s v="VISA"/>
    <n v="18.934999000000001"/>
    <n v="19.052499999999998"/>
    <n v="18.864999999999998"/>
    <n v="18.989999999999998"/>
    <n v="17.266770999999999"/>
    <n v="20147200"/>
  </r>
  <r>
    <d v="2011-02-17T00:00:00"/>
    <s v="Thu"/>
    <x v="8"/>
    <s v="2011"/>
    <s v="MASTERCARD"/>
    <n v="25.035999"/>
    <n v="25.4"/>
    <n v="24.861000000000001"/>
    <n v="25.181999000000001"/>
    <n v="23.430738000000002"/>
    <n v="14951000"/>
    <s v="VISA"/>
    <n v="18.9375"/>
    <n v="19.18"/>
    <n v="18.862499"/>
    <n v="19.035"/>
    <n v="17.307680000000001"/>
    <n v="23475600"/>
  </r>
  <r>
    <d v="2011-02-18T00:00:00"/>
    <s v="Fri"/>
    <x v="8"/>
    <s v="2011"/>
    <s v="MASTERCARD"/>
    <n v="25.200001"/>
    <n v="25.318000999999999"/>
    <n v="24.966000000000001"/>
    <n v="25.073999000000001"/>
    <n v="23.330252000000002"/>
    <n v="8877000"/>
    <s v="VISA"/>
    <n v="19.145"/>
    <n v="19.27"/>
    <n v="18.892499999999998"/>
    <n v="18.9575"/>
    <n v="17.237217000000001"/>
    <n v="26009600"/>
  </r>
  <r>
    <d v="2011-02-22T00:00:00"/>
    <s v="Tue"/>
    <x v="8"/>
    <s v="2011"/>
    <s v="MASTERCARD"/>
    <n v="24.530999999999999"/>
    <n v="25.052999"/>
    <n v="24.414000000000001"/>
    <n v="24.738001000000001"/>
    <n v="23.017612"/>
    <n v="6916000"/>
    <s v="VISA"/>
    <n v="18.584999"/>
    <n v="18.774999999999999"/>
    <n v="18.2775"/>
    <n v="18.434999000000001"/>
    <n v="16.762118999999998"/>
    <n v="31588800"/>
  </r>
  <r>
    <d v="2011-02-23T00:00:00"/>
    <s v="Wed"/>
    <x v="8"/>
    <s v="2011"/>
    <s v="MASTERCARD"/>
    <n v="24.738001000000001"/>
    <n v="24.93"/>
    <n v="24.408999999999999"/>
    <n v="24.412001"/>
    <n v="22.714286999999999"/>
    <n v="8440000"/>
    <s v="VISA"/>
    <n v="18.41"/>
    <n v="18.637501"/>
    <n v="18.195"/>
    <n v="18.219999000000001"/>
    <n v="16.566628000000001"/>
    <n v="28714800"/>
  </r>
  <r>
    <d v="2011-02-24T00:00:00"/>
    <s v="Thu"/>
    <x v="8"/>
    <s v="2011"/>
    <s v="MASTERCARD"/>
    <n v="24.5"/>
    <n v="24.655000999999999"/>
    <n v="24.295999999999999"/>
    <n v="24.417998999999998"/>
    <n v="22.719871999999999"/>
    <n v="9580000"/>
    <s v="VISA"/>
    <n v="18.165001"/>
    <n v="18.559999000000001"/>
    <n v="18.157499000000001"/>
    <n v="18.477501"/>
    <n v="16.80077"/>
    <n v="19613200"/>
  </r>
  <r>
    <d v="2011-02-25T00:00:00"/>
    <s v="Fri"/>
    <x v="8"/>
    <s v="2011"/>
    <s v="MASTERCARD"/>
    <n v="24.67"/>
    <n v="24.934000000000001"/>
    <n v="24.500999"/>
    <n v="24.670999999999999"/>
    <n v="22.955271"/>
    <n v="9826000"/>
    <s v="VISA"/>
    <n v="18.545000000000002"/>
    <n v="18.850000000000001"/>
    <n v="18.545000000000002"/>
    <n v="18.670000000000002"/>
    <n v="16.9758"/>
    <n v="24869600"/>
  </r>
  <r>
    <d v="2011-02-28T00:00:00"/>
    <s v="Mon"/>
    <x v="8"/>
    <s v="2011"/>
    <s v="MASTERCARD"/>
    <n v="24.757999000000002"/>
    <n v="24.785"/>
    <n v="24.042000000000002"/>
    <n v="24.056000000000001"/>
    <n v="22.383040999999999"/>
    <n v="13373000"/>
    <s v="VISA"/>
    <n v="18.715"/>
    <n v="18.817499000000002"/>
    <n v="18.2575"/>
    <n v="18.262501"/>
    <n v="16.605277999999998"/>
    <n v="24857200"/>
  </r>
  <r>
    <d v="2011-03-01T00:00:00"/>
    <s v="Tue"/>
    <x v="9"/>
    <s v="2011"/>
    <s v="MASTERCARD"/>
    <n v="24.250999"/>
    <n v="24.698999000000001"/>
    <n v="24.035999"/>
    <n v="24.035999"/>
    <n v="22.364432999999998"/>
    <n v="12126000"/>
    <s v="VISA"/>
    <n v="18.467500999999999"/>
    <n v="18.719999000000001"/>
    <n v="18.127500999999999"/>
    <n v="18.174999"/>
    <n v="16.525722999999999"/>
    <n v="26993600"/>
  </r>
  <r>
    <d v="2011-03-02T00:00:00"/>
    <s v="Wed"/>
    <x v="9"/>
    <s v="2011"/>
    <s v="MASTERCARD"/>
    <n v="24.110001"/>
    <n v="24.695"/>
    <n v="24.040001"/>
    <n v="24.617999999999999"/>
    <n v="22.905965999999999"/>
    <n v="7798000"/>
    <s v="VISA"/>
    <n v="18.145"/>
    <n v="18.555"/>
    <n v="18.127500999999999"/>
    <n v="18.4925"/>
    <n v="16.814404"/>
    <n v="21544000"/>
  </r>
  <r>
    <d v="2011-03-03T00:00:00"/>
    <s v="Thu"/>
    <x v="9"/>
    <s v="2011"/>
    <s v="MASTERCARD"/>
    <n v="24.693999999999999"/>
    <n v="25.17"/>
    <n v="24.672001000000002"/>
    <n v="25.165001"/>
    <n v="23.414921"/>
    <n v="10239000"/>
    <s v="VISA"/>
    <n v="18.674999"/>
    <n v="18.975000000000001"/>
    <n v="18.639999"/>
    <n v="18.9575"/>
    <n v="17.237217000000001"/>
    <n v="20388000"/>
  </r>
  <r>
    <d v="2011-03-04T00:00:00"/>
    <s v="Fri"/>
    <x v="9"/>
    <s v="2011"/>
    <s v="MASTERCARD"/>
    <n v="24.99"/>
    <n v="25.177999"/>
    <n v="24.856999999999999"/>
    <n v="24.975000000000001"/>
    <n v="23.238133999999999"/>
    <n v="6887000"/>
    <s v="VISA"/>
    <n v="18.965"/>
    <n v="18.985001"/>
    <n v="18.504999000000002"/>
    <n v="18.672501"/>
    <n v="16.978075"/>
    <n v="19520000"/>
  </r>
  <r>
    <d v="2011-03-07T00:00:00"/>
    <s v="Mon"/>
    <x v="9"/>
    <s v="2011"/>
    <s v="MASTERCARD"/>
    <n v="24.990998999999999"/>
    <n v="25.289000000000001"/>
    <n v="24.645"/>
    <n v="24.726998999999999"/>
    <n v="23.007384999999999"/>
    <n v="7923000"/>
    <s v="VISA"/>
    <n v="18.649999999999999"/>
    <n v="18.805"/>
    <n v="18.5"/>
    <n v="18.537500000000001"/>
    <n v="16.855328"/>
    <n v="18637200"/>
  </r>
  <r>
    <d v="2011-03-08T00:00:00"/>
    <s v="Tue"/>
    <x v="9"/>
    <s v="2011"/>
    <s v="MASTERCARD"/>
    <n v="24.722000000000001"/>
    <n v="25.155999999999999"/>
    <n v="24.5"/>
    <n v="24.9"/>
    <n v="23.168344000000001"/>
    <n v="8048000"/>
    <s v="VISA"/>
    <n v="18.612499"/>
    <n v="18.727501"/>
    <n v="18.327499"/>
    <n v="18.5425"/>
    <n v="16.859870999999998"/>
    <n v="33497600"/>
  </r>
  <r>
    <d v="2011-03-09T00:00:00"/>
    <s v="Wed"/>
    <x v="9"/>
    <s v="2011"/>
    <s v="MASTERCARD"/>
    <n v="24.870000999999998"/>
    <n v="25.184999000000001"/>
    <n v="24.742000999999998"/>
    <n v="24.797999999999998"/>
    <n v="23.073440999999999"/>
    <n v="8961000"/>
    <s v="VISA"/>
    <n v="18.600000000000001"/>
    <n v="18.665001"/>
    <n v="18.325001"/>
    <n v="18.427499999999998"/>
    <n v="16.755310000000001"/>
    <n v="17861600"/>
  </r>
  <r>
    <d v="2011-03-10T00:00:00"/>
    <s v="Thu"/>
    <x v="9"/>
    <s v="2011"/>
    <s v="MASTERCARD"/>
    <n v="24.747999"/>
    <n v="24.747999"/>
    <n v="24.210999999999999"/>
    <n v="24.356000999999999"/>
    <n v="22.662175999999999"/>
    <n v="10315000"/>
    <s v="VISA"/>
    <n v="18.329999999999998"/>
    <n v="18.329999999999998"/>
    <n v="17.807500999999998"/>
    <n v="17.850000000000001"/>
    <n v="16.230211000000001"/>
    <n v="28557600"/>
  </r>
  <r>
    <d v="2011-03-11T00:00:00"/>
    <s v="Fri"/>
    <x v="9"/>
    <s v="2011"/>
    <s v="MASTERCARD"/>
    <n v="24.202000000000002"/>
    <n v="24.9"/>
    <n v="24.202000000000002"/>
    <n v="24.841999000000001"/>
    <n v="23.114380000000001"/>
    <n v="5006000"/>
    <s v="VISA"/>
    <n v="17.844999000000001"/>
    <n v="18.195"/>
    <n v="17.805"/>
    <n v="18.127500999999999"/>
    <n v="16.482536"/>
    <n v="17335600"/>
  </r>
  <r>
    <d v="2011-03-14T00:00:00"/>
    <s v="Mon"/>
    <x v="9"/>
    <s v="2011"/>
    <s v="MASTERCARD"/>
    <n v="24.719999000000001"/>
    <n v="24.959"/>
    <n v="24.622999"/>
    <n v="24.884001000000001"/>
    <n v="23.153462999999999"/>
    <n v="7354000"/>
    <s v="VISA"/>
    <n v="17.975000000000001"/>
    <n v="18.182500999999998"/>
    <n v="17.907499000000001"/>
    <n v="17.965"/>
    <n v="16.334776000000002"/>
    <n v="13971600"/>
  </r>
  <r>
    <d v="2011-03-15T00:00:00"/>
    <s v="Tue"/>
    <x v="9"/>
    <s v="2011"/>
    <s v="MASTERCARD"/>
    <n v="24.301000999999999"/>
    <n v="24.658000999999999"/>
    <n v="24.187000000000001"/>
    <n v="24.465"/>
    <n v="22.763604999999998"/>
    <n v="9512000"/>
    <s v="VISA"/>
    <n v="17.725000000000001"/>
    <n v="17.950001"/>
    <n v="17.612499"/>
    <n v="17.799999"/>
    <n v="16.184743999999998"/>
    <n v="24180400"/>
  </r>
  <r>
    <d v="2011-03-16T00:00:00"/>
    <s v="Wed"/>
    <x v="9"/>
    <s v="2011"/>
    <s v="MASTERCARD"/>
    <n v="24.405000999999999"/>
    <n v="24.843"/>
    <n v="24.388000000000002"/>
    <n v="24.43"/>
    <n v="22.731038999999999"/>
    <n v="9587000"/>
    <s v="VISA"/>
    <n v="17.855"/>
    <n v="17.987499"/>
    <n v="17.670000000000002"/>
    <n v="17.739999999999998"/>
    <n v="16.130189999999999"/>
    <n v="24056800"/>
  </r>
  <r>
    <d v="2011-03-17T00:00:00"/>
    <s v="Thu"/>
    <x v="9"/>
    <s v="2011"/>
    <s v="MASTERCARD"/>
    <n v="24.655000999999999"/>
    <n v="24.9"/>
    <n v="24.228999999999999"/>
    <n v="24.375999"/>
    <n v="22.680786000000001"/>
    <n v="6941000"/>
    <s v="VISA"/>
    <n v="17.897499"/>
    <n v="18"/>
    <n v="17.782499000000001"/>
    <n v="17.857500000000002"/>
    <n v="16.237031999999999"/>
    <n v="13790400"/>
  </r>
  <r>
    <d v="2011-03-18T00:00:00"/>
    <s v="Fri"/>
    <x v="9"/>
    <s v="2011"/>
    <s v="MASTERCARD"/>
    <n v="24.452998999999998"/>
    <n v="24.625999"/>
    <n v="24.139999"/>
    <n v="24.167998999999998"/>
    <n v="22.487255000000001"/>
    <n v="9169000"/>
    <s v="VISA"/>
    <n v="18.030000999999999"/>
    <n v="18.035"/>
    <n v="17.73"/>
    <n v="17.855"/>
    <n v="16.234757999999999"/>
    <n v="25268400"/>
  </r>
  <r>
    <d v="2011-03-21T00:00:00"/>
    <s v="Mon"/>
    <x v="9"/>
    <s v="2011"/>
    <s v="MASTERCARD"/>
    <n v="24.332999999999998"/>
    <n v="24.799999"/>
    <n v="24.332999999999998"/>
    <n v="24.795999999999999"/>
    <n v="23.071583"/>
    <n v="7056000"/>
    <s v="VISA"/>
    <n v="17.959999"/>
    <n v="18.079999999999998"/>
    <n v="17.907499000000001"/>
    <n v="17.989999999999998"/>
    <n v="16.357512"/>
    <n v="14807600"/>
  </r>
  <r>
    <d v="2011-03-22T00:00:00"/>
    <s v="Tue"/>
    <x v="9"/>
    <s v="2011"/>
    <s v="MASTERCARD"/>
    <n v="24.757999000000002"/>
    <n v="24.93"/>
    <n v="24.638999999999999"/>
    <n v="24.676000999999999"/>
    <n v="22.959931999999998"/>
    <n v="8083000"/>
    <s v="VISA"/>
    <n v="17.950001"/>
    <n v="17.989999999999998"/>
    <n v="17.799999"/>
    <n v="17.899999999999999"/>
    <n v="16.275670999999999"/>
    <n v="15354400"/>
  </r>
  <r>
    <d v="2011-03-23T00:00:00"/>
    <s v="Wed"/>
    <x v="9"/>
    <s v="2011"/>
    <s v="MASTERCARD"/>
    <n v="24.663"/>
    <n v="24.835999999999999"/>
    <n v="24.573999000000001"/>
    <n v="24.686001000000001"/>
    <n v="22.969225000000002"/>
    <n v="6606000"/>
    <s v="VISA"/>
    <n v="17.837499999999999"/>
    <n v="18.092500999999999"/>
    <n v="17.837499999999999"/>
    <n v="17.997499000000001"/>
    <n v="16.364339999999999"/>
    <n v="17580000"/>
  </r>
  <r>
    <d v="2011-03-24T00:00:00"/>
    <s v="Thu"/>
    <x v="9"/>
    <s v="2011"/>
    <s v="MASTERCARD"/>
    <n v="24.773001000000001"/>
    <n v="25.309999000000001"/>
    <n v="24.551000999999999"/>
    <n v="25.231000999999999"/>
    <n v="23.476330000000001"/>
    <n v="8619000"/>
    <s v="VISA"/>
    <n v="18.055"/>
    <n v="18.212499999999999"/>
    <n v="17.885000000000002"/>
    <n v="18.165001"/>
    <n v="16.516624"/>
    <n v="20558800"/>
  </r>
  <r>
    <d v="2011-03-25T00:00:00"/>
    <s v="Fri"/>
    <x v="9"/>
    <s v="2011"/>
    <s v="MASTERCARD"/>
    <n v="25.202000000000002"/>
    <n v="25.33"/>
    <n v="24.736000000000001"/>
    <n v="24.77"/>
    <n v="23.04739"/>
    <n v="11570000"/>
    <s v="VISA"/>
    <n v="18.120000999999998"/>
    <n v="18.227501"/>
    <n v="18.012501"/>
    <n v="18.022499"/>
    <n v="16.387056000000001"/>
    <n v="29466800"/>
  </r>
  <r>
    <d v="2011-03-28T00:00:00"/>
    <s v="Mon"/>
    <x v="9"/>
    <s v="2011"/>
    <s v="MASTERCARD"/>
    <n v="25.076000000000001"/>
    <n v="25.427999"/>
    <n v="24.783000999999999"/>
    <n v="25.236999999999998"/>
    <n v="23.481912999999999"/>
    <n v="13286000"/>
    <s v="VISA"/>
    <n v="18.0975"/>
    <n v="18.274999999999999"/>
    <n v="17.989999999999998"/>
    <n v="18.1875"/>
    <n v="16.537085999999999"/>
    <n v="23174800"/>
  </r>
  <r>
    <d v="2011-03-29T00:00:00"/>
    <s v="Tue"/>
    <x v="9"/>
    <s v="2011"/>
    <s v="MASTERCARD"/>
    <n v="25.138000000000002"/>
    <n v="25.291"/>
    <n v="24.941998999999999"/>
    <n v="25.170999999999999"/>
    <n v="23.420504000000001"/>
    <n v="7479000"/>
    <s v="VISA"/>
    <n v="18.09"/>
    <n v="18.1175"/>
    <n v="17.9375"/>
    <n v="18.049999"/>
    <n v="16.412061999999999"/>
    <n v="23558400"/>
  </r>
  <r>
    <d v="2011-03-30T00:00:00"/>
    <s v="Wed"/>
    <x v="9"/>
    <s v="2011"/>
    <s v="MASTERCARD"/>
    <n v="25.655000999999999"/>
    <n v="26.238001000000001"/>
    <n v="25.219999000000001"/>
    <n v="25.365998999999999"/>
    <n v="23.601946000000002"/>
    <n v="19207000"/>
    <s v="VISA"/>
    <n v="18.485001"/>
    <n v="18.834999"/>
    <n v="18.4175"/>
    <n v="18.557500999999998"/>
    <n v="16.87351"/>
    <n v="59673200"/>
  </r>
  <r>
    <d v="2011-03-31T00:00:00"/>
    <s v="Thu"/>
    <x v="9"/>
    <s v="2011"/>
    <s v="MASTERCARD"/>
    <n v="25.308001000000001"/>
    <n v="25.573999000000001"/>
    <n v="25.113001000000001"/>
    <n v="25.172001000000002"/>
    <n v="23.421431999999999"/>
    <n v="8263000"/>
    <s v="VISA"/>
    <n v="18.627500999999999"/>
    <n v="18.73"/>
    <n v="18.399999999999999"/>
    <n v="18.405000999999999"/>
    <n v="16.734852"/>
    <n v="18555200"/>
  </r>
  <r>
    <d v="2011-04-01T00:00:00"/>
    <s v="Fri"/>
    <x v="10"/>
    <s v="2011"/>
    <s v="MASTERCARD"/>
    <n v="25.201000000000001"/>
    <n v="25.513000000000002"/>
    <n v="25.193999999999999"/>
    <n v="25.355"/>
    <n v="23.591711"/>
    <n v="7964000"/>
    <s v="VISA"/>
    <n v="18.497499000000001"/>
    <n v="18.6175"/>
    <n v="18.315000999999999"/>
    <n v="18.555"/>
    <n v="16.871231000000002"/>
    <n v="17270000"/>
  </r>
  <r>
    <d v="2011-04-04T00:00:00"/>
    <s v="Mon"/>
    <x v="10"/>
    <s v="2011"/>
    <s v="MASTERCARD"/>
    <n v="25.490998999999999"/>
    <n v="26.132999000000002"/>
    <n v="25.486000000000001"/>
    <n v="26.125"/>
    <n v="24.308154999999999"/>
    <n v="9017000"/>
    <s v="VISA"/>
    <n v="18.547501"/>
    <n v="18.8125"/>
    <n v="18.510000000000002"/>
    <n v="18.809999000000001"/>
    <n v="17.103100000000001"/>
    <n v="15529200"/>
  </r>
  <r>
    <d v="2011-04-05T00:00:00"/>
    <s v="Tue"/>
    <x v="10"/>
    <s v="2011"/>
    <s v="MASTERCARD"/>
    <n v="26.003"/>
    <n v="26.457999999999998"/>
    <n v="25.940000999999999"/>
    <n v="26.292998999999998"/>
    <n v="24.464479000000001"/>
    <n v="14002000"/>
    <s v="VISA"/>
    <n v="18.795000000000002"/>
    <n v="18.98"/>
    <n v="18.700001"/>
    <n v="18.905000999999999"/>
    <n v="17.189474000000001"/>
    <n v="18078800"/>
  </r>
  <r>
    <d v="2011-04-06T00:00:00"/>
    <s v="Wed"/>
    <x v="10"/>
    <s v="2011"/>
    <s v="MASTERCARD"/>
    <n v="26.388999999999999"/>
    <n v="26.559000000000001"/>
    <n v="26.190999999999999"/>
    <n v="26.547999999999998"/>
    <n v="24.715841000000001"/>
    <n v="9952000"/>
    <s v="VISA"/>
    <n v="18.927499999999998"/>
    <n v="19"/>
    <n v="18.8825"/>
    <n v="19"/>
    <n v="17.275852"/>
    <n v="18132000"/>
  </r>
  <r>
    <d v="2011-04-07T00:00:00"/>
    <s v="Thu"/>
    <x v="10"/>
    <s v="2011"/>
    <s v="MASTERCARD"/>
    <n v="26.549999"/>
    <n v="26.599001000000001"/>
    <n v="26.283999999999999"/>
    <n v="26.516999999999999"/>
    <n v="24.686976999999999"/>
    <n v="7454000"/>
    <s v="VISA"/>
    <n v="19.0275"/>
    <n v="19.137501"/>
    <n v="18.93"/>
    <n v="19.102501"/>
    <n v="17.369054999999999"/>
    <n v="22079200"/>
  </r>
  <r>
    <d v="2011-04-08T00:00:00"/>
    <s v="Fri"/>
    <x v="10"/>
    <s v="2011"/>
    <s v="MASTERCARD"/>
    <n v="26.698999000000001"/>
    <n v="26.700001"/>
    <n v="26.299999"/>
    <n v="26.306000000000001"/>
    <n v="24.490535999999999"/>
    <n v="8661000"/>
    <s v="VISA"/>
    <n v="19.204999999999998"/>
    <n v="19.43"/>
    <n v="19.079999999999998"/>
    <n v="19.18"/>
    <n v="17.439518"/>
    <n v="23977200"/>
  </r>
  <r>
    <d v="2011-04-11T00:00:00"/>
    <s v="Mon"/>
    <x v="10"/>
    <s v="2011"/>
    <s v="MASTERCARD"/>
    <n v="26.288"/>
    <n v="26.745000999999998"/>
    <n v="26.216000000000001"/>
    <n v="26.660999"/>
    <n v="24.821043"/>
    <n v="7560000"/>
    <s v="VISA"/>
    <n v="19.200001"/>
    <n v="19.440000999999999"/>
    <n v="19.174999"/>
    <n v="19.427499999999998"/>
    <n v="17.664566000000001"/>
    <n v="19004400"/>
  </r>
  <r>
    <d v="2011-04-12T00:00:00"/>
    <s v="Tue"/>
    <x v="10"/>
    <s v="2011"/>
    <s v="MASTERCARD"/>
    <n v="26.055"/>
    <n v="26.728000999999999"/>
    <n v="26.055"/>
    <n v="26.295999999999999"/>
    <n v="24.481235999999999"/>
    <n v="9672000"/>
    <s v="VISA"/>
    <n v="19.23"/>
    <n v="19.395"/>
    <n v="19.192499000000002"/>
    <n v="19.2575"/>
    <n v="17.509990999999999"/>
    <n v="20512000"/>
  </r>
  <r>
    <d v="2011-04-13T00:00:00"/>
    <s v="Wed"/>
    <x v="10"/>
    <s v="2011"/>
    <s v="MASTERCARD"/>
    <n v="26.504000000000001"/>
    <n v="26.995999999999999"/>
    <n v="26.447001"/>
    <n v="26.975999999999999"/>
    <n v="25.114301999999999"/>
    <n v="12726000"/>
    <s v="VISA"/>
    <n v="19.34"/>
    <n v="19.497499000000001"/>
    <n v="19.299999"/>
    <n v="19.375"/>
    <n v="17.616833"/>
    <n v="18258400"/>
  </r>
  <r>
    <d v="2011-04-14T00:00:00"/>
    <s v="Thu"/>
    <x v="10"/>
    <s v="2011"/>
    <s v="MASTERCARD"/>
    <n v="26.802999"/>
    <n v="26.992000999999998"/>
    <n v="26.702000000000002"/>
    <n v="26.886998999999999"/>
    <n v="25.031445000000001"/>
    <n v="6235000"/>
    <s v="VISA"/>
    <n v="19.285"/>
    <n v="19.315000999999999"/>
    <n v="19.040001"/>
    <n v="19.077499"/>
    <n v="17.346326999999999"/>
    <n v="18609200"/>
  </r>
  <r>
    <d v="2011-04-15T00:00:00"/>
    <s v="Fri"/>
    <x v="10"/>
    <s v="2011"/>
    <s v="MASTERCARD"/>
    <n v="26.900998999999999"/>
    <n v="26.947001"/>
    <n v="26.419001000000002"/>
    <n v="26.757999000000002"/>
    <n v="24.911346000000002"/>
    <n v="12410000"/>
    <s v="VISA"/>
    <n v="19.1175"/>
    <n v="19.25"/>
    <n v="19.014999"/>
    <n v="19.1175"/>
    <n v="17.382691999999999"/>
    <n v="20256000"/>
  </r>
  <r>
    <d v="2011-04-18T00:00:00"/>
    <s v="Mon"/>
    <x v="10"/>
    <s v="2011"/>
    <s v="MASTERCARD"/>
    <n v="26.649000000000001"/>
    <n v="26.652000000000001"/>
    <n v="26.347999999999999"/>
    <n v="26.504999000000002"/>
    <n v="24.675813999999999"/>
    <n v="6748000"/>
    <s v="VISA"/>
    <n v="18.895"/>
    <n v="19.075001"/>
    <n v="18.862499"/>
    <n v="18.920000000000002"/>
    <n v="17.203120999999999"/>
    <n v="15332000"/>
  </r>
  <r>
    <d v="2011-04-19T00:00:00"/>
    <s v="Tue"/>
    <x v="10"/>
    <s v="2011"/>
    <s v="MASTERCARD"/>
    <n v="26.585999999999999"/>
    <n v="26.886998999999999"/>
    <n v="26.548999999999999"/>
    <n v="26.705998999999998"/>
    <n v="24.862943999999999"/>
    <n v="5973000"/>
    <s v="VISA"/>
    <n v="18.872499000000001"/>
    <n v="18.995000999999998"/>
    <n v="18.790001"/>
    <n v="18.98"/>
    <n v="17.257673"/>
    <n v="14261200"/>
  </r>
  <r>
    <d v="2011-04-20T00:00:00"/>
    <s v="Wed"/>
    <x v="10"/>
    <s v="2011"/>
    <s v="MASTERCARD"/>
    <n v="26.93"/>
    <n v="27.375"/>
    <n v="26.853999999999999"/>
    <n v="27.002001"/>
    <n v="25.13851"/>
    <n v="7363000"/>
    <s v="VISA"/>
    <n v="19.1525"/>
    <n v="19.477501"/>
    <n v="19.102501"/>
    <n v="19.342500999999999"/>
    <n v="17.587268999999999"/>
    <n v="14838400"/>
  </r>
  <r>
    <d v="2011-04-21T00:00:00"/>
    <s v="Thu"/>
    <x v="10"/>
    <s v="2011"/>
    <s v="MASTERCARD"/>
    <n v="27"/>
    <n v="27.334999"/>
    <n v="26.895"/>
    <n v="27.327998999999998"/>
    <n v="25.442012999999999"/>
    <n v="7145000"/>
    <s v="VISA"/>
    <n v="19.34"/>
    <n v="19.495000999999998"/>
    <n v="19.262501"/>
    <n v="19.442499000000002"/>
    <n v="17.6782"/>
    <n v="10989600"/>
  </r>
  <r>
    <d v="2011-04-25T00:00:00"/>
    <s v="Mon"/>
    <x v="10"/>
    <s v="2011"/>
    <s v="MASTERCARD"/>
    <n v="27.327998999999998"/>
    <n v="27.4"/>
    <n v="27.068999999999999"/>
    <n v="27.143000000000001"/>
    <n v="25.269779"/>
    <n v="5667000"/>
    <s v="VISA"/>
    <n v="19.442499000000002"/>
    <n v="19.467500999999999"/>
    <n v="19.325001"/>
    <n v="19.440000999999999"/>
    <n v="17.675926"/>
    <n v="7126400"/>
  </r>
  <r>
    <d v="2011-04-26T00:00:00"/>
    <s v="Tue"/>
    <x v="10"/>
    <s v="2011"/>
    <s v="MASTERCARD"/>
    <n v="27.111999999999998"/>
    <n v="27.809999000000001"/>
    <n v="27.111999999999998"/>
    <n v="27.635999999999999"/>
    <n v="25.728753999999999"/>
    <n v="6497000"/>
    <s v="VISA"/>
    <n v="19.450001"/>
    <n v="19.75"/>
    <n v="19.350000000000001"/>
    <n v="19.692499000000002"/>
    <n v="17.905518000000001"/>
    <n v="15200000"/>
  </r>
  <r>
    <d v="2011-04-27T00:00:00"/>
    <s v="Wed"/>
    <x v="10"/>
    <s v="2011"/>
    <s v="MASTERCARD"/>
    <n v="27.606000999999999"/>
    <n v="27.625"/>
    <n v="27.16"/>
    <n v="27.535999"/>
    <n v="25.635653000000001"/>
    <n v="5516000"/>
    <s v="VISA"/>
    <n v="19.700001"/>
    <n v="19.7425"/>
    <n v="19.4725"/>
    <n v="19.7225"/>
    <n v="17.932787000000001"/>
    <n v="8982400"/>
  </r>
  <r>
    <d v="2011-04-28T00:00:00"/>
    <s v="Thu"/>
    <x v="10"/>
    <s v="2011"/>
    <s v="MASTERCARD"/>
    <n v="27.533000999999999"/>
    <n v="27.584"/>
    <n v="27.402000000000001"/>
    <n v="27.469999000000001"/>
    <n v="25.574213"/>
    <n v="4601000"/>
    <s v="VISA"/>
    <n v="19.709999"/>
    <n v="19.709999"/>
    <n v="19.387501"/>
    <n v="19.415001"/>
    <n v="17.653193999999999"/>
    <n v="11416000"/>
  </r>
  <r>
    <d v="2011-04-29T00:00:00"/>
    <s v="Fri"/>
    <x v="10"/>
    <s v="2011"/>
    <s v="MASTERCARD"/>
    <n v="27.469999000000001"/>
    <n v="27.589001"/>
    <n v="27.344999000000001"/>
    <n v="27.589001"/>
    <n v="25.684999000000001"/>
    <n v="7510000"/>
    <s v="VISA"/>
    <n v="19.424999"/>
    <n v="19.612499"/>
    <n v="19.389999"/>
    <n v="19.530000999999999"/>
    <n v="17.757764999999999"/>
    <n v="10877600"/>
  </r>
  <r>
    <d v="2011-05-02T00:00:00"/>
    <s v="Mon"/>
    <x v="11"/>
    <s v="2011"/>
    <s v="MASTERCARD"/>
    <n v="27.697001"/>
    <n v="28"/>
    <n v="27.497999"/>
    <n v="27.528998999999999"/>
    <n v="25.629138999999999"/>
    <n v="8273000"/>
    <s v="VISA"/>
    <n v="19.614999999999998"/>
    <n v="19.9175"/>
    <n v="19.614999999999998"/>
    <n v="19.785"/>
    <n v="17.989619999999999"/>
    <n v="13503600"/>
  </r>
  <r>
    <d v="2011-05-03T00:00:00"/>
    <s v="Tue"/>
    <x v="11"/>
    <s v="2011"/>
    <s v="MASTERCARD"/>
    <n v="28.200001"/>
    <n v="28.68"/>
    <n v="28.025998999999999"/>
    <n v="28.238001000000001"/>
    <n v="26.289204000000002"/>
    <n v="14846000"/>
    <s v="VISA"/>
    <n v="19.907499000000001"/>
    <n v="20.0425"/>
    <n v="19.825001"/>
    <n v="20"/>
    <n v="18.185112"/>
    <n v="18944800"/>
  </r>
  <r>
    <d v="2011-05-04T00:00:00"/>
    <s v="Wed"/>
    <x v="11"/>
    <s v="2011"/>
    <s v="MASTERCARD"/>
    <n v="27.965"/>
    <n v="28.312999999999999"/>
    <n v="27.823"/>
    <n v="28.239000000000001"/>
    <n v="26.290141999999999"/>
    <n v="10899000"/>
    <s v="VISA"/>
    <n v="19.962499999999999"/>
    <n v="20.037500000000001"/>
    <n v="19.762501"/>
    <n v="19.942499000000002"/>
    <n v="18.132823999999999"/>
    <n v="17334400"/>
  </r>
  <r>
    <d v="2011-05-05T00:00:00"/>
    <s v="Thu"/>
    <x v="11"/>
    <s v="2011"/>
    <s v="MASTERCARD"/>
    <n v="28.054001"/>
    <n v="28.198"/>
    <n v="27.306999000000001"/>
    <n v="27.450001"/>
    <n v="25.555592000000001"/>
    <n v="10772000"/>
    <s v="VISA"/>
    <n v="19.774999999999999"/>
    <n v="19.842500999999999"/>
    <n v="19.549999"/>
    <n v="19.674999"/>
    <n v="17.889605"/>
    <n v="20991600"/>
  </r>
  <r>
    <d v="2011-05-06T00:00:00"/>
    <s v="Fri"/>
    <x v="11"/>
    <s v="2011"/>
    <s v="MASTERCARD"/>
    <n v="27.502001"/>
    <n v="27.77"/>
    <n v="27.386998999999999"/>
    <n v="27.424999"/>
    <n v="25.532316000000002"/>
    <n v="6294000"/>
    <s v="VISA"/>
    <n v="19.625"/>
    <n v="19.965"/>
    <n v="19.567499000000002"/>
    <n v="19.852501"/>
    <n v="18.050995"/>
    <n v="29754400"/>
  </r>
  <r>
    <d v="2011-05-09T00:00:00"/>
    <s v="Mon"/>
    <x v="11"/>
    <s v="2011"/>
    <s v="MASTERCARD"/>
    <n v="27.452000000000002"/>
    <n v="27.929001"/>
    <n v="27.311001000000001"/>
    <n v="27.877001"/>
    <n v="25.953120999999999"/>
    <n v="5102000"/>
    <s v="VISA"/>
    <n v="19.782499000000001"/>
    <n v="19.995000999999998"/>
    <n v="19.760000000000002"/>
    <n v="19.965"/>
    <n v="18.153283999999999"/>
    <n v="19093200"/>
  </r>
  <r>
    <d v="2011-05-10T00:00:00"/>
    <s v="Tue"/>
    <x v="11"/>
    <s v="2011"/>
    <s v="MASTERCARD"/>
    <n v="27.999001"/>
    <n v="28.164000000000001"/>
    <n v="27.888999999999999"/>
    <n v="28.110001"/>
    <n v="26.17004"/>
    <n v="5248000"/>
    <s v="VISA"/>
    <n v="19.9925"/>
    <n v="20.174999"/>
    <n v="19.93"/>
    <n v="20.087499999999999"/>
    <n v="18.264668"/>
    <n v="19706400"/>
  </r>
  <r>
    <d v="2011-05-11T00:00:00"/>
    <s v="Wed"/>
    <x v="11"/>
    <s v="2011"/>
    <s v="MASTERCARD"/>
    <n v="28.1"/>
    <n v="28.200001"/>
    <n v="27.705998999999998"/>
    <n v="27.812999999999999"/>
    <n v="25.893537999999999"/>
    <n v="6754000"/>
    <s v="VISA"/>
    <n v="20.055"/>
    <n v="20.0625"/>
    <n v="19.737499"/>
    <n v="19.834999"/>
    <n v="18.035084000000001"/>
    <n v="17667600"/>
  </r>
  <r>
    <d v="2011-05-12T00:00:00"/>
    <s v="Thu"/>
    <x v="11"/>
    <s v="2011"/>
    <s v="MASTERCARD"/>
    <n v="27.707001000000002"/>
    <n v="28.274999999999999"/>
    <n v="27.67"/>
    <n v="28.209999"/>
    <n v="26.26314"/>
    <n v="7240000"/>
    <s v="VISA"/>
    <n v="19.772499"/>
    <n v="20.012501"/>
    <n v="19.77"/>
    <n v="19.982500000000002"/>
    <n v="18.169194999999998"/>
    <n v="25078400"/>
  </r>
  <r>
    <d v="2011-05-13T00:00:00"/>
    <s v="Fri"/>
    <x v="11"/>
    <s v="2011"/>
    <s v="MASTERCARD"/>
    <n v="28.226998999999999"/>
    <n v="28.274000000000001"/>
    <n v="27.945999"/>
    <n v="28"/>
    <n v="26.067634999999999"/>
    <n v="5834000"/>
    <s v="VISA"/>
    <n v="20"/>
    <n v="20.045000000000002"/>
    <n v="19.924999"/>
    <n v="19.977501"/>
    <n v="18.164656000000001"/>
    <n v="21474000"/>
  </r>
  <r>
    <d v="2011-05-16T00:00:00"/>
    <s v="Mon"/>
    <x v="11"/>
    <s v="2011"/>
    <s v="MASTERCARD"/>
    <n v="27.820999"/>
    <n v="28.219999000000001"/>
    <n v="27.68"/>
    <n v="27.915001"/>
    <n v="25.988496999999999"/>
    <n v="6069000"/>
    <s v="VISA"/>
    <n v="19.787500000000001"/>
    <n v="20.325001"/>
    <n v="19.780000999999999"/>
    <n v="19.985001"/>
    <n v="18.171465000000001"/>
    <n v="18763200"/>
  </r>
  <r>
    <d v="2011-05-17T00:00:00"/>
    <s v="Tue"/>
    <x v="11"/>
    <s v="2011"/>
    <s v="MASTERCARD"/>
    <n v="28.024000000000001"/>
    <n v="28.219999000000001"/>
    <n v="27.650998999999999"/>
    <n v="28.204999999999998"/>
    <n v="26.258486000000001"/>
    <n v="11190000"/>
    <s v="VISA"/>
    <n v="19.950001"/>
    <n v="20.200001"/>
    <n v="19.9375"/>
    <n v="20.149999999999999"/>
    <n v="18.321501000000001"/>
    <n v="22112000"/>
  </r>
  <r>
    <d v="2011-05-18T00:00:00"/>
    <s v="Wed"/>
    <x v="11"/>
    <s v="2011"/>
    <s v="MASTERCARD"/>
    <n v="28.002001"/>
    <n v="28.292998999999998"/>
    <n v="27.792000000000002"/>
    <n v="28.135000000000002"/>
    <n v="26.193314000000001"/>
    <n v="7085000"/>
    <s v="VISA"/>
    <n v="20.107500000000002"/>
    <n v="20.107500000000002"/>
    <n v="19.870000999999998"/>
    <n v="20.002500999999999"/>
    <n v="18.221295999999999"/>
    <n v="20127200"/>
  </r>
  <r>
    <d v="2011-05-19T00:00:00"/>
    <s v="Thu"/>
    <x v="11"/>
    <s v="2011"/>
    <s v="MASTERCARD"/>
    <n v="28.245999999999999"/>
    <n v="28.475000000000001"/>
    <n v="28.1"/>
    <n v="28.405999999999999"/>
    <n v="26.445609999999999"/>
    <n v="6320000"/>
    <s v="VISA"/>
    <n v="20.032499000000001"/>
    <n v="20.035"/>
    <n v="19.852501"/>
    <n v="19.91"/>
    <n v="18.137035000000001"/>
    <n v="14941200"/>
  </r>
  <r>
    <d v="2011-05-20T00:00:00"/>
    <s v="Fri"/>
    <x v="11"/>
    <s v="2011"/>
    <s v="MASTERCARD"/>
    <n v="28.476998999999999"/>
    <n v="28.476998999999999"/>
    <n v="27.731999999999999"/>
    <n v="27.757000000000001"/>
    <n v="25.841404000000001"/>
    <n v="9856000"/>
    <s v="VISA"/>
    <n v="19.834999"/>
    <n v="19.959999"/>
    <n v="19.557500999999998"/>
    <n v="19.557500999999998"/>
    <n v="17.815918"/>
    <n v="17216000"/>
  </r>
  <r>
    <d v="2011-05-23T00:00:00"/>
    <s v="Mon"/>
    <x v="11"/>
    <s v="2011"/>
    <s v="MASTERCARD"/>
    <n v="27.450001"/>
    <n v="27.556000000000001"/>
    <n v="26.988001000000001"/>
    <n v="27.195999"/>
    <n v="25.319123999999999"/>
    <n v="9176000"/>
    <s v="VISA"/>
    <n v="19.272499"/>
    <n v="19.434999000000001"/>
    <n v="19.149999999999999"/>
    <n v="19.23"/>
    <n v="17.517595"/>
    <n v="18258400"/>
  </r>
  <r>
    <d v="2011-05-24T00:00:00"/>
    <s v="Tue"/>
    <x v="11"/>
    <s v="2011"/>
    <s v="MASTERCARD"/>
    <n v="27.315999999999999"/>
    <n v="27.32"/>
    <n v="26.841000000000001"/>
    <n v="27.009001000000001"/>
    <n v="25.145033000000002"/>
    <n v="7887000"/>
    <s v="VISA"/>
    <n v="19.252500999999999"/>
    <n v="19.445"/>
    <n v="19.165001"/>
    <n v="19.399999999999999"/>
    <n v="17.672433999999999"/>
    <n v="14828400"/>
  </r>
  <r>
    <d v="2011-05-25T00:00:00"/>
    <s v="Wed"/>
    <x v="11"/>
    <s v="2011"/>
    <s v="MASTERCARD"/>
    <n v="26.805"/>
    <n v="27.552999"/>
    <n v="26.799999"/>
    <n v="27.448"/>
    <n v="25.553726000000001"/>
    <n v="9383000"/>
    <s v="VISA"/>
    <n v="19.239999999999998"/>
    <n v="19.77"/>
    <n v="19.1525"/>
    <n v="19.6875"/>
    <n v="17.934350999999999"/>
    <n v="18002800"/>
  </r>
  <r>
    <d v="2011-05-26T00:00:00"/>
    <s v="Thu"/>
    <x v="11"/>
    <s v="2011"/>
    <s v="MASTERCARD"/>
    <n v="27.4"/>
    <n v="28.363001000000001"/>
    <n v="27.25"/>
    <n v="28.209999"/>
    <n v="26.26314"/>
    <n v="14866000"/>
    <s v="VISA"/>
    <n v="19.642499999999998"/>
    <n v="19.84"/>
    <n v="19.41"/>
    <n v="19.822500000000002"/>
    <n v="18.057324999999999"/>
    <n v="21110800"/>
  </r>
  <r>
    <d v="2011-05-27T00:00:00"/>
    <s v="Fri"/>
    <x v="11"/>
    <s v="2011"/>
    <s v="MASTERCARD"/>
    <n v="28.219000000000001"/>
    <n v="28.632000000000001"/>
    <n v="28.152999999999999"/>
    <n v="28.524000000000001"/>
    <n v="26.555472999999999"/>
    <n v="11587000"/>
    <s v="VISA"/>
    <n v="19.665001"/>
    <n v="19.959999"/>
    <n v="19.592500999999999"/>
    <n v="19.950001"/>
    <n v="18.173469999999998"/>
    <n v="15344800"/>
  </r>
  <r>
    <d v="2011-05-31T00:00:00"/>
    <s v="Tue"/>
    <x v="11"/>
    <s v="2011"/>
    <s v="MASTERCARD"/>
    <n v="28.677999"/>
    <n v="28.856999999999999"/>
    <n v="28.545000000000002"/>
    <n v="28.704999999999998"/>
    <n v="26.723980000000001"/>
    <n v="9573000"/>
    <s v="VISA"/>
    <n v="20.004999000000002"/>
    <n v="20.2775"/>
    <n v="20.002500999999999"/>
    <n v="20.264999"/>
    <n v="18.460424"/>
    <n v="15274400"/>
  </r>
  <r>
    <d v="2011-06-01T00:00:00"/>
    <s v="Wed"/>
    <x v="0"/>
    <s v="2011"/>
    <s v="MASTERCARD"/>
    <n v="28.66"/>
    <n v="28.775998999999999"/>
    <n v="28.065999999999999"/>
    <n v="28.065999999999999"/>
    <n v="26.129079999999998"/>
    <n v="8658000"/>
    <s v="VISA"/>
    <n v="20.190000999999999"/>
    <n v="20.190000999999999"/>
    <n v="19.795000000000002"/>
    <n v="19.795000000000002"/>
    <n v="18.032267000000001"/>
    <n v="17732800"/>
  </r>
  <r>
    <d v="2011-06-02T00:00:00"/>
    <s v="Thu"/>
    <x v="0"/>
    <s v="2011"/>
    <s v="MASTERCARD"/>
    <n v="28.068999999999999"/>
    <n v="28.580998999999998"/>
    <n v="27.950001"/>
    <n v="28.274999999999999"/>
    <n v="26.323656"/>
    <n v="8623000"/>
    <s v="VISA"/>
    <n v="19.797501"/>
    <n v="20.204999999999998"/>
    <n v="19.787500000000001"/>
    <n v="20.174999"/>
    <n v="18.378428"/>
    <n v="19466400"/>
  </r>
  <r>
    <d v="2011-06-03T00:00:00"/>
    <s v="Fri"/>
    <x v="0"/>
    <s v="2011"/>
    <s v="MASTERCARD"/>
    <n v="27.900998999999999"/>
    <n v="28.268000000000001"/>
    <n v="27.551000999999999"/>
    <n v="27.705998999999998"/>
    <n v="25.793917"/>
    <n v="7016000"/>
    <s v="VISA"/>
    <n v="19.952499"/>
    <n v="20.09"/>
    <n v="19.739999999999998"/>
    <n v="19.782499000000001"/>
    <n v="18.020885"/>
    <n v="18954400"/>
  </r>
  <r>
    <d v="2011-06-06T00:00:00"/>
    <s v="Mon"/>
    <x v="0"/>
    <s v="2011"/>
    <s v="MASTERCARD"/>
    <n v="27.676000999999999"/>
    <n v="27.773001000000001"/>
    <n v="27.105"/>
    <n v="27.191998999999999"/>
    <n v="25.315393"/>
    <n v="9254000"/>
    <s v="VISA"/>
    <n v="19.75"/>
    <n v="19.892499999999998"/>
    <n v="19.537500000000001"/>
    <n v="19.549999"/>
    <n v="17.809080000000002"/>
    <n v="17628000"/>
  </r>
  <r>
    <d v="2011-06-07T00:00:00"/>
    <s v="Tue"/>
    <x v="0"/>
    <s v="2011"/>
    <s v="MASTERCARD"/>
    <n v="27.301000999999999"/>
    <n v="27.715"/>
    <n v="27.301000999999999"/>
    <n v="27.42"/>
    <n v="25.527654999999999"/>
    <n v="10541000"/>
    <s v="VISA"/>
    <n v="19.700001"/>
    <n v="20.032499000000001"/>
    <n v="19.629999000000002"/>
    <n v="19.954999999999998"/>
    <n v="18.178018999999999"/>
    <n v="27764800"/>
  </r>
  <r>
    <d v="2011-06-08T00:00:00"/>
    <s v="Wed"/>
    <x v="0"/>
    <s v="2011"/>
    <s v="MASTERCARD"/>
    <n v="27.257000000000001"/>
    <n v="27.263999999999999"/>
    <n v="25.834"/>
    <n v="27"/>
    <n v="25.136644"/>
    <n v="30792000"/>
    <s v="VISA"/>
    <n v="19.672501"/>
    <n v="19.672501"/>
    <n v="18.592500999999999"/>
    <n v="19.177499999999998"/>
    <n v="17.469753000000001"/>
    <n v="80785200"/>
  </r>
  <r>
    <d v="2011-06-09T00:00:00"/>
    <s v="Thu"/>
    <x v="0"/>
    <s v="2011"/>
    <s v="MASTERCARD"/>
    <n v="26.851998999999999"/>
    <n v="27.308001000000001"/>
    <n v="26.815000999999999"/>
    <n v="27.17"/>
    <n v="25.294920000000001"/>
    <n v="8317000"/>
    <s v="VISA"/>
    <n v="19.07"/>
    <n v="19.182500999999998"/>
    <n v="18.969999000000001"/>
    <n v="19.107500000000002"/>
    <n v="17.405995999999998"/>
    <n v="32074000"/>
  </r>
  <r>
    <d v="2011-06-10T00:00:00"/>
    <s v="Fri"/>
    <x v="0"/>
    <s v="2011"/>
    <s v="MASTERCARD"/>
    <n v="27.039000000000001"/>
    <n v="27.160999"/>
    <n v="26.513999999999999"/>
    <n v="26.702998999999998"/>
    <n v="24.860140000000001"/>
    <n v="10220000"/>
    <s v="VISA"/>
    <n v="19.052499999999998"/>
    <n v="19.077499"/>
    <n v="18.637501"/>
    <n v="18.672501"/>
    <n v="17.009729"/>
    <n v="29456800"/>
  </r>
  <r>
    <d v="2011-06-13T00:00:00"/>
    <s v="Mon"/>
    <x v="0"/>
    <s v="2011"/>
    <s v="MASTERCARD"/>
    <n v="26.702000000000002"/>
    <n v="26.917000000000002"/>
    <n v="26.629000000000001"/>
    <n v="26.742000999999998"/>
    <n v="24.896457999999999"/>
    <n v="9258000"/>
    <s v="VISA"/>
    <n v="18.712499999999999"/>
    <n v="18.785"/>
    <n v="18.575001"/>
    <n v="18.715"/>
    <n v="17.048445000000001"/>
    <n v="20820000"/>
  </r>
  <r>
    <d v="2011-06-14T00:00:00"/>
    <s v="Tue"/>
    <x v="0"/>
    <s v="2011"/>
    <s v="MASTERCARD"/>
    <n v="26.9"/>
    <n v="27.495999999999999"/>
    <n v="26.853999999999999"/>
    <n v="27.412001"/>
    <n v="25.520213999999999"/>
    <n v="8926000"/>
    <s v="VISA"/>
    <n v="18.7775"/>
    <n v="19.067499000000002"/>
    <n v="18.7075"/>
    <n v="18.982500000000002"/>
    <n v="17.292121999999999"/>
    <n v="30033600"/>
  </r>
  <r>
    <d v="2011-06-15T00:00:00"/>
    <s v="Wed"/>
    <x v="0"/>
    <s v="2011"/>
    <s v="MASTERCARD"/>
    <n v="27.108000000000001"/>
    <n v="27.568000999999999"/>
    <n v="27.047001000000002"/>
    <n v="27.047001000000002"/>
    <n v="25.180409999999998"/>
    <n v="10766000"/>
    <s v="VISA"/>
    <n v="18.885000000000002"/>
    <n v="19.0075"/>
    <n v="18.702499"/>
    <n v="18.709999"/>
    <n v="17.043890000000001"/>
    <n v="22775600"/>
  </r>
  <r>
    <d v="2011-06-16T00:00:00"/>
    <s v="Thu"/>
    <x v="0"/>
    <s v="2011"/>
    <s v="MASTERCARD"/>
    <n v="27.047001000000002"/>
    <n v="27.047001000000002"/>
    <n v="26.514999"/>
    <n v="26.667998999999998"/>
    <n v="24.827556999999999"/>
    <n v="8746000"/>
    <s v="VISA"/>
    <n v="18.700001"/>
    <n v="18.844999000000001"/>
    <n v="18.594999000000001"/>
    <n v="18.719999000000001"/>
    <n v="17.052997999999999"/>
    <n v="21041600"/>
  </r>
  <r>
    <d v="2011-06-17T00:00:00"/>
    <s v="Fri"/>
    <x v="0"/>
    <s v="2011"/>
    <s v="MASTERCARD"/>
    <n v="26.826000000000001"/>
    <n v="27.24"/>
    <n v="26.486999999999998"/>
    <n v="26.608999000000001"/>
    <n v="24.772632999999999"/>
    <n v="12558000"/>
    <s v="VISA"/>
    <n v="18.852501"/>
    <n v="18.872499000000001"/>
    <n v="18.549999"/>
    <n v="18.607500000000002"/>
    <n v="16.950523"/>
    <n v="25859200"/>
  </r>
  <r>
    <d v="2011-06-20T00:00:00"/>
    <s v="Mon"/>
    <x v="0"/>
    <s v="2011"/>
    <s v="MASTERCARD"/>
    <n v="26.599001000000001"/>
    <n v="27.065999999999999"/>
    <n v="26.537001"/>
    <n v="26.995000999999998"/>
    <n v="25.132000000000001"/>
    <n v="6104000"/>
    <s v="VISA"/>
    <n v="18.57"/>
    <n v="18.584999"/>
    <n v="18.41"/>
    <n v="18.512501"/>
    <n v="16.863979"/>
    <n v="22546800"/>
  </r>
  <r>
    <d v="2011-06-21T00:00:00"/>
    <s v="Tue"/>
    <x v="0"/>
    <s v="2011"/>
    <s v="MASTERCARD"/>
    <n v="27.108000000000001"/>
    <n v="27.544001000000002"/>
    <n v="27.011998999999999"/>
    <n v="27.402999999999999"/>
    <n v="25.511828999999999"/>
    <n v="6106000"/>
    <s v="VISA"/>
    <n v="18.639999"/>
    <n v="18.797501"/>
    <n v="18.537500000000001"/>
    <n v="18.747499000000001"/>
    <n v="17.078050999999999"/>
    <n v="25295200"/>
  </r>
  <r>
    <d v="2011-06-22T00:00:00"/>
    <s v="Wed"/>
    <x v="0"/>
    <s v="2011"/>
    <s v="MASTERCARD"/>
    <n v="27.306999000000001"/>
    <n v="27.629999000000002"/>
    <n v="27.114000000000001"/>
    <n v="27.114000000000001"/>
    <n v="25.242777"/>
    <n v="5425000"/>
    <s v="VISA"/>
    <n v="18.735001"/>
    <n v="18.9925"/>
    <n v="18.642499999999998"/>
    <n v="18.665001"/>
    <n v="17.002897000000001"/>
    <n v="17722000"/>
  </r>
  <r>
    <d v="2011-06-23T00:00:00"/>
    <s v="Thu"/>
    <x v="0"/>
    <s v="2011"/>
    <s v="MASTERCARD"/>
    <n v="26.889999"/>
    <n v="27.312999999999999"/>
    <n v="26.709999"/>
    <n v="27.312999999999999"/>
    <n v="25.428046999999999"/>
    <n v="6659000"/>
    <s v="VISA"/>
    <n v="18.547501"/>
    <n v="18.850000000000001"/>
    <n v="18.5"/>
    <n v="18.827499"/>
    <n v="17.150926999999999"/>
    <n v="20405600"/>
  </r>
  <r>
    <d v="2011-06-24T00:00:00"/>
    <s v="Fri"/>
    <x v="0"/>
    <s v="2011"/>
    <s v="MASTERCARD"/>
    <n v="27.299999"/>
    <n v="27.42"/>
    <n v="27.035"/>
    <n v="27.42"/>
    <n v="25.527654999999999"/>
    <n v="12495000"/>
    <s v="VISA"/>
    <n v="18.827499"/>
    <n v="18.837499999999999"/>
    <n v="18.3325"/>
    <n v="18.342500999999999"/>
    <n v="16.709116000000002"/>
    <n v="39700800"/>
  </r>
  <r>
    <d v="2011-06-27T00:00:00"/>
    <s v="Mon"/>
    <x v="0"/>
    <s v="2011"/>
    <s v="MASTERCARD"/>
    <n v="27.308001000000001"/>
    <n v="27.413"/>
    <n v="27.040001"/>
    <n v="27.26"/>
    <n v="25.378703999999999"/>
    <n v="8099000"/>
    <s v="VISA"/>
    <n v="18.447500000000002"/>
    <n v="18.512501"/>
    <n v="18.2775"/>
    <n v="18.4725"/>
    <n v="16.827546999999999"/>
    <n v="20880000"/>
  </r>
  <r>
    <d v="2011-06-28T00:00:00"/>
    <s v="Tue"/>
    <x v="0"/>
    <s v="2011"/>
    <s v="MASTERCARD"/>
    <n v="27.475999999999999"/>
    <n v="27.9"/>
    <n v="27.393999000000001"/>
    <n v="27.823"/>
    <n v="25.902847000000001"/>
    <n v="10349000"/>
    <s v="VISA"/>
    <n v="18.57"/>
    <n v="18.862499"/>
    <n v="18.552499999999998"/>
    <n v="18.82"/>
    <n v="17.144096000000001"/>
    <n v="23297600"/>
  </r>
  <r>
    <d v="2011-06-29T00:00:00"/>
    <s v="Wed"/>
    <x v="0"/>
    <s v="2011"/>
    <s v="MASTERCARD"/>
    <n v="27.885000000000002"/>
    <n v="30.981000999999999"/>
    <n v="27.523001000000001"/>
    <n v="30.969999000000001"/>
    <n v="28.832661000000002"/>
    <n v="44579000"/>
    <s v="VISA"/>
    <n v="18.98"/>
    <n v="21.83"/>
    <n v="18.697500000000002"/>
    <n v="21.642499999999998"/>
    <n v="19.715256"/>
    <n v="132109200"/>
  </r>
  <r>
    <d v="2011-06-30T00:00:00"/>
    <s v="Thu"/>
    <x v="0"/>
    <s v="2011"/>
    <s v="MASTERCARD"/>
    <n v="30.677999"/>
    <n v="30.975000000000001"/>
    <n v="29.957999999999998"/>
    <n v="30.134001000000001"/>
    <n v="28.054359000000002"/>
    <n v="37687000"/>
    <s v="VISA"/>
    <n v="21.532499000000001"/>
    <n v="21.84"/>
    <n v="20.982500000000002"/>
    <n v="21.065000999999999"/>
    <n v="19.18918"/>
    <n v="119880400"/>
  </r>
  <r>
    <d v="2011-07-01T00:00:00"/>
    <s v="Fri"/>
    <x v="1"/>
    <s v="2011"/>
    <s v="MASTERCARD"/>
    <n v="30.047999999999998"/>
    <n v="31.563998999999999"/>
    <n v="29.959999"/>
    <n v="31.447001"/>
    <n v="29.276751000000001"/>
    <n v="24158000"/>
    <s v="VISA"/>
    <n v="21.024999999999999"/>
    <n v="22.232500000000002"/>
    <n v="20.940000999999999"/>
    <n v="21.9925"/>
    <n v="20.034088000000001"/>
    <n v="61742400"/>
  </r>
  <r>
    <d v="2011-07-05T00:00:00"/>
    <s v="Tue"/>
    <x v="1"/>
    <s v="2011"/>
    <s v="MASTERCARD"/>
    <n v="31.242000999999998"/>
    <n v="31.773001000000001"/>
    <n v="31.200001"/>
    <n v="31.596001000000001"/>
    <n v="29.415462000000002"/>
    <n v="10387000"/>
    <s v="VISA"/>
    <n v="21.74"/>
    <n v="22.200001"/>
    <n v="21.584999"/>
    <n v="22.08"/>
    <n v="20.113797999999999"/>
    <n v="33089600"/>
  </r>
  <r>
    <d v="2011-07-06T00:00:00"/>
    <s v="Wed"/>
    <x v="1"/>
    <s v="2011"/>
    <s v="MASTERCARD"/>
    <n v="31.490998999999999"/>
    <n v="31.728000999999999"/>
    <n v="31.202998999999998"/>
    <n v="31.290001"/>
    <n v="29.144423"/>
    <n v="10999000"/>
    <s v="VISA"/>
    <n v="21.959999"/>
    <n v="22.307500999999998"/>
    <n v="21.712499999999999"/>
    <n v="22.049999"/>
    <n v="20.086459999999999"/>
    <n v="33615200"/>
  </r>
  <r>
    <d v="2011-07-07T00:00:00"/>
    <s v="Thu"/>
    <x v="1"/>
    <s v="2011"/>
    <s v="MASTERCARD"/>
    <n v="31.245999999999999"/>
    <n v="32.228000999999999"/>
    <n v="31.245999999999999"/>
    <n v="31.902000000000001"/>
    <n v="29.714455000000001"/>
    <n v="21592000"/>
    <s v="VISA"/>
    <n v="22.049999"/>
    <n v="22.7075"/>
    <n v="22"/>
    <n v="22.537500000000001"/>
    <n v="20.530548"/>
    <n v="48524000"/>
  </r>
  <r>
    <d v="2011-07-08T00:00:00"/>
    <s v="Fri"/>
    <x v="1"/>
    <s v="2011"/>
    <s v="MASTERCARD"/>
    <n v="31.405999999999999"/>
    <n v="31.743998999999999"/>
    <n v="31.313998999999999"/>
    <n v="31.528998999999999"/>
    <n v="29.367027"/>
    <n v="10455000"/>
    <s v="VISA"/>
    <n v="22.2425"/>
    <n v="22.537500000000001"/>
    <n v="22.1"/>
    <n v="22.432500999999998"/>
    <n v="20.434906000000002"/>
    <n v="20818800"/>
  </r>
  <r>
    <d v="2011-07-11T00:00:00"/>
    <s v="Mon"/>
    <x v="1"/>
    <s v="2011"/>
    <s v="MASTERCARD"/>
    <n v="31.318999999999999"/>
    <n v="31.334999"/>
    <n v="30.700001"/>
    <n v="30.745999999999999"/>
    <n v="28.637720000000002"/>
    <n v="10621000"/>
    <s v="VISA"/>
    <n v="22.1525"/>
    <n v="22.309999000000001"/>
    <n v="21.92"/>
    <n v="21.975000000000001"/>
    <n v="20.018148"/>
    <n v="25733600"/>
  </r>
  <r>
    <d v="2011-07-12T00:00:00"/>
    <s v="Tue"/>
    <x v="1"/>
    <s v="2011"/>
    <s v="MASTERCARD"/>
    <n v="30.816998999999999"/>
    <n v="30.950001"/>
    <n v="30.372999"/>
    <n v="30.391000999999999"/>
    <n v="28.307061999999998"/>
    <n v="13843000"/>
    <s v="VISA"/>
    <n v="22.004999000000002"/>
    <n v="22.200001"/>
    <n v="21.897499"/>
    <n v="21.924999"/>
    <n v="19.972594999999998"/>
    <n v="18421200"/>
  </r>
  <r>
    <d v="2011-07-13T00:00:00"/>
    <s v="Wed"/>
    <x v="1"/>
    <s v="2011"/>
    <s v="MASTERCARD"/>
    <n v="30.594999000000001"/>
    <n v="30.995000999999998"/>
    <n v="30.57"/>
    <n v="30.589001"/>
    <n v="28.491478000000001"/>
    <n v="12417000"/>
    <s v="VISA"/>
    <n v="22.035"/>
    <n v="22.49"/>
    <n v="22.004999000000002"/>
    <n v="22.184999000000001"/>
    <n v="20.209444000000001"/>
    <n v="18855600"/>
  </r>
  <r>
    <d v="2011-07-14T00:00:00"/>
    <s v="Thu"/>
    <x v="1"/>
    <s v="2011"/>
    <s v="MASTERCARD"/>
    <n v="30.451000000000001"/>
    <n v="31.1"/>
    <n v="30.451000000000001"/>
    <n v="30.568000999999999"/>
    <n v="28.471926"/>
    <n v="9649000"/>
    <s v="VISA"/>
    <n v="22.0625"/>
    <n v="22.3475"/>
    <n v="21.945"/>
    <n v="21.985001"/>
    <n v="20.027258"/>
    <n v="17211600"/>
  </r>
  <r>
    <d v="2011-07-15T00:00:00"/>
    <s v="Fri"/>
    <x v="1"/>
    <s v="2011"/>
    <s v="MASTERCARD"/>
    <n v="30.657"/>
    <n v="30.93"/>
    <n v="30.542998999999998"/>
    <n v="30.754999000000002"/>
    <n v="28.646099"/>
    <n v="10013000"/>
    <s v="VISA"/>
    <n v="22.172501"/>
    <n v="22.219999000000001"/>
    <n v="21.927499999999998"/>
    <n v="22.1875"/>
    <n v="20.211722999999999"/>
    <n v="15998000"/>
  </r>
  <r>
    <d v="2011-07-18T00:00:00"/>
    <s v="Mon"/>
    <x v="1"/>
    <s v="2011"/>
    <s v="MASTERCARD"/>
    <n v="30.664000000000001"/>
    <n v="30.947001"/>
    <n v="30.395"/>
    <n v="30.754999000000002"/>
    <n v="28.646099"/>
    <n v="11773000"/>
    <s v="VISA"/>
    <n v="22.08"/>
    <n v="22.225000000000001"/>
    <n v="21.927499999999998"/>
    <n v="22.017499999999998"/>
    <n v="20.056857999999998"/>
    <n v="13515200"/>
  </r>
  <r>
    <d v="2011-07-19T00:00:00"/>
    <s v="Tue"/>
    <x v="1"/>
    <s v="2011"/>
    <s v="MASTERCARD"/>
    <n v="30.934999000000001"/>
    <n v="31.277000000000001"/>
    <n v="30.837"/>
    <n v="31.138999999999999"/>
    <n v="29.003775000000001"/>
    <n v="10771000"/>
    <s v="VISA"/>
    <n v="22.122499000000001"/>
    <n v="22.317499000000002"/>
    <n v="22.049999"/>
    <n v="22.302499999999998"/>
    <n v="20.316483000000002"/>
    <n v="21594800"/>
  </r>
  <r>
    <d v="2011-07-20T00:00:00"/>
    <s v="Wed"/>
    <x v="1"/>
    <s v="2011"/>
    <s v="MASTERCARD"/>
    <n v="31.249001"/>
    <n v="31.277999999999999"/>
    <n v="30.650998999999999"/>
    <n v="30.827000000000002"/>
    <n v="28.713160999999999"/>
    <n v="5922000"/>
    <s v="VISA"/>
    <n v="22.372499000000001"/>
    <n v="22.372499000000001"/>
    <n v="22.055"/>
    <n v="22.16"/>
    <n v="20.186672000000002"/>
    <n v="9474400"/>
  </r>
  <r>
    <d v="2011-07-21T00:00:00"/>
    <s v="Thu"/>
    <x v="1"/>
    <s v="2011"/>
    <s v="MASTERCARD"/>
    <n v="30.993998999999999"/>
    <n v="31.492999999999999"/>
    <n v="30.858999000000001"/>
    <n v="31.052"/>
    <n v="28.922739"/>
    <n v="8257000"/>
    <s v="VISA"/>
    <n v="22.262501"/>
    <n v="22.594999000000001"/>
    <n v="22.01"/>
    <n v="22.012501"/>
    <n v="20.052313000000002"/>
    <n v="21060400"/>
  </r>
  <r>
    <d v="2011-07-22T00:00:00"/>
    <s v="Fri"/>
    <x v="1"/>
    <s v="2011"/>
    <s v="MASTERCARD"/>
    <n v="31.070999"/>
    <n v="31.570999"/>
    <n v="30.902000000000001"/>
    <n v="31.414000000000001"/>
    <n v="29.259905"/>
    <n v="6793000"/>
    <s v="VISA"/>
    <n v="22.024999999999999"/>
    <n v="22.445"/>
    <n v="22.024999999999999"/>
    <n v="22.379999000000002"/>
    <n v="20.387072"/>
    <n v="9035200"/>
  </r>
  <r>
    <d v="2011-07-25T00:00:00"/>
    <s v="Mon"/>
    <x v="1"/>
    <s v="2011"/>
    <s v="MASTERCARD"/>
    <n v="31.027000000000001"/>
    <n v="31.870999999999999"/>
    <n v="30.968"/>
    <n v="31.635000000000002"/>
    <n v="29.465757"/>
    <n v="7013000"/>
    <s v="VISA"/>
    <n v="22.16"/>
    <n v="22.557500999999998"/>
    <n v="22.092500999999999"/>
    <n v="22.27"/>
    <n v="20.286877"/>
    <n v="13357200"/>
  </r>
  <r>
    <d v="2011-07-26T00:00:00"/>
    <s v="Tue"/>
    <x v="1"/>
    <s v="2011"/>
    <s v="MASTERCARD"/>
    <n v="31.635999999999999"/>
    <n v="31.864999999999998"/>
    <n v="31.236999999999998"/>
    <n v="31.275998999999999"/>
    <n v="29.131378000000002"/>
    <n v="5409000"/>
    <s v="VISA"/>
    <n v="22.254999000000002"/>
    <n v="22.497499000000001"/>
    <n v="22.174999"/>
    <n v="22.299999"/>
    <n v="20.314201000000001"/>
    <n v="10704000"/>
  </r>
  <r>
    <d v="2011-07-27T00:00:00"/>
    <s v="Wed"/>
    <x v="1"/>
    <s v="2011"/>
    <s v="MASTERCARD"/>
    <n v="31.138000000000002"/>
    <n v="31.35"/>
    <n v="30.297999999999998"/>
    <n v="30.309000000000001"/>
    <n v="28.230685999999999"/>
    <n v="10670000"/>
    <s v="VISA"/>
    <n v="22.08"/>
    <n v="22.25"/>
    <n v="21.8125"/>
    <n v="21.9375"/>
    <n v="19.983984"/>
    <n v="24094800"/>
  </r>
  <r>
    <d v="2011-07-28T00:00:00"/>
    <s v="Thu"/>
    <x v="1"/>
    <s v="2011"/>
    <s v="MASTERCARD"/>
    <n v="30.393000000000001"/>
    <n v="31.212"/>
    <n v="30.271000000000001"/>
    <n v="30.690000999999999"/>
    <n v="28.585556"/>
    <n v="11385000"/>
    <s v="VISA"/>
    <n v="22.032499000000001"/>
    <n v="22.2425"/>
    <n v="21.665001"/>
    <n v="21.73"/>
    <n v="19.794962000000002"/>
    <n v="19224800"/>
  </r>
  <r>
    <d v="2011-07-29T00:00:00"/>
    <s v="Fri"/>
    <x v="1"/>
    <s v="2011"/>
    <s v="MASTERCARD"/>
    <n v="30.204999999999998"/>
    <n v="30.686001000000001"/>
    <n v="29.959999"/>
    <n v="30.325001"/>
    <n v="28.245588000000001"/>
    <n v="8973000"/>
    <s v="VISA"/>
    <n v="21.459999"/>
    <n v="21.559999000000001"/>
    <n v="20.9"/>
    <n v="21.385000000000002"/>
    <n v="19.480682000000002"/>
    <n v="16708400"/>
  </r>
  <r>
    <d v="2011-08-01T00:00:00"/>
    <s v="Mon"/>
    <x v="2"/>
    <s v="2011"/>
    <s v="MASTERCARD"/>
    <n v="30.823999000000001"/>
    <n v="31.165001"/>
    <n v="30.101998999999999"/>
    <n v="30.412001"/>
    <n v="28.326623999999999"/>
    <n v="7046000"/>
    <s v="VISA"/>
    <n v="21.75"/>
    <n v="21.8325"/>
    <n v="21.264999"/>
    <n v="21.42"/>
    <n v="19.512568000000002"/>
    <n v="13512800"/>
  </r>
  <r>
    <d v="2011-08-02T00:00:00"/>
    <s v="Tue"/>
    <x v="2"/>
    <s v="2011"/>
    <s v="MASTERCARD"/>
    <n v="30.292000000000002"/>
    <n v="30.940999999999999"/>
    <n v="29.849001000000001"/>
    <n v="29.849001000000001"/>
    <n v="27.802229000000001"/>
    <n v="11625000"/>
    <s v="VISA"/>
    <n v="21.25"/>
    <n v="21.5975"/>
    <n v="20.889999"/>
    <n v="20.889999"/>
    <n v="19.029764"/>
    <n v="17327200"/>
  </r>
  <r>
    <d v="2011-08-03T00:00:00"/>
    <s v="Wed"/>
    <x v="2"/>
    <s v="2011"/>
    <s v="MASTERCARD"/>
    <n v="31.221001000000001"/>
    <n v="34.042000000000002"/>
    <n v="31.153998999999999"/>
    <n v="33.847000000000001"/>
    <n v="31.526091000000001"/>
    <n v="51905000"/>
    <s v="VISA"/>
    <n v="21.1325"/>
    <n v="21.9375"/>
    <n v="20.952499"/>
    <n v="21.870000999999998"/>
    <n v="19.922497"/>
    <n v="35308800"/>
  </r>
  <r>
    <d v="2011-08-04T00:00:00"/>
    <s v="Thu"/>
    <x v="2"/>
    <s v="2011"/>
    <s v="MASTERCARD"/>
    <n v="33.382998999999998"/>
    <n v="33.561000999999997"/>
    <n v="32.259998000000003"/>
    <n v="32.259998000000003"/>
    <n v="30.047896999999999"/>
    <n v="24544000"/>
    <s v="VISA"/>
    <n v="21.692499000000002"/>
    <n v="21.702499"/>
    <n v="21.219999000000001"/>
    <n v="21.247499000000001"/>
    <n v="19.355430999999999"/>
    <n v="38827200"/>
  </r>
  <r>
    <d v="2011-08-05T00:00:00"/>
    <s v="Fri"/>
    <x v="2"/>
    <s v="2011"/>
    <s v="MASTERCARD"/>
    <n v="32.876998999999998"/>
    <n v="33.094002000000003"/>
    <n v="31.334"/>
    <n v="32.653998999999999"/>
    <n v="30.414871000000002"/>
    <n v="23768000"/>
    <s v="VISA"/>
    <n v="21.334999"/>
    <n v="21.4175"/>
    <n v="20.219999000000001"/>
    <n v="20.852501"/>
    <n v="18.995607"/>
    <n v="33626800"/>
  </r>
  <r>
    <d v="2011-08-08T00:00:00"/>
    <s v="Mon"/>
    <x v="2"/>
    <s v="2011"/>
    <s v="MASTERCARD"/>
    <n v="31.486999999999998"/>
    <n v="32.229999999999997"/>
    <n v="29.167000000000002"/>
    <n v="29.195999"/>
    <n v="27.193999999999999"/>
    <n v="28694000"/>
    <s v="VISA"/>
    <n v="20.045000000000002"/>
    <n v="20.452499"/>
    <n v="19.52"/>
    <n v="19.809999000000001"/>
    <n v="18.045938"/>
    <n v="58529200"/>
  </r>
  <r>
    <d v="2011-08-09T00:00:00"/>
    <s v="Tue"/>
    <x v="2"/>
    <s v="2011"/>
    <s v="MASTERCARD"/>
    <n v="29.992000999999998"/>
    <n v="32.280997999999997"/>
    <n v="29.454000000000001"/>
    <n v="32.280997999999997"/>
    <n v="30.067461000000002"/>
    <n v="26779000"/>
    <s v="VISA"/>
    <n v="20.087499999999999"/>
    <n v="20.717500999999999"/>
    <n v="19.0275"/>
    <n v="20.690000999999999"/>
    <n v="18.847570000000001"/>
    <n v="58702000"/>
  </r>
  <r>
    <d v="2011-08-10T00:00:00"/>
    <s v="Wed"/>
    <x v="2"/>
    <s v="2011"/>
    <s v="MASTERCARD"/>
    <n v="31.400998999999999"/>
    <n v="32.119999"/>
    <n v="30.361000000000001"/>
    <n v="30.370999999999999"/>
    <n v="28.288436999999998"/>
    <n v="29809000"/>
    <s v="VISA"/>
    <n v="20.322500000000002"/>
    <n v="20.41"/>
    <n v="19.754999000000002"/>
    <n v="19.82"/>
    <n v="18.055046000000001"/>
    <n v="38429600"/>
  </r>
  <r>
    <d v="2011-08-11T00:00:00"/>
    <s v="Thu"/>
    <x v="2"/>
    <s v="2011"/>
    <s v="MASTERCARD"/>
    <n v="30.922999999999998"/>
    <n v="33"/>
    <n v="30.59"/>
    <n v="32.738998000000002"/>
    <n v="30.494053000000001"/>
    <n v="25496000"/>
    <s v="VISA"/>
    <n v="20.037500000000001"/>
    <n v="21.422501"/>
    <n v="19.924999"/>
    <n v="21.129999000000002"/>
    <n v="19.248391999999999"/>
    <n v="37359600"/>
  </r>
  <r>
    <d v="2011-08-12T00:00:00"/>
    <s v="Fri"/>
    <x v="2"/>
    <s v="2011"/>
    <s v="MASTERCARD"/>
    <n v="32.900002000000001"/>
    <n v="33.271999000000001"/>
    <n v="31.818000999999999"/>
    <n v="32.806998999999998"/>
    <n v="30.557390000000002"/>
    <n v="12999000"/>
    <s v="VISA"/>
    <n v="21.2775"/>
    <n v="21.447500000000002"/>
    <n v="20.857500000000002"/>
    <n v="20.9575"/>
    <n v="19.091251"/>
    <n v="16598800"/>
  </r>
  <r>
    <d v="2011-08-15T00:00:00"/>
    <s v="Mon"/>
    <x v="2"/>
    <s v="2011"/>
    <s v="MASTERCARD"/>
    <n v="33.102001000000001"/>
    <n v="33.849997999999999"/>
    <n v="32.605998999999997"/>
    <n v="33.5"/>
    <n v="31.202869"/>
    <n v="14919000"/>
    <s v="VISA"/>
    <n v="21.2775"/>
    <n v="21.557500999999998"/>
    <n v="21.127500999999999"/>
    <n v="21.467500999999999"/>
    <n v="19.555838000000001"/>
    <n v="18328800"/>
  </r>
  <r>
    <d v="2011-08-16T00:00:00"/>
    <s v="Tue"/>
    <x v="2"/>
    <s v="2011"/>
    <s v="MASTERCARD"/>
    <n v="33.381999999999998"/>
    <n v="33.799999"/>
    <n v="32.845001000000003"/>
    <n v="33.5"/>
    <n v="31.202869"/>
    <n v="14729000"/>
    <s v="VISA"/>
    <n v="21.25"/>
    <n v="21.592500999999999"/>
    <n v="21.1525"/>
    <n v="21.4575"/>
    <n v="19.546735999999999"/>
    <n v="20360000"/>
  </r>
  <r>
    <d v="2011-08-17T00:00:00"/>
    <s v="Wed"/>
    <x v="2"/>
    <s v="2011"/>
    <s v="MASTERCARD"/>
    <n v="33.712001999999998"/>
    <n v="33.754002"/>
    <n v="32.310001"/>
    <n v="32.622002000000002"/>
    <n v="30.385079999999999"/>
    <n v="14693000"/>
    <s v="VISA"/>
    <n v="21.465"/>
    <n v="21.535"/>
    <n v="20.8325"/>
    <n v="20.997499000000001"/>
    <n v="19.161173000000002"/>
    <n v="19090000"/>
  </r>
  <r>
    <d v="2011-08-18T00:00:00"/>
    <s v="Thu"/>
    <x v="2"/>
    <s v="2011"/>
    <s v="MASTERCARD"/>
    <n v="31.754000000000001"/>
    <n v="32"/>
    <n v="30.271000000000001"/>
    <n v="30.490998999999999"/>
    <n v="28.400202"/>
    <n v="21241000"/>
    <s v="VISA"/>
    <n v="20.377500999999999"/>
    <n v="20.6875"/>
    <n v="19.987499"/>
    <n v="20.072500000000002"/>
    <n v="18.317070000000001"/>
    <n v="32999600"/>
  </r>
  <r>
    <d v="2011-08-19T00:00:00"/>
    <s v="Fri"/>
    <x v="2"/>
    <s v="2011"/>
    <s v="MASTERCARD"/>
    <n v="30.129000000000001"/>
    <n v="31.030000999999999"/>
    <n v="30"/>
    <n v="30.016000999999999"/>
    <n v="27.957777"/>
    <n v="15611000"/>
    <s v="VISA"/>
    <n v="19.8325"/>
    <n v="20.420000000000002"/>
    <n v="19.8325"/>
    <n v="19.899999999999999"/>
    <n v="18.159663999999999"/>
    <n v="31170000"/>
  </r>
  <r>
    <d v="2011-08-22T00:00:00"/>
    <s v="Mon"/>
    <x v="2"/>
    <s v="2011"/>
    <s v="MASTERCARD"/>
    <n v="30.794001000000002"/>
    <n v="30.870000999999998"/>
    <n v="30.139999"/>
    <n v="30.6"/>
    <n v="28.501733999999999"/>
    <n v="10295000"/>
    <s v="VISA"/>
    <n v="20.307500999999998"/>
    <n v="20.375"/>
    <n v="19.8125"/>
    <n v="19.947500000000002"/>
    <n v="18.203009000000002"/>
    <n v="19341200"/>
  </r>
  <r>
    <d v="2011-08-23T00:00:00"/>
    <s v="Tue"/>
    <x v="2"/>
    <s v="2011"/>
    <s v="MASTERCARD"/>
    <n v="30.872999"/>
    <n v="32.249001"/>
    <n v="30.426000999999999"/>
    <n v="32.238998000000002"/>
    <n v="30.028343"/>
    <n v="10723000"/>
    <s v="VISA"/>
    <n v="20.055"/>
    <n v="20.947500000000002"/>
    <n v="19.945"/>
    <n v="20.942499000000002"/>
    <n v="19.110980999999999"/>
    <n v="20076000"/>
  </r>
  <r>
    <d v="2011-08-24T00:00:00"/>
    <s v="Wed"/>
    <x v="2"/>
    <s v="2011"/>
    <s v="MASTERCARD"/>
    <n v="32.230998999999997"/>
    <n v="32.980998999999997"/>
    <n v="31.895"/>
    <n v="32.520000000000003"/>
    <n v="30.290068000000002"/>
    <n v="11707000"/>
    <s v="VISA"/>
    <n v="20.9"/>
    <n v="21.645"/>
    <n v="20.7775"/>
    <n v="21.594999000000001"/>
    <n v="19.706424999999999"/>
    <n v="29150800"/>
  </r>
  <r>
    <d v="2011-08-25T00:00:00"/>
    <s v="Thu"/>
    <x v="2"/>
    <s v="2011"/>
    <s v="MASTERCARD"/>
    <n v="32.610000999999997"/>
    <n v="32.949001000000003"/>
    <n v="32.096001000000001"/>
    <n v="32.285998999999997"/>
    <n v="30.072115"/>
    <n v="8263000"/>
    <s v="VISA"/>
    <n v="21.6175"/>
    <n v="21.732500000000002"/>
    <n v="20.985001"/>
    <n v="21.0275"/>
    <n v="19.188559000000001"/>
    <n v="24273200"/>
  </r>
  <r>
    <d v="2011-08-26T00:00:00"/>
    <s v="Fri"/>
    <x v="2"/>
    <s v="2011"/>
    <s v="MASTERCARD"/>
    <n v="32.082999999999998"/>
    <n v="32.701000000000001"/>
    <n v="31.337"/>
    <n v="32.533000999999999"/>
    <n v="30.302191000000001"/>
    <n v="10520000"/>
    <s v="VISA"/>
    <n v="20.877500999999999"/>
    <n v="21.487499"/>
    <n v="20.6675"/>
    <n v="21.462499999999999"/>
    <n v="19.585508000000001"/>
    <n v="21498800"/>
  </r>
  <r>
    <d v="2011-08-29T00:00:00"/>
    <s v="Mon"/>
    <x v="2"/>
    <s v="2011"/>
    <s v="MASTERCARD"/>
    <n v="32.946998999999998"/>
    <n v="33.395000000000003"/>
    <n v="32.181998999999998"/>
    <n v="32.737000000000002"/>
    <n v="30.492198999999999"/>
    <n v="15119000"/>
    <s v="VISA"/>
    <n v="21.745000999999998"/>
    <n v="21.982500000000002"/>
    <n v="21.517499999999998"/>
    <n v="21.645"/>
    <n v="19.752056"/>
    <n v="18568800"/>
  </r>
  <r>
    <d v="2011-08-30T00:00:00"/>
    <s v="Tue"/>
    <x v="2"/>
    <s v="2011"/>
    <s v="MASTERCARD"/>
    <n v="32.533000999999999"/>
    <n v="33.18"/>
    <n v="32.101002000000001"/>
    <n v="32.972999999999999"/>
    <n v="30.712019000000002"/>
    <n v="11211000"/>
    <s v="VISA"/>
    <n v="21.655000999999999"/>
    <n v="22.0825"/>
    <n v="21.575001"/>
    <n v="21.982500000000002"/>
    <n v="20.060037999999999"/>
    <n v="16622800"/>
  </r>
  <r>
    <d v="2011-08-31T00:00:00"/>
    <s v="Wed"/>
    <x v="2"/>
    <s v="2011"/>
    <s v="MASTERCARD"/>
    <n v="33.293998999999999"/>
    <n v="33.575001"/>
    <n v="32.612999000000002"/>
    <n v="32.971001000000001"/>
    <n v="30.710156999999999"/>
    <n v="10337000"/>
    <s v="VISA"/>
    <n v="22.125"/>
    <n v="22.212499999999999"/>
    <n v="21.6875"/>
    <n v="21.969999000000001"/>
    <n v="20.048624"/>
    <n v="24092800"/>
  </r>
  <r>
    <d v="2011-09-01T00:00:00"/>
    <s v="Thu"/>
    <x v="3"/>
    <s v="2011"/>
    <s v="MASTERCARD"/>
    <n v="33.012999999999998"/>
    <n v="33.516998000000001"/>
    <n v="32.848998999999999"/>
    <n v="33.006000999999998"/>
    <n v="30.742743999999998"/>
    <n v="10556000"/>
    <s v="VISA"/>
    <n v="21.93"/>
    <n v="22.24"/>
    <n v="21.7575"/>
    <n v="21.932500999999998"/>
    <n v="20.014412"/>
    <n v="20800800"/>
  </r>
  <r>
    <d v="2011-09-02T00:00:00"/>
    <s v="Fri"/>
    <x v="3"/>
    <s v="2011"/>
    <s v="MASTERCARD"/>
    <n v="32.264999000000003"/>
    <n v="32.661999000000002"/>
    <n v="32.005001"/>
    <n v="32.068001000000002"/>
    <n v="29.869064000000002"/>
    <n v="8722000"/>
    <s v="VISA"/>
    <n v="21.43"/>
    <n v="21.780000999999999"/>
    <n v="21.274999999999999"/>
    <n v="21.387501"/>
    <n v="19.517068999999999"/>
    <n v="15807200"/>
  </r>
  <r>
    <d v="2011-09-06T00:00:00"/>
    <s v="Tue"/>
    <x v="3"/>
    <s v="2011"/>
    <s v="MASTERCARD"/>
    <n v="31.308001000000001"/>
    <n v="32.332000999999998"/>
    <n v="31.152000000000001"/>
    <n v="32.299999"/>
    <n v="30.085160999999999"/>
    <n v="12269000"/>
    <s v="VISA"/>
    <n v="20.8125"/>
    <n v="21.5625"/>
    <n v="20.8125"/>
    <n v="21.465"/>
    <n v="19.587795"/>
    <n v="15809200"/>
  </r>
  <r>
    <d v="2011-09-07T00:00:00"/>
    <s v="Wed"/>
    <x v="3"/>
    <s v="2011"/>
    <s v="MASTERCARD"/>
    <n v="32.813999000000003"/>
    <n v="33.933998000000003"/>
    <n v="32.734000999999999"/>
    <n v="33.909999999999997"/>
    <n v="31.584761"/>
    <n v="16441000"/>
    <s v="VISA"/>
    <n v="21.704999999999998"/>
    <n v="22.1325"/>
    <n v="21.674999"/>
    <n v="22.120000999999998"/>
    <n v="20.185513"/>
    <n v="16552800"/>
  </r>
  <r>
    <d v="2011-09-08T00:00:00"/>
    <s v="Thu"/>
    <x v="3"/>
    <s v="2011"/>
    <s v="MASTERCARD"/>
    <n v="33.724997999999999"/>
    <n v="34.512999999999998"/>
    <n v="33.537998000000002"/>
    <n v="33.790999999999997"/>
    <n v="31.473932000000001"/>
    <n v="16012000"/>
    <s v="VISA"/>
    <n v="21.940000999999999"/>
    <n v="22.274999999999999"/>
    <n v="21.860001"/>
    <n v="21.864999999999998"/>
    <n v="19.952818000000001"/>
    <n v="18386400"/>
  </r>
  <r>
    <d v="2011-09-09T00:00:00"/>
    <s v="Fri"/>
    <x v="3"/>
    <s v="2011"/>
    <s v="MASTERCARD"/>
    <n v="33.618000000000002"/>
    <n v="33.761001999999998"/>
    <n v="32.188000000000002"/>
    <n v="32.201999999999998"/>
    <n v="29.993879"/>
    <n v="17671000"/>
    <s v="VISA"/>
    <n v="21.719999000000001"/>
    <n v="22.102501"/>
    <n v="21.49"/>
    <n v="21.587499999999999"/>
    <n v="19.699583000000001"/>
    <n v="26492400"/>
  </r>
  <r>
    <d v="2011-09-12T00:00:00"/>
    <s v="Mon"/>
    <x v="3"/>
    <s v="2011"/>
    <s v="MASTERCARD"/>
    <n v="31.995000999999998"/>
    <n v="32.548999999999999"/>
    <n v="31.469999000000001"/>
    <n v="32.203999000000003"/>
    <n v="29.995740999999999"/>
    <n v="15418000"/>
    <s v="VISA"/>
    <n v="21.43"/>
    <n v="21.870000999999998"/>
    <n v="21.372499000000001"/>
    <n v="21.862499"/>
    <n v="19.950531000000002"/>
    <n v="19608400"/>
  </r>
  <r>
    <d v="2011-09-13T00:00:00"/>
    <s v="Tue"/>
    <x v="3"/>
    <s v="2011"/>
    <s v="MASTERCARD"/>
    <n v="32.235999999999997"/>
    <n v="32.889000000000003"/>
    <n v="32.005001"/>
    <n v="32.886001999999998"/>
    <n v="30.630977999999999"/>
    <n v="10394000"/>
    <s v="VISA"/>
    <n v="21.915001"/>
    <n v="21.977501"/>
    <n v="21.665001"/>
    <n v="21.942499000000002"/>
    <n v="20.023534999999999"/>
    <n v="17469600"/>
  </r>
  <r>
    <d v="2011-09-14T00:00:00"/>
    <s v="Wed"/>
    <x v="3"/>
    <s v="2011"/>
    <s v="MASTERCARD"/>
    <n v="33.002997999999998"/>
    <n v="33.866000999999997"/>
    <n v="32.639000000000003"/>
    <n v="33.722999999999999"/>
    <n v="31.410574"/>
    <n v="17896000"/>
    <s v="VISA"/>
    <n v="22.057500999999998"/>
    <n v="22.549999"/>
    <n v="21.889999"/>
    <n v="22.395"/>
    <n v="20.436461999999999"/>
    <n v="26147200"/>
  </r>
  <r>
    <d v="2011-09-15T00:00:00"/>
    <s v="Thu"/>
    <x v="3"/>
    <s v="2011"/>
    <s v="MASTERCARD"/>
    <n v="33.875"/>
    <n v="34.956001000000001"/>
    <n v="33.053001000000002"/>
    <n v="34.793998999999999"/>
    <n v="32.408130999999997"/>
    <n v="22126000"/>
    <s v="VISA"/>
    <n v="22.502500999999999"/>
    <n v="22.65"/>
    <n v="22.087499999999999"/>
    <n v="22.625"/>
    <n v="20.646346999999999"/>
    <n v="21478400"/>
  </r>
  <r>
    <d v="2011-09-16T00:00:00"/>
    <s v="Fri"/>
    <x v="3"/>
    <s v="2011"/>
    <s v="MASTERCARD"/>
    <n v="34.983001999999999"/>
    <n v="35.200001"/>
    <n v="33.819000000000003"/>
    <n v="34.695"/>
    <n v="32.315941000000002"/>
    <n v="52441000"/>
    <s v="VISA"/>
    <n v="22.655000999999999"/>
    <n v="22.879999000000002"/>
    <n v="22.407499000000001"/>
    <n v="22.712499999999999"/>
    <n v="20.726196000000002"/>
    <n v="50275200"/>
  </r>
  <r>
    <d v="2011-09-19T00:00:00"/>
    <s v="Mon"/>
    <x v="3"/>
    <s v="2011"/>
    <s v="MASTERCARD"/>
    <n v="34.154998999999997"/>
    <n v="35.200001"/>
    <n v="33.893002000000003"/>
    <n v="34.798000000000002"/>
    <n v="32.411861000000002"/>
    <n v="16494000"/>
    <s v="VISA"/>
    <n v="22.3675"/>
    <n v="22.6675"/>
    <n v="22.1675"/>
    <n v="22.5075"/>
    <n v="20.539121999999999"/>
    <n v="22088000"/>
  </r>
  <r>
    <d v="2011-09-20T00:00:00"/>
    <s v="Tue"/>
    <x v="3"/>
    <s v="2011"/>
    <s v="MASTERCARD"/>
    <n v="34.830002"/>
    <n v="36.194000000000003"/>
    <n v="34.830002"/>
    <n v="35.377997999999998"/>
    <n v="32.952103000000001"/>
    <n v="22902000"/>
    <s v="VISA"/>
    <n v="22.6"/>
    <n v="23.6875"/>
    <n v="22.565000999999999"/>
    <n v="23.209999"/>
    <n v="21.180181999999999"/>
    <n v="36064000"/>
  </r>
  <r>
    <d v="2011-09-21T00:00:00"/>
    <s v="Wed"/>
    <x v="3"/>
    <s v="2011"/>
    <s v="MASTERCARD"/>
    <n v="35.456001000000001"/>
    <n v="35.647998999999999"/>
    <n v="34.092998999999999"/>
    <n v="34.097000000000001"/>
    <n v="31.758945000000001"/>
    <n v="14182000"/>
    <s v="VISA"/>
    <n v="23.16"/>
    <n v="23.532499000000001"/>
    <n v="22.85"/>
    <n v="22.855"/>
    <n v="20.856231999999999"/>
    <n v="28070400"/>
  </r>
  <r>
    <d v="2011-09-22T00:00:00"/>
    <s v="Thu"/>
    <x v="3"/>
    <s v="2011"/>
    <s v="MASTERCARD"/>
    <n v="33.203999000000003"/>
    <n v="33.801997999999998"/>
    <n v="32.323002000000002"/>
    <n v="33.096001000000001"/>
    <n v="30.826584"/>
    <n v="22186000"/>
    <s v="VISA"/>
    <n v="22.184999000000001"/>
    <n v="22.5"/>
    <n v="21.547501"/>
    <n v="22.075001"/>
    <n v="20.144449000000002"/>
    <n v="35689200"/>
  </r>
  <r>
    <d v="2011-09-23T00:00:00"/>
    <s v="Fri"/>
    <x v="3"/>
    <s v="2011"/>
    <s v="MASTERCARD"/>
    <n v="33.007998999999998"/>
    <n v="33.813999000000003"/>
    <n v="32.821998999999998"/>
    <n v="33.702998999999998"/>
    <n v="31.391946999999998"/>
    <n v="12941000"/>
    <s v="VISA"/>
    <n v="21.99"/>
    <n v="22.732500000000002"/>
    <n v="21.99"/>
    <n v="22.52"/>
    <n v="20.550526000000001"/>
    <n v="21526000"/>
  </r>
  <r>
    <d v="2011-09-26T00:00:00"/>
    <s v="Mon"/>
    <x v="3"/>
    <s v="2011"/>
    <s v="MASTERCARD"/>
    <n v="33.984000999999999"/>
    <n v="34.396000000000001"/>
    <n v="33.112999000000002"/>
    <n v="33.439999"/>
    <n v="31.146992000000001"/>
    <n v="15891000"/>
    <s v="VISA"/>
    <n v="22.747499000000001"/>
    <n v="22.879999000000002"/>
    <n v="22.0425"/>
    <n v="22.57"/>
    <n v="20.596153000000001"/>
    <n v="19095600"/>
  </r>
  <r>
    <d v="2011-09-27T00:00:00"/>
    <s v="Tue"/>
    <x v="3"/>
    <s v="2011"/>
    <s v="MASTERCARD"/>
    <n v="33.908000999999999"/>
    <n v="34.199001000000003"/>
    <n v="33.347000000000001"/>
    <n v="33.811000999999997"/>
    <n v="31.492540000000002"/>
    <n v="12272000"/>
    <s v="VISA"/>
    <n v="22.782499000000001"/>
    <n v="22.924999"/>
    <n v="22.280000999999999"/>
    <n v="22.370000999999998"/>
    <n v="20.413648999999999"/>
    <n v="20066800"/>
  </r>
  <r>
    <d v="2011-09-28T00:00:00"/>
    <s v="Wed"/>
    <x v="3"/>
    <s v="2011"/>
    <s v="MASTERCARD"/>
    <n v="33.805999999999997"/>
    <n v="34"/>
    <n v="32.915000999999997"/>
    <n v="32.981997999999997"/>
    <n v="30.720400000000001"/>
    <n v="10268000"/>
    <s v="VISA"/>
    <n v="22.450001"/>
    <n v="22.462499999999999"/>
    <n v="21.864999999999998"/>
    <n v="21.907499000000001"/>
    <n v="19.991593999999999"/>
    <n v="17090400"/>
  </r>
  <r>
    <d v="2011-09-29T00:00:00"/>
    <s v="Thu"/>
    <x v="3"/>
    <s v="2011"/>
    <s v="MASTERCARD"/>
    <n v="33.637999999999998"/>
    <n v="33.778998999999999"/>
    <n v="32.146999000000001"/>
    <n v="32.837001999999998"/>
    <n v="30.585346000000001"/>
    <n v="10228000"/>
    <s v="VISA"/>
    <n v="22.2425"/>
    <n v="22.2425"/>
    <n v="21.5"/>
    <n v="21.922501"/>
    <n v="20.005279999999999"/>
    <n v="15552000"/>
  </r>
  <r>
    <d v="2011-09-30T00:00:00"/>
    <s v="Fri"/>
    <x v="3"/>
    <s v="2011"/>
    <s v="MASTERCARD"/>
    <n v="32.402000000000001"/>
    <n v="32.423000000000002"/>
    <n v="31.247999"/>
    <n v="31.716000000000001"/>
    <n v="29.541204"/>
    <n v="17195000"/>
    <s v="VISA"/>
    <n v="21.555"/>
    <n v="21.905000999999999"/>
    <n v="21.3125"/>
    <n v="21.43"/>
    <n v="19.555859000000002"/>
    <n v="17952400"/>
  </r>
  <r>
    <d v="2011-10-03T00:00:00"/>
    <s v="Mon"/>
    <x v="4"/>
    <s v="2011"/>
    <s v="MASTERCARD"/>
    <n v="31.450001"/>
    <n v="32.400002000000001"/>
    <n v="31.01"/>
    <n v="31.087999"/>
    <n v="28.956264000000001"/>
    <n v="14377000"/>
    <s v="VISA"/>
    <n v="21.2425"/>
    <n v="21.66"/>
    <n v="21.055"/>
    <n v="21.065000999999999"/>
    <n v="19.22278"/>
    <n v="26223600"/>
  </r>
  <r>
    <d v="2011-10-04T00:00:00"/>
    <s v="Tue"/>
    <x v="4"/>
    <s v="2011"/>
    <s v="MASTERCARD"/>
    <n v="30.797001000000002"/>
    <n v="30.867000999999998"/>
    <n v="29.301000999999999"/>
    <n v="30.766000999999999"/>
    <n v="28.656343"/>
    <n v="27000000"/>
    <s v="VISA"/>
    <n v="20.76"/>
    <n v="21.272499"/>
    <n v="20.427499999999998"/>
    <n v="21.195"/>
    <n v="19.341411999999998"/>
    <n v="31600000"/>
  </r>
  <r>
    <d v="2011-10-05T00:00:00"/>
    <s v="Wed"/>
    <x v="4"/>
    <s v="2011"/>
    <s v="MASTERCARD"/>
    <n v="30.802999"/>
    <n v="31.378"/>
    <n v="30.228000999999999"/>
    <n v="31.332999999999998"/>
    <n v="29.198702000000001"/>
    <n v="16059000"/>
    <s v="VISA"/>
    <n v="21.15"/>
    <n v="21.362499"/>
    <n v="20.805"/>
    <n v="21.247499000000001"/>
    <n v="19.389316999999998"/>
    <n v="25114000"/>
  </r>
  <r>
    <d v="2011-10-06T00:00:00"/>
    <s v="Thu"/>
    <x v="4"/>
    <s v="2011"/>
    <s v="MASTERCARD"/>
    <n v="31.250999"/>
    <n v="31.891000999999999"/>
    <n v="30.920999999999999"/>
    <n v="31.625999"/>
    <n v="29.471748000000002"/>
    <n v="13364000"/>
    <s v="VISA"/>
    <n v="21.219999000000001"/>
    <n v="21.82"/>
    <n v="21.105"/>
    <n v="21.782499000000001"/>
    <n v="19.877521999999999"/>
    <n v="19486000"/>
  </r>
  <r>
    <d v="2011-10-07T00:00:00"/>
    <s v="Fri"/>
    <x v="4"/>
    <s v="2011"/>
    <s v="MASTERCARD"/>
    <n v="31.753"/>
    <n v="31.924999"/>
    <n v="30.929001"/>
    <n v="31.146000000000001"/>
    <n v="29.024445"/>
    <n v="12340000"/>
    <s v="VISA"/>
    <n v="21.857500000000002"/>
    <n v="22"/>
    <n v="21.442499000000002"/>
    <n v="21.5625"/>
    <n v="19.676769"/>
    <n v="17553200"/>
  </r>
  <r>
    <d v="2011-10-10T00:00:00"/>
    <s v="Mon"/>
    <x v="4"/>
    <s v="2011"/>
    <s v="MASTERCARD"/>
    <n v="31.552999"/>
    <n v="32.582000999999998"/>
    <n v="31.552999"/>
    <n v="32.581001000000001"/>
    <n v="30.361691"/>
    <n v="9527000"/>
    <s v="VISA"/>
    <n v="21.947500000000002"/>
    <n v="22.322500000000002"/>
    <n v="21.85"/>
    <n v="22.3125"/>
    <n v="20.361179"/>
    <n v="13322400"/>
  </r>
  <r>
    <d v="2011-10-11T00:00:00"/>
    <s v="Tue"/>
    <x v="4"/>
    <s v="2011"/>
    <s v="MASTERCARD"/>
    <n v="32.311999999999998"/>
    <n v="33.317000999999998"/>
    <n v="32.200001"/>
    <n v="32.951000000000001"/>
    <n v="30.706489999999999"/>
    <n v="10954000"/>
    <s v="VISA"/>
    <n v="22.177499999999998"/>
    <n v="22.715"/>
    <n v="22.112499"/>
    <n v="22.627500999999999"/>
    <n v="20.648630000000001"/>
    <n v="17626800"/>
  </r>
  <r>
    <d v="2011-10-12T00:00:00"/>
    <s v="Wed"/>
    <x v="4"/>
    <s v="2011"/>
    <s v="MASTERCARD"/>
    <n v="33.441001999999997"/>
    <n v="33.737000000000002"/>
    <n v="32.709999000000003"/>
    <n v="32.798999999999999"/>
    <n v="30.564851999999998"/>
    <n v="14183000"/>
    <s v="VISA"/>
    <n v="22.745000999999998"/>
    <n v="23.0825"/>
    <n v="22.677499999999998"/>
    <n v="22.7925"/>
    <n v="20.799192000000001"/>
    <n v="19065200"/>
  </r>
  <r>
    <d v="2011-10-13T00:00:00"/>
    <s v="Thu"/>
    <x v="4"/>
    <s v="2011"/>
    <s v="MASTERCARD"/>
    <n v="32.709999000000003"/>
    <n v="33.915000999999997"/>
    <n v="32.654998999999997"/>
    <n v="33.598998999999999"/>
    <n v="31.310359999999999"/>
    <n v="12993000"/>
    <s v="VISA"/>
    <n v="22.625"/>
    <n v="23.232500000000002"/>
    <n v="22.614999999999998"/>
    <n v="23.15"/>
    <n v="21.125437000000002"/>
    <n v="13193600"/>
  </r>
  <r>
    <d v="2011-10-14T00:00:00"/>
    <s v="Fri"/>
    <x v="4"/>
    <s v="2011"/>
    <s v="MASTERCARD"/>
    <n v="33.830002"/>
    <n v="34.492001000000002"/>
    <n v="33.731997999999997"/>
    <n v="34.158000999999999"/>
    <n v="31.831278000000001"/>
    <n v="8943000"/>
    <s v="VISA"/>
    <n v="23.355"/>
    <n v="23.662500000000001"/>
    <n v="23.2925"/>
    <n v="23.48"/>
    <n v="21.426573000000001"/>
    <n v="15800400"/>
  </r>
  <r>
    <d v="2011-10-17T00:00:00"/>
    <s v="Mon"/>
    <x v="4"/>
    <s v="2011"/>
    <s v="MASTERCARD"/>
    <n v="34.084000000000003"/>
    <n v="34.216000000000001"/>
    <n v="33.377997999999998"/>
    <n v="33.512000999999998"/>
    <n v="31.229275000000001"/>
    <n v="9065000"/>
    <s v="VISA"/>
    <n v="23.282499000000001"/>
    <n v="23.48"/>
    <n v="22.7575"/>
    <n v="22.797501"/>
    <n v="20.803757000000001"/>
    <n v="13842800"/>
  </r>
  <r>
    <d v="2011-10-18T00:00:00"/>
    <s v="Tue"/>
    <x v="4"/>
    <s v="2011"/>
    <s v="MASTERCARD"/>
    <n v="33.561000999999997"/>
    <n v="34.147998999999999"/>
    <n v="33.116000999999997"/>
    <n v="33.988998000000002"/>
    <n v="31.673787999999998"/>
    <n v="10625000"/>
    <s v="VISA"/>
    <n v="22.7775"/>
    <n v="23.625"/>
    <n v="22.647499"/>
    <n v="23.477501"/>
    <n v="21.424289999999999"/>
    <n v="14400000"/>
  </r>
  <r>
    <d v="2011-10-19T00:00:00"/>
    <s v="Wed"/>
    <x v="4"/>
    <s v="2011"/>
    <s v="MASTERCARD"/>
    <n v="34"/>
    <n v="34.011001999999998"/>
    <n v="32.360999999999997"/>
    <n v="32.376998999999998"/>
    <n v="30.171590999999999"/>
    <n v="12912000"/>
    <s v="VISA"/>
    <n v="23.552499999999998"/>
    <n v="23.620000999999998"/>
    <n v="22.469999000000001"/>
    <n v="22.52"/>
    <n v="20.550526000000001"/>
    <n v="21662400"/>
  </r>
  <r>
    <d v="2011-10-20T00:00:00"/>
    <s v="Thu"/>
    <x v="4"/>
    <s v="2011"/>
    <s v="MASTERCARD"/>
    <n v="32.646999000000001"/>
    <n v="32.936999999999998"/>
    <n v="32.249001"/>
    <n v="32.568001000000002"/>
    <n v="30.349577"/>
    <n v="12506000"/>
    <s v="VISA"/>
    <n v="22.700001"/>
    <n v="22.9925"/>
    <n v="22.567499000000002"/>
    <n v="22.837499999999999"/>
    <n v="20.840261000000002"/>
    <n v="17646400"/>
  </r>
  <r>
    <d v="2011-10-21T00:00:00"/>
    <s v="Fri"/>
    <x v="4"/>
    <s v="2011"/>
    <s v="MASTERCARD"/>
    <n v="32.972999999999999"/>
    <n v="33.360999999999997"/>
    <n v="32.659999999999997"/>
    <n v="33.340000000000003"/>
    <n v="31.068985000000001"/>
    <n v="10032000"/>
    <s v="VISA"/>
    <n v="23.122499000000001"/>
    <n v="23.357500000000002"/>
    <n v="22.975000000000001"/>
    <n v="23.357500000000002"/>
    <n v="21.314785000000001"/>
    <n v="14128800"/>
  </r>
  <r>
    <d v="2011-10-24T00:00:00"/>
    <s v="Mon"/>
    <x v="4"/>
    <s v="2011"/>
    <s v="MASTERCARD"/>
    <n v="33.279998999999997"/>
    <n v="34.110000999999997"/>
    <n v="33.279998999999997"/>
    <n v="34.069000000000003"/>
    <n v="31.748332999999999"/>
    <n v="8156000"/>
    <s v="VISA"/>
    <n v="23.322500000000002"/>
    <n v="23.602501"/>
    <n v="23.297501"/>
    <n v="23.552499999999998"/>
    <n v="21.492726999999999"/>
    <n v="12138400"/>
  </r>
  <r>
    <d v="2011-10-25T00:00:00"/>
    <s v="Tue"/>
    <x v="4"/>
    <s v="2011"/>
    <s v="MASTERCARD"/>
    <n v="33.813000000000002"/>
    <n v="33.983001999999999"/>
    <n v="32.700001"/>
    <n v="32.750999"/>
    <n v="30.520119000000001"/>
    <n v="8323000"/>
    <s v="VISA"/>
    <n v="23.375"/>
    <n v="23.407499000000001"/>
    <n v="22.637501"/>
    <n v="22.67"/>
    <n v="20.687408000000001"/>
    <n v="16824000"/>
  </r>
  <r>
    <d v="2011-10-26T00:00:00"/>
    <s v="Wed"/>
    <x v="4"/>
    <s v="2011"/>
    <s v="MASTERCARD"/>
    <n v="33.259998000000003"/>
    <n v="33.298000000000002"/>
    <n v="32.457999999999998"/>
    <n v="32.905997999999997"/>
    <n v="30.664555"/>
    <n v="10964000"/>
    <s v="VISA"/>
    <n v="23.035"/>
    <n v="23.182500999999998"/>
    <n v="22.4"/>
    <n v="23.004999000000002"/>
    <n v="20.993113999999998"/>
    <n v="26746400"/>
  </r>
  <r>
    <d v="2011-10-27T00:00:00"/>
    <s v="Thu"/>
    <x v="4"/>
    <s v="2011"/>
    <s v="MASTERCARD"/>
    <n v="33.601002000000001"/>
    <n v="34.959000000000003"/>
    <n v="33.118999000000002"/>
    <n v="34.915000999999997"/>
    <n v="32.536720000000003"/>
    <n v="16934000"/>
    <s v="VISA"/>
    <n v="22.75"/>
    <n v="23.622499000000001"/>
    <n v="22.65"/>
    <n v="23.6"/>
    <n v="21.536076000000001"/>
    <n v="41568000"/>
  </r>
  <r>
    <d v="2011-10-28T00:00:00"/>
    <s v="Fri"/>
    <x v="4"/>
    <s v="2011"/>
    <s v="MASTERCARD"/>
    <n v="34.658000999999999"/>
    <n v="35.5"/>
    <n v="34.617001000000002"/>
    <n v="35.457999999999998"/>
    <n v="33.042727999999997"/>
    <n v="9729000"/>
    <s v="VISA"/>
    <n v="23.3125"/>
    <n v="23.9375"/>
    <n v="23.3125"/>
    <n v="23.774999999999999"/>
    <n v="21.695772000000002"/>
    <n v="23299600"/>
  </r>
  <r>
    <d v="2011-10-31T00:00:00"/>
    <s v="Mon"/>
    <x v="4"/>
    <s v="2011"/>
    <s v="MASTERCARD"/>
    <n v="35.115001999999997"/>
    <n v="35.599997999999999"/>
    <n v="34.609000999999999"/>
    <n v="34.723998999999999"/>
    <n v="32.358719000000001"/>
    <n v="9254000"/>
    <s v="VISA"/>
    <n v="23.57"/>
    <n v="23.967500999999999"/>
    <n v="23.309999000000001"/>
    <n v="23.315000999999999"/>
    <n v="21.275998999999999"/>
    <n v="17826000"/>
  </r>
  <r>
    <d v="2011-11-01T00:00:00"/>
    <s v="Tue"/>
    <x v="5"/>
    <s v="2011"/>
    <s v="MASTERCARD"/>
    <n v="33.673999999999999"/>
    <n v="34.099997999999999"/>
    <n v="33.335999000000001"/>
    <n v="33.43"/>
    <n v="31.152861000000001"/>
    <n v="12690000"/>
    <s v="VISA"/>
    <n v="22.790001"/>
    <n v="23.114999999999998"/>
    <n v="22.5"/>
    <n v="22.5075"/>
    <n v="20.539121999999999"/>
    <n v="30528400"/>
  </r>
  <r>
    <d v="2011-11-02T00:00:00"/>
    <s v="Wed"/>
    <x v="5"/>
    <s v="2011"/>
    <s v="MASTERCARD"/>
    <n v="36.104999999999997"/>
    <n v="36.479999999999997"/>
    <n v="35.143002000000003"/>
    <n v="35.765999000000001"/>
    <n v="33.329738999999996"/>
    <n v="30756000"/>
    <s v="VISA"/>
    <n v="23.26"/>
    <n v="23.497499000000001"/>
    <n v="22.780000999999999"/>
    <n v="22.875"/>
    <n v="20.874483000000001"/>
    <n v="24565200"/>
  </r>
  <r>
    <d v="2011-11-03T00:00:00"/>
    <s v="Thu"/>
    <x v="5"/>
    <s v="2011"/>
    <s v="MASTERCARD"/>
    <n v="35.534999999999997"/>
    <n v="36.798999999999999"/>
    <n v="35.500999"/>
    <n v="36.658999999999999"/>
    <n v="34.161921999999997"/>
    <n v="14512000"/>
    <s v="VISA"/>
    <n v="23.014999"/>
    <n v="23.450001"/>
    <n v="22.57"/>
    <n v="23.295000000000002"/>
    <n v="21.257750000000001"/>
    <n v="18410800"/>
  </r>
  <r>
    <d v="2011-11-04T00:00:00"/>
    <s v="Fri"/>
    <x v="5"/>
    <s v="2011"/>
    <s v="MASTERCARD"/>
    <n v="36.484000999999999"/>
    <n v="36.898997999999999"/>
    <n v="35.909999999999997"/>
    <n v="36.008999000000003"/>
    <n v="33.556187000000001"/>
    <n v="12421000"/>
    <s v="VISA"/>
    <n v="23.0825"/>
    <n v="23.407499000000001"/>
    <n v="22.912500000000001"/>
    <n v="23.16"/>
    <n v="21.134556"/>
    <n v="13608400"/>
  </r>
  <r>
    <d v="2011-11-07T00:00:00"/>
    <s v="Mon"/>
    <x v="5"/>
    <s v="2011"/>
    <s v="MASTERCARD"/>
    <n v="36.196998999999998"/>
    <n v="36.595001000000003"/>
    <n v="35.874001"/>
    <n v="36.591000000000001"/>
    <n v="34.098545000000001"/>
    <n v="10310000"/>
    <s v="VISA"/>
    <n v="23.200001"/>
    <n v="23.3325"/>
    <n v="22.879999000000002"/>
    <n v="23.24"/>
    <n v="21.207560999999998"/>
    <n v="9647200"/>
  </r>
  <r>
    <d v="2011-11-08T00:00:00"/>
    <s v="Tue"/>
    <x v="5"/>
    <s v="2011"/>
    <s v="MASTERCARD"/>
    <n v="36.811999999999998"/>
    <n v="36.898997999999999"/>
    <n v="36.305"/>
    <n v="36.806998999999998"/>
    <n v="34.299843000000003"/>
    <n v="9154000"/>
    <s v="VISA"/>
    <n v="23.357500000000002"/>
    <n v="23.665001"/>
    <n v="23.35"/>
    <n v="23.635000000000002"/>
    <n v="21.568014000000002"/>
    <n v="19602000"/>
  </r>
  <r>
    <d v="2011-11-09T00:00:00"/>
    <s v="Wed"/>
    <x v="5"/>
    <s v="2011"/>
    <s v="MASTERCARD"/>
    <n v="36.168998999999999"/>
    <n v="36.644001000000003"/>
    <n v="35.743999000000002"/>
    <n v="35.743999000000002"/>
    <n v="33.309223000000003"/>
    <n v="11119000"/>
    <s v="VISA"/>
    <n v="23.072500000000002"/>
    <n v="23.524999999999999"/>
    <n v="23.072500000000002"/>
    <n v="23.282499000000001"/>
    <n v="21.246344000000001"/>
    <n v="19594800"/>
  </r>
  <r>
    <d v="2011-11-10T00:00:00"/>
    <s v="Thu"/>
    <x v="5"/>
    <s v="2011"/>
    <s v="MASTERCARD"/>
    <n v="36.221001000000001"/>
    <n v="36.271000000000001"/>
    <n v="35.536999000000002"/>
    <n v="36.011001999999998"/>
    <n v="33.558047999999999"/>
    <n v="6778000"/>
    <s v="VISA"/>
    <n v="23.587499999999999"/>
    <n v="23.587499999999999"/>
    <n v="23.147499"/>
    <n v="23.26"/>
    <n v="21.225815000000001"/>
    <n v="11248800"/>
  </r>
  <r>
    <d v="2011-11-11T00:00:00"/>
    <s v="Fri"/>
    <x v="5"/>
    <s v="2011"/>
    <s v="MASTERCARD"/>
    <n v="36.256000999999998"/>
    <n v="37.036999000000002"/>
    <n v="36.254002"/>
    <n v="37.014999000000003"/>
    <n v="34.493670999999999"/>
    <n v="10283000"/>
    <s v="VISA"/>
    <n v="23.447500000000002"/>
    <n v="23.912500000000001"/>
    <n v="23.427499999999998"/>
    <n v="23.790001"/>
    <n v="21.709463"/>
    <n v="13648400"/>
  </r>
  <r>
    <d v="2011-11-14T00:00:00"/>
    <s v="Mon"/>
    <x v="5"/>
    <s v="2011"/>
    <s v="MASTERCARD"/>
    <n v="36.626998999999998"/>
    <n v="37.32"/>
    <n v="36.601002000000001"/>
    <n v="36.727001000000001"/>
    <n v="34.225276999999998"/>
    <n v="6941000"/>
    <s v="VISA"/>
    <n v="23.6525"/>
    <n v="23.93"/>
    <n v="23.392499999999998"/>
    <n v="23.454999999999998"/>
    <n v="21.403760999999999"/>
    <n v="10432000"/>
  </r>
  <r>
    <d v="2011-11-15T00:00:00"/>
    <s v="Tue"/>
    <x v="5"/>
    <s v="2011"/>
    <s v="MASTERCARD"/>
    <n v="36.743000000000002"/>
    <n v="37.354999999999997"/>
    <n v="36.700001"/>
    <n v="37.132998999999998"/>
    <n v="34.603625999999998"/>
    <n v="8888000"/>
    <s v="VISA"/>
    <n v="23.504999000000002"/>
    <n v="23.954999999999998"/>
    <n v="23.462499999999999"/>
    <n v="23.907499000000001"/>
    <n v="21.816690000000001"/>
    <n v="14153200"/>
  </r>
  <r>
    <d v="2011-11-16T00:00:00"/>
    <s v="Wed"/>
    <x v="5"/>
    <s v="2011"/>
    <s v="MASTERCARD"/>
    <n v="36.852001000000001"/>
    <n v="36.983001999999999"/>
    <n v="36.099997999999999"/>
    <n v="36.099997999999999"/>
    <n v="33.640979999999999"/>
    <n v="9753000"/>
    <s v="VISA"/>
    <n v="23.637501"/>
    <n v="23.75"/>
    <n v="23.2925"/>
    <n v="23.35"/>
    <n v="21.357077"/>
    <n v="12999600"/>
  </r>
  <r>
    <d v="2011-11-17T00:00:00"/>
    <s v="Thu"/>
    <x v="5"/>
    <s v="2011"/>
    <s v="MASTERCARD"/>
    <n v="36.193001000000002"/>
    <n v="36.679001"/>
    <n v="35.662998000000002"/>
    <n v="35.938999000000003"/>
    <n v="33.490958999999997"/>
    <n v="11423000"/>
    <s v="VISA"/>
    <n v="23.422501"/>
    <n v="23.502500999999999"/>
    <n v="22.715"/>
    <n v="22.85"/>
    <n v="20.899750000000001"/>
    <n v="17227200"/>
  </r>
  <r>
    <d v="2011-11-18T00:00:00"/>
    <s v="Fri"/>
    <x v="5"/>
    <s v="2011"/>
    <s v="MASTERCARD"/>
    <n v="36.158000999999999"/>
    <n v="36.200001"/>
    <n v="35.599997999999999"/>
    <n v="36.042000000000002"/>
    <n v="33.586956000000001"/>
    <n v="10586000"/>
    <s v="VISA"/>
    <n v="22.879999000000002"/>
    <n v="22.912500000000001"/>
    <n v="22.607500000000002"/>
    <n v="22.702499"/>
    <n v="20.764838999999998"/>
    <n v="12906000"/>
  </r>
  <r>
    <d v="2011-11-21T00:00:00"/>
    <s v="Mon"/>
    <x v="5"/>
    <s v="2011"/>
    <s v="MASTERCARD"/>
    <n v="35.500999"/>
    <n v="35.680999999999997"/>
    <n v="34.881000999999998"/>
    <n v="35.18"/>
    <n v="32.783672000000003"/>
    <n v="14079000"/>
    <s v="VISA"/>
    <n v="22.415001"/>
    <n v="22.967500999999999"/>
    <n v="22.274999999999999"/>
    <n v="22.802499999999998"/>
    <n v="20.856306"/>
    <n v="15844400"/>
  </r>
  <r>
    <d v="2011-11-22T00:00:00"/>
    <s v="Tue"/>
    <x v="5"/>
    <s v="2011"/>
    <s v="MASTERCARD"/>
    <n v="35.205002"/>
    <n v="35.834999000000003"/>
    <n v="35.200001"/>
    <n v="35.455002"/>
    <n v="33.039940000000001"/>
    <n v="7707000"/>
    <s v="VISA"/>
    <n v="22.737499"/>
    <n v="23.047501"/>
    <n v="22.657499000000001"/>
    <n v="22.709999"/>
    <n v="20.771705999999998"/>
    <n v="13469600"/>
  </r>
  <r>
    <d v="2011-11-23T00:00:00"/>
    <s v="Wed"/>
    <x v="5"/>
    <s v="2011"/>
    <s v="MASTERCARD"/>
    <n v="35.334000000000003"/>
    <n v="35.471001000000001"/>
    <n v="34.657001000000001"/>
    <n v="34.705002"/>
    <n v="32.341022000000002"/>
    <n v="9350000"/>
    <s v="VISA"/>
    <n v="22.59"/>
    <n v="22.940000999999999"/>
    <n v="22.299999"/>
    <n v="22.322500000000002"/>
    <n v="20.417261"/>
    <n v="21064400"/>
  </r>
  <r>
    <d v="2011-11-25T00:00:00"/>
    <s v="Fri"/>
    <x v="5"/>
    <s v="2011"/>
    <s v="MASTERCARD"/>
    <n v="34.529998999999997"/>
    <n v="35.157001000000001"/>
    <n v="34.5"/>
    <n v="34.619999"/>
    <n v="32.261809999999997"/>
    <n v="3939000"/>
    <s v="VISA"/>
    <n v="22.26"/>
    <n v="22.5975"/>
    <n v="22.195"/>
    <n v="22.254999000000002"/>
    <n v="20.355536000000001"/>
    <n v="6933600"/>
  </r>
  <r>
    <d v="2011-11-28T00:00:00"/>
    <s v="Mon"/>
    <x v="5"/>
    <s v="2011"/>
    <s v="MASTERCARD"/>
    <n v="35.591999000000001"/>
    <n v="35.999001"/>
    <n v="35.479999999999997"/>
    <n v="35.924999"/>
    <n v="33.477913000000001"/>
    <n v="10898000"/>
    <s v="VISA"/>
    <n v="22.9175"/>
    <n v="23.4375"/>
    <n v="22.782499000000001"/>
    <n v="23.3675"/>
    <n v="21.373079000000001"/>
    <n v="14792400"/>
  </r>
  <r>
    <d v="2011-11-29T00:00:00"/>
    <s v="Tue"/>
    <x v="5"/>
    <s v="2011"/>
    <s v="MASTERCARD"/>
    <n v="36.005001"/>
    <n v="36.146000000000001"/>
    <n v="35.5"/>
    <n v="35.768002000000003"/>
    <n v="33.331603999999999"/>
    <n v="7204000"/>
    <s v="VISA"/>
    <n v="23.3675"/>
    <n v="23.375"/>
    <n v="23.135000000000002"/>
    <n v="23.225000000000001"/>
    <n v="21.242743999999998"/>
    <n v="14513600"/>
  </r>
  <r>
    <d v="2011-11-30T00:00:00"/>
    <s v="Wed"/>
    <x v="5"/>
    <s v="2011"/>
    <s v="MASTERCARD"/>
    <n v="36.801997999999998"/>
    <n v="37.470001000000003"/>
    <n v="36.604999999999997"/>
    <n v="37.455002"/>
    <n v="34.903702000000003"/>
    <n v="12752000"/>
    <s v="VISA"/>
    <n v="23.712499999999999"/>
    <n v="24.2575"/>
    <n v="23.66"/>
    <n v="24.2425"/>
    <n v="22.173403"/>
    <n v="21504000"/>
  </r>
  <r>
    <d v="2011-12-01T00:00:00"/>
    <s v="Thu"/>
    <x v="6"/>
    <s v="2011"/>
    <s v="MASTERCARD"/>
    <n v="37.241000999999997"/>
    <n v="38.195999"/>
    <n v="37.241000999999997"/>
    <n v="38.096001000000001"/>
    <n v="35.501021999999999"/>
    <n v="12151000"/>
    <s v="VISA"/>
    <n v="23.98"/>
    <n v="24.565000999999999"/>
    <n v="23.9375"/>
    <n v="24.440000999999999"/>
    <n v="22.354050000000001"/>
    <n v="19042400"/>
  </r>
  <r>
    <d v="2011-12-02T00:00:00"/>
    <s v="Fri"/>
    <x v="6"/>
    <s v="2011"/>
    <s v="MASTERCARD"/>
    <n v="38.369999"/>
    <n v="38.499001"/>
    <n v="37.838000999999998"/>
    <n v="37.838000999999998"/>
    <n v="35.260601000000001"/>
    <n v="9320000"/>
    <s v="VISA"/>
    <n v="24.5975"/>
    <n v="24.65"/>
    <n v="24.200001"/>
    <n v="24.299999"/>
    <n v="22.225998000000001"/>
    <n v="12928000"/>
  </r>
  <r>
    <d v="2011-12-05T00:00:00"/>
    <s v="Mon"/>
    <x v="6"/>
    <s v="2011"/>
    <s v="MASTERCARD"/>
    <n v="38.298999999999999"/>
    <n v="38.334999000000003"/>
    <n v="37.000999"/>
    <n v="37.283999999999999"/>
    <n v="34.744349999999997"/>
    <n v="10981000"/>
    <s v="VISA"/>
    <n v="24.57"/>
    <n v="24.572500000000002"/>
    <n v="23.799999"/>
    <n v="24.014999"/>
    <n v="21.965319000000001"/>
    <n v="16731600"/>
  </r>
  <r>
    <d v="2011-12-06T00:00:00"/>
    <s v="Tue"/>
    <x v="6"/>
    <s v="2011"/>
    <s v="MASTERCARD"/>
    <n v="37.205002"/>
    <n v="37.498001000000002"/>
    <n v="37.016998000000001"/>
    <n v="37.130001"/>
    <n v="34.600845"/>
    <n v="8895000"/>
    <s v="VISA"/>
    <n v="24.01"/>
    <n v="24.07"/>
    <n v="23.77"/>
    <n v="23.842500999999999"/>
    <n v="21.807542999999999"/>
    <n v="14135200"/>
  </r>
  <r>
    <d v="2011-12-07T00:00:00"/>
    <s v="Wed"/>
    <x v="6"/>
    <s v="2011"/>
    <s v="MASTERCARD"/>
    <n v="37.116000999999997"/>
    <n v="37.498001000000002"/>
    <n v="36.636001999999998"/>
    <n v="37.435001"/>
    <n v="34.885055999999999"/>
    <n v="7934000"/>
    <s v="VISA"/>
    <n v="23.817499000000002"/>
    <n v="24.362499"/>
    <n v="23.762501"/>
    <n v="24.267499999999998"/>
    <n v="22.196268"/>
    <n v="16055200"/>
  </r>
  <r>
    <d v="2011-12-08T00:00:00"/>
    <s v="Thu"/>
    <x v="6"/>
    <s v="2011"/>
    <s v="MASTERCARD"/>
    <n v="37.331001000000001"/>
    <n v="37.811000999999997"/>
    <n v="36.887000999999998"/>
    <n v="36.930999999999997"/>
    <n v="34.415390000000002"/>
    <n v="8544000"/>
    <s v="VISA"/>
    <n v="24.235001"/>
    <n v="24.467500999999999"/>
    <n v="23.897499"/>
    <n v="23.950001"/>
    <n v="21.905864999999999"/>
    <n v="14238000"/>
  </r>
  <r>
    <d v="2011-12-09T00:00:00"/>
    <s v="Fri"/>
    <x v="6"/>
    <s v="2011"/>
    <s v="MASTERCARD"/>
    <n v="37.345001000000003"/>
    <n v="37.93"/>
    <n v="36.983001999999999"/>
    <n v="37.742001000000002"/>
    <n v="35.171154000000001"/>
    <n v="8405000"/>
    <s v="VISA"/>
    <n v="24.157499000000001"/>
    <n v="24.364999999999998"/>
    <n v="23.877500999999999"/>
    <n v="24.297501"/>
    <n v="22.223711000000002"/>
    <n v="11974000"/>
  </r>
  <r>
    <d v="2011-12-12T00:00:00"/>
    <s v="Mon"/>
    <x v="6"/>
    <s v="2011"/>
    <s v="MASTERCARD"/>
    <n v="37.397998999999999"/>
    <n v="37.530997999999997"/>
    <n v="36.908000999999999"/>
    <n v="37.127997999999998"/>
    <n v="34.598972000000003"/>
    <n v="6025000"/>
    <s v="VISA"/>
    <n v="24.16"/>
    <n v="24.35"/>
    <n v="23.9575"/>
    <n v="24.23"/>
    <n v="22.16197"/>
    <n v="13644400"/>
  </r>
  <r>
    <d v="2011-12-13T00:00:00"/>
    <s v="Tue"/>
    <x v="6"/>
    <s v="2011"/>
    <s v="MASTERCARD"/>
    <n v="37.464001000000003"/>
    <n v="37.494999"/>
    <n v="36.623001000000002"/>
    <n v="36.894001000000003"/>
    <n v="34.380904999999998"/>
    <n v="7006000"/>
    <s v="VISA"/>
    <n v="24.360001"/>
    <n v="24.385000000000002"/>
    <n v="23.8825"/>
    <n v="23.977501"/>
    <n v="21.931018999999999"/>
    <n v="13564000"/>
  </r>
  <r>
    <d v="2011-12-14T00:00:00"/>
    <s v="Wed"/>
    <x v="6"/>
    <s v="2011"/>
    <s v="MASTERCARD"/>
    <n v="36.604999999999997"/>
    <n v="36.707999999999998"/>
    <n v="36"/>
    <n v="36.112000000000002"/>
    <n v="33.652183999999998"/>
    <n v="10399000"/>
    <s v="VISA"/>
    <n v="23.927499999999998"/>
    <n v="24.184999000000001"/>
    <n v="23.762501"/>
    <n v="24.09"/>
    <n v="22.033915"/>
    <n v="19150800"/>
  </r>
  <r>
    <d v="2011-12-15T00:00:00"/>
    <s v="Thu"/>
    <x v="6"/>
    <s v="2011"/>
    <s v="MASTERCARD"/>
    <n v="36.793998999999999"/>
    <n v="36.796000999999997"/>
    <n v="35.896999000000001"/>
    <n v="35.921000999999997"/>
    <n v="33.47419"/>
    <n v="7661000"/>
    <s v="VISA"/>
    <n v="24.33"/>
    <n v="24.33"/>
    <n v="23.892499999999998"/>
    <n v="23.954999999999998"/>
    <n v="21.910437000000002"/>
    <n v="21020000"/>
  </r>
  <r>
    <d v="2011-12-16T00:00:00"/>
    <s v="Fri"/>
    <x v="6"/>
    <s v="2011"/>
    <s v="MASTERCARD"/>
    <n v="36.012999999999998"/>
    <n v="36.595001000000003"/>
    <n v="35.828999000000003"/>
    <n v="36.216000000000001"/>
    <n v="33.749091999999997"/>
    <n v="8399000"/>
    <s v="VISA"/>
    <n v="24.1675"/>
    <n v="24.4375"/>
    <n v="24.102501"/>
    <n v="24.360001"/>
    <n v="22.280874000000001"/>
    <n v="17556800"/>
  </r>
  <r>
    <d v="2011-12-19T00:00:00"/>
    <s v="Mon"/>
    <x v="6"/>
    <s v="2011"/>
    <s v="MASTERCARD"/>
    <n v="36.270000000000003"/>
    <n v="36.799999"/>
    <n v="35.799999"/>
    <n v="35.874001"/>
    <n v="33.430393000000002"/>
    <n v="10939000"/>
    <s v="VISA"/>
    <n v="24.377500999999999"/>
    <n v="24.842500999999999"/>
    <n v="24.377500999999999"/>
    <n v="24.645"/>
    <n v="22.541547999999999"/>
    <n v="23541200"/>
  </r>
  <r>
    <d v="2011-12-20T00:00:00"/>
    <s v="Tue"/>
    <x v="6"/>
    <s v="2011"/>
    <s v="MASTERCARD"/>
    <n v="36.331001000000001"/>
    <n v="37.417000000000002"/>
    <n v="36.000999"/>
    <n v="37.390999000000001"/>
    <n v="34.844048000000001"/>
    <n v="13179000"/>
    <s v="VISA"/>
    <n v="24.8825"/>
    <n v="25.375"/>
    <n v="24.84"/>
    <n v="25.337499999999999"/>
    <n v="23.174938000000001"/>
    <n v="27454400"/>
  </r>
  <r>
    <d v="2011-12-21T00:00:00"/>
    <s v="Wed"/>
    <x v="6"/>
    <s v="2011"/>
    <s v="MASTERCARD"/>
    <n v="37.313999000000003"/>
    <n v="37.450001"/>
    <n v="36.668998999999999"/>
    <n v="37.417999000000002"/>
    <n v="34.869208999999998"/>
    <n v="7936000"/>
    <s v="VISA"/>
    <n v="25.2775"/>
    <n v="25.315000999999999"/>
    <n v="24.875"/>
    <n v="25.18"/>
    <n v="23.030881999999998"/>
    <n v="15244000"/>
  </r>
  <r>
    <d v="2011-12-22T00:00:00"/>
    <s v="Thu"/>
    <x v="6"/>
    <s v="2011"/>
    <s v="MASTERCARD"/>
    <n v="37.469002000000003"/>
    <n v="37.655997999999997"/>
    <n v="36.758999000000003"/>
    <n v="37.125"/>
    <n v="34.596169000000003"/>
    <n v="9340000"/>
    <s v="VISA"/>
    <n v="25.1525"/>
    <n v="25.4925"/>
    <n v="25.024999999999999"/>
    <n v="25.135000000000002"/>
    <n v="22.989729000000001"/>
    <n v="13439200"/>
  </r>
  <r>
    <d v="2011-12-23T00:00:00"/>
    <s v="Fri"/>
    <x v="6"/>
    <s v="2011"/>
    <s v="MASTERCARD"/>
    <n v="37.331001000000001"/>
    <n v="37.814999"/>
    <n v="37.175998999999997"/>
    <n v="37.814999"/>
    <n v="35.239184999999999"/>
    <n v="4655000"/>
    <s v="VISA"/>
    <n v="25.232500000000002"/>
    <n v="25.625"/>
    <n v="25.127500999999999"/>
    <n v="25.620000999999998"/>
    <n v="23.433336000000001"/>
    <n v="7803200"/>
  </r>
  <r>
    <d v="2011-12-27T00:00:00"/>
    <s v="Tue"/>
    <x v="6"/>
    <s v="2011"/>
    <s v="MASTERCARD"/>
    <n v="37.879002"/>
    <n v="38.131999999999998"/>
    <n v="37.415000999999997"/>
    <n v="37.474997999999999"/>
    <n v="34.922310000000003"/>
    <n v="4448000"/>
    <s v="VISA"/>
    <n v="25.622499000000001"/>
    <n v="25.862499"/>
    <n v="25.477501"/>
    <n v="25.477501"/>
    <n v="23.302997999999999"/>
    <n v="8719200"/>
  </r>
  <r>
    <d v="2011-12-28T00:00:00"/>
    <s v="Wed"/>
    <x v="6"/>
    <s v="2011"/>
    <s v="MASTERCARD"/>
    <n v="37.689999"/>
    <n v="37.689999"/>
    <n v="37.139000000000003"/>
    <n v="37.377997999999998"/>
    <n v="34.831940000000003"/>
    <n v="5252000"/>
    <s v="VISA"/>
    <n v="25.422501"/>
    <n v="25.5"/>
    <n v="25.15"/>
    <n v="25.18"/>
    <n v="23.030881999999998"/>
    <n v="9969600"/>
  </r>
  <r>
    <d v="2011-12-29T00:00:00"/>
    <s v="Thu"/>
    <x v="6"/>
    <s v="2011"/>
    <s v="MASTERCARD"/>
    <n v="37.398997999999999"/>
    <n v="37.840000000000003"/>
    <n v="37.366000999999997"/>
    <n v="37.826999999999998"/>
    <n v="35.250359000000003"/>
    <n v="4874000"/>
    <s v="VISA"/>
    <n v="25.25"/>
    <n v="25.8125"/>
    <n v="25.204999999999998"/>
    <n v="25.787500000000001"/>
    <n v="23.586528999999999"/>
    <n v="8637600"/>
  </r>
  <r>
    <d v="2011-12-30T00:00:00"/>
    <s v="Fri"/>
    <x v="6"/>
    <s v="2011"/>
    <s v="MASTERCARD"/>
    <n v="37.798999999999999"/>
    <n v="37.819000000000003"/>
    <n v="37.282001000000001"/>
    <n v="37.282001000000001"/>
    <n v="34.742493000000003"/>
    <n v="5216000"/>
    <s v="VISA"/>
    <n v="25.7925"/>
    <n v="25.799999"/>
    <n v="25.372499000000001"/>
    <n v="25.3825"/>
    <n v="23.216103"/>
    <n v="8586800"/>
  </r>
  <r>
    <d v="2012-01-03T00:00:00"/>
    <s v="Tue"/>
    <x v="7"/>
    <s v="2012"/>
    <s v="MASTERCARD"/>
    <n v="37.837001999999998"/>
    <n v="37.863998000000002"/>
    <n v="36.561000999999997"/>
    <n v="36.837001999999998"/>
    <n v="34.327784999999999"/>
    <n v="14708000"/>
    <s v="VISA"/>
    <n v="25.85"/>
    <n v="25.85"/>
    <n v="25.462499999999999"/>
    <n v="25.747499000000001"/>
    <n v="23.549939999999999"/>
    <n v="16829200"/>
  </r>
  <r>
    <d v="2012-01-04T00:00:00"/>
    <s v="Wed"/>
    <x v="7"/>
    <s v="2012"/>
    <s v="MASTERCARD"/>
    <n v="36.497002000000002"/>
    <n v="36.673999999999999"/>
    <n v="35.256999999999998"/>
    <n v="35.625"/>
    <n v="33.198349"/>
    <n v="22841000"/>
    <s v="VISA"/>
    <n v="25.422501"/>
    <n v="25.614999999999998"/>
    <n v="25"/>
    <n v="25.287500000000001"/>
    <n v="23.12921"/>
    <n v="16522000"/>
  </r>
  <r>
    <d v="2012-01-05T00:00:00"/>
    <s v="Thu"/>
    <x v="7"/>
    <s v="2012"/>
    <s v="MASTERCARD"/>
    <n v="35.380001"/>
    <n v="35.563000000000002"/>
    <n v="35.055"/>
    <n v="35.241000999999997"/>
    <n v="32.854351000000001"/>
    <n v="14757000"/>
    <s v="VISA"/>
    <n v="25.177499999999998"/>
    <n v="25.552499999999998"/>
    <n v="24.915001"/>
    <n v="25.477501"/>
    <n v="23.302997999999999"/>
    <n v="12096400"/>
  </r>
  <r>
    <d v="2012-01-06T00:00:00"/>
    <s v="Fri"/>
    <x v="7"/>
    <s v="2012"/>
    <s v="MASTERCARD"/>
    <n v="35.335999000000001"/>
    <n v="35.400002000000001"/>
    <n v="34.178001000000002"/>
    <n v="34.292000000000002"/>
    <n v="31.969614"/>
    <n v="20887000"/>
    <s v="VISA"/>
    <n v="25.49"/>
    <n v="25.555"/>
    <n v="25.055"/>
    <n v="25.177499999999998"/>
    <n v="23.028590999999999"/>
    <n v="13089200"/>
  </r>
  <r>
    <d v="2012-01-09T00:00:00"/>
    <s v="Mon"/>
    <x v="7"/>
    <s v="2012"/>
    <s v="MASTERCARD"/>
    <n v="34.487000000000002"/>
    <n v="34.782001000000001"/>
    <n v="34.209000000000003"/>
    <n v="34.582000999999998"/>
    <n v="32.239970999999997"/>
    <n v="11486000"/>
    <s v="VISA"/>
    <n v="25.252500999999999"/>
    <n v="25.295000000000002"/>
    <n v="24.695"/>
    <n v="24.975000000000001"/>
    <n v="22.843375999999999"/>
    <n v="18002400"/>
  </r>
  <r>
    <d v="2012-01-10T00:00:00"/>
    <s v="Tue"/>
    <x v="7"/>
    <s v="2012"/>
    <s v="MASTERCARD"/>
    <n v="34.875"/>
    <n v="35.127997999999998"/>
    <n v="34.523997999999999"/>
    <n v="34.882998999999998"/>
    <n v="32.520575999999998"/>
    <n v="10252000"/>
    <s v="VISA"/>
    <n v="25.217500999999999"/>
    <n v="25.237499"/>
    <n v="24.862499"/>
    <n v="24.950001"/>
    <n v="22.820515"/>
    <n v="18711600"/>
  </r>
  <r>
    <d v="2012-01-11T00:00:00"/>
    <s v="Wed"/>
    <x v="7"/>
    <s v="2012"/>
    <s v="MASTERCARD"/>
    <n v="33.998001000000002"/>
    <n v="34.555999999999997"/>
    <n v="33.904998999999997"/>
    <n v="34.146999000000001"/>
    <n v="31.834429"/>
    <n v="14353000"/>
    <s v="VISA"/>
    <n v="24.745000999999998"/>
    <n v="24.875"/>
    <n v="24.5825"/>
    <n v="24.7775"/>
    <n v="22.662741"/>
    <n v="19016000"/>
  </r>
  <r>
    <d v="2012-01-12T00:00:00"/>
    <s v="Thu"/>
    <x v="7"/>
    <s v="2012"/>
    <s v="MASTERCARD"/>
    <n v="34.150002000000001"/>
    <n v="34.485000999999997"/>
    <n v="33.956001000000001"/>
    <n v="34.330002"/>
    <n v="32.005038999999996"/>
    <n v="13262000"/>
    <s v="VISA"/>
    <n v="24.844999000000001"/>
    <n v="25.42"/>
    <n v="24.844999000000001"/>
    <n v="25.334999"/>
    <n v="23.172649"/>
    <n v="16708800"/>
  </r>
  <r>
    <d v="2012-01-13T00:00:00"/>
    <s v="Fri"/>
    <x v="7"/>
    <s v="2012"/>
    <s v="MASTERCARD"/>
    <n v="34.158999999999999"/>
    <n v="34.597000000000001"/>
    <n v="33.731997999999997"/>
    <n v="33.908000999999999"/>
    <n v="31.611616000000001"/>
    <n v="12545000"/>
    <s v="VISA"/>
    <n v="25.18"/>
    <n v="25.447500000000002"/>
    <n v="25.07"/>
    <n v="25.184999000000001"/>
    <n v="23.035461000000002"/>
    <n v="16623200"/>
  </r>
  <r>
    <d v="2012-01-17T00:00:00"/>
    <s v="Tue"/>
    <x v="7"/>
    <s v="2012"/>
    <s v="MASTERCARD"/>
    <n v="34.106997999999997"/>
    <n v="34.700001"/>
    <n v="34.050998999999997"/>
    <n v="34.597000000000001"/>
    <n v="32.253937000000001"/>
    <n v="11118000"/>
    <s v="VISA"/>
    <n v="25.325001"/>
    <n v="25.735001"/>
    <n v="25.297501"/>
    <n v="25.6325"/>
    <n v="23.444765"/>
    <n v="17018800"/>
  </r>
  <r>
    <d v="2012-01-18T00:00:00"/>
    <s v="Wed"/>
    <x v="7"/>
    <s v="2012"/>
    <s v="MASTERCARD"/>
    <n v="34.598998999999999"/>
    <n v="35.451000000000001"/>
    <n v="34.567000999999998"/>
    <n v="35.237999000000002"/>
    <n v="32.851542999999999"/>
    <n v="12440000"/>
    <s v="VISA"/>
    <n v="25.540001"/>
    <n v="25.969999000000001"/>
    <n v="25.5275"/>
    <n v="25.945"/>
    <n v="23.730592999999999"/>
    <n v="11752400"/>
  </r>
  <r>
    <d v="2012-01-19T00:00:00"/>
    <s v="Thu"/>
    <x v="7"/>
    <s v="2012"/>
    <s v="MASTERCARD"/>
    <n v="35.548999999999999"/>
    <n v="35.599997999999999"/>
    <n v="35.051997999999998"/>
    <n v="35.290000999999997"/>
    <n v="32.900021000000002"/>
    <n v="8855000"/>
    <s v="VISA"/>
    <n v="26.040001"/>
    <n v="26.049999"/>
    <n v="25.5625"/>
    <n v="25.592500999999999"/>
    <n v="23.408180000000002"/>
    <n v="14567600"/>
  </r>
  <r>
    <d v="2012-01-20T00:00:00"/>
    <s v="Fri"/>
    <x v="7"/>
    <s v="2012"/>
    <s v="MASTERCARD"/>
    <n v="34.997002000000002"/>
    <n v="35"/>
    <n v="33.75"/>
    <n v="34.066001999999997"/>
    <n v="31.758914999999998"/>
    <n v="18952000"/>
    <s v="VISA"/>
    <n v="25.5975"/>
    <n v="25.629999000000002"/>
    <n v="24.950001"/>
    <n v="25.145"/>
    <n v="22.998868999999999"/>
    <n v="20032800"/>
  </r>
  <r>
    <d v="2012-01-23T00:00:00"/>
    <s v="Mon"/>
    <x v="7"/>
    <s v="2012"/>
    <s v="MASTERCARD"/>
    <n v="33.994999"/>
    <n v="34.389999000000003"/>
    <n v="33.625999"/>
    <n v="33.905997999999997"/>
    <n v="31.609743000000002"/>
    <n v="10343000"/>
    <s v="VISA"/>
    <n v="25.1875"/>
    <n v="25.2225"/>
    <n v="24.700001"/>
    <n v="24.9"/>
    <n v="22.774781999999998"/>
    <n v="16166400"/>
  </r>
  <r>
    <d v="2012-01-24T00:00:00"/>
    <s v="Tue"/>
    <x v="7"/>
    <s v="2012"/>
    <s v="MASTERCARD"/>
    <n v="33.846001000000001"/>
    <n v="34.459999000000003"/>
    <n v="33.729999999999997"/>
    <n v="34.268002000000003"/>
    <n v="31.947229"/>
    <n v="6830000"/>
    <s v="VISA"/>
    <n v="24.762501"/>
    <n v="25.317499000000002"/>
    <n v="24.747499000000001"/>
    <n v="25.252500999999999"/>
    <n v="23.097201999999999"/>
    <n v="12140800"/>
  </r>
  <r>
    <d v="2012-01-25T00:00:00"/>
    <s v="Wed"/>
    <x v="7"/>
    <s v="2012"/>
    <s v="MASTERCARD"/>
    <n v="34.216000000000001"/>
    <n v="34.987999000000002"/>
    <n v="34.099997999999999"/>
    <n v="34.876998999999998"/>
    <n v="32.514991999999999"/>
    <n v="8994000"/>
    <s v="VISA"/>
    <n v="25.1525"/>
    <n v="25.2425"/>
    <n v="24.950001"/>
    <n v="25.139999"/>
    <n v="22.994299000000002"/>
    <n v="15088400"/>
  </r>
  <r>
    <d v="2012-01-26T00:00:00"/>
    <s v="Thu"/>
    <x v="7"/>
    <s v="2012"/>
    <s v="MASTERCARD"/>
    <n v="34.901001000000001"/>
    <n v="35.493999000000002"/>
    <n v="34.722000000000001"/>
    <n v="34.783000999999999"/>
    <n v="32.427357000000001"/>
    <n v="9230000"/>
    <s v="VISA"/>
    <n v="25.18"/>
    <n v="25.537500000000001"/>
    <n v="24.995000999999998"/>
    <n v="25.215"/>
    <n v="23.062901"/>
    <n v="13939200"/>
  </r>
  <r>
    <d v="2012-01-27T00:00:00"/>
    <s v="Fri"/>
    <x v="7"/>
    <s v="2012"/>
    <s v="MASTERCARD"/>
    <n v="34.775002000000001"/>
    <n v="35.169998"/>
    <n v="34.561000999999997"/>
    <n v="34.879002"/>
    <n v="32.516869"/>
    <n v="7243000"/>
    <s v="VISA"/>
    <n v="25.102501"/>
    <n v="25.3825"/>
    <n v="24.975000000000001"/>
    <n v="25.262501"/>
    <n v="23.106345999999998"/>
    <n v="11362800"/>
  </r>
  <r>
    <d v="2012-01-30T00:00:00"/>
    <s v="Mon"/>
    <x v="7"/>
    <s v="2012"/>
    <s v="MASTERCARD"/>
    <n v="34.696998999999998"/>
    <n v="35.237000000000002"/>
    <n v="34.625"/>
    <n v="35.196998999999998"/>
    <n v="32.813324000000001"/>
    <n v="8240000"/>
    <s v="VISA"/>
    <n v="25.035"/>
    <n v="25.129999000000002"/>
    <n v="24.875"/>
    <n v="24.969999000000001"/>
    <n v="22.838806000000002"/>
    <n v="12476000"/>
  </r>
  <r>
    <d v="2012-01-31T00:00:00"/>
    <s v="Tue"/>
    <x v="7"/>
    <s v="2012"/>
    <s v="MASTERCARD"/>
    <n v="35.536999000000002"/>
    <n v="35.865001999999997"/>
    <n v="35.243999000000002"/>
    <n v="35.556998999999998"/>
    <n v="33.148941000000001"/>
    <n v="10633000"/>
    <s v="VISA"/>
    <n v="25.122499000000001"/>
    <n v="25.195"/>
    <n v="24.9575"/>
    <n v="25.16"/>
    <n v="23.012592000000001"/>
    <n v="13240400"/>
  </r>
  <r>
    <d v="2012-02-01T00:00:00"/>
    <s v="Wed"/>
    <x v="8"/>
    <s v="2012"/>
    <s v="MASTERCARD"/>
    <n v="35.824001000000003"/>
    <n v="36.123001000000002"/>
    <n v="35.599997999999999"/>
    <n v="35.762000999999998"/>
    <n v="33.340057000000002"/>
    <n v="14580000"/>
    <s v="VISA"/>
    <n v="25.295000000000002"/>
    <n v="25.674999"/>
    <n v="25.15"/>
    <n v="25.627500999999999"/>
    <n v="23.440194999999999"/>
    <n v="15376800"/>
  </r>
  <r>
    <d v="2012-02-02T00:00:00"/>
    <s v="Thu"/>
    <x v="8"/>
    <s v="2012"/>
    <s v="MASTERCARD"/>
    <n v="36.716000000000001"/>
    <n v="38.424999"/>
    <n v="36.716000000000001"/>
    <n v="38.157001000000001"/>
    <n v="35.572856999999999"/>
    <n v="35026000"/>
    <s v="VISA"/>
    <n v="25.945"/>
    <n v="26.780000999999999"/>
    <n v="25.897499"/>
    <n v="26.514999"/>
    <n v="24.251942"/>
    <n v="33740400"/>
  </r>
  <r>
    <d v="2012-02-03T00:00:00"/>
    <s v="Fri"/>
    <x v="8"/>
    <s v="2012"/>
    <s v="MASTERCARD"/>
    <n v="38.205002"/>
    <n v="39.130001"/>
    <n v="38.205002"/>
    <n v="39.032001000000001"/>
    <n v="36.388592000000003"/>
    <n v="22332000"/>
    <s v="VISA"/>
    <n v="26.697500000000002"/>
    <n v="26.954999999999998"/>
    <n v="26.647499"/>
    <n v="26.7575"/>
    <n v="24.473742999999999"/>
    <n v="16533200"/>
  </r>
  <r>
    <d v="2012-02-06T00:00:00"/>
    <s v="Mon"/>
    <x v="8"/>
    <s v="2012"/>
    <s v="MASTERCARD"/>
    <n v="39.299999"/>
    <n v="39.299999"/>
    <n v="38.700001"/>
    <n v="39.131000999999998"/>
    <n v="36.480891999999997"/>
    <n v="11256000"/>
    <s v="VISA"/>
    <n v="26.735001"/>
    <n v="27.067499000000002"/>
    <n v="26.700001"/>
    <n v="26.84"/>
    <n v="24.549206000000002"/>
    <n v="13349600"/>
  </r>
  <r>
    <d v="2012-02-07T00:00:00"/>
    <s v="Tue"/>
    <x v="8"/>
    <s v="2012"/>
    <s v="MASTERCARD"/>
    <n v="39.199001000000003"/>
    <n v="39.448002000000002"/>
    <n v="38.865001999999997"/>
    <n v="39.290999999999997"/>
    <n v="36.630054000000001"/>
    <n v="12568000"/>
    <s v="VISA"/>
    <n v="26.864999999999998"/>
    <n v="26.887501"/>
    <n v="26.514999"/>
    <n v="26.745000999999998"/>
    <n v="24.462313000000002"/>
    <n v="13045600"/>
  </r>
  <r>
    <d v="2012-02-08T00:00:00"/>
    <s v="Wed"/>
    <x v="8"/>
    <s v="2012"/>
    <s v="MASTERCARD"/>
    <n v="39.301997999999998"/>
    <n v="39.515999000000001"/>
    <n v="39.025002000000001"/>
    <n v="39.491000999999997"/>
    <n v="36.816509000000003"/>
    <n v="10090000"/>
    <s v="VISA"/>
    <n v="26.942499000000002"/>
    <n v="27.16"/>
    <n v="26.754999000000002"/>
    <n v="27.087499999999999"/>
    <n v="24.775576000000001"/>
    <n v="22742000"/>
  </r>
  <r>
    <d v="2012-02-09T00:00:00"/>
    <s v="Thu"/>
    <x v="8"/>
    <s v="2012"/>
    <s v="MASTERCARD"/>
    <n v="39.997002000000002"/>
    <n v="40.179001"/>
    <n v="39.426997999999998"/>
    <n v="39.639999000000003"/>
    <n v="36.955424999999998"/>
    <n v="10000000"/>
    <s v="VISA"/>
    <n v="28.264999"/>
    <n v="28.725000000000001"/>
    <n v="28.012501"/>
    <n v="28.105"/>
    <n v="25.706232"/>
    <n v="39601200"/>
  </r>
  <r>
    <d v="2012-02-10T00:00:00"/>
    <s v="Fri"/>
    <x v="8"/>
    <s v="2012"/>
    <s v="MASTERCARD"/>
    <n v="39.400002000000001"/>
    <n v="39.698002000000002"/>
    <n v="39.241000999999997"/>
    <n v="39.613998000000002"/>
    <n v="36.931187000000001"/>
    <n v="7484000"/>
    <s v="VISA"/>
    <n v="27.947500000000002"/>
    <n v="28.5"/>
    <n v="27.85"/>
    <n v="28.475000000000001"/>
    <n v="26.044661000000001"/>
    <n v="21888800"/>
  </r>
  <r>
    <d v="2012-02-13T00:00:00"/>
    <s v="Mon"/>
    <x v="8"/>
    <s v="2012"/>
    <s v="MASTERCARD"/>
    <n v="39.951999999999998"/>
    <n v="40"/>
    <n v="39.532001000000001"/>
    <n v="39.665000999999997"/>
    <n v="36.978732999999998"/>
    <n v="5847000"/>
    <s v="VISA"/>
    <n v="28.5625"/>
    <n v="28.7925"/>
    <n v="28.09"/>
    <n v="28.177499999999998"/>
    <n v="25.772549000000001"/>
    <n v="22078400"/>
  </r>
  <r>
    <d v="2012-02-14T00:00:00"/>
    <s v="Tue"/>
    <x v="8"/>
    <s v="2012"/>
    <s v="MASTERCARD"/>
    <n v="39.646999000000001"/>
    <n v="39.654998999999997"/>
    <n v="39.381999999999998"/>
    <n v="39.555"/>
    <n v="36.876175000000003"/>
    <n v="7660000"/>
    <s v="VISA"/>
    <n v="28.0275"/>
    <n v="28.8125"/>
    <n v="28.022499"/>
    <n v="28.809999000000001"/>
    <n v="26.351067"/>
    <n v="17960800"/>
  </r>
  <r>
    <d v="2012-02-15T00:00:00"/>
    <s v="Wed"/>
    <x v="8"/>
    <s v="2012"/>
    <s v="MASTERCARD"/>
    <n v="39.880001"/>
    <n v="39.972999999999999"/>
    <n v="39.264999000000003"/>
    <n v="39.296000999999997"/>
    <n v="36.634715999999997"/>
    <n v="7305000"/>
    <s v="VISA"/>
    <n v="29.055"/>
    <n v="29.287500000000001"/>
    <n v="28.66"/>
    <n v="28.774999999999999"/>
    <n v="26.369389000000002"/>
    <n v="21701200"/>
  </r>
  <r>
    <d v="2012-02-16T00:00:00"/>
    <s v="Thu"/>
    <x v="8"/>
    <s v="2012"/>
    <s v="MASTERCARD"/>
    <n v="39.409999999999997"/>
    <n v="39.587001999999998"/>
    <n v="38.977001000000001"/>
    <n v="39.314999"/>
    <n v="36.652434999999997"/>
    <n v="7223000"/>
    <s v="VISA"/>
    <n v="28.864999999999998"/>
    <n v="28.932500999999998"/>
    <n v="28.4"/>
    <n v="28.450001"/>
    <n v="26.071562"/>
    <n v="15971600"/>
  </r>
  <r>
    <d v="2012-02-17T00:00:00"/>
    <s v="Fri"/>
    <x v="8"/>
    <s v="2012"/>
    <s v="MASTERCARD"/>
    <n v="39.472000000000001"/>
    <n v="39.699001000000003"/>
    <n v="39.228999999999999"/>
    <n v="39.599997999999999"/>
    <n v="36.918129"/>
    <n v="7688000"/>
    <s v="VISA"/>
    <n v="28.602501"/>
    <n v="28.8125"/>
    <n v="28.450001"/>
    <n v="28.752500999999999"/>
    <n v="26.348777999999999"/>
    <n v="15512800"/>
  </r>
  <r>
    <d v="2012-02-21T00:00:00"/>
    <s v="Tue"/>
    <x v="8"/>
    <s v="2012"/>
    <s v="MASTERCARD"/>
    <n v="39.544998"/>
    <n v="40.078999000000003"/>
    <n v="39.401001000000001"/>
    <n v="39.955002"/>
    <n v="37.249091999999997"/>
    <n v="11588000"/>
    <s v="VISA"/>
    <n v="28.815000999999999"/>
    <n v="29"/>
    <n v="28.462499999999999"/>
    <n v="28.549999"/>
    <n v="26.163208000000001"/>
    <n v="10819600"/>
  </r>
  <r>
    <d v="2012-02-22T00:00:00"/>
    <s v="Wed"/>
    <x v="8"/>
    <s v="2012"/>
    <s v="MASTERCARD"/>
    <n v="39.798000000000002"/>
    <n v="40.853999999999999"/>
    <n v="39.798000000000002"/>
    <n v="40.682999000000002"/>
    <n v="37.927776000000001"/>
    <n v="10087000"/>
    <s v="VISA"/>
    <n v="28.447500000000002"/>
    <n v="29.1875"/>
    <n v="28.325001"/>
    <n v="29.09"/>
    <n v="26.658064"/>
    <n v="14381200"/>
  </r>
  <r>
    <d v="2012-02-23T00:00:00"/>
    <s v="Thu"/>
    <x v="8"/>
    <s v="2012"/>
    <s v="MASTERCARD"/>
    <n v="40.679001"/>
    <n v="40.777000000000001"/>
    <n v="40.423000000000002"/>
    <n v="40.610000999999997"/>
    <n v="37.859715000000001"/>
    <n v="8216000"/>
    <s v="VISA"/>
    <n v="29.09"/>
    <n v="29.200001"/>
    <n v="28.915001"/>
    <n v="29.120000999999998"/>
    <n v="26.685551"/>
    <n v="10890800"/>
  </r>
  <r>
    <d v="2012-02-24T00:00:00"/>
    <s v="Fri"/>
    <x v="8"/>
    <s v="2012"/>
    <s v="MASTERCARD"/>
    <n v="40.832000999999998"/>
    <n v="41.875999"/>
    <n v="40.618999000000002"/>
    <n v="41.561000999999997"/>
    <n v="38.746326000000003"/>
    <n v="12869000"/>
    <s v="VISA"/>
    <n v="29.122499000000001"/>
    <n v="29.442499000000002"/>
    <n v="28.975000000000001"/>
    <n v="29.385000000000002"/>
    <n v="26.928391000000001"/>
    <n v="11094000"/>
  </r>
  <r>
    <d v="2012-02-27T00:00:00"/>
    <s v="Mon"/>
    <x v="8"/>
    <s v="2012"/>
    <s v="MASTERCARD"/>
    <n v="41.233001999999999"/>
    <n v="42.207999999999998"/>
    <n v="41.097000000000001"/>
    <n v="42.139999000000003"/>
    <n v="39.286110000000001"/>
    <n v="8754000"/>
    <s v="VISA"/>
    <n v="29.267499999999998"/>
    <n v="29.325001"/>
    <n v="29.075001"/>
    <n v="29.215"/>
    <n v="26.77261"/>
    <n v="15812800"/>
  </r>
  <r>
    <d v="2012-02-28T00:00:00"/>
    <s v="Tue"/>
    <x v="8"/>
    <s v="2012"/>
    <s v="MASTERCARD"/>
    <n v="42.146999000000001"/>
    <n v="42.599997999999999"/>
    <n v="42.000999"/>
    <n v="42.396999000000001"/>
    <n v="39.525714999999998"/>
    <n v="9691000"/>
    <s v="VISA"/>
    <n v="29.290001"/>
    <n v="29.7425"/>
    <n v="29.262501"/>
    <n v="29.737499"/>
    <n v="27.251427"/>
    <n v="11937200"/>
  </r>
  <r>
    <d v="2012-02-29T00:00:00"/>
    <s v="Wed"/>
    <x v="8"/>
    <s v="2012"/>
    <s v="MASTERCARD"/>
    <n v="42.412998000000002"/>
    <n v="42.856997999999997"/>
    <n v="41.761001999999998"/>
    <n v="42"/>
    <n v="39.155589999999997"/>
    <n v="10991000"/>
    <s v="VISA"/>
    <n v="29.754999000000002"/>
    <n v="29.84"/>
    <n v="29.002500999999999"/>
    <n v="29.092500999999999"/>
    <n v="26.660350999999999"/>
    <n v="15217600"/>
  </r>
  <r>
    <d v="2012-03-01T00:00:00"/>
    <s v="Thu"/>
    <x v="9"/>
    <s v="2012"/>
    <s v="MASTERCARD"/>
    <n v="42.249001"/>
    <n v="42.327998999999998"/>
    <n v="41.700001"/>
    <n v="42.042999000000002"/>
    <n v="39.195694000000003"/>
    <n v="8726000"/>
    <s v="VISA"/>
    <n v="29.362499"/>
    <n v="29.497499000000001"/>
    <n v="29.137501"/>
    <n v="29.295000000000002"/>
    <n v="26.845925999999999"/>
    <n v="11174000"/>
  </r>
  <r>
    <d v="2012-03-02T00:00:00"/>
    <s v="Fri"/>
    <x v="9"/>
    <s v="2012"/>
    <s v="MASTERCARD"/>
    <n v="41.650002000000001"/>
    <n v="41.946998999999998"/>
    <n v="41.268002000000003"/>
    <n v="41.277999999999999"/>
    <n v="38.482491000000003"/>
    <n v="9652000"/>
    <s v="VISA"/>
    <n v="29.127500999999999"/>
    <n v="29.2425"/>
    <n v="28.9"/>
    <n v="29.040001"/>
    <n v="26.612238000000001"/>
    <n v="12213600"/>
  </r>
  <r>
    <d v="2012-03-05T00:00:00"/>
    <s v="Mon"/>
    <x v="9"/>
    <s v="2012"/>
    <s v="MASTERCARD"/>
    <n v="41.451999999999998"/>
    <n v="41.93"/>
    <n v="41.213000999999998"/>
    <n v="41.762000999999998"/>
    <n v="38.933720000000001"/>
    <n v="8318000"/>
    <s v="VISA"/>
    <n v="29.040001"/>
    <n v="29.2075"/>
    <n v="28.975000000000001"/>
    <n v="29.059999000000001"/>
    <n v="26.630559999999999"/>
    <n v="10153600"/>
  </r>
  <r>
    <d v="2012-03-06T00:00:00"/>
    <s v="Tue"/>
    <x v="9"/>
    <s v="2012"/>
    <s v="MASTERCARD"/>
    <n v="41.097000000000001"/>
    <n v="41.213000999999998"/>
    <n v="40.627997999999998"/>
    <n v="40.834000000000003"/>
    <n v="38.068553999999999"/>
    <n v="9358000"/>
    <s v="VISA"/>
    <n v="28.805"/>
    <n v="28.875"/>
    <n v="28.385000000000002"/>
    <n v="28.709999"/>
    <n v="26.309832"/>
    <n v="13302000"/>
  </r>
  <r>
    <d v="2012-03-07T00:00:00"/>
    <s v="Wed"/>
    <x v="9"/>
    <s v="2012"/>
    <s v="MASTERCARD"/>
    <n v="41.131000999999998"/>
    <n v="41.499001"/>
    <n v="41.064999"/>
    <n v="41.173999999999999"/>
    <n v="38.385525000000001"/>
    <n v="8394000"/>
    <s v="VISA"/>
    <n v="28.93"/>
    <n v="29.024999999999999"/>
    <n v="28.74"/>
    <n v="28.91"/>
    <n v="26.493106999999998"/>
    <n v="10694000"/>
  </r>
  <r>
    <d v="2012-03-08T00:00:00"/>
    <s v="Thu"/>
    <x v="9"/>
    <s v="2012"/>
    <s v="MASTERCARD"/>
    <n v="41.445999"/>
    <n v="41.893002000000003"/>
    <n v="41.354999999999997"/>
    <n v="41.726002000000001"/>
    <n v="38.900139000000003"/>
    <n v="7095000"/>
    <s v="VISA"/>
    <n v="29.17"/>
    <n v="29.545000000000002"/>
    <n v="29.01"/>
    <n v="29.4925"/>
    <n v="27.026913"/>
    <n v="9520400"/>
  </r>
  <r>
    <d v="2012-03-09T00:00:00"/>
    <s v="Fri"/>
    <x v="9"/>
    <s v="2012"/>
    <s v="MASTERCARD"/>
    <n v="41.817000999999998"/>
    <n v="42.106997999999997"/>
    <n v="41.550998999999997"/>
    <n v="41.951999999999998"/>
    <n v="39.110847"/>
    <n v="7354000"/>
    <s v="VISA"/>
    <n v="29.517499999999998"/>
    <n v="29.5975"/>
    <n v="29.252500999999999"/>
    <n v="29.2925"/>
    <n v="26.843623999999998"/>
    <n v="8457600"/>
  </r>
  <r>
    <d v="2012-03-12T00:00:00"/>
    <s v="Mon"/>
    <x v="9"/>
    <s v="2012"/>
    <s v="MASTERCARD"/>
    <n v="41.806998999999998"/>
    <n v="42.362999000000002"/>
    <n v="41.752997999999998"/>
    <n v="41.985999999999997"/>
    <n v="39.142536"/>
    <n v="6463000"/>
    <s v="VISA"/>
    <n v="29.254999000000002"/>
    <n v="29.387501"/>
    <n v="29.017499999999998"/>
    <n v="29.1325"/>
    <n v="26.697008"/>
    <n v="7709200"/>
  </r>
  <r>
    <d v="2012-03-13T00:00:00"/>
    <s v="Tue"/>
    <x v="9"/>
    <s v="2012"/>
    <s v="MASTERCARD"/>
    <n v="42.200001"/>
    <n v="42.334000000000003"/>
    <n v="41.68"/>
    <n v="42.321998999999998"/>
    <n v="39.455779999999997"/>
    <n v="7528000"/>
    <s v="VISA"/>
    <n v="29.227501"/>
    <n v="29.352501"/>
    <n v="28.92"/>
    <n v="29.317499000000002"/>
    <n v="26.866534999999999"/>
    <n v="12785600"/>
  </r>
  <r>
    <d v="2012-03-14T00:00:00"/>
    <s v="Wed"/>
    <x v="9"/>
    <s v="2012"/>
    <s v="MASTERCARD"/>
    <n v="42.242001000000002"/>
    <n v="42.612999000000002"/>
    <n v="41.866000999999997"/>
    <n v="42.141998000000001"/>
    <n v="39.287967999999999"/>
    <n v="6175000"/>
    <s v="VISA"/>
    <n v="29.327499"/>
    <n v="29.4725"/>
    <n v="29.1175"/>
    <n v="29.1875"/>
    <n v="26.747409999999999"/>
    <n v="14996000"/>
  </r>
  <r>
    <d v="2012-03-15T00:00:00"/>
    <s v="Thu"/>
    <x v="9"/>
    <s v="2012"/>
    <s v="MASTERCARD"/>
    <n v="42.141998000000001"/>
    <n v="42.298999999999999"/>
    <n v="41.799999"/>
    <n v="41.955002"/>
    <n v="39.113632000000003"/>
    <n v="5888000"/>
    <s v="VISA"/>
    <n v="29.155000999999999"/>
    <n v="29.3675"/>
    <n v="29.075001"/>
    <n v="29.25"/>
    <n v="26.804680000000001"/>
    <n v="13293200"/>
  </r>
  <r>
    <d v="2012-03-16T00:00:00"/>
    <s v="Fri"/>
    <x v="9"/>
    <s v="2012"/>
    <s v="MASTERCARD"/>
    <n v="41.868999000000002"/>
    <n v="42.137000999999998"/>
    <n v="41.807999000000002"/>
    <n v="42.016998000000001"/>
    <n v="39.171436"/>
    <n v="7608000"/>
    <s v="VISA"/>
    <n v="29.357500000000002"/>
    <n v="29.375"/>
    <n v="29.067499000000002"/>
    <n v="29.17"/>
    <n v="26.731370999999999"/>
    <n v="16006400"/>
  </r>
  <r>
    <d v="2012-03-19T00:00:00"/>
    <s v="Mon"/>
    <x v="9"/>
    <s v="2012"/>
    <s v="MASTERCARD"/>
    <n v="41.977001000000001"/>
    <n v="42.810001"/>
    <n v="41.922001000000002"/>
    <n v="42.508999000000003"/>
    <n v="39.630104000000003"/>
    <n v="8011000"/>
    <s v="VISA"/>
    <n v="29.110001"/>
    <n v="29.93"/>
    <n v="29.037500000000001"/>
    <n v="29.709999"/>
    <n v="27.226220999999999"/>
    <n v="15918400"/>
  </r>
  <r>
    <d v="2012-03-20T00:00:00"/>
    <s v="Tue"/>
    <x v="9"/>
    <s v="2012"/>
    <s v="MASTERCARD"/>
    <n v="42.318001000000002"/>
    <n v="42.391998000000001"/>
    <n v="41.764000000000003"/>
    <n v="41.897998999999999"/>
    <n v="39.060490000000001"/>
    <n v="5960000"/>
    <s v="VISA"/>
    <n v="29.537500000000001"/>
    <n v="29.65"/>
    <n v="29"/>
    <n v="29.129999000000002"/>
    <n v="26.694707999999999"/>
    <n v="10588000"/>
  </r>
  <r>
    <d v="2012-03-21T00:00:00"/>
    <s v="Wed"/>
    <x v="9"/>
    <s v="2012"/>
    <s v="MASTERCARD"/>
    <n v="42.005001"/>
    <n v="42.297001000000002"/>
    <n v="41.789000999999999"/>
    <n v="41.793998999999999"/>
    <n v="38.963543000000001"/>
    <n v="5995000"/>
    <s v="VISA"/>
    <n v="29.272499"/>
    <n v="29.412500000000001"/>
    <n v="29.145"/>
    <n v="29.1875"/>
    <n v="26.747409999999999"/>
    <n v="8427200"/>
  </r>
  <r>
    <d v="2012-03-22T00:00:00"/>
    <s v="Thu"/>
    <x v="9"/>
    <s v="2012"/>
    <s v="MASTERCARD"/>
    <n v="41.744999"/>
    <n v="42.132998999999998"/>
    <n v="41.500999"/>
    <n v="41.683998000000003"/>
    <n v="38.860999999999997"/>
    <n v="6306000"/>
    <s v="VISA"/>
    <n v="29.037500000000001"/>
    <n v="29.375"/>
    <n v="29"/>
    <n v="29.32"/>
    <n v="26.868834"/>
    <n v="9368000"/>
  </r>
  <r>
    <d v="2012-03-23T00:00:00"/>
    <s v="Fri"/>
    <x v="9"/>
    <s v="2012"/>
    <s v="MASTERCARD"/>
    <n v="41.622002000000002"/>
    <n v="42.636001999999998"/>
    <n v="41.622002000000002"/>
    <n v="42.401001000000001"/>
    <n v="39.529434000000002"/>
    <n v="6644000"/>
    <s v="VISA"/>
    <n v="29.377500999999999"/>
    <n v="29.75"/>
    <n v="29.225000000000001"/>
    <n v="29.695"/>
    <n v="27.212471000000001"/>
    <n v="10151200"/>
  </r>
  <r>
    <d v="2012-03-26T00:00:00"/>
    <s v="Mon"/>
    <x v="9"/>
    <s v="2012"/>
    <s v="MASTERCARD"/>
    <n v="42.728999999999999"/>
    <n v="43.756000999999998"/>
    <n v="42.500999"/>
    <n v="43.568001000000002"/>
    <n v="40.617404999999998"/>
    <n v="10460000"/>
    <s v="VISA"/>
    <n v="29.84"/>
    <n v="30.174999"/>
    <n v="29.3125"/>
    <n v="30.014999"/>
    <n v="27.505728000000001"/>
    <n v="16363600"/>
  </r>
  <r>
    <d v="2012-03-27T00:00:00"/>
    <s v="Tue"/>
    <x v="9"/>
    <s v="2012"/>
    <s v="MASTERCARD"/>
    <n v="43.550998999999997"/>
    <n v="43.59"/>
    <n v="43.066001999999997"/>
    <n v="43.066001999999997"/>
    <n v="40.149394999999998"/>
    <n v="7299000"/>
    <s v="VISA"/>
    <n v="29.995000999999998"/>
    <n v="30.07"/>
    <n v="29.887501"/>
    <n v="29.952499"/>
    <n v="27.448454000000002"/>
    <n v="10662000"/>
  </r>
  <r>
    <d v="2012-03-28T00:00:00"/>
    <s v="Wed"/>
    <x v="9"/>
    <s v="2012"/>
    <s v="MASTERCARD"/>
    <n v="43.380001"/>
    <n v="43.473998999999999"/>
    <n v="42.480998999999997"/>
    <n v="42.751998999999998"/>
    <n v="39.856644000000003"/>
    <n v="6837000"/>
    <s v="VISA"/>
    <n v="29.92"/>
    <n v="30.075001"/>
    <n v="29.627500999999999"/>
    <n v="29.837499999999999"/>
    <n v="27.343060000000001"/>
    <n v="8992000"/>
  </r>
  <r>
    <d v="2012-03-29T00:00:00"/>
    <s v="Thu"/>
    <x v="9"/>
    <s v="2012"/>
    <s v="MASTERCARD"/>
    <n v="42.462001999999998"/>
    <n v="42.832000999999998"/>
    <n v="42.158000999999999"/>
    <n v="42.821998999999998"/>
    <n v="39.921931999999998"/>
    <n v="5092000"/>
    <s v="VISA"/>
    <n v="29.635000000000002"/>
    <n v="29.795000000000002"/>
    <n v="29.387501"/>
    <n v="29.75"/>
    <n v="27.262877"/>
    <n v="8691200"/>
  </r>
  <r>
    <d v="2012-03-30T00:00:00"/>
    <s v="Fri"/>
    <x v="9"/>
    <s v="2012"/>
    <s v="MASTERCARD"/>
    <n v="42.862999000000002"/>
    <n v="42.870998"/>
    <n v="42"/>
    <n v="42.054001"/>
    <n v="39.205925000000001"/>
    <n v="10180000"/>
    <s v="VISA"/>
    <n v="29.772499"/>
    <n v="29.799999"/>
    <n v="29.4"/>
    <n v="29.5"/>
    <n v="27.033778999999999"/>
    <n v="12002000"/>
  </r>
  <r>
    <d v="2012-04-02T00:00:00"/>
    <s v="Mon"/>
    <x v="10"/>
    <s v="2012"/>
    <s v="MASTERCARD"/>
    <n v="42.183998000000003"/>
    <n v="43.433998000000003"/>
    <n v="41.900002000000001"/>
    <n v="43.205002"/>
    <n v="40.278987999999998"/>
    <n v="8944000"/>
    <s v="VISA"/>
    <n v="29.5"/>
    <n v="29.975000000000001"/>
    <n v="29.274999999999999"/>
    <n v="29.745000999999998"/>
    <n v="27.258305"/>
    <n v="11777600"/>
  </r>
  <r>
    <d v="2012-04-03T00:00:00"/>
    <s v="Tue"/>
    <x v="10"/>
    <s v="2012"/>
    <s v="MASTERCARD"/>
    <n v="43.171000999999997"/>
    <n v="44.060001"/>
    <n v="42.903998999999999"/>
    <n v="43.801997999999998"/>
    <n v="40.835555999999997"/>
    <n v="11526000"/>
    <s v="VISA"/>
    <n v="29.709999"/>
    <n v="30.147499"/>
    <n v="29.592500999999999"/>
    <n v="30.09"/>
    <n v="27.574456999999999"/>
    <n v="15691600"/>
  </r>
  <r>
    <d v="2012-04-04T00:00:00"/>
    <s v="Wed"/>
    <x v="10"/>
    <s v="2012"/>
    <s v="MASTERCARD"/>
    <n v="43.438999000000003"/>
    <n v="43.650002000000001"/>
    <n v="42.612999000000002"/>
    <n v="43.094002000000003"/>
    <n v="40.203045000000003"/>
    <n v="9824000"/>
    <s v="VISA"/>
    <n v="29.872499000000001"/>
    <n v="29.92"/>
    <n v="29.549999"/>
    <n v="29.745000999999998"/>
    <n v="27.258305"/>
    <n v="10308800"/>
  </r>
  <r>
    <d v="2012-04-05T00:00:00"/>
    <s v="Thu"/>
    <x v="10"/>
    <s v="2012"/>
    <s v="MASTERCARD"/>
    <n v="43.048000000000002"/>
    <n v="44.220001000000003"/>
    <n v="42.868999000000002"/>
    <n v="43.985000999999997"/>
    <n v="41.034270999999997"/>
    <n v="8506000"/>
    <s v="VISA"/>
    <n v="29.58"/>
    <n v="30.287500000000001"/>
    <n v="29.517499999999998"/>
    <n v="30.252500999999999"/>
    <n v="27.723375000000001"/>
    <n v="13395600"/>
  </r>
  <r>
    <d v="2012-04-09T00:00:00"/>
    <s v="Mon"/>
    <x v="10"/>
    <s v="2012"/>
    <s v="MASTERCARD"/>
    <n v="43.293998999999999"/>
    <n v="44.287998000000002"/>
    <n v="43.215000000000003"/>
    <n v="43.929001"/>
    <n v="40.982005999999998"/>
    <n v="8574000"/>
    <s v="VISA"/>
    <n v="29.915001"/>
    <n v="30.087499999999999"/>
    <n v="29.677499999999998"/>
    <n v="29.875"/>
    <n v="27.377431999999999"/>
    <n v="13295600"/>
  </r>
  <r>
    <d v="2012-04-10T00:00:00"/>
    <s v="Tue"/>
    <x v="10"/>
    <s v="2012"/>
    <s v="MASTERCARD"/>
    <n v="43.929001"/>
    <n v="44.095001000000003"/>
    <n v="42.418998999999999"/>
    <n v="42.472999999999999"/>
    <n v="39.623694999999998"/>
    <n v="12612000"/>
    <s v="VISA"/>
    <n v="29.870000999999998"/>
    <n v="29.942499000000002"/>
    <n v="29.147499"/>
    <n v="29.184999000000001"/>
    <n v="26.745117"/>
    <n v="10679200"/>
  </r>
  <r>
    <d v="2012-04-11T00:00:00"/>
    <s v="Wed"/>
    <x v="10"/>
    <s v="2012"/>
    <s v="MASTERCARD"/>
    <n v="42.957000999999998"/>
    <n v="43.242001000000002"/>
    <n v="42.722000000000001"/>
    <n v="43.004002"/>
    <n v="40.119067999999999"/>
    <n v="5751000"/>
    <s v="VISA"/>
    <n v="29.504999000000002"/>
    <n v="29.737499"/>
    <n v="29.2425"/>
    <n v="29.344999000000001"/>
    <n v="26.891741"/>
    <n v="14171200"/>
  </r>
  <r>
    <d v="2012-04-12T00:00:00"/>
    <s v="Thu"/>
    <x v="10"/>
    <s v="2012"/>
    <s v="MASTERCARD"/>
    <n v="43.050998999999997"/>
    <n v="43.422001000000002"/>
    <n v="42.970001000000003"/>
    <n v="43.397998999999999"/>
    <n v="40.486645000000003"/>
    <n v="5312000"/>
    <s v="VISA"/>
    <n v="29.3675"/>
    <n v="30.290001"/>
    <n v="29.297501"/>
    <n v="30.254999000000002"/>
    <n v="27.725657000000002"/>
    <n v="17164000"/>
  </r>
  <r>
    <d v="2012-04-13T00:00:00"/>
    <s v="Fri"/>
    <x v="10"/>
    <s v="2012"/>
    <s v="MASTERCARD"/>
    <n v="43.362999000000002"/>
    <n v="44.380001"/>
    <n v="43.098998999999999"/>
    <n v="44.046000999999997"/>
    <n v="41.091183000000001"/>
    <n v="10572000"/>
    <s v="VISA"/>
    <n v="30.1"/>
    <n v="30.92"/>
    <n v="30.077499"/>
    <n v="30.790001"/>
    <n v="28.21594"/>
    <n v="21497200"/>
  </r>
  <r>
    <d v="2012-04-16T00:00:00"/>
    <s v="Mon"/>
    <x v="10"/>
    <s v="2012"/>
    <s v="MASTERCARD"/>
    <n v="44.087001999999998"/>
    <n v="44.146999000000001"/>
    <n v="42.901001000000001"/>
    <n v="43.265999000000001"/>
    <n v="40.363503000000001"/>
    <n v="7687000"/>
    <s v="VISA"/>
    <n v="30.76"/>
    <n v="30.762501"/>
    <n v="30.01"/>
    <n v="30.2075"/>
    <n v="27.682133"/>
    <n v="18308400"/>
  </r>
  <r>
    <d v="2012-04-17T00:00:00"/>
    <s v="Tue"/>
    <x v="10"/>
    <s v="2012"/>
    <s v="MASTERCARD"/>
    <n v="43.481997999999997"/>
    <n v="43.923999999999999"/>
    <n v="43.448002000000002"/>
    <n v="43.842998999999999"/>
    <n v="40.901786999999999"/>
    <n v="5232000"/>
    <s v="VISA"/>
    <n v="30.407499000000001"/>
    <n v="30.625"/>
    <n v="30.3125"/>
    <n v="30.52"/>
    <n v="27.968506000000001"/>
    <n v="10328800"/>
  </r>
  <r>
    <d v="2012-04-18T00:00:00"/>
    <s v="Wed"/>
    <x v="10"/>
    <s v="2012"/>
    <s v="MASTERCARD"/>
    <n v="43.730998999999997"/>
    <n v="44.097000000000001"/>
    <n v="43.597000000000001"/>
    <n v="43.669998"/>
    <n v="40.740402000000003"/>
    <n v="5208000"/>
    <s v="VISA"/>
    <n v="30.4025"/>
    <n v="30.620000999999998"/>
    <n v="30.33"/>
    <n v="30.445"/>
    <n v="27.89978"/>
    <n v="8480000"/>
  </r>
  <r>
    <d v="2012-04-19T00:00:00"/>
    <s v="Thu"/>
    <x v="10"/>
    <s v="2012"/>
    <s v="MASTERCARD"/>
    <n v="43.717998999999999"/>
    <n v="44.078999000000003"/>
    <n v="43.234000999999999"/>
    <n v="43.681998999999998"/>
    <n v="40.751601999999998"/>
    <n v="6880000"/>
    <s v="VISA"/>
    <n v="30.317499000000002"/>
    <n v="30.565000999999999"/>
    <n v="30.127500999999999"/>
    <n v="30.297501"/>
    <n v="27.764610000000001"/>
    <n v="8522400"/>
  </r>
  <r>
    <d v="2012-04-20T00:00:00"/>
    <s v="Fri"/>
    <x v="10"/>
    <s v="2012"/>
    <s v="MASTERCARD"/>
    <n v="44.000999"/>
    <n v="44.328999000000003"/>
    <n v="43.748001000000002"/>
    <n v="44.043998999999999"/>
    <n v="41.089306000000001"/>
    <n v="9070000"/>
    <s v="VISA"/>
    <n v="30.454999999999998"/>
    <n v="30.537500000000001"/>
    <n v="30.145"/>
    <n v="30.252500999999999"/>
    <n v="27.723375000000001"/>
    <n v="7841200"/>
  </r>
  <r>
    <d v="2012-04-23T00:00:00"/>
    <s v="Mon"/>
    <x v="10"/>
    <s v="2012"/>
    <s v="MASTERCARD"/>
    <n v="43.601002000000001"/>
    <n v="43.743000000000002"/>
    <n v="42.075001"/>
    <n v="43.026001000000001"/>
    <n v="40.139603000000001"/>
    <n v="12354000"/>
    <s v="VISA"/>
    <n v="30.0625"/>
    <n v="30.202499"/>
    <n v="29.120000999999998"/>
    <n v="29.524999999999999"/>
    <n v="27.056694"/>
    <n v="17347200"/>
  </r>
  <r>
    <d v="2012-04-24T00:00:00"/>
    <s v="Tue"/>
    <x v="10"/>
    <s v="2012"/>
    <s v="MASTERCARD"/>
    <n v="43.023997999999999"/>
    <n v="43.587001999999998"/>
    <n v="42.667999000000002"/>
    <n v="43.029998999999997"/>
    <n v="40.143340999999999"/>
    <n v="6525000"/>
    <s v="VISA"/>
    <n v="29.587499999999999"/>
    <n v="29.809999000000001"/>
    <n v="29.372499000000001"/>
    <n v="29.732500000000002"/>
    <n v="27.246846999999999"/>
    <n v="9430800"/>
  </r>
  <r>
    <d v="2012-04-25T00:00:00"/>
    <s v="Wed"/>
    <x v="10"/>
    <s v="2012"/>
    <s v="MASTERCARD"/>
    <n v="43.467998999999999"/>
    <n v="44.506000999999998"/>
    <n v="43.173999999999999"/>
    <n v="44.506000999999998"/>
    <n v="41.520313000000002"/>
    <n v="9781000"/>
    <s v="VISA"/>
    <n v="29.934999000000001"/>
    <n v="30.6"/>
    <n v="29.889999"/>
    <n v="30.447500000000002"/>
    <n v="27.902070999999999"/>
    <n v="12150800"/>
  </r>
  <r>
    <d v="2012-04-26T00:00:00"/>
    <s v="Thu"/>
    <x v="10"/>
    <s v="2012"/>
    <s v="MASTERCARD"/>
    <n v="44.449001000000003"/>
    <n v="45.648997999999999"/>
    <n v="44.449001000000003"/>
    <n v="45.397998999999999"/>
    <n v="42.352482000000002"/>
    <n v="10407000"/>
    <s v="VISA"/>
    <n v="30.4725"/>
    <n v="30.875"/>
    <n v="30.377500999999999"/>
    <n v="30.797501"/>
    <n v="28.222807"/>
    <n v="11107600"/>
  </r>
  <r>
    <d v="2012-04-27T00:00:00"/>
    <s v="Fri"/>
    <x v="10"/>
    <s v="2012"/>
    <s v="MASTERCARD"/>
    <n v="45.811000999999997"/>
    <n v="46.234000999999999"/>
    <n v="45.550998999999997"/>
    <n v="45.757998999999998"/>
    <n v="42.688324000000001"/>
    <n v="11799000"/>
    <s v="VISA"/>
    <n v="30.934999000000001"/>
    <n v="31.052499999999998"/>
    <n v="30.715"/>
    <n v="30.879999000000002"/>
    <n v="28.298410000000001"/>
    <n v="9787200"/>
  </r>
  <r>
    <d v="2012-04-30T00:00:00"/>
    <s v="Mon"/>
    <x v="10"/>
    <s v="2012"/>
    <s v="MASTERCARD"/>
    <n v="45.939999"/>
    <n v="46.030997999999997"/>
    <n v="45.133999000000003"/>
    <n v="45.227001000000001"/>
    <n v="42.192951000000001"/>
    <n v="9794000"/>
    <s v="VISA"/>
    <n v="31.0275"/>
    <n v="31.037500000000001"/>
    <n v="30.577499"/>
    <n v="30.745000999999998"/>
    <n v="28.174692"/>
    <n v="9375200"/>
  </r>
  <r>
    <d v="2012-05-01T00:00:00"/>
    <s v="Tue"/>
    <x v="11"/>
    <s v="2012"/>
    <s v="MASTERCARD"/>
    <n v="45.584999000000003"/>
    <n v="46.698002000000002"/>
    <n v="45.367001000000002"/>
    <n v="45.59"/>
    <n v="42.531590000000001"/>
    <n v="17580000"/>
    <s v="VISA"/>
    <n v="30.8675"/>
    <n v="31.337499999999999"/>
    <n v="30.76"/>
    <n v="30.772499"/>
    <n v="28.199902999999999"/>
    <n v="17178000"/>
  </r>
  <r>
    <d v="2012-05-02T00:00:00"/>
    <s v="Wed"/>
    <x v="11"/>
    <s v="2012"/>
    <s v="MASTERCARD"/>
    <n v="44.668998999999999"/>
    <n v="45.82"/>
    <n v="44"/>
    <n v="45.145000000000003"/>
    <n v="42.116458999999999"/>
    <n v="21649000"/>
    <s v="VISA"/>
    <n v="30.4025"/>
    <n v="30.797501"/>
    <n v="30.1675"/>
    <n v="30.547501"/>
    <n v="27.993713"/>
    <n v="25366800"/>
  </r>
  <r>
    <d v="2012-05-03T00:00:00"/>
    <s v="Thu"/>
    <x v="11"/>
    <s v="2012"/>
    <s v="MASTERCARD"/>
    <n v="45.299999"/>
    <n v="45.477001000000001"/>
    <n v="43.969002000000003"/>
    <n v="44.243000000000002"/>
    <n v="41.274943999999998"/>
    <n v="15116000"/>
    <s v="VISA"/>
    <n v="30.502500999999999"/>
    <n v="30.627500999999999"/>
    <n v="28.844999000000001"/>
    <n v="29.102501"/>
    <n v="26.669512000000001"/>
    <n v="47838000"/>
  </r>
  <r>
    <d v="2012-05-04T00:00:00"/>
    <s v="Fri"/>
    <x v="11"/>
    <s v="2012"/>
    <s v="MASTERCARD"/>
    <n v="43.700001"/>
    <n v="44.191001999999997"/>
    <n v="43.383999000000003"/>
    <n v="43.969002000000003"/>
    <n v="41.019343999999997"/>
    <n v="14684000"/>
    <s v="VISA"/>
    <n v="29.055"/>
    <n v="29.7225"/>
    <n v="28.827499"/>
    <n v="29.447500000000002"/>
    <n v="26.985668"/>
    <n v="23403600"/>
  </r>
  <r>
    <d v="2012-05-07T00:00:00"/>
    <s v="Mon"/>
    <x v="11"/>
    <s v="2012"/>
    <s v="MASTERCARD"/>
    <n v="43.465000000000003"/>
    <n v="44.282001000000001"/>
    <n v="43.465000000000003"/>
    <n v="43.612000000000002"/>
    <n v="40.686290999999997"/>
    <n v="10801000"/>
    <s v="VISA"/>
    <n v="29.24"/>
    <n v="29.772499"/>
    <n v="29.24"/>
    <n v="29.627500999999999"/>
    <n v="27.150628999999999"/>
    <n v="13476800"/>
  </r>
  <r>
    <d v="2012-05-08T00:00:00"/>
    <s v="Tue"/>
    <x v="11"/>
    <s v="2012"/>
    <s v="MASTERCARD"/>
    <n v="43.401001000000001"/>
    <n v="43.615001999999997"/>
    <n v="42.305"/>
    <n v="43.164000999999999"/>
    <n v="40.268340999999999"/>
    <n v="10400000"/>
    <s v="VISA"/>
    <n v="29.524999999999999"/>
    <n v="29.77"/>
    <n v="29.037500000000001"/>
    <n v="29.535"/>
    <n v="27.065853000000001"/>
    <n v="14596800"/>
  </r>
  <r>
    <d v="2012-05-09T00:00:00"/>
    <s v="Wed"/>
    <x v="11"/>
    <s v="2012"/>
    <s v="MASTERCARD"/>
    <n v="42.582000999999998"/>
    <n v="43.203999000000003"/>
    <n v="42.099997999999999"/>
    <n v="42.283000999999999"/>
    <n v="39.446444999999997"/>
    <n v="9996000"/>
    <s v="VISA"/>
    <n v="29.327499"/>
    <n v="29.745000999999998"/>
    <n v="29.142499999999998"/>
    <n v="29.355"/>
    <n v="26.900904000000001"/>
    <n v="17672800"/>
  </r>
  <r>
    <d v="2012-05-10T00:00:00"/>
    <s v="Thu"/>
    <x v="11"/>
    <s v="2012"/>
    <s v="MASTERCARD"/>
    <n v="42.580002"/>
    <n v="42.935001"/>
    <n v="41.826999999999998"/>
    <n v="42.298000000000002"/>
    <n v="39.460445"/>
    <n v="11555000"/>
    <s v="VISA"/>
    <n v="29.575001"/>
    <n v="29.872499000000001"/>
    <n v="29.41"/>
    <n v="29.5425"/>
    <n v="27.072732999999999"/>
    <n v="13468000"/>
  </r>
  <r>
    <d v="2012-05-11T00:00:00"/>
    <s v="Fri"/>
    <x v="11"/>
    <s v="2012"/>
    <s v="MASTERCARD"/>
    <n v="42"/>
    <n v="42.762000999999998"/>
    <n v="41.900002000000001"/>
    <n v="42.240001999999997"/>
    <n v="39.406334000000001"/>
    <n v="7891000"/>
    <s v="VISA"/>
    <n v="29.34"/>
    <n v="29.7425"/>
    <n v="29.315000999999999"/>
    <n v="29.48"/>
    <n v="27.015460999999998"/>
    <n v="8139600"/>
  </r>
  <r>
    <d v="2012-05-14T00:00:00"/>
    <s v="Mon"/>
    <x v="11"/>
    <s v="2012"/>
    <s v="MASTERCARD"/>
    <n v="41.817000999999998"/>
    <n v="42.099997999999999"/>
    <n v="41.444000000000003"/>
    <n v="41.444000000000003"/>
    <n v="38.663708"/>
    <n v="12164000"/>
    <s v="VISA"/>
    <n v="29.2075"/>
    <n v="29.59"/>
    <n v="28.9575"/>
    <n v="29.18"/>
    <n v="26.740538000000001"/>
    <n v="16246400"/>
  </r>
  <r>
    <d v="2012-05-15T00:00:00"/>
    <s v="Tue"/>
    <x v="11"/>
    <s v="2012"/>
    <s v="MASTERCARD"/>
    <n v="41.472000000000001"/>
    <n v="41.997002000000002"/>
    <n v="41.337001999999998"/>
    <n v="41.446998999999998"/>
    <n v="38.666519000000001"/>
    <n v="6769000"/>
    <s v="VISA"/>
    <n v="29.112499"/>
    <n v="29.475000000000001"/>
    <n v="29.112499"/>
    <n v="29.1525"/>
    <n v="26.715333999999999"/>
    <n v="12589200"/>
  </r>
  <r>
    <d v="2012-05-16T00:00:00"/>
    <s v="Wed"/>
    <x v="11"/>
    <s v="2012"/>
    <s v="MASTERCARD"/>
    <n v="41.887999999999998"/>
    <n v="42.049999"/>
    <n v="40.868000000000002"/>
    <n v="40.936999999999998"/>
    <n v="38.190734999999997"/>
    <n v="12951000"/>
    <s v="VISA"/>
    <n v="29.200001"/>
    <n v="29.549999"/>
    <n v="29.075001"/>
    <n v="29.3825"/>
    <n v="26.977001000000001"/>
    <n v="17339600"/>
  </r>
  <r>
    <d v="2012-05-17T00:00:00"/>
    <s v="Thu"/>
    <x v="11"/>
    <s v="2012"/>
    <s v="MASTERCARD"/>
    <n v="41.380001"/>
    <n v="41.380001"/>
    <n v="39.849997999999999"/>
    <n v="39.858001999999999"/>
    <n v="37.184123999999997"/>
    <n v="12020000"/>
    <s v="VISA"/>
    <n v="29.25"/>
    <n v="29.565000999999999"/>
    <n v="28.752500999999999"/>
    <n v="28.752500999999999"/>
    <n v="26.398581"/>
    <n v="17814800"/>
  </r>
  <r>
    <d v="2012-05-18T00:00:00"/>
    <s v="Fri"/>
    <x v="11"/>
    <s v="2012"/>
    <s v="MASTERCARD"/>
    <n v="40.201999999999998"/>
    <n v="40.457000999999998"/>
    <n v="39.456001000000001"/>
    <n v="39.456001000000001"/>
    <n v="36.809092999999997"/>
    <n v="11113000"/>
    <s v="VISA"/>
    <n v="28.712499999999999"/>
    <n v="28.8125"/>
    <n v="28.125"/>
    <n v="28.16"/>
    <n v="25.854586000000001"/>
    <n v="25934800"/>
  </r>
  <r>
    <d v="2012-05-21T00:00:00"/>
    <s v="Mon"/>
    <x v="11"/>
    <s v="2012"/>
    <s v="MASTERCARD"/>
    <n v="39.599997999999999"/>
    <n v="41.078999000000003"/>
    <n v="39.419998"/>
    <n v="41.057999000000002"/>
    <n v="38.303612000000001"/>
    <n v="12811000"/>
    <s v="VISA"/>
    <n v="28.317499000000002"/>
    <n v="29.08"/>
    <n v="28.165001"/>
    <n v="29.055"/>
    <n v="26.676317000000001"/>
    <n v="13272000"/>
  </r>
  <r>
    <d v="2012-05-22T00:00:00"/>
    <s v="Tue"/>
    <x v="11"/>
    <s v="2012"/>
    <s v="MASTERCARD"/>
    <n v="41.021000000000001"/>
    <n v="41.830002"/>
    <n v="40.826000000000001"/>
    <n v="41.344002000000003"/>
    <n v="38.570435000000003"/>
    <n v="12319000"/>
    <s v="VISA"/>
    <n v="29.102501"/>
    <n v="29.8125"/>
    <n v="29.102501"/>
    <n v="29.5975"/>
    <n v="27.174398"/>
    <n v="18594400"/>
  </r>
  <r>
    <d v="2012-05-23T00:00:00"/>
    <s v="Wed"/>
    <x v="11"/>
    <s v="2012"/>
    <s v="MASTERCARD"/>
    <n v="41.115001999999997"/>
    <n v="41.714001000000003"/>
    <n v="40.657001000000001"/>
    <n v="41.709000000000003"/>
    <n v="38.910953999999997"/>
    <n v="8750000"/>
    <s v="VISA"/>
    <n v="29.405000999999999"/>
    <n v="29.864999999999998"/>
    <n v="29.3475"/>
    <n v="29.7925"/>
    <n v="27.353435999999999"/>
    <n v="16558000"/>
  </r>
  <r>
    <d v="2012-05-24T00:00:00"/>
    <s v="Thu"/>
    <x v="11"/>
    <s v="2012"/>
    <s v="MASTERCARD"/>
    <n v="42.006000999999998"/>
    <n v="42.876998999999998"/>
    <n v="41.610000999999997"/>
    <n v="41.983001999999999"/>
    <n v="39.166561000000002"/>
    <n v="10810000"/>
    <s v="VISA"/>
    <n v="29.93"/>
    <n v="30.25"/>
    <n v="29.692499000000002"/>
    <n v="29.942499000000002"/>
    <n v="27.491154000000002"/>
    <n v="12749600"/>
  </r>
  <r>
    <d v="2012-05-25T00:00:00"/>
    <s v="Fri"/>
    <x v="11"/>
    <s v="2012"/>
    <s v="MASTERCARD"/>
    <n v="41.654998999999997"/>
    <n v="42.195"/>
    <n v="41.212001999999998"/>
    <n v="41.396000000000001"/>
    <n v="38.618935"/>
    <n v="6948000"/>
    <s v="VISA"/>
    <n v="29.8475"/>
    <n v="30.1"/>
    <n v="29.737499"/>
    <n v="29.842500999999999"/>
    <n v="27.399339999999999"/>
    <n v="11780000"/>
  </r>
  <r>
    <d v="2012-05-29T00:00:00"/>
    <s v="Tue"/>
    <x v="11"/>
    <s v="2012"/>
    <s v="MASTERCARD"/>
    <n v="41.733001999999999"/>
    <n v="41.974997999999999"/>
    <n v="41.319000000000003"/>
    <n v="41.604999999999997"/>
    <n v="38.813915000000001"/>
    <n v="4658000"/>
    <s v="VISA"/>
    <n v="30.037500000000001"/>
    <n v="30.237499"/>
    <n v="29.75"/>
    <n v="30.07"/>
    <n v="27.608217"/>
    <n v="18006400"/>
  </r>
  <r>
    <d v="2012-05-30T00:00:00"/>
    <s v="Wed"/>
    <x v="11"/>
    <s v="2012"/>
    <s v="MASTERCARD"/>
    <n v="41.09"/>
    <n v="41.563000000000002"/>
    <n v="40.93"/>
    <n v="41.158000999999999"/>
    <n v="38.396923000000001"/>
    <n v="6743000"/>
    <s v="VISA"/>
    <n v="29.677499999999998"/>
    <n v="29.934999000000001"/>
    <n v="29.364999999999998"/>
    <n v="29.372499000000001"/>
    <n v="26.967825000000001"/>
    <n v="18346400"/>
  </r>
  <r>
    <d v="2012-05-31T00:00:00"/>
    <s v="Thu"/>
    <x v="11"/>
    <s v="2012"/>
    <s v="MASTERCARD"/>
    <n v="41.23"/>
    <n v="41.298999999999999"/>
    <n v="39.901001000000001"/>
    <n v="40.651001000000001"/>
    <n v="37.923920000000003"/>
    <n v="10662000"/>
    <s v="VISA"/>
    <n v="29.4375"/>
    <n v="29.59"/>
    <n v="28.68"/>
    <n v="28.799999"/>
    <n v="26.442186"/>
    <n v="21004000"/>
  </r>
  <r>
    <d v="2012-06-01T00:00:00"/>
    <s v="Fri"/>
    <x v="0"/>
    <s v="2012"/>
    <s v="MASTERCARD"/>
    <n v="39.860999999999997"/>
    <n v="39.923999999999999"/>
    <n v="38.990001999999997"/>
    <n v="39.178001000000002"/>
    <n v="36.54974"/>
    <n v="11237000"/>
    <s v="VISA"/>
    <n v="28.41"/>
    <n v="28.7225"/>
    <n v="27.985001"/>
    <n v="28.0625"/>
    <n v="25.765070000000001"/>
    <n v="18650400"/>
  </r>
  <r>
    <d v="2012-06-04T00:00:00"/>
    <s v="Mon"/>
    <x v="0"/>
    <s v="2012"/>
    <s v="MASTERCARD"/>
    <n v="39.169998"/>
    <n v="40.152000000000001"/>
    <n v="39.009998000000003"/>
    <n v="40.026001000000001"/>
    <n v="37.340862000000001"/>
    <n v="9667000"/>
    <s v="VISA"/>
    <n v="28.0075"/>
    <n v="28.610001"/>
    <n v="28.004999000000002"/>
    <n v="28.540001"/>
    <n v="26.203474"/>
    <n v="16646400"/>
  </r>
  <r>
    <d v="2012-06-05T00:00:00"/>
    <s v="Tue"/>
    <x v="0"/>
    <s v="2012"/>
    <s v="MASTERCARD"/>
    <n v="40.103000999999999"/>
    <n v="40.978999999999999"/>
    <n v="40.023997999999999"/>
    <n v="40.82"/>
    <n v="38.081595999999998"/>
    <n v="9693000"/>
    <s v="VISA"/>
    <n v="28.440000999999999"/>
    <n v="28.6325"/>
    <n v="28.285"/>
    <n v="28.452499"/>
    <n v="26.123145999999998"/>
    <n v="11374800"/>
  </r>
  <r>
    <d v="2012-06-06T00:00:00"/>
    <s v="Wed"/>
    <x v="0"/>
    <s v="2012"/>
    <s v="MASTERCARD"/>
    <n v="41.457000999999998"/>
    <n v="41.998001000000002"/>
    <n v="41.277000000000001"/>
    <n v="41.998001000000002"/>
    <n v="39.180565000000001"/>
    <n v="9733000"/>
    <s v="VISA"/>
    <n v="28.7425"/>
    <n v="29.125"/>
    <n v="28.7075"/>
    <n v="29.084999"/>
    <n v="26.703849999999999"/>
    <n v="12384000"/>
  </r>
  <r>
    <d v="2012-06-07T00:00:00"/>
    <s v="Thu"/>
    <x v="0"/>
    <s v="2012"/>
    <s v="MASTERCARD"/>
    <n v="42.451000000000001"/>
    <n v="42.506999999999998"/>
    <n v="41.397998999999999"/>
    <n v="41.570999"/>
    <n v="38.782218999999998"/>
    <n v="9438000"/>
    <s v="VISA"/>
    <n v="29.4575"/>
    <n v="29.5"/>
    <n v="29.137501"/>
    <n v="29.202499"/>
    <n v="26.811734999999999"/>
    <n v="9158000"/>
  </r>
  <r>
    <d v="2012-06-08T00:00:00"/>
    <s v="Fri"/>
    <x v="0"/>
    <s v="2012"/>
    <s v="MASTERCARD"/>
    <n v="41.244999"/>
    <n v="41.660998999999997"/>
    <n v="41.091000000000001"/>
    <n v="41.654998999999997"/>
    <n v="38.860557999999997"/>
    <n v="7441000"/>
    <s v="VISA"/>
    <n v="29.0975"/>
    <n v="29.15"/>
    <n v="28.862499"/>
    <n v="29.145"/>
    <n v="26.758934"/>
    <n v="10376800"/>
  </r>
  <r>
    <d v="2012-06-11T00:00:00"/>
    <s v="Mon"/>
    <x v="0"/>
    <s v="2012"/>
    <s v="MASTERCARD"/>
    <n v="42.049999"/>
    <n v="42.125"/>
    <n v="41.351002000000001"/>
    <n v="41.383999000000003"/>
    <n v="38.607742000000002"/>
    <n v="5905000"/>
    <s v="VISA"/>
    <n v="29.317499000000002"/>
    <n v="29.482500000000002"/>
    <n v="29.055"/>
    <n v="29.087499999999999"/>
    <n v="26.706151999999999"/>
    <n v="10942800"/>
  </r>
  <r>
    <d v="2012-06-12T00:00:00"/>
    <s v="Tue"/>
    <x v="0"/>
    <s v="2012"/>
    <s v="MASTERCARD"/>
    <n v="41.400002000000001"/>
    <n v="41.990001999999997"/>
    <n v="41.094002000000003"/>
    <n v="41.775002000000001"/>
    <n v="38.972523000000002"/>
    <n v="5788000"/>
    <s v="VISA"/>
    <n v="29.102501"/>
    <n v="29.290001"/>
    <n v="28.93"/>
    <n v="29.290001"/>
    <n v="26.892071000000001"/>
    <n v="10398800"/>
  </r>
  <r>
    <d v="2012-06-13T00:00:00"/>
    <s v="Wed"/>
    <x v="0"/>
    <s v="2012"/>
    <s v="MASTERCARD"/>
    <n v="41.507998999999998"/>
    <n v="41.817000999999998"/>
    <n v="40.799999"/>
    <n v="40.974997999999999"/>
    <n v="38.226185000000001"/>
    <n v="6123000"/>
    <s v="VISA"/>
    <n v="28.950001"/>
    <n v="29.2425"/>
    <n v="28.662500000000001"/>
    <n v="28.725000000000001"/>
    <n v="26.373322000000002"/>
    <n v="14891200"/>
  </r>
  <r>
    <d v="2012-06-14T00:00:00"/>
    <s v="Thu"/>
    <x v="0"/>
    <s v="2012"/>
    <s v="MASTERCARD"/>
    <n v="40.964001000000003"/>
    <n v="41.998001000000002"/>
    <n v="40.953999000000003"/>
    <n v="41.904998999999997"/>
    <n v="39.093792000000001"/>
    <n v="7452000"/>
    <s v="VISA"/>
    <n v="28.815000999999999"/>
    <n v="29.252500999999999"/>
    <n v="28.565000999999999"/>
    <n v="29.122499000000001"/>
    <n v="26.738285000000001"/>
    <n v="13152800"/>
  </r>
  <r>
    <d v="2012-06-15T00:00:00"/>
    <s v="Fri"/>
    <x v="0"/>
    <s v="2012"/>
    <s v="MASTERCARD"/>
    <n v="42.275002000000001"/>
    <n v="42.668998999999999"/>
    <n v="41.994999"/>
    <n v="42.668998999999999"/>
    <n v="39.806548999999997"/>
    <n v="8093000"/>
    <s v="VISA"/>
    <n v="29.342500999999999"/>
    <n v="29.625"/>
    <n v="29.232500000000002"/>
    <n v="29.6"/>
    <n v="27.176694999999999"/>
    <n v="12551600"/>
  </r>
  <r>
    <d v="2012-06-18T00:00:00"/>
    <s v="Mon"/>
    <x v="0"/>
    <s v="2012"/>
    <s v="MASTERCARD"/>
    <n v="42.493000000000002"/>
    <n v="42.798999999999999"/>
    <n v="42.23"/>
    <n v="42.561999999999998"/>
    <n v="39.706715000000003"/>
    <n v="6307000"/>
    <s v="VISA"/>
    <n v="29.502500999999999"/>
    <n v="30.120000999999998"/>
    <n v="29.364999999999998"/>
    <n v="30.024999999999999"/>
    <n v="27.566894999999999"/>
    <n v="10931600"/>
  </r>
  <r>
    <d v="2012-06-19T00:00:00"/>
    <s v="Tue"/>
    <x v="0"/>
    <s v="2012"/>
    <s v="MASTERCARD"/>
    <n v="42.898997999999999"/>
    <n v="42.98"/>
    <n v="42.575001"/>
    <n v="42.756999999999998"/>
    <n v="39.888638"/>
    <n v="6877000"/>
    <s v="VISA"/>
    <n v="30.215"/>
    <n v="30.4"/>
    <n v="30.125"/>
    <n v="30.337499999999999"/>
    <n v="27.853812999999999"/>
    <n v="10270400"/>
  </r>
  <r>
    <d v="2012-06-20T00:00:00"/>
    <s v="Wed"/>
    <x v="0"/>
    <s v="2012"/>
    <s v="MASTERCARD"/>
    <n v="42.783000999999999"/>
    <n v="42.999001"/>
    <n v="42.112000000000002"/>
    <n v="42.881000999999998"/>
    <n v="40.004314000000001"/>
    <n v="4999000"/>
    <s v="VISA"/>
    <n v="30.274999999999999"/>
    <n v="30.647499"/>
    <n v="30.2575"/>
    <n v="30.647499"/>
    <n v="28.138428000000001"/>
    <n v="12702800"/>
  </r>
  <r>
    <d v="2012-06-21T00:00:00"/>
    <s v="Thu"/>
    <x v="0"/>
    <s v="2012"/>
    <s v="MASTERCARD"/>
    <n v="42.880001"/>
    <n v="43.27"/>
    <n v="42.103999999999999"/>
    <n v="42.117001000000002"/>
    <n v="39.291592000000001"/>
    <n v="5544000"/>
    <s v="VISA"/>
    <n v="30.645"/>
    <n v="30.717500999999999"/>
    <n v="29.827499"/>
    <n v="29.870000999999998"/>
    <n v="27.424593000000002"/>
    <n v="13061200"/>
  </r>
  <r>
    <d v="2012-06-22T00:00:00"/>
    <s v="Fri"/>
    <x v="0"/>
    <s v="2012"/>
    <s v="MASTERCARD"/>
    <n v="42.158000999999999"/>
    <n v="43.507998999999998"/>
    <n v="42.060001"/>
    <n v="43.507998999999998"/>
    <n v="40.589267999999997"/>
    <n v="8706000"/>
    <s v="VISA"/>
    <n v="30.0625"/>
    <n v="31.237499"/>
    <n v="29.8325"/>
    <n v="31.237499"/>
    <n v="28.680128"/>
    <n v="37216000"/>
  </r>
  <r>
    <d v="2012-06-25T00:00:00"/>
    <s v="Mon"/>
    <x v="0"/>
    <s v="2012"/>
    <s v="MASTERCARD"/>
    <n v="43.284999999999997"/>
    <n v="43.430999999999997"/>
    <n v="42.852001000000001"/>
    <n v="42.852001000000001"/>
    <n v="39.977283"/>
    <n v="7000000"/>
    <s v="VISA"/>
    <n v="30.715"/>
    <n v="30.822500000000002"/>
    <n v="30.287500000000001"/>
    <n v="30.317499000000002"/>
    <n v="27.835449000000001"/>
    <n v="16164000"/>
  </r>
  <r>
    <d v="2012-06-26T00:00:00"/>
    <s v="Tue"/>
    <x v="0"/>
    <s v="2012"/>
    <s v="MASTERCARD"/>
    <n v="42.974997999999999"/>
    <n v="43.431998999999998"/>
    <n v="42.702998999999998"/>
    <n v="43.222000000000001"/>
    <n v="40.322445000000002"/>
    <n v="6198000"/>
    <s v="VISA"/>
    <n v="30.440000999999999"/>
    <n v="30.98"/>
    <n v="30.4175"/>
    <n v="30.790001"/>
    <n v="28.269273999999999"/>
    <n v="13128800"/>
  </r>
  <r>
    <d v="2012-06-27T00:00:00"/>
    <s v="Wed"/>
    <x v="0"/>
    <s v="2012"/>
    <s v="MASTERCARD"/>
    <n v="43.318001000000002"/>
    <n v="43.573002000000002"/>
    <n v="43.115001999999997"/>
    <n v="43.192000999999998"/>
    <n v="40.294460000000001"/>
    <n v="4446000"/>
    <s v="VISA"/>
    <n v="30.84"/>
    <n v="31.030000999999999"/>
    <n v="30.6325"/>
    <n v="30.860001"/>
    <n v="28.333538000000001"/>
    <n v="13768400"/>
  </r>
  <r>
    <d v="2012-06-28T00:00:00"/>
    <s v="Thu"/>
    <x v="0"/>
    <s v="2012"/>
    <s v="MASTERCARD"/>
    <n v="42.929001"/>
    <n v="43.037998000000002"/>
    <n v="41.675998999999997"/>
    <n v="42.130001"/>
    <n v="39.303707000000003"/>
    <n v="9629000"/>
    <s v="VISA"/>
    <n v="30.75"/>
    <n v="30.852501"/>
    <n v="29.892499999999998"/>
    <n v="30.379999000000002"/>
    <n v="27.892838000000001"/>
    <n v="11514800"/>
  </r>
  <r>
    <d v="2012-06-29T00:00:00"/>
    <s v="Fri"/>
    <x v="0"/>
    <s v="2012"/>
    <s v="MASTERCARD"/>
    <n v="42.745998"/>
    <n v="43.022998999999999"/>
    <n v="42.563000000000002"/>
    <n v="43.011001999999998"/>
    <n v="40.125602999999998"/>
    <n v="9351000"/>
    <s v="VISA"/>
    <n v="30.815000999999999"/>
    <n v="31.01"/>
    <n v="30.3825"/>
    <n v="30.907499000000001"/>
    <n v="28.37715"/>
    <n v="15931200"/>
  </r>
  <r>
    <d v="2012-07-02T00:00:00"/>
    <s v="Mon"/>
    <x v="1"/>
    <s v="2012"/>
    <s v="MASTERCARD"/>
    <n v="43.506999999999998"/>
    <n v="43.993000000000002"/>
    <n v="43.015999000000001"/>
    <n v="43.990001999999997"/>
    <n v="41.038933"/>
    <n v="6180000"/>
    <s v="VISA"/>
    <n v="31.065000999999999"/>
    <n v="31.700001"/>
    <n v="31"/>
    <n v="31.655000999999999"/>
    <n v="29.063454"/>
    <n v="17042400"/>
  </r>
  <r>
    <d v="2012-07-03T00:00:00"/>
    <s v="Tue"/>
    <x v="1"/>
    <s v="2012"/>
    <s v="MASTERCARD"/>
    <n v="43.955002"/>
    <n v="44.34"/>
    <n v="43.68"/>
    <n v="44.176997999999998"/>
    <n v="41.213397999999998"/>
    <n v="4863000"/>
    <s v="VISA"/>
    <n v="31.622499000000001"/>
    <n v="31.75"/>
    <n v="31.415001"/>
    <n v="31.584999"/>
    <n v="28.999184"/>
    <n v="6364400"/>
  </r>
  <r>
    <d v="2012-07-05T00:00:00"/>
    <s v="Thu"/>
    <x v="1"/>
    <s v="2012"/>
    <s v="MASTERCARD"/>
    <n v="44.043998999999999"/>
    <n v="44.5"/>
    <n v="43.842998999999999"/>
    <n v="44.404998999999997"/>
    <n v="41.454247000000002"/>
    <n v="5972000"/>
    <s v="VISA"/>
    <n v="31.434999000000001"/>
    <n v="31.8675"/>
    <n v="31.4175"/>
    <n v="31.752500999999999"/>
    <n v="29.152978999999998"/>
    <n v="11298000"/>
  </r>
  <r>
    <d v="2012-07-06T00:00:00"/>
    <s v="Fri"/>
    <x v="1"/>
    <s v="2012"/>
    <s v="MASTERCARD"/>
    <n v="44.103000999999999"/>
    <n v="44.525002000000001"/>
    <n v="43.944000000000003"/>
    <n v="44.162998000000002"/>
    <n v="41.228316999999997"/>
    <n v="8164000"/>
    <s v="VISA"/>
    <n v="31.52"/>
    <n v="31.682500999999998"/>
    <n v="31.195"/>
    <n v="31.32"/>
    <n v="28.755877999999999"/>
    <n v="9631200"/>
  </r>
  <r>
    <d v="2012-07-09T00:00:00"/>
    <s v="Mon"/>
    <x v="1"/>
    <s v="2012"/>
    <s v="MASTERCARD"/>
    <n v="43.432999000000002"/>
    <n v="43.498001000000002"/>
    <n v="42.330002"/>
    <n v="43.126998999999998"/>
    <n v="40.261158000000002"/>
    <n v="11064000"/>
    <s v="VISA"/>
    <n v="30.787500000000001"/>
    <n v="31.012501"/>
    <n v="30.26"/>
    <n v="30.912500000000001"/>
    <n v="28.381741000000002"/>
    <n v="17684000"/>
  </r>
  <r>
    <d v="2012-07-10T00:00:00"/>
    <s v="Tue"/>
    <x v="1"/>
    <s v="2012"/>
    <s v="MASTERCARD"/>
    <n v="43.18"/>
    <n v="43.643002000000003"/>
    <n v="42.012000999999998"/>
    <n v="42.025002000000001"/>
    <n v="39.232388"/>
    <n v="8211000"/>
    <s v="VISA"/>
    <n v="31.0825"/>
    <n v="31.1875"/>
    <n v="30.452499"/>
    <n v="30.57"/>
    <n v="28.067284000000001"/>
    <n v="18204000"/>
  </r>
  <r>
    <d v="2012-07-11T00:00:00"/>
    <s v="Wed"/>
    <x v="1"/>
    <s v="2012"/>
    <s v="MASTERCARD"/>
    <n v="41.895000000000003"/>
    <n v="42.030997999999997"/>
    <n v="41.283999999999999"/>
    <n v="41.988998000000002"/>
    <n v="39.198788"/>
    <n v="6284000"/>
    <s v="VISA"/>
    <n v="30.477501"/>
    <n v="30.5625"/>
    <n v="29.895"/>
    <n v="30.184999000000001"/>
    <n v="27.713799000000002"/>
    <n v="11644000"/>
  </r>
  <r>
    <d v="2012-07-12T00:00:00"/>
    <s v="Thu"/>
    <x v="1"/>
    <s v="2012"/>
    <s v="MASTERCARD"/>
    <n v="41.604999999999997"/>
    <n v="42.658000999999999"/>
    <n v="41.446998999999998"/>
    <n v="42.424999"/>
    <n v="39.605812"/>
    <n v="7646000"/>
    <s v="VISA"/>
    <n v="29.7775"/>
    <n v="30.857500000000002"/>
    <n v="29.774999999999999"/>
    <n v="30.66"/>
    <n v="28.149913999999999"/>
    <n v="15067600"/>
  </r>
  <r>
    <d v="2012-07-13T00:00:00"/>
    <s v="Fri"/>
    <x v="1"/>
    <s v="2012"/>
    <s v="MASTERCARD"/>
    <n v="42.521999000000001"/>
    <n v="43.025002000000001"/>
    <n v="42.396000000000001"/>
    <n v="42.959999000000003"/>
    <n v="40.105266999999998"/>
    <n v="6082000"/>
    <s v="VISA"/>
    <n v="30.625"/>
    <n v="31.16"/>
    <n v="30.537500000000001"/>
    <n v="31.022499"/>
    <n v="28.482731000000001"/>
    <n v="12112800"/>
  </r>
  <r>
    <d v="2012-07-16T00:00:00"/>
    <s v="Mon"/>
    <x v="1"/>
    <s v="2012"/>
    <s v="MASTERCARD"/>
    <n v="43.977001000000001"/>
    <n v="44.799999"/>
    <n v="43.574001000000003"/>
    <n v="43.688999000000003"/>
    <n v="40.785809"/>
    <n v="17479000"/>
    <s v="VISA"/>
    <n v="32.049999"/>
    <n v="32.75"/>
    <n v="31.467500999999999"/>
    <n v="31.787500000000001"/>
    <n v="29.185103999999999"/>
    <n v="30607600"/>
  </r>
  <r>
    <d v="2012-07-17T00:00:00"/>
    <s v="Tue"/>
    <x v="1"/>
    <s v="2012"/>
    <s v="MASTERCARD"/>
    <n v="43.832000999999998"/>
    <n v="44"/>
    <n v="43.006999999999998"/>
    <n v="43.568001000000002"/>
    <n v="40.672863"/>
    <n v="6192000"/>
    <s v="VISA"/>
    <n v="32.032501000000003"/>
    <n v="32.060001"/>
    <n v="31.51"/>
    <n v="32.057499"/>
    <n v="29.433001999999998"/>
    <n v="10766800"/>
  </r>
  <r>
    <d v="2012-07-18T00:00:00"/>
    <s v="Wed"/>
    <x v="1"/>
    <s v="2012"/>
    <s v="MASTERCARD"/>
    <n v="43.335999000000001"/>
    <n v="43.945"/>
    <n v="43.200001"/>
    <n v="43.681998999999998"/>
    <n v="40.779285000000002"/>
    <n v="5775000"/>
    <s v="VISA"/>
    <n v="31.875"/>
    <n v="32.200001"/>
    <n v="31.85"/>
    <n v="31.954999999999998"/>
    <n v="29.338894"/>
    <n v="11903600"/>
  </r>
  <r>
    <d v="2012-07-19T00:00:00"/>
    <s v="Thu"/>
    <x v="1"/>
    <s v="2012"/>
    <s v="MASTERCARD"/>
    <n v="43.824001000000003"/>
    <n v="43.898997999999999"/>
    <n v="42.793998999999999"/>
    <n v="42.793998999999999"/>
    <n v="39.950282999999999"/>
    <n v="8195000"/>
    <s v="VISA"/>
    <n v="32.075001"/>
    <n v="32.157501000000003"/>
    <n v="31.3325"/>
    <n v="31.3475"/>
    <n v="28.781131999999999"/>
    <n v="13832400"/>
  </r>
  <r>
    <d v="2012-07-20T00:00:00"/>
    <s v="Fri"/>
    <x v="1"/>
    <s v="2012"/>
    <s v="MASTERCARD"/>
    <n v="42.490001999999997"/>
    <n v="42.686999999999998"/>
    <n v="42.143002000000003"/>
    <n v="42.314999"/>
    <n v="39.503127999999997"/>
    <n v="8963000"/>
    <s v="VISA"/>
    <n v="31.1525"/>
    <n v="31.545000000000002"/>
    <n v="30.912500000000001"/>
    <n v="31.4375"/>
    <n v="28.863755999999999"/>
    <n v="11816800"/>
  </r>
  <r>
    <d v="2012-07-23T00:00:00"/>
    <s v="Mon"/>
    <x v="1"/>
    <s v="2012"/>
    <s v="MASTERCARD"/>
    <n v="41.626998999999998"/>
    <n v="41.860000999999997"/>
    <n v="41.127997999999998"/>
    <n v="41.597999999999999"/>
    <n v="38.833775000000003"/>
    <n v="9147000"/>
    <s v="VISA"/>
    <n v="31.012501"/>
    <n v="31.264999"/>
    <n v="30.8125"/>
    <n v="31.1175"/>
    <n v="28.569956000000001"/>
    <n v="11391200"/>
  </r>
  <r>
    <d v="2012-07-24T00:00:00"/>
    <s v="Tue"/>
    <x v="1"/>
    <s v="2012"/>
    <s v="MASTERCARD"/>
    <n v="41.728000999999999"/>
    <n v="41.777999999999999"/>
    <n v="40.470001000000003"/>
    <n v="40.988998000000002"/>
    <n v="38.265231999999997"/>
    <n v="9457000"/>
    <s v="VISA"/>
    <n v="31.125"/>
    <n v="31.190000999999999"/>
    <n v="30.32"/>
    <n v="30.662500000000001"/>
    <n v="28.152208000000002"/>
    <n v="13504000"/>
  </r>
  <r>
    <d v="2012-07-25T00:00:00"/>
    <s v="Wed"/>
    <x v="1"/>
    <s v="2012"/>
    <s v="MASTERCARD"/>
    <n v="41.299999"/>
    <n v="41.5"/>
    <n v="40.648997999999999"/>
    <n v="41.233001999999999"/>
    <n v="38.493011000000003"/>
    <n v="6069000"/>
    <s v="VISA"/>
    <n v="30.844999000000001"/>
    <n v="31.022499"/>
    <n v="30.385000000000002"/>
    <n v="30.549999"/>
    <n v="28.048912000000001"/>
    <n v="15305200"/>
  </r>
  <r>
    <d v="2012-07-26T00:00:00"/>
    <s v="Thu"/>
    <x v="1"/>
    <s v="2012"/>
    <s v="MASTERCARD"/>
    <n v="41.881999999999998"/>
    <n v="42.743999000000002"/>
    <n v="41.762000999999998"/>
    <n v="42.376998999999998"/>
    <n v="39.560988999999999"/>
    <n v="7061000"/>
    <s v="VISA"/>
    <n v="31.2425"/>
    <n v="32.047500999999997"/>
    <n v="31.049999"/>
    <n v="31.692499000000002"/>
    <n v="29.097878999999999"/>
    <n v="21036000"/>
  </r>
  <r>
    <d v="2012-07-27T00:00:00"/>
    <s v="Fri"/>
    <x v="1"/>
    <s v="2012"/>
    <s v="MASTERCARD"/>
    <n v="42.381000999999998"/>
    <n v="43.674999"/>
    <n v="42.321998999999998"/>
    <n v="43.674999"/>
    <n v="40.772739000000001"/>
    <n v="9644000"/>
    <s v="VISA"/>
    <n v="31.732500000000002"/>
    <n v="32.375"/>
    <n v="31.424999"/>
    <n v="32.284999999999997"/>
    <n v="29.64188"/>
    <n v="13937600"/>
  </r>
  <r>
    <d v="2012-07-30T00:00:00"/>
    <s v="Mon"/>
    <x v="1"/>
    <s v="2012"/>
    <s v="MASTERCARD"/>
    <n v="43.619999"/>
    <n v="44.674999"/>
    <n v="43.619999"/>
    <n v="44.115001999999997"/>
    <n v="41.183509999999998"/>
    <n v="9897000"/>
    <s v="VISA"/>
    <n v="32.212502000000001"/>
    <n v="33.087502000000001"/>
    <n v="32.177501999999997"/>
    <n v="32.709999000000003"/>
    <n v="30.032081999999999"/>
    <n v="12652800"/>
  </r>
  <r>
    <d v="2012-07-31T00:00:00"/>
    <s v="Tue"/>
    <x v="1"/>
    <s v="2012"/>
    <s v="MASTERCARD"/>
    <n v="44.301997999999998"/>
    <n v="44.326000000000001"/>
    <n v="43.316001999999997"/>
    <n v="43.657001000000001"/>
    <n v="40.755932000000001"/>
    <n v="11530000"/>
    <s v="VISA"/>
    <n v="32.607498"/>
    <n v="32.669998"/>
    <n v="32.125"/>
    <n v="32.267502"/>
    <n v="29.625800999999999"/>
    <n v="8961600"/>
  </r>
  <r>
    <d v="2012-08-01T00:00:00"/>
    <s v="Wed"/>
    <x v="2"/>
    <s v="2012"/>
    <s v="MASTERCARD"/>
    <n v="42.408999999999999"/>
    <n v="43.298999999999999"/>
    <n v="42"/>
    <n v="42.720001000000003"/>
    <n v="39.881217999999997"/>
    <n v="21723000"/>
    <s v="VISA"/>
    <n v="32.125"/>
    <n v="32.352500999999997"/>
    <n v="31.75"/>
    <n v="31.864999999999998"/>
    <n v="29.256267999999999"/>
    <n v="11612000"/>
  </r>
  <r>
    <d v="2012-08-02T00:00:00"/>
    <s v="Thu"/>
    <x v="2"/>
    <s v="2012"/>
    <s v="MASTERCARD"/>
    <n v="42.576999999999998"/>
    <n v="42.908000999999999"/>
    <n v="41.810001"/>
    <n v="42.342998999999999"/>
    <n v="39.529263"/>
    <n v="11444000"/>
    <s v="VISA"/>
    <n v="31.700001"/>
    <n v="32.322498000000003"/>
    <n v="31.547501"/>
    <n v="32.317501"/>
    <n v="29.671710999999998"/>
    <n v="11112400"/>
  </r>
  <r>
    <d v="2012-08-03T00:00:00"/>
    <s v="Fri"/>
    <x v="2"/>
    <s v="2012"/>
    <s v="MASTERCARD"/>
    <n v="42.842998999999999"/>
    <n v="42.900002000000001"/>
    <n v="42.299999"/>
    <n v="42.412998000000002"/>
    <n v="39.594608000000001"/>
    <n v="10280000"/>
    <s v="VISA"/>
    <n v="32.590000000000003"/>
    <n v="32.884998000000003"/>
    <n v="32.215000000000003"/>
    <n v="32.744999"/>
    <n v="30.064219999999999"/>
    <n v="12934400"/>
  </r>
  <r>
    <d v="2012-08-06T00:00:00"/>
    <s v="Mon"/>
    <x v="2"/>
    <s v="2012"/>
    <s v="MASTERCARD"/>
    <n v="42.419998"/>
    <n v="42.756000999999998"/>
    <n v="41.900002000000001"/>
    <n v="41.985000999999997"/>
    <n v="39.195048999999997"/>
    <n v="7637000"/>
    <s v="VISA"/>
    <n v="32.75"/>
    <n v="33.145000000000003"/>
    <n v="32.654998999999997"/>
    <n v="32.7575"/>
    <n v="30.075693000000001"/>
    <n v="9227600"/>
  </r>
  <r>
    <d v="2012-08-07T00:00:00"/>
    <s v="Tue"/>
    <x v="2"/>
    <s v="2012"/>
    <s v="MASTERCARD"/>
    <n v="42.129002"/>
    <n v="42.284999999999997"/>
    <n v="41.318001000000002"/>
    <n v="41.639999000000003"/>
    <n v="38.872971"/>
    <n v="12179000"/>
    <s v="VISA"/>
    <n v="32.707500000000003"/>
    <n v="32.857498"/>
    <n v="32.334999000000003"/>
    <n v="32.599997999999999"/>
    <n v="29.931083999999998"/>
    <n v="13179200"/>
  </r>
  <r>
    <d v="2012-08-08T00:00:00"/>
    <s v="Wed"/>
    <x v="2"/>
    <s v="2012"/>
    <s v="MASTERCARD"/>
    <n v="41.597000000000001"/>
    <n v="42.700001"/>
    <n v="41.516998000000001"/>
    <n v="42.445"/>
    <n v="39.624476999999999"/>
    <n v="10101000"/>
    <s v="VISA"/>
    <n v="32.695"/>
    <n v="32.880001"/>
    <n v="32.599997999999999"/>
    <n v="32.787497999999999"/>
    <n v="30.103228000000001"/>
    <n v="7962800"/>
  </r>
  <r>
    <d v="2012-08-09T00:00:00"/>
    <s v="Thu"/>
    <x v="2"/>
    <s v="2012"/>
    <s v="MASTERCARD"/>
    <n v="42.404998999999997"/>
    <n v="42.785998999999997"/>
    <n v="42.063999000000003"/>
    <n v="42.594002000000003"/>
    <n v="39.763576999999998"/>
    <n v="7074000"/>
    <s v="VISA"/>
    <n v="32.720001000000003"/>
    <n v="32.7425"/>
    <n v="31.9375"/>
    <n v="32.127499"/>
    <n v="29.497271000000001"/>
    <n v="14203600"/>
  </r>
  <r>
    <d v="2012-08-10T00:00:00"/>
    <s v="Fri"/>
    <x v="2"/>
    <s v="2012"/>
    <s v="MASTERCARD"/>
    <n v="42.335999000000001"/>
    <n v="42.785998999999997"/>
    <n v="42.334999000000003"/>
    <n v="42.603000999999999"/>
    <n v="39.771988"/>
    <n v="4565000"/>
    <s v="VISA"/>
    <n v="32.047500999999997"/>
    <n v="32.322498000000003"/>
    <n v="32"/>
    <n v="32.272499000000003"/>
    <n v="29.630396000000001"/>
    <n v="5984800"/>
  </r>
  <r>
    <d v="2012-08-13T00:00:00"/>
    <s v="Mon"/>
    <x v="2"/>
    <s v="2012"/>
    <s v="MASTERCARD"/>
    <n v="42.457000999999998"/>
    <n v="42.675998999999997"/>
    <n v="42.212001999999998"/>
    <n v="42.563000000000002"/>
    <n v="39.734634"/>
    <n v="4039000"/>
    <s v="VISA"/>
    <n v="32.159999999999997"/>
    <n v="32.25"/>
    <n v="31.85"/>
    <n v="32.080002"/>
    <n v="29.453661"/>
    <n v="6454000"/>
  </r>
  <r>
    <d v="2012-08-14T00:00:00"/>
    <s v="Tue"/>
    <x v="2"/>
    <s v="2012"/>
    <s v="MASTERCARD"/>
    <n v="42.705002"/>
    <n v="43.314999"/>
    <n v="42.633999000000003"/>
    <n v="42.807999000000002"/>
    <n v="39.963363999999999"/>
    <n v="5696000"/>
    <s v="VISA"/>
    <n v="32.279998999999997"/>
    <n v="32.544998"/>
    <n v="32.134998000000003"/>
    <n v="32.472499999999997"/>
    <n v="29.814022000000001"/>
    <n v="8732400"/>
  </r>
  <r>
    <d v="2012-08-15T00:00:00"/>
    <s v="Wed"/>
    <x v="2"/>
    <s v="2012"/>
    <s v="MASTERCARD"/>
    <n v="42.807999000000002"/>
    <n v="43.110000999999997"/>
    <n v="42.619999"/>
    <n v="42.709000000000003"/>
    <n v="39.870936999999998"/>
    <n v="4050000"/>
    <s v="VISA"/>
    <n v="32.294998"/>
    <n v="32.575001"/>
    <n v="32.147499000000003"/>
    <n v="32.264999000000003"/>
    <n v="29.673777000000001"/>
    <n v="7735600"/>
  </r>
  <r>
    <d v="2012-08-16T00:00:00"/>
    <s v="Thu"/>
    <x v="2"/>
    <s v="2012"/>
    <s v="MASTERCARD"/>
    <n v="42.723998999999999"/>
    <n v="43.09"/>
    <n v="42.603000999999999"/>
    <n v="42.852001000000001"/>
    <n v="40.004432999999999"/>
    <n v="4134000"/>
    <s v="VISA"/>
    <n v="32.174999"/>
    <n v="32.487499"/>
    <n v="32.174999"/>
    <n v="32.419998"/>
    <n v="29.816326"/>
    <n v="9121200"/>
  </r>
  <r>
    <d v="2012-08-17T00:00:00"/>
    <s v="Fri"/>
    <x v="2"/>
    <s v="2012"/>
    <s v="MASTERCARD"/>
    <n v="42.794998"/>
    <n v="42.945999"/>
    <n v="42.515999000000001"/>
    <n v="42.680999999999997"/>
    <n v="39.844802999999999"/>
    <n v="5416000"/>
    <s v="VISA"/>
    <n v="32.497501"/>
    <n v="32.509998000000003"/>
    <n v="32.072498000000003"/>
    <n v="32.172500999999997"/>
    <n v="29.588709000000001"/>
    <n v="9582400"/>
  </r>
  <r>
    <d v="2012-08-20T00:00:00"/>
    <s v="Mon"/>
    <x v="2"/>
    <s v="2012"/>
    <s v="MASTERCARD"/>
    <n v="42.709999000000003"/>
    <n v="42.860000999999997"/>
    <n v="42.368999000000002"/>
    <n v="42.720001000000003"/>
    <n v="39.881217999999997"/>
    <n v="4384000"/>
    <s v="VISA"/>
    <n v="32.152500000000003"/>
    <n v="32.18"/>
    <n v="32"/>
    <n v="32.040000999999997"/>
    <n v="29.466839"/>
    <n v="8674400"/>
  </r>
  <r>
    <d v="2012-08-21T00:00:00"/>
    <s v="Tue"/>
    <x v="2"/>
    <s v="2012"/>
    <s v="MASTERCARD"/>
    <n v="42.702998999999998"/>
    <n v="42.980998999999997"/>
    <n v="42.244999"/>
    <n v="42.331001000000001"/>
    <n v="39.518062999999998"/>
    <n v="4232000"/>
    <s v="VISA"/>
    <n v="32.177501999999997"/>
    <n v="32.3125"/>
    <n v="31.75"/>
    <n v="31.879999000000002"/>
    <n v="29.319690999999999"/>
    <n v="7605200"/>
  </r>
  <r>
    <d v="2012-08-22T00:00:00"/>
    <s v="Wed"/>
    <x v="2"/>
    <s v="2012"/>
    <s v="MASTERCARD"/>
    <n v="42.110000999999997"/>
    <n v="42.571998999999998"/>
    <n v="41.882998999999998"/>
    <n v="42.119999"/>
    <n v="39.321083000000002"/>
    <n v="6931000"/>
    <s v="VISA"/>
    <n v="31.717500999999999"/>
    <n v="32.125"/>
    <n v="31.629999000000002"/>
    <n v="32.025002000000001"/>
    <n v="29.453050999999999"/>
    <n v="8866000"/>
  </r>
  <r>
    <d v="2012-08-23T00:00:00"/>
    <s v="Thu"/>
    <x v="2"/>
    <s v="2012"/>
    <s v="MASTERCARD"/>
    <n v="42.092998999999999"/>
    <n v="42.279998999999997"/>
    <n v="41.667000000000002"/>
    <n v="41.832999999999998"/>
    <n v="39.053145999999998"/>
    <n v="5744000"/>
    <s v="VISA"/>
    <n v="31.982500000000002"/>
    <n v="32.125"/>
    <n v="31.6875"/>
    <n v="31.787500000000001"/>
    <n v="29.234618999999999"/>
    <n v="7000000"/>
  </r>
  <r>
    <d v="2012-08-24T00:00:00"/>
    <s v="Fri"/>
    <x v="2"/>
    <s v="2012"/>
    <s v="MASTERCARD"/>
    <n v="41.860000999999997"/>
    <n v="42.347000000000001"/>
    <n v="41.766998000000001"/>
    <n v="42.244999"/>
    <n v="39.437762999999997"/>
    <n v="5130000"/>
    <s v="VISA"/>
    <n v="31.647499"/>
    <n v="31.754999000000002"/>
    <n v="31.452499"/>
    <n v="31.665001"/>
    <n v="29.121949999999998"/>
    <n v="10650800"/>
  </r>
  <r>
    <d v="2012-08-27T00:00:00"/>
    <s v="Mon"/>
    <x v="2"/>
    <s v="2012"/>
    <s v="MASTERCARD"/>
    <n v="42.249001"/>
    <n v="42.619999"/>
    <n v="42.051997999999998"/>
    <n v="42.341999000000001"/>
    <n v="39.528331999999999"/>
    <n v="4699000"/>
    <s v="VISA"/>
    <n v="31.822500000000002"/>
    <n v="32.034999999999997"/>
    <n v="31.76"/>
    <n v="31.915001"/>
    <n v="29.351884999999999"/>
    <n v="8820400"/>
  </r>
  <r>
    <d v="2012-08-28T00:00:00"/>
    <s v="Tue"/>
    <x v="2"/>
    <s v="2012"/>
    <s v="MASTERCARD"/>
    <n v="42.262000999999998"/>
    <n v="42.59"/>
    <n v="42.262000999999998"/>
    <n v="42.459999000000003"/>
    <n v="39.638485000000003"/>
    <n v="3983000"/>
    <s v="VISA"/>
    <n v="31.965"/>
    <n v="32.060001"/>
    <n v="31.805"/>
    <n v="31.85"/>
    <n v="29.292093000000001"/>
    <n v="7862800"/>
  </r>
  <r>
    <d v="2012-08-29T00:00:00"/>
    <s v="Wed"/>
    <x v="2"/>
    <s v="2012"/>
    <s v="MASTERCARD"/>
    <n v="42.498001000000002"/>
    <n v="42.646999000000001"/>
    <n v="42.173999999999999"/>
    <n v="42.582000999999998"/>
    <n v="39.752388000000003"/>
    <n v="4011000"/>
    <s v="VISA"/>
    <n v="31.887501"/>
    <n v="32.012501"/>
    <n v="31.68"/>
    <n v="32.005001"/>
    <n v="29.434657999999999"/>
    <n v="8583600"/>
  </r>
  <r>
    <d v="2012-08-30T00:00:00"/>
    <s v="Thu"/>
    <x v="2"/>
    <s v="2012"/>
    <s v="MASTERCARD"/>
    <n v="42.252997999999998"/>
    <n v="42.395000000000003"/>
    <n v="42.027000000000001"/>
    <n v="42.095001000000003"/>
    <n v="39.297736999999998"/>
    <n v="3801000"/>
    <s v="VISA"/>
    <n v="31.774999999999999"/>
    <n v="31.774999999999999"/>
    <n v="31.545000000000002"/>
    <n v="31.674999"/>
    <n v="29.131155"/>
    <n v="8573600"/>
  </r>
  <r>
    <d v="2012-08-31T00:00:00"/>
    <s v="Fri"/>
    <x v="2"/>
    <s v="2012"/>
    <s v="MASTERCARD"/>
    <n v="42.23"/>
    <n v="42.362999000000002"/>
    <n v="41.901001000000001"/>
    <n v="42.290000999999997"/>
    <n v="39.479782"/>
    <n v="4649000"/>
    <s v="VISA"/>
    <n v="31.877500999999999"/>
    <n v="32.092498999999997"/>
    <n v="31.565000999999999"/>
    <n v="32.0625"/>
    <n v="29.48753"/>
    <n v="13784000"/>
  </r>
  <r>
    <d v="2012-09-04T00:00:00"/>
    <s v="Tue"/>
    <x v="3"/>
    <s v="2012"/>
    <s v="MASTERCARD"/>
    <n v="41.754002"/>
    <n v="42.599997999999999"/>
    <n v="41.754002"/>
    <n v="42.438000000000002"/>
    <n v="39.617942999999997"/>
    <n v="5091000"/>
    <s v="VISA"/>
    <n v="32.090000000000003"/>
    <n v="32.287497999999999"/>
    <n v="31.905000999999999"/>
    <n v="32.130001"/>
    <n v="29.549612"/>
    <n v="10200800"/>
  </r>
  <r>
    <d v="2012-09-05T00:00:00"/>
    <s v="Wed"/>
    <x v="3"/>
    <s v="2012"/>
    <s v="MASTERCARD"/>
    <n v="42.394001000000003"/>
    <n v="42.542000000000002"/>
    <n v="42.035998999999997"/>
    <n v="42.209999000000003"/>
    <n v="39.405106000000004"/>
    <n v="5526000"/>
    <s v="VISA"/>
    <n v="32.215000000000003"/>
    <n v="32.25"/>
    <n v="31.737499"/>
    <n v="31.9025"/>
    <n v="29.340378000000001"/>
    <n v="12698800"/>
  </r>
  <r>
    <d v="2012-09-06T00:00:00"/>
    <s v="Thu"/>
    <x v="3"/>
    <s v="2012"/>
    <s v="MASTERCARD"/>
    <n v="42.5"/>
    <n v="43.259998000000003"/>
    <n v="42.256000999999998"/>
    <n v="43.259998000000003"/>
    <n v="40.385325999999999"/>
    <n v="9617000"/>
    <s v="VISA"/>
    <n v="32.044998"/>
    <n v="32.375"/>
    <n v="31.950001"/>
    <n v="32.375"/>
    <n v="29.774946"/>
    <n v="15698400"/>
  </r>
  <r>
    <d v="2012-09-07T00:00:00"/>
    <s v="Fri"/>
    <x v="3"/>
    <s v="2012"/>
    <s v="MASTERCARD"/>
    <n v="43.289000999999999"/>
    <n v="43.679001"/>
    <n v="43.106997999999997"/>
    <n v="43.619999"/>
    <n v="40.721401"/>
    <n v="6135000"/>
    <s v="VISA"/>
    <n v="32.377499"/>
    <n v="32.490001999999997"/>
    <n v="32.167499999999997"/>
    <n v="32.427501999999997"/>
    <n v="29.823226999999999"/>
    <n v="10789200"/>
  </r>
  <r>
    <d v="2012-09-10T00:00:00"/>
    <s v="Mon"/>
    <x v="3"/>
    <s v="2012"/>
    <s v="MASTERCARD"/>
    <n v="43.661999000000002"/>
    <n v="44.119999"/>
    <n v="43.632998999999998"/>
    <n v="43.749001"/>
    <n v="40.841824000000003"/>
    <n v="7534000"/>
    <s v="VISA"/>
    <n v="32.104999999999997"/>
    <n v="32.470001000000003"/>
    <n v="32.104999999999997"/>
    <n v="32.169998"/>
    <n v="29.586400999999999"/>
    <n v="11633600"/>
  </r>
  <r>
    <d v="2012-09-11T00:00:00"/>
    <s v="Tue"/>
    <x v="3"/>
    <s v="2012"/>
    <s v="MASTERCARD"/>
    <n v="43.799999"/>
    <n v="44.59"/>
    <n v="43.75"/>
    <n v="44.286999000000002"/>
    <n v="41.344078000000003"/>
    <n v="7158000"/>
    <s v="VISA"/>
    <n v="32.220001000000003"/>
    <n v="33.110000999999997"/>
    <n v="32.202499000000003"/>
    <n v="32.872501"/>
    <n v="30.232485"/>
    <n v="15890400"/>
  </r>
  <r>
    <d v="2012-09-12T00:00:00"/>
    <s v="Wed"/>
    <x v="3"/>
    <s v="2012"/>
    <s v="MASTERCARD"/>
    <n v="44.598998999999999"/>
    <n v="44.832999999999998"/>
    <n v="44.375"/>
    <n v="44.640999000000001"/>
    <n v="41.674557"/>
    <n v="6168000"/>
    <s v="VISA"/>
    <n v="32.912497999999999"/>
    <n v="33.369999"/>
    <n v="32.895000000000003"/>
    <n v="33.365001999999997"/>
    <n v="30.685434000000001"/>
    <n v="14656000"/>
  </r>
  <r>
    <d v="2012-09-13T00:00:00"/>
    <s v="Thu"/>
    <x v="3"/>
    <s v="2012"/>
    <s v="MASTERCARD"/>
    <n v="44.639999000000003"/>
    <n v="45.658999999999999"/>
    <n v="44.591999000000001"/>
    <n v="45.526001000000001"/>
    <n v="42.500743999999997"/>
    <n v="8119000"/>
    <s v="VISA"/>
    <n v="33.237499"/>
    <n v="34.162497999999999"/>
    <n v="33.145000000000003"/>
    <n v="33.744999"/>
    <n v="31.034894999999999"/>
    <n v="15745200"/>
  </r>
  <r>
    <d v="2012-09-14T00:00:00"/>
    <s v="Fri"/>
    <x v="3"/>
    <s v="2012"/>
    <s v="MASTERCARD"/>
    <n v="45.506000999999998"/>
    <n v="45.665999999999997"/>
    <n v="45.200001"/>
    <n v="45.417999000000002"/>
    <n v="42.399929"/>
    <n v="6875000"/>
    <s v="VISA"/>
    <n v="33.8125"/>
    <n v="33.825001"/>
    <n v="33.4375"/>
    <n v="33.5625"/>
    <n v="30.867066999999999"/>
    <n v="13289600"/>
  </r>
  <r>
    <d v="2012-09-17T00:00:00"/>
    <s v="Mon"/>
    <x v="3"/>
    <s v="2012"/>
    <s v="MASTERCARD"/>
    <n v="45.431998999999998"/>
    <n v="45.630001"/>
    <n v="45.25"/>
    <n v="45.349997999999999"/>
    <n v="42.336436999999997"/>
    <n v="5157000"/>
    <s v="VISA"/>
    <n v="33.615001999999997"/>
    <n v="33.712502000000001"/>
    <n v="33.404998999999997"/>
    <n v="33.467498999999997"/>
    <n v="30.779692000000001"/>
    <n v="10649200"/>
  </r>
  <r>
    <d v="2012-09-18T00:00:00"/>
    <s v="Tue"/>
    <x v="3"/>
    <s v="2012"/>
    <s v="MASTERCARD"/>
    <n v="45.299999"/>
    <n v="45.499001"/>
    <n v="45.074001000000003"/>
    <n v="45.298000000000002"/>
    <n v="42.287891000000002"/>
    <n v="4771000"/>
    <s v="VISA"/>
    <n v="33.272499000000003"/>
    <n v="33.462502000000001"/>
    <n v="33.1325"/>
    <n v="33.415000999999997"/>
    <n v="30.731414999999998"/>
    <n v="13192400"/>
  </r>
  <r>
    <d v="2012-09-19T00:00:00"/>
    <s v="Wed"/>
    <x v="3"/>
    <s v="2012"/>
    <s v="MASTERCARD"/>
    <n v="45.285998999999997"/>
    <n v="45.540000999999997"/>
    <n v="45.169998"/>
    <n v="45.188999000000003"/>
    <n v="42.186138"/>
    <n v="5011000"/>
    <s v="VISA"/>
    <n v="33.467498999999997"/>
    <n v="33.880001"/>
    <n v="33.432499"/>
    <n v="33.697498000000003"/>
    <n v="30.991228"/>
    <n v="11976800"/>
  </r>
  <r>
    <d v="2012-09-20T00:00:00"/>
    <s v="Thu"/>
    <x v="3"/>
    <s v="2012"/>
    <s v="MASTERCARD"/>
    <n v="44.752997999999998"/>
    <n v="45.931998999999998"/>
    <n v="44.724997999999999"/>
    <n v="45.417999000000002"/>
    <n v="42.399929"/>
    <n v="11339000"/>
    <s v="VISA"/>
    <n v="33.572498000000003"/>
    <n v="33.709999000000003"/>
    <n v="33.3675"/>
    <n v="33.652500000000003"/>
    <n v="30.949843999999999"/>
    <n v="12779600"/>
  </r>
  <r>
    <d v="2012-09-21T00:00:00"/>
    <s v="Fri"/>
    <x v="3"/>
    <s v="2012"/>
    <s v="MASTERCARD"/>
    <n v="45.930999999999997"/>
    <n v="46.179001"/>
    <n v="45.685001"/>
    <n v="45.951999999999998"/>
    <n v="42.898440999999998"/>
    <n v="12850000"/>
    <s v="VISA"/>
    <n v="33.825001"/>
    <n v="33.987499"/>
    <n v="33.724997999999999"/>
    <n v="33.75"/>
    <n v="31.039504999999998"/>
    <n v="29225600"/>
  </r>
  <r>
    <d v="2012-09-24T00:00:00"/>
    <s v="Mon"/>
    <x v="3"/>
    <s v="2012"/>
    <s v="MASTERCARD"/>
    <n v="45.75"/>
    <n v="45.75"/>
    <n v="45.307999000000002"/>
    <n v="45.528998999999999"/>
    <n v="42.503559000000003"/>
    <n v="7608000"/>
    <s v="VISA"/>
    <n v="33.527500000000003"/>
    <n v="33.7425"/>
    <n v="33.377499"/>
    <n v="33.435001"/>
    <n v="30.749813"/>
    <n v="10530000"/>
  </r>
  <r>
    <d v="2012-09-25T00:00:00"/>
    <s v="Tue"/>
    <x v="3"/>
    <s v="2012"/>
    <s v="MASTERCARD"/>
    <n v="45.759998000000003"/>
    <n v="45.772998999999999"/>
    <n v="45.129002"/>
    <n v="45.152000000000001"/>
    <n v="42.151587999999997"/>
    <n v="5510000"/>
    <s v="VISA"/>
    <n v="33.459999000000003"/>
    <n v="33.849997999999999"/>
    <n v="33.404998999999997"/>
    <n v="33.639999000000003"/>
    <n v="30.938343"/>
    <n v="15398400"/>
  </r>
  <r>
    <d v="2012-09-26T00:00:00"/>
    <s v="Wed"/>
    <x v="3"/>
    <s v="2012"/>
    <s v="MASTERCARD"/>
    <n v="45.131999999999998"/>
    <n v="45.201000000000001"/>
    <n v="44.576999999999998"/>
    <n v="44.584000000000003"/>
    <n v="41.621341999999999"/>
    <n v="4991000"/>
    <s v="VISA"/>
    <n v="33.534999999999997"/>
    <n v="33.639999000000003"/>
    <n v="33.095001000000003"/>
    <n v="33.130001"/>
    <n v="30.469307000000001"/>
    <n v="10637200"/>
  </r>
  <r>
    <d v="2012-09-27T00:00:00"/>
    <s v="Thu"/>
    <x v="3"/>
    <s v="2012"/>
    <s v="MASTERCARD"/>
    <n v="44.759998000000003"/>
    <n v="45.216999000000001"/>
    <n v="44.698002000000002"/>
    <n v="45.216999000000001"/>
    <n v="42.21228"/>
    <n v="4342000"/>
    <s v="VISA"/>
    <n v="33.177501999999997"/>
    <n v="33.560001"/>
    <n v="33.130001"/>
    <n v="33.477500999999997"/>
    <n v="30.788900000000002"/>
    <n v="8432800"/>
  </r>
  <r>
    <d v="2012-09-28T00:00:00"/>
    <s v="Fri"/>
    <x v="3"/>
    <s v="2012"/>
    <s v="MASTERCARD"/>
    <n v="45.112999000000002"/>
    <n v="45.252997999999998"/>
    <n v="44.863998000000002"/>
    <n v="45.147998999999999"/>
    <n v="42.147865000000003"/>
    <n v="5548000"/>
    <s v="VISA"/>
    <n v="33.494999"/>
    <n v="33.654998999999997"/>
    <n v="33.310001"/>
    <n v="33.57"/>
    <n v="30.87397"/>
    <n v="9431600"/>
  </r>
  <r>
    <d v="2012-10-01T00:00:00"/>
    <s v="Mon"/>
    <x v="4"/>
    <s v="2012"/>
    <s v="MASTERCARD"/>
    <n v="45.318001000000002"/>
    <n v="46.012999999999998"/>
    <n v="45.25"/>
    <n v="45.688999000000003"/>
    <n v="42.652904999999997"/>
    <n v="6957000"/>
    <s v="VISA"/>
    <n v="33.717498999999997"/>
    <n v="34.474997999999999"/>
    <n v="33.717498999999997"/>
    <n v="34.182499"/>
    <n v="31.437279"/>
    <n v="14700800"/>
  </r>
  <r>
    <d v="2012-10-02T00:00:00"/>
    <s v="Tue"/>
    <x v="4"/>
    <s v="2012"/>
    <s v="MASTERCARD"/>
    <n v="45.695999"/>
    <n v="45.880001"/>
    <n v="45.401001000000001"/>
    <n v="45.764999000000003"/>
    <n v="42.723858"/>
    <n v="3347000"/>
    <s v="VISA"/>
    <n v="34.147499000000003"/>
    <n v="34.275002000000001"/>
    <n v="33.869999"/>
    <n v="34"/>
    <n v="31.269431999999998"/>
    <n v="10041600"/>
  </r>
  <r>
    <d v="2012-10-03T00:00:00"/>
    <s v="Wed"/>
    <x v="4"/>
    <s v="2012"/>
    <s v="MASTERCARD"/>
    <n v="45.900002000000001"/>
    <n v="47.467998999999999"/>
    <n v="45.766998000000001"/>
    <n v="47.375999"/>
    <n v="44.227814000000002"/>
    <n v="11976000"/>
    <s v="VISA"/>
    <n v="34.162497999999999"/>
    <n v="34.650002000000001"/>
    <n v="33.997501"/>
    <n v="34.630001"/>
    <n v="31.848827"/>
    <n v="11717600"/>
  </r>
  <r>
    <d v="2012-10-04T00:00:00"/>
    <s v="Thu"/>
    <x v="4"/>
    <s v="2012"/>
    <s v="MASTERCARD"/>
    <n v="47.275002000000001"/>
    <n v="47.5"/>
    <n v="47.140999000000001"/>
    <n v="47.487999000000002"/>
    <n v="44.332366999999998"/>
    <n v="6340000"/>
    <s v="VISA"/>
    <n v="34.700001"/>
    <n v="34.955002"/>
    <n v="34.549999"/>
    <n v="34.917499999999997"/>
    <n v="32.113250999999998"/>
    <n v="8475600"/>
  </r>
  <r>
    <d v="2012-10-05T00:00:00"/>
    <s v="Fri"/>
    <x v="4"/>
    <s v="2012"/>
    <s v="MASTERCARD"/>
    <n v="47.799999"/>
    <n v="48.299999"/>
    <n v="47.286999000000002"/>
    <n v="47.527000000000001"/>
    <n v="44.396835000000003"/>
    <n v="9005000"/>
    <s v="VISA"/>
    <n v="35.185001"/>
    <n v="35.397499000000003"/>
    <n v="34.875"/>
    <n v="35.064999"/>
    <n v="32.248894"/>
    <n v="11280800"/>
  </r>
  <r>
    <d v="2012-10-08T00:00:00"/>
    <s v="Mon"/>
    <x v="4"/>
    <s v="2012"/>
    <s v="MASTERCARD"/>
    <n v="47.423999999999999"/>
    <n v="47.548000000000002"/>
    <n v="46.981997999999997"/>
    <n v="47.193001000000002"/>
    <n v="44.084820000000001"/>
    <n v="5542000"/>
    <s v="VISA"/>
    <n v="34.75"/>
    <n v="34.875"/>
    <n v="34.639999000000003"/>
    <n v="34.677501999999997"/>
    <n v="31.892517000000002"/>
    <n v="6803600"/>
  </r>
  <r>
    <d v="2012-10-09T00:00:00"/>
    <s v="Tue"/>
    <x v="4"/>
    <s v="2012"/>
    <s v="MASTERCARD"/>
    <n v="47.226002000000001"/>
    <n v="47.299999"/>
    <n v="46.126998999999998"/>
    <n v="46.487999000000002"/>
    <n v="43.426250000000003"/>
    <n v="8103000"/>
    <s v="VISA"/>
    <n v="34.792499999999997"/>
    <n v="34.845001000000003"/>
    <n v="34.18"/>
    <n v="34.185001"/>
    <n v="31.439572999999999"/>
    <n v="9978000"/>
  </r>
  <r>
    <d v="2012-10-10T00:00:00"/>
    <s v="Wed"/>
    <x v="4"/>
    <s v="2012"/>
    <s v="MASTERCARD"/>
    <n v="46.499001"/>
    <n v="46.516998000000001"/>
    <n v="46.048000000000002"/>
    <n v="46.209000000000003"/>
    <n v="43.165641999999998"/>
    <n v="5058000"/>
    <s v="VISA"/>
    <n v="34.157501000000003"/>
    <n v="34.494999"/>
    <n v="34.080002"/>
    <n v="34.354999999999997"/>
    <n v="31.595935999999998"/>
    <n v="8050400"/>
  </r>
  <r>
    <d v="2012-10-11T00:00:00"/>
    <s v="Thu"/>
    <x v="4"/>
    <s v="2012"/>
    <s v="MASTERCARD"/>
    <n v="46.717998999999999"/>
    <n v="47.582000999999998"/>
    <n v="46.501998999999998"/>
    <n v="47.256999999999998"/>
    <n v="44.144610999999998"/>
    <n v="12626000"/>
    <s v="VISA"/>
    <n v="34.549999"/>
    <n v="34.957500000000003"/>
    <n v="34.547500999999997"/>
    <n v="34.762501"/>
    <n v="31.970694999999999"/>
    <n v="14057600"/>
  </r>
  <r>
    <d v="2012-10-12T00:00:00"/>
    <s v="Fri"/>
    <x v="4"/>
    <s v="2012"/>
    <s v="MASTERCARD"/>
    <n v="47.27"/>
    <n v="47.603999999999999"/>
    <n v="46.946998999999998"/>
    <n v="47.335999000000001"/>
    <n v="44.218403000000002"/>
    <n v="8243000"/>
    <s v="VISA"/>
    <n v="34.842498999999997"/>
    <n v="34.997501"/>
    <n v="34.607498"/>
    <n v="34.779998999999997"/>
    <n v="31.986789999999999"/>
    <n v="8116000"/>
  </r>
  <r>
    <d v="2012-10-15T00:00:00"/>
    <s v="Mon"/>
    <x v="4"/>
    <s v="2012"/>
    <s v="MASTERCARD"/>
    <n v="47.234000999999999"/>
    <n v="47.695"/>
    <n v="47.174999"/>
    <n v="47.582000999999998"/>
    <n v="44.448214999999998"/>
    <n v="8995000"/>
    <s v="VISA"/>
    <n v="34.840000000000003"/>
    <n v="35.060001"/>
    <n v="34.650002000000001"/>
    <n v="34.972499999999997"/>
    <n v="32.163837000000001"/>
    <n v="9694400"/>
  </r>
  <r>
    <d v="2012-10-16T00:00:00"/>
    <s v="Tue"/>
    <x v="4"/>
    <s v="2012"/>
    <s v="MASTERCARD"/>
    <n v="47.928001000000002"/>
    <n v="48.151001000000001"/>
    <n v="47.609000999999999"/>
    <n v="47.901001000000001"/>
    <n v="44.746192999999998"/>
    <n v="4557000"/>
    <s v="VISA"/>
    <n v="35.049999"/>
    <n v="35.442501"/>
    <n v="35.005001"/>
    <n v="35.290000999999997"/>
    <n v="32.455829999999999"/>
    <n v="8324400"/>
  </r>
  <r>
    <d v="2012-10-17T00:00:00"/>
    <s v="Wed"/>
    <x v="4"/>
    <s v="2012"/>
    <s v="MASTERCARD"/>
    <n v="48.598998999999999"/>
    <n v="48.608001999999999"/>
    <n v="47.915999999999997"/>
    <n v="48.299999"/>
    <n v="45.118918999999998"/>
    <n v="7248000"/>
    <s v="VISA"/>
    <n v="35.290000999999997"/>
    <n v="35.692501"/>
    <n v="35.200001"/>
    <n v="35.639999000000003"/>
    <n v="32.777729000000001"/>
    <n v="10126000"/>
  </r>
  <r>
    <d v="2012-10-18T00:00:00"/>
    <s v="Thu"/>
    <x v="4"/>
    <s v="2012"/>
    <s v="MASTERCARD"/>
    <n v="48.247002000000002"/>
    <n v="48.564999"/>
    <n v="47.436999999999998"/>
    <n v="47.582999999999998"/>
    <n v="44.449134999999998"/>
    <n v="8788000"/>
    <s v="VISA"/>
    <n v="35.590000000000003"/>
    <n v="35.775002000000001"/>
    <n v="35.282501000000003"/>
    <n v="35.470001000000003"/>
    <n v="32.621367999999997"/>
    <n v="11241600"/>
  </r>
  <r>
    <d v="2012-10-19T00:00:00"/>
    <s v="Fri"/>
    <x v="4"/>
    <s v="2012"/>
    <s v="MASTERCARD"/>
    <n v="47.463000999999998"/>
    <n v="47.680999999999997"/>
    <n v="46.790000999999997"/>
    <n v="47.006000999999998"/>
    <n v="43.910148999999997"/>
    <n v="10070000"/>
    <s v="VISA"/>
    <n v="35.577499000000003"/>
    <n v="35.590000000000003"/>
    <n v="34.939999"/>
    <n v="34.9925"/>
    <n v="32.182217000000001"/>
    <n v="10134400"/>
  </r>
  <r>
    <d v="2012-10-22T00:00:00"/>
    <s v="Mon"/>
    <x v="4"/>
    <s v="2012"/>
    <s v="MASTERCARD"/>
    <n v="47.298000000000002"/>
    <n v="47.298000000000002"/>
    <n v="46.200001"/>
    <n v="46.693001000000002"/>
    <n v="43.617744000000002"/>
    <n v="7754000"/>
    <s v="VISA"/>
    <n v="34.952499000000003"/>
    <n v="35.012501"/>
    <n v="34.5075"/>
    <n v="34.75"/>
    <n v="31.959198000000001"/>
    <n v="9782800"/>
  </r>
  <r>
    <d v="2012-10-23T00:00:00"/>
    <s v="Tue"/>
    <x v="4"/>
    <s v="2012"/>
    <s v="MASTERCARD"/>
    <n v="46.255001"/>
    <n v="46.474997999999999"/>
    <n v="45.799999"/>
    <n v="45.985999999999997"/>
    <n v="42.957313999999997"/>
    <n v="7294000"/>
    <s v="VISA"/>
    <n v="34.487499"/>
    <n v="34.494999"/>
    <n v="33.982498"/>
    <n v="34.159999999999997"/>
    <n v="31.416584"/>
    <n v="11923200"/>
  </r>
  <r>
    <d v="2012-10-24T00:00:00"/>
    <s v="Wed"/>
    <x v="4"/>
    <s v="2012"/>
    <s v="MASTERCARD"/>
    <n v="46.474997999999999"/>
    <n v="46.501998999999998"/>
    <n v="45.299999"/>
    <n v="45.453999000000003"/>
    <n v="42.460354000000002"/>
    <n v="7083000"/>
    <s v="VISA"/>
    <n v="34.375"/>
    <n v="34.592498999999997"/>
    <n v="34.110000999999997"/>
    <n v="34.122501"/>
    <n v="31.382099"/>
    <n v="11478000"/>
  </r>
  <r>
    <d v="2012-10-25T00:00:00"/>
    <s v="Thu"/>
    <x v="4"/>
    <s v="2012"/>
    <s v="MASTERCARD"/>
    <n v="45.650002000000001"/>
    <n v="45.858001999999999"/>
    <n v="44.737999000000002"/>
    <n v="44.936000999999997"/>
    <n v="41.976467"/>
    <n v="8938000"/>
    <s v="VISA"/>
    <n v="34.457500000000003"/>
    <n v="34.674999"/>
    <n v="34.130001"/>
    <n v="34.387501"/>
    <n v="31.625821999999999"/>
    <n v="15875600"/>
  </r>
  <r>
    <d v="2012-10-26T00:00:00"/>
    <s v="Fri"/>
    <x v="4"/>
    <s v="2012"/>
    <s v="MASTERCARD"/>
    <n v="44.936000999999997"/>
    <n v="45.77"/>
    <n v="44.820999"/>
    <n v="45.298000000000002"/>
    <n v="42.314621000000002"/>
    <n v="6852000"/>
    <s v="VISA"/>
    <n v="34.457500000000003"/>
    <n v="34.722499999999997"/>
    <n v="34.217498999999997"/>
    <n v="34.577499000000003"/>
    <n v="31.800552"/>
    <n v="12148800"/>
  </r>
  <r>
    <d v="2012-10-31T00:00:00"/>
    <s v="Wed"/>
    <x v="4"/>
    <s v="2012"/>
    <s v="MASTERCARD"/>
    <n v="45.251998999999998"/>
    <n v="46.5"/>
    <n v="45.118000000000002"/>
    <n v="46.092998999999999"/>
    <n v="43.057262000000001"/>
    <n v="11930000"/>
    <s v="VISA"/>
    <n v="34.400002000000001"/>
    <n v="34.9925"/>
    <n v="34.349997999999999"/>
    <n v="34.689999"/>
    <n v="31.904024"/>
    <n v="14271200"/>
  </r>
  <r>
    <d v="2012-11-01T00:00:00"/>
    <s v="Thu"/>
    <x v="5"/>
    <s v="2012"/>
    <s v="MASTERCARD"/>
    <n v="46.341000000000001"/>
    <n v="47.499001"/>
    <n v="46.207000999999998"/>
    <n v="46.868999000000002"/>
    <n v="43.782150000000001"/>
    <n v="9364000"/>
    <s v="VISA"/>
    <n v="35.205002"/>
    <n v="36.090000000000003"/>
    <n v="35.075001"/>
    <n v="35.970001000000003"/>
    <n v="33.081226000000001"/>
    <n v="21310000"/>
  </r>
  <r>
    <d v="2012-11-02T00:00:00"/>
    <s v="Fri"/>
    <x v="5"/>
    <s v="2012"/>
    <s v="MASTERCARD"/>
    <n v="47.153998999999999"/>
    <n v="47.699001000000003"/>
    <n v="46.868000000000002"/>
    <n v="46.945"/>
    <n v="43.853161"/>
    <n v="9514000"/>
    <s v="VISA"/>
    <n v="36.014999000000003"/>
    <n v="36.602500999999997"/>
    <n v="35.849997999999999"/>
    <n v="35.849997999999999"/>
    <n v="32.970852000000001"/>
    <n v="18498000"/>
  </r>
  <r>
    <d v="2012-11-05T00:00:00"/>
    <s v="Mon"/>
    <x v="5"/>
    <s v="2012"/>
    <s v="MASTERCARD"/>
    <n v="46.726002000000001"/>
    <n v="47.096001000000001"/>
    <n v="46.467998999999999"/>
    <n v="46.564999"/>
    <n v="43.498176999999998"/>
    <n v="6169000"/>
    <s v="VISA"/>
    <n v="35.6875"/>
    <n v="35.972499999999997"/>
    <n v="35.305"/>
    <n v="35.375"/>
    <n v="32.533999999999999"/>
    <n v="13864000"/>
  </r>
  <r>
    <d v="2012-11-06T00:00:00"/>
    <s v="Tue"/>
    <x v="5"/>
    <s v="2012"/>
    <s v="MASTERCARD"/>
    <n v="46.855998999999997"/>
    <n v="47.289000999999999"/>
    <n v="46.719002000000003"/>
    <n v="47.178001000000002"/>
    <n v="44.070805"/>
    <n v="4120000"/>
    <s v="VISA"/>
    <n v="35.619999"/>
    <n v="36.209999000000003"/>
    <n v="35.474997999999999"/>
    <n v="35.965000000000003"/>
    <n v="33.076607000000003"/>
    <n v="9089200"/>
  </r>
  <r>
    <d v="2012-11-07T00:00:00"/>
    <s v="Wed"/>
    <x v="5"/>
    <s v="2012"/>
    <s v="MASTERCARD"/>
    <n v="47"/>
    <n v="47.118999000000002"/>
    <n v="46.151001000000001"/>
    <n v="46.470001000000003"/>
    <n v="43.409430999999998"/>
    <n v="7637000"/>
    <s v="VISA"/>
    <n v="35.634998000000003"/>
    <n v="35.897499000000003"/>
    <n v="35.3825"/>
    <n v="35.639999000000003"/>
    <n v="32.777729000000001"/>
    <n v="10431600"/>
  </r>
  <r>
    <d v="2012-11-08T00:00:00"/>
    <s v="Thu"/>
    <x v="5"/>
    <s v="2012"/>
    <s v="MASTERCARD"/>
    <n v="46.431998999999998"/>
    <n v="46.820999"/>
    <n v="46.18"/>
    <n v="46.18"/>
    <n v="43.138545999999998"/>
    <n v="6203000"/>
    <s v="VISA"/>
    <n v="35.537497999999999"/>
    <n v="35.8125"/>
    <n v="35.470001000000003"/>
    <n v="35.514999000000003"/>
    <n v="32.662750000000003"/>
    <n v="10133200"/>
  </r>
  <r>
    <d v="2012-11-09T00:00:00"/>
    <s v="Fri"/>
    <x v="5"/>
    <s v="2012"/>
    <s v="MASTERCARD"/>
    <n v="45.852001000000001"/>
    <n v="46.869999"/>
    <n v="45.847999999999999"/>
    <n v="46.466000000000001"/>
    <n v="43.405707999999997"/>
    <n v="6420000"/>
    <s v="VISA"/>
    <n v="35.229999999999997"/>
    <n v="35.952499000000003"/>
    <n v="35.07"/>
    <n v="35.732498"/>
    <n v="32.862788999999999"/>
    <n v="11799600"/>
  </r>
  <r>
    <d v="2012-11-12T00:00:00"/>
    <s v="Mon"/>
    <x v="5"/>
    <s v="2012"/>
    <s v="MASTERCARD"/>
    <n v="46.568001000000002"/>
    <n v="47.097000000000001"/>
    <n v="46.306998999999998"/>
    <n v="47"/>
    <n v="43.904530000000001"/>
    <n v="7025000"/>
    <s v="VISA"/>
    <n v="35.505001"/>
    <n v="35.945"/>
    <n v="35.505001"/>
    <n v="35.810001"/>
    <n v="32.934074000000003"/>
    <n v="8943600"/>
  </r>
  <r>
    <d v="2012-11-13T00:00:00"/>
    <s v="Tue"/>
    <x v="5"/>
    <s v="2012"/>
    <s v="MASTERCARD"/>
    <n v="46.709999000000003"/>
    <n v="47.692000999999998"/>
    <n v="46.473998999999999"/>
    <n v="47.122002000000002"/>
    <n v="44.018504999999998"/>
    <n v="4959000"/>
    <s v="VISA"/>
    <n v="35.650002000000001"/>
    <n v="36.197498000000003"/>
    <n v="35.612499"/>
    <n v="35.612499"/>
    <n v="32.752419000000003"/>
    <n v="10149200"/>
  </r>
  <r>
    <d v="2012-11-14T00:00:00"/>
    <s v="Wed"/>
    <x v="5"/>
    <s v="2012"/>
    <s v="MASTERCARD"/>
    <n v="47.266998000000001"/>
    <n v="47.398997999999999"/>
    <n v="46.233001999999999"/>
    <n v="46.331001000000001"/>
    <n v="43.279586999999999"/>
    <n v="6080000"/>
    <s v="VISA"/>
    <n v="35.650002000000001"/>
    <n v="35.807499"/>
    <n v="34.912497999999999"/>
    <n v="34.987499"/>
    <n v="32.25235"/>
    <n v="13608000"/>
  </r>
  <r>
    <d v="2012-11-15T00:00:00"/>
    <s v="Thu"/>
    <x v="5"/>
    <s v="2012"/>
    <s v="MASTERCARD"/>
    <n v="46.292999000000002"/>
    <n v="46.292999000000002"/>
    <n v="45.356997999999997"/>
    <n v="45.716000000000001"/>
    <n v="42.705097000000002"/>
    <n v="7071000"/>
    <s v="VISA"/>
    <n v="35"/>
    <n v="35.119999"/>
    <n v="34.6325"/>
    <n v="35"/>
    <n v="32.263851000000003"/>
    <n v="13717600"/>
  </r>
  <r>
    <d v="2012-11-16T00:00:00"/>
    <s v="Fri"/>
    <x v="5"/>
    <s v="2012"/>
    <s v="MASTERCARD"/>
    <n v="45.846001000000001"/>
    <n v="47.046000999999997"/>
    <n v="45.601002000000001"/>
    <n v="46.459000000000003"/>
    <n v="43.399166000000001"/>
    <n v="9029000"/>
    <s v="VISA"/>
    <n v="35.005001"/>
    <n v="35.887501"/>
    <n v="35.005001"/>
    <n v="35.677501999999997"/>
    <n v="32.888401000000002"/>
    <n v="16632400"/>
  </r>
  <r>
    <d v="2012-11-19T00:00:00"/>
    <s v="Mon"/>
    <x v="5"/>
    <s v="2012"/>
    <s v="MASTERCARD"/>
    <n v="46.939999"/>
    <n v="47.868000000000002"/>
    <n v="46.839001000000003"/>
    <n v="47.868000000000002"/>
    <n v="44.715363000000004"/>
    <n v="6813000"/>
    <s v="VISA"/>
    <n v="36"/>
    <n v="36.415000999999997"/>
    <n v="35.915000999999997"/>
    <n v="36.412497999999999"/>
    <n v="33.565944999999999"/>
    <n v="15120400"/>
  </r>
  <r>
    <d v="2012-11-20T00:00:00"/>
    <s v="Tue"/>
    <x v="5"/>
    <s v="2012"/>
    <s v="MASTERCARD"/>
    <n v="47.904998999999997"/>
    <n v="48.257998999999998"/>
    <n v="47.222000000000001"/>
    <n v="47.756999999999998"/>
    <n v="44.611679000000002"/>
    <n v="6804000"/>
    <s v="VISA"/>
    <n v="36.384998000000003"/>
    <n v="36.845001000000003"/>
    <n v="36.290000999999997"/>
    <n v="36.584999000000003"/>
    <n v="33.724944999999998"/>
    <n v="9566400"/>
  </r>
  <r>
    <d v="2012-11-21T00:00:00"/>
    <s v="Wed"/>
    <x v="5"/>
    <s v="2012"/>
    <s v="MASTERCARD"/>
    <n v="47.841999000000001"/>
    <n v="48.07"/>
    <n v="47.755001"/>
    <n v="47.943001000000002"/>
    <n v="44.785431000000003"/>
    <n v="2927000"/>
    <s v="VISA"/>
    <n v="36.555"/>
    <n v="36.724997999999999"/>
    <n v="36.435001"/>
    <n v="36.665000999999997"/>
    <n v="33.798701999999999"/>
    <n v="6565200"/>
  </r>
  <r>
    <d v="2012-11-23T00:00:00"/>
    <s v="Fri"/>
    <x v="5"/>
    <s v="2012"/>
    <s v="MASTERCARD"/>
    <n v="48.084999000000003"/>
    <n v="48.200001"/>
    <n v="47.799999"/>
    <n v="48.124001"/>
    <n v="44.954514000000003"/>
    <n v="2391000"/>
    <s v="VISA"/>
    <n v="36.825001"/>
    <n v="37.029998999999997"/>
    <n v="36.599997999999999"/>
    <n v="37.029998999999997"/>
    <n v="34.135162000000001"/>
    <n v="4454400"/>
  </r>
  <r>
    <d v="2012-11-26T00:00:00"/>
    <s v="Mon"/>
    <x v="5"/>
    <s v="2012"/>
    <s v="MASTERCARD"/>
    <n v="48.018002000000003"/>
    <n v="48.277999999999999"/>
    <n v="47.828999000000003"/>
    <n v="48.002997999999998"/>
    <n v="44.841487999999998"/>
    <n v="4976000"/>
    <s v="VISA"/>
    <n v="36.902500000000003"/>
    <n v="36.902500000000003"/>
    <n v="36.604999999999997"/>
    <n v="36.8125"/>
    <n v="33.934672999999997"/>
    <n v="8623600"/>
  </r>
  <r>
    <d v="2012-11-27T00:00:00"/>
    <s v="Tue"/>
    <x v="5"/>
    <s v="2012"/>
    <s v="MASTERCARD"/>
    <n v="48.008999000000003"/>
    <n v="48.368000000000002"/>
    <n v="47.790000999999997"/>
    <n v="47.848998999999999"/>
    <n v="44.697620000000001"/>
    <n v="4877000"/>
    <s v="VISA"/>
    <n v="36.779998999999997"/>
    <n v="36.959999000000003"/>
    <n v="36.582500000000003"/>
    <n v="36.695"/>
    <n v="33.826363000000001"/>
    <n v="9981600"/>
  </r>
  <r>
    <d v="2012-11-28T00:00:00"/>
    <s v="Wed"/>
    <x v="5"/>
    <s v="2012"/>
    <s v="MASTERCARD"/>
    <n v="47.573002000000002"/>
    <n v="48.158000999999999"/>
    <n v="47.477001000000001"/>
    <n v="48.151001000000001"/>
    <n v="44.979736000000003"/>
    <n v="6584000"/>
    <s v="VISA"/>
    <n v="36.5075"/>
    <n v="36.837502000000001"/>
    <n v="36.472499999999997"/>
    <n v="36.822498000000003"/>
    <n v="33.943897"/>
    <n v="10358400"/>
  </r>
  <r>
    <d v="2012-11-29T00:00:00"/>
    <s v="Thu"/>
    <x v="5"/>
    <s v="2012"/>
    <s v="MASTERCARD"/>
    <n v="48.419998"/>
    <n v="49.075001"/>
    <n v="48.324001000000003"/>
    <n v="48.620998"/>
    <n v="45.418776999999999"/>
    <n v="9080000"/>
    <s v="VISA"/>
    <n v="36.982498"/>
    <n v="37.082500000000003"/>
    <n v="36.810001"/>
    <n v="37.044998"/>
    <n v="34.148994000000002"/>
    <n v="12572800"/>
  </r>
  <r>
    <d v="2012-11-30T00:00:00"/>
    <s v="Fri"/>
    <x v="5"/>
    <s v="2012"/>
    <s v="MASTERCARD"/>
    <n v="48.577998999999998"/>
    <n v="48.985999999999997"/>
    <n v="48.383999000000003"/>
    <n v="48.868000000000002"/>
    <n v="45.649512999999999"/>
    <n v="9826000"/>
    <s v="VISA"/>
    <n v="37.080002"/>
    <n v="37.482498"/>
    <n v="37.002499"/>
    <n v="37.427501999999997"/>
    <n v="34.501609999999999"/>
    <n v="14048000"/>
  </r>
  <r>
    <d v="2012-12-03T00:00:00"/>
    <s v="Mon"/>
    <x v="6"/>
    <s v="2012"/>
    <s v="MASTERCARD"/>
    <n v="49.099997999999999"/>
    <n v="49.451000000000001"/>
    <n v="48.556998999999998"/>
    <n v="48.665000999999997"/>
    <n v="45.459868999999998"/>
    <n v="8497000"/>
    <s v="VISA"/>
    <n v="37.5"/>
    <n v="37.68"/>
    <n v="37.110000999999997"/>
    <n v="37.159999999999997"/>
    <n v="34.255001"/>
    <n v="11736800"/>
  </r>
  <r>
    <d v="2012-12-04T00:00:00"/>
    <s v="Tue"/>
    <x v="6"/>
    <s v="2012"/>
    <s v="MASTERCARD"/>
    <n v="48.762999999999998"/>
    <n v="48.799999"/>
    <n v="48.057999000000002"/>
    <n v="48.341999000000001"/>
    <n v="45.158164999999997"/>
    <n v="6430000"/>
    <s v="VISA"/>
    <n v="37.244999"/>
    <n v="37.3125"/>
    <n v="36.799999"/>
    <n v="36.897499000000003"/>
    <n v="34.013019999999997"/>
    <n v="9100800"/>
  </r>
  <r>
    <d v="2012-12-05T00:00:00"/>
    <s v="Wed"/>
    <x v="6"/>
    <s v="2012"/>
    <s v="MASTERCARD"/>
    <n v="48.299999"/>
    <n v="48.400002000000001"/>
    <n v="47.439999"/>
    <n v="47.799999"/>
    <n v="44.651836000000003"/>
    <n v="6645000"/>
    <s v="VISA"/>
    <n v="37.127499"/>
    <n v="37.127499"/>
    <n v="36.525002000000001"/>
    <n v="37.014999000000003"/>
    <n v="34.121341999999999"/>
    <n v="11971200"/>
  </r>
  <r>
    <d v="2012-12-06T00:00:00"/>
    <s v="Thu"/>
    <x v="6"/>
    <s v="2012"/>
    <s v="MASTERCARD"/>
    <n v="47.575001"/>
    <n v="48.088000999999998"/>
    <n v="47.386001999999998"/>
    <n v="48.088000999999998"/>
    <n v="44.920883000000003"/>
    <n v="5977000"/>
    <s v="VISA"/>
    <n v="37.112499"/>
    <n v="37.224997999999999"/>
    <n v="36.764999000000003"/>
    <n v="37.1175"/>
    <n v="34.215831999999999"/>
    <n v="9124000"/>
  </r>
  <r>
    <d v="2012-12-07T00:00:00"/>
    <s v="Fri"/>
    <x v="6"/>
    <s v="2012"/>
    <s v="MASTERCARD"/>
    <n v="48.165000999999997"/>
    <n v="48.283999999999999"/>
    <n v="47.601002000000001"/>
    <n v="47.609000999999999"/>
    <n v="44.473438000000002"/>
    <n v="6389000"/>
    <s v="VISA"/>
    <n v="37.279998999999997"/>
    <n v="37.32"/>
    <n v="36.947498000000003"/>
    <n v="37.137501"/>
    <n v="34.234271999999997"/>
    <n v="7557200"/>
  </r>
  <r>
    <d v="2012-12-10T00:00:00"/>
    <s v="Mon"/>
    <x v="6"/>
    <s v="2012"/>
    <s v="MASTERCARD"/>
    <n v="48.035998999999997"/>
    <n v="48.046000999999997"/>
    <n v="47.548000000000002"/>
    <n v="47.959999000000003"/>
    <n v="44.801304000000002"/>
    <n v="5770000"/>
    <s v="VISA"/>
    <n v="37.1875"/>
    <n v="37.317501"/>
    <n v="37.067501"/>
    <n v="37.165000999999997"/>
    <n v="34.259621000000003"/>
    <n v="9288800"/>
  </r>
  <r>
    <d v="2012-12-11T00:00:00"/>
    <s v="Tue"/>
    <x v="6"/>
    <s v="2012"/>
    <s v="MASTERCARD"/>
    <n v="48"/>
    <n v="48.5"/>
    <n v="47.915000999999997"/>
    <n v="48.152000000000001"/>
    <n v="44.980671000000001"/>
    <n v="8577000"/>
    <s v="VISA"/>
    <n v="37.099997999999999"/>
    <n v="37.582500000000003"/>
    <n v="37.099997999999999"/>
    <n v="37.224997999999999"/>
    <n v="34.314914999999999"/>
    <n v="14492800"/>
  </r>
  <r>
    <d v="2012-12-12T00:00:00"/>
    <s v="Wed"/>
    <x v="6"/>
    <s v="2012"/>
    <s v="MASTERCARD"/>
    <n v="48.200001"/>
    <n v="48.737999000000002"/>
    <n v="48.02"/>
    <n v="48.344002000000003"/>
    <n v="45.160018999999998"/>
    <n v="9512000"/>
    <s v="VISA"/>
    <n v="37.422500999999997"/>
    <n v="37.450001"/>
    <n v="36.957500000000003"/>
    <n v="36.970001000000003"/>
    <n v="34.079861000000001"/>
    <n v="18319600"/>
  </r>
  <r>
    <d v="2012-12-13T00:00:00"/>
    <s v="Thu"/>
    <x v="6"/>
    <s v="2012"/>
    <s v="MASTERCARD"/>
    <n v="48.591000000000001"/>
    <n v="48.759998000000003"/>
    <n v="48.251998999999998"/>
    <n v="48.443001000000002"/>
    <n v="45.252490999999999"/>
    <n v="5680000"/>
    <s v="VISA"/>
    <n v="37.027500000000003"/>
    <n v="37.275002000000001"/>
    <n v="36.722499999999997"/>
    <n v="36.799999"/>
    <n v="33.923157000000003"/>
    <n v="13042800"/>
  </r>
  <r>
    <d v="2012-12-14T00:00:00"/>
    <s v="Fri"/>
    <x v="6"/>
    <s v="2012"/>
    <s v="MASTERCARD"/>
    <n v="48.122002000000002"/>
    <n v="48.48"/>
    <n v="48.027000000000001"/>
    <n v="48.23"/>
    <n v="45.053531999999997"/>
    <n v="5346000"/>
    <s v="VISA"/>
    <n v="36.720001000000003"/>
    <n v="36.922500999999997"/>
    <n v="36.5625"/>
    <n v="36.705002"/>
    <n v="33.835555999999997"/>
    <n v="9579200"/>
  </r>
  <r>
    <d v="2012-12-17T00:00:00"/>
    <s v="Mon"/>
    <x v="6"/>
    <s v="2012"/>
    <s v="MASTERCARD"/>
    <n v="48.341999000000001"/>
    <n v="48.990001999999997"/>
    <n v="48.108001999999999"/>
    <n v="48.931998999999998"/>
    <n v="45.709296999999999"/>
    <n v="7181000"/>
    <s v="VISA"/>
    <n v="36.7425"/>
    <n v="37.282501000000003"/>
    <n v="36.724997999999999"/>
    <n v="37.282501000000003"/>
    <n v="34.367930999999999"/>
    <n v="13903200"/>
  </r>
  <r>
    <d v="2012-12-18T00:00:00"/>
    <s v="Tue"/>
    <x v="6"/>
    <s v="2012"/>
    <s v="MASTERCARD"/>
    <n v="49"/>
    <n v="49.498001000000002"/>
    <n v="48.780997999999997"/>
    <n v="49.287998000000002"/>
    <n v="46.041843"/>
    <n v="6621000"/>
    <s v="VISA"/>
    <n v="37.252499"/>
    <n v="37.887501"/>
    <n v="37.174999"/>
    <n v="37.68"/>
    <n v="34.734355999999998"/>
    <n v="11869600"/>
  </r>
  <r>
    <d v="2012-12-19T00:00:00"/>
    <s v="Wed"/>
    <x v="6"/>
    <s v="2012"/>
    <s v="MASTERCARD"/>
    <n v="49.48"/>
    <n v="49.488998000000002"/>
    <n v="48.891998000000001"/>
    <n v="48.938999000000003"/>
    <n v="45.715823999999998"/>
    <n v="5629000"/>
    <s v="VISA"/>
    <n v="37.700001"/>
    <n v="37.709999000000003"/>
    <n v="37.287497999999999"/>
    <n v="37.290000999999997"/>
    <n v="34.374844000000003"/>
    <n v="8640400"/>
  </r>
  <r>
    <d v="2012-12-20T00:00:00"/>
    <s v="Thu"/>
    <x v="6"/>
    <s v="2012"/>
    <s v="MASTERCARD"/>
    <n v="49.222999999999999"/>
    <n v="49.862000000000002"/>
    <n v="48.946998999999998"/>
    <n v="49.853000999999999"/>
    <n v="46.569629999999997"/>
    <n v="9358000"/>
    <s v="VISA"/>
    <n v="37.470001000000003"/>
    <n v="38.127499"/>
    <n v="37.330002"/>
    <n v="38.115001999999997"/>
    <n v="35.135365"/>
    <n v="10863200"/>
  </r>
  <r>
    <d v="2012-12-21T00:00:00"/>
    <s v="Fri"/>
    <x v="6"/>
    <s v="2012"/>
    <s v="MASTERCARD"/>
    <n v="49.299999"/>
    <n v="49.688999000000003"/>
    <n v="48.826999999999998"/>
    <n v="49.356997999999997"/>
    <n v="46.106312000000003"/>
    <n v="8320000"/>
    <s v="VISA"/>
    <n v="37.7425"/>
    <n v="37.994999"/>
    <n v="37.490001999999997"/>
    <n v="37.692501"/>
    <n v="34.745876000000003"/>
    <n v="13930400"/>
  </r>
  <r>
    <d v="2012-12-24T00:00:00"/>
    <s v="Mon"/>
    <x v="6"/>
    <s v="2012"/>
    <s v="MASTERCARD"/>
    <n v="49.285998999999997"/>
    <n v="49.625"/>
    <n v="49.248001000000002"/>
    <n v="49.501998999999998"/>
    <n v="46.241756000000002"/>
    <n v="2695000"/>
    <s v="VISA"/>
    <n v="37.557499"/>
    <n v="37.904998999999997"/>
    <n v="37.557499"/>
    <n v="37.794998"/>
    <n v="34.840355000000002"/>
    <n v="3272000"/>
  </r>
  <r>
    <d v="2012-12-26T00:00:00"/>
    <s v="Wed"/>
    <x v="6"/>
    <s v="2012"/>
    <s v="MASTERCARD"/>
    <n v="49.452998999999998"/>
    <n v="49.594002000000003"/>
    <n v="48.5"/>
    <n v="48.619999"/>
    <n v="45.417850000000001"/>
    <n v="5749000"/>
    <s v="VISA"/>
    <n v="37.82"/>
    <n v="37.822498000000003"/>
    <n v="37.299999"/>
    <n v="37.439999"/>
    <n v="34.513111000000002"/>
    <n v="7614400"/>
  </r>
  <r>
    <d v="2012-12-27T00:00:00"/>
    <s v="Thu"/>
    <x v="6"/>
    <s v="2012"/>
    <s v="MASTERCARD"/>
    <n v="48.601002000000001"/>
    <n v="49.285998999999997"/>
    <n v="48.112000000000002"/>
    <n v="48.786999000000002"/>
    <n v="45.573844999999999"/>
    <n v="6233000"/>
    <s v="VISA"/>
    <n v="37.422500999999997"/>
    <n v="37.662497999999999"/>
    <n v="36.974997999999999"/>
    <n v="37.349997999999999"/>
    <n v="34.430152999999997"/>
    <n v="11976800"/>
  </r>
  <r>
    <d v="2012-12-28T00:00:00"/>
    <s v="Fri"/>
    <x v="6"/>
    <s v="2012"/>
    <s v="MASTERCARD"/>
    <n v="48.5"/>
    <n v="48.865001999999997"/>
    <n v="48.284999999999997"/>
    <n v="48.307999000000002"/>
    <n v="45.126373000000001"/>
    <n v="4686000"/>
    <s v="VISA"/>
    <n v="37.115001999999997"/>
    <n v="37.482498"/>
    <n v="37.0625"/>
    <n v="37.162497999999999"/>
    <n v="34.25732"/>
    <n v="6973600"/>
  </r>
  <r>
    <d v="2012-12-31T00:00:00"/>
    <s v="Mon"/>
    <x v="6"/>
    <s v="2012"/>
    <s v="MASTERCARD"/>
    <n v="48.337001999999998"/>
    <n v="49.192000999999998"/>
    <n v="48.290000999999997"/>
    <n v="49.127997999999998"/>
    <n v="45.892380000000003"/>
    <n v="6562000"/>
    <s v="VISA"/>
    <n v="37.087502000000001"/>
    <n v="37.902500000000003"/>
    <n v="37.087502000000001"/>
    <n v="37.895000000000003"/>
    <n v="34.932549000000002"/>
    <n v="12868000"/>
  </r>
  <r>
    <d v="2013-01-02T00:00:00"/>
    <s v="Wed"/>
    <x v="7"/>
    <s v="2013"/>
    <s v="MASTERCARD"/>
    <n v="50.630001"/>
    <n v="51.027000000000001"/>
    <n v="50.099997999999999"/>
    <n v="51.027000000000001"/>
    <n v="47.666321000000003"/>
    <n v="12278000"/>
    <s v="VISA"/>
    <n v="38.540000999999997"/>
    <n v="38.985000999999997"/>
    <n v="38.482498"/>
    <n v="38.845001000000003"/>
    <n v="35.808281000000001"/>
    <n v="15826400"/>
  </r>
  <r>
    <d v="2013-01-03T00:00:00"/>
    <s v="Thu"/>
    <x v="7"/>
    <s v="2013"/>
    <s v="MASTERCARD"/>
    <n v="51.046000999999997"/>
    <n v="51.546000999999997"/>
    <n v="50.814999"/>
    <n v="51.099997999999999"/>
    <n v="47.734504999999999"/>
    <n v="9452000"/>
    <s v="VISA"/>
    <n v="39.277500000000003"/>
    <n v="39.520000000000003"/>
    <n v="38.705002"/>
    <n v="38.875"/>
    <n v="35.835926000000001"/>
    <n v="14937200"/>
  </r>
  <r>
    <d v="2013-01-04T00:00:00"/>
    <s v="Fri"/>
    <x v="7"/>
    <s v="2013"/>
    <s v="MASTERCARD"/>
    <n v="51.115001999999997"/>
    <n v="51.220001000000003"/>
    <n v="50.700001"/>
    <n v="51.097999999999999"/>
    <n v="47.732638999999999"/>
    <n v="11475000"/>
    <s v="VISA"/>
    <n v="38.900002000000001"/>
    <n v="39.297500999999997"/>
    <n v="38.695"/>
    <n v="39.192501"/>
    <n v="36.128624000000002"/>
    <n v="10376000"/>
  </r>
  <r>
    <d v="2013-01-07T00:00:00"/>
    <s v="Mon"/>
    <x v="7"/>
    <s v="2013"/>
    <s v="MASTERCARD"/>
    <n v="51.25"/>
    <n v="52.130001"/>
    <n v="51.165999999999997"/>
    <n v="51.952998999999998"/>
    <n v="48.559849"/>
    <n v="11398000"/>
    <s v="VISA"/>
    <n v="39.235000999999997"/>
    <n v="39.692501"/>
    <n v="39.200001"/>
    <n v="39.472499999999997"/>
    <n v="36.386715000000002"/>
    <n v="10242400"/>
  </r>
  <r>
    <d v="2013-01-08T00:00:00"/>
    <s v="Tue"/>
    <x v="7"/>
    <s v="2013"/>
    <s v="MASTERCARD"/>
    <n v="52.002997999999998"/>
    <n v="52.104999999999997"/>
    <n v="51.493999000000002"/>
    <n v="51.782001000000001"/>
    <n v="48.400008999999997"/>
    <n v="6983000"/>
    <s v="VISA"/>
    <n v="39.412497999999999"/>
    <n v="39.840000000000003"/>
    <n v="39.252499"/>
    <n v="39.840000000000003"/>
    <n v="36.725506000000003"/>
    <n v="11800400"/>
  </r>
  <r>
    <d v="2013-01-09T00:00:00"/>
    <s v="Wed"/>
    <x v="7"/>
    <s v="2013"/>
    <s v="MASTERCARD"/>
    <n v="52.52"/>
    <n v="53.238998000000002"/>
    <n v="52.266998000000001"/>
    <n v="53.238998000000002"/>
    <n v="49.761837"/>
    <n v="11461000"/>
    <s v="VISA"/>
    <n v="40.349997999999999"/>
    <n v="40.637501"/>
    <n v="39.927501999999997"/>
    <n v="40.447498000000003"/>
    <n v="37.285491999999998"/>
    <n v="17552800"/>
  </r>
  <r>
    <d v="2013-01-10T00:00:00"/>
    <s v="Thu"/>
    <x v="7"/>
    <s v="2013"/>
    <s v="MASTERCARD"/>
    <n v="53.247002000000002"/>
    <n v="53.247002000000002"/>
    <n v="52.429001"/>
    <n v="52.764999000000003"/>
    <n v="49.318809999999999"/>
    <n v="12564000"/>
    <s v="VISA"/>
    <n v="40.5075"/>
    <n v="40.692501"/>
    <n v="39.817501"/>
    <n v="40.127499"/>
    <n v="36.990524000000001"/>
    <n v="16313600"/>
  </r>
  <r>
    <d v="2013-01-11T00:00:00"/>
    <s v="Fri"/>
    <x v="7"/>
    <s v="2013"/>
    <s v="MASTERCARD"/>
    <n v="52.750999"/>
    <n v="52.978999999999999"/>
    <n v="52.551997999999998"/>
    <n v="52.868000000000002"/>
    <n v="49.415092000000001"/>
    <n v="6424000"/>
    <s v="VISA"/>
    <n v="39.945"/>
    <n v="40.3125"/>
    <n v="39.875"/>
    <n v="40.290000999999997"/>
    <n v="37.140326999999999"/>
    <n v="9578000"/>
  </r>
  <r>
    <d v="2013-01-14T00:00:00"/>
    <s v="Mon"/>
    <x v="7"/>
    <s v="2013"/>
    <s v="MASTERCARD"/>
    <n v="52.955002"/>
    <n v="52.998001000000002"/>
    <n v="52.123001000000002"/>
    <n v="52.351002000000001"/>
    <n v="48.931838999999997"/>
    <n v="9911000"/>
    <s v="VISA"/>
    <n v="40.32"/>
    <n v="40.452499000000003"/>
    <n v="39.887501"/>
    <n v="40.162497999999999"/>
    <n v="37.022789000000003"/>
    <n v="8877600"/>
  </r>
  <r>
    <d v="2013-01-15T00:00:00"/>
    <s v="Tue"/>
    <x v="7"/>
    <s v="2013"/>
    <s v="MASTERCARD"/>
    <n v="52.223998999999999"/>
    <n v="52.34"/>
    <n v="51.919998"/>
    <n v="52.279998999999997"/>
    <n v="48.865479000000001"/>
    <n v="5858000"/>
    <s v="VISA"/>
    <n v="39.955002"/>
    <n v="40.162497999999999"/>
    <n v="39.772499000000003"/>
    <n v="40.112499"/>
    <n v="36.976695999999997"/>
    <n v="6696000"/>
  </r>
  <r>
    <d v="2013-01-16T00:00:00"/>
    <s v="Wed"/>
    <x v="7"/>
    <s v="2013"/>
    <s v="MASTERCARD"/>
    <n v="51.643002000000003"/>
    <n v="52.255001"/>
    <n v="51.502997999999998"/>
    <n v="52.129002"/>
    <n v="48.724353999999998"/>
    <n v="6190000"/>
    <s v="VISA"/>
    <n v="40.027500000000003"/>
    <n v="40.195"/>
    <n v="39.827499000000003"/>
    <n v="40.049999"/>
    <n v="36.919079000000004"/>
    <n v="5464400"/>
  </r>
  <r>
    <d v="2013-01-17T00:00:00"/>
    <s v="Thu"/>
    <x v="7"/>
    <s v="2013"/>
    <s v="MASTERCARD"/>
    <n v="52.466999000000001"/>
    <n v="52.667000000000002"/>
    <n v="52.130001"/>
    <n v="52.334999000000003"/>
    <n v="48.916888999999998"/>
    <n v="5250000"/>
    <s v="VISA"/>
    <n v="40.25"/>
    <n v="40.272499000000003"/>
    <n v="39.902500000000003"/>
    <n v="39.970001000000003"/>
    <n v="36.845325000000003"/>
    <n v="7833600"/>
  </r>
  <r>
    <d v="2013-01-18T00:00:00"/>
    <s v="Fri"/>
    <x v="7"/>
    <s v="2013"/>
    <s v="MASTERCARD"/>
    <n v="51.956001000000001"/>
    <n v="52.150002000000001"/>
    <n v="51.341999000000001"/>
    <n v="52.099997999999999"/>
    <n v="48.697234999999999"/>
    <n v="10769000"/>
    <s v="VISA"/>
    <n v="39.630001"/>
    <n v="39.6325"/>
    <n v="39.125"/>
    <n v="39.567501"/>
    <n v="36.474303999999997"/>
    <n v="13812400"/>
  </r>
  <r>
    <d v="2013-01-22T00:00:00"/>
    <s v="Tue"/>
    <x v="7"/>
    <s v="2013"/>
    <s v="MASTERCARD"/>
    <n v="52.478999999999999"/>
    <n v="52.478999999999999"/>
    <n v="51.463000999999998"/>
    <n v="51.976002000000001"/>
    <n v="48.581333000000001"/>
    <n v="7462000"/>
    <s v="VISA"/>
    <n v="39.669998"/>
    <n v="39.919998"/>
    <n v="39.445"/>
    <n v="39.762501"/>
    <n v="36.654045000000004"/>
    <n v="6918000"/>
  </r>
  <r>
    <d v="2013-01-23T00:00:00"/>
    <s v="Wed"/>
    <x v="7"/>
    <s v="2013"/>
    <s v="MASTERCARD"/>
    <n v="51.960999000000001"/>
    <n v="52.245998"/>
    <n v="51.512000999999998"/>
    <n v="51.756000999999998"/>
    <n v="48.375701999999997"/>
    <n v="4991000"/>
    <s v="VISA"/>
    <n v="39.572498000000003"/>
    <n v="39.990001999999997"/>
    <n v="39.520000000000003"/>
    <n v="39.762501"/>
    <n v="36.654045000000004"/>
    <n v="7108800"/>
  </r>
  <r>
    <d v="2013-01-24T00:00:00"/>
    <s v="Thu"/>
    <x v="7"/>
    <s v="2013"/>
    <s v="MASTERCARD"/>
    <n v="51.792999000000002"/>
    <n v="52.57"/>
    <n v="51.772998999999999"/>
    <n v="52.226002000000001"/>
    <n v="48.814999"/>
    <n v="5869000"/>
    <s v="VISA"/>
    <n v="39.825001"/>
    <n v="40.042499999999997"/>
    <n v="39.724997999999999"/>
    <n v="39.889999000000003"/>
    <n v="36.771586999999997"/>
    <n v="6794000"/>
  </r>
  <r>
    <d v="2013-01-25T00:00:00"/>
    <s v="Fri"/>
    <x v="7"/>
    <s v="2013"/>
    <s v="MASTERCARD"/>
    <n v="52.279998999999997"/>
    <n v="52.279998999999997"/>
    <n v="51.723998999999999"/>
    <n v="51.942000999999998"/>
    <n v="48.549557"/>
    <n v="7157000"/>
    <s v="VISA"/>
    <n v="39.979999999999997"/>
    <n v="40.034999999999997"/>
    <n v="39.7575"/>
    <n v="39.959999000000003"/>
    <n v="36.836109"/>
    <n v="6701600"/>
  </r>
  <r>
    <d v="2013-01-28T00:00:00"/>
    <s v="Mon"/>
    <x v="7"/>
    <s v="2013"/>
    <s v="MASTERCARD"/>
    <n v="52.094002000000003"/>
    <n v="52.094002000000003"/>
    <n v="51.346001000000001"/>
    <n v="51.411999000000002"/>
    <n v="48.054180000000002"/>
    <n v="8002000"/>
    <s v="VISA"/>
    <n v="40.07"/>
    <n v="40.145000000000003"/>
    <n v="39.075001"/>
    <n v="39.087502000000001"/>
    <n v="36.031821999999998"/>
    <n v="13532000"/>
  </r>
  <r>
    <d v="2013-01-29T00:00:00"/>
    <s v="Tue"/>
    <x v="7"/>
    <s v="2013"/>
    <s v="MASTERCARD"/>
    <n v="51.411999000000002"/>
    <n v="52.075001"/>
    <n v="51.404998999999997"/>
    <n v="51.847999999999999"/>
    <n v="48.461697000000001"/>
    <n v="8833000"/>
    <s v="VISA"/>
    <n v="38.935001"/>
    <n v="39.272499000000003"/>
    <n v="38.779998999999997"/>
    <n v="39.165000999999997"/>
    <n v="36.103264000000003"/>
    <n v="11664000"/>
  </r>
  <r>
    <d v="2013-01-30T00:00:00"/>
    <s v="Wed"/>
    <x v="7"/>
    <s v="2013"/>
    <s v="MASTERCARD"/>
    <n v="51.664000999999999"/>
    <n v="52.16"/>
    <n v="51.389999000000003"/>
    <n v="51.599997999999999"/>
    <n v="48.229900000000001"/>
    <n v="11601000"/>
    <s v="VISA"/>
    <n v="39.247501"/>
    <n v="39.772499000000003"/>
    <n v="38.6875"/>
    <n v="38.752499"/>
    <n v="35.723030000000001"/>
    <n v="18708000"/>
  </r>
  <r>
    <d v="2013-01-31T00:00:00"/>
    <s v="Thu"/>
    <x v="7"/>
    <s v="2013"/>
    <s v="MASTERCARD"/>
    <n v="53.200001"/>
    <n v="53.534999999999997"/>
    <n v="51.299999"/>
    <n v="51.84"/>
    <n v="48.454208000000001"/>
    <n v="20412000"/>
    <s v="VISA"/>
    <n v="39.75"/>
    <n v="39.875"/>
    <n v="39.087502000000001"/>
    <n v="39.477500999999997"/>
    <n v="36.391337999999998"/>
    <n v="16685600"/>
  </r>
  <r>
    <d v="2013-02-01T00:00:00"/>
    <s v="Fri"/>
    <x v="8"/>
    <s v="2013"/>
    <s v="MASTERCARD"/>
    <n v="52.081001000000001"/>
    <n v="52.254002"/>
    <n v="51.368999000000002"/>
    <n v="51.870998"/>
    <n v="48.483192000000003"/>
    <n v="9949000"/>
    <s v="VISA"/>
    <n v="39.75"/>
    <n v="39.869999"/>
    <n v="39.337502000000001"/>
    <n v="39.639999000000003"/>
    <n v="36.541134"/>
    <n v="12738400"/>
  </r>
  <r>
    <d v="2013-02-04T00:00:00"/>
    <s v="Mon"/>
    <x v="8"/>
    <s v="2013"/>
    <s v="MASTERCARD"/>
    <n v="51.629002"/>
    <n v="51.799999"/>
    <n v="51.209000000000003"/>
    <n v="51.422001000000002"/>
    <n v="48.063521999999999"/>
    <n v="6152000"/>
    <s v="VISA"/>
    <n v="39.442501"/>
    <n v="39.599997999999999"/>
    <n v="39.139999000000003"/>
    <n v="39.162497999999999"/>
    <n v="36.100945000000003"/>
    <n v="10532000"/>
  </r>
  <r>
    <d v="2013-02-05T00:00:00"/>
    <s v="Tue"/>
    <x v="8"/>
    <s v="2013"/>
    <s v="MASTERCARD"/>
    <n v="52.036999000000002"/>
    <n v="52.201999999999998"/>
    <n v="51.68"/>
    <n v="52.069000000000003"/>
    <n v="48.668250999999998"/>
    <n v="7983000"/>
    <s v="VISA"/>
    <n v="39.404998999999997"/>
    <n v="39.900002000000001"/>
    <n v="39.200001"/>
    <n v="39.8825"/>
    <n v="36.764679000000001"/>
    <n v="11105200"/>
  </r>
  <r>
    <d v="2013-02-06T00:00:00"/>
    <s v="Wed"/>
    <x v="8"/>
    <s v="2013"/>
    <s v="MASTERCARD"/>
    <n v="52.014999000000003"/>
    <n v="52.387000999999998"/>
    <n v="51.810001"/>
    <n v="52.354999999999997"/>
    <n v="48.935561999999997"/>
    <n v="6016000"/>
    <s v="VISA"/>
    <n v="39.805"/>
    <n v="40.220001000000003"/>
    <n v="39.654998999999997"/>
    <n v="40.205002"/>
    <n v="37.061965999999998"/>
    <n v="15056800"/>
  </r>
  <r>
    <d v="2013-02-07T00:00:00"/>
    <s v="Thu"/>
    <x v="8"/>
    <s v="2013"/>
    <s v="MASTERCARD"/>
    <n v="52.189999"/>
    <n v="52.330002"/>
    <n v="51.625"/>
    <n v="51.955002"/>
    <n v="48.561709999999998"/>
    <n v="6517000"/>
    <s v="VISA"/>
    <n v="39.744999"/>
    <n v="39.947498000000003"/>
    <n v="39.240001999999997"/>
    <n v="39.264999000000003"/>
    <n v="36.195445999999997"/>
    <n v="20182800"/>
  </r>
  <r>
    <d v="2013-02-08T00:00:00"/>
    <s v="Fri"/>
    <x v="8"/>
    <s v="2013"/>
    <s v="MASTERCARD"/>
    <n v="51.846001000000001"/>
    <n v="52.446998999999998"/>
    <n v="51.831001000000001"/>
    <n v="52.446998999999998"/>
    <n v="49.021568000000002"/>
    <n v="5214000"/>
    <s v="VISA"/>
    <n v="39.349997999999999"/>
    <n v="39.735000999999997"/>
    <n v="39.275002000000001"/>
    <n v="39.450001"/>
    <n v="36.365982000000002"/>
    <n v="12914000"/>
  </r>
  <r>
    <d v="2013-02-11T00:00:00"/>
    <s v="Mon"/>
    <x v="8"/>
    <s v="2013"/>
    <s v="MASTERCARD"/>
    <n v="52.561999999999998"/>
    <n v="52.616000999999997"/>
    <n v="51.923000000000002"/>
    <n v="52.084999000000003"/>
    <n v="48.683208"/>
    <n v="5616000"/>
    <s v="VISA"/>
    <n v="39.395000000000003"/>
    <n v="39.542499999999997"/>
    <n v="38.985000999999997"/>
    <n v="39.082500000000003"/>
    <n v="36.027222000000002"/>
    <n v="11032400"/>
  </r>
  <r>
    <d v="2013-02-12T00:00:00"/>
    <s v="Tue"/>
    <x v="8"/>
    <s v="2013"/>
    <s v="MASTERCARD"/>
    <n v="52.085999000000001"/>
    <n v="52.213000999999998"/>
    <n v="51.851002000000001"/>
    <n v="51.964001000000003"/>
    <n v="48.57011"/>
    <n v="3379000"/>
    <s v="VISA"/>
    <n v="39.209999000000003"/>
    <n v="39.424999"/>
    <n v="39.104999999999997"/>
    <n v="39.200001"/>
    <n v="36.135531999999998"/>
    <n v="9805600"/>
  </r>
  <r>
    <d v="2013-02-13T00:00:00"/>
    <s v="Wed"/>
    <x v="8"/>
    <s v="2013"/>
    <s v="MASTERCARD"/>
    <n v="52.125"/>
    <n v="52.189999"/>
    <n v="51.618000000000002"/>
    <n v="51.921000999999997"/>
    <n v="48.529926000000003"/>
    <n v="4096000"/>
    <s v="VISA"/>
    <n v="39.112499"/>
    <n v="39.347499999999997"/>
    <n v="38.534999999999997"/>
    <n v="38.692501"/>
    <n v="35.742919999999998"/>
    <n v="13917600"/>
  </r>
  <r>
    <d v="2013-02-14T00:00:00"/>
    <s v="Thu"/>
    <x v="8"/>
    <s v="2013"/>
    <s v="MASTERCARD"/>
    <n v="51.615001999999997"/>
    <n v="52.326000000000001"/>
    <n v="51.615001999999997"/>
    <n v="52.216000000000001"/>
    <n v="48.805660000000003"/>
    <n v="6656000"/>
    <s v="VISA"/>
    <n v="38.650002000000001"/>
    <n v="39.162497999999999"/>
    <n v="38.575001"/>
    <n v="38.994999"/>
    <n v="36.022362000000001"/>
    <n v="12760000"/>
  </r>
  <r>
    <d v="2013-02-15T00:00:00"/>
    <s v="Fri"/>
    <x v="8"/>
    <s v="2013"/>
    <s v="MASTERCARD"/>
    <n v="51.631000999999998"/>
    <n v="52.493999000000002"/>
    <n v="51.631000999999998"/>
    <n v="52.313000000000002"/>
    <n v="48.896317000000003"/>
    <n v="7032000"/>
    <s v="VISA"/>
    <n v="39.087502000000001"/>
    <n v="39.520000000000003"/>
    <n v="38.935001"/>
    <n v="39.497501"/>
    <n v="36.486564999999999"/>
    <n v="17884400"/>
  </r>
  <r>
    <d v="2013-02-19T00:00:00"/>
    <s v="Tue"/>
    <x v="8"/>
    <s v="2013"/>
    <s v="MASTERCARD"/>
    <n v="52.5"/>
    <n v="52.648997999999999"/>
    <n v="52.096001000000001"/>
    <n v="52.285998999999997"/>
    <n v="48.871098000000003"/>
    <n v="4234000"/>
    <s v="VISA"/>
    <n v="39.502499"/>
    <n v="39.697498000000003"/>
    <n v="39.165000999999997"/>
    <n v="39.402500000000003"/>
    <n v="36.398808000000002"/>
    <n v="13210000"/>
  </r>
  <r>
    <d v="2013-02-20T00:00:00"/>
    <s v="Wed"/>
    <x v="8"/>
    <s v="2013"/>
    <s v="MASTERCARD"/>
    <n v="52.200001"/>
    <n v="52.421000999999997"/>
    <n v="51.290999999999997"/>
    <n v="51.290999999999997"/>
    <n v="47.941082000000002"/>
    <n v="5377000"/>
    <s v="VISA"/>
    <n v="39.279998999999997"/>
    <n v="39.402500000000003"/>
    <n v="38.797500999999997"/>
    <n v="38.854999999999997"/>
    <n v="35.893036000000002"/>
    <n v="15688800"/>
  </r>
  <r>
    <d v="2013-02-21T00:00:00"/>
    <s v="Thu"/>
    <x v="8"/>
    <s v="2013"/>
    <s v="MASTERCARD"/>
    <n v="51.400002000000001"/>
    <n v="52.092998999999999"/>
    <n v="51.055999999999997"/>
    <n v="51.959000000000003"/>
    <n v="48.565441"/>
    <n v="6814000"/>
    <s v="VISA"/>
    <n v="38.779998999999997"/>
    <n v="39.572498000000003"/>
    <n v="38.697498000000003"/>
    <n v="39.360000999999997"/>
    <n v="36.359546999999999"/>
    <n v="14220800"/>
  </r>
  <r>
    <d v="2013-02-22T00:00:00"/>
    <s v="Fri"/>
    <x v="8"/>
    <s v="2013"/>
    <s v="MASTERCARD"/>
    <n v="52.290999999999997"/>
    <n v="52.443001000000002"/>
    <n v="51.728999999999999"/>
    <n v="52.382998999999998"/>
    <n v="48.961750000000002"/>
    <n v="6591000"/>
    <s v="VISA"/>
    <n v="39.575001"/>
    <n v="39.895000000000003"/>
    <n v="39.172500999999997"/>
    <n v="39.857498"/>
    <n v="36.819118000000003"/>
    <n v="11738000"/>
  </r>
  <r>
    <d v="2013-02-25T00:00:00"/>
    <s v="Mon"/>
    <x v="8"/>
    <s v="2013"/>
    <s v="MASTERCARD"/>
    <n v="52.533999999999999"/>
    <n v="52.599997999999999"/>
    <n v="51.09"/>
    <n v="51.09"/>
    <n v="47.753208000000001"/>
    <n v="8672000"/>
    <s v="VISA"/>
    <n v="39.799999"/>
    <n v="40.087502000000001"/>
    <n v="38.972499999999997"/>
    <n v="38.972499999999997"/>
    <n v="36.001598000000001"/>
    <n v="11183200"/>
  </r>
  <r>
    <d v="2013-02-26T00:00:00"/>
    <s v="Tue"/>
    <x v="8"/>
    <s v="2013"/>
    <s v="MASTERCARD"/>
    <n v="51.353999999999999"/>
    <n v="51.576999999999998"/>
    <n v="50.735999999999997"/>
    <n v="50.970001000000003"/>
    <n v="47.641041000000001"/>
    <n v="7955000"/>
    <s v="VISA"/>
    <n v="39.002499"/>
    <n v="39.647499000000003"/>
    <n v="39.002499"/>
    <n v="39.457500000000003"/>
    <n v="36.449604000000001"/>
    <n v="11354000"/>
  </r>
  <r>
    <d v="2013-02-27T00:00:00"/>
    <s v="Wed"/>
    <x v="8"/>
    <s v="2013"/>
    <s v="MASTERCARD"/>
    <n v="51.096001000000001"/>
    <n v="51.617001000000002"/>
    <n v="50.797001000000002"/>
    <n v="51.519001000000003"/>
    <n v="48.154175000000002"/>
    <n v="6994000"/>
    <s v="VISA"/>
    <n v="39.362499"/>
    <n v="40.025002000000001"/>
    <n v="39.325001"/>
    <n v="39.967498999999997"/>
    <n v="36.920731000000004"/>
    <n v="8318000"/>
  </r>
  <r>
    <d v="2013-02-28T00:00:00"/>
    <s v="Thu"/>
    <x v="8"/>
    <s v="2013"/>
    <s v="MASTERCARD"/>
    <n v="51.519001000000003"/>
    <n v="52.137000999999998"/>
    <n v="51.339001000000003"/>
    <n v="51.782001000000001"/>
    <n v="48.400008999999997"/>
    <n v="6148000"/>
    <s v="VISA"/>
    <n v="40.084999000000003"/>
    <n v="40.084999000000003"/>
    <n v="39.577499000000003"/>
    <n v="39.659999999999997"/>
    <n v="36.636676999999999"/>
    <n v="11228000"/>
  </r>
  <r>
    <d v="2013-03-01T00:00:00"/>
    <s v="Fri"/>
    <x v="9"/>
    <s v="2013"/>
    <s v="MASTERCARD"/>
    <n v="51.5"/>
    <n v="51.951000000000001"/>
    <n v="51.328999000000003"/>
    <n v="51.830002"/>
    <n v="48.444865999999998"/>
    <n v="4142000"/>
    <s v="VISA"/>
    <n v="39.482498"/>
    <n v="39.715000000000003"/>
    <n v="39.162497999999999"/>
    <n v="39.520000000000003"/>
    <n v="36.507342999999999"/>
    <n v="13212000"/>
  </r>
  <r>
    <d v="2013-03-04T00:00:00"/>
    <s v="Mon"/>
    <x v="9"/>
    <s v="2013"/>
    <s v="MASTERCARD"/>
    <n v="51.597999999999999"/>
    <n v="52.241000999999997"/>
    <n v="51.576000000000001"/>
    <n v="52.140999000000001"/>
    <n v="48.735550000000003"/>
    <n v="3486000"/>
    <s v="VISA"/>
    <n v="39.439999"/>
    <n v="39.884998000000003"/>
    <n v="39.387501"/>
    <n v="39.875"/>
    <n v="36.835289000000003"/>
    <n v="6570000"/>
  </r>
  <r>
    <d v="2013-03-05T00:00:00"/>
    <s v="Tue"/>
    <x v="9"/>
    <s v="2013"/>
    <s v="MASTERCARD"/>
    <n v="52.252997999999998"/>
    <n v="53.077998999999998"/>
    <n v="52.185001"/>
    <n v="52.709999000000003"/>
    <n v="49.267395"/>
    <n v="5895000"/>
    <s v="VISA"/>
    <n v="40.022499000000003"/>
    <n v="40.445"/>
    <n v="39.965000000000003"/>
    <n v="40.072498000000003"/>
    <n v="37.017735000000002"/>
    <n v="10267600"/>
  </r>
  <r>
    <d v="2013-03-06T00:00:00"/>
    <s v="Wed"/>
    <x v="9"/>
    <s v="2013"/>
    <s v="MASTERCARD"/>
    <n v="52.551997999999998"/>
    <n v="53.123001000000002"/>
    <n v="52.334999000000003"/>
    <n v="52.757998999999998"/>
    <n v="49.312263000000002"/>
    <n v="5179000"/>
    <s v="VISA"/>
    <n v="40.215000000000003"/>
    <n v="40.424999"/>
    <n v="40.049999"/>
    <n v="40.264999000000003"/>
    <n v="37.195552999999997"/>
    <n v="7516000"/>
  </r>
  <r>
    <d v="2013-03-07T00:00:00"/>
    <s v="Thu"/>
    <x v="9"/>
    <s v="2013"/>
    <s v="MASTERCARD"/>
    <n v="52.771999000000001"/>
    <n v="53"/>
    <n v="52.57"/>
    <n v="52.667000000000002"/>
    <n v="49.227192000000002"/>
    <n v="6685000"/>
    <s v="VISA"/>
    <n v="40.217498999999997"/>
    <n v="40.445"/>
    <n v="39.912497999999999"/>
    <n v="40.127499"/>
    <n v="37.068545999999998"/>
    <n v="8687200"/>
  </r>
  <r>
    <d v="2013-03-08T00:00:00"/>
    <s v="Fri"/>
    <x v="9"/>
    <s v="2013"/>
    <s v="MASTERCARD"/>
    <n v="53.005001"/>
    <n v="53.032001000000001"/>
    <n v="52.445999"/>
    <n v="52.923000000000002"/>
    <n v="49.466492000000002"/>
    <n v="5068000"/>
    <s v="VISA"/>
    <n v="40.334999000000003"/>
    <n v="40.349997999999999"/>
    <n v="39.972499999999997"/>
    <n v="40.167499999999997"/>
    <n v="37.105488000000001"/>
    <n v="9571600"/>
  </r>
  <r>
    <d v="2013-03-11T00:00:00"/>
    <s v="Mon"/>
    <x v="9"/>
    <s v="2013"/>
    <s v="MASTERCARD"/>
    <n v="52.957999999999998"/>
    <n v="53.247002000000002"/>
    <n v="52.841000000000001"/>
    <n v="53.089001000000003"/>
    <n v="49.621642999999999"/>
    <n v="4091000"/>
    <s v="VISA"/>
    <n v="40.342498999999997"/>
    <n v="40.400002000000001"/>
    <n v="40.102500999999997"/>
    <n v="40.294998"/>
    <n v="37.223247999999998"/>
    <n v="6742000"/>
  </r>
  <r>
    <d v="2013-03-12T00:00:00"/>
    <s v="Tue"/>
    <x v="9"/>
    <s v="2013"/>
    <s v="MASTERCARD"/>
    <n v="52.987000000000002"/>
    <n v="53.098998999999999"/>
    <n v="52.222999999999999"/>
    <n v="52.316001999999997"/>
    <n v="48.899127999999997"/>
    <n v="4798000"/>
    <s v="VISA"/>
    <n v="40.169998"/>
    <n v="40.2425"/>
    <n v="39.7575"/>
    <n v="39.950001"/>
    <n v="36.904564000000001"/>
    <n v="8340800"/>
  </r>
  <r>
    <d v="2013-03-13T00:00:00"/>
    <s v="Wed"/>
    <x v="9"/>
    <s v="2013"/>
    <s v="MASTERCARD"/>
    <n v="52.233001999999999"/>
    <n v="52.837001999999998"/>
    <n v="52.112000000000002"/>
    <n v="52.748001000000002"/>
    <n v="49.302906"/>
    <n v="4715000"/>
    <s v="VISA"/>
    <n v="39.875"/>
    <n v="40.099997999999999"/>
    <n v="39.712502000000001"/>
    <n v="39.842498999999997"/>
    <n v="36.805259999999997"/>
    <n v="11021600"/>
  </r>
  <r>
    <d v="2013-03-14T00:00:00"/>
    <s v="Thu"/>
    <x v="9"/>
    <s v="2013"/>
    <s v="MASTERCARD"/>
    <n v="52.854999999999997"/>
    <n v="53.125"/>
    <n v="52.671000999999997"/>
    <n v="52.717998999999999"/>
    <n v="49.274872000000002"/>
    <n v="5567000"/>
    <s v="VISA"/>
    <n v="39.849997999999999"/>
    <n v="40.267502"/>
    <n v="39.825001"/>
    <n v="40.165000999999997"/>
    <n v="37.103175999999998"/>
    <n v="14853600"/>
  </r>
  <r>
    <d v="2013-03-15T00:00:00"/>
    <s v="Fri"/>
    <x v="9"/>
    <s v="2013"/>
    <s v="MASTERCARD"/>
    <n v="52.598998999999999"/>
    <n v="52.882998999999998"/>
    <n v="51.821998999999998"/>
    <n v="51.936999999999998"/>
    <n v="48.544876000000002"/>
    <n v="11598000"/>
    <s v="VISA"/>
    <n v="40.0075"/>
    <n v="40.159999999999997"/>
    <n v="39.6325"/>
    <n v="39.637501"/>
    <n v="36.615879"/>
    <n v="17599600"/>
  </r>
  <r>
    <d v="2013-03-18T00:00:00"/>
    <s v="Mon"/>
    <x v="9"/>
    <s v="2013"/>
    <s v="MASTERCARD"/>
    <n v="51.530997999999997"/>
    <n v="51.966000000000001"/>
    <n v="51.472999999999999"/>
    <n v="51.500999"/>
    <n v="48.137366999999998"/>
    <n v="5626000"/>
    <s v="VISA"/>
    <n v="39.32"/>
    <n v="39.794998"/>
    <n v="39.099997999999999"/>
    <n v="39.517502"/>
    <n v="36.505043000000001"/>
    <n v="15162800"/>
  </r>
  <r>
    <d v="2013-03-19T00:00:00"/>
    <s v="Tue"/>
    <x v="9"/>
    <s v="2013"/>
    <s v="MASTERCARD"/>
    <n v="51.622002000000002"/>
    <n v="51.783999999999999"/>
    <n v="50.816001999999997"/>
    <n v="51.16"/>
    <n v="47.818618999999998"/>
    <n v="6309000"/>
    <s v="VISA"/>
    <n v="39.5"/>
    <n v="39.837502000000001"/>
    <n v="38.919998"/>
    <n v="39"/>
    <n v="36.026985000000003"/>
    <n v="17652400"/>
  </r>
  <r>
    <d v="2013-03-20T00:00:00"/>
    <s v="Wed"/>
    <x v="9"/>
    <s v="2013"/>
    <s v="MASTERCARD"/>
    <n v="51.599997999999999"/>
    <n v="51.869999"/>
    <n v="51.435001"/>
    <n v="51.862000000000002"/>
    <n v="48.474781"/>
    <n v="4552000"/>
    <s v="VISA"/>
    <n v="39.25"/>
    <n v="39.9925"/>
    <n v="39.18"/>
    <n v="39.832500000000003"/>
    <n v="36.796028"/>
    <n v="16070400"/>
  </r>
  <r>
    <d v="2013-03-21T00:00:00"/>
    <s v="Thu"/>
    <x v="9"/>
    <s v="2013"/>
    <s v="MASTERCARD"/>
    <n v="51.644001000000003"/>
    <n v="51.771999000000001"/>
    <n v="51.321998999999998"/>
    <n v="51.401001000000001"/>
    <n v="48.043888000000003"/>
    <n v="5505000"/>
    <s v="VISA"/>
    <n v="39.612499"/>
    <n v="39.932499"/>
    <n v="39.450001"/>
    <n v="39.450001"/>
    <n v="36.442672999999999"/>
    <n v="14883200"/>
  </r>
  <r>
    <d v="2013-03-22T00:00:00"/>
    <s v="Fri"/>
    <x v="9"/>
    <s v="2013"/>
    <s v="MASTERCARD"/>
    <n v="51.582000999999998"/>
    <n v="51.877997999999998"/>
    <n v="51.553001000000002"/>
    <n v="51.75"/>
    <n v="48.370089999999998"/>
    <n v="5052000"/>
    <s v="VISA"/>
    <n v="39.552501999999997"/>
    <n v="40.040000999999997"/>
    <n v="39.43"/>
    <n v="40.022499000000003"/>
    <n v="36.971539"/>
    <n v="18790400"/>
  </r>
  <r>
    <d v="2013-03-25T00:00:00"/>
    <s v="Mon"/>
    <x v="9"/>
    <s v="2013"/>
    <s v="MASTERCARD"/>
    <n v="52.025002000000001"/>
    <n v="52.396000000000001"/>
    <n v="51.876998999999998"/>
    <n v="51.999001"/>
    <n v="48.602848000000002"/>
    <n v="5420000"/>
    <s v="VISA"/>
    <n v="40.1875"/>
    <n v="41.07"/>
    <n v="40.125"/>
    <n v="41"/>
    <n v="37.874527"/>
    <n v="19336800"/>
  </r>
  <r>
    <d v="2013-03-26T00:00:00"/>
    <s v="Tue"/>
    <x v="9"/>
    <s v="2013"/>
    <s v="MASTERCARD"/>
    <n v="52.299999"/>
    <n v="53.719002000000003"/>
    <n v="52.222000000000001"/>
    <n v="53.547001000000002"/>
    <n v="50.049717000000001"/>
    <n v="9106000"/>
    <s v="VISA"/>
    <n v="41.224997999999999"/>
    <n v="41.945"/>
    <n v="41.134998000000003"/>
    <n v="41.865001999999997"/>
    <n v="38.673575999999997"/>
    <n v="17264800"/>
  </r>
  <r>
    <d v="2013-03-27T00:00:00"/>
    <s v="Wed"/>
    <x v="9"/>
    <s v="2013"/>
    <s v="MASTERCARD"/>
    <n v="53.221001000000001"/>
    <n v="54.073002000000002"/>
    <n v="53.037998000000002"/>
    <n v="53.803001000000002"/>
    <n v="50.289017000000001"/>
    <n v="6483000"/>
    <s v="VISA"/>
    <n v="41.652500000000003"/>
    <n v="42.307499"/>
    <n v="41.377499"/>
    <n v="42.165000999999997"/>
    <n v="38.950713999999998"/>
    <n v="13371200"/>
  </r>
  <r>
    <d v="2013-03-28T00:00:00"/>
    <s v="Thu"/>
    <x v="9"/>
    <s v="2013"/>
    <s v="MASTERCARD"/>
    <n v="53.84"/>
    <n v="54.195999"/>
    <n v="53.689999"/>
    <n v="54.112999000000002"/>
    <n v="50.578750999999997"/>
    <n v="6689000"/>
    <s v="VISA"/>
    <n v="42.1875"/>
    <n v="42.740001999999997"/>
    <n v="42.032501000000003"/>
    <n v="42.459999000000003"/>
    <n v="39.223227999999999"/>
    <n v="12456400"/>
  </r>
  <r>
    <d v="2013-04-01T00:00:00"/>
    <s v="Mon"/>
    <x v="10"/>
    <s v="2013"/>
    <s v="MASTERCARD"/>
    <n v="54.243999000000002"/>
    <n v="54.689999"/>
    <n v="53.599997999999999"/>
    <n v="53.722999999999999"/>
    <n v="50.214233"/>
    <n v="5501000"/>
    <s v="VISA"/>
    <n v="42.4375"/>
    <n v="42.747501"/>
    <n v="41.724997999999999"/>
    <n v="41.837502000000001"/>
    <n v="38.648173999999997"/>
    <n v="13235200"/>
  </r>
  <r>
    <d v="2013-04-02T00:00:00"/>
    <s v="Tue"/>
    <x v="10"/>
    <s v="2013"/>
    <s v="MASTERCARD"/>
    <n v="54.07"/>
    <n v="54.398997999999999"/>
    <n v="53.902000000000001"/>
    <n v="54.058998000000003"/>
    <n v="50.528289999999998"/>
    <n v="3696000"/>
    <s v="VISA"/>
    <n v="42.104999999999997"/>
    <n v="42.224997999999999"/>
    <n v="41.827499000000003"/>
    <n v="41.987499"/>
    <n v="38.786751000000002"/>
    <n v="9582000"/>
  </r>
  <r>
    <d v="2013-04-03T00:00:00"/>
    <s v="Wed"/>
    <x v="10"/>
    <s v="2013"/>
    <s v="MASTERCARD"/>
    <n v="54.084999000000003"/>
    <n v="54.296000999999997"/>
    <n v="53.039000999999999"/>
    <n v="53.325001"/>
    <n v="49.842232000000003"/>
    <n v="5330000"/>
    <s v="VISA"/>
    <n v="42.104999999999997"/>
    <n v="42.1325"/>
    <n v="41.07"/>
    <n v="41.1875"/>
    <n v="38.047733000000001"/>
    <n v="16624800"/>
  </r>
  <r>
    <d v="2013-04-04T00:00:00"/>
    <s v="Thu"/>
    <x v="10"/>
    <s v="2013"/>
    <s v="MASTERCARD"/>
    <n v="53.275002000000001"/>
    <n v="53.563999000000003"/>
    <n v="53.014000000000003"/>
    <n v="53.422001000000002"/>
    <n v="49.932887999999998"/>
    <n v="4432000"/>
    <s v="VISA"/>
    <n v="41.354999999999997"/>
    <n v="41.6325"/>
    <n v="41.252499"/>
    <n v="41.619999"/>
    <n v="38.447246999999997"/>
    <n v="8903600"/>
  </r>
  <r>
    <d v="2013-04-05T00:00:00"/>
    <s v="Fri"/>
    <x v="10"/>
    <s v="2013"/>
    <s v="MASTERCARD"/>
    <n v="52.703999000000003"/>
    <n v="53.240001999999997"/>
    <n v="52.699001000000003"/>
    <n v="53.16"/>
    <n v="49.743873999999998"/>
    <n v="5783000"/>
    <s v="VISA"/>
    <n v="41.052501999999997"/>
    <n v="41.354999999999997"/>
    <n v="40.897499000000003"/>
    <n v="41.290000999999997"/>
    <n v="38.142414000000002"/>
    <n v="7962400"/>
  </r>
  <r>
    <d v="2013-04-08T00:00:00"/>
    <s v="Mon"/>
    <x v="10"/>
    <s v="2013"/>
    <s v="MASTERCARD"/>
    <n v="53.069000000000003"/>
    <n v="53.566001999999997"/>
    <n v="52.978000999999999"/>
    <n v="53.436999999999998"/>
    <n v="50.003070999999998"/>
    <n v="3631000"/>
    <s v="VISA"/>
    <n v="41.41"/>
    <n v="41.592498999999997"/>
    <n v="41.119999"/>
    <n v="41.572498000000003"/>
    <n v="38.403362000000001"/>
    <n v="6125600"/>
  </r>
  <r>
    <d v="2013-04-09T00:00:00"/>
    <s v="Tue"/>
    <x v="10"/>
    <s v="2013"/>
    <s v="MASTERCARD"/>
    <n v="53.400002000000001"/>
    <n v="53.435001"/>
    <n v="52.314999"/>
    <n v="52.764000000000003"/>
    <n v="49.373325000000001"/>
    <n v="9011000"/>
    <s v="VISA"/>
    <n v="41.707500000000003"/>
    <n v="41.720001000000003"/>
    <n v="41.002499"/>
    <n v="41.1875"/>
    <n v="38.047733000000001"/>
    <n v="6004400"/>
  </r>
  <r>
    <d v="2013-04-10T00:00:00"/>
    <s v="Wed"/>
    <x v="10"/>
    <s v="2013"/>
    <s v="MASTERCARD"/>
    <n v="52.966999000000001"/>
    <n v="53.798000000000002"/>
    <n v="52.842998999999999"/>
    <n v="53.443001000000002"/>
    <n v="50.008698000000003"/>
    <n v="4839000"/>
    <s v="VISA"/>
    <n v="41.2425"/>
    <n v="41.825001"/>
    <n v="41.2425"/>
    <n v="41.747501"/>
    <n v="38.565041000000001"/>
    <n v="8996400"/>
  </r>
  <r>
    <d v="2013-04-11T00:00:00"/>
    <s v="Thu"/>
    <x v="10"/>
    <s v="2013"/>
    <s v="MASTERCARD"/>
    <n v="53.442000999999998"/>
    <n v="54.231997999999997"/>
    <n v="53.256999999999998"/>
    <n v="54.124001"/>
    <n v="50.645919999999997"/>
    <n v="5679000"/>
    <s v="VISA"/>
    <n v="41.75"/>
    <n v="41.974997999999999"/>
    <n v="41.555"/>
    <n v="41.904998999999997"/>
    <n v="38.710540999999999"/>
    <n v="6590000"/>
  </r>
  <r>
    <d v="2013-04-12T00:00:00"/>
    <s v="Fri"/>
    <x v="10"/>
    <s v="2013"/>
    <s v="MASTERCARD"/>
    <n v="53.465000000000003"/>
    <n v="53.641998000000001"/>
    <n v="52.960999000000001"/>
    <n v="53.298999999999999"/>
    <n v="49.873932000000003"/>
    <n v="6794000"/>
    <s v="VISA"/>
    <n v="41.477500999999997"/>
    <n v="41.707500000000003"/>
    <n v="41.275002000000001"/>
    <n v="41.4375"/>
    <n v="38.278660000000002"/>
    <n v="7076800"/>
  </r>
  <r>
    <d v="2013-04-15T00:00:00"/>
    <s v="Mon"/>
    <x v="10"/>
    <s v="2013"/>
    <s v="MASTERCARD"/>
    <n v="53.022998999999999"/>
    <n v="53.384998000000003"/>
    <n v="52.171000999999997"/>
    <n v="52.171000999999997"/>
    <n v="48.818413"/>
    <n v="5281000"/>
    <s v="VISA"/>
    <n v="41.154998999999997"/>
    <n v="41.220001000000003"/>
    <n v="40.322498000000003"/>
    <n v="40.322498000000003"/>
    <n v="37.248671999999999"/>
    <n v="10774000"/>
  </r>
  <r>
    <d v="2013-04-16T00:00:00"/>
    <s v="Tue"/>
    <x v="10"/>
    <s v="2013"/>
    <s v="MASTERCARD"/>
    <n v="52.311000999999997"/>
    <n v="53.158000999999999"/>
    <n v="52.206001000000001"/>
    <n v="53.158000999999999"/>
    <n v="49.742007999999998"/>
    <n v="5494000"/>
    <s v="VISA"/>
    <n v="40.662497999999999"/>
    <n v="41.200001"/>
    <n v="40.625"/>
    <n v="41.177501999999997"/>
    <n v="38.038490000000003"/>
    <n v="10092000"/>
  </r>
  <r>
    <d v="2013-04-17T00:00:00"/>
    <s v="Wed"/>
    <x v="10"/>
    <s v="2013"/>
    <s v="MASTERCARD"/>
    <n v="52.724997999999999"/>
    <n v="53.085999000000001"/>
    <n v="52.467998999999999"/>
    <n v="52.576000000000001"/>
    <n v="49.197395"/>
    <n v="6310000"/>
    <s v="VISA"/>
    <n v="40.935001"/>
    <n v="41.0075"/>
    <n v="40.485000999999997"/>
    <n v="40.557499"/>
    <n v="37.465752000000002"/>
    <n v="9543600"/>
  </r>
  <r>
    <d v="2013-04-18T00:00:00"/>
    <s v="Thu"/>
    <x v="10"/>
    <s v="2013"/>
    <s v="MASTERCARD"/>
    <n v="52.575001"/>
    <n v="52.647998999999999"/>
    <n v="52.099997999999999"/>
    <n v="52.099997999999999"/>
    <n v="48.751990999999997"/>
    <n v="6434000"/>
    <s v="VISA"/>
    <n v="40.647499000000003"/>
    <n v="40.847499999999997"/>
    <n v="40.317501"/>
    <n v="40.352500999999997"/>
    <n v="37.276386000000002"/>
    <n v="21010800"/>
  </r>
  <r>
    <d v="2013-04-19T00:00:00"/>
    <s v="Fri"/>
    <x v="10"/>
    <s v="2013"/>
    <s v="MASTERCARD"/>
    <n v="52.283000999999999"/>
    <n v="52.370998"/>
    <n v="51.855998999999997"/>
    <n v="52.195999"/>
    <n v="48.841830999999999"/>
    <n v="5106000"/>
    <s v="VISA"/>
    <n v="40.520000000000003"/>
    <n v="41.027500000000003"/>
    <n v="40.4375"/>
    <n v="40.990001999999997"/>
    <n v="37.865288"/>
    <n v="7620400"/>
  </r>
  <r>
    <d v="2013-04-22T00:00:00"/>
    <s v="Mon"/>
    <x v="10"/>
    <s v="2013"/>
    <s v="MASTERCARD"/>
    <n v="52.205002"/>
    <n v="52.368999000000002"/>
    <n v="51.879002"/>
    <n v="52.210999000000001"/>
    <n v="48.855868999999998"/>
    <n v="4398000"/>
    <s v="VISA"/>
    <n v="40.892502"/>
    <n v="41.087502000000001"/>
    <n v="40.622501"/>
    <n v="40.8825"/>
    <n v="37.765979999999999"/>
    <n v="5403600"/>
  </r>
  <r>
    <d v="2013-04-23T00:00:00"/>
    <s v="Tue"/>
    <x v="10"/>
    <s v="2013"/>
    <s v="MASTERCARD"/>
    <n v="52.594002000000003"/>
    <n v="53.118999000000002"/>
    <n v="52.359000999999999"/>
    <n v="53.099997999999999"/>
    <n v="49.687739999999998"/>
    <n v="3569000"/>
    <s v="VISA"/>
    <n v="41.067501"/>
    <n v="41.419998"/>
    <n v="40.8825"/>
    <n v="41.415000999999997"/>
    <n v="38.257888999999999"/>
    <n v="6324000"/>
  </r>
  <r>
    <d v="2013-04-24T00:00:00"/>
    <s v="Wed"/>
    <x v="10"/>
    <s v="2013"/>
    <s v="MASTERCARD"/>
    <n v="53.196998999999998"/>
    <n v="53.474997999999999"/>
    <n v="53.123001000000002"/>
    <n v="53.201999999999998"/>
    <n v="49.783157000000003"/>
    <n v="2663000"/>
    <s v="VISA"/>
    <n v="41.415000999999997"/>
    <n v="41.892502"/>
    <n v="41.400002000000001"/>
    <n v="41.764999000000003"/>
    <n v="38.581206999999999"/>
    <n v="7447200"/>
  </r>
  <r>
    <d v="2013-04-25T00:00:00"/>
    <s v="Thu"/>
    <x v="10"/>
    <s v="2013"/>
    <s v="MASTERCARD"/>
    <n v="53.412998000000002"/>
    <n v="53.900002000000001"/>
    <n v="52.514999000000003"/>
    <n v="53.514000000000003"/>
    <n v="50.075114999999997"/>
    <n v="3787000"/>
    <s v="VISA"/>
    <n v="41.977500999999997"/>
    <n v="42.619999"/>
    <n v="41.860000999999997"/>
    <n v="42.189999"/>
    <n v="38.973820000000003"/>
    <n v="9322800"/>
  </r>
  <r>
    <d v="2013-04-26T00:00:00"/>
    <s v="Fri"/>
    <x v="10"/>
    <s v="2013"/>
    <s v="MASTERCARD"/>
    <n v="53.422001000000002"/>
    <n v="53.816001999999997"/>
    <n v="53.347000000000001"/>
    <n v="53.533000999999999"/>
    <n v="50.092896000000003"/>
    <n v="4543000"/>
    <s v="VISA"/>
    <n v="42.189999"/>
    <n v="42.400002000000001"/>
    <n v="41.784999999999997"/>
    <n v="41.807499"/>
    <n v="38.620460999999999"/>
    <n v="6127200"/>
  </r>
  <r>
    <d v="2013-04-29T00:00:00"/>
    <s v="Mon"/>
    <x v="10"/>
    <s v="2013"/>
    <s v="MASTERCARD"/>
    <n v="53.748001000000002"/>
    <n v="53.999001"/>
    <n v="53.534999999999997"/>
    <n v="53.901001000000001"/>
    <n v="50.437255999999998"/>
    <n v="3809000"/>
    <s v="VISA"/>
    <n v="41.932499"/>
    <n v="42.125"/>
    <n v="41.790000999999997"/>
    <n v="41.974997999999999"/>
    <n v="38.775207999999999"/>
    <n v="10694400"/>
  </r>
  <r>
    <d v="2013-04-30T00:00:00"/>
    <s v="Tue"/>
    <x v="10"/>
    <s v="2013"/>
    <s v="MASTERCARD"/>
    <n v="53.978999999999999"/>
    <n v="55.292999000000002"/>
    <n v="53.957000999999998"/>
    <n v="55.292999000000002"/>
    <n v="51.739798999999998"/>
    <n v="7987000"/>
    <s v="VISA"/>
    <n v="42.147499000000003"/>
    <n v="42.474997999999999"/>
    <n v="42.009998000000003"/>
    <n v="42.115001999999997"/>
    <n v="38.904522"/>
    <n v="12161600"/>
  </r>
  <r>
    <d v="2013-05-01T00:00:00"/>
    <s v="Wed"/>
    <x v="11"/>
    <s v="2013"/>
    <s v="MASTERCARD"/>
    <n v="53.876998999999998"/>
    <n v="54.485000999999997"/>
    <n v="53.602001000000001"/>
    <n v="53.981997999999997"/>
    <n v="50.513046000000003"/>
    <n v="10110000"/>
    <s v="VISA"/>
    <n v="41.747501"/>
    <n v="42.064999"/>
    <n v="40.900002000000001"/>
    <n v="41.505001"/>
    <n v="38.341014999999999"/>
    <n v="12252400"/>
  </r>
  <r>
    <d v="2013-05-02T00:00:00"/>
    <s v="Thu"/>
    <x v="11"/>
    <s v="2013"/>
    <s v="MASTERCARD"/>
    <n v="53.599997999999999"/>
    <n v="54.733001999999999"/>
    <n v="53.569000000000003"/>
    <n v="54.553001000000002"/>
    <n v="51.047362999999997"/>
    <n v="9470000"/>
    <s v="VISA"/>
    <n v="42.5"/>
    <n v="44.915000999999997"/>
    <n v="42.5"/>
    <n v="43.849997999999999"/>
    <n v="40.507275"/>
    <n v="30677200"/>
  </r>
  <r>
    <d v="2013-05-03T00:00:00"/>
    <s v="Fri"/>
    <x v="11"/>
    <s v="2013"/>
    <s v="MASTERCARD"/>
    <n v="55.173999999999999"/>
    <n v="55.765999000000001"/>
    <n v="55.063000000000002"/>
    <n v="55.354999999999997"/>
    <n v="51.797832"/>
    <n v="7941000"/>
    <s v="VISA"/>
    <n v="44.240001999999997"/>
    <n v="45.209999000000003"/>
    <n v="44.107498"/>
    <n v="44.884998000000003"/>
    <n v="41.463352"/>
    <n v="15026400"/>
  </r>
  <r>
    <d v="2013-05-06T00:00:00"/>
    <s v="Mon"/>
    <x v="11"/>
    <s v="2013"/>
    <s v="MASTERCARD"/>
    <n v="55.360000999999997"/>
    <n v="55.676997999999998"/>
    <n v="54.702998999999998"/>
    <n v="54.772998999999999"/>
    <n v="51.253216000000002"/>
    <n v="6063000"/>
    <s v="VISA"/>
    <n v="44.834999000000003"/>
    <n v="45.192501"/>
    <n v="44.532501000000003"/>
    <n v="44.722499999999997"/>
    <n v="41.313262999999999"/>
    <n v="13084000"/>
  </r>
  <r>
    <d v="2013-05-07T00:00:00"/>
    <s v="Tue"/>
    <x v="11"/>
    <s v="2013"/>
    <s v="MASTERCARD"/>
    <n v="54.807999000000002"/>
    <n v="55.193001000000002"/>
    <n v="54.543998999999999"/>
    <n v="55.125999"/>
    <n v="51.583530000000003"/>
    <n v="4333000"/>
    <s v="VISA"/>
    <n v="44.872501"/>
    <n v="44.965000000000003"/>
    <n v="44.305"/>
    <n v="44.947498000000003"/>
    <n v="41.521102999999997"/>
    <n v="11876400"/>
  </r>
  <r>
    <d v="2013-05-08T00:00:00"/>
    <s v="Wed"/>
    <x v="11"/>
    <s v="2013"/>
    <s v="MASTERCARD"/>
    <n v="55.117001000000002"/>
    <n v="55.495998"/>
    <n v="54.827998999999998"/>
    <n v="55.372002000000002"/>
    <n v="51.813721000000001"/>
    <n v="4391000"/>
    <s v="VISA"/>
    <n v="44.865001999999997"/>
    <n v="44.875"/>
    <n v="44.424999"/>
    <n v="44.814999"/>
    <n v="41.398701000000003"/>
    <n v="14449200"/>
  </r>
  <r>
    <d v="2013-05-09T00:00:00"/>
    <s v="Thu"/>
    <x v="11"/>
    <s v="2013"/>
    <s v="MASTERCARD"/>
    <n v="55.294998"/>
    <n v="55.617001000000002"/>
    <n v="54.988998000000002"/>
    <n v="55.188000000000002"/>
    <n v="51.641540999999997"/>
    <n v="4387000"/>
    <s v="VISA"/>
    <n v="44.807499"/>
    <n v="44.970001000000003"/>
    <n v="44.557499"/>
    <n v="44.645000000000003"/>
    <n v="41.241656999999996"/>
    <n v="11501200"/>
  </r>
  <r>
    <d v="2013-05-10T00:00:00"/>
    <s v="Fri"/>
    <x v="11"/>
    <s v="2013"/>
    <s v="MASTERCARD"/>
    <n v="55.379002"/>
    <n v="55.754002"/>
    <n v="53.379002"/>
    <n v="55.512999999999998"/>
    <n v="51.945670999999997"/>
    <n v="4670000"/>
    <s v="VISA"/>
    <n v="44.669998"/>
    <n v="44.755001"/>
    <n v="44.387501"/>
    <n v="44.6875"/>
    <n v="41.280937000000002"/>
    <n v="13837600"/>
  </r>
  <r>
    <d v="2013-05-13T00:00:00"/>
    <s v="Mon"/>
    <x v="11"/>
    <s v="2013"/>
    <s v="MASTERCARD"/>
    <n v="55.299999"/>
    <n v="55.841000000000001"/>
    <n v="55.299999"/>
    <n v="55.584000000000003"/>
    <n v="52.012099999999997"/>
    <n v="3441000"/>
    <s v="VISA"/>
    <n v="44.645000000000003"/>
    <n v="45.110000999999997"/>
    <n v="44.532501000000003"/>
    <n v="44.732498"/>
    <n v="41.322498000000003"/>
    <n v="12480000"/>
  </r>
  <r>
    <d v="2013-05-14T00:00:00"/>
    <s v="Tue"/>
    <x v="11"/>
    <s v="2013"/>
    <s v="MASTERCARD"/>
    <n v="55.785998999999997"/>
    <n v="57.125"/>
    <n v="55.641998000000001"/>
    <n v="56.967998999999999"/>
    <n v="53.307163000000003"/>
    <n v="6568000"/>
    <s v="VISA"/>
    <n v="44.744999"/>
    <n v="45.372501"/>
    <n v="44.66"/>
    <n v="45.080002"/>
    <n v="41.643501000000001"/>
    <n v="16074800"/>
  </r>
  <r>
    <d v="2013-05-15T00:00:00"/>
    <s v="Wed"/>
    <x v="11"/>
    <s v="2013"/>
    <s v="MASTERCARD"/>
    <n v="57.033999999999999"/>
    <n v="57.494999"/>
    <n v="56.915999999999997"/>
    <n v="57.436000999999997"/>
    <n v="53.745083000000001"/>
    <n v="6555000"/>
    <s v="VISA"/>
    <n v="45"/>
    <n v="45.447498000000003"/>
    <n v="44.919998"/>
    <n v="45.439999"/>
    <n v="42.053013"/>
    <n v="13624400"/>
  </r>
  <r>
    <d v="2013-05-16T00:00:00"/>
    <s v="Thu"/>
    <x v="11"/>
    <s v="2013"/>
    <s v="MASTERCARD"/>
    <n v="57.286999000000002"/>
    <n v="57.366000999999997"/>
    <n v="57.014000000000003"/>
    <n v="57.014000000000003"/>
    <n v="53.350208000000002"/>
    <n v="4409000"/>
    <s v="VISA"/>
    <n v="45.435001"/>
    <n v="45.435001"/>
    <n v="44.945"/>
    <n v="44.950001"/>
    <n v="41.599547999999999"/>
    <n v="9913600"/>
  </r>
  <r>
    <d v="2013-05-17T00:00:00"/>
    <s v="Fri"/>
    <x v="11"/>
    <s v="2013"/>
    <s v="MASTERCARD"/>
    <n v="57.436000999999997"/>
    <n v="58.5"/>
    <n v="57.224997999999999"/>
    <n v="58.478000999999999"/>
    <n v="54.720146"/>
    <n v="6242000"/>
    <s v="VISA"/>
    <n v="45.220001000000003"/>
    <n v="46.145000000000003"/>
    <n v="45.130001"/>
    <n v="46.142502"/>
    <n v="42.703158999999999"/>
    <n v="13248800"/>
  </r>
  <r>
    <d v="2013-05-20T00:00:00"/>
    <s v="Mon"/>
    <x v="11"/>
    <s v="2013"/>
    <s v="MASTERCARD"/>
    <n v="58.313999000000003"/>
    <n v="58.853999999999999"/>
    <n v="58.201999999999998"/>
    <n v="58.334000000000003"/>
    <n v="54.585383999999998"/>
    <n v="4466000"/>
    <s v="VISA"/>
    <n v="45.977500999999997"/>
    <n v="46.224997999999999"/>
    <n v="45.200001"/>
    <n v="45.402500000000003"/>
    <n v="42.018313999999997"/>
    <n v="21192000"/>
  </r>
  <r>
    <d v="2013-05-21T00:00:00"/>
    <s v="Tue"/>
    <x v="11"/>
    <s v="2013"/>
    <s v="MASTERCARD"/>
    <n v="58.452998999999998"/>
    <n v="58.900002000000001"/>
    <n v="58.240001999999997"/>
    <n v="58.485000999999997"/>
    <n v="54.726680999999999"/>
    <n v="3918000"/>
    <s v="VISA"/>
    <n v="45.384998000000003"/>
    <n v="45.672500999999997"/>
    <n v="45.097499999999997"/>
    <n v="45.387501"/>
    <n v="42.004443999999999"/>
    <n v="13422800"/>
  </r>
  <r>
    <d v="2013-05-22T00:00:00"/>
    <s v="Wed"/>
    <x v="11"/>
    <s v="2013"/>
    <s v="MASTERCARD"/>
    <n v="58.700001"/>
    <n v="58.828999000000003"/>
    <n v="57.613998000000002"/>
    <n v="57.671000999999997"/>
    <n v="53.964995999999999"/>
    <n v="5612000"/>
    <s v="VISA"/>
    <n v="45.52"/>
    <n v="46.104999999999997"/>
    <n v="45.025002000000001"/>
    <n v="45.034999999999997"/>
    <n v="41.678196"/>
    <n v="19563200"/>
  </r>
  <r>
    <d v="2013-05-23T00:00:00"/>
    <s v="Thu"/>
    <x v="11"/>
    <s v="2013"/>
    <s v="MASTERCARD"/>
    <n v="56.977001000000001"/>
    <n v="57.699001000000003"/>
    <n v="56.838000999999998"/>
    <n v="56.972999999999999"/>
    <n v="53.311839999999997"/>
    <n v="6476000"/>
    <s v="VISA"/>
    <n v="44.595001000000003"/>
    <n v="44.877499"/>
    <n v="44.277500000000003"/>
    <n v="44.525002000000001"/>
    <n v="41.206218999999997"/>
    <n v="16906000"/>
  </r>
  <r>
    <d v="2013-05-24T00:00:00"/>
    <s v="Fri"/>
    <x v="11"/>
    <s v="2013"/>
    <s v="MASTERCARD"/>
    <n v="56.674999"/>
    <n v="57.286999000000002"/>
    <n v="56.332000999999998"/>
    <n v="57.146000000000001"/>
    <n v="53.473736000000002"/>
    <n v="3910000"/>
    <s v="VISA"/>
    <n v="44.470001000000003"/>
    <n v="45.275002000000001"/>
    <n v="44.224997999999999"/>
    <n v="45.112499"/>
    <n v="41.749924"/>
    <n v="12306400"/>
  </r>
  <r>
    <d v="2013-05-28T00:00:00"/>
    <s v="Tue"/>
    <x v="11"/>
    <s v="2013"/>
    <s v="MASTERCARD"/>
    <n v="58"/>
    <n v="58.527000000000001"/>
    <n v="57.571998999999998"/>
    <n v="57.574001000000003"/>
    <n v="53.874226"/>
    <n v="4709000"/>
    <s v="VISA"/>
    <n v="45.610000999999997"/>
    <n v="45.634998000000003"/>
    <n v="44.917499999999997"/>
    <n v="45.0075"/>
    <n v="41.652755999999997"/>
    <n v="9937200"/>
  </r>
  <r>
    <d v="2013-05-29T00:00:00"/>
    <s v="Wed"/>
    <x v="11"/>
    <s v="2013"/>
    <s v="MASTERCARD"/>
    <n v="57.231997999999997"/>
    <n v="57.620998"/>
    <n v="57.044998"/>
    <n v="57.300998999999997"/>
    <n v="53.618763000000001"/>
    <n v="3508000"/>
    <s v="VISA"/>
    <n v="44.805"/>
    <n v="45.049999"/>
    <n v="44.517502"/>
    <n v="44.534999999999997"/>
    <n v="41.215485000000001"/>
    <n v="7490400"/>
  </r>
  <r>
    <d v="2013-05-30T00:00:00"/>
    <s v="Thu"/>
    <x v="11"/>
    <s v="2013"/>
    <s v="MASTERCARD"/>
    <n v="57.354999999999997"/>
    <n v="58.264000000000003"/>
    <n v="57.201000000000001"/>
    <n v="57.616000999999997"/>
    <n v="53.913536000000001"/>
    <n v="3784000"/>
    <s v="VISA"/>
    <n v="44.584999000000003"/>
    <n v="45.497501"/>
    <n v="44.584999000000003"/>
    <n v="45.2575"/>
    <n v="41.884117000000003"/>
    <n v="9628000"/>
  </r>
  <r>
    <d v="2013-05-31T00:00:00"/>
    <s v="Fri"/>
    <x v="11"/>
    <s v="2013"/>
    <s v="MASTERCARD"/>
    <n v="57.52"/>
    <n v="58.060001"/>
    <n v="56.960999000000001"/>
    <n v="57.025002000000001"/>
    <n v="53.360508000000003"/>
    <n v="6107000"/>
    <s v="VISA"/>
    <n v="45.142502"/>
    <n v="45.349997999999999"/>
    <n v="44.525002000000001"/>
    <n v="44.534999999999997"/>
    <n v="41.215485000000001"/>
    <n v="12514400"/>
  </r>
  <r>
    <d v="2013-06-03T00:00:00"/>
    <s v="Mon"/>
    <x v="0"/>
    <s v="2013"/>
    <s v="MASTERCARD"/>
    <n v="57.133999000000003"/>
    <n v="57.591000000000001"/>
    <n v="56.866000999999997"/>
    <n v="57.591000000000001"/>
    <n v="53.890132999999999"/>
    <n v="5822000"/>
    <s v="VISA"/>
    <n v="44.6875"/>
    <n v="45.169998"/>
    <n v="44.377499"/>
    <n v="45.047500999999997"/>
    <n v="41.689770000000003"/>
    <n v="15232400"/>
  </r>
  <r>
    <d v="2013-06-04T00:00:00"/>
    <s v="Tue"/>
    <x v="0"/>
    <s v="2013"/>
    <s v="MASTERCARD"/>
    <n v="57.548000000000002"/>
    <n v="57.689999"/>
    <n v="56.398997999999999"/>
    <n v="56.821998999999998"/>
    <n v="53.170544"/>
    <n v="6460000"/>
    <s v="VISA"/>
    <n v="44.849997999999999"/>
    <n v="45.4375"/>
    <n v="44.674999"/>
    <n v="45.049999"/>
    <n v="41.692089000000003"/>
    <n v="13528400"/>
  </r>
  <r>
    <d v="2013-06-05T00:00:00"/>
    <s v="Wed"/>
    <x v="0"/>
    <s v="2013"/>
    <s v="MASTERCARD"/>
    <n v="56.5"/>
    <n v="56.820999"/>
    <n v="55.928001000000002"/>
    <n v="55.957000999999998"/>
    <n v="52.361141000000003"/>
    <n v="5421000"/>
    <s v="VISA"/>
    <n v="44.967498999999997"/>
    <n v="45.047500999999997"/>
    <n v="44.215000000000003"/>
    <n v="44.305"/>
    <n v="41.002620999999998"/>
    <n v="12176800"/>
  </r>
  <r>
    <d v="2013-06-06T00:00:00"/>
    <s v="Thu"/>
    <x v="0"/>
    <s v="2013"/>
    <s v="MASTERCARD"/>
    <n v="55.775002000000001"/>
    <n v="56.515999000000001"/>
    <n v="55.709999000000003"/>
    <n v="56.494999"/>
    <n v="52.864555000000003"/>
    <n v="4399000"/>
    <s v="VISA"/>
    <n v="44.172500999999997"/>
    <n v="44.854999999999997"/>
    <n v="44.099997999999999"/>
    <n v="44.837502000000001"/>
    <n v="41.495426000000002"/>
    <n v="14664800"/>
  </r>
  <r>
    <d v="2013-06-07T00:00:00"/>
    <s v="Fri"/>
    <x v="0"/>
    <s v="2013"/>
    <s v="MASTERCARD"/>
    <n v="56.775002000000001"/>
    <n v="56.936999999999998"/>
    <n v="56.367001000000002"/>
    <n v="56.625"/>
    <n v="52.98621"/>
    <n v="7163000"/>
    <s v="VISA"/>
    <n v="45.162497999999999"/>
    <n v="45.25"/>
    <n v="44.887501"/>
    <n v="44.985000999999997"/>
    <n v="41.631939000000003"/>
    <n v="13899200"/>
  </r>
  <r>
    <d v="2013-06-10T00:00:00"/>
    <s v="Mon"/>
    <x v="0"/>
    <s v="2013"/>
    <s v="MASTERCARD"/>
    <n v="56.759998000000003"/>
    <n v="56.908999999999999"/>
    <n v="56.265999000000001"/>
    <n v="56.577998999999998"/>
    <n v="52.942225999999998"/>
    <n v="4113000"/>
    <s v="VISA"/>
    <n v="45.134998000000003"/>
    <n v="45.784999999999997"/>
    <n v="44.907501000000003"/>
    <n v="45.582500000000003"/>
    <n v="42.184897999999997"/>
    <n v="13779200"/>
  </r>
  <r>
    <d v="2013-06-11T00:00:00"/>
    <s v="Tue"/>
    <x v="0"/>
    <s v="2013"/>
    <s v="MASTERCARD"/>
    <n v="56.216999000000001"/>
    <n v="56.523997999999999"/>
    <n v="56"/>
    <n v="56.043998999999999"/>
    <n v="52.442546999999998"/>
    <n v="4334000"/>
    <s v="VISA"/>
    <n v="45.137501"/>
    <n v="45.487499"/>
    <n v="44.889999000000003"/>
    <n v="44.915000999999997"/>
    <n v="41.567149999999998"/>
    <n v="7856400"/>
  </r>
  <r>
    <d v="2013-06-12T00:00:00"/>
    <s v="Wed"/>
    <x v="0"/>
    <s v="2013"/>
    <s v="MASTERCARD"/>
    <n v="56.477001000000001"/>
    <n v="56.511001999999998"/>
    <n v="55.798000000000002"/>
    <n v="55.798000000000002"/>
    <n v="52.212336999999998"/>
    <n v="5816000"/>
    <s v="VISA"/>
    <n v="45.16"/>
    <n v="45.16"/>
    <n v="44.677501999999997"/>
    <n v="44.787497999999999"/>
    <n v="41.449142000000002"/>
    <n v="9994800"/>
  </r>
  <r>
    <d v="2013-06-13T00:00:00"/>
    <s v="Thu"/>
    <x v="0"/>
    <s v="2013"/>
    <s v="MASTERCARD"/>
    <n v="55.756000999999998"/>
    <n v="57.554001"/>
    <n v="55.706001000000001"/>
    <n v="57.372002000000002"/>
    <n v="53.685211000000002"/>
    <n v="8606000"/>
    <s v="VISA"/>
    <n v="44.787497999999999"/>
    <n v="45.689999"/>
    <n v="44.677501999999997"/>
    <n v="45.5625"/>
    <n v="42.166389000000002"/>
    <n v="9760400"/>
  </r>
  <r>
    <d v="2013-06-14T00:00:00"/>
    <s v="Fri"/>
    <x v="0"/>
    <s v="2013"/>
    <s v="MASTERCARD"/>
    <n v="57.401001000000001"/>
    <n v="57.478000999999999"/>
    <n v="56.919998"/>
    <n v="57.116000999999997"/>
    <n v="53.445663000000003"/>
    <n v="6231000"/>
    <s v="VISA"/>
    <n v="45.512501"/>
    <n v="45.619999"/>
    <n v="45.027500000000003"/>
    <n v="45.232498"/>
    <n v="41.860981000000002"/>
    <n v="7427200"/>
  </r>
  <r>
    <d v="2013-06-17T00:00:00"/>
    <s v="Mon"/>
    <x v="0"/>
    <s v="2013"/>
    <s v="MASTERCARD"/>
    <n v="57.407001000000001"/>
    <n v="58.097999999999999"/>
    <n v="57.407001000000001"/>
    <n v="57.819000000000003"/>
    <n v="54.103489000000003"/>
    <n v="7248000"/>
    <s v="VISA"/>
    <n v="45.580002"/>
    <n v="45.93"/>
    <n v="45.375"/>
    <n v="45.587502000000001"/>
    <n v="42.189521999999997"/>
    <n v="14779200"/>
  </r>
  <r>
    <d v="2013-06-18T00:00:00"/>
    <s v="Tue"/>
    <x v="0"/>
    <s v="2013"/>
    <s v="MASTERCARD"/>
    <n v="58.154998999999997"/>
    <n v="58.487999000000002"/>
    <n v="58.022998999999999"/>
    <n v="58.441001999999997"/>
    <n v="54.685501000000002"/>
    <n v="5495000"/>
    <s v="VISA"/>
    <n v="45.43"/>
    <n v="46.307499"/>
    <n v="45.43"/>
    <n v="46.002499"/>
    <n v="42.573585999999999"/>
    <n v="7579200"/>
  </r>
  <r>
    <d v="2013-06-19T00:00:00"/>
    <s v="Wed"/>
    <x v="0"/>
    <s v="2013"/>
    <s v="MASTERCARD"/>
    <n v="58.554001"/>
    <n v="59.188999000000003"/>
    <n v="58.527999999999999"/>
    <n v="58.637000999999998"/>
    <n v="54.868923000000002"/>
    <n v="7661000"/>
    <s v="VISA"/>
    <n v="46.0625"/>
    <n v="46.282501000000003"/>
    <n v="45.6325"/>
    <n v="45.657501000000003"/>
    <n v="42.254299000000003"/>
    <n v="12220800"/>
  </r>
  <r>
    <d v="2013-06-20T00:00:00"/>
    <s v="Thu"/>
    <x v="0"/>
    <s v="2013"/>
    <s v="MASTERCARD"/>
    <n v="57.959999000000003"/>
    <n v="58.57"/>
    <n v="57.219002000000003"/>
    <n v="57.271999000000001"/>
    <n v="53.591625000000001"/>
    <n v="9215000"/>
    <s v="VISA"/>
    <n v="45.3825"/>
    <n v="45.619999"/>
    <n v="44.615001999999997"/>
    <n v="44.615001999999997"/>
    <n v="41.289520000000003"/>
    <n v="15534000"/>
  </r>
  <r>
    <d v="2013-06-21T00:00:00"/>
    <s v="Fri"/>
    <x v="0"/>
    <s v="2013"/>
    <s v="MASTERCARD"/>
    <n v="57.918998999999999"/>
    <n v="57.990001999999997"/>
    <n v="56.887999999999998"/>
    <n v="57.328999000000003"/>
    <n v="53.644962"/>
    <n v="12178000"/>
    <s v="VISA"/>
    <n v="45"/>
    <n v="45.375"/>
    <n v="44.700001"/>
    <n v="44.875"/>
    <n v="41.530127999999998"/>
    <n v="17923200"/>
  </r>
  <r>
    <d v="2013-06-24T00:00:00"/>
    <s v="Mon"/>
    <x v="0"/>
    <s v="2013"/>
    <s v="MASTERCARD"/>
    <n v="56.337001999999998"/>
    <n v="56.957999999999998"/>
    <n v="55.748001000000002"/>
    <n v="56.259998000000003"/>
    <n v="52.644675999999997"/>
    <n v="9427000"/>
    <s v="VISA"/>
    <n v="44.527500000000003"/>
    <n v="44.869999"/>
    <n v="43.919998"/>
    <n v="44.567501"/>
    <n v="41.245559999999998"/>
    <n v="15527600"/>
  </r>
  <r>
    <d v="2013-06-25T00:00:00"/>
    <s v="Tue"/>
    <x v="0"/>
    <s v="2013"/>
    <s v="MASTERCARD"/>
    <n v="56.727001000000001"/>
    <n v="56.762999999999998"/>
    <n v="56.161999000000002"/>
    <n v="56.457999999999998"/>
    <n v="52.829932999999997"/>
    <n v="8312000"/>
    <s v="VISA"/>
    <n v="44.950001"/>
    <n v="45.345001000000003"/>
    <n v="44.625"/>
    <n v="45.1175"/>
    <n v="41.754559"/>
    <n v="12721600"/>
  </r>
  <r>
    <d v="2013-06-26T00:00:00"/>
    <s v="Wed"/>
    <x v="0"/>
    <s v="2013"/>
    <s v="MASTERCARD"/>
    <n v="56.799999"/>
    <n v="57.275002000000001"/>
    <n v="56.379002"/>
    <n v="57"/>
    <n v="53.337108999999998"/>
    <n v="5343000"/>
    <s v="VISA"/>
    <n v="45.472499999999997"/>
    <n v="45.784999999999997"/>
    <n v="45.119999"/>
    <n v="45.662497999999999"/>
    <n v="42.258929999999999"/>
    <n v="10392800"/>
  </r>
  <r>
    <d v="2013-06-27T00:00:00"/>
    <s v="Thu"/>
    <x v="0"/>
    <s v="2013"/>
    <s v="MASTERCARD"/>
    <n v="57.152999999999999"/>
    <n v="57.743000000000002"/>
    <n v="57"/>
    <n v="57.068001000000002"/>
    <n v="53.400730000000003"/>
    <n v="5942000"/>
    <s v="VISA"/>
    <n v="45.860000999999997"/>
    <n v="46.25"/>
    <n v="45.625"/>
    <n v="46.064999"/>
    <n v="42.631447000000001"/>
    <n v="11102400"/>
  </r>
  <r>
    <d v="2013-06-28T00:00:00"/>
    <s v="Fri"/>
    <x v="0"/>
    <s v="2013"/>
    <s v="MASTERCARD"/>
    <n v="56.917000000000002"/>
    <n v="57.450001"/>
    <n v="56.646999000000001"/>
    <n v="57.450001"/>
    <n v="53.758198"/>
    <n v="10396000"/>
    <s v="VISA"/>
    <n v="46.064999"/>
    <n v="46.18"/>
    <n v="45.555"/>
    <n v="45.6875"/>
    <n v="42.282063000000001"/>
    <n v="12656400"/>
  </r>
  <r>
    <d v="2013-07-01T00:00:00"/>
    <s v="Mon"/>
    <x v="1"/>
    <s v="2013"/>
    <s v="MASTERCARD"/>
    <n v="57.860999999999997"/>
    <n v="59"/>
    <n v="57.755001"/>
    <n v="58.320999"/>
    <n v="54.573219000000002"/>
    <n v="8534000"/>
    <s v="VISA"/>
    <n v="45.974997999999999"/>
    <n v="46.865001999999997"/>
    <n v="45.907501000000003"/>
    <n v="46.305"/>
    <n v="42.853549999999998"/>
    <n v="11616000"/>
  </r>
  <r>
    <d v="2013-07-02T00:00:00"/>
    <s v="Tue"/>
    <x v="1"/>
    <s v="2013"/>
    <s v="MASTERCARD"/>
    <n v="58.189999"/>
    <n v="58.895000000000003"/>
    <n v="57.971001000000001"/>
    <n v="58.305999999999997"/>
    <n v="54.559181000000002"/>
    <n v="5605000"/>
    <s v="VISA"/>
    <n v="46.27"/>
    <n v="46.759998000000003"/>
    <n v="46.064999"/>
    <n v="46.310001"/>
    <n v="42.858170000000001"/>
    <n v="8749200"/>
  </r>
  <r>
    <d v="2013-07-03T00:00:00"/>
    <s v="Wed"/>
    <x v="1"/>
    <s v="2013"/>
    <s v="MASTERCARD"/>
    <n v="57.978000999999999"/>
    <n v="58.764999000000003"/>
    <n v="57.978000999999999"/>
    <n v="58.618000000000002"/>
    <n v="54.851134999999999"/>
    <n v="2434000"/>
    <s v="VISA"/>
    <n v="46.044998"/>
    <n v="46.860000999999997"/>
    <n v="45.982498"/>
    <n v="46.759998000000003"/>
    <n v="43.274639000000001"/>
    <n v="4533200"/>
  </r>
  <r>
    <d v="2013-07-05T00:00:00"/>
    <s v="Fri"/>
    <x v="1"/>
    <s v="2013"/>
    <s v="MASTERCARD"/>
    <n v="59"/>
    <n v="59.502997999999998"/>
    <n v="58.599997999999999"/>
    <n v="59.502997999999998"/>
    <n v="55.736317"/>
    <n v="5465000"/>
    <s v="VISA"/>
    <n v="47.217498999999997"/>
    <n v="47.715000000000003"/>
    <n v="46.875"/>
    <n v="47.697498000000003"/>
    <n v="44.142238999999996"/>
    <n v="8495600"/>
  </r>
  <r>
    <d v="2013-07-08T00:00:00"/>
    <s v="Mon"/>
    <x v="1"/>
    <s v="2013"/>
    <s v="MASTERCARD"/>
    <n v="59.717998999999999"/>
    <n v="60.273997999999999"/>
    <n v="58.917000000000002"/>
    <n v="58.929001"/>
    <n v="55.198650000000001"/>
    <n v="7052000"/>
    <s v="VISA"/>
    <n v="47.900002000000001"/>
    <n v="48.192501"/>
    <n v="47.014999000000003"/>
    <n v="47.025002000000001"/>
    <n v="43.519871000000002"/>
    <n v="19588000"/>
  </r>
  <r>
    <d v="2013-07-09T00:00:00"/>
    <s v="Tue"/>
    <x v="1"/>
    <s v="2013"/>
    <s v="MASTERCARD"/>
    <n v="59.372002000000002"/>
    <n v="59.648997999999999"/>
    <n v="59.186999999999998"/>
    <n v="59.359000999999999"/>
    <n v="55.601421000000002"/>
    <n v="5922000"/>
    <s v="VISA"/>
    <n v="47.237499"/>
    <n v="47.3825"/>
    <n v="46.650002000000001"/>
    <n v="46.799999"/>
    <n v="43.311656999999997"/>
    <n v="23330400"/>
  </r>
  <r>
    <d v="2013-07-10T00:00:00"/>
    <s v="Wed"/>
    <x v="1"/>
    <s v="2013"/>
    <s v="MASTERCARD"/>
    <n v="59.360000999999997"/>
    <n v="59.514000000000003"/>
    <n v="58.737999000000002"/>
    <n v="59.091000000000001"/>
    <n v="55.350403"/>
    <n v="5330000"/>
    <s v="VISA"/>
    <n v="46.837502000000001"/>
    <n v="46.952499000000003"/>
    <n v="46.452499000000003"/>
    <n v="46.674999"/>
    <n v="43.195968999999998"/>
    <n v="15523200"/>
  </r>
  <r>
    <d v="2013-07-11T00:00:00"/>
    <s v="Thu"/>
    <x v="1"/>
    <s v="2013"/>
    <s v="MASTERCARD"/>
    <n v="59.681998999999998"/>
    <n v="60.161999000000002"/>
    <n v="59.216000000000001"/>
    <n v="60.102001000000001"/>
    <n v="56.297404999999998"/>
    <n v="4652000"/>
    <s v="VISA"/>
    <n v="47.334999000000003"/>
    <n v="47.514999000000003"/>
    <n v="46.880001"/>
    <n v="47.490001999999997"/>
    <n v="43.950218"/>
    <n v="14235200"/>
  </r>
  <r>
    <d v="2013-07-12T00:00:00"/>
    <s v="Fri"/>
    <x v="1"/>
    <s v="2013"/>
    <s v="MASTERCARD"/>
    <n v="60.075001"/>
    <n v="60.181998999999998"/>
    <n v="59.636001999999998"/>
    <n v="59.886001999999998"/>
    <n v="56.095058000000002"/>
    <n v="4498000"/>
    <s v="VISA"/>
    <n v="47.474997999999999"/>
    <n v="47.682499"/>
    <n v="47.287497999999999"/>
    <n v="47.68"/>
    <n v="44.126057000000003"/>
    <n v="7782800"/>
  </r>
  <r>
    <d v="2013-07-15T00:00:00"/>
    <s v="Mon"/>
    <x v="1"/>
    <s v="2013"/>
    <s v="MASTERCARD"/>
    <n v="59.923999999999999"/>
    <n v="60"/>
    <n v="59.400002000000001"/>
    <n v="59.587001999999998"/>
    <n v="55.814982999999998"/>
    <n v="4306000"/>
    <s v="VISA"/>
    <n v="47.875"/>
    <n v="47.957500000000003"/>
    <n v="47.450001"/>
    <n v="47.5625"/>
    <n v="44.017307000000002"/>
    <n v="14529200"/>
  </r>
  <r>
    <d v="2013-07-16T00:00:00"/>
    <s v="Tue"/>
    <x v="1"/>
    <s v="2013"/>
    <s v="MASTERCARD"/>
    <n v="59.622002000000002"/>
    <n v="59.790999999999997"/>
    <n v="58.938000000000002"/>
    <n v="58.978999999999999"/>
    <n v="55.245483"/>
    <n v="4682000"/>
    <s v="VISA"/>
    <n v="47.547500999999997"/>
    <n v="47.682499"/>
    <n v="47.174999"/>
    <n v="47.345001000000003"/>
    <n v="43.816029"/>
    <n v="7515200"/>
  </r>
  <r>
    <d v="2013-07-17T00:00:00"/>
    <s v="Wed"/>
    <x v="1"/>
    <s v="2013"/>
    <s v="MASTERCARD"/>
    <n v="58.299999"/>
    <n v="59.394001000000003"/>
    <n v="58.294998"/>
    <n v="59.334999000000003"/>
    <n v="55.578949000000001"/>
    <n v="9218000"/>
    <s v="VISA"/>
    <n v="47.110000999999997"/>
    <n v="47.487499"/>
    <n v="47.034999999999997"/>
    <n v="47.41"/>
    <n v="43.876179"/>
    <n v="11118000"/>
  </r>
  <r>
    <d v="2013-07-18T00:00:00"/>
    <s v="Thu"/>
    <x v="1"/>
    <s v="2013"/>
    <s v="MASTERCARD"/>
    <n v="59.603000999999999"/>
    <n v="60.074001000000003"/>
    <n v="59.451999999999998"/>
    <n v="59.692000999999998"/>
    <n v="55.913348999999997"/>
    <n v="3487000"/>
    <s v="VISA"/>
    <n v="47.552501999999997"/>
    <n v="47.849997999999999"/>
    <n v="47.487499"/>
    <n v="47.752499"/>
    <n v="44.193153000000002"/>
    <n v="5938400"/>
  </r>
  <r>
    <d v="2013-07-19T00:00:00"/>
    <s v="Fri"/>
    <x v="1"/>
    <s v="2013"/>
    <s v="MASTERCARD"/>
    <n v="59.877997999999998"/>
    <n v="60.095001000000003"/>
    <n v="59.265999000000001"/>
    <n v="59.332999999999998"/>
    <n v="55.577083999999999"/>
    <n v="8235000"/>
    <s v="VISA"/>
    <n v="47.77"/>
    <n v="47.997501"/>
    <n v="47.349997999999999"/>
    <n v="47.48"/>
    <n v="43.940970999999998"/>
    <n v="9048400"/>
  </r>
  <r>
    <d v="2013-07-22T00:00:00"/>
    <s v="Mon"/>
    <x v="1"/>
    <s v="2013"/>
    <s v="MASTERCARD"/>
    <n v="59.433998000000003"/>
    <n v="60.384998000000003"/>
    <n v="59.305999999999997"/>
    <n v="60.259998000000003"/>
    <n v="56.445388999999999"/>
    <n v="5362000"/>
    <s v="VISA"/>
    <n v="47.552501999999997"/>
    <n v="47.827499000000003"/>
    <n v="47.3125"/>
    <n v="47.805"/>
    <n v="44.241737000000001"/>
    <n v="7930400"/>
  </r>
  <r>
    <d v="2013-07-23T00:00:00"/>
    <s v="Tue"/>
    <x v="1"/>
    <s v="2013"/>
    <s v="MASTERCARD"/>
    <n v="60.382998999999998"/>
    <n v="60.485000999999997"/>
    <n v="59.75"/>
    <n v="59.799999"/>
    <n v="56.014515000000003"/>
    <n v="4649000"/>
    <s v="VISA"/>
    <n v="47.682499"/>
    <n v="47.8675"/>
    <n v="47.134998000000003"/>
    <n v="47.145000000000003"/>
    <n v="43.630932000000001"/>
    <n v="11710800"/>
  </r>
  <r>
    <d v="2013-07-24T00:00:00"/>
    <s v="Wed"/>
    <x v="1"/>
    <s v="2013"/>
    <s v="MASTERCARD"/>
    <n v="59.832999999999998"/>
    <n v="60"/>
    <n v="58.965000000000003"/>
    <n v="59.098998999999999"/>
    <n v="55.357894999999999"/>
    <n v="7752000"/>
    <s v="VISA"/>
    <n v="47.447498000000003"/>
    <n v="47.462502000000001"/>
    <n v="46.415000999999997"/>
    <n v="46.6875"/>
    <n v="43.207535"/>
    <n v="13993600"/>
  </r>
  <r>
    <d v="2013-07-25T00:00:00"/>
    <s v="Thu"/>
    <x v="1"/>
    <s v="2013"/>
    <s v="MASTERCARD"/>
    <n v="59.419998"/>
    <n v="60.186000999999997"/>
    <n v="59.414000999999999"/>
    <n v="59.897998999999999"/>
    <n v="56.106307999999999"/>
    <n v="7277000"/>
    <s v="VISA"/>
    <n v="47.75"/>
    <n v="49"/>
    <n v="47.75"/>
    <n v="48.652500000000003"/>
    <n v="45.026077000000001"/>
    <n v="21923200"/>
  </r>
  <r>
    <d v="2013-07-26T00:00:00"/>
    <s v="Fri"/>
    <x v="1"/>
    <s v="2013"/>
    <s v="MASTERCARD"/>
    <n v="59.660998999999997"/>
    <n v="59.972999999999999"/>
    <n v="59.292000000000002"/>
    <n v="59.814999"/>
    <n v="56.028564000000003"/>
    <n v="3848000"/>
    <s v="VISA"/>
    <n v="48.5"/>
    <n v="48.650002000000001"/>
    <n v="47.957500000000003"/>
    <n v="48.299999"/>
    <n v="44.699843999999999"/>
    <n v="8709200"/>
  </r>
  <r>
    <d v="2013-07-29T00:00:00"/>
    <s v="Mon"/>
    <x v="1"/>
    <s v="2013"/>
    <s v="MASTERCARD"/>
    <n v="59.887000999999998"/>
    <n v="60.098998999999999"/>
    <n v="59.452998999999998"/>
    <n v="59.701999999999998"/>
    <n v="55.922710000000002"/>
    <n v="3266000"/>
    <s v="VISA"/>
    <n v="48.215000000000003"/>
    <n v="48.372501"/>
    <n v="47.8125"/>
    <n v="47.9925"/>
    <n v="44.415260000000004"/>
    <n v="5776400"/>
  </r>
  <r>
    <d v="2013-07-30T00:00:00"/>
    <s v="Tue"/>
    <x v="1"/>
    <s v="2013"/>
    <s v="MASTERCARD"/>
    <n v="59.965000000000003"/>
    <n v="60.389999000000003"/>
    <n v="59.907001000000001"/>
    <n v="60.141998000000001"/>
    <n v="56.334854"/>
    <n v="6028000"/>
    <s v="VISA"/>
    <n v="48.174999"/>
    <n v="48.299999"/>
    <n v="47.787497999999999"/>
    <n v="47.860000999999997"/>
    <n v="44.292641000000003"/>
    <n v="13911200"/>
  </r>
  <r>
    <d v="2013-07-31T00:00:00"/>
    <s v="Wed"/>
    <x v="1"/>
    <s v="2013"/>
    <s v="MASTERCARD"/>
    <n v="62.449001000000003"/>
    <n v="62.623001000000002"/>
    <n v="56.701999999999998"/>
    <n v="61.061000999999997"/>
    <n v="57.195689999999999"/>
    <n v="40090000"/>
    <s v="VISA"/>
    <n v="48.4375"/>
    <n v="48.724997999999999"/>
    <n v="42.747501"/>
    <n v="44.252499"/>
    <n v="40.954033000000003"/>
    <n v="90073600"/>
  </r>
  <r>
    <d v="2013-08-01T00:00:00"/>
    <s v="Thu"/>
    <x v="2"/>
    <s v="2013"/>
    <s v="MASTERCARD"/>
    <n v="61.874001"/>
    <n v="64.964995999999999"/>
    <n v="61.874001"/>
    <n v="64.638000000000005"/>
    <n v="60.546256999999997"/>
    <n v="30337000"/>
    <s v="VISA"/>
    <n v="45.439999"/>
    <n v="45.439999"/>
    <n v="43.32"/>
    <n v="44.792499999999997"/>
    <n v="41.453777000000002"/>
    <n v="74287200"/>
  </r>
  <r>
    <d v="2013-08-02T00:00:00"/>
    <s v="Fri"/>
    <x v="2"/>
    <s v="2013"/>
    <s v="MASTERCARD"/>
    <n v="64.428000999999995"/>
    <n v="64.702003000000005"/>
    <n v="64.040001000000004"/>
    <n v="64.556999000000005"/>
    <n v="60.470374999999997"/>
    <n v="6684000"/>
    <s v="VISA"/>
    <n v="45.404998999999997"/>
    <n v="46.022499000000003"/>
    <n v="45.209999000000003"/>
    <n v="46"/>
    <n v="42.571269999999998"/>
    <n v="21698400"/>
  </r>
  <r>
    <d v="2013-08-05T00:00:00"/>
    <s v="Mon"/>
    <x v="2"/>
    <s v="2013"/>
    <s v="MASTERCARD"/>
    <n v="64.122001999999995"/>
    <n v="64.585999000000001"/>
    <n v="64.042998999999995"/>
    <n v="64.245002999999997"/>
    <n v="60.178122999999999"/>
    <n v="5878000"/>
    <s v="VISA"/>
    <n v="46"/>
    <n v="46.284999999999997"/>
    <n v="45.700001"/>
    <n v="46.134998000000003"/>
    <n v="42.696216999999997"/>
    <n v="11479600"/>
  </r>
  <r>
    <d v="2013-08-06T00:00:00"/>
    <s v="Tue"/>
    <x v="2"/>
    <s v="2013"/>
    <s v="MASTERCARD"/>
    <n v="64.221001000000001"/>
    <n v="65.697997999999998"/>
    <n v="63.994999"/>
    <n v="65.400002000000001"/>
    <n v="61.260005999999997"/>
    <n v="8199000"/>
    <s v="VISA"/>
    <n v="46.052501999999997"/>
    <n v="46.077499000000003"/>
    <n v="45.212502000000001"/>
    <n v="45.722499999999997"/>
    <n v="42.314456999999997"/>
    <n v="19986800"/>
  </r>
  <r>
    <d v="2013-08-07T00:00:00"/>
    <s v="Wed"/>
    <x v="2"/>
    <s v="2013"/>
    <s v="MASTERCARD"/>
    <n v="65.300003000000004"/>
    <n v="65.300003000000004"/>
    <n v="64.503997999999996"/>
    <n v="64.632003999999995"/>
    <n v="60.540638000000001"/>
    <n v="5860000"/>
    <s v="VISA"/>
    <n v="45.352500999999997"/>
    <n v="45.5"/>
    <n v="44.974997999999999"/>
    <n v="45.347499999999997"/>
    <n v="41.967426000000003"/>
    <n v="15556400"/>
  </r>
  <r>
    <d v="2013-08-08T00:00:00"/>
    <s v="Thu"/>
    <x v="2"/>
    <s v="2013"/>
    <s v="MASTERCARD"/>
    <n v="64.905997999999997"/>
    <n v="65"/>
    <n v="64.149001999999996"/>
    <n v="64.584000000000003"/>
    <n v="60.495669999999997"/>
    <n v="4532000"/>
    <s v="VISA"/>
    <n v="45.602500999999997"/>
    <n v="45.639999000000003"/>
    <n v="44.982498"/>
    <n v="45.195"/>
    <n v="41.826275000000003"/>
    <n v="9626800"/>
  </r>
  <r>
    <d v="2013-08-09T00:00:00"/>
    <s v="Fri"/>
    <x v="2"/>
    <s v="2013"/>
    <s v="MASTERCARD"/>
    <n v="64.736999999999995"/>
    <n v="64.736999999999995"/>
    <n v="63.768002000000003"/>
    <n v="63.796000999999997"/>
    <n v="59.757561000000003"/>
    <n v="3933000"/>
    <s v="VISA"/>
    <n v="45.200001"/>
    <n v="45.337502000000001"/>
    <n v="44.889999000000003"/>
    <n v="44.952499000000003"/>
    <n v="41.601855999999998"/>
    <n v="10028400"/>
  </r>
  <r>
    <d v="2013-08-12T00:00:00"/>
    <s v="Mon"/>
    <x v="2"/>
    <s v="2013"/>
    <s v="MASTERCARD"/>
    <n v="63.960999000000001"/>
    <n v="63.960999000000001"/>
    <n v="62.919998"/>
    <n v="63.071998999999998"/>
    <n v="59.07938"/>
    <n v="5240000"/>
    <s v="VISA"/>
    <n v="44.849997999999999"/>
    <n v="44.994999"/>
    <n v="44.599997999999999"/>
    <n v="44.939999"/>
    <n v="41.590297999999997"/>
    <n v="13622400"/>
  </r>
  <r>
    <d v="2013-08-13T00:00:00"/>
    <s v="Tue"/>
    <x v="2"/>
    <s v="2013"/>
    <s v="MASTERCARD"/>
    <n v="63.680999999999997"/>
    <n v="63.680999999999997"/>
    <n v="63.021000000000001"/>
    <n v="63.332999999999998"/>
    <n v="59.323867999999997"/>
    <n v="3245000"/>
    <s v="VISA"/>
    <n v="45.125"/>
    <n v="45.16"/>
    <n v="44.669998"/>
    <n v="44.807499"/>
    <n v="41.467666999999999"/>
    <n v="11407200"/>
  </r>
  <r>
    <d v="2013-08-14T00:00:00"/>
    <s v="Wed"/>
    <x v="2"/>
    <s v="2013"/>
    <s v="MASTERCARD"/>
    <n v="63.561000999999997"/>
    <n v="63.713000999999998"/>
    <n v="62.806998999999998"/>
    <n v="62.998001000000002"/>
    <n v="59.010066999999999"/>
    <n v="3943000"/>
    <s v="VISA"/>
    <n v="44.877499"/>
    <n v="45.372501"/>
    <n v="44.587502000000001"/>
    <n v="44.587502000000001"/>
    <n v="41.340176"/>
    <n v="15338800"/>
  </r>
  <r>
    <d v="2013-08-15T00:00:00"/>
    <s v="Thu"/>
    <x v="2"/>
    <s v="2013"/>
    <s v="MASTERCARD"/>
    <n v="62.386001999999998"/>
    <n v="62.478999999999999"/>
    <n v="61.563000000000002"/>
    <n v="61.874001"/>
    <n v="57.957236999999999"/>
    <n v="5329000"/>
    <s v="VISA"/>
    <n v="44.362499"/>
    <n v="44.372501"/>
    <n v="43.362499"/>
    <n v="43.482498"/>
    <n v="40.315655"/>
    <n v="17288400"/>
  </r>
  <r>
    <d v="2013-08-16T00:00:00"/>
    <s v="Fri"/>
    <x v="2"/>
    <s v="2013"/>
    <s v="MASTERCARD"/>
    <n v="61.830002"/>
    <n v="62.423000000000002"/>
    <n v="61.612000000000002"/>
    <n v="61.820999"/>
    <n v="57.90757"/>
    <n v="4834000"/>
    <s v="VISA"/>
    <n v="43.43"/>
    <n v="43.682499"/>
    <n v="43.09"/>
    <n v="43.282501000000003"/>
    <n v="40.130222000000003"/>
    <n v="12612400"/>
  </r>
  <r>
    <d v="2013-08-19T00:00:00"/>
    <s v="Mon"/>
    <x v="2"/>
    <s v="2013"/>
    <s v="MASTERCARD"/>
    <n v="61.915000999999997"/>
    <n v="62.601002000000001"/>
    <n v="61.75"/>
    <n v="61.988998000000002"/>
    <n v="58.064953000000003"/>
    <n v="3907000"/>
    <s v="VISA"/>
    <n v="43.082500000000003"/>
    <n v="44.222499999999997"/>
    <n v="43.052501999999997"/>
    <n v="43.744999"/>
    <n v="40.559040000000003"/>
    <n v="11982000"/>
  </r>
  <r>
    <d v="2013-08-20T00:00:00"/>
    <s v="Tue"/>
    <x v="2"/>
    <s v="2013"/>
    <s v="MASTERCARD"/>
    <n v="62.115001999999997"/>
    <n v="62.507998999999998"/>
    <n v="61.897998999999999"/>
    <n v="62.241000999999997"/>
    <n v="58.301006000000001"/>
    <n v="2985000"/>
    <s v="VISA"/>
    <n v="43.652500000000003"/>
    <n v="43.817501"/>
    <n v="43.224997999999999"/>
    <n v="43.305"/>
    <n v="40.151080999999998"/>
    <n v="14135200"/>
  </r>
  <r>
    <d v="2013-08-21T00:00:00"/>
    <s v="Wed"/>
    <x v="2"/>
    <s v="2013"/>
    <s v="MASTERCARD"/>
    <n v="61.960999000000001"/>
    <n v="62.758999000000003"/>
    <n v="61.800998999999997"/>
    <n v="61.930999999999997"/>
    <n v="58.010624"/>
    <n v="9306000"/>
    <s v="VISA"/>
    <n v="43.314999"/>
    <n v="45.375"/>
    <n v="43.130001"/>
    <n v="44.597499999999997"/>
    <n v="41.349452999999997"/>
    <n v="30930800"/>
  </r>
  <r>
    <d v="2013-08-22T00:00:00"/>
    <s v="Thu"/>
    <x v="2"/>
    <s v="2013"/>
    <s v="MASTERCARD"/>
    <n v="62.299999"/>
    <n v="62.299999"/>
    <n v="61.686000999999997"/>
    <n v="62.108001999999999"/>
    <n v="58.176422000000002"/>
    <n v="3926000"/>
    <s v="VISA"/>
    <n v="44.91"/>
    <n v="45.357498"/>
    <n v="44.255001"/>
    <n v="44.73"/>
    <n v="41.472298000000002"/>
    <n v="10586400"/>
  </r>
  <r>
    <d v="2013-08-23T00:00:00"/>
    <s v="Fri"/>
    <x v="2"/>
    <s v="2013"/>
    <s v="MASTERCARD"/>
    <n v="62.202998999999998"/>
    <n v="62.658000999999999"/>
    <n v="61.800998999999997"/>
    <n v="62.610999999999997"/>
    <n v="58.647579"/>
    <n v="4587000"/>
    <s v="VISA"/>
    <n v="45.099997999999999"/>
    <n v="45.147499000000003"/>
    <n v="44.404998999999997"/>
    <n v="44.775002000000001"/>
    <n v="41.514026999999999"/>
    <n v="9807200"/>
  </r>
  <r>
    <d v="2013-08-26T00:00:00"/>
    <s v="Mon"/>
    <x v="2"/>
    <s v="2013"/>
    <s v="MASTERCARD"/>
    <n v="62.575001"/>
    <n v="62.575001"/>
    <n v="61.453999000000003"/>
    <n v="61.518002000000003"/>
    <n v="57.623753000000001"/>
    <n v="5829000"/>
    <s v="VISA"/>
    <n v="44.865001999999997"/>
    <n v="44.865001999999997"/>
    <n v="43.7425"/>
    <n v="43.75"/>
    <n v="40.563682999999997"/>
    <n v="13789200"/>
  </r>
  <r>
    <d v="2013-08-27T00:00:00"/>
    <s v="Tue"/>
    <x v="2"/>
    <s v="2013"/>
    <s v="MASTERCARD"/>
    <n v="60.818001000000002"/>
    <n v="61.258999000000003"/>
    <n v="60.587001999999998"/>
    <n v="60.792000000000002"/>
    <n v="56.943717999999997"/>
    <n v="5471000"/>
    <s v="VISA"/>
    <n v="43.244999"/>
    <n v="43.77"/>
    <n v="43.142502"/>
    <n v="43.542499999999997"/>
    <n v="40.371291999999997"/>
    <n v="12762400"/>
  </r>
  <r>
    <d v="2013-08-28T00:00:00"/>
    <s v="Wed"/>
    <x v="2"/>
    <s v="2013"/>
    <s v="MASTERCARD"/>
    <n v="60.59"/>
    <n v="61.321998999999998"/>
    <n v="60.542000000000002"/>
    <n v="61.061000999999997"/>
    <n v="57.195689999999999"/>
    <n v="6406000"/>
    <s v="VISA"/>
    <n v="43.342498999999997"/>
    <n v="43.947498000000003"/>
    <n v="43.342498999999997"/>
    <n v="43.802501999999997"/>
    <n v="40.612354000000003"/>
    <n v="15672000"/>
  </r>
  <r>
    <d v="2013-08-29T00:00:00"/>
    <s v="Thu"/>
    <x v="2"/>
    <s v="2013"/>
    <s v="MASTERCARD"/>
    <n v="61.049999"/>
    <n v="61.84"/>
    <n v="61.044998"/>
    <n v="61.256999999999998"/>
    <n v="57.379280000000001"/>
    <n v="5060000"/>
    <s v="VISA"/>
    <n v="43.777500000000003"/>
    <n v="44.32"/>
    <n v="43.697498000000003"/>
    <n v="43.842498999999997"/>
    <n v="40.649428999999998"/>
    <n v="9404800"/>
  </r>
  <r>
    <d v="2013-08-30T00:00:00"/>
    <s v="Fri"/>
    <x v="2"/>
    <s v="2013"/>
    <s v="MASTERCARD"/>
    <n v="61.395000000000003"/>
    <n v="61.498001000000002"/>
    <n v="60.359000999999999"/>
    <n v="60.608001999999999"/>
    <n v="56.771374000000002"/>
    <n v="6123000"/>
    <s v="VISA"/>
    <n v="43.852500999999997"/>
    <n v="43.875"/>
    <n v="43.452499000000003"/>
    <n v="43.604999999999997"/>
    <n v="40.429229999999997"/>
    <n v="9886400"/>
  </r>
  <r>
    <d v="2013-09-03T00:00:00"/>
    <s v="Tue"/>
    <x v="3"/>
    <s v="2013"/>
    <s v="MASTERCARD"/>
    <n v="61.200001"/>
    <n v="62.481997999999997"/>
    <n v="61.048999999999999"/>
    <n v="62.345001000000003"/>
    <n v="58.398392000000001"/>
    <n v="11390000"/>
    <s v="VISA"/>
    <n v="44.0075"/>
    <n v="44.599997999999999"/>
    <n v="43.8125"/>
    <n v="44.255001"/>
    <n v="41.031891000000002"/>
    <n v="12550400"/>
  </r>
  <r>
    <d v="2013-09-04T00:00:00"/>
    <s v="Wed"/>
    <x v="3"/>
    <s v="2013"/>
    <s v="MASTERCARD"/>
    <n v="62.345001000000003"/>
    <n v="62.766998000000001"/>
    <n v="61.75"/>
    <n v="62.34"/>
    <n v="58.393718999999997"/>
    <n v="4018000"/>
    <s v="VISA"/>
    <n v="44.224997999999999"/>
    <n v="44.470001000000003"/>
    <n v="43.8125"/>
    <n v="44.047500999999997"/>
    <n v="40.839503999999998"/>
    <n v="9753200"/>
  </r>
  <r>
    <d v="2013-09-05T00:00:00"/>
    <s v="Thu"/>
    <x v="3"/>
    <s v="2013"/>
    <s v="MASTERCARD"/>
    <n v="62.299999"/>
    <n v="63.162998000000002"/>
    <n v="62.247002000000002"/>
    <n v="62.900002000000001"/>
    <n v="58.918278000000001"/>
    <n v="3822000"/>
    <s v="VISA"/>
    <n v="44.032501000000003"/>
    <n v="44.174999"/>
    <n v="43.807499"/>
    <n v="44.052501999999997"/>
    <n v="40.844135000000001"/>
    <n v="7406800"/>
  </r>
  <r>
    <d v="2013-09-06T00:00:00"/>
    <s v="Fri"/>
    <x v="3"/>
    <s v="2013"/>
    <s v="MASTERCARD"/>
    <n v="63.200001"/>
    <n v="63.973998999999999"/>
    <n v="62.712001999999998"/>
    <n v="63.661999000000002"/>
    <n v="59.632041999999998"/>
    <n v="5874000"/>
    <s v="VISA"/>
    <n v="44.080002"/>
    <n v="44.472499999999997"/>
    <n v="43.762501"/>
    <n v="44.167499999999997"/>
    <n v="40.950755999999998"/>
    <n v="6697200"/>
  </r>
  <r>
    <d v="2013-09-09T00:00:00"/>
    <s v="Mon"/>
    <x v="3"/>
    <s v="2013"/>
    <s v="MASTERCARD"/>
    <n v="63.800998999999997"/>
    <n v="64.088997000000006"/>
    <n v="63.553001000000002"/>
    <n v="64.040001000000004"/>
    <n v="59.986103"/>
    <n v="6169000"/>
    <s v="VISA"/>
    <n v="44.32"/>
    <n v="44.662497999999999"/>
    <n v="44.32"/>
    <n v="44.637501"/>
    <n v="41.386547"/>
    <n v="10801600"/>
  </r>
  <r>
    <d v="2013-09-10T00:00:00"/>
    <s v="Tue"/>
    <x v="3"/>
    <s v="2013"/>
    <s v="MASTERCARD"/>
    <n v="64.398003000000003"/>
    <n v="65.209998999999996"/>
    <n v="64.362999000000002"/>
    <n v="65.150002000000001"/>
    <n v="61.025844999999997"/>
    <n v="7172000"/>
    <s v="VISA"/>
    <n v="45.602500999999997"/>
    <n v="46.162497999999999"/>
    <n v="45.332500000000003"/>
    <n v="46.147499000000003"/>
    <n v="42.786560000000001"/>
    <n v="19507200"/>
  </r>
  <r>
    <d v="2013-09-11T00:00:00"/>
    <s v="Wed"/>
    <x v="3"/>
    <s v="2013"/>
    <s v="MASTERCARD"/>
    <n v="65.25"/>
    <n v="66.322997999999998"/>
    <n v="64.477997000000002"/>
    <n v="65.846001000000001"/>
    <n v="61.677799"/>
    <n v="7539000"/>
    <s v="VISA"/>
    <n v="46.25"/>
    <n v="46.6325"/>
    <n v="45.727500999999997"/>
    <n v="46.577499000000003"/>
    <n v="43.185242000000002"/>
    <n v="11006000"/>
  </r>
  <r>
    <d v="2013-09-12T00:00:00"/>
    <s v="Thu"/>
    <x v="3"/>
    <s v="2013"/>
    <s v="MASTERCARD"/>
    <n v="66.175003000000004"/>
    <n v="67.230002999999996"/>
    <n v="65.449996999999996"/>
    <n v="66.751998999999998"/>
    <n v="62.526432"/>
    <n v="10857000"/>
    <s v="VISA"/>
    <n v="46.607498"/>
    <n v="46.952499000000003"/>
    <n v="46.264999000000003"/>
    <n v="46.264999000000003"/>
    <n v="42.895515000000003"/>
    <n v="14212000"/>
  </r>
  <r>
    <d v="2013-09-13T00:00:00"/>
    <s v="Fri"/>
    <x v="3"/>
    <s v="2013"/>
    <s v="MASTERCARD"/>
    <n v="66.680000000000007"/>
    <n v="66.980002999999996"/>
    <n v="66.469002000000003"/>
    <n v="66.640998999999994"/>
    <n v="62.422469999999997"/>
    <n v="6090000"/>
    <s v="VISA"/>
    <n v="46.372501"/>
    <n v="47.325001"/>
    <n v="46.299999"/>
    <n v="47.25"/>
    <n v="43.808754"/>
    <n v="16403600"/>
  </r>
  <r>
    <d v="2013-09-16T00:00:00"/>
    <s v="Mon"/>
    <x v="3"/>
    <s v="2013"/>
    <s v="MASTERCARD"/>
    <n v="67.379997000000003"/>
    <n v="67.5"/>
    <n v="66.864998"/>
    <n v="67.099997999999999"/>
    <n v="62.852409000000002"/>
    <n v="7003000"/>
    <s v="VISA"/>
    <n v="47.740001999999997"/>
    <n v="47.77"/>
    <n v="47.220001000000003"/>
    <n v="47.345001000000003"/>
    <n v="43.896850999999998"/>
    <n v="11380800"/>
  </r>
  <r>
    <d v="2013-09-17T00:00:00"/>
    <s v="Tue"/>
    <x v="3"/>
    <s v="2013"/>
    <s v="MASTERCARD"/>
    <n v="67.331001000000001"/>
    <n v="68.084998999999996"/>
    <n v="67.153000000000006"/>
    <n v="67.917000000000002"/>
    <n v="63.617691000000001"/>
    <n v="4810000"/>
    <s v="VISA"/>
    <n v="47.330002"/>
    <n v="47.974997999999999"/>
    <n v="47.139999000000003"/>
    <n v="47.900002000000001"/>
    <n v="44.411434"/>
    <n v="10400800"/>
  </r>
  <r>
    <d v="2013-09-18T00:00:00"/>
    <s v="Wed"/>
    <x v="3"/>
    <s v="2013"/>
    <s v="MASTERCARD"/>
    <n v="67.900002000000001"/>
    <n v="68.851996999999997"/>
    <n v="67.643996999999999"/>
    <n v="68.763999999999996"/>
    <n v="64.411057"/>
    <n v="4670000"/>
    <s v="VISA"/>
    <n v="47.604999999999997"/>
    <n v="48.5"/>
    <n v="47.542499999999997"/>
    <n v="48.412497999999999"/>
    <n v="44.886603999999998"/>
    <n v="10474800"/>
  </r>
  <r>
    <d v="2013-09-19T00:00:00"/>
    <s v="Thu"/>
    <x v="3"/>
    <s v="2013"/>
    <s v="MASTERCARD"/>
    <n v="69.175003000000004"/>
    <n v="69.500998999999993"/>
    <n v="68.511002000000005"/>
    <n v="68.637000999999998"/>
    <n v="64.292084000000003"/>
    <n v="5099000"/>
    <s v="VISA"/>
    <n v="48.6325"/>
    <n v="49.5"/>
    <n v="48.502499"/>
    <n v="48.677501999999997"/>
    <n v="45.132294000000002"/>
    <n v="14966400"/>
  </r>
  <r>
    <d v="2013-09-20T00:00:00"/>
    <s v="Fri"/>
    <x v="3"/>
    <s v="2013"/>
    <s v="MASTERCARD"/>
    <n v="68.967003000000005"/>
    <n v="68.967003000000005"/>
    <n v="68.248001000000002"/>
    <n v="68.573997000000006"/>
    <n v="64.233115999999995"/>
    <n v="6726000"/>
    <s v="VISA"/>
    <n v="48.825001"/>
    <n v="49.707500000000003"/>
    <n v="48.467498999999997"/>
    <n v="49.707500000000003"/>
    <n v="46.087288000000001"/>
    <n v="57707200"/>
  </r>
  <r>
    <d v="2013-09-23T00:00:00"/>
    <s v="Mon"/>
    <x v="3"/>
    <s v="2013"/>
    <s v="MASTERCARD"/>
    <n v="68.536002999999994"/>
    <n v="68.999001000000007"/>
    <n v="68.011002000000005"/>
    <n v="68.299003999999996"/>
    <n v="63.975517000000004"/>
    <n v="5171000"/>
    <s v="VISA"/>
    <n v="49.490001999999997"/>
    <n v="50.215000000000003"/>
    <n v="49"/>
    <n v="49.060001"/>
    <n v="45.486938000000002"/>
    <n v="19551600"/>
  </r>
  <r>
    <d v="2013-09-24T00:00:00"/>
    <s v="Tue"/>
    <x v="3"/>
    <s v="2013"/>
    <s v="MASTERCARD"/>
    <n v="68.25"/>
    <n v="69.165999999999997"/>
    <n v="67.834000000000003"/>
    <n v="68.537002999999999"/>
    <n v="64.198432999999994"/>
    <n v="6000000"/>
    <s v="VISA"/>
    <n v="49.060001"/>
    <n v="49.200001"/>
    <n v="48.154998999999997"/>
    <n v="48.334999000000003"/>
    <n v="44.814757999999998"/>
    <n v="15296400"/>
  </r>
  <r>
    <d v="2013-09-25T00:00:00"/>
    <s v="Wed"/>
    <x v="3"/>
    <s v="2013"/>
    <s v="MASTERCARD"/>
    <n v="68.367996000000005"/>
    <n v="68.603995999999995"/>
    <n v="67.174003999999996"/>
    <n v="67.194000000000003"/>
    <n v="62.940479000000003"/>
    <n v="8780000"/>
    <s v="VISA"/>
    <n v="48.317501"/>
    <n v="48.5"/>
    <n v="47.669998"/>
    <n v="47.889999000000003"/>
    <n v="44.402157000000003"/>
    <n v="10594800"/>
  </r>
  <r>
    <d v="2013-09-26T00:00:00"/>
    <s v="Thu"/>
    <x v="3"/>
    <s v="2013"/>
    <s v="MASTERCARD"/>
    <n v="67.523003000000003"/>
    <n v="67.976996999999997"/>
    <n v="67.249001000000007"/>
    <n v="67.758003000000002"/>
    <n v="63.468735000000002"/>
    <n v="3815000"/>
    <s v="VISA"/>
    <n v="48.112499"/>
    <n v="48.625"/>
    <n v="47.915000999999997"/>
    <n v="48.389999000000003"/>
    <n v="44.865741999999997"/>
    <n v="9326400"/>
  </r>
  <r>
    <d v="2013-09-27T00:00:00"/>
    <s v="Fri"/>
    <x v="3"/>
    <s v="2013"/>
    <s v="MASTERCARD"/>
    <n v="67.742996000000005"/>
    <n v="68.261002000000005"/>
    <n v="67.513000000000005"/>
    <n v="68.184997999999993"/>
    <n v="63.868713"/>
    <n v="3133000"/>
    <s v="VISA"/>
    <n v="47.997501"/>
    <n v="48.427501999999997"/>
    <n v="47.952499000000003"/>
    <n v="48.262501"/>
    <n v="44.747532"/>
    <n v="7258400"/>
  </r>
  <r>
    <d v="2013-09-30T00:00:00"/>
    <s v="Mon"/>
    <x v="3"/>
    <s v="2013"/>
    <s v="MASTERCARD"/>
    <n v="67.765998999999994"/>
    <n v="67.780997999999997"/>
    <n v="67.017998000000006"/>
    <n v="67.278000000000006"/>
    <n v="63.019137999999998"/>
    <n v="4362000"/>
    <s v="VISA"/>
    <n v="47.700001"/>
    <n v="47.990001999999997"/>
    <n v="47.5625"/>
    <n v="47.775002000000001"/>
    <n v="44.295527999999997"/>
    <n v="9561600"/>
  </r>
  <r>
    <d v="2013-10-01T00:00:00"/>
    <s v="Tue"/>
    <x v="4"/>
    <s v="2013"/>
    <s v="MASTERCARD"/>
    <n v="67.442001000000005"/>
    <n v="67.957999999999998"/>
    <n v="67.248001000000002"/>
    <n v="67.778998999999999"/>
    <n v="63.488422"/>
    <n v="4121000"/>
    <s v="VISA"/>
    <n v="47.822498000000003"/>
    <n v="48.402500000000003"/>
    <n v="47.517502"/>
    <n v="48.305"/>
    <n v="44.786918999999997"/>
    <n v="9384800"/>
  </r>
  <r>
    <d v="2013-10-02T00:00:00"/>
    <s v="Wed"/>
    <x v="4"/>
    <s v="2013"/>
    <s v="MASTERCARD"/>
    <n v="67.542998999999995"/>
    <n v="67.641998000000001"/>
    <n v="67.134003000000007"/>
    <n v="67.630996999999994"/>
    <n v="63.349789000000001"/>
    <n v="4632000"/>
    <s v="VISA"/>
    <n v="47.974997999999999"/>
    <n v="48.25"/>
    <n v="47.75"/>
    <n v="47.955002"/>
    <n v="44.462420999999999"/>
    <n v="8712400"/>
  </r>
  <r>
    <d v="2013-10-03T00:00:00"/>
    <s v="Thu"/>
    <x v="4"/>
    <s v="2013"/>
    <s v="MASTERCARD"/>
    <n v="67.318000999999995"/>
    <n v="67.589995999999999"/>
    <n v="66.404999000000004"/>
    <n v="66.905997999999997"/>
    <n v="62.670684999999999"/>
    <n v="5547000"/>
    <s v="VISA"/>
    <n v="47.997501"/>
    <n v="48.027500000000003"/>
    <n v="46.935001"/>
    <n v="47.162497999999999"/>
    <n v="43.727646"/>
    <n v="19646000"/>
  </r>
  <r>
    <d v="2013-10-04T00:00:00"/>
    <s v="Fri"/>
    <x v="4"/>
    <s v="2013"/>
    <s v="MASTERCARD"/>
    <n v="66.805999999999997"/>
    <n v="67.471999999999994"/>
    <n v="66.744003000000006"/>
    <n v="67.332999999999998"/>
    <n v="63.070641000000002"/>
    <n v="4077000"/>
    <s v="VISA"/>
    <n v="47.16"/>
    <n v="47.787497999999999"/>
    <n v="47.002499"/>
    <n v="47.619999"/>
    <n v="44.151817000000001"/>
    <n v="9365600"/>
  </r>
  <r>
    <d v="2013-10-07T00:00:00"/>
    <s v="Mon"/>
    <x v="4"/>
    <s v="2013"/>
    <s v="MASTERCARD"/>
    <n v="66.778000000000006"/>
    <n v="67.099997999999999"/>
    <n v="66.516998000000001"/>
    <n v="66.607001999999994"/>
    <n v="62.446258999999998"/>
    <n v="5289000"/>
    <s v="VISA"/>
    <n v="46.987499"/>
    <n v="46.987499"/>
    <n v="46.580002"/>
    <n v="46.582500000000003"/>
    <n v="43.189888000000003"/>
    <n v="11785200"/>
  </r>
  <r>
    <d v="2013-10-08T00:00:00"/>
    <s v="Tue"/>
    <x v="4"/>
    <s v="2013"/>
    <s v="MASTERCARD"/>
    <n v="66.629997000000003"/>
    <n v="66.735000999999997"/>
    <n v="65.143996999999999"/>
    <n v="65.387000999999998"/>
    <n v="61.302475000000001"/>
    <n v="7294000"/>
    <s v="VISA"/>
    <n v="46.560001"/>
    <n v="47.095001000000003"/>
    <n v="45.627499"/>
    <n v="45.6325"/>
    <n v="42.309063000000002"/>
    <n v="16039600"/>
  </r>
  <r>
    <d v="2013-10-09T00:00:00"/>
    <s v="Wed"/>
    <x v="4"/>
    <s v="2013"/>
    <s v="MASTERCARD"/>
    <n v="65.572997999999998"/>
    <n v="66.446999000000005"/>
    <n v="64.744003000000006"/>
    <n v="65.722999999999999"/>
    <n v="61.617496000000003"/>
    <n v="6541000"/>
    <s v="VISA"/>
    <n v="45.849997999999999"/>
    <n v="46.174999"/>
    <n v="45.027500000000003"/>
    <n v="45.962502000000001"/>
    <n v="42.615046999999997"/>
    <n v="13448000"/>
  </r>
  <r>
    <d v="2013-10-10T00:00:00"/>
    <s v="Thu"/>
    <x v="4"/>
    <s v="2013"/>
    <s v="MASTERCARD"/>
    <n v="66.834000000000003"/>
    <n v="67.859001000000006"/>
    <n v="66.688004000000006"/>
    <n v="67.859001000000006"/>
    <n v="63.620063999999999"/>
    <n v="4913000"/>
    <s v="VISA"/>
    <n v="46.485000999999997"/>
    <n v="47.279998999999997"/>
    <n v="46.387501"/>
    <n v="47.2575"/>
    <n v="43.815711999999998"/>
    <n v="10865600"/>
  </r>
  <r>
    <d v="2013-10-11T00:00:00"/>
    <s v="Fri"/>
    <x v="4"/>
    <s v="2013"/>
    <s v="MASTERCARD"/>
    <n v="67.885002"/>
    <n v="68.554001"/>
    <n v="67.573997000000006"/>
    <n v="68.417998999999995"/>
    <n v="64.144126999999997"/>
    <n v="5458000"/>
    <s v="VISA"/>
    <n v="47.200001"/>
    <n v="48.049999"/>
    <n v="46.875"/>
    <n v="48.049999"/>
    <n v="44.550494999999998"/>
    <n v="11915200"/>
  </r>
  <r>
    <d v="2013-10-14T00:00:00"/>
    <s v="Mon"/>
    <x v="4"/>
    <s v="2013"/>
    <s v="MASTERCARD"/>
    <n v="67.942001000000005"/>
    <n v="69.004997000000003"/>
    <n v="67.430000000000007"/>
    <n v="68.910004000000001"/>
    <n v="64.605369999999994"/>
    <n v="3598000"/>
    <s v="VISA"/>
    <n v="47.592498999999997"/>
    <n v="48.447498000000003"/>
    <n v="47.505001"/>
    <n v="48.360000999999997"/>
    <n v="44.837913999999998"/>
    <n v="8922400"/>
  </r>
  <r>
    <d v="2013-10-15T00:00:00"/>
    <s v="Tue"/>
    <x v="4"/>
    <s v="2013"/>
    <s v="MASTERCARD"/>
    <n v="68.724997999999999"/>
    <n v="69.323997000000006"/>
    <n v="68.265998999999994"/>
    <n v="68.638999999999996"/>
    <n v="64.351333999999994"/>
    <n v="9156000"/>
    <s v="VISA"/>
    <n v="48.2575"/>
    <n v="48.604999999999997"/>
    <n v="47.842498999999997"/>
    <n v="47.842498999999997"/>
    <n v="44.358111999999998"/>
    <n v="10567600"/>
  </r>
  <r>
    <d v="2013-10-16T00:00:00"/>
    <s v="Wed"/>
    <x v="4"/>
    <s v="2013"/>
    <s v="MASTERCARD"/>
    <n v="68.945999"/>
    <n v="69.959000000000003"/>
    <n v="68.777000000000001"/>
    <n v="69.550003000000004"/>
    <n v="65.205444"/>
    <n v="5440000"/>
    <s v="VISA"/>
    <n v="48.104999999999997"/>
    <n v="48.952499000000003"/>
    <n v="47.959999000000003"/>
    <n v="48.907501000000003"/>
    <n v="45.345554"/>
    <n v="10382800"/>
  </r>
  <r>
    <d v="2013-10-17T00:00:00"/>
    <s v="Thu"/>
    <x v="4"/>
    <s v="2013"/>
    <s v="MASTERCARD"/>
    <n v="69.268996999999999"/>
    <n v="70.5"/>
    <n v="69.261002000000005"/>
    <n v="70.463997000000006"/>
    <n v="66.062325000000001"/>
    <n v="5420000"/>
    <s v="VISA"/>
    <n v="48.917499999999997"/>
    <n v="49.6875"/>
    <n v="48.8675"/>
    <n v="49.57"/>
    <n v="45.959792999999998"/>
    <n v="12605200"/>
  </r>
  <r>
    <d v="2013-10-18T00:00:00"/>
    <s v="Fri"/>
    <x v="4"/>
    <s v="2013"/>
    <s v="MASTERCARD"/>
    <n v="70.699996999999996"/>
    <n v="71.638999999999996"/>
    <n v="70.110000999999997"/>
    <n v="71.518996999999999"/>
    <n v="67.051413999999994"/>
    <n v="5959000"/>
    <s v="VISA"/>
    <n v="49.68"/>
    <n v="50.247501"/>
    <n v="49.237499"/>
    <n v="50.112499"/>
    <n v="46.462795"/>
    <n v="14387200"/>
  </r>
  <r>
    <d v="2013-10-21T00:00:00"/>
    <s v="Mon"/>
    <x v="4"/>
    <s v="2013"/>
    <s v="MASTERCARD"/>
    <n v="71.702003000000005"/>
    <n v="71.986999999999995"/>
    <n v="70.917998999999995"/>
    <n v="71.783996999999999"/>
    <n v="67.299888999999993"/>
    <n v="4799000"/>
    <s v="VISA"/>
    <n v="50.262501"/>
    <n v="50.419998"/>
    <n v="49.814999"/>
    <n v="50.009998000000003"/>
    <n v="46.367747999999999"/>
    <n v="11526000"/>
  </r>
  <r>
    <d v="2013-10-22T00:00:00"/>
    <s v="Tue"/>
    <x v="4"/>
    <s v="2013"/>
    <s v="MASTERCARD"/>
    <n v="72.176002999999994"/>
    <n v="72.739998"/>
    <n v="71.661002999999994"/>
    <n v="71.867996000000005"/>
    <n v="67.378615999999994"/>
    <n v="4306000"/>
    <s v="VISA"/>
    <n v="50.012501"/>
    <n v="50.669998"/>
    <n v="49.877499"/>
    <n v="49.994999"/>
    <n v="46.353839999999998"/>
    <n v="12202800"/>
  </r>
  <r>
    <d v="2013-10-23T00:00:00"/>
    <s v="Wed"/>
    <x v="4"/>
    <s v="2013"/>
    <s v="MASTERCARD"/>
    <n v="71.599997999999999"/>
    <n v="71.662002999999999"/>
    <n v="70.700996000000004"/>
    <n v="71.096999999999994"/>
    <n v="66.655777"/>
    <n v="4414000"/>
    <s v="VISA"/>
    <n v="49.669998"/>
    <n v="49.777500000000003"/>
    <n v="49.294998"/>
    <n v="49.722499999999997"/>
    <n v="46.101191999999998"/>
    <n v="7476400"/>
  </r>
  <r>
    <d v="2013-10-24T00:00:00"/>
    <s v="Thu"/>
    <x v="4"/>
    <s v="2013"/>
    <s v="MASTERCARD"/>
    <n v="71.455001999999993"/>
    <n v="72.698997000000006"/>
    <n v="71.401000999999994"/>
    <n v="72.469002000000003"/>
    <n v="67.942070000000001"/>
    <n v="4020000"/>
    <s v="VISA"/>
    <n v="49.967498999999997"/>
    <n v="50.845001000000003"/>
    <n v="49.902500000000003"/>
    <n v="50.727500999999997"/>
    <n v="47.032992999999998"/>
    <n v="8885600"/>
  </r>
  <r>
    <d v="2013-10-25T00:00:00"/>
    <s v="Fri"/>
    <x v="4"/>
    <s v="2013"/>
    <s v="MASTERCARD"/>
    <n v="72.5"/>
    <n v="73.245002999999997"/>
    <n v="72.004997000000003"/>
    <n v="72.377998000000005"/>
    <n v="67.856750000000005"/>
    <n v="4640000"/>
    <s v="VISA"/>
    <n v="50.935001"/>
    <n v="50.974997999999999"/>
    <n v="50.380001"/>
    <n v="50.764999000000003"/>
    <n v="47.067768000000001"/>
    <n v="11014400"/>
  </r>
  <r>
    <d v="2013-10-28T00:00:00"/>
    <s v="Mon"/>
    <x v="4"/>
    <s v="2013"/>
    <s v="MASTERCARD"/>
    <n v="72.403000000000006"/>
    <n v="73.160004000000001"/>
    <n v="72.136002000000005"/>
    <n v="72.994003000000006"/>
    <n v="68.434310999999994"/>
    <n v="4411000"/>
    <s v="VISA"/>
    <n v="50.892502"/>
    <n v="51.125"/>
    <n v="50.612499"/>
    <n v="50.77"/>
    <n v="47.072403000000001"/>
    <n v="6854400"/>
  </r>
  <r>
    <d v="2013-10-29T00:00:00"/>
    <s v="Tue"/>
    <x v="4"/>
    <s v="2013"/>
    <s v="MASTERCARD"/>
    <n v="73.344002000000003"/>
    <n v="73.782996999999995"/>
    <n v="72.754997000000003"/>
    <n v="73.244003000000006"/>
    <n v="68.668655000000001"/>
    <n v="4655000"/>
    <s v="VISA"/>
    <n v="50.869999"/>
    <n v="51.3125"/>
    <n v="50.869999"/>
    <n v="51.060001"/>
    <n v="47.341293"/>
    <n v="8599600"/>
  </r>
  <r>
    <d v="2013-10-30T00:00:00"/>
    <s v="Wed"/>
    <x v="4"/>
    <s v="2013"/>
    <s v="MASTERCARD"/>
    <n v="73.399001999999996"/>
    <n v="73.459998999999996"/>
    <n v="72.135002"/>
    <n v="72.568000999999995"/>
    <n v="68.034881999999996"/>
    <n v="5562000"/>
    <s v="VISA"/>
    <n v="51.215000000000003"/>
    <n v="51.224997999999999"/>
    <n v="50.41"/>
    <n v="50.955002"/>
    <n v="47.243931000000003"/>
    <n v="11946400"/>
  </r>
  <r>
    <d v="2013-10-31T00:00:00"/>
    <s v="Thu"/>
    <x v="4"/>
    <s v="2013"/>
    <s v="MASTERCARD"/>
    <n v="73.003997999999996"/>
    <n v="73.461997999999994"/>
    <n v="70.738997999999995"/>
    <n v="71.709998999999996"/>
    <n v="67.230498999999995"/>
    <n v="10221000"/>
    <s v="VISA"/>
    <n v="49.262501"/>
    <n v="49.724997999999999"/>
    <n v="48.564999"/>
    <n v="49.167499999999997"/>
    <n v="45.586609000000003"/>
    <n v="24035200"/>
  </r>
  <r>
    <d v="2013-11-01T00:00:00"/>
    <s v="Fri"/>
    <x v="5"/>
    <s v="2013"/>
    <s v="MASTERCARD"/>
    <n v="72.394997000000004"/>
    <n v="73.924003999999996"/>
    <n v="72.318000999999995"/>
    <n v="73.748001000000002"/>
    <n v="69.141174000000007"/>
    <n v="8304000"/>
    <s v="VISA"/>
    <n v="49.737499"/>
    <n v="50.2425"/>
    <n v="49.630001"/>
    <n v="49.790000999999997"/>
    <n v="46.163775999999999"/>
    <n v="13233600"/>
  </r>
  <r>
    <d v="2013-11-04T00:00:00"/>
    <s v="Mon"/>
    <x v="5"/>
    <s v="2013"/>
    <s v="MASTERCARD"/>
    <n v="73.832999999999998"/>
    <n v="73.982001999999994"/>
    <n v="72.624001000000007"/>
    <n v="72.839995999999999"/>
    <n v="68.289908999999994"/>
    <n v="4568000"/>
    <s v="VISA"/>
    <n v="49.919998"/>
    <n v="50"/>
    <n v="49.047500999999997"/>
    <n v="49.104999999999997"/>
    <n v="45.528671000000003"/>
    <n v="11089200"/>
  </r>
  <r>
    <d v="2013-11-05T00:00:00"/>
    <s v="Tue"/>
    <x v="5"/>
    <s v="2013"/>
    <s v="MASTERCARD"/>
    <n v="72.731003000000001"/>
    <n v="73.823997000000006"/>
    <n v="72.322997999999998"/>
    <n v="73.638000000000005"/>
    <n v="69.038071000000002"/>
    <n v="6120000"/>
    <s v="VISA"/>
    <n v="48.845001000000003"/>
    <n v="49.4925"/>
    <n v="48.75"/>
    <n v="49.342498999999997"/>
    <n v="45.748877999999998"/>
    <n v="11058000"/>
  </r>
  <r>
    <d v="2013-11-06T00:00:00"/>
    <s v="Wed"/>
    <x v="5"/>
    <s v="2013"/>
    <s v="MASTERCARD"/>
    <n v="73.800003000000004"/>
    <n v="73.835999000000001"/>
    <n v="73.009003000000007"/>
    <n v="73.387000999999998"/>
    <n v="68.802750000000003"/>
    <n v="4849000"/>
    <s v="VISA"/>
    <n v="49.685001"/>
    <n v="50.047500999999997"/>
    <n v="49.347499999999997"/>
    <n v="49.755001"/>
    <n v="46.131324999999997"/>
    <n v="8878800"/>
  </r>
  <r>
    <d v="2013-11-07T00:00:00"/>
    <s v="Thu"/>
    <x v="5"/>
    <s v="2013"/>
    <s v="MASTERCARD"/>
    <n v="73.736000000000004"/>
    <n v="73.754997000000003"/>
    <n v="71.962997000000001"/>
    <n v="72.132003999999995"/>
    <n v="67.626137"/>
    <n v="4743000"/>
    <s v="VISA"/>
    <n v="49.9925"/>
    <n v="50.09"/>
    <n v="49.025002000000001"/>
    <n v="49.025002000000001"/>
    <n v="45.454490999999997"/>
    <n v="10832400"/>
  </r>
  <r>
    <d v="2013-11-08T00:00:00"/>
    <s v="Fri"/>
    <x v="5"/>
    <s v="2013"/>
    <s v="MASTERCARD"/>
    <n v="72.049003999999996"/>
    <n v="73.449996999999996"/>
    <n v="72.049003999999996"/>
    <n v="73.446999000000005"/>
    <n v="68.858977999999993"/>
    <n v="4558000"/>
    <s v="VISA"/>
    <n v="48.942501"/>
    <n v="49.615001999999997"/>
    <n v="48.942501"/>
    <n v="49.572498000000003"/>
    <n v="45.962100999999997"/>
    <n v="11462400"/>
  </r>
  <r>
    <d v="2013-11-11T00:00:00"/>
    <s v="Mon"/>
    <x v="5"/>
    <s v="2013"/>
    <s v="MASTERCARD"/>
    <n v="73.411002999999994"/>
    <n v="74.342003000000005"/>
    <n v="73.222999999999999"/>
    <n v="74.115996999999993"/>
    <n v="69.486182999999997"/>
    <n v="4068000"/>
    <s v="VISA"/>
    <n v="49.66"/>
    <n v="49.924999"/>
    <n v="49.555"/>
    <n v="49.817501"/>
    <n v="46.189266000000003"/>
    <n v="8385200"/>
  </r>
  <r>
    <d v="2013-11-12T00:00:00"/>
    <s v="Tue"/>
    <x v="5"/>
    <s v="2013"/>
    <s v="MASTERCARD"/>
    <n v="73.946999000000005"/>
    <n v="74.069999999999993"/>
    <n v="73.153000000000006"/>
    <n v="73.767998000000006"/>
    <n v="69.15992"/>
    <n v="4520000"/>
    <s v="VISA"/>
    <n v="49.702499000000003"/>
    <n v="49.794998"/>
    <n v="49.212502000000001"/>
    <n v="49.567501"/>
    <n v="45.957481000000001"/>
    <n v="9016400"/>
  </r>
  <r>
    <d v="2013-11-13T00:00:00"/>
    <s v="Wed"/>
    <x v="5"/>
    <s v="2013"/>
    <s v="MASTERCARD"/>
    <n v="73.5"/>
    <n v="73.745002999999997"/>
    <n v="73.190002000000007"/>
    <n v="73.547996999999995"/>
    <n v="68.953674000000007"/>
    <n v="4843000"/>
    <s v="VISA"/>
    <n v="49.162497999999999"/>
    <n v="49.945"/>
    <n v="49.125"/>
    <n v="49.945"/>
    <n v="46.401103999999997"/>
    <n v="8181600"/>
  </r>
  <r>
    <d v="2013-11-14T00:00:00"/>
    <s v="Thu"/>
    <x v="5"/>
    <s v="2013"/>
    <s v="MASTERCARD"/>
    <n v="73.5"/>
    <n v="74.400002000000001"/>
    <n v="73.456001000000001"/>
    <n v="74.352997000000002"/>
    <n v="69.708388999999997"/>
    <n v="3384000"/>
    <s v="VISA"/>
    <n v="49.982498"/>
    <n v="50.057499"/>
    <n v="49.692501"/>
    <n v="50.037497999999999"/>
    <n v="46.487034000000001"/>
    <n v="10909600"/>
  </r>
  <r>
    <d v="2013-11-15T00:00:00"/>
    <s v="Fri"/>
    <x v="5"/>
    <s v="2013"/>
    <s v="MASTERCARD"/>
    <n v="74.355002999999996"/>
    <n v="75.360000999999997"/>
    <n v="74.355002999999996"/>
    <n v="75.225998000000004"/>
    <n v="70.526854999999998"/>
    <n v="4843000"/>
    <s v="VISA"/>
    <n v="49.939999"/>
    <n v="50.634998000000003"/>
    <n v="49.935001"/>
    <n v="50.5"/>
    <n v="46.916718000000003"/>
    <n v="12391600"/>
  </r>
  <r>
    <d v="2013-11-18T00:00:00"/>
    <s v="Mon"/>
    <x v="5"/>
    <s v="2013"/>
    <s v="MASTERCARD"/>
    <n v="75.372001999999995"/>
    <n v="75.970000999999996"/>
    <n v="75.121002000000004"/>
    <n v="75.455001999999993"/>
    <n v="70.741562000000002"/>
    <n v="6949000"/>
    <s v="VISA"/>
    <n v="50.5"/>
    <n v="50.677501999999997"/>
    <n v="49.817501"/>
    <n v="49.974997999999999"/>
    <n v="46.428967"/>
    <n v="16380800"/>
  </r>
  <r>
    <d v="2013-11-19T00:00:00"/>
    <s v="Tue"/>
    <x v="5"/>
    <s v="2013"/>
    <s v="MASTERCARD"/>
    <n v="75.449996999999996"/>
    <n v="75.75"/>
    <n v="74.500998999999993"/>
    <n v="74.694999999999993"/>
    <n v="70.029015000000001"/>
    <n v="3141000"/>
    <s v="VISA"/>
    <n v="50.087502000000001"/>
    <n v="50.099997999999999"/>
    <n v="49.205002"/>
    <n v="49.347499999999997"/>
    <n v="45.845993"/>
    <n v="14462800"/>
  </r>
  <r>
    <d v="2013-11-20T00:00:00"/>
    <s v="Wed"/>
    <x v="5"/>
    <s v="2013"/>
    <s v="MASTERCARD"/>
    <n v="74.800003000000004"/>
    <n v="75.399001999999996"/>
    <n v="74.345000999999996"/>
    <n v="74.593001999999998"/>
    <n v="69.933411000000007"/>
    <n v="3059000"/>
    <s v="VISA"/>
    <n v="49.445"/>
    <n v="50.049999"/>
    <n v="49.417499999999997"/>
    <n v="49.529998999999997"/>
    <n v="46.015545000000003"/>
    <n v="10197200"/>
  </r>
  <r>
    <d v="2013-11-21T00:00:00"/>
    <s v="Thu"/>
    <x v="5"/>
    <s v="2013"/>
    <s v="MASTERCARD"/>
    <n v="74.484001000000006"/>
    <n v="74.959000000000003"/>
    <n v="74.484001000000006"/>
    <n v="74.699996999999996"/>
    <n v="70.033698999999999"/>
    <n v="3685000"/>
    <s v="VISA"/>
    <n v="49.82"/>
    <n v="50.5"/>
    <n v="49.362499"/>
    <n v="50.402500000000003"/>
    <n v="46.826134000000003"/>
    <n v="12776400"/>
  </r>
  <r>
    <d v="2013-11-22T00:00:00"/>
    <s v="Fri"/>
    <x v="5"/>
    <s v="2013"/>
    <s v="MASTERCARD"/>
    <n v="74.751998999999998"/>
    <n v="75.586997999999994"/>
    <n v="74.652000000000001"/>
    <n v="75.444999999999993"/>
    <n v="70.732178000000005"/>
    <n v="3796000"/>
    <s v="VISA"/>
    <n v="50.424999"/>
    <n v="50.584999000000003"/>
    <n v="49.959999000000003"/>
    <n v="50.529998999999997"/>
    <n v="46.944598999999997"/>
    <n v="8150800"/>
  </r>
  <r>
    <d v="2013-11-25T00:00:00"/>
    <s v="Mon"/>
    <x v="5"/>
    <s v="2013"/>
    <s v="MASTERCARD"/>
    <n v="75.917000000000002"/>
    <n v="75.949996999999996"/>
    <n v="75.239998"/>
    <n v="75.649001999999996"/>
    <n v="70.923439000000002"/>
    <n v="4461000"/>
    <s v="VISA"/>
    <n v="50.630001"/>
    <n v="50.662497999999999"/>
    <n v="50.327499000000003"/>
    <n v="50.482498"/>
    <n v="46.900463000000002"/>
    <n v="6742000"/>
  </r>
  <r>
    <d v="2013-11-26T00:00:00"/>
    <s v="Tue"/>
    <x v="5"/>
    <s v="2013"/>
    <s v="MASTERCARD"/>
    <n v="75.693000999999995"/>
    <n v="76.514999000000003"/>
    <n v="75.5"/>
    <n v="75.704002000000003"/>
    <n v="70.974991000000003"/>
    <n v="5048000"/>
    <s v="VISA"/>
    <n v="50.665000999999997"/>
    <n v="50.900002000000001"/>
    <n v="50.404998999999997"/>
    <n v="50.880001"/>
    <n v="47.269764000000002"/>
    <n v="11246000"/>
  </r>
  <r>
    <d v="2013-11-27T00:00:00"/>
    <s v="Wed"/>
    <x v="5"/>
    <s v="2013"/>
    <s v="MASTERCARD"/>
    <n v="76.099997999999999"/>
    <n v="76.447997999999998"/>
    <n v="75.610000999999997"/>
    <n v="76.040001000000004"/>
    <n v="71.290015999999994"/>
    <n v="2596000"/>
    <s v="VISA"/>
    <n v="50.875"/>
    <n v="51.207500000000003"/>
    <n v="50.7575"/>
    <n v="50.997501"/>
    <n v="47.378909999999998"/>
    <n v="5939600"/>
  </r>
  <r>
    <d v="2013-11-29T00:00:00"/>
    <s v="Fri"/>
    <x v="5"/>
    <s v="2013"/>
    <s v="MASTERCARD"/>
    <n v="76.142998000000006"/>
    <n v="76.5"/>
    <n v="75.962997000000001"/>
    <n v="76.081001000000001"/>
    <n v="71.328445000000002"/>
    <n v="2388000"/>
    <s v="VISA"/>
    <n v="51.127499"/>
    <n v="51.267502"/>
    <n v="50.865001999999997"/>
    <n v="50.865001999999997"/>
    <n v="47.255820999999997"/>
    <n v="4139200"/>
  </r>
  <r>
    <d v="2013-12-02T00:00:00"/>
    <s v="Mon"/>
    <x v="6"/>
    <s v="2013"/>
    <s v="MASTERCARD"/>
    <n v="76.081001000000001"/>
    <n v="76.375"/>
    <n v="75.400002000000001"/>
    <n v="75.611999999999995"/>
    <n v="70.888733000000002"/>
    <n v="4185000"/>
    <s v="VISA"/>
    <n v="51.025002000000001"/>
    <n v="51.622501"/>
    <n v="51.025002000000001"/>
    <n v="51.282501000000003"/>
    <n v="47.643706999999999"/>
    <n v="8762000"/>
  </r>
  <r>
    <d v="2013-12-03T00:00:00"/>
    <s v="Tue"/>
    <x v="6"/>
    <s v="2013"/>
    <s v="MASTERCARD"/>
    <n v="75.290001000000004"/>
    <n v="75.515998999999994"/>
    <n v="74.724997999999999"/>
    <n v="75.410004000000001"/>
    <n v="70.699364000000003"/>
    <n v="4184000"/>
    <s v="VISA"/>
    <n v="49.982498"/>
    <n v="50.650002000000001"/>
    <n v="49.982498"/>
    <n v="50.4375"/>
    <n v="46.858654000000001"/>
    <n v="17032800"/>
  </r>
  <r>
    <d v="2013-12-04T00:00:00"/>
    <s v="Wed"/>
    <x v="6"/>
    <s v="2013"/>
    <s v="MASTERCARD"/>
    <n v="75.199996999999996"/>
    <n v="75.375"/>
    <n v="74.405997999999997"/>
    <n v="74.817001000000005"/>
    <n v="70.143401999999995"/>
    <n v="5091000"/>
    <s v="VISA"/>
    <n v="50.445"/>
    <n v="50.832500000000003"/>
    <n v="50.27"/>
    <n v="50.685001"/>
    <n v="47.088577000000001"/>
    <n v="11739200"/>
  </r>
  <r>
    <d v="2013-12-05T00:00:00"/>
    <s v="Thu"/>
    <x v="6"/>
    <s v="2013"/>
    <s v="MASTERCARD"/>
    <n v="75.025002000000001"/>
    <n v="75.489998"/>
    <n v="74.700996000000004"/>
    <n v="75.150002000000001"/>
    <n v="70.455589000000003"/>
    <n v="3597000"/>
    <s v="VISA"/>
    <n v="50.547500999999997"/>
    <n v="50.735000999999997"/>
    <n v="50.380001"/>
    <n v="50.427501999999997"/>
    <n v="46.849361000000002"/>
    <n v="13260000"/>
  </r>
  <r>
    <d v="2013-12-06T00:00:00"/>
    <s v="Fri"/>
    <x v="6"/>
    <s v="2013"/>
    <s v="MASTERCARD"/>
    <n v="75.774001999999996"/>
    <n v="75.964995999999999"/>
    <n v="75.272002999999998"/>
    <n v="75.846999999999994"/>
    <n v="71.109047000000004"/>
    <n v="3310000"/>
    <s v="VISA"/>
    <n v="50.924999"/>
    <n v="50.959999000000003"/>
    <n v="50.25"/>
    <n v="50.467498999999997"/>
    <n v="46.886527999999998"/>
    <n v="9106800"/>
  </r>
  <r>
    <d v="2013-12-09T00:00:00"/>
    <s v="Mon"/>
    <x v="6"/>
    <s v="2013"/>
    <s v="MASTERCARD"/>
    <n v="76.290001000000004"/>
    <n v="76.648003000000003"/>
    <n v="75.800003000000004"/>
    <n v="75.886002000000005"/>
    <n v="71.145629999999997"/>
    <n v="4348000"/>
    <s v="VISA"/>
    <n v="50.445"/>
    <n v="50.674999"/>
    <n v="50.34"/>
    <n v="50.397499000000003"/>
    <n v="46.821494999999999"/>
    <n v="12667200"/>
  </r>
  <r>
    <d v="2013-12-10T00:00:00"/>
    <s v="Tue"/>
    <x v="6"/>
    <s v="2013"/>
    <s v="MASTERCARD"/>
    <n v="75.849997999999999"/>
    <n v="76.910004000000001"/>
    <n v="75.849997999999999"/>
    <n v="76.361000000000004"/>
    <n v="71.590958000000001"/>
    <n v="6168000"/>
    <s v="VISA"/>
    <n v="50.227500999999997"/>
    <n v="50.422500999999997"/>
    <n v="49.857498"/>
    <n v="49.857498"/>
    <n v="46.319800999999998"/>
    <n v="15647200"/>
  </r>
  <r>
    <d v="2013-12-11T00:00:00"/>
    <s v="Wed"/>
    <x v="6"/>
    <s v="2013"/>
    <s v="MASTERCARD"/>
    <n v="79.374001000000007"/>
    <n v="80.163002000000006"/>
    <n v="78.946999000000005"/>
    <n v="79.056999000000005"/>
    <n v="74.118522999999996"/>
    <n v="25460000"/>
    <s v="VISA"/>
    <n v="50.25"/>
    <n v="51.977500999999997"/>
    <n v="50.25"/>
    <n v="51.415000999999997"/>
    <n v="47.766787999999998"/>
    <n v="40328000"/>
  </r>
  <r>
    <d v="2013-12-12T00:00:00"/>
    <s v="Thu"/>
    <x v="6"/>
    <s v="2013"/>
    <s v="MASTERCARD"/>
    <n v="79.150002000000001"/>
    <n v="79.150002000000001"/>
    <n v="78.133003000000002"/>
    <n v="78.253997999999996"/>
    <n v="73.365691999999996"/>
    <n v="10075000"/>
    <s v="VISA"/>
    <n v="51.2425"/>
    <n v="51.412497999999999"/>
    <n v="50.625"/>
    <n v="50.860000999999997"/>
    <n v="47.251175000000003"/>
    <n v="11469200"/>
  </r>
  <r>
    <d v="2013-12-13T00:00:00"/>
    <s v="Fri"/>
    <x v="6"/>
    <s v="2013"/>
    <s v="MASTERCARD"/>
    <n v="78.550003000000004"/>
    <n v="79.179001"/>
    <n v="78.346001000000001"/>
    <n v="78.796997000000005"/>
    <n v="73.874779000000004"/>
    <n v="6828000"/>
    <s v="VISA"/>
    <n v="51.127499"/>
    <n v="52"/>
    <n v="50.98"/>
    <n v="51.84"/>
    <n v="48.161644000000003"/>
    <n v="17674400"/>
  </r>
  <r>
    <d v="2013-12-16T00:00:00"/>
    <s v="Mon"/>
    <x v="6"/>
    <s v="2013"/>
    <s v="MASTERCARD"/>
    <n v="79.300003000000004"/>
    <n v="80.045997999999997"/>
    <n v="79.169998000000007"/>
    <n v="79.675003000000004"/>
    <n v="74.697959999999995"/>
    <n v="7478000"/>
    <s v="VISA"/>
    <n v="52.009998000000003"/>
    <n v="52.642502"/>
    <n v="51.822498000000003"/>
    <n v="51.9375"/>
    <n v="48.252228000000002"/>
    <n v="14779600"/>
  </r>
  <r>
    <d v="2013-12-17T00:00:00"/>
    <s v="Tue"/>
    <x v="6"/>
    <s v="2013"/>
    <s v="MASTERCARD"/>
    <n v="79.980002999999996"/>
    <n v="80.353995999999995"/>
    <n v="79.611999999999995"/>
    <n v="79.794998000000007"/>
    <n v="74.810462999999999"/>
    <n v="9610000"/>
    <s v="VISA"/>
    <n v="52.154998999999997"/>
    <n v="53.452499000000003"/>
    <n v="51.959999000000003"/>
    <n v="53.3125"/>
    <n v="49.529651999999999"/>
    <n v="20647200"/>
  </r>
  <r>
    <d v="2013-12-18T00:00:00"/>
    <s v="Wed"/>
    <x v="6"/>
    <s v="2013"/>
    <s v="MASTERCARD"/>
    <n v="79.787002999999999"/>
    <n v="80.350998000000004"/>
    <n v="78.862999000000002"/>
    <n v="80.206001000000001"/>
    <n v="75.195769999999996"/>
    <n v="10444000"/>
    <s v="VISA"/>
    <n v="53.275002000000001"/>
    <n v="53.869999"/>
    <n v="52.5"/>
    <n v="53.837502000000001"/>
    <n v="50.017409999999998"/>
    <n v="16142000"/>
  </r>
  <r>
    <d v="2013-12-19T00:00:00"/>
    <s v="Thu"/>
    <x v="6"/>
    <s v="2013"/>
    <s v="MASTERCARD"/>
    <n v="80.199996999999996"/>
    <n v="80.920997999999997"/>
    <n v="79.903000000000006"/>
    <n v="80.538002000000006"/>
    <n v="75.507019"/>
    <n v="9530000"/>
    <s v="VISA"/>
    <n v="53.732498"/>
    <n v="54.467498999999997"/>
    <n v="53.634998000000003"/>
    <n v="54.02"/>
    <n v="50.186957999999997"/>
    <n v="13394800"/>
  </r>
  <r>
    <d v="2013-12-20T00:00:00"/>
    <s v="Fri"/>
    <x v="6"/>
    <s v="2013"/>
    <s v="MASTERCARD"/>
    <n v="80.855002999999996"/>
    <n v="82.320999"/>
    <n v="80.704002000000003"/>
    <n v="81.705001999999993"/>
    <n v="76.601128000000003"/>
    <n v="13154000"/>
    <s v="VISA"/>
    <n v="54.18"/>
    <n v="54.549999"/>
    <n v="53.974997999999999"/>
    <n v="53.9925"/>
    <n v="50.161406999999997"/>
    <n v="23263600"/>
  </r>
  <r>
    <d v="2013-12-23T00:00:00"/>
    <s v="Mon"/>
    <x v="6"/>
    <s v="2013"/>
    <s v="MASTERCARD"/>
    <n v="82.505996999999994"/>
    <n v="82.563004000000006"/>
    <n v="81.255996999999994"/>
    <n v="81.510002"/>
    <n v="76.418304000000006"/>
    <n v="8946000"/>
    <s v="VISA"/>
    <n v="54.247501"/>
    <n v="54.707500000000003"/>
    <n v="54.137501"/>
    <n v="54.5075"/>
    <n v="50.639870000000002"/>
    <n v="7994800"/>
  </r>
  <r>
    <d v="2013-12-24T00:00:00"/>
    <s v="Tue"/>
    <x v="6"/>
    <s v="2013"/>
    <s v="MASTERCARD"/>
    <n v="81.452003000000005"/>
    <n v="81.582001000000005"/>
    <n v="81.105002999999996"/>
    <n v="81.319999999999993"/>
    <n v="76.240157999999994"/>
    <n v="4048000"/>
    <s v="VISA"/>
    <n v="54.6175"/>
    <n v="54.897499000000003"/>
    <n v="54.255001"/>
    <n v="54.682499"/>
    <n v="50.802444000000001"/>
    <n v="5207600"/>
  </r>
  <r>
    <d v="2013-12-26T00:00:00"/>
    <s v="Thu"/>
    <x v="6"/>
    <s v="2013"/>
    <s v="MASTERCARD"/>
    <n v="81.504997000000003"/>
    <n v="82.190002000000007"/>
    <n v="81.417000000000002"/>
    <n v="82.190002000000007"/>
    <n v="77.055824000000001"/>
    <n v="5940000"/>
    <s v="VISA"/>
    <n v="54.747501"/>
    <n v="55.0625"/>
    <n v="54.747501"/>
    <n v="55.049999"/>
    <n v="51.143870999999997"/>
    <n v="4898800"/>
  </r>
  <r>
    <d v="2013-12-27T00:00:00"/>
    <s v="Fri"/>
    <x v="6"/>
    <s v="2013"/>
    <s v="MASTERCARD"/>
    <n v="82.199996999999996"/>
    <n v="82.834000000000003"/>
    <n v="82.003997999999996"/>
    <n v="82.787002999999999"/>
    <n v="77.615532000000002"/>
    <n v="5710000"/>
    <s v="VISA"/>
    <n v="55.25"/>
    <n v="55.349997999999999"/>
    <n v="54.787497999999999"/>
    <n v="54.917499999999997"/>
    <n v="51.020760000000003"/>
    <n v="5242000"/>
  </r>
  <r>
    <d v="2013-12-30T00:00:00"/>
    <s v="Mon"/>
    <x v="6"/>
    <s v="2013"/>
    <s v="MASTERCARD"/>
    <n v="83.012000999999998"/>
    <n v="83.891998000000001"/>
    <n v="82.855002999999996"/>
    <n v="83.330001999999993"/>
    <n v="78.124611000000002"/>
    <n v="7068000"/>
    <s v="VISA"/>
    <n v="55.147499000000003"/>
    <n v="55.404998999999997"/>
    <n v="54.924999"/>
    <n v="55.227500999999997"/>
    <n v="51.308776999999999"/>
    <n v="5940000"/>
  </r>
  <r>
    <d v="2013-12-31T00:00:00"/>
    <s v="Tue"/>
    <x v="6"/>
    <s v="2013"/>
    <s v="MASTERCARD"/>
    <n v="83.936995999999994"/>
    <n v="83.938004000000006"/>
    <n v="83.061995999999994"/>
    <n v="83.545997999999997"/>
    <n v="78.327147999999994"/>
    <n v="6759000"/>
    <s v="VISA"/>
    <n v="55.380001"/>
    <n v="55.68"/>
    <n v="55.2575"/>
    <n v="55.669998"/>
    <n v="51.719867999999998"/>
    <n v="6448400"/>
  </r>
  <r>
    <d v="2014-01-02T00:00:00"/>
    <s v="Thu"/>
    <x v="7"/>
    <s v="2014"/>
    <s v="MASTERCARD"/>
    <n v="83.740996999999993"/>
    <n v="83.796997000000005"/>
    <n v="83.010002"/>
    <n v="83.414000999999999"/>
    <n v="78.203368999999995"/>
    <n v="7214000"/>
    <s v="VISA"/>
    <n v="55.384998000000003"/>
    <n v="55.5075"/>
    <n v="54.875"/>
    <n v="55.252499"/>
    <n v="51.332011999999999"/>
    <n v="10654000"/>
  </r>
  <r>
    <d v="2014-01-03T00:00:00"/>
    <s v="Fri"/>
    <x v="7"/>
    <s v="2014"/>
    <s v="MASTERCARD"/>
    <n v="83.414000999999999"/>
    <n v="83.580001999999993"/>
    <n v="82.599997999999999"/>
    <n v="83.081001000000001"/>
    <n v="77.891174000000007"/>
    <n v="6438000"/>
    <s v="VISA"/>
    <n v="55.4375"/>
    <n v="55.622501"/>
    <n v="55.057499"/>
    <n v="55.290000999999997"/>
    <n v="51.366840000000003"/>
    <n v="7809600"/>
  </r>
  <r>
    <d v="2014-01-06T00:00:00"/>
    <s v="Mon"/>
    <x v="7"/>
    <s v="2014"/>
    <s v="MASTERCARD"/>
    <n v="83.195999"/>
    <n v="83.388000000000005"/>
    <n v="82.466003000000001"/>
    <n v="82.668998999999999"/>
    <n v="77.504920999999996"/>
    <n v="7022000"/>
    <s v="VISA"/>
    <n v="55.294998"/>
    <n v="55.577499000000003"/>
    <n v="54.897499000000003"/>
    <n v="54.957500000000003"/>
    <n v="51.057926000000002"/>
    <n v="8577600"/>
  </r>
  <r>
    <d v="2014-01-07T00:00:00"/>
    <s v="Tue"/>
    <x v="7"/>
    <s v="2014"/>
    <s v="MASTERCARD"/>
    <n v="83.100998000000004"/>
    <n v="83.918998999999999"/>
    <n v="83.099997999999999"/>
    <n v="83.709000000000003"/>
    <n v="78.584511000000006"/>
    <n v="7635000"/>
    <s v="VISA"/>
    <n v="55.1875"/>
    <n v="55.527500000000003"/>
    <n v="55.115001999999997"/>
    <n v="55.377499"/>
    <n v="51.448127999999997"/>
    <n v="8178000"/>
  </r>
  <r>
    <d v="2014-01-08T00:00:00"/>
    <s v="Wed"/>
    <x v="7"/>
    <s v="2014"/>
    <s v="MASTERCARD"/>
    <n v="83.732001999999994"/>
    <n v="84.401000999999994"/>
    <n v="83.600998000000004"/>
    <n v="83.683998000000003"/>
    <n v="78.561042999999998"/>
    <n v="6936000"/>
    <s v="VISA"/>
    <n v="55.354999999999997"/>
    <n v="55.75"/>
    <n v="55.16"/>
    <n v="55.555"/>
    <n v="51.613033000000001"/>
    <n v="8487200"/>
  </r>
  <r>
    <d v="2014-01-09T00:00:00"/>
    <s v="Thu"/>
    <x v="7"/>
    <s v="2014"/>
    <s v="MASTERCARD"/>
    <n v="84"/>
    <n v="84.424003999999996"/>
    <n v="83.625"/>
    <n v="84.360000999999997"/>
    <n v="79.195671000000004"/>
    <n v="7025000"/>
    <s v="VISA"/>
    <n v="55.887501"/>
    <n v="56.130001"/>
    <n v="55.415000999999997"/>
    <n v="55.477500999999997"/>
    <n v="51.541038999999998"/>
    <n v="8386400"/>
  </r>
  <r>
    <d v="2014-01-10T00:00:00"/>
    <s v="Fri"/>
    <x v="7"/>
    <s v="2014"/>
    <s v="MASTERCARD"/>
    <n v="84.683998000000003"/>
    <n v="84.748001000000002"/>
    <n v="83.160004000000001"/>
    <n v="83.475998000000004"/>
    <n v="78.365775999999997"/>
    <n v="8211000"/>
    <s v="VISA"/>
    <n v="55.459999000000003"/>
    <n v="55.685001"/>
    <n v="55.002499"/>
    <n v="55.282501000000003"/>
    <n v="51.359878999999999"/>
    <n v="6429600"/>
  </r>
  <r>
    <d v="2014-01-13T00:00:00"/>
    <s v="Mon"/>
    <x v="7"/>
    <s v="2014"/>
    <s v="MASTERCARD"/>
    <n v="83.545997999999997"/>
    <n v="83.800003000000004"/>
    <n v="80.763000000000005"/>
    <n v="81"/>
    <n v="76.041359"/>
    <n v="12354000"/>
    <s v="VISA"/>
    <n v="55.505001"/>
    <n v="56.047500999999997"/>
    <n v="54.652500000000003"/>
    <n v="54.724997999999999"/>
    <n v="50.841923000000001"/>
    <n v="13554400"/>
  </r>
  <r>
    <d v="2014-01-14T00:00:00"/>
    <s v="Tue"/>
    <x v="7"/>
    <s v="2014"/>
    <s v="MASTERCARD"/>
    <n v="81.281998000000002"/>
    <n v="82.296997000000005"/>
    <n v="80.414000999999999"/>
    <n v="82.170997999999997"/>
    <n v="77.140656000000007"/>
    <n v="10869000"/>
    <s v="VISA"/>
    <n v="54.685001"/>
    <n v="55.662497999999999"/>
    <n v="54.582500000000003"/>
    <n v="55.662497999999999"/>
    <n v="51.712898000000003"/>
    <n v="10851600"/>
  </r>
  <r>
    <d v="2014-01-15T00:00:00"/>
    <s v="Wed"/>
    <x v="7"/>
    <s v="2014"/>
    <s v="MASTERCARD"/>
    <n v="82.511002000000005"/>
    <n v="82.977997000000002"/>
    <n v="82.124001000000007"/>
    <n v="82.336997999999994"/>
    <n v="77.296501000000006"/>
    <n v="7750000"/>
    <s v="VISA"/>
    <n v="55.712502000000001"/>
    <n v="56.224997999999999"/>
    <n v="55.457500000000003"/>
    <n v="55.939999"/>
    <n v="51.970711000000001"/>
    <n v="11288000"/>
  </r>
  <r>
    <d v="2014-01-16T00:00:00"/>
    <s v="Thu"/>
    <x v="7"/>
    <s v="2014"/>
    <s v="MASTERCARD"/>
    <n v="82.482001999999994"/>
    <n v="82.799003999999996"/>
    <n v="82.241996999999998"/>
    <n v="82.550003000000004"/>
    <n v="77.496482999999998"/>
    <n v="4965000"/>
    <s v="VISA"/>
    <n v="55.797500999999997"/>
    <n v="55.939999"/>
    <n v="55.322498000000003"/>
    <n v="55.442501"/>
    <n v="51.508507000000002"/>
    <n v="13514000"/>
  </r>
  <r>
    <d v="2014-01-17T00:00:00"/>
    <s v="Fri"/>
    <x v="7"/>
    <s v="2014"/>
    <s v="MASTERCARD"/>
    <n v="82.5"/>
    <n v="83.402000000000001"/>
    <n v="80.788002000000006"/>
    <n v="81.842003000000005"/>
    <n v="76.831801999999996"/>
    <n v="13330000"/>
    <s v="VISA"/>
    <n v="55.512501"/>
    <n v="58.064999"/>
    <n v="55.509998000000003"/>
    <n v="58.044998"/>
    <n v="53.926369000000001"/>
    <n v="38344400"/>
  </r>
  <r>
    <d v="2014-01-21T00:00:00"/>
    <s v="Tue"/>
    <x v="7"/>
    <s v="2014"/>
    <s v="MASTERCARD"/>
    <n v="82.302002000000002"/>
    <n v="82.655997999999997"/>
    <n v="81.403000000000006"/>
    <n v="81.847999999999999"/>
    <n v="76.837456000000003"/>
    <n v="10103000"/>
    <s v="VISA"/>
    <n v="58.597499999999997"/>
    <n v="58.875"/>
    <n v="57.705002"/>
    <n v="57.982498"/>
    <n v="53.868298000000003"/>
    <n v="19752400"/>
  </r>
  <r>
    <d v="2014-01-22T00:00:00"/>
    <s v="Wed"/>
    <x v="7"/>
    <s v="2014"/>
    <s v="MASTERCARD"/>
    <n v="82.209998999999996"/>
    <n v="83.900002000000001"/>
    <n v="82"/>
    <n v="83.300003000000004"/>
    <n v="78.200569000000002"/>
    <n v="7220600"/>
    <s v="VISA"/>
    <n v="58.099997999999999"/>
    <n v="58.455002"/>
    <n v="57.919998"/>
    <n v="58.247501"/>
    <n v="54.114494000000001"/>
    <n v="7254400"/>
  </r>
  <r>
    <d v="2014-01-23T00:00:00"/>
    <s v="Thu"/>
    <x v="7"/>
    <s v="2014"/>
    <s v="MASTERCARD"/>
    <n v="83.800003000000004"/>
    <n v="83.809997999999993"/>
    <n v="81.919998000000007"/>
    <n v="82.360000999999997"/>
    <n v="77.318107999999995"/>
    <n v="6590300"/>
    <s v="VISA"/>
    <n v="57.915000999999997"/>
    <n v="58.082500000000003"/>
    <n v="56.915000999999997"/>
    <n v="57.0625"/>
    <n v="53.013576999999998"/>
    <n v="13662400"/>
  </r>
  <r>
    <d v="2014-01-24T00:00:00"/>
    <s v="Fri"/>
    <x v="7"/>
    <s v="2014"/>
    <s v="MASTERCARD"/>
    <n v="81.779999000000004"/>
    <n v="81.980002999999996"/>
    <n v="78.5"/>
    <n v="78.510002"/>
    <n v="73.703804000000005"/>
    <n v="9460200"/>
    <s v="VISA"/>
    <n v="56.599997999999999"/>
    <n v="56.740001999999997"/>
    <n v="55.3125"/>
    <n v="55.3125"/>
    <n v="51.387752999999996"/>
    <n v="16043200"/>
  </r>
  <r>
    <d v="2014-01-27T00:00:00"/>
    <s v="Mon"/>
    <x v="7"/>
    <s v="2014"/>
    <s v="MASTERCARD"/>
    <n v="78.949996999999996"/>
    <n v="78.980002999999996"/>
    <n v="74.949996999999996"/>
    <n v="76.050003000000004"/>
    <n v="71.394385999999997"/>
    <n v="13707500"/>
    <s v="VISA"/>
    <n v="55.517502"/>
    <n v="55.517502"/>
    <n v="53.779998999999997"/>
    <n v="54.055"/>
    <n v="50.219459999999998"/>
    <n v="19470800"/>
  </r>
  <r>
    <d v="2014-01-28T00:00:00"/>
    <s v="Tue"/>
    <x v="7"/>
    <s v="2014"/>
    <s v="MASTERCARD"/>
    <n v="76.699996999999996"/>
    <n v="79.089995999999999"/>
    <n v="76.580001999999993"/>
    <n v="78.830001999999993"/>
    <n v="74.004204000000001"/>
    <n v="7735000"/>
    <s v="VISA"/>
    <n v="54.404998999999997"/>
    <n v="55.59"/>
    <n v="54.349997999999999"/>
    <n v="55.240001999999997"/>
    <n v="51.320393000000003"/>
    <n v="17852400"/>
  </r>
  <r>
    <d v="2014-01-29T00:00:00"/>
    <s v="Wed"/>
    <x v="7"/>
    <s v="2014"/>
    <s v="MASTERCARD"/>
    <n v="78.190002000000007"/>
    <n v="78.669998000000007"/>
    <n v="77.010002"/>
    <n v="77.699996999999996"/>
    <n v="72.943352000000004"/>
    <n v="7908500"/>
    <s v="VISA"/>
    <n v="54.775002000000001"/>
    <n v="55.185001"/>
    <n v="54.125"/>
    <n v="54.279998999999997"/>
    <n v="50.428516000000002"/>
    <n v="16800000"/>
  </r>
  <r>
    <d v="2014-01-30T00:00:00"/>
    <s v="Thu"/>
    <x v="7"/>
    <s v="2014"/>
    <s v="MASTERCARD"/>
    <n v="80.449996999999996"/>
    <n v="80.550003000000004"/>
    <n v="78.239998"/>
    <n v="79.760002"/>
    <n v="74.877280999999996"/>
    <n v="8702200"/>
    <s v="VISA"/>
    <n v="56.4375"/>
    <n v="56.5"/>
    <n v="54.077499000000003"/>
    <n v="55.220001000000003"/>
    <n v="51.301806999999997"/>
    <n v="20040400"/>
  </r>
  <r>
    <d v="2014-01-31T00:00:00"/>
    <s v="Fri"/>
    <x v="7"/>
    <s v="2014"/>
    <s v="MASTERCARD"/>
    <n v="75.510002"/>
    <n v="76.989998"/>
    <n v="71.75"/>
    <n v="75.680000000000007"/>
    <n v="71.047049999999999"/>
    <n v="23252800"/>
    <s v="VISA"/>
    <n v="54.032501000000003"/>
    <n v="54.724997999999999"/>
    <n v="53.777500000000003"/>
    <n v="53.857498"/>
    <n v="50.035983999999999"/>
    <n v="24457200"/>
  </r>
  <r>
    <d v="2014-02-03T00:00:00"/>
    <s v="Mon"/>
    <x v="8"/>
    <s v="2014"/>
    <s v="MASTERCARD"/>
    <n v="76.050003000000004"/>
    <n v="76.410004000000001"/>
    <n v="73.849997999999999"/>
    <n v="73.910004000000001"/>
    <n v="69.385429000000002"/>
    <n v="9828200"/>
    <s v="VISA"/>
    <n v="54.127499"/>
    <n v="54.459999000000003"/>
    <n v="53.017502"/>
    <n v="53.3675"/>
    <n v="49.580761000000003"/>
    <n v="21662400"/>
  </r>
  <r>
    <d v="2014-02-04T00:00:00"/>
    <s v="Tue"/>
    <x v="8"/>
    <s v="2014"/>
    <s v="MASTERCARD"/>
    <n v="74.220000999999996"/>
    <n v="74.349997999999999"/>
    <n v="72.800003000000004"/>
    <n v="73.120002999999997"/>
    <n v="68.643753000000004"/>
    <n v="11378100"/>
    <s v="VISA"/>
    <n v="53.540000999999997"/>
    <n v="53.970001000000003"/>
    <n v="52.845001000000003"/>
    <n v="53.634998000000003"/>
    <n v="49.829268999999996"/>
    <n v="14913600"/>
  </r>
  <r>
    <d v="2014-02-05T00:00:00"/>
    <s v="Wed"/>
    <x v="8"/>
    <s v="2014"/>
    <s v="MASTERCARD"/>
    <n v="72.760002"/>
    <n v="73.5"/>
    <n v="72.110000999999997"/>
    <n v="72.839995999999999"/>
    <n v="68.380889999999994"/>
    <n v="7768100"/>
    <s v="VISA"/>
    <n v="53.310001"/>
    <n v="54.185001"/>
    <n v="53.279998999999997"/>
    <n v="53.902500000000003"/>
    <n v="50.077781999999999"/>
    <n v="13520800"/>
  </r>
  <r>
    <d v="2014-02-06T00:00:00"/>
    <s v="Thu"/>
    <x v="8"/>
    <s v="2014"/>
    <s v="MASTERCARD"/>
    <n v="73.230002999999996"/>
    <n v="74.910004000000001"/>
    <n v="73.139999000000003"/>
    <n v="74.900002000000001"/>
    <n v="70.314766000000006"/>
    <n v="6804600"/>
    <s v="VISA"/>
    <n v="54.02"/>
    <n v="54.752499"/>
    <n v="53.945"/>
    <n v="54.752499"/>
    <n v="50.867477000000001"/>
    <n v="12721600"/>
  </r>
  <r>
    <d v="2014-02-07T00:00:00"/>
    <s v="Fri"/>
    <x v="8"/>
    <s v="2014"/>
    <s v="MASTERCARD"/>
    <n v="75.669998000000007"/>
    <n v="76.930000000000007"/>
    <n v="75.129997000000003"/>
    <n v="76.309997999999993"/>
    <n v="71.638474000000002"/>
    <n v="8437500"/>
    <s v="VISA"/>
    <n v="55.047500999999997"/>
    <n v="55.5"/>
    <n v="54.615001999999997"/>
    <n v="55.445"/>
    <n v="51.510834000000003"/>
    <n v="12537200"/>
  </r>
  <r>
    <d v="2014-02-10T00:00:00"/>
    <s v="Mon"/>
    <x v="8"/>
    <s v="2014"/>
    <s v="MASTERCARD"/>
    <n v="76.660004000000001"/>
    <n v="77.339995999999999"/>
    <n v="75.849997999999999"/>
    <n v="76.349997999999999"/>
    <n v="71.676033000000004"/>
    <n v="4885600"/>
    <s v="VISA"/>
    <n v="55.472499999999997"/>
    <n v="55.532501000000003"/>
    <n v="54.997501"/>
    <n v="55.137501"/>
    <n v="51.225150999999997"/>
    <n v="10316800"/>
  </r>
  <r>
    <d v="2014-02-11T00:00:00"/>
    <s v="Tue"/>
    <x v="8"/>
    <s v="2014"/>
    <s v="MASTERCARD"/>
    <n v="76.800003000000004"/>
    <n v="76.830001999999993"/>
    <n v="76"/>
    <n v="76.190002000000007"/>
    <n v="71.525786999999994"/>
    <n v="5322900"/>
    <s v="VISA"/>
    <n v="55.282501000000003"/>
    <n v="55.722499999999997"/>
    <n v="55.012501"/>
    <n v="55.582500000000003"/>
    <n v="51.638579999999997"/>
    <n v="9809600"/>
  </r>
  <r>
    <d v="2014-02-12T00:00:00"/>
    <s v="Wed"/>
    <x v="8"/>
    <s v="2014"/>
    <s v="MASTERCARD"/>
    <n v="76.440002000000007"/>
    <n v="76.930000000000007"/>
    <n v="75.669998000000007"/>
    <n v="75.970000999999996"/>
    <n v="71.319275000000005"/>
    <n v="4775200"/>
    <s v="VISA"/>
    <n v="55.860000999999997"/>
    <n v="56.224997999999999"/>
    <n v="55.722499999999997"/>
    <n v="56.042499999999997"/>
    <n v="52.159785999999997"/>
    <n v="14650800"/>
  </r>
  <r>
    <d v="2014-02-13T00:00:00"/>
    <s v="Thu"/>
    <x v="8"/>
    <s v="2014"/>
    <s v="MASTERCARD"/>
    <n v="75.480002999999996"/>
    <n v="76.639999000000003"/>
    <n v="75.129997000000003"/>
    <n v="76.529999000000004"/>
    <n v="71.844977999999998"/>
    <n v="4912300"/>
    <s v="VISA"/>
    <n v="55.712502000000001"/>
    <n v="56.1875"/>
    <n v="55.615001999999997"/>
    <n v="56.012501"/>
    <n v="52.131869999999999"/>
    <n v="13158800"/>
  </r>
  <r>
    <d v="2014-02-14T00:00:00"/>
    <s v="Fri"/>
    <x v="8"/>
    <s v="2014"/>
    <s v="MASTERCARD"/>
    <n v="76.580001999999993"/>
    <n v="77.660004000000001"/>
    <n v="76.480002999999996"/>
    <n v="77.389999000000003"/>
    <n v="72.652343999999999"/>
    <n v="4731900"/>
    <s v="VISA"/>
    <n v="56.067501"/>
    <n v="56.560001"/>
    <n v="55.877499"/>
    <n v="56.5"/>
    <n v="52.585590000000003"/>
    <n v="12682000"/>
  </r>
  <r>
    <d v="2014-02-18T00:00:00"/>
    <s v="Tue"/>
    <x v="8"/>
    <s v="2014"/>
    <s v="MASTERCARD"/>
    <n v="78.459998999999996"/>
    <n v="78.489998"/>
    <n v="77.199996999999996"/>
    <n v="77.489998"/>
    <n v="72.746223000000001"/>
    <n v="5811700"/>
    <s v="VISA"/>
    <n v="56.619999"/>
    <n v="57.119999"/>
    <n v="56.404998999999997"/>
    <n v="56.514999000000003"/>
    <n v="52.599544999999999"/>
    <n v="13427200"/>
  </r>
  <r>
    <d v="2014-02-19T00:00:00"/>
    <s v="Wed"/>
    <x v="8"/>
    <s v="2014"/>
    <s v="MASTERCARD"/>
    <n v="77.339995999999999"/>
    <n v="78.010002"/>
    <n v="76.529999000000004"/>
    <n v="76.650002000000001"/>
    <n v="71.957649000000004"/>
    <n v="6032800"/>
    <s v="VISA"/>
    <n v="56.467498999999997"/>
    <n v="56.947498000000003"/>
    <n v="55.919998"/>
    <n v="55.970001000000003"/>
    <n v="52.092315999999997"/>
    <n v="9322000"/>
  </r>
  <r>
    <d v="2014-02-20T00:00:00"/>
    <s v="Thu"/>
    <x v="8"/>
    <s v="2014"/>
    <s v="MASTERCARD"/>
    <n v="76.879997000000003"/>
    <n v="76.879997000000003"/>
    <n v="74.849997999999999"/>
    <n v="75.860000999999997"/>
    <n v="71.215996000000004"/>
    <n v="8711100"/>
    <s v="VISA"/>
    <n v="56.040000999999997"/>
    <n v="56.2425"/>
    <n v="55.647499000000003"/>
    <n v="55.865001999999997"/>
    <n v="51.994594999999997"/>
    <n v="8810000"/>
  </r>
  <r>
    <d v="2014-02-21T00:00:00"/>
    <s v="Fri"/>
    <x v="8"/>
    <s v="2014"/>
    <s v="MASTERCARD"/>
    <n v="75.860000999999997"/>
    <n v="76.349997999999999"/>
    <n v="75.5"/>
    <n v="75.699996999999996"/>
    <n v="71.065787999999998"/>
    <n v="6551800"/>
    <s v="VISA"/>
    <n v="55.932499"/>
    <n v="56.167499999999997"/>
    <n v="55.744999"/>
    <n v="55.84"/>
    <n v="51.971316999999999"/>
    <n v="9136000"/>
  </r>
  <r>
    <d v="2014-02-24T00:00:00"/>
    <s v="Mon"/>
    <x v="8"/>
    <s v="2014"/>
    <s v="MASTERCARD"/>
    <n v="75.569999999999993"/>
    <n v="76.970000999999996"/>
    <n v="75.559997999999993"/>
    <n v="75.959998999999996"/>
    <n v="71.309882999999999"/>
    <n v="7942200"/>
    <s v="VISA"/>
    <n v="55.932499"/>
    <n v="56.857498"/>
    <n v="55.8675"/>
    <n v="56.547500999999997"/>
    <n v="52.629803000000003"/>
    <n v="10817200"/>
  </r>
  <r>
    <d v="2014-02-25T00:00:00"/>
    <s v="Tue"/>
    <x v="8"/>
    <s v="2014"/>
    <s v="MASTERCARD"/>
    <n v="76"/>
    <n v="76.970000999999996"/>
    <n v="75.519997000000004"/>
    <n v="76.739998"/>
    <n v="72.042152000000002"/>
    <n v="7435800"/>
    <s v="VISA"/>
    <n v="56.547500999999997"/>
    <n v="57.107498"/>
    <n v="56.372501"/>
    <n v="56.777500000000003"/>
    <n v="52.843868000000001"/>
    <n v="11339600"/>
  </r>
  <r>
    <d v="2014-02-26T00:00:00"/>
    <s v="Wed"/>
    <x v="8"/>
    <s v="2014"/>
    <s v="MASTERCARD"/>
    <n v="76.830001999999993"/>
    <n v="77.410004000000001"/>
    <n v="76.610000999999997"/>
    <n v="77.360000999999997"/>
    <n v="72.624199000000004"/>
    <n v="7437200"/>
    <s v="VISA"/>
    <n v="56.807499"/>
    <n v="56.974997999999999"/>
    <n v="56.314999"/>
    <n v="56.527500000000003"/>
    <n v="52.611179"/>
    <n v="10413600"/>
  </r>
  <r>
    <d v="2014-02-27T00:00:00"/>
    <s v="Thu"/>
    <x v="8"/>
    <s v="2014"/>
    <s v="MASTERCARD"/>
    <n v="77.339995999999999"/>
    <n v="78.010002"/>
    <n v="77"/>
    <n v="77.760002"/>
    <n v="72.999718000000001"/>
    <n v="4931400"/>
    <s v="VISA"/>
    <n v="56.547500999999997"/>
    <n v="56.950001"/>
    <n v="56.400002000000001"/>
    <n v="56.57"/>
    <n v="52.650742000000001"/>
    <n v="8097600"/>
  </r>
  <r>
    <d v="2014-02-28T00:00:00"/>
    <s v="Fri"/>
    <x v="8"/>
    <s v="2014"/>
    <s v="MASTERCARD"/>
    <n v="78.199996999999996"/>
    <n v="78.669998000000007"/>
    <n v="76.949996999999996"/>
    <n v="77.720000999999996"/>
    <n v="72.962119999999999"/>
    <n v="5916500"/>
    <s v="VISA"/>
    <n v="56.6175"/>
    <n v="56.997501"/>
    <n v="55.174999"/>
    <n v="56.485000999999997"/>
    <n v="52.571621"/>
    <n v="14004000"/>
  </r>
  <r>
    <d v="2014-03-03T00:00:00"/>
    <s v="Mon"/>
    <x v="9"/>
    <s v="2014"/>
    <s v="MASTERCARD"/>
    <n v="76.529999000000004"/>
    <n v="77.089995999999999"/>
    <n v="75.650002000000001"/>
    <n v="76.730002999999996"/>
    <n v="72.032760999999994"/>
    <n v="6154600"/>
    <s v="VISA"/>
    <n v="55.810001"/>
    <n v="56.009998000000003"/>
    <n v="54.897499000000003"/>
    <n v="55.360000999999997"/>
    <n v="51.524569999999997"/>
    <n v="16422800"/>
  </r>
  <r>
    <d v="2014-03-04T00:00:00"/>
    <s v="Tue"/>
    <x v="9"/>
    <s v="2014"/>
    <s v="MASTERCARD"/>
    <n v="77.809997999999993"/>
    <n v="78.800003000000004"/>
    <n v="77.410004000000001"/>
    <n v="78.5"/>
    <n v="73.694396999999995"/>
    <n v="5302700"/>
    <s v="VISA"/>
    <n v="56.287497999999999"/>
    <n v="56.4925"/>
    <n v="55.645000000000003"/>
    <n v="56.375"/>
    <n v="52.469256999999999"/>
    <n v="14884800"/>
  </r>
  <r>
    <d v="2014-03-05T00:00:00"/>
    <s v="Wed"/>
    <x v="9"/>
    <s v="2014"/>
    <s v="MASTERCARD"/>
    <n v="78.669998000000007"/>
    <n v="78.879997000000003"/>
    <n v="77.830001999999993"/>
    <n v="78.199996999999996"/>
    <n v="73.412750000000003"/>
    <n v="4230200"/>
    <s v="VISA"/>
    <n v="56.404998999999997"/>
    <n v="56.450001"/>
    <n v="55.575001"/>
    <n v="55.702499000000003"/>
    <n v="51.843356999999997"/>
    <n v="11328400"/>
  </r>
  <r>
    <d v="2014-03-06T00:00:00"/>
    <s v="Thu"/>
    <x v="9"/>
    <s v="2014"/>
    <s v="MASTERCARD"/>
    <n v="78.400002000000001"/>
    <n v="78.709998999999996"/>
    <n v="77.569999999999993"/>
    <n v="77.629997000000003"/>
    <n v="72.877669999999995"/>
    <n v="4593400"/>
    <s v="VISA"/>
    <n v="55.939999"/>
    <n v="56.517502"/>
    <n v="55.830002"/>
    <n v="55.965000000000003"/>
    <n v="52.087654000000001"/>
    <n v="9120400"/>
  </r>
  <r>
    <d v="2014-03-07T00:00:00"/>
    <s v="Fri"/>
    <x v="9"/>
    <s v="2014"/>
    <s v="MASTERCARD"/>
    <n v="78.069999999999993"/>
    <n v="78.25"/>
    <n v="77.519997000000004"/>
    <n v="77.940002000000007"/>
    <n v="73.168694000000002"/>
    <n v="4133600"/>
    <s v="VISA"/>
    <n v="56.237499"/>
    <n v="56.432499"/>
    <n v="55.884998000000003"/>
    <n v="56.389999000000003"/>
    <n v="52.483207999999998"/>
    <n v="8971200"/>
  </r>
  <r>
    <d v="2014-03-10T00:00:00"/>
    <s v="Mon"/>
    <x v="9"/>
    <s v="2014"/>
    <s v="MASTERCARD"/>
    <n v="77.800003000000004"/>
    <n v="77.940002000000007"/>
    <n v="77.269997000000004"/>
    <n v="77.389999000000003"/>
    <n v="72.652343999999999"/>
    <n v="3314700"/>
    <s v="VISA"/>
    <n v="56.377499"/>
    <n v="56.592498999999997"/>
    <n v="56.18"/>
    <n v="56.375"/>
    <n v="52.469256999999999"/>
    <n v="7350400"/>
  </r>
  <r>
    <d v="2014-03-11T00:00:00"/>
    <s v="Tue"/>
    <x v="9"/>
    <s v="2014"/>
    <s v="MASTERCARD"/>
    <n v="77.489998"/>
    <n v="78.449996999999996"/>
    <n v="76.889999000000003"/>
    <n v="77.900002000000001"/>
    <n v="73.131111000000004"/>
    <n v="4834400"/>
    <s v="VISA"/>
    <n v="56.487499"/>
    <n v="57.097499999999997"/>
    <n v="56.157501000000003"/>
    <n v="56.794998"/>
    <n v="52.860146"/>
    <n v="11062800"/>
  </r>
  <r>
    <d v="2014-03-12T00:00:00"/>
    <s v="Wed"/>
    <x v="9"/>
    <s v="2014"/>
    <s v="MASTERCARD"/>
    <n v="77.220000999999996"/>
    <n v="78.339995999999999"/>
    <n v="76.800003000000004"/>
    <n v="78.339995999999999"/>
    <n v="73.544189000000003"/>
    <n v="4739700"/>
    <s v="VISA"/>
    <n v="56.529998999999997"/>
    <n v="56.919998"/>
    <n v="56.322498000000003"/>
    <n v="56.525002000000001"/>
    <n v="52.60886"/>
    <n v="9394800"/>
  </r>
  <r>
    <d v="2014-03-13T00:00:00"/>
    <s v="Thu"/>
    <x v="9"/>
    <s v="2014"/>
    <s v="MASTERCARD"/>
    <n v="78.379997000000003"/>
    <n v="78.769997000000004"/>
    <n v="76.540001000000004"/>
    <n v="76.620002999999997"/>
    <n v="71.929496999999998"/>
    <n v="6521400"/>
    <s v="VISA"/>
    <n v="56.665000999999997"/>
    <n v="56.872501"/>
    <n v="55.107498"/>
    <n v="55.195"/>
    <n v="51.371006000000001"/>
    <n v="11996400"/>
  </r>
  <r>
    <d v="2014-03-14T00:00:00"/>
    <s v="Fri"/>
    <x v="9"/>
    <s v="2014"/>
    <s v="MASTERCARD"/>
    <n v="76.510002"/>
    <n v="77.220000999999996"/>
    <n v="76.230002999999996"/>
    <n v="76.339995999999999"/>
    <n v="71.666611000000003"/>
    <n v="4856900"/>
    <s v="VISA"/>
    <n v="55.154998999999997"/>
    <n v="55.48"/>
    <n v="54.639999000000003"/>
    <n v="55.192501"/>
    <n v="51.368675000000003"/>
    <n v="13692000"/>
  </r>
  <r>
    <d v="2014-03-17T00:00:00"/>
    <s v="Mon"/>
    <x v="9"/>
    <s v="2014"/>
    <s v="MASTERCARD"/>
    <n v="76.75"/>
    <n v="77.839995999999999"/>
    <n v="76.739998"/>
    <n v="77.830001999999993"/>
    <n v="73.065414000000004"/>
    <n v="3910900"/>
    <s v="VISA"/>
    <n v="55.497501"/>
    <n v="55.970001000000003"/>
    <n v="55.345001000000003"/>
    <n v="55.945"/>
    <n v="52.069035"/>
    <n v="8800000"/>
  </r>
  <r>
    <d v="2014-03-18T00:00:00"/>
    <s v="Tue"/>
    <x v="9"/>
    <s v="2014"/>
    <s v="MASTERCARD"/>
    <n v="78.099997999999999"/>
    <n v="78.980002999999996"/>
    <n v="77.540001000000004"/>
    <n v="78.919998000000007"/>
    <n v="74.088699000000005"/>
    <n v="4523500"/>
    <s v="VISA"/>
    <n v="56.150002000000001"/>
    <n v="56.692501"/>
    <n v="55.8125"/>
    <n v="56.602500999999997"/>
    <n v="52.680992000000003"/>
    <n v="8304800"/>
  </r>
  <r>
    <d v="2014-03-19T00:00:00"/>
    <s v="Wed"/>
    <x v="9"/>
    <s v="2014"/>
    <s v="MASTERCARD"/>
    <n v="78.940002000000007"/>
    <n v="79.599997999999999"/>
    <n v="77.919998000000007"/>
    <n v="78.309997999999993"/>
    <n v="73.516022000000007"/>
    <n v="5929300"/>
    <s v="VISA"/>
    <n v="56.652500000000003"/>
    <n v="56.772499000000003"/>
    <n v="55.5"/>
    <n v="55.955002"/>
    <n v="52.078358000000001"/>
    <n v="7888800"/>
  </r>
  <r>
    <d v="2014-03-20T00:00:00"/>
    <s v="Thu"/>
    <x v="9"/>
    <s v="2014"/>
    <s v="MASTERCARD"/>
    <n v="78.209998999999996"/>
    <n v="78.650002000000001"/>
    <n v="77.610000999999997"/>
    <n v="78.410004000000001"/>
    <n v="73.609924000000007"/>
    <n v="5197800"/>
    <s v="VISA"/>
    <n v="56.029998999999997"/>
    <n v="56.029998999999997"/>
    <n v="55.227500999999997"/>
    <n v="55.455002"/>
    <n v="51.612983999999997"/>
    <n v="11890000"/>
  </r>
  <r>
    <d v="2014-03-21T00:00:00"/>
    <s v="Fri"/>
    <x v="9"/>
    <s v="2014"/>
    <s v="MASTERCARD"/>
    <n v="79.339995999999999"/>
    <n v="79.830001999999993"/>
    <n v="75.900002000000001"/>
    <n v="75.989998"/>
    <n v="71.338065999999998"/>
    <n v="15077700"/>
    <s v="VISA"/>
    <n v="55.7425"/>
    <n v="58.167499999999997"/>
    <n v="54.924999"/>
    <n v="55.842498999999997"/>
    <n v="51.973647999999997"/>
    <n v="38092400"/>
  </r>
  <r>
    <d v="2014-03-24T00:00:00"/>
    <s v="Mon"/>
    <x v="9"/>
    <s v="2014"/>
    <s v="MASTERCARD"/>
    <n v="76.480002999999996"/>
    <n v="77.709998999999996"/>
    <n v="75.870002999999997"/>
    <n v="77.389999000000003"/>
    <n v="72.652343999999999"/>
    <n v="8816800"/>
    <s v="VISA"/>
    <n v="56.347499999999997"/>
    <n v="56.557499"/>
    <n v="54.775002000000001"/>
    <n v="55.1875"/>
    <n v="51.364013999999997"/>
    <n v="18228400"/>
  </r>
  <r>
    <d v="2014-03-25T00:00:00"/>
    <s v="Tue"/>
    <x v="9"/>
    <s v="2014"/>
    <s v="MASTERCARD"/>
    <n v="77.580001999999993"/>
    <n v="77.769997000000004"/>
    <n v="75.230002999999996"/>
    <n v="75.279999000000004"/>
    <n v="70.671509"/>
    <n v="7128300"/>
    <s v="VISA"/>
    <n v="55.547500999999997"/>
    <n v="55.759998000000003"/>
    <n v="54.599997999999999"/>
    <n v="54.599997999999999"/>
    <n v="50.817214999999997"/>
    <n v="11675200"/>
  </r>
  <r>
    <d v="2014-03-26T00:00:00"/>
    <s v="Wed"/>
    <x v="9"/>
    <s v="2014"/>
    <s v="MASTERCARD"/>
    <n v="75.809997999999993"/>
    <n v="76.169998000000007"/>
    <n v="73.680000000000007"/>
    <n v="73.709998999999996"/>
    <n v="69.197654999999997"/>
    <n v="7611000"/>
    <s v="VISA"/>
    <n v="54.987499"/>
    <n v="55.047500999999997"/>
    <n v="53.919998"/>
    <n v="53.919998"/>
    <n v="50.184325999999999"/>
    <n v="10657200"/>
  </r>
  <r>
    <d v="2014-03-27T00:00:00"/>
    <s v="Thu"/>
    <x v="9"/>
    <s v="2014"/>
    <s v="MASTERCARD"/>
    <n v="73.540001000000004"/>
    <n v="73.620002999999997"/>
    <n v="72.349997999999999"/>
    <n v="73.339995999999999"/>
    <n v="68.850273000000001"/>
    <n v="7690100"/>
    <s v="VISA"/>
    <n v="53.722499999999997"/>
    <n v="54.042499999999997"/>
    <n v="53.262501"/>
    <n v="53.942501"/>
    <n v="50.205280000000002"/>
    <n v="10489600"/>
  </r>
  <r>
    <d v="2014-03-28T00:00:00"/>
    <s v="Fri"/>
    <x v="9"/>
    <s v="2014"/>
    <s v="MASTERCARD"/>
    <n v="73.389999000000003"/>
    <n v="73.790001000000004"/>
    <n v="72.440002000000007"/>
    <n v="73.220000999999996"/>
    <n v="68.737639999999999"/>
    <n v="5245000"/>
    <s v="VISA"/>
    <n v="53.619999"/>
    <n v="54.084999000000003"/>
    <n v="52.630001"/>
    <n v="53.022499000000003"/>
    <n v="49.34901"/>
    <n v="14950000"/>
  </r>
  <r>
    <d v="2014-03-31T00:00:00"/>
    <s v="Mon"/>
    <x v="9"/>
    <s v="2014"/>
    <s v="MASTERCARD"/>
    <n v="73.860000999999997"/>
    <n v="74.870002999999997"/>
    <n v="73.5"/>
    <n v="74.699996999999996"/>
    <n v="70.127007000000006"/>
    <n v="5843600"/>
    <s v="VISA"/>
    <n v="53.197498000000003"/>
    <n v="53.965000000000003"/>
    <n v="52.917499999999997"/>
    <n v="53.965000000000003"/>
    <n v="50.226219"/>
    <n v="11639200"/>
  </r>
  <r>
    <d v="2014-04-01T00:00:00"/>
    <s v="Tue"/>
    <x v="10"/>
    <s v="2014"/>
    <s v="MASTERCARD"/>
    <n v="75.25"/>
    <n v="75.339995999999999"/>
    <n v="74.379997000000003"/>
    <n v="74.809997999999993"/>
    <n v="70.230277999999998"/>
    <n v="4105600"/>
    <s v="VISA"/>
    <n v="54.27"/>
    <n v="54.540000999999997"/>
    <n v="53.637501"/>
    <n v="53.674999"/>
    <n v="49.956302999999998"/>
    <n v="9090400"/>
  </r>
  <r>
    <d v="2014-04-02T00:00:00"/>
    <s v="Wed"/>
    <x v="10"/>
    <s v="2014"/>
    <s v="MASTERCARD"/>
    <n v="74.889999000000003"/>
    <n v="75.349997999999999"/>
    <n v="74.529999000000004"/>
    <n v="74.699996999999996"/>
    <n v="70.127007000000006"/>
    <n v="4271600"/>
    <s v="VISA"/>
    <n v="53.695"/>
    <n v="54.125"/>
    <n v="53.342498999999997"/>
    <n v="53.665000999999997"/>
    <n v="49.947001999999998"/>
    <n v="9344800"/>
  </r>
  <r>
    <d v="2014-04-03T00:00:00"/>
    <s v="Thu"/>
    <x v="10"/>
    <s v="2014"/>
    <s v="MASTERCARD"/>
    <n v="75.040001000000004"/>
    <n v="75.550003000000004"/>
    <n v="74.239998"/>
    <n v="74.529999000000004"/>
    <n v="69.967421999999999"/>
    <n v="4133300"/>
    <s v="VISA"/>
    <n v="53.947498000000003"/>
    <n v="54.07"/>
    <n v="53.345001000000003"/>
    <n v="53.752499"/>
    <n v="50.028435000000002"/>
    <n v="14210400"/>
  </r>
  <r>
    <d v="2014-04-04T00:00:00"/>
    <s v="Fri"/>
    <x v="10"/>
    <s v="2014"/>
    <s v="MASTERCARD"/>
    <n v="75.400002000000001"/>
    <n v="75.489998"/>
    <n v="71.709998999999996"/>
    <n v="72.180000000000007"/>
    <n v="67.761291999999997"/>
    <n v="8287100"/>
    <s v="VISA"/>
    <n v="53.892502"/>
    <n v="53.927501999999997"/>
    <n v="51.4375"/>
    <n v="51.924999"/>
    <n v="48.327553000000002"/>
    <n v="24449200"/>
  </r>
  <r>
    <d v="2014-04-07T00:00:00"/>
    <s v="Mon"/>
    <x v="10"/>
    <s v="2014"/>
    <s v="MASTERCARD"/>
    <n v="71.660004000000001"/>
    <n v="71.959998999999996"/>
    <n v="70.430000000000007"/>
    <n v="71.330001999999993"/>
    <n v="67.065558999999993"/>
    <n v="9699100"/>
    <s v="VISA"/>
    <n v="51.695"/>
    <n v="51.860000999999997"/>
    <n v="50.255001"/>
    <n v="50.852500999999997"/>
    <n v="47.329360999999999"/>
    <n v="40124000"/>
  </r>
  <r>
    <d v="2014-04-08T00:00:00"/>
    <s v="Tue"/>
    <x v="10"/>
    <s v="2014"/>
    <s v="MASTERCARD"/>
    <n v="71.220000999999996"/>
    <n v="71.940002000000007"/>
    <n v="71"/>
    <n v="71.519997000000004"/>
    <n v="67.244147999999996"/>
    <n v="6280200"/>
    <s v="VISA"/>
    <n v="50.705002"/>
    <n v="51.48"/>
    <n v="50.5"/>
    <n v="50.647499000000003"/>
    <n v="47.138550000000002"/>
    <n v="21745600"/>
  </r>
  <r>
    <d v="2014-04-09T00:00:00"/>
    <s v="Wed"/>
    <x v="10"/>
    <s v="2014"/>
    <s v="MASTERCARD"/>
    <n v="71.930000000000007"/>
    <n v="73.669998000000007"/>
    <n v="71.610000999999997"/>
    <n v="73.559997999999993"/>
    <n v="69.162209000000004"/>
    <n v="6984700"/>
    <s v="VISA"/>
    <n v="51.145000000000003"/>
    <n v="51.945"/>
    <n v="50.654998999999997"/>
    <n v="51.884998000000003"/>
    <n v="48.290320999999999"/>
    <n v="19142800"/>
  </r>
  <r>
    <d v="2014-04-10T00:00:00"/>
    <s v="Thu"/>
    <x v="10"/>
    <s v="2014"/>
    <s v="MASTERCARD"/>
    <n v="73.669998000000007"/>
    <n v="74.319999999999993"/>
    <n v="70.949996999999996"/>
    <n v="71.169998000000007"/>
    <n v="66.915099999999995"/>
    <n v="8982800"/>
    <s v="VISA"/>
    <n v="52.064999"/>
    <n v="52.267502"/>
    <n v="50.037497999999999"/>
    <n v="50.387501"/>
    <n v="46.896563999999998"/>
    <n v="20403600"/>
  </r>
  <r>
    <d v="2014-04-11T00:00:00"/>
    <s v="Fri"/>
    <x v="10"/>
    <s v="2014"/>
    <s v="MASTERCARD"/>
    <n v="70.050003000000004"/>
    <n v="70.379997000000003"/>
    <n v="68.680000000000007"/>
    <n v="68.680000000000007"/>
    <n v="64.573952000000006"/>
    <n v="11610500"/>
    <s v="VISA"/>
    <n v="49.807499"/>
    <n v="50"/>
    <n v="48.709999000000003"/>
    <n v="49.157501000000003"/>
    <n v="45.751784999999998"/>
    <n v="29939600"/>
  </r>
  <r>
    <d v="2014-04-14T00:00:00"/>
    <s v="Mon"/>
    <x v="10"/>
    <s v="2014"/>
    <s v="MASTERCARD"/>
    <n v="69.790001000000004"/>
    <n v="71.970000999999996"/>
    <n v="69.599997999999999"/>
    <n v="71.180000000000007"/>
    <n v="66.924492000000001"/>
    <n v="10893900"/>
    <s v="VISA"/>
    <n v="49.950001"/>
    <n v="50.487499"/>
    <n v="49.502499"/>
    <n v="50.252499"/>
    <n v="46.770924000000001"/>
    <n v="20925600"/>
  </r>
  <r>
    <d v="2014-04-15T00:00:00"/>
    <s v="Tue"/>
    <x v="10"/>
    <s v="2014"/>
    <s v="MASTERCARD"/>
    <n v="72.300003000000004"/>
    <n v="72.739998"/>
    <n v="70.480002999999996"/>
    <n v="72.150002000000001"/>
    <n v="67.836547999999993"/>
    <n v="7009600"/>
    <s v="VISA"/>
    <n v="50.959999000000003"/>
    <n v="51.235000999999997"/>
    <n v="49.792499999999997"/>
    <n v="51.012501"/>
    <n v="47.478279000000001"/>
    <n v="19214000"/>
  </r>
  <r>
    <d v="2014-04-16T00:00:00"/>
    <s v="Wed"/>
    <x v="10"/>
    <s v="2014"/>
    <s v="MASTERCARD"/>
    <n v="72.879997000000003"/>
    <n v="73.949996999999996"/>
    <n v="72.5"/>
    <n v="73.930000000000007"/>
    <n v="69.510109"/>
    <n v="7002300"/>
    <s v="VISA"/>
    <n v="51.75"/>
    <n v="52.389999000000003"/>
    <n v="51.369999"/>
    <n v="52.34"/>
    <n v="48.713802000000001"/>
    <n v="15832800"/>
  </r>
  <r>
    <d v="2014-04-17T00:00:00"/>
    <s v="Thu"/>
    <x v="10"/>
    <s v="2014"/>
    <s v="MASTERCARD"/>
    <n v="74.069999999999993"/>
    <n v="74.819999999999993"/>
    <n v="73.610000999999997"/>
    <n v="74.129997000000003"/>
    <n v="69.698120000000003"/>
    <n v="5552300"/>
    <s v="VISA"/>
    <n v="52.584999000000003"/>
    <n v="52.884998000000003"/>
    <n v="51.987499"/>
    <n v="51.987499"/>
    <n v="48.385722999999999"/>
    <n v="13364000"/>
  </r>
  <r>
    <d v="2014-04-21T00:00:00"/>
    <s v="Mon"/>
    <x v="10"/>
    <s v="2014"/>
    <s v="MASTERCARD"/>
    <n v="74.25"/>
    <n v="74.629997000000003"/>
    <n v="73.830001999999993"/>
    <n v="74.309997999999993"/>
    <n v="69.867385999999996"/>
    <n v="5991600"/>
    <s v="VISA"/>
    <n v="52.244999"/>
    <n v="52.375"/>
    <n v="52.097499999999997"/>
    <n v="52.282501000000003"/>
    <n v="48.660282000000002"/>
    <n v="10012400"/>
  </r>
  <r>
    <d v="2014-04-22T00:00:00"/>
    <s v="Tue"/>
    <x v="10"/>
    <s v="2014"/>
    <s v="MASTERCARD"/>
    <n v="74.470000999999996"/>
    <n v="74.769997000000004"/>
    <n v="73.849997999999999"/>
    <n v="74.529999000000004"/>
    <n v="70.074218999999999"/>
    <n v="5049800"/>
    <s v="VISA"/>
    <n v="52.334999000000003"/>
    <n v="52.645000000000003"/>
    <n v="52.1325"/>
    <n v="52.4925"/>
    <n v="48.855724000000002"/>
    <n v="9840000"/>
  </r>
  <r>
    <d v="2014-04-23T00:00:00"/>
    <s v="Wed"/>
    <x v="10"/>
    <s v="2014"/>
    <s v="MASTERCARD"/>
    <n v="74.330001999999993"/>
    <n v="74.5"/>
    <n v="73.059997999999993"/>
    <n v="73.360000999999997"/>
    <n v="68.974166999999994"/>
    <n v="5056400"/>
    <s v="VISA"/>
    <n v="52.575001"/>
    <n v="52.575001"/>
    <n v="52"/>
    <n v="52.205002"/>
    <n v="48.588154000000003"/>
    <n v="8819600"/>
  </r>
  <r>
    <d v="2014-04-24T00:00:00"/>
    <s v="Thu"/>
    <x v="10"/>
    <s v="2014"/>
    <s v="MASTERCARD"/>
    <n v="73.709998999999996"/>
    <n v="74.720000999999996"/>
    <n v="73.330001999999993"/>
    <n v="74.349997999999999"/>
    <n v="69.904990999999995"/>
    <n v="5191700"/>
    <s v="VISA"/>
    <n v="52.450001"/>
    <n v="52.625"/>
    <n v="51.897499000000003"/>
    <n v="52.349997999999999"/>
    <n v="48.723098999999998"/>
    <n v="13547200"/>
  </r>
  <r>
    <d v="2014-04-25T00:00:00"/>
    <s v="Fri"/>
    <x v="10"/>
    <s v="2014"/>
    <s v="MASTERCARD"/>
    <n v="72.209998999999996"/>
    <n v="73"/>
    <n v="70.599997999999999"/>
    <n v="70.660004000000001"/>
    <n v="66.435576999999995"/>
    <n v="9657700"/>
    <s v="VISA"/>
    <n v="50"/>
    <n v="50.950001"/>
    <n v="49.639999000000003"/>
    <n v="49.732498"/>
    <n v="46.286949"/>
    <n v="38239200"/>
  </r>
  <r>
    <d v="2014-04-28T00:00:00"/>
    <s v="Mon"/>
    <x v="10"/>
    <s v="2014"/>
    <s v="MASTERCARD"/>
    <n v="70.800003000000004"/>
    <n v="72.160004000000001"/>
    <n v="70.220000999999996"/>
    <n v="71.239998"/>
    <n v="66.980926999999994"/>
    <n v="8649400"/>
    <s v="VISA"/>
    <n v="49.875"/>
    <n v="50.482498"/>
    <n v="49.752499"/>
    <n v="50.354999999999997"/>
    <n v="46.866325000000003"/>
    <n v="24263200"/>
  </r>
  <r>
    <d v="2014-04-29T00:00:00"/>
    <s v="Tue"/>
    <x v="10"/>
    <s v="2014"/>
    <s v="MASTERCARD"/>
    <n v="71.489998"/>
    <n v="72.610000999999997"/>
    <n v="71.330001999999993"/>
    <n v="72.029999000000004"/>
    <n v="67.723693999999995"/>
    <n v="6030500"/>
    <s v="VISA"/>
    <n v="50.472499999999997"/>
    <n v="51.012501"/>
    <n v="50.447498000000003"/>
    <n v="50.667499999999997"/>
    <n v="47.157181000000001"/>
    <n v="12760000"/>
  </r>
  <r>
    <d v="2014-04-30T00:00:00"/>
    <s v="Wed"/>
    <x v="10"/>
    <s v="2014"/>
    <s v="MASTERCARD"/>
    <n v="72.339995999999999"/>
    <n v="73.629997000000003"/>
    <n v="71.540001000000004"/>
    <n v="73.550003000000004"/>
    <n v="69.152794"/>
    <n v="6552600"/>
    <s v="VISA"/>
    <n v="50.564999"/>
    <n v="50.91"/>
    <n v="50.474997999999999"/>
    <n v="50.652500000000003"/>
    <n v="47.143219000000002"/>
    <n v="12145600"/>
  </r>
  <r>
    <d v="2014-05-01T00:00:00"/>
    <s v="Thu"/>
    <x v="11"/>
    <s v="2014"/>
    <s v="MASTERCARD"/>
    <n v="75.569999999999993"/>
    <n v="76.709998999999996"/>
    <n v="74.050003000000004"/>
    <n v="74.220000999999996"/>
    <n v="69.782737999999995"/>
    <n v="9752000"/>
    <s v="VISA"/>
    <n v="51.025002000000001"/>
    <n v="51.827499000000003"/>
    <n v="50.84"/>
    <n v="51.522499000000003"/>
    <n v="47.952933999999999"/>
    <n v="14273200"/>
  </r>
  <r>
    <d v="2014-05-02T00:00:00"/>
    <s v="Fri"/>
    <x v="11"/>
    <s v="2014"/>
    <s v="MASTERCARD"/>
    <n v="74.199996999999996"/>
    <n v="74.5"/>
    <n v="72.519997000000004"/>
    <n v="73.779999000000004"/>
    <n v="69.369072000000003"/>
    <n v="5977100"/>
    <s v="VISA"/>
    <n v="51.435001"/>
    <n v="51.775002000000001"/>
    <n v="51"/>
    <n v="51.104999999999997"/>
    <n v="47.564368999999999"/>
    <n v="10908800"/>
  </r>
  <r>
    <d v="2014-05-05T00:00:00"/>
    <s v="Mon"/>
    <x v="11"/>
    <s v="2014"/>
    <s v="MASTERCARD"/>
    <n v="73.209998999999996"/>
    <n v="74.860000999999997"/>
    <n v="72.949996999999996"/>
    <n v="74.819999999999993"/>
    <n v="70.346878000000004"/>
    <n v="4776900"/>
    <s v="VISA"/>
    <n v="50.9375"/>
    <n v="51.970001000000003"/>
    <n v="50.75"/>
    <n v="51.782501000000003"/>
    <n v="48.194927"/>
    <n v="13792800"/>
  </r>
  <r>
    <d v="2014-05-06T00:00:00"/>
    <s v="Tue"/>
    <x v="11"/>
    <s v="2014"/>
    <s v="MASTERCARD"/>
    <n v="74.339995999999999"/>
    <n v="74.470000999999996"/>
    <n v="73.75"/>
    <n v="73.809997999999993"/>
    <n v="69.397270000000006"/>
    <n v="4290100"/>
    <s v="VISA"/>
    <n v="51.674999"/>
    <n v="51.755001"/>
    <n v="51.299999"/>
    <n v="51.34"/>
    <n v="47.783081000000003"/>
    <n v="10873200"/>
  </r>
  <r>
    <d v="2014-05-07T00:00:00"/>
    <s v="Wed"/>
    <x v="11"/>
    <s v="2014"/>
    <s v="MASTERCARD"/>
    <n v="73.930000000000007"/>
    <n v="74.370002999999997"/>
    <n v="73.050003000000004"/>
    <n v="73.870002999999997"/>
    <n v="69.453697000000005"/>
    <n v="4411900"/>
    <s v="VISA"/>
    <n v="51.752499"/>
    <n v="52.25"/>
    <n v="51.110000999999997"/>
    <n v="52.174999"/>
    <n v="48.560237999999998"/>
    <n v="14732000"/>
  </r>
  <r>
    <d v="2014-05-08T00:00:00"/>
    <s v="Thu"/>
    <x v="11"/>
    <s v="2014"/>
    <s v="MASTERCARD"/>
    <n v="73.870002999999997"/>
    <n v="75.470000999999996"/>
    <n v="73.5"/>
    <n v="74.239998"/>
    <n v="69.801575"/>
    <n v="4628200"/>
    <s v="VISA"/>
    <n v="52.232498"/>
    <n v="53.025002000000001"/>
    <n v="52.152500000000003"/>
    <n v="52.724997999999999"/>
    <n v="49.072132000000003"/>
    <n v="14613600"/>
  </r>
  <r>
    <d v="2014-05-09T00:00:00"/>
    <s v="Fri"/>
    <x v="11"/>
    <s v="2014"/>
    <s v="MASTERCARD"/>
    <n v="74.010002"/>
    <n v="74.440002000000007"/>
    <n v="73.519997000000004"/>
    <n v="74.379997000000003"/>
    <n v="69.933182000000002"/>
    <n v="2975600"/>
    <s v="VISA"/>
    <n v="52.544998"/>
    <n v="52.717498999999997"/>
    <n v="52.037497999999999"/>
    <n v="52.702499000000003"/>
    <n v="49.051189000000001"/>
    <n v="11795600"/>
  </r>
  <r>
    <d v="2014-05-12T00:00:00"/>
    <s v="Mon"/>
    <x v="11"/>
    <s v="2014"/>
    <s v="MASTERCARD"/>
    <n v="74.690002000000007"/>
    <n v="75.220000999999996"/>
    <n v="74.5"/>
    <n v="75.019997000000004"/>
    <n v="70.534926999999996"/>
    <n v="2975200"/>
    <s v="VISA"/>
    <n v="52.77"/>
    <n v="53.119999"/>
    <n v="52.7575"/>
    <n v="52.924999"/>
    <n v="49.258277999999997"/>
    <n v="8732800"/>
  </r>
  <r>
    <d v="2014-05-13T00:00:00"/>
    <s v="Tue"/>
    <x v="11"/>
    <s v="2014"/>
    <s v="MASTERCARD"/>
    <n v="75.190002000000007"/>
    <n v="75.430000000000007"/>
    <n v="74.449996999999996"/>
    <n v="74.830001999999993"/>
    <n v="70.356285"/>
    <n v="3268500"/>
    <s v="VISA"/>
    <n v="52.997501"/>
    <n v="53.172500999999997"/>
    <n v="52.849997999999999"/>
    <n v="53.014999000000003"/>
    <n v="49.342033000000001"/>
    <n v="7137600"/>
  </r>
  <r>
    <d v="2014-05-14T00:00:00"/>
    <s v="Wed"/>
    <x v="11"/>
    <s v="2014"/>
    <s v="MASTERCARD"/>
    <n v="74.660004000000001"/>
    <n v="75.019997000000004"/>
    <n v="73.959998999999996"/>
    <n v="74.099997999999999"/>
    <n v="69.669929999999994"/>
    <n v="2595900"/>
    <s v="VISA"/>
    <n v="52.799999"/>
    <n v="52.970001000000003"/>
    <n v="52.465000000000003"/>
    <n v="52.465000000000003"/>
    <n v="48.922421"/>
    <n v="6838000"/>
  </r>
  <r>
    <d v="2014-05-15T00:00:00"/>
    <s v="Thu"/>
    <x v="11"/>
    <s v="2014"/>
    <s v="MASTERCARD"/>
    <n v="74"/>
    <n v="74.239998"/>
    <n v="72.879997000000003"/>
    <n v="73.080001999999993"/>
    <n v="68.710898999999998"/>
    <n v="4301600"/>
    <s v="VISA"/>
    <n v="52.25"/>
    <n v="52.422500999999997"/>
    <n v="51.604999999999997"/>
    <n v="51.862499"/>
    <n v="48.360607000000002"/>
    <n v="12685200"/>
  </r>
  <r>
    <d v="2014-05-16T00:00:00"/>
    <s v="Fri"/>
    <x v="11"/>
    <s v="2014"/>
    <s v="MASTERCARD"/>
    <n v="73.029999000000004"/>
    <n v="73.860000999999997"/>
    <n v="72.559997999999993"/>
    <n v="73.75"/>
    <n v="69.340866000000005"/>
    <n v="3703800"/>
    <s v="VISA"/>
    <n v="51.897499000000003"/>
    <n v="52.522499000000003"/>
    <n v="51.897499000000003"/>
    <n v="52.452499000000003"/>
    <n v="48.910763000000003"/>
    <n v="12279600"/>
  </r>
  <r>
    <d v="2014-05-19T00:00:00"/>
    <s v="Mon"/>
    <x v="11"/>
    <s v="2014"/>
    <s v="MASTERCARD"/>
    <n v="73.470000999999996"/>
    <n v="74.379997000000003"/>
    <n v="73.410004000000001"/>
    <n v="73.860000999999997"/>
    <n v="69.444289999999995"/>
    <n v="3428800"/>
    <s v="VISA"/>
    <n v="52.345001000000003"/>
    <n v="52.744999"/>
    <n v="52.212502000000001"/>
    <n v="52.59"/>
    <n v="49.038978999999998"/>
    <n v="7039600"/>
  </r>
  <r>
    <d v="2014-05-20T00:00:00"/>
    <s v="Tue"/>
    <x v="11"/>
    <s v="2014"/>
    <s v="MASTERCARD"/>
    <n v="73.819999999999993"/>
    <n v="74.489998"/>
    <n v="73.510002"/>
    <n v="73.650002000000001"/>
    <n v="69.246819000000002"/>
    <n v="3764700"/>
    <s v="VISA"/>
    <n v="52.580002"/>
    <n v="52.580002"/>
    <n v="51.849997999999999"/>
    <n v="51.98"/>
    <n v="48.470168999999999"/>
    <n v="8740000"/>
  </r>
  <r>
    <d v="2014-05-21T00:00:00"/>
    <s v="Wed"/>
    <x v="11"/>
    <s v="2014"/>
    <s v="MASTERCARD"/>
    <n v="74.199996999999996"/>
    <n v="75.639999000000003"/>
    <n v="74.169998000000007"/>
    <n v="75.629997000000003"/>
    <n v="71.108467000000005"/>
    <n v="4365800"/>
    <s v="VISA"/>
    <n v="52.212502000000001"/>
    <n v="52.667499999999997"/>
    <n v="52.147499000000003"/>
    <n v="52.525002000000001"/>
    <n v="48.978366999999999"/>
    <n v="9096400"/>
  </r>
  <r>
    <d v="2014-05-22T00:00:00"/>
    <s v="Thu"/>
    <x v="11"/>
    <s v="2014"/>
    <s v="MASTERCARD"/>
    <n v="75.809997999999993"/>
    <n v="76.220000999999996"/>
    <n v="75.099997999999999"/>
    <n v="75.75"/>
    <n v="71.221267999999995"/>
    <n v="4625400"/>
    <s v="VISA"/>
    <n v="52.532501000000003"/>
    <n v="52.57"/>
    <n v="52.174999"/>
    <n v="52.342498999999997"/>
    <n v="48.808193000000003"/>
    <n v="16870000"/>
  </r>
  <r>
    <d v="2014-05-23T00:00:00"/>
    <s v="Fri"/>
    <x v="11"/>
    <s v="2014"/>
    <s v="MASTERCARD"/>
    <n v="76"/>
    <n v="76.669998000000007"/>
    <n v="75.819999999999993"/>
    <n v="76.449996999999996"/>
    <n v="71.879463000000001"/>
    <n v="3376100"/>
    <s v="VISA"/>
    <n v="52.497501"/>
    <n v="53.067501"/>
    <n v="52.427501999999997"/>
    <n v="53.017502"/>
    <n v="49.437607"/>
    <n v="11117600"/>
  </r>
  <r>
    <d v="2014-05-27T00:00:00"/>
    <s v="Tue"/>
    <x v="11"/>
    <s v="2014"/>
    <s v="MASTERCARD"/>
    <n v="76.879997000000003"/>
    <n v="77.889999000000003"/>
    <n v="76.720000999999996"/>
    <n v="77.029999000000004"/>
    <n v="72.424773999999999"/>
    <n v="5598000"/>
    <s v="VISA"/>
    <n v="53.247501"/>
    <n v="53.630001"/>
    <n v="53.205002"/>
    <n v="53.625"/>
    <n v="50.004092999999997"/>
    <n v="9676800"/>
  </r>
  <r>
    <d v="2014-05-28T00:00:00"/>
    <s v="Wed"/>
    <x v="11"/>
    <s v="2014"/>
    <s v="MASTERCARD"/>
    <n v="77.110000999999997"/>
    <n v="77.25"/>
    <n v="76.720000999999996"/>
    <n v="76.930000000000007"/>
    <n v="72.330719000000002"/>
    <n v="2733300"/>
    <s v="VISA"/>
    <n v="53.625"/>
    <n v="53.625"/>
    <n v="53.252499"/>
    <n v="53.450001"/>
    <n v="49.840927000000001"/>
    <n v="7223200"/>
  </r>
  <r>
    <d v="2014-05-29T00:00:00"/>
    <s v="Thu"/>
    <x v="11"/>
    <s v="2014"/>
    <s v="MASTERCARD"/>
    <n v="77.050003000000004"/>
    <n v="77.230002999999996"/>
    <n v="76.510002"/>
    <n v="76.790001000000004"/>
    <n v="72.199127000000004"/>
    <n v="3375600"/>
    <s v="VISA"/>
    <n v="53.5"/>
    <n v="53.672500999999997"/>
    <n v="53.375"/>
    <n v="53.667499999999997"/>
    <n v="50.04372"/>
    <n v="5260400"/>
  </r>
  <r>
    <d v="2014-05-30T00:00:00"/>
    <s v="Fri"/>
    <x v="11"/>
    <s v="2014"/>
    <s v="MASTERCARD"/>
    <n v="76.800003000000004"/>
    <n v="77.029999000000004"/>
    <n v="76.349997999999999"/>
    <n v="76.449996999999996"/>
    <n v="71.879463000000001"/>
    <n v="5003500"/>
    <s v="VISA"/>
    <n v="53.970001000000003"/>
    <n v="53.987499"/>
    <n v="53.332500000000003"/>
    <n v="53.707500000000003"/>
    <n v="50.081023999999999"/>
    <n v="6136400"/>
  </r>
  <r>
    <d v="2014-06-02T00:00:00"/>
    <s v="Mon"/>
    <x v="0"/>
    <s v="2014"/>
    <s v="MASTERCARD"/>
    <n v="76.769997000000004"/>
    <n v="77.209998999999996"/>
    <n v="76.230002999999996"/>
    <n v="77.050003000000004"/>
    <n v="72.443588000000005"/>
    <n v="3046400"/>
    <s v="VISA"/>
    <n v="53.842498999999997"/>
    <n v="53.922500999999997"/>
    <n v="53.209999000000003"/>
    <n v="53.380001"/>
    <n v="49.775641999999998"/>
    <n v="6364000"/>
  </r>
  <r>
    <d v="2014-06-03T00:00:00"/>
    <s v="Tue"/>
    <x v="0"/>
    <s v="2014"/>
    <s v="MASTERCARD"/>
    <n v="76.760002"/>
    <n v="77"/>
    <n v="76.239998"/>
    <n v="76.349997999999999"/>
    <n v="71.785422999999994"/>
    <n v="2619100"/>
    <s v="VISA"/>
    <n v="53.2575"/>
    <n v="53.307499"/>
    <n v="52.700001"/>
    <n v="52.830002"/>
    <n v="49.262782999999999"/>
    <n v="9011600"/>
  </r>
  <r>
    <d v="2014-06-04T00:00:00"/>
    <s v="Wed"/>
    <x v="0"/>
    <s v="2014"/>
    <s v="MASTERCARD"/>
    <n v="76.309997999999993"/>
    <n v="76.529999000000004"/>
    <n v="75.819999999999993"/>
    <n v="76.319999999999993"/>
    <n v="71.757216999999997"/>
    <n v="2794700"/>
    <s v="VISA"/>
    <n v="52.790000999999997"/>
    <n v="52.857498"/>
    <n v="52.362499"/>
    <n v="52.857498"/>
    <n v="49.288414000000003"/>
    <n v="12589600"/>
  </r>
  <r>
    <d v="2014-06-05T00:00:00"/>
    <s v="Thu"/>
    <x v="0"/>
    <s v="2014"/>
    <s v="MASTERCARD"/>
    <n v="76.319999999999993"/>
    <n v="77.169998000000007"/>
    <n v="76.139999000000003"/>
    <n v="76.839995999999999"/>
    <n v="72.246116999999998"/>
    <n v="2680300"/>
    <s v="VISA"/>
    <n v="53.029998999999997"/>
    <n v="53.125"/>
    <n v="52.654998999999997"/>
    <n v="53.055"/>
    <n v="49.472591000000001"/>
    <n v="6597600"/>
  </r>
  <r>
    <d v="2014-06-06T00:00:00"/>
    <s v="Fri"/>
    <x v="0"/>
    <s v="2014"/>
    <s v="MASTERCARD"/>
    <n v="77"/>
    <n v="77.879997000000003"/>
    <n v="76.900002000000001"/>
    <n v="77.470000999999996"/>
    <n v="72.838463000000004"/>
    <n v="3113900"/>
    <s v="VISA"/>
    <n v="53.1325"/>
    <n v="53.349997999999999"/>
    <n v="52.902500000000003"/>
    <n v="53.25"/>
    <n v="49.654429999999998"/>
    <n v="10002400"/>
  </r>
  <r>
    <d v="2014-06-09T00:00:00"/>
    <s v="Mon"/>
    <x v="0"/>
    <s v="2014"/>
    <s v="MASTERCARD"/>
    <n v="77.319999999999993"/>
    <n v="77.489998"/>
    <n v="76.75"/>
    <n v="76.860000999999997"/>
    <n v="72.264915000000002"/>
    <n v="3499900"/>
    <s v="VISA"/>
    <n v="53.372501"/>
    <n v="53.497501"/>
    <n v="52.907501000000003"/>
    <n v="53.145000000000003"/>
    <n v="49.556507000000003"/>
    <n v="5516400"/>
  </r>
  <r>
    <d v="2014-06-10T00:00:00"/>
    <s v="Tue"/>
    <x v="0"/>
    <s v="2014"/>
    <s v="MASTERCARD"/>
    <n v="76.739998"/>
    <n v="77.559997999999993"/>
    <n v="76.569999999999993"/>
    <n v="77.360000999999997"/>
    <n v="72.735054000000005"/>
    <n v="3396100"/>
    <s v="VISA"/>
    <n v="53.25"/>
    <n v="53.695"/>
    <n v="53.1875"/>
    <n v="53.5625"/>
    <n v="49.945819999999998"/>
    <n v="6835600"/>
  </r>
  <r>
    <d v="2014-06-11T00:00:00"/>
    <s v="Wed"/>
    <x v="0"/>
    <s v="2014"/>
    <s v="MASTERCARD"/>
    <n v="76.959998999999996"/>
    <n v="77.430000000000007"/>
    <n v="76.720000999999996"/>
    <n v="76.870002999999997"/>
    <n v="72.274344999999997"/>
    <n v="3427500"/>
    <s v="VISA"/>
    <n v="53.247501"/>
    <n v="53.477500999999997"/>
    <n v="53.029998999999997"/>
    <n v="53.169998"/>
    <n v="49.579810999999999"/>
    <n v="6758000"/>
  </r>
  <r>
    <d v="2014-06-12T00:00:00"/>
    <s v="Thu"/>
    <x v="0"/>
    <s v="2014"/>
    <s v="MASTERCARD"/>
    <n v="76.980002999999996"/>
    <n v="77.139999000000003"/>
    <n v="75.459998999999996"/>
    <n v="75.720000999999996"/>
    <n v="71.193061999999998"/>
    <n v="3836400"/>
    <s v="VISA"/>
    <n v="53.097499999999997"/>
    <n v="53.292499999999997"/>
    <n v="52.807499"/>
    <n v="52.942501"/>
    <n v="49.367676000000003"/>
    <n v="6218000"/>
  </r>
  <r>
    <d v="2014-06-13T00:00:00"/>
    <s v="Fri"/>
    <x v="0"/>
    <s v="2014"/>
    <s v="MASTERCARD"/>
    <n v="75.720000999999996"/>
    <n v="76.139999000000003"/>
    <n v="75.129997000000003"/>
    <n v="75.940002000000007"/>
    <n v="71.399940000000001"/>
    <n v="3194900"/>
    <s v="VISA"/>
    <n v="52.967498999999997"/>
    <n v="53.017502"/>
    <n v="52.712502000000001"/>
    <n v="52.822498000000003"/>
    <n v="49.255778999999997"/>
    <n v="7085200"/>
  </r>
  <r>
    <d v="2014-06-16T00:00:00"/>
    <s v="Mon"/>
    <x v="0"/>
    <s v="2014"/>
    <s v="MASTERCARD"/>
    <n v="75.599997999999999"/>
    <n v="75.779999000000004"/>
    <n v="74.900002000000001"/>
    <n v="75.110000999999997"/>
    <n v="70.619568000000001"/>
    <n v="5673600"/>
    <s v="VISA"/>
    <n v="52.720001000000003"/>
    <n v="52.747501"/>
    <n v="52.4925"/>
    <n v="52.560001"/>
    <n v="49.011001999999998"/>
    <n v="7899200"/>
  </r>
  <r>
    <d v="2014-06-17T00:00:00"/>
    <s v="Tue"/>
    <x v="0"/>
    <s v="2014"/>
    <s v="MASTERCARD"/>
    <n v="75.139999000000003"/>
    <n v="75.430000000000007"/>
    <n v="74.550003000000004"/>
    <n v="74.980002999999996"/>
    <n v="70.497337000000002"/>
    <n v="4163700"/>
    <s v="VISA"/>
    <n v="52.534999999999997"/>
    <n v="52.98"/>
    <n v="52.474997999999999"/>
    <n v="52.702499000000003"/>
    <n v="49.143886999999999"/>
    <n v="5722400"/>
  </r>
  <r>
    <d v="2014-06-18T00:00:00"/>
    <s v="Wed"/>
    <x v="0"/>
    <s v="2014"/>
    <s v="MASTERCARD"/>
    <n v="74.949996999999996"/>
    <n v="75.209998999999996"/>
    <n v="74.400002000000001"/>
    <n v="75.120002999999997"/>
    <n v="70.628974999999997"/>
    <n v="3820800"/>
    <s v="VISA"/>
    <n v="52.612499"/>
    <n v="52.8125"/>
    <n v="52.2575"/>
    <n v="52.8125"/>
    <n v="49.246468"/>
    <n v="10326000"/>
  </r>
  <r>
    <d v="2014-06-19T00:00:00"/>
    <s v="Thu"/>
    <x v="0"/>
    <s v="2014"/>
    <s v="MASTERCARD"/>
    <n v="75.080001999999993"/>
    <n v="75.419998000000007"/>
    <n v="74.099997999999999"/>
    <n v="74.269997000000004"/>
    <n v="69.829734999999999"/>
    <n v="5501900"/>
    <s v="VISA"/>
    <n v="52.8675"/>
    <n v="53.040000999999997"/>
    <n v="52.005001"/>
    <n v="52.580002"/>
    <n v="49.029659000000002"/>
    <n v="15331200"/>
  </r>
  <r>
    <d v="2014-06-20T00:00:00"/>
    <s v="Fri"/>
    <x v="0"/>
    <s v="2014"/>
    <s v="MASTERCARD"/>
    <n v="74.529999000000004"/>
    <n v="75.010002"/>
    <n v="73.480002999999996"/>
    <n v="73.809997999999993"/>
    <n v="69.397270000000006"/>
    <n v="9339300"/>
    <s v="VISA"/>
    <n v="52.880001"/>
    <n v="53.029998999999997"/>
    <n v="52.275002000000001"/>
    <n v="52.372501"/>
    <n v="48.836165999999999"/>
    <n v="18358800"/>
  </r>
  <r>
    <d v="2014-06-23T00:00:00"/>
    <s v="Mon"/>
    <x v="0"/>
    <s v="2014"/>
    <s v="MASTERCARD"/>
    <n v="73.589995999999999"/>
    <n v="74.300003000000004"/>
    <n v="73.199996999999996"/>
    <n v="74.139999000000003"/>
    <n v="69.707526999999999"/>
    <n v="4899900"/>
    <s v="VISA"/>
    <n v="52.25"/>
    <n v="52.452499000000003"/>
    <n v="52.044998"/>
    <n v="52.3675"/>
    <n v="48.831524000000002"/>
    <n v="14765200"/>
  </r>
  <r>
    <d v="2014-06-24T00:00:00"/>
    <s v="Tue"/>
    <x v="0"/>
    <s v="2014"/>
    <s v="MASTERCARD"/>
    <n v="74.089995999999999"/>
    <n v="74.790001000000004"/>
    <n v="72.550003000000004"/>
    <n v="72.699996999999996"/>
    <n v="68.353645"/>
    <n v="5943800"/>
    <s v="VISA"/>
    <n v="52.317501"/>
    <n v="52.647499000000003"/>
    <n v="51.845001000000003"/>
    <n v="51.947498000000003"/>
    <n v="48.439853999999997"/>
    <n v="13089600"/>
  </r>
  <r>
    <d v="2014-06-25T00:00:00"/>
    <s v="Wed"/>
    <x v="0"/>
    <s v="2014"/>
    <s v="MASTERCARD"/>
    <n v="72.559997999999993"/>
    <n v="73.550003000000004"/>
    <n v="72.540001000000004"/>
    <n v="73.040001000000004"/>
    <n v="68.673316999999997"/>
    <n v="3813600"/>
    <s v="VISA"/>
    <n v="51.827499000000003"/>
    <n v="52.622501"/>
    <n v="51.827499000000003"/>
    <n v="52.264999000000003"/>
    <n v="48.735908999999999"/>
    <n v="8244800"/>
  </r>
  <r>
    <d v="2014-06-26T00:00:00"/>
    <s v="Thu"/>
    <x v="0"/>
    <s v="2014"/>
    <s v="MASTERCARD"/>
    <n v="73.260002"/>
    <n v="73.279999000000004"/>
    <n v="72.559997999999993"/>
    <n v="72.769997000000004"/>
    <n v="68.419433999999995"/>
    <n v="4085000"/>
    <s v="VISA"/>
    <n v="52.457500000000003"/>
    <n v="52.465000000000003"/>
    <n v="51.889999000000003"/>
    <n v="52.240001999999997"/>
    <n v="48.712612"/>
    <n v="8580400"/>
  </r>
  <r>
    <d v="2014-06-27T00:00:00"/>
    <s v="Fri"/>
    <x v="0"/>
    <s v="2014"/>
    <s v="MASTERCARD"/>
    <n v="72.519997000000004"/>
    <n v="73.610000999999997"/>
    <n v="72.449996999999996"/>
    <n v="73.400002000000001"/>
    <n v="69.011795000000006"/>
    <n v="12447500"/>
    <s v="VISA"/>
    <n v="52.025002000000001"/>
    <n v="52.474997999999999"/>
    <n v="51.965000000000003"/>
    <n v="52.32"/>
    <n v="48.787211999999997"/>
    <n v="12961200"/>
  </r>
  <r>
    <d v="2014-06-30T00:00:00"/>
    <s v="Mon"/>
    <x v="0"/>
    <s v="2014"/>
    <s v="MASTERCARD"/>
    <n v="73.239998"/>
    <n v="73.879997000000003"/>
    <n v="73.059997999999993"/>
    <n v="73.470000999999996"/>
    <n v="69.077606000000003"/>
    <n v="4737000"/>
    <s v="VISA"/>
    <n v="52.165000999999997"/>
    <n v="52.935001"/>
    <n v="52.125"/>
    <n v="52.677501999999997"/>
    <n v="49.120578999999999"/>
    <n v="9961600"/>
  </r>
  <r>
    <d v="2014-07-01T00:00:00"/>
    <s v="Tue"/>
    <x v="1"/>
    <s v="2014"/>
    <s v="MASTERCARD"/>
    <n v="74.199996999999996"/>
    <n v="75.910004000000001"/>
    <n v="74.139999000000003"/>
    <n v="75.529999000000004"/>
    <n v="71.014449999999997"/>
    <n v="6330900"/>
    <s v="VISA"/>
    <n v="52.987499"/>
    <n v="53.837502000000001"/>
    <n v="52.957500000000003"/>
    <n v="53.5625"/>
    <n v="49.945819999999998"/>
    <n v="10993600"/>
  </r>
  <r>
    <d v="2014-07-02T00:00:00"/>
    <s v="Wed"/>
    <x v="1"/>
    <s v="2014"/>
    <s v="MASTERCARD"/>
    <n v="74.860000999999997"/>
    <n v="76.389999000000003"/>
    <n v="74.860000999999997"/>
    <n v="76.199996999999996"/>
    <n v="71.644379000000001"/>
    <n v="3973700"/>
    <s v="VISA"/>
    <n v="53.720001000000003"/>
    <n v="53.872501"/>
    <n v="53.5625"/>
    <n v="53.709999000000003"/>
    <n v="50.083351"/>
    <n v="5768800"/>
  </r>
  <r>
    <d v="2014-07-03T00:00:00"/>
    <s v="Thu"/>
    <x v="1"/>
    <s v="2014"/>
    <s v="MASTERCARD"/>
    <n v="76.599997999999999"/>
    <n v="76.900002000000001"/>
    <n v="76.349997999999999"/>
    <n v="76.739998"/>
    <n v="72.152107000000001"/>
    <n v="3213400"/>
    <s v="VISA"/>
    <n v="53.827499000000003"/>
    <n v="54.25"/>
    <n v="53.775002000000001"/>
    <n v="54.127499"/>
    <n v="50.472678999999999"/>
    <n v="5571600"/>
  </r>
  <r>
    <d v="2014-07-07T00:00:00"/>
    <s v="Mon"/>
    <x v="1"/>
    <s v="2014"/>
    <s v="MASTERCARD"/>
    <n v="76.440002000000007"/>
    <n v="76.639999000000003"/>
    <n v="75.940002000000007"/>
    <n v="76.180000000000007"/>
    <n v="71.728393999999994"/>
    <n v="3591100"/>
    <s v="VISA"/>
    <n v="54.107498"/>
    <n v="54.387501"/>
    <n v="53.91"/>
    <n v="54.185001"/>
    <n v="50.526271999999999"/>
    <n v="6612400"/>
  </r>
  <r>
    <d v="2014-07-08T00:00:00"/>
    <s v="Tue"/>
    <x v="1"/>
    <s v="2014"/>
    <s v="MASTERCARD"/>
    <n v="76.110000999999997"/>
    <n v="76.150002000000001"/>
    <n v="75.129997000000003"/>
    <n v="75.690002000000007"/>
    <n v="71.267021"/>
    <n v="3903600"/>
    <s v="VISA"/>
    <n v="54.192501"/>
    <n v="54.222499999999997"/>
    <n v="53.287497999999999"/>
    <n v="53.814999"/>
    <n v="50.181274000000002"/>
    <n v="12149200"/>
  </r>
  <r>
    <d v="2014-07-09T00:00:00"/>
    <s v="Wed"/>
    <x v="1"/>
    <s v="2014"/>
    <s v="MASTERCARD"/>
    <n v="75.870002999999997"/>
    <n v="76.669998000000007"/>
    <n v="75.599997999999999"/>
    <n v="76.629997000000003"/>
    <n v="72.152122000000006"/>
    <n v="3337000"/>
    <s v="VISA"/>
    <n v="53.875"/>
    <n v="54.07"/>
    <n v="53.627499"/>
    <n v="54.040000999999997"/>
    <n v="50.391075000000001"/>
    <n v="5177200"/>
  </r>
  <r>
    <d v="2014-07-10T00:00:00"/>
    <s v="Thu"/>
    <x v="1"/>
    <s v="2014"/>
    <s v="MASTERCARD"/>
    <n v="75.650002000000001"/>
    <n v="75.959998999999996"/>
    <n v="74.75"/>
    <n v="75.470000999999996"/>
    <n v="71.059882999999999"/>
    <n v="3318000"/>
    <s v="VISA"/>
    <n v="53.450001"/>
    <n v="54.222499999999997"/>
    <n v="53.169998"/>
    <n v="53.884998000000003"/>
    <n v="50.246529000000002"/>
    <n v="8536800"/>
  </r>
  <r>
    <d v="2014-07-11T00:00:00"/>
    <s v="Fri"/>
    <x v="1"/>
    <s v="2014"/>
    <s v="MASTERCARD"/>
    <n v="75.540001000000004"/>
    <n v="75.849997999999999"/>
    <n v="75.260002"/>
    <n v="75.830001999999993"/>
    <n v="71.398848999999998"/>
    <n v="2759000"/>
    <s v="VISA"/>
    <n v="53.987499"/>
    <n v="54.259998000000003"/>
    <n v="53.592498999999997"/>
    <n v="54.25"/>
    <n v="50.586899000000003"/>
    <n v="5696800"/>
  </r>
  <r>
    <d v="2014-07-14T00:00:00"/>
    <s v="Mon"/>
    <x v="1"/>
    <s v="2014"/>
    <s v="MASTERCARD"/>
    <n v="76.440002000000007"/>
    <n v="77.709998999999996"/>
    <n v="76.040001000000004"/>
    <n v="77.330001999999993"/>
    <n v="72.811211"/>
    <n v="5585800"/>
    <s v="VISA"/>
    <n v="54.6875"/>
    <n v="55.59"/>
    <n v="54.412497999999999"/>
    <n v="55.2575"/>
    <n v="51.526356"/>
    <n v="13716400"/>
  </r>
  <r>
    <d v="2014-07-15T00:00:00"/>
    <s v="Tue"/>
    <x v="1"/>
    <s v="2014"/>
    <s v="MASTERCARD"/>
    <n v="77.989998"/>
    <n v="79.220000999999996"/>
    <n v="77.860000999999997"/>
    <n v="78.319999999999993"/>
    <n v="73.743362000000005"/>
    <n v="7508400"/>
    <s v="VISA"/>
    <n v="55.417499999999997"/>
    <n v="56.1875"/>
    <n v="55.224997999999999"/>
    <n v="55.445"/>
    <n v="51.701205999999999"/>
    <n v="10900800"/>
  </r>
  <r>
    <d v="2014-07-16T00:00:00"/>
    <s v="Wed"/>
    <x v="1"/>
    <s v="2014"/>
    <s v="MASTERCARD"/>
    <n v="78.650002000000001"/>
    <n v="78.690002000000007"/>
    <n v="77.949996999999996"/>
    <n v="78.309997999999993"/>
    <n v="73.733917000000005"/>
    <n v="3623200"/>
    <s v="VISA"/>
    <n v="55.735000999999997"/>
    <n v="55.790000999999997"/>
    <n v="55.27"/>
    <n v="55.667499999999997"/>
    <n v="51.908684000000001"/>
    <n v="8853200"/>
  </r>
  <r>
    <d v="2014-07-17T00:00:00"/>
    <s v="Thu"/>
    <x v="1"/>
    <s v="2014"/>
    <s v="MASTERCARD"/>
    <n v="77.309997999999993"/>
    <n v="77.870002999999997"/>
    <n v="76.25"/>
    <n v="76.389999000000003"/>
    <n v="71.926117000000005"/>
    <n v="5467000"/>
    <s v="VISA"/>
    <n v="55.485000999999997"/>
    <n v="55.5"/>
    <n v="54.457500000000003"/>
    <n v="54.470001000000003"/>
    <n v="50.792034000000001"/>
    <n v="9806000"/>
  </r>
  <r>
    <d v="2014-07-18T00:00:00"/>
    <s v="Fri"/>
    <x v="1"/>
    <s v="2014"/>
    <s v="MASTERCARD"/>
    <n v="76.75"/>
    <n v="77.650002000000001"/>
    <n v="76.449996999999996"/>
    <n v="77.5"/>
    <n v="72.971244999999996"/>
    <n v="3485700"/>
    <s v="VISA"/>
    <n v="54.794998"/>
    <n v="55.472499999999997"/>
    <n v="54.73"/>
    <n v="55.049999"/>
    <n v="51.332878000000001"/>
    <n v="11068000"/>
  </r>
  <r>
    <d v="2014-07-21T00:00:00"/>
    <s v="Mon"/>
    <x v="1"/>
    <s v="2014"/>
    <s v="MASTERCARD"/>
    <n v="77.110000999999997"/>
    <n v="77.440002000000007"/>
    <n v="76.589995999999999"/>
    <n v="77.349997999999999"/>
    <n v="72.830048000000005"/>
    <n v="3101300"/>
    <s v="VISA"/>
    <n v="54.8825"/>
    <n v="55.032501000000003"/>
    <n v="54.627499"/>
    <n v="54.805"/>
    <n v="51.104419999999998"/>
    <n v="6168400"/>
  </r>
  <r>
    <d v="2014-07-22T00:00:00"/>
    <s v="Tue"/>
    <x v="1"/>
    <s v="2014"/>
    <s v="MASTERCARD"/>
    <n v="77.519997000000004"/>
    <n v="78.389999000000003"/>
    <n v="77.349997999999999"/>
    <n v="78.269997000000004"/>
    <n v="73.696274000000003"/>
    <n v="3467200"/>
    <s v="VISA"/>
    <n v="55.23"/>
    <n v="55.647499000000003"/>
    <n v="55.152500000000003"/>
    <n v="55.314999"/>
    <n v="51.579982999999999"/>
    <n v="7699200"/>
  </r>
  <r>
    <d v="2014-07-23T00:00:00"/>
    <s v="Wed"/>
    <x v="1"/>
    <s v="2014"/>
    <s v="MASTERCARD"/>
    <n v="78.160004000000001"/>
    <n v="78.379997000000003"/>
    <n v="77.190002000000007"/>
    <n v="77.739998"/>
    <n v="73.197235000000006"/>
    <n v="3525800"/>
    <s v="VISA"/>
    <n v="55.372501"/>
    <n v="55.634998000000003"/>
    <n v="55.169998"/>
    <n v="55.299999"/>
    <n v="51.565994000000003"/>
    <n v="8189200"/>
  </r>
  <r>
    <d v="2014-07-24T00:00:00"/>
    <s v="Thu"/>
    <x v="1"/>
    <s v="2014"/>
    <s v="MASTERCARD"/>
    <n v="77.930000000000007"/>
    <n v="78.059997999999993"/>
    <n v="76.919998000000007"/>
    <n v="77.569999999999993"/>
    <n v="73.037186000000005"/>
    <n v="5149600"/>
    <s v="VISA"/>
    <n v="55.847499999999997"/>
    <n v="55.962502000000001"/>
    <n v="55.457500000000003"/>
    <n v="55.685001"/>
    <n v="51.925013999999997"/>
    <n v="11947600"/>
  </r>
  <r>
    <d v="2014-07-25T00:00:00"/>
    <s v="Fri"/>
    <x v="1"/>
    <s v="2014"/>
    <s v="MASTERCARD"/>
    <n v="75.629997000000003"/>
    <n v="76.029999000000004"/>
    <n v="75.220000999999996"/>
    <n v="75.75"/>
    <n v="71.323516999999995"/>
    <n v="5870200"/>
    <s v="VISA"/>
    <n v="53.525002000000001"/>
    <n v="54.174999"/>
    <n v="52.834999000000003"/>
    <n v="53.692501"/>
    <n v="50.067039000000001"/>
    <n v="27530400"/>
  </r>
  <r>
    <d v="2014-07-28T00:00:00"/>
    <s v="Mon"/>
    <x v="1"/>
    <s v="2014"/>
    <s v="MASTERCARD"/>
    <n v="75.699996999999996"/>
    <n v="76.209998999999996"/>
    <n v="75.519997000000004"/>
    <n v="76.190002000000007"/>
    <n v="71.737823000000006"/>
    <n v="3209100"/>
    <s v="VISA"/>
    <n v="53.604999999999997"/>
    <n v="53.740001999999997"/>
    <n v="53.279998999999997"/>
    <n v="53.555"/>
    <n v="49.93882"/>
    <n v="10401600"/>
  </r>
  <r>
    <d v="2014-07-29T00:00:00"/>
    <s v="Tue"/>
    <x v="1"/>
    <s v="2014"/>
    <s v="MASTERCARD"/>
    <n v="76.309997999999993"/>
    <n v="76.610000999999997"/>
    <n v="75.650002000000001"/>
    <n v="75.889999000000003"/>
    <n v="71.455337999999998"/>
    <n v="4017200"/>
    <s v="VISA"/>
    <n v="53.599997999999999"/>
    <n v="53.927501999999997"/>
    <n v="53.332500000000003"/>
    <n v="53.375"/>
    <n v="49.770980999999999"/>
    <n v="10577200"/>
  </r>
  <r>
    <d v="2014-07-30T00:00:00"/>
    <s v="Wed"/>
    <x v="1"/>
    <s v="2014"/>
    <s v="MASTERCARD"/>
    <n v="76.069999999999993"/>
    <n v="76.290001000000004"/>
    <n v="75.449996999999996"/>
    <n v="75.910004000000001"/>
    <n v="71.474152000000004"/>
    <n v="5521200"/>
    <s v="VISA"/>
    <n v="53.372501"/>
    <n v="53.697498000000003"/>
    <n v="53.362499"/>
    <n v="53.514999000000003"/>
    <n v="49.901527000000002"/>
    <n v="10422800"/>
  </r>
  <r>
    <d v="2014-07-31T00:00:00"/>
    <s v="Thu"/>
    <x v="1"/>
    <s v="2014"/>
    <s v="MASTERCARD"/>
    <n v="76.300003000000004"/>
    <n v="76.319999999999993"/>
    <n v="73.809997999999993"/>
    <n v="74.150002000000001"/>
    <n v="69.817038999999994"/>
    <n v="7393700"/>
    <s v="VISA"/>
    <n v="53.317501"/>
    <n v="53.34"/>
    <n v="52.752499"/>
    <n v="52.752499"/>
    <n v="49.190517"/>
    <n v="13874000"/>
  </r>
  <r>
    <d v="2014-08-01T00:00:00"/>
    <s v="Fri"/>
    <x v="2"/>
    <s v="2014"/>
    <s v="MASTERCARD"/>
    <n v="73.839995999999999"/>
    <n v="75.440002000000007"/>
    <n v="73.639999000000003"/>
    <n v="74.980002999999996"/>
    <n v="70.598517999999999"/>
    <n v="6029500"/>
    <s v="VISA"/>
    <n v="52.467498999999997"/>
    <n v="53.264999000000003"/>
    <n v="52.445"/>
    <n v="52.952499000000003"/>
    <n v="49.376995000000001"/>
    <n v="14100000"/>
  </r>
  <r>
    <d v="2014-08-04T00:00:00"/>
    <s v="Mon"/>
    <x v="2"/>
    <s v="2014"/>
    <s v="MASTERCARD"/>
    <n v="75.389999000000003"/>
    <n v="75.849997999999999"/>
    <n v="75.080001999999993"/>
    <n v="75.680000000000007"/>
    <n v="71.257628999999994"/>
    <n v="4924000"/>
    <s v="VISA"/>
    <n v="53.212502000000001"/>
    <n v="53.292499999999997"/>
    <n v="52.880001"/>
    <n v="53.040000999999997"/>
    <n v="49.458595000000003"/>
    <n v="8079600"/>
  </r>
  <r>
    <d v="2014-08-05T00:00:00"/>
    <s v="Tue"/>
    <x v="2"/>
    <s v="2014"/>
    <s v="MASTERCARD"/>
    <n v="75.309997999999993"/>
    <n v="75.660004000000001"/>
    <n v="74.809997999999993"/>
    <n v="75.199996999999996"/>
    <n v="70.805663999999993"/>
    <n v="4639000"/>
    <s v="VISA"/>
    <n v="52.875"/>
    <n v="53.097499999999997"/>
    <n v="52.292499999999997"/>
    <n v="52.634998000000003"/>
    <n v="49.080936000000001"/>
    <n v="11151200"/>
  </r>
  <r>
    <d v="2014-08-06T00:00:00"/>
    <s v="Wed"/>
    <x v="2"/>
    <s v="2014"/>
    <s v="MASTERCARD"/>
    <n v="74.849997999999999"/>
    <n v="75.580001999999993"/>
    <n v="74.690002000000007"/>
    <n v="75.360000999999997"/>
    <n v="70.956314000000006"/>
    <n v="2782900"/>
    <s v="VISA"/>
    <n v="52.494999"/>
    <n v="52.845001000000003"/>
    <n v="52.452499000000003"/>
    <n v="52.672500999999997"/>
    <n v="49.115901999999998"/>
    <n v="7528400"/>
  </r>
  <r>
    <d v="2014-08-07T00:00:00"/>
    <s v="Thu"/>
    <x v="2"/>
    <s v="2014"/>
    <s v="MASTERCARD"/>
    <n v="75.540001000000004"/>
    <n v="75.680000000000007"/>
    <n v="73.819999999999993"/>
    <n v="74.059997999999993"/>
    <n v="69.732262000000006"/>
    <n v="4708000"/>
    <s v="VISA"/>
    <n v="52.794998"/>
    <n v="52.862499"/>
    <n v="52.150002000000001"/>
    <n v="52.259998000000003"/>
    <n v="48.731262000000001"/>
    <n v="9568000"/>
  </r>
  <r>
    <d v="2014-08-08T00:00:00"/>
    <s v="Fri"/>
    <x v="2"/>
    <s v="2014"/>
    <s v="MASTERCARD"/>
    <n v="74"/>
    <n v="75.230002999999996"/>
    <n v="73.75"/>
    <n v="75.169998000000007"/>
    <n v="70.777396999999993"/>
    <n v="3614300"/>
    <s v="VISA"/>
    <n v="52.220001000000003"/>
    <n v="52.637501"/>
    <n v="52.052501999999997"/>
    <n v="52.615001999999997"/>
    <n v="49.062313000000003"/>
    <n v="9256800"/>
  </r>
  <r>
    <d v="2014-08-11T00:00:00"/>
    <s v="Mon"/>
    <x v="2"/>
    <s v="2014"/>
    <s v="MASTERCARD"/>
    <n v="75.540001000000004"/>
    <n v="76.069999999999993"/>
    <n v="74.989998"/>
    <n v="75.629997000000003"/>
    <n v="71.210548000000003"/>
    <n v="3546600"/>
    <s v="VISA"/>
    <n v="52.759998000000003"/>
    <n v="52.805"/>
    <n v="52.5075"/>
    <n v="52.645000000000003"/>
    <n v="49.090279000000002"/>
    <n v="9018400"/>
  </r>
  <r>
    <d v="2014-08-12T00:00:00"/>
    <s v="Tue"/>
    <x v="2"/>
    <s v="2014"/>
    <s v="MASTERCARD"/>
    <n v="75.360000999999997"/>
    <n v="75.819999999999993"/>
    <n v="74.930000000000007"/>
    <n v="75.629997000000003"/>
    <n v="71.210548000000003"/>
    <n v="2752400"/>
    <s v="VISA"/>
    <n v="52.522499000000003"/>
    <n v="52.799999"/>
    <n v="52.362499"/>
    <n v="52.575001"/>
    <n v="49.024990000000003"/>
    <n v="6442000"/>
  </r>
  <r>
    <d v="2014-08-13T00:00:00"/>
    <s v="Wed"/>
    <x v="2"/>
    <s v="2014"/>
    <s v="MASTERCARD"/>
    <n v="75.849997999999999"/>
    <n v="76.510002"/>
    <n v="75.589995999999999"/>
    <n v="76.300003000000004"/>
    <n v="71.841362000000004"/>
    <n v="3389600"/>
    <s v="VISA"/>
    <n v="52.737499"/>
    <n v="53.025002000000001"/>
    <n v="52.615001999999997"/>
    <n v="52.857498"/>
    <n v="49.382339000000002"/>
    <n v="6451200"/>
  </r>
  <r>
    <d v="2014-08-14T00:00:00"/>
    <s v="Thu"/>
    <x v="2"/>
    <s v="2014"/>
    <s v="MASTERCARD"/>
    <n v="76.599997999999999"/>
    <n v="76.610000999999997"/>
    <n v="75.660004000000001"/>
    <n v="76.050003000000004"/>
    <n v="71.606009999999998"/>
    <n v="2411400"/>
    <s v="VISA"/>
    <n v="53.022499000000003"/>
    <n v="53.147499000000003"/>
    <n v="52.827499000000003"/>
    <n v="53.130001"/>
    <n v="49.636924999999998"/>
    <n v="7136800"/>
  </r>
  <r>
    <d v="2014-08-15T00:00:00"/>
    <s v="Fri"/>
    <x v="2"/>
    <s v="2014"/>
    <s v="MASTERCARD"/>
    <n v="76.410004000000001"/>
    <n v="76.569999999999993"/>
    <n v="74.980002999999996"/>
    <n v="75.209998999999996"/>
    <n v="70.815101999999996"/>
    <n v="4351900"/>
    <s v="VISA"/>
    <n v="53.222499999999997"/>
    <n v="53.330002"/>
    <n v="52.482498"/>
    <n v="52.547500999999997"/>
    <n v="49.092728000000001"/>
    <n v="8999600"/>
  </r>
  <r>
    <d v="2014-08-18T00:00:00"/>
    <s v="Mon"/>
    <x v="2"/>
    <s v="2014"/>
    <s v="MASTERCARD"/>
    <n v="75.690002000000007"/>
    <n v="76.819999999999993"/>
    <n v="75.690002000000007"/>
    <n v="76.769997000000004"/>
    <n v="72.283896999999996"/>
    <n v="4030300"/>
    <s v="VISA"/>
    <n v="52.872501"/>
    <n v="53.607498"/>
    <n v="52.817501"/>
    <n v="53.580002"/>
    <n v="50.057346000000003"/>
    <n v="8352400"/>
  </r>
  <r>
    <d v="2014-08-19T00:00:00"/>
    <s v="Tue"/>
    <x v="2"/>
    <s v="2014"/>
    <s v="MASTERCARD"/>
    <n v="76.75"/>
    <n v="76.800003000000004"/>
    <n v="76.089995999999999"/>
    <n v="76.400002000000001"/>
    <n v="71.935554999999994"/>
    <n v="3562200"/>
    <s v="VISA"/>
    <n v="53.6875"/>
    <n v="53.922500999999997"/>
    <n v="53.532501000000003"/>
    <n v="53.75"/>
    <n v="50.216175"/>
    <n v="8212400"/>
  </r>
  <r>
    <d v="2014-08-20T00:00:00"/>
    <s v="Wed"/>
    <x v="2"/>
    <s v="2014"/>
    <s v="MASTERCARD"/>
    <n v="75.970000999999996"/>
    <n v="76.480002999999996"/>
    <n v="75.900002000000001"/>
    <n v="76.389999000000003"/>
    <n v="71.926117000000005"/>
    <n v="2608200"/>
    <s v="VISA"/>
    <n v="53.645000000000003"/>
    <n v="54.110000999999997"/>
    <n v="53.607498"/>
    <n v="54.049999"/>
    <n v="50.496440999999997"/>
    <n v="7296800"/>
  </r>
  <r>
    <d v="2014-08-21T00:00:00"/>
    <s v="Thu"/>
    <x v="2"/>
    <s v="2014"/>
    <s v="MASTERCARD"/>
    <n v="76.510002"/>
    <n v="77.120002999999997"/>
    <n v="76.290001000000004"/>
    <n v="76.989998"/>
    <n v="72.491089000000002"/>
    <n v="2690000"/>
    <s v="VISA"/>
    <n v="54.125"/>
    <n v="54.2425"/>
    <n v="53.927501999999997"/>
    <n v="53.9375"/>
    <n v="50.391337999999998"/>
    <n v="5544000"/>
  </r>
  <r>
    <d v="2014-08-22T00:00:00"/>
    <s v="Fri"/>
    <x v="2"/>
    <s v="2014"/>
    <s v="MASTERCARD"/>
    <n v="76.75"/>
    <n v="76.879997000000003"/>
    <n v="76.150002000000001"/>
    <n v="76.480002999999996"/>
    <n v="72.01088"/>
    <n v="2500700"/>
    <s v="VISA"/>
    <n v="54.049999"/>
    <n v="54.237499"/>
    <n v="53.825001"/>
    <n v="54.022499000000003"/>
    <n v="50.470759999999999"/>
    <n v="7145600"/>
  </r>
  <r>
    <d v="2014-08-25T00:00:00"/>
    <s v="Mon"/>
    <x v="2"/>
    <s v="2014"/>
    <s v="MASTERCARD"/>
    <n v="77.110000999999997"/>
    <n v="77.209998999999996"/>
    <n v="76.389999000000003"/>
    <n v="76.430000000000007"/>
    <n v="71.963759999999994"/>
    <n v="3386300"/>
    <s v="VISA"/>
    <n v="54.299999"/>
    <n v="54.330002"/>
    <n v="53.962502000000001"/>
    <n v="54.005001"/>
    <n v="50.454394999999998"/>
    <n v="4962400"/>
  </r>
  <r>
    <d v="2014-08-26T00:00:00"/>
    <s v="Tue"/>
    <x v="2"/>
    <s v="2014"/>
    <s v="MASTERCARD"/>
    <n v="76.790001000000004"/>
    <n v="77.849997999999999"/>
    <n v="76.540001000000004"/>
    <n v="77"/>
    <n v="72.500473"/>
    <n v="3849000"/>
    <s v="VISA"/>
    <n v="54.122501"/>
    <n v="54.5"/>
    <n v="54.044998"/>
    <n v="54.182499"/>
    <n v="50.620224"/>
    <n v="6944000"/>
  </r>
  <r>
    <d v="2014-08-27T00:00:00"/>
    <s v="Wed"/>
    <x v="2"/>
    <s v="2014"/>
    <s v="MASTERCARD"/>
    <n v="77.019997000000004"/>
    <n v="77.120002999999997"/>
    <n v="76.5"/>
    <n v="76.639999000000003"/>
    <n v="72.161499000000006"/>
    <n v="1980800"/>
    <s v="VISA"/>
    <n v="54.279998999999997"/>
    <n v="54.3825"/>
    <n v="53.822498000000003"/>
    <n v="54.282501000000003"/>
    <n v="50.713664999999999"/>
    <n v="8035600"/>
  </r>
  <r>
    <d v="2014-08-28T00:00:00"/>
    <s v="Thu"/>
    <x v="2"/>
    <s v="2014"/>
    <s v="MASTERCARD"/>
    <n v="76.089995999999999"/>
    <n v="76.430000000000007"/>
    <n v="75.660004000000001"/>
    <n v="76.160004000000001"/>
    <n v="71.709594999999993"/>
    <n v="2991600"/>
    <s v="VISA"/>
    <n v="53.75"/>
    <n v="53.935001"/>
    <n v="53.442501"/>
    <n v="53.650002000000001"/>
    <n v="50.122742000000002"/>
    <n v="11083600"/>
  </r>
  <r>
    <d v="2014-08-29T00:00:00"/>
    <s v="Fri"/>
    <x v="2"/>
    <s v="2014"/>
    <s v="MASTERCARD"/>
    <n v="76.300003000000004"/>
    <n v="76.480002999999996"/>
    <n v="75.730002999999996"/>
    <n v="75.809997999999993"/>
    <n v="71.380020000000002"/>
    <n v="3231600"/>
    <s v="VISA"/>
    <n v="53.639999000000003"/>
    <n v="53.75"/>
    <n v="53.025002000000001"/>
    <n v="53.130001"/>
    <n v="49.636924999999998"/>
    <n v="14646000"/>
  </r>
  <r>
    <d v="2014-09-02T00:00:00"/>
    <s v="Tue"/>
    <x v="3"/>
    <s v="2014"/>
    <s v="MASTERCARD"/>
    <n v="75.930000000000007"/>
    <n v="76.010002"/>
    <n v="75.440002000000007"/>
    <n v="75.580001999999993"/>
    <n v="71.163460000000001"/>
    <n v="3613200"/>
    <s v="VISA"/>
    <n v="53.352500999999997"/>
    <n v="53.7425"/>
    <n v="53.177501999999997"/>
    <n v="53.682499"/>
    <n v="50.153114000000002"/>
    <n v="8066400"/>
  </r>
  <r>
    <d v="2014-09-03T00:00:00"/>
    <s v="Wed"/>
    <x v="3"/>
    <s v="2014"/>
    <s v="MASTERCARD"/>
    <n v="76.099997999999999"/>
    <n v="76.190002000000007"/>
    <n v="75.730002999999996"/>
    <n v="75.940002000000007"/>
    <n v="71.502426"/>
    <n v="2870200"/>
    <s v="VISA"/>
    <n v="53.767502"/>
    <n v="54.040000999999997"/>
    <n v="53.577499000000003"/>
    <n v="53.724997999999999"/>
    <n v="50.192802"/>
    <n v="7788400"/>
  </r>
  <r>
    <d v="2014-09-04T00:00:00"/>
    <s v="Thu"/>
    <x v="3"/>
    <s v="2014"/>
    <s v="MASTERCARD"/>
    <n v="76.029999000000004"/>
    <n v="76.819999999999993"/>
    <n v="76"/>
    <n v="76.379997000000003"/>
    <n v="71.916718000000003"/>
    <n v="2680300"/>
    <s v="VISA"/>
    <n v="53.860000999999997"/>
    <n v="54.029998999999997"/>
    <n v="53.5"/>
    <n v="53.564999"/>
    <n v="50.043334999999999"/>
    <n v="9492400"/>
  </r>
  <r>
    <d v="2014-09-05T00:00:00"/>
    <s v="Fri"/>
    <x v="3"/>
    <s v="2014"/>
    <s v="MASTERCARD"/>
    <n v="76.190002000000007"/>
    <n v="76.930000000000007"/>
    <n v="75.860000999999997"/>
    <n v="76.860000999999997"/>
    <n v="72.368651999999997"/>
    <n v="3487400"/>
    <s v="VISA"/>
    <n v="53.59"/>
    <n v="53.592498999999997"/>
    <n v="53.275002000000001"/>
    <n v="53.552501999999997"/>
    <n v="50.031638999999998"/>
    <n v="8202800"/>
  </r>
  <r>
    <d v="2014-09-08T00:00:00"/>
    <s v="Mon"/>
    <x v="3"/>
    <s v="2014"/>
    <s v="MASTERCARD"/>
    <n v="76.589995999999999"/>
    <n v="76.849997999999999"/>
    <n v="75.900002000000001"/>
    <n v="76.230002999999996"/>
    <n v="71.775467000000006"/>
    <n v="2845600"/>
    <s v="VISA"/>
    <n v="53.502499"/>
    <n v="54.055"/>
    <n v="53.375"/>
    <n v="53.942501"/>
    <n v="50.396003999999998"/>
    <n v="10266400"/>
  </r>
  <r>
    <d v="2014-09-09T00:00:00"/>
    <s v="Tue"/>
    <x v="3"/>
    <s v="2014"/>
    <s v="MASTERCARD"/>
    <n v="76.260002"/>
    <n v="76.510002"/>
    <n v="75.690002000000007"/>
    <n v="76.069999999999993"/>
    <n v="71.624831999999998"/>
    <n v="4144700"/>
    <s v="VISA"/>
    <n v="53.822498000000003"/>
    <n v="53.8675"/>
    <n v="53.5"/>
    <n v="53.57"/>
    <n v="50.048000000000002"/>
    <n v="7328800"/>
  </r>
  <r>
    <d v="2014-09-10T00:00:00"/>
    <s v="Wed"/>
    <x v="3"/>
    <s v="2014"/>
    <s v="MASTERCARD"/>
    <n v="76.089995999999999"/>
    <n v="76.930000000000007"/>
    <n v="75.879997000000003"/>
    <n v="76.650002000000001"/>
    <n v="72.170944000000006"/>
    <n v="4188000"/>
    <s v="VISA"/>
    <n v="53.517502"/>
    <n v="54.662497999999999"/>
    <n v="53.509998000000003"/>
    <n v="54.220001000000003"/>
    <n v="50.655265999999997"/>
    <n v="12646800"/>
  </r>
  <r>
    <d v="2014-09-11T00:00:00"/>
    <s v="Thu"/>
    <x v="3"/>
    <s v="2014"/>
    <s v="MASTERCARD"/>
    <n v="76.319999999999993"/>
    <n v="76.449996999999996"/>
    <n v="75.410004000000001"/>
    <n v="75.620002999999997"/>
    <n v="71.201110999999997"/>
    <n v="4673100"/>
    <s v="VISA"/>
    <n v="54.174999"/>
    <n v="54.1875"/>
    <n v="53.612499"/>
    <n v="53.737499"/>
    <n v="50.204478999999999"/>
    <n v="8861200"/>
  </r>
  <r>
    <d v="2014-09-12T00:00:00"/>
    <s v="Fri"/>
    <x v="3"/>
    <s v="2014"/>
    <s v="MASTERCARD"/>
    <n v="75.680000000000007"/>
    <n v="76.069999999999993"/>
    <n v="74.930000000000007"/>
    <n v="75.470000999999996"/>
    <n v="71.059882999999999"/>
    <n v="4239500"/>
    <s v="VISA"/>
    <n v="53.720001000000003"/>
    <n v="53.9375"/>
    <n v="53.1875"/>
    <n v="53.509998000000003"/>
    <n v="49.99194"/>
    <n v="8710800"/>
  </r>
  <r>
    <d v="2014-09-15T00:00:00"/>
    <s v="Mon"/>
    <x v="3"/>
    <s v="2014"/>
    <s v="MASTERCARD"/>
    <n v="75.190002000000007"/>
    <n v="75.419998000000007"/>
    <n v="74.779999000000004"/>
    <n v="75.239998"/>
    <n v="70.843345999999997"/>
    <n v="4046800"/>
    <s v="VISA"/>
    <n v="53.462502000000001"/>
    <n v="53.902500000000003"/>
    <n v="53.462502000000001"/>
    <n v="53.66"/>
    <n v="50.132092"/>
    <n v="7036800"/>
  </r>
  <r>
    <d v="2014-09-16T00:00:00"/>
    <s v="Tue"/>
    <x v="3"/>
    <s v="2014"/>
    <s v="MASTERCARD"/>
    <n v="75.650002000000001"/>
    <n v="76.800003000000004"/>
    <n v="74.940002000000007"/>
    <n v="76.589995999999999"/>
    <n v="72.114433000000005"/>
    <n v="4870400"/>
    <s v="VISA"/>
    <n v="53.727500999999997"/>
    <n v="54.445"/>
    <n v="53.412497999999999"/>
    <n v="54.325001"/>
    <n v="50.753365000000002"/>
    <n v="9211600"/>
  </r>
  <r>
    <d v="2014-09-17T00:00:00"/>
    <s v="Wed"/>
    <x v="3"/>
    <s v="2014"/>
    <s v="MASTERCARD"/>
    <n v="76.879997000000003"/>
    <n v="76.900002000000001"/>
    <n v="75.470000999999996"/>
    <n v="76.220000999999996"/>
    <n v="71.766052000000002"/>
    <n v="5549400"/>
    <s v="VISA"/>
    <n v="54.25"/>
    <n v="54.372501"/>
    <n v="53.424999"/>
    <n v="53.8825"/>
    <n v="50.339962"/>
    <n v="12321200"/>
  </r>
  <r>
    <d v="2014-09-18T00:00:00"/>
    <s v="Thu"/>
    <x v="3"/>
    <s v="2014"/>
    <s v="MASTERCARD"/>
    <n v="76.639999000000003"/>
    <n v="77.809997999999993"/>
    <n v="76.230002999999996"/>
    <n v="77.800003000000004"/>
    <n v="73.253746000000007"/>
    <n v="5782900"/>
    <s v="VISA"/>
    <n v="53.982498"/>
    <n v="54.169998"/>
    <n v="53.787497999999999"/>
    <n v="54.110000999999997"/>
    <n v="50.552501999999997"/>
    <n v="9215200"/>
  </r>
  <r>
    <d v="2014-09-19T00:00:00"/>
    <s v="Fri"/>
    <x v="3"/>
    <s v="2014"/>
    <s v="MASTERCARD"/>
    <n v="77.940002000000007"/>
    <n v="78.370002999999997"/>
    <n v="77.239998"/>
    <n v="77.279999000000004"/>
    <n v="72.764114000000006"/>
    <n v="8492600"/>
    <s v="VISA"/>
    <n v="54.422500999999997"/>
    <n v="54.537497999999999"/>
    <n v="53.872501"/>
    <n v="54.0625"/>
    <n v="50.508110000000002"/>
    <n v="20475200"/>
  </r>
  <r>
    <d v="2014-09-22T00:00:00"/>
    <s v="Mon"/>
    <x v="3"/>
    <s v="2014"/>
    <s v="MASTERCARD"/>
    <n v="77.260002"/>
    <n v="77.360000999999997"/>
    <n v="76.080001999999993"/>
    <n v="76.160004000000001"/>
    <n v="71.709594999999993"/>
    <n v="3432900"/>
    <s v="VISA"/>
    <n v="54.244999"/>
    <n v="54.244999"/>
    <n v="53.4375"/>
    <n v="53.470001000000003"/>
    <n v="49.954577999999998"/>
    <n v="9074000"/>
  </r>
  <r>
    <d v="2014-09-23T00:00:00"/>
    <s v="Tue"/>
    <x v="3"/>
    <s v="2014"/>
    <s v="MASTERCARD"/>
    <n v="75.980002999999996"/>
    <n v="76.25"/>
    <n v="75.5"/>
    <n v="75.510002"/>
    <n v="71.097549000000001"/>
    <n v="3908100"/>
    <s v="VISA"/>
    <n v="53.474997999999999"/>
    <n v="53.474997999999999"/>
    <n v="53.115001999999997"/>
    <n v="53.115001999999997"/>
    <n v="49.622909999999997"/>
    <n v="7959600"/>
  </r>
  <r>
    <d v="2014-09-24T00:00:00"/>
    <s v="Wed"/>
    <x v="3"/>
    <s v="2014"/>
    <s v="MASTERCARD"/>
    <n v="75.699996999999996"/>
    <n v="77.050003000000004"/>
    <n v="75.550003000000004"/>
    <n v="77.050003000000004"/>
    <n v="72.547577000000004"/>
    <n v="3618900"/>
    <s v="VISA"/>
    <n v="53.195"/>
    <n v="53.75"/>
    <n v="53.0625"/>
    <n v="53.602500999999997"/>
    <n v="50.078377000000003"/>
    <n v="8336000"/>
  </r>
  <r>
    <d v="2014-09-25T00:00:00"/>
    <s v="Thu"/>
    <x v="3"/>
    <s v="2014"/>
    <s v="MASTERCARD"/>
    <n v="76.540001000000004"/>
    <n v="76.639999000000003"/>
    <n v="74.720000999999996"/>
    <n v="74.720000999999996"/>
    <n v="70.353722000000005"/>
    <n v="5006100"/>
    <s v="VISA"/>
    <n v="53.509998000000003"/>
    <n v="53.567501"/>
    <n v="52.604999999999997"/>
    <n v="52.677501999999997"/>
    <n v="49.214188"/>
    <n v="11729600"/>
  </r>
  <r>
    <d v="2014-09-26T00:00:00"/>
    <s v="Fri"/>
    <x v="3"/>
    <s v="2014"/>
    <s v="MASTERCARD"/>
    <n v="74.75"/>
    <n v="75.169998000000007"/>
    <n v="74.5"/>
    <n v="75.059997999999993"/>
    <n v="70.673835999999994"/>
    <n v="3767500"/>
    <s v="VISA"/>
    <n v="52.862499"/>
    <n v="53.055"/>
    <n v="52.639999000000003"/>
    <n v="52.985000999999997"/>
    <n v="49.501460999999999"/>
    <n v="7178800"/>
  </r>
  <r>
    <d v="2014-09-29T00:00:00"/>
    <s v="Mon"/>
    <x v="3"/>
    <s v="2014"/>
    <s v="MASTERCARD"/>
    <n v="74.150002000000001"/>
    <n v="74.889999000000003"/>
    <n v="73.790001000000004"/>
    <n v="74.519997000000004"/>
    <n v="70.165397999999996"/>
    <n v="3905900"/>
    <s v="VISA"/>
    <n v="52.552501999999997"/>
    <n v="52.865001999999997"/>
    <n v="52.279998999999997"/>
    <n v="52.732498"/>
    <n v="49.265560000000001"/>
    <n v="8788800"/>
  </r>
  <r>
    <d v="2014-09-30T00:00:00"/>
    <s v="Tue"/>
    <x v="3"/>
    <s v="2014"/>
    <s v="MASTERCARD"/>
    <n v="74.470000999999996"/>
    <n v="75.309997999999993"/>
    <n v="73.919998000000007"/>
    <n v="73.919998000000007"/>
    <n v="69.600455999999994"/>
    <n v="9347500"/>
    <s v="VISA"/>
    <n v="52.792499999999997"/>
    <n v="53.505001"/>
    <n v="52.755001"/>
    <n v="53.342498999999997"/>
    <n v="49.835467999999999"/>
    <n v="11456000"/>
  </r>
  <r>
    <d v="2014-10-01T00:00:00"/>
    <s v="Wed"/>
    <x v="4"/>
    <s v="2014"/>
    <s v="MASTERCARD"/>
    <n v="73.819999999999993"/>
    <n v="74.180000000000007"/>
    <n v="73.069999999999993"/>
    <n v="73.319999999999993"/>
    <n v="69.035506999999996"/>
    <n v="6619400"/>
    <s v="VISA"/>
    <n v="53.212502000000001"/>
    <n v="53.452499000000003"/>
    <n v="52.4375"/>
    <n v="52.502499"/>
    <n v="49.050694"/>
    <n v="11686000"/>
  </r>
  <r>
    <d v="2014-10-02T00:00:00"/>
    <s v="Thu"/>
    <x v="4"/>
    <s v="2014"/>
    <s v="MASTERCARD"/>
    <n v="72.870002999999997"/>
    <n v="73.730002999999996"/>
    <n v="72.589995999999999"/>
    <n v="73.419998000000007"/>
    <n v="69.129669000000007"/>
    <n v="5607000"/>
    <s v="VISA"/>
    <n v="52.25"/>
    <n v="52.5"/>
    <n v="51.950001"/>
    <n v="52.43"/>
    <n v="48.982951999999997"/>
    <n v="11411600"/>
  </r>
  <r>
    <d v="2014-10-03T00:00:00"/>
    <s v="Fri"/>
    <x v="4"/>
    <s v="2014"/>
    <s v="MASTERCARD"/>
    <n v="74.050003000000004"/>
    <n v="74.629997000000003"/>
    <n v="73.900002000000001"/>
    <n v="74.330001999999993"/>
    <n v="69.986487999999994"/>
    <n v="5338000"/>
    <s v="VISA"/>
    <n v="52.7575"/>
    <n v="53.075001"/>
    <n v="52.544998"/>
    <n v="52.997501"/>
    <n v="49.513142000000002"/>
    <n v="9960800"/>
  </r>
  <r>
    <d v="2014-10-06T00:00:00"/>
    <s v="Mon"/>
    <x v="4"/>
    <s v="2014"/>
    <s v="MASTERCARD"/>
    <n v="74.620002999999997"/>
    <n v="74.779999000000004"/>
    <n v="74.389999000000003"/>
    <n v="74.510002"/>
    <n v="70.155991"/>
    <n v="4783400"/>
    <s v="VISA"/>
    <n v="53.147499000000003"/>
    <n v="53.287497999999999"/>
    <n v="52.915000999999997"/>
    <n v="52.947498000000003"/>
    <n v="49.466437999999997"/>
    <n v="8937200"/>
  </r>
  <r>
    <d v="2014-10-07T00:00:00"/>
    <s v="Tue"/>
    <x v="4"/>
    <s v="2014"/>
    <s v="MASTERCARD"/>
    <n v="74.099997999999999"/>
    <n v="74.319999999999993"/>
    <n v="72.940002000000007"/>
    <n v="72.940002000000007"/>
    <n v="68.779274000000001"/>
    <n v="5842000"/>
    <s v="VISA"/>
    <n v="52.702499000000003"/>
    <n v="52.772499000000003"/>
    <n v="51.962502000000001"/>
    <n v="52.012501"/>
    <n v="48.592911000000001"/>
    <n v="8949600"/>
  </r>
  <r>
    <d v="2014-10-08T00:00:00"/>
    <s v="Wed"/>
    <x v="4"/>
    <s v="2014"/>
    <s v="MASTERCARD"/>
    <n v="72.75"/>
    <n v="74.069999999999993"/>
    <n v="72.480002999999996"/>
    <n v="74.059997999999993"/>
    <n v="69.835357999999999"/>
    <n v="4116100"/>
    <s v="VISA"/>
    <n v="52.0075"/>
    <n v="53.134998000000003"/>
    <n v="51.924999"/>
    <n v="53.09"/>
    <n v="49.599552000000003"/>
    <n v="14038800"/>
  </r>
  <r>
    <d v="2014-10-09T00:00:00"/>
    <s v="Thu"/>
    <x v="4"/>
    <s v="2014"/>
    <s v="MASTERCARD"/>
    <n v="73.980002999999996"/>
    <n v="73.989998"/>
    <n v="71.809997999999993"/>
    <n v="71.830001999999993"/>
    <n v="67.732590000000002"/>
    <n v="5790800"/>
    <s v="VISA"/>
    <n v="53.052501999999997"/>
    <n v="53.052501999999997"/>
    <n v="51.895000000000003"/>
    <n v="51.927501999999997"/>
    <n v="48.513492999999997"/>
    <n v="10996800"/>
  </r>
  <r>
    <d v="2014-10-10T00:00:00"/>
    <s v="Fri"/>
    <x v="4"/>
    <s v="2014"/>
    <s v="MASTERCARD"/>
    <n v="71.800003000000004"/>
    <n v="72.300003000000004"/>
    <n v="70.5"/>
    <n v="70.5"/>
    <n v="66.478447000000003"/>
    <n v="5981300"/>
    <s v="VISA"/>
    <n v="51.972499999999997"/>
    <n v="52.392502"/>
    <n v="51.244999"/>
    <n v="51.244999"/>
    <n v="47.875858000000001"/>
    <n v="11744400"/>
  </r>
  <r>
    <d v="2014-10-13T00:00:00"/>
    <s v="Mon"/>
    <x v="4"/>
    <s v="2014"/>
    <s v="MASTERCARD"/>
    <n v="70.589995999999999"/>
    <n v="71.209998999999996"/>
    <n v="69.639999000000003"/>
    <n v="69.779999000000004"/>
    <n v="65.799537999999998"/>
    <n v="6039500"/>
    <s v="VISA"/>
    <n v="51.125"/>
    <n v="51.9375"/>
    <n v="50.93"/>
    <n v="51.07"/>
    <n v="47.712367999999998"/>
    <n v="12188800"/>
  </r>
  <r>
    <d v="2014-10-14T00:00:00"/>
    <s v="Tue"/>
    <x v="4"/>
    <s v="2014"/>
    <s v="MASTERCARD"/>
    <n v="70.040001000000004"/>
    <n v="71.669998000000007"/>
    <n v="70"/>
    <n v="71"/>
    <n v="66.949921000000003"/>
    <n v="8181000"/>
    <s v="VISA"/>
    <n v="51.102500999999997"/>
    <n v="51.474997999999999"/>
    <n v="50.610000999999997"/>
    <n v="50.68"/>
    <n v="47.348007000000003"/>
    <n v="14018000"/>
  </r>
  <r>
    <d v="2014-10-15T00:00:00"/>
    <s v="Wed"/>
    <x v="4"/>
    <s v="2014"/>
    <s v="MASTERCARD"/>
    <n v="69.959998999999996"/>
    <n v="71.730002999999996"/>
    <n v="69.660004000000001"/>
    <n v="71.300003000000004"/>
    <n v="67.232803000000004"/>
    <n v="11596100"/>
    <s v="VISA"/>
    <n v="50.215000000000003"/>
    <n v="50.4925"/>
    <n v="49.237499"/>
    <n v="50.0625"/>
    <n v="46.771107000000001"/>
    <n v="19668000"/>
  </r>
  <r>
    <d v="2014-10-16T00:00:00"/>
    <s v="Thu"/>
    <x v="4"/>
    <s v="2014"/>
    <s v="MASTERCARD"/>
    <n v="70.080001999999993"/>
    <n v="71.489998"/>
    <n v="69.849997999999999"/>
    <n v="70.860000999999997"/>
    <n v="66.817909"/>
    <n v="9418000"/>
    <s v="VISA"/>
    <n v="49.272499000000003"/>
    <n v="50.802501999999997"/>
    <n v="48.797500999999997"/>
    <n v="50.75"/>
    <n v="47.413395000000001"/>
    <n v="15625600"/>
  </r>
  <r>
    <d v="2014-10-17T00:00:00"/>
    <s v="Fri"/>
    <x v="4"/>
    <s v="2014"/>
    <s v="MASTERCARD"/>
    <n v="71.699996999999996"/>
    <n v="72.160004000000001"/>
    <n v="70.860000999999997"/>
    <n v="71.559997999999993"/>
    <n v="67.477958999999998"/>
    <n v="5888500"/>
    <s v="VISA"/>
    <n v="51.209999000000003"/>
    <n v="51.642502"/>
    <n v="50.892502"/>
    <n v="51.5"/>
    <n v="48.114097999999998"/>
    <n v="12731600"/>
  </r>
  <r>
    <d v="2014-10-20T00:00:00"/>
    <s v="Mon"/>
    <x v="4"/>
    <s v="2014"/>
    <s v="MASTERCARD"/>
    <n v="71.209998999999996"/>
    <n v="72.059997999999993"/>
    <n v="71.139999000000003"/>
    <n v="72.040001000000004"/>
    <n v="67.930603000000005"/>
    <n v="3281600"/>
    <s v="VISA"/>
    <n v="51.3825"/>
    <n v="52.049999"/>
    <n v="51.284999999999997"/>
    <n v="51.962502000000001"/>
    <n v="48.546180999999997"/>
    <n v="7628000"/>
  </r>
  <r>
    <d v="2014-10-21T00:00:00"/>
    <s v="Tue"/>
    <x v="4"/>
    <s v="2014"/>
    <s v="MASTERCARD"/>
    <n v="72.870002999999997"/>
    <n v="74.279999000000004"/>
    <n v="72.550003000000004"/>
    <n v="74.160004000000001"/>
    <n v="69.929671999999997"/>
    <n v="4556400"/>
    <s v="VISA"/>
    <n v="52.445"/>
    <n v="53.345001000000003"/>
    <n v="51.974997999999999"/>
    <n v="53.327499000000003"/>
    <n v="49.821441999999998"/>
    <n v="12986000"/>
  </r>
  <r>
    <d v="2014-10-22T00:00:00"/>
    <s v="Wed"/>
    <x v="4"/>
    <s v="2014"/>
    <s v="MASTERCARD"/>
    <n v="74.110000999999997"/>
    <n v="74.360000999999997"/>
    <n v="73.180000000000007"/>
    <n v="73.220000999999996"/>
    <n v="69.043296999999995"/>
    <n v="4155400"/>
    <s v="VISA"/>
    <n v="53.322498000000003"/>
    <n v="53.487499"/>
    <n v="52.692501"/>
    <n v="52.73"/>
    <n v="49.263229000000003"/>
    <n v="11042000"/>
  </r>
  <r>
    <d v="2014-10-23T00:00:00"/>
    <s v="Thu"/>
    <x v="4"/>
    <s v="2014"/>
    <s v="MASTERCARD"/>
    <n v="74.099997999999999"/>
    <n v="74.660004000000001"/>
    <n v="73.769997000000004"/>
    <n v="74.089995999999999"/>
    <n v="69.863647"/>
    <n v="3604100"/>
    <s v="VISA"/>
    <n v="53.467498999999997"/>
    <n v="53.974997999999999"/>
    <n v="53.169998"/>
    <n v="53.57"/>
    <n v="50.048000000000002"/>
    <n v="9729600"/>
  </r>
  <r>
    <d v="2014-10-24T00:00:00"/>
    <s v="Fri"/>
    <x v="4"/>
    <s v="2014"/>
    <s v="MASTERCARD"/>
    <n v="73.839995999999999"/>
    <n v="74.080001999999993"/>
    <n v="73.389999000000003"/>
    <n v="74"/>
    <n v="69.778808999999995"/>
    <n v="3374400"/>
    <s v="VISA"/>
    <n v="53.407501000000003"/>
    <n v="53.537497999999999"/>
    <n v="52.965000000000003"/>
    <n v="53.369999"/>
    <n v="49.861148999999997"/>
    <n v="10896000"/>
  </r>
  <r>
    <d v="2014-10-27T00:00:00"/>
    <s v="Mon"/>
    <x v="4"/>
    <s v="2014"/>
    <s v="MASTERCARD"/>
    <n v="74"/>
    <n v="74.529999000000004"/>
    <n v="73.760002"/>
    <n v="74.110000999999997"/>
    <n v="69.882507000000004"/>
    <n v="3402600"/>
    <s v="VISA"/>
    <n v="53.264999000000003"/>
    <n v="53.682499"/>
    <n v="53.052501999999997"/>
    <n v="53.352500999999997"/>
    <n v="49.844794999999998"/>
    <n v="6658800"/>
  </r>
  <r>
    <d v="2014-10-28T00:00:00"/>
    <s v="Tue"/>
    <x v="4"/>
    <s v="2014"/>
    <s v="MASTERCARD"/>
    <n v="74.540001000000004"/>
    <n v="76.010002"/>
    <n v="74.470000999999996"/>
    <n v="76"/>
    <n v="71.664687999999998"/>
    <n v="4992800"/>
    <s v="VISA"/>
    <n v="53.652500000000003"/>
    <n v="54.215000000000003"/>
    <n v="53.514999000000003"/>
    <n v="54.177501999999997"/>
    <n v="50.615561999999997"/>
    <n v="10497600"/>
  </r>
  <r>
    <d v="2014-10-29T00:00:00"/>
    <s v="Wed"/>
    <x v="4"/>
    <s v="2014"/>
    <s v="MASTERCARD"/>
    <n v="76.190002000000007"/>
    <n v="76.970000999999996"/>
    <n v="75.580001999999993"/>
    <n v="75.989998"/>
    <n v="71.655304000000001"/>
    <n v="6213500"/>
    <s v="VISA"/>
    <n v="54.077499000000003"/>
    <n v="54.599997999999999"/>
    <n v="53.4375"/>
    <n v="53.665000999999997"/>
    <n v="50.136757000000003"/>
    <n v="16095200"/>
  </r>
  <r>
    <d v="2014-10-30T00:00:00"/>
    <s v="Thu"/>
    <x v="4"/>
    <s v="2014"/>
    <s v="MASTERCARD"/>
    <n v="78.349997999999999"/>
    <n v="83.220000999999996"/>
    <n v="78.300003000000004"/>
    <n v="83.129997000000003"/>
    <n v="78.388000000000005"/>
    <n v="16292400"/>
    <s v="VISA"/>
    <n v="57.1325"/>
    <n v="59.82"/>
    <n v="57.005001"/>
    <n v="59.162497999999999"/>
    <n v="55.272807999999998"/>
    <n v="50857600"/>
  </r>
  <r>
    <d v="2014-10-31T00:00:00"/>
    <s v="Fri"/>
    <x v="4"/>
    <s v="2014"/>
    <s v="MASTERCARD"/>
    <n v="83.209998999999996"/>
    <n v="84.830001999999993"/>
    <n v="83.199996999999996"/>
    <n v="83.75"/>
    <n v="78.972617999999997"/>
    <n v="11664600"/>
    <s v="VISA"/>
    <n v="59.322498000000003"/>
    <n v="60.625"/>
    <n v="59.322498000000003"/>
    <n v="60.357498"/>
    <n v="56.389243999999998"/>
    <n v="24956000"/>
  </r>
  <r>
    <d v="2014-11-03T00:00:00"/>
    <s v="Mon"/>
    <x v="5"/>
    <s v="2014"/>
    <s v="MASTERCARD"/>
    <n v="83.82"/>
    <n v="84.349997999999999"/>
    <n v="83.82"/>
    <n v="84.129997000000003"/>
    <n v="79.330956"/>
    <n v="6661300"/>
    <s v="VISA"/>
    <n v="60.244999"/>
    <n v="60.799999"/>
    <n v="59.75"/>
    <n v="60.384998000000003"/>
    <n v="56.414935999999997"/>
    <n v="12716000"/>
  </r>
  <r>
    <d v="2014-11-04T00:00:00"/>
    <s v="Tue"/>
    <x v="5"/>
    <s v="2014"/>
    <s v="MASTERCARD"/>
    <n v="83.860000999999997"/>
    <n v="84.209998999999996"/>
    <n v="82.699996999999996"/>
    <n v="83.989998"/>
    <n v="79.198914000000002"/>
    <n v="5977100"/>
    <s v="VISA"/>
    <n v="59.912497999999999"/>
    <n v="60.752499"/>
    <n v="59.775002000000001"/>
    <n v="60.7425"/>
    <n v="56.748932000000003"/>
    <n v="16644400"/>
  </r>
  <r>
    <d v="2014-11-05T00:00:00"/>
    <s v="Wed"/>
    <x v="5"/>
    <s v="2014"/>
    <s v="MASTERCARD"/>
    <n v="84.5"/>
    <n v="86.400002000000001"/>
    <n v="84.379997000000003"/>
    <n v="85.989998"/>
    <n v="81.084830999999994"/>
    <n v="7999000"/>
    <s v="VISA"/>
    <n v="61.040000999999997"/>
    <n v="63.084999000000003"/>
    <n v="61"/>
    <n v="62.3825"/>
    <n v="58.281104999999997"/>
    <n v="21939600"/>
  </r>
  <r>
    <d v="2014-11-06T00:00:00"/>
    <s v="Thu"/>
    <x v="5"/>
    <s v="2014"/>
    <s v="MASTERCARD"/>
    <n v="86"/>
    <n v="86.379997000000003"/>
    <n v="85.489998"/>
    <n v="85.75"/>
    <n v="80.858542999999997"/>
    <n v="5147900"/>
    <s v="VISA"/>
    <n v="62.377499"/>
    <n v="62.724997999999999"/>
    <n v="61.884998000000003"/>
    <n v="62.522499000000003"/>
    <n v="58.411918999999997"/>
    <n v="13212000"/>
  </r>
  <r>
    <d v="2014-11-07T00:00:00"/>
    <s v="Fri"/>
    <x v="5"/>
    <s v="2014"/>
    <s v="MASTERCARD"/>
    <n v="85.940002000000007"/>
    <n v="85.940002000000007"/>
    <n v="84.589995999999999"/>
    <n v="84.800003000000004"/>
    <n v="79.962729999999993"/>
    <n v="4926000"/>
    <s v="VISA"/>
    <n v="62.529998999999997"/>
    <n v="63.107498"/>
    <n v="62.259998000000003"/>
    <n v="63.107498"/>
    <n v="58.958443000000003"/>
    <n v="9507600"/>
  </r>
  <r>
    <d v="2014-11-10T00:00:00"/>
    <s v="Mon"/>
    <x v="5"/>
    <s v="2014"/>
    <s v="MASTERCARD"/>
    <n v="84.720000999999996"/>
    <n v="85.110000999999997"/>
    <n v="84.209998999999996"/>
    <n v="84.849997999999999"/>
    <n v="80.009879999999995"/>
    <n v="4526100"/>
    <s v="VISA"/>
    <n v="62.994999"/>
    <n v="63.099997999999999"/>
    <n v="62.1325"/>
    <n v="62.552501999999997"/>
    <n v="58.439940999999997"/>
    <n v="13145200"/>
  </r>
  <r>
    <d v="2014-11-11T00:00:00"/>
    <s v="Tue"/>
    <x v="5"/>
    <s v="2014"/>
    <s v="MASTERCARD"/>
    <n v="84.980002999999996"/>
    <n v="85.120002999999997"/>
    <n v="84.25"/>
    <n v="84.589995999999999"/>
    <n v="79.764708999999996"/>
    <n v="2679900"/>
    <s v="VISA"/>
    <n v="62.294998"/>
    <n v="62.470001000000003"/>
    <n v="62.040000999999997"/>
    <n v="62.432499"/>
    <n v="58.327824"/>
    <n v="8467600"/>
  </r>
  <r>
    <d v="2014-11-12T00:00:00"/>
    <s v="Wed"/>
    <x v="5"/>
    <s v="2014"/>
    <s v="MASTERCARD"/>
    <n v="83.760002"/>
    <n v="84.68"/>
    <n v="83.330001999999993"/>
    <n v="84.349997999999999"/>
    <n v="79.538405999999995"/>
    <n v="3121300"/>
    <s v="VISA"/>
    <n v="62.212502000000001"/>
    <n v="63.040000999999997"/>
    <n v="62.084999000000003"/>
    <n v="62.987499"/>
    <n v="58.959662999999999"/>
    <n v="10897200"/>
  </r>
  <r>
    <d v="2014-11-13T00:00:00"/>
    <s v="Thu"/>
    <x v="5"/>
    <s v="2014"/>
    <s v="MASTERCARD"/>
    <n v="84.540001000000004"/>
    <n v="84.739998"/>
    <n v="83.75"/>
    <n v="84.199996999999996"/>
    <n v="79.396973000000003"/>
    <n v="3096500"/>
    <s v="VISA"/>
    <n v="63.099997999999999"/>
    <n v="63.099997999999999"/>
    <n v="62.397499000000003"/>
    <n v="62.73"/>
    <n v="58.718631999999999"/>
    <n v="12473200"/>
  </r>
  <r>
    <d v="2014-11-14T00:00:00"/>
    <s v="Fri"/>
    <x v="5"/>
    <s v="2014"/>
    <s v="MASTERCARD"/>
    <n v="84.32"/>
    <n v="84.339995999999999"/>
    <n v="83.639999000000003"/>
    <n v="84.050003000000004"/>
    <n v="79.255508000000006"/>
    <n v="2224200"/>
    <s v="VISA"/>
    <n v="62.784999999999997"/>
    <n v="62.790000999999997"/>
    <n v="62.182499"/>
    <n v="62.209999000000003"/>
    <n v="58.231876"/>
    <n v="8532800"/>
  </r>
  <r>
    <d v="2014-11-17T00:00:00"/>
    <s v="Mon"/>
    <x v="5"/>
    <s v="2014"/>
    <s v="MASTERCARD"/>
    <n v="83.800003000000004"/>
    <n v="84.260002"/>
    <n v="83.169998000000007"/>
    <n v="83.199996999999996"/>
    <n v="78.454018000000005"/>
    <n v="3368500"/>
    <s v="VISA"/>
    <n v="62.145000000000003"/>
    <n v="62.857498"/>
    <n v="62.040000999999997"/>
    <n v="62.450001"/>
    <n v="58.456532000000003"/>
    <n v="9876800"/>
  </r>
  <r>
    <d v="2014-11-18T00:00:00"/>
    <s v="Tue"/>
    <x v="5"/>
    <s v="2014"/>
    <s v="MASTERCARD"/>
    <n v="83.25"/>
    <n v="84.239998"/>
    <n v="83.18"/>
    <n v="83.900002000000001"/>
    <n v="79.114081999999996"/>
    <n v="3142700"/>
    <s v="VISA"/>
    <n v="62.447498000000003"/>
    <n v="62.932499"/>
    <n v="62.267502"/>
    <n v="62.432499"/>
    <n v="58.440154999999997"/>
    <n v="7647200"/>
  </r>
  <r>
    <d v="2014-11-19T00:00:00"/>
    <s v="Wed"/>
    <x v="5"/>
    <s v="2014"/>
    <s v="MASTERCARD"/>
    <n v="83.699996999999996"/>
    <n v="84.489998"/>
    <n v="83.410004000000001"/>
    <n v="84.279999000000004"/>
    <n v="79.472397000000001"/>
    <n v="2501100"/>
    <s v="VISA"/>
    <n v="62.557499"/>
    <n v="62.707500000000003"/>
    <n v="61.797500999999997"/>
    <n v="62.465000000000003"/>
    <n v="58.470565999999998"/>
    <n v="6642800"/>
  </r>
  <r>
    <d v="2014-11-20T00:00:00"/>
    <s v="Thu"/>
    <x v="5"/>
    <s v="2014"/>
    <s v="MASTERCARD"/>
    <n v="83.5"/>
    <n v="84.849997999999999"/>
    <n v="83.290001000000004"/>
    <n v="84.599997999999999"/>
    <n v="79.774146999999999"/>
    <n v="3452200"/>
    <s v="VISA"/>
    <n v="61.8825"/>
    <n v="62.972499999999997"/>
    <n v="61.877499"/>
    <n v="62.917499999999997"/>
    <n v="58.894137999999998"/>
    <n v="6704000"/>
  </r>
  <r>
    <d v="2014-11-21T00:00:00"/>
    <s v="Fri"/>
    <x v="5"/>
    <s v="2014"/>
    <s v="MASTERCARD"/>
    <n v="85.739998"/>
    <n v="85.879997000000003"/>
    <n v="84.209998999999996"/>
    <n v="84.720000999999996"/>
    <n v="79.887276"/>
    <n v="4969500"/>
    <s v="VISA"/>
    <n v="63.784999999999997"/>
    <n v="64.139999000000003"/>
    <n v="63.205002"/>
    <n v="63.555"/>
    <n v="59.490870999999999"/>
    <n v="11886800"/>
  </r>
  <r>
    <d v="2014-11-24T00:00:00"/>
    <s v="Mon"/>
    <x v="5"/>
    <s v="2014"/>
    <s v="MASTERCARD"/>
    <n v="84.82"/>
    <n v="85.190002000000007"/>
    <n v="84.650002000000001"/>
    <n v="84.989998"/>
    <n v="80.141884000000005"/>
    <n v="5150400"/>
    <s v="VISA"/>
    <n v="63.75"/>
    <n v="63.8125"/>
    <n v="63.400002000000001"/>
    <n v="63.654998999999997"/>
    <n v="59.584473000000003"/>
    <n v="10724800"/>
  </r>
  <r>
    <d v="2014-11-25T00:00:00"/>
    <s v="Tue"/>
    <x v="5"/>
    <s v="2014"/>
    <s v="MASTERCARD"/>
    <n v="85.099997999999999"/>
    <n v="86.739998"/>
    <n v="85.080001999999993"/>
    <n v="86.339995999999999"/>
    <n v="81.414901999999998"/>
    <n v="5623400"/>
    <s v="VISA"/>
    <n v="63.84"/>
    <n v="64.5"/>
    <n v="63.705002"/>
    <n v="64.315002000000007"/>
    <n v="60.202278"/>
    <n v="12966400"/>
  </r>
  <r>
    <d v="2014-11-26T00:00:00"/>
    <s v="Wed"/>
    <x v="5"/>
    <s v="2014"/>
    <s v="MASTERCARD"/>
    <n v="86.260002"/>
    <n v="86.900002000000001"/>
    <n v="85.959998999999996"/>
    <n v="86.559997999999993"/>
    <n v="81.622330000000005"/>
    <n v="3327600"/>
    <s v="VISA"/>
    <n v="64.370002999999997"/>
    <n v="64.737503000000004"/>
    <n v="63.900002000000001"/>
    <n v="64.315002000000007"/>
    <n v="60.202278"/>
    <n v="7977200"/>
  </r>
  <r>
    <d v="2014-11-28T00:00:00"/>
    <s v="Fri"/>
    <x v="5"/>
    <s v="2014"/>
    <s v="MASTERCARD"/>
    <n v="87"/>
    <n v="87.889999000000003"/>
    <n v="86.68"/>
    <n v="87.290001000000004"/>
    <n v="82.310676999999998"/>
    <n v="2452800"/>
    <s v="VISA"/>
    <n v="64.644997000000004"/>
    <n v="64.875"/>
    <n v="64.474997999999999"/>
    <n v="64.547500999999997"/>
    <n v="60.419922"/>
    <n v="5186800"/>
  </r>
  <r>
    <d v="2014-12-01T00:00:00"/>
    <s v="Mon"/>
    <x v="6"/>
    <s v="2014"/>
    <s v="MASTERCARD"/>
    <n v="86.559997999999993"/>
    <n v="88.160004000000001"/>
    <n v="86.349997999999999"/>
    <n v="87.459998999999996"/>
    <n v="82.470993000000007"/>
    <n v="4989800"/>
    <s v="VISA"/>
    <n v="64.067497000000003"/>
    <n v="65.162497999999999"/>
    <n v="64.067497000000003"/>
    <n v="64.537497999999999"/>
    <n v="60.410542"/>
    <n v="10925600"/>
  </r>
  <r>
    <d v="2014-12-02T00:00:00"/>
    <s v="Tue"/>
    <x v="6"/>
    <s v="2014"/>
    <s v="MASTERCARD"/>
    <n v="87.910004000000001"/>
    <n v="87.949996999999996"/>
    <n v="86.540001000000004"/>
    <n v="87.690002000000007"/>
    <n v="82.687881000000004"/>
    <n v="5458300"/>
    <s v="VISA"/>
    <n v="64.792502999999996"/>
    <n v="65.0625"/>
    <n v="64.557502999999997"/>
    <n v="65.002502000000007"/>
    <n v="60.845818000000001"/>
    <n v="8535200"/>
  </r>
  <r>
    <d v="2014-12-03T00:00:00"/>
    <s v="Wed"/>
    <x v="6"/>
    <s v="2014"/>
    <s v="MASTERCARD"/>
    <n v="88.209998999999996"/>
    <n v="89.239998"/>
    <n v="87.68"/>
    <n v="88.32"/>
    <n v="83.281943999999996"/>
    <n v="6085400"/>
    <s v="VISA"/>
    <n v="64.910004000000001"/>
    <n v="65.470000999999996"/>
    <n v="64.672500999999997"/>
    <n v="65.400002000000001"/>
    <n v="61.217891999999999"/>
    <n v="9382000"/>
  </r>
  <r>
    <d v="2014-12-04T00:00:00"/>
    <s v="Thu"/>
    <x v="6"/>
    <s v="2014"/>
    <s v="MASTERCARD"/>
    <n v="88.379997000000003"/>
    <n v="89.440002000000007"/>
    <n v="88.139999000000003"/>
    <n v="88.769997000000004"/>
    <n v="83.706276000000003"/>
    <n v="3527900"/>
    <s v="VISA"/>
    <n v="65.519997000000004"/>
    <n v="65.5625"/>
    <n v="65.012496999999996"/>
    <n v="65.285004000000001"/>
    <n v="61.110264000000001"/>
    <n v="7362400"/>
  </r>
  <r>
    <d v="2014-12-05T00:00:00"/>
    <s v="Fri"/>
    <x v="6"/>
    <s v="2014"/>
    <s v="MASTERCARD"/>
    <n v="89.870002999999997"/>
    <n v="89.870002999999997"/>
    <n v="88.849997999999999"/>
    <n v="89.080001999999993"/>
    <n v="83.998581000000001"/>
    <n v="3739900"/>
    <s v="VISA"/>
    <n v="65.410004000000001"/>
    <n v="65.872497999999993"/>
    <n v="65.25"/>
    <n v="65.837502000000001"/>
    <n v="61.627426"/>
    <n v="7838000"/>
  </r>
  <r>
    <d v="2014-12-08T00:00:00"/>
    <s v="Mon"/>
    <x v="6"/>
    <s v="2014"/>
    <s v="MASTERCARD"/>
    <n v="89.040001000000004"/>
    <n v="89.559997999999993"/>
    <n v="87.879997000000003"/>
    <n v="88.040001000000004"/>
    <n v="83.017914000000005"/>
    <n v="4473300"/>
    <s v="VISA"/>
    <n v="65.875"/>
    <n v="66.407500999999996"/>
    <n v="65.629997000000003"/>
    <n v="65.775002000000001"/>
    <n v="61.568908999999998"/>
    <n v="12342000"/>
  </r>
  <r>
    <d v="2014-12-09T00:00:00"/>
    <s v="Tue"/>
    <x v="6"/>
    <s v="2014"/>
    <s v="MASTERCARD"/>
    <n v="86.57"/>
    <n v="88.050003000000004"/>
    <n v="86.400002000000001"/>
    <n v="87.839995999999999"/>
    <n v="82.829284999999999"/>
    <n v="3732400"/>
    <s v="VISA"/>
    <n v="64.875"/>
    <n v="66.182502999999997"/>
    <n v="64.875"/>
    <n v="66.035004000000001"/>
    <n v="61.812289999999997"/>
    <n v="10454000"/>
  </r>
  <r>
    <d v="2014-12-10T00:00:00"/>
    <s v="Wed"/>
    <x v="6"/>
    <s v="2014"/>
    <s v="MASTERCARD"/>
    <n v="87.529999000000004"/>
    <n v="88.029999000000004"/>
    <n v="86.209998999999996"/>
    <n v="86.330001999999993"/>
    <n v="81.405456999999998"/>
    <n v="3277400"/>
    <s v="VISA"/>
    <n v="65.944999999999993"/>
    <n v="66.209998999999996"/>
    <n v="65.25"/>
    <n v="65.430000000000007"/>
    <n v="61.245964000000001"/>
    <n v="8528000"/>
  </r>
  <r>
    <d v="2014-12-11T00:00:00"/>
    <s v="Thu"/>
    <x v="6"/>
    <s v="2014"/>
    <s v="MASTERCARD"/>
    <n v="86.760002"/>
    <n v="88.18"/>
    <n v="86.75"/>
    <n v="87.690002000000007"/>
    <n v="82.687881000000004"/>
    <n v="4078500"/>
    <s v="VISA"/>
    <n v="65.737503000000004"/>
    <n v="66.394997000000004"/>
    <n v="65.627502000000007"/>
    <n v="65.779999000000004"/>
    <n v="61.573588999999998"/>
    <n v="13383600"/>
  </r>
  <r>
    <d v="2014-12-12T00:00:00"/>
    <s v="Fri"/>
    <x v="6"/>
    <s v="2014"/>
    <s v="MASTERCARD"/>
    <n v="86.57"/>
    <n v="87.32"/>
    <n v="84.110000999999997"/>
    <n v="84.129997000000003"/>
    <n v="79.330956"/>
    <n v="6644500"/>
    <s v="VISA"/>
    <n v="65.132499999999993"/>
    <n v="66.112503000000004"/>
    <n v="64.194999999999993"/>
    <n v="64.194999999999993"/>
    <n v="60.089950999999999"/>
    <n v="15325600"/>
  </r>
  <r>
    <d v="2014-12-15T00:00:00"/>
    <s v="Mon"/>
    <x v="6"/>
    <s v="2014"/>
    <s v="MASTERCARD"/>
    <n v="85.139999000000003"/>
    <n v="85.290001000000004"/>
    <n v="83.540001000000004"/>
    <n v="84.610000999999997"/>
    <n v="79.783569"/>
    <n v="4921600"/>
    <s v="VISA"/>
    <n v="64.542502999999996"/>
    <n v="64.712502000000001"/>
    <n v="63.272499000000003"/>
    <n v="64.175003000000004"/>
    <n v="60.071227999999998"/>
    <n v="12825200"/>
  </r>
  <r>
    <d v="2014-12-16T00:00:00"/>
    <s v="Tue"/>
    <x v="6"/>
    <s v="2014"/>
    <s v="MASTERCARD"/>
    <n v="83.720000999999996"/>
    <n v="84.970000999999996"/>
    <n v="82.050003000000004"/>
    <n v="82.639999000000003"/>
    <n v="77.925940999999995"/>
    <n v="6970300"/>
    <s v="VISA"/>
    <n v="63.23"/>
    <n v="64.612503000000004"/>
    <n v="63.087502000000001"/>
    <n v="63.352500999999997"/>
    <n v="59.301333999999997"/>
    <n v="12050400"/>
  </r>
  <r>
    <d v="2014-12-17T00:00:00"/>
    <s v="Wed"/>
    <x v="6"/>
    <s v="2014"/>
    <s v="MASTERCARD"/>
    <n v="82.790001000000004"/>
    <n v="84.870002999999997"/>
    <n v="82.400002000000001"/>
    <n v="84.730002999999996"/>
    <n v="79.896736000000004"/>
    <n v="6443700"/>
    <s v="VISA"/>
    <n v="63.529998999999997"/>
    <n v="64.889999000000003"/>
    <n v="63.424999"/>
    <n v="64.769997000000004"/>
    <n v="60.628174000000001"/>
    <n v="9714400"/>
  </r>
  <r>
    <d v="2014-12-18T00:00:00"/>
    <s v="Thu"/>
    <x v="6"/>
    <s v="2014"/>
    <s v="MASTERCARD"/>
    <n v="86.120002999999997"/>
    <n v="86.919998000000007"/>
    <n v="85.400002000000001"/>
    <n v="86.919998000000007"/>
    <n v="81.961815000000001"/>
    <n v="6442100"/>
    <s v="VISA"/>
    <n v="65.459998999999996"/>
    <n v="66.112503000000004"/>
    <n v="65.285004000000001"/>
    <n v="66.040001000000004"/>
    <n v="61.816958999999997"/>
    <n v="10318000"/>
  </r>
  <r>
    <d v="2014-12-19T00:00:00"/>
    <s v="Fri"/>
    <x v="6"/>
    <s v="2014"/>
    <s v="MASTERCARD"/>
    <n v="86.980002999999996"/>
    <n v="87.290001000000004"/>
    <n v="86.139999000000003"/>
    <n v="86.440002000000007"/>
    <n v="81.509170999999995"/>
    <n v="6262000"/>
    <s v="VISA"/>
    <n v="65.839995999999999"/>
    <n v="66.144997000000004"/>
    <n v="65.345000999999996"/>
    <n v="65.417502999999996"/>
    <n v="61.234290999999999"/>
    <n v="15563600"/>
  </r>
  <r>
    <d v="2014-12-22T00:00:00"/>
    <s v="Mon"/>
    <x v="6"/>
    <s v="2014"/>
    <s v="MASTERCARD"/>
    <n v="86.75"/>
    <n v="86.970000999999996"/>
    <n v="86.209998999999996"/>
    <n v="86.830001999999993"/>
    <n v="81.876937999999996"/>
    <n v="2561600"/>
    <s v="VISA"/>
    <n v="65.605002999999996"/>
    <n v="66.077499000000003"/>
    <n v="65.507499999999993"/>
    <n v="66.052498"/>
    <n v="61.828659000000002"/>
    <n v="5680000"/>
  </r>
  <r>
    <d v="2014-12-23T00:00:00"/>
    <s v="Tue"/>
    <x v="6"/>
    <s v="2014"/>
    <s v="MASTERCARD"/>
    <n v="87.459998999999996"/>
    <n v="87.849997999999999"/>
    <n v="86.75"/>
    <n v="87.629997000000003"/>
    <n v="82.631287"/>
    <n v="2749700"/>
    <s v="VISA"/>
    <n v="66.252502000000007"/>
    <n v="66.605002999999996"/>
    <n v="66.014999000000003"/>
    <n v="66.315002000000007"/>
    <n v="62.074401999999999"/>
    <n v="5537600"/>
  </r>
  <r>
    <d v="2014-12-24T00:00:00"/>
    <s v="Wed"/>
    <x v="6"/>
    <s v="2014"/>
    <s v="MASTERCARD"/>
    <n v="87.699996999999996"/>
    <n v="88.300003000000004"/>
    <n v="87.529999000000004"/>
    <n v="87.769997000000004"/>
    <n v="82.763289999999998"/>
    <n v="1219500"/>
    <s v="VISA"/>
    <n v="66.372497999999993"/>
    <n v="67.212502000000001"/>
    <n v="66.345000999999996"/>
    <n v="66.907500999999996"/>
    <n v="62.628993999999999"/>
    <n v="5236800"/>
  </r>
  <r>
    <d v="2014-12-26T00:00:00"/>
    <s v="Fri"/>
    <x v="6"/>
    <s v="2014"/>
    <s v="MASTERCARD"/>
    <n v="87.900002000000001"/>
    <n v="88.07"/>
    <n v="87.519997000000004"/>
    <n v="87.769997000000004"/>
    <n v="82.763289999999998"/>
    <n v="1508400"/>
    <s v="VISA"/>
    <n v="66.907500999999996"/>
    <n v="67.330001999999993"/>
    <n v="66.654999000000004"/>
    <n v="66.654999000000004"/>
    <n v="62.392639000000003"/>
    <n v="4768800"/>
  </r>
  <r>
    <d v="2014-12-29T00:00:00"/>
    <s v="Mon"/>
    <x v="6"/>
    <s v="2014"/>
    <s v="MASTERCARD"/>
    <n v="87.639999000000003"/>
    <n v="88.489998"/>
    <n v="87.5"/>
    <n v="87.68"/>
    <n v="82.678443999999999"/>
    <n v="2376100"/>
    <s v="VISA"/>
    <n v="66.620002999999997"/>
    <n v="66.925003000000004"/>
    <n v="66.262496999999996"/>
    <n v="66.357498000000007"/>
    <n v="62.114159000000001"/>
    <n v="5262400"/>
  </r>
  <r>
    <d v="2014-12-30T00:00:00"/>
    <s v="Tue"/>
    <x v="6"/>
    <s v="2014"/>
    <s v="MASTERCARD"/>
    <n v="87.349997999999999"/>
    <n v="87.75"/>
    <n v="86.510002"/>
    <n v="86.970000999999996"/>
    <n v="82.008965000000003"/>
    <n v="2493300"/>
    <s v="VISA"/>
    <n v="66.275002000000001"/>
    <n v="66.345000999999996"/>
    <n v="65.769997000000004"/>
    <n v="66.137496999999996"/>
    <n v="61.908234"/>
    <n v="4781600"/>
  </r>
  <r>
    <d v="2014-12-31T00:00:00"/>
    <s v="Wed"/>
    <x v="6"/>
    <s v="2014"/>
    <s v="MASTERCARD"/>
    <n v="87.18"/>
    <n v="87.540001000000004"/>
    <n v="86.160004000000001"/>
    <n v="86.160004000000001"/>
    <n v="81.245125000000002"/>
    <n v="2811100"/>
    <s v="VISA"/>
    <n v="66.370002999999997"/>
    <n v="66.8125"/>
    <n v="65.544998000000007"/>
    <n v="65.550003000000004"/>
    <n v="61.358307000000003"/>
    <n v="5904800"/>
  </r>
  <r>
    <d v="2015-01-02T00:00:00"/>
    <s v="Fri"/>
    <x v="7"/>
    <s v="2015"/>
    <s v="MASTERCARD"/>
    <n v="86.68"/>
    <n v="87.360000999999997"/>
    <n v="84.919998000000007"/>
    <n v="85.68"/>
    <n v="80.792534000000003"/>
    <n v="4505800"/>
    <s v="VISA"/>
    <n v="65.845000999999996"/>
    <n v="66.6875"/>
    <n v="65.622497999999993"/>
    <n v="66.254997000000003"/>
    <n v="62.018219000000002"/>
    <n v="8389600"/>
  </r>
  <r>
    <d v="2015-01-05T00:00:00"/>
    <s v="Mon"/>
    <x v="7"/>
    <s v="2015"/>
    <s v="MASTERCARD"/>
    <n v="85.290001000000004"/>
    <n v="85.349997999999999"/>
    <n v="83.050003000000004"/>
    <n v="83.269997000000004"/>
    <n v="78.520020000000002"/>
    <n v="6441400"/>
    <s v="VISA"/>
    <n v="65.872497999999993"/>
    <n v="65.875"/>
    <n v="64.717499000000004"/>
    <n v="64.792502999999996"/>
    <n v="60.649250000000002"/>
    <n v="12751200"/>
  </r>
  <r>
    <d v="2015-01-06T00:00:00"/>
    <s v="Tue"/>
    <x v="7"/>
    <s v="2015"/>
    <s v="MASTERCARD"/>
    <n v="83.660004000000001"/>
    <n v="83.779999000000004"/>
    <n v="81.800003000000004"/>
    <n v="83.089995999999999"/>
    <n v="78.350280999999995"/>
    <n v="7690000"/>
    <s v="VISA"/>
    <n v="64.947502"/>
    <n v="65.194999999999993"/>
    <n v="63.715000000000003"/>
    <n v="64.375"/>
    <n v="60.258437999999998"/>
    <n v="11070000"/>
  </r>
  <r>
    <d v="2015-01-07T00:00:00"/>
    <s v="Wed"/>
    <x v="7"/>
    <s v="2015"/>
    <s v="MASTERCARD"/>
    <n v="84.099997999999999"/>
    <n v="84.279999000000004"/>
    <n v="83.07"/>
    <n v="84.220000999999996"/>
    <n v="79.569030999999995"/>
    <n v="5846800"/>
    <s v="VISA"/>
    <n v="64.610000999999997"/>
    <n v="65.285004000000001"/>
    <n v="64.362503000000004"/>
    <n v="65.237503000000004"/>
    <n v="61.065800000000003"/>
    <n v="9346800"/>
  </r>
  <r>
    <d v="2015-01-08T00:00:00"/>
    <s v="Thu"/>
    <x v="7"/>
    <s v="2015"/>
    <s v="MASTERCARD"/>
    <n v="85.190002000000007"/>
    <n v="85.620002999999997"/>
    <n v="85.029999000000004"/>
    <n v="85.529999000000004"/>
    <n v="80.806685999999999"/>
    <n v="5174200"/>
    <s v="VISA"/>
    <n v="65.800003000000004"/>
    <n v="66.279999000000004"/>
    <n v="65.657500999999996"/>
    <n v="66.112503000000004"/>
    <n v="61.884841999999999"/>
    <n v="10443200"/>
  </r>
  <r>
    <d v="2015-01-09T00:00:00"/>
    <s v="Fri"/>
    <x v="7"/>
    <s v="2015"/>
    <s v="MASTERCARD"/>
    <n v="85.970000999999996"/>
    <n v="86"/>
    <n v="84.400002000000001"/>
    <n v="84.440002000000007"/>
    <n v="79.776909000000003"/>
    <n v="4582200"/>
    <s v="VISA"/>
    <n v="65.902495999999999"/>
    <n v="66.117500000000007"/>
    <n v="64.942497000000003"/>
    <n v="65.132499999999993"/>
    <n v="60.967503000000001"/>
    <n v="10523600"/>
  </r>
  <r>
    <d v="2015-01-12T00:00:00"/>
    <s v="Mon"/>
    <x v="7"/>
    <s v="2015"/>
    <s v="MASTERCARD"/>
    <n v="84.410004000000001"/>
    <n v="84.849997999999999"/>
    <n v="82.910004000000001"/>
    <n v="83.360000999999997"/>
    <n v="78.756530999999995"/>
    <n v="4030100"/>
    <s v="VISA"/>
    <n v="65.260002"/>
    <n v="65.5"/>
    <n v="64.785004000000001"/>
    <n v="65.004997000000003"/>
    <n v="60.848151999999999"/>
    <n v="6425600"/>
  </r>
  <r>
    <d v="2015-01-13T00:00:00"/>
    <s v="Tue"/>
    <x v="7"/>
    <s v="2015"/>
    <s v="MASTERCARD"/>
    <n v="84.089995999999999"/>
    <n v="85.239998"/>
    <n v="82.739998"/>
    <n v="83.550003000000004"/>
    <n v="78.936035000000004"/>
    <n v="4222100"/>
    <s v="VISA"/>
    <n v="65.504997000000003"/>
    <n v="66.452499000000003"/>
    <n v="64.777495999999999"/>
    <n v="65.194999999999993"/>
    <n v="61.026009000000002"/>
    <n v="10284000"/>
  </r>
  <r>
    <d v="2015-01-14T00:00:00"/>
    <s v="Wed"/>
    <x v="7"/>
    <s v="2015"/>
    <s v="MASTERCARD"/>
    <n v="82"/>
    <n v="83.480002999999996"/>
    <n v="81.839995999999999"/>
    <n v="83.459998999999996"/>
    <n v="78.851005999999998"/>
    <n v="5084300"/>
    <s v="VISA"/>
    <n v="64.160004000000001"/>
    <n v="64.650002000000001"/>
    <n v="63.529998999999997"/>
    <n v="63.889999000000003"/>
    <n v="59.804447000000003"/>
    <n v="12225200"/>
  </r>
  <r>
    <d v="2015-01-15T00:00:00"/>
    <s v="Thu"/>
    <x v="7"/>
    <s v="2015"/>
    <s v="MASTERCARD"/>
    <n v="83.800003000000004"/>
    <n v="84.129997000000003"/>
    <n v="82.18"/>
    <n v="82.25"/>
    <n v="77.707817000000006"/>
    <n v="4331500"/>
    <s v="VISA"/>
    <n v="64.177498"/>
    <n v="64.367500000000007"/>
    <n v="63.09"/>
    <n v="63.282501000000003"/>
    <n v="59.235809000000003"/>
    <n v="10569200"/>
  </r>
  <r>
    <d v="2015-01-16T00:00:00"/>
    <s v="Fri"/>
    <x v="7"/>
    <s v="2015"/>
    <s v="MASTERCARD"/>
    <n v="82.050003000000004"/>
    <n v="83.860000999999997"/>
    <n v="81.830001999999993"/>
    <n v="83.800003000000004"/>
    <n v="79.172234000000003"/>
    <n v="4763700"/>
    <s v="VISA"/>
    <n v="62.974997999999999"/>
    <n v="63.775002000000001"/>
    <n v="62.875"/>
    <n v="63.737499"/>
    <n v="59.661704999999998"/>
    <n v="11137200"/>
  </r>
  <r>
    <d v="2015-01-20T00:00:00"/>
    <s v="Tue"/>
    <x v="7"/>
    <s v="2015"/>
    <s v="MASTERCARD"/>
    <n v="84.389999000000003"/>
    <n v="84.889999000000003"/>
    <n v="83.190002000000007"/>
    <n v="84.260002"/>
    <n v="79.606849999999994"/>
    <n v="3540600"/>
    <s v="VISA"/>
    <n v="64.055000000000007"/>
    <n v="64.922500999999997"/>
    <n v="63.564999"/>
    <n v="64.209998999999996"/>
    <n v="60.103985000000002"/>
    <n v="14933200"/>
  </r>
  <r>
    <d v="2015-01-21T00:00:00"/>
    <s v="Wed"/>
    <x v="7"/>
    <s v="2015"/>
    <s v="MASTERCARD"/>
    <n v="83.779999000000004"/>
    <n v="84.349997999999999"/>
    <n v="83.300003000000004"/>
    <n v="83.720000999999996"/>
    <n v="79.096633999999995"/>
    <n v="3598400"/>
    <s v="VISA"/>
    <n v="64.040001000000004"/>
    <n v="64.907500999999996"/>
    <n v="63.625"/>
    <n v="64.319999999999993"/>
    <n v="60.206966000000001"/>
    <n v="9784000"/>
  </r>
  <r>
    <d v="2015-01-22T00:00:00"/>
    <s v="Thu"/>
    <x v="7"/>
    <s v="2015"/>
    <s v="MASTERCARD"/>
    <n v="83.360000999999997"/>
    <n v="84.529999000000004"/>
    <n v="82.5"/>
    <n v="84.379997000000003"/>
    <n v="79.720184000000003"/>
    <n v="4796200"/>
    <s v="VISA"/>
    <n v="63.862499"/>
    <n v="64.75"/>
    <n v="63.342498999999997"/>
    <n v="64.400002000000001"/>
    <n v="60.281844999999997"/>
    <n v="11566000"/>
  </r>
  <r>
    <d v="2015-01-23T00:00:00"/>
    <s v="Fri"/>
    <x v="7"/>
    <s v="2015"/>
    <s v="MASTERCARD"/>
    <n v="84.279999000000004"/>
    <n v="84.830001999999993"/>
    <n v="83.800003000000004"/>
    <n v="84.389999000000003"/>
    <n v="79.729645000000005"/>
    <n v="5012200"/>
    <s v="VISA"/>
    <n v="64.629997000000003"/>
    <n v="65.162497999999999"/>
    <n v="64.544998000000007"/>
    <n v="64.572502"/>
    <n v="60.443302000000003"/>
    <n v="6166800"/>
  </r>
  <r>
    <d v="2015-01-26T00:00:00"/>
    <s v="Mon"/>
    <x v="7"/>
    <s v="2015"/>
    <s v="MASTERCARD"/>
    <n v="84.300003000000004"/>
    <n v="84.699996999999996"/>
    <n v="82.870002999999997"/>
    <n v="83.599997999999999"/>
    <n v="78.983292000000006"/>
    <n v="5440400"/>
    <s v="VISA"/>
    <n v="64.235000999999997"/>
    <n v="64.322502"/>
    <n v="63.450001"/>
    <n v="64.132499999999993"/>
    <n v="60.031444999999998"/>
    <n v="8552400"/>
  </r>
  <r>
    <d v="2015-01-27T00:00:00"/>
    <s v="Tue"/>
    <x v="7"/>
    <s v="2015"/>
    <s v="MASTERCARD"/>
    <n v="82.610000999999997"/>
    <n v="82.809997999999993"/>
    <n v="80.959998999999996"/>
    <n v="81.769997000000004"/>
    <n v="77.254333000000003"/>
    <n v="5486000"/>
    <s v="VISA"/>
    <n v="63.447498000000003"/>
    <n v="63.447498000000003"/>
    <n v="62.145000000000003"/>
    <n v="62.747501"/>
    <n v="58.735022999999998"/>
    <n v="11027600"/>
  </r>
  <r>
    <d v="2015-01-28T00:00:00"/>
    <s v="Wed"/>
    <x v="7"/>
    <s v="2015"/>
    <s v="MASTERCARD"/>
    <n v="83.330001999999993"/>
    <n v="83.550003000000004"/>
    <n v="80.669998000000007"/>
    <n v="80.739998"/>
    <n v="76.281227000000001"/>
    <n v="5070200"/>
    <s v="VISA"/>
    <n v="63.1325"/>
    <n v="63.252499"/>
    <n v="61.575001"/>
    <n v="61.59"/>
    <n v="57.651535000000003"/>
    <n v="11430800"/>
  </r>
  <r>
    <d v="2015-01-29T00:00:00"/>
    <s v="Thu"/>
    <x v="7"/>
    <s v="2015"/>
    <s v="MASTERCARD"/>
    <n v="80.300003000000004"/>
    <n v="81.550003000000004"/>
    <n v="79.819999999999993"/>
    <n v="81.379997000000003"/>
    <n v="76.88588"/>
    <n v="6277200"/>
    <s v="VISA"/>
    <n v="61.8825"/>
    <n v="62.200001"/>
    <n v="61.292499999999997"/>
    <n v="62"/>
    <n v="58.035308999999998"/>
    <n v="15668400"/>
  </r>
  <r>
    <d v="2015-01-30T00:00:00"/>
    <s v="Fri"/>
    <x v="7"/>
    <s v="2015"/>
    <s v="MASTERCARD"/>
    <n v="84.029999000000004"/>
    <n v="84.800003000000004"/>
    <n v="81.489998"/>
    <n v="82.029999000000004"/>
    <n v="77.499968999999993"/>
    <n v="13332400"/>
    <s v="VISA"/>
    <n v="65.099997999999999"/>
    <n v="65.904999000000004"/>
    <n v="63.727500999999997"/>
    <n v="63.727500999999997"/>
    <n v="59.652351000000003"/>
    <n v="22151600"/>
  </r>
  <r>
    <d v="2015-02-02T00:00:00"/>
    <s v="Mon"/>
    <x v="8"/>
    <s v="2015"/>
    <s v="MASTERCARD"/>
    <n v="81.709998999999996"/>
    <n v="83.230002999999996"/>
    <n v="80.580001999999993"/>
    <n v="82.980002999999996"/>
    <n v="78.397514000000001"/>
    <n v="10576500"/>
    <s v="VISA"/>
    <n v="64.077499000000003"/>
    <n v="64.077499000000003"/>
    <n v="62.424999"/>
    <n v="63.834999000000003"/>
    <n v="59.752974999999999"/>
    <n v="13665200"/>
  </r>
  <r>
    <d v="2015-02-03T00:00:00"/>
    <s v="Tue"/>
    <x v="8"/>
    <s v="2015"/>
    <s v="MASTERCARD"/>
    <n v="83.279999000000004"/>
    <n v="83.879997000000003"/>
    <n v="82.440002000000007"/>
    <n v="83.809997999999993"/>
    <n v="79.181693999999993"/>
    <n v="8490400"/>
    <s v="VISA"/>
    <n v="64.177498"/>
    <n v="65.112503000000004"/>
    <n v="63.685001"/>
    <n v="64.947502"/>
    <n v="60.794345999999997"/>
    <n v="15075600"/>
  </r>
  <r>
    <d v="2015-02-04T00:00:00"/>
    <s v="Wed"/>
    <x v="8"/>
    <s v="2015"/>
    <s v="MASTERCARD"/>
    <n v="83.919998000000007"/>
    <n v="84.970000999999996"/>
    <n v="83.519997000000004"/>
    <n v="84.18"/>
    <n v="79.53125"/>
    <n v="4923200"/>
    <s v="VISA"/>
    <n v="64.897498999999996"/>
    <n v="66.682502999999997"/>
    <n v="64.775002000000001"/>
    <n v="66.222504000000001"/>
    <n v="61.987811999999998"/>
    <n v="22170800"/>
  </r>
  <r>
    <d v="2015-02-05T00:00:00"/>
    <s v="Thu"/>
    <x v="8"/>
    <s v="2015"/>
    <s v="MASTERCARD"/>
    <n v="84.580001999999993"/>
    <n v="85.910004000000001"/>
    <n v="84"/>
    <n v="85.82"/>
    <n v="81.080665999999994"/>
    <n v="5426000"/>
    <s v="VISA"/>
    <n v="66.8125"/>
    <n v="67.949996999999996"/>
    <n v="66.474997999999999"/>
    <n v="67.949996999999996"/>
    <n v="63.604838999999998"/>
    <n v="16565600"/>
  </r>
  <r>
    <d v="2015-02-06T00:00:00"/>
    <s v="Fri"/>
    <x v="8"/>
    <s v="2015"/>
    <s v="MASTERCARD"/>
    <n v="85.620002999999997"/>
    <n v="85.769997000000004"/>
    <n v="83.959998999999996"/>
    <n v="84.160004000000001"/>
    <n v="79.512352000000007"/>
    <n v="5540900"/>
    <s v="VISA"/>
    <n v="67.9375"/>
    <n v="68.112503000000004"/>
    <n v="66.510002"/>
    <n v="66.855002999999996"/>
    <n v="62.579853"/>
    <n v="11242000"/>
  </r>
  <r>
    <d v="2015-02-09T00:00:00"/>
    <s v="Mon"/>
    <x v="8"/>
    <s v="2015"/>
    <s v="MASTERCARD"/>
    <n v="83.970000999999996"/>
    <n v="84.830001999999993"/>
    <n v="83.610000999999997"/>
    <n v="84.589995999999999"/>
    <n v="79.918602000000007"/>
    <n v="3951100"/>
    <s v="VISA"/>
    <n v="66.852501000000004"/>
    <n v="67.084998999999996"/>
    <n v="66.319999999999993"/>
    <n v="66.364998"/>
    <n v="62.121189000000001"/>
    <n v="7834400"/>
  </r>
  <r>
    <d v="2015-02-10T00:00:00"/>
    <s v="Tue"/>
    <x v="8"/>
    <s v="2015"/>
    <s v="MASTERCARD"/>
    <n v="85.169998000000007"/>
    <n v="85.18"/>
    <n v="83.889999000000003"/>
    <n v="84.230002999999996"/>
    <n v="79.578491"/>
    <n v="4441800"/>
    <s v="VISA"/>
    <n v="66.6875"/>
    <n v="66.967499000000004"/>
    <n v="65.907500999999996"/>
    <n v="66.137496999999996"/>
    <n v="61.908234"/>
    <n v="9396800"/>
  </r>
  <r>
    <d v="2015-02-11T00:00:00"/>
    <s v="Wed"/>
    <x v="8"/>
    <s v="2015"/>
    <s v="MASTERCARD"/>
    <n v="84.230002999999996"/>
    <n v="84.790001000000004"/>
    <n v="83.940002000000007"/>
    <n v="84.459998999999996"/>
    <n v="79.795745999999994"/>
    <n v="4051300"/>
    <s v="VISA"/>
    <n v="66.245002999999997"/>
    <n v="66.574996999999996"/>
    <n v="66.0625"/>
    <n v="66.497497999999993"/>
    <n v="62.358376"/>
    <n v="8795600"/>
  </r>
  <r>
    <d v="2015-02-12T00:00:00"/>
    <s v="Thu"/>
    <x v="8"/>
    <s v="2015"/>
    <s v="MASTERCARD"/>
    <n v="85.43"/>
    <n v="87.980002999999996"/>
    <n v="85.309997999999993"/>
    <n v="87.519997000000004"/>
    <n v="82.686797999999996"/>
    <n v="7053500"/>
    <s v="VISA"/>
    <n v="66.904999000000004"/>
    <n v="67.727501000000004"/>
    <n v="66.764999000000003"/>
    <n v="67.727501000000004"/>
    <n v="63.511786999999998"/>
    <n v="11641600"/>
  </r>
  <r>
    <d v="2015-02-13T00:00:00"/>
    <s v="Fri"/>
    <x v="8"/>
    <s v="2015"/>
    <s v="MASTERCARD"/>
    <n v="87.830001999999993"/>
    <n v="87.989998"/>
    <n v="86.620002999999997"/>
    <n v="87.139999000000003"/>
    <n v="82.327797000000004"/>
    <n v="5510900"/>
    <s v="VISA"/>
    <n v="68.1875"/>
    <n v="68.1875"/>
    <n v="67.194999999999993"/>
    <n v="67.407500999999996"/>
    <n v="63.2117"/>
    <n v="8476000"/>
  </r>
  <r>
    <d v="2015-02-17T00:00:00"/>
    <s v="Tue"/>
    <x v="8"/>
    <s v="2015"/>
    <s v="MASTERCARD"/>
    <n v="87.93"/>
    <n v="88.169998000000007"/>
    <n v="87.239998"/>
    <n v="87.519997000000004"/>
    <n v="82.686797999999996"/>
    <n v="5083400"/>
    <s v="VISA"/>
    <n v="67.870002999999997"/>
    <n v="67.997497999999993"/>
    <n v="67.467499000000004"/>
    <n v="67.717499000000004"/>
    <n v="63.502419000000003"/>
    <n v="6810400"/>
  </r>
  <r>
    <d v="2015-02-18T00:00:00"/>
    <s v="Wed"/>
    <x v="8"/>
    <s v="2015"/>
    <s v="MASTERCARD"/>
    <n v="87.519997000000004"/>
    <n v="87.839995999999999"/>
    <n v="86.849997999999999"/>
    <n v="87.730002999999996"/>
    <n v="82.885208000000006"/>
    <n v="2974300"/>
    <s v="VISA"/>
    <n v="67.717499000000004"/>
    <n v="67.75"/>
    <n v="67.037497999999999"/>
    <n v="67.279999000000004"/>
    <n v="63.092159000000002"/>
    <n v="6429200"/>
  </r>
  <r>
    <d v="2015-02-19T00:00:00"/>
    <s v="Thu"/>
    <x v="8"/>
    <s v="2015"/>
    <s v="MASTERCARD"/>
    <n v="87.639999000000003"/>
    <n v="89.43"/>
    <n v="87.580001999999993"/>
    <n v="89.199996999999996"/>
    <n v="84.274017000000001"/>
    <n v="5271700"/>
    <s v="VISA"/>
    <n v="67.517501999999993"/>
    <n v="67.517501999999993"/>
    <n v="67"/>
    <n v="67.275002000000001"/>
    <n v="63.087482000000001"/>
    <n v="5654800"/>
  </r>
  <r>
    <d v="2015-02-20T00:00:00"/>
    <s v="Fri"/>
    <x v="8"/>
    <s v="2015"/>
    <s v="MASTERCARD"/>
    <n v="89.019997000000004"/>
    <n v="90.940002000000007"/>
    <n v="88.879997000000003"/>
    <n v="90.790001000000004"/>
    <n v="85.776206999999999"/>
    <n v="6276500"/>
    <s v="VISA"/>
    <n v="67.260002"/>
    <n v="68.25"/>
    <n v="66.764999000000003"/>
    <n v="68.25"/>
    <n v="64.001755000000003"/>
    <n v="9034800"/>
  </r>
  <r>
    <d v="2015-02-23T00:00:00"/>
    <s v="Mon"/>
    <x v="8"/>
    <s v="2015"/>
    <s v="MASTERCARD"/>
    <n v="90.919998000000007"/>
    <n v="91.139999000000003"/>
    <n v="89.940002000000007"/>
    <n v="91.120002999999997"/>
    <n v="86.087990000000005"/>
    <n v="4316300"/>
    <s v="VISA"/>
    <n v="68.239998"/>
    <n v="68.330001999999993"/>
    <n v="67.5625"/>
    <n v="68.252502000000007"/>
    <n v="64.004127999999994"/>
    <n v="6654800"/>
  </r>
  <r>
    <d v="2015-02-24T00:00:00"/>
    <s v="Tue"/>
    <x v="8"/>
    <s v="2015"/>
    <s v="MASTERCARD"/>
    <n v="90.550003000000004"/>
    <n v="91.650002000000001"/>
    <n v="90.239998"/>
    <n v="91.32"/>
    <n v="86.276955000000001"/>
    <n v="5547500"/>
    <s v="VISA"/>
    <n v="68.452499000000003"/>
    <n v="68.452499000000003"/>
    <n v="67.792502999999996"/>
    <n v="68.117500000000007"/>
    <n v="63.877499"/>
    <n v="9045200"/>
  </r>
  <r>
    <d v="2015-02-25T00:00:00"/>
    <s v="Wed"/>
    <x v="8"/>
    <s v="2015"/>
    <s v="MASTERCARD"/>
    <n v="92.050003000000004"/>
    <n v="92.760002"/>
    <n v="91.389999000000003"/>
    <n v="92.669998000000007"/>
    <n v="87.552406000000005"/>
    <n v="6144400"/>
    <s v="VISA"/>
    <n v="67.815002000000007"/>
    <n v="68.557502999999997"/>
    <n v="67.815002000000007"/>
    <n v="68.252502000000007"/>
    <n v="64.004127999999994"/>
    <n v="6842800"/>
  </r>
  <r>
    <d v="2015-02-26T00:00:00"/>
    <s v="Thu"/>
    <x v="8"/>
    <s v="2015"/>
    <s v="MASTERCARD"/>
    <n v="92.889999000000003"/>
    <n v="93"/>
    <n v="91.059997999999993"/>
    <n v="91.260002"/>
    <n v="86.220260999999994"/>
    <n v="5666700"/>
    <s v="VISA"/>
    <n v="68.300003000000004"/>
    <n v="68.625"/>
    <n v="68.004997000000003"/>
    <n v="68.4375"/>
    <n v="64.177605"/>
    <n v="13459600"/>
  </r>
  <r>
    <d v="2015-02-27T00:00:00"/>
    <s v="Fri"/>
    <x v="8"/>
    <s v="2015"/>
    <s v="MASTERCARD"/>
    <n v="91.010002"/>
    <n v="91.68"/>
    <n v="89.970000999999996"/>
    <n v="90.129997000000003"/>
    <n v="85.152664000000001"/>
    <n v="4675300"/>
    <s v="VISA"/>
    <n v="68.367500000000007"/>
    <n v="68.547500999999997"/>
    <n v="67.827499000000003"/>
    <n v="67.827499000000003"/>
    <n v="63.605572000000002"/>
    <n v="7965200"/>
  </r>
  <r>
    <d v="2015-03-02T00:00:00"/>
    <s v="Mon"/>
    <x v="9"/>
    <s v="2015"/>
    <s v="MASTERCARD"/>
    <n v="89.559997999999993"/>
    <n v="92.160004000000001"/>
    <n v="89.5"/>
    <n v="92.019997000000004"/>
    <n v="86.938316"/>
    <n v="5568300"/>
    <s v="VISA"/>
    <n v="69.177498"/>
    <n v="69.572502"/>
    <n v="68.610000999999997"/>
    <n v="69.572502"/>
    <n v="65.241958999999994"/>
    <n v="11653600"/>
  </r>
  <r>
    <d v="2015-03-03T00:00:00"/>
    <s v="Tue"/>
    <x v="9"/>
    <s v="2015"/>
    <s v="MASTERCARD"/>
    <n v="91.900002000000001"/>
    <n v="91.940002000000007"/>
    <n v="90.519997000000004"/>
    <n v="90.970000999999996"/>
    <n v="85.946288999999993"/>
    <n v="3444400"/>
    <s v="VISA"/>
    <n v="69.662497999999999"/>
    <n v="69.662497999999999"/>
    <n v="68.375"/>
    <n v="68.824996999999996"/>
    <n v="64.540993"/>
    <n v="8807200"/>
  </r>
  <r>
    <d v="2015-03-04T00:00:00"/>
    <s v="Wed"/>
    <x v="9"/>
    <s v="2015"/>
    <s v="MASTERCARD"/>
    <n v="90.639999000000003"/>
    <n v="91.889999000000003"/>
    <n v="90.129997000000003"/>
    <n v="91.709998999999996"/>
    <n v="86.645424000000006"/>
    <n v="4733900"/>
    <s v="VISA"/>
    <n v="68.787497999999999"/>
    <n v="68.787497999999999"/>
    <n v="68.0625"/>
    <n v="68.4375"/>
    <n v="64.177605"/>
    <n v="8021200"/>
  </r>
  <r>
    <d v="2015-03-05T00:00:00"/>
    <s v="Thu"/>
    <x v="9"/>
    <s v="2015"/>
    <s v="MASTERCARD"/>
    <n v="92"/>
    <n v="92.949996999999996"/>
    <n v="91.449996999999996"/>
    <n v="92.809997999999993"/>
    <n v="87.684676999999994"/>
    <n v="4651300"/>
    <s v="VISA"/>
    <n v="68.75"/>
    <n v="68.785004000000001"/>
    <n v="68.4375"/>
    <n v="68.532500999999996"/>
    <n v="64.266700999999998"/>
    <n v="6756000"/>
  </r>
  <r>
    <d v="2015-03-06T00:00:00"/>
    <s v="Fri"/>
    <x v="9"/>
    <s v="2015"/>
    <s v="MASTERCARD"/>
    <n v="92.510002"/>
    <n v="92.529999000000004"/>
    <n v="90.669998000000007"/>
    <n v="90.790001000000004"/>
    <n v="85.776206999999999"/>
    <n v="4963200"/>
    <s v="VISA"/>
    <n v="68.349997999999999"/>
    <n v="68.620002999999997"/>
    <n v="67.3125"/>
    <n v="67.334998999999996"/>
    <n v="63.143742000000003"/>
    <n v="11590800"/>
  </r>
  <r>
    <d v="2015-03-09T00:00:00"/>
    <s v="Mon"/>
    <x v="9"/>
    <s v="2015"/>
    <s v="MASTERCARD"/>
    <n v="90.519997000000004"/>
    <n v="91.440002000000007"/>
    <n v="90.07"/>
    <n v="91.120002999999997"/>
    <n v="86.087990000000005"/>
    <n v="4144800"/>
    <s v="VISA"/>
    <n v="67.629997000000003"/>
    <n v="68.052498"/>
    <n v="67.269997000000004"/>
    <n v="67.855002999999996"/>
    <n v="63.631363"/>
    <n v="8902000"/>
  </r>
  <r>
    <d v="2015-03-10T00:00:00"/>
    <s v="Tue"/>
    <x v="9"/>
    <s v="2015"/>
    <s v="MASTERCARD"/>
    <n v="90.18"/>
    <n v="90.389999000000003"/>
    <n v="88.839995999999999"/>
    <n v="88.839995999999999"/>
    <n v="83.933891000000003"/>
    <n v="5050200"/>
    <s v="VISA"/>
    <n v="67.410004000000001"/>
    <n v="67.464995999999999"/>
    <n v="66.300003000000004"/>
    <n v="66.300003000000004"/>
    <n v="62.173141000000001"/>
    <n v="11125600"/>
  </r>
  <r>
    <d v="2015-03-11T00:00:00"/>
    <s v="Wed"/>
    <x v="9"/>
    <s v="2015"/>
    <s v="MASTERCARD"/>
    <n v="87.589995999999999"/>
    <n v="88.169998000000007"/>
    <n v="86.849997999999999"/>
    <n v="86.970000999999996"/>
    <n v="82.167175"/>
    <n v="9452300"/>
    <s v="VISA"/>
    <n v="66.407500999999996"/>
    <n v="66.845000999999996"/>
    <n v="65.762496999999996"/>
    <n v="66.1875"/>
    <n v="62.067664999999998"/>
    <n v="12105200"/>
  </r>
  <r>
    <d v="2015-03-12T00:00:00"/>
    <s v="Thu"/>
    <x v="9"/>
    <s v="2015"/>
    <s v="MASTERCARD"/>
    <n v="87.730002999999996"/>
    <n v="89.510002"/>
    <n v="87.68"/>
    <n v="89.25"/>
    <n v="84.321258999999998"/>
    <n v="7035500"/>
    <s v="VISA"/>
    <n v="66.599997999999999"/>
    <n v="67.5"/>
    <n v="66.574996999999996"/>
    <n v="67.394997000000004"/>
    <n v="63.199997000000003"/>
    <n v="9530800"/>
  </r>
  <r>
    <d v="2015-03-13T00:00:00"/>
    <s v="Fri"/>
    <x v="9"/>
    <s v="2015"/>
    <s v="MASTERCARD"/>
    <n v="89.25"/>
    <n v="89.25"/>
    <n v="87.349997999999999"/>
    <n v="87.75"/>
    <n v="82.904114000000007"/>
    <n v="4609700"/>
    <s v="VISA"/>
    <n v="67.209998999999996"/>
    <n v="67.209998999999996"/>
    <n v="66.125"/>
    <n v="66.257499999999993"/>
    <n v="62.133293000000002"/>
    <n v="12578800"/>
  </r>
  <r>
    <d v="2015-03-16T00:00:00"/>
    <s v="Mon"/>
    <x v="9"/>
    <s v="2015"/>
    <s v="MASTERCARD"/>
    <n v="88.5"/>
    <n v="88.93"/>
    <n v="87.93"/>
    <n v="88.709998999999996"/>
    <n v="83.811088999999996"/>
    <n v="3843900"/>
    <s v="VISA"/>
    <n v="66.722504000000001"/>
    <n v="67.512496999999996"/>
    <n v="66.657500999999996"/>
    <n v="67.254997000000003"/>
    <n v="63.068707000000003"/>
    <n v="9849600"/>
  </r>
  <r>
    <d v="2015-03-17T00:00:00"/>
    <s v="Tue"/>
    <x v="9"/>
    <s v="2015"/>
    <s v="MASTERCARD"/>
    <n v="88.260002"/>
    <n v="88.559997999999993"/>
    <n v="87.75"/>
    <n v="87.970000999999996"/>
    <n v="83.111960999999994"/>
    <n v="2880800"/>
    <s v="VISA"/>
    <n v="67.014999000000003"/>
    <n v="67.089995999999999"/>
    <n v="66.035004000000001"/>
    <n v="66.125"/>
    <n v="62.009041000000003"/>
    <n v="14290800"/>
  </r>
  <r>
    <d v="2015-03-18T00:00:00"/>
    <s v="Wed"/>
    <x v="9"/>
    <s v="2015"/>
    <s v="MASTERCARD"/>
    <n v="87.720000999999996"/>
    <n v="89.260002"/>
    <n v="87.220000999999996"/>
    <n v="88.879997000000003"/>
    <n v="83.971680000000006"/>
    <n v="5437300"/>
    <s v="VISA"/>
    <n v="66.022498999999996"/>
    <n v="66.995002999999997"/>
    <n v="64.752502000000007"/>
    <n v="66.917502999999996"/>
    <n v="62.752200999999999"/>
    <n v="50658000"/>
  </r>
  <r>
    <d v="2015-03-19T00:00:00"/>
    <s v="Thu"/>
    <x v="9"/>
    <s v="2015"/>
    <s v="MASTERCARD"/>
    <n v="88.849997999999999"/>
    <n v="89.669998000000007"/>
    <n v="88.639999000000003"/>
    <n v="89.019997000000004"/>
    <n v="84.103958000000006"/>
    <n v="3172500"/>
    <s v="VISA"/>
    <n v="66.830001999999993"/>
    <n v="67.190002000000007"/>
    <n v="65.75"/>
    <n v="66.809997999999993"/>
    <n v="62.651401999999997"/>
    <n v="15407500"/>
  </r>
  <r>
    <d v="2015-03-20T00:00:00"/>
    <s v="Fri"/>
    <x v="9"/>
    <s v="2015"/>
    <s v="MASTERCARD"/>
    <n v="89.57"/>
    <n v="90.360000999999997"/>
    <n v="89.379997000000003"/>
    <n v="89.82"/>
    <n v="84.859802000000002"/>
    <n v="4372000"/>
    <s v="VISA"/>
    <n v="67.25"/>
    <n v="67.699996999999996"/>
    <n v="66.779999000000004"/>
    <n v="67.410004000000001"/>
    <n v="63.214066000000003"/>
    <n v="15372000"/>
  </r>
  <r>
    <d v="2015-03-23T00:00:00"/>
    <s v="Mon"/>
    <x v="9"/>
    <s v="2015"/>
    <s v="MASTERCARD"/>
    <n v="89.940002000000007"/>
    <n v="90.650002000000001"/>
    <n v="89.32"/>
    <n v="89.330001999999993"/>
    <n v="84.396843000000004"/>
    <n v="3395200"/>
    <s v="VISA"/>
    <n v="68.029999000000004"/>
    <n v="68.209998999999996"/>
    <n v="67.069999999999993"/>
    <n v="67.080001999999993"/>
    <n v="62.904594000000003"/>
    <n v="8128000"/>
  </r>
  <r>
    <d v="2015-03-24T00:00:00"/>
    <s v="Tue"/>
    <x v="9"/>
    <s v="2015"/>
    <s v="MASTERCARD"/>
    <n v="89.400002000000001"/>
    <n v="89.940002000000007"/>
    <n v="89.040001000000004"/>
    <n v="89.489998"/>
    <n v="84.548012"/>
    <n v="4050500"/>
    <s v="VISA"/>
    <n v="67.099997999999999"/>
    <n v="67.690002000000007"/>
    <n v="66.839995999999999"/>
    <n v="67.099997999999999"/>
    <n v="62.923355000000001"/>
    <n v="6534800"/>
  </r>
  <r>
    <d v="2015-03-25T00:00:00"/>
    <s v="Wed"/>
    <x v="9"/>
    <s v="2015"/>
    <s v="MASTERCARD"/>
    <n v="89.57"/>
    <n v="89.620002999999997"/>
    <n v="87.370002999999997"/>
    <n v="87.370002999999997"/>
    <n v="82.545105000000007"/>
    <n v="3813600"/>
    <s v="VISA"/>
    <n v="67.099997999999999"/>
    <n v="67.430000000000007"/>
    <n v="65.730002999999996"/>
    <n v="65.730002999999996"/>
    <n v="61.638641"/>
    <n v="13054300"/>
  </r>
  <r>
    <d v="2015-03-26T00:00:00"/>
    <s v="Thu"/>
    <x v="9"/>
    <s v="2015"/>
    <s v="MASTERCARD"/>
    <n v="86.709998999999996"/>
    <n v="88.300003000000004"/>
    <n v="86.559997999999993"/>
    <n v="87.93"/>
    <n v="83.074164999999994"/>
    <n v="4141800"/>
    <s v="VISA"/>
    <n v="65.25"/>
    <n v="66.300003000000004"/>
    <n v="65.019997000000004"/>
    <n v="65.589995999999999"/>
    <n v="61.507354999999997"/>
    <n v="9487200"/>
  </r>
  <r>
    <d v="2015-03-27T00:00:00"/>
    <s v="Fri"/>
    <x v="9"/>
    <s v="2015"/>
    <s v="MASTERCARD"/>
    <n v="87.900002000000001"/>
    <n v="88.32"/>
    <n v="86.870002999999997"/>
    <n v="87.25"/>
    <n v="82.431717000000006"/>
    <n v="4927400"/>
    <s v="VISA"/>
    <n v="65.519997000000004"/>
    <n v="65.809997999999993"/>
    <n v="65.150002000000001"/>
    <n v="65.540001000000004"/>
    <n v="61.460461000000002"/>
    <n v="6521100"/>
  </r>
  <r>
    <d v="2015-03-30T00:00:00"/>
    <s v="Mon"/>
    <x v="9"/>
    <s v="2015"/>
    <s v="MASTERCARD"/>
    <n v="87.639999000000003"/>
    <n v="88.290001000000004"/>
    <n v="87.480002999999996"/>
    <n v="87.669998000000007"/>
    <n v="82.828498999999994"/>
    <n v="3451100"/>
    <s v="VISA"/>
    <n v="66.019997000000004"/>
    <n v="66.319999999999993"/>
    <n v="65.5"/>
    <n v="65.660004000000001"/>
    <n v="61.572994000000001"/>
    <n v="11237100"/>
  </r>
  <r>
    <d v="2015-03-31T00:00:00"/>
    <s v="Tue"/>
    <x v="9"/>
    <s v="2015"/>
    <s v="MASTERCARD"/>
    <n v="87.330001999999993"/>
    <n v="88.260002"/>
    <n v="86.389999000000003"/>
    <n v="86.389999000000003"/>
    <n v="81.619185999999999"/>
    <n v="5985500"/>
    <s v="VISA"/>
    <n v="65.470000999999996"/>
    <n v="66.209998999999996"/>
    <n v="65.389999000000003"/>
    <n v="65.410004000000001"/>
    <n v="61.338535"/>
    <n v="7400500"/>
  </r>
  <r>
    <d v="2015-04-01T00:00:00"/>
    <s v="Wed"/>
    <x v="10"/>
    <s v="2015"/>
    <s v="MASTERCARD"/>
    <n v="86.730002999999996"/>
    <n v="86.739998"/>
    <n v="85.370002999999997"/>
    <n v="86.739998"/>
    <n v="81.949875000000006"/>
    <n v="4736900"/>
    <s v="VISA"/>
    <n v="65.449996999999996"/>
    <n v="65.519997000000004"/>
    <n v="64.449996999999996"/>
    <n v="65.180000000000007"/>
    <n v="61.122849000000002"/>
    <n v="7633000"/>
  </r>
  <r>
    <d v="2015-04-02T00:00:00"/>
    <s v="Thu"/>
    <x v="10"/>
    <s v="2015"/>
    <s v="MASTERCARD"/>
    <n v="86.919998000000007"/>
    <n v="87.870002999999997"/>
    <n v="86.669998000000007"/>
    <n v="87.029999000000004"/>
    <n v="82.223854000000003"/>
    <n v="4628400"/>
    <s v="VISA"/>
    <n v="64.989998"/>
    <n v="65.620002999999997"/>
    <n v="64.809997999999993"/>
    <n v="65.290001000000004"/>
    <n v="61.226025"/>
    <n v="5083000"/>
  </r>
  <r>
    <d v="2015-04-06T00:00:00"/>
    <s v="Mon"/>
    <x v="10"/>
    <s v="2015"/>
    <s v="MASTERCARD"/>
    <n v="86.349997999999999"/>
    <n v="87.660004000000001"/>
    <n v="86.220000999999996"/>
    <n v="87.339995999999999"/>
    <n v="82.516739000000001"/>
    <n v="5853800"/>
    <s v="VISA"/>
    <n v="64.730002999999996"/>
    <n v="65.639999000000003"/>
    <n v="64.410004000000001"/>
    <n v="65.199996999999996"/>
    <n v="61.141621000000001"/>
    <n v="8351200"/>
  </r>
  <r>
    <d v="2015-04-07T00:00:00"/>
    <s v="Tue"/>
    <x v="10"/>
    <s v="2015"/>
    <s v="MASTERCARD"/>
    <n v="87.459998999999996"/>
    <n v="88.510002"/>
    <n v="87.269997000000004"/>
    <n v="87.919998000000007"/>
    <n v="83.217162999999999"/>
    <n v="4091200"/>
    <s v="VISA"/>
    <n v="65.379997000000003"/>
    <n v="66.190002000000007"/>
    <n v="65.309997999999993"/>
    <n v="65.800003000000004"/>
    <n v="61.704287999999998"/>
    <n v="6660800"/>
  </r>
  <r>
    <d v="2015-04-08T00:00:00"/>
    <s v="Wed"/>
    <x v="10"/>
    <s v="2015"/>
    <s v="MASTERCARD"/>
    <n v="88.400002000000001"/>
    <n v="89.690002000000007"/>
    <n v="88.279999000000004"/>
    <n v="89.32"/>
    <n v="84.542259000000001"/>
    <n v="3659900"/>
    <s v="VISA"/>
    <n v="65.889999000000003"/>
    <n v="66.839995999999999"/>
    <n v="65.800003000000004"/>
    <n v="66.5"/>
    <n v="62.360680000000002"/>
    <n v="6604200"/>
  </r>
  <r>
    <d v="2015-04-09T00:00:00"/>
    <s v="Thu"/>
    <x v="10"/>
    <s v="2015"/>
    <s v="MASTERCARD"/>
    <n v="89.099997999999999"/>
    <n v="89.699996999999996"/>
    <n v="88.139999000000003"/>
    <n v="89.059997999999993"/>
    <n v="84.296172999999996"/>
    <n v="3482100"/>
    <s v="VISA"/>
    <n v="66.569999999999993"/>
    <n v="66.819999999999993"/>
    <n v="65.760002"/>
    <n v="66.440002000000007"/>
    <n v="62.30444"/>
    <n v="5408500"/>
  </r>
  <r>
    <d v="2015-04-10T00:00:00"/>
    <s v="Fri"/>
    <x v="10"/>
    <s v="2015"/>
    <s v="MASTERCARD"/>
    <n v="89.480002999999996"/>
    <n v="89.480002999999996"/>
    <n v="88.32"/>
    <n v="88.57"/>
    <n v="83.832381999999996"/>
    <n v="2575300"/>
    <s v="VISA"/>
    <n v="66.690002000000007"/>
    <n v="66.690002000000007"/>
    <n v="65.930000000000007"/>
    <n v="66.339995999999999"/>
    <n v="62.210662999999997"/>
    <n v="4628500"/>
  </r>
  <r>
    <d v="2015-04-13T00:00:00"/>
    <s v="Mon"/>
    <x v="10"/>
    <s v="2015"/>
    <s v="MASTERCARD"/>
    <n v="88.629997000000003"/>
    <n v="89.43"/>
    <n v="88.25"/>
    <n v="88.25"/>
    <n v="83.529488000000001"/>
    <n v="3526000"/>
    <s v="VISA"/>
    <n v="66.220000999999996"/>
    <n v="66.800003000000004"/>
    <n v="65.510002"/>
    <n v="65.610000999999997"/>
    <n v="61.526096000000003"/>
    <n v="5059800"/>
  </r>
  <r>
    <d v="2015-04-14T00:00:00"/>
    <s v="Tue"/>
    <x v="10"/>
    <s v="2015"/>
    <s v="MASTERCARD"/>
    <n v="88.010002"/>
    <n v="89.470000999999996"/>
    <n v="88.010002"/>
    <n v="89.120002999999997"/>
    <n v="84.352997000000002"/>
    <n v="3453500"/>
    <s v="VISA"/>
    <n v="65.519997000000004"/>
    <n v="65.940002000000007"/>
    <n v="64.879997000000003"/>
    <n v="65.529999000000004"/>
    <n v="61.451079999999997"/>
    <n v="5621800"/>
  </r>
  <r>
    <d v="2015-04-15T00:00:00"/>
    <s v="Wed"/>
    <x v="10"/>
    <s v="2015"/>
    <s v="MASTERCARD"/>
    <n v="89.150002000000001"/>
    <n v="89.57"/>
    <n v="88.660004000000001"/>
    <n v="89.25"/>
    <n v="84.476005999999998"/>
    <n v="2683600"/>
    <s v="VISA"/>
    <n v="65.599997999999999"/>
    <n v="65.910004000000001"/>
    <n v="65.300003000000004"/>
    <n v="65.680000000000007"/>
    <n v="61.591751000000002"/>
    <n v="5347100"/>
  </r>
  <r>
    <d v="2015-04-16T00:00:00"/>
    <s v="Thu"/>
    <x v="10"/>
    <s v="2015"/>
    <s v="MASTERCARD"/>
    <n v="88.949996999999996"/>
    <n v="89.18"/>
    <n v="88.589995999999999"/>
    <n v="88.720000999999996"/>
    <n v="83.974365000000006"/>
    <n v="2952100"/>
    <s v="VISA"/>
    <n v="65.529999000000004"/>
    <n v="66.010002"/>
    <n v="65.349997999999999"/>
    <n v="65.650002000000001"/>
    <n v="61.563606"/>
    <n v="4121300"/>
  </r>
  <r>
    <d v="2015-04-17T00:00:00"/>
    <s v="Fri"/>
    <x v="10"/>
    <s v="2015"/>
    <s v="MASTERCARD"/>
    <n v="87.989998"/>
    <n v="88.309997999999993"/>
    <n v="86.589995999999999"/>
    <n v="86.93"/>
    <n v="82.280083000000005"/>
    <n v="4352800"/>
    <s v="VISA"/>
    <n v="65.099997999999999"/>
    <n v="65.5"/>
    <n v="64.349997999999999"/>
    <n v="64.519997000000004"/>
    <n v="60.503948000000001"/>
    <n v="11212900"/>
  </r>
  <r>
    <d v="2015-04-20T00:00:00"/>
    <s v="Mon"/>
    <x v="10"/>
    <s v="2015"/>
    <s v="MASTERCARD"/>
    <n v="87.220000999999996"/>
    <n v="87.889999000000003"/>
    <n v="87.010002"/>
    <n v="87.330001999999993"/>
    <n v="82.658730000000006"/>
    <n v="2681000"/>
    <s v="VISA"/>
    <n v="65"/>
    <n v="65.209998999999996"/>
    <n v="64.580001999999993"/>
    <n v="64.720000999999996"/>
    <n v="60.691498000000003"/>
    <n v="5948900"/>
  </r>
  <r>
    <d v="2015-04-21T00:00:00"/>
    <s v="Tue"/>
    <x v="10"/>
    <s v="2015"/>
    <s v="MASTERCARD"/>
    <n v="87.5"/>
    <n v="88.18"/>
    <n v="87.269997000000004"/>
    <n v="87.769997000000004"/>
    <n v="83.075180000000003"/>
    <n v="3148200"/>
    <s v="VISA"/>
    <n v="65.029999000000004"/>
    <n v="65.830001999999993"/>
    <n v="64.989998"/>
    <n v="65.349997999999999"/>
    <n v="61.282271999999999"/>
    <n v="9619700"/>
  </r>
  <r>
    <d v="2015-04-22T00:00:00"/>
    <s v="Wed"/>
    <x v="10"/>
    <s v="2015"/>
    <s v="MASTERCARD"/>
    <n v="88.480002999999996"/>
    <n v="92.43"/>
    <n v="88.480002999999996"/>
    <n v="91.199996999999996"/>
    <n v="86.321731999999997"/>
    <n v="12232000"/>
    <s v="VISA"/>
    <n v="65.819999999999993"/>
    <n v="69.980002999999996"/>
    <n v="65.790001000000004"/>
    <n v="68.010002"/>
    <n v="63.776707000000002"/>
    <n v="20912400"/>
  </r>
  <r>
    <d v="2015-04-23T00:00:00"/>
    <s v="Thu"/>
    <x v="10"/>
    <s v="2015"/>
    <s v="MASTERCARD"/>
    <n v="91.199996999999996"/>
    <n v="91.400002000000001"/>
    <n v="90.18"/>
    <n v="90.879997000000003"/>
    <n v="86.018822"/>
    <n v="4322300"/>
    <s v="VISA"/>
    <n v="68.199996999999996"/>
    <n v="68.220000999999996"/>
    <n v="67.519997000000004"/>
    <n v="67.720000999999996"/>
    <n v="63.504772000000003"/>
    <n v="7193400"/>
  </r>
  <r>
    <d v="2015-04-24T00:00:00"/>
    <s v="Fri"/>
    <x v="10"/>
    <s v="2015"/>
    <s v="MASTERCARD"/>
    <n v="90.720000999999996"/>
    <n v="91.160004000000001"/>
    <n v="90.209998999999996"/>
    <n v="90.720000999999996"/>
    <n v="85.867371000000006"/>
    <n v="3519200"/>
    <s v="VISA"/>
    <n v="68.129997000000003"/>
    <n v="68.180000000000007"/>
    <n v="67.309997999999993"/>
    <n v="67.480002999999996"/>
    <n v="63.279701000000003"/>
    <n v="6219900"/>
  </r>
  <r>
    <d v="2015-04-27T00:00:00"/>
    <s v="Mon"/>
    <x v="10"/>
    <s v="2015"/>
    <s v="MASTERCARD"/>
    <n v="90.93"/>
    <n v="91.269997000000004"/>
    <n v="89.690002000000007"/>
    <n v="89.75"/>
    <n v="84.949280000000002"/>
    <n v="4854300"/>
    <s v="VISA"/>
    <n v="68.389999000000003"/>
    <n v="68.610000999999997"/>
    <n v="66.930000000000007"/>
    <n v="67.099997999999999"/>
    <n v="62.923355000000001"/>
    <n v="7122400"/>
  </r>
  <r>
    <d v="2015-04-28T00:00:00"/>
    <s v="Tue"/>
    <x v="10"/>
    <s v="2015"/>
    <s v="MASTERCARD"/>
    <n v="89.650002000000001"/>
    <n v="90.440002000000007"/>
    <n v="89.309997999999993"/>
    <n v="90.230002999999996"/>
    <n v="85.40361"/>
    <n v="4786300"/>
    <s v="VISA"/>
    <n v="67.309997999999993"/>
    <n v="67.5"/>
    <n v="66.410004000000001"/>
    <n v="66.769997000000004"/>
    <n v="62.613892"/>
    <n v="6297500"/>
  </r>
  <r>
    <d v="2015-04-29T00:00:00"/>
    <s v="Wed"/>
    <x v="10"/>
    <s v="2015"/>
    <s v="MASTERCARD"/>
    <n v="91.129997000000003"/>
    <n v="93.589995999999999"/>
    <n v="89.809997999999993"/>
    <n v="90.25"/>
    <n v="85.422531000000006"/>
    <n v="9364700"/>
    <s v="VISA"/>
    <n v="66.860000999999997"/>
    <n v="68.459998999999996"/>
    <n v="66.779999000000004"/>
    <n v="67.339995999999999"/>
    <n v="63.148411000000003"/>
    <n v="9812400"/>
  </r>
  <r>
    <d v="2015-04-30T00:00:00"/>
    <s v="Thu"/>
    <x v="10"/>
    <s v="2015"/>
    <s v="MASTERCARD"/>
    <n v="90.25"/>
    <n v="91.389999000000003"/>
    <n v="89.660004000000001"/>
    <n v="90.209998999999996"/>
    <n v="85.384681999999998"/>
    <n v="7470700"/>
    <s v="VISA"/>
    <n v="67.180000000000007"/>
    <n v="67.5"/>
    <n v="65.419998000000007"/>
    <n v="66.050003000000004"/>
    <n v="61.938724999999998"/>
    <n v="11780600"/>
  </r>
  <r>
    <d v="2015-05-01T00:00:00"/>
    <s v="Fri"/>
    <x v="11"/>
    <s v="2015"/>
    <s v="MASTERCARD"/>
    <n v="90.360000999999997"/>
    <n v="91.309997999999993"/>
    <n v="90.260002"/>
    <n v="91.25"/>
    <n v="86.369033999999999"/>
    <n v="4663100"/>
    <s v="VISA"/>
    <n v="65.220000999999996"/>
    <n v="66.660004000000001"/>
    <n v="65.150002000000001"/>
    <n v="65.769997000000004"/>
    <n v="61.676132000000003"/>
    <n v="10142800"/>
  </r>
  <r>
    <d v="2015-05-04T00:00:00"/>
    <s v="Mon"/>
    <x v="11"/>
    <s v="2015"/>
    <s v="MASTERCARD"/>
    <n v="91.489998"/>
    <n v="91.989998"/>
    <n v="90.809997999999993"/>
    <n v="91.18"/>
    <n v="86.302788000000007"/>
    <n v="4596900"/>
    <s v="VISA"/>
    <n v="66.050003000000004"/>
    <n v="66.139999000000003"/>
    <n v="65.470000999999996"/>
    <n v="65.580001999999993"/>
    <n v="61.497959000000002"/>
    <n v="7426400"/>
  </r>
  <r>
    <d v="2015-05-05T00:00:00"/>
    <s v="Tue"/>
    <x v="11"/>
    <s v="2015"/>
    <s v="MASTERCARD"/>
    <n v="91.139999000000003"/>
    <n v="91.919998000000007"/>
    <n v="90.559997999999993"/>
    <n v="90.779999000000004"/>
    <n v="85.924149"/>
    <n v="3707000"/>
    <s v="VISA"/>
    <n v="65.769997000000004"/>
    <n v="66.389999000000003"/>
    <n v="65.599997999999999"/>
    <n v="65.959998999999996"/>
    <n v="61.854328000000002"/>
    <n v="8099800"/>
  </r>
  <r>
    <d v="2015-05-06T00:00:00"/>
    <s v="Wed"/>
    <x v="11"/>
    <s v="2015"/>
    <s v="MASTERCARD"/>
    <n v="91.050003000000004"/>
    <n v="91.449996999999996"/>
    <n v="89.959998999999996"/>
    <n v="90.57"/>
    <n v="85.725409999999997"/>
    <n v="3495800"/>
    <s v="VISA"/>
    <n v="66.150002000000001"/>
    <n v="66.650002000000001"/>
    <n v="65.230002999999996"/>
    <n v="65.669998000000007"/>
    <n v="61.582363000000001"/>
    <n v="7084600"/>
  </r>
  <r>
    <d v="2015-05-07T00:00:00"/>
    <s v="Thu"/>
    <x v="11"/>
    <s v="2015"/>
    <s v="MASTERCARD"/>
    <n v="90.709998999999996"/>
    <n v="92.160004000000001"/>
    <n v="90.349997999999999"/>
    <n v="92.050003000000004"/>
    <n v="87.126236000000006"/>
    <n v="4369800"/>
    <s v="VISA"/>
    <n v="65.580001999999993"/>
    <n v="66.779999000000004"/>
    <n v="65.540001000000004"/>
    <n v="66.580001999999993"/>
    <n v="62.435710999999998"/>
    <n v="6660300"/>
  </r>
  <r>
    <d v="2015-05-08T00:00:00"/>
    <s v="Fri"/>
    <x v="11"/>
    <s v="2015"/>
    <s v="MASTERCARD"/>
    <n v="92.839995999999999"/>
    <n v="94.330001999999993"/>
    <n v="92.639999000000003"/>
    <n v="93.510002"/>
    <n v="88.508162999999996"/>
    <n v="9933400"/>
    <s v="VISA"/>
    <n v="67.139999000000003"/>
    <n v="70.160004000000001"/>
    <n v="67.010002"/>
    <n v="69.470000999999996"/>
    <n v="65.145804999999996"/>
    <n v="18359000"/>
  </r>
  <r>
    <d v="2015-05-11T00:00:00"/>
    <s v="Mon"/>
    <x v="11"/>
    <s v="2015"/>
    <s v="MASTERCARD"/>
    <n v="93.480002999999996"/>
    <n v="93.919998000000007"/>
    <n v="92.5"/>
    <n v="92.519997000000004"/>
    <n v="87.571090999999996"/>
    <n v="4731400"/>
    <s v="VISA"/>
    <n v="69.300003000000004"/>
    <n v="69.699996999999996"/>
    <n v="68.790001000000004"/>
    <n v="69.019997000000004"/>
    <n v="64.723831000000004"/>
    <n v="10998500"/>
  </r>
  <r>
    <d v="2015-05-12T00:00:00"/>
    <s v="Tue"/>
    <x v="11"/>
    <s v="2015"/>
    <s v="MASTERCARD"/>
    <n v="91.889999000000003"/>
    <n v="92.730002999999996"/>
    <n v="91.580001999999993"/>
    <n v="92.389999000000003"/>
    <n v="87.448059000000001"/>
    <n v="5191800"/>
    <s v="VISA"/>
    <n v="68.550003000000004"/>
    <n v="69"/>
    <n v="67.970000999999996"/>
    <n v="68.690002000000007"/>
    <n v="64.414383000000001"/>
    <n v="7438200"/>
  </r>
  <r>
    <d v="2015-05-13T00:00:00"/>
    <s v="Wed"/>
    <x v="11"/>
    <s v="2015"/>
    <s v="MASTERCARD"/>
    <n v="92.75"/>
    <n v="92.980002999999996"/>
    <n v="92.019997000000004"/>
    <n v="92.519997000000004"/>
    <n v="87.571090999999996"/>
    <n v="3443200"/>
    <s v="VISA"/>
    <n v="68.75"/>
    <n v="68.879997000000003"/>
    <n v="68.190002000000007"/>
    <n v="68.650002000000001"/>
    <n v="64.489525"/>
    <n v="5129800"/>
  </r>
  <r>
    <d v="2015-05-14T00:00:00"/>
    <s v="Thu"/>
    <x v="11"/>
    <s v="2015"/>
    <s v="MASTERCARD"/>
    <n v="93.099997999999999"/>
    <n v="93.900002000000001"/>
    <n v="92.800003000000004"/>
    <n v="93.839995999999999"/>
    <n v="88.820503000000002"/>
    <n v="3467200"/>
    <s v="VISA"/>
    <n v="68.959998999999996"/>
    <n v="70.029999000000004"/>
    <n v="68.849997999999999"/>
    <n v="70"/>
    <n v="65.757728999999998"/>
    <n v="6491100"/>
  </r>
  <r>
    <d v="2015-05-15T00:00:00"/>
    <s v="Fri"/>
    <x v="11"/>
    <s v="2015"/>
    <s v="MASTERCARD"/>
    <n v="93.839995999999999"/>
    <n v="94.5"/>
    <n v="93.029999000000004"/>
    <n v="93.220000999999996"/>
    <n v="88.233658000000005"/>
    <n v="3403800"/>
    <s v="VISA"/>
    <n v="70.099997999999999"/>
    <n v="70.690002000000007"/>
    <n v="69.309997999999993"/>
    <n v="69.569999999999993"/>
    <n v="65.353774999999999"/>
    <n v="7121000"/>
  </r>
  <r>
    <d v="2015-05-18T00:00:00"/>
    <s v="Mon"/>
    <x v="11"/>
    <s v="2015"/>
    <s v="MASTERCARD"/>
    <n v="92.900002000000001"/>
    <n v="93.160004000000001"/>
    <n v="91.830001999999993"/>
    <n v="93.080001999999993"/>
    <n v="88.101166000000006"/>
    <n v="4281200"/>
    <s v="VISA"/>
    <n v="69.739998"/>
    <n v="70.239998"/>
    <n v="69.129997000000003"/>
    <n v="70"/>
    <n v="65.757728999999998"/>
    <n v="5553800"/>
  </r>
  <r>
    <d v="2015-05-19T00:00:00"/>
    <s v="Tue"/>
    <x v="11"/>
    <s v="2015"/>
    <s v="MASTERCARD"/>
    <n v="93.610000999999997"/>
    <n v="94.07"/>
    <n v="93.150002000000001"/>
    <n v="93.800003000000004"/>
    <n v="88.782639000000003"/>
    <n v="3279700"/>
    <s v="VISA"/>
    <n v="70.139999000000003"/>
    <n v="70.559997999999993"/>
    <n v="70"/>
    <n v="70.160004000000001"/>
    <n v="65.908043000000006"/>
    <n v="4351000"/>
  </r>
  <r>
    <d v="2015-05-20T00:00:00"/>
    <s v="Wed"/>
    <x v="11"/>
    <s v="2015"/>
    <s v="MASTERCARD"/>
    <n v="94.099997999999999"/>
    <n v="94.099997999999999"/>
    <n v="92.809997999999993"/>
    <n v="93.239998"/>
    <n v="88.252594000000002"/>
    <n v="2701100"/>
    <s v="VISA"/>
    <n v="70.25"/>
    <n v="70.319999999999993"/>
    <n v="69.480002999999996"/>
    <n v="69.779999000000004"/>
    <n v="65.551063999999997"/>
    <n v="4870100"/>
  </r>
  <r>
    <d v="2015-05-21T00:00:00"/>
    <s v="Thu"/>
    <x v="11"/>
    <s v="2015"/>
    <s v="MASTERCARD"/>
    <n v="93.089995999999999"/>
    <n v="93.349997999999999"/>
    <n v="92.730002999999996"/>
    <n v="92.900002000000001"/>
    <n v="87.930785999999998"/>
    <n v="2891000"/>
    <s v="VISA"/>
    <n v="69.550003000000004"/>
    <n v="69.870002999999997"/>
    <n v="69.279999000000004"/>
    <n v="69.370002999999997"/>
    <n v="65.165901000000005"/>
    <n v="6483800"/>
  </r>
  <r>
    <d v="2015-05-22T00:00:00"/>
    <s v="Fri"/>
    <x v="11"/>
    <s v="2015"/>
    <s v="MASTERCARD"/>
    <n v="92.949996999999996"/>
    <n v="93.290001000000004"/>
    <n v="92.650002000000001"/>
    <n v="92.690002000000007"/>
    <n v="87.732010000000002"/>
    <n v="2448200"/>
    <s v="VISA"/>
    <n v="69.300003000000004"/>
    <n v="69.849997999999999"/>
    <n v="69.300003000000004"/>
    <n v="69.620002999999997"/>
    <n v="65.400756999999999"/>
    <n v="4511700"/>
  </r>
  <r>
    <d v="2015-05-26T00:00:00"/>
    <s v="Tue"/>
    <x v="11"/>
    <s v="2015"/>
    <s v="MASTERCARD"/>
    <n v="92.599997999999999"/>
    <n v="92.639999000000003"/>
    <n v="91.550003000000004"/>
    <n v="91.889999000000003"/>
    <n v="86.974823000000001"/>
    <n v="2965400"/>
    <s v="VISA"/>
    <n v="69.309997999999993"/>
    <n v="69.5"/>
    <n v="68.309997999999993"/>
    <n v="68.540001000000004"/>
    <n v="64.386184999999998"/>
    <n v="6228100"/>
  </r>
  <r>
    <d v="2015-05-27T00:00:00"/>
    <s v="Wed"/>
    <x v="11"/>
    <s v="2015"/>
    <s v="MASTERCARD"/>
    <n v="92.110000999999997"/>
    <n v="92.779999000000004"/>
    <n v="91.889999000000003"/>
    <n v="92.589995999999999"/>
    <n v="87.637352000000007"/>
    <n v="2597800"/>
    <s v="VISA"/>
    <n v="68.849997999999999"/>
    <n v="69.739998"/>
    <n v="68.5"/>
    <n v="69.489998"/>
    <n v="65.278625000000005"/>
    <n v="7064800"/>
  </r>
  <r>
    <d v="2015-05-28T00:00:00"/>
    <s v="Thu"/>
    <x v="11"/>
    <s v="2015"/>
    <s v="MASTERCARD"/>
    <n v="92.599997999999999"/>
    <n v="92.959998999999996"/>
    <n v="92.110000999999997"/>
    <n v="92.82"/>
    <n v="87.855072000000007"/>
    <n v="1777700"/>
    <s v="VISA"/>
    <n v="69.480002999999996"/>
    <n v="69.779999000000004"/>
    <n v="68.800003000000004"/>
    <n v="69.559997999999993"/>
    <n v="65.344375999999997"/>
    <n v="3893900"/>
  </r>
  <r>
    <d v="2015-05-29T00:00:00"/>
    <s v="Fri"/>
    <x v="11"/>
    <s v="2015"/>
    <s v="MASTERCARD"/>
    <n v="92.809997999999993"/>
    <n v="92.919998000000007"/>
    <n v="92.150002000000001"/>
    <n v="92.260002"/>
    <n v="87.324989000000002"/>
    <n v="3561400"/>
    <s v="VISA"/>
    <n v="69.330001999999993"/>
    <n v="69.599997999999999"/>
    <n v="68.519997000000004"/>
    <n v="68.680000000000007"/>
    <n v="64.517723000000004"/>
    <n v="6678100"/>
  </r>
  <r>
    <d v="2015-06-01T00:00:00"/>
    <s v="Mon"/>
    <x v="0"/>
    <s v="2015"/>
    <s v="MASTERCARD"/>
    <n v="92.400002000000001"/>
    <n v="92.940002000000007"/>
    <n v="91.610000999999997"/>
    <n v="92.559997999999993"/>
    <n v="87.608954999999995"/>
    <n v="2635400"/>
    <s v="VISA"/>
    <n v="69.129997000000003"/>
    <n v="69.449996999999996"/>
    <n v="68.430000000000007"/>
    <n v="69.110000999999997"/>
    <n v="64.921654000000004"/>
    <n v="6309400"/>
  </r>
  <r>
    <d v="2015-06-02T00:00:00"/>
    <s v="Tue"/>
    <x v="0"/>
    <s v="2015"/>
    <s v="MASTERCARD"/>
    <n v="92.139999000000003"/>
    <n v="93.519997000000004"/>
    <n v="91.440002000000007"/>
    <n v="93.169998000000007"/>
    <n v="88.186340000000001"/>
    <n v="2795500"/>
    <s v="VISA"/>
    <n v="68.730002999999996"/>
    <n v="69.459998999999996"/>
    <n v="68.010002"/>
    <n v="69.040001000000004"/>
    <n v="64.855896000000001"/>
    <n v="4457400"/>
  </r>
  <r>
    <d v="2015-06-03T00:00:00"/>
    <s v="Wed"/>
    <x v="0"/>
    <s v="2015"/>
    <s v="MASTERCARD"/>
    <n v="93.300003000000004"/>
    <n v="94.059997999999993"/>
    <n v="92.900002000000001"/>
    <n v="93.5"/>
    <n v="88.498694999999998"/>
    <n v="3638000"/>
    <s v="VISA"/>
    <n v="69.260002"/>
    <n v="69.5"/>
    <n v="68.889999000000003"/>
    <n v="68.949996999999996"/>
    <n v="64.771338999999998"/>
    <n v="4906400"/>
  </r>
  <r>
    <d v="2015-06-04T00:00:00"/>
    <s v="Thu"/>
    <x v="0"/>
    <s v="2015"/>
    <s v="MASTERCARD"/>
    <n v="92.949996999999996"/>
    <n v="93.660004000000001"/>
    <n v="92.32"/>
    <n v="92.57"/>
    <n v="87.618431000000001"/>
    <n v="3320300"/>
    <s v="VISA"/>
    <n v="68.629997000000003"/>
    <n v="69.150002000000001"/>
    <n v="68.029999000000004"/>
    <n v="68.209998999999996"/>
    <n v="64.076172"/>
    <n v="6460000"/>
  </r>
  <r>
    <d v="2015-06-05T00:00:00"/>
    <s v="Fri"/>
    <x v="0"/>
    <s v="2015"/>
    <s v="MASTERCARD"/>
    <n v="92.440002000000007"/>
    <n v="92.839995999999999"/>
    <n v="91.699996999999996"/>
    <n v="92.620002999999997"/>
    <n v="87.665771000000007"/>
    <n v="2655000"/>
    <s v="VISA"/>
    <n v="68.290001000000004"/>
    <n v="68.699996999999996"/>
    <n v="68"/>
    <n v="68.370002999999997"/>
    <n v="64.226508999999993"/>
    <n v="4413100"/>
  </r>
  <r>
    <d v="2015-06-08T00:00:00"/>
    <s v="Mon"/>
    <x v="0"/>
    <s v="2015"/>
    <s v="MASTERCARD"/>
    <n v="92.389999000000003"/>
    <n v="92.610000999999997"/>
    <n v="91.769997000000004"/>
    <n v="91.900002000000001"/>
    <n v="86.984275999999994"/>
    <n v="2561500"/>
    <s v="VISA"/>
    <n v="68.190002000000007"/>
    <n v="68.290001000000004"/>
    <n v="67.620002999999997"/>
    <n v="67.680000000000007"/>
    <n v="63.578335000000003"/>
    <n v="4864300"/>
  </r>
  <r>
    <d v="2015-06-09T00:00:00"/>
    <s v="Tue"/>
    <x v="0"/>
    <s v="2015"/>
    <s v="MASTERCARD"/>
    <n v="91.730002999999996"/>
    <n v="92.309997999999993"/>
    <n v="91.300003000000004"/>
    <n v="92.089995999999999"/>
    <n v="87.164107999999999"/>
    <n v="2375100"/>
    <s v="VISA"/>
    <n v="67.669998000000007"/>
    <n v="68.089995999999999"/>
    <n v="67.529999000000004"/>
    <n v="67.949996999999996"/>
    <n v="63.831969999999998"/>
    <n v="4439700"/>
  </r>
  <r>
    <d v="2015-06-10T00:00:00"/>
    <s v="Wed"/>
    <x v="0"/>
    <s v="2015"/>
    <s v="MASTERCARD"/>
    <n v="92.5"/>
    <n v="94.360000999999997"/>
    <n v="92.400002000000001"/>
    <n v="94.169998000000007"/>
    <n v="89.132828000000003"/>
    <n v="3727600"/>
    <s v="VISA"/>
    <n v="68.220000999999996"/>
    <n v="69.669998000000007"/>
    <n v="68.110000999999997"/>
    <n v="69.629997000000003"/>
    <n v="65.410140999999996"/>
    <n v="6807800"/>
  </r>
  <r>
    <d v="2015-06-11T00:00:00"/>
    <s v="Thu"/>
    <x v="0"/>
    <s v="2015"/>
    <s v="MASTERCARD"/>
    <n v="94.349997999999999"/>
    <n v="95.129997000000003"/>
    <n v="93.980002999999996"/>
    <n v="94.5"/>
    <n v="89.445198000000005"/>
    <n v="3403600"/>
    <s v="VISA"/>
    <n v="69.699996999999996"/>
    <n v="70.019997000000004"/>
    <n v="69.419998000000007"/>
    <n v="69.639999000000003"/>
    <n v="65.419517999999997"/>
    <n v="5238700"/>
  </r>
  <r>
    <d v="2015-06-12T00:00:00"/>
    <s v="Fri"/>
    <x v="0"/>
    <s v="2015"/>
    <s v="MASTERCARD"/>
    <n v="94.050003000000004"/>
    <n v="94.269997000000004"/>
    <n v="93.209998999999996"/>
    <n v="93.769997000000004"/>
    <n v="88.754279999999994"/>
    <n v="2777500"/>
    <s v="VISA"/>
    <n v="69.430000000000007"/>
    <n v="69.739998"/>
    <n v="69.019997000000004"/>
    <n v="69.330001999999993"/>
    <n v="65.128319000000005"/>
    <n v="4900700"/>
  </r>
  <r>
    <d v="2015-06-15T00:00:00"/>
    <s v="Mon"/>
    <x v="0"/>
    <s v="2015"/>
    <s v="MASTERCARD"/>
    <n v="92.93"/>
    <n v="93.540001000000004"/>
    <n v="92.150002000000001"/>
    <n v="93.300003000000004"/>
    <n v="88.309380000000004"/>
    <n v="3229000"/>
    <s v="VISA"/>
    <n v="68.720000999999996"/>
    <n v="68.989998"/>
    <n v="68.169998000000007"/>
    <n v="68.569999999999993"/>
    <n v="64.414390999999995"/>
    <n v="5995100"/>
  </r>
  <r>
    <d v="2015-06-16T00:00:00"/>
    <s v="Tue"/>
    <x v="0"/>
    <s v="2015"/>
    <s v="MASTERCARD"/>
    <n v="93.330001999999993"/>
    <n v="94.419998000000007"/>
    <n v="93.080001999999993"/>
    <n v="94.150002000000001"/>
    <n v="89.113929999999996"/>
    <n v="2446100"/>
    <s v="VISA"/>
    <n v="68.449996999999996"/>
    <n v="69.169998000000007"/>
    <n v="68.290001000000004"/>
    <n v="69.010002"/>
    <n v="64.827713000000003"/>
    <n v="5937400"/>
  </r>
  <r>
    <d v="2015-06-17T00:00:00"/>
    <s v="Wed"/>
    <x v="0"/>
    <s v="2015"/>
    <s v="MASTERCARD"/>
    <n v="94.349997999999999"/>
    <n v="94.970000999999996"/>
    <n v="93.900002000000001"/>
    <n v="94.449996999999996"/>
    <n v="89.397864999999996"/>
    <n v="2962100"/>
    <s v="VISA"/>
    <n v="69.110000999999997"/>
    <n v="69.410004000000001"/>
    <n v="68.510002"/>
    <n v="68.75"/>
    <n v="64.583457999999993"/>
    <n v="7818300"/>
  </r>
  <r>
    <d v="2015-06-18T00:00:00"/>
    <s v="Thu"/>
    <x v="0"/>
    <s v="2015"/>
    <s v="MASTERCARD"/>
    <n v="94.57"/>
    <n v="96.309997999999993"/>
    <n v="94.540001000000004"/>
    <n v="96.050003000000004"/>
    <n v="90.912307999999996"/>
    <n v="4208000"/>
    <s v="VISA"/>
    <n v="68.900002000000001"/>
    <n v="69.839995999999999"/>
    <n v="68.879997000000003"/>
    <n v="69.5"/>
    <n v="65.28801"/>
    <n v="7596800"/>
  </r>
  <r>
    <d v="2015-06-19T00:00:00"/>
    <s v="Fri"/>
    <x v="0"/>
    <s v="2015"/>
    <s v="MASTERCARD"/>
    <n v="95.82"/>
    <n v="95.959998999999996"/>
    <n v="94.720000999999996"/>
    <n v="94.809997999999993"/>
    <n v="89.738617000000005"/>
    <n v="5011200"/>
    <s v="VISA"/>
    <n v="69.269997000000004"/>
    <n v="69.330001999999993"/>
    <n v="68.480002999999996"/>
    <n v="68.690002000000007"/>
    <n v="64.527107000000001"/>
    <n v="8728800"/>
  </r>
  <r>
    <d v="2015-06-22T00:00:00"/>
    <s v="Mon"/>
    <x v="0"/>
    <s v="2015"/>
    <s v="MASTERCARD"/>
    <n v="95.589995999999999"/>
    <n v="96.129997000000003"/>
    <n v="95.260002"/>
    <n v="95.419998000000007"/>
    <n v="90.315971000000005"/>
    <n v="3290100"/>
    <s v="VISA"/>
    <n v="69.319999999999993"/>
    <n v="69.440002000000007"/>
    <n v="68.900002000000001"/>
    <n v="69.089995999999999"/>
    <n v="64.902862999999996"/>
    <n v="5511700"/>
  </r>
  <r>
    <d v="2015-06-23T00:00:00"/>
    <s v="Tue"/>
    <x v="0"/>
    <s v="2015"/>
    <s v="MASTERCARD"/>
    <n v="95.669998000000007"/>
    <n v="95.980002999999996"/>
    <n v="95.349997999999999"/>
    <n v="95.699996999999996"/>
    <n v="90.581008999999995"/>
    <n v="4195400"/>
    <s v="VISA"/>
    <n v="69.099997999999999"/>
    <n v="69.589995999999999"/>
    <n v="69.089995999999999"/>
    <n v="69.419998000000007"/>
    <n v="65.212860000000006"/>
    <n v="3888700"/>
  </r>
  <r>
    <d v="2015-06-24T00:00:00"/>
    <s v="Wed"/>
    <x v="0"/>
    <s v="2015"/>
    <s v="MASTERCARD"/>
    <n v="95.379997000000003"/>
    <n v="96.150002000000001"/>
    <n v="95.290001000000004"/>
    <n v="95.510002"/>
    <n v="90.401176000000007"/>
    <n v="3682500"/>
    <s v="VISA"/>
    <n v="69.110000999999997"/>
    <n v="69.400002000000001"/>
    <n v="68.760002"/>
    <n v="68.860000999999997"/>
    <n v="64.686836"/>
    <n v="4670600"/>
  </r>
  <r>
    <d v="2015-06-25T00:00:00"/>
    <s v="Thu"/>
    <x v="0"/>
    <s v="2015"/>
    <s v="MASTERCARD"/>
    <n v="95.870002999999997"/>
    <n v="95.870002999999997"/>
    <n v="94.279999000000004"/>
    <n v="94.459998999999996"/>
    <n v="89.407332999999994"/>
    <n v="3214900"/>
    <s v="VISA"/>
    <n v="69.379997000000003"/>
    <n v="69.379997000000003"/>
    <n v="68.510002"/>
    <n v="68.620002999999997"/>
    <n v="64.461365000000001"/>
    <n v="4705100"/>
  </r>
  <r>
    <d v="2015-06-26T00:00:00"/>
    <s v="Fri"/>
    <x v="0"/>
    <s v="2015"/>
    <s v="MASTERCARD"/>
    <n v="94.800003000000004"/>
    <n v="94.830001999999993"/>
    <n v="93.900002000000001"/>
    <n v="94.510002"/>
    <n v="89.454696999999996"/>
    <n v="3201100"/>
    <s v="VISA"/>
    <n v="68.699996999999996"/>
    <n v="69.209998999999996"/>
    <n v="68.410004000000001"/>
    <n v="68.75"/>
    <n v="64.583457999999993"/>
    <n v="7025600"/>
  </r>
  <r>
    <d v="2015-06-29T00:00:00"/>
    <s v="Mon"/>
    <x v="0"/>
    <s v="2015"/>
    <s v="MASTERCARD"/>
    <n v="93.68"/>
    <n v="94.120002999999997"/>
    <n v="92.410004000000001"/>
    <n v="92.519997000000004"/>
    <n v="87.571090999999996"/>
    <n v="4426500"/>
    <s v="VISA"/>
    <n v="67.989998"/>
    <n v="68.489998"/>
    <n v="66.690002000000007"/>
    <n v="66.720000999999996"/>
    <n v="62.67651"/>
    <n v="9706700"/>
  </r>
  <r>
    <d v="2015-06-30T00:00:00"/>
    <s v="Tue"/>
    <x v="0"/>
    <s v="2015"/>
    <s v="MASTERCARD"/>
    <n v="93.199996999999996"/>
    <n v="94.040001000000004"/>
    <n v="92.739998"/>
    <n v="93.480002999999996"/>
    <n v="88.479766999999995"/>
    <n v="4750400"/>
    <s v="VISA"/>
    <n v="67.339995999999999"/>
    <n v="67.480002999999996"/>
    <n v="66.760002"/>
    <n v="67.150002000000001"/>
    <n v="63.080437000000003"/>
    <n v="6811000"/>
  </r>
  <r>
    <d v="2015-07-01T00:00:00"/>
    <s v="Wed"/>
    <x v="1"/>
    <s v="2015"/>
    <s v="MASTERCARD"/>
    <n v="94.470000999999996"/>
    <n v="94.949996999999996"/>
    <n v="94"/>
    <n v="94.5"/>
    <n v="89.445198000000005"/>
    <n v="3737000"/>
    <s v="VISA"/>
    <n v="67.940002000000007"/>
    <n v="68.300003000000004"/>
    <n v="67.529999000000004"/>
    <n v="67.849997999999999"/>
    <n v="63.738022000000001"/>
    <n v="6260800"/>
  </r>
  <r>
    <d v="2015-07-02T00:00:00"/>
    <s v="Thu"/>
    <x v="1"/>
    <s v="2015"/>
    <s v="MASTERCARD"/>
    <n v="94.489998"/>
    <n v="94.760002"/>
    <n v="93.900002000000001"/>
    <n v="94.239998"/>
    <n v="89.199104000000005"/>
    <n v="3034700"/>
    <s v="VISA"/>
    <n v="68.150002000000001"/>
    <n v="68.319999999999993"/>
    <n v="67.620002999999997"/>
    <n v="68.239998"/>
    <n v="64.104370000000003"/>
    <n v="5053000"/>
  </r>
  <r>
    <d v="2015-07-06T00:00:00"/>
    <s v="Mon"/>
    <x v="1"/>
    <s v="2015"/>
    <s v="MASTERCARD"/>
    <n v="93.400002000000001"/>
    <n v="94.68"/>
    <n v="93.230002999999996"/>
    <n v="94.519997000000004"/>
    <n v="89.464095999999998"/>
    <n v="3042000"/>
    <s v="VISA"/>
    <n v="67.550003000000004"/>
    <n v="68.120002999999997"/>
    <n v="67.360000999999997"/>
    <n v="68.120002999999997"/>
    <n v="63.991664999999998"/>
    <n v="5270600"/>
  </r>
  <r>
    <d v="2015-07-07T00:00:00"/>
    <s v="Tue"/>
    <x v="1"/>
    <s v="2015"/>
    <s v="MASTERCARD"/>
    <n v="94.540001000000004"/>
    <n v="94.540001000000004"/>
    <n v="92.290001000000004"/>
    <n v="93.889999000000003"/>
    <n v="89.018517000000003"/>
    <n v="4859200"/>
    <s v="VISA"/>
    <n v="68.110000999999997"/>
    <n v="68.199996999999996"/>
    <n v="66.529999000000004"/>
    <n v="67.769997000000004"/>
    <n v="63.662872"/>
    <n v="6500700"/>
  </r>
  <r>
    <d v="2015-07-08T00:00:00"/>
    <s v="Wed"/>
    <x v="1"/>
    <s v="2015"/>
    <s v="MASTERCARD"/>
    <n v="92.970000999999996"/>
    <n v="93.269997000000004"/>
    <n v="92.129997000000003"/>
    <n v="92.489998"/>
    <n v="87.691147000000001"/>
    <n v="4367200"/>
    <s v="VISA"/>
    <n v="67.010002"/>
    <n v="67.319999999999993"/>
    <n v="66.650002000000001"/>
    <n v="66.730002999999996"/>
    <n v="62.685904999999998"/>
    <n v="5973500"/>
  </r>
  <r>
    <d v="2015-07-09T00:00:00"/>
    <s v="Thu"/>
    <x v="1"/>
    <s v="2015"/>
    <s v="MASTERCARD"/>
    <n v="93.730002999999996"/>
    <n v="94.139999000000003"/>
    <n v="92.989998"/>
    <n v="93.040001000000004"/>
    <n v="88.212601000000006"/>
    <n v="2986000"/>
    <s v="VISA"/>
    <n v="67.650002000000001"/>
    <n v="67.940002000000007"/>
    <n v="67.019997000000004"/>
    <n v="67.050003000000004"/>
    <n v="62.986511"/>
    <n v="4837800"/>
  </r>
  <r>
    <d v="2015-07-10T00:00:00"/>
    <s v="Fri"/>
    <x v="1"/>
    <s v="2015"/>
    <s v="MASTERCARD"/>
    <n v="94.449996999999996"/>
    <n v="95"/>
    <n v="94.080001999999993"/>
    <n v="94.620002999999997"/>
    <n v="89.710632000000004"/>
    <n v="2721800"/>
    <s v="VISA"/>
    <n v="67.980002999999996"/>
    <n v="68.540001000000004"/>
    <n v="67.910004000000001"/>
    <n v="68.419998000000007"/>
    <n v="64.273482999999999"/>
    <n v="5110200"/>
  </r>
  <r>
    <d v="2015-07-13T00:00:00"/>
    <s v="Mon"/>
    <x v="1"/>
    <s v="2015"/>
    <s v="MASTERCARD"/>
    <n v="95.370002999999997"/>
    <n v="95.699996999999996"/>
    <n v="95.110000999999997"/>
    <n v="95.5"/>
    <n v="90.545012999999997"/>
    <n v="3454400"/>
    <s v="VISA"/>
    <n v="69.050003000000004"/>
    <n v="69.599997999999999"/>
    <n v="68.830001999999993"/>
    <n v="69.519997000000004"/>
    <n v="65.306815999999998"/>
    <n v="6832300"/>
  </r>
  <r>
    <d v="2015-07-14T00:00:00"/>
    <s v="Tue"/>
    <x v="1"/>
    <s v="2015"/>
    <s v="MASTERCARD"/>
    <n v="95.699996999999996"/>
    <n v="95.900002000000001"/>
    <n v="95.150002000000001"/>
    <n v="95.269997000000004"/>
    <n v="90.326881"/>
    <n v="3148400"/>
    <s v="VISA"/>
    <n v="69.970000999999996"/>
    <n v="70.300003000000004"/>
    <n v="69.470000999999996"/>
    <n v="70.099997999999999"/>
    <n v="65.851653999999996"/>
    <n v="5635400"/>
  </r>
  <r>
    <d v="2015-07-15T00:00:00"/>
    <s v="Wed"/>
    <x v="1"/>
    <s v="2015"/>
    <s v="MASTERCARD"/>
    <n v="95.510002"/>
    <n v="95.599997999999999"/>
    <n v="94.650002000000001"/>
    <n v="95.25"/>
    <n v="90.307937999999993"/>
    <n v="3969400"/>
    <s v="VISA"/>
    <n v="70.129997000000003"/>
    <n v="70.279999000000004"/>
    <n v="69.690002000000007"/>
    <n v="70.019997000000004"/>
    <n v="65.776527000000002"/>
    <n v="4506200"/>
  </r>
  <r>
    <d v="2015-07-16T00:00:00"/>
    <s v="Thu"/>
    <x v="1"/>
    <s v="2015"/>
    <s v="MASTERCARD"/>
    <n v="95.75"/>
    <n v="95.970000999999996"/>
    <n v="95.459998999999996"/>
    <n v="95.82"/>
    <n v="90.848381000000003"/>
    <n v="3100400"/>
    <s v="VISA"/>
    <n v="70.430000000000007"/>
    <n v="70.589995999999999"/>
    <n v="69.970000999999996"/>
    <n v="70.569999999999993"/>
    <n v="66.293175000000005"/>
    <n v="6512500"/>
  </r>
  <r>
    <d v="2015-07-17T00:00:00"/>
    <s v="Fri"/>
    <x v="1"/>
    <s v="2015"/>
    <s v="MASTERCARD"/>
    <n v="95.559997999999993"/>
    <n v="96.260002"/>
    <n v="94.459998999999996"/>
    <n v="96.080001999999993"/>
    <n v="91.094871999999995"/>
    <n v="2726300"/>
    <s v="VISA"/>
    <n v="70.400002000000001"/>
    <n v="70.959998999999996"/>
    <n v="70.279999000000004"/>
    <n v="70.879997000000003"/>
    <n v="66.584380999999993"/>
    <n v="6287600"/>
  </r>
  <r>
    <d v="2015-07-20T00:00:00"/>
    <s v="Mon"/>
    <x v="1"/>
    <s v="2015"/>
    <s v="MASTERCARD"/>
    <n v="96.559997999999993"/>
    <n v="97.760002"/>
    <n v="96.410004000000001"/>
    <n v="97.260002"/>
    <n v="92.213638000000003"/>
    <n v="4621700"/>
    <s v="VISA"/>
    <n v="71.290001000000004"/>
    <n v="73"/>
    <n v="71.230002999999996"/>
    <n v="72.699996999999996"/>
    <n v="68.294075000000007"/>
    <n v="10198500"/>
  </r>
  <r>
    <d v="2015-07-21T00:00:00"/>
    <s v="Tue"/>
    <x v="1"/>
    <s v="2015"/>
    <s v="MASTERCARD"/>
    <n v="97.199996999999996"/>
    <n v="97.400002000000001"/>
    <n v="96.32"/>
    <n v="96.709998999999996"/>
    <n v="91.692183999999997"/>
    <n v="3836200"/>
    <s v="VISA"/>
    <n v="72.839995999999999"/>
    <n v="72.879997000000003"/>
    <n v="71.760002"/>
    <n v="72.019997000000004"/>
    <n v="67.655296000000007"/>
    <n v="10919600"/>
  </r>
  <r>
    <d v="2015-07-22T00:00:00"/>
    <s v="Wed"/>
    <x v="1"/>
    <s v="2015"/>
    <s v="MASTERCARD"/>
    <n v="96.300003000000004"/>
    <n v="97.360000999999997"/>
    <n v="96.150002000000001"/>
    <n v="96.879997000000003"/>
    <n v="91.853347999999997"/>
    <n v="3809900"/>
    <s v="VISA"/>
    <n v="71.940002000000007"/>
    <n v="72.150002000000001"/>
    <n v="71.620002999999997"/>
    <n v="71.970000999999996"/>
    <n v="67.608345"/>
    <n v="6303200"/>
  </r>
  <r>
    <d v="2015-07-23T00:00:00"/>
    <s v="Thu"/>
    <x v="1"/>
    <s v="2015"/>
    <s v="MASTERCARD"/>
    <n v="96.900002000000001"/>
    <n v="96.970000999999996"/>
    <n v="94.870002999999997"/>
    <n v="95.160004000000001"/>
    <n v="90.222633000000002"/>
    <n v="4896900"/>
    <s v="VISA"/>
    <n v="72.199996999999996"/>
    <n v="72.25"/>
    <n v="71.199996999999996"/>
    <n v="71.75"/>
    <n v="67.401679999999999"/>
    <n v="10755700"/>
  </r>
  <r>
    <d v="2015-07-24T00:00:00"/>
    <s v="Fri"/>
    <x v="1"/>
    <s v="2015"/>
    <s v="MASTERCARD"/>
    <n v="97.300003000000004"/>
    <n v="97.489998"/>
    <n v="95.519997000000004"/>
    <n v="95.830001999999993"/>
    <n v="90.857856999999996"/>
    <n v="6798800"/>
    <s v="VISA"/>
    <n v="76.779999000000004"/>
    <n v="76.919998000000007"/>
    <n v="74.400002000000001"/>
    <n v="74.800003000000004"/>
    <n v="70.266814999999994"/>
    <n v="21196100"/>
  </r>
  <r>
    <d v="2015-07-27T00:00:00"/>
    <s v="Mon"/>
    <x v="1"/>
    <s v="2015"/>
    <s v="MASTERCARD"/>
    <n v="95.470000999999996"/>
    <n v="95.830001999999993"/>
    <n v="94.300003000000004"/>
    <n v="94.389999000000003"/>
    <n v="89.492576999999997"/>
    <n v="4538900"/>
    <s v="VISA"/>
    <n v="74.279999000000004"/>
    <n v="74.709998999999996"/>
    <n v="73.580001999999993"/>
    <n v="73.860000999999997"/>
    <n v="69.383803999999998"/>
    <n v="10293800"/>
  </r>
  <r>
    <d v="2015-07-28T00:00:00"/>
    <s v="Tue"/>
    <x v="1"/>
    <s v="2015"/>
    <s v="MASTERCARD"/>
    <n v="95.07"/>
    <n v="95.470000999999996"/>
    <n v="94.709998999999996"/>
    <n v="95.160004000000001"/>
    <n v="90.222633000000002"/>
    <n v="6528700"/>
    <s v="VISA"/>
    <n v="74.300003000000004"/>
    <n v="75.180000000000007"/>
    <n v="73.849997999999999"/>
    <n v="74.739998"/>
    <n v="70.210448999999997"/>
    <n v="10054300"/>
  </r>
  <r>
    <d v="2015-07-29T00:00:00"/>
    <s v="Wed"/>
    <x v="1"/>
    <s v="2015"/>
    <s v="MASTERCARD"/>
    <n v="94.400002000000001"/>
    <n v="97.949996999999996"/>
    <n v="93"/>
    <n v="96.730002999999996"/>
    <n v="91.711158999999995"/>
    <n v="11420600"/>
    <s v="VISA"/>
    <n v="74.949996999999996"/>
    <n v="76.430000000000007"/>
    <n v="74.669998000000007"/>
    <n v="76.010002"/>
    <n v="71.403487999999996"/>
    <n v="13746900"/>
  </r>
  <r>
    <d v="2015-07-30T00:00:00"/>
    <s v="Thu"/>
    <x v="1"/>
    <s v="2015"/>
    <s v="MASTERCARD"/>
    <n v="96.639999000000003"/>
    <n v="98.82"/>
    <n v="96.110000999999997"/>
    <n v="98.410004000000001"/>
    <n v="93.303993000000006"/>
    <n v="4407300"/>
    <s v="VISA"/>
    <n v="75.889999000000003"/>
    <n v="76.760002"/>
    <n v="75.239998"/>
    <n v="76.379997000000003"/>
    <n v="71.751045000000005"/>
    <n v="6507000"/>
  </r>
  <r>
    <d v="2015-07-31T00:00:00"/>
    <s v="Fri"/>
    <x v="1"/>
    <s v="2015"/>
    <s v="MASTERCARD"/>
    <n v="98.650002000000001"/>
    <n v="98.779999000000004"/>
    <n v="97.269997000000004"/>
    <n v="97.400002000000001"/>
    <n v="92.346405000000004"/>
    <n v="3956700"/>
    <s v="VISA"/>
    <n v="76.449996999999996"/>
    <n v="76.510002"/>
    <n v="75.319999999999993"/>
    <n v="75.339995999999999"/>
    <n v="70.774085999999997"/>
    <n v="8526300"/>
  </r>
  <r>
    <d v="2015-08-03T00:00:00"/>
    <s v="Mon"/>
    <x v="2"/>
    <s v="2015"/>
    <s v="MASTERCARD"/>
    <n v="97.739998"/>
    <n v="97.879997000000003"/>
    <n v="96.309997999999993"/>
    <n v="97.440002000000007"/>
    <n v="92.384299999999996"/>
    <n v="2989800"/>
    <s v="VISA"/>
    <n v="75.589995999999999"/>
    <n v="76.040001000000004"/>
    <n v="75.010002"/>
    <n v="75.769997000000004"/>
    <n v="71.178047000000007"/>
    <n v="5810800"/>
  </r>
  <r>
    <d v="2015-08-04T00:00:00"/>
    <s v="Tue"/>
    <x v="2"/>
    <s v="2015"/>
    <s v="MASTERCARD"/>
    <n v="97.449996999999996"/>
    <n v="98.300003000000004"/>
    <n v="97.139999000000003"/>
    <n v="97.300003000000004"/>
    <n v="92.251632999999998"/>
    <n v="2976200"/>
    <s v="VISA"/>
    <n v="75.529999000000004"/>
    <n v="76.080001999999993"/>
    <n v="75.029999000000004"/>
    <n v="75.269997000000004"/>
    <n v="70.708336000000003"/>
    <n v="6957900"/>
  </r>
  <r>
    <d v="2015-08-05T00:00:00"/>
    <s v="Wed"/>
    <x v="2"/>
    <s v="2015"/>
    <s v="MASTERCARD"/>
    <n v="98.080001999999993"/>
    <n v="98.730002999999996"/>
    <n v="97.790001000000004"/>
    <n v="98.269997000000004"/>
    <n v="93.171249000000003"/>
    <n v="3306100"/>
    <s v="VISA"/>
    <n v="76.050003000000004"/>
    <n v="76.169998000000007"/>
    <n v="74.919998000000007"/>
    <n v="74.980002999999996"/>
    <n v="70.435912999999999"/>
    <n v="6976400"/>
  </r>
  <r>
    <d v="2015-08-06T00:00:00"/>
    <s v="Thu"/>
    <x v="2"/>
    <s v="2015"/>
    <s v="MASTERCARD"/>
    <n v="98.559997999999993"/>
    <n v="98.610000999999997"/>
    <n v="96.919998000000007"/>
    <n v="97.160004000000001"/>
    <n v="92.118874000000005"/>
    <n v="4109900"/>
    <s v="VISA"/>
    <n v="75.300003000000004"/>
    <n v="75.419998000000007"/>
    <n v="73.550003000000004"/>
    <n v="73.580001999999993"/>
    <n v="69.120773"/>
    <n v="7767800"/>
  </r>
  <r>
    <d v="2015-08-07T00:00:00"/>
    <s v="Fri"/>
    <x v="2"/>
    <s v="2015"/>
    <s v="MASTERCARD"/>
    <n v="97.089995999999999"/>
    <n v="97.790001000000004"/>
    <n v="96.559997999999993"/>
    <n v="97.769997000000004"/>
    <n v="92.697188999999995"/>
    <n v="3114900"/>
    <s v="VISA"/>
    <n v="73.680000000000007"/>
    <n v="74.309997999999993"/>
    <n v="73.319999999999993"/>
    <n v="74.209998999999996"/>
    <n v="69.712569999999999"/>
    <n v="6484600"/>
  </r>
  <r>
    <d v="2015-08-10T00:00:00"/>
    <s v="Mon"/>
    <x v="2"/>
    <s v="2015"/>
    <s v="MASTERCARD"/>
    <n v="98.370002999999997"/>
    <n v="99.18"/>
    <n v="97.800003000000004"/>
    <n v="98.080001999999993"/>
    <n v="92.991118999999998"/>
    <n v="3445500"/>
    <s v="VISA"/>
    <n v="74.889999000000003"/>
    <n v="75.180000000000007"/>
    <n v="73.849997999999999"/>
    <n v="74.379997000000003"/>
    <n v="69.872260999999995"/>
    <n v="6183500"/>
  </r>
  <r>
    <d v="2015-08-11T00:00:00"/>
    <s v="Tue"/>
    <x v="2"/>
    <s v="2015"/>
    <s v="MASTERCARD"/>
    <n v="97.199996999999996"/>
    <n v="97.769997000000004"/>
    <n v="96.699996999999996"/>
    <n v="97.199996999999996"/>
    <n v="92.156784000000002"/>
    <n v="4178100"/>
    <s v="VISA"/>
    <n v="73.809997999999993"/>
    <n v="74.269997000000004"/>
    <n v="73.220000999999996"/>
    <n v="73.360000999999997"/>
    <n v="68.914085"/>
    <n v="6476000"/>
  </r>
  <r>
    <d v="2015-08-12T00:00:00"/>
    <s v="Wed"/>
    <x v="2"/>
    <s v="2015"/>
    <s v="MASTERCARD"/>
    <n v="96.559997999999993"/>
    <n v="97.339995999999999"/>
    <n v="95.269997000000004"/>
    <n v="97.040001000000004"/>
    <n v="92.005065999999999"/>
    <n v="3924200"/>
    <s v="VISA"/>
    <n v="72.870002999999997"/>
    <n v="73.830001999999993"/>
    <n v="72.389999000000003"/>
    <n v="73.540001000000004"/>
    <n v="69.196372999999994"/>
    <n v="7625100"/>
  </r>
  <r>
    <d v="2015-08-13T00:00:00"/>
    <s v="Thu"/>
    <x v="2"/>
    <s v="2015"/>
    <s v="MASTERCARD"/>
    <n v="97.290001000000004"/>
    <n v="97.900002000000001"/>
    <n v="96.580001999999993"/>
    <n v="97.230002999999996"/>
    <n v="92.185233999999994"/>
    <n v="2440200"/>
    <s v="VISA"/>
    <n v="73.430000000000007"/>
    <n v="74.430000000000007"/>
    <n v="73.379997000000003"/>
    <n v="73.930000000000007"/>
    <n v="69.563338999999999"/>
    <n v="5992000"/>
  </r>
  <r>
    <d v="2015-08-14T00:00:00"/>
    <s v="Fri"/>
    <x v="2"/>
    <s v="2015"/>
    <s v="MASTERCARD"/>
    <n v="97.230002999999996"/>
    <n v="98.07"/>
    <n v="96.860000999999997"/>
    <n v="97.889999000000003"/>
    <n v="92.810965999999993"/>
    <n v="1849200"/>
    <s v="VISA"/>
    <n v="73.849997999999999"/>
    <n v="74.400002000000001"/>
    <n v="73.449996999999996"/>
    <n v="74.220000999999996"/>
    <n v="69.836189000000005"/>
    <n v="3861500"/>
  </r>
  <r>
    <d v="2015-08-17T00:00:00"/>
    <s v="Mon"/>
    <x v="2"/>
    <s v="2015"/>
    <s v="MASTERCARD"/>
    <n v="97.559997999999993"/>
    <n v="97.949996999999996"/>
    <n v="96.800003000000004"/>
    <n v="97.860000999999997"/>
    <n v="92.782523999999995"/>
    <n v="2423900"/>
    <s v="VISA"/>
    <n v="74"/>
    <n v="74.440002000000007"/>
    <n v="73.5"/>
    <n v="74.410004000000001"/>
    <n v="70.014977000000002"/>
    <n v="3473500"/>
  </r>
  <r>
    <d v="2015-08-18T00:00:00"/>
    <s v="Tue"/>
    <x v="2"/>
    <s v="2015"/>
    <s v="MASTERCARD"/>
    <n v="97.68"/>
    <n v="98.110000999999997"/>
    <n v="97.5"/>
    <n v="97.599997999999999"/>
    <n v="92.536026000000007"/>
    <n v="2215000"/>
    <s v="VISA"/>
    <n v="74.260002"/>
    <n v="74.730002999999996"/>
    <n v="74.010002"/>
    <n v="74.470000999999996"/>
    <n v="70.071426000000002"/>
    <n v="6325500"/>
  </r>
  <r>
    <d v="2015-08-19T00:00:00"/>
    <s v="Wed"/>
    <x v="2"/>
    <s v="2015"/>
    <s v="MASTERCARD"/>
    <n v="97.150002000000001"/>
    <n v="97.480002999999996"/>
    <n v="96.169998000000007"/>
    <n v="96.599997999999999"/>
    <n v="91.587906000000004"/>
    <n v="3737000"/>
    <s v="VISA"/>
    <n v="74.199996999999996"/>
    <n v="74.959998999999996"/>
    <n v="73.669998000000007"/>
    <n v="74.400002000000001"/>
    <n v="70.005568999999994"/>
    <n v="5886900"/>
  </r>
  <r>
    <d v="2015-08-20T00:00:00"/>
    <s v="Thu"/>
    <x v="2"/>
    <s v="2015"/>
    <s v="MASTERCARD"/>
    <n v="95.970000999999996"/>
    <n v="96.120002999999997"/>
    <n v="94.519997000000004"/>
    <n v="94.559997999999993"/>
    <n v="89.653755000000004"/>
    <n v="4884000"/>
    <s v="VISA"/>
    <n v="73.559997999999993"/>
    <n v="74.529999000000004"/>
    <n v="72.809997999999993"/>
    <n v="73.949996999999996"/>
    <n v="69.582153000000005"/>
    <n v="12082300"/>
  </r>
  <r>
    <d v="2015-08-21T00:00:00"/>
    <s v="Fri"/>
    <x v="2"/>
    <s v="2015"/>
    <s v="MASTERCARD"/>
    <n v="93.529999000000004"/>
    <n v="93.93"/>
    <n v="90.639999000000003"/>
    <n v="90.68"/>
    <n v="85.975082"/>
    <n v="7992200"/>
    <s v="VISA"/>
    <n v="72.5"/>
    <n v="73.620002999999997"/>
    <n v="70.959998999999996"/>
    <n v="71.190002000000007"/>
    <n v="66.985184000000004"/>
    <n v="15752200"/>
  </r>
  <r>
    <d v="2015-08-24T00:00:00"/>
    <s v="Mon"/>
    <x v="2"/>
    <s v="2015"/>
    <s v="MASTERCARD"/>
    <n v="85.5"/>
    <n v="90.550003000000004"/>
    <n v="74.610000999999997"/>
    <n v="87.830001999999993"/>
    <n v="83.272925999999998"/>
    <n v="11374700"/>
    <s v="VISA"/>
    <n v="64.160004000000001"/>
    <n v="69.360000999999997"/>
    <n v="60"/>
    <n v="68.360000999999997"/>
    <n v="64.322333999999998"/>
    <n v="20950600"/>
  </r>
  <r>
    <d v="2015-08-25T00:00:00"/>
    <s v="Tue"/>
    <x v="2"/>
    <s v="2015"/>
    <s v="MASTERCARD"/>
    <n v="90.830001999999993"/>
    <n v="90.889999000000003"/>
    <n v="86.660004000000001"/>
    <n v="86.82"/>
    <n v="82.315337999999997"/>
    <n v="6600600"/>
    <s v="VISA"/>
    <n v="71.690002000000007"/>
    <n v="71.800003000000004"/>
    <n v="66.599997999999999"/>
    <n v="66.970000999999996"/>
    <n v="63.014426999999998"/>
    <n v="14485000"/>
  </r>
  <r>
    <d v="2015-08-26T00:00:00"/>
    <s v="Wed"/>
    <x v="2"/>
    <s v="2015"/>
    <s v="MASTERCARD"/>
    <n v="88.910004000000001"/>
    <n v="91.870002999999997"/>
    <n v="87.949996999999996"/>
    <n v="91.709998999999996"/>
    <n v="86.951614000000006"/>
    <n v="6591600"/>
    <s v="VISA"/>
    <n v="69.370002999999997"/>
    <n v="70.989998"/>
    <n v="67.900002000000001"/>
    <n v="70.690002000000007"/>
    <n v="66.514686999999995"/>
    <n v="12220000"/>
  </r>
  <r>
    <d v="2015-08-27T00:00:00"/>
    <s v="Thu"/>
    <x v="2"/>
    <s v="2015"/>
    <s v="MASTERCARD"/>
    <n v="93.150002000000001"/>
    <n v="94.209998999999996"/>
    <n v="92.050003000000004"/>
    <n v="94.050003000000004"/>
    <n v="89.170212000000006"/>
    <n v="5435400"/>
    <s v="VISA"/>
    <n v="71.940002000000007"/>
    <n v="72.489998"/>
    <n v="70.800003000000004"/>
    <n v="72.400002000000001"/>
    <n v="68.123694999999998"/>
    <n v="9122200"/>
  </r>
  <r>
    <d v="2015-08-28T00:00:00"/>
    <s v="Fri"/>
    <x v="2"/>
    <s v="2015"/>
    <s v="MASTERCARD"/>
    <n v="93.690002000000007"/>
    <n v="94.169998000000007"/>
    <n v="93.059997999999993"/>
    <n v="94.080001999999993"/>
    <n v="89.198661999999999"/>
    <n v="3136600"/>
    <s v="VISA"/>
    <n v="72.099997999999999"/>
    <n v="72.669998000000007"/>
    <n v="71.599997999999999"/>
    <n v="72.459998999999996"/>
    <n v="68.180153000000004"/>
    <n v="6411400"/>
  </r>
  <r>
    <d v="2015-08-31T00:00:00"/>
    <s v="Mon"/>
    <x v="2"/>
    <s v="2015"/>
    <s v="MASTERCARD"/>
    <n v="93.419998000000007"/>
    <n v="93.639999000000003"/>
    <n v="92"/>
    <n v="92.370002999999997"/>
    <n v="87.577385000000007"/>
    <n v="4963100"/>
    <s v="VISA"/>
    <n v="71.910004000000001"/>
    <n v="72.080001999999993"/>
    <n v="70.819999999999993"/>
    <n v="71.300003000000004"/>
    <n v="67.088691999999995"/>
    <n v="8313300"/>
  </r>
  <r>
    <d v="2015-09-01T00:00:00"/>
    <s v="Tue"/>
    <x v="3"/>
    <s v="2015"/>
    <s v="MASTERCARD"/>
    <n v="90.059997999999993"/>
    <n v="91.040001000000004"/>
    <n v="88.540001000000004"/>
    <n v="89.050003000000004"/>
    <n v="84.429648999999998"/>
    <n v="6341900"/>
    <s v="VISA"/>
    <n v="69.410004000000001"/>
    <n v="70.389999000000003"/>
    <n v="68.5"/>
    <n v="68.959998999999996"/>
    <n v="64.886887000000002"/>
    <n v="11491500"/>
  </r>
  <r>
    <d v="2015-09-02T00:00:00"/>
    <s v="Wed"/>
    <x v="3"/>
    <s v="2015"/>
    <s v="MASTERCARD"/>
    <n v="90.160004000000001"/>
    <n v="90.57"/>
    <n v="88.989998"/>
    <n v="90.43"/>
    <n v="85.738022000000001"/>
    <n v="5175400"/>
    <s v="VISA"/>
    <n v="69.940002000000007"/>
    <n v="69.949996999999996"/>
    <n v="68.699996999999996"/>
    <n v="69.620002999999997"/>
    <n v="65.507896000000002"/>
    <n v="9218000"/>
  </r>
  <r>
    <d v="2015-09-03T00:00:00"/>
    <s v="Thu"/>
    <x v="3"/>
    <s v="2015"/>
    <s v="MASTERCARD"/>
    <n v="90.989998"/>
    <n v="92.349997999999999"/>
    <n v="90.940002000000007"/>
    <n v="91.650002000000001"/>
    <n v="86.894737000000006"/>
    <n v="3617900"/>
    <s v="VISA"/>
    <n v="70.449996999999996"/>
    <n v="71.080001999999993"/>
    <n v="69.989998"/>
    <n v="70.400002000000001"/>
    <n v="66.241805999999997"/>
    <n v="9035200"/>
  </r>
  <r>
    <d v="2015-09-04T00:00:00"/>
    <s v="Fri"/>
    <x v="3"/>
    <s v="2015"/>
    <s v="MASTERCARD"/>
    <n v="90.75"/>
    <n v="90.93"/>
    <n v="89.889999000000003"/>
    <n v="90.529999000000004"/>
    <n v="85.832847999999998"/>
    <n v="3595400"/>
    <s v="VISA"/>
    <n v="69.290001000000004"/>
    <n v="69.910004000000001"/>
    <n v="68.639999000000003"/>
    <n v="69.160004000000001"/>
    <n v="65.075096000000002"/>
    <n v="9469400"/>
  </r>
  <r>
    <d v="2015-09-08T00:00:00"/>
    <s v="Tue"/>
    <x v="3"/>
    <s v="2015"/>
    <s v="MASTERCARD"/>
    <n v="92.209998999999996"/>
    <n v="93.129997000000003"/>
    <n v="91.580001999999993"/>
    <n v="92.900002000000001"/>
    <n v="88.079871999999995"/>
    <n v="4176300"/>
    <s v="VISA"/>
    <n v="70.75"/>
    <n v="71.010002"/>
    <n v="69.550003000000004"/>
    <n v="70.529999000000004"/>
    <n v="66.364142999999999"/>
    <n v="7984900"/>
  </r>
  <r>
    <d v="2015-09-09T00:00:00"/>
    <s v="Wed"/>
    <x v="3"/>
    <s v="2015"/>
    <s v="MASTERCARD"/>
    <n v="91.199996999999996"/>
    <n v="93.550003000000004"/>
    <n v="89.769997000000004"/>
    <n v="89.970000999999996"/>
    <n v="85.301918000000001"/>
    <n v="8118200"/>
    <s v="VISA"/>
    <n v="70.75"/>
    <n v="71.379997000000003"/>
    <n v="69.430000000000007"/>
    <n v="69.599997999999999"/>
    <n v="65.489081999999996"/>
    <n v="9022200"/>
  </r>
  <r>
    <d v="2015-09-10T00:00:00"/>
    <s v="Thu"/>
    <x v="3"/>
    <s v="2015"/>
    <s v="MASTERCARD"/>
    <n v="89.800003000000004"/>
    <n v="90.690002000000007"/>
    <n v="89.550003000000004"/>
    <n v="89.68"/>
    <n v="85.026961999999997"/>
    <n v="7370000"/>
    <s v="VISA"/>
    <n v="69.5"/>
    <n v="70.650002000000001"/>
    <n v="69.459998999999996"/>
    <n v="70.230002999999996"/>
    <n v="66.081885999999997"/>
    <n v="7244200"/>
  </r>
  <r>
    <d v="2015-09-11T00:00:00"/>
    <s v="Fri"/>
    <x v="3"/>
    <s v="2015"/>
    <s v="MASTERCARD"/>
    <n v="89.510002"/>
    <n v="91.419998000000007"/>
    <n v="89.459998999999996"/>
    <n v="91.349997999999999"/>
    <n v="86.610313000000005"/>
    <n v="4572400"/>
    <s v="VISA"/>
    <n v="69.860000999999997"/>
    <n v="70.809997999999993"/>
    <n v="69.459998999999996"/>
    <n v="70.760002"/>
    <n v="66.580573999999999"/>
    <n v="6452100"/>
  </r>
  <r>
    <d v="2015-09-14T00:00:00"/>
    <s v="Mon"/>
    <x v="3"/>
    <s v="2015"/>
    <s v="MASTERCARD"/>
    <n v="91.279999000000004"/>
    <n v="91.449996999999996"/>
    <n v="90.550003000000004"/>
    <n v="90.940002000000007"/>
    <n v="86.221581"/>
    <n v="3740400"/>
    <s v="VISA"/>
    <n v="70.720000999999996"/>
    <n v="70.800003000000004"/>
    <n v="69.610000999999997"/>
    <n v="70.010002"/>
    <n v="65.874886000000004"/>
    <n v="7059300"/>
  </r>
  <r>
    <d v="2015-09-15T00:00:00"/>
    <s v="Tue"/>
    <x v="3"/>
    <s v="2015"/>
    <s v="MASTERCARD"/>
    <n v="91.279999000000004"/>
    <n v="92.599997999999999"/>
    <n v="90.18"/>
    <n v="92.110000999999997"/>
    <n v="87.330871999999999"/>
    <n v="4670200"/>
    <s v="VISA"/>
    <n v="70.480002999999996"/>
    <n v="70.75"/>
    <n v="69.510002"/>
    <n v="70.510002"/>
    <n v="66.345337000000001"/>
    <n v="6962600"/>
  </r>
  <r>
    <d v="2015-09-16T00:00:00"/>
    <s v="Wed"/>
    <x v="3"/>
    <s v="2015"/>
    <s v="MASTERCARD"/>
    <n v="92.32"/>
    <n v="92.769997000000004"/>
    <n v="91.870002999999997"/>
    <n v="92.730002999999996"/>
    <n v="87.918700999999999"/>
    <n v="4128600"/>
    <s v="VISA"/>
    <n v="70.449996999999996"/>
    <n v="71.110000999999997"/>
    <n v="70.050003000000004"/>
    <n v="70.989998"/>
    <n v="66.796959000000001"/>
    <n v="8207600"/>
  </r>
  <r>
    <d v="2015-09-17T00:00:00"/>
    <s v="Thu"/>
    <x v="3"/>
    <s v="2015"/>
    <s v="MASTERCARD"/>
    <n v="92.650002000000001"/>
    <n v="94.839995999999999"/>
    <n v="92.629997000000003"/>
    <n v="93.209998999999996"/>
    <n v="88.373778999999999"/>
    <n v="4627000"/>
    <s v="VISA"/>
    <n v="71.300003000000004"/>
    <n v="72.319999999999993"/>
    <n v="70.5"/>
    <n v="70.959998999999996"/>
    <n v="66.768730000000005"/>
    <n v="7663300"/>
  </r>
  <r>
    <d v="2015-09-18T00:00:00"/>
    <s v="Fri"/>
    <x v="3"/>
    <s v="2015"/>
    <s v="MASTERCARD"/>
    <n v="92.050003000000004"/>
    <n v="93.32"/>
    <n v="91.839995999999999"/>
    <n v="92.150002000000001"/>
    <n v="87.368790000000004"/>
    <n v="8342900"/>
    <s v="VISA"/>
    <n v="69.819999999999993"/>
    <n v="70.809997999999993"/>
    <n v="69.709998999999996"/>
    <n v="69.790001000000004"/>
    <n v="65.667846999999995"/>
    <n v="14508100"/>
  </r>
  <r>
    <d v="2015-09-21T00:00:00"/>
    <s v="Mon"/>
    <x v="3"/>
    <s v="2015"/>
    <s v="MASTERCARD"/>
    <n v="92.870002999999997"/>
    <n v="94.07"/>
    <n v="92.589995999999999"/>
    <n v="93.050003000000004"/>
    <n v="88.222083999999995"/>
    <n v="3998800"/>
    <s v="VISA"/>
    <n v="70.620002999999997"/>
    <n v="71.319999999999993"/>
    <n v="70.220000999999996"/>
    <n v="70.779999000000004"/>
    <n v="66.599388000000005"/>
    <n v="12756500"/>
  </r>
  <r>
    <d v="2015-09-22T00:00:00"/>
    <s v="Tue"/>
    <x v="3"/>
    <s v="2015"/>
    <s v="MASTERCARD"/>
    <n v="91.730002999999996"/>
    <n v="92.309997999999993"/>
    <n v="91.410004000000001"/>
    <n v="92.07"/>
    <n v="87.292952999999997"/>
    <n v="3457100"/>
    <s v="VISA"/>
    <n v="70"/>
    <n v="70.389999000000003"/>
    <n v="69.309997999999993"/>
    <n v="70.25"/>
    <n v="66.100700000000003"/>
    <n v="11394000"/>
  </r>
  <r>
    <d v="2015-09-23T00:00:00"/>
    <s v="Wed"/>
    <x v="3"/>
    <s v="2015"/>
    <s v="MASTERCARD"/>
    <n v="91.910004000000001"/>
    <n v="92.739998"/>
    <n v="91.809997999999993"/>
    <n v="92.139999000000003"/>
    <n v="87.359306000000004"/>
    <n v="2557000"/>
    <s v="VISA"/>
    <n v="70.160004000000001"/>
    <n v="71.150002000000001"/>
    <n v="69.900002000000001"/>
    <n v="70.949996999999996"/>
    <n v="66.759315000000001"/>
    <n v="10655800"/>
  </r>
  <r>
    <d v="2015-09-24T00:00:00"/>
    <s v="Thu"/>
    <x v="3"/>
    <s v="2015"/>
    <s v="MASTERCARD"/>
    <n v="91.410004000000001"/>
    <n v="91.57"/>
    <n v="90.110000999999997"/>
    <n v="91.120002999999997"/>
    <n v="86.392241999999996"/>
    <n v="3513900"/>
    <s v="VISA"/>
    <n v="70.349997999999999"/>
    <n v="70.629997000000003"/>
    <n v="69.639999000000003"/>
    <n v="70.239998"/>
    <n v="66.091278000000003"/>
    <n v="8406700"/>
  </r>
  <r>
    <d v="2015-09-25T00:00:00"/>
    <s v="Fri"/>
    <x v="3"/>
    <s v="2015"/>
    <s v="MASTERCARD"/>
    <n v="92.089995999999999"/>
    <n v="92.099997999999999"/>
    <n v="90.699996999999996"/>
    <n v="91.300003000000004"/>
    <n v="86.562904000000003"/>
    <n v="3880800"/>
    <s v="VISA"/>
    <n v="71.190002000000007"/>
    <n v="71.459998999999996"/>
    <n v="70.209998999999996"/>
    <n v="70.690002000000007"/>
    <n v="66.514686999999995"/>
    <n v="7756600"/>
  </r>
  <r>
    <d v="2015-09-28T00:00:00"/>
    <s v="Mon"/>
    <x v="3"/>
    <s v="2015"/>
    <s v="MASTERCARD"/>
    <n v="90.970000999999996"/>
    <n v="91.099997999999999"/>
    <n v="88.150002000000001"/>
    <n v="88.349997999999999"/>
    <n v="83.765952999999996"/>
    <n v="4966800"/>
    <s v="VISA"/>
    <n v="70.190002000000007"/>
    <n v="70.279999000000004"/>
    <n v="67.029999000000004"/>
    <n v="67.199996999999996"/>
    <n v="63.230823999999998"/>
    <n v="15261200"/>
  </r>
  <r>
    <d v="2015-09-29T00:00:00"/>
    <s v="Tue"/>
    <x v="3"/>
    <s v="2015"/>
    <s v="MASTERCARD"/>
    <n v="88.669998000000007"/>
    <n v="89.550003000000004"/>
    <n v="88.019997000000004"/>
    <n v="88.760002"/>
    <n v="84.154685999999998"/>
    <n v="4501200"/>
    <s v="VISA"/>
    <n v="67.519997000000004"/>
    <n v="68.699996999999996"/>
    <n v="67.199996999999996"/>
    <n v="68.529999000000004"/>
    <n v="64.482276999999996"/>
    <n v="11326700"/>
  </r>
  <r>
    <d v="2015-09-30T00:00:00"/>
    <s v="Wed"/>
    <x v="3"/>
    <s v="2015"/>
    <s v="MASTERCARD"/>
    <n v="90.199996999999996"/>
    <n v="90.290001000000004"/>
    <n v="88.949996999999996"/>
    <n v="90.120002999999997"/>
    <n v="85.444130000000001"/>
    <n v="4550800"/>
    <s v="VISA"/>
    <n v="69.319999999999993"/>
    <n v="69.660004000000001"/>
    <n v="68.260002"/>
    <n v="69.660004000000001"/>
    <n v="65.545540000000003"/>
    <n v="9309200"/>
  </r>
  <r>
    <d v="2015-10-01T00:00:00"/>
    <s v="Thu"/>
    <x v="4"/>
    <s v="2015"/>
    <s v="MASTERCARD"/>
    <n v="90.57"/>
    <n v="90.879997000000003"/>
    <n v="89.400002000000001"/>
    <n v="90.730002999999996"/>
    <n v="86.022498999999996"/>
    <n v="4496000"/>
    <s v="VISA"/>
    <n v="70.089995999999999"/>
    <n v="70.769997000000004"/>
    <n v="68.980002999999996"/>
    <n v="69.989998"/>
    <n v="65.856026"/>
    <n v="8679900"/>
  </r>
  <r>
    <d v="2015-10-02T00:00:00"/>
    <s v="Fri"/>
    <x v="4"/>
    <s v="2015"/>
    <s v="MASTERCARD"/>
    <n v="89.269997000000004"/>
    <n v="92.120002999999997"/>
    <n v="88.919998000000007"/>
    <n v="92.07"/>
    <n v="87.292952999999997"/>
    <n v="3543600"/>
    <s v="VISA"/>
    <n v="68.800003000000004"/>
    <n v="70.730002999999996"/>
    <n v="68.360000999999997"/>
    <n v="70.669998000000007"/>
    <n v="66.495887999999994"/>
    <n v="7460400"/>
  </r>
  <r>
    <d v="2015-10-05T00:00:00"/>
    <s v="Mon"/>
    <x v="4"/>
    <s v="2015"/>
    <s v="MASTERCARD"/>
    <n v="92.790001000000004"/>
    <n v="94.370002999999997"/>
    <n v="92.550003000000004"/>
    <n v="94.330001999999993"/>
    <n v="89.435683999999995"/>
    <n v="3837600"/>
    <s v="VISA"/>
    <n v="71.059997999999993"/>
    <n v="72.339995999999999"/>
    <n v="70.919998000000007"/>
    <n v="72.230002999999996"/>
    <n v="67.963752999999997"/>
    <n v="7286800"/>
  </r>
  <r>
    <d v="2015-10-06T00:00:00"/>
    <s v="Tue"/>
    <x v="4"/>
    <s v="2015"/>
    <s v="MASTERCARD"/>
    <n v="94"/>
    <n v="94.849997999999999"/>
    <n v="93.769997000000004"/>
    <n v="93.919998000000007"/>
    <n v="89.046951000000007"/>
    <n v="3641700"/>
    <s v="VISA"/>
    <n v="72.220000999999996"/>
    <n v="72.540001000000004"/>
    <n v="71.830001999999993"/>
    <n v="72.080001999999993"/>
    <n v="67.822631999999999"/>
    <n v="5782500"/>
  </r>
  <r>
    <d v="2015-10-07T00:00:00"/>
    <s v="Wed"/>
    <x v="4"/>
    <s v="2015"/>
    <s v="MASTERCARD"/>
    <n v="94.510002"/>
    <n v="95.269997000000004"/>
    <n v="94.199996999999996"/>
    <n v="95.18"/>
    <n v="90.395576000000005"/>
    <n v="3754300"/>
    <s v="VISA"/>
    <n v="72.680000000000007"/>
    <n v="73.230002999999996"/>
    <n v="72.449996999999996"/>
    <n v="73.220000999999996"/>
    <n v="68.895279000000002"/>
    <n v="6208900"/>
  </r>
  <r>
    <d v="2015-10-08T00:00:00"/>
    <s v="Thu"/>
    <x v="4"/>
    <s v="2015"/>
    <s v="MASTERCARD"/>
    <n v="94.699996999999996"/>
    <n v="96"/>
    <n v="94.650002000000001"/>
    <n v="95.870002999999997"/>
    <n v="91.050872999999996"/>
    <n v="2970500"/>
    <s v="VISA"/>
    <n v="73"/>
    <n v="73.930000000000007"/>
    <n v="72.830001999999993"/>
    <n v="73.900002000000001"/>
    <n v="69.535110000000003"/>
    <n v="5713100"/>
  </r>
  <r>
    <d v="2015-10-09T00:00:00"/>
    <s v="Fri"/>
    <x v="4"/>
    <s v="2015"/>
    <s v="MASTERCARD"/>
    <n v="95.629997000000003"/>
    <n v="96.190002000000007"/>
    <n v="95.110000999999997"/>
    <n v="95.82"/>
    <n v="91.003403000000006"/>
    <n v="4733200"/>
    <s v="VISA"/>
    <n v="74.040001000000004"/>
    <n v="74.089995999999999"/>
    <n v="73.400002000000001"/>
    <n v="73.980002999999996"/>
    <n v="69.610389999999995"/>
    <n v="5947800"/>
  </r>
  <r>
    <d v="2015-10-12T00:00:00"/>
    <s v="Mon"/>
    <x v="4"/>
    <s v="2015"/>
    <s v="MASTERCARD"/>
    <n v="95.830001999999993"/>
    <n v="96.82"/>
    <n v="95.82"/>
    <n v="96.639999000000003"/>
    <n v="91.782188000000005"/>
    <n v="2577900"/>
    <s v="VISA"/>
    <n v="73.739998"/>
    <n v="75.430000000000007"/>
    <n v="73.669998000000007"/>
    <n v="74.989998"/>
    <n v="70.560738000000001"/>
    <n v="5586300"/>
  </r>
  <r>
    <d v="2015-10-13T00:00:00"/>
    <s v="Tue"/>
    <x v="4"/>
    <s v="2015"/>
    <s v="MASTERCARD"/>
    <n v="96.32"/>
    <n v="96.669998000000007"/>
    <n v="95.879997000000003"/>
    <n v="95.93"/>
    <n v="91.107887000000005"/>
    <n v="2415100"/>
    <s v="VISA"/>
    <n v="74.459998999999996"/>
    <n v="75.25"/>
    <n v="74.150002000000001"/>
    <n v="75"/>
    <n v="70.570114000000004"/>
    <n v="7439400"/>
  </r>
  <r>
    <d v="2015-10-14T00:00:00"/>
    <s v="Wed"/>
    <x v="4"/>
    <s v="2015"/>
    <s v="MASTERCARD"/>
    <n v="95.709998999999996"/>
    <n v="96.190002000000007"/>
    <n v="94.790001000000004"/>
    <n v="95.029999000000004"/>
    <n v="90.253128000000004"/>
    <n v="2832500"/>
    <s v="VISA"/>
    <n v="74.839995999999999"/>
    <n v="75.260002"/>
    <n v="73.720000999999996"/>
    <n v="74.199996999999996"/>
    <n v="69.817374999999998"/>
    <n v="7568300"/>
  </r>
  <r>
    <d v="2015-10-15T00:00:00"/>
    <s v="Thu"/>
    <x v="4"/>
    <s v="2015"/>
    <s v="MASTERCARD"/>
    <n v="95.959998999999996"/>
    <n v="97.160004000000001"/>
    <n v="95.519997000000004"/>
    <n v="97.160004000000001"/>
    <n v="92.276070000000004"/>
    <n v="2896900"/>
    <s v="VISA"/>
    <n v="74.959998999999996"/>
    <n v="75.410004000000001"/>
    <n v="74.580001999999993"/>
    <n v="75.339995999999999"/>
    <n v="70.890045000000001"/>
    <n v="6856200"/>
  </r>
  <r>
    <d v="2015-10-16T00:00:00"/>
    <s v="Fri"/>
    <x v="4"/>
    <s v="2015"/>
    <s v="MASTERCARD"/>
    <n v="97.370002999999997"/>
    <n v="97.690002000000007"/>
    <n v="96.660004000000001"/>
    <n v="97.639999000000003"/>
    <n v="92.731941000000006"/>
    <n v="3388300"/>
    <s v="VISA"/>
    <n v="75.330001999999993"/>
    <n v="76.540001000000004"/>
    <n v="74.790001000000004"/>
    <n v="76"/>
    <n v="71.511070000000004"/>
    <n v="9117400"/>
  </r>
  <r>
    <d v="2015-10-19T00:00:00"/>
    <s v="Mon"/>
    <x v="4"/>
    <s v="2015"/>
    <s v="MASTERCARD"/>
    <n v="97.209998999999996"/>
    <n v="97.989998"/>
    <n v="97.010002"/>
    <n v="97.739998"/>
    <n v="92.826881"/>
    <n v="4024100"/>
    <s v="VISA"/>
    <n v="75.930000000000007"/>
    <n v="77.330001999999993"/>
    <n v="75.930000000000007"/>
    <n v="76.989998"/>
    <n v="72.442581000000004"/>
    <n v="9952600"/>
  </r>
  <r>
    <d v="2015-10-20T00:00:00"/>
    <s v="Tue"/>
    <x v="4"/>
    <s v="2015"/>
    <s v="MASTERCARD"/>
    <n v="97.480002999999996"/>
    <n v="97.830001999999993"/>
    <n v="97.07"/>
    <n v="97.669998000000007"/>
    <n v="92.760406000000003"/>
    <n v="2451600"/>
    <s v="VISA"/>
    <n v="76.639999000000003"/>
    <n v="76.889999000000003"/>
    <n v="75.930000000000007"/>
    <n v="76.279999000000004"/>
    <n v="71.774529000000001"/>
    <n v="8148800"/>
  </r>
  <r>
    <d v="2015-10-21T00:00:00"/>
    <s v="Wed"/>
    <x v="4"/>
    <s v="2015"/>
    <s v="MASTERCARD"/>
    <n v="98.110000999999997"/>
    <n v="98.360000999999997"/>
    <n v="96.480002999999996"/>
    <n v="96.599997999999999"/>
    <n v="91.744193999999993"/>
    <n v="2899600"/>
    <s v="VISA"/>
    <n v="76.940002000000007"/>
    <n v="76.940002000000007"/>
    <n v="75.309997999999993"/>
    <n v="75.459998999999996"/>
    <n v="71.002960000000002"/>
    <n v="7277900"/>
  </r>
  <r>
    <d v="2015-10-22T00:00:00"/>
    <s v="Thu"/>
    <x v="4"/>
    <s v="2015"/>
    <s v="MASTERCARD"/>
    <n v="97.440002000000007"/>
    <n v="98.739998"/>
    <n v="97.160004000000001"/>
    <n v="98.019997000000004"/>
    <n v="93.092811999999995"/>
    <n v="4033400"/>
    <s v="VISA"/>
    <n v="75.889999000000003"/>
    <n v="76.849997999999999"/>
    <n v="75.639999000000003"/>
    <n v="76.419998000000007"/>
    <n v="71.906234999999995"/>
    <n v="9093400"/>
  </r>
  <r>
    <d v="2015-10-23T00:00:00"/>
    <s v="Fri"/>
    <x v="4"/>
    <s v="2015"/>
    <s v="MASTERCARD"/>
    <n v="99.25"/>
    <n v="99.860000999999997"/>
    <n v="98.18"/>
    <n v="99.790001000000004"/>
    <n v="94.773842000000002"/>
    <n v="5240400"/>
    <s v="VISA"/>
    <n v="77.459998999999996"/>
    <n v="77.629997000000003"/>
    <n v="74.949996999999996"/>
    <n v="77.069999999999993"/>
    <n v="72.517891000000006"/>
    <n v="11971300"/>
  </r>
  <r>
    <d v="2015-10-26T00:00:00"/>
    <s v="Mon"/>
    <x v="4"/>
    <s v="2015"/>
    <s v="MASTERCARD"/>
    <n v="98.5"/>
    <n v="99.93"/>
    <n v="98.5"/>
    <n v="99.629997000000003"/>
    <n v="94.621880000000004"/>
    <n v="3652000"/>
    <s v="VISA"/>
    <n v="78.080001999999993"/>
    <n v="78.309997999999993"/>
    <n v="77.089995999999999"/>
    <n v="78.180000000000007"/>
    <n v="73.562325000000001"/>
    <n v="8019400"/>
  </r>
  <r>
    <d v="2015-10-27T00:00:00"/>
    <s v="Tue"/>
    <x v="4"/>
    <s v="2015"/>
    <s v="MASTERCARD"/>
    <n v="99.349997999999999"/>
    <n v="99.470000999999996"/>
    <n v="97.839995999999999"/>
    <n v="98.43"/>
    <n v="93.482215999999994"/>
    <n v="3789300"/>
    <s v="VISA"/>
    <n v="78.029999000000004"/>
    <n v="78.180000000000007"/>
    <n v="77.059997999999993"/>
    <n v="77.519997000000004"/>
    <n v="72.941283999999996"/>
    <n v="9527400"/>
  </r>
  <r>
    <d v="2015-10-28T00:00:00"/>
    <s v="Wed"/>
    <x v="4"/>
    <s v="2015"/>
    <s v="MASTERCARD"/>
    <n v="98.730002999999996"/>
    <n v="100.129997"/>
    <n v="98.360000999999997"/>
    <n v="100.089996"/>
    <n v="95.058745999999999"/>
    <n v="4583800"/>
    <s v="VISA"/>
    <n v="77.819999999999993"/>
    <n v="78.889999000000003"/>
    <n v="77.440002000000007"/>
    <n v="78.870002999999997"/>
    <n v="74.211533000000003"/>
    <n v="10850200"/>
  </r>
  <r>
    <d v="2015-10-29T00:00:00"/>
    <s v="Thu"/>
    <x v="4"/>
    <s v="2015"/>
    <s v="MASTERCARD"/>
    <n v="99.879997000000003"/>
    <n v="101.650002"/>
    <n v="99"/>
    <n v="100.589996"/>
    <n v="95.533646000000005"/>
    <n v="4940600"/>
    <s v="VISA"/>
    <n v="78.589995999999999"/>
    <n v="78.709998999999996"/>
    <n v="77.930000000000007"/>
    <n v="78.510002"/>
    <n v="73.872810000000001"/>
    <n v="7648600"/>
  </r>
  <r>
    <d v="2015-10-30T00:00:00"/>
    <s v="Fri"/>
    <x v="4"/>
    <s v="2015"/>
    <s v="MASTERCARD"/>
    <n v="100.769997"/>
    <n v="101"/>
    <n v="98.720000999999996"/>
    <n v="98.989998"/>
    <n v="94.014045999999993"/>
    <n v="5539000"/>
    <s v="VISA"/>
    <n v="78.720000999999996"/>
    <n v="78.809997999999993"/>
    <n v="77.559997999999993"/>
    <n v="77.580001999999993"/>
    <n v="72.997757000000007"/>
    <n v="11186500"/>
  </r>
  <r>
    <d v="2015-11-02T00:00:00"/>
    <s v="Mon"/>
    <x v="5"/>
    <s v="2015"/>
    <s v="MASTERCARD"/>
    <n v="98.900002000000001"/>
    <n v="99.669998000000007"/>
    <n v="98.690002000000007"/>
    <n v="99.379997000000003"/>
    <n v="94.384460000000004"/>
    <n v="5480700"/>
    <s v="VISA"/>
    <n v="75.190002000000007"/>
    <n v="76.209998999999996"/>
    <n v="74.529999000000004"/>
    <n v="75.220000999999996"/>
    <n v="70.777145000000004"/>
    <n v="29966000"/>
  </r>
  <r>
    <d v="2015-11-03T00:00:00"/>
    <s v="Tue"/>
    <x v="5"/>
    <s v="2015"/>
    <s v="MASTERCARD"/>
    <n v="99.449996999999996"/>
    <n v="100.550003"/>
    <n v="99.010002"/>
    <n v="100.120003"/>
    <n v="95.087242000000003"/>
    <n v="4497500"/>
    <s v="VISA"/>
    <n v="75.129997000000003"/>
    <n v="78.580001999999993"/>
    <n v="74.809997999999993"/>
    <n v="77.900002000000001"/>
    <n v="73.298843000000005"/>
    <n v="18899900"/>
  </r>
  <r>
    <d v="2015-11-04T00:00:00"/>
    <s v="Wed"/>
    <x v="5"/>
    <s v="2015"/>
    <s v="MASTERCARD"/>
    <n v="100.099998"/>
    <n v="100.69000200000001"/>
    <n v="99.510002"/>
    <n v="100.519997"/>
    <n v="95.467133000000004"/>
    <n v="3292200"/>
    <s v="VISA"/>
    <n v="78.370002999999997"/>
    <n v="78.830001999999993"/>
    <n v="77.900002000000001"/>
    <n v="78.349997999999999"/>
    <n v="73.722274999999996"/>
    <n v="8640800"/>
  </r>
  <r>
    <d v="2015-11-05T00:00:00"/>
    <s v="Thu"/>
    <x v="5"/>
    <s v="2015"/>
    <s v="MASTERCARD"/>
    <n v="100"/>
    <n v="101.199997"/>
    <n v="99.809997999999993"/>
    <n v="100.69000200000001"/>
    <n v="95.628624000000002"/>
    <n v="3032300"/>
    <s v="VISA"/>
    <n v="78.419998000000007"/>
    <n v="79.709998999999996"/>
    <n v="78.419998000000007"/>
    <n v="79.260002"/>
    <n v="74.578513999999998"/>
    <n v="9392600"/>
  </r>
  <r>
    <d v="2015-11-06T00:00:00"/>
    <s v="Fri"/>
    <x v="5"/>
    <s v="2015"/>
    <s v="MASTERCARD"/>
    <n v="100.800003"/>
    <n v="101.510002"/>
    <n v="100.269997"/>
    <n v="101.5"/>
    <n v="96.397864999999996"/>
    <n v="4333200"/>
    <s v="VISA"/>
    <n v="79.569999999999993"/>
    <n v="79.569999999999993"/>
    <n v="78.319999999999993"/>
    <n v="78.75"/>
    <n v="74.098647999999997"/>
    <n v="8221600"/>
  </r>
  <r>
    <d v="2015-11-09T00:00:00"/>
    <s v="Mon"/>
    <x v="5"/>
    <s v="2015"/>
    <s v="MASTERCARD"/>
    <n v="101.040001"/>
    <n v="101.16999800000001"/>
    <n v="99.800003000000004"/>
    <n v="100.470001"/>
    <n v="95.419662000000002"/>
    <n v="3722700"/>
    <s v="VISA"/>
    <n v="78.400002000000001"/>
    <n v="78.400002000000001"/>
    <n v="77.290001000000004"/>
    <n v="78.040001000000004"/>
    <n v="73.430580000000006"/>
    <n v="10157300"/>
  </r>
  <r>
    <d v="2015-11-10T00:00:00"/>
    <s v="Tue"/>
    <x v="5"/>
    <s v="2015"/>
    <s v="MASTERCARD"/>
    <n v="99.970000999999996"/>
    <n v="100.769997"/>
    <n v="99.82"/>
    <n v="100.650002"/>
    <n v="95.590637000000001"/>
    <n v="2991700"/>
    <s v="VISA"/>
    <n v="77.650002000000001"/>
    <n v="79.529999000000004"/>
    <n v="77.610000999999997"/>
    <n v="79.480002999999996"/>
    <n v="74.919914000000006"/>
    <n v="8440300"/>
  </r>
  <r>
    <d v="2015-11-11T00:00:00"/>
    <s v="Wed"/>
    <x v="5"/>
    <s v="2015"/>
    <s v="MASTERCARD"/>
    <n v="101.290001"/>
    <n v="101.760002"/>
    <n v="100.760002"/>
    <n v="100.879997"/>
    <n v="95.809044"/>
    <n v="4663300"/>
    <s v="VISA"/>
    <n v="79.849997999999999"/>
    <n v="80.25"/>
    <n v="79.169998000000007"/>
    <n v="79.180000000000007"/>
    <n v="74.637146000000001"/>
    <n v="8024400"/>
  </r>
  <r>
    <d v="2015-11-12T00:00:00"/>
    <s v="Thu"/>
    <x v="5"/>
    <s v="2015"/>
    <s v="MASTERCARD"/>
    <n v="100.80999799999999"/>
    <n v="100.80999799999999"/>
    <n v="98.260002"/>
    <n v="98.279999000000004"/>
    <n v="93.339714000000001"/>
    <n v="5274800"/>
    <s v="VISA"/>
    <n v="78.860000999999997"/>
    <n v="79.150002000000001"/>
    <n v="78.139999000000003"/>
    <n v="78.309997999999993"/>
    <n v="73.817054999999996"/>
    <n v="8939800"/>
  </r>
  <r>
    <d v="2015-11-13T00:00:00"/>
    <s v="Fri"/>
    <x v="5"/>
    <s v="2015"/>
    <s v="MASTERCARD"/>
    <n v="98.089995999999999"/>
    <n v="98.5"/>
    <n v="96.690002000000007"/>
    <n v="96.860000999999997"/>
    <n v="91.991118999999998"/>
    <n v="4363900"/>
    <s v="VISA"/>
    <n v="78.019997000000004"/>
    <n v="78.970000999999996"/>
    <n v="77.769997000000004"/>
    <n v="78.110000999999997"/>
    <n v="73.628540000000001"/>
    <n v="9913200"/>
  </r>
  <r>
    <d v="2015-11-16T00:00:00"/>
    <s v="Mon"/>
    <x v="5"/>
    <s v="2015"/>
    <s v="MASTERCARD"/>
    <n v="96.57"/>
    <n v="98.360000999999997"/>
    <n v="96.5"/>
    <n v="98.300003000000004"/>
    <n v="93.358727000000002"/>
    <n v="3979900"/>
    <s v="VISA"/>
    <n v="77.790001000000004"/>
    <n v="78.910004000000001"/>
    <n v="77.580001999999993"/>
    <n v="78.900002000000001"/>
    <n v="74.373215000000002"/>
    <n v="7805000"/>
  </r>
  <r>
    <d v="2015-11-17T00:00:00"/>
    <s v="Tue"/>
    <x v="5"/>
    <s v="2015"/>
    <s v="MASTERCARD"/>
    <n v="98.559997999999993"/>
    <n v="99.019997000000004"/>
    <n v="97.809997999999993"/>
    <n v="98.07"/>
    <n v="93.140274000000005"/>
    <n v="3767500"/>
    <s v="VISA"/>
    <n v="78.940002000000007"/>
    <n v="79.279999000000004"/>
    <n v="78.470000999999996"/>
    <n v="78.830001999999993"/>
    <n v="74.307198"/>
    <n v="6942600"/>
  </r>
  <r>
    <d v="2015-11-18T00:00:00"/>
    <s v="Wed"/>
    <x v="5"/>
    <s v="2015"/>
    <s v="MASTERCARD"/>
    <n v="98.43"/>
    <n v="99.220000999999996"/>
    <n v="98.129997000000003"/>
    <n v="99.160004000000001"/>
    <n v="94.175522000000001"/>
    <n v="4502400"/>
    <s v="VISA"/>
    <n v="78.959998999999996"/>
    <n v="80.5"/>
    <n v="78.739998"/>
    <n v="80.459998999999996"/>
    <n v="75.843711999999996"/>
    <n v="7212400"/>
  </r>
  <r>
    <d v="2015-11-19T00:00:00"/>
    <s v="Thu"/>
    <x v="5"/>
    <s v="2015"/>
    <s v="MASTERCARD"/>
    <n v="99.010002"/>
    <n v="99.260002"/>
    <n v="98.349997999999999"/>
    <n v="98.93"/>
    <n v="93.957069000000004"/>
    <n v="3620800"/>
    <s v="VISA"/>
    <n v="80.599997999999999"/>
    <n v="81.010002"/>
    <n v="79.849997999999999"/>
    <n v="80.150002000000001"/>
    <n v="75.551506000000003"/>
    <n v="6082200"/>
  </r>
  <r>
    <d v="2015-11-20T00:00:00"/>
    <s v="Fri"/>
    <x v="5"/>
    <s v="2015"/>
    <s v="MASTERCARD"/>
    <n v="99.419998000000007"/>
    <n v="100.150002"/>
    <n v="99.269997000000004"/>
    <n v="99.5"/>
    <n v="94.498412999999999"/>
    <n v="3319700"/>
    <s v="VISA"/>
    <n v="80.589995999999999"/>
    <n v="81"/>
    <n v="79.980002999999996"/>
    <n v="80.190002000000007"/>
    <n v="75.589179999999999"/>
    <n v="6764300"/>
  </r>
  <r>
    <d v="2015-11-23T00:00:00"/>
    <s v="Mon"/>
    <x v="5"/>
    <s v="2015"/>
    <s v="MASTERCARD"/>
    <n v="99.959998999999996"/>
    <n v="99.959998999999996"/>
    <n v="99.059997999999993"/>
    <n v="99.370002999999997"/>
    <n v="94.374961999999996"/>
    <n v="2115900"/>
    <s v="VISA"/>
    <n v="80.589995999999999"/>
    <n v="80.779999000000004"/>
    <n v="79.559997999999993"/>
    <n v="80.110000999999997"/>
    <n v="75.513785999999996"/>
    <n v="5910600"/>
  </r>
  <r>
    <d v="2015-11-24T00:00:00"/>
    <s v="Tue"/>
    <x v="5"/>
    <s v="2015"/>
    <s v="MASTERCARD"/>
    <n v="98.730002999999996"/>
    <n v="98.919998000000007"/>
    <n v="97.559997999999993"/>
    <n v="98.5"/>
    <n v="93.548691000000005"/>
    <n v="2588400"/>
    <s v="VISA"/>
    <n v="79.230002999999996"/>
    <n v="80.199996999999996"/>
    <n v="79.209998999999996"/>
    <n v="79.790001000000004"/>
    <n v="75.212142999999998"/>
    <n v="6040800"/>
  </r>
  <r>
    <d v="2015-11-25T00:00:00"/>
    <s v="Wed"/>
    <x v="5"/>
    <s v="2015"/>
    <s v="MASTERCARD"/>
    <n v="98.540001000000004"/>
    <n v="98.839995999999999"/>
    <n v="98.059997999999993"/>
    <n v="98.160004000000001"/>
    <n v="93.225784000000004"/>
    <n v="2196200"/>
    <s v="VISA"/>
    <n v="79.779999000000004"/>
    <n v="80.089995999999999"/>
    <n v="79.559997999999993"/>
    <n v="79.559997999999993"/>
    <n v="74.995338000000004"/>
    <n v="4268700"/>
  </r>
  <r>
    <d v="2015-11-27T00:00:00"/>
    <s v="Fri"/>
    <x v="5"/>
    <s v="2015"/>
    <s v="MASTERCARD"/>
    <n v="98.279999000000004"/>
    <n v="98.949996999999996"/>
    <n v="98.269997000000004"/>
    <n v="98.669998000000007"/>
    <n v="93.710128999999995"/>
    <n v="1502600"/>
    <s v="VISA"/>
    <n v="79.639999000000003"/>
    <n v="80.150002000000001"/>
    <n v="79.610000999999997"/>
    <n v="79.839995999999999"/>
    <n v="75.259276999999997"/>
    <n v="3139500"/>
  </r>
  <r>
    <d v="2015-11-30T00:00:00"/>
    <s v="Mon"/>
    <x v="5"/>
    <s v="2015"/>
    <s v="MASTERCARD"/>
    <n v="98.800003000000004"/>
    <n v="98.889999000000003"/>
    <n v="97.919998000000007"/>
    <n v="97.919998000000007"/>
    <n v="92.997833"/>
    <n v="3847500"/>
    <s v="VISA"/>
    <n v="80.059997999999993"/>
    <n v="80.129997000000003"/>
    <n v="78.959998999999996"/>
    <n v="79.010002"/>
    <n v="74.476912999999996"/>
    <n v="8874600"/>
  </r>
  <r>
    <d v="2015-12-01T00:00:00"/>
    <s v="Tue"/>
    <x v="6"/>
    <s v="2015"/>
    <s v="MASTERCARD"/>
    <n v="98.209998999999996"/>
    <n v="98.669998000000007"/>
    <n v="97.169998000000007"/>
    <n v="97.93"/>
    <n v="93.007355000000004"/>
    <n v="4891600"/>
    <s v="VISA"/>
    <n v="79.529999000000004"/>
    <n v="79.930000000000007"/>
    <n v="78.769997000000004"/>
    <n v="79.910004000000001"/>
    <n v="75.325264000000004"/>
    <n v="6702100"/>
  </r>
  <r>
    <d v="2015-12-02T00:00:00"/>
    <s v="Wed"/>
    <x v="6"/>
    <s v="2015"/>
    <s v="MASTERCARD"/>
    <n v="97.739998"/>
    <n v="98"/>
    <n v="96.910004000000001"/>
    <n v="97.099997999999999"/>
    <n v="92.219048000000001"/>
    <n v="3584400"/>
    <s v="VISA"/>
    <n v="79.830001999999993"/>
    <n v="80.150002000000001"/>
    <n v="78.970000999999996"/>
    <n v="79.040001000000004"/>
    <n v="74.505179999999996"/>
    <n v="7310000"/>
  </r>
  <r>
    <d v="2015-12-03T00:00:00"/>
    <s v="Thu"/>
    <x v="6"/>
    <s v="2015"/>
    <s v="MASTERCARD"/>
    <n v="97.330001999999993"/>
    <n v="97.949996999999996"/>
    <n v="95.699996999999996"/>
    <n v="95.959998999999996"/>
    <n v="91.136382999999995"/>
    <n v="3479200"/>
    <s v="VISA"/>
    <n v="79.360000999999997"/>
    <n v="79.769997000000004"/>
    <n v="78.080001999999993"/>
    <n v="78.290001000000004"/>
    <n v="73.798218000000006"/>
    <n v="8689600"/>
  </r>
  <r>
    <d v="2015-12-04T00:00:00"/>
    <s v="Fri"/>
    <x v="6"/>
    <s v="2015"/>
    <s v="MASTERCARD"/>
    <n v="96.43"/>
    <n v="98.699996999999996"/>
    <n v="96.239998"/>
    <n v="98.699996999999996"/>
    <n v="93.738608999999997"/>
    <n v="3868100"/>
    <s v="VISA"/>
    <n v="78.580001999999993"/>
    <n v="80.400002000000001"/>
    <n v="78.449996999999996"/>
    <n v="80.400002000000001"/>
    <n v="75.787148000000002"/>
    <n v="9944600"/>
  </r>
  <r>
    <d v="2015-12-07T00:00:00"/>
    <s v="Mon"/>
    <x v="6"/>
    <s v="2015"/>
    <s v="MASTERCARD"/>
    <n v="98.300003000000004"/>
    <n v="98.690002000000007"/>
    <n v="97.43"/>
    <n v="97.82"/>
    <n v="92.902869999999993"/>
    <n v="2855600"/>
    <s v="VISA"/>
    <n v="80.129997000000003"/>
    <n v="80.489998"/>
    <n v="79.069999999999993"/>
    <n v="79.550003000000004"/>
    <n v="74.985916000000003"/>
    <n v="15262400"/>
  </r>
  <r>
    <d v="2015-12-08T00:00:00"/>
    <s v="Tue"/>
    <x v="6"/>
    <s v="2015"/>
    <s v="MASTERCARD"/>
    <n v="97.18"/>
    <n v="98.57"/>
    <n v="96.760002"/>
    <n v="98.18"/>
    <n v="93.244788999999997"/>
    <n v="3664000"/>
    <s v="VISA"/>
    <n v="78.980002999999996"/>
    <n v="79.669998000000007"/>
    <n v="78.360000999999997"/>
    <n v="79.069999999999993"/>
    <n v="74.533432000000005"/>
    <n v="11344000"/>
  </r>
  <r>
    <d v="2015-12-09T00:00:00"/>
    <s v="Wed"/>
    <x v="6"/>
    <s v="2015"/>
    <s v="MASTERCARD"/>
    <n v="98.610000999999997"/>
    <n v="99.93"/>
    <n v="97.489998"/>
    <n v="97.82"/>
    <n v="92.902869999999993"/>
    <n v="5111300"/>
    <s v="VISA"/>
    <n v="78.830001999999993"/>
    <n v="79.75"/>
    <n v="77.400002000000001"/>
    <n v="77.879997000000003"/>
    <n v="73.411720000000003"/>
    <n v="15361500"/>
  </r>
  <r>
    <d v="2015-12-10T00:00:00"/>
    <s v="Thu"/>
    <x v="6"/>
    <s v="2015"/>
    <s v="MASTERCARD"/>
    <n v="98.120002999999997"/>
    <n v="98.660004000000001"/>
    <n v="97.449996999999996"/>
    <n v="97.610000999999997"/>
    <n v="92.703429999999997"/>
    <n v="2907900"/>
    <s v="VISA"/>
    <n v="77.910004000000001"/>
    <n v="79.110000999999997"/>
    <n v="77.629997000000003"/>
    <n v="78.120002999999997"/>
    <n v="73.637939000000003"/>
    <n v="8717100"/>
  </r>
  <r>
    <d v="2015-12-11T00:00:00"/>
    <s v="Fri"/>
    <x v="6"/>
    <s v="2015"/>
    <s v="MASTERCARD"/>
    <n v="97.610000999999997"/>
    <n v="97.610000999999997"/>
    <n v="94.5"/>
    <n v="94.830001999999993"/>
    <n v="90.063164"/>
    <n v="4558700"/>
    <s v="VISA"/>
    <n v="77.139999000000003"/>
    <n v="77.139999000000003"/>
    <n v="75.519997000000004"/>
    <n v="76.110000999999997"/>
    <n v="71.743270999999993"/>
    <n v="15625800"/>
  </r>
  <r>
    <d v="2015-12-14T00:00:00"/>
    <s v="Mon"/>
    <x v="6"/>
    <s v="2015"/>
    <s v="MASTERCARD"/>
    <n v="95.080001999999993"/>
    <n v="96.309997999999993"/>
    <n v="94.699996999999996"/>
    <n v="96.300003000000004"/>
    <n v="91.459297000000007"/>
    <n v="3930200"/>
    <s v="VISA"/>
    <n v="76.199996999999996"/>
    <n v="77.330001999999993"/>
    <n v="75.580001999999993"/>
    <n v="76.870002999999997"/>
    <n v="72.459663000000006"/>
    <n v="10361000"/>
  </r>
  <r>
    <d v="2015-12-15T00:00:00"/>
    <s v="Tue"/>
    <x v="6"/>
    <s v="2015"/>
    <s v="MASTERCARD"/>
    <n v="97.400002000000001"/>
    <n v="98.860000999999997"/>
    <n v="97.279999000000004"/>
    <n v="98.43"/>
    <n v="93.482215999999994"/>
    <n v="4579900"/>
    <s v="VISA"/>
    <n v="78.370002999999997"/>
    <n v="79.449996999999996"/>
    <n v="78.209998999999996"/>
    <n v="78.620002999999997"/>
    <n v="74.109290999999999"/>
    <n v="11355300"/>
  </r>
  <r>
    <d v="2015-12-16T00:00:00"/>
    <s v="Wed"/>
    <x v="6"/>
    <s v="2015"/>
    <s v="MASTERCARD"/>
    <n v="99.650002000000001"/>
    <n v="100.290001"/>
    <n v="98.889999000000003"/>
    <n v="100.040001"/>
    <n v="95.011284000000003"/>
    <n v="4493600"/>
    <s v="VISA"/>
    <n v="79.449996999999996"/>
    <n v="79.980002999999996"/>
    <n v="78.150002000000001"/>
    <n v="79.860000999999997"/>
    <n v="75.278137000000001"/>
    <n v="10497500"/>
  </r>
  <r>
    <d v="2015-12-17T00:00:00"/>
    <s v="Thu"/>
    <x v="6"/>
    <s v="2015"/>
    <s v="MASTERCARD"/>
    <n v="100.540001"/>
    <n v="100.800003"/>
    <n v="99.260002"/>
    <n v="99.330001999999993"/>
    <n v="94.336997999999994"/>
    <n v="4581200"/>
    <s v="VISA"/>
    <n v="79.980002999999996"/>
    <n v="80.279999000000004"/>
    <n v="78.629997000000003"/>
    <n v="78.690002000000007"/>
    <n v="74.175269999999998"/>
    <n v="7555300"/>
  </r>
  <r>
    <d v="2015-12-18T00:00:00"/>
    <s v="Fri"/>
    <x v="6"/>
    <s v="2015"/>
    <s v="MASTERCARD"/>
    <n v="98.639999000000003"/>
    <n v="98.93"/>
    <n v="96.209998999999996"/>
    <n v="96.290001000000004"/>
    <n v="91.449759999999998"/>
    <n v="6039600"/>
    <s v="VISA"/>
    <n v="78.040001000000004"/>
    <n v="78.190002000000007"/>
    <n v="76.279999000000004"/>
    <n v="76.319999999999993"/>
    <n v="71.941215999999997"/>
    <n v="16271200"/>
  </r>
  <r>
    <d v="2015-12-21T00:00:00"/>
    <s v="Mon"/>
    <x v="6"/>
    <s v="2015"/>
    <s v="MASTERCARD"/>
    <n v="96.910004000000001"/>
    <n v="97.739998"/>
    <n v="96.230002999999996"/>
    <n v="97.040001000000004"/>
    <n v="92.162070999999997"/>
    <n v="2748400"/>
    <s v="VISA"/>
    <n v="76.900002000000001"/>
    <n v="77.360000999999997"/>
    <n v="76.400002000000001"/>
    <n v="77.169998000000007"/>
    <n v="72.742455000000007"/>
    <n v="8442100"/>
  </r>
  <r>
    <d v="2015-12-22T00:00:00"/>
    <s v="Tue"/>
    <x v="6"/>
    <s v="2015"/>
    <s v="MASTERCARD"/>
    <n v="97.510002"/>
    <n v="97.790001000000004"/>
    <n v="96.779999000000004"/>
    <n v="97.540001000000004"/>
    <n v="92.636962999999994"/>
    <n v="3341900"/>
    <s v="VISA"/>
    <n v="77.430000000000007"/>
    <n v="77.489998"/>
    <n v="76.660004000000001"/>
    <n v="77.379997000000003"/>
    <n v="72.940398999999999"/>
    <n v="5699100"/>
  </r>
  <r>
    <d v="2015-12-23T00:00:00"/>
    <s v="Wed"/>
    <x v="6"/>
    <s v="2015"/>
    <s v="MASTERCARD"/>
    <n v="97.940002000000007"/>
    <n v="98.879997000000003"/>
    <n v="97.709998999999996"/>
    <n v="98.730002999999996"/>
    <n v="93.767120000000006"/>
    <n v="2054200"/>
    <s v="VISA"/>
    <n v="78.080001999999993"/>
    <n v="78.660004000000001"/>
    <n v="77.559997999999993"/>
    <n v="78.559997999999993"/>
    <n v="74.052718999999996"/>
    <n v="6335900"/>
  </r>
  <r>
    <d v="2015-12-24T00:00:00"/>
    <s v="Thu"/>
    <x v="6"/>
    <s v="2015"/>
    <s v="MASTERCARD"/>
    <n v="98.779999000000004"/>
    <n v="99.110000999999997"/>
    <n v="98.309997999999993"/>
    <n v="98.589995999999999"/>
    <n v="93.634155000000007"/>
    <n v="932700"/>
    <s v="VISA"/>
    <n v="78.349997999999999"/>
    <n v="78.709998999999996"/>
    <n v="78.180000000000007"/>
    <n v="78.260002"/>
    <n v="73.769936000000001"/>
    <n v="2188800"/>
  </r>
  <r>
    <d v="2015-12-28T00:00:00"/>
    <s v="Mon"/>
    <x v="6"/>
    <s v="2015"/>
    <s v="MASTERCARD"/>
    <n v="98.150002000000001"/>
    <n v="98.620002999999997"/>
    <n v="97.860000999999997"/>
    <n v="98.529999000000004"/>
    <n v="93.577179000000001"/>
    <n v="1673400"/>
    <s v="VISA"/>
    <n v="78.040001000000004"/>
    <n v="78.650002000000001"/>
    <n v="77.819999999999993"/>
    <n v="78.529999000000004"/>
    <n v="74.024428999999998"/>
    <n v="3680900"/>
  </r>
  <r>
    <d v="2015-12-29T00:00:00"/>
    <s v="Tue"/>
    <x v="6"/>
    <s v="2015"/>
    <s v="MASTERCARD"/>
    <n v="99.230002999999996"/>
    <n v="99.989998"/>
    <n v="99.230002999999996"/>
    <n v="99.720000999999996"/>
    <n v="94.707367000000005"/>
    <n v="2362300"/>
    <s v="VISA"/>
    <n v="79"/>
    <n v="79.389999000000003"/>
    <n v="78.900002000000001"/>
    <n v="79.209998999999996"/>
    <n v="74.665436"/>
    <n v="4627100"/>
  </r>
  <r>
    <d v="2015-12-30T00:00:00"/>
    <s v="Wed"/>
    <x v="6"/>
    <s v="2015"/>
    <s v="MASTERCARD"/>
    <n v="99.669998000000007"/>
    <n v="99.970000999999996"/>
    <n v="98.730002999999996"/>
    <n v="98.870002999999997"/>
    <n v="93.900108000000003"/>
    <n v="1856700"/>
    <s v="VISA"/>
    <n v="79.069999999999993"/>
    <n v="79.190002000000007"/>
    <n v="78.260002"/>
    <n v="78.349997999999999"/>
    <n v="73.854752000000005"/>
    <n v="4230400"/>
  </r>
  <r>
    <d v="2015-12-31T00:00:00"/>
    <s v="Thu"/>
    <x v="6"/>
    <s v="2015"/>
    <s v="MASTERCARD"/>
    <n v="98.25"/>
    <n v="98.860000999999997"/>
    <n v="97.360000999999997"/>
    <n v="97.360000999999997"/>
    <n v="92.465980999999999"/>
    <n v="3219200"/>
    <s v="VISA"/>
    <n v="78.239998"/>
    <n v="78.800003000000004"/>
    <n v="77.550003000000004"/>
    <n v="77.550003000000004"/>
    <n v="73.100677000000005"/>
    <n v="6538300"/>
  </r>
  <r>
    <d v="2016-01-04T00:00:00"/>
    <s v="Mon"/>
    <x v="7"/>
    <s v="2016"/>
    <s v="MASTERCARD"/>
    <n v="95.370002999999997"/>
    <n v="95.589995999999999"/>
    <n v="93.720000999999996"/>
    <n v="94.809997999999993"/>
    <n v="90.044189000000003"/>
    <n v="6378700"/>
    <s v="VISA"/>
    <n v="76.059997999999993"/>
    <n v="76.379997000000003"/>
    <n v="75.010002"/>
    <n v="75.699996999999996"/>
    <n v="71.356796000000003"/>
    <n v="13476800"/>
  </r>
  <r>
    <d v="2016-01-05T00:00:00"/>
    <s v="Tue"/>
    <x v="7"/>
    <s v="2016"/>
    <s v="MASTERCARD"/>
    <n v="95.379997000000003"/>
    <n v="95.830001999999993"/>
    <n v="94.410004000000001"/>
    <n v="94.989998"/>
    <n v="90.215125999999998"/>
    <n v="4352500"/>
    <s v="VISA"/>
    <n v="76.25"/>
    <n v="76.510002"/>
    <n v="75.540001000000004"/>
    <n v="76.269997000000004"/>
    <n v="71.894096000000005"/>
    <n v="8972700"/>
  </r>
  <r>
    <d v="2016-01-06T00:00:00"/>
    <s v="Wed"/>
    <x v="7"/>
    <s v="2016"/>
    <s v="MASTERCARD"/>
    <n v="93.489998"/>
    <n v="94.389999000000003"/>
    <n v="92.980002999999996"/>
    <n v="93.349997999999999"/>
    <n v="88.835243000000006"/>
    <n v="4370000"/>
    <s v="VISA"/>
    <n v="75"/>
    <n v="75.849997999999999"/>
    <n v="74.849997999999999"/>
    <n v="75.269997000000004"/>
    <n v="70.951453999999998"/>
    <n v="16092000"/>
  </r>
  <r>
    <d v="2016-01-07T00:00:00"/>
    <s v="Thu"/>
    <x v="7"/>
    <s v="2016"/>
    <s v="MASTERCARD"/>
    <n v="91.559997999999993"/>
    <n v="92.370002999999997"/>
    <n v="90.68"/>
    <n v="91.639999000000003"/>
    <n v="87.207938999999996"/>
    <n v="6600000"/>
    <s v="VISA"/>
    <n v="73.760002"/>
    <n v="75.089995999999999"/>
    <n v="73.349997999999999"/>
    <n v="73.790001000000004"/>
    <n v="69.556381000000002"/>
    <n v="12470800"/>
  </r>
  <r>
    <d v="2016-01-08T00:00:00"/>
    <s v="Fri"/>
    <x v="7"/>
    <s v="2016"/>
    <s v="MASTERCARD"/>
    <n v="91.970000999999996"/>
    <n v="92.239998"/>
    <n v="89.720000999999996"/>
    <n v="89.889999000000003"/>
    <n v="85.542580000000001"/>
    <n v="5912100"/>
    <s v="VISA"/>
    <n v="74.059997999999993"/>
    <n v="74.510002"/>
    <n v="72.75"/>
    <n v="72.879997000000003"/>
    <n v="68.698577999999998"/>
    <n v="9977600"/>
  </r>
  <r>
    <d v="2016-01-11T00:00:00"/>
    <s v="Mon"/>
    <x v="7"/>
    <s v="2016"/>
    <s v="MASTERCARD"/>
    <n v="90.25"/>
    <n v="91.099997999999999"/>
    <n v="89.290001000000004"/>
    <n v="90.580001999999993"/>
    <n v="86.199202999999997"/>
    <n v="5845600"/>
    <s v="VISA"/>
    <n v="73.110000999999997"/>
    <n v="74.080001999999993"/>
    <n v="72.660004000000001"/>
    <n v="73.919998000000007"/>
    <n v="69.678932000000003"/>
    <n v="13069500"/>
  </r>
  <r>
    <d v="2016-01-12T00:00:00"/>
    <s v="Tue"/>
    <x v="7"/>
    <s v="2016"/>
    <s v="MASTERCARD"/>
    <n v="91.610000999999997"/>
    <n v="91.870002999999997"/>
    <n v="90.120002999999997"/>
    <n v="91.440002000000007"/>
    <n v="87.017608999999993"/>
    <n v="4441800"/>
    <s v="VISA"/>
    <n v="74.519997000000004"/>
    <n v="75"/>
    <n v="74.019997000000004"/>
    <n v="74.760002"/>
    <n v="70.470733999999993"/>
    <n v="10236900"/>
  </r>
  <r>
    <d v="2016-01-13T00:00:00"/>
    <s v="Wed"/>
    <x v="7"/>
    <s v="2016"/>
    <s v="MASTERCARD"/>
    <n v="92.07"/>
    <n v="92.150002000000001"/>
    <n v="88.75"/>
    <n v="89.190002000000007"/>
    <n v="84.876450000000006"/>
    <n v="4895000"/>
    <s v="VISA"/>
    <n v="75.269997000000004"/>
    <n v="75.389999000000003"/>
    <n v="72.989998"/>
    <n v="73.099997999999999"/>
    <n v="68.905968000000001"/>
    <n v="12659600"/>
  </r>
  <r>
    <d v="2016-01-14T00:00:00"/>
    <s v="Thu"/>
    <x v="7"/>
    <s v="2016"/>
    <s v="MASTERCARD"/>
    <n v="89.400002000000001"/>
    <n v="91.690002000000007"/>
    <n v="89.160004000000001"/>
    <n v="90.709998999999996"/>
    <n v="86.322952000000001"/>
    <n v="6235800"/>
    <s v="VISA"/>
    <n v="73.150002000000001"/>
    <n v="74.519997000000004"/>
    <n v="72.660004000000001"/>
    <n v="73.800003000000004"/>
    <n v="69.565804"/>
    <n v="10426200"/>
  </r>
  <r>
    <d v="2016-01-15T00:00:00"/>
    <s v="Fri"/>
    <x v="7"/>
    <s v="2016"/>
    <s v="MASTERCARD"/>
    <n v="88.089995999999999"/>
    <n v="89.279999000000004"/>
    <n v="87.82"/>
    <n v="88.709998999999996"/>
    <n v="84.419678000000005"/>
    <n v="6459800"/>
    <s v="VISA"/>
    <n v="71.940002000000007"/>
    <n v="72.949996999999996"/>
    <n v="70.660004000000001"/>
    <n v="71.830001999999993"/>
    <n v="67.708855"/>
    <n v="18470500"/>
  </r>
  <r>
    <d v="2016-01-19T00:00:00"/>
    <s v="Tue"/>
    <x v="7"/>
    <s v="2016"/>
    <s v="MASTERCARD"/>
    <n v="89.559997999999993"/>
    <n v="89.739998"/>
    <n v="85.489998"/>
    <n v="86.220000999999996"/>
    <n v="82.050078999999997"/>
    <n v="10175200"/>
    <s v="VISA"/>
    <n v="72.940002000000007"/>
    <n v="73.019997000000004"/>
    <n v="70.660004000000001"/>
    <n v="71.389999000000003"/>
    <n v="67.294098000000005"/>
    <n v="16009600"/>
  </r>
  <r>
    <d v="2016-01-20T00:00:00"/>
    <s v="Wed"/>
    <x v="7"/>
    <s v="2016"/>
    <s v="MASTERCARD"/>
    <n v="84.709998999999996"/>
    <n v="85.959998999999996"/>
    <n v="83.519997000000004"/>
    <n v="85.129997000000003"/>
    <n v="81.012801999999994"/>
    <n v="11672100"/>
    <s v="VISA"/>
    <n v="69.959998999999996"/>
    <n v="71.410004000000001"/>
    <n v="69.040001000000004"/>
    <n v="70.680000000000007"/>
    <n v="66.624808999999999"/>
    <n v="16586000"/>
  </r>
  <r>
    <d v="2016-01-21T00:00:00"/>
    <s v="Thu"/>
    <x v="7"/>
    <s v="2016"/>
    <s v="MASTERCARD"/>
    <n v="85.230002999999996"/>
    <n v="87.529999000000004"/>
    <n v="84.559997999999993"/>
    <n v="86.120002999999997"/>
    <n v="81.954903000000002"/>
    <n v="5989700"/>
    <s v="VISA"/>
    <n v="70.720000999999996"/>
    <n v="72.330001999999993"/>
    <n v="70.099997999999999"/>
    <n v="71.559997999999993"/>
    <n v="67.454323000000002"/>
    <n v="11931200"/>
  </r>
  <r>
    <d v="2016-01-22T00:00:00"/>
    <s v="Fri"/>
    <x v="7"/>
    <s v="2016"/>
    <s v="MASTERCARD"/>
    <n v="87.730002999999996"/>
    <n v="88.830001999999993"/>
    <n v="87.400002000000001"/>
    <n v="88"/>
    <n v="83.743979999999993"/>
    <n v="4912500"/>
    <s v="VISA"/>
    <n v="72.669998000000007"/>
    <n v="73.180000000000007"/>
    <n v="72.129997000000003"/>
    <n v="72.699996999999996"/>
    <n v="68.528923000000006"/>
    <n v="8652600"/>
  </r>
  <r>
    <d v="2016-01-25T00:00:00"/>
    <s v="Mon"/>
    <x v="7"/>
    <s v="2016"/>
    <s v="MASTERCARD"/>
    <n v="88.029999000000004"/>
    <n v="88.190002000000007"/>
    <n v="86.650002000000001"/>
    <n v="86.769997000000004"/>
    <n v="82.573502000000005"/>
    <n v="5110500"/>
    <s v="VISA"/>
    <n v="72.760002"/>
    <n v="72.910004000000001"/>
    <n v="71.580001999999993"/>
    <n v="71.739998"/>
    <n v="67.624008000000003"/>
    <n v="9126200"/>
  </r>
  <r>
    <d v="2016-01-26T00:00:00"/>
    <s v="Tue"/>
    <x v="7"/>
    <s v="2016"/>
    <s v="MASTERCARD"/>
    <n v="87"/>
    <n v="87.5"/>
    <n v="86.400002000000001"/>
    <n v="87"/>
    <n v="82.792343000000002"/>
    <n v="4872500"/>
    <s v="VISA"/>
    <n v="72.180000000000007"/>
    <n v="72.269997000000004"/>
    <n v="71.550003000000004"/>
    <n v="71.879997000000003"/>
    <n v="67.755959000000004"/>
    <n v="7500200"/>
  </r>
  <r>
    <d v="2016-01-27T00:00:00"/>
    <s v="Wed"/>
    <x v="7"/>
    <s v="2016"/>
    <s v="MASTERCARD"/>
    <n v="86.889999000000003"/>
    <n v="87.050003000000004"/>
    <n v="84.339995999999999"/>
    <n v="84.809997999999993"/>
    <n v="80.708290000000005"/>
    <n v="6750900"/>
    <s v="VISA"/>
    <n v="71.980002999999996"/>
    <n v="72.480002999999996"/>
    <n v="70.580001999999993"/>
    <n v="70.910004000000001"/>
    <n v="66.841628999999998"/>
    <n v="9020500"/>
  </r>
  <r>
    <d v="2016-01-28T00:00:00"/>
    <s v="Thu"/>
    <x v="7"/>
    <s v="2016"/>
    <s v="MASTERCARD"/>
    <n v="85.339995999999999"/>
    <n v="85.650002000000001"/>
    <n v="83.349997999999999"/>
    <n v="83.43"/>
    <n v="79.395020000000002"/>
    <n v="9169600"/>
    <s v="VISA"/>
    <n v="71.419998000000007"/>
    <n v="71.849997999999999"/>
    <n v="69.330001999999993"/>
    <n v="69.330001999999993"/>
    <n v="65.352264000000005"/>
    <n v="15295600"/>
  </r>
  <r>
    <d v="2016-01-29T00:00:00"/>
    <s v="Fri"/>
    <x v="7"/>
    <s v="2016"/>
    <s v="MASTERCARD"/>
    <n v="81.449996999999996"/>
    <n v="89.25"/>
    <n v="81"/>
    <n v="89.029999000000004"/>
    <n v="84.724152000000004"/>
    <n v="16410500"/>
    <s v="VISA"/>
    <n v="70.430000000000007"/>
    <n v="74.5"/>
    <n v="68.760002"/>
    <n v="74.489998"/>
    <n v="70.216232000000005"/>
    <n v="40427800"/>
  </r>
  <r>
    <d v="2016-02-01T00:00:00"/>
    <s v="Mon"/>
    <x v="8"/>
    <s v="2016"/>
    <s v="MASTERCARD"/>
    <n v="88.519997000000004"/>
    <n v="89.199996999999996"/>
    <n v="87.230002999999996"/>
    <n v="88.629997000000003"/>
    <n v="84.343513000000002"/>
    <n v="5956400"/>
    <s v="VISA"/>
    <n v="74.080001999999993"/>
    <n v="74.779999000000004"/>
    <n v="73.25"/>
    <n v="74.379997000000003"/>
    <n v="70.112533999999997"/>
    <n v="12623500"/>
  </r>
  <r>
    <d v="2016-02-02T00:00:00"/>
    <s v="Tue"/>
    <x v="8"/>
    <s v="2016"/>
    <s v="MASTERCARD"/>
    <n v="87.68"/>
    <n v="87.739998"/>
    <n v="85.370002999999997"/>
    <n v="85.93"/>
    <n v="81.774101000000002"/>
    <n v="7096900"/>
    <s v="VISA"/>
    <n v="73.5"/>
    <n v="74.209998999999996"/>
    <n v="73.129997000000003"/>
    <n v="73.400002000000001"/>
    <n v="69.188773999999995"/>
    <n v="9572700"/>
  </r>
  <r>
    <d v="2016-02-03T00:00:00"/>
    <s v="Wed"/>
    <x v="8"/>
    <s v="2016"/>
    <s v="MASTERCARD"/>
    <n v="86.559997999999993"/>
    <n v="86.760002"/>
    <n v="84.459998999999996"/>
    <n v="86.470000999999996"/>
    <n v="82.288002000000006"/>
    <n v="5253600"/>
    <s v="VISA"/>
    <n v="73.760002"/>
    <n v="74.629997000000003"/>
    <n v="72.430000000000007"/>
    <n v="74.379997000000003"/>
    <n v="70.112533999999997"/>
    <n v="9941900"/>
  </r>
  <r>
    <d v="2016-02-04T00:00:00"/>
    <s v="Thu"/>
    <x v="8"/>
    <s v="2016"/>
    <s v="MASTERCARD"/>
    <n v="86.239998"/>
    <n v="86.870002999999997"/>
    <n v="85.739998"/>
    <n v="86.330001999999993"/>
    <n v="82.154769999999999"/>
    <n v="4490600"/>
    <s v="VISA"/>
    <n v="74.099997999999999"/>
    <n v="74.629997000000003"/>
    <n v="72.760002"/>
    <n v="73.680000000000007"/>
    <n v="69.452697999999998"/>
    <n v="14735700"/>
  </r>
  <r>
    <d v="2016-02-05T00:00:00"/>
    <s v="Fri"/>
    <x v="8"/>
    <s v="2016"/>
    <s v="MASTERCARD"/>
    <n v="86.040001000000004"/>
    <n v="86.32"/>
    <n v="82.18"/>
    <n v="82.760002"/>
    <n v="78.757430999999997"/>
    <n v="8474000"/>
    <s v="VISA"/>
    <n v="73.559997999999993"/>
    <n v="73.610000999999997"/>
    <n v="70.550003000000004"/>
    <n v="71.540001000000004"/>
    <n v="67.435492999999994"/>
    <n v="12939400"/>
  </r>
  <r>
    <d v="2016-02-08T00:00:00"/>
    <s v="Mon"/>
    <x v="8"/>
    <s v="2016"/>
    <s v="MASTERCARD"/>
    <n v="81.440002000000007"/>
    <n v="81.739998"/>
    <n v="79.870002999999997"/>
    <n v="80.650002000000001"/>
    <n v="76.749458000000004"/>
    <n v="9213800"/>
    <s v="VISA"/>
    <n v="69.949996999999996"/>
    <n v="70.040001000000004"/>
    <n v="66.300003000000004"/>
    <n v="67.769997000000004"/>
    <n v="63.881790000000002"/>
    <n v="30542600"/>
  </r>
  <r>
    <d v="2016-02-09T00:00:00"/>
    <s v="Tue"/>
    <x v="8"/>
    <s v="2016"/>
    <s v="MASTERCARD"/>
    <n v="78.870002999999997"/>
    <n v="83.230002999999996"/>
    <n v="78.519997000000004"/>
    <n v="81.970000999999996"/>
    <n v="78.005607999999995"/>
    <n v="7802700"/>
    <s v="VISA"/>
    <n v="66.389999000000003"/>
    <n v="69.480002999999996"/>
    <n v="66.120002999999997"/>
    <n v="68.330001999999993"/>
    <n v="64.409653000000006"/>
    <n v="14882800"/>
  </r>
  <r>
    <d v="2016-02-10T00:00:00"/>
    <s v="Wed"/>
    <x v="8"/>
    <s v="2016"/>
    <s v="MASTERCARD"/>
    <n v="83.059997999999993"/>
    <n v="84.839995999999999"/>
    <n v="82.93"/>
    <n v="83.309997999999993"/>
    <n v="79.280815000000004"/>
    <n v="4858900"/>
    <s v="VISA"/>
    <n v="69.139999000000003"/>
    <n v="71.029999000000004"/>
    <n v="69.069999999999993"/>
    <n v="70.150002000000001"/>
    <n v="66.125214"/>
    <n v="11369500"/>
  </r>
  <r>
    <d v="2016-02-11T00:00:00"/>
    <s v="Thu"/>
    <x v="8"/>
    <s v="2016"/>
    <s v="MASTERCARD"/>
    <n v="80.150002000000001"/>
    <n v="82.790001000000004"/>
    <n v="79.980002999999996"/>
    <n v="82.110000999999997"/>
    <n v="78.138863000000001"/>
    <n v="6285400"/>
    <s v="VISA"/>
    <n v="67.790001000000004"/>
    <n v="69.069999999999993"/>
    <n v="67.430000000000007"/>
    <n v="68.470000999999996"/>
    <n v="64.541625999999994"/>
    <n v="13962100"/>
  </r>
  <r>
    <d v="2016-02-12T00:00:00"/>
    <s v="Fri"/>
    <x v="8"/>
    <s v="2016"/>
    <s v="MASTERCARD"/>
    <n v="83.620002999999997"/>
    <n v="85.269997000000004"/>
    <n v="83.309997999999993"/>
    <n v="84.889999000000003"/>
    <n v="80.784408999999997"/>
    <n v="5213300"/>
    <s v="VISA"/>
    <n v="69.440002000000007"/>
    <n v="70.470000999999996"/>
    <n v="69.120002999999997"/>
    <n v="70.419998000000007"/>
    <n v="66.379752999999994"/>
    <n v="8710200"/>
  </r>
  <r>
    <d v="2016-02-16T00:00:00"/>
    <s v="Tue"/>
    <x v="8"/>
    <s v="2016"/>
    <s v="MASTERCARD"/>
    <n v="86.120002999999997"/>
    <n v="86.589995999999999"/>
    <n v="85.360000999999997"/>
    <n v="86.18"/>
    <n v="82.012032000000005"/>
    <n v="4908000"/>
    <s v="VISA"/>
    <n v="71.410004000000001"/>
    <n v="71.75"/>
    <n v="70.400002000000001"/>
    <n v="71.099997999999999"/>
    <n v="67.020713999999998"/>
    <n v="8780700"/>
  </r>
  <r>
    <d v="2016-02-17T00:00:00"/>
    <s v="Wed"/>
    <x v="8"/>
    <s v="2016"/>
    <s v="MASTERCARD"/>
    <n v="86.93"/>
    <n v="87.599997999999999"/>
    <n v="86.589995999999999"/>
    <n v="87.209998999999996"/>
    <n v="82.992194999999995"/>
    <n v="4143400"/>
    <s v="VISA"/>
    <n v="71.730002999999996"/>
    <n v="72.120002999999997"/>
    <n v="71.300003000000004"/>
    <n v="72.029999000000004"/>
    <n v="68.031318999999996"/>
    <n v="8494100"/>
  </r>
  <r>
    <d v="2016-02-18T00:00:00"/>
    <s v="Thu"/>
    <x v="8"/>
    <s v="2016"/>
    <s v="MASTERCARD"/>
    <n v="86.580001999999993"/>
    <n v="87.449996999999996"/>
    <n v="85.830001999999993"/>
    <n v="86.040001000000004"/>
    <n v="81.878792000000004"/>
    <n v="3551500"/>
    <s v="VISA"/>
    <n v="71.889999000000003"/>
    <n v="72.25"/>
    <n v="71.019997000000004"/>
    <n v="71.239998"/>
    <n v="67.285186999999993"/>
    <n v="6938100"/>
  </r>
  <r>
    <d v="2016-02-19T00:00:00"/>
    <s v="Fri"/>
    <x v="8"/>
    <s v="2016"/>
    <s v="MASTERCARD"/>
    <n v="85.650002000000001"/>
    <n v="86.860000999999997"/>
    <n v="85.220000999999996"/>
    <n v="86.790001000000004"/>
    <n v="82.592528999999999"/>
    <n v="3490500"/>
    <s v="VISA"/>
    <n v="71.029999000000004"/>
    <n v="71.720000999999996"/>
    <n v="70.300003000000004"/>
    <n v="71.529999000000004"/>
    <n v="67.559073999999995"/>
    <n v="7750900"/>
  </r>
  <r>
    <d v="2016-02-22T00:00:00"/>
    <s v="Mon"/>
    <x v="8"/>
    <s v="2016"/>
    <s v="MASTERCARD"/>
    <n v="86.790001000000004"/>
    <n v="88.230002999999996"/>
    <n v="86.790001000000004"/>
    <n v="87.82"/>
    <n v="83.572716"/>
    <n v="3010800"/>
    <s v="VISA"/>
    <n v="72.279999000000004"/>
    <n v="73.190002000000007"/>
    <n v="72.099997999999999"/>
    <n v="73.059997999999993"/>
    <n v="69.004127999999994"/>
    <n v="7481500"/>
  </r>
  <r>
    <d v="2016-02-23T00:00:00"/>
    <s v="Tue"/>
    <x v="8"/>
    <s v="2016"/>
    <s v="MASTERCARD"/>
    <n v="87.260002"/>
    <n v="87.849997999999999"/>
    <n v="85.93"/>
    <n v="86.209998999999996"/>
    <n v="82.040572999999995"/>
    <n v="4236900"/>
    <s v="VISA"/>
    <n v="72.949996999999996"/>
    <n v="73.120002999999997"/>
    <n v="71.989998"/>
    <n v="72.150002000000001"/>
    <n v="68.144660999999999"/>
    <n v="6177000"/>
  </r>
  <r>
    <d v="2016-02-24T00:00:00"/>
    <s v="Wed"/>
    <x v="8"/>
    <s v="2016"/>
    <s v="MASTERCARD"/>
    <n v="85.139999000000003"/>
    <n v="86.760002"/>
    <n v="84.589995999999999"/>
    <n v="86.419998000000007"/>
    <n v="82.240425000000002"/>
    <n v="3361300"/>
    <s v="VISA"/>
    <n v="71.25"/>
    <n v="72.190002000000007"/>
    <n v="70.379997000000003"/>
    <n v="71.849997999999999"/>
    <n v="67.861328"/>
    <n v="7728600"/>
  </r>
  <r>
    <d v="2016-02-25T00:00:00"/>
    <s v="Thu"/>
    <x v="8"/>
    <s v="2016"/>
    <s v="MASTERCARD"/>
    <n v="86.550003000000004"/>
    <n v="87.43"/>
    <n v="85.519997000000004"/>
    <n v="87.419998000000007"/>
    <n v="83.192047000000002"/>
    <n v="3280500"/>
    <s v="VISA"/>
    <n v="71.959998999999996"/>
    <n v="73.339995999999999"/>
    <n v="71.940002000000007"/>
    <n v="73.269997000000004"/>
    <n v="69.202492000000007"/>
    <n v="6840900"/>
  </r>
  <r>
    <d v="2016-02-26T00:00:00"/>
    <s v="Fri"/>
    <x v="8"/>
    <s v="2016"/>
    <s v="MASTERCARD"/>
    <n v="88.110000999999997"/>
    <n v="88.589995999999999"/>
    <n v="87.489998"/>
    <n v="87.57"/>
    <n v="83.334800999999999"/>
    <n v="3294900"/>
    <s v="VISA"/>
    <n v="73.739998"/>
    <n v="73.910004000000001"/>
    <n v="72.690002000000007"/>
    <n v="72.730002999999996"/>
    <n v="68.692466999999994"/>
    <n v="6714100"/>
  </r>
  <r>
    <d v="2016-02-29T00:00:00"/>
    <s v="Mon"/>
    <x v="8"/>
    <s v="2016"/>
    <s v="MASTERCARD"/>
    <n v="87.300003000000004"/>
    <n v="88.830001999999993"/>
    <n v="86.900002000000001"/>
    <n v="86.919998000000007"/>
    <n v="82.716232000000005"/>
    <n v="4302900"/>
    <s v="VISA"/>
    <n v="72.860000999999997"/>
    <n v="73.900002000000001"/>
    <n v="72.389999000000003"/>
    <n v="72.389999000000003"/>
    <n v="68.371323000000004"/>
    <n v="7786100"/>
  </r>
  <r>
    <d v="2016-03-01T00:00:00"/>
    <s v="Tue"/>
    <x v="9"/>
    <s v="2016"/>
    <s v="MASTERCARD"/>
    <n v="87.769997000000004"/>
    <n v="90.129997000000003"/>
    <n v="87.720000999999996"/>
    <n v="90.099997999999999"/>
    <n v="85.742424"/>
    <n v="4967500"/>
    <s v="VISA"/>
    <n v="72.989998"/>
    <n v="74.639999000000003"/>
    <n v="72.900002000000001"/>
    <n v="74.639999000000003"/>
    <n v="70.496429000000006"/>
    <n v="8705300"/>
  </r>
  <r>
    <d v="2016-03-02T00:00:00"/>
    <s v="Wed"/>
    <x v="9"/>
    <s v="2016"/>
    <s v="MASTERCARD"/>
    <n v="89.760002"/>
    <n v="90.089995999999999"/>
    <n v="88.989998"/>
    <n v="89.889999000000003"/>
    <n v="85.542580000000001"/>
    <n v="3898300"/>
    <s v="VISA"/>
    <n v="74.5"/>
    <n v="74.599997999999999"/>
    <n v="73.660004000000001"/>
    <n v="74.300003000000004"/>
    <n v="70.175308000000001"/>
    <n v="5739100"/>
  </r>
  <r>
    <d v="2016-03-03T00:00:00"/>
    <s v="Thu"/>
    <x v="9"/>
    <s v="2016"/>
    <s v="MASTERCARD"/>
    <n v="89.730002999999996"/>
    <n v="90.139999000000003"/>
    <n v="88.919998000000007"/>
    <n v="89.739998"/>
    <n v="85.399849000000003"/>
    <n v="4202500"/>
    <s v="VISA"/>
    <n v="74.480002999999996"/>
    <n v="74.5"/>
    <n v="73.360000999999997"/>
    <n v="73.910004000000001"/>
    <n v="69.806968999999995"/>
    <n v="6588300"/>
  </r>
  <r>
    <d v="2016-03-04T00:00:00"/>
    <s v="Fri"/>
    <x v="9"/>
    <s v="2016"/>
    <s v="MASTERCARD"/>
    <n v="90"/>
    <n v="90.559997999999993"/>
    <n v="89.5"/>
    <n v="90.050003000000004"/>
    <n v="85.694839000000002"/>
    <n v="3181300"/>
    <s v="VISA"/>
    <n v="74.220000999999996"/>
    <n v="74.25"/>
    <n v="73.610000999999997"/>
    <n v="73.900002000000001"/>
    <n v="69.797522999999998"/>
    <n v="9475300"/>
  </r>
  <r>
    <d v="2016-03-07T00:00:00"/>
    <s v="Mon"/>
    <x v="9"/>
    <s v="2016"/>
    <s v="MASTERCARD"/>
    <n v="89.690002000000007"/>
    <n v="89.75"/>
    <n v="87.440002000000007"/>
    <n v="88.300003000000004"/>
    <n v="84.029494999999997"/>
    <n v="4939800"/>
    <s v="VISA"/>
    <n v="73.389999000000003"/>
    <n v="73.449996999999996"/>
    <n v="71.349997999999999"/>
    <n v="71.940002000000007"/>
    <n v="67.946326999999997"/>
    <n v="16671900"/>
  </r>
  <r>
    <d v="2016-03-08T00:00:00"/>
    <s v="Tue"/>
    <x v="9"/>
    <s v="2016"/>
    <s v="MASTERCARD"/>
    <n v="87.459998999999996"/>
    <n v="87.760002"/>
    <n v="86.809997999999993"/>
    <n v="86.849997999999999"/>
    <n v="82.649619999999999"/>
    <n v="4251700"/>
    <s v="VISA"/>
    <n v="71.5"/>
    <n v="71.519997000000004"/>
    <n v="70.510002"/>
    <n v="70.620002999999997"/>
    <n v="66.699600000000004"/>
    <n v="12394400"/>
  </r>
  <r>
    <d v="2016-03-09T00:00:00"/>
    <s v="Wed"/>
    <x v="9"/>
    <s v="2016"/>
    <s v="MASTERCARD"/>
    <n v="87.209998999999996"/>
    <n v="87.599997999999999"/>
    <n v="86.699996999999996"/>
    <n v="87.18"/>
    <n v="82.963661000000002"/>
    <n v="3477800"/>
    <s v="VISA"/>
    <n v="71"/>
    <n v="71.080001999999993"/>
    <n v="69.900002000000001"/>
    <n v="70.680000000000007"/>
    <n v="66.756255999999993"/>
    <n v="9291600"/>
  </r>
  <r>
    <d v="2016-03-10T00:00:00"/>
    <s v="Thu"/>
    <x v="9"/>
    <s v="2016"/>
    <s v="MASTERCARD"/>
    <n v="87.660004000000001"/>
    <n v="88.199996999999996"/>
    <n v="85.93"/>
    <n v="86.889999000000003"/>
    <n v="82.687674999999999"/>
    <n v="3239100"/>
    <s v="VISA"/>
    <n v="71.139999000000003"/>
    <n v="71.400002000000001"/>
    <n v="69.580001999999993"/>
    <n v="70.220000999999996"/>
    <n v="66.321808000000004"/>
    <n v="10135100"/>
  </r>
  <r>
    <d v="2016-03-11T00:00:00"/>
    <s v="Fri"/>
    <x v="9"/>
    <s v="2016"/>
    <s v="MASTERCARD"/>
    <n v="87.910004000000001"/>
    <n v="89.160004000000001"/>
    <n v="87.779999000000004"/>
    <n v="88.580001999999993"/>
    <n v="84.295929000000001"/>
    <n v="4003200"/>
    <s v="VISA"/>
    <n v="71.150002000000001"/>
    <n v="72.010002"/>
    <n v="70.680000000000007"/>
    <n v="71.629997000000003"/>
    <n v="67.653510999999995"/>
    <n v="9466400"/>
  </r>
  <r>
    <d v="2016-03-14T00:00:00"/>
    <s v="Mon"/>
    <x v="9"/>
    <s v="2016"/>
    <s v="MASTERCARD"/>
    <n v="88.529999000000004"/>
    <n v="89.129997000000003"/>
    <n v="88.019997000000004"/>
    <n v="88.870002999999997"/>
    <n v="84.571929999999995"/>
    <n v="4407400"/>
    <s v="VISA"/>
    <n v="71.599997999999999"/>
    <n v="71.720000999999996"/>
    <n v="70.949996999999996"/>
    <n v="71.489998"/>
    <n v="67.521293999999997"/>
    <n v="7916500"/>
  </r>
  <r>
    <d v="2016-03-15T00:00:00"/>
    <s v="Tue"/>
    <x v="9"/>
    <s v="2016"/>
    <s v="MASTERCARD"/>
    <n v="88.360000999999997"/>
    <n v="89.699996999999996"/>
    <n v="88.199996999999996"/>
    <n v="89.360000999999997"/>
    <n v="85.038239000000004"/>
    <n v="4468800"/>
    <s v="VISA"/>
    <n v="71.180000000000007"/>
    <n v="71.910004000000001"/>
    <n v="70.660004000000001"/>
    <n v="71.910004000000001"/>
    <n v="67.917968999999999"/>
    <n v="6442800"/>
  </r>
  <r>
    <d v="2016-03-16T00:00:00"/>
    <s v="Wed"/>
    <x v="9"/>
    <s v="2016"/>
    <s v="MASTERCARD"/>
    <n v="89.220000999999996"/>
    <n v="90.32"/>
    <n v="89.019997000000004"/>
    <n v="90.010002"/>
    <n v="85.656775999999994"/>
    <n v="3005000"/>
    <s v="VISA"/>
    <n v="71.680000000000007"/>
    <n v="72.830001999999993"/>
    <n v="71.510002"/>
    <n v="72.370002999999997"/>
    <n v="68.352447999999995"/>
    <n v="7561800"/>
  </r>
  <r>
    <d v="2016-03-17T00:00:00"/>
    <s v="Thu"/>
    <x v="9"/>
    <s v="2016"/>
    <s v="MASTERCARD"/>
    <n v="89.919998000000007"/>
    <n v="91.660004000000001"/>
    <n v="89.660004000000001"/>
    <n v="91.410004000000001"/>
    <n v="86.989081999999996"/>
    <n v="4568900"/>
    <s v="VISA"/>
    <n v="72.279999000000004"/>
    <n v="73.669998000000007"/>
    <n v="72.169998000000007"/>
    <n v="73.139999000000003"/>
    <n v="69.079704000000007"/>
    <n v="7411700"/>
  </r>
  <r>
    <d v="2016-03-18T00:00:00"/>
    <s v="Fri"/>
    <x v="9"/>
    <s v="2016"/>
    <s v="MASTERCARD"/>
    <n v="92.010002"/>
    <n v="92.440002000000007"/>
    <n v="91.449996999999996"/>
    <n v="92.309997999999993"/>
    <n v="87.845534999999998"/>
    <n v="5972900"/>
    <s v="VISA"/>
    <n v="73.5"/>
    <n v="74.099997999999999"/>
    <n v="73.129997000000003"/>
    <n v="73.779999000000004"/>
    <n v="69.684180999999995"/>
    <n v="15026200"/>
  </r>
  <r>
    <d v="2016-03-21T00:00:00"/>
    <s v="Mon"/>
    <x v="9"/>
    <s v="2016"/>
    <s v="MASTERCARD"/>
    <n v="91.860000999999997"/>
    <n v="92.629997000000003"/>
    <n v="91.559997999999993"/>
    <n v="92.349997999999999"/>
    <n v="87.883628999999999"/>
    <n v="3176900"/>
    <s v="VISA"/>
    <n v="73.580001999999993"/>
    <n v="73.940002000000007"/>
    <n v="73.150002000000001"/>
    <n v="73.769997000000004"/>
    <n v="69.674728000000002"/>
    <n v="7397400"/>
  </r>
  <r>
    <d v="2016-03-22T00:00:00"/>
    <s v="Tue"/>
    <x v="9"/>
    <s v="2016"/>
    <s v="MASTERCARD"/>
    <n v="91.68"/>
    <n v="92.209998999999996"/>
    <n v="91.540001000000004"/>
    <n v="91.760002"/>
    <n v="87.322158999999999"/>
    <n v="3541300"/>
    <s v="VISA"/>
    <n v="73.239998"/>
    <n v="73.650002000000001"/>
    <n v="72.930000000000007"/>
    <n v="72.959998999999996"/>
    <n v="68.909667999999996"/>
    <n v="6796800"/>
  </r>
  <r>
    <d v="2016-03-23T00:00:00"/>
    <s v="Wed"/>
    <x v="9"/>
    <s v="2016"/>
    <s v="MASTERCARD"/>
    <n v="91.879997000000003"/>
    <n v="92.650002000000001"/>
    <n v="91.639999000000003"/>
    <n v="92.129997000000003"/>
    <n v="87.674248000000006"/>
    <n v="2816100"/>
    <s v="VISA"/>
    <n v="72.949996999999996"/>
    <n v="74.169998000000007"/>
    <n v="72.769997000000004"/>
    <n v="73.910004000000001"/>
    <n v="69.806968999999995"/>
    <n v="7287100"/>
  </r>
  <r>
    <d v="2016-03-24T00:00:00"/>
    <s v="Thu"/>
    <x v="9"/>
    <s v="2016"/>
    <s v="MASTERCARD"/>
    <n v="91.300003000000004"/>
    <n v="91.970000999999996"/>
    <n v="91.300003000000004"/>
    <n v="91.910004000000001"/>
    <n v="87.464905000000002"/>
    <n v="2618700"/>
    <s v="VISA"/>
    <n v="73.650002000000001"/>
    <n v="74.160004000000001"/>
    <n v="73.410004000000001"/>
    <n v="74.139999000000003"/>
    <n v="70.024208000000002"/>
    <n v="6303900"/>
  </r>
  <r>
    <d v="2016-03-28T00:00:00"/>
    <s v="Mon"/>
    <x v="9"/>
    <s v="2016"/>
    <s v="MASTERCARD"/>
    <n v="92.18"/>
    <n v="92.300003000000004"/>
    <n v="91.18"/>
    <n v="91.239998"/>
    <n v="86.827286000000001"/>
    <n v="2304300"/>
    <s v="VISA"/>
    <n v="74.139999000000003"/>
    <n v="74.269997000000004"/>
    <n v="73.720000999999996"/>
    <n v="74.080001999999993"/>
    <n v="69.967513999999994"/>
    <n v="7283300"/>
  </r>
  <r>
    <d v="2016-03-29T00:00:00"/>
    <s v="Tue"/>
    <x v="9"/>
    <s v="2016"/>
    <s v="MASTERCARD"/>
    <n v="91.220000999999996"/>
    <n v="93.040001000000004"/>
    <n v="91.099997999999999"/>
    <n v="92.779999000000004"/>
    <n v="88.292839000000001"/>
    <n v="3326300"/>
    <s v="VISA"/>
    <n v="74.019997000000004"/>
    <n v="75.589995999999999"/>
    <n v="73.919998000000007"/>
    <n v="75.379997000000003"/>
    <n v="71.195342999999994"/>
    <n v="10541500"/>
  </r>
  <r>
    <d v="2016-03-30T00:00:00"/>
    <s v="Wed"/>
    <x v="9"/>
    <s v="2016"/>
    <s v="MASTERCARD"/>
    <n v="93.550003000000004"/>
    <n v="94.169998000000007"/>
    <n v="93.300003000000004"/>
    <n v="93.809997999999993"/>
    <n v="89.273003000000003"/>
    <n v="3477900"/>
    <s v="VISA"/>
    <n v="75.900002000000001"/>
    <n v="77"/>
    <n v="75.839995999999999"/>
    <n v="76.779999000000004"/>
    <n v="72.517646999999997"/>
    <n v="9691900"/>
  </r>
  <r>
    <d v="2016-03-31T00:00:00"/>
    <s v="Thu"/>
    <x v="9"/>
    <s v="2016"/>
    <s v="MASTERCARD"/>
    <n v="93.68"/>
    <n v="94.940002000000007"/>
    <n v="93.519997000000004"/>
    <n v="94.5"/>
    <n v="89.929648999999998"/>
    <n v="5647100"/>
    <s v="VISA"/>
    <n v="76.620002999999997"/>
    <n v="76.919998000000007"/>
    <n v="75.949996999999996"/>
    <n v="76.480002999999996"/>
    <n v="72.234290999999999"/>
    <n v="7490800"/>
  </r>
  <r>
    <d v="2016-04-01T00:00:00"/>
    <s v="Fri"/>
    <x v="10"/>
    <s v="2016"/>
    <s v="MASTERCARD"/>
    <n v="93.650002000000001"/>
    <n v="96.110000999999997"/>
    <n v="93.5"/>
    <n v="95.870002999999997"/>
    <n v="91.233383000000003"/>
    <n v="5276900"/>
    <s v="VISA"/>
    <n v="76.25"/>
    <n v="78.25"/>
    <n v="75.800003000000004"/>
    <n v="77.589995999999999"/>
    <n v="73.282668999999999"/>
    <n v="10183400"/>
  </r>
  <r>
    <d v="2016-04-04T00:00:00"/>
    <s v="Mon"/>
    <x v="10"/>
    <s v="2016"/>
    <s v="MASTERCARD"/>
    <n v="96.010002"/>
    <n v="96.099997999999999"/>
    <n v="94.459998999999996"/>
    <n v="95.050003000000004"/>
    <n v="90.453018"/>
    <n v="4449900"/>
    <s v="VISA"/>
    <n v="77.970000999999996"/>
    <n v="78.309997999999993"/>
    <n v="77.529999000000004"/>
    <n v="77.830001999999993"/>
    <n v="73.509315000000001"/>
    <n v="6905800"/>
  </r>
  <r>
    <d v="2016-04-05T00:00:00"/>
    <s v="Tue"/>
    <x v="10"/>
    <s v="2016"/>
    <s v="MASTERCARD"/>
    <n v="94.099997999999999"/>
    <n v="95.410004000000001"/>
    <n v="93.889999000000003"/>
    <n v="94.349997999999999"/>
    <n v="89.786879999999996"/>
    <n v="5378300"/>
    <s v="VISA"/>
    <n v="77.139999000000003"/>
    <n v="77.470000999999996"/>
    <n v="76.580001999999993"/>
    <n v="76.970000999999996"/>
    <n v="72.697090000000003"/>
    <n v="6012000"/>
  </r>
  <r>
    <d v="2016-04-06T00:00:00"/>
    <s v="Wed"/>
    <x v="10"/>
    <s v="2016"/>
    <s v="MASTERCARD"/>
    <n v="94.199996999999996"/>
    <n v="94.839995999999999"/>
    <n v="93.839995999999999"/>
    <n v="94.75"/>
    <n v="90.349509999999995"/>
    <n v="3334200"/>
    <s v="VISA"/>
    <n v="77.080001999999993"/>
    <n v="78.279999000000004"/>
    <n v="77"/>
    <n v="78.209998999999996"/>
    <n v="73.868256000000002"/>
    <n v="6220400"/>
  </r>
  <r>
    <d v="2016-04-07T00:00:00"/>
    <s v="Thu"/>
    <x v="10"/>
    <s v="2016"/>
    <s v="MASTERCARD"/>
    <n v="94.169998000000007"/>
    <n v="94.260002"/>
    <n v="93.040001000000004"/>
    <n v="93.510002"/>
    <n v="89.167098999999993"/>
    <n v="3046500"/>
    <s v="VISA"/>
    <n v="77.709998999999996"/>
    <n v="77.980002999999996"/>
    <n v="77.190002000000007"/>
    <n v="77.580001999999993"/>
    <n v="73.273231999999993"/>
    <n v="7542100"/>
  </r>
  <r>
    <d v="2016-04-08T00:00:00"/>
    <s v="Fri"/>
    <x v="10"/>
    <s v="2016"/>
    <s v="MASTERCARD"/>
    <n v="94.089995999999999"/>
    <n v="94.660004000000001"/>
    <n v="93.419998000000007"/>
    <n v="93.790001000000004"/>
    <n v="89.434066999999999"/>
    <n v="2564000"/>
    <s v="VISA"/>
    <n v="78.080001999999993"/>
    <n v="78.620002999999997"/>
    <n v="77.809997999999993"/>
    <n v="78.029999000000004"/>
    <n v="73.698218999999995"/>
    <n v="5327500"/>
  </r>
  <r>
    <d v="2016-04-11T00:00:00"/>
    <s v="Mon"/>
    <x v="10"/>
    <s v="2016"/>
    <s v="MASTERCARD"/>
    <n v="93.919998000000007"/>
    <n v="94.68"/>
    <n v="93.389999000000003"/>
    <n v="93.470000999999996"/>
    <n v="89.128944000000004"/>
    <n v="3858200"/>
    <s v="VISA"/>
    <n v="78.360000999999997"/>
    <n v="78.779999000000004"/>
    <n v="77.769997000000004"/>
    <n v="77.819999999999993"/>
    <n v="73.499893"/>
    <n v="5957200"/>
  </r>
  <r>
    <d v="2016-04-12T00:00:00"/>
    <s v="Tue"/>
    <x v="10"/>
    <s v="2016"/>
    <s v="MASTERCARD"/>
    <n v="93.760002"/>
    <n v="93.989998"/>
    <n v="93.139999000000003"/>
    <n v="93.860000999999997"/>
    <n v="89.500832000000003"/>
    <n v="2673700"/>
    <s v="VISA"/>
    <n v="77.720000999999996"/>
    <n v="78.550003000000004"/>
    <n v="77.650002000000001"/>
    <n v="78.519997000000004"/>
    <n v="74.161026000000007"/>
    <n v="5962900"/>
  </r>
  <r>
    <d v="2016-04-13T00:00:00"/>
    <s v="Wed"/>
    <x v="10"/>
    <s v="2016"/>
    <s v="MASTERCARD"/>
    <n v="94.5"/>
    <n v="95.75"/>
    <n v="94.389999000000003"/>
    <n v="95.75"/>
    <n v="91.303039999999996"/>
    <n v="3698600"/>
    <s v="VISA"/>
    <n v="79.029999000000004"/>
    <n v="79.930000000000007"/>
    <n v="78.910004000000001"/>
    <n v="79.709998999999996"/>
    <n v="75.284972999999994"/>
    <n v="9187300"/>
  </r>
  <r>
    <d v="2016-04-14T00:00:00"/>
    <s v="Thu"/>
    <x v="10"/>
    <s v="2016"/>
    <s v="MASTERCARD"/>
    <n v="95.720000999999996"/>
    <n v="96.769997000000004"/>
    <n v="95.410004000000001"/>
    <n v="96.169998000000007"/>
    <n v="91.703545000000005"/>
    <n v="3292200"/>
    <s v="VISA"/>
    <n v="79.760002"/>
    <n v="80.669998000000007"/>
    <n v="79.309997999999993"/>
    <n v="80.330001999999993"/>
    <n v="75.870559999999998"/>
    <n v="11470300"/>
  </r>
  <r>
    <d v="2016-04-15T00:00:00"/>
    <s v="Fri"/>
    <x v="10"/>
    <s v="2016"/>
    <s v="MASTERCARD"/>
    <n v="96.25"/>
    <n v="97.309997999999993"/>
    <n v="96.139999000000003"/>
    <n v="96.68"/>
    <n v="92.189850000000007"/>
    <n v="4127600"/>
    <s v="VISA"/>
    <n v="80.25"/>
    <n v="80.690002000000007"/>
    <n v="79.900002000000001"/>
    <n v="80.080001999999993"/>
    <n v="75.634452999999993"/>
    <n v="7186700"/>
  </r>
  <r>
    <d v="2016-04-18T00:00:00"/>
    <s v="Mon"/>
    <x v="10"/>
    <s v="2016"/>
    <s v="MASTERCARD"/>
    <n v="96.639999000000003"/>
    <n v="97.790001000000004"/>
    <n v="96.599997999999999"/>
    <n v="97.669998000000007"/>
    <n v="93.133865"/>
    <n v="3079700"/>
    <s v="VISA"/>
    <n v="80.199996999999996"/>
    <n v="81.550003000000004"/>
    <n v="79.830001999999993"/>
    <n v="81.449996999999996"/>
    <n v="76.928375000000003"/>
    <n v="7761200"/>
  </r>
  <r>
    <d v="2016-04-19T00:00:00"/>
    <s v="Tue"/>
    <x v="10"/>
    <s v="2016"/>
    <s v="MASTERCARD"/>
    <n v="98"/>
    <n v="98.160004000000001"/>
    <n v="96.349997999999999"/>
    <n v="97.239998"/>
    <n v="92.723845999999995"/>
    <n v="3635900"/>
    <s v="VISA"/>
    <n v="81.5"/>
    <n v="81.730002999999996"/>
    <n v="80.370002999999997"/>
    <n v="80.75"/>
    <n v="76.267241999999996"/>
    <n v="8324700"/>
  </r>
  <r>
    <d v="2016-04-20T00:00:00"/>
    <s v="Wed"/>
    <x v="10"/>
    <s v="2016"/>
    <s v="MASTERCARD"/>
    <n v="97.660004000000001"/>
    <n v="98.400002000000001"/>
    <n v="97.050003000000004"/>
    <n v="97.900002000000001"/>
    <n v="93.353194999999999"/>
    <n v="3627300"/>
    <s v="VISA"/>
    <n v="80.879997000000003"/>
    <n v="81.639999000000003"/>
    <n v="80.550003000000004"/>
    <n v="81.150002000000001"/>
    <n v="76.645020000000002"/>
    <n v="8521300"/>
  </r>
  <r>
    <d v="2016-04-21T00:00:00"/>
    <s v="Thu"/>
    <x v="10"/>
    <s v="2016"/>
    <s v="MASTERCARD"/>
    <n v="97.949996999999996"/>
    <n v="98.089995999999999"/>
    <n v="97.349997999999999"/>
    <n v="97.540001000000004"/>
    <n v="93.009911000000002"/>
    <n v="2913600"/>
    <s v="VISA"/>
    <n v="81.5"/>
    <n v="81.669998000000007"/>
    <n v="80.680000000000007"/>
    <n v="80.790001000000004"/>
    <n v="76.305008000000001"/>
    <n v="9536900"/>
  </r>
  <r>
    <d v="2016-04-22T00:00:00"/>
    <s v="Fri"/>
    <x v="10"/>
    <s v="2016"/>
    <s v="MASTERCARD"/>
    <n v="96.389999000000003"/>
    <n v="98.489998"/>
    <n v="96.389999000000003"/>
    <n v="97.449996999999996"/>
    <n v="92.924094999999994"/>
    <n v="7176300"/>
    <s v="VISA"/>
    <n v="78"/>
    <n v="79.360000999999997"/>
    <n v="77.279999000000004"/>
    <n v="79.110000999999997"/>
    <n v="74.718284999999995"/>
    <n v="18216000"/>
  </r>
  <r>
    <d v="2016-04-25T00:00:00"/>
    <s v="Mon"/>
    <x v="10"/>
    <s v="2016"/>
    <s v="MASTERCARD"/>
    <n v="96.790001000000004"/>
    <n v="97.32"/>
    <n v="96.540001000000004"/>
    <n v="96.980002999999996"/>
    <n v="92.475914000000003"/>
    <n v="3276100"/>
    <s v="VISA"/>
    <n v="78.690002000000007"/>
    <n v="78.839995999999999"/>
    <n v="77.819999999999993"/>
    <n v="78.139999000000003"/>
    <n v="73.802154999999999"/>
    <n v="11184600"/>
  </r>
  <r>
    <d v="2016-04-26T00:00:00"/>
    <s v="Tue"/>
    <x v="10"/>
    <s v="2016"/>
    <s v="MASTERCARD"/>
    <n v="97.160004000000001"/>
    <n v="97.610000999999997"/>
    <n v="96.730002999999996"/>
    <n v="97.269997000000004"/>
    <n v="92.752448999999999"/>
    <n v="2929200"/>
    <s v="VISA"/>
    <n v="78.449996999999996"/>
    <n v="78.699996999999996"/>
    <n v="78.110000999999997"/>
    <n v="78.529999000000004"/>
    <n v="74.170479"/>
    <n v="6071800"/>
  </r>
  <r>
    <d v="2016-04-27T00:00:00"/>
    <s v="Wed"/>
    <x v="10"/>
    <s v="2016"/>
    <s v="MASTERCARD"/>
    <n v="97.239998"/>
    <n v="98.610000999999997"/>
    <n v="96.550003000000004"/>
    <n v="98.379997000000003"/>
    <n v="93.810897999999995"/>
    <n v="5211900"/>
    <s v="VISA"/>
    <n v="78.410004000000001"/>
    <n v="79"/>
    <n v="78.169998000000007"/>
    <n v="78.760002"/>
    <n v="74.387732999999997"/>
    <n v="6319400"/>
  </r>
  <r>
    <d v="2016-04-28T00:00:00"/>
    <s v="Thu"/>
    <x v="10"/>
    <s v="2016"/>
    <s v="MASTERCARD"/>
    <n v="97.940002000000007"/>
    <n v="100"/>
    <n v="96.730002999999996"/>
    <n v="97.18"/>
    <n v="92.666625999999994"/>
    <n v="6261400"/>
    <s v="VISA"/>
    <n v="78.349997999999999"/>
    <n v="79.269997000000004"/>
    <n v="77.599997999999999"/>
    <n v="77.680000000000007"/>
    <n v="73.367660999999998"/>
    <n v="8322600"/>
  </r>
  <r>
    <d v="2016-04-29T00:00:00"/>
    <s v="Fri"/>
    <x v="10"/>
    <s v="2016"/>
    <s v="MASTERCARD"/>
    <n v="96.830001999999993"/>
    <n v="97.660004000000001"/>
    <n v="96.080001999999993"/>
    <n v="96.989998"/>
    <n v="92.485457999999994"/>
    <n v="5338500"/>
    <s v="VISA"/>
    <n v="77.519997000000004"/>
    <n v="78.010002"/>
    <n v="76.860000999999997"/>
    <n v="77.239998"/>
    <n v="72.952072000000001"/>
    <n v="8092700"/>
  </r>
  <r>
    <d v="2016-05-02T00:00:00"/>
    <s v="Mon"/>
    <x v="11"/>
    <s v="2016"/>
    <s v="MASTERCARD"/>
    <n v="97.150002000000001"/>
    <n v="97.940002000000007"/>
    <n v="96.489998"/>
    <n v="97.769997000000004"/>
    <n v="93.229218000000003"/>
    <n v="3813100"/>
    <s v="VISA"/>
    <n v="77.809997999999993"/>
    <n v="78.470000999999996"/>
    <n v="77.160004000000001"/>
    <n v="78.459998999999996"/>
    <n v="74.104377999999997"/>
    <n v="7636800"/>
  </r>
  <r>
    <d v="2016-05-03T00:00:00"/>
    <s v="Tue"/>
    <x v="11"/>
    <s v="2016"/>
    <s v="MASTERCARD"/>
    <n v="97.010002"/>
    <n v="97.540001000000004"/>
    <n v="95.919998000000007"/>
    <n v="96.449996999999996"/>
    <n v="91.970534999999998"/>
    <n v="3362100"/>
    <s v="VISA"/>
    <n v="77.430000000000007"/>
    <n v="78.360000999999997"/>
    <n v="76.930000000000007"/>
    <n v="77.190002000000007"/>
    <n v="72.904846000000006"/>
    <n v="7666300"/>
  </r>
  <r>
    <d v="2016-05-04T00:00:00"/>
    <s v="Wed"/>
    <x v="11"/>
    <s v="2016"/>
    <s v="MASTERCARD"/>
    <n v="95.720000999999996"/>
    <n v="96.389999000000003"/>
    <n v="95.230002999999996"/>
    <n v="96.25"/>
    <n v="91.779831000000001"/>
    <n v="3187500"/>
    <s v="VISA"/>
    <n v="76.559997999999993"/>
    <n v="77.379997000000003"/>
    <n v="76.349997999999999"/>
    <n v="77.069999999999993"/>
    <n v="72.791542000000007"/>
    <n v="8854000"/>
  </r>
  <r>
    <d v="2016-05-05T00:00:00"/>
    <s v="Thu"/>
    <x v="11"/>
    <s v="2016"/>
    <s v="MASTERCARD"/>
    <n v="96.339995999999999"/>
    <n v="96.830001999999993"/>
    <n v="95.959998999999996"/>
    <n v="96.190002000000007"/>
    <n v="91.722610000000003"/>
    <n v="2848600"/>
    <s v="VISA"/>
    <n v="77.139999000000003"/>
    <n v="77.699996999999996"/>
    <n v="77.010002"/>
    <n v="77.360000999999997"/>
    <n v="73.065430000000006"/>
    <n v="6002300"/>
  </r>
  <r>
    <d v="2016-05-06T00:00:00"/>
    <s v="Fri"/>
    <x v="11"/>
    <s v="2016"/>
    <s v="MASTERCARD"/>
    <n v="95.800003000000004"/>
    <n v="96.760002"/>
    <n v="95.650002000000001"/>
    <n v="96.68"/>
    <n v="92.189850000000007"/>
    <n v="2042700"/>
    <s v="VISA"/>
    <n v="77.230002999999996"/>
    <n v="77.800003000000004"/>
    <n v="76.779999000000004"/>
    <n v="77.720000999999996"/>
    <n v="73.405472000000003"/>
    <n v="6172600"/>
  </r>
  <r>
    <d v="2016-05-09T00:00:00"/>
    <s v="Mon"/>
    <x v="11"/>
    <s v="2016"/>
    <s v="MASTERCARD"/>
    <n v="96.809997999999993"/>
    <n v="97.25"/>
    <n v="96.5"/>
    <n v="96.720000999999996"/>
    <n v="92.227988999999994"/>
    <n v="1972600"/>
    <s v="VISA"/>
    <n v="77.690002000000007"/>
    <n v="78.360000999999997"/>
    <n v="77.580001999999993"/>
    <n v="78.220000999999996"/>
    <n v="73.877685999999997"/>
    <n v="9242300"/>
  </r>
  <r>
    <d v="2016-05-10T00:00:00"/>
    <s v="Tue"/>
    <x v="11"/>
    <s v="2016"/>
    <s v="MASTERCARD"/>
    <n v="96.779999000000004"/>
    <n v="97.699996999999996"/>
    <n v="96.690002000000007"/>
    <n v="97.639999000000003"/>
    <n v="93.105262999999994"/>
    <n v="1903500"/>
    <s v="VISA"/>
    <n v="78.419998000000007"/>
    <n v="79.330001999999993"/>
    <n v="78.410004000000001"/>
    <n v="79.199996999999996"/>
    <n v="74.803275999999997"/>
    <n v="6802600"/>
  </r>
  <r>
    <d v="2016-05-11T00:00:00"/>
    <s v="Wed"/>
    <x v="11"/>
    <s v="2016"/>
    <s v="MASTERCARD"/>
    <n v="97.639999000000003"/>
    <n v="97.839995999999999"/>
    <n v="96.360000999999997"/>
    <n v="96.410004000000001"/>
    <n v="91.932381000000007"/>
    <n v="2540600"/>
    <s v="VISA"/>
    <n v="79.139999000000003"/>
    <n v="79.330001999999993"/>
    <n v="77.290001000000004"/>
    <n v="77.300003000000004"/>
    <n v="73.138053999999997"/>
    <n v="8432500"/>
  </r>
  <r>
    <d v="2016-05-12T00:00:00"/>
    <s v="Thu"/>
    <x v="11"/>
    <s v="2016"/>
    <s v="MASTERCARD"/>
    <n v="96.739998"/>
    <n v="96.82"/>
    <n v="95.239998"/>
    <n v="95.849997999999999"/>
    <n v="91.398383999999993"/>
    <n v="4216800"/>
    <s v="VISA"/>
    <n v="77.800003000000004"/>
    <n v="78.190002000000007"/>
    <n v="77.069999999999993"/>
    <n v="77.889999000000003"/>
    <n v="73.696274000000003"/>
    <n v="7512800"/>
  </r>
  <r>
    <d v="2016-05-13T00:00:00"/>
    <s v="Fri"/>
    <x v="11"/>
    <s v="2016"/>
    <s v="MASTERCARD"/>
    <n v="95.589995999999999"/>
    <n v="96.279999000000004"/>
    <n v="95.139999000000003"/>
    <n v="95.360000999999997"/>
    <n v="90.931151999999997"/>
    <n v="3371600"/>
    <s v="VISA"/>
    <n v="77.709998999999996"/>
    <n v="78.279999000000004"/>
    <n v="76.830001999999993"/>
    <n v="76.830001999999993"/>
    <n v="72.693359000000001"/>
    <n v="7562700"/>
  </r>
  <r>
    <d v="2016-05-16T00:00:00"/>
    <s v="Mon"/>
    <x v="11"/>
    <s v="2016"/>
    <s v="MASTERCARD"/>
    <n v="95.599997999999999"/>
    <n v="96.519997000000004"/>
    <n v="95.449996999999996"/>
    <n v="96.150002000000001"/>
    <n v="91.684471000000002"/>
    <n v="2273600"/>
    <s v="VISA"/>
    <n v="77.019997000000004"/>
    <n v="78.059997999999993"/>
    <n v="76.959998999999996"/>
    <n v="77.800003000000004"/>
    <n v="73.611121999999995"/>
    <n v="8597900"/>
  </r>
  <r>
    <d v="2016-05-17T00:00:00"/>
    <s v="Tue"/>
    <x v="11"/>
    <s v="2016"/>
    <s v="MASTERCARD"/>
    <n v="95.980002999999996"/>
    <n v="96.290001000000004"/>
    <n v="95.260002"/>
    <n v="95.599997999999999"/>
    <n v="91.160019000000005"/>
    <n v="3463300"/>
    <s v="VISA"/>
    <n v="77.569999999999993"/>
    <n v="77.919998000000007"/>
    <n v="76.519997000000004"/>
    <n v="76.790001000000004"/>
    <n v="72.655518000000001"/>
    <n v="7169900"/>
  </r>
  <r>
    <d v="2016-05-18T00:00:00"/>
    <s v="Wed"/>
    <x v="11"/>
    <s v="2016"/>
    <s v="MASTERCARD"/>
    <n v="95.330001999999993"/>
    <n v="96.169998000000007"/>
    <n v="94.870002999999997"/>
    <n v="95.629997000000003"/>
    <n v="91.188637"/>
    <n v="2469900"/>
    <s v="VISA"/>
    <n v="76.709998999999996"/>
    <n v="77.879997000000003"/>
    <n v="76.400002000000001"/>
    <n v="77.430000000000007"/>
    <n v="73.261039999999994"/>
    <n v="6288500"/>
  </r>
  <r>
    <d v="2016-05-19T00:00:00"/>
    <s v="Thu"/>
    <x v="11"/>
    <s v="2016"/>
    <s v="MASTERCARD"/>
    <n v="95.139999000000003"/>
    <n v="95.5"/>
    <n v="94.080001999999993"/>
    <n v="94.699996999999996"/>
    <n v="90.301818999999995"/>
    <n v="2268900"/>
    <s v="VISA"/>
    <n v="76.870002999999997"/>
    <n v="77.25"/>
    <n v="76.220000999999996"/>
    <n v="76.879997000000003"/>
    <n v="72.740662"/>
    <n v="5552200"/>
  </r>
  <r>
    <d v="2016-05-20T00:00:00"/>
    <s v="Fri"/>
    <x v="11"/>
    <s v="2016"/>
    <s v="MASTERCARD"/>
    <n v="95.169998000000007"/>
    <n v="95.889999000000003"/>
    <n v="95.029999000000004"/>
    <n v="95.470000999999996"/>
    <n v="91.036063999999996"/>
    <n v="2446700"/>
    <s v="VISA"/>
    <n v="77.339995999999999"/>
    <n v="78.040001000000004"/>
    <n v="77.180000000000007"/>
    <n v="77.669998000000007"/>
    <n v="73.488106000000002"/>
    <n v="6302100"/>
  </r>
  <r>
    <d v="2016-05-23T00:00:00"/>
    <s v="Mon"/>
    <x v="11"/>
    <s v="2016"/>
    <s v="MASTERCARD"/>
    <n v="95.510002"/>
    <n v="95.730002999999996"/>
    <n v="94.989998"/>
    <n v="95.080001999999993"/>
    <n v="90.664153999999996"/>
    <n v="2231800"/>
    <s v="VISA"/>
    <n v="77.760002"/>
    <n v="77.989998"/>
    <n v="77.139999000000003"/>
    <n v="77.209998999999996"/>
    <n v="73.052886999999998"/>
    <n v="5934300"/>
  </r>
  <r>
    <d v="2016-05-24T00:00:00"/>
    <s v="Tue"/>
    <x v="11"/>
    <s v="2016"/>
    <s v="MASTERCARD"/>
    <n v="95.529999000000004"/>
    <n v="96.739998"/>
    <n v="95.330001999999993"/>
    <n v="96.480002999999996"/>
    <n v="91.999153000000007"/>
    <n v="2446500"/>
    <s v="VISA"/>
    <n v="77.660004000000001"/>
    <n v="79.5"/>
    <n v="77.660004000000001"/>
    <n v="79.379997000000003"/>
    <n v="75.106064000000003"/>
    <n v="7582300"/>
  </r>
  <r>
    <d v="2016-05-25T00:00:00"/>
    <s v="Wed"/>
    <x v="11"/>
    <s v="2016"/>
    <s v="MASTERCARD"/>
    <n v="96.779999000000004"/>
    <n v="96.900002000000001"/>
    <n v="96.139999000000003"/>
    <n v="96.449996999999996"/>
    <n v="91.970534999999998"/>
    <n v="2689500"/>
    <s v="VISA"/>
    <n v="79.5"/>
    <n v="79.669998000000007"/>
    <n v="78.949996999999996"/>
    <n v="79.059997999999993"/>
    <n v="74.803307000000004"/>
    <n v="5846700"/>
  </r>
  <r>
    <d v="2016-05-26T00:00:00"/>
    <s v="Thu"/>
    <x v="11"/>
    <s v="2016"/>
    <s v="MASTERCARD"/>
    <n v="96.540001000000004"/>
    <n v="96.730002999999996"/>
    <n v="96.07"/>
    <n v="96.379997000000003"/>
    <n v="91.903778000000003"/>
    <n v="1738300"/>
    <s v="VISA"/>
    <n v="79.400002000000001"/>
    <n v="79.400002000000001"/>
    <n v="78.870002999999997"/>
    <n v="79"/>
    <n v="74.746505999999997"/>
    <n v="4284000"/>
  </r>
  <r>
    <d v="2016-05-27T00:00:00"/>
    <s v="Fri"/>
    <x v="11"/>
    <s v="2016"/>
    <s v="MASTERCARD"/>
    <n v="96.529999000000004"/>
    <n v="97.18"/>
    <n v="96.379997000000003"/>
    <n v="97.18"/>
    <n v="92.666625999999994"/>
    <n v="2724300"/>
    <s v="VISA"/>
    <n v="78.839995999999999"/>
    <n v="79.660004000000001"/>
    <n v="78.839995999999999"/>
    <n v="79.660004000000001"/>
    <n v="75.370987"/>
    <n v="4374600"/>
  </r>
  <r>
    <d v="2016-05-31T00:00:00"/>
    <s v="Tue"/>
    <x v="11"/>
    <s v="2016"/>
    <s v="MASTERCARD"/>
    <n v="97.18"/>
    <n v="97.199996999999996"/>
    <n v="95.599997999999999"/>
    <n v="95.900002000000001"/>
    <n v="91.446083000000002"/>
    <n v="4028800"/>
    <s v="VISA"/>
    <n v="79.860000999999997"/>
    <n v="79.870002999999997"/>
    <n v="78.760002"/>
    <n v="78.940002000000007"/>
    <n v="74.689757999999998"/>
    <n v="8639600"/>
  </r>
  <r>
    <d v="2016-06-01T00:00:00"/>
    <s v="Wed"/>
    <x v="0"/>
    <s v="2016"/>
    <s v="MASTERCARD"/>
    <n v="95.900002000000001"/>
    <n v="96.540001000000004"/>
    <n v="95.25"/>
    <n v="96.410004000000001"/>
    <n v="91.932381000000007"/>
    <n v="2677500"/>
    <s v="VISA"/>
    <n v="78.690002000000007"/>
    <n v="79.319999999999993"/>
    <n v="78.569999999999993"/>
    <n v="79.220000999999996"/>
    <n v="74.954673999999997"/>
    <n v="4507000"/>
  </r>
  <r>
    <d v="2016-06-02T00:00:00"/>
    <s v="Thu"/>
    <x v="0"/>
    <s v="2016"/>
    <s v="MASTERCARD"/>
    <n v="96.269997000000004"/>
    <n v="96.879997000000003"/>
    <n v="96.010002"/>
    <n v="96.879997000000003"/>
    <n v="92.380538999999999"/>
    <n v="2662100"/>
    <s v="VISA"/>
    <n v="79.269997000000004"/>
    <n v="79.949996999999996"/>
    <n v="78.930000000000007"/>
    <n v="79.949996999999996"/>
    <n v="75.64537"/>
    <n v="5627500"/>
  </r>
  <r>
    <d v="2016-06-03T00:00:00"/>
    <s v="Fri"/>
    <x v="0"/>
    <s v="2016"/>
    <s v="MASTERCARD"/>
    <n v="96.209998999999996"/>
    <n v="96.610000999999997"/>
    <n v="95.330001999999993"/>
    <n v="96.029999000000004"/>
    <n v="91.570044999999993"/>
    <n v="2814800"/>
    <s v="VISA"/>
    <n v="79.550003000000004"/>
    <n v="80.199996999999996"/>
    <n v="79.160004000000001"/>
    <n v="79.940002000000007"/>
    <n v="75.635909999999996"/>
    <n v="7628000"/>
  </r>
  <r>
    <d v="2016-06-06T00:00:00"/>
    <s v="Mon"/>
    <x v="0"/>
    <s v="2016"/>
    <s v="MASTERCARD"/>
    <n v="96.400002000000001"/>
    <n v="96.970000999999996"/>
    <n v="95.980002999999996"/>
    <n v="96.639999000000003"/>
    <n v="92.151702999999998"/>
    <n v="2160700"/>
    <s v="VISA"/>
    <n v="80.290001000000004"/>
    <n v="80.900002000000001"/>
    <n v="80.169998000000007"/>
    <n v="80.540001000000004"/>
    <n v="76.203613000000004"/>
    <n v="7620100"/>
  </r>
  <r>
    <d v="2016-06-07T00:00:00"/>
    <s v="Tue"/>
    <x v="0"/>
    <s v="2016"/>
    <s v="MASTERCARD"/>
    <n v="96.589995999999999"/>
    <n v="97.169998000000007"/>
    <n v="96.440002000000007"/>
    <n v="96.68"/>
    <n v="92.189850000000007"/>
    <n v="2394900"/>
    <s v="VISA"/>
    <n v="80.699996999999996"/>
    <n v="81"/>
    <n v="80.540001000000004"/>
    <n v="80.599997999999999"/>
    <n v="76.260399000000007"/>
    <n v="5515700"/>
  </r>
  <r>
    <d v="2016-06-08T00:00:00"/>
    <s v="Wed"/>
    <x v="0"/>
    <s v="2016"/>
    <s v="MASTERCARD"/>
    <n v="96.650002000000001"/>
    <n v="97.989998"/>
    <n v="96.57"/>
    <n v="97.989998"/>
    <n v="93.439003"/>
    <n v="4365200"/>
    <s v="VISA"/>
    <n v="80.599997999999999"/>
    <n v="81.709998999999996"/>
    <n v="80.470000999999996"/>
    <n v="81.650002000000001"/>
    <n v="77.253860000000003"/>
    <n v="8860900"/>
  </r>
  <r>
    <d v="2016-06-09T00:00:00"/>
    <s v="Thu"/>
    <x v="0"/>
    <s v="2016"/>
    <s v="MASTERCARD"/>
    <n v="97.510002"/>
    <n v="97.629997000000003"/>
    <n v="96.980002999999996"/>
    <n v="97.019997000000004"/>
    <n v="92.514045999999993"/>
    <n v="2044700"/>
    <s v="VISA"/>
    <n v="81.230002999999996"/>
    <n v="81.540001000000004"/>
    <n v="80.980002999999996"/>
    <n v="81.260002"/>
    <n v="76.884842000000006"/>
    <n v="6670900"/>
  </r>
  <r>
    <d v="2016-06-10T00:00:00"/>
    <s v="Fri"/>
    <x v="0"/>
    <s v="2016"/>
    <s v="MASTERCARD"/>
    <n v="96"/>
    <n v="96.089995999999999"/>
    <n v="94.900002000000001"/>
    <n v="95.209998999999996"/>
    <n v="90.788132000000004"/>
    <n v="4080700"/>
    <s v="VISA"/>
    <n v="80.75"/>
    <n v="80.75"/>
    <n v="79.839995999999999"/>
    <n v="80.180000000000007"/>
    <n v="75.862990999999994"/>
    <n v="7859900"/>
  </r>
  <r>
    <d v="2016-06-13T00:00:00"/>
    <s v="Mon"/>
    <x v="0"/>
    <s v="2016"/>
    <s v="MASTERCARD"/>
    <n v="94.730002999999996"/>
    <n v="95.629997000000003"/>
    <n v="94.160004000000001"/>
    <n v="94.190002000000007"/>
    <n v="89.815505999999999"/>
    <n v="3082200"/>
    <s v="VISA"/>
    <n v="79"/>
    <n v="80.180000000000007"/>
    <n v="78.379997000000003"/>
    <n v="78.400002000000001"/>
    <n v="74.178818000000007"/>
    <n v="10424600"/>
  </r>
  <r>
    <d v="2016-06-14T00:00:00"/>
    <s v="Tue"/>
    <x v="0"/>
    <s v="2016"/>
    <s v="MASTERCARD"/>
    <n v="93.870002999999997"/>
    <n v="94.330001999999993"/>
    <n v="93.349997999999999"/>
    <n v="94.110000999999997"/>
    <n v="89.739220000000003"/>
    <n v="5338200"/>
    <s v="VISA"/>
    <n v="78.120002999999997"/>
    <n v="78.75"/>
    <n v="77.959998999999996"/>
    <n v="78.569999999999993"/>
    <n v="74.339668000000003"/>
    <n v="7891700"/>
  </r>
  <r>
    <d v="2016-06-15T00:00:00"/>
    <s v="Wed"/>
    <x v="0"/>
    <s v="2016"/>
    <s v="MASTERCARD"/>
    <n v="94.360000999999997"/>
    <n v="94.5"/>
    <n v="93.339995999999999"/>
    <n v="93.339995999999999"/>
    <n v="89.004974000000004"/>
    <n v="4025900"/>
    <s v="VISA"/>
    <n v="78.569999999999993"/>
    <n v="78.839995999999999"/>
    <n v="78.050003000000004"/>
    <n v="78.169998000000007"/>
    <n v="73.961196999999999"/>
    <n v="7424000"/>
  </r>
  <r>
    <d v="2016-06-16T00:00:00"/>
    <s v="Thu"/>
    <x v="0"/>
    <s v="2016"/>
    <s v="MASTERCARD"/>
    <n v="92.93"/>
    <n v="94.089995999999999"/>
    <n v="92.050003000000004"/>
    <n v="94.080001999999993"/>
    <n v="89.710601999999994"/>
    <n v="4976200"/>
    <s v="VISA"/>
    <n v="77.889999000000003"/>
    <n v="78.519997000000004"/>
    <n v="77.139999000000003"/>
    <n v="78.349997999999999"/>
    <n v="74.131500000000003"/>
    <n v="9650800"/>
  </r>
  <r>
    <d v="2016-06-17T00:00:00"/>
    <s v="Fri"/>
    <x v="0"/>
    <s v="2016"/>
    <s v="MASTERCARD"/>
    <n v="93.980002999999996"/>
    <n v="94.209998999999996"/>
    <n v="92.690002000000007"/>
    <n v="93.290001000000004"/>
    <n v="88.957290999999998"/>
    <n v="6941700"/>
    <s v="VISA"/>
    <n v="78.319999999999993"/>
    <n v="78.330001999999993"/>
    <n v="76.830001999999993"/>
    <n v="76.989998"/>
    <n v="72.844734000000003"/>
    <n v="14602200"/>
  </r>
  <r>
    <d v="2016-06-20T00:00:00"/>
    <s v="Mon"/>
    <x v="0"/>
    <s v="2016"/>
    <s v="MASTERCARD"/>
    <n v="94.5"/>
    <n v="95.18"/>
    <n v="94.25"/>
    <n v="94.349997999999999"/>
    <n v="89.968070999999995"/>
    <n v="4949500"/>
    <s v="VISA"/>
    <n v="78.300003000000004"/>
    <n v="78.379997000000003"/>
    <n v="77.319999999999993"/>
    <n v="77.339995999999999"/>
    <n v="73.175903000000005"/>
    <n v="9957500"/>
  </r>
  <r>
    <d v="2016-06-21T00:00:00"/>
    <s v="Tue"/>
    <x v="0"/>
    <s v="2016"/>
    <s v="MASTERCARD"/>
    <n v="94.68"/>
    <n v="95.300003000000004"/>
    <n v="94.470000999999996"/>
    <n v="95.110000999999997"/>
    <n v="90.692779999999999"/>
    <n v="4203000"/>
    <s v="VISA"/>
    <n v="77.809997999999993"/>
    <n v="78.010002"/>
    <n v="77.150002000000001"/>
    <n v="77.330001999999993"/>
    <n v="73.166450999999995"/>
    <n v="9201000"/>
  </r>
  <r>
    <d v="2016-06-22T00:00:00"/>
    <s v="Wed"/>
    <x v="0"/>
    <s v="2016"/>
    <s v="MASTERCARD"/>
    <n v="95.230002999999996"/>
    <n v="95.379997000000003"/>
    <n v="94.059997999999993"/>
    <n v="94.059997999999993"/>
    <n v="89.691558999999998"/>
    <n v="2876700"/>
    <s v="VISA"/>
    <n v="77.580001999999993"/>
    <n v="77.760002"/>
    <n v="76.529999000000004"/>
    <n v="76.529999000000004"/>
    <n v="72.409508000000002"/>
    <n v="9626700"/>
  </r>
  <r>
    <d v="2016-06-23T00:00:00"/>
    <s v="Thu"/>
    <x v="0"/>
    <s v="2016"/>
    <s v="MASTERCARD"/>
    <n v="95.150002000000001"/>
    <n v="95.709998999999996"/>
    <n v="94.610000999999997"/>
    <n v="95.709998999999996"/>
    <n v="91.264908000000005"/>
    <n v="2992400"/>
    <s v="VISA"/>
    <n v="77.760002"/>
    <n v="78.239998"/>
    <n v="76.870002999999997"/>
    <n v="78.230002999999996"/>
    <n v="74.017966999999999"/>
    <n v="13566200"/>
  </r>
  <r>
    <d v="2016-06-24T00:00:00"/>
    <s v="Fri"/>
    <x v="0"/>
    <s v="2016"/>
    <s v="MASTERCARD"/>
    <n v="91.480002999999996"/>
    <n v="93.129997000000003"/>
    <n v="91.139999000000003"/>
    <n v="91.470000999999996"/>
    <n v="87.22184"/>
    <n v="8356800"/>
    <s v="VISA"/>
    <n v="74.800003000000004"/>
    <n v="76.040001000000004"/>
    <n v="74.449996999999996"/>
    <n v="75.050003000000004"/>
    <n v="71.009201000000004"/>
    <n v="18375000"/>
  </r>
  <r>
    <d v="2016-06-27T00:00:00"/>
    <s v="Mon"/>
    <x v="0"/>
    <s v="2016"/>
    <s v="MASTERCARD"/>
    <n v="90.269997000000004"/>
    <n v="90.800003000000004"/>
    <n v="88.82"/>
    <n v="89.07"/>
    <n v="84.933304000000007"/>
    <n v="7444800"/>
    <s v="VISA"/>
    <n v="74.180000000000007"/>
    <n v="74.580001999999993"/>
    <n v="73.25"/>
    <n v="73.339995999999999"/>
    <n v="69.391266000000002"/>
    <n v="16318400"/>
  </r>
  <r>
    <d v="2016-06-28T00:00:00"/>
    <s v="Tue"/>
    <x v="0"/>
    <s v="2016"/>
    <s v="MASTERCARD"/>
    <n v="90.279999000000004"/>
    <n v="90.5"/>
    <n v="89.720000999999996"/>
    <n v="90.419998000000007"/>
    <n v="86.220596"/>
    <n v="4820400"/>
    <s v="VISA"/>
    <n v="75.040001000000004"/>
    <n v="75.5"/>
    <n v="74.489998"/>
    <n v="75.160004000000001"/>
    <n v="71.113265999999996"/>
    <n v="14815200"/>
  </r>
  <r>
    <d v="2016-06-29T00:00:00"/>
    <s v="Wed"/>
    <x v="0"/>
    <s v="2016"/>
    <s v="MASTERCARD"/>
    <n v="91.040001000000004"/>
    <n v="92.209998999999996"/>
    <n v="90.849997999999999"/>
    <n v="92.129997000000003"/>
    <n v="87.851157999999998"/>
    <n v="3987900"/>
    <s v="VISA"/>
    <n v="75.980002999999996"/>
    <n v="76.760002"/>
    <n v="75.709998999999996"/>
    <n v="76.739998"/>
    <n v="72.608199999999997"/>
    <n v="12178100"/>
  </r>
  <r>
    <d v="2016-06-30T00:00:00"/>
    <s v="Thu"/>
    <x v="0"/>
    <s v="2016"/>
    <s v="MASTERCARD"/>
    <n v="92.610000999999997"/>
    <n v="92.739998"/>
    <n v="87.589995999999999"/>
    <n v="88.059997999999993"/>
    <n v="83.970191999999997"/>
    <n v="12706800"/>
    <s v="VISA"/>
    <n v="76.989998"/>
    <n v="77.139999000000003"/>
    <n v="73.800003000000004"/>
    <n v="74.169998000000007"/>
    <n v="70.176567000000006"/>
    <n v="24877300"/>
  </r>
  <r>
    <d v="2016-07-01T00:00:00"/>
    <s v="Fri"/>
    <x v="1"/>
    <s v="2016"/>
    <s v="MASTERCARD"/>
    <n v="89.160004000000001"/>
    <n v="89.480002999999996"/>
    <n v="88.269997000000004"/>
    <n v="88.849997999999999"/>
    <n v="84.723488000000003"/>
    <n v="8342100"/>
    <s v="VISA"/>
    <n v="74.5"/>
    <n v="75.940002000000007"/>
    <n v="74.099997999999999"/>
    <n v="74.480002999999996"/>
    <n v="70.469893999999996"/>
    <n v="13821400"/>
  </r>
  <r>
    <d v="2016-07-05T00:00:00"/>
    <s v="Tue"/>
    <x v="1"/>
    <s v="2016"/>
    <s v="MASTERCARD"/>
    <n v="88.120002999999997"/>
    <n v="89.339995999999999"/>
    <n v="87.919998000000007"/>
    <n v="88.239998"/>
    <n v="84.141823000000002"/>
    <n v="7077000"/>
    <s v="VISA"/>
    <n v="74.25"/>
    <n v="74.970000999999996"/>
    <n v="73.830001999999993"/>
    <n v="74.669998000000007"/>
    <n v="70.649642999999998"/>
    <n v="11081000"/>
  </r>
  <r>
    <d v="2016-07-06T00:00:00"/>
    <s v="Wed"/>
    <x v="1"/>
    <s v="2016"/>
    <s v="MASTERCARD"/>
    <n v="87.160004000000001"/>
    <n v="87.580001999999993"/>
    <n v="86.650002000000001"/>
    <n v="86.830001999999993"/>
    <n v="82.975982999999999"/>
    <n v="9412800"/>
    <s v="VISA"/>
    <n v="74.120002999999997"/>
    <n v="74.75"/>
    <n v="73.830001999999993"/>
    <n v="74.059997999999993"/>
    <n v="70.072479000000001"/>
    <n v="11263800"/>
  </r>
  <r>
    <d v="2016-07-07T00:00:00"/>
    <s v="Thu"/>
    <x v="1"/>
    <s v="2016"/>
    <s v="MASTERCARD"/>
    <n v="86.949996999999996"/>
    <n v="88.32"/>
    <n v="86.949996999999996"/>
    <n v="87.809997999999993"/>
    <n v="83.912497999999999"/>
    <n v="4707200"/>
    <s v="VISA"/>
    <n v="74.319999999999993"/>
    <n v="75.290001000000004"/>
    <n v="74.269997000000004"/>
    <n v="74.510002"/>
    <n v="70.498267999999996"/>
    <n v="8806700"/>
  </r>
  <r>
    <d v="2016-07-08T00:00:00"/>
    <s v="Fri"/>
    <x v="1"/>
    <s v="2016"/>
    <s v="MASTERCARD"/>
    <n v="88.43"/>
    <n v="88.690002000000007"/>
    <n v="87.940002000000007"/>
    <n v="88.559997999999993"/>
    <n v="84.629219000000006"/>
    <n v="5621800"/>
    <s v="VISA"/>
    <n v="75.300003000000004"/>
    <n v="76.550003000000004"/>
    <n v="74.790001000000004"/>
    <n v="76.419998000000007"/>
    <n v="72.305412000000004"/>
    <n v="10975000"/>
  </r>
  <r>
    <d v="2016-07-11T00:00:00"/>
    <s v="Mon"/>
    <x v="1"/>
    <s v="2016"/>
    <s v="MASTERCARD"/>
    <n v="89.050003000000004"/>
    <n v="89.309997999999993"/>
    <n v="88.629997000000003"/>
    <n v="88.75"/>
    <n v="84.810767999999996"/>
    <n v="5274700"/>
    <s v="VISA"/>
    <n v="76.809997999999993"/>
    <n v="77.190002000000007"/>
    <n v="76.389999000000003"/>
    <n v="76.519997000000004"/>
    <n v="72.400047000000001"/>
    <n v="8185900"/>
  </r>
  <r>
    <d v="2016-07-12T00:00:00"/>
    <s v="Tue"/>
    <x v="1"/>
    <s v="2016"/>
    <s v="MASTERCARD"/>
    <n v="89.080001999999993"/>
    <n v="90.080001999999993"/>
    <n v="88.870002999999997"/>
    <n v="90"/>
    <n v="86.005279999999999"/>
    <n v="6122200"/>
    <s v="VISA"/>
    <n v="76.680000000000007"/>
    <n v="77.569999999999993"/>
    <n v="76.550003000000004"/>
    <n v="77.480002999999996"/>
    <n v="73.308372000000006"/>
    <n v="10245500"/>
  </r>
  <r>
    <d v="2016-07-13T00:00:00"/>
    <s v="Wed"/>
    <x v="1"/>
    <s v="2016"/>
    <s v="MASTERCARD"/>
    <n v="90.459998999999996"/>
    <n v="90.559997999999993"/>
    <n v="89.639999000000003"/>
    <n v="90.339995999999999"/>
    <n v="86.330192999999994"/>
    <n v="3996900"/>
    <s v="VISA"/>
    <n v="77.680000000000007"/>
    <n v="77.779999000000004"/>
    <n v="77.199996999999996"/>
    <n v="77.459998999999996"/>
    <n v="73.289428999999998"/>
    <n v="6559200"/>
  </r>
  <r>
    <d v="2016-07-14T00:00:00"/>
    <s v="Thu"/>
    <x v="1"/>
    <s v="2016"/>
    <s v="MASTERCARD"/>
    <n v="91.32"/>
    <n v="91.650002000000001"/>
    <n v="90.510002"/>
    <n v="91.449996999999996"/>
    <n v="87.390923000000001"/>
    <n v="4240100"/>
    <s v="VISA"/>
    <n v="78.059997999999993"/>
    <n v="78.540001000000004"/>
    <n v="77.690002000000007"/>
    <n v="78.139999000000003"/>
    <n v="73.932838000000004"/>
    <n v="6607400"/>
  </r>
  <r>
    <d v="2016-07-15T00:00:00"/>
    <s v="Fri"/>
    <x v="1"/>
    <s v="2016"/>
    <s v="MASTERCARD"/>
    <n v="92.029999000000004"/>
    <n v="92.029999000000004"/>
    <n v="90.720000999999996"/>
    <n v="90.93"/>
    <n v="86.893996999999999"/>
    <n v="3262400"/>
    <s v="VISA"/>
    <n v="78.650002000000001"/>
    <n v="78.75"/>
    <n v="78.050003000000004"/>
    <n v="78.300003000000004"/>
    <n v="74.084198000000001"/>
    <n v="8153400"/>
  </r>
  <r>
    <d v="2016-07-18T00:00:00"/>
    <s v="Mon"/>
    <x v="1"/>
    <s v="2016"/>
    <s v="MASTERCARD"/>
    <n v="91.18"/>
    <n v="91.639999000000003"/>
    <n v="90.839995999999999"/>
    <n v="91.599997999999999"/>
    <n v="87.534285999999994"/>
    <n v="3407300"/>
    <s v="VISA"/>
    <n v="78.349997999999999"/>
    <n v="78.699996999999996"/>
    <n v="78.230002999999996"/>
    <n v="78.309997999999993"/>
    <n v="74.093673999999993"/>
    <n v="4864200"/>
  </r>
  <r>
    <d v="2016-07-19T00:00:00"/>
    <s v="Tue"/>
    <x v="1"/>
    <s v="2016"/>
    <s v="MASTERCARD"/>
    <n v="91.209998999999996"/>
    <n v="92.410004000000001"/>
    <n v="91.209998999999996"/>
    <n v="92.379997000000003"/>
    <n v="88.279640000000001"/>
    <n v="3423800"/>
    <s v="VISA"/>
    <n v="77.75"/>
    <n v="78.889999000000003"/>
    <n v="77.629997000000003"/>
    <n v="78.720000999999996"/>
    <n v="74.481589999999997"/>
    <n v="9395500"/>
  </r>
  <r>
    <d v="2016-07-20T00:00:00"/>
    <s v="Wed"/>
    <x v="1"/>
    <s v="2016"/>
    <s v="MASTERCARD"/>
    <n v="92.559997999999993"/>
    <n v="93.440002000000007"/>
    <n v="92.150002000000001"/>
    <n v="93.300003000000004"/>
    <n v="89.158812999999995"/>
    <n v="3794100"/>
    <s v="VISA"/>
    <n v="78.75"/>
    <n v="79.75"/>
    <n v="78.75"/>
    <n v="79.360000999999997"/>
    <n v="75.087135000000004"/>
    <n v="7922100"/>
  </r>
  <r>
    <d v="2016-07-21T00:00:00"/>
    <s v="Thu"/>
    <x v="1"/>
    <s v="2016"/>
    <s v="MASTERCARD"/>
    <n v="93"/>
    <n v="93.669998000000007"/>
    <n v="92.029999000000004"/>
    <n v="92.459998999999996"/>
    <n v="88.356093999999999"/>
    <n v="4305900"/>
    <s v="VISA"/>
    <n v="79.440002000000007"/>
    <n v="79.730002999999996"/>
    <n v="78.400002000000001"/>
    <n v="78.790001000000004"/>
    <n v="74.547820999999999"/>
    <n v="9018000"/>
  </r>
  <r>
    <d v="2016-07-22T00:00:00"/>
    <s v="Fri"/>
    <x v="1"/>
    <s v="2016"/>
    <s v="MASTERCARD"/>
    <n v="92.660004000000001"/>
    <n v="93.660004000000001"/>
    <n v="92.110000999999997"/>
    <n v="93.660004000000001"/>
    <n v="89.502837999999997"/>
    <n v="4348200"/>
    <s v="VISA"/>
    <n v="79.980002999999996"/>
    <n v="80.080001999999993"/>
    <n v="78.330001999999993"/>
    <n v="79.910004000000001"/>
    <n v="75.607535999999996"/>
    <n v="12532400"/>
  </r>
  <r>
    <d v="2016-07-25T00:00:00"/>
    <s v="Mon"/>
    <x v="1"/>
    <s v="2016"/>
    <s v="MASTERCARD"/>
    <n v="93.599997999999999"/>
    <n v="93.599997999999999"/>
    <n v="92.540001000000004"/>
    <n v="93"/>
    <n v="88.872116000000005"/>
    <n v="3773500"/>
    <s v="VISA"/>
    <n v="80.169998000000007"/>
    <n v="80.169998000000007"/>
    <n v="78.730002999999996"/>
    <n v="78.940002000000007"/>
    <n v="74.689757999999998"/>
    <n v="7979900"/>
  </r>
  <r>
    <d v="2016-07-26T00:00:00"/>
    <s v="Tue"/>
    <x v="1"/>
    <s v="2016"/>
    <s v="MASTERCARD"/>
    <n v="92.779999000000004"/>
    <n v="93.669998000000007"/>
    <n v="92.75"/>
    <n v="93.43"/>
    <n v="89.283034999999998"/>
    <n v="4469600"/>
    <s v="VISA"/>
    <n v="78.980002999999996"/>
    <n v="79.059997999999993"/>
    <n v="77.940002000000007"/>
    <n v="78.489998"/>
    <n v="74.263969000000003"/>
    <n v="9673200"/>
  </r>
  <r>
    <d v="2016-07-27T00:00:00"/>
    <s v="Wed"/>
    <x v="1"/>
    <s v="2016"/>
    <s v="MASTERCARD"/>
    <n v="93.529999000000004"/>
    <n v="94.300003000000004"/>
    <n v="92.75"/>
    <n v="93.75"/>
    <n v="89.588843999999995"/>
    <n v="5696800"/>
    <s v="VISA"/>
    <n v="78.459998999999996"/>
    <n v="78.790001000000004"/>
    <n v="77.529999000000004"/>
    <n v="78.529999000000004"/>
    <n v="74.301826000000005"/>
    <n v="10194400"/>
  </r>
  <r>
    <d v="2016-07-28T00:00:00"/>
    <s v="Thu"/>
    <x v="1"/>
    <s v="2016"/>
    <s v="MASTERCARD"/>
    <n v="95"/>
    <n v="96.5"/>
    <n v="94.559997999999993"/>
    <n v="96.010002"/>
    <n v="91.748512000000005"/>
    <n v="5209400"/>
    <s v="VISA"/>
    <n v="78.690002000000007"/>
    <n v="80"/>
    <n v="78.550003000000004"/>
    <n v="79.190002000000007"/>
    <n v="74.926292000000004"/>
    <n v="8709700"/>
  </r>
  <r>
    <d v="2016-07-29T00:00:00"/>
    <s v="Fri"/>
    <x v="1"/>
    <s v="2016"/>
    <s v="MASTERCARD"/>
    <n v="96.07"/>
    <n v="96.099997999999999"/>
    <n v="95.120002999999997"/>
    <n v="95.239998"/>
    <n v="91.012710999999996"/>
    <n v="4364100"/>
    <s v="VISA"/>
    <n v="79.239998"/>
    <n v="79.349997999999999"/>
    <n v="78"/>
    <n v="78.050003000000004"/>
    <n v="73.847663999999995"/>
    <n v="7777700"/>
  </r>
  <r>
    <d v="2016-08-01T00:00:00"/>
    <s v="Mon"/>
    <x v="2"/>
    <s v="2016"/>
    <s v="MASTERCARD"/>
    <n v="95.230002999999996"/>
    <n v="95.470000999999996"/>
    <n v="94.449996999999996"/>
    <n v="95.07"/>
    <n v="90.850243000000006"/>
    <n v="3512100"/>
    <s v="VISA"/>
    <n v="78.309997999999993"/>
    <n v="78.529999000000004"/>
    <n v="77.730002999999996"/>
    <n v="78.260002"/>
    <n v="74.046356000000003"/>
    <n v="8908800"/>
  </r>
  <r>
    <d v="2016-08-02T00:00:00"/>
    <s v="Tue"/>
    <x v="2"/>
    <s v="2016"/>
    <s v="MASTERCARD"/>
    <n v="95.029999000000004"/>
    <n v="95.389999000000003"/>
    <n v="94.5"/>
    <n v="95.25"/>
    <n v="91.022255000000001"/>
    <n v="3948600"/>
    <s v="VISA"/>
    <n v="78.069999999999993"/>
    <n v="78.470000999999996"/>
    <n v="77.75"/>
    <n v="78.279999000000004"/>
    <n v="74.065285000000003"/>
    <n v="7910000"/>
  </r>
  <r>
    <d v="2016-08-03T00:00:00"/>
    <s v="Wed"/>
    <x v="2"/>
    <s v="2016"/>
    <s v="MASTERCARD"/>
    <n v="95.07"/>
    <n v="95.449996999999996"/>
    <n v="94.779999000000004"/>
    <n v="95.080001999999993"/>
    <n v="90.859795000000005"/>
    <n v="3006100"/>
    <s v="VISA"/>
    <n v="78.279999000000004"/>
    <n v="78.709998999999996"/>
    <n v="78.209998999999996"/>
    <n v="78.709998999999996"/>
    <n v="74.472121999999999"/>
    <n v="7272700"/>
  </r>
  <r>
    <d v="2016-08-04T00:00:00"/>
    <s v="Thu"/>
    <x v="2"/>
    <s v="2016"/>
    <s v="MASTERCARD"/>
    <n v="95.089995999999999"/>
    <n v="96.050003000000004"/>
    <n v="94.800003000000004"/>
    <n v="95.910004000000001"/>
    <n v="91.652985000000001"/>
    <n v="2875600"/>
    <s v="VISA"/>
    <n v="78.830001999999993"/>
    <n v="79.650002000000001"/>
    <n v="78.75"/>
    <n v="79.480002999999996"/>
    <n v="75.200667999999993"/>
    <n v="5954400"/>
  </r>
  <r>
    <d v="2016-08-05T00:00:00"/>
    <s v="Fri"/>
    <x v="2"/>
    <s v="2016"/>
    <s v="MASTERCARD"/>
    <n v="96.290001000000004"/>
    <n v="96.940002000000007"/>
    <n v="96.089995999999999"/>
    <n v="96.879997000000003"/>
    <n v="92.579880000000003"/>
    <n v="2632200"/>
    <s v="VISA"/>
    <n v="79.730002999999996"/>
    <n v="80.239998"/>
    <n v="79.660004000000001"/>
    <n v="80.139999000000003"/>
    <n v="75.825142"/>
    <n v="6662500"/>
  </r>
  <r>
    <d v="2016-08-08T00:00:00"/>
    <s v="Mon"/>
    <x v="2"/>
    <s v="2016"/>
    <s v="MASTERCARD"/>
    <n v="97"/>
    <n v="97.099997999999999"/>
    <n v="96.629997000000003"/>
    <n v="96.779999000000004"/>
    <n v="92.484322000000006"/>
    <n v="2873000"/>
    <s v="VISA"/>
    <n v="80.230002999999996"/>
    <n v="80.339995999999999"/>
    <n v="79.800003000000004"/>
    <n v="79.949996999999996"/>
    <n v="75.64537"/>
    <n v="5119700"/>
  </r>
  <r>
    <d v="2016-08-09T00:00:00"/>
    <s v="Tue"/>
    <x v="2"/>
    <s v="2016"/>
    <s v="MASTERCARD"/>
    <n v="96.629997000000003"/>
    <n v="97.139999000000003"/>
    <n v="96.550003000000004"/>
    <n v="96.699996999999996"/>
    <n v="92.407882999999998"/>
    <n v="1937100"/>
    <s v="VISA"/>
    <n v="79.959998999999996"/>
    <n v="80.480002999999996"/>
    <n v="79.949996999999996"/>
    <n v="80.059997999999993"/>
    <n v="75.749435000000005"/>
    <n v="4455700"/>
  </r>
  <r>
    <d v="2016-08-10T00:00:00"/>
    <s v="Wed"/>
    <x v="2"/>
    <s v="2016"/>
    <s v="MASTERCARD"/>
    <n v="96.720000999999996"/>
    <n v="96.82"/>
    <n v="96.230002999999996"/>
    <n v="96.290001000000004"/>
    <n v="92.016113000000004"/>
    <n v="2004700"/>
    <s v="VISA"/>
    <n v="79.970000999999996"/>
    <n v="80.220000999999996"/>
    <n v="79.510002"/>
    <n v="79.680000000000007"/>
    <n v="75.389899999999997"/>
    <n v="5945500"/>
  </r>
  <r>
    <d v="2016-08-11T00:00:00"/>
    <s v="Thu"/>
    <x v="2"/>
    <s v="2016"/>
    <s v="MASTERCARD"/>
    <n v="96.5"/>
    <n v="96.919998000000007"/>
    <n v="96.169998000000007"/>
    <n v="96.529999000000004"/>
    <n v="92.245445000000004"/>
    <n v="2971100"/>
    <s v="VISA"/>
    <n v="80"/>
    <n v="80.279999000000004"/>
    <n v="79.839995999999999"/>
    <n v="80.120002999999997"/>
    <n v="75.806220999999994"/>
    <n v="6577700"/>
  </r>
  <r>
    <d v="2016-08-12T00:00:00"/>
    <s v="Fri"/>
    <x v="2"/>
    <s v="2016"/>
    <s v="MASTERCARD"/>
    <n v="95.959998999999996"/>
    <n v="96.410004000000001"/>
    <n v="95.510002"/>
    <n v="96.120002999999997"/>
    <n v="91.853629999999995"/>
    <n v="1988600"/>
    <s v="VISA"/>
    <n v="79.800003000000004"/>
    <n v="80.080001999999993"/>
    <n v="79.650002000000001"/>
    <n v="80.019997000000004"/>
    <n v="75.711617000000004"/>
    <n v="4420400"/>
  </r>
  <r>
    <d v="2016-08-15T00:00:00"/>
    <s v="Mon"/>
    <x v="2"/>
    <s v="2016"/>
    <s v="MASTERCARD"/>
    <n v="96.309997999999993"/>
    <n v="96.559997999999993"/>
    <n v="96.07"/>
    <n v="96.440002000000007"/>
    <n v="92.159447"/>
    <n v="2081200"/>
    <s v="VISA"/>
    <n v="80.129997000000003"/>
    <n v="81.150002000000001"/>
    <n v="80.019997000000004"/>
    <n v="80.910004000000001"/>
    <n v="76.553687999999994"/>
    <n v="6290300"/>
  </r>
  <r>
    <d v="2016-08-16T00:00:00"/>
    <s v="Tue"/>
    <x v="2"/>
    <s v="2016"/>
    <s v="MASTERCARD"/>
    <n v="96.199996999999996"/>
    <n v="96.260002"/>
    <n v="95.459998999999996"/>
    <n v="95.620002999999997"/>
    <n v="91.375838999999999"/>
    <n v="2866200"/>
    <s v="VISA"/>
    <n v="80.419998000000007"/>
    <n v="80.910004000000001"/>
    <n v="80.220000999999996"/>
    <n v="80.809997999999993"/>
    <n v="76.459061000000005"/>
    <n v="6182600"/>
  </r>
  <r>
    <d v="2016-08-17T00:00:00"/>
    <s v="Wed"/>
    <x v="2"/>
    <s v="2016"/>
    <s v="MASTERCARD"/>
    <n v="95.790001000000004"/>
    <n v="96.07"/>
    <n v="95.029999000000004"/>
    <n v="95.589995999999999"/>
    <n v="91.347160000000002"/>
    <n v="4054700"/>
    <s v="VISA"/>
    <n v="80.709998999999996"/>
    <n v="80.860000999999997"/>
    <n v="80.400002000000001"/>
    <n v="80.839995999999999"/>
    <n v="76.620186000000004"/>
    <n v="4655400"/>
  </r>
  <r>
    <d v="2016-08-18T00:00:00"/>
    <s v="Thu"/>
    <x v="2"/>
    <s v="2016"/>
    <s v="MASTERCARD"/>
    <n v="95.300003000000004"/>
    <n v="95.870002999999997"/>
    <n v="95.07"/>
    <n v="95.269997000000004"/>
    <n v="91.041374000000005"/>
    <n v="3134200"/>
    <s v="VISA"/>
    <n v="80.010002"/>
    <n v="80.589995999999999"/>
    <n v="79.910004000000001"/>
    <n v="80.269997000000004"/>
    <n v="76.079926"/>
    <n v="7453900"/>
  </r>
  <r>
    <d v="2016-08-19T00:00:00"/>
    <s v="Fri"/>
    <x v="2"/>
    <s v="2016"/>
    <s v="MASTERCARD"/>
    <n v="95.18"/>
    <n v="95.290001000000004"/>
    <n v="94.410004000000001"/>
    <n v="95.220000999999996"/>
    <n v="90.993599000000003"/>
    <n v="3090800"/>
    <s v="VISA"/>
    <n v="80.010002"/>
    <n v="80.470000999999996"/>
    <n v="79.739998"/>
    <n v="80.470000999999996"/>
    <n v="76.269531000000001"/>
    <n v="8480900"/>
  </r>
  <r>
    <d v="2016-08-22T00:00:00"/>
    <s v="Mon"/>
    <x v="2"/>
    <s v="2016"/>
    <s v="MASTERCARD"/>
    <n v="95.190002000000007"/>
    <n v="95.949996999999996"/>
    <n v="94.949996999999996"/>
    <n v="95.790001000000004"/>
    <n v="91.538284000000004"/>
    <n v="2390800"/>
    <s v="VISA"/>
    <n v="80.339995999999999"/>
    <n v="81.080001999999993"/>
    <n v="79.959998999999996"/>
    <n v="81.059997999999993"/>
    <n v="76.828720000000004"/>
    <n v="7954500"/>
  </r>
  <r>
    <d v="2016-08-23T00:00:00"/>
    <s v="Tue"/>
    <x v="2"/>
    <s v="2016"/>
    <s v="MASTERCARD"/>
    <n v="96"/>
    <n v="96.760002"/>
    <n v="95.989998"/>
    <n v="96.290001000000004"/>
    <n v="92.016113000000004"/>
    <n v="3099700"/>
    <s v="VISA"/>
    <n v="81.370002999999997"/>
    <n v="81.760002"/>
    <n v="80.800003000000004"/>
    <n v="80.800003000000004"/>
    <n v="76.582306000000003"/>
    <n v="10007800"/>
  </r>
  <r>
    <d v="2016-08-24T00:00:00"/>
    <s v="Wed"/>
    <x v="2"/>
    <s v="2016"/>
    <s v="MASTERCARD"/>
    <n v="96.290001000000004"/>
    <n v="96.470000999999996"/>
    <n v="95.389999000000003"/>
    <n v="95.529999000000004"/>
    <n v="91.289833000000002"/>
    <n v="2008100"/>
    <s v="VISA"/>
    <n v="80.800003000000004"/>
    <n v="80.980002999999996"/>
    <n v="80.190002000000007"/>
    <n v="80.290001000000004"/>
    <n v="76.098922999999999"/>
    <n v="5028000"/>
  </r>
  <r>
    <d v="2016-08-25T00:00:00"/>
    <s v="Thu"/>
    <x v="2"/>
    <s v="2016"/>
    <s v="MASTERCARD"/>
    <n v="95.470000999999996"/>
    <n v="95.809997999999993"/>
    <n v="95.330001999999993"/>
    <n v="95.589995999999999"/>
    <n v="91.347160000000002"/>
    <n v="1983000"/>
    <s v="VISA"/>
    <n v="80.290001000000004"/>
    <n v="80.519997000000004"/>
    <n v="80"/>
    <n v="80.319999999999993"/>
    <n v="76.127364999999998"/>
    <n v="5773700"/>
  </r>
  <r>
    <d v="2016-08-26T00:00:00"/>
    <s v="Fri"/>
    <x v="2"/>
    <s v="2016"/>
    <s v="MASTERCARD"/>
    <n v="95.839995999999999"/>
    <n v="97"/>
    <n v="95.769997000000004"/>
    <n v="96.470000999999996"/>
    <n v="92.188109999999995"/>
    <n v="3123100"/>
    <s v="VISA"/>
    <n v="80.620002999999997"/>
    <n v="81.139999000000003"/>
    <n v="80.169998000000007"/>
    <n v="80.569999999999993"/>
    <n v="76.364272999999997"/>
    <n v="7932200"/>
  </r>
  <r>
    <d v="2016-08-29T00:00:00"/>
    <s v="Mon"/>
    <x v="2"/>
    <s v="2016"/>
    <s v="MASTERCARD"/>
    <n v="96.449996999999996"/>
    <n v="96.849997999999999"/>
    <n v="96.230002999999996"/>
    <n v="96.779999000000004"/>
    <n v="92.484322000000006"/>
    <n v="2590200"/>
    <s v="VISA"/>
    <n v="80.540001000000004"/>
    <n v="80.989998"/>
    <n v="80.540001000000004"/>
    <n v="80.870002999999997"/>
    <n v="76.648643000000007"/>
    <n v="4766700"/>
  </r>
  <r>
    <d v="2016-08-30T00:00:00"/>
    <s v="Tue"/>
    <x v="2"/>
    <s v="2016"/>
    <s v="MASTERCARD"/>
    <n v="96.790001000000004"/>
    <n v="97.190002000000007"/>
    <n v="96.339995999999999"/>
    <n v="97.089995999999999"/>
    <n v="92.780593999999994"/>
    <n v="2634100"/>
    <s v="VISA"/>
    <n v="81"/>
    <n v="81.190002000000007"/>
    <n v="80.720000999999996"/>
    <n v="81.169998000000007"/>
    <n v="76.932975999999996"/>
    <n v="4128700"/>
  </r>
  <r>
    <d v="2016-08-31T00:00:00"/>
    <s v="Wed"/>
    <x v="2"/>
    <s v="2016"/>
    <s v="MASTERCARD"/>
    <n v="96.809997999999993"/>
    <n v="97.089995999999999"/>
    <n v="96.129997000000003"/>
    <n v="96.629997000000003"/>
    <n v="92.341019000000003"/>
    <n v="3499300"/>
    <s v="VISA"/>
    <n v="80.949996999999996"/>
    <n v="81.199996999999996"/>
    <n v="80.709998999999996"/>
    <n v="80.900002000000001"/>
    <n v="76.677070999999998"/>
    <n v="7386100"/>
  </r>
  <r>
    <d v="2016-09-01T00:00:00"/>
    <s v="Thu"/>
    <x v="3"/>
    <s v="2016"/>
    <s v="MASTERCARD"/>
    <n v="96.669998000000007"/>
    <n v="97.699996999999996"/>
    <n v="96.510002"/>
    <n v="97.620002999999997"/>
    <n v="93.287064000000001"/>
    <n v="4198100"/>
    <s v="VISA"/>
    <n v="81.139999000000003"/>
    <n v="81.550003000000004"/>
    <n v="80.970000999999996"/>
    <n v="81.300003000000004"/>
    <n v="77.056174999999996"/>
    <n v="6240600"/>
  </r>
  <r>
    <d v="2016-09-02T00:00:00"/>
    <s v="Fri"/>
    <x v="3"/>
    <s v="2016"/>
    <s v="MASTERCARD"/>
    <n v="97.400002000000001"/>
    <n v="98.099997999999999"/>
    <n v="97.370002999999997"/>
    <n v="97.889999000000003"/>
    <n v="93.545090000000002"/>
    <n v="2572400"/>
    <s v="VISA"/>
    <n v="81.569999999999993"/>
    <n v="82.150002000000001"/>
    <n v="81.5"/>
    <n v="82"/>
    <n v="77.719627000000003"/>
    <n v="6408900"/>
  </r>
  <r>
    <d v="2016-09-06T00:00:00"/>
    <s v="Tue"/>
    <x v="3"/>
    <s v="2016"/>
    <s v="MASTERCARD"/>
    <n v="97.809997999999993"/>
    <n v="98.910004000000001"/>
    <n v="97.690002000000007"/>
    <n v="98.790001000000004"/>
    <n v="94.405120999999994"/>
    <n v="3879300"/>
    <s v="VISA"/>
    <n v="82"/>
    <n v="82.529999000000004"/>
    <n v="81.809997999999993"/>
    <n v="82.529999000000004"/>
    <n v="78.221969999999999"/>
    <n v="8140400"/>
  </r>
  <r>
    <d v="2016-09-07T00:00:00"/>
    <s v="Wed"/>
    <x v="3"/>
    <s v="2016"/>
    <s v="MASTERCARD"/>
    <n v="98.489998"/>
    <n v="99.599997999999999"/>
    <n v="98.260002"/>
    <n v="99.57"/>
    <n v="95.15052"/>
    <n v="4198200"/>
    <s v="VISA"/>
    <n v="82.480002999999996"/>
    <n v="83.260002"/>
    <n v="82.360000999999997"/>
    <n v="83.239998"/>
    <n v="78.894913000000003"/>
    <n v="9304700"/>
  </r>
  <r>
    <d v="2016-09-08T00:00:00"/>
    <s v="Thu"/>
    <x v="3"/>
    <s v="2016"/>
    <s v="MASTERCARD"/>
    <n v="99.449996999999996"/>
    <n v="100.66999800000001"/>
    <n v="99.389999000000003"/>
    <n v="99.980002999999996"/>
    <n v="95.542312999999993"/>
    <n v="4605400"/>
    <s v="VISA"/>
    <n v="83.019997000000004"/>
    <n v="83.629997000000003"/>
    <n v="82.589995999999999"/>
    <n v="82.970000999999996"/>
    <n v="78.638992000000002"/>
    <n v="7961100"/>
  </r>
  <r>
    <d v="2016-09-09T00:00:00"/>
    <s v="Fri"/>
    <x v="3"/>
    <s v="2016"/>
    <s v="MASTERCARD"/>
    <n v="99.080001999999993"/>
    <n v="99.690002000000007"/>
    <n v="98.150002000000001"/>
    <n v="98.150002000000001"/>
    <n v="93.793548999999999"/>
    <n v="5458500"/>
    <s v="VISA"/>
    <n v="82.400002000000001"/>
    <n v="82.809997999999993"/>
    <n v="81.330001999999993"/>
    <n v="81.330001999999993"/>
    <n v="77.084602000000004"/>
    <n v="11563000"/>
  </r>
  <r>
    <d v="2016-09-12T00:00:00"/>
    <s v="Mon"/>
    <x v="3"/>
    <s v="2016"/>
    <s v="MASTERCARD"/>
    <n v="97.540001000000004"/>
    <n v="100.32"/>
    <n v="97.489998"/>
    <n v="100.110001"/>
    <n v="95.666527000000002"/>
    <n v="4264300"/>
    <s v="VISA"/>
    <n v="81.339995999999999"/>
    <n v="83.129997000000003"/>
    <n v="81.180000000000007"/>
    <n v="82.970000999999996"/>
    <n v="78.638992000000002"/>
    <n v="9882700"/>
  </r>
  <r>
    <d v="2016-09-13T00:00:00"/>
    <s v="Tue"/>
    <x v="3"/>
    <s v="2016"/>
    <s v="MASTERCARD"/>
    <n v="99.349997999999999"/>
    <n v="100.05999799999999"/>
    <n v="98.980002999999996"/>
    <n v="99.389999000000003"/>
    <n v="94.978522999999996"/>
    <n v="4732200"/>
    <s v="VISA"/>
    <n v="82.410004000000001"/>
    <n v="82.440002000000007"/>
    <n v="81.620002999999997"/>
    <n v="81.889999000000003"/>
    <n v="77.615379000000004"/>
    <n v="8834300"/>
  </r>
  <r>
    <d v="2016-09-14T00:00:00"/>
    <s v="Wed"/>
    <x v="3"/>
    <s v="2016"/>
    <s v="MASTERCARD"/>
    <n v="99.339995999999999"/>
    <n v="99.629997000000003"/>
    <n v="98.379997000000003"/>
    <n v="98.709998999999996"/>
    <n v="94.328697000000005"/>
    <n v="4400300"/>
    <s v="VISA"/>
    <n v="81.459998999999996"/>
    <n v="82.220000999999996"/>
    <n v="81.449996999999996"/>
    <n v="81.489998"/>
    <n v="77.236251999999993"/>
    <n v="10999500"/>
  </r>
  <r>
    <d v="2016-09-15T00:00:00"/>
    <s v="Thu"/>
    <x v="3"/>
    <s v="2016"/>
    <s v="MASTERCARD"/>
    <n v="98.57"/>
    <n v="99.82"/>
    <n v="98.449996999999996"/>
    <n v="99.470000999999996"/>
    <n v="95.054946999999999"/>
    <n v="3485700"/>
    <s v="VISA"/>
    <n v="81.419998000000007"/>
    <n v="82.129997000000003"/>
    <n v="81.190002000000007"/>
    <n v="82.010002"/>
    <n v="77.729111000000003"/>
    <n v="10580300"/>
  </r>
  <r>
    <d v="2016-09-16T00:00:00"/>
    <s v="Fri"/>
    <x v="3"/>
    <s v="2016"/>
    <s v="MASTERCARD"/>
    <n v="99.050003000000004"/>
    <n v="99.690002000000007"/>
    <n v="98.589995999999999"/>
    <n v="99.360000999999997"/>
    <n v="94.949837000000002"/>
    <n v="4498800"/>
    <s v="VISA"/>
    <n v="81.739998"/>
    <n v="82.260002"/>
    <n v="81.419998000000007"/>
    <n v="82.07"/>
    <n v="77.785979999999995"/>
    <n v="11702000"/>
  </r>
  <r>
    <d v="2016-09-19T00:00:00"/>
    <s v="Mon"/>
    <x v="3"/>
    <s v="2016"/>
    <s v="MASTERCARD"/>
    <n v="99.949996999999996"/>
    <n v="100.389999"/>
    <n v="99.419998000000007"/>
    <n v="99.68"/>
    <n v="95.255629999999996"/>
    <n v="3056900"/>
    <s v="VISA"/>
    <n v="82.43"/>
    <n v="83.040001000000004"/>
    <n v="82.230002999999996"/>
    <n v="82.510002"/>
    <n v="78.203025999999994"/>
    <n v="8361700"/>
  </r>
  <r>
    <d v="2016-09-20T00:00:00"/>
    <s v="Tue"/>
    <x v="3"/>
    <s v="2016"/>
    <s v="MASTERCARD"/>
    <n v="100.25"/>
    <n v="100.91999800000001"/>
    <n v="100.010002"/>
    <n v="100.489998"/>
    <n v="96.029670999999993"/>
    <n v="3848700"/>
    <s v="VISA"/>
    <n v="82.970000999999996"/>
    <n v="83.230002999999996"/>
    <n v="82.32"/>
    <n v="82.480002999999996"/>
    <n v="78.174599000000001"/>
    <n v="6473300"/>
  </r>
  <r>
    <d v="2016-09-21T00:00:00"/>
    <s v="Wed"/>
    <x v="3"/>
    <s v="2016"/>
    <s v="MASTERCARD"/>
    <n v="100.80999799999999"/>
    <n v="101.30999799999999"/>
    <n v="99.970000999999996"/>
    <n v="101.260002"/>
    <n v="96.765511000000004"/>
    <n v="3251900"/>
    <s v="VISA"/>
    <n v="82.919998000000007"/>
    <n v="83.25"/>
    <n v="82.269997000000004"/>
    <n v="83.220000999999996"/>
    <n v="78.875953999999993"/>
    <n v="7536200"/>
  </r>
  <r>
    <d v="2016-09-22T00:00:00"/>
    <s v="Thu"/>
    <x v="3"/>
    <s v="2016"/>
    <s v="MASTERCARD"/>
    <n v="101.57"/>
    <n v="102.230003"/>
    <n v="101.510002"/>
    <n v="102.120003"/>
    <n v="97.587333999999998"/>
    <n v="3390600"/>
    <s v="VISA"/>
    <n v="83.419998000000007"/>
    <n v="83.790001000000004"/>
    <n v="83.199996999999996"/>
    <n v="83.360000999999997"/>
    <n v="79.008651999999998"/>
    <n v="6599400"/>
  </r>
  <r>
    <d v="2016-09-23T00:00:00"/>
    <s v="Fri"/>
    <x v="3"/>
    <s v="2016"/>
    <s v="MASTERCARD"/>
    <n v="101.91999800000001"/>
    <n v="102.099998"/>
    <n v="101.25"/>
    <n v="101.660004"/>
    <n v="97.147766000000004"/>
    <n v="2759400"/>
    <s v="VISA"/>
    <n v="83.330001999999993"/>
    <n v="83.449996999999996"/>
    <n v="82.519997000000004"/>
    <n v="82.540001000000004"/>
    <n v="78.231482999999997"/>
    <n v="8283700"/>
  </r>
  <r>
    <d v="2016-09-26T00:00:00"/>
    <s v="Mon"/>
    <x v="3"/>
    <s v="2016"/>
    <s v="MASTERCARD"/>
    <n v="100.82"/>
    <n v="101.83000199999999"/>
    <n v="100.75"/>
    <n v="101.160004"/>
    <n v="96.669951999999995"/>
    <n v="3468900"/>
    <s v="VISA"/>
    <n v="82.150002000000001"/>
    <n v="82.260002"/>
    <n v="81.690002000000007"/>
    <n v="81.809997999999993"/>
    <n v="77.539565999999994"/>
    <n v="8486800"/>
  </r>
  <r>
    <d v="2016-09-27T00:00:00"/>
    <s v="Tue"/>
    <x v="3"/>
    <s v="2016"/>
    <s v="MASTERCARD"/>
    <n v="101"/>
    <n v="101.650002"/>
    <n v="100.55999799999999"/>
    <n v="101.449997"/>
    <n v="96.947074999999998"/>
    <n v="3547700"/>
    <s v="VISA"/>
    <n v="81.790001000000004"/>
    <n v="82.379997000000003"/>
    <n v="81.5"/>
    <n v="82.160004000000001"/>
    <n v="77.871300000000005"/>
    <n v="7969500"/>
  </r>
  <r>
    <d v="2016-09-28T00:00:00"/>
    <s v="Wed"/>
    <x v="3"/>
    <s v="2016"/>
    <s v="MASTERCARD"/>
    <n v="101.43"/>
    <n v="101.58000199999999"/>
    <n v="100.83000199999999"/>
    <n v="101.510002"/>
    <n v="97.004424999999998"/>
    <n v="3629500"/>
    <s v="VISA"/>
    <n v="82.379997000000003"/>
    <n v="83.010002"/>
    <n v="81.940002000000007"/>
    <n v="82.970000999999996"/>
    <n v="78.638992000000002"/>
    <n v="7974300"/>
  </r>
  <r>
    <d v="2016-09-29T00:00:00"/>
    <s v="Thu"/>
    <x v="3"/>
    <s v="2016"/>
    <s v="MASTERCARD"/>
    <n v="101.58000199999999"/>
    <n v="102.30999799999999"/>
    <n v="100.589996"/>
    <n v="100.610001"/>
    <n v="96.144347999999994"/>
    <n v="3010000"/>
    <s v="VISA"/>
    <n v="82.720000999999996"/>
    <n v="83.059997999999993"/>
    <n v="81.790001000000004"/>
    <n v="81.919998000000007"/>
    <n v="77.643837000000005"/>
    <n v="5885400"/>
  </r>
  <r>
    <d v="2016-09-30T00:00:00"/>
    <s v="Fri"/>
    <x v="3"/>
    <s v="2016"/>
    <s v="MASTERCARD"/>
    <n v="100.779999"/>
    <n v="102.230003"/>
    <n v="100.68"/>
    <n v="101.769997"/>
    <n v="97.252860999999996"/>
    <n v="5503900"/>
    <s v="VISA"/>
    <n v="82.160004000000001"/>
    <n v="83.040001000000004"/>
    <n v="81.680000000000007"/>
    <n v="82.699996999999996"/>
    <n v="78.383094999999997"/>
    <n v="9776800"/>
  </r>
  <r>
    <d v="2016-10-03T00:00:00"/>
    <s v="Mon"/>
    <x v="4"/>
    <s v="2016"/>
    <s v="MASTERCARD"/>
    <n v="101.389999"/>
    <n v="102.379997"/>
    <n v="101.239998"/>
    <n v="101.879997"/>
    <n v="97.357956000000001"/>
    <n v="3696700"/>
    <s v="VISA"/>
    <n v="82.419998000000007"/>
    <n v="83.110000999999997"/>
    <n v="82.300003000000004"/>
    <n v="82.860000999999997"/>
    <n v="78.534760000000006"/>
    <n v="8155400"/>
  </r>
  <r>
    <d v="2016-10-04T00:00:00"/>
    <s v="Tue"/>
    <x v="4"/>
    <s v="2016"/>
    <s v="MASTERCARD"/>
    <n v="102.029999"/>
    <n v="102.209999"/>
    <n v="101.040001"/>
    <n v="101.220001"/>
    <n v="96.727256999999994"/>
    <n v="2881900"/>
    <s v="VISA"/>
    <n v="83.279999000000004"/>
    <n v="83.529999000000004"/>
    <n v="82.580001999999993"/>
    <n v="82.730002999999996"/>
    <n v="78.411536999999996"/>
    <n v="5772000"/>
  </r>
  <r>
    <d v="2016-10-05T00:00:00"/>
    <s v="Wed"/>
    <x v="4"/>
    <s v="2016"/>
    <s v="MASTERCARD"/>
    <n v="101.32"/>
    <n v="102.66999800000001"/>
    <n v="101.32"/>
    <n v="102.400002"/>
    <n v="98.038933"/>
    <n v="3768100"/>
    <s v="VISA"/>
    <n v="82.959998999999996"/>
    <n v="83.449996999999996"/>
    <n v="82.900002000000001"/>
    <n v="83.349997999999999"/>
    <n v="78.999184"/>
    <n v="6163400"/>
  </r>
  <r>
    <d v="2016-10-06T00:00:00"/>
    <s v="Thu"/>
    <x v="4"/>
    <s v="2016"/>
    <s v="MASTERCARD"/>
    <n v="102.400002"/>
    <n v="103.16999800000001"/>
    <n v="102.019997"/>
    <n v="102.94000200000001"/>
    <n v="98.555923000000007"/>
    <n v="3875600"/>
    <s v="VISA"/>
    <n v="83.120002999999997"/>
    <n v="83.480002999999996"/>
    <n v="82.879997000000003"/>
    <n v="83.360000999999997"/>
    <n v="79.008651999999998"/>
    <n v="7687100"/>
  </r>
  <r>
    <d v="2016-10-07T00:00:00"/>
    <s v="Fri"/>
    <x v="4"/>
    <s v="2016"/>
    <s v="MASTERCARD"/>
    <n v="103.050003"/>
    <n v="103.489998"/>
    <n v="101.980003"/>
    <n v="102.25"/>
    <n v="97.895331999999996"/>
    <n v="4225600"/>
    <s v="VISA"/>
    <n v="83.489998"/>
    <n v="83.699996999999996"/>
    <n v="82.639999000000003"/>
    <n v="82.879997000000003"/>
    <n v="78.553673000000003"/>
    <n v="8238100"/>
  </r>
  <r>
    <d v="2016-10-10T00:00:00"/>
    <s v="Mon"/>
    <x v="4"/>
    <s v="2016"/>
    <s v="MASTERCARD"/>
    <n v="102.699997"/>
    <n v="103.370003"/>
    <n v="102.550003"/>
    <n v="102.650002"/>
    <n v="98.278289999999998"/>
    <n v="2376500"/>
    <s v="VISA"/>
    <n v="83.129997000000003"/>
    <n v="83.540001000000004"/>
    <n v="82.940002000000007"/>
    <n v="83.120002999999997"/>
    <n v="78.781165999999999"/>
    <n v="7371500"/>
  </r>
  <r>
    <d v="2016-10-11T00:00:00"/>
    <s v="Tue"/>
    <x v="4"/>
    <s v="2016"/>
    <s v="MASTERCARD"/>
    <n v="102.540001"/>
    <n v="102.629997"/>
    <n v="100.82"/>
    <n v="101.349998"/>
    <n v="97.033630000000002"/>
    <n v="3412900"/>
    <s v="VISA"/>
    <n v="82.68"/>
    <n v="82.790001000000004"/>
    <n v="81.569999999999993"/>
    <n v="82.040001000000004"/>
    <n v="77.757560999999995"/>
    <n v="6227400"/>
  </r>
  <r>
    <d v="2016-10-12T00:00:00"/>
    <s v="Wed"/>
    <x v="4"/>
    <s v="2016"/>
    <s v="MASTERCARD"/>
    <n v="101.55999799999999"/>
    <n v="101.910004"/>
    <n v="101.050003"/>
    <n v="101.360001"/>
    <n v="97.043235999999993"/>
    <n v="3467800"/>
    <s v="VISA"/>
    <n v="81.839995999999999"/>
    <n v="82.540001000000004"/>
    <n v="81.819999999999993"/>
    <n v="82.25"/>
    <n v="77.956603999999999"/>
    <n v="3923600"/>
  </r>
  <r>
    <d v="2016-10-13T00:00:00"/>
    <s v="Thu"/>
    <x v="4"/>
    <s v="2016"/>
    <s v="MASTERCARD"/>
    <n v="100.75"/>
    <n v="101.489998"/>
    <n v="99.779999000000004"/>
    <n v="100.650002"/>
    <n v="96.363463999999993"/>
    <n v="3657400"/>
    <s v="VISA"/>
    <n v="81.650002000000001"/>
    <n v="82.129997000000003"/>
    <n v="81.110000999999997"/>
    <n v="81.870002999999997"/>
    <n v="77.596442999999994"/>
    <n v="6810900"/>
  </r>
  <r>
    <d v="2016-10-14T00:00:00"/>
    <s v="Fri"/>
    <x v="4"/>
    <s v="2016"/>
    <s v="MASTERCARD"/>
    <n v="101.099998"/>
    <n v="102.199997"/>
    <n v="100.80999799999999"/>
    <n v="100.879997"/>
    <n v="96.583663999999999"/>
    <n v="3280200"/>
    <s v="VISA"/>
    <n v="82.040001000000004"/>
    <n v="83.190002000000007"/>
    <n v="82.040001000000004"/>
    <n v="82.449996999999996"/>
    <n v="78.146125999999995"/>
    <n v="6698100"/>
  </r>
  <r>
    <d v="2016-10-17T00:00:00"/>
    <s v="Mon"/>
    <x v="4"/>
    <s v="2016"/>
    <s v="MASTERCARD"/>
    <n v="100.959999"/>
    <n v="101.260002"/>
    <n v="100.620003"/>
    <n v="100.849998"/>
    <n v="96.554931999999994"/>
    <n v="1975500"/>
    <s v="VISA"/>
    <n v="82.580001999999993"/>
    <n v="82.690002000000007"/>
    <n v="82.040001000000004"/>
    <n v="82.150002000000001"/>
    <n v="77.861823999999999"/>
    <n v="8473700"/>
  </r>
  <r>
    <d v="2016-10-18T00:00:00"/>
    <s v="Tue"/>
    <x v="4"/>
    <s v="2016"/>
    <s v="MASTERCARD"/>
    <n v="101.779999"/>
    <n v="102.120003"/>
    <n v="101.05999799999999"/>
    <n v="101.730003"/>
    <n v="97.397469000000001"/>
    <n v="2623700"/>
    <s v="VISA"/>
    <n v="81.5"/>
    <n v="82.370002999999997"/>
    <n v="81.349997999999999"/>
    <n v="81.580001999999993"/>
    <n v="77.321586999999994"/>
    <n v="11680400"/>
  </r>
  <r>
    <d v="2016-10-19T00:00:00"/>
    <s v="Wed"/>
    <x v="4"/>
    <s v="2016"/>
    <s v="MASTERCARD"/>
    <n v="101.800003"/>
    <n v="102.849998"/>
    <n v="101.629997"/>
    <n v="102.730003"/>
    <n v="98.354881000000006"/>
    <n v="3305200"/>
    <s v="VISA"/>
    <n v="81.650002000000001"/>
    <n v="82.870002999999997"/>
    <n v="81.650002000000001"/>
    <n v="82.809997999999993"/>
    <n v="78.487358"/>
    <n v="8440900"/>
  </r>
  <r>
    <d v="2016-10-20T00:00:00"/>
    <s v="Thu"/>
    <x v="4"/>
    <s v="2016"/>
    <s v="MASTERCARD"/>
    <n v="102.790001"/>
    <n v="103.370003"/>
    <n v="102.349998"/>
    <n v="102.550003"/>
    <n v="98.182556000000005"/>
    <n v="2945300"/>
    <s v="VISA"/>
    <n v="83.050003000000004"/>
    <n v="83.099997999999999"/>
    <n v="82.169998000000007"/>
    <n v="82.5"/>
    <n v="78.193550000000002"/>
    <n v="6945200"/>
  </r>
  <r>
    <d v="2016-10-21T00:00:00"/>
    <s v="Fri"/>
    <x v="4"/>
    <s v="2016"/>
    <s v="MASTERCARD"/>
    <n v="102.129997"/>
    <n v="103"/>
    <n v="101.959999"/>
    <n v="102.849998"/>
    <n v="98.46978"/>
    <n v="3018800"/>
    <s v="VISA"/>
    <n v="82.019997000000004"/>
    <n v="82.540001000000004"/>
    <n v="81.580001999999993"/>
    <n v="82.349997999999999"/>
    <n v="78.051376000000005"/>
    <n v="8043200"/>
  </r>
  <r>
    <d v="2016-10-24T00:00:00"/>
    <s v="Mon"/>
    <x v="4"/>
    <s v="2016"/>
    <s v="MASTERCARD"/>
    <n v="103.150002"/>
    <n v="103.91999800000001"/>
    <n v="102.959999"/>
    <n v="103.19000200000001"/>
    <n v="98.795287999999999"/>
    <n v="2565600"/>
    <s v="VISA"/>
    <n v="83.269997000000004"/>
    <n v="83.589995999999999"/>
    <n v="82.709998999999996"/>
    <n v="83.169998000000007"/>
    <n v="78.828552000000002"/>
    <n v="16267000"/>
  </r>
  <r>
    <d v="2016-10-25T00:00:00"/>
    <s v="Tue"/>
    <x v="4"/>
    <s v="2016"/>
    <s v="MASTERCARD"/>
    <n v="103.19000200000001"/>
    <n v="103.239998"/>
    <n v="102.290001"/>
    <n v="102.879997"/>
    <n v="98.498497"/>
    <n v="4869300"/>
    <s v="VISA"/>
    <n v="83.169998000000007"/>
    <n v="83.169998000000007"/>
    <n v="81.699996999999996"/>
    <n v="82.029999000000004"/>
    <n v="77.748062000000004"/>
    <n v="15085900"/>
  </r>
  <r>
    <d v="2016-10-26T00:00:00"/>
    <s v="Wed"/>
    <x v="4"/>
    <s v="2016"/>
    <s v="MASTERCARD"/>
    <n v="102.55999799999999"/>
    <n v="103.459999"/>
    <n v="102.529999"/>
    <n v="103.220001"/>
    <n v="98.824020000000004"/>
    <n v="3356000"/>
    <s v="VISA"/>
    <n v="81.620002999999997"/>
    <n v="82.260002"/>
    <n v="81.410004000000001"/>
    <n v="81.75"/>
    <n v="77.482688999999993"/>
    <n v="8748400"/>
  </r>
  <r>
    <d v="2016-10-27T00:00:00"/>
    <s v="Thu"/>
    <x v="4"/>
    <s v="2016"/>
    <s v="MASTERCARD"/>
    <n v="103.19000200000001"/>
    <n v="104.300003"/>
    <n v="103.19000200000001"/>
    <n v="103.599998"/>
    <n v="99.187820000000002"/>
    <n v="5096100"/>
    <s v="VISA"/>
    <n v="81.959998999999996"/>
    <n v="82.269997000000004"/>
    <n v="81.610000999999997"/>
    <n v="81.919998000000007"/>
    <n v="77.643837000000005"/>
    <n v="7039200"/>
  </r>
  <r>
    <d v="2016-10-28T00:00:00"/>
    <s v="Fri"/>
    <x v="4"/>
    <s v="2016"/>
    <s v="MASTERCARD"/>
    <n v="105.050003"/>
    <n v="107.83000199999999"/>
    <n v="104.610001"/>
    <n v="106.900002"/>
    <n v="102.34729"/>
    <n v="9282800"/>
    <s v="VISA"/>
    <n v="82.519997000000004"/>
    <n v="83.360000999999997"/>
    <n v="82.110000999999997"/>
    <n v="82.220000999999996"/>
    <n v="77.928168999999997"/>
    <n v="10919600"/>
  </r>
  <r>
    <d v="2016-10-31T00:00:00"/>
    <s v="Mon"/>
    <x v="4"/>
    <s v="2016"/>
    <s v="MASTERCARD"/>
    <n v="107.400002"/>
    <n v="108.93"/>
    <n v="106.470001"/>
    <n v="107.019997"/>
    <n v="102.462181"/>
    <n v="5820000"/>
    <s v="VISA"/>
    <n v="82.440002000000007"/>
    <n v="82.900002000000001"/>
    <n v="82.360000999999997"/>
    <n v="82.510002"/>
    <n v="78.203025999999994"/>
    <n v="10024000"/>
  </r>
  <r>
    <d v="2016-11-01T00:00:00"/>
    <s v="Tue"/>
    <x v="5"/>
    <s v="2016"/>
    <s v="MASTERCARD"/>
    <n v="107"/>
    <n v="107.120003"/>
    <n v="104.790001"/>
    <n v="104.959999"/>
    <n v="100.489906"/>
    <n v="7076500"/>
    <s v="VISA"/>
    <n v="82.639999000000003"/>
    <n v="82.690002000000007"/>
    <n v="81.330001999999993"/>
    <n v="81.620002999999997"/>
    <n v="77.359482"/>
    <n v="10881500"/>
  </r>
  <r>
    <d v="2016-11-02T00:00:00"/>
    <s v="Wed"/>
    <x v="5"/>
    <s v="2016"/>
    <s v="MASTERCARD"/>
    <n v="104.279999"/>
    <n v="105"/>
    <n v="104"/>
    <n v="104"/>
    <n v="99.570792999999995"/>
    <n v="3527500"/>
    <s v="VISA"/>
    <n v="80.889999000000003"/>
    <n v="81.379997000000003"/>
    <n v="80.519997000000004"/>
    <n v="80.580001999999993"/>
    <n v="76.373740999999995"/>
    <n v="9170900"/>
  </r>
  <r>
    <d v="2016-11-03T00:00:00"/>
    <s v="Thu"/>
    <x v="5"/>
    <s v="2016"/>
    <s v="MASTERCARD"/>
    <n v="103.519997"/>
    <n v="104.459999"/>
    <n v="103.510002"/>
    <n v="103.779999"/>
    <n v="99.360146"/>
    <n v="3127300"/>
    <s v="VISA"/>
    <n v="80.75"/>
    <n v="81.129997000000003"/>
    <n v="80.540001000000004"/>
    <n v="80.650002000000001"/>
    <n v="76.440101999999996"/>
    <n v="7563100"/>
  </r>
  <r>
    <d v="2016-11-04T00:00:00"/>
    <s v="Fri"/>
    <x v="5"/>
    <s v="2016"/>
    <s v="MASTERCARD"/>
    <n v="103.900002"/>
    <n v="104.43"/>
    <n v="103.029999"/>
    <n v="103.029999"/>
    <n v="98.642112999999995"/>
    <n v="3067200"/>
    <s v="VISA"/>
    <n v="80.650002000000001"/>
    <n v="81.239998"/>
    <n v="80.330001999999993"/>
    <n v="80.360000999999997"/>
    <n v="76.165253000000007"/>
    <n v="7588100"/>
  </r>
  <r>
    <d v="2016-11-07T00:00:00"/>
    <s v="Mon"/>
    <x v="5"/>
    <s v="2016"/>
    <s v="MASTERCARD"/>
    <n v="104.58000199999999"/>
    <n v="106.029999"/>
    <n v="104.529999"/>
    <n v="105.959999"/>
    <n v="101.447327"/>
    <n v="3067500"/>
    <s v="VISA"/>
    <n v="81.639999000000003"/>
    <n v="82.529999000000004"/>
    <n v="81.449996999999996"/>
    <n v="82.510002"/>
    <n v="78.203025999999994"/>
    <n v="7277900"/>
  </r>
  <r>
    <d v="2016-11-08T00:00:00"/>
    <s v="Tue"/>
    <x v="5"/>
    <s v="2016"/>
    <s v="MASTERCARD"/>
    <n v="105.739998"/>
    <n v="106.470001"/>
    <n v="105.529999"/>
    <n v="105.699997"/>
    <n v="101.198387"/>
    <n v="2864300"/>
    <s v="VISA"/>
    <n v="82.389999000000003"/>
    <n v="83.160004000000001"/>
    <n v="82.150002000000001"/>
    <n v="82.879997000000003"/>
    <n v="78.553673000000003"/>
    <n v="7152000"/>
  </r>
  <r>
    <d v="2016-11-09T00:00:00"/>
    <s v="Wed"/>
    <x v="5"/>
    <s v="2016"/>
    <s v="MASTERCARD"/>
    <n v="104.910004"/>
    <n v="106.449997"/>
    <n v="103.860001"/>
    <n v="106.19000200000001"/>
    <n v="101.667534"/>
    <n v="4775000"/>
    <s v="VISA"/>
    <n v="81.809997999999993"/>
    <n v="83.300003000000004"/>
    <n v="81.220000999999996"/>
    <n v="83.239998"/>
    <n v="78.894913000000003"/>
    <n v="12158500"/>
  </r>
  <r>
    <d v="2016-11-10T00:00:00"/>
    <s v="Thu"/>
    <x v="5"/>
    <s v="2016"/>
    <s v="MASTERCARD"/>
    <n v="106.660004"/>
    <n v="107.139999"/>
    <n v="102.449997"/>
    <n v="104.5"/>
    <n v="100.049477"/>
    <n v="6584300"/>
    <s v="VISA"/>
    <n v="83.300003000000004"/>
    <n v="83.959998999999996"/>
    <n v="81.419998000000007"/>
    <n v="81.870002999999997"/>
    <n v="77.596442999999994"/>
    <n v="17171600"/>
  </r>
  <r>
    <d v="2016-11-11T00:00:00"/>
    <s v="Fri"/>
    <x v="5"/>
    <s v="2016"/>
    <s v="MASTERCARD"/>
    <n v="103.860001"/>
    <n v="105.05999799999999"/>
    <n v="103.660004"/>
    <n v="104.620003"/>
    <n v="100.16439099999999"/>
    <n v="3300300"/>
    <s v="VISA"/>
    <n v="81.589995999999999"/>
    <n v="82.629997000000003"/>
    <n v="81.519997000000004"/>
    <n v="81.879997000000003"/>
    <n v="77.605896000000001"/>
    <n v="7368000"/>
  </r>
  <r>
    <d v="2016-11-14T00:00:00"/>
    <s v="Mon"/>
    <x v="5"/>
    <s v="2016"/>
    <s v="MASTERCARD"/>
    <n v="105.019997"/>
    <n v="105.099998"/>
    <n v="100.360001"/>
    <n v="101.139999"/>
    <n v="96.832603000000006"/>
    <n v="7106800"/>
    <s v="VISA"/>
    <n v="82.019997000000004"/>
    <n v="82.220000999999996"/>
    <n v="77.300003000000004"/>
    <n v="78.379997000000003"/>
    <n v="74.288596999999996"/>
    <n v="21773500"/>
  </r>
  <r>
    <d v="2016-11-15T00:00:00"/>
    <s v="Tue"/>
    <x v="5"/>
    <s v="2016"/>
    <s v="MASTERCARD"/>
    <n v="101.379997"/>
    <n v="102.989998"/>
    <n v="101.379997"/>
    <n v="102.480003"/>
    <n v="98.115523999999994"/>
    <n v="4633100"/>
    <s v="VISA"/>
    <n v="78.230002999999996"/>
    <n v="79.540001000000004"/>
    <n v="77.800003000000004"/>
    <n v="78.569999999999993"/>
    <n v="74.468681000000004"/>
    <n v="18523400"/>
  </r>
  <r>
    <d v="2016-11-16T00:00:00"/>
    <s v="Wed"/>
    <x v="5"/>
    <s v="2016"/>
    <s v="MASTERCARD"/>
    <n v="102.43"/>
    <n v="104"/>
    <n v="102.43"/>
    <n v="104"/>
    <n v="99.570792999999995"/>
    <n v="4567900"/>
    <s v="VISA"/>
    <n v="78.790001000000004"/>
    <n v="80.190002000000007"/>
    <n v="78.760002"/>
    <n v="80.080001999999993"/>
    <n v="76.059601000000001"/>
    <n v="9997700"/>
  </r>
  <r>
    <d v="2016-11-17T00:00:00"/>
    <s v="Thu"/>
    <x v="5"/>
    <s v="2016"/>
    <s v="MASTERCARD"/>
    <n v="104.400002"/>
    <n v="105.25"/>
    <n v="103.739998"/>
    <n v="104.449997"/>
    <n v="100.00159499999999"/>
    <n v="3096800"/>
    <s v="VISA"/>
    <n v="80.319999999999993"/>
    <n v="81.199996999999996"/>
    <n v="80.180000000000007"/>
    <n v="81.069999999999993"/>
    <n v="76.999900999999994"/>
    <n v="8081800"/>
  </r>
  <r>
    <d v="2016-11-18T00:00:00"/>
    <s v="Fri"/>
    <x v="5"/>
    <s v="2016"/>
    <s v="MASTERCARD"/>
    <n v="104.650002"/>
    <n v="105.099998"/>
    <n v="104.30999799999999"/>
    <n v="104.779999"/>
    <n v="100.317581"/>
    <n v="3275000"/>
    <s v="VISA"/>
    <n v="81.150002000000001"/>
    <n v="81.5"/>
    <n v="80.529999000000004"/>
    <n v="80.819999999999993"/>
    <n v="76.762459000000007"/>
    <n v="7920800"/>
  </r>
  <r>
    <d v="2016-11-21T00:00:00"/>
    <s v="Mon"/>
    <x v="5"/>
    <s v="2016"/>
    <s v="MASTERCARD"/>
    <n v="104.779999"/>
    <n v="106"/>
    <n v="104.69000200000001"/>
    <n v="105.94000200000001"/>
    <n v="101.42817700000001"/>
    <n v="2650800"/>
    <s v="VISA"/>
    <n v="81.230002999999996"/>
    <n v="81.779999000000004"/>
    <n v="80.900002000000001"/>
    <n v="81.690002000000007"/>
    <n v="77.588759999999994"/>
    <n v="8942100"/>
  </r>
  <r>
    <d v="2016-11-22T00:00:00"/>
    <s v="Tue"/>
    <x v="5"/>
    <s v="2016"/>
    <s v="MASTERCARD"/>
    <n v="106"/>
    <n v="106.129997"/>
    <n v="104.739998"/>
    <n v="105.93"/>
    <n v="101.418587"/>
    <n v="4570100"/>
    <s v="VISA"/>
    <n v="81.690002000000007"/>
    <n v="81.690002000000007"/>
    <n v="79.260002"/>
    <n v="79.930000000000007"/>
    <n v="75.91713"/>
    <n v="18133900"/>
  </r>
  <r>
    <d v="2016-11-23T00:00:00"/>
    <s v="Wed"/>
    <x v="5"/>
    <s v="2016"/>
    <s v="MASTERCARD"/>
    <n v="105.599998"/>
    <n v="105.910004"/>
    <n v="104.290001"/>
    <n v="104.55999799999999"/>
    <n v="100.106934"/>
    <n v="4952300"/>
    <s v="VISA"/>
    <n v="79.980002999999996"/>
    <n v="79.989998"/>
    <n v="78.949996999999996"/>
    <n v="79.569999999999993"/>
    <n v="75.575194999999994"/>
    <n v="12802600"/>
  </r>
  <r>
    <d v="2016-11-25T00:00:00"/>
    <s v="Fri"/>
    <x v="5"/>
    <s v="2016"/>
    <s v="MASTERCARD"/>
    <n v="104.620003"/>
    <n v="105.730003"/>
    <n v="104.529999"/>
    <n v="105.730003"/>
    <n v="101.22711200000001"/>
    <n v="1566900"/>
    <s v="VISA"/>
    <n v="79.989998"/>
    <n v="80.370002999999997"/>
    <n v="79.739998"/>
    <n v="80.129997000000003"/>
    <n v="76.107078999999999"/>
    <n v="6495700"/>
  </r>
  <r>
    <d v="2016-11-28T00:00:00"/>
    <s v="Mon"/>
    <x v="5"/>
    <s v="2016"/>
    <s v="MASTERCARD"/>
    <n v="105.41999800000001"/>
    <n v="105.41999800000001"/>
    <n v="103.050003"/>
    <n v="103.360001"/>
    <n v="98.958061000000001"/>
    <n v="5401700"/>
    <s v="VISA"/>
    <n v="79.660004000000001"/>
    <n v="80.010002"/>
    <n v="79.050003000000004"/>
    <n v="79.080001999999993"/>
    <n v="75.109786999999997"/>
    <n v="11793100"/>
  </r>
  <r>
    <d v="2016-11-29T00:00:00"/>
    <s v="Tue"/>
    <x v="5"/>
    <s v="2016"/>
    <s v="MASTERCARD"/>
    <n v="103.68"/>
    <n v="104.370003"/>
    <n v="103.339996"/>
    <n v="103.82"/>
    <n v="99.398453000000003"/>
    <n v="3356600"/>
    <s v="VISA"/>
    <n v="79.120002999999997"/>
    <n v="79.580001999999993"/>
    <n v="78.949996999999996"/>
    <n v="79.150002000000001"/>
    <n v="75.176308000000006"/>
    <n v="8575200"/>
  </r>
  <r>
    <d v="2016-11-30T00:00:00"/>
    <s v="Wed"/>
    <x v="5"/>
    <s v="2016"/>
    <s v="MASTERCARD"/>
    <n v="103.540001"/>
    <n v="104.279999"/>
    <n v="101.379997"/>
    <n v="102.199997"/>
    <n v="97.847465999999997"/>
    <n v="6889200"/>
    <s v="VISA"/>
    <n v="79.449996999999996"/>
    <n v="79.449996999999996"/>
    <n v="77.279999000000004"/>
    <n v="77.319999999999993"/>
    <n v="73.438164"/>
    <n v="15353900"/>
  </r>
  <r>
    <d v="2016-12-01T00:00:00"/>
    <s v="Thu"/>
    <x v="6"/>
    <s v="2016"/>
    <s v="MASTERCARD"/>
    <n v="102.33000199999999"/>
    <n v="102.58000199999999"/>
    <n v="99.510002"/>
    <n v="100.18"/>
    <n v="95.913489999999996"/>
    <n v="5452100"/>
    <s v="VISA"/>
    <n v="77.569999999999993"/>
    <n v="77.620002999999997"/>
    <n v="75.25"/>
    <n v="75.430000000000007"/>
    <n v="71.643021000000005"/>
    <n v="21053000"/>
  </r>
  <r>
    <d v="2016-12-02T00:00:00"/>
    <s v="Fri"/>
    <x v="6"/>
    <s v="2016"/>
    <s v="MASTERCARD"/>
    <n v="100.25"/>
    <n v="101.139999"/>
    <n v="99.82"/>
    <n v="101.099998"/>
    <n v="96.794303999999997"/>
    <n v="3981100"/>
    <s v="VISA"/>
    <n v="75.400002000000001"/>
    <n v="76.25"/>
    <n v="75.169998000000007"/>
    <n v="75.720000999999996"/>
    <n v="71.918503000000001"/>
    <n v="13629600"/>
  </r>
  <r>
    <d v="2016-12-05T00:00:00"/>
    <s v="Mon"/>
    <x v="6"/>
    <s v="2016"/>
    <s v="MASTERCARD"/>
    <n v="101.870003"/>
    <n v="103.66999800000001"/>
    <n v="101.800003"/>
    <n v="103.550003"/>
    <n v="99.139954000000003"/>
    <n v="5427900"/>
    <s v="VISA"/>
    <n v="76.629997000000003"/>
    <n v="77.599997999999999"/>
    <n v="76.550003000000004"/>
    <n v="77.309997999999993"/>
    <n v="73.428664999999995"/>
    <n v="12119200"/>
  </r>
  <r>
    <d v="2016-12-06T00:00:00"/>
    <s v="Tue"/>
    <x v="6"/>
    <s v="2016"/>
    <s v="MASTERCARD"/>
    <n v="103.82"/>
    <n v="103.980003"/>
    <n v="101.800003"/>
    <n v="102"/>
    <n v="97.655974999999998"/>
    <n v="4975200"/>
    <s v="VISA"/>
    <n v="77.940002000000007"/>
    <n v="77.970000999999996"/>
    <n v="76.709998999999996"/>
    <n v="77.110000999999997"/>
    <n v="73.238686000000001"/>
    <n v="13896600"/>
  </r>
  <r>
    <d v="2016-12-07T00:00:00"/>
    <s v="Wed"/>
    <x v="6"/>
    <s v="2016"/>
    <s v="MASTERCARD"/>
    <n v="103.019997"/>
    <n v="105.57"/>
    <n v="102.620003"/>
    <n v="105.25"/>
    <n v="100.767563"/>
    <n v="5423500"/>
    <s v="VISA"/>
    <n v="77.269997000000004"/>
    <n v="79.489998"/>
    <n v="77.25"/>
    <n v="79.309997999999993"/>
    <n v="75.328261999999995"/>
    <n v="13919800"/>
  </r>
  <r>
    <d v="2016-12-08T00:00:00"/>
    <s v="Thu"/>
    <x v="6"/>
    <s v="2016"/>
    <s v="MASTERCARD"/>
    <n v="105.18"/>
    <n v="105.489998"/>
    <n v="103.860001"/>
    <n v="104.82"/>
    <n v="100.355881"/>
    <n v="3024700"/>
    <s v="VISA"/>
    <n v="79.680000000000007"/>
    <n v="79.870002999999997"/>
    <n v="78.970000999999996"/>
    <n v="79.279999000000004"/>
    <n v="75.299767000000003"/>
    <n v="13320100"/>
  </r>
  <r>
    <d v="2016-12-09T00:00:00"/>
    <s v="Fri"/>
    <x v="6"/>
    <s v="2016"/>
    <s v="MASTERCARD"/>
    <n v="104.80999799999999"/>
    <n v="105.099998"/>
    <n v="104"/>
    <n v="104.410004"/>
    <n v="99.963318000000001"/>
    <n v="2541000"/>
    <s v="VISA"/>
    <n v="79.150002000000001"/>
    <n v="79.930000000000007"/>
    <n v="78.830001999999993"/>
    <n v="79.139999000000003"/>
    <n v="75.166779000000005"/>
    <n v="10728300"/>
  </r>
  <r>
    <d v="2016-12-12T00:00:00"/>
    <s v="Mon"/>
    <x v="6"/>
    <s v="2016"/>
    <s v="MASTERCARD"/>
    <n v="104.339996"/>
    <n v="104.400002"/>
    <n v="103.160004"/>
    <n v="103.279999"/>
    <n v="98.881439"/>
    <n v="3827700"/>
    <s v="VISA"/>
    <n v="78.989998"/>
    <n v="79.029999000000004"/>
    <n v="77.919998000000007"/>
    <n v="78.5"/>
    <n v="74.558914000000001"/>
    <n v="11942300"/>
  </r>
  <r>
    <d v="2016-12-13T00:00:00"/>
    <s v="Tue"/>
    <x v="6"/>
    <s v="2016"/>
    <s v="MASTERCARD"/>
    <n v="103.57"/>
    <n v="104.599998"/>
    <n v="102.94000200000001"/>
    <n v="103.32"/>
    <n v="98.919753999999998"/>
    <n v="4297700"/>
    <s v="VISA"/>
    <n v="78.809997999999993"/>
    <n v="79.5"/>
    <n v="78.25"/>
    <n v="79.199996999999996"/>
    <n v="75.223785000000007"/>
    <n v="12995100"/>
  </r>
  <r>
    <d v="2016-12-14T00:00:00"/>
    <s v="Wed"/>
    <x v="6"/>
    <s v="2016"/>
    <s v="MASTERCARD"/>
    <n v="102.910004"/>
    <n v="104.839996"/>
    <n v="102.910004"/>
    <n v="103.279999"/>
    <n v="98.881439"/>
    <n v="3515800"/>
    <s v="VISA"/>
    <n v="79.279999000000004"/>
    <n v="79.980002999999996"/>
    <n v="79.120002999999997"/>
    <n v="79.129997000000003"/>
    <n v="75.15728"/>
    <n v="20146200"/>
  </r>
  <r>
    <d v="2016-12-15T00:00:00"/>
    <s v="Thu"/>
    <x v="6"/>
    <s v="2016"/>
    <s v="MASTERCARD"/>
    <n v="104.43"/>
    <n v="105.709999"/>
    <n v="104"/>
    <n v="104.349998"/>
    <n v="99.905876000000006"/>
    <n v="3774100"/>
    <s v="VISA"/>
    <n v="79.370002999999997"/>
    <n v="80.389999000000003"/>
    <n v="79.129997000000003"/>
    <n v="79.5"/>
    <n v="75.508728000000005"/>
    <n v="14070900"/>
  </r>
  <r>
    <d v="2016-12-16T00:00:00"/>
    <s v="Fri"/>
    <x v="6"/>
    <s v="2016"/>
    <s v="MASTERCARD"/>
    <n v="104.82"/>
    <n v="104.82"/>
    <n v="103.050003"/>
    <n v="103.43"/>
    <n v="99.025069999999999"/>
    <n v="4659700"/>
    <s v="VISA"/>
    <n v="79.220000999999996"/>
    <n v="79.459998999999996"/>
    <n v="78.169998000000007"/>
    <n v="78.349997999999999"/>
    <n v="74.416443000000001"/>
    <n v="19141700"/>
  </r>
  <r>
    <d v="2016-12-19T00:00:00"/>
    <s v="Mon"/>
    <x v="6"/>
    <s v="2016"/>
    <s v="MASTERCARD"/>
    <n v="103.699997"/>
    <n v="104.199997"/>
    <n v="103.449997"/>
    <n v="103.540001"/>
    <n v="99.130379000000005"/>
    <n v="2980900"/>
    <s v="VISA"/>
    <n v="78.040001000000004"/>
    <n v="78.599997999999999"/>
    <n v="78.019997000000004"/>
    <n v="78.099997999999999"/>
    <n v="74.178985999999995"/>
    <n v="8699100"/>
  </r>
  <r>
    <d v="2016-12-20T00:00:00"/>
    <s v="Tue"/>
    <x v="6"/>
    <s v="2016"/>
    <s v="MASTERCARD"/>
    <n v="104.050003"/>
    <n v="104.55999799999999"/>
    <n v="103.150002"/>
    <n v="104.540001"/>
    <n v="100.087791"/>
    <n v="2354400"/>
    <s v="VISA"/>
    <n v="78.410004000000001"/>
    <n v="78.580001999999993"/>
    <n v="77.690002000000007"/>
    <n v="78.360000999999997"/>
    <n v="74.425940999999995"/>
    <n v="6917400"/>
  </r>
  <r>
    <d v="2016-12-21T00:00:00"/>
    <s v="Wed"/>
    <x v="6"/>
    <s v="2016"/>
    <s v="MASTERCARD"/>
    <n v="104.480003"/>
    <n v="104.970001"/>
    <n v="103.900002"/>
    <n v="104.16999800000001"/>
    <n v="99.733542999999997"/>
    <n v="1952500"/>
    <s v="VISA"/>
    <n v="78.480002999999996"/>
    <n v="78.550003000000004"/>
    <n v="77.980002999999996"/>
    <n v="78.139999000000003"/>
    <n v="74.217003000000005"/>
    <n v="9343600"/>
  </r>
  <r>
    <d v="2016-12-22T00:00:00"/>
    <s v="Thu"/>
    <x v="6"/>
    <s v="2016"/>
    <s v="MASTERCARD"/>
    <n v="104.43"/>
    <n v="104.760002"/>
    <n v="103.160004"/>
    <n v="104.30999799999999"/>
    <n v="99.867569000000003"/>
    <n v="2463900"/>
    <s v="VISA"/>
    <n v="78.019997000000004"/>
    <n v="78.059997999999993"/>
    <n v="77.190002000000007"/>
    <n v="77.900002000000001"/>
    <n v="73.989036999999996"/>
    <n v="12074000"/>
  </r>
  <r>
    <d v="2016-12-23T00:00:00"/>
    <s v="Fri"/>
    <x v="6"/>
    <s v="2016"/>
    <s v="MASTERCARD"/>
    <n v="104.300003"/>
    <n v="105.160004"/>
    <n v="104.010002"/>
    <n v="104.709999"/>
    <n v="100.25054900000001"/>
    <n v="1610700"/>
    <s v="VISA"/>
    <n v="78.080001999999993"/>
    <n v="78.480002999999996"/>
    <n v="77.900002000000001"/>
    <n v="78.150002000000001"/>
    <n v="74.226494000000002"/>
    <n v="6192900"/>
  </r>
  <r>
    <d v="2016-12-27T00:00:00"/>
    <s v="Tue"/>
    <x v="6"/>
    <s v="2016"/>
    <s v="MASTERCARD"/>
    <n v="104.900002"/>
    <n v="105.639999"/>
    <n v="104.699997"/>
    <n v="104.800003"/>
    <n v="100.33673899999999"/>
    <n v="2160700"/>
    <s v="VISA"/>
    <n v="78.269997000000004"/>
    <n v="78.849997999999999"/>
    <n v="78.230002999999996"/>
    <n v="78.349997999999999"/>
    <n v="74.416443000000001"/>
    <n v="3776000"/>
  </r>
  <r>
    <d v="2016-12-28T00:00:00"/>
    <s v="Wed"/>
    <x v="6"/>
    <s v="2016"/>
    <s v="MASTERCARD"/>
    <n v="104.699997"/>
    <n v="104.779999"/>
    <n v="103.540001"/>
    <n v="103.68"/>
    <n v="99.264420000000001"/>
    <n v="2552300"/>
    <s v="VISA"/>
    <n v="78.400002000000001"/>
    <n v="78.650002000000001"/>
    <n v="77.970000999999996"/>
    <n v="78.300003000000004"/>
    <n v="74.368949999999998"/>
    <n v="7587100"/>
  </r>
  <r>
    <d v="2016-12-29T00:00:00"/>
    <s v="Thu"/>
    <x v="6"/>
    <s v="2016"/>
    <s v="MASTERCARD"/>
    <n v="103.80999799999999"/>
    <n v="104.370003"/>
    <n v="103.44000200000001"/>
    <n v="103.769997"/>
    <n v="99.350577999999999"/>
    <n v="2858600"/>
    <s v="VISA"/>
    <n v="78.489998"/>
    <n v="78.839995999999999"/>
    <n v="78.300003000000004"/>
    <n v="78.330001999999993"/>
    <n v="74.397446000000002"/>
    <n v="6241100"/>
  </r>
  <r>
    <d v="2016-12-30T00:00:00"/>
    <s v="Fri"/>
    <x v="6"/>
    <s v="2016"/>
    <s v="MASTERCARD"/>
    <n v="103.860001"/>
    <n v="104.05999799999999"/>
    <n v="102.980003"/>
    <n v="103.25"/>
    <n v="98.852722"/>
    <n v="3834700"/>
    <s v="VISA"/>
    <n v="78.430000000000007"/>
    <n v="78.540001000000004"/>
    <n v="77.940002000000007"/>
    <n v="78.019997000000004"/>
    <n v="74.103020000000001"/>
    <n v="7127300"/>
  </r>
  <r>
    <d v="2017-01-03T00:00:00"/>
    <s v="Tue"/>
    <x v="7"/>
    <s v="2017"/>
    <s v="MASTERCARD"/>
    <n v="104.410004"/>
    <n v="105.94000200000001"/>
    <n v="104.110001"/>
    <n v="105.389999"/>
    <n v="100.90160400000001"/>
    <n v="4711300"/>
    <s v="VISA"/>
    <n v="78.760002"/>
    <n v="79.910004000000001"/>
    <n v="78.489998"/>
    <n v="79.5"/>
    <n v="75.508728000000005"/>
    <n v="13785200"/>
  </r>
  <r>
    <d v="2017-01-04T00:00:00"/>
    <s v="Wed"/>
    <x v="7"/>
    <s v="2017"/>
    <s v="MASTERCARD"/>
    <n v="105.339996"/>
    <n v="106.75"/>
    <n v="104.860001"/>
    <n v="106.389999"/>
    <n v="101.858986"/>
    <n v="3299000"/>
    <s v="VISA"/>
    <n v="79.440002000000007"/>
    <n v="80.260002"/>
    <n v="79.360000999999997"/>
    <n v="80.150002000000001"/>
    <n v="76.126082999999994"/>
    <n v="8033100"/>
  </r>
  <r>
    <d v="2017-01-05T00:00:00"/>
    <s v="Thu"/>
    <x v="7"/>
    <s v="2017"/>
    <s v="MASTERCARD"/>
    <n v="107.050003"/>
    <n v="108.150002"/>
    <n v="106.459999"/>
    <n v="106.989998"/>
    <n v="102.645714"/>
    <n v="3262200"/>
    <s v="VISA"/>
    <n v="80.339995999999999"/>
    <n v="81.529999000000004"/>
    <n v="80.220000999999996"/>
    <n v="81.089995999999999"/>
    <n v="77.018897999999993"/>
    <n v="7805100"/>
  </r>
  <r>
    <d v="2017-01-06T00:00:00"/>
    <s v="Fri"/>
    <x v="7"/>
    <s v="2017"/>
    <s v="MASTERCARD"/>
    <n v="107.32"/>
    <n v="108.110001"/>
    <n v="106.870003"/>
    <n v="107.760002"/>
    <n v="103.384438"/>
    <n v="3044600"/>
    <s v="VISA"/>
    <n v="81.300003000000004"/>
    <n v="82.489998"/>
    <n v="80.940002000000007"/>
    <n v="82.209998999999996"/>
    <n v="78.082656999999998"/>
    <n v="8898300"/>
  </r>
  <r>
    <d v="2017-01-09T00:00:00"/>
    <s v="Mon"/>
    <x v="7"/>
    <s v="2017"/>
    <s v="MASTERCARD"/>
    <n v="107.760002"/>
    <n v="108.150002"/>
    <n v="107.30999799999999"/>
    <n v="107.550003"/>
    <n v="103.18298299999999"/>
    <n v="2500700"/>
    <s v="VISA"/>
    <n v="82.279999000000004"/>
    <n v="82.449996999999996"/>
    <n v="81.650002000000001"/>
    <n v="81.75"/>
    <n v="77.645729000000003"/>
    <n v="7305300"/>
  </r>
  <r>
    <d v="2017-01-10T00:00:00"/>
    <s v="Tue"/>
    <x v="7"/>
    <s v="2017"/>
    <s v="MASTERCARD"/>
    <n v="107.550003"/>
    <n v="108.57"/>
    <n v="106.91999800000001"/>
    <n v="107.32"/>
    <n v="102.962288"/>
    <n v="3162200"/>
    <s v="VISA"/>
    <n v="81.699996999999996"/>
    <n v="81.900002000000001"/>
    <n v="81.129997000000003"/>
    <n v="81.309997999999993"/>
    <n v="77.227851999999999"/>
    <n v="6017500"/>
  </r>
  <r>
    <d v="2017-01-11T00:00:00"/>
    <s v="Wed"/>
    <x v="7"/>
    <s v="2017"/>
    <s v="MASTERCARD"/>
    <n v="107.040001"/>
    <n v="107.849998"/>
    <n v="106.83000199999999"/>
    <n v="107.80999799999999"/>
    <n v="103.432419"/>
    <n v="2499000"/>
    <s v="VISA"/>
    <n v="81.25"/>
    <n v="81.800003000000004"/>
    <n v="80.910004000000001"/>
    <n v="81.800003000000004"/>
    <n v="77.693245000000005"/>
    <n v="7499200"/>
  </r>
  <r>
    <d v="2017-01-12T00:00:00"/>
    <s v="Thu"/>
    <x v="7"/>
    <s v="2017"/>
    <s v="MASTERCARD"/>
    <n v="107.66999800000001"/>
    <n v="108.860001"/>
    <n v="107.30999799999999"/>
    <n v="108.709999"/>
    <n v="104.295845"/>
    <n v="3288500"/>
    <s v="VISA"/>
    <n v="81.050003000000004"/>
    <n v="81.470000999999996"/>
    <n v="80.510002"/>
    <n v="81.370002999999997"/>
    <n v="77.284835999999999"/>
    <n v="6884000"/>
  </r>
  <r>
    <d v="2017-01-13T00:00:00"/>
    <s v="Fri"/>
    <x v="7"/>
    <s v="2017"/>
    <s v="MASTERCARD"/>
    <n v="108.629997"/>
    <n v="109.400002"/>
    <n v="108.529999"/>
    <n v="108.699997"/>
    <n v="104.286278"/>
    <n v="4661900"/>
    <s v="VISA"/>
    <n v="81.019997000000004"/>
    <n v="81.849997999999999"/>
    <n v="80.790001000000004"/>
    <n v="81.169998000000007"/>
    <n v="77.094871999999995"/>
    <n v="7291200"/>
  </r>
  <r>
    <d v="2017-01-17T00:00:00"/>
    <s v="Tue"/>
    <x v="7"/>
    <s v="2017"/>
    <s v="MASTERCARD"/>
    <n v="108.230003"/>
    <n v="108.860001"/>
    <n v="107.610001"/>
    <n v="108.400002"/>
    <n v="103.998451"/>
    <n v="2898200"/>
    <s v="VISA"/>
    <n v="80.760002"/>
    <n v="81.489998"/>
    <n v="80.760002"/>
    <n v="81.260002"/>
    <n v="77.180381999999994"/>
    <n v="6326500"/>
  </r>
  <r>
    <d v="2017-01-18T00:00:00"/>
    <s v="Wed"/>
    <x v="7"/>
    <s v="2017"/>
    <s v="MASTERCARD"/>
    <n v="108.709999"/>
    <n v="109.220001"/>
    <n v="107.910004"/>
    <n v="108.660004"/>
    <n v="104.247902"/>
    <n v="2652300"/>
    <s v="VISA"/>
    <n v="81.269997000000004"/>
    <n v="81.830001999999993"/>
    <n v="80.980002999999996"/>
    <n v="81.589995999999999"/>
    <n v="77.493774000000002"/>
    <n v="8512300"/>
  </r>
  <r>
    <d v="2017-01-19T00:00:00"/>
    <s v="Thu"/>
    <x v="7"/>
    <s v="2017"/>
    <s v="MASTERCARD"/>
    <n v="108.839996"/>
    <n v="109.370003"/>
    <n v="108.33000199999999"/>
    <n v="108.529999"/>
    <n v="104.123192"/>
    <n v="1885300"/>
    <s v="VISA"/>
    <n v="81.790001000000004"/>
    <n v="81.849997999999999"/>
    <n v="81.410004000000001"/>
    <n v="81.730002999999996"/>
    <n v="77.626746999999995"/>
    <n v="6479400"/>
  </r>
  <r>
    <d v="2017-01-20T00:00:00"/>
    <s v="Fri"/>
    <x v="7"/>
    <s v="2017"/>
    <s v="MASTERCARD"/>
    <n v="109.239998"/>
    <n v="110"/>
    <n v="108.910004"/>
    <n v="109.959999"/>
    <n v="105.495102"/>
    <n v="4173300"/>
    <s v="VISA"/>
    <n v="82.089995999999999"/>
    <n v="82.279999000000004"/>
    <n v="81.610000999999997"/>
    <n v="81.839995999999999"/>
    <n v="77.731223999999997"/>
    <n v="9048500"/>
  </r>
  <r>
    <d v="2017-01-23T00:00:00"/>
    <s v="Mon"/>
    <x v="7"/>
    <s v="2017"/>
    <s v="MASTERCARD"/>
    <n v="109.660004"/>
    <n v="109.980003"/>
    <n v="109.129997"/>
    <n v="109.629997"/>
    <n v="105.178513"/>
    <n v="3678200"/>
    <s v="VISA"/>
    <n v="81.699996999999996"/>
    <n v="82.300003000000004"/>
    <n v="81.5"/>
    <n v="82.150002000000001"/>
    <n v="78.025681000000006"/>
    <n v="7414200"/>
  </r>
  <r>
    <d v="2017-01-24T00:00:00"/>
    <s v="Tue"/>
    <x v="7"/>
    <s v="2017"/>
    <s v="MASTERCARD"/>
    <n v="109.80999799999999"/>
    <n v="110.129997"/>
    <n v="109.18"/>
    <n v="109.91999800000001"/>
    <n v="105.456726"/>
    <n v="2899600"/>
    <s v="VISA"/>
    <n v="82.400002000000001"/>
    <n v="83.489998"/>
    <n v="81.849997999999999"/>
    <n v="83.230002999999996"/>
    <n v="79.051460000000006"/>
    <n v="8397500"/>
  </r>
  <r>
    <d v="2017-01-25T00:00:00"/>
    <s v="Wed"/>
    <x v="7"/>
    <s v="2017"/>
    <s v="MASTERCARD"/>
    <n v="110.660004"/>
    <n v="111.07"/>
    <n v="109.400002"/>
    <n v="110.19000200000001"/>
    <n v="105.715767"/>
    <n v="3848300"/>
    <s v="VISA"/>
    <n v="83.790001000000004"/>
    <n v="84.269997000000004"/>
    <n v="83.449996999999996"/>
    <n v="83.900002000000001"/>
    <n v="79.687798000000001"/>
    <n v="9360900"/>
  </r>
  <r>
    <d v="2017-01-26T00:00:00"/>
    <s v="Thu"/>
    <x v="7"/>
    <s v="2017"/>
    <s v="MASTERCARD"/>
    <n v="109.970001"/>
    <n v="110.32"/>
    <n v="109"/>
    <n v="109.379997"/>
    <n v="104.938652"/>
    <n v="2568700"/>
    <s v="VISA"/>
    <n v="83.919998000000007"/>
    <n v="83.919998000000007"/>
    <n v="83.080001999999993"/>
    <n v="83.239998"/>
    <n v="79.060951000000003"/>
    <n v="8428200"/>
  </r>
  <r>
    <d v="2017-01-27T00:00:00"/>
    <s v="Fri"/>
    <x v="7"/>
    <s v="2017"/>
    <s v="MASTERCARD"/>
    <n v="109.57"/>
    <n v="109.839996"/>
    <n v="108.91999800000001"/>
    <n v="109.839996"/>
    <n v="105.37996699999999"/>
    <n v="2591600"/>
    <s v="VISA"/>
    <n v="83.32"/>
    <n v="83.800003000000004"/>
    <n v="82.919998000000007"/>
    <n v="83.769997000000004"/>
    <n v="79.564330999999996"/>
    <n v="5445900"/>
  </r>
  <r>
    <d v="2017-01-30T00:00:00"/>
    <s v="Mon"/>
    <x v="7"/>
    <s v="2017"/>
    <s v="MASTERCARD"/>
    <n v="109.370003"/>
    <n v="109.55999799999999"/>
    <n v="108.099998"/>
    <n v="109.300003"/>
    <n v="104.861908"/>
    <n v="4304400"/>
    <s v="VISA"/>
    <n v="83.470000999999996"/>
    <n v="83.739998"/>
    <n v="82.660004000000001"/>
    <n v="83.699996999999996"/>
    <n v="79.497864000000007"/>
    <n v="8792800"/>
  </r>
  <r>
    <d v="2017-01-31T00:00:00"/>
    <s v="Tue"/>
    <x v="7"/>
    <s v="2017"/>
    <s v="MASTERCARD"/>
    <n v="105.970001"/>
    <n v="107.099998"/>
    <n v="105.5"/>
    <n v="106.33000199999999"/>
    <n v="102.012505"/>
    <n v="6470200"/>
    <s v="VISA"/>
    <n v="82.129997000000003"/>
    <n v="83.279999000000004"/>
    <n v="82.099997999999999"/>
    <n v="82.709998999999996"/>
    <n v="78.557533000000006"/>
    <n v="7479400"/>
  </r>
  <r>
    <d v="2017-02-01T00:00:00"/>
    <s v="Wed"/>
    <x v="8"/>
    <s v="2017"/>
    <s v="MASTERCARD"/>
    <n v="106.629997"/>
    <n v="106.75"/>
    <n v="104.010002"/>
    <n v="105"/>
    <n v="100.73653400000001"/>
    <n v="6149100"/>
    <s v="VISA"/>
    <n v="82.900002000000001"/>
    <n v="83.089995999999999"/>
    <n v="82.050003000000004"/>
    <n v="82.440002000000007"/>
    <n v="78.301102"/>
    <n v="7534400"/>
  </r>
  <r>
    <d v="2017-02-02T00:00:00"/>
    <s v="Thu"/>
    <x v="8"/>
    <s v="2017"/>
    <s v="MASTERCARD"/>
    <n v="104.91999800000001"/>
    <n v="105.489998"/>
    <n v="104.610001"/>
    <n v="105.139999"/>
    <n v="100.87082700000001"/>
    <n v="4112000"/>
    <s v="VISA"/>
    <n v="82.139999000000003"/>
    <n v="82.699996999999996"/>
    <n v="81.569999999999993"/>
    <n v="82.300003000000004"/>
    <n v="78.168120999999999"/>
    <n v="11142300"/>
  </r>
  <r>
    <d v="2017-02-03T00:00:00"/>
    <s v="Fri"/>
    <x v="8"/>
    <s v="2017"/>
    <s v="MASTERCARD"/>
    <n v="106.30999799999999"/>
    <n v="107.540001"/>
    <n v="105.599998"/>
    <n v="106.58000199999999"/>
    <n v="102.252342"/>
    <n v="7132600"/>
    <s v="VISA"/>
    <n v="85.739998"/>
    <n v="86.82"/>
    <n v="85.110000999999997"/>
    <n v="86.080001999999993"/>
    <n v="81.758347000000001"/>
    <n v="28079600"/>
  </r>
  <r>
    <d v="2017-02-06T00:00:00"/>
    <s v="Mon"/>
    <x v="8"/>
    <s v="2017"/>
    <s v="MASTERCARD"/>
    <n v="106.58000199999999"/>
    <n v="106.620003"/>
    <n v="105.69000200000001"/>
    <n v="106.589996"/>
    <n v="102.26196299999999"/>
    <n v="3445100"/>
    <s v="VISA"/>
    <n v="86.07"/>
    <n v="86.099997999999999"/>
    <n v="85.510002"/>
    <n v="85.830001999999993"/>
    <n v="81.520920000000004"/>
    <n v="9665300"/>
  </r>
  <r>
    <d v="2017-02-07T00:00:00"/>
    <s v="Tue"/>
    <x v="8"/>
    <s v="2017"/>
    <s v="MASTERCARD"/>
    <n v="107"/>
    <n v="107.150002"/>
    <n v="106.040001"/>
    <n v="106.599998"/>
    <n v="102.271545"/>
    <n v="3204800"/>
    <s v="VISA"/>
    <n v="85.959998999999996"/>
    <n v="86.349997999999999"/>
    <n v="85.669998000000007"/>
    <n v="85.779999000000004"/>
    <n v="81.473411999999996"/>
    <n v="8600300"/>
  </r>
  <r>
    <d v="2017-02-08T00:00:00"/>
    <s v="Wed"/>
    <x v="8"/>
    <s v="2017"/>
    <s v="MASTERCARD"/>
    <n v="106.550003"/>
    <n v="106.900002"/>
    <n v="105.800003"/>
    <n v="106.720001"/>
    <n v="102.386681"/>
    <n v="2993600"/>
    <s v="VISA"/>
    <n v="85.800003000000004"/>
    <n v="85.839995999999999"/>
    <n v="85.080001999999993"/>
    <n v="85.089995999999999"/>
    <n v="80.818061999999998"/>
    <n v="7587700"/>
  </r>
  <r>
    <d v="2017-02-09T00:00:00"/>
    <s v="Thu"/>
    <x v="8"/>
    <s v="2017"/>
    <s v="MASTERCARD"/>
    <n v="106.720001"/>
    <n v="107.540001"/>
    <n v="106.5"/>
    <n v="107.300003"/>
    <n v="102.94311500000001"/>
    <n v="2679200"/>
    <s v="VISA"/>
    <n v="85.370002999999997"/>
    <n v="85.769997000000004"/>
    <n v="84.879997000000003"/>
    <n v="85.580001999999993"/>
    <n v="81.283462999999998"/>
    <n v="6554700"/>
  </r>
  <r>
    <d v="2017-02-10T00:00:00"/>
    <s v="Fri"/>
    <x v="8"/>
    <s v="2017"/>
    <s v="MASTERCARD"/>
    <n v="107.550003"/>
    <n v="107.639999"/>
    <n v="107.199997"/>
    <n v="107.269997"/>
    <n v="102.914345"/>
    <n v="2078400"/>
    <s v="VISA"/>
    <n v="85.800003000000004"/>
    <n v="86.139999000000003"/>
    <n v="85.230002999999996"/>
    <n v="85.900002000000001"/>
    <n v="81.587418"/>
    <n v="10432000"/>
  </r>
  <r>
    <d v="2017-02-13T00:00:00"/>
    <s v="Mon"/>
    <x v="8"/>
    <s v="2017"/>
    <s v="MASTERCARD"/>
    <n v="107.699997"/>
    <n v="108.33000199999999"/>
    <n v="107.540001"/>
    <n v="108.279999"/>
    <n v="103.883347"/>
    <n v="2337100"/>
    <s v="VISA"/>
    <n v="86.199996999999996"/>
    <n v="86.699996999999996"/>
    <n v="86"/>
    <n v="86.440002000000007"/>
    <n v="82.100257999999997"/>
    <n v="6046300"/>
  </r>
  <r>
    <d v="2017-02-14T00:00:00"/>
    <s v="Tue"/>
    <x v="8"/>
    <s v="2017"/>
    <s v="MASTERCARD"/>
    <n v="108.010002"/>
    <n v="109.209999"/>
    <n v="107.760002"/>
    <n v="108.879997"/>
    <n v="104.458946"/>
    <n v="2336800"/>
    <s v="VISA"/>
    <n v="86.519997000000004"/>
    <n v="86.970000999999996"/>
    <n v="86.260002"/>
    <n v="86.849997999999999"/>
    <n v="82.489716000000001"/>
    <n v="5952000"/>
  </r>
  <r>
    <d v="2017-02-15T00:00:00"/>
    <s v="Wed"/>
    <x v="8"/>
    <s v="2017"/>
    <s v="MASTERCARD"/>
    <n v="109"/>
    <n v="110.05999799999999"/>
    <n v="108.769997"/>
    <n v="109.660004"/>
    <n v="105.20729799999999"/>
    <n v="2920000"/>
    <s v="VISA"/>
    <n v="87.019997000000004"/>
    <n v="87.540001000000004"/>
    <n v="86.699996999999996"/>
    <n v="87.540001000000004"/>
    <n v="83.303321999999994"/>
    <n v="8049700"/>
  </r>
  <r>
    <d v="2017-02-16T00:00:00"/>
    <s v="Thu"/>
    <x v="8"/>
    <s v="2017"/>
    <s v="MASTERCARD"/>
    <n v="109.75"/>
    <n v="110.199997"/>
    <n v="108.889999"/>
    <n v="109.300003"/>
    <n v="104.861908"/>
    <n v="2146400"/>
    <s v="VISA"/>
    <n v="87.550003000000004"/>
    <n v="87.68"/>
    <n v="86.790001000000004"/>
    <n v="87.410004000000001"/>
    <n v="83.179603999999998"/>
    <n v="8680600"/>
  </r>
  <r>
    <d v="2017-02-17T00:00:00"/>
    <s v="Fri"/>
    <x v="8"/>
    <s v="2017"/>
    <s v="MASTERCARD"/>
    <n v="109.239998"/>
    <n v="110"/>
    <n v="108.980003"/>
    <n v="109.41999800000001"/>
    <n v="104.977028"/>
    <n v="2850900"/>
    <s v="VISA"/>
    <n v="87.269997000000004"/>
    <n v="87.68"/>
    <n v="86.980002999999996"/>
    <n v="87.459998999999996"/>
    <n v="83.227219000000005"/>
    <n v="5887200"/>
  </r>
  <r>
    <d v="2017-02-21T00:00:00"/>
    <s v="Tue"/>
    <x v="8"/>
    <s v="2017"/>
    <s v="MASTERCARD"/>
    <n v="109.449997"/>
    <n v="110.239998"/>
    <n v="109.339996"/>
    <n v="110.160004"/>
    <n v="105.68699599999999"/>
    <n v="3117200"/>
    <s v="VISA"/>
    <n v="87.510002"/>
    <n v="88.040001000000004"/>
    <n v="87.169998000000007"/>
    <n v="87.919998000000007"/>
    <n v="83.664931999999993"/>
    <n v="9301300"/>
  </r>
  <r>
    <d v="2017-02-22T00:00:00"/>
    <s v="Wed"/>
    <x v="8"/>
    <s v="2017"/>
    <s v="MASTERCARD"/>
    <n v="109.800003"/>
    <n v="110.410004"/>
    <n v="109.160004"/>
    <n v="109.44000200000001"/>
    <n v="104.996239"/>
    <n v="3049300"/>
    <s v="VISA"/>
    <n v="87.610000999999997"/>
    <n v="88.150002000000001"/>
    <n v="87.510002"/>
    <n v="87.800003000000004"/>
    <n v="83.550735000000003"/>
    <n v="8389900"/>
  </r>
  <r>
    <d v="2017-02-23T00:00:00"/>
    <s v="Thu"/>
    <x v="8"/>
    <s v="2017"/>
    <s v="MASTERCARD"/>
    <n v="109.83000199999999"/>
    <n v="110.75"/>
    <n v="109.599998"/>
    <n v="110.739998"/>
    <n v="106.24344600000001"/>
    <n v="4162200"/>
    <s v="VISA"/>
    <n v="88.230002999999996"/>
    <n v="88.489998"/>
    <n v="87.870002999999997"/>
    <n v="88.18"/>
    <n v="83.912353999999993"/>
    <n v="6040500"/>
  </r>
  <r>
    <d v="2017-02-24T00:00:00"/>
    <s v="Fri"/>
    <x v="8"/>
    <s v="2017"/>
    <s v="MASTERCARD"/>
    <n v="110.540001"/>
    <n v="111"/>
    <n v="110.199997"/>
    <n v="111"/>
    <n v="106.49288900000001"/>
    <n v="2471700"/>
    <s v="VISA"/>
    <n v="87.360000999999997"/>
    <n v="88.43"/>
    <n v="87.300003000000004"/>
    <n v="88.43"/>
    <n v="84.150261"/>
    <n v="5151300"/>
  </r>
  <r>
    <d v="2017-02-27T00:00:00"/>
    <s v="Mon"/>
    <x v="8"/>
    <s v="2017"/>
    <s v="MASTERCARD"/>
    <n v="110.400002"/>
    <n v="110.989998"/>
    <n v="109.760002"/>
    <n v="110.57"/>
    <n v="106.080338"/>
    <n v="2361200"/>
    <s v="VISA"/>
    <n v="88.32"/>
    <n v="88.379997000000003"/>
    <n v="87.910004000000001"/>
    <n v="88"/>
    <n v="83.741073999999998"/>
    <n v="6131600"/>
  </r>
  <r>
    <d v="2017-02-28T00:00:00"/>
    <s v="Tue"/>
    <x v="8"/>
    <s v="2017"/>
    <s v="MASTERCARD"/>
    <n v="110.5"/>
    <n v="110.870003"/>
    <n v="109.989998"/>
    <n v="110.459999"/>
    <n v="105.9748"/>
    <n v="3367200"/>
    <s v="VISA"/>
    <n v="88.160004000000001"/>
    <n v="88.379997000000003"/>
    <n v="87.760002"/>
    <n v="87.940002000000007"/>
    <n v="83.683967999999993"/>
    <n v="8521900"/>
  </r>
  <r>
    <d v="2017-03-01T00:00:00"/>
    <s v="Wed"/>
    <x v="9"/>
    <s v="2017"/>
    <s v="MASTERCARD"/>
    <n v="111.41999800000001"/>
    <n v="112.91999800000001"/>
    <n v="110.779999"/>
    <n v="112.30999799999999"/>
    <n v="107.74968699999999"/>
    <n v="3218700"/>
    <s v="VISA"/>
    <n v="88.739998"/>
    <n v="89.139999000000003"/>
    <n v="88.419998000000007"/>
    <n v="88.989998"/>
    <n v="84.683182000000002"/>
    <n v="11131400"/>
  </r>
  <r>
    <d v="2017-03-02T00:00:00"/>
    <s v="Thu"/>
    <x v="9"/>
    <s v="2017"/>
    <s v="MASTERCARD"/>
    <n v="112.199997"/>
    <n v="112.290001"/>
    <n v="111.300003"/>
    <n v="111.33000199999999"/>
    <n v="106.80948600000001"/>
    <n v="2690800"/>
    <s v="VISA"/>
    <n v="89"/>
    <n v="89.129997000000003"/>
    <n v="88.099997999999999"/>
    <n v="88.529999000000004"/>
    <n v="84.245422000000005"/>
    <n v="10544200"/>
  </r>
  <r>
    <d v="2017-03-03T00:00:00"/>
    <s v="Fri"/>
    <x v="9"/>
    <s v="2017"/>
    <s v="MASTERCARD"/>
    <n v="111.290001"/>
    <n v="111.839996"/>
    <n v="110.959999"/>
    <n v="111.739998"/>
    <n v="107.20285"/>
    <n v="2938200"/>
    <s v="VISA"/>
    <n v="88.309997999999993"/>
    <n v="88.910004000000001"/>
    <n v="88.18"/>
    <n v="88.790001000000004"/>
    <n v="84.492835999999997"/>
    <n v="5700600"/>
  </r>
  <r>
    <d v="2017-03-06T00:00:00"/>
    <s v="Mon"/>
    <x v="9"/>
    <s v="2017"/>
    <s v="MASTERCARD"/>
    <n v="111.139999"/>
    <n v="111.790001"/>
    <n v="111.010002"/>
    <n v="111.360001"/>
    <n v="106.838234"/>
    <n v="2175800"/>
    <s v="VISA"/>
    <n v="88.529999000000004"/>
    <n v="89.269997000000004"/>
    <n v="88.269997000000004"/>
    <n v="88.940002000000007"/>
    <n v="84.635581999999999"/>
    <n v="7347600"/>
  </r>
  <r>
    <d v="2017-03-07T00:00:00"/>
    <s v="Tue"/>
    <x v="9"/>
    <s v="2017"/>
    <s v="MASTERCARD"/>
    <n v="111.370003"/>
    <n v="111.699997"/>
    <n v="110.739998"/>
    <n v="110.959999"/>
    <n v="106.454498"/>
    <n v="2474200"/>
    <s v="VISA"/>
    <n v="88.989998"/>
    <n v="89.300003000000004"/>
    <n v="88.849997999999999"/>
    <n v="89.059997999999993"/>
    <n v="84.749747999999997"/>
    <n v="5688400"/>
  </r>
  <r>
    <d v="2017-03-08T00:00:00"/>
    <s v="Wed"/>
    <x v="9"/>
    <s v="2017"/>
    <s v="MASTERCARD"/>
    <n v="111.290001"/>
    <n v="111.449997"/>
    <n v="110.790001"/>
    <n v="110.980003"/>
    <n v="106.473686"/>
    <n v="2355400"/>
    <s v="VISA"/>
    <n v="89.169998000000007"/>
    <n v="89.300003000000004"/>
    <n v="88.870002999999997"/>
    <n v="88.959998999999996"/>
    <n v="84.654601999999997"/>
    <n v="5866800"/>
  </r>
  <r>
    <d v="2017-03-09T00:00:00"/>
    <s v="Thu"/>
    <x v="9"/>
    <s v="2017"/>
    <s v="MASTERCARD"/>
    <n v="111.08000199999999"/>
    <n v="111.370003"/>
    <n v="110.650002"/>
    <n v="110.790001"/>
    <n v="106.29142"/>
    <n v="3195400"/>
    <s v="VISA"/>
    <n v="89.019997000000004"/>
    <n v="89.5"/>
    <n v="88.709998999999996"/>
    <n v="89.110000999999997"/>
    <n v="84.797340000000005"/>
    <n v="5953900"/>
  </r>
  <r>
    <d v="2017-03-10T00:00:00"/>
    <s v="Fri"/>
    <x v="9"/>
    <s v="2017"/>
    <s v="MASTERCARD"/>
    <n v="111.449997"/>
    <n v="111.550003"/>
    <n v="110.610001"/>
    <n v="111.209999"/>
    <n v="106.694374"/>
    <n v="2735400"/>
    <s v="VISA"/>
    <n v="89.5"/>
    <n v="89.860000999999997"/>
    <n v="89.099997999999999"/>
    <n v="89.730002999999996"/>
    <n v="85.387328999999994"/>
    <n v="12246700"/>
  </r>
  <r>
    <d v="2017-03-13T00:00:00"/>
    <s v="Mon"/>
    <x v="9"/>
    <s v="2017"/>
    <s v="MASTERCARD"/>
    <n v="111.290001"/>
    <n v="111.800003"/>
    <n v="111.129997"/>
    <n v="111.529999"/>
    <n v="107.00135"/>
    <n v="3123000"/>
    <s v="VISA"/>
    <n v="89.800003000000004"/>
    <n v="90.309997999999993"/>
    <n v="89.610000999999997"/>
    <n v="90.110000999999997"/>
    <n v="85.748954999999995"/>
    <n v="8944100"/>
  </r>
  <r>
    <d v="2017-03-14T00:00:00"/>
    <s v="Tue"/>
    <x v="9"/>
    <s v="2017"/>
    <s v="MASTERCARD"/>
    <n v="111.33000199999999"/>
    <n v="111.470001"/>
    <n v="110.129997"/>
    <n v="110.489998"/>
    <n v="106.003578"/>
    <n v="2891400"/>
    <s v="VISA"/>
    <n v="89.93"/>
    <n v="90.029999000000004"/>
    <n v="89.239998"/>
    <n v="89.550003000000004"/>
    <n v="85.216042000000002"/>
    <n v="6009400"/>
  </r>
  <r>
    <d v="2017-03-15T00:00:00"/>
    <s v="Wed"/>
    <x v="9"/>
    <s v="2017"/>
    <s v="MASTERCARD"/>
    <n v="111.05999799999999"/>
    <n v="112.41999800000001"/>
    <n v="110.489998"/>
    <n v="112.019997"/>
    <n v="107.47146600000001"/>
    <n v="3305500"/>
    <s v="VISA"/>
    <n v="89.75"/>
    <n v="90.099997999999999"/>
    <n v="89.410004000000001"/>
    <n v="89.919998000000007"/>
    <n v="85.568145999999999"/>
    <n v="6350700"/>
  </r>
  <r>
    <d v="2017-03-16T00:00:00"/>
    <s v="Thu"/>
    <x v="9"/>
    <s v="2017"/>
    <s v="MASTERCARD"/>
    <n v="112.110001"/>
    <n v="112.970001"/>
    <n v="111.58000199999999"/>
    <n v="112.66999800000001"/>
    <n v="108.095078"/>
    <n v="2746400"/>
    <s v="VISA"/>
    <n v="90.309997999999993"/>
    <n v="90.330001999999993"/>
    <n v="89.470000999999996"/>
    <n v="90.040001000000004"/>
    <n v="85.68235"/>
    <n v="9174400"/>
  </r>
  <r>
    <d v="2017-03-17T00:00:00"/>
    <s v="Fri"/>
    <x v="9"/>
    <s v="2017"/>
    <s v="MASTERCARD"/>
    <n v="112.849998"/>
    <n v="113.5"/>
    <n v="112.760002"/>
    <n v="112.83000199999999"/>
    <n v="108.248589"/>
    <n v="4119200"/>
    <s v="VISA"/>
    <n v="90.25"/>
    <n v="90.629997000000003"/>
    <n v="90.169998000000007"/>
    <n v="90.239998"/>
    <n v="85.872664999999998"/>
    <n v="8613400"/>
  </r>
  <r>
    <d v="2017-03-20T00:00:00"/>
    <s v="Mon"/>
    <x v="9"/>
    <s v="2017"/>
    <s v="MASTERCARD"/>
    <n v="112.82"/>
    <n v="112.989998"/>
    <n v="111.849998"/>
    <n v="112.410004"/>
    <n v="107.845642"/>
    <n v="2435400"/>
    <s v="VISA"/>
    <n v="90.290001000000004"/>
    <n v="92.050003000000004"/>
    <n v="88.970000999999996"/>
    <n v="89.18"/>
    <n v="84.863952999999995"/>
    <n v="9438000"/>
  </r>
  <r>
    <d v="2017-03-21T00:00:00"/>
    <s v="Tue"/>
    <x v="9"/>
    <s v="2017"/>
    <s v="MASTERCARD"/>
    <n v="112.410004"/>
    <n v="112.769997"/>
    <n v="110.43"/>
    <n v="110.709999"/>
    <n v="106.21466100000001"/>
    <n v="3734000"/>
    <s v="VISA"/>
    <n v="89.489998"/>
    <n v="89.709998999999996"/>
    <n v="88"/>
    <n v="88.059997999999993"/>
    <n v="83.798141000000001"/>
    <n v="11092100"/>
  </r>
  <r>
    <d v="2017-03-22T00:00:00"/>
    <s v="Wed"/>
    <x v="9"/>
    <s v="2017"/>
    <s v="MASTERCARD"/>
    <n v="110.989998"/>
    <n v="111.910004"/>
    <n v="110.790001"/>
    <n v="111.449997"/>
    <n v="106.924606"/>
    <n v="2576200"/>
    <s v="VISA"/>
    <n v="87.849997999999999"/>
    <n v="89.040001000000004"/>
    <n v="87.849997999999999"/>
    <n v="88.519997000000004"/>
    <n v="84.235900999999998"/>
    <n v="7828600"/>
  </r>
  <r>
    <d v="2017-03-23T00:00:00"/>
    <s v="Thu"/>
    <x v="9"/>
    <s v="2017"/>
    <s v="MASTERCARD"/>
    <n v="111.30999799999999"/>
    <n v="112.449997"/>
    <n v="111.269997"/>
    <n v="111.599998"/>
    <n v="107.068535"/>
    <n v="3107000"/>
    <s v="VISA"/>
    <n v="88.470000999999996"/>
    <n v="89.389999000000003"/>
    <n v="88.419998000000007"/>
    <n v="88.860000999999997"/>
    <n v="84.559425000000005"/>
    <n v="7710700"/>
  </r>
  <r>
    <d v="2017-03-24T00:00:00"/>
    <s v="Fri"/>
    <x v="9"/>
    <s v="2017"/>
    <s v="MASTERCARD"/>
    <n v="111.970001"/>
    <n v="112.470001"/>
    <n v="111.66999800000001"/>
    <n v="111.980003"/>
    <n v="107.433098"/>
    <n v="3221900"/>
    <s v="VISA"/>
    <n v="89.059997999999993"/>
    <n v="89.610000999999997"/>
    <n v="88.970000999999996"/>
    <n v="89.190002000000007"/>
    <n v="84.873489000000006"/>
    <n v="7597600"/>
  </r>
  <r>
    <d v="2017-03-27T00:00:00"/>
    <s v="Mon"/>
    <x v="9"/>
    <s v="2017"/>
    <s v="MASTERCARD"/>
    <n v="110.699997"/>
    <n v="112.300003"/>
    <n v="110.33000199999999"/>
    <n v="111.94000200000001"/>
    <n v="107.39473"/>
    <n v="2724200"/>
    <s v="VISA"/>
    <n v="88.309997999999993"/>
    <n v="88.989998"/>
    <n v="88.07"/>
    <n v="88.949996999999996"/>
    <n v="84.645095999999995"/>
    <n v="5230000"/>
  </r>
  <r>
    <d v="2017-03-28T00:00:00"/>
    <s v="Tue"/>
    <x v="9"/>
    <s v="2017"/>
    <s v="MASTERCARD"/>
    <n v="111.80999799999999"/>
    <n v="112.75"/>
    <n v="111.470001"/>
    <n v="112.470001"/>
    <n v="107.90319100000001"/>
    <n v="2986100"/>
    <s v="VISA"/>
    <n v="89.120002999999997"/>
    <n v="89.419998000000007"/>
    <n v="88.489998"/>
    <n v="89.120002999999997"/>
    <n v="84.806877"/>
    <n v="7045500"/>
  </r>
  <r>
    <d v="2017-03-29T00:00:00"/>
    <s v="Wed"/>
    <x v="9"/>
    <s v="2017"/>
    <s v="MASTERCARD"/>
    <n v="112.029999"/>
    <n v="112.33000199999999"/>
    <n v="111.519997"/>
    <n v="112.05999799999999"/>
    <n v="107.509827"/>
    <n v="1783800"/>
    <s v="VISA"/>
    <n v="88.989998"/>
    <n v="89.389999000000003"/>
    <n v="88.559997999999993"/>
    <n v="89.18"/>
    <n v="84.863952999999995"/>
    <n v="4738000"/>
  </r>
  <r>
    <d v="2017-03-30T00:00:00"/>
    <s v="Thu"/>
    <x v="9"/>
    <s v="2017"/>
    <s v="MASTERCARD"/>
    <n v="112"/>
    <n v="112.699997"/>
    <n v="111.57"/>
    <n v="112.66999800000001"/>
    <n v="108.095078"/>
    <n v="2029400"/>
    <s v="VISA"/>
    <n v="89.080001999999993"/>
    <n v="89.099997999999999"/>
    <n v="88.599997999999999"/>
    <n v="89.010002"/>
    <n v="84.702179000000001"/>
    <n v="6227100"/>
  </r>
  <r>
    <d v="2017-03-31T00:00:00"/>
    <s v="Fri"/>
    <x v="9"/>
    <s v="2017"/>
    <s v="MASTERCARD"/>
    <n v="112.620003"/>
    <n v="113.18"/>
    <n v="112.44000200000001"/>
    <n v="112.470001"/>
    <n v="107.90319100000001"/>
    <n v="2507700"/>
    <s v="VISA"/>
    <n v="88.980002999999996"/>
    <n v="89.349997999999999"/>
    <n v="88.870002999999997"/>
    <n v="88.870002999999997"/>
    <n v="84.568961999999999"/>
    <n v="6429800"/>
  </r>
  <r>
    <d v="2017-04-03T00:00:00"/>
    <s v="Mon"/>
    <x v="10"/>
    <s v="2017"/>
    <s v="MASTERCARD"/>
    <n v="112.699997"/>
    <n v="112.970001"/>
    <n v="111.360001"/>
    <n v="112.239998"/>
    <n v="107.68253300000001"/>
    <n v="3170100"/>
    <s v="VISA"/>
    <n v="89.139999000000003"/>
    <n v="89.459998999999996"/>
    <n v="88.400002000000001"/>
    <n v="89.360000999999997"/>
    <n v="85.035224999999997"/>
    <n v="9125800"/>
  </r>
  <r>
    <d v="2017-04-04T00:00:00"/>
    <s v="Tue"/>
    <x v="10"/>
    <s v="2017"/>
    <s v="MASTERCARD"/>
    <n v="112.230003"/>
    <n v="112.849998"/>
    <n v="111.900002"/>
    <n v="112.089996"/>
    <n v="107.53861999999999"/>
    <n v="2169700"/>
    <s v="VISA"/>
    <n v="89.010002"/>
    <n v="89.330001999999993"/>
    <n v="88.660004000000001"/>
    <n v="88.779999000000004"/>
    <n v="84.483337000000006"/>
    <n v="4859900"/>
  </r>
  <r>
    <d v="2017-04-05T00:00:00"/>
    <s v="Wed"/>
    <x v="10"/>
    <s v="2017"/>
    <s v="MASTERCARD"/>
    <n v="112.25"/>
    <n v="113.18"/>
    <n v="111.900002"/>
    <n v="112.07"/>
    <n v="107.730881"/>
    <n v="2486600"/>
    <s v="VISA"/>
    <n v="89.129997000000003"/>
    <n v="90.199996999999996"/>
    <n v="88.949996999999996"/>
    <n v="89.029999000000004"/>
    <n v="84.721221999999997"/>
    <n v="7251600"/>
  </r>
  <r>
    <d v="2017-04-06T00:00:00"/>
    <s v="Thu"/>
    <x v="10"/>
    <s v="2017"/>
    <s v="MASTERCARD"/>
    <n v="112.07"/>
    <n v="112.610001"/>
    <n v="111.709999"/>
    <n v="112.43"/>
    <n v="108.07695"/>
    <n v="2238500"/>
    <s v="VISA"/>
    <n v="89"/>
    <n v="89.260002"/>
    <n v="88.779999000000004"/>
    <n v="89.089995999999999"/>
    <n v="84.778312999999997"/>
    <n v="8473900"/>
  </r>
  <r>
    <d v="2017-04-07T00:00:00"/>
    <s v="Fri"/>
    <x v="10"/>
    <s v="2017"/>
    <s v="MASTERCARD"/>
    <n v="112.18"/>
    <n v="112.75"/>
    <n v="111.839996"/>
    <n v="112.239998"/>
    <n v="107.894295"/>
    <n v="1995100"/>
    <s v="VISA"/>
    <n v="88.970000999999996"/>
    <n v="89.239998"/>
    <n v="88.519997000000004"/>
    <n v="88.739998"/>
    <n v="84.445235999999994"/>
    <n v="5439500"/>
  </r>
  <r>
    <d v="2017-04-10T00:00:00"/>
    <s v="Mon"/>
    <x v="10"/>
    <s v="2017"/>
    <s v="MASTERCARD"/>
    <n v="112.290001"/>
    <n v="113.07"/>
    <n v="112.290001"/>
    <n v="112.32"/>
    <n v="107.971191"/>
    <n v="1862800"/>
    <s v="VISA"/>
    <n v="88.620002999999997"/>
    <n v="89.25"/>
    <n v="88.519997000000004"/>
    <n v="88.860000999999997"/>
    <n v="84.559425000000005"/>
    <n v="5999400"/>
  </r>
  <r>
    <d v="2017-04-11T00:00:00"/>
    <s v="Tue"/>
    <x v="10"/>
    <s v="2017"/>
    <s v="MASTERCARD"/>
    <n v="111.900002"/>
    <n v="112.57"/>
    <n v="111.470001"/>
    <n v="112.110001"/>
    <n v="107.76934799999999"/>
    <n v="2045800"/>
    <s v="VISA"/>
    <n v="88.599997999999999"/>
    <n v="88.849997999999999"/>
    <n v="88.129997000000003"/>
    <n v="88.849997999999999"/>
    <n v="84.549933999999993"/>
    <n v="7058500"/>
  </r>
  <r>
    <d v="2017-04-12T00:00:00"/>
    <s v="Wed"/>
    <x v="10"/>
    <s v="2017"/>
    <s v="MASTERCARD"/>
    <n v="111.650002"/>
    <n v="112.300003"/>
    <n v="111.349998"/>
    <n v="111.470001"/>
    <n v="107.15411400000001"/>
    <n v="2651200"/>
    <s v="VISA"/>
    <n v="88.699996999999996"/>
    <n v="89.209998999999996"/>
    <n v="88.559997999999993"/>
    <n v="88.68"/>
    <n v="84.388183999999995"/>
    <n v="5912500"/>
  </r>
  <r>
    <d v="2017-04-13T00:00:00"/>
    <s v="Thu"/>
    <x v="10"/>
    <s v="2017"/>
    <s v="MASTERCARD"/>
    <n v="111.230003"/>
    <n v="112.19000200000001"/>
    <n v="111.010002"/>
    <n v="111.220001"/>
    <n v="106.913803"/>
    <n v="2690300"/>
    <s v="VISA"/>
    <n v="88.470000999999996"/>
    <n v="89.779999000000004"/>
    <n v="88.43"/>
    <n v="88.870002999999997"/>
    <n v="84.568961999999999"/>
    <n v="7242700"/>
  </r>
  <r>
    <d v="2017-04-17T00:00:00"/>
    <s v="Mon"/>
    <x v="10"/>
    <s v="2017"/>
    <s v="MASTERCARD"/>
    <n v="111.769997"/>
    <n v="112.739998"/>
    <n v="111.529999"/>
    <n v="112.66999800000001"/>
    <n v="108.307648"/>
    <n v="1731200"/>
    <s v="VISA"/>
    <n v="89.089995999999999"/>
    <n v="89.900002000000001"/>
    <n v="88.75"/>
    <n v="89.809997999999993"/>
    <n v="85.463454999999996"/>
    <n v="6122800"/>
  </r>
  <r>
    <d v="2017-04-18T00:00:00"/>
    <s v="Tue"/>
    <x v="10"/>
    <s v="2017"/>
    <s v="MASTERCARD"/>
    <n v="112.489998"/>
    <n v="113.16999800000001"/>
    <n v="112.099998"/>
    <n v="112.519997"/>
    <n v="108.16345200000001"/>
    <n v="2141000"/>
    <s v="VISA"/>
    <n v="89.639999000000003"/>
    <n v="89.919998000000007"/>
    <n v="89.239998"/>
    <n v="89.730002999999996"/>
    <n v="85.387328999999994"/>
    <n v="6823500"/>
  </r>
  <r>
    <d v="2017-04-19T00:00:00"/>
    <s v="Wed"/>
    <x v="10"/>
    <s v="2017"/>
    <s v="MASTERCARD"/>
    <n v="112.489998"/>
    <n v="113.160004"/>
    <n v="112.110001"/>
    <n v="112.290001"/>
    <n v="107.94235999999999"/>
    <n v="2242400"/>
    <s v="VISA"/>
    <n v="90.089995999999999"/>
    <n v="90.620002999999997"/>
    <n v="89.599997999999999"/>
    <n v="89.75"/>
    <n v="85.406379999999999"/>
    <n v="7301300"/>
  </r>
  <r>
    <d v="2017-04-20T00:00:00"/>
    <s v="Thu"/>
    <x v="10"/>
    <s v="2017"/>
    <s v="MASTERCARD"/>
    <n v="112.900002"/>
    <n v="114.900002"/>
    <n v="112.66999800000001"/>
    <n v="114.589996"/>
    <n v="110.153328"/>
    <n v="3459600"/>
    <s v="VISA"/>
    <n v="90.139999000000003"/>
    <n v="91.5"/>
    <n v="89.900002000000001"/>
    <n v="91.150002000000001"/>
    <n v="86.738617000000005"/>
    <n v="12178300"/>
  </r>
  <r>
    <d v="2017-04-21T00:00:00"/>
    <s v="Fri"/>
    <x v="10"/>
    <s v="2017"/>
    <s v="MASTERCARD"/>
    <n v="114.800003"/>
    <n v="115.610001"/>
    <n v="114.010002"/>
    <n v="114.269997"/>
    <n v="109.84571099999999"/>
    <n v="4067400"/>
    <s v="VISA"/>
    <n v="92.769997000000004"/>
    <n v="92.800003000000004"/>
    <n v="91.019997000000004"/>
    <n v="91.150002000000001"/>
    <n v="86.738617000000005"/>
    <n v="19442600"/>
  </r>
  <r>
    <d v="2017-04-24T00:00:00"/>
    <s v="Mon"/>
    <x v="10"/>
    <s v="2017"/>
    <s v="MASTERCARD"/>
    <n v="115.800003"/>
    <n v="115.989998"/>
    <n v="115"/>
    <n v="115.699997"/>
    <n v="111.220337"/>
    <n v="3207800"/>
    <s v="VISA"/>
    <n v="92.150002000000001"/>
    <n v="92.5"/>
    <n v="91.010002"/>
    <n v="91.849997999999999"/>
    <n v="87.404724000000002"/>
    <n v="11705400"/>
  </r>
  <r>
    <d v="2017-04-25T00:00:00"/>
    <s v="Tue"/>
    <x v="10"/>
    <s v="2017"/>
    <s v="MASTERCARD"/>
    <n v="116.349998"/>
    <n v="116.480003"/>
    <n v="115.889999"/>
    <n v="116.129997"/>
    <n v="111.63369"/>
    <n v="2873700"/>
    <s v="VISA"/>
    <n v="91.989998"/>
    <n v="92.349997999999999"/>
    <n v="91.580001999999993"/>
    <n v="92.110000999999997"/>
    <n v="87.652152999999998"/>
    <n v="7769200"/>
  </r>
  <r>
    <d v="2017-04-26T00:00:00"/>
    <s v="Wed"/>
    <x v="10"/>
    <s v="2017"/>
    <s v="MASTERCARD"/>
    <n v="116.050003"/>
    <n v="116.55999799999999"/>
    <n v="115.949997"/>
    <n v="116.16999800000001"/>
    <n v="111.67214199999999"/>
    <n v="2202700"/>
    <s v="VISA"/>
    <n v="92.019997000000004"/>
    <n v="92.480002999999996"/>
    <n v="91.75"/>
    <n v="91.82"/>
    <n v="87.376204999999999"/>
    <n v="11295200"/>
  </r>
  <r>
    <d v="2017-04-27T00:00:00"/>
    <s v="Thu"/>
    <x v="10"/>
    <s v="2017"/>
    <s v="MASTERCARD"/>
    <n v="116.510002"/>
    <n v="117.30999799999999"/>
    <n v="116.120003"/>
    <n v="117.099998"/>
    <n v="112.56613900000001"/>
    <n v="3350800"/>
    <s v="VISA"/>
    <n v="91.949996999999996"/>
    <n v="92"/>
    <n v="91.279999000000004"/>
    <n v="91.599997999999999"/>
    <n v="87.166831999999999"/>
    <n v="5856800"/>
  </r>
  <r>
    <d v="2017-04-28T00:00:00"/>
    <s v="Fri"/>
    <x v="10"/>
    <s v="2017"/>
    <s v="MASTERCARD"/>
    <n v="116.790001"/>
    <n v="117.370003"/>
    <n v="116.07"/>
    <n v="116.32"/>
    <n v="111.816345"/>
    <n v="3536000"/>
    <s v="VISA"/>
    <n v="91.389999000000003"/>
    <n v="91.550003000000004"/>
    <n v="90.980002999999996"/>
    <n v="91.220000999999996"/>
    <n v="86.805237000000005"/>
    <n v="6888500"/>
  </r>
  <r>
    <d v="2017-05-01T00:00:00"/>
    <s v="Mon"/>
    <x v="11"/>
    <s v="2017"/>
    <s v="MASTERCARD"/>
    <n v="116.540001"/>
    <n v="117.290001"/>
    <n v="116.220001"/>
    <n v="116.370003"/>
    <n v="111.864395"/>
    <n v="3556600"/>
    <s v="VISA"/>
    <n v="91.290001000000004"/>
    <n v="91.669998000000007"/>
    <n v="91.139999000000003"/>
    <n v="91.260002"/>
    <n v="86.843284999999995"/>
    <n v="9042100"/>
  </r>
  <r>
    <d v="2017-05-02T00:00:00"/>
    <s v="Tue"/>
    <x v="11"/>
    <s v="2017"/>
    <s v="MASTERCARD"/>
    <n v="117.83000199999999"/>
    <n v="119.709999"/>
    <n v="117.650002"/>
    <n v="118.120003"/>
    <n v="113.54666899999999"/>
    <n v="6802600"/>
    <s v="VISA"/>
    <n v="91.620002999999997"/>
    <n v="92.75"/>
    <n v="91.529999000000004"/>
    <n v="92.540001000000004"/>
    <n v="88.061333000000005"/>
    <n v="11627700"/>
  </r>
  <r>
    <d v="2017-05-03T00:00:00"/>
    <s v="Wed"/>
    <x v="11"/>
    <s v="2017"/>
    <s v="MASTERCARD"/>
    <n v="118.16999800000001"/>
    <n v="118.529999"/>
    <n v="116.550003"/>
    <n v="117.33000199999999"/>
    <n v="112.78723100000001"/>
    <n v="3640900"/>
    <s v="VISA"/>
    <n v="92.400002000000001"/>
    <n v="92.550003000000004"/>
    <n v="91.980002999999996"/>
    <n v="92.440002000000007"/>
    <n v="87.966171000000003"/>
    <n v="4909000"/>
  </r>
  <r>
    <d v="2017-05-04T00:00:00"/>
    <s v="Thu"/>
    <x v="11"/>
    <s v="2017"/>
    <s v="MASTERCARD"/>
    <n v="117.550003"/>
    <n v="118.08000199999999"/>
    <n v="116.900002"/>
    <n v="117.91999800000001"/>
    <n v="113.35437"/>
    <n v="2560400"/>
    <s v="VISA"/>
    <n v="92.699996999999996"/>
    <n v="92.849997999999999"/>
    <n v="92.25"/>
    <n v="92.620002999999997"/>
    <n v="88.137482000000006"/>
    <n v="5257000"/>
  </r>
  <r>
    <d v="2017-05-05T00:00:00"/>
    <s v="Fri"/>
    <x v="11"/>
    <s v="2017"/>
    <s v="MASTERCARD"/>
    <n v="118.269997"/>
    <n v="118.379997"/>
    <n v="117.199997"/>
    <n v="117.5"/>
    <n v="112.95064499999999"/>
    <n v="2335900"/>
    <s v="VISA"/>
    <n v="92.900002000000001"/>
    <n v="92.980002999999996"/>
    <n v="91.760002"/>
    <n v="92.089995999999999"/>
    <n v="87.633094999999997"/>
    <n v="8844500"/>
  </r>
  <r>
    <d v="2017-05-08T00:00:00"/>
    <s v="Mon"/>
    <x v="11"/>
    <s v="2017"/>
    <s v="MASTERCARD"/>
    <n v="117.709999"/>
    <n v="117.709999"/>
    <n v="116.389999"/>
    <n v="116.610001"/>
    <n v="112.095085"/>
    <n v="2562400"/>
    <s v="VISA"/>
    <n v="92.050003000000004"/>
    <n v="92.160004000000001"/>
    <n v="91.519997000000004"/>
    <n v="91.919998000000007"/>
    <n v="87.471344000000002"/>
    <n v="5223600"/>
  </r>
  <r>
    <d v="2017-05-09T00:00:00"/>
    <s v="Tue"/>
    <x v="11"/>
    <s v="2017"/>
    <s v="MASTERCARD"/>
    <n v="116.629997"/>
    <n v="116.910004"/>
    <n v="116.040001"/>
    <n v="116.410004"/>
    <n v="111.90284699999999"/>
    <n v="2350700"/>
    <s v="VISA"/>
    <n v="91.900002000000001"/>
    <n v="92.139999000000003"/>
    <n v="91.830001999999993"/>
    <n v="92"/>
    <n v="87.547484999999995"/>
    <n v="3969500"/>
  </r>
  <r>
    <d v="2017-05-10T00:00:00"/>
    <s v="Wed"/>
    <x v="11"/>
    <s v="2017"/>
    <s v="MASTERCARD"/>
    <n v="116.110001"/>
    <n v="116.769997"/>
    <n v="116.010002"/>
    <n v="116.650002"/>
    <n v="112.133545"/>
    <n v="1812500"/>
    <s v="VISA"/>
    <n v="91.699996999999996"/>
    <n v="92.410004000000001"/>
    <n v="91.68"/>
    <n v="92.25"/>
    <n v="87.785385000000005"/>
    <n v="6747600"/>
  </r>
  <r>
    <d v="2017-05-11T00:00:00"/>
    <s v="Thu"/>
    <x v="11"/>
    <s v="2017"/>
    <s v="MASTERCARD"/>
    <n v="116.58000199999999"/>
    <n v="116.879997"/>
    <n v="115.779999"/>
    <n v="116.529999"/>
    <n v="112.01818799999999"/>
    <n v="2239000"/>
    <s v="VISA"/>
    <n v="92.120002999999997"/>
    <n v="92.309997999999993"/>
    <n v="91.620002999999997"/>
    <n v="92.099997999999999"/>
    <n v="87.642632000000006"/>
    <n v="7052200"/>
  </r>
  <r>
    <d v="2017-05-12T00:00:00"/>
    <s v="Fri"/>
    <x v="11"/>
    <s v="2017"/>
    <s v="MASTERCARD"/>
    <n v="116.33000199999999"/>
    <n v="117.220001"/>
    <n v="116.150002"/>
    <n v="117.129997"/>
    <n v="112.594948"/>
    <n v="3195200"/>
    <s v="VISA"/>
    <n v="92.190002000000007"/>
    <n v="92.779999000000004"/>
    <n v="91.980002999999996"/>
    <n v="92.730002999999996"/>
    <n v="88.242157000000006"/>
    <n v="5898800"/>
  </r>
  <r>
    <d v="2017-05-15T00:00:00"/>
    <s v="Mon"/>
    <x v="11"/>
    <s v="2017"/>
    <s v="MASTERCARD"/>
    <n v="117.360001"/>
    <n v="118.55999799999999"/>
    <n v="117.089996"/>
    <n v="118.209999"/>
    <n v="113.63314800000001"/>
    <n v="2998200"/>
    <s v="VISA"/>
    <n v="92.730002999999996"/>
    <n v="93.419998000000007"/>
    <n v="92.720000999999996"/>
    <n v="93.230002999999996"/>
    <n v="88.717972000000003"/>
    <n v="7040100"/>
  </r>
  <r>
    <d v="2017-05-16T00:00:00"/>
    <s v="Tue"/>
    <x v="11"/>
    <s v="2017"/>
    <s v="MASTERCARD"/>
    <n v="118.260002"/>
    <n v="118.57"/>
    <n v="117.699997"/>
    <n v="118.489998"/>
    <n v="113.902306"/>
    <n v="2375700"/>
    <s v="VISA"/>
    <n v="93.349997999999999"/>
    <n v="93.720000999999996"/>
    <n v="92.970000999999996"/>
    <n v="93.150002000000001"/>
    <n v="88.641829999999999"/>
    <n v="5497400"/>
  </r>
  <r>
    <d v="2017-05-17T00:00:00"/>
    <s v="Wed"/>
    <x v="11"/>
    <s v="2017"/>
    <s v="MASTERCARD"/>
    <n v="117.290001"/>
    <n v="117.910004"/>
    <n v="116.650002"/>
    <n v="116.800003"/>
    <n v="112.277756"/>
    <n v="4195000"/>
    <s v="VISA"/>
    <n v="92.480002999999996"/>
    <n v="92.760002"/>
    <n v="91.709998999999996"/>
    <n v="91.760002"/>
    <n v="87.474045000000004"/>
    <n v="8240200"/>
  </r>
  <r>
    <d v="2017-05-18T00:00:00"/>
    <s v="Thu"/>
    <x v="11"/>
    <s v="2017"/>
    <s v="MASTERCARD"/>
    <n v="115.93"/>
    <n v="116.650002"/>
    <n v="115.550003"/>
    <n v="116.239998"/>
    <n v="111.739418"/>
    <n v="5088400"/>
    <s v="VISA"/>
    <n v="91.360000999999997"/>
    <n v="92.480002999999996"/>
    <n v="91.360000999999997"/>
    <n v="91.709998999999996"/>
    <n v="87.426368999999994"/>
    <n v="8239800"/>
  </r>
  <r>
    <d v="2017-05-19T00:00:00"/>
    <s v="Fri"/>
    <x v="11"/>
    <s v="2017"/>
    <s v="MASTERCARD"/>
    <n v="116.91999800000001"/>
    <n v="117.889999"/>
    <n v="116.510002"/>
    <n v="117.58000199999999"/>
    <n v="113.027534"/>
    <n v="4360500"/>
    <s v="VISA"/>
    <n v="91.980002999999996"/>
    <n v="92.809997999999993"/>
    <n v="91.709998999999996"/>
    <n v="92.480002999999996"/>
    <n v="88.160415999999998"/>
    <n v="9361300"/>
  </r>
  <r>
    <d v="2017-05-22T00:00:00"/>
    <s v="Mon"/>
    <x v="11"/>
    <s v="2017"/>
    <s v="MASTERCARD"/>
    <n v="117.800003"/>
    <n v="119.099998"/>
    <n v="117.58000199999999"/>
    <n v="119"/>
    <n v="114.39254800000001"/>
    <n v="2578200"/>
    <s v="VISA"/>
    <n v="92.529999000000004"/>
    <n v="93.599997999999999"/>
    <n v="92.43"/>
    <n v="93.309997999999993"/>
    <n v="88.951644999999999"/>
    <n v="9186200"/>
  </r>
  <r>
    <d v="2017-05-23T00:00:00"/>
    <s v="Tue"/>
    <x v="11"/>
    <s v="2017"/>
    <s v="MASTERCARD"/>
    <n v="119.040001"/>
    <n v="119.93"/>
    <n v="118.970001"/>
    <n v="119.599998"/>
    <n v="114.969337"/>
    <n v="2857100"/>
    <s v="VISA"/>
    <n v="93.559997999999993"/>
    <n v="94.07"/>
    <n v="93.470000999999996"/>
    <n v="93.860000999999997"/>
    <n v="89.475960000000001"/>
    <n v="7616100"/>
  </r>
  <r>
    <d v="2017-05-24T00:00:00"/>
    <s v="Wed"/>
    <x v="11"/>
    <s v="2017"/>
    <s v="MASTERCARD"/>
    <n v="119.599998"/>
    <n v="120.720001"/>
    <n v="119.529999"/>
    <n v="120.699997"/>
    <n v="116.02675600000001"/>
    <n v="2509000"/>
    <s v="VISA"/>
    <n v="94.019997000000004"/>
    <n v="94.989998"/>
    <n v="94.019997000000004"/>
    <n v="94.809997999999993"/>
    <n v="90.381576999999993"/>
    <n v="6825300"/>
  </r>
  <r>
    <d v="2017-05-25T00:00:00"/>
    <s v="Thu"/>
    <x v="11"/>
    <s v="2017"/>
    <s v="MASTERCARD"/>
    <n v="121.019997"/>
    <n v="122.480003"/>
    <n v="120.949997"/>
    <n v="121.91999800000001"/>
    <n v="117.199516"/>
    <n v="4689200"/>
    <s v="VISA"/>
    <n v="95.089995999999999"/>
    <n v="95.379997000000003"/>
    <n v="94.889999000000003"/>
    <n v="95.040001000000004"/>
    <n v="90.600845000000007"/>
    <n v="7262400"/>
  </r>
  <r>
    <d v="2017-05-26T00:00:00"/>
    <s v="Fri"/>
    <x v="11"/>
    <s v="2017"/>
    <s v="MASTERCARD"/>
    <n v="121.910004"/>
    <n v="122.08000199999999"/>
    <n v="121.32"/>
    <n v="121.629997"/>
    <n v="116.920738"/>
    <n v="2141600"/>
    <s v="VISA"/>
    <n v="95"/>
    <n v="95.120002999999997"/>
    <n v="94.389999000000003"/>
    <n v="94.669998000000007"/>
    <n v="90.248137999999997"/>
    <n v="4133900"/>
  </r>
  <r>
    <d v="2017-05-30T00:00:00"/>
    <s v="Tue"/>
    <x v="11"/>
    <s v="2017"/>
    <s v="MASTERCARD"/>
    <n v="121.290001"/>
    <n v="121.790001"/>
    <n v="121.029999"/>
    <n v="121.650002"/>
    <n v="116.939964"/>
    <n v="3405500"/>
    <s v="VISA"/>
    <n v="94.660004000000001"/>
    <n v="94.879997000000003"/>
    <n v="94.339995999999999"/>
    <n v="94.720000999999996"/>
    <n v="90.295783999999998"/>
    <n v="6292700"/>
  </r>
  <r>
    <d v="2017-05-31T00:00:00"/>
    <s v="Wed"/>
    <x v="11"/>
    <s v="2017"/>
    <s v="MASTERCARD"/>
    <n v="121.900002"/>
    <n v="122.980003"/>
    <n v="121.150002"/>
    <n v="122.879997"/>
    <n v="118.12233000000001"/>
    <n v="4708500"/>
    <s v="VISA"/>
    <n v="95.080001999999993"/>
    <n v="95.529999000000004"/>
    <n v="94.459998999999996"/>
    <n v="95.230002999999996"/>
    <n v="90.781975000000003"/>
    <n v="9866000"/>
  </r>
  <r>
    <d v="2017-06-01T00:00:00"/>
    <s v="Thu"/>
    <x v="0"/>
    <s v="2017"/>
    <s v="MASTERCARD"/>
    <n v="122.800003"/>
    <n v="123.400002"/>
    <n v="122.110001"/>
    <n v="123.400002"/>
    <n v="118.622192"/>
    <n v="3279000"/>
    <s v="VISA"/>
    <n v="95.400002000000001"/>
    <n v="95.449996999999996"/>
    <n v="94.610000999999997"/>
    <n v="95.400002000000001"/>
    <n v="90.944016000000005"/>
    <n v="8911900"/>
  </r>
  <r>
    <d v="2017-06-02T00:00:00"/>
    <s v="Fri"/>
    <x v="0"/>
    <s v="2017"/>
    <s v="MASTERCARD"/>
    <n v="123.389999"/>
    <n v="125.300003"/>
    <n v="123.349998"/>
    <n v="125.199997"/>
    <n v="120.352501"/>
    <n v="3731900"/>
    <s v="VISA"/>
    <n v="95.410004000000001"/>
    <n v="96.190002000000007"/>
    <n v="95.410004000000001"/>
    <n v="96.150002000000001"/>
    <n v="91.659003999999996"/>
    <n v="8570200"/>
  </r>
  <r>
    <d v="2017-06-05T00:00:00"/>
    <s v="Mon"/>
    <x v="0"/>
    <s v="2017"/>
    <s v="MASTERCARD"/>
    <n v="125.540001"/>
    <n v="126.19000200000001"/>
    <n v="125.25"/>
    <n v="125.900002"/>
    <n v="121.02542099999999"/>
    <n v="4617400"/>
    <s v="VISA"/>
    <n v="96.32"/>
    <n v="96.589995999999999"/>
    <n v="96.110000999999997"/>
    <n v="96.550003000000004"/>
    <n v="92.040313999999995"/>
    <n v="14510500"/>
  </r>
  <r>
    <d v="2017-06-06T00:00:00"/>
    <s v="Tue"/>
    <x v="0"/>
    <s v="2017"/>
    <s v="MASTERCARD"/>
    <n v="125.540001"/>
    <n v="125.94000200000001"/>
    <n v="124.980003"/>
    <n v="125.239998"/>
    <n v="120.390968"/>
    <n v="2712100"/>
    <s v="VISA"/>
    <n v="96.269997000000004"/>
    <n v="96.599997999999999"/>
    <n v="95.559997999999993"/>
    <n v="95.790001000000004"/>
    <n v="91.315804"/>
    <n v="7030300"/>
  </r>
  <r>
    <d v="2017-06-07T00:00:00"/>
    <s v="Wed"/>
    <x v="0"/>
    <s v="2017"/>
    <s v="MASTERCARD"/>
    <n v="125.480003"/>
    <n v="125.879997"/>
    <n v="124.769997"/>
    <n v="125.19000200000001"/>
    <n v="120.34290300000001"/>
    <n v="3219700"/>
    <s v="VISA"/>
    <n v="96.029999000000004"/>
    <n v="96.220000999999996"/>
    <n v="95.760002"/>
    <n v="96.089995999999999"/>
    <n v="91.601776000000001"/>
    <n v="6720300"/>
  </r>
  <r>
    <d v="2017-06-08T00:00:00"/>
    <s v="Thu"/>
    <x v="0"/>
    <s v="2017"/>
    <s v="MASTERCARD"/>
    <n v="125"/>
    <n v="125.400002"/>
    <n v="124.05999799999999"/>
    <n v="124.760002"/>
    <n v="119.929558"/>
    <n v="3332400"/>
    <s v="VISA"/>
    <n v="95.870002999999997"/>
    <n v="96.120002999999997"/>
    <n v="95.290001000000004"/>
    <n v="96.089995999999999"/>
    <n v="91.601776000000001"/>
    <n v="7720300"/>
  </r>
  <r>
    <d v="2017-06-09T00:00:00"/>
    <s v="Fri"/>
    <x v="0"/>
    <s v="2017"/>
    <s v="MASTERCARD"/>
    <n v="124.91999800000001"/>
    <n v="124.94000200000001"/>
    <n v="121.709999"/>
    <n v="123.040001"/>
    <n v="118.276146"/>
    <n v="3556700"/>
    <s v="VISA"/>
    <n v="96.089995999999999"/>
    <n v="96.25"/>
    <n v="93.709998999999996"/>
    <n v="94.559997999999993"/>
    <n v="90.143242000000001"/>
    <n v="16887100"/>
  </r>
  <r>
    <d v="2017-06-12T00:00:00"/>
    <s v="Mon"/>
    <x v="0"/>
    <s v="2017"/>
    <s v="MASTERCARD"/>
    <n v="121.980003"/>
    <n v="122.089996"/>
    <n v="120.199997"/>
    <n v="120.760002"/>
    <n v="116.084435"/>
    <n v="6574200"/>
    <s v="VISA"/>
    <n v="93.690002000000007"/>
    <n v="94.040001000000004"/>
    <n v="92.800003000000004"/>
    <n v="93.5"/>
    <n v="89.13279"/>
    <n v="15610000"/>
  </r>
  <r>
    <d v="2017-06-13T00:00:00"/>
    <s v="Tue"/>
    <x v="0"/>
    <s v="2017"/>
    <s v="MASTERCARD"/>
    <n v="121.239998"/>
    <n v="122.709999"/>
    <n v="121.089996"/>
    <n v="122.32"/>
    <n v="117.584045"/>
    <n v="3938200"/>
    <s v="VISA"/>
    <n v="94"/>
    <n v="95.339995999999999"/>
    <n v="93.970000999999996"/>
    <n v="95.080001999999993"/>
    <n v="90.638969000000003"/>
    <n v="8700100"/>
  </r>
  <r>
    <d v="2017-06-14T00:00:00"/>
    <s v="Wed"/>
    <x v="0"/>
    <s v="2017"/>
    <s v="MASTERCARD"/>
    <n v="122.849998"/>
    <n v="123.160004"/>
    <n v="121.760002"/>
    <n v="122.5"/>
    <n v="117.757042"/>
    <n v="2940000"/>
    <s v="VISA"/>
    <n v="95.32"/>
    <n v="96"/>
    <n v="94.949996999999996"/>
    <n v="95.32"/>
    <n v="90.867760000000004"/>
    <n v="6347000"/>
  </r>
  <r>
    <d v="2017-06-15T00:00:00"/>
    <s v="Thu"/>
    <x v="0"/>
    <s v="2017"/>
    <s v="MASTERCARD"/>
    <n v="121.07"/>
    <n v="121.629997"/>
    <n v="119.889999"/>
    <n v="121.41999800000001"/>
    <n v="116.71884900000001"/>
    <n v="3492600"/>
    <s v="VISA"/>
    <n v="94.440002000000007"/>
    <n v="94.529999000000004"/>
    <n v="93.529999000000004"/>
    <n v="94.169998000000007"/>
    <n v="89.771477000000004"/>
    <n v="12793900"/>
  </r>
  <r>
    <d v="2017-06-16T00:00:00"/>
    <s v="Fri"/>
    <x v="0"/>
    <s v="2017"/>
    <s v="MASTERCARD"/>
    <n v="121.489998"/>
    <n v="122.199997"/>
    <n v="120.720001"/>
    <n v="121.959999"/>
    <n v="117.237961"/>
    <n v="3804900"/>
    <s v="VISA"/>
    <n v="94.309997999999993"/>
    <n v="94.440002000000007"/>
    <n v="93.739998"/>
    <n v="94.169998000000007"/>
    <n v="89.771477000000004"/>
    <n v="14705100"/>
  </r>
  <r>
    <d v="2017-06-19T00:00:00"/>
    <s v="Mon"/>
    <x v="0"/>
    <s v="2017"/>
    <s v="MASTERCARD"/>
    <n v="122.629997"/>
    <n v="123.120003"/>
    <n v="122.260002"/>
    <n v="123.089996"/>
    <n v="118.324203"/>
    <n v="2547100"/>
    <s v="VISA"/>
    <n v="94.75"/>
    <n v="94.849997999999999"/>
    <n v="94.25"/>
    <n v="94.790001000000004"/>
    <n v="90.362533999999997"/>
    <n v="5984300"/>
  </r>
  <r>
    <d v="2017-06-20T00:00:00"/>
    <s v="Tue"/>
    <x v="0"/>
    <s v="2017"/>
    <s v="MASTERCARD"/>
    <n v="122.889999"/>
    <n v="123.769997"/>
    <n v="122.66999800000001"/>
    <n v="122.93"/>
    <n v="118.170395"/>
    <n v="3015300"/>
    <s v="VISA"/>
    <n v="94.790001000000004"/>
    <n v="94.959998999999996"/>
    <n v="94.330001999999993"/>
    <n v="94.379997000000003"/>
    <n v="89.971664000000004"/>
    <n v="5626700"/>
  </r>
  <r>
    <d v="2017-06-21T00:00:00"/>
    <s v="Wed"/>
    <x v="0"/>
    <s v="2017"/>
    <s v="MASTERCARD"/>
    <n v="123.540001"/>
    <n v="123.540001"/>
    <n v="122.44000200000001"/>
    <n v="123.099998"/>
    <n v="118.33382400000001"/>
    <n v="2384100"/>
    <s v="VISA"/>
    <n v="94.610000999999997"/>
    <n v="94.769997000000004"/>
    <n v="94.07"/>
    <n v="94.540001000000004"/>
    <n v="90.124206999999998"/>
    <n v="5611400"/>
  </r>
  <r>
    <d v="2017-06-22T00:00:00"/>
    <s v="Thu"/>
    <x v="0"/>
    <s v="2017"/>
    <s v="MASTERCARD"/>
    <n v="122.870003"/>
    <n v="123.519997"/>
    <n v="122.290001"/>
    <n v="123.300003"/>
    <n v="118.526062"/>
    <n v="2160600"/>
    <s v="VISA"/>
    <n v="94.489998"/>
    <n v="94.510002"/>
    <n v="93.870002999999997"/>
    <n v="93.949996999999996"/>
    <n v="89.561729"/>
    <n v="5846500"/>
  </r>
  <r>
    <d v="2017-06-23T00:00:00"/>
    <s v="Fri"/>
    <x v="0"/>
    <s v="2017"/>
    <s v="MASTERCARD"/>
    <n v="123.68"/>
    <n v="125"/>
    <n v="123.120003"/>
    <n v="124.010002"/>
    <n v="119.208603"/>
    <n v="3381500"/>
    <s v="VISA"/>
    <n v="94.160004000000001"/>
    <n v="95.650002000000001"/>
    <n v="93.889999000000003"/>
    <n v="95.580001999999993"/>
    <n v="91.115607999999995"/>
    <n v="11637300"/>
  </r>
  <r>
    <d v="2017-06-26T00:00:00"/>
    <s v="Mon"/>
    <x v="0"/>
    <s v="2017"/>
    <s v="MASTERCARD"/>
    <n v="124.16999800000001"/>
    <n v="124.58000199999999"/>
    <n v="123.19000200000001"/>
    <n v="123.519997"/>
    <n v="118.737579"/>
    <n v="2376700"/>
    <s v="VISA"/>
    <n v="95.800003000000004"/>
    <n v="96.269997000000004"/>
    <n v="95.099997999999999"/>
    <n v="95.220000999999996"/>
    <n v="90.772407999999999"/>
    <n v="6970800"/>
  </r>
  <r>
    <d v="2017-06-27T00:00:00"/>
    <s v="Tue"/>
    <x v="0"/>
    <s v="2017"/>
    <s v="MASTERCARD"/>
    <n v="123.489998"/>
    <n v="123.510002"/>
    <n v="122.739998"/>
    <n v="122.739998"/>
    <n v="117.98775500000001"/>
    <n v="2516400"/>
    <s v="VISA"/>
    <n v="95.150002000000001"/>
    <n v="95.339995999999999"/>
    <n v="94.629997000000003"/>
    <n v="94.900002000000001"/>
    <n v="90.467369000000005"/>
    <n v="6283600"/>
  </r>
  <r>
    <d v="2017-06-28T00:00:00"/>
    <s v="Wed"/>
    <x v="0"/>
    <s v="2017"/>
    <s v="MASTERCARD"/>
    <n v="123.19000200000001"/>
    <n v="124.870003"/>
    <n v="122.57"/>
    <n v="124.80999799999999"/>
    <n v="119.977608"/>
    <n v="2574900"/>
    <s v="VISA"/>
    <n v="95.150002000000001"/>
    <n v="96.400002000000001"/>
    <n v="94.660004000000001"/>
    <n v="96.230002999999996"/>
    <n v="91.735236999999998"/>
    <n v="5571300"/>
  </r>
  <r>
    <d v="2017-06-29T00:00:00"/>
    <s v="Thu"/>
    <x v="0"/>
    <s v="2017"/>
    <s v="MASTERCARD"/>
    <n v="124.610001"/>
    <n v="124.68"/>
    <n v="121.199997"/>
    <n v="121.510002"/>
    <n v="116.80540499999999"/>
    <n v="4147400"/>
    <s v="VISA"/>
    <n v="95.790001000000004"/>
    <n v="95.790001000000004"/>
    <n v="94.010002"/>
    <n v="94.419998000000007"/>
    <n v="90.009781000000004"/>
    <n v="8872500"/>
  </r>
  <r>
    <d v="2017-06-30T00:00:00"/>
    <s v="Fri"/>
    <x v="0"/>
    <s v="2017"/>
    <s v="MASTERCARD"/>
    <n v="121.779999"/>
    <n v="122.41999800000001"/>
    <n v="121.209999"/>
    <n v="121.449997"/>
    <n v="116.747711"/>
    <n v="3574000"/>
    <s v="VISA"/>
    <n v="94.379997000000003"/>
    <n v="94.620002999999997"/>
    <n v="93.779999000000004"/>
    <n v="93.779999000000004"/>
    <n v="89.399688999999995"/>
    <n v="9036600"/>
  </r>
  <r>
    <d v="2017-07-03T00:00:00"/>
    <s v="Mon"/>
    <x v="1"/>
    <s v="2017"/>
    <s v="MASTERCARD"/>
    <n v="122.25"/>
    <n v="122.30999799999999"/>
    <n v="120.720001"/>
    <n v="120.779999"/>
    <n v="116.10365299999999"/>
    <n v="2314200"/>
    <s v="VISA"/>
    <n v="94.379997000000003"/>
    <n v="94.410004000000001"/>
    <n v="93.349997999999999"/>
    <n v="93.349997999999999"/>
    <n v="88.989777000000004"/>
    <n v="6197700"/>
  </r>
  <r>
    <d v="2017-07-05T00:00:00"/>
    <s v="Wed"/>
    <x v="1"/>
    <s v="2017"/>
    <s v="MASTERCARD"/>
    <n v="121.139999"/>
    <n v="122.160004"/>
    <n v="121.120003"/>
    <n v="121.980003"/>
    <n v="117.471153"/>
    <n v="3856500"/>
    <s v="VISA"/>
    <n v="93.75"/>
    <n v="94.400002000000001"/>
    <n v="93.720000999999996"/>
    <n v="94.010002"/>
    <n v="89.618934999999993"/>
    <n v="9339600"/>
  </r>
  <r>
    <d v="2017-07-06T00:00:00"/>
    <s v="Thu"/>
    <x v="1"/>
    <s v="2017"/>
    <s v="MASTERCARD"/>
    <n v="121.339996"/>
    <n v="121.68"/>
    <n v="120.650002"/>
    <n v="120.800003"/>
    <n v="116.334793"/>
    <n v="2702600"/>
    <s v="VISA"/>
    <n v="93.449996999999996"/>
    <n v="93.970000999999996"/>
    <n v="93.190002000000007"/>
    <n v="93.25"/>
    <n v="88.894440000000003"/>
    <n v="8215700"/>
  </r>
  <r>
    <d v="2017-07-07T00:00:00"/>
    <s v="Fri"/>
    <x v="1"/>
    <s v="2017"/>
    <s v="MASTERCARD"/>
    <n v="121.389999"/>
    <n v="122.720001"/>
    <n v="121.07"/>
    <n v="122.199997"/>
    <n v="117.683029"/>
    <n v="2119000"/>
    <s v="VISA"/>
    <n v="93.5"/>
    <n v="94.410004000000001"/>
    <n v="93.5"/>
    <n v="93.919998000000007"/>
    <n v="89.533150000000006"/>
    <n v="6175800"/>
  </r>
  <r>
    <d v="2017-07-10T00:00:00"/>
    <s v="Mon"/>
    <x v="1"/>
    <s v="2017"/>
    <s v="MASTERCARD"/>
    <n v="122.160004"/>
    <n v="123.19000200000001"/>
    <n v="121.82"/>
    <n v="122.730003"/>
    <n v="118.193451"/>
    <n v="2886900"/>
    <s v="VISA"/>
    <n v="94.150002000000001"/>
    <n v="95.370002999999997"/>
    <n v="94.150002000000001"/>
    <n v="95.089995999999999"/>
    <n v="90.648491000000007"/>
    <n v="8851800"/>
  </r>
  <r>
    <d v="2017-07-11T00:00:00"/>
    <s v="Tue"/>
    <x v="1"/>
    <s v="2017"/>
    <s v="MASTERCARD"/>
    <n v="122.80999799999999"/>
    <n v="124.709999"/>
    <n v="122.5"/>
    <n v="124.230003"/>
    <n v="119.638008"/>
    <n v="3885700"/>
    <s v="VISA"/>
    <n v="95.080001999999993"/>
    <n v="95.629997000000003"/>
    <n v="94.93"/>
    <n v="95.410004000000001"/>
    <n v="90.953545000000005"/>
    <n v="5554100"/>
  </r>
  <r>
    <d v="2017-07-12T00:00:00"/>
    <s v="Wed"/>
    <x v="1"/>
    <s v="2017"/>
    <s v="MASTERCARD"/>
    <n v="125"/>
    <n v="125.75"/>
    <n v="124.599998"/>
    <n v="125.279999"/>
    <n v="120.649193"/>
    <n v="2770400"/>
    <s v="VISA"/>
    <n v="95.980002999999996"/>
    <n v="96.449996999999996"/>
    <n v="95.629997000000003"/>
    <n v="96.18"/>
    <n v="91.687591999999995"/>
    <n v="5974800"/>
  </r>
  <r>
    <d v="2017-07-13T00:00:00"/>
    <s v="Thu"/>
    <x v="1"/>
    <s v="2017"/>
    <s v="MASTERCARD"/>
    <n v="125.620003"/>
    <n v="126.400002"/>
    <n v="125.370003"/>
    <n v="125.470001"/>
    <n v="120.832161"/>
    <n v="3330900"/>
    <s v="VISA"/>
    <n v="96.419998000000007"/>
    <n v="96.650002000000001"/>
    <n v="95.769997000000004"/>
    <n v="95.940002000000007"/>
    <n v="91.458800999999994"/>
    <n v="6721700"/>
  </r>
  <r>
    <d v="2017-07-14T00:00:00"/>
    <s v="Fri"/>
    <x v="1"/>
    <s v="2017"/>
    <s v="MASTERCARD"/>
    <n v="125.55999799999999"/>
    <n v="127.529999"/>
    <n v="125.55999799999999"/>
    <n v="127.010002"/>
    <n v="122.315254"/>
    <n v="2690800"/>
    <s v="VISA"/>
    <n v="96.139999000000003"/>
    <n v="97.370002999999997"/>
    <n v="96.120002999999997"/>
    <n v="96.93"/>
    <n v="92.402541999999997"/>
    <n v="6195800"/>
  </r>
  <r>
    <d v="2017-07-17T00:00:00"/>
    <s v="Mon"/>
    <x v="1"/>
    <s v="2017"/>
    <s v="MASTERCARD"/>
    <n v="127.260002"/>
    <n v="127.58000199999999"/>
    <n v="126.540001"/>
    <n v="127.43"/>
    <n v="122.71970399999999"/>
    <n v="2291700"/>
    <s v="VISA"/>
    <n v="97.110000999999997"/>
    <n v="97.290001000000004"/>
    <n v="96.589995999999999"/>
    <n v="96.830001999999993"/>
    <n v="92.307204999999996"/>
    <n v="5914900"/>
  </r>
  <r>
    <d v="2017-07-18T00:00:00"/>
    <s v="Tue"/>
    <x v="1"/>
    <s v="2017"/>
    <s v="MASTERCARD"/>
    <n v="127.110001"/>
    <n v="128.16000399999999"/>
    <n v="127"/>
    <n v="127.730003"/>
    <n v="123.00862100000001"/>
    <n v="3732800"/>
    <s v="VISA"/>
    <n v="96.849997999999999"/>
    <n v="97.75"/>
    <n v="96.610000999999997"/>
    <n v="97.580001999999993"/>
    <n v="93.022201999999993"/>
    <n v="7435000"/>
  </r>
  <r>
    <d v="2017-07-19T00:00:00"/>
    <s v="Wed"/>
    <x v="1"/>
    <s v="2017"/>
    <s v="MASTERCARD"/>
    <n v="127.730003"/>
    <n v="128.270004"/>
    <n v="127.55999799999999"/>
    <n v="128.03999300000001"/>
    <n v="123.30716700000001"/>
    <n v="2550400"/>
    <s v="VISA"/>
    <n v="97.639999000000003"/>
    <n v="98.330001999999993"/>
    <n v="97.550003000000004"/>
    <n v="98.25"/>
    <n v="93.660911999999996"/>
    <n v="6390400"/>
  </r>
  <r>
    <d v="2017-07-20T00:00:00"/>
    <s v="Thu"/>
    <x v="1"/>
    <s v="2017"/>
    <s v="MASTERCARD"/>
    <n v="128.39999399999999"/>
    <n v="128.83999600000001"/>
    <n v="127.94000200000001"/>
    <n v="128.470001"/>
    <n v="123.72129099999999"/>
    <n v="2350300"/>
    <s v="VISA"/>
    <n v="99.110000999999997"/>
    <n v="99.139999000000003"/>
    <n v="97.93"/>
    <n v="98.110000999999997"/>
    <n v="93.527450999999999"/>
    <n v="8572900"/>
  </r>
  <r>
    <d v="2017-07-21T00:00:00"/>
    <s v="Fri"/>
    <x v="1"/>
    <s v="2017"/>
    <s v="MASTERCARD"/>
    <n v="128.529999"/>
    <n v="130.199997"/>
    <n v="128.320007"/>
    <n v="129.270004"/>
    <n v="124.491714"/>
    <n v="4375500"/>
    <s v="VISA"/>
    <n v="99.599997999999999"/>
    <n v="100.489998"/>
    <n v="99.089995999999999"/>
    <n v="99.599997999999999"/>
    <n v="94.947861000000003"/>
    <n v="17400200"/>
  </r>
  <r>
    <d v="2017-07-24T00:00:00"/>
    <s v="Mon"/>
    <x v="1"/>
    <s v="2017"/>
    <s v="MASTERCARD"/>
    <n v="129.38999899999999"/>
    <n v="129.89999399999999"/>
    <n v="128.60000600000001"/>
    <n v="129.520004"/>
    <n v="124.732483"/>
    <n v="3065400"/>
    <s v="VISA"/>
    <n v="99.550003000000004"/>
    <n v="100.41999800000001"/>
    <n v="99.139999000000003"/>
    <n v="100.370003"/>
    <n v="95.681884999999994"/>
    <n v="9186000"/>
  </r>
  <r>
    <d v="2017-07-25T00:00:00"/>
    <s v="Tue"/>
    <x v="1"/>
    <s v="2017"/>
    <s v="MASTERCARD"/>
    <n v="130"/>
    <n v="130.179993"/>
    <n v="129.220001"/>
    <n v="129.979996"/>
    <n v="125.175468"/>
    <n v="2476000"/>
    <s v="VISA"/>
    <n v="100.650002"/>
    <n v="100.849998"/>
    <n v="99.800003000000004"/>
    <n v="99.989998"/>
    <n v="95.319626"/>
    <n v="6774900"/>
  </r>
  <r>
    <d v="2017-07-26T00:00:00"/>
    <s v="Wed"/>
    <x v="1"/>
    <s v="2017"/>
    <s v="MASTERCARD"/>
    <n v="129.91999799999999"/>
    <n v="131.179993"/>
    <n v="129.759995"/>
    <n v="130.990005"/>
    <n v="126.148117"/>
    <n v="3547800"/>
    <s v="VISA"/>
    <n v="100.010002"/>
    <n v="100.989998"/>
    <n v="99.860000999999997"/>
    <n v="100.849998"/>
    <n v="96.139465000000001"/>
    <n v="7205400"/>
  </r>
  <r>
    <d v="2017-07-27T00:00:00"/>
    <s v="Thu"/>
    <x v="1"/>
    <s v="2017"/>
    <s v="MASTERCARD"/>
    <n v="132"/>
    <n v="132.199997"/>
    <n v="126.550003"/>
    <n v="128.929993"/>
    <n v="124.164253"/>
    <n v="4914500"/>
    <s v="VISA"/>
    <n v="100.970001"/>
    <n v="101.18"/>
    <n v="98.550003000000004"/>
    <n v="99.57"/>
    <n v="94.919242999999994"/>
    <n v="10543900"/>
  </r>
  <r>
    <d v="2017-07-28T00:00:00"/>
    <s v="Fri"/>
    <x v="1"/>
    <s v="2017"/>
    <s v="MASTERCARD"/>
    <n v="128.96000699999999"/>
    <n v="129.990005"/>
    <n v="127.30999799999999"/>
    <n v="127.910004"/>
    <n v="123.18195299999999"/>
    <n v="5257900"/>
    <s v="VISA"/>
    <n v="99.120002999999997"/>
    <n v="99.589995999999999"/>
    <n v="98.510002"/>
    <n v="99.150002000000001"/>
    <n v="94.518860000000004"/>
    <n v="6558800"/>
  </r>
  <r>
    <d v="2017-07-31T00:00:00"/>
    <s v="Mon"/>
    <x v="1"/>
    <s v="2017"/>
    <s v="MASTERCARD"/>
    <n v="128"/>
    <n v="128.449997"/>
    <n v="127.400002"/>
    <n v="127.800003"/>
    <n v="123.076035"/>
    <n v="3347500"/>
    <s v="VISA"/>
    <n v="99.5"/>
    <n v="100"/>
    <n v="99.139999000000003"/>
    <n v="99.559997999999993"/>
    <n v="94.909721000000005"/>
    <n v="7576600"/>
  </r>
  <r>
    <d v="2017-08-01T00:00:00"/>
    <s v="Tue"/>
    <x v="2"/>
    <s v="2017"/>
    <s v="MASTERCARD"/>
    <n v="128.66000399999999"/>
    <n v="129.979996"/>
    <n v="128.5"/>
    <n v="129.490005"/>
    <n v="124.70359000000001"/>
    <n v="4010500"/>
    <s v="VISA"/>
    <n v="100.360001"/>
    <n v="101.07"/>
    <n v="99.959998999999996"/>
    <n v="100.870003"/>
    <n v="96.158546000000001"/>
    <n v="6018100"/>
  </r>
  <r>
    <d v="2017-08-02T00:00:00"/>
    <s v="Wed"/>
    <x v="2"/>
    <s v="2017"/>
    <s v="MASTERCARD"/>
    <n v="129.740005"/>
    <n v="130.61000100000001"/>
    <n v="129.179993"/>
    <n v="130.61000100000001"/>
    <n v="125.78215"/>
    <n v="3578600"/>
    <s v="VISA"/>
    <n v="101.029999"/>
    <n v="101.279999"/>
    <n v="100.239998"/>
    <n v="101.279999"/>
    <n v="96.549377000000007"/>
    <n v="5955600"/>
  </r>
  <r>
    <d v="2017-08-03T00:00:00"/>
    <s v="Thu"/>
    <x v="2"/>
    <s v="2017"/>
    <s v="MASTERCARD"/>
    <n v="130.39999399999999"/>
    <n v="130.570007"/>
    <n v="129.240005"/>
    <n v="129.88999899999999"/>
    <n v="125.088776"/>
    <n v="2568100"/>
    <s v="VISA"/>
    <n v="100.94000200000001"/>
    <n v="101.099998"/>
    <n v="100.33000199999999"/>
    <n v="100.589996"/>
    <n v="95.891609000000003"/>
    <n v="5697500"/>
  </r>
  <r>
    <d v="2017-08-04T00:00:00"/>
    <s v="Fri"/>
    <x v="2"/>
    <s v="2017"/>
    <s v="MASTERCARD"/>
    <n v="130.220001"/>
    <n v="130.25"/>
    <n v="129.44000199999999"/>
    <n v="129.820007"/>
    <n v="125.021378"/>
    <n v="2208100"/>
    <s v="VISA"/>
    <n v="100.959999"/>
    <n v="101.339996"/>
    <n v="100.610001"/>
    <n v="100.889999"/>
    <n v="96.177582000000001"/>
    <n v="4618000"/>
  </r>
  <r>
    <d v="2017-08-07T00:00:00"/>
    <s v="Mon"/>
    <x v="2"/>
    <s v="2017"/>
    <s v="MASTERCARD"/>
    <n v="129.990005"/>
    <n v="130.5"/>
    <n v="129.550003"/>
    <n v="130.38000500000001"/>
    <n v="125.560677"/>
    <n v="1585600"/>
    <s v="VISA"/>
    <n v="100.91999800000001"/>
    <n v="101.540001"/>
    <n v="100.589996"/>
    <n v="101.489998"/>
    <n v="96.749572999999998"/>
    <n v="7047100"/>
  </r>
  <r>
    <d v="2017-08-08T00:00:00"/>
    <s v="Tue"/>
    <x v="2"/>
    <s v="2017"/>
    <s v="MASTERCARD"/>
    <n v="130.13000500000001"/>
    <n v="130.30999800000001"/>
    <n v="129.300003"/>
    <n v="129.83999600000001"/>
    <n v="125.040649"/>
    <n v="2062800"/>
    <s v="VISA"/>
    <n v="101.5"/>
    <n v="101.720001"/>
    <n v="100.93"/>
    <n v="101.279999"/>
    <n v="96.549377000000007"/>
    <n v="6283700"/>
  </r>
  <r>
    <d v="2017-08-09T00:00:00"/>
    <s v="Wed"/>
    <x v="2"/>
    <s v="2017"/>
    <s v="MASTERCARD"/>
    <n v="129.08999600000001"/>
    <n v="130.029999"/>
    <n v="128.770004"/>
    <n v="129.720001"/>
    <n v="124.925079"/>
    <n v="1789900"/>
    <s v="VISA"/>
    <n v="100.760002"/>
    <n v="101.300003"/>
    <n v="100.599998"/>
    <n v="100.970001"/>
    <n v="96.253860000000003"/>
    <n v="6902100"/>
  </r>
  <r>
    <d v="2017-08-10T00:00:00"/>
    <s v="Thu"/>
    <x v="2"/>
    <s v="2017"/>
    <s v="MASTERCARD"/>
    <n v="129.16999799999999"/>
    <n v="129.41000399999999"/>
    <n v="127.589996"/>
    <n v="127.66999800000001"/>
    <n v="122.950821"/>
    <n v="2590400"/>
    <s v="VISA"/>
    <n v="100.540001"/>
    <n v="100.879997"/>
    <n v="99.43"/>
    <n v="99.489998"/>
    <n v="94.842995000000002"/>
    <n v="8560800"/>
  </r>
  <r>
    <d v="2017-08-11T00:00:00"/>
    <s v="Fri"/>
    <x v="2"/>
    <s v="2017"/>
    <s v="MASTERCARD"/>
    <n v="128.16000399999999"/>
    <n v="129.41999799999999"/>
    <n v="127.860001"/>
    <n v="128.550003"/>
    <n v="123.79832500000001"/>
    <n v="2484300"/>
    <s v="VISA"/>
    <n v="99.550003000000004"/>
    <n v="100.300003"/>
    <n v="99.529999000000004"/>
    <n v="100.089996"/>
    <n v="95.414978000000005"/>
    <n v="5268200"/>
  </r>
  <r>
    <d v="2017-08-14T00:00:00"/>
    <s v="Mon"/>
    <x v="2"/>
    <s v="2017"/>
    <s v="MASTERCARD"/>
    <n v="129.229996"/>
    <n v="131.28999300000001"/>
    <n v="129"/>
    <n v="131.08999600000001"/>
    <n v="126.244415"/>
    <n v="2793300"/>
    <s v="VISA"/>
    <n v="100.980003"/>
    <n v="102.110001"/>
    <n v="100.75"/>
    <n v="101.870003"/>
    <n v="97.111832000000007"/>
    <n v="5657600"/>
  </r>
  <r>
    <d v="2017-08-15T00:00:00"/>
    <s v="Tue"/>
    <x v="2"/>
    <s v="2017"/>
    <s v="MASTERCARD"/>
    <n v="131.41999799999999"/>
    <n v="131.990005"/>
    <n v="130.949997"/>
    <n v="131.58000200000001"/>
    <n v="126.71629299999999"/>
    <n v="2155600"/>
    <s v="VISA"/>
    <n v="102.360001"/>
    <n v="102.779999"/>
    <n v="101.970001"/>
    <n v="102.629997"/>
    <n v="97.836310999999995"/>
    <n v="5386000"/>
  </r>
  <r>
    <d v="2017-08-16T00:00:00"/>
    <s v="Wed"/>
    <x v="2"/>
    <s v="2017"/>
    <s v="MASTERCARD"/>
    <n v="132.16999799999999"/>
    <n v="132.63000500000001"/>
    <n v="131.80999800000001"/>
    <n v="132.36999499999999"/>
    <n v="127.477074"/>
    <n v="2000700"/>
    <s v="VISA"/>
    <n v="102.760002"/>
    <n v="103.93"/>
    <n v="102.639999"/>
    <n v="103.32"/>
    <n v="98.652694999999994"/>
    <n v="13408300"/>
  </r>
  <r>
    <d v="2017-08-17T00:00:00"/>
    <s v="Thu"/>
    <x v="2"/>
    <s v="2017"/>
    <s v="MASTERCARD"/>
    <n v="132.16000399999999"/>
    <n v="132.5"/>
    <n v="130.820007"/>
    <n v="130.88000500000001"/>
    <n v="126.04220599999999"/>
    <n v="2673000"/>
    <s v="VISA"/>
    <n v="103.33000199999999"/>
    <n v="103.529999"/>
    <n v="102.160004"/>
    <n v="102.160004"/>
    <n v="97.545096999999998"/>
    <n v="7381600"/>
  </r>
  <r>
    <d v="2017-08-18T00:00:00"/>
    <s v="Fri"/>
    <x v="2"/>
    <s v="2017"/>
    <s v="MASTERCARD"/>
    <n v="130.55999800000001"/>
    <n v="131.970001"/>
    <n v="130.36000100000001"/>
    <n v="131.13999899999999"/>
    <n v="126.292603"/>
    <n v="3167300"/>
    <s v="VISA"/>
    <n v="102.08000199999999"/>
    <n v="103.089996"/>
    <n v="101.94000200000001"/>
    <n v="102.510002"/>
    <n v="97.879279999999994"/>
    <n v="5670900"/>
  </r>
  <r>
    <d v="2017-08-21T00:00:00"/>
    <s v="Mon"/>
    <x v="2"/>
    <s v="2017"/>
    <s v="MASTERCARD"/>
    <n v="131.35000600000001"/>
    <n v="132.08999600000001"/>
    <n v="131.13000500000001"/>
    <n v="131.94000199999999"/>
    <n v="127.063011"/>
    <n v="1807600"/>
    <s v="VISA"/>
    <n v="102.620003"/>
    <n v="103.349998"/>
    <n v="102.33000199999999"/>
    <n v="103.220001"/>
    <n v="98.557220000000001"/>
    <n v="5395000"/>
  </r>
  <r>
    <d v="2017-08-22T00:00:00"/>
    <s v="Tue"/>
    <x v="2"/>
    <s v="2017"/>
    <s v="MASTERCARD"/>
    <n v="132.509995"/>
    <n v="134.240005"/>
    <n v="132.279999"/>
    <n v="133.800003"/>
    <n v="128.85427899999999"/>
    <n v="2180100"/>
    <s v="VISA"/>
    <n v="103.44000200000001"/>
    <n v="104.199997"/>
    <n v="103.139999"/>
    <n v="104.07"/>
    <n v="99.368813000000003"/>
    <n v="5481000"/>
  </r>
  <r>
    <d v="2017-08-23T00:00:00"/>
    <s v="Wed"/>
    <x v="2"/>
    <s v="2017"/>
    <s v="MASTERCARD"/>
    <n v="133.179993"/>
    <n v="133.479996"/>
    <n v="132.66999799999999"/>
    <n v="133.070007"/>
    <n v="128.15123"/>
    <n v="2006400"/>
    <s v="VISA"/>
    <n v="103.769997"/>
    <n v="103.970001"/>
    <n v="102.989998"/>
    <n v="103.18"/>
    <n v="98.519028000000006"/>
    <n v="5057200"/>
  </r>
  <r>
    <d v="2017-08-24T00:00:00"/>
    <s v="Thu"/>
    <x v="2"/>
    <s v="2017"/>
    <s v="MASTERCARD"/>
    <n v="133.229996"/>
    <n v="133.46000699999999"/>
    <n v="131.979996"/>
    <n v="132.96000699999999"/>
    <n v="128.04531900000001"/>
    <n v="2046600"/>
    <s v="VISA"/>
    <n v="103.32"/>
    <n v="103.5"/>
    <n v="102.639999"/>
    <n v="103.220001"/>
    <n v="98.557220000000001"/>
    <n v="4082300"/>
  </r>
  <r>
    <d v="2017-08-25T00:00:00"/>
    <s v="Fri"/>
    <x v="2"/>
    <s v="2017"/>
    <s v="MASTERCARD"/>
    <n v="133.300003"/>
    <n v="133.60000600000001"/>
    <n v="132.55999800000001"/>
    <n v="132.75"/>
    <n v="127.843063"/>
    <n v="2215500"/>
    <s v="VISA"/>
    <n v="103.650002"/>
    <n v="103.879997"/>
    <n v="103.160004"/>
    <n v="103.349998"/>
    <n v="98.681327999999993"/>
    <n v="4467400"/>
  </r>
  <r>
    <d v="2017-08-28T00:00:00"/>
    <s v="Mon"/>
    <x v="2"/>
    <s v="2017"/>
    <s v="MASTERCARD"/>
    <n v="133.14999399999999"/>
    <n v="134"/>
    <n v="132.71000699999999"/>
    <n v="133.85000600000001"/>
    <n v="128.90245100000001"/>
    <n v="2154700"/>
    <s v="VISA"/>
    <n v="103.650002"/>
    <n v="103.83000199999999"/>
    <n v="103.260002"/>
    <n v="103.779999"/>
    <n v="99.091919000000004"/>
    <n v="3919900"/>
  </r>
  <r>
    <d v="2017-08-29T00:00:00"/>
    <s v="Tue"/>
    <x v="2"/>
    <s v="2017"/>
    <s v="MASTERCARD"/>
    <n v="133.10000600000001"/>
    <n v="134.21000699999999"/>
    <n v="132.740005"/>
    <n v="133.83999600000001"/>
    <n v="128.89279199999999"/>
    <n v="2122000"/>
    <s v="VISA"/>
    <n v="102.91999800000001"/>
    <n v="104.07"/>
    <n v="102.639999"/>
    <n v="103.769997"/>
    <n v="99.082358999999997"/>
    <n v="7135300"/>
  </r>
  <r>
    <d v="2017-08-30T00:00:00"/>
    <s v="Wed"/>
    <x v="2"/>
    <s v="2017"/>
    <s v="MASTERCARD"/>
    <n v="133.929993"/>
    <n v="134.240005"/>
    <n v="133.479996"/>
    <n v="133.800003"/>
    <n v="128.85427899999999"/>
    <n v="3224500"/>
    <s v="VISA"/>
    <n v="103.699997"/>
    <n v="104"/>
    <n v="103.519997"/>
    <n v="103.730003"/>
    <n v="99.044158999999993"/>
    <n v="8712700"/>
  </r>
  <r>
    <d v="2017-08-31T00:00:00"/>
    <s v="Thu"/>
    <x v="2"/>
    <s v="2017"/>
    <s v="MASTERCARD"/>
    <n v="134.199997"/>
    <n v="134.5"/>
    <n v="133.279999"/>
    <n v="133.300003"/>
    <n v="128.37275700000001"/>
    <n v="4374700"/>
    <s v="VISA"/>
    <n v="104.05999799999999"/>
    <n v="104.19000200000001"/>
    <n v="103.029999"/>
    <n v="103.519997"/>
    <n v="98.843650999999994"/>
    <n v="13766000"/>
  </r>
  <r>
    <d v="2017-09-01T00:00:00"/>
    <s v="Fri"/>
    <x v="3"/>
    <s v="2017"/>
    <s v="MASTERCARD"/>
    <n v="133.83999600000001"/>
    <n v="133.89999399999999"/>
    <n v="133.13999899999999"/>
    <n v="133.240005"/>
    <n v="128.314987"/>
    <n v="2446600"/>
    <s v="VISA"/>
    <n v="104.040001"/>
    <n v="104.08000199999999"/>
    <n v="103.44000200000001"/>
    <n v="103.900002"/>
    <n v="99.206490000000002"/>
    <n v="4466800"/>
  </r>
  <r>
    <d v="2017-09-05T00:00:00"/>
    <s v="Tue"/>
    <x v="3"/>
    <s v="2017"/>
    <s v="MASTERCARD"/>
    <n v="132.83999600000001"/>
    <n v="132.929993"/>
    <n v="131.679993"/>
    <n v="132.66000399999999"/>
    <n v="127.756424"/>
    <n v="2726500"/>
    <s v="VISA"/>
    <n v="103.400002"/>
    <n v="103.459999"/>
    <n v="102.260002"/>
    <n v="103.010002"/>
    <n v="98.356673999999998"/>
    <n v="6337500"/>
  </r>
  <r>
    <d v="2017-09-06T00:00:00"/>
    <s v="Wed"/>
    <x v="3"/>
    <s v="2017"/>
    <s v="MASTERCARD"/>
    <n v="132.990005"/>
    <n v="133.66000399999999"/>
    <n v="132.58999600000001"/>
    <n v="132.88999899999999"/>
    <n v="127.97790500000001"/>
    <n v="3652100"/>
    <s v="VISA"/>
    <n v="103.339996"/>
    <n v="103.75"/>
    <n v="103.099998"/>
    <n v="103.18"/>
    <n v="98.519028000000006"/>
    <n v="6372200"/>
  </r>
  <r>
    <d v="2017-09-07T00:00:00"/>
    <s v="Thu"/>
    <x v="3"/>
    <s v="2017"/>
    <s v="MASTERCARD"/>
    <n v="136.08000200000001"/>
    <n v="138.63999899999999"/>
    <n v="135.64999399999999"/>
    <n v="136.529999"/>
    <n v="131.48332199999999"/>
    <n v="7269000"/>
    <s v="VISA"/>
    <n v="103.709999"/>
    <n v="105.44000200000001"/>
    <n v="103.610001"/>
    <n v="104.55999799999999"/>
    <n v="99.836662000000004"/>
    <n v="6508600"/>
  </r>
  <r>
    <d v="2017-09-08T00:00:00"/>
    <s v="Fri"/>
    <x v="3"/>
    <s v="2017"/>
    <s v="MASTERCARD"/>
    <n v="136.220001"/>
    <n v="137.740005"/>
    <n v="136.05999800000001"/>
    <n v="137.220001"/>
    <n v="132.14785800000001"/>
    <n v="4451300"/>
    <s v="VISA"/>
    <n v="104.33000199999999"/>
    <n v="104.769997"/>
    <n v="104.05999799999999"/>
    <n v="104.43"/>
    <n v="99.712547000000001"/>
    <n v="5787200"/>
  </r>
  <r>
    <d v="2017-09-11T00:00:00"/>
    <s v="Mon"/>
    <x v="3"/>
    <s v="2017"/>
    <s v="MASTERCARD"/>
    <n v="139.36000100000001"/>
    <n v="141.990005"/>
    <n v="139.179993"/>
    <n v="141.990005"/>
    <n v="136.74151599999999"/>
    <n v="5457600"/>
    <s v="VISA"/>
    <n v="105.480003"/>
    <n v="106.150002"/>
    <n v="105.150002"/>
    <n v="106.150002"/>
    <n v="101.354874"/>
    <n v="6956000"/>
  </r>
  <r>
    <d v="2017-09-12T00:00:00"/>
    <s v="Tue"/>
    <x v="3"/>
    <s v="2017"/>
    <s v="MASTERCARD"/>
    <n v="142.66000399999999"/>
    <n v="143.520004"/>
    <n v="141.80999800000001"/>
    <n v="142.41999799999999"/>
    <n v="137.155655"/>
    <n v="3775000"/>
    <s v="VISA"/>
    <n v="106.639999"/>
    <n v="106.639999"/>
    <n v="105.760002"/>
    <n v="106.209999"/>
    <n v="101.412148"/>
    <n v="5212400"/>
  </r>
  <r>
    <d v="2017-09-13T00:00:00"/>
    <s v="Wed"/>
    <x v="3"/>
    <s v="2017"/>
    <s v="MASTERCARD"/>
    <n v="142.020004"/>
    <n v="142.13000500000001"/>
    <n v="139.53999300000001"/>
    <n v="140.10000600000001"/>
    <n v="134.92138700000001"/>
    <n v="3613800"/>
    <s v="VISA"/>
    <n v="106.260002"/>
    <n v="106.260002"/>
    <n v="105.239998"/>
    <n v="105.83000199999999"/>
    <n v="101.04930899999999"/>
    <n v="6215700"/>
  </r>
  <r>
    <d v="2017-09-14T00:00:00"/>
    <s v="Thu"/>
    <x v="3"/>
    <s v="2017"/>
    <s v="MASTERCARD"/>
    <n v="139.5"/>
    <n v="141.800003"/>
    <n v="139.36999499999999"/>
    <n v="141.470001"/>
    <n v="136.24079900000001"/>
    <n v="4179400"/>
    <s v="VISA"/>
    <n v="105.5"/>
    <n v="106.839996"/>
    <n v="105.5"/>
    <n v="106.08000199999999"/>
    <n v="101.28801"/>
    <n v="8154000"/>
  </r>
  <r>
    <d v="2017-09-15T00:00:00"/>
    <s v="Fri"/>
    <x v="3"/>
    <s v="2017"/>
    <s v="MASTERCARD"/>
    <n v="142.320007"/>
    <n v="142.69000199999999"/>
    <n v="139.80999800000001"/>
    <n v="141.58000200000001"/>
    <n v="136.34669500000001"/>
    <n v="6152500"/>
    <s v="VISA"/>
    <n v="105.739998"/>
    <n v="106.139999"/>
    <n v="104.949997"/>
    <n v="105.300003"/>
    <n v="100.543251"/>
    <n v="12622900"/>
  </r>
  <r>
    <d v="2017-09-18T00:00:00"/>
    <s v="Mon"/>
    <x v="3"/>
    <s v="2017"/>
    <s v="MASTERCARD"/>
    <n v="141.66000399999999"/>
    <n v="141.69000199999999"/>
    <n v="140.509995"/>
    <n v="141.39999399999999"/>
    <n v="136.17335499999999"/>
    <n v="2843500"/>
    <s v="VISA"/>
    <n v="105.349998"/>
    <n v="105.519997"/>
    <n v="104.620003"/>
    <n v="104.83000199999999"/>
    <n v="100.09448999999999"/>
    <n v="7330300"/>
  </r>
  <r>
    <d v="2017-09-19T00:00:00"/>
    <s v="Tue"/>
    <x v="3"/>
    <s v="2017"/>
    <s v="MASTERCARD"/>
    <n v="141.929993"/>
    <n v="143.58999600000001"/>
    <n v="141.86999499999999"/>
    <n v="142.490005"/>
    <n v="137.22306800000001"/>
    <n v="4179000"/>
    <s v="VISA"/>
    <n v="105.129997"/>
    <n v="105.93"/>
    <n v="104.83000199999999"/>
    <n v="105.410004"/>
    <n v="100.64830000000001"/>
    <n v="9754400"/>
  </r>
  <r>
    <d v="2017-09-20T00:00:00"/>
    <s v="Wed"/>
    <x v="3"/>
    <s v="2017"/>
    <s v="MASTERCARD"/>
    <n v="142.25"/>
    <n v="143.070007"/>
    <n v="141.41999799999999"/>
    <n v="142.240005"/>
    <n v="136.98225400000001"/>
    <n v="2749700"/>
    <s v="VISA"/>
    <n v="105.5"/>
    <n v="105.769997"/>
    <n v="104.459999"/>
    <n v="104.970001"/>
    <n v="100.228157"/>
    <n v="8198600"/>
  </r>
  <r>
    <d v="2017-09-21T00:00:00"/>
    <s v="Thu"/>
    <x v="3"/>
    <s v="2017"/>
    <s v="MASTERCARD"/>
    <n v="141.69000199999999"/>
    <n v="142.179993"/>
    <n v="141.19000199999999"/>
    <n v="141.720001"/>
    <n v="136.481537"/>
    <n v="2835300"/>
    <s v="VISA"/>
    <n v="105"/>
    <n v="105.610001"/>
    <n v="104.650002"/>
    <n v="105.30999799999999"/>
    <n v="100.55278800000001"/>
    <n v="4777600"/>
  </r>
  <r>
    <d v="2017-09-22T00:00:00"/>
    <s v="Fri"/>
    <x v="3"/>
    <s v="2017"/>
    <s v="MASTERCARD"/>
    <n v="141.5"/>
    <n v="142.39999399999999"/>
    <n v="141.5"/>
    <n v="141.88999899999999"/>
    <n v="136.64524800000001"/>
    <n v="1860400"/>
    <s v="VISA"/>
    <n v="105.209999"/>
    <n v="105.68"/>
    <n v="105.05999799999999"/>
    <n v="105.55999799999999"/>
    <n v="100.791512"/>
    <n v="4959400"/>
  </r>
  <r>
    <d v="2017-09-25T00:00:00"/>
    <s v="Mon"/>
    <x v="3"/>
    <s v="2017"/>
    <s v="MASTERCARD"/>
    <n v="142.070007"/>
    <n v="142.10000600000001"/>
    <n v="138.44000199999999"/>
    <n v="138.570007"/>
    <n v="133.44798299999999"/>
    <n v="5541200"/>
    <s v="VISA"/>
    <n v="105.5"/>
    <n v="105.650002"/>
    <n v="102.75"/>
    <n v="103.019997"/>
    <n v="98.366234000000006"/>
    <n v="9395300"/>
  </r>
  <r>
    <d v="2017-09-26T00:00:00"/>
    <s v="Tue"/>
    <x v="3"/>
    <s v="2017"/>
    <s v="MASTERCARD"/>
    <n v="139.020004"/>
    <n v="139.38000500000001"/>
    <n v="137.75"/>
    <n v="138.36999499999999"/>
    <n v="133.255325"/>
    <n v="3162600"/>
    <s v="VISA"/>
    <n v="103.110001"/>
    <n v="104.019997"/>
    <n v="102.879997"/>
    <n v="102.94000200000001"/>
    <n v="98.289878999999999"/>
    <n v="6263600"/>
  </r>
  <r>
    <d v="2017-09-27T00:00:00"/>
    <s v="Wed"/>
    <x v="3"/>
    <s v="2017"/>
    <s v="MASTERCARD"/>
    <n v="138.800003"/>
    <n v="140.179993"/>
    <n v="138.550003"/>
    <n v="139.66999799999999"/>
    <n v="134.507294"/>
    <n v="3716800"/>
    <s v="VISA"/>
    <n v="103.07"/>
    <n v="104.120003"/>
    <n v="102.900002"/>
    <n v="103.889999"/>
    <n v="99.196952999999993"/>
    <n v="8337400"/>
  </r>
  <r>
    <d v="2017-09-28T00:00:00"/>
    <s v="Thu"/>
    <x v="3"/>
    <s v="2017"/>
    <s v="MASTERCARD"/>
    <n v="139.44000199999999"/>
    <n v="140.21000699999999"/>
    <n v="138.83999600000001"/>
    <n v="140.199997"/>
    <n v="135.017639"/>
    <n v="2732000"/>
    <s v="VISA"/>
    <n v="103.75"/>
    <n v="104.980003"/>
    <n v="103.739998"/>
    <n v="104.58000199999999"/>
    <n v="99.855789000000001"/>
    <n v="5947800"/>
  </r>
  <r>
    <d v="2017-09-29T00:00:00"/>
    <s v="Fri"/>
    <x v="3"/>
    <s v="2017"/>
    <s v="MASTERCARD"/>
    <n v="140.83000200000001"/>
    <n v="141.740005"/>
    <n v="140.41999799999999"/>
    <n v="141.199997"/>
    <n v="135.980682"/>
    <n v="2603200"/>
    <s v="VISA"/>
    <n v="104.75"/>
    <n v="105.43"/>
    <n v="104.69000200000001"/>
    <n v="105.239998"/>
    <n v="100.48597700000001"/>
    <n v="7676300"/>
  </r>
  <r>
    <d v="2017-10-02T00:00:00"/>
    <s v="Mon"/>
    <x v="4"/>
    <s v="2017"/>
    <s v="MASTERCARD"/>
    <n v="141.89999399999999"/>
    <n v="142.929993"/>
    <n v="141.470001"/>
    <n v="141.820007"/>
    <n v="136.57780500000001"/>
    <n v="2300700"/>
    <s v="VISA"/>
    <n v="105.540001"/>
    <n v="105.989998"/>
    <n v="105.099998"/>
    <n v="105.44000200000001"/>
    <n v="100.67692599999999"/>
    <n v="4885600"/>
  </r>
  <r>
    <d v="2017-10-03T00:00:00"/>
    <s v="Tue"/>
    <x v="4"/>
    <s v="2017"/>
    <s v="MASTERCARD"/>
    <n v="141.990005"/>
    <n v="143.179993"/>
    <n v="141.699997"/>
    <n v="143.020004"/>
    <n v="137.73345900000001"/>
    <n v="2514500"/>
    <s v="VISA"/>
    <n v="105.650002"/>
    <n v="105.900002"/>
    <n v="105.290001"/>
    <n v="105.589996"/>
    <n v="100.820145"/>
    <n v="4411100"/>
  </r>
  <r>
    <d v="2017-10-04T00:00:00"/>
    <s v="Wed"/>
    <x v="4"/>
    <s v="2017"/>
    <s v="MASTERCARD"/>
    <n v="142.729996"/>
    <n v="143"/>
    <n v="141.320007"/>
    <n v="142.08999600000001"/>
    <n v="136.837784"/>
    <n v="3245700"/>
    <s v="VISA"/>
    <n v="105.709999"/>
    <n v="105.739998"/>
    <n v="104.900002"/>
    <n v="105.30999799999999"/>
    <n v="100.55278800000001"/>
    <n v="4146800"/>
  </r>
  <r>
    <d v="2017-10-05T00:00:00"/>
    <s v="Thu"/>
    <x v="4"/>
    <s v="2017"/>
    <s v="MASTERCARD"/>
    <n v="142.55999800000001"/>
    <n v="143.779999"/>
    <n v="142.429993"/>
    <n v="143.75"/>
    <n v="138.65115399999999"/>
    <n v="2723000"/>
    <s v="VISA"/>
    <n v="105.599998"/>
    <n v="106.25"/>
    <n v="105.150002"/>
    <n v="106.239998"/>
    <n v="101.440781"/>
    <n v="4396100"/>
  </r>
  <r>
    <d v="2017-10-06T00:00:00"/>
    <s v="Fri"/>
    <x v="4"/>
    <s v="2017"/>
    <s v="MASTERCARD"/>
    <n v="143.5"/>
    <n v="143.779999"/>
    <n v="142.770004"/>
    <n v="143.520004"/>
    <n v="138.42935199999999"/>
    <n v="3067400"/>
    <s v="VISA"/>
    <n v="106.290001"/>
    <n v="106.959999"/>
    <n v="105.870003"/>
    <n v="106.730003"/>
    <n v="101.90868399999999"/>
    <n v="4587000"/>
  </r>
  <r>
    <d v="2017-10-09T00:00:00"/>
    <s v="Mon"/>
    <x v="4"/>
    <s v="2017"/>
    <s v="MASTERCARD"/>
    <n v="143.479996"/>
    <n v="145.179993"/>
    <n v="142.89999399999999"/>
    <n v="144.550003"/>
    <n v="139.422775"/>
    <n v="2557700"/>
    <s v="VISA"/>
    <n v="106.599998"/>
    <n v="107.650002"/>
    <n v="106.540001"/>
    <n v="107.010002"/>
    <n v="102.176025"/>
    <n v="4787000"/>
  </r>
  <r>
    <d v="2017-10-10T00:00:00"/>
    <s v="Tue"/>
    <x v="4"/>
    <s v="2017"/>
    <s v="MASTERCARD"/>
    <n v="144.779999"/>
    <n v="146.36999499999999"/>
    <n v="144.779999"/>
    <n v="145.64999399999999"/>
    <n v="140.48374899999999"/>
    <n v="2593400"/>
    <s v="VISA"/>
    <n v="107.58000199999999"/>
    <n v="107.599998"/>
    <n v="106.82"/>
    <n v="107.30999799999999"/>
    <n v="102.462456"/>
    <n v="4015600"/>
  </r>
  <r>
    <d v="2017-10-11T00:00:00"/>
    <s v="Wed"/>
    <x v="4"/>
    <s v="2017"/>
    <s v="MASTERCARD"/>
    <n v="145.60000600000001"/>
    <n v="147.11999499999999"/>
    <n v="145.60000600000001"/>
    <n v="146.85000600000001"/>
    <n v="141.64118999999999"/>
    <n v="3341900"/>
    <s v="VISA"/>
    <n v="107.699997"/>
    <n v="108.589996"/>
    <n v="107.599998"/>
    <n v="108.44000200000001"/>
    <n v="103.541397"/>
    <n v="6473100"/>
  </r>
  <r>
    <d v="2017-10-12T00:00:00"/>
    <s v="Thu"/>
    <x v="4"/>
    <s v="2017"/>
    <s v="MASTERCARD"/>
    <n v="146.83000200000001"/>
    <n v="148.16000399999999"/>
    <n v="146.44000199999999"/>
    <n v="146.740005"/>
    <n v="141.53507999999999"/>
    <n v="3226200"/>
    <s v="VISA"/>
    <n v="108.5"/>
    <n v="108.709999"/>
    <n v="107.900002"/>
    <n v="108.110001"/>
    <n v="103.22631800000001"/>
    <n v="6496100"/>
  </r>
  <r>
    <d v="2017-10-13T00:00:00"/>
    <s v="Fri"/>
    <x v="4"/>
    <s v="2017"/>
    <s v="MASTERCARD"/>
    <n v="147.509995"/>
    <n v="148.449997"/>
    <n v="147.28999300000001"/>
    <n v="147.33999600000001"/>
    <n v="142.113831"/>
    <n v="2337300"/>
    <s v="VISA"/>
    <n v="108.5"/>
    <n v="109.260002"/>
    <n v="108.400002"/>
    <n v="108.660004"/>
    <n v="103.75148799999999"/>
    <n v="5154600"/>
  </r>
  <r>
    <d v="2017-10-16T00:00:00"/>
    <s v="Mon"/>
    <x v="4"/>
    <s v="2017"/>
    <s v="MASTERCARD"/>
    <n v="148.03999300000001"/>
    <n v="148.03999300000001"/>
    <n v="145.16000399999999"/>
    <n v="146.220001"/>
    <n v="141.033524"/>
    <n v="2590100"/>
    <s v="VISA"/>
    <n v="108.790001"/>
    <n v="109.050003"/>
    <n v="107.160004"/>
    <n v="108.300003"/>
    <n v="103.40773799999999"/>
    <n v="5552200"/>
  </r>
  <r>
    <d v="2017-10-17T00:00:00"/>
    <s v="Tue"/>
    <x v="4"/>
    <s v="2017"/>
    <s v="MASTERCARD"/>
    <n v="146.33000200000001"/>
    <n v="146.46000699999999"/>
    <n v="145.529999"/>
    <n v="145.929993"/>
    <n v="140.75379899999999"/>
    <n v="3002400"/>
    <s v="VISA"/>
    <n v="108.25"/>
    <n v="108.41999800000001"/>
    <n v="107.300003"/>
    <n v="107.540001"/>
    <n v="102.682076"/>
    <n v="5979400"/>
  </r>
  <r>
    <d v="2017-10-18T00:00:00"/>
    <s v="Wed"/>
    <x v="4"/>
    <s v="2017"/>
    <s v="MASTERCARD"/>
    <n v="145.83000200000001"/>
    <n v="146.770004"/>
    <n v="145.60000600000001"/>
    <n v="146.19000199999999"/>
    <n v="141.00460799999999"/>
    <n v="2525900"/>
    <s v="VISA"/>
    <n v="107.620003"/>
    <n v="108"/>
    <n v="107.459999"/>
    <n v="107.800003"/>
    <n v="102.930336"/>
    <n v="4817300"/>
  </r>
  <r>
    <d v="2017-10-19T00:00:00"/>
    <s v="Thu"/>
    <x v="4"/>
    <s v="2017"/>
    <s v="MASTERCARD"/>
    <n v="145.38999899999999"/>
    <n v="146.11999499999999"/>
    <n v="144.66000399999999"/>
    <n v="144.979996"/>
    <n v="139.83750900000001"/>
    <n v="4169900"/>
    <s v="VISA"/>
    <n v="107.269997"/>
    <n v="107.779999"/>
    <n v="106.900002"/>
    <n v="107.019997"/>
    <n v="102.185547"/>
    <n v="10840200"/>
  </r>
  <r>
    <d v="2017-10-20T00:00:00"/>
    <s v="Fri"/>
    <x v="4"/>
    <s v="2017"/>
    <s v="MASTERCARD"/>
    <n v="145.63000500000001"/>
    <n v="145.729996"/>
    <n v="144.570007"/>
    <n v="145.38000500000001"/>
    <n v="140.22332800000001"/>
    <n v="3547300"/>
    <s v="VISA"/>
    <n v="107.699997"/>
    <n v="107.699997"/>
    <n v="106.970001"/>
    <n v="107.550003"/>
    <n v="102.69161200000001"/>
    <n v="7848900"/>
  </r>
  <r>
    <d v="2017-10-23T00:00:00"/>
    <s v="Mon"/>
    <x v="4"/>
    <s v="2017"/>
    <s v="MASTERCARD"/>
    <n v="146"/>
    <n v="146.5"/>
    <n v="145.300003"/>
    <n v="145.55999800000001"/>
    <n v="140.39692700000001"/>
    <n v="2514500"/>
    <s v="VISA"/>
    <n v="108.050003"/>
    <n v="108.230003"/>
    <n v="107.099998"/>
    <n v="107.529999"/>
    <n v="102.672516"/>
    <n v="6316700"/>
  </r>
  <r>
    <d v="2017-10-24T00:00:00"/>
    <s v="Tue"/>
    <x v="4"/>
    <s v="2017"/>
    <s v="MASTERCARD"/>
    <n v="146.19000199999999"/>
    <n v="146.490005"/>
    <n v="145.35000600000001"/>
    <n v="145.800003"/>
    <n v="140.62841800000001"/>
    <n v="2918400"/>
    <s v="VISA"/>
    <n v="107.55999799999999"/>
    <n v="108.639999"/>
    <n v="107.18"/>
    <n v="108.410004"/>
    <n v="103.512756"/>
    <n v="10511200"/>
  </r>
  <r>
    <d v="2017-10-25T00:00:00"/>
    <s v="Wed"/>
    <x v="4"/>
    <s v="2017"/>
    <s v="MASTERCARD"/>
    <n v="146.5"/>
    <n v="146.979996"/>
    <n v="145.21000699999999"/>
    <n v="146.240005"/>
    <n v="141.05282600000001"/>
    <n v="3439700"/>
    <s v="VISA"/>
    <n v="109.410004"/>
    <n v="110.610001"/>
    <n v="108"/>
    <n v="109.489998"/>
    <n v="104.543983"/>
    <n v="13261300"/>
  </r>
  <r>
    <d v="2017-10-26T00:00:00"/>
    <s v="Thu"/>
    <x v="4"/>
    <s v="2017"/>
    <s v="MASTERCARD"/>
    <n v="147"/>
    <n v="147.36999499999999"/>
    <n v="146.35000600000001"/>
    <n v="146.58999600000001"/>
    <n v="141.39039600000001"/>
    <n v="2574900"/>
    <s v="VISA"/>
    <n v="110.379997"/>
    <n v="110.739998"/>
    <n v="109.66999800000001"/>
    <n v="109.800003"/>
    <n v="104.83998099999999"/>
    <n v="7380100"/>
  </r>
  <r>
    <d v="2017-10-27T00:00:00"/>
    <s v="Fri"/>
    <x v="4"/>
    <s v="2017"/>
    <s v="MASTERCARD"/>
    <n v="146.83000200000001"/>
    <n v="148.520004"/>
    <n v="146.05999800000001"/>
    <n v="148.520004"/>
    <n v="143.25195299999999"/>
    <n v="3491900"/>
    <s v="VISA"/>
    <n v="110.07"/>
    <n v="110.129997"/>
    <n v="108.69000200000001"/>
    <n v="109.709999"/>
    <n v="104.75404399999999"/>
    <n v="7862700"/>
  </r>
  <r>
    <d v="2017-10-30T00:00:00"/>
    <s v="Mon"/>
    <x v="4"/>
    <s v="2017"/>
    <s v="MASTERCARD"/>
    <n v="151.300003"/>
    <n v="151.479996"/>
    <n v="148.58000200000001"/>
    <n v="148.949997"/>
    <n v="143.66667200000001"/>
    <n v="6555700"/>
    <s v="VISA"/>
    <n v="109.66999800000001"/>
    <n v="110.239998"/>
    <n v="108.91999800000001"/>
    <n v="110.040001"/>
    <n v="105.06912199999999"/>
    <n v="5148600"/>
  </r>
  <r>
    <d v="2017-10-31T00:00:00"/>
    <s v="Tue"/>
    <x v="4"/>
    <s v="2017"/>
    <s v="MASTERCARD"/>
    <n v="150.63000500000001"/>
    <n v="152"/>
    <n v="146.14999399999999"/>
    <n v="148.770004"/>
    <n v="143.493042"/>
    <n v="7613700"/>
    <s v="VISA"/>
    <n v="110.58000199999999"/>
    <n v="110.69000200000001"/>
    <n v="108.660004"/>
    <n v="109.980003"/>
    <n v="105.011841"/>
    <n v="8002500"/>
  </r>
  <r>
    <d v="2017-11-01T00:00:00"/>
    <s v="Wed"/>
    <x v="5"/>
    <s v="2017"/>
    <s v="MASTERCARD"/>
    <n v="149.949997"/>
    <n v="151.490005"/>
    <n v="148.779999"/>
    <n v="148.88999899999999"/>
    <n v="143.60881000000001"/>
    <n v="4531700"/>
    <s v="VISA"/>
    <n v="110.5"/>
    <n v="111.400002"/>
    <n v="110.41999800000001"/>
    <n v="111.07"/>
    <n v="106.05259700000001"/>
    <n v="6167300"/>
  </r>
  <r>
    <d v="2017-11-02T00:00:00"/>
    <s v="Thu"/>
    <x v="5"/>
    <s v="2017"/>
    <s v="MASTERCARD"/>
    <n v="148.33000200000001"/>
    <n v="149.21000699999999"/>
    <n v="147.470001"/>
    <n v="148.25"/>
    <n v="142.99153100000001"/>
    <n v="3883600"/>
    <s v="VISA"/>
    <n v="111.019997"/>
    <n v="111.370003"/>
    <n v="110.199997"/>
    <n v="110.980003"/>
    <n v="105.96668200000001"/>
    <n v="5506600"/>
  </r>
  <r>
    <d v="2017-11-03T00:00:00"/>
    <s v="Fri"/>
    <x v="5"/>
    <s v="2017"/>
    <s v="MASTERCARD"/>
    <n v="148.41000399999999"/>
    <n v="149.36000100000001"/>
    <n v="147.71000699999999"/>
    <n v="149.28999300000001"/>
    <n v="143.99461400000001"/>
    <n v="2338700"/>
    <s v="VISA"/>
    <n v="110.94000200000001"/>
    <n v="111.41999800000001"/>
    <n v="110.510002"/>
    <n v="111.360001"/>
    <n v="106.329514"/>
    <n v="3757600"/>
  </r>
  <r>
    <d v="2017-11-06T00:00:00"/>
    <s v="Mon"/>
    <x v="5"/>
    <s v="2017"/>
    <s v="MASTERCARD"/>
    <n v="149.21000699999999"/>
    <n v="150.46000699999999"/>
    <n v="148.96000699999999"/>
    <n v="150.08999600000001"/>
    <n v="144.76625100000001"/>
    <n v="3142900"/>
    <s v="VISA"/>
    <n v="111.360001"/>
    <n v="112.150002"/>
    <n v="111.199997"/>
    <n v="111.91999800000001"/>
    <n v="106.864204"/>
    <n v="4094700"/>
  </r>
  <r>
    <d v="2017-11-07T00:00:00"/>
    <s v="Tue"/>
    <x v="5"/>
    <s v="2017"/>
    <s v="MASTERCARD"/>
    <n v="150.30999800000001"/>
    <n v="150.479996"/>
    <n v="148.91999799999999"/>
    <n v="149.970001"/>
    <n v="144.650543"/>
    <n v="2683400"/>
    <s v="VISA"/>
    <n v="112.25"/>
    <n v="112.470001"/>
    <n v="111.55999799999999"/>
    <n v="112.089996"/>
    <n v="107.026512"/>
    <n v="3697900"/>
  </r>
  <r>
    <d v="2017-11-08T00:00:00"/>
    <s v="Wed"/>
    <x v="5"/>
    <s v="2017"/>
    <s v="MASTERCARD"/>
    <n v="149.470001"/>
    <n v="150.240005"/>
    <n v="148.199997"/>
    <n v="149.970001"/>
    <n v="144.650543"/>
    <n v="3786800"/>
    <s v="VISA"/>
    <n v="112.010002"/>
    <n v="112.910004"/>
    <n v="111.82"/>
    <n v="112.470001"/>
    <n v="107.389366"/>
    <n v="4417800"/>
  </r>
  <r>
    <d v="2017-11-09T00:00:00"/>
    <s v="Thu"/>
    <x v="5"/>
    <s v="2017"/>
    <s v="MASTERCARD"/>
    <n v="149.270004"/>
    <n v="149.86999499999999"/>
    <n v="147.58999600000001"/>
    <n v="149.28999300000001"/>
    <n v="143.99461400000001"/>
    <n v="2716400"/>
    <s v="VISA"/>
    <n v="111.800003"/>
    <n v="112.220001"/>
    <n v="110.93"/>
    <n v="112.139999"/>
    <n v="107.074265"/>
    <n v="4334700"/>
  </r>
  <r>
    <d v="2017-11-10T00:00:00"/>
    <s v="Fri"/>
    <x v="5"/>
    <s v="2017"/>
    <s v="MASTERCARD"/>
    <n v="149"/>
    <n v="149.759995"/>
    <n v="148.71000699999999"/>
    <n v="149.53999300000001"/>
    <n v="144.23576399999999"/>
    <n v="1795900"/>
    <s v="VISA"/>
    <n v="111.709999"/>
    <n v="111.980003"/>
    <n v="111.279999"/>
    <n v="111.879997"/>
    <n v="106.826019"/>
    <n v="4198900"/>
  </r>
  <r>
    <d v="2017-11-13T00:00:00"/>
    <s v="Mon"/>
    <x v="5"/>
    <s v="2017"/>
    <s v="MASTERCARD"/>
    <n v="148.759995"/>
    <n v="150.199997"/>
    <n v="148.740005"/>
    <n v="149.69000199999999"/>
    <n v="144.38046299999999"/>
    <n v="1750500"/>
    <s v="VISA"/>
    <n v="111.550003"/>
    <n v="111.860001"/>
    <n v="111.339996"/>
    <n v="111.400002"/>
    <n v="106.367699"/>
    <n v="7185600"/>
  </r>
  <r>
    <d v="2017-11-14T00:00:00"/>
    <s v="Tue"/>
    <x v="5"/>
    <s v="2017"/>
    <s v="MASTERCARD"/>
    <n v="149.279999"/>
    <n v="150.490005"/>
    <n v="149.050003"/>
    <n v="149.949997"/>
    <n v="144.63116500000001"/>
    <n v="3062300"/>
    <s v="VISA"/>
    <n v="111.08000199999999"/>
    <n v="112.040001"/>
    <n v="110.80999799999999"/>
    <n v="111.980003"/>
    <n v="106.921509"/>
    <n v="5679600"/>
  </r>
  <r>
    <d v="2017-11-15T00:00:00"/>
    <s v="Wed"/>
    <x v="5"/>
    <s v="2017"/>
    <s v="MASTERCARD"/>
    <n v="149.36999499999999"/>
    <n v="149.509995"/>
    <n v="148.10000600000001"/>
    <n v="148.33000200000001"/>
    <n v="143.06869499999999"/>
    <n v="3058100"/>
    <s v="VISA"/>
    <n v="111.339996"/>
    <n v="111.870003"/>
    <n v="110.139999"/>
    <n v="110.25"/>
    <n v="105.269623"/>
    <n v="6895100"/>
  </r>
  <r>
    <d v="2017-11-16T00:00:00"/>
    <s v="Thu"/>
    <x v="5"/>
    <s v="2017"/>
    <s v="MASTERCARD"/>
    <n v="149"/>
    <n v="150.53999300000001"/>
    <n v="148.60000600000001"/>
    <n v="150.33000200000001"/>
    <n v="144.997726"/>
    <n v="2715400"/>
    <s v="VISA"/>
    <n v="110.75"/>
    <n v="111.44000200000001"/>
    <n v="110.57"/>
    <n v="111.019997"/>
    <n v="106.192673"/>
    <n v="5655100"/>
  </r>
  <r>
    <d v="2017-11-17T00:00:00"/>
    <s v="Fri"/>
    <x v="5"/>
    <s v="2017"/>
    <s v="MASTERCARD"/>
    <n v="149.33000200000001"/>
    <n v="149.520004"/>
    <n v="148.279999"/>
    <n v="149.020004"/>
    <n v="143.734207"/>
    <n v="3186400"/>
    <s v="VISA"/>
    <n v="110.69000200000001"/>
    <n v="110.910004"/>
    <n v="109.699997"/>
    <n v="109.82"/>
    <n v="105.044861"/>
    <n v="8812400"/>
  </r>
  <r>
    <d v="2017-11-20T00:00:00"/>
    <s v="Mon"/>
    <x v="5"/>
    <s v="2017"/>
    <s v="MASTERCARD"/>
    <n v="149.36000100000001"/>
    <n v="150.28999300000001"/>
    <n v="149.229996"/>
    <n v="149.55999800000001"/>
    <n v="144.25502"/>
    <n v="2048700"/>
    <s v="VISA"/>
    <n v="109.949997"/>
    <n v="110.68"/>
    <n v="109.69000200000001"/>
    <n v="109.949997"/>
    <n v="105.169212"/>
    <n v="6873200"/>
  </r>
  <r>
    <d v="2017-11-21T00:00:00"/>
    <s v="Tue"/>
    <x v="5"/>
    <s v="2017"/>
    <s v="MASTERCARD"/>
    <n v="149.970001"/>
    <n v="152.63000500000001"/>
    <n v="149.929993"/>
    <n v="152.509995"/>
    <n v="147.10041799999999"/>
    <n v="3999000"/>
    <s v="VISA"/>
    <n v="110.449997"/>
    <n v="111.489998"/>
    <n v="110.300003"/>
    <n v="111.449997"/>
    <n v="106.603973"/>
    <n v="6456500"/>
  </r>
  <r>
    <d v="2017-11-22T00:00:00"/>
    <s v="Wed"/>
    <x v="5"/>
    <s v="2017"/>
    <s v="MASTERCARD"/>
    <n v="152.41000399999999"/>
    <n v="152.550003"/>
    <n v="150.949997"/>
    <n v="151.25"/>
    <n v="145.885132"/>
    <n v="2658600"/>
    <s v="VISA"/>
    <n v="111.5"/>
    <n v="111.660004"/>
    <n v="110.699997"/>
    <n v="110.82"/>
    <n v="106.001373"/>
    <n v="4067600"/>
  </r>
  <r>
    <d v="2017-11-24T00:00:00"/>
    <s v="Fri"/>
    <x v="5"/>
    <s v="2017"/>
    <s v="MASTERCARD"/>
    <n v="151.39999399999999"/>
    <n v="153"/>
    <n v="151.199997"/>
    <n v="152.740005"/>
    <n v="147.32225"/>
    <n v="1577500"/>
    <s v="VISA"/>
    <n v="111.30999799999999"/>
    <n v="112.160004"/>
    <n v="111.139999"/>
    <n v="111.970001"/>
    <n v="107.101364"/>
    <n v="3045600"/>
  </r>
  <r>
    <d v="2017-11-27T00:00:00"/>
    <s v="Mon"/>
    <x v="5"/>
    <s v="2017"/>
    <s v="MASTERCARD"/>
    <n v="153.070007"/>
    <n v="153.94000199999999"/>
    <n v="152.720001"/>
    <n v="152.970001"/>
    <n v="147.54406700000001"/>
    <n v="3260200"/>
    <s v="VISA"/>
    <n v="112"/>
    <n v="112.540001"/>
    <n v="111.910004"/>
    <n v="112.379997"/>
    <n v="107.49355300000001"/>
    <n v="6620500"/>
  </r>
  <r>
    <d v="2017-11-28T00:00:00"/>
    <s v="Tue"/>
    <x v="5"/>
    <s v="2017"/>
    <s v="MASTERCARD"/>
    <n v="153.509995"/>
    <n v="154.64999399999999"/>
    <n v="153.36000100000001"/>
    <n v="154.19000199999999"/>
    <n v="148.720856"/>
    <n v="3874500"/>
    <s v="VISA"/>
    <n v="112.599998"/>
    <n v="113.620003"/>
    <n v="112.55999799999999"/>
    <n v="113.360001"/>
    <n v="108.430939"/>
    <n v="6671300"/>
  </r>
  <r>
    <d v="2017-11-29T00:00:00"/>
    <s v="Wed"/>
    <x v="5"/>
    <s v="2017"/>
    <s v="MASTERCARD"/>
    <n v="154.35000600000001"/>
    <n v="154.470001"/>
    <n v="145.279999"/>
    <n v="148.35000600000001"/>
    <n v="143.08798200000001"/>
    <n v="7217000"/>
    <s v="VISA"/>
    <n v="113.620003"/>
    <n v="113.620003"/>
    <n v="106.900002"/>
    <n v="109.860001"/>
    <n v="105.08313"/>
    <n v="14505400"/>
  </r>
  <r>
    <d v="2017-11-30T00:00:00"/>
    <s v="Thu"/>
    <x v="5"/>
    <s v="2017"/>
    <s v="MASTERCARD"/>
    <n v="149.320007"/>
    <n v="151.16999799999999"/>
    <n v="148.21000699999999"/>
    <n v="150.470001"/>
    <n v="145.13275100000001"/>
    <n v="6943700"/>
    <s v="VISA"/>
    <n v="110.5"/>
    <n v="112.589996"/>
    <n v="110.029999"/>
    <n v="112.589996"/>
    <n v="107.694405"/>
    <n v="18533300"/>
  </r>
  <r>
    <d v="2017-12-01T00:00:00"/>
    <s v="Fri"/>
    <x v="6"/>
    <s v="2017"/>
    <s v="MASTERCARD"/>
    <n v="150.39999399999999"/>
    <n v="150.990005"/>
    <n v="147.35000600000001"/>
    <n v="149.69000199999999"/>
    <n v="144.38046299999999"/>
    <n v="3933000"/>
    <s v="VISA"/>
    <n v="112.379997"/>
    <n v="112.44000200000001"/>
    <n v="109.760002"/>
    <n v="110.730003"/>
    <n v="105.915306"/>
    <n v="13101800"/>
  </r>
  <r>
    <d v="2017-12-04T00:00:00"/>
    <s v="Mon"/>
    <x v="6"/>
    <s v="2017"/>
    <s v="MASTERCARD"/>
    <n v="149.91999799999999"/>
    <n v="150.58999600000001"/>
    <n v="143.38000500000001"/>
    <n v="143.429993"/>
    <n v="138.34248400000001"/>
    <n v="7490100"/>
    <s v="VISA"/>
    <n v="111.33000199999999"/>
    <n v="111.449997"/>
    <n v="106.970001"/>
    <n v="107.43"/>
    <n v="102.75876599999999"/>
    <n v="18909100"/>
  </r>
  <r>
    <d v="2017-12-05T00:00:00"/>
    <s v="Tue"/>
    <x v="6"/>
    <s v="2017"/>
    <s v="MASTERCARD"/>
    <n v="143.699997"/>
    <n v="146.320007"/>
    <n v="140.61000100000001"/>
    <n v="145.13000500000001"/>
    <n v="139.98220800000001"/>
    <n v="6807100"/>
    <s v="VISA"/>
    <n v="108.889999"/>
    <n v="109.239998"/>
    <n v="106.599998"/>
    <n v="108.58000199999999"/>
    <n v="103.858795"/>
    <n v="12081500"/>
  </r>
  <r>
    <d v="2017-12-06T00:00:00"/>
    <s v="Wed"/>
    <x v="6"/>
    <s v="2017"/>
    <s v="MASTERCARD"/>
    <n v="145.070007"/>
    <n v="148.070007"/>
    <n v="144.61999499999999"/>
    <n v="147.41999799999999"/>
    <n v="142.19096400000001"/>
    <n v="3752000"/>
    <s v="VISA"/>
    <n v="108.489998"/>
    <n v="110.16999800000001"/>
    <n v="108.260002"/>
    <n v="109.739998"/>
    <n v="104.96835299999999"/>
    <n v="7532100"/>
  </r>
  <r>
    <d v="2017-12-07T00:00:00"/>
    <s v="Thu"/>
    <x v="6"/>
    <s v="2017"/>
    <s v="MASTERCARD"/>
    <n v="147.509995"/>
    <n v="150.41000399999999"/>
    <n v="147.509995"/>
    <n v="149.449997"/>
    <n v="144.14892599999999"/>
    <n v="3417900"/>
    <s v="VISA"/>
    <n v="109.769997"/>
    <n v="111.410004"/>
    <n v="109.449997"/>
    <n v="111.400002"/>
    <n v="106.556168"/>
    <n v="7384900"/>
  </r>
  <r>
    <d v="2017-12-08T00:00:00"/>
    <s v="Fri"/>
    <x v="6"/>
    <s v="2017"/>
    <s v="MASTERCARD"/>
    <n v="150.41999799999999"/>
    <n v="150.44000199999999"/>
    <n v="149.16999799999999"/>
    <n v="149.88999899999999"/>
    <n v="144.57334900000001"/>
    <n v="2521500"/>
    <s v="VISA"/>
    <n v="112.129997"/>
    <n v="112.610001"/>
    <n v="111.82"/>
    <n v="112.599998"/>
    <n v="107.703987"/>
    <n v="7594900"/>
  </r>
  <r>
    <d v="2017-12-11T00:00:00"/>
    <s v="Mon"/>
    <x v="6"/>
    <s v="2017"/>
    <s v="MASTERCARD"/>
    <n v="150.220001"/>
    <n v="151.25"/>
    <n v="150.10000600000001"/>
    <n v="150.88000500000001"/>
    <n v="145.52822900000001"/>
    <n v="3394800"/>
    <s v="VISA"/>
    <n v="112.5"/>
    <n v="113.349998"/>
    <n v="112.160004"/>
    <n v="112.370003"/>
    <n v="107.483994"/>
    <n v="7538600"/>
  </r>
  <r>
    <d v="2017-12-12T00:00:00"/>
    <s v="Tue"/>
    <x v="6"/>
    <s v="2017"/>
    <s v="MASTERCARD"/>
    <n v="150.83000200000001"/>
    <n v="153.729996"/>
    <n v="150.61000100000001"/>
    <n v="152.5"/>
    <n v="147.09079"/>
    <n v="3360300"/>
    <s v="VISA"/>
    <n v="112.370003"/>
    <n v="113.730003"/>
    <n v="112"/>
    <n v="113.459999"/>
    <n v="108.526573"/>
    <n v="8754400"/>
  </r>
  <r>
    <d v="2017-12-13T00:00:00"/>
    <s v="Wed"/>
    <x v="6"/>
    <s v="2017"/>
    <s v="MASTERCARD"/>
    <n v="152.5"/>
    <n v="153.44000199999999"/>
    <n v="151.66000399999999"/>
    <n v="151.69000199999999"/>
    <n v="146.30952500000001"/>
    <n v="3618700"/>
    <s v="VISA"/>
    <n v="113.75"/>
    <n v="114.370003"/>
    <n v="113.19000200000001"/>
    <n v="113.30999799999999"/>
    <n v="108.38311"/>
    <n v="8088900"/>
  </r>
  <r>
    <d v="2017-12-14T00:00:00"/>
    <s v="Thu"/>
    <x v="6"/>
    <s v="2017"/>
    <s v="MASTERCARD"/>
    <n v="151.91999799999999"/>
    <n v="153.550003"/>
    <n v="151.779999"/>
    <n v="151.929993"/>
    <n v="146.54096999999999"/>
    <n v="3016700"/>
    <s v="VISA"/>
    <n v="113.550003"/>
    <n v="114.089996"/>
    <n v="112.91999800000001"/>
    <n v="112.91999800000001"/>
    <n v="108.010086"/>
    <n v="9815600"/>
  </r>
  <r>
    <d v="2017-12-15T00:00:00"/>
    <s v="Fri"/>
    <x v="6"/>
    <s v="2017"/>
    <s v="MASTERCARD"/>
    <n v="152.64999399999999"/>
    <n v="153.61999499999999"/>
    <n v="150.86000100000001"/>
    <n v="153.39999399999999"/>
    <n v="147.95884699999999"/>
    <n v="5067300"/>
    <s v="VISA"/>
    <n v="113.970001"/>
    <n v="114.199997"/>
    <n v="112.389999"/>
    <n v="113.82"/>
    <n v="108.870949"/>
    <n v="16388000"/>
  </r>
  <r>
    <d v="2017-12-18T00:00:00"/>
    <s v="Mon"/>
    <x v="6"/>
    <s v="2017"/>
    <s v="MASTERCARD"/>
    <n v="154.13999899999999"/>
    <n v="154.64999399999999"/>
    <n v="153.05999800000001"/>
    <n v="153.11999499999999"/>
    <n v="147.68881200000001"/>
    <n v="3531500"/>
    <s v="VISA"/>
    <n v="114.69000200000001"/>
    <n v="114.75"/>
    <n v="113.25"/>
    <n v="113.550003"/>
    <n v="108.61267100000001"/>
    <n v="8961800"/>
  </r>
  <r>
    <d v="2017-12-19T00:00:00"/>
    <s v="Tue"/>
    <x v="6"/>
    <s v="2017"/>
    <s v="MASTERCARD"/>
    <n v="152.96000699999999"/>
    <n v="153.16000399999999"/>
    <n v="151.429993"/>
    <n v="151.679993"/>
    <n v="146.29986600000001"/>
    <n v="2712700"/>
    <s v="VISA"/>
    <n v="113.279999"/>
    <n v="113.279999"/>
    <n v="112.08000199999999"/>
    <n v="112.139999"/>
    <n v="107.263992"/>
    <n v="7899400"/>
  </r>
  <r>
    <d v="2017-12-20T00:00:00"/>
    <s v="Wed"/>
    <x v="6"/>
    <s v="2017"/>
    <s v="MASTERCARD"/>
    <n v="152.509995"/>
    <n v="152.729996"/>
    <n v="151.03999300000001"/>
    <n v="151.449997"/>
    <n v="146.078033"/>
    <n v="1992500"/>
    <s v="VISA"/>
    <n v="112.720001"/>
    <n v="113.099998"/>
    <n v="111.989998"/>
    <n v="112.120003"/>
    <n v="107.244865"/>
    <n v="6201900"/>
  </r>
  <r>
    <d v="2017-12-21T00:00:00"/>
    <s v="Thu"/>
    <x v="6"/>
    <s v="2017"/>
    <s v="MASTERCARD"/>
    <n v="151.449997"/>
    <n v="152.229996"/>
    <n v="150.429993"/>
    <n v="150.529999"/>
    <n v="145.190628"/>
    <n v="2789000"/>
    <s v="VISA"/>
    <n v="112.599998"/>
    <n v="113.099998"/>
    <n v="112.32"/>
    <n v="112.410004"/>
    <n v="107.52222399999999"/>
    <n v="8866400"/>
  </r>
  <r>
    <d v="2017-12-22T00:00:00"/>
    <s v="Fri"/>
    <x v="6"/>
    <s v="2017"/>
    <s v="MASTERCARD"/>
    <n v="150.94000199999999"/>
    <n v="151.520004"/>
    <n v="150.30999800000001"/>
    <n v="150.85000600000001"/>
    <n v="145.49929800000001"/>
    <n v="1892300"/>
    <s v="VISA"/>
    <n v="112.389999"/>
    <n v="113.110001"/>
    <n v="112.25"/>
    <n v="112.69000200000001"/>
    <n v="107.790085"/>
    <n v="6190100"/>
  </r>
  <r>
    <d v="2017-12-26T00:00:00"/>
    <s v="Tue"/>
    <x v="6"/>
    <s v="2017"/>
    <s v="MASTERCARD"/>
    <n v="150.58000200000001"/>
    <n v="151.33999600000001"/>
    <n v="149.88999899999999"/>
    <n v="151.279999"/>
    <n v="145.91403199999999"/>
    <n v="1200700"/>
    <s v="VISA"/>
    <n v="112.07"/>
    <n v="113.44000200000001"/>
    <n v="112.07"/>
    <n v="112.989998"/>
    <n v="108.077049"/>
    <n v="3948900"/>
  </r>
  <r>
    <d v="2017-12-27T00:00:00"/>
    <s v="Wed"/>
    <x v="6"/>
    <s v="2017"/>
    <s v="MASTERCARD"/>
    <n v="151.55999800000001"/>
    <n v="151.779999"/>
    <n v="151.10000600000001"/>
    <n v="151.39999399999999"/>
    <n v="146.029785"/>
    <n v="1730200"/>
    <s v="VISA"/>
    <n v="112.69000200000001"/>
    <n v="114.07"/>
    <n v="112.650002"/>
    <n v="114.019997"/>
    <n v="109.062241"/>
    <n v="7073100"/>
  </r>
  <r>
    <d v="2017-12-28T00:00:00"/>
    <s v="Thu"/>
    <x v="6"/>
    <s v="2017"/>
    <s v="MASTERCARD"/>
    <n v="151.86000100000001"/>
    <n v="152.61999499999999"/>
    <n v="151.199997"/>
    <n v="151.770004"/>
    <n v="146.38664199999999"/>
    <n v="1570600"/>
    <s v="VISA"/>
    <n v="114.300003"/>
    <n v="114.91999800000001"/>
    <n v="113.989998"/>
    <n v="114.349998"/>
    <n v="109.377892"/>
    <n v="6937100"/>
  </r>
  <r>
    <d v="2017-12-29T00:00:00"/>
    <s v="Fri"/>
    <x v="6"/>
    <s v="2017"/>
    <s v="MASTERCARD"/>
    <n v="152.21000699999999"/>
    <n v="152.89999399999999"/>
    <n v="151.36000100000001"/>
    <n v="151.36000100000001"/>
    <n v="145.99122600000001"/>
    <n v="2258800"/>
    <s v="VISA"/>
    <n v="114.75"/>
    <n v="114.889999"/>
    <n v="114.019997"/>
    <n v="114.019997"/>
    <n v="109.062241"/>
    <n v="5249000"/>
  </r>
  <r>
    <d v="2018-01-02T00:00:00"/>
    <s v="Tue"/>
    <x v="7"/>
    <s v="2018"/>
    <s v="MASTERCARD"/>
    <n v="152.009995"/>
    <n v="153.41000399999999"/>
    <n v="151.11999499999999"/>
    <n v="151.91000399999999"/>
    <n v="146.52171300000001"/>
    <n v="3168900"/>
    <s v="VISA"/>
    <n v="114.57"/>
    <n v="115.08000199999999"/>
    <n v="113.949997"/>
    <n v="114.510002"/>
    <n v="109.53093699999999"/>
    <n v="6080900"/>
  </r>
  <r>
    <d v="2018-01-03T00:00:00"/>
    <s v="Wed"/>
    <x v="7"/>
    <s v="2018"/>
    <s v="MASTERCARD"/>
    <n v="152.28999300000001"/>
    <n v="153.979996"/>
    <n v="152.16000399999999"/>
    <n v="153.820007"/>
    <n v="148.36398299999999"/>
    <n v="3732400"/>
    <s v="VISA"/>
    <n v="114.949997"/>
    <n v="115.790001"/>
    <n v="114.660004"/>
    <n v="115.650002"/>
    <n v="110.621368"/>
    <n v="6946100"/>
  </r>
  <r>
    <d v="2018-01-04T00:00:00"/>
    <s v="Thu"/>
    <x v="7"/>
    <s v="2018"/>
    <s v="MASTERCARD"/>
    <n v="154.53999300000001"/>
    <n v="157.39999399999999"/>
    <n v="154.320007"/>
    <n v="155.80999800000001"/>
    <n v="150.28334000000001"/>
    <n v="3247200"/>
    <s v="VISA"/>
    <n v="116.25"/>
    <n v="117.360001"/>
    <n v="116.029999"/>
    <n v="116.08000199999999"/>
    <n v="111.03267700000001"/>
    <n v="7805300"/>
  </r>
  <r>
    <d v="2018-01-05T00:00:00"/>
    <s v="Fri"/>
    <x v="7"/>
    <s v="2018"/>
    <s v="MASTERCARD"/>
    <n v="156.199997"/>
    <n v="159.03999300000001"/>
    <n v="156.19000199999999"/>
    <n v="159.03999300000001"/>
    <n v="153.39880400000001"/>
    <n v="2747700"/>
    <s v="VISA"/>
    <n v="116.989998"/>
    <n v="119"/>
    <n v="116.41999800000001"/>
    <n v="118.860001"/>
    <n v="113.691795"/>
    <n v="8590500"/>
  </r>
  <r>
    <d v="2018-01-08T00:00:00"/>
    <s v="Mon"/>
    <x v="7"/>
    <s v="2018"/>
    <s v="MASTERCARD"/>
    <n v="158.58000200000001"/>
    <n v="160.479996"/>
    <n v="158.08000200000001"/>
    <n v="159.270004"/>
    <n v="153.86251799999999"/>
    <n v="3143100"/>
    <s v="VISA"/>
    <n v="118.610001"/>
    <n v="120.480003"/>
    <n v="118.07"/>
    <n v="119.339996"/>
    <n v="114.150925"/>
    <n v="6660700"/>
  </r>
  <r>
    <d v="2018-01-09T00:00:00"/>
    <s v="Tue"/>
    <x v="7"/>
    <s v="2018"/>
    <s v="MASTERCARD"/>
    <n v="159.64999399999999"/>
    <n v="160.11000100000001"/>
    <n v="158.53999300000001"/>
    <n v="159.5"/>
    <n v="154.084686"/>
    <n v="2573900"/>
    <s v="VISA"/>
    <n v="119.970001"/>
    <n v="119.970001"/>
    <n v="118.660004"/>
    <n v="119.110001"/>
    <n v="113.930931"/>
    <n v="6562400"/>
  </r>
  <r>
    <d v="2018-01-10T00:00:00"/>
    <s v="Wed"/>
    <x v="7"/>
    <s v="2018"/>
    <s v="MASTERCARD"/>
    <n v="159.229996"/>
    <n v="159.970001"/>
    <n v="157.570007"/>
    <n v="159.86000100000001"/>
    <n v="154.43244899999999"/>
    <n v="2416900"/>
    <s v="VISA"/>
    <n v="118.69000200000001"/>
    <n v="119.050003"/>
    <n v="117.459999"/>
    <n v="118.980003"/>
    <n v="113.80656399999999"/>
    <n v="7490300"/>
  </r>
  <r>
    <d v="2018-01-11T00:00:00"/>
    <s v="Thu"/>
    <x v="7"/>
    <s v="2018"/>
    <s v="MASTERCARD"/>
    <n v="160.10000600000001"/>
    <n v="161.13000500000001"/>
    <n v="159.44000199999999"/>
    <n v="160.91999799999999"/>
    <n v="155.45649700000001"/>
    <n v="2804000"/>
    <s v="VISA"/>
    <n v="118.800003"/>
    <n v="119.980003"/>
    <n v="118.68"/>
    <n v="119.839996"/>
    <n v="114.629166"/>
    <n v="5982100"/>
  </r>
  <r>
    <d v="2018-01-12T00:00:00"/>
    <s v="Fri"/>
    <x v="7"/>
    <s v="2018"/>
    <s v="MASTERCARD"/>
    <n v="161.5"/>
    <n v="162.520004"/>
    <n v="160.25"/>
    <n v="162.33000200000001"/>
    <n v="156.81858800000001"/>
    <n v="3041000"/>
    <s v="VISA"/>
    <n v="120.120003"/>
    <n v="120.349998"/>
    <n v="119.709999"/>
    <n v="120.089996"/>
    <n v="114.86829400000001"/>
    <n v="5585800"/>
  </r>
  <r>
    <d v="2018-01-16T00:00:00"/>
    <s v="Tue"/>
    <x v="7"/>
    <s v="2018"/>
    <s v="MASTERCARD"/>
    <n v="163.63999899999999"/>
    <n v="163.94000199999999"/>
    <n v="161.30999800000001"/>
    <n v="162.28999300000001"/>
    <n v="156.77995300000001"/>
    <n v="4673400"/>
    <s v="VISA"/>
    <n v="121.18"/>
    <n v="121.94000200000001"/>
    <n v="119.910004"/>
    <n v="120.389999"/>
    <n v="115.155258"/>
    <n v="8803800"/>
  </r>
  <r>
    <d v="2018-01-17T00:00:00"/>
    <s v="Wed"/>
    <x v="7"/>
    <s v="2018"/>
    <s v="MASTERCARD"/>
    <n v="163.11999499999999"/>
    <n v="164.5"/>
    <n v="162.88000500000001"/>
    <n v="164.320007"/>
    <n v="158.741028"/>
    <n v="3136000"/>
    <s v="VISA"/>
    <n v="121.199997"/>
    <n v="122.160004"/>
    <n v="120.730003"/>
    <n v="121.980003"/>
    <n v="116.676109"/>
    <n v="7991500"/>
  </r>
  <r>
    <d v="2018-01-18T00:00:00"/>
    <s v="Thu"/>
    <x v="7"/>
    <s v="2018"/>
    <s v="MASTERCARD"/>
    <n v="164.83000200000001"/>
    <n v="165.979996"/>
    <n v="164.11000100000001"/>
    <n v="165.479996"/>
    <n v="159.861649"/>
    <n v="4150600"/>
    <s v="VISA"/>
    <n v="122.519997"/>
    <n v="123.199997"/>
    <n v="122.029999"/>
    <n v="123.110001"/>
    <n v="117.756989"/>
    <n v="8661000"/>
  </r>
  <r>
    <d v="2018-01-19T00:00:00"/>
    <s v="Fri"/>
    <x v="7"/>
    <s v="2018"/>
    <s v="MASTERCARD"/>
    <n v="166.300003"/>
    <n v="166.949997"/>
    <n v="165.16000399999999"/>
    <n v="166.83000200000001"/>
    <n v="161.16577100000001"/>
    <n v="2947800"/>
    <s v="VISA"/>
    <n v="123.050003"/>
    <n v="123.650002"/>
    <n v="121.91999800000001"/>
    <n v="122.699997"/>
    <n v="117.364822"/>
    <n v="8250700"/>
  </r>
  <r>
    <d v="2018-01-22T00:00:00"/>
    <s v="Mon"/>
    <x v="7"/>
    <s v="2018"/>
    <s v="MASTERCARD"/>
    <n v="166.58000200000001"/>
    <n v="168.33000200000001"/>
    <n v="166.28999300000001"/>
    <n v="168.279999"/>
    <n v="162.56660500000001"/>
    <n v="2275900"/>
    <s v="VISA"/>
    <n v="122.870003"/>
    <n v="124.33000199999999"/>
    <n v="122.400002"/>
    <n v="124.33000199999999"/>
    <n v="118.92394299999999"/>
    <n v="9355000"/>
  </r>
  <r>
    <d v="2018-01-23T00:00:00"/>
    <s v="Tue"/>
    <x v="7"/>
    <s v="2018"/>
    <s v="MASTERCARD"/>
    <n v="168.5"/>
    <n v="168.949997"/>
    <n v="166.64999399999999"/>
    <n v="167.19000199999999"/>
    <n v="161.513611"/>
    <n v="3035300"/>
    <s v="VISA"/>
    <n v="124.599998"/>
    <n v="125.510002"/>
    <n v="124.209999"/>
    <n v="124.650002"/>
    <n v="119.230034"/>
    <n v="5683300"/>
  </r>
  <r>
    <d v="2018-01-24T00:00:00"/>
    <s v="Wed"/>
    <x v="7"/>
    <s v="2018"/>
    <s v="MASTERCARD"/>
    <n v="167.94000199999999"/>
    <n v="168.10000600000001"/>
    <n v="165.949997"/>
    <n v="167.009995"/>
    <n v="161.33972199999999"/>
    <n v="3912400"/>
    <s v="VISA"/>
    <n v="125.050003"/>
    <n v="125.449997"/>
    <n v="123.709999"/>
    <n v="124.550003"/>
    <n v="119.134354"/>
    <n v="6425200"/>
  </r>
  <r>
    <d v="2018-01-25T00:00:00"/>
    <s v="Thu"/>
    <x v="7"/>
    <s v="2018"/>
    <s v="MASTERCARD"/>
    <n v="168.009995"/>
    <n v="168.929993"/>
    <n v="167.13000500000001"/>
    <n v="168.58999600000001"/>
    <n v="162.866074"/>
    <n v="2088900"/>
    <s v="VISA"/>
    <n v="125"/>
    <n v="125.470001"/>
    <n v="124.629997"/>
    <n v="125.220001"/>
    <n v="119.77525300000001"/>
    <n v="7166400"/>
  </r>
  <r>
    <d v="2018-01-26T00:00:00"/>
    <s v="Fri"/>
    <x v="7"/>
    <s v="2018"/>
    <s v="MASTERCARD"/>
    <n v="169.009995"/>
    <n v="170.36000100000001"/>
    <n v="168.78999300000001"/>
    <n v="170.33999600000001"/>
    <n v="164.55667099999999"/>
    <n v="2191600"/>
    <s v="VISA"/>
    <n v="125.769997"/>
    <n v="126.379997"/>
    <n v="124.760002"/>
    <n v="126.32"/>
    <n v="120.8274"/>
    <n v="5604900"/>
  </r>
  <r>
    <d v="2018-01-29T00:00:00"/>
    <s v="Mon"/>
    <x v="7"/>
    <s v="2018"/>
    <s v="MASTERCARD"/>
    <n v="170.11999499999999"/>
    <n v="170.80999800000001"/>
    <n v="168.28999300000001"/>
    <n v="168.550003"/>
    <n v="162.827438"/>
    <n v="3082800"/>
    <s v="VISA"/>
    <n v="126.739998"/>
    <n v="126.879997"/>
    <n v="124.69000200000001"/>
    <n v="124.839996"/>
    <n v="119.411789"/>
    <n v="6257900"/>
  </r>
  <r>
    <d v="2018-01-30T00:00:00"/>
    <s v="Tue"/>
    <x v="7"/>
    <s v="2018"/>
    <s v="MASTERCARD"/>
    <n v="167.41000399999999"/>
    <n v="168"/>
    <n v="166.300003"/>
    <n v="167.19000199999999"/>
    <n v="161.513611"/>
    <n v="4227100"/>
    <s v="VISA"/>
    <n v="123.82"/>
    <n v="124.290001"/>
    <n v="122.839996"/>
    <n v="123.550003"/>
    <n v="118.177887"/>
    <n v="8154400"/>
  </r>
  <r>
    <d v="2018-01-31T00:00:00"/>
    <s v="Wed"/>
    <x v="7"/>
    <s v="2018"/>
    <s v="MASTERCARD"/>
    <n v="167.509995"/>
    <n v="169.66999799999999"/>
    <n v="167.020004"/>
    <n v="169"/>
    <n v="163.26213100000001"/>
    <n v="5815300"/>
    <s v="VISA"/>
    <n v="123.779999"/>
    <n v="124.480003"/>
    <n v="123.040001"/>
    <n v="124.230003"/>
    <n v="118.8283"/>
    <n v="7338200"/>
  </r>
  <r>
    <d v="2018-02-01T00:00:00"/>
    <s v="Thu"/>
    <x v="8"/>
    <s v="2018"/>
    <s v="MASTERCARD"/>
    <n v="172.509995"/>
    <n v="176.720001"/>
    <n v="171"/>
    <n v="172.929993"/>
    <n v="167.058716"/>
    <n v="6848400"/>
    <s v="VISA"/>
    <n v="124.739998"/>
    <n v="126.260002"/>
    <n v="124.099998"/>
    <n v="125.720001"/>
    <n v="120.25351000000001"/>
    <n v="11169700"/>
  </r>
  <r>
    <d v="2018-02-02T00:00:00"/>
    <s v="Fri"/>
    <x v="8"/>
    <s v="2018"/>
    <s v="MASTERCARD"/>
    <n v="171.89999399999999"/>
    <n v="177.11000100000001"/>
    <n v="170.41999799999999"/>
    <n v="170.550003"/>
    <n v="164.75953699999999"/>
    <n v="6556500"/>
    <s v="VISA"/>
    <n v="123.720001"/>
    <n v="123.720001"/>
    <n v="120.699997"/>
    <n v="120.910004"/>
    <n v="115.652672"/>
    <n v="13937700"/>
  </r>
  <r>
    <d v="2018-02-05T00:00:00"/>
    <s v="Mon"/>
    <x v="8"/>
    <s v="2018"/>
    <s v="MASTERCARD"/>
    <n v="167.36999499999999"/>
    <n v="171.96000699999999"/>
    <n v="164.009995"/>
    <n v="164.58999600000001"/>
    <n v="159.00186199999999"/>
    <n v="7196000"/>
    <s v="VISA"/>
    <n v="118.699997"/>
    <n v="121.129997"/>
    <n v="115.010002"/>
    <n v="116.269997"/>
    <n v="111.214386"/>
    <n v="16623900"/>
  </r>
  <r>
    <d v="2018-02-06T00:00:00"/>
    <s v="Tue"/>
    <x v="8"/>
    <s v="2018"/>
    <s v="MASTERCARD"/>
    <n v="160.5"/>
    <n v="169.36000100000001"/>
    <n v="156.800003"/>
    <n v="169.279999"/>
    <n v="163.53268399999999"/>
    <n v="7259900"/>
    <s v="VISA"/>
    <n v="115.199997"/>
    <n v="120.300003"/>
    <n v="113.25"/>
    <n v="119.970001"/>
    <n v="114.753525"/>
    <n v="19053300"/>
  </r>
  <r>
    <d v="2018-02-07T00:00:00"/>
    <s v="Wed"/>
    <x v="8"/>
    <s v="2018"/>
    <s v="MASTERCARD"/>
    <n v="169"/>
    <n v="172.61000100000001"/>
    <n v="167.449997"/>
    <n v="168.729996"/>
    <n v="163.00131200000001"/>
    <n v="4364800"/>
    <s v="VISA"/>
    <n v="120.089996"/>
    <n v="122.459999"/>
    <n v="119.209999"/>
    <n v="119.650002"/>
    <n v="114.44742599999999"/>
    <n v="9294000"/>
  </r>
  <r>
    <d v="2018-02-08T00:00:00"/>
    <s v="Thu"/>
    <x v="8"/>
    <s v="2018"/>
    <s v="MASTERCARD"/>
    <n v="168.770004"/>
    <n v="169.240005"/>
    <n v="160.46000699999999"/>
    <n v="160.61999499999999"/>
    <n v="155.166641"/>
    <n v="6557700"/>
    <s v="VISA"/>
    <n v="119.529999"/>
    <n v="119.82"/>
    <n v="113.540001"/>
    <n v="113.860001"/>
    <n v="108.909218"/>
    <n v="12673400"/>
  </r>
  <r>
    <d v="2018-02-09T00:00:00"/>
    <s v="Fri"/>
    <x v="8"/>
    <s v="2018"/>
    <s v="MASTERCARD"/>
    <n v="161.66999799999999"/>
    <n v="166.490005"/>
    <n v="158.570007"/>
    <n v="165.199997"/>
    <n v="159.591171"/>
    <n v="6303000"/>
    <s v="VISA"/>
    <n v="114.550003"/>
    <n v="117.209999"/>
    <n v="111.019997"/>
    <n v="116.32"/>
    <n v="111.26223"/>
    <n v="17695500"/>
  </r>
  <r>
    <d v="2018-02-12T00:00:00"/>
    <s v="Mon"/>
    <x v="8"/>
    <s v="2018"/>
    <s v="MASTERCARD"/>
    <n v="166.800003"/>
    <n v="168.820007"/>
    <n v="165.58000200000001"/>
    <n v="168.19000199999999"/>
    <n v="162.47966"/>
    <n v="5227400"/>
    <s v="VISA"/>
    <n v="117.790001"/>
    <n v="118.839996"/>
    <n v="116.879997"/>
    <n v="118.470001"/>
    <n v="113.318741"/>
    <n v="11526300"/>
  </r>
  <r>
    <d v="2018-02-13T00:00:00"/>
    <s v="Tue"/>
    <x v="8"/>
    <s v="2018"/>
    <s v="MASTERCARD"/>
    <n v="167.33000200000001"/>
    <n v="170.770004"/>
    <n v="167.009995"/>
    <n v="170.11999499999999"/>
    <n v="164.34411600000001"/>
    <n v="3471000"/>
    <s v="VISA"/>
    <n v="117.849998"/>
    <n v="118.800003"/>
    <n v="117.129997"/>
    <n v="118.349998"/>
    <n v="113.203957"/>
    <n v="7803900"/>
  </r>
  <r>
    <d v="2018-02-14T00:00:00"/>
    <s v="Wed"/>
    <x v="8"/>
    <s v="2018"/>
    <s v="MASTERCARD"/>
    <n v="169.36000100000001"/>
    <n v="172.66000399999999"/>
    <n v="169"/>
    <n v="172.520004"/>
    <n v="166.66265899999999"/>
    <n v="4203700"/>
    <s v="VISA"/>
    <n v="117.620003"/>
    <n v="120.949997"/>
    <n v="117.5"/>
    <n v="120.83000199999999"/>
    <n v="115.57611799999999"/>
    <n v="9206400"/>
  </r>
  <r>
    <d v="2018-02-15T00:00:00"/>
    <s v="Thu"/>
    <x v="8"/>
    <s v="2018"/>
    <s v="MASTERCARD"/>
    <n v="173.949997"/>
    <n v="174.699997"/>
    <n v="171.36000100000001"/>
    <n v="174.69000199999999"/>
    <n v="168.75898699999999"/>
    <n v="3915000"/>
    <s v="VISA"/>
    <n v="121.699997"/>
    <n v="122.30999799999999"/>
    <n v="119.970001"/>
    <n v="122.279999"/>
    <n v="117.166725"/>
    <n v="6921300"/>
  </r>
  <r>
    <d v="2018-02-16T00:00:00"/>
    <s v="Fri"/>
    <x v="8"/>
    <s v="2018"/>
    <s v="MASTERCARD"/>
    <n v="174.35000600000001"/>
    <n v="176.66999799999999"/>
    <n v="174.13999899999999"/>
    <n v="175.64999399999999"/>
    <n v="169.68637100000001"/>
    <n v="4213100"/>
    <s v="VISA"/>
    <n v="121.629997"/>
    <n v="122.989998"/>
    <n v="121.57"/>
    <n v="121.849998"/>
    <n v="116.7547"/>
    <n v="6371400"/>
  </r>
  <r>
    <d v="2018-02-20T00:00:00"/>
    <s v="Tue"/>
    <x v="8"/>
    <s v="2018"/>
    <s v="MASTERCARD"/>
    <n v="174.88000500000001"/>
    <n v="176.429993"/>
    <n v="174.03999300000001"/>
    <n v="175.35000600000001"/>
    <n v="169.396545"/>
    <n v="3750100"/>
    <s v="VISA"/>
    <n v="121.349998"/>
    <n v="123.050003"/>
    <n v="121.019997"/>
    <n v="122.010002"/>
    <n v="116.908012"/>
    <n v="6182800"/>
  </r>
  <r>
    <d v="2018-02-21T00:00:00"/>
    <s v="Wed"/>
    <x v="8"/>
    <s v="2018"/>
    <s v="MASTERCARD"/>
    <n v="175.35000600000001"/>
    <n v="176.35000600000001"/>
    <n v="172.279999"/>
    <n v="172.320007"/>
    <n v="166.46940599999999"/>
    <n v="5999500"/>
    <s v="VISA"/>
    <n v="122.050003"/>
    <n v="122.83000199999999"/>
    <n v="120.410004"/>
    <n v="120.43"/>
    <n v="115.394066"/>
    <n v="7676100"/>
  </r>
  <r>
    <d v="2018-02-22T00:00:00"/>
    <s v="Thu"/>
    <x v="8"/>
    <s v="2018"/>
    <s v="MASTERCARD"/>
    <n v="173.33999600000001"/>
    <n v="173.83000200000001"/>
    <n v="170.800003"/>
    <n v="172.949997"/>
    <n v="167.07801799999999"/>
    <n v="5605800"/>
    <s v="VISA"/>
    <n v="120.66999800000001"/>
    <n v="121.379997"/>
    <n v="119.620003"/>
    <n v="120.379997"/>
    <n v="115.346153"/>
    <n v="4994000"/>
  </r>
  <r>
    <d v="2018-02-23T00:00:00"/>
    <s v="Fri"/>
    <x v="8"/>
    <s v="2018"/>
    <s v="MASTERCARD"/>
    <n v="173.89999399999999"/>
    <n v="175.779999"/>
    <n v="172.490005"/>
    <n v="175.759995"/>
    <n v="169.79264800000001"/>
    <n v="3093800"/>
    <s v="VISA"/>
    <n v="121.57"/>
    <n v="122.959999"/>
    <n v="121.220001"/>
    <n v="122.93"/>
    <n v="117.78954299999999"/>
    <n v="5036900"/>
  </r>
  <r>
    <d v="2018-02-26T00:00:00"/>
    <s v="Mon"/>
    <x v="8"/>
    <s v="2018"/>
    <s v="MASTERCARD"/>
    <n v="176.5"/>
    <n v="178.13999899999999"/>
    <n v="176.05999800000001"/>
    <n v="177.86999499999999"/>
    <n v="171.830994"/>
    <n v="4088100"/>
    <s v="VISA"/>
    <n v="123.58000199999999"/>
    <n v="124.599998"/>
    <n v="123.32"/>
    <n v="124.589996"/>
    <n v="119.380135"/>
    <n v="6270500"/>
  </r>
  <r>
    <d v="2018-02-27T00:00:00"/>
    <s v="Tue"/>
    <x v="8"/>
    <s v="2018"/>
    <s v="MASTERCARD"/>
    <n v="177.720001"/>
    <n v="179.16999799999999"/>
    <n v="175.929993"/>
    <n v="175.929993"/>
    <n v="169.95684800000001"/>
    <n v="3815900"/>
    <s v="VISA"/>
    <n v="124.699997"/>
    <n v="125.300003"/>
    <n v="123.349998"/>
    <n v="123.370003"/>
    <n v="118.21112100000001"/>
    <n v="7287200"/>
  </r>
  <r>
    <d v="2018-02-28T00:00:00"/>
    <s v="Wed"/>
    <x v="8"/>
    <s v="2018"/>
    <s v="MASTERCARD"/>
    <n v="176.28999300000001"/>
    <n v="178.970001"/>
    <n v="175.75"/>
    <n v="175.759995"/>
    <n v="169.79264800000001"/>
    <n v="4145700"/>
    <s v="VISA"/>
    <n v="123.650002"/>
    <n v="124.980003"/>
    <n v="122.879997"/>
    <n v="122.94000200000001"/>
    <n v="117.799103"/>
    <n v="6780900"/>
  </r>
  <r>
    <d v="2018-03-01T00:00:00"/>
    <s v="Thu"/>
    <x v="9"/>
    <s v="2018"/>
    <s v="MASTERCARD"/>
    <n v="176.35000600000001"/>
    <n v="177.35000600000001"/>
    <n v="172.14999399999999"/>
    <n v="173.490005"/>
    <n v="167.59973099999999"/>
    <n v="4658500"/>
    <s v="VISA"/>
    <n v="123.260002"/>
    <n v="124"/>
    <n v="119.620003"/>
    <n v="120.400002"/>
    <n v="115.365326"/>
    <n v="8819600"/>
  </r>
  <r>
    <d v="2018-03-02T00:00:00"/>
    <s v="Fri"/>
    <x v="9"/>
    <s v="2018"/>
    <s v="MASTERCARD"/>
    <n v="171.55999800000001"/>
    <n v="175.33000200000001"/>
    <n v="169.270004"/>
    <n v="175.020004"/>
    <n v="169.077789"/>
    <n v="4190100"/>
    <s v="VISA"/>
    <n v="119.089996"/>
    <n v="120.980003"/>
    <n v="117.860001"/>
    <n v="120.769997"/>
    <n v="115.71985599999999"/>
    <n v="7581900"/>
  </r>
  <r>
    <d v="2018-03-05T00:00:00"/>
    <s v="Mon"/>
    <x v="9"/>
    <s v="2018"/>
    <s v="MASTERCARD"/>
    <n v="174.13000500000001"/>
    <n v="179.270004"/>
    <n v="172.91000399999999"/>
    <n v="178.529999"/>
    <n v="172.46859699999999"/>
    <n v="4826500"/>
    <s v="VISA"/>
    <n v="120.449997"/>
    <n v="122.30999799999999"/>
    <n v="119.44000200000001"/>
    <n v="121.879997"/>
    <n v="116.783424"/>
    <n v="5810200"/>
  </r>
  <r>
    <d v="2018-03-06T00:00:00"/>
    <s v="Tue"/>
    <x v="9"/>
    <s v="2018"/>
    <s v="MASTERCARD"/>
    <n v="179.179993"/>
    <n v="180.08999600000001"/>
    <n v="176.949997"/>
    <n v="177.529999"/>
    <n v="171.50256300000001"/>
    <n v="3820900"/>
    <s v="VISA"/>
    <n v="122.83000199999999"/>
    <n v="123.239998"/>
    <n v="120.66999800000001"/>
    <n v="121.05999799999999"/>
    <n v="115.997742"/>
    <n v="7464400"/>
  </r>
  <r>
    <d v="2018-03-07T00:00:00"/>
    <s v="Wed"/>
    <x v="9"/>
    <s v="2018"/>
    <s v="MASTERCARD"/>
    <n v="175.759995"/>
    <n v="179.71000699999999"/>
    <n v="175.550003"/>
    <n v="179.21000699999999"/>
    <n v="173.12548799999999"/>
    <n v="2766100"/>
    <s v="VISA"/>
    <n v="120.029999"/>
    <n v="122.239998"/>
    <n v="119.699997"/>
    <n v="121.849998"/>
    <n v="116.7547"/>
    <n v="7254100"/>
  </r>
  <r>
    <d v="2018-03-08T00:00:00"/>
    <s v="Thu"/>
    <x v="9"/>
    <s v="2018"/>
    <s v="MASTERCARD"/>
    <n v="179.35000600000001"/>
    <n v="179.88999899999999"/>
    <n v="177.55999800000001"/>
    <n v="179.25"/>
    <n v="173.164154"/>
    <n v="2235300"/>
    <s v="VISA"/>
    <n v="121.959999"/>
    <n v="122.82"/>
    <n v="121.16999800000001"/>
    <n v="122.220001"/>
    <n v="117.109207"/>
    <n v="6948900"/>
  </r>
  <r>
    <d v="2018-03-09T00:00:00"/>
    <s v="Fri"/>
    <x v="9"/>
    <s v="2018"/>
    <s v="MASTERCARD"/>
    <n v="180.25"/>
    <n v="183.33000200000001"/>
    <n v="179.970001"/>
    <n v="183.240005"/>
    <n v="177.01866100000001"/>
    <n v="4168900"/>
    <s v="VISA"/>
    <n v="123.25"/>
    <n v="124.790001"/>
    <n v="122.870003"/>
    <n v="124.510002"/>
    <n v="119.30347399999999"/>
    <n v="6397700"/>
  </r>
  <r>
    <d v="2018-03-12T00:00:00"/>
    <s v="Mon"/>
    <x v="9"/>
    <s v="2018"/>
    <s v="MASTERCARD"/>
    <n v="182.83000200000001"/>
    <n v="183.520004"/>
    <n v="181.699997"/>
    <n v="182.53999300000001"/>
    <n v="176.34243799999999"/>
    <n v="3589000"/>
    <s v="VISA"/>
    <n v="124.75"/>
    <n v="124.980003"/>
    <n v="123.480003"/>
    <n v="124.239998"/>
    <n v="119.04473900000001"/>
    <n v="8636000"/>
  </r>
  <r>
    <d v="2018-03-13T00:00:00"/>
    <s v="Tue"/>
    <x v="9"/>
    <s v="2018"/>
    <s v="MASTERCARD"/>
    <n v="183.470001"/>
    <n v="183.729996"/>
    <n v="180.14999399999999"/>
    <n v="181.009995"/>
    <n v="174.86440999999999"/>
    <n v="3286600"/>
    <s v="VISA"/>
    <n v="124.25"/>
    <n v="125"/>
    <n v="122.900002"/>
    <n v="123.199997"/>
    <n v="118.048225"/>
    <n v="9479500"/>
  </r>
  <r>
    <d v="2018-03-14T00:00:00"/>
    <s v="Wed"/>
    <x v="9"/>
    <s v="2018"/>
    <s v="MASTERCARD"/>
    <n v="181.990005"/>
    <n v="182"/>
    <n v="179.61999499999999"/>
    <n v="180.11999499999999"/>
    <n v="174.00457800000001"/>
    <n v="2820700"/>
    <s v="VISA"/>
    <n v="124.040001"/>
    <n v="124.040001"/>
    <n v="121.900002"/>
    <n v="122.58000199999999"/>
    <n v="117.454185"/>
    <n v="7855000"/>
  </r>
  <r>
    <d v="2018-03-15T00:00:00"/>
    <s v="Thu"/>
    <x v="9"/>
    <s v="2018"/>
    <s v="MASTERCARD"/>
    <n v="180.570007"/>
    <n v="182.16999799999999"/>
    <n v="180.020004"/>
    <n v="180.949997"/>
    <n v="174.806442"/>
    <n v="2258200"/>
    <s v="VISA"/>
    <n v="123.129997"/>
    <n v="124.41999800000001"/>
    <n v="122.699997"/>
    <n v="123.410004"/>
    <n v="118.249458"/>
    <n v="5861900"/>
  </r>
  <r>
    <d v="2018-03-16T00:00:00"/>
    <s v="Fri"/>
    <x v="9"/>
    <s v="2018"/>
    <s v="MASTERCARD"/>
    <n v="181.009995"/>
    <n v="183.16999799999999"/>
    <n v="181.009995"/>
    <n v="182.550003"/>
    <n v="176.35211200000001"/>
    <n v="4605000"/>
    <s v="VISA"/>
    <n v="123.849998"/>
    <n v="125.050003"/>
    <n v="123.33000199999999"/>
    <n v="124.529999"/>
    <n v="119.322624"/>
    <n v="9447100"/>
  </r>
  <r>
    <d v="2018-03-19T00:00:00"/>
    <s v="Mon"/>
    <x v="9"/>
    <s v="2018"/>
    <s v="MASTERCARD"/>
    <n v="181.78999300000001"/>
    <n v="182.300003"/>
    <n v="179.11000100000001"/>
    <n v="180.58000200000001"/>
    <n v="174.44901999999999"/>
    <n v="3770000"/>
    <s v="VISA"/>
    <n v="123.94000200000001"/>
    <n v="124.30999799999999"/>
    <n v="122.279999"/>
    <n v="123.209999"/>
    <n v="118.057823"/>
    <n v="17387800"/>
  </r>
  <r>
    <d v="2018-03-20T00:00:00"/>
    <s v="Tue"/>
    <x v="9"/>
    <s v="2018"/>
    <s v="MASTERCARD"/>
    <n v="181.30999800000001"/>
    <n v="183.25"/>
    <n v="181.220001"/>
    <n v="182.509995"/>
    <n v="176.313492"/>
    <n v="2859300"/>
    <s v="VISA"/>
    <n v="123.379997"/>
    <n v="125.16999800000001"/>
    <n v="123.300003"/>
    <n v="124.910004"/>
    <n v="119.686745"/>
    <n v="7779700"/>
  </r>
  <r>
    <d v="2018-03-21T00:00:00"/>
    <s v="Wed"/>
    <x v="9"/>
    <s v="2018"/>
    <s v="MASTERCARD"/>
    <n v="182.96000699999999"/>
    <n v="183.5"/>
    <n v="180.740005"/>
    <n v="180.75"/>
    <n v="174.61322000000001"/>
    <n v="3238400"/>
    <s v="VISA"/>
    <n v="124.900002"/>
    <n v="125.44000200000001"/>
    <n v="123.07"/>
    <n v="123.220001"/>
    <n v="118.06739"/>
    <n v="7359500"/>
  </r>
  <r>
    <d v="2018-03-22T00:00:00"/>
    <s v="Thu"/>
    <x v="9"/>
    <s v="2018"/>
    <s v="MASTERCARD"/>
    <n v="179.199997"/>
    <n v="180.259995"/>
    <n v="175.11000100000001"/>
    <n v="175.520004"/>
    <n v="169.56075999999999"/>
    <n v="4387300"/>
    <s v="VISA"/>
    <n v="122.199997"/>
    <n v="122.68"/>
    <n v="119.699997"/>
    <n v="119.989998"/>
    <n v="114.972443"/>
    <n v="10501500"/>
  </r>
  <r>
    <d v="2018-03-23T00:00:00"/>
    <s v="Fri"/>
    <x v="9"/>
    <s v="2018"/>
    <s v="MASTERCARD"/>
    <n v="176.179993"/>
    <n v="176.86999499999999"/>
    <n v="171.66000399999999"/>
    <n v="171.83000200000001"/>
    <n v="165.99606299999999"/>
    <n v="4324100"/>
    <s v="VISA"/>
    <n v="119.889999"/>
    <n v="120.33000199999999"/>
    <n v="116.760002"/>
    <n v="117"/>
    <n v="112.107483"/>
    <n v="10024300"/>
  </r>
  <r>
    <d v="2018-03-26T00:00:00"/>
    <s v="Mon"/>
    <x v="9"/>
    <s v="2018"/>
    <s v="MASTERCARD"/>
    <n v="175.33000200000001"/>
    <n v="177.470001"/>
    <n v="173.05999800000001"/>
    <n v="177.16999799999999"/>
    <n v="171.15473900000001"/>
    <n v="5470100"/>
    <s v="VISA"/>
    <n v="119.089996"/>
    <n v="120.739998"/>
    <n v="117.800003"/>
    <n v="120.639999"/>
    <n v="115.59528400000001"/>
    <n v="8735400"/>
  </r>
  <r>
    <d v="2018-03-27T00:00:00"/>
    <s v="Tue"/>
    <x v="9"/>
    <s v="2018"/>
    <s v="MASTERCARD"/>
    <n v="178.36000100000001"/>
    <n v="178.5"/>
    <n v="170.970001"/>
    <n v="172.520004"/>
    <n v="166.66265899999999"/>
    <n v="5069100"/>
    <s v="VISA"/>
    <n v="121.519997"/>
    <n v="121.599998"/>
    <n v="116.739998"/>
    <n v="117.400002"/>
    <n v="112.49076100000001"/>
    <n v="9008600"/>
  </r>
  <r>
    <d v="2018-03-28T00:00:00"/>
    <s v="Wed"/>
    <x v="9"/>
    <s v="2018"/>
    <s v="MASTERCARD"/>
    <n v="172.25"/>
    <n v="172.929993"/>
    <n v="168.550003"/>
    <n v="170.35000600000001"/>
    <n v="164.566315"/>
    <n v="5166600"/>
    <s v="VISA"/>
    <n v="116.93"/>
    <n v="118.07"/>
    <n v="116.029999"/>
    <n v="116.989998"/>
    <n v="112.0979"/>
    <n v="9420400"/>
  </r>
  <r>
    <d v="2018-03-29T00:00:00"/>
    <s v="Thu"/>
    <x v="9"/>
    <s v="2018"/>
    <s v="MASTERCARD"/>
    <n v="171.720001"/>
    <n v="176.66000399999999"/>
    <n v="170.820007"/>
    <n v="175.16000399999999"/>
    <n v="169.21301299999999"/>
    <n v="3719200"/>
    <s v="VISA"/>
    <n v="117.68"/>
    <n v="120.589996"/>
    <n v="117.040001"/>
    <n v="119.620003"/>
    <n v="114.617935"/>
    <n v="12918100"/>
  </r>
  <r>
    <d v="2018-04-02T00:00:00"/>
    <s v="Mon"/>
    <x v="10"/>
    <s v="2018"/>
    <s v="MASTERCARD"/>
    <n v="174.63999899999999"/>
    <n v="175.770004"/>
    <n v="169.03999300000001"/>
    <n v="171.60000600000001"/>
    <n v="165.773865"/>
    <n v="4222400"/>
    <s v="VISA"/>
    <n v="119.269997"/>
    <n v="119.83000199999999"/>
    <n v="116.760002"/>
    <n v="118.389999"/>
    <n v="113.43937699999999"/>
    <n v="9877100"/>
  </r>
  <r>
    <d v="2018-04-03T00:00:00"/>
    <s v="Tue"/>
    <x v="10"/>
    <s v="2018"/>
    <s v="MASTERCARD"/>
    <n v="172.36000100000001"/>
    <n v="172.88999899999999"/>
    <n v="169.80999800000001"/>
    <n v="172.470001"/>
    <n v="166.614349"/>
    <n v="3612600"/>
    <s v="VISA"/>
    <n v="118.889999"/>
    <n v="119.989998"/>
    <n v="117.489998"/>
    <n v="119.199997"/>
    <n v="114.215508"/>
    <n v="7084800"/>
  </r>
  <r>
    <d v="2018-04-04T00:00:00"/>
    <s v="Wed"/>
    <x v="10"/>
    <s v="2018"/>
    <s v="MASTERCARD"/>
    <n v="169.179993"/>
    <n v="174.009995"/>
    <n v="167.94000199999999"/>
    <n v="173.69000199999999"/>
    <n v="167.79290800000001"/>
    <n v="4628300"/>
    <s v="VISA"/>
    <n v="116.900002"/>
    <n v="120.120003"/>
    <n v="116.709999"/>
    <n v="119.80999799999999"/>
    <n v="114.79997299999999"/>
    <n v="8425700"/>
  </r>
  <r>
    <d v="2018-04-05T00:00:00"/>
    <s v="Thu"/>
    <x v="10"/>
    <s v="2018"/>
    <s v="MASTERCARD"/>
    <n v="175.13000500000001"/>
    <n v="177.44000199999999"/>
    <n v="174.53999300000001"/>
    <n v="175.800003"/>
    <n v="169.831253"/>
    <n v="3434100"/>
    <s v="VISA"/>
    <n v="121"/>
    <n v="122.010002"/>
    <n v="120.370003"/>
    <n v="121.19000200000001"/>
    <n v="116.122276"/>
    <n v="6816000"/>
  </r>
  <r>
    <d v="2018-04-06T00:00:00"/>
    <s v="Fri"/>
    <x v="10"/>
    <s v="2018"/>
    <s v="MASTERCARD"/>
    <n v="173.36999499999999"/>
    <n v="175.14999399999999"/>
    <n v="168.96000699999999"/>
    <n v="169.699997"/>
    <n v="164.17181400000001"/>
    <n v="5005500"/>
    <s v="VISA"/>
    <n v="120.18"/>
    <n v="120.55999799999999"/>
    <n v="117.120003"/>
    <n v="117.699997"/>
    <n v="112.778229"/>
    <n v="8383800"/>
  </r>
  <r>
    <d v="2018-04-09T00:00:00"/>
    <s v="Mon"/>
    <x v="10"/>
    <s v="2018"/>
    <s v="MASTERCARD"/>
    <n v="171.270004"/>
    <n v="174.08999600000001"/>
    <n v="170.13999899999999"/>
    <n v="170.33999600000001"/>
    <n v="164.79098500000001"/>
    <n v="3910700"/>
    <s v="VISA"/>
    <n v="118.629997"/>
    <n v="120.66999800000001"/>
    <n v="118.629997"/>
    <n v="118.790001"/>
    <n v="113.822639"/>
    <n v="7024800"/>
  </r>
  <r>
    <d v="2018-04-10T00:00:00"/>
    <s v="Tue"/>
    <x v="10"/>
    <s v="2018"/>
    <s v="MASTERCARD"/>
    <n v="173.13999899999999"/>
    <n v="175.449997"/>
    <n v="172.020004"/>
    <n v="174.720001"/>
    <n v="169.02827500000001"/>
    <n v="3149900"/>
    <s v="VISA"/>
    <n v="120.55999799999999"/>
    <n v="121.160004"/>
    <n v="119.639999"/>
    <n v="120.720001"/>
    <n v="115.671967"/>
    <n v="8947200"/>
  </r>
  <r>
    <d v="2018-04-11T00:00:00"/>
    <s v="Wed"/>
    <x v="10"/>
    <s v="2018"/>
    <s v="MASTERCARD"/>
    <n v="173.699997"/>
    <n v="175.60000600000001"/>
    <n v="172.11999499999999"/>
    <n v="172.36000100000001"/>
    <n v="166.74517800000001"/>
    <n v="2783000"/>
    <s v="VISA"/>
    <n v="119.989998"/>
    <n v="121.660004"/>
    <n v="119.620003"/>
    <n v="119.779999"/>
    <n v="114.771255"/>
    <n v="5874900"/>
  </r>
  <r>
    <d v="2018-04-12T00:00:00"/>
    <s v="Thu"/>
    <x v="10"/>
    <s v="2018"/>
    <s v="MASTERCARD"/>
    <n v="173.33000200000001"/>
    <n v="176.479996"/>
    <n v="173.16000399999999"/>
    <n v="174.800003"/>
    <n v="169.10571300000001"/>
    <n v="3065600"/>
    <s v="VISA"/>
    <n v="120.400002"/>
    <n v="121.980003"/>
    <n v="120.389999"/>
    <n v="121.07"/>
    <n v="116.007324"/>
    <n v="5666000"/>
  </r>
  <r>
    <d v="2018-04-13T00:00:00"/>
    <s v="Fri"/>
    <x v="10"/>
    <s v="2018"/>
    <s v="MASTERCARD"/>
    <n v="176"/>
    <n v="176.10000600000001"/>
    <n v="172.699997"/>
    <n v="174.270004"/>
    <n v="168.59292600000001"/>
    <n v="3059600"/>
    <s v="VISA"/>
    <n v="121.730003"/>
    <n v="122.470001"/>
    <n v="120.650002"/>
    <n v="120.75"/>
    <n v="115.70069100000001"/>
    <n v="9174300"/>
  </r>
  <r>
    <d v="2018-04-16T00:00:00"/>
    <s v="Mon"/>
    <x v="10"/>
    <s v="2018"/>
    <s v="MASTERCARD"/>
    <n v="175.61999499999999"/>
    <n v="176.10000600000001"/>
    <n v="172.970001"/>
    <n v="173.86999499999999"/>
    <n v="168.205994"/>
    <n v="4668200"/>
    <s v="VISA"/>
    <n v="122.110001"/>
    <n v="122.870003"/>
    <n v="121.510002"/>
    <n v="121.879997"/>
    <n v="116.783424"/>
    <n v="6903200"/>
  </r>
  <r>
    <d v="2018-04-17T00:00:00"/>
    <s v="Tue"/>
    <x v="10"/>
    <s v="2018"/>
    <s v="MASTERCARD"/>
    <n v="175.770004"/>
    <n v="179.19000199999999"/>
    <n v="174.66999799999999"/>
    <n v="178.33999600000001"/>
    <n v="172.53042600000001"/>
    <n v="4210200"/>
    <s v="VISA"/>
    <n v="122.910004"/>
    <n v="124.260002"/>
    <n v="122.519997"/>
    <n v="123.800003"/>
    <n v="118.62314600000001"/>
    <n v="5979600"/>
  </r>
  <r>
    <d v="2018-04-18T00:00:00"/>
    <s v="Wed"/>
    <x v="10"/>
    <s v="2018"/>
    <s v="MASTERCARD"/>
    <n v="178.5"/>
    <n v="179.800003"/>
    <n v="177.070007"/>
    <n v="179.46000699999999"/>
    <n v="173.613922"/>
    <n v="3150600"/>
    <s v="VISA"/>
    <n v="124.05999799999999"/>
    <n v="124.870003"/>
    <n v="123.379997"/>
    <n v="124.480003"/>
    <n v="119.27471199999999"/>
    <n v="5171000"/>
  </r>
  <r>
    <d v="2018-04-19T00:00:00"/>
    <s v="Thu"/>
    <x v="10"/>
    <s v="2018"/>
    <s v="MASTERCARD"/>
    <n v="179.08000200000001"/>
    <n v="179.570007"/>
    <n v="178.259995"/>
    <n v="179.009995"/>
    <n v="173.17858899999999"/>
    <n v="3560400"/>
    <s v="VISA"/>
    <n v="124.30999799999999"/>
    <n v="124.720001"/>
    <n v="123.150002"/>
    <n v="123.959999"/>
    <n v="118.776443"/>
    <n v="7294100"/>
  </r>
  <r>
    <d v="2018-04-20T00:00:00"/>
    <s v="Fri"/>
    <x v="10"/>
    <s v="2018"/>
    <s v="MASTERCARD"/>
    <n v="178.529999"/>
    <n v="179.490005"/>
    <n v="176.5"/>
    <n v="177.08000200000001"/>
    <n v="171.31140099999999"/>
    <n v="4233000"/>
    <s v="VISA"/>
    <n v="124.05999799999999"/>
    <n v="124.82"/>
    <n v="123.30999799999999"/>
    <n v="124.199997"/>
    <n v="119.006424"/>
    <n v="7479400"/>
  </r>
  <r>
    <d v="2018-04-23T00:00:00"/>
    <s v="Mon"/>
    <x v="10"/>
    <s v="2018"/>
    <s v="MASTERCARD"/>
    <n v="178.16000399999999"/>
    <n v="178.35000600000001"/>
    <n v="174.699997"/>
    <n v="175.429993"/>
    <n v="169.71517900000001"/>
    <n v="4355000"/>
    <s v="VISA"/>
    <n v="124.300003"/>
    <n v="124.970001"/>
    <n v="123.900002"/>
    <n v="124.459999"/>
    <n v="119.25554700000001"/>
    <n v="8004300"/>
  </r>
  <r>
    <d v="2018-04-24T00:00:00"/>
    <s v="Tue"/>
    <x v="10"/>
    <s v="2018"/>
    <s v="MASTERCARD"/>
    <n v="176.679993"/>
    <n v="177.550003"/>
    <n v="171.19000199999999"/>
    <n v="173.240005"/>
    <n v="167.59655799999999"/>
    <n v="5369000"/>
    <s v="VISA"/>
    <n v="124.870003"/>
    <n v="125.040001"/>
    <n v="120.550003"/>
    <n v="121.269997"/>
    <n v="116.198936"/>
    <n v="9434400"/>
  </r>
  <r>
    <d v="2018-04-25T00:00:00"/>
    <s v="Wed"/>
    <x v="10"/>
    <s v="2018"/>
    <s v="MASTERCARD"/>
    <n v="173.36999499999999"/>
    <n v="173.86999499999999"/>
    <n v="170.64999399999999"/>
    <n v="172.470001"/>
    <n v="166.85163900000001"/>
    <n v="3396200"/>
    <s v="VISA"/>
    <n v="121.139999"/>
    <n v="121.349998"/>
    <n v="119.370003"/>
    <n v="121.209999"/>
    <n v="116.141464"/>
    <n v="8001200"/>
  </r>
  <r>
    <d v="2018-04-26T00:00:00"/>
    <s v="Thu"/>
    <x v="10"/>
    <s v="2018"/>
    <s v="MASTERCARD"/>
    <n v="174.520004"/>
    <n v="179.63000500000001"/>
    <n v="174.220001"/>
    <n v="178.16000399999999"/>
    <n v="172.356247"/>
    <n v="4784400"/>
    <s v="VISA"/>
    <n v="125.139999"/>
    <n v="127.589996"/>
    <n v="123.779999"/>
    <n v="127.08000199999999"/>
    <n v="121.76599899999999"/>
    <n v="14345800"/>
  </r>
  <r>
    <d v="2018-04-27T00:00:00"/>
    <s v="Fri"/>
    <x v="10"/>
    <s v="2018"/>
    <s v="MASTERCARD"/>
    <n v="178.53999300000001"/>
    <n v="179"/>
    <n v="175.179993"/>
    <n v="175.94000199999999"/>
    <n v="170.208572"/>
    <n v="3781000"/>
    <s v="VISA"/>
    <n v="126.44000200000001"/>
    <n v="127.05999799999999"/>
    <n v="125.389999"/>
    <n v="126.010002"/>
    <n v="120.74073"/>
    <n v="6842700"/>
  </r>
  <r>
    <d v="2018-04-30T00:00:00"/>
    <s v="Mon"/>
    <x v="10"/>
    <s v="2018"/>
    <s v="MASTERCARD"/>
    <n v="177.490005"/>
    <n v="180"/>
    <n v="177.10000600000001"/>
    <n v="178.270004"/>
    <n v="172.46264600000001"/>
    <n v="4323900"/>
    <s v="VISA"/>
    <n v="126.739998"/>
    <n v="127.900002"/>
    <n v="126.660004"/>
    <n v="126.879997"/>
    <n v="121.574364"/>
    <n v="8449200"/>
  </r>
  <r>
    <d v="2018-05-01T00:00:00"/>
    <s v="Tue"/>
    <x v="11"/>
    <s v="2018"/>
    <s v="MASTERCARD"/>
    <n v="178.270004"/>
    <n v="180.36000100000001"/>
    <n v="176.91000399999999"/>
    <n v="180.25"/>
    <n v="174.37818899999999"/>
    <n v="4828300"/>
    <s v="VISA"/>
    <n v="126.860001"/>
    <n v="127.57"/>
    <n v="125.510002"/>
    <n v="127.510002"/>
    <n v="122.178009"/>
    <n v="6407300"/>
  </r>
  <r>
    <d v="2018-05-02T00:00:00"/>
    <s v="Wed"/>
    <x v="11"/>
    <s v="2018"/>
    <s v="MASTERCARD"/>
    <n v="186.199997"/>
    <n v="188.25"/>
    <n v="183.11999499999999"/>
    <n v="185.820007"/>
    <n v="179.76672400000001"/>
    <n v="10133100"/>
    <s v="VISA"/>
    <n v="127.879997"/>
    <n v="128.10000600000001"/>
    <n v="126"/>
    <n v="126.379997"/>
    <n v="121.09526099999999"/>
    <n v="8515300"/>
  </r>
  <r>
    <d v="2018-05-03T00:00:00"/>
    <s v="Thu"/>
    <x v="11"/>
    <s v="2018"/>
    <s v="MASTERCARD"/>
    <n v="184.60000600000001"/>
    <n v="187.88999899999999"/>
    <n v="183.94000199999999"/>
    <n v="186.479996"/>
    <n v="180.40524300000001"/>
    <n v="5785700"/>
    <s v="VISA"/>
    <n v="125.80999799999999"/>
    <n v="127.459999"/>
    <n v="125.32"/>
    <n v="127.18"/>
    <n v="121.861816"/>
    <n v="6778600"/>
  </r>
  <r>
    <d v="2018-05-04T00:00:00"/>
    <s v="Fri"/>
    <x v="11"/>
    <s v="2018"/>
    <s v="MASTERCARD"/>
    <n v="185.78999300000001"/>
    <n v="188.78999300000001"/>
    <n v="185.11000100000001"/>
    <n v="188.16999799999999"/>
    <n v="182.04014599999999"/>
    <n v="3593600"/>
    <s v="VISA"/>
    <n v="126.33000199999999"/>
    <n v="128.36000100000001"/>
    <n v="126.07"/>
    <n v="128.16000399999999"/>
    <n v="122.800842"/>
    <n v="5798400"/>
  </r>
  <r>
    <d v="2018-05-07T00:00:00"/>
    <s v="Mon"/>
    <x v="11"/>
    <s v="2018"/>
    <s v="MASTERCARD"/>
    <n v="188.300003"/>
    <n v="189.520004"/>
    <n v="187.63000500000001"/>
    <n v="189.10000600000001"/>
    <n v="182.939865"/>
    <n v="4077300"/>
    <s v="VISA"/>
    <n v="128.39999399999999"/>
    <n v="129.520004"/>
    <n v="128.25"/>
    <n v="129.259995"/>
    <n v="123.854828"/>
    <n v="5737300"/>
  </r>
  <r>
    <d v="2018-05-08T00:00:00"/>
    <s v="Tue"/>
    <x v="11"/>
    <s v="2018"/>
    <s v="MASTERCARD"/>
    <n v="188.88999899999999"/>
    <n v="190.66000399999999"/>
    <n v="188.020004"/>
    <n v="190.529999"/>
    <n v="184.32328799999999"/>
    <n v="3396400"/>
    <s v="VISA"/>
    <n v="129.13999899999999"/>
    <n v="129.970001"/>
    <n v="128.30999800000001"/>
    <n v="129.89999399999999"/>
    <n v="124.468056"/>
    <n v="5044700"/>
  </r>
  <r>
    <d v="2018-05-09T00:00:00"/>
    <s v="Wed"/>
    <x v="11"/>
    <s v="2018"/>
    <s v="MASTERCARD"/>
    <n v="190.509995"/>
    <n v="191.679993"/>
    <n v="189"/>
    <n v="190.63000500000001"/>
    <n v="184.41999799999999"/>
    <n v="2933900"/>
    <s v="VISA"/>
    <n v="130.009995"/>
    <n v="131"/>
    <n v="129.58999600000001"/>
    <n v="130.83999600000001"/>
    <n v="125.368759"/>
    <n v="6119400"/>
  </r>
  <r>
    <d v="2018-05-10T00:00:00"/>
    <s v="Thu"/>
    <x v="11"/>
    <s v="2018"/>
    <s v="MASTERCARD"/>
    <n v="191.03999300000001"/>
    <n v="193.720001"/>
    <n v="190.94000199999999"/>
    <n v="193.050003"/>
    <n v="186.761169"/>
    <n v="2821200"/>
    <s v="VISA"/>
    <n v="131.28999300000001"/>
    <n v="131.75"/>
    <n v="130.720001"/>
    <n v="131"/>
    <n v="125.52209499999999"/>
    <n v="6585800"/>
  </r>
  <r>
    <d v="2018-05-11T00:00:00"/>
    <s v="Fri"/>
    <x v="11"/>
    <s v="2018"/>
    <s v="MASTERCARD"/>
    <n v="193"/>
    <n v="194.08999600000001"/>
    <n v="192.03999300000001"/>
    <n v="193.35000600000001"/>
    <n v="187.05145300000001"/>
    <n v="3301700"/>
    <s v="VISA"/>
    <n v="131"/>
    <n v="132.08999600000001"/>
    <n v="130.229996"/>
    <n v="131.820007"/>
    <n v="126.307816"/>
    <n v="5437100"/>
  </r>
  <r>
    <d v="2018-05-14T00:00:00"/>
    <s v="Mon"/>
    <x v="11"/>
    <s v="2018"/>
    <s v="MASTERCARD"/>
    <n v="193.5"/>
    <n v="194.720001"/>
    <n v="191.58999600000001"/>
    <n v="192.11999499999999"/>
    <n v="185.86149599999999"/>
    <n v="2877200"/>
    <s v="VISA"/>
    <n v="132.429993"/>
    <n v="132.5"/>
    <n v="130.66999799999999"/>
    <n v="131.21000699999999"/>
    <n v="125.723282"/>
    <n v="5017000"/>
  </r>
  <r>
    <d v="2018-05-15T00:00:00"/>
    <s v="Tue"/>
    <x v="11"/>
    <s v="2018"/>
    <s v="MASTERCARD"/>
    <n v="191.009995"/>
    <n v="192.199997"/>
    <n v="190.14999399999999"/>
    <n v="192"/>
    <n v="185.74543800000001"/>
    <n v="2747500"/>
    <s v="VISA"/>
    <n v="130.55999800000001"/>
    <n v="131.39999399999999"/>
    <n v="129.89999399999999"/>
    <n v="131.10000600000001"/>
    <n v="125.617912"/>
    <n v="5532300"/>
  </r>
  <r>
    <d v="2018-05-16T00:00:00"/>
    <s v="Wed"/>
    <x v="11"/>
    <s v="2018"/>
    <s v="MASTERCARD"/>
    <n v="192.69000199999999"/>
    <n v="192.91000399999999"/>
    <n v="191.44000199999999"/>
    <n v="192.38000500000001"/>
    <n v="186.113022"/>
    <n v="2109300"/>
    <s v="VISA"/>
    <n v="131.08999600000001"/>
    <n v="131.39999399999999"/>
    <n v="130.53999300000001"/>
    <n v="130.88999899999999"/>
    <n v="125.416702"/>
    <n v="5124200"/>
  </r>
  <r>
    <d v="2018-05-17T00:00:00"/>
    <s v="Thu"/>
    <x v="11"/>
    <s v="2018"/>
    <s v="MASTERCARD"/>
    <n v="192.050003"/>
    <n v="192.44000199999999"/>
    <n v="190.58999600000001"/>
    <n v="191.199997"/>
    <n v="184.97146599999999"/>
    <n v="2378300"/>
    <s v="VISA"/>
    <n v="130.58000200000001"/>
    <n v="130.800003"/>
    <n v="129.61000100000001"/>
    <n v="129.929993"/>
    <n v="124.696884"/>
    <n v="4911700"/>
  </r>
  <r>
    <d v="2018-05-18T00:00:00"/>
    <s v="Fri"/>
    <x v="11"/>
    <s v="2018"/>
    <s v="MASTERCARD"/>
    <n v="191.61999499999999"/>
    <n v="192.08999600000001"/>
    <n v="190.38999899999999"/>
    <n v="190.39999399999999"/>
    <n v="184.197495"/>
    <n v="4208500"/>
    <s v="VISA"/>
    <n v="129.61999499999999"/>
    <n v="130.33999600000001"/>
    <n v="129.070007"/>
    <n v="129.929993"/>
    <n v="124.696884"/>
    <n v="6082700"/>
  </r>
  <r>
    <d v="2018-05-21T00:00:00"/>
    <s v="Mon"/>
    <x v="11"/>
    <s v="2018"/>
    <s v="MASTERCARD"/>
    <n v="191.5"/>
    <n v="192.83000200000001"/>
    <n v="190.009995"/>
    <n v="191.199997"/>
    <n v="184.97146599999999"/>
    <n v="2632600"/>
    <s v="VISA"/>
    <n v="130.949997"/>
    <n v="131.509995"/>
    <n v="129.990005"/>
    <n v="130.66000399999999"/>
    <n v="125.397453"/>
    <n v="5591800"/>
  </r>
  <r>
    <d v="2018-05-22T00:00:00"/>
    <s v="Tue"/>
    <x v="11"/>
    <s v="2018"/>
    <s v="MASTERCARD"/>
    <n v="191.179993"/>
    <n v="192.63999899999999"/>
    <n v="190.83999600000001"/>
    <n v="191.61999499999999"/>
    <n v="185.377792"/>
    <n v="2620200"/>
    <s v="VISA"/>
    <n v="131"/>
    <n v="131.779999"/>
    <n v="130.5"/>
    <n v="130.71000699999999"/>
    <n v="125.445465"/>
    <n v="6645500"/>
  </r>
  <r>
    <d v="2018-05-23T00:00:00"/>
    <s v="Wed"/>
    <x v="11"/>
    <s v="2018"/>
    <s v="MASTERCARD"/>
    <n v="190.740005"/>
    <n v="193"/>
    <n v="190.300003"/>
    <n v="192.990005"/>
    <n v="186.70313999999999"/>
    <n v="2529900"/>
    <s v="VISA"/>
    <n v="130.05999800000001"/>
    <n v="131.91000399999999"/>
    <n v="129.800003"/>
    <n v="131.88000500000001"/>
    <n v="126.568336"/>
    <n v="6569100"/>
  </r>
  <r>
    <d v="2018-05-24T00:00:00"/>
    <s v="Thu"/>
    <x v="11"/>
    <s v="2018"/>
    <s v="MASTERCARD"/>
    <n v="192.91000399999999"/>
    <n v="193.39999399999999"/>
    <n v="190"/>
    <n v="191.91000399999999"/>
    <n v="185.65829500000001"/>
    <n v="2912900"/>
    <s v="VISA"/>
    <n v="131.820007"/>
    <n v="132.21000699999999"/>
    <n v="130.5"/>
    <n v="131.88999899999999"/>
    <n v="126.57796500000001"/>
    <n v="6035200"/>
  </r>
  <r>
    <d v="2018-05-25T00:00:00"/>
    <s v="Fri"/>
    <x v="11"/>
    <s v="2018"/>
    <s v="MASTERCARD"/>
    <n v="191.75"/>
    <n v="191.88999899999999"/>
    <n v="189.720001"/>
    <n v="191.16999799999999"/>
    <n v="184.942398"/>
    <n v="2459600"/>
    <s v="VISA"/>
    <n v="131.88000500000001"/>
    <n v="132.10000600000001"/>
    <n v="130.929993"/>
    <n v="131.279999"/>
    <n v="125.992508"/>
    <n v="7509600"/>
  </r>
  <r>
    <d v="2018-05-29T00:00:00"/>
    <s v="Tue"/>
    <x v="11"/>
    <s v="2018"/>
    <s v="MASTERCARD"/>
    <n v="190.25"/>
    <n v="190.490005"/>
    <n v="186.60000600000001"/>
    <n v="189.529999"/>
    <n v="183.35583500000001"/>
    <n v="4545000"/>
    <s v="VISA"/>
    <n v="130.38999899999999"/>
    <n v="131.050003"/>
    <n v="129.05999800000001"/>
    <n v="129.69000199999999"/>
    <n v="124.46653000000001"/>
    <n v="10401900"/>
  </r>
  <r>
    <d v="2018-05-30T00:00:00"/>
    <s v="Wed"/>
    <x v="11"/>
    <s v="2018"/>
    <s v="MASTERCARD"/>
    <n v="190.429993"/>
    <n v="191.929993"/>
    <n v="189.89999399999999"/>
    <n v="191.759995"/>
    <n v="185.513214"/>
    <n v="2764200"/>
    <s v="VISA"/>
    <n v="130.199997"/>
    <n v="131.10000600000001"/>
    <n v="129.86999499999999"/>
    <n v="130.63999899999999"/>
    <n v="125.37829600000001"/>
    <n v="10631300"/>
  </r>
  <r>
    <d v="2018-05-31T00:00:00"/>
    <s v="Thu"/>
    <x v="11"/>
    <s v="2018"/>
    <s v="MASTERCARD"/>
    <n v="191.88999899999999"/>
    <n v="192.44000199999999"/>
    <n v="189.820007"/>
    <n v="190.11999499999999"/>
    <n v="183.92665099999999"/>
    <n v="4641400"/>
    <s v="VISA"/>
    <n v="130.64999399999999"/>
    <n v="131.58000200000001"/>
    <n v="129.979996"/>
    <n v="130.720001"/>
    <n v="125.45507000000001"/>
    <n v="11086000"/>
  </r>
  <r>
    <d v="2018-06-01T00:00:00"/>
    <s v="Fri"/>
    <x v="0"/>
    <s v="2018"/>
    <s v="MASTERCARD"/>
    <n v="192.029999"/>
    <n v="195.36999499999999"/>
    <n v="191.89999399999999"/>
    <n v="195.36999499999999"/>
    <n v="189.00559999999999"/>
    <n v="4194900"/>
    <s v="VISA"/>
    <n v="131.83999600000001"/>
    <n v="132.509995"/>
    <n v="130.36000100000001"/>
    <n v="130.85000600000001"/>
    <n v="125.579842"/>
    <n v="8323400"/>
  </r>
  <r>
    <d v="2018-06-04T00:00:00"/>
    <s v="Mon"/>
    <x v="0"/>
    <s v="2018"/>
    <s v="MASTERCARD"/>
    <n v="195.94000199999999"/>
    <n v="198.11000100000001"/>
    <n v="195.229996"/>
    <n v="197.729996"/>
    <n v="191.288712"/>
    <n v="3917200"/>
    <s v="VISA"/>
    <n v="131.94000199999999"/>
    <n v="133.570007"/>
    <n v="131.429993"/>
    <n v="133.070007"/>
    <n v="127.710403"/>
    <n v="7178000"/>
  </r>
  <r>
    <d v="2018-06-05T00:00:00"/>
    <s v="Tue"/>
    <x v="0"/>
    <s v="2018"/>
    <s v="MASTERCARD"/>
    <n v="198.11000100000001"/>
    <n v="199.71000699999999"/>
    <n v="197.83000200000001"/>
    <n v="199.36000100000001"/>
    <n v="192.865646"/>
    <n v="2655500"/>
    <s v="VISA"/>
    <n v="133.38000500000001"/>
    <n v="133.61999499999999"/>
    <n v="132.699997"/>
    <n v="133.55999800000001"/>
    <n v="128.18064899999999"/>
    <n v="6198200"/>
  </r>
  <r>
    <d v="2018-06-06T00:00:00"/>
    <s v="Wed"/>
    <x v="0"/>
    <s v="2018"/>
    <s v="MASTERCARD"/>
    <n v="199.86000100000001"/>
    <n v="203.28999300000001"/>
    <n v="199.770004"/>
    <n v="203.21000699999999"/>
    <n v="196.59025600000001"/>
    <n v="3233100"/>
    <s v="VISA"/>
    <n v="134"/>
    <n v="136.30999800000001"/>
    <n v="133.61000100000001"/>
    <n v="136.279999"/>
    <n v="130.791122"/>
    <n v="8065800"/>
  </r>
  <r>
    <d v="2018-06-07T00:00:00"/>
    <s v="Thu"/>
    <x v="0"/>
    <s v="2018"/>
    <s v="MASTERCARD"/>
    <n v="203.38000500000001"/>
    <n v="204"/>
    <n v="198.300003"/>
    <n v="199.53999300000001"/>
    <n v="193.03978000000001"/>
    <n v="4084100"/>
    <s v="VISA"/>
    <n v="136.36000100000001"/>
    <n v="136.58000200000001"/>
    <n v="133.050003"/>
    <n v="133.83999600000001"/>
    <n v="128.44940199999999"/>
    <n v="8309200"/>
  </r>
  <r>
    <d v="2018-06-08T00:00:00"/>
    <s v="Fri"/>
    <x v="0"/>
    <s v="2018"/>
    <s v="MASTERCARD"/>
    <n v="199.199997"/>
    <n v="200.529999"/>
    <n v="199"/>
    <n v="200.03999300000001"/>
    <n v="193.52346800000001"/>
    <n v="2296700"/>
    <s v="VISA"/>
    <n v="133.44000199999999"/>
    <n v="134.91999799999999"/>
    <n v="133.229996"/>
    <n v="134.740005"/>
    <n v="129.313141"/>
    <n v="5261000"/>
  </r>
  <r>
    <d v="2018-06-11T00:00:00"/>
    <s v="Mon"/>
    <x v="0"/>
    <s v="2018"/>
    <s v="MASTERCARD"/>
    <n v="200.61000100000001"/>
    <n v="201"/>
    <n v="198.259995"/>
    <n v="198.490005"/>
    <n v="192.023956"/>
    <n v="2616900"/>
    <s v="VISA"/>
    <n v="134.89999399999999"/>
    <n v="135.19000199999999"/>
    <n v="133.80999800000001"/>
    <n v="133.91000399999999"/>
    <n v="128.51658599999999"/>
    <n v="7988700"/>
  </r>
  <r>
    <d v="2018-06-12T00:00:00"/>
    <s v="Tue"/>
    <x v="0"/>
    <s v="2018"/>
    <s v="MASTERCARD"/>
    <n v="199.11999499999999"/>
    <n v="200.14999399999999"/>
    <n v="198.19000199999999"/>
    <n v="200.13000500000001"/>
    <n v="193.61056500000001"/>
    <n v="2660500"/>
    <s v="VISA"/>
    <n v="134.03999300000001"/>
    <n v="135.13000500000001"/>
    <n v="133.53999300000001"/>
    <n v="134.86000100000001"/>
    <n v="129.42834500000001"/>
    <n v="5743300"/>
  </r>
  <r>
    <d v="2018-06-13T00:00:00"/>
    <s v="Wed"/>
    <x v="0"/>
    <s v="2018"/>
    <s v="MASTERCARD"/>
    <n v="200.63000500000001"/>
    <n v="201.61999499999999"/>
    <n v="199.21000699999999"/>
    <n v="199.41000399999999"/>
    <n v="192.91398599999999"/>
    <n v="2686100"/>
    <s v="VISA"/>
    <n v="135.179993"/>
    <n v="135.770004"/>
    <n v="134.30999800000001"/>
    <n v="134.39999399999999"/>
    <n v="128.986862"/>
    <n v="4881600"/>
  </r>
  <r>
    <d v="2018-06-14T00:00:00"/>
    <s v="Thu"/>
    <x v="0"/>
    <s v="2018"/>
    <s v="MASTERCARD"/>
    <n v="200.66999799999999"/>
    <n v="201.38999899999999"/>
    <n v="199.050003"/>
    <n v="199.30999800000001"/>
    <n v="192.81724500000001"/>
    <n v="2846900"/>
    <s v="VISA"/>
    <n v="134.96000699999999"/>
    <n v="135.699997"/>
    <n v="134.75"/>
    <n v="135"/>
    <n v="129.56269800000001"/>
    <n v="6464100"/>
  </r>
  <r>
    <d v="2018-06-15T00:00:00"/>
    <s v="Fri"/>
    <x v="0"/>
    <s v="2018"/>
    <s v="MASTERCARD"/>
    <n v="198.550003"/>
    <n v="199.66999799999999"/>
    <n v="197.570007"/>
    <n v="199.529999"/>
    <n v="193.030136"/>
    <n v="4162100"/>
    <s v="VISA"/>
    <n v="135.10000600000001"/>
    <n v="135.729996"/>
    <n v="134"/>
    <n v="135.10000600000001"/>
    <n v="129.65862999999999"/>
    <n v="10044500"/>
  </r>
  <r>
    <d v="2018-06-18T00:00:00"/>
    <s v="Mon"/>
    <x v="0"/>
    <s v="2018"/>
    <s v="MASTERCARD"/>
    <n v="197.63999899999999"/>
    <n v="201.449997"/>
    <n v="197.41000399999999"/>
    <n v="201.13000500000001"/>
    <n v="194.577988"/>
    <n v="2081300"/>
    <s v="VISA"/>
    <n v="134.36999499999999"/>
    <n v="136.30999800000001"/>
    <n v="134.11999499999999"/>
    <n v="136.199997"/>
    <n v="130.71440100000001"/>
    <n v="8713300"/>
  </r>
  <r>
    <d v="2018-06-19T00:00:00"/>
    <s v="Tue"/>
    <x v="0"/>
    <s v="2018"/>
    <s v="MASTERCARD"/>
    <n v="198.46000699999999"/>
    <n v="199.929993"/>
    <n v="197.270004"/>
    <n v="199.69000199999999"/>
    <n v="193.18485999999999"/>
    <n v="2666200"/>
    <s v="VISA"/>
    <n v="134.55999800000001"/>
    <n v="135.240005"/>
    <n v="133.570007"/>
    <n v="135.11000100000001"/>
    <n v="129.66825900000001"/>
    <n v="6557600"/>
  </r>
  <r>
    <d v="2018-06-20T00:00:00"/>
    <s v="Wed"/>
    <x v="0"/>
    <s v="2018"/>
    <s v="MASTERCARD"/>
    <n v="200.5"/>
    <n v="203.46000699999999"/>
    <n v="200.25"/>
    <n v="201.53999300000001"/>
    <n v="194.97460899999999"/>
    <n v="3898600"/>
    <s v="VISA"/>
    <n v="135.520004"/>
    <n v="136.69000199999999"/>
    <n v="135.5"/>
    <n v="135.5"/>
    <n v="130.04252600000001"/>
    <n v="7192000"/>
  </r>
  <r>
    <d v="2018-06-21T00:00:00"/>
    <s v="Thu"/>
    <x v="0"/>
    <s v="2018"/>
    <s v="MASTERCARD"/>
    <n v="202.41000399999999"/>
    <n v="203.679993"/>
    <n v="199.979996"/>
    <n v="200.779999"/>
    <n v="194.239395"/>
    <n v="2678200"/>
    <s v="VISA"/>
    <n v="135.270004"/>
    <n v="136.11999499999999"/>
    <n v="134.259995"/>
    <n v="134.529999"/>
    <n v="129.111603"/>
    <n v="8689800"/>
  </r>
  <r>
    <d v="2018-06-22T00:00:00"/>
    <s v="Fri"/>
    <x v="0"/>
    <s v="2018"/>
    <s v="MASTERCARD"/>
    <n v="201.570007"/>
    <n v="201.86999499999999"/>
    <n v="199.61000100000001"/>
    <n v="201.479996"/>
    <n v="194.916595"/>
    <n v="2993600"/>
    <s v="VISA"/>
    <n v="135.60000600000001"/>
    <n v="135.85000600000001"/>
    <n v="134.259995"/>
    <n v="135.33000200000001"/>
    <n v="129.87939499999999"/>
    <n v="6031900"/>
  </r>
  <r>
    <d v="2018-06-25T00:00:00"/>
    <s v="Mon"/>
    <x v="0"/>
    <s v="2018"/>
    <s v="MASTERCARD"/>
    <n v="200.38999899999999"/>
    <n v="200.44000199999999"/>
    <n v="193.71000699999999"/>
    <n v="194.979996"/>
    <n v="188.62828099999999"/>
    <n v="4780600"/>
    <s v="VISA"/>
    <n v="134.91000399999999"/>
    <n v="134.91000399999999"/>
    <n v="129.529999"/>
    <n v="130.929993"/>
    <n v="125.65662399999999"/>
    <n v="10086200"/>
  </r>
  <r>
    <d v="2018-06-26T00:00:00"/>
    <s v="Tue"/>
    <x v="0"/>
    <s v="2018"/>
    <s v="MASTERCARD"/>
    <n v="196.179993"/>
    <n v="198.66000399999999"/>
    <n v="195.759995"/>
    <n v="196.46000699999999"/>
    <n v="190.06012000000001"/>
    <n v="4271200"/>
    <s v="VISA"/>
    <n v="132.11000100000001"/>
    <n v="133.78999300000001"/>
    <n v="131.61000100000001"/>
    <n v="132.550003"/>
    <n v="127.211365"/>
    <n v="7733900"/>
  </r>
  <r>
    <d v="2018-06-27T00:00:00"/>
    <s v="Wed"/>
    <x v="0"/>
    <s v="2018"/>
    <s v="MASTERCARD"/>
    <n v="197.46000699999999"/>
    <n v="198.199997"/>
    <n v="193.16000399999999"/>
    <n v="193.179993"/>
    <n v="186.886932"/>
    <n v="3233000"/>
    <s v="VISA"/>
    <n v="133.009995"/>
    <n v="133.66000399999999"/>
    <n v="131.009995"/>
    <n v="131.020004"/>
    <n v="125.742981"/>
    <n v="7282100"/>
  </r>
  <r>
    <d v="2018-06-28T00:00:00"/>
    <s v="Thu"/>
    <x v="0"/>
    <s v="2018"/>
    <s v="MASTERCARD"/>
    <n v="193.46000699999999"/>
    <n v="197.75"/>
    <n v="193.21000699999999"/>
    <n v="197.10000600000001"/>
    <n v="190.67926"/>
    <n v="2621100"/>
    <s v="VISA"/>
    <n v="131"/>
    <n v="133.11999499999999"/>
    <n v="130.64999399999999"/>
    <n v="132.740005"/>
    <n v="127.393738"/>
    <n v="6576500"/>
  </r>
  <r>
    <d v="2018-06-29T00:00:00"/>
    <s v="Fri"/>
    <x v="0"/>
    <s v="2018"/>
    <s v="MASTERCARD"/>
    <n v="198.199997"/>
    <n v="198.30999800000001"/>
    <n v="196.179993"/>
    <n v="196.520004"/>
    <n v="190.118179"/>
    <n v="3006900"/>
    <s v="VISA"/>
    <n v="133.279999"/>
    <n v="134.19000199999999"/>
    <n v="132.449997"/>
    <n v="132.449997"/>
    <n v="127.11541699999999"/>
    <n v="7259000"/>
  </r>
  <r>
    <d v="2018-07-02T00:00:00"/>
    <s v="Mon"/>
    <x v="1"/>
    <s v="2018"/>
    <s v="MASTERCARD"/>
    <n v="195.740005"/>
    <n v="197.970001"/>
    <n v="194.75"/>
    <n v="197.66999799999999"/>
    <n v="191.230728"/>
    <n v="3018300"/>
    <s v="VISA"/>
    <n v="131.96000699999999"/>
    <n v="133.050003"/>
    <n v="131.14999399999999"/>
    <n v="132.5"/>
    <n v="127.163422"/>
    <n v="7554400"/>
  </r>
  <r>
    <d v="2018-07-03T00:00:00"/>
    <s v="Tue"/>
    <x v="1"/>
    <s v="2018"/>
    <s v="MASTERCARD"/>
    <n v="198.33000200000001"/>
    <n v="198.58000200000001"/>
    <n v="196.13999899999999"/>
    <n v="196.28999300000001"/>
    <n v="189.89565999999999"/>
    <n v="1567400"/>
    <s v="VISA"/>
    <n v="133.009995"/>
    <n v="133.41000399999999"/>
    <n v="131.41999799999999"/>
    <n v="131.449997"/>
    <n v="126.15564000000001"/>
    <n v="3621600"/>
  </r>
  <r>
    <d v="2018-07-05T00:00:00"/>
    <s v="Thu"/>
    <x v="1"/>
    <s v="2018"/>
    <s v="MASTERCARD"/>
    <n v="198"/>
    <n v="198.96000699999999"/>
    <n v="197.14999399999999"/>
    <n v="198.86999499999999"/>
    <n v="192.39158599999999"/>
    <n v="3101900"/>
    <s v="VISA"/>
    <n v="132.13000500000001"/>
    <n v="133.33000200000001"/>
    <n v="131.83000200000001"/>
    <n v="133.28999300000001"/>
    <n v="127.921547"/>
    <n v="4729300"/>
  </r>
  <r>
    <d v="2018-07-06T00:00:00"/>
    <s v="Fri"/>
    <x v="1"/>
    <s v="2018"/>
    <s v="MASTERCARD"/>
    <n v="198.11000100000001"/>
    <n v="200.259995"/>
    <n v="197.479996"/>
    <n v="199.520004"/>
    <n v="193.263397"/>
    <n v="2050300"/>
    <s v="VISA"/>
    <n v="133.58000200000001"/>
    <n v="134.279999"/>
    <n v="132.5"/>
    <n v="134.08999600000001"/>
    <n v="128.68931599999999"/>
    <n v="4839800"/>
  </r>
  <r>
    <d v="2018-07-09T00:00:00"/>
    <s v="Mon"/>
    <x v="1"/>
    <s v="2018"/>
    <s v="MASTERCARD"/>
    <n v="200.800003"/>
    <n v="201.58999600000001"/>
    <n v="199.25"/>
    <n v="200.929993"/>
    <n v="194.62918099999999"/>
    <n v="2377300"/>
    <s v="VISA"/>
    <n v="134.94000199999999"/>
    <n v="135.970001"/>
    <n v="134.78999300000001"/>
    <n v="135.520004"/>
    <n v="130.06170700000001"/>
    <n v="8960700"/>
  </r>
  <r>
    <d v="2018-07-10T00:00:00"/>
    <s v="Tue"/>
    <x v="1"/>
    <s v="2018"/>
    <s v="MASTERCARD"/>
    <n v="201.33999600000001"/>
    <n v="202.75"/>
    <n v="200.11999499999999"/>
    <n v="201.520004"/>
    <n v="195.20065299999999"/>
    <n v="2265100"/>
    <s v="VISA"/>
    <n v="135.570007"/>
    <n v="137.33000200000001"/>
    <n v="135.33999600000001"/>
    <n v="136.69000199999999"/>
    <n v="131.18461600000001"/>
    <n v="6561900"/>
  </r>
  <r>
    <d v="2018-07-11T00:00:00"/>
    <s v="Wed"/>
    <x v="1"/>
    <s v="2018"/>
    <s v="MASTERCARD"/>
    <n v="200.470001"/>
    <n v="204.14999399999999"/>
    <n v="200.25"/>
    <n v="203.83999600000001"/>
    <n v="197.447937"/>
    <n v="2827900"/>
    <s v="VISA"/>
    <n v="136.63000500000001"/>
    <n v="138.80999800000001"/>
    <n v="136.60000600000001"/>
    <n v="138.14999399999999"/>
    <n v="132.58580000000001"/>
    <n v="10648700"/>
  </r>
  <r>
    <d v="2018-07-12T00:00:00"/>
    <s v="Thu"/>
    <x v="1"/>
    <s v="2018"/>
    <s v="MASTERCARD"/>
    <n v="205"/>
    <n v="209.19000199999999"/>
    <n v="204.75"/>
    <n v="207.779999"/>
    <n v="201.26432800000001"/>
    <n v="3970800"/>
    <s v="VISA"/>
    <n v="139.009995"/>
    <n v="139.949997"/>
    <n v="138.66000399999999"/>
    <n v="139.89999399999999"/>
    <n v="134.26530500000001"/>
    <n v="11816100"/>
  </r>
  <r>
    <d v="2018-07-13T00:00:00"/>
    <s v="Fri"/>
    <x v="1"/>
    <s v="2018"/>
    <s v="MASTERCARD"/>
    <n v="207.10000600000001"/>
    <n v="207.529999"/>
    <n v="203.44000199999999"/>
    <n v="205.91000399999999"/>
    <n v="199.453033"/>
    <n v="2590800"/>
    <s v="VISA"/>
    <n v="139.78999300000001"/>
    <n v="140.029999"/>
    <n v="137.53999300000001"/>
    <n v="139.41999799999999"/>
    <n v="133.804642"/>
    <n v="7865700"/>
  </r>
  <r>
    <d v="2018-07-16T00:00:00"/>
    <s v="Mon"/>
    <x v="1"/>
    <s v="2018"/>
    <s v="MASTERCARD"/>
    <n v="205.61999499999999"/>
    <n v="206"/>
    <n v="203.759995"/>
    <n v="204.08000200000001"/>
    <n v="197.68040500000001"/>
    <n v="2955000"/>
    <s v="VISA"/>
    <n v="139.41999799999999"/>
    <n v="139.550003"/>
    <n v="138.16000399999999"/>
    <n v="138.46000699999999"/>
    <n v="132.88331600000001"/>
    <n v="4969900"/>
  </r>
  <r>
    <d v="2018-07-17T00:00:00"/>
    <s v="Tue"/>
    <x v="1"/>
    <s v="2018"/>
    <s v="MASTERCARD"/>
    <n v="203"/>
    <n v="206.699997"/>
    <n v="201.63000500000001"/>
    <n v="206.36999499999999"/>
    <n v="199.89857499999999"/>
    <n v="2919000"/>
    <s v="VISA"/>
    <n v="138.179993"/>
    <n v="139.91000399999999"/>
    <n v="137.41999799999999"/>
    <n v="139.63999899999999"/>
    <n v="134.015793"/>
    <n v="5412600"/>
  </r>
  <r>
    <d v="2018-07-18T00:00:00"/>
    <s v="Wed"/>
    <x v="1"/>
    <s v="2018"/>
    <s v="MASTERCARD"/>
    <n v="206.64999399999999"/>
    <n v="208.38000500000001"/>
    <n v="205.38000500000001"/>
    <n v="208.36000100000001"/>
    <n v="201.82614100000001"/>
    <n v="3595400"/>
    <s v="VISA"/>
    <n v="139.91000399999999"/>
    <n v="141.16999799999999"/>
    <n v="139.36999499999999"/>
    <n v="140.89999399999999"/>
    <n v="135.22503699999999"/>
    <n v="7008600"/>
  </r>
  <r>
    <d v="2018-07-19T00:00:00"/>
    <s v="Thu"/>
    <x v="1"/>
    <s v="2018"/>
    <s v="MASTERCARD"/>
    <n v="208.36000100000001"/>
    <n v="208.71000699999999"/>
    <n v="205.759995"/>
    <n v="206.05999800000001"/>
    <n v="199.598297"/>
    <n v="2264600"/>
    <s v="VISA"/>
    <n v="140.949997"/>
    <n v="140.990005"/>
    <n v="139.929993"/>
    <n v="140.13000500000001"/>
    <n v="134.48606899999999"/>
    <n v="7937000"/>
  </r>
  <r>
    <d v="2018-07-20T00:00:00"/>
    <s v="Fri"/>
    <x v="1"/>
    <s v="2018"/>
    <s v="MASTERCARD"/>
    <n v="206.19000199999999"/>
    <n v="207.35000600000001"/>
    <n v="206.179993"/>
    <n v="206.71000699999999"/>
    <n v="200.22792100000001"/>
    <n v="2801000"/>
    <s v="VISA"/>
    <n v="140"/>
    <n v="141.470001"/>
    <n v="139.91999799999999"/>
    <n v="140.990005"/>
    <n v="135.31141700000001"/>
    <n v="7153600"/>
  </r>
  <r>
    <d v="2018-07-23T00:00:00"/>
    <s v="Mon"/>
    <x v="1"/>
    <s v="2018"/>
    <s v="MASTERCARD"/>
    <n v="206.699997"/>
    <n v="207.96000699999999"/>
    <n v="205.64999399999999"/>
    <n v="207.83999600000001"/>
    <n v="201.322464"/>
    <n v="2717900"/>
    <s v="VISA"/>
    <n v="140.66000399999999"/>
    <n v="140.970001"/>
    <n v="139.63999899999999"/>
    <n v="140.029999"/>
    <n v="134.39007599999999"/>
    <n v="7723600"/>
  </r>
  <r>
    <d v="2018-07-24T00:00:00"/>
    <s v="Tue"/>
    <x v="1"/>
    <s v="2018"/>
    <s v="MASTERCARD"/>
    <n v="208.740005"/>
    <n v="210.39999399999999"/>
    <n v="208.30999800000001"/>
    <n v="209.58000200000001"/>
    <n v="203.00791899999999"/>
    <n v="3509100"/>
    <s v="VISA"/>
    <n v="140.990005"/>
    <n v="141.470001"/>
    <n v="139.509995"/>
    <n v="140.029999"/>
    <n v="134.39007599999999"/>
    <n v="8336700"/>
  </r>
  <r>
    <d v="2018-07-25T00:00:00"/>
    <s v="Wed"/>
    <x v="1"/>
    <s v="2018"/>
    <s v="MASTERCARD"/>
    <n v="210"/>
    <n v="214.279999"/>
    <n v="209.64999399999999"/>
    <n v="214.16000399999999"/>
    <n v="207.44430500000001"/>
    <n v="4967900"/>
    <s v="VISA"/>
    <n v="140.33999600000001"/>
    <n v="142.770004"/>
    <n v="139.89999399999999"/>
    <n v="142.63999899999999"/>
    <n v="136.89494300000001"/>
    <n v="8376000"/>
  </r>
  <r>
    <d v="2018-07-26T00:00:00"/>
    <s v="Thu"/>
    <x v="1"/>
    <s v="2018"/>
    <s v="MASTERCARD"/>
    <n v="210.14999399999999"/>
    <n v="211.800003"/>
    <n v="204.55999800000001"/>
    <n v="207.36999499999999"/>
    <n v="200.86724899999999"/>
    <n v="7279900"/>
    <s v="VISA"/>
    <n v="141.61000100000001"/>
    <n v="142.78999300000001"/>
    <n v="139.529999"/>
    <n v="142.5"/>
    <n v="136.760605"/>
    <n v="10520800"/>
  </r>
  <r>
    <d v="2018-07-27T00:00:00"/>
    <s v="Fri"/>
    <x v="1"/>
    <s v="2018"/>
    <s v="MASTERCARD"/>
    <n v="211.69000199999999"/>
    <n v="211.75"/>
    <n v="201.220001"/>
    <n v="202.94000199999999"/>
    <n v="196.57615699999999"/>
    <n v="4913000"/>
    <s v="VISA"/>
    <n v="143.08000200000001"/>
    <n v="143.13999899999999"/>
    <n v="139.21000699999999"/>
    <n v="140.71000699999999"/>
    <n v="135.042664"/>
    <n v="7014900"/>
  </r>
  <r>
    <d v="2018-07-30T00:00:00"/>
    <s v="Mon"/>
    <x v="1"/>
    <s v="2018"/>
    <s v="MASTERCARD"/>
    <n v="202.949997"/>
    <n v="203.33000200000001"/>
    <n v="196.199997"/>
    <n v="197.86999499999999"/>
    <n v="191.66511499999999"/>
    <n v="5939300"/>
    <s v="VISA"/>
    <n v="140.13000500000001"/>
    <n v="140.41999799999999"/>
    <n v="135.30999800000001"/>
    <n v="136.479996"/>
    <n v="130.98307800000001"/>
    <n v="12812400"/>
  </r>
  <r>
    <d v="2018-07-31T00:00:00"/>
    <s v="Tue"/>
    <x v="1"/>
    <s v="2018"/>
    <s v="MASTERCARD"/>
    <n v="199.020004"/>
    <n v="200.61999499999999"/>
    <n v="196.229996"/>
    <n v="198"/>
    <n v="191.791031"/>
    <n v="4416600"/>
    <s v="VISA"/>
    <n v="137.13000500000001"/>
    <n v="138.020004"/>
    <n v="135.63000500000001"/>
    <n v="136.740005"/>
    <n v="131.23258999999999"/>
    <n v="7683300"/>
  </r>
  <r>
    <d v="2018-08-01T00:00:00"/>
    <s v="Wed"/>
    <x v="2"/>
    <s v="2018"/>
    <s v="MASTERCARD"/>
    <n v="199.270004"/>
    <n v="201.36000100000001"/>
    <n v="198.35000600000001"/>
    <n v="201.199997"/>
    <n v="194.890717"/>
    <n v="4614200"/>
    <s v="VISA"/>
    <n v="137.740005"/>
    <n v="138.740005"/>
    <n v="137.41000399999999"/>
    <n v="138.25"/>
    <n v="132.68173200000001"/>
    <n v="7087700"/>
  </r>
  <r>
    <d v="2018-08-02T00:00:00"/>
    <s v="Thu"/>
    <x v="2"/>
    <s v="2018"/>
    <s v="MASTERCARD"/>
    <n v="199.08999600000001"/>
    <n v="202.19000199999999"/>
    <n v="197.86999499999999"/>
    <n v="202.009995"/>
    <n v="195.67532299999999"/>
    <n v="3615000"/>
    <s v="VISA"/>
    <n v="137.449997"/>
    <n v="139.19000199999999"/>
    <n v="137"/>
    <n v="138.91999799999999"/>
    <n v="133.324783"/>
    <n v="12300000"/>
  </r>
  <r>
    <d v="2018-08-03T00:00:00"/>
    <s v="Fri"/>
    <x v="2"/>
    <s v="2018"/>
    <s v="MASTERCARD"/>
    <n v="202.009995"/>
    <n v="202.429993"/>
    <n v="198.279999"/>
    <n v="201.199997"/>
    <n v="194.890717"/>
    <n v="2722800"/>
    <s v="VISA"/>
    <n v="139.28999300000001"/>
    <n v="139.86000100000001"/>
    <n v="137.94000199999999"/>
    <n v="139.820007"/>
    <n v="134.18858299999999"/>
    <n v="4617500"/>
  </r>
  <r>
    <d v="2018-08-06T00:00:00"/>
    <s v="Mon"/>
    <x v="2"/>
    <s v="2018"/>
    <s v="MASTERCARD"/>
    <n v="201"/>
    <n v="202.46000699999999"/>
    <n v="200.509995"/>
    <n v="201.53999300000001"/>
    <n v="195.22001599999999"/>
    <n v="3061300"/>
    <s v="VISA"/>
    <n v="139.64999399999999"/>
    <n v="140.259995"/>
    <n v="139.050003"/>
    <n v="139.71000699999999"/>
    <n v="134.082977"/>
    <n v="5143000"/>
  </r>
  <r>
    <d v="2018-08-07T00:00:00"/>
    <s v="Tue"/>
    <x v="2"/>
    <s v="2018"/>
    <s v="MASTERCARD"/>
    <n v="202.5"/>
    <n v="203.14999399999999"/>
    <n v="201.96000699999999"/>
    <n v="202.61999499999999"/>
    <n v="196.26615899999999"/>
    <n v="2422200"/>
    <s v="VISA"/>
    <n v="139.979996"/>
    <n v="140.69000199999999"/>
    <n v="139.86999499999999"/>
    <n v="140.279999"/>
    <n v="134.63000500000001"/>
    <n v="10034500"/>
  </r>
  <r>
    <d v="2018-08-08T00:00:00"/>
    <s v="Wed"/>
    <x v="2"/>
    <s v="2018"/>
    <s v="MASTERCARD"/>
    <n v="202.41999799999999"/>
    <n v="203.58000200000001"/>
    <n v="202.08000200000001"/>
    <n v="202.86000100000001"/>
    <n v="196.49864199999999"/>
    <n v="2697900"/>
    <s v="VISA"/>
    <n v="139.979996"/>
    <n v="140.990005"/>
    <n v="139.83000200000001"/>
    <n v="140.679993"/>
    <n v="135.013947"/>
    <n v="5389500"/>
  </r>
  <r>
    <d v="2018-08-09T00:00:00"/>
    <s v="Thu"/>
    <x v="2"/>
    <s v="2018"/>
    <s v="MASTERCARD"/>
    <n v="203.19000199999999"/>
    <n v="204.66000399999999"/>
    <n v="202.64999399999999"/>
    <n v="203.60000600000001"/>
    <n v="197.21546900000001"/>
    <n v="2444900"/>
    <s v="VISA"/>
    <n v="140.729996"/>
    <n v="141.240005"/>
    <n v="139.89999399999999"/>
    <n v="140.009995"/>
    <n v="134.37086500000001"/>
    <n v="5679300"/>
  </r>
  <r>
    <d v="2018-08-10T00:00:00"/>
    <s v="Fri"/>
    <x v="2"/>
    <s v="2018"/>
    <s v="MASTERCARD"/>
    <n v="202.970001"/>
    <n v="203.91000399999999"/>
    <n v="202.16000399999999"/>
    <n v="202.64999399999999"/>
    <n v="196.29522700000001"/>
    <n v="2567000"/>
    <s v="VISA"/>
    <n v="139.88000500000001"/>
    <n v="140.740005"/>
    <n v="139.25"/>
    <n v="139.729996"/>
    <n v="134.102158"/>
    <n v="6523500"/>
  </r>
  <r>
    <d v="2018-08-13T00:00:00"/>
    <s v="Mon"/>
    <x v="2"/>
    <s v="2018"/>
    <s v="MASTERCARD"/>
    <n v="202.64999399999999"/>
    <n v="204.33999600000001"/>
    <n v="201.88999899999999"/>
    <n v="202.30999800000001"/>
    <n v="195.965881"/>
    <n v="2014000"/>
    <s v="VISA"/>
    <n v="140.529999"/>
    <n v="141.240005"/>
    <n v="139.83000200000001"/>
    <n v="140.21000699999999"/>
    <n v="134.56281999999999"/>
    <n v="4817500"/>
  </r>
  <r>
    <d v="2018-08-14T00:00:00"/>
    <s v="Tue"/>
    <x v="2"/>
    <s v="2018"/>
    <s v="MASTERCARD"/>
    <n v="202.80999800000001"/>
    <n v="204.050003"/>
    <n v="201.38999899999999"/>
    <n v="203.88000500000001"/>
    <n v="197.48666399999999"/>
    <n v="2076600"/>
    <s v="VISA"/>
    <n v="140.300003"/>
    <n v="140.990005"/>
    <n v="139.88000500000001"/>
    <n v="140.759995"/>
    <n v="135.09068300000001"/>
    <n v="5888700"/>
  </r>
  <r>
    <d v="2018-08-15T00:00:00"/>
    <s v="Wed"/>
    <x v="2"/>
    <s v="2018"/>
    <s v="MASTERCARD"/>
    <n v="202.64999399999999"/>
    <n v="203.050003"/>
    <n v="199.5"/>
    <n v="200.240005"/>
    <n v="193.96080000000001"/>
    <n v="2955700"/>
    <s v="VISA"/>
    <n v="140.35000600000001"/>
    <n v="140.69000199999999"/>
    <n v="138.83999600000001"/>
    <n v="139.91999799999999"/>
    <n v="134.28453099999999"/>
    <n v="5288400"/>
  </r>
  <r>
    <d v="2018-08-16T00:00:00"/>
    <s v="Thu"/>
    <x v="2"/>
    <s v="2018"/>
    <s v="MASTERCARD"/>
    <n v="201.94000199999999"/>
    <n v="204.229996"/>
    <n v="200.820007"/>
    <n v="203.60000600000001"/>
    <n v="197.21546900000001"/>
    <n v="2894000"/>
    <s v="VISA"/>
    <n v="141.070007"/>
    <n v="141.490005"/>
    <n v="140.41999799999999"/>
    <n v="140.64999399999999"/>
    <n v="135.18798799999999"/>
    <n v="5931700"/>
  </r>
  <r>
    <d v="2018-08-17T00:00:00"/>
    <s v="Fri"/>
    <x v="2"/>
    <s v="2018"/>
    <s v="MASTERCARD"/>
    <n v="203.86000100000001"/>
    <n v="204.60000600000001"/>
    <n v="202.009995"/>
    <n v="203.21000699999999"/>
    <n v="196.83767700000001"/>
    <n v="2308900"/>
    <s v="VISA"/>
    <n v="140.779999"/>
    <n v="141.71000699999999"/>
    <n v="140.570007"/>
    <n v="141.33000200000001"/>
    <n v="135.841599"/>
    <n v="7699600"/>
  </r>
  <r>
    <d v="2018-08-20T00:00:00"/>
    <s v="Mon"/>
    <x v="2"/>
    <s v="2018"/>
    <s v="MASTERCARD"/>
    <n v="203.470001"/>
    <n v="204.979996"/>
    <n v="202.36000100000001"/>
    <n v="204.75"/>
    <n v="198.329376"/>
    <n v="2469300"/>
    <s v="VISA"/>
    <n v="141.53999300000001"/>
    <n v="141.60000600000001"/>
    <n v="140.699997"/>
    <n v="140.94000199999999"/>
    <n v="135.46675099999999"/>
    <n v="4662200"/>
  </r>
  <r>
    <d v="2018-08-21T00:00:00"/>
    <s v="Tue"/>
    <x v="2"/>
    <s v="2018"/>
    <s v="MASTERCARD"/>
    <n v="205"/>
    <n v="205.929993"/>
    <n v="202.63000500000001"/>
    <n v="203.08999600000001"/>
    <n v="196.72143600000001"/>
    <n v="1979600"/>
    <s v="VISA"/>
    <n v="141"/>
    <n v="141.46000699999999"/>
    <n v="139.800003"/>
    <n v="140.03999300000001"/>
    <n v="134.60169999999999"/>
    <n v="6854300"/>
  </r>
  <r>
    <d v="2018-08-22T00:00:00"/>
    <s v="Wed"/>
    <x v="2"/>
    <s v="2018"/>
    <s v="MASTERCARD"/>
    <n v="202.5"/>
    <n v="205.220001"/>
    <n v="202.25"/>
    <n v="204.30999800000001"/>
    <n v="197.90316799999999"/>
    <n v="1905300"/>
    <s v="VISA"/>
    <n v="139.85000600000001"/>
    <n v="141.529999"/>
    <n v="139.85000600000001"/>
    <n v="141.13999899999999"/>
    <n v="135.65896599999999"/>
    <n v="4191700"/>
  </r>
  <r>
    <d v="2018-08-23T00:00:00"/>
    <s v="Thu"/>
    <x v="2"/>
    <s v="2018"/>
    <s v="MASTERCARD"/>
    <n v="204.490005"/>
    <n v="205.96000699999999"/>
    <n v="204.179993"/>
    <n v="205.220001"/>
    <n v="198.78465299999999"/>
    <n v="2247600"/>
    <s v="VISA"/>
    <n v="141.009995"/>
    <n v="142.449997"/>
    <n v="140.770004"/>
    <n v="142.10000600000001"/>
    <n v="136.581726"/>
    <n v="4426800"/>
  </r>
  <r>
    <d v="2018-08-24T00:00:00"/>
    <s v="Fri"/>
    <x v="2"/>
    <s v="2018"/>
    <s v="MASTERCARD"/>
    <n v="206"/>
    <n v="209.5"/>
    <n v="205.570007"/>
    <n v="209.39999399999999"/>
    <n v="202.83355700000001"/>
    <n v="2722600"/>
    <s v="VISA"/>
    <n v="142.320007"/>
    <n v="144.38000500000001"/>
    <n v="142.320007"/>
    <n v="144.199997"/>
    <n v="138.60015899999999"/>
    <n v="5714000"/>
  </r>
  <r>
    <d v="2018-08-27T00:00:00"/>
    <s v="Mon"/>
    <x v="2"/>
    <s v="2018"/>
    <s v="MASTERCARD"/>
    <n v="210.179993"/>
    <n v="211.75"/>
    <n v="210.179993"/>
    <n v="211.529999"/>
    <n v="204.896805"/>
    <n v="2550200"/>
    <s v="VISA"/>
    <n v="144.990005"/>
    <n v="145.60000600000001"/>
    <n v="144.71000699999999"/>
    <n v="145.39999399999999"/>
    <n v="139.75353999999999"/>
    <n v="7194900"/>
  </r>
  <r>
    <d v="2018-08-28T00:00:00"/>
    <s v="Tue"/>
    <x v="2"/>
    <s v="2018"/>
    <s v="MASTERCARD"/>
    <n v="211.699997"/>
    <n v="213.029999"/>
    <n v="210.94000199999999"/>
    <n v="212.63000500000001"/>
    <n v="205.962265"/>
    <n v="2240200"/>
    <s v="VISA"/>
    <n v="145.63000500000001"/>
    <n v="146.16999799999999"/>
    <n v="144.86999499999999"/>
    <n v="145.199997"/>
    <n v="139.56132500000001"/>
    <n v="4925700"/>
  </r>
  <r>
    <d v="2018-08-29T00:00:00"/>
    <s v="Wed"/>
    <x v="2"/>
    <s v="2018"/>
    <s v="MASTERCARD"/>
    <n v="212.5"/>
    <n v="215.86000100000001"/>
    <n v="212.449997"/>
    <n v="214.570007"/>
    <n v="207.84144599999999"/>
    <n v="3172100"/>
    <s v="VISA"/>
    <n v="145.46000699999999"/>
    <n v="147.300003"/>
    <n v="145.41999799999999"/>
    <n v="147.029999"/>
    <n v="141.320221"/>
    <n v="5192900"/>
  </r>
  <r>
    <d v="2018-08-30T00:00:00"/>
    <s v="Thu"/>
    <x v="2"/>
    <s v="2018"/>
    <s v="MASTERCARD"/>
    <n v="214.25"/>
    <n v="215.279999"/>
    <n v="212.83000200000001"/>
    <n v="213.800003"/>
    <n v="207.09556599999999"/>
    <n v="3083000"/>
    <s v="VISA"/>
    <n v="146.820007"/>
    <n v="147.71000699999999"/>
    <n v="146.36000100000001"/>
    <n v="146.740005"/>
    <n v="141.041504"/>
    <n v="7804600"/>
  </r>
  <r>
    <d v="2018-08-31T00:00:00"/>
    <s v="Fri"/>
    <x v="2"/>
    <s v="2018"/>
    <s v="MASTERCARD"/>
    <n v="213.58000200000001"/>
    <n v="215.800003"/>
    <n v="213.5"/>
    <n v="215.55999800000001"/>
    <n v="208.80038500000001"/>
    <n v="3020000"/>
    <s v="VISA"/>
    <n v="146.740005"/>
    <n v="147.63999899999999"/>
    <n v="146.5"/>
    <n v="146.88999899999999"/>
    <n v="141.18566899999999"/>
    <n v="5786600"/>
  </r>
  <r>
    <d v="2018-09-04T00:00:00"/>
    <s v="Tue"/>
    <x v="3"/>
    <s v="2018"/>
    <s v="MASTERCARD"/>
    <n v="215.679993"/>
    <n v="217.35000600000001"/>
    <n v="214.679993"/>
    <n v="216.820007"/>
    <n v="210.02088900000001"/>
    <n v="3776500"/>
    <s v="VISA"/>
    <n v="146.929993"/>
    <n v="147.86000100000001"/>
    <n v="146.66999799999999"/>
    <n v="147.800003"/>
    <n v="142.06033300000001"/>
    <n v="7638100"/>
  </r>
  <r>
    <d v="2018-09-05T00:00:00"/>
    <s v="Wed"/>
    <x v="3"/>
    <s v="2018"/>
    <s v="MASTERCARD"/>
    <n v="215.759995"/>
    <n v="215.770004"/>
    <n v="210.30999800000001"/>
    <n v="211.16000399999999"/>
    <n v="204.538376"/>
    <n v="3869500"/>
    <s v="VISA"/>
    <n v="147"/>
    <n v="147.820007"/>
    <n v="142.550003"/>
    <n v="142.66999799999999"/>
    <n v="137.12957800000001"/>
    <n v="11363400"/>
  </r>
  <r>
    <d v="2018-09-06T00:00:00"/>
    <s v="Thu"/>
    <x v="3"/>
    <s v="2018"/>
    <s v="MASTERCARD"/>
    <n v="211.44000199999999"/>
    <n v="213.270004"/>
    <n v="210.470001"/>
    <n v="212.770004"/>
    <n v="206.09785500000001"/>
    <n v="3032800"/>
    <s v="VISA"/>
    <n v="143.28999300000001"/>
    <n v="144.699997"/>
    <n v="142.53999300000001"/>
    <n v="144.5"/>
    <n v="138.88848899999999"/>
    <n v="9589200"/>
  </r>
  <r>
    <d v="2018-09-07T00:00:00"/>
    <s v="Fri"/>
    <x v="3"/>
    <s v="2018"/>
    <s v="MASTERCARD"/>
    <n v="211.020004"/>
    <n v="213.240005"/>
    <n v="209.699997"/>
    <n v="211.08999600000001"/>
    <n v="204.47053500000001"/>
    <n v="3298500"/>
    <s v="VISA"/>
    <n v="143.990005"/>
    <n v="144.44000199999999"/>
    <n v="142.75"/>
    <n v="143.199997"/>
    <n v="137.63896199999999"/>
    <n v="13626200"/>
  </r>
  <r>
    <d v="2018-09-10T00:00:00"/>
    <s v="Mon"/>
    <x v="3"/>
    <s v="2018"/>
    <s v="MASTERCARD"/>
    <n v="212.66000399999999"/>
    <n v="213.479996"/>
    <n v="211.38000500000001"/>
    <n v="211.66999799999999"/>
    <n v="205.032364"/>
    <n v="3326300"/>
    <s v="VISA"/>
    <n v="144.13000500000001"/>
    <n v="144.44000199999999"/>
    <n v="143.21000699999999"/>
    <n v="144.08000200000001"/>
    <n v="138.484802"/>
    <n v="5362700"/>
  </r>
  <r>
    <d v="2018-09-11T00:00:00"/>
    <s v="Tue"/>
    <x v="3"/>
    <s v="2018"/>
    <s v="MASTERCARD"/>
    <n v="210.520004"/>
    <n v="213.55999800000001"/>
    <n v="210.10000600000001"/>
    <n v="213.449997"/>
    <n v="206.75657699999999"/>
    <n v="2728500"/>
    <s v="VISA"/>
    <n v="143.46000699999999"/>
    <n v="145.520004"/>
    <n v="143.25"/>
    <n v="145.490005"/>
    <n v="139.84004200000001"/>
    <n v="9895900"/>
  </r>
  <r>
    <d v="2018-09-12T00:00:00"/>
    <s v="Wed"/>
    <x v="3"/>
    <s v="2018"/>
    <s v="MASTERCARD"/>
    <n v="213.050003"/>
    <n v="214.46000699999999"/>
    <n v="211.86000100000001"/>
    <n v="214.029999"/>
    <n v="207.318375"/>
    <n v="2291300"/>
    <s v="VISA"/>
    <n v="145.85000600000001"/>
    <n v="146.800003"/>
    <n v="145.070007"/>
    <n v="146.570007"/>
    <n v="140.878128"/>
    <n v="6964100"/>
  </r>
  <r>
    <d v="2018-09-13T00:00:00"/>
    <s v="Thu"/>
    <x v="3"/>
    <s v="2018"/>
    <s v="MASTERCARD"/>
    <n v="214.770004"/>
    <n v="218.69000199999999"/>
    <n v="214.36999499999999"/>
    <n v="217.220001"/>
    <n v="210.40832499999999"/>
    <n v="3898000"/>
    <s v="VISA"/>
    <n v="147.14999399999999"/>
    <n v="148.070007"/>
    <n v="147.08999600000001"/>
    <n v="147.63000500000001"/>
    <n v="141.89695699999999"/>
    <n v="5803400"/>
  </r>
  <r>
    <d v="2018-09-14T00:00:00"/>
    <s v="Fri"/>
    <x v="3"/>
    <s v="2018"/>
    <s v="MASTERCARD"/>
    <n v="218"/>
    <n v="218.820007"/>
    <n v="216.41999799999999"/>
    <n v="217.96000699999999"/>
    <n v="211.125168"/>
    <n v="2638000"/>
    <s v="VISA"/>
    <n v="147.91000399999999"/>
    <n v="148.36999499999999"/>
    <n v="147.35000600000001"/>
    <n v="147.83999600000001"/>
    <n v="142.098816"/>
    <n v="4928300"/>
  </r>
  <r>
    <d v="2018-09-17T00:00:00"/>
    <s v="Mon"/>
    <x v="3"/>
    <s v="2018"/>
    <s v="MASTERCARD"/>
    <n v="219.970001"/>
    <n v="219.979996"/>
    <n v="216.11000100000001"/>
    <n v="216.470001"/>
    <n v="209.68187"/>
    <n v="2500900"/>
    <s v="VISA"/>
    <n v="147.83000200000001"/>
    <n v="147.89999399999999"/>
    <n v="145.83000200000001"/>
    <n v="146.179993"/>
    <n v="140.503265"/>
    <n v="7708600"/>
  </r>
  <r>
    <d v="2018-09-18T00:00:00"/>
    <s v="Tue"/>
    <x v="3"/>
    <s v="2018"/>
    <s v="MASTERCARD"/>
    <n v="217.46000699999999"/>
    <n v="220.96000699999999"/>
    <n v="217.300003"/>
    <n v="220.050003"/>
    <n v="213.149597"/>
    <n v="2851000"/>
    <s v="VISA"/>
    <n v="146.199997"/>
    <n v="148.08999600000001"/>
    <n v="145.949997"/>
    <n v="147.63000500000001"/>
    <n v="141.89695699999999"/>
    <n v="5692100"/>
  </r>
  <r>
    <d v="2018-09-19T00:00:00"/>
    <s v="Wed"/>
    <x v="3"/>
    <s v="2018"/>
    <s v="MASTERCARD"/>
    <n v="220.63000500000001"/>
    <n v="221.41000399999999"/>
    <n v="217.16000399999999"/>
    <n v="218.19000199999999"/>
    <n v="211.34793099999999"/>
    <n v="2883000"/>
    <s v="VISA"/>
    <n v="148.279999"/>
    <n v="148.820007"/>
    <n v="147.25"/>
    <n v="147.41999799999999"/>
    <n v="141.695099"/>
    <n v="7432300"/>
  </r>
  <r>
    <d v="2018-09-20T00:00:00"/>
    <s v="Thu"/>
    <x v="3"/>
    <s v="2018"/>
    <s v="MASTERCARD"/>
    <n v="219.979996"/>
    <n v="221.91999799999999"/>
    <n v="218.89999399999999"/>
    <n v="221.38999899999999"/>
    <n v="214.447586"/>
    <n v="3108500"/>
    <s v="VISA"/>
    <n v="147.990005"/>
    <n v="149.490005"/>
    <n v="147.199997"/>
    <n v="149.240005"/>
    <n v="143.44447299999999"/>
    <n v="7172700"/>
  </r>
  <r>
    <d v="2018-09-21T00:00:00"/>
    <s v="Fri"/>
    <x v="3"/>
    <s v="2018"/>
    <s v="MASTERCARD"/>
    <n v="222.13999899999999"/>
    <n v="223.36999499999999"/>
    <n v="220.88999899999999"/>
    <n v="221.89999399999999"/>
    <n v="214.941574"/>
    <n v="7177800"/>
    <s v="VISA"/>
    <n v="149.949997"/>
    <n v="150.259995"/>
    <n v="149.35000600000001"/>
    <n v="150.050003"/>
    <n v="144.22294600000001"/>
    <n v="15628100"/>
  </r>
  <r>
    <d v="2018-09-24T00:00:00"/>
    <s v="Mon"/>
    <x v="3"/>
    <s v="2018"/>
    <s v="MASTERCARD"/>
    <n v="220.41000399999999"/>
    <n v="222.13999899999999"/>
    <n v="218.21000699999999"/>
    <n v="221.35000600000001"/>
    <n v="214.40884399999999"/>
    <n v="2520000"/>
    <s v="VISA"/>
    <n v="149.16000399999999"/>
    <n v="149.64999399999999"/>
    <n v="147.270004"/>
    <n v="149.11000100000001"/>
    <n v="143.31951900000001"/>
    <n v="6706700"/>
  </r>
  <r>
    <d v="2018-09-25T00:00:00"/>
    <s v="Tue"/>
    <x v="3"/>
    <s v="2018"/>
    <s v="MASTERCARD"/>
    <n v="221.91999799999999"/>
    <n v="223.03999300000001"/>
    <n v="221.220001"/>
    <n v="222.11999499999999"/>
    <n v="215.154663"/>
    <n v="2181300"/>
    <s v="VISA"/>
    <n v="149.71000699999999"/>
    <n v="149.96000699999999"/>
    <n v="149.10000600000001"/>
    <n v="149.58000200000001"/>
    <n v="143.77121"/>
    <n v="4230700"/>
  </r>
  <r>
    <d v="2018-09-26T00:00:00"/>
    <s v="Wed"/>
    <x v="3"/>
    <s v="2018"/>
    <s v="MASTERCARD"/>
    <n v="222.61999499999999"/>
    <n v="224.36000100000001"/>
    <n v="221.699997"/>
    <n v="222.259995"/>
    <n v="215.290314"/>
    <n v="2963600"/>
    <s v="VISA"/>
    <n v="150"/>
    <n v="150.41999799999999"/>
    <n v="149.03999300000001"/>
    <n v="149.270004"/>
    <n v="143.47328200000001"/>
    <n v="5852400"/>
  </r>
  <r>
    <d v="2018-09-27T00:00:00"/>
    <s v="Thu"/>
    <x v="3"/>
    <s v="2018"/>
    <s v="MASTERCARD"/>
    <n v="222.69000199999999"/>
    <n v="223.61000100000001"/>
    <n v="222.05999800000001"/>
    <n v="222.30999800000001"/>
    <n v="215.338684"/>
    <n v="2645200"/>
    <s v="VISA"/>
    <n v="149.89999399999999"/>
    <n v="150.63999899999999"/>
    <n v="149.55999800000001"/>
    <n v="150.020004"/>
    <n v="144.194107"/>
    <n v="5868500"/>
  </r>
  <r>
    <d v="2018-09-28T00:00:00"/>
    <s v="Fri"/>
    <x v="3"/>
    <s v="2018"/>
    <s v="MASTERCARD"/>
    <n v="222.13000500000001"/>
    <n v="223.69000199999999"/>
    <n v="221.050003"/>
    <n v="222.61000100000001"/>
    <n v="215.629333"/>
    <n v="2955000"/>
    <s v="VISA"/>
    <n v="149.80999800000001"/>
    <n v="150.36999499999999"/>
    <n v="149.550003"/>
    <n v="150.08999600000001"/>
    <n v="144.26144400000001"/>
    <n v="6035900"/>
  </r>
  <r>
    <d v="2018-10-01T00:00:00"/>
    <s v="Mon"/>
    <x v="4"/>
    <s v="2018"/>
    <s v="MASTERCARD"/>
    <n v="224.83999600000001"/>
    <n v="225.35000600000001"/>
    <n v="223.08999600000001"/>
    <n v="223.770004"/>
    <n v="216.75292999999999"/>
    <n v="2955500"/>
    <s v="VISA"/>
    <n v="150.88999899999999"/>
    <n v="151.55999800000001"/>
    <n v="150.61000100000001"/>
    <n v="150.78999300000001"/>
    <n v="144.93421900000001"/>
    <n v="9802100"/>
  </r>
  <r>
    <d v="2018-10-02T00:00:00"/>
    <s v="Tue"/>
    <x v="4"/>
    <s v="2018"/>
    <s v="MASTERCARD"/>
    <n v="223.5"/>
    <n v="223.729996"/>
    <n v="221.009995"/>
    <n v="222.36999499999999"/>
    <n v="215.396805"/>
    <n v="3060700"/>
    <s v="VISA"/>
    <n v="150.83999600000001"/>
    <n v="150.83999600000001"/>
    <n v="149.16999799999999"/>
    <n v="149.66999799999999"/>
    <n v="143.85775799999999"/>
    <n v="8047500"/>
  </r>
  <r>
    <d v="2018-10-03T00:00:00"/>
    <s v="Wed"/>
    <x v="4"/>
    <s v="2018"/>
    <s v="MASTERCARD"/>
    <n v="223.779999"/>
    <n v="224.33000200000001"/>
    <n v="222.550003"/>
    <n v="223.13000500000001"/>
    <n v="216.13305700000001"/>
    <n v="2662400"/>
    <s v="VISA"/>
    <n v="150.71000699999999"/>
    <n v="150.71000699999999"/>
    <n v="149.19000199999999"/>
    <n v="149.36999499999999"/>
    <n v="143.56935100000001"/>
    <n v="7521100"/>
  </r>
  <r>
    <d v="2018-10-04T00:00:00"/>
    <s v="Thu"/>
    <x v="4"/>
    <s v="2018"/>
    <s v="MASTERCARD"/>
    <n v="222.070007"/>
    <n v="222.14999399999999"/>
    <n v="214.58999600000001"/>
    <n v="216.14999399999999"/>
    <n v="209.37185700000001"/>
    <n v="5664900"/>
    <s v="VISA"/>
    <n v="149.179993"/>
    <n v="149.279999"/>
    <n v="146.10000600000001"/>
    <n v="146.759995"/>
    <n v="141.06073000000001"/>
    <n v="9208900"/>
  </r>
  <r>
    <d v="2018-10-05T00:00:00"/>
    <s v="Fri"/>
    <x v="4"/>
    <s v="2018"/>
    <s v="MASTERCARD"/>
    <n v="216.449997"/>
    <n v="217.19000199999999"/>
    <n v="211.85000600000001"/>
    <n v="213.259995"/>
    <n v="206.81170700000001"/>
    <n v="4268300"/>
    <s v="VISA"/>
    <n v="146.63999899999999"/>
    <n v="147.41000399999999"/>
    <n v="144.39999399999999"/>
    <n v="145.36000100000001"/>
    <n v="139.71507299999999"/>
    <n v="7085700"/>
  </r>
  <r>
    <d v="2018-10-08T00:00:00"/>
    <s v="Mon"/>
    <x v="4"/>
    <s v="2018"/>
    <s v="MASTERCARD"/>
    <n v="211.699997"/>
    <n v="211.800003"/>
    <n v="203.25"/>
    <n v="208.259995"/>
    <n v="201.962906"/>
    <n v="5611000"/>
    <s v="VISA"/>
    <n v="145.009995"/>
    <n v="145.009995"/>
    <n v="140.179993"/>
    <n v="141.88999899999999"/>
    <n v="136.37988300000001"/>
    <n v="11637300"/>
  </r>
  <r>
    <d v="2018-10-09T00:00:00"/>
    <s v="Tue"/>
    <x v="4"/>
    <s v="2018"/>
    <s v="MASTERCARD"/>
    <n v="208.05999800000001"/>
    <n v="210.990005"/>
    <n v="206.69000199999999"/>
    <n v="209.759995"/>
    <n v="203.41757200000001"/>
    <n v="5659400"/>
    <s v="VISA"/>
    <n v="141.46000699999999"/>
    <n v="143.28999300000001"/>
    <n v="141.11999499999999"/>
    <n v="142.30999800000001"/>
    <n v="136.78353899999999"/>
    <n v="10798000"/>
  </r>
  <r>
    <d v="2018-10-10T00:00:00"/>
    <s v="Wed"/>
    <x v="4"/>
    <s v="2018"/>
    <s v="MASTERCARD"/>
    <n v="209.33000200000001"/>
    <n v="209.33000200000001"/>
    <n v="196.009995"/>
    <n v="196.69000199999999"/>
    <n v="190.74272199999999"/>
    <n v="8455000"/>
    <s v="VISA"/>
    <n v="142.570007"/>
    <n v="142.69000199999999"/>
    <n v="135.21000699999999"/>
    <n v="135.520004"/>
    <n v="130.25723300000001"/>
    <n v="15450100"/>
  </r>
  <r>
    <d v="2018-10-11T00:00:00"/>
    <s v="Thu"/>
    <x v="4"/>
    <s v="2018"/>
    <s v="MASTERCARD"/>
    <n v="194.64999399999999"/>
    <n v="199.729996"/>
    <n v="192.91000399999999"/>
    <n v="194.509995"/>
    <n v="188.628647"/>
    <n v="9185200"/>
    <s v="VISA"/>
    <n v="134.08999600000001"/>
    <n v="137.240005"/>
    <n v="132.259995"/>
    <n v="133.729996"/>
    <n v="128.53675799999999"/>
    <n v="15657200"/>
  </r>
  <r>
    <d v="2018-10-12T00:00:00"/>
    <s v="Fri"/>
    <x v="4"/>
    <s v="2018"/>
    <s v="MASTERCARD"/>
    <n v="200.570007"/>
    <n v="204.83999600000001"/>
    <n v="199.53999300000001"/>
    <n v="204.220001"/>
    <n v="198.04505900000001"/>
    <n v="6160300"/>
    <s v="VISA"/>
    <n v="138.479996"/>
    <n v="140.979996"/>
    <n v="137.429993"/>
    <n v="140.05999800000001"/>
    <n v="134.62091100000001"/>
    <n v="12993300"/>
  </r>
  <r>
    <d v="2018-10-15T00:00:00"/>
    <s v="Mon"/>
    <x v="4"/>
    <s v="2018"/>
    <s v="MASTERCARD"/>
    <n v="203.720001"/>
    <n v="203.800003"/>
    <n v="199.529999"/>
    <n v="200.320007"/>
    <n v="194.26297"/>
    <n v="3969200"/>
    <s v="VISA"/>
    <n v="139.89999399999999"/>
    <n v="140.05999800000001"/>
    <n v="137.220001"/>
    <n v="137.229996"/>
    <n v="131.90081799999999"/>
    <n v="7953000"/>
  </r>
  <r>
    <d v="2018-10-16T00:00:00"/>
    <s v="Tue"/>
    <x v="4"/>
    <s v="2018"/>
    <s v="MASTERCARD"/>
    <n v="202.679993"/>
    <n v="208.11999499999999"/>
    <n v="202.529999"/>
    <n v="207.779999"/>
    <n v="201.49739099999999"/>
    <n v="4694900"/>
    <s v="VISA"/>
    <n v="138.71000699999999"/>
    <n v="142.13999899999999"/>
    <n v="138.679993"/>
    <n v="141.740005"/>
    <n v="136.23568700000001"/>
    <n v="11059500"/>
  </r>
  <r>
    <d v="2018-10-17T00:00:00"/>
    <s v="Wed"/>
    <x v="4"/>
    <s v="2018"/>
    <s v="MASTERCARD"/>
    <n v="207.63000500000001"/>
    <n v="208"/>
    <n v="204.69000199999999"/>
    <n v="207.38000500000001"/>
    <n v="201.10952800000001"/>
    <n v="4431200"/>
    <s v="VISA"/>
    <n v="142.33999600000001"/>
    <n v="142.86000100000001"/>
    <n v="140.729996"/>
    <n v="142.449997"/>
    <n v="136.918091"/>
    <n v="9170600"/>
  </r>
  <r>
    <d v="2018-10-18T00:00:00"/>
    <s v="Thu"/>
    <x v="4"/>
    <s v="2018"/>
    <s v="MASTERCARD"/>
    <n v="206.970001"/>
    <n v="207.220001"/>
    <n v="202.259995"/>
    <n v="203.61999499999999"/>
    <n v="197.46319600000001"/>
    <n v="6264500"/>
    <s v="VISA"/>
    <n v="142.46000699999999"/>
    <n v="142.46000699999999"/>
    <n v="137.949997"/>
    <n v="139.28999300000001"/>
    <n v="133.880798"/>
    <n v="10222600"/>
  </r>
  <r>
    <d v="2018-10-19T00:00:00"/>
    <s v="Fri"/>
    <x v="4"/>
    <s v="2018"/>
    <s v="MASTERCARD"/>
    <n v="203.86999499999999"/>
    <n v="207.44000199999999"/>
    <n v="203"/>
    <n v="203.05999800000001"/>
    <n v="196.92010500000001"/>
    <n v="4832500"/>
    <s v="VISA"/>
    <n v="139.89999399999999"/>
    <n v="142.19000199999999"/>
    <n v="139.38000500000001"/>
    <n v="140.08000200000001"/>
    <n v="134.64013700000001"/>
    <n v="8696900"/>
  </r>
  <r>
    <d v="2018-10-22T00:00:00"/>
    <s v="Mon"/>
    <x v="4"/>
    <s v="2018"/>
    <s v="MASTERCARD"/>
    <n v="203.720001"/>
    <n v="206.259995"/>
    <n v="201.88000500000001"/>
    <n v="204.5"/>
    <n v="198.31655900000001"/>
    <n v="4045100"/>
    <s v="VISA"/>
    <n v="140.970001"/>
    <n v="141.53999300000001"/>
    <n v="139.509995"/>
    <n v="140.63999899999999"/>
    <n v="135.17837499999999"/>
    <n v="6099500"/>
  </r>
  <r>
    <d v="2018-10-23T00:00:00"/>
    <s v="Tue"/>
    <x v="4"/>
    <s v="2018"/>
    <s v="MASTERCARD"/>
    <n v="199.490005"/>
    <n v="203.729996"/>
    <n v="196.60000600000001"/>
    <n v="202.429993"/>
    <n v="196.30917400000001"/>
    <n v="5076800"/>
    <s v="VISA"/>
    <n v="136.88999899999999"/>
    <n v="140.03999300000001"/>
    <n v="135.58999600000001"/>
    <n v="139.11999499999999"/>
    <n v="133.71743799999999"/>
    <n v="10736100"/>
  </r>
  <r>
    <d v="2018-10-24T00:00:00"/>
    <s v="Wed"/>
    <x v="4"/>
    <s v="2018"/>
    <s v="MASTERCARD"/>
    <n v="202.63999899999999"/>
    <n v="203.470001"/>
    <n v="195.38000500000001"/>
    <n v="195.69000199999999"/>
    <n v="189.77297999999999"/>
    <n v="4415900"/>
    <s v="VISA"/>
    <n v="139.699997"/>
    <n v="140.179993"/>
    <n v="134"/>
    <n v="134.259995"/>
    <n v="129.04620399999999"/>
    <n v="13849600"/>
  </r>
  <r>
    <d v="2018-10-25T00:00:00"/>
    <s v="Thu"/>
    <x v="4"/>
    <s v="2018"/>
    <s v="MASTERCARD"/>
    <n v="197"/>
    <n v="205.10000600000001"/>
    <n v="195.71000699999999"/>
    <n v="204.199997"/>
    <n v="198.025665"/>
    <n v="4940700"/>
    <s v="VISA"/>
    <n v="135.449997"/>
    <n v="140.89999399999999"/>
    <n v="132.5"/>
    <n v="140.520004"/>
    <n v="135.06308000000001"/>
    <n v="14985900"/>
  </r>
  <r>
    <d v="2018-10-26T00:00:00"/>
    <s v="Fri"/>
    <x v="4"/>
    <s v="2018"/>
    <s v="MASTERCARD"/>
    <n v="199.199997"/>
    <n v="202.41000399999999"/>
    <n v="195.729996"/>
    <n v="197.490005"/>
    <n v="191.51855499999999"/>
    <n v="6523600"/>
    <s v="VISA"/>
    <n v="137.979996"/>
    <n v="139.86999499999999"/>
    <n v="136.05999800000001"/>
    <n v="137.740005"/>
    <n v="132.39102199999999"/>
    <n v="12034900"/>
  </r>
  <r>
    <d v="2018-10-29T00:00:00"/>
    <s v="Mon"/>
    <x v="4"/>
    <s v="2018"/>
    <s v="MASTERCARD"/>
    <n v="200.35000600000001"/>
    <n v="202.33999600000001"/>
    <n v="187.63000500000001"/>
    <n v="191.03999300000001"/>
    <n v="185.26359600000001"/>
    <n v="6623800"/>
    <s v="VISA"/>
    <n v="139.61000100000001"/>
    <n v="141.509995"/>
    <n v="132.270004"/>
    <n v="134.33000200000001"/>
    <n v="129.113449"/>
    <n v="12768200"/>
  </r>
  <r>
    <d v="2018-10-30T00:00:00"/>
    <s v="Tue"/>
    <x v="4"/>
    <s v="2018"/>
    <s v="MASTERCARD"/>
    <n v="192.58000200000001"/>
    <n v="193.63000500000001"/>
    <n v="183.75"/>
    <n v="187.729996"/>
    <n v="182.053665"/>
    <n v="9239200"/>
    <s v="VISA"/>
    <n v="133.08000200000001"/>
    <n v="134.86000100000001"/>
    <n v="129.78999300000001"/>
    <n v="132.759995"/>
    <n v="127.60438499999999"/>
    <n v="15107600"/>
  </r>
  <r>
    <d v="2018-10-31T00:00:00"/>
    <s v="Wed"/>
    <x v="4"/>
    <s v="2018"/>
    <s v="MASTERCARD"/>
    <n v="193.25"/>
    <n v="199.96000699999999"/>
    <n v="193.25"/>
    <n v="197.66999799999999"/>
    <n v="191.69311500000001"/>
    <n v="7683500"/>
    <s v="VISA"/>
    <n v="134.990005"/>
    <n v="139.11999499999999"/>
    <n v="134.990005"/>
    <n v="137.85000600000001"/>
    <n v="132.49676500000001"/>
    <n v="13205300"/>
  </r>
  <r>
    <d v="2018-11-01T00:00:00"/>
    <s v="Thu"/>
    <x v="5"/>
    <s v="2018"/>
    <s v="MASTERCARD"/>
    <n v="198.88999899999999"/>
    <n v="200"/>
    <n v="195.009995"/>
    <n v="199.71000699999999"/>
    <n v="193.67141699999999"/>
    <n v="4439000"/>
    <s v="VISA"/>
    <n v="139"/>
    <n v="140.86999499999999"/>
    <n v="137.490005"/>
    <n v="140.83000200000001"/>
    <n v="135.36102299999999"/>
    <n v="16024000"/>
  </r>
  <r>
    <d v="2018-11-02T00:00:00"/>
    <s v="Fri"/>
    <x v="5"/>
    <s v="2018"/>
    <s v="MASTERCARD"/>
    <n v="198.91999799999999"/>
    <n v="200.990005"/>
    <n v="195.25"/>
    <n v="197.720001"/>
    <n v="191.741592"/>
    <n v="4261500"/>
    <s v="VISA"/>
    <n v="141.11000100000001"/>
    <n v="141.449997"/>
    <n v="137.85000600000001"/>
    <n v="139.779999"/>
    <n v="134.35176100000001"/>
    <n v="17063100"/>
  </r>
  <r>
    <d v="2018-11-05T00:00:00"/>
    <s v="Mon"/>
    <x v="5"/>
    <s v="2018"/>
    <s v="MASTERCARD"/>
    <n v="198.199997"/>
    <n v="199.13000500000001"/>
    <n v="194.28999300000001"/>
    <n v="197.979996"/>
    <n v="191.99371300000001"/>
    <n v="3110800"/>
    <s v="VISA"/>
    <n v="139.800003"/>
    <n v="140.21000699999999"/>
    <n v="138.070007"/>
    <n v="139.800003"/>
    <n v="134.371002"/>
    <n v="6280000"/>
  </r>
  <r>
    <d v="2018-11-06T00:00:00"/>
    <s v="Tue"/>
    <x v="5"/>
    <s v="2018"/>
    <s v="MASTERCARD"/>
    <n v="198.5"/>
    <n v="200.66999799999999"/>
    <n v="197.529999"/>
    <n v="199.14999399999999"/>
    <n v="193.12835699999999"/>
    <n v="2916000"/>
    <s v="VISA"/>
    <n v="139.800003"/>
    <n v="140.91000399999999"/>
    <n v="139.720001"/>
    <n v="140.78999300000001"/>
    <n v="135.32255599999999"/>
    <n v="4732700"/>
  </r>
  <r>
    <d v="2018-11-07T00:00:00"/>
    <s v="Wed"/>
    <x v="5"/>
    <s v="2018"/>
    <s v="MASTERCARD"/>
    <n v="202.19000199999999"/>
    <n v="208.38000500000001"/>
    <n v="201.740005"/>
    <n v="208.240005"/>
    <n v="201.94354200000001"/>
    <n v="4922800"/>
    <s v="VISA"/>
    <n v="142.33999600000001"/>
    <n v="144.89999399999999"/>
    <n v="142.320007"/>
    <n v="144.779999"/>
    <n v="139.157623"/>
    <n v="20502100"/>
  </r>
  <r>
    <d v="2018-11-08T00:00:00"/>
    <s v="Thu"/>
    <x v="5"/>
    <s v="2018"/>
    <s v="MASTERCARD"/>
    <n v="207.36000100000001"/>
    <n v="208.86000100000001"/>
    <n v="206"/>
    <n v="208.86000100000001"/>
    <n v="202.54473899999999"/>
    <n v="3922200"/>
    <s v="VISA"/>
    <n v="144.60000600000001"/>
    <n v="145.46000699999999"/>
    <n v="143.64999399999999"/>
    <n v="145.229996"/>
    <n v="139.59016399999999"/>
    <n v="5927400"/>
  </r>
  <r>
    <d v="2018-11-09T00:00:00"/>
    <s v="Fri"/>
    <x v="5"/>
    <s v="2018"/>
    <s v="MASTERCARD"/>
    <n v="207.38000500000001"/>
    <n v="207.979996"/>
    <n v="203.41999799999999"/>
    <n v="205.61999499999999"/>
    <n v="199.402771"/>
    <n v="3229700"/>
    <s v="VISA"/>
    <n v="144.199997"/>
    <n v="144.570007"/>
    <n v="142.36000100000001"/>
    <n v="143.929993"/>
    <n v="138.34060700000001"/>
    <n v="8339800"/>
  </r>
  <r>
    <d v="2018-11-12T00:00:00"/>
    <s v="Mon"/>
    <x v="5"/>
    <s v="2018"/>
    <s v="MASTERCARD"/>
    <n v="204.61999499999999"/>
    <n v="205.25"/>
    <n v="198.729996"/>
    <n v="199.13999899999999"/>
    <n v="193.11863700000001"/>
    <n v="3507300"/>
    <s v="VISA"/>
    <n v="143.41999799999999"/>
    <n v="143.63999899999999"/>
    <n v="139.16999799999999"/>
    <n v="139.720001"/>
    <n v="134.29415900000001"/>
    <n v="11335100"/>
  </r>
  <r>
    <d v="2018-11-13T00:00:00"/>
    <s v="Tue"/>
    <x v="5"/>
    <s v="2018"/>
    <s v="MASTERCARD"/>
    <n v="199.779999"/>
    <n v="202.25"/>
    <n v="197.550003"/>
    <n v="198.16999799999999"/>
    <n v="192.178009"/>
    <n v="2852000"/>
    <s v="VISA"/>
    <n v="140.35000600000001"/>
    <n v="141.89999399999999"/>
    <n v="139.009995"/>
    <n v="139.720001"/>
    <n v="134.29415900000001"/>
    <n v="6287000"/>
  </r>
  <r>
    <d v="2018-11-14T00:00:00"/>
    <s v="Wed"/>
    <x v="5"/>
    <s v="2018"/>
    <s v="MASTERCARD"/>
    <n v="200.55999800000001"/>
    <n v="202.229996"/>
    <n v="195.61000100000001"/>
    <n v="197.58000200000001"/>
    <n v="191.60583500000001"/>
    <n v="3218600"/>
    <s v="VISA"/>
    <n v="142.020004"/>
    <n v="142.60000600000001"/>
    <n v="138.41000399999999"/>
    <n v="139.490005"/>
    <n v="134.07309000000001"/>
    <n v="6613900"/>
  </r>
  <r>
    <d v="2018-11-15T00:00:00"/>
    <s v="Thu"/>
    <x v="5"/>
    <s v="2018"/>
    <s v="MASTERCARD"/>
    <n v="197.020004"/>
    <n v="201.14999399999999"/>
    <n v="194.33000200000001"/>
    <n v="200.71000699999999"/>
    <n v="194.64122"/>
    <n v="3424600"/>
    <s v="VISA"/>
    <n v="138.85000600000001"/>
    <n v="141.91000399999999"/>
    <n v="137.929993"/>
    <n v="141.83999600000001"/>
    <n v="136.57659899999999"/>
    <n v="8565000"/>
  </r>
  <r>
    <d v="2018-11-16T00:00:00"/>
    <s v="Fri"/>
    <x v="5"/>
    <s v="2018"/>
    <s v="MASTERCARD"/>
    <n v="199"/>
    <n v="200.91000399999999"/>
    <n v="197.449997"/>
    <n v="199.03999300000001"/>
    <n v="193.02169799999999"/>
    <n v="2939500"/>
    <s v="VISA"/>
    <n v="140.41999799999999"/>
    <n v="141.83999600000001"/>
    <n v="139.91999799999999"/>
    <n v="140.179993"/>
    <n v="134.97816499999999"/>
    <n v="8628000"/>
  </r>
  <r>
    <d v="2018-11-19T00:00:00"/>
    <s v="Mon"/>
    <x v="5"/>
    <s v="2018"/>
    <s v="MASTERCARD"/>
    <n v="199.03999300000001"/>
    <n v="199.39999399999999"/>
    <n v="188.550003"/>
    <n v="189.279999"/>
    <n v="183.556793"/>
    <n v="4488100"/>
    <s v="VISA"/>
    <n v="140.470001"/>
    <n v="140.570007"/>
    <n v="134.25"/>
    <n v="134.759995"/>
    <n v="129.75929300000001"/>
    <n v="16253000"/>
  </r>
  <r>
    <d v="2018-11-20T00:00:00"/>
    <s v="Tue"/>
    <x v="5"/>
    <s v="2018"/>
    <s v="MASTERCARD"/>
    <n v="181.979996"/>
    <n v="188.800003"/>
    <n v="177.39999399999999"/>
    <n v="187.05999800000001"/>
    <n v="181.403885"/>
    <n v="7892900"/>
    <s v="VISA"/>
    <n v="130.30999800000001"/>
    <n v="134.529999"/>
    <n v="129.53999300000001"/>
    <n v="133.36999499999999"/>
    <n v="128.42085299999999"/>
    <n v="12720200"/>
  </r>
  <r>
    <d v="2018-11-21T00:00:00"/>
    <s v="Wed"/>
    <x v="5"/>
    <s v="2018"/>
    <s v="MASTERCARD"/>
    <n v="188.53999300000001"/>
    <n v="190.08999600000001"/>
    <n v="186.240005"/>
    <n v="187.66000399999999"/>
    <n v="181.98577900000001"/>
    <n v="3950200"/>
    <s v="VISA"/>
    <n v="134.36000100000001"/>
    <n v="135.779999"/>
    <n v="133.63000500000001"/>
    <n v="134.41999799999999"/>
    <n v="129.431915"/>
    <n v="7416300"/>
  </r>
  <r>
    <d v="2018-11-23T00:00:00"/>
    <s v="Fri"/>
    <x v="5"/>
    <s v="2018"/>
    <s v="MASTERCARD"/>
    <n v="184.88000500000001"/>
    <n v="186.229996"/>
    <n v="182.259995"/>
    <n v="182.60000600000001"/>
    <n v="177.078766"/>
    <n v="2601000"/>
    <s v="VISA"/>
    <n v="132.58999600000001"/>
    <n v="134.25"/>
    <n v="132.490005"/>
    <n v="132.86999499999999"/>
    <n v="127.939453"/>
    <n v="3676000"/>
  </r>
  <r>
    <d v="2018-11-26T00:00:00"/>
    <s v="Mon"/>
    <x v="5"/>
    <s v="2018"/>
    <s v="MASTERCARD"/>
    <n v="185.58000200000001"/>
    <n v="192.229996"/>
    <n v="183.679993"/>
    <n v="191.85000600000001"/>
    <n v="186.049103"/>
    <n v="6917200"/>
    <s v="VISA"/>
    <n v="134.60000600000001"/>
    <n v="136.520004"/>
    <n v="134.25"/>
    <n v="135.94000199999999"/>
    <n v="130.895554"/>
    <n v="9144600"/>
  </r>
  <r>
    <d v="2018-11-27T00:00:00"/>
    <s v="Tue"/>
    <x v="5"/>
    <s v="2018"/>
    <s v="MASTERCARD"/>
    <n v="190.75"/>
    <n v="193.03999300000001"/>
    <n v="189.449997"/>
    <n v="192.979996"/>
    <n v="187.144913"/>
    <n v="3976300"/>
    <s v="VISA"/>
    <n v="135.279999"/>
    <n v="136.30999800000001"/>
    <n v="134.11999499999999"/>
    <n v="135.91000399999999"/>
    <n v="130.86665300000001"/>
    <n v="7877900"/>
  </r>
  <r>
    <d v="2018-11-28T00:00:00"/>
    <s v="Wed"/>
    <x v="5"/>
    <s v="2018"/>
    <s v="MASTERCARD"/>
    <n v="195"/>
    <n v="202.470001"/>
    <n v="193.270004"/>
    <n v="202.279999"/>
    <n v="196.163681"/>
    <n v="6203000"/>
    <s v="VISA"/>
    <n v="137.070007"/>
    <n v="141.53999300000001"/>
    <n v="136.86999499999999"/>
    <n v="141.38000500000001"/>
    <n v="136.133667"/>
    <n v="11265100"/>
  </r>
  <r>
    <d v="2018-11-29T00:00:00"/>
    <s v="Thu"/>
    <x v="5"/>
    <s v="2018"/>
    <s v="MASTERCARD"/>
    <n v="202.050003"/>
    <n v="202.050003"/>
    <n v="196.30999800000001"/>
    <n v="196.66000399999999"/>
    <n v="190.713638"/>
    <n v="5447700"/>
    <s v="VISA"/>
    <n v="140.69000199999999"/>
    <n v="140.699997"/>
    <n v="138.71000699999999"/>
    <n v="139.10000600000001"/>
    <n v="133.93824799999999"/>
    <n v="8751500"/>
  </r>
  <r>
    <d v="2018-11-30T00:00:00"/>
    <s v="Fri"/>
    <x v="5"/>
    <s v="2018"/>
    <s v="MASTERCARD"/>
    <n v="196.58999600000001"/>
    <n v="201.66999799999999"/>
    <n v="195.800003"/>
    <n v="201.070007"/>
    <n v="194.99032600000001"/>
    <n v="7944700"/>
    <s v="VISA"/>
    <n v="139.009995"/>
    <n v="142.259995"/>
    <n v="138.63000500000001"/>
    <n v="141.71000699999999"/>
    <n v="136.45143100000001"/>
    <n v="11362800"/>
  </r>
  <r>
    <d v="2018-12-03T00:00:00"/>
    <s v="Mon"/>
    <x v="6"/>
    <s v="2018"/>
    <s v="MASTERCARD"/>
    <n v="206.009995"/>
    <n v="209.91000399999999"/>
    <n v="205.94000199999999"/>
    <n v="209.86000100000001"/>
    <n v="203.51454200000001"/>
    <n v="6599900"/>
    <s v="VISA"/>
    <n v="145"/>
    <n v="145.720001"/>
    <n v="143.85000600000001"/>
    <n v="145"/>
    <n v="139.619339"/>
    <n v="11285600"/>
  </r>
  <r>
    <d v="2018-12-04T00:00:00"/>
    <s v="Tue"/>
    <x v="6"/>
    <s v="2018"/>
    <s v="MASTERCARD"/>
    <n v="207.38999899999999"/>
    <n v="209.520004"/>
    <n v="199.61999499999999"/>
    <n v="200.490005"/>
    <n v="194.427887"/>
    <n v="6628600"/>
    <s v="VISA"/>
    <n v="143.13000500000001"/>
    <n v="144.35000600000001"/>
    <n v="138.5"/>
    <n v="138.63999899999999"/>
    <n v="133.49529999999999"/>
    <n v="13988900"/>
  </r>
  <r>
    <d v="2018-12-06T00:00:00"/>
    <s v="Thu"/>
    <x v="6"/>
    <s v="2018"/>
    <s v="MASTERCARD"/>
    <n v="194.800003"/>
    <n v="203.36999499999999"/>
    <n v="194.220001"/>
    <n v="202.990005"/>
    <n v="196.85226399999999"/>
    <n v="6558900"/>
    <s v="VISA"/>
    <n v="135.03999300000001"/>
    <n v="141.11000100000001"/>
    <n v="133.479996"/>
    <n v="141.050003"/>
    <n v="135.81591800000001"/>
    <n v="16391900"/>
  </r>
  <r>
    <d v="2018-12-07T00:00:00"/>
    <s v="Fri"/>
    <x v="6"/>
    <s v="2018"/>
    <s v="MASTERCARD"/>
    <n v="203.779999"/>
    <n v="206.520004"/>
    <n v="194.89999399999999"/>
    <n v="196.5"/>
    <n v="190.55844099999999"/>
    <n v="4968100"/>
    <s v="VISA"/>
    <n v="140.820007"/>
    <n v="142.13000500000001"/>
    <n v="135.990005"/>
    <n v="137.11000100000001"/>
    <n v="132.02212499999999"/>
    <n v="14007700"/>
  </r>
  <r>
    <d v="2018-12-10T00:00:00"/>
    <s v="Mon"/>
    <x v="6"/>
    <s v="2018"/>
    <s v="MASTERCARD"/>
    <n v="194.64999399999999"/>
    <n v="198.720001"/>
    <n v="193"/>
    <n v="198.05999800000001"/>
    <n v="192.07128900000001"/>
    <n v="4101000"/>
    <s v="VISA"/>
    <n v="136.25"/>
    <n v="138.270004"/>
    <n v="134.86000100000001"/>
    <n v="137.88000500000001"/>
    <n v="132.763519"/>
    <n v="15744300"/>
  </r>
  <r>
    <d v="2018-12-11T00:00:00"/>
    <s v="Tue"/>
    <x v="6"/>
    <s v="2018"/>
    <s v="MASTERCARD"/>
    <n v="201.08000200000001"/>
    <n v="201.39999399999999"/>
    <n v="196.05999800000001"/>
    <n v="197.740005"/>
    <n v="191.76101700000001"/>
    <n v="3582400"/>
    <s v="VISA"/>
    <n v="139.94000199999999"/>
    <n v="140.050003"/>
    <n v="135.91999799999999"/>
    <n v="136.80999800000001"/>
    <n v="131.733215"/>
    <n v="12466300"/>
  </r>
  <r>
    <d v="2018-12-12T00:00:00"/>
    <s v="Wed"/>
    <x v="6"/>
    <s v="2018"/>
    <s v="MASTERCARD"/>
    <n v="200.46000699999999"/>
    <n v="205.96000699999999"/>
    <n v="200.259995"/>
    <n v="200.28999300000001"/>
    <n v="194.23388700000001"/>
    <n v="5160100"/>
    <s v="VISA"/>
    <n v="139.300003"/>
    <n v="140.88000500000001"/>
    <n v="137.75"/>
    <n v="137.800003"/>
    <n v="132.686508"/>
    <n v="10387200"/>
  </r>
  <r>
    <d v="2018-12-13T00:00:00"/>
    <s v="Thu"/>
    <x v="6"/>
    <s v="2018"/>
    <s v="MASTERCARD"/>
    <n v="200.800003"/>
    <n v="202.199997"/>
    <n v="195.30999800000001"/>
    <n v="198.96000699999999"/>
    <n v="192.944107"/>
    <n v="5246200"/>
    <s v="VISA"/>
    <n v="138.300003"/>
    <n v="139.13000500000001"/>
    <n v="136.14999399999999"/>
    <n v="137.53999300000001"/>
    <n v="132.43614199999999"/>
    <n v="8780900"/>
  </r>
  <r>
    <d v="2018-12-14T00:00:00"/>
    <s v="Fri"/>
    <x v="6"/>
    <s v="2018"/>
    <s v="MASTERCARD"/>
    <n v="196.60000600000001"/>
    <n v="197.240005"/>
    <n v="193.19000199999999"/>
    <n v="195.33000200000001"/>
    <n v="189.42392000000001"/>
    <n v="3801700"/>
    <s v="VISA"/>
    <n v="135.69000199999999"/>
    <n v="136.720001"/>
    <n v="134.550003"/>
    <n v="135.08999600000001"/>
    <n v="130.07707199999999"/>
    <n v="9351200"/>
  </r>
  <r>
    <d v="2018-12-17T00:00:00"/>
    <s v="Mon"/>
    <x v="6"/>
    <s v="2018"/>
    <s v="MASTERCARD"/>
    <n v="193.5"/>
    <n v="193.53999300000001"/>
    <n v="188.770004"/>
    <n v="190.449997"/>
    <n v="184.69143700000001"/>
    <n v="5459900"/>
    <s v="VISA"/>
    <n v="134.21000699999999"/>
    <n v="134.429993"/>
    <n v="130.69000199999999"/>
    <n v="131.39999399999999"/>
    <n v="126.52396400000001"/>
    <n v="11796200"/>
  </r>
  <r>
    <d v="2018-12-18T00:00:00"/>
    <s v="Tue"/>
    <x v="6"/>
    <s v="2018"/>
    <s v="MASTERCARD"/>
    <n v="192.05999800000001"/>
    <n v="194.35000600000001"/>
    <n v="190.10000600000001"/>
    <n v="191.61000100000001"/>
    <n v="185.81632999999999"/>
    <n v="4345200"/>
    <s v="VISA"/>
    <n v="132.28999300000001"/>
    <n v="134.16999799999999"/>
    <n v="131.800003"/>
    <n v="132.66000399999999"/>
    <n v="127.73722100000001"/>
    <n v="12761900"/>
  </r>
  <r>
    <d v="2018-12-19T00:00:00"/>
    <s v="Wed"/>
    <x v="6"/>
    <s v="2018"/>
    <s v="MASTERCARD"/>
    <n v="190.929993"/>
    <n v="194.35000600000001"/>
    <n v="184.759995"/>
    <n v="187.11999499999999"/>
    <n v="181.46212800000001"/>
    <n v="6100600"/>
    <s v="VISA"/>
    <n v="132.929993"/>
    <n v="135.86999499999999"/>
    <n v="129.520004"/>
    <n v="131.259995"/>
    <n v="126.38917499999999"/>
    <n v="13819000"/>
  </r>
  <r>
    <d v="2018-12-20T00:00:00"/>
    <s v="Thu"/>
    <x v="6"/>
    <s v="2018"/>
    <s v="MASTERCARD"/>
    <n v="185.60000600000001"/>
    <n v="188.33999600000001"/>
    <n v="180.229996"/>
    <n v="182.71000699999999"/>
    <n v="177.18547100000001"/>
    <n v="6562600"/>
    <s v="VISA"/>
    <n v="130.16000399999999"/>
    <n v="132.009995"/>
    <n v="127.150002"/>
    <n v="128.759995"/>
    <n v="123.981949"/>
    <n v="18091700"/>
  </r>
  <r>
    <d v="2018-12-21T00:00:00"/>
    <s v="Fri"/>
    <x v="6"/>
    <s v="2018"/>
    <s v="MASTERCARD"/>
    <n v="181.199997"/>
    <n v="185.270004"/>
    <n v="175"/>
    <n v="175.19000199999999"/>
    <n v="169.89288300000001"/>
    <n v="8374300"/>
    <s v="VISA"/>
    <n v="127.18"/>
    <n v="130.33000200000001"/>
    <n v="122.949997"/>
    <n v="124.260002"/>
    <n v="119.648933"/>
    <n v="25448600"/>
  </r>
  <r>
    <d v="2018-12-24T00:00:00"/>
    <s v="Mon"/>
    <x v="6"/>
    <s v="2018"/>
    <s v="MASTERCARD"/>
    <n v="173.14999399999999"/>
    <n v="177.979996"/>
    <n v="171.88999899999999"/>
    <n v="174.64999399999999"/>
    <n v="169.369125"/>
    <n v="4351900"/>
    <s v="VISA"/>
    <n v="122.08000199999999"/>
    <n v="125.209999"/>
    <n v="121.599998"/>
    <n v="121.730003"/>
    <n v="117.21281399999999"/>
    <n v="8617700"/>
  </r>
  <r>
    <d v="2018-12-26T00:00:00"/>
    <s v="Wed"/>
    <x v="6"/>
    <s v="2018"/>
    <s v="MASTERCARD"/>
    <n v="176"/>
    <n v="186.5"/>
    <n v="176"/>
    <n v="186.429993"/>
    <n v="180.79295300000001"/>
    <n v="5261400"/>
    <s v="VISA"/>
    <n v="123.019997"/>
    <n v="130.240005"/>
    <n v="123"/>
    <n v="130.229996"/>
    <n v="125.39737700000001"/>
    <n v="13499500"/>
  </r>
  <r>
    <d v="2018-12-27T00:00:00"/>
    <s v="Thu"/>
    <x v="6"/>
    <s v="2018"/>
    <s v="MASTERCARD"/>
    <n v="183.979996"/>
    <n v="188.699997"/>
    <n v="180.16000399999999"/>
    <n v="188.69000199999999"/>
    <n v="182.98464999999999"/>
    <n v="4695200"/>
    <s v="VISA"/>
    <n v="127.989998"/>
    <n v="132.009995"/>
    <n v="126.519997"/>
    <n v="132.009995"/>
    <n v="127.11134300000001"/>
    <n v="10883000"/>
  </r>
  <r>
    <d v="2018-12-28T00:00:00"/>
    <s v="Fri"/>
    <x v="6"/>
    <s v="2018"/>
    <s v="MASTERCARD"/>
    <n v="189.71000699999999"/>
    <n v="190.10000600000001"/>
    <n v="184.179993"/>
    <n v="186.16000399999999"/>
    <n v="180.531158"/>
    <n v="4830300"/>
    <s v="VISA"/>
    <n v="133.08000200000001"/>
    <n v="133.61999499999999"/>
    <n v="129.66000399999999"/>
    <n v="130.94000199999999"/>
    <n v="126.08107"/>
    <n v="7381300"/>
  </r>
  <r>
    <d v="2018-12-31T00:00:00"/>
    <s v="Mon"/>
    <x v="6"/>
    <s v="2018"/>
    <s v="MASTERCARD"/>
    <n v="186.91999799999999"/>
    <n v="189"/>
    <n v="186.36000100000001"/>
    <n v="188.64999399999999"/>
    <n v="182.94581600000001"/>
    <n v="3658500"/>
    <s v="VISA"/>
    <n v="131.679993"/>
    <n v="132.44000199999999"/>
    <n v="130.229996"/>
    <n v="131.94000199999999"/>
    <n v="127.04392199999999"/>
    <n v="7976000"/>
  </r>
  <r>
    <d v="2019-01-02T00:00:00"/>
    <s v="Wed"/>
    <x v="7"/>
    <s v="2019"/>
    <s v="MASTERCARD"/>
    <n v="185.83000200000001"/>
    <n v="190.820007"/>
    <n v="185.30999800000001"/>
    <n v="189.740005"/>
    <n v="184.002869"/>
    <n v="4294000"/>
    <s v="VISA"/>
    <n v="130"/>
    <n v="133.740005"/>
    <n v="129.60000600000001"/>
    <n v="132.91999799999999"/>
    <n v="127.987595"/>
    <n v="8788000"/>
  </r>
  <r>
    <d v="2019-01-03T00:00:00"/>
    <s v="Thu"/>
    <x v="7"/>
    <s v="2019"/>
    <s v="MASTERCARD"/>
    <n v="187.5"/>
    <n v="187.509995"/>
    <n v="180.979996"/>
    <n v="181.179993"/>
    <n v="175.70173600000001"/>
    <n v="5070900"/>
    <s v="VISA"/>
    <n v="131.21000699999999"/>
    <n v="131.279999"/>
    <n v="127.879997"/>
    <n v="128.13000500000001"/>
    <n v="123.375336"/>
    <n v="9428300"/>
  </r>
  <r>
    <d v="2019-01-04T00:00:00"/>
    <s v="Fri"/>
    <x v="7"/>
    <s v="2019"/>
    <s v="MASTERCARD"/>
    <n v="184.85000600000001"/>
    <n v="191.25"/>
    <n v="184.44000199999999"/>
    <n v="189.759995"/>
    <n v="184.02230800000001"/>
    <n v="4452900"/>
    <s v="VISA"/>
    <n v="130.44000199999999"/>
    <n v="134.58999600000001"/>
    <n v="130.13000500000001"/>
    <n v="133.64999399999999"/>
    <n v="128.690506"/>
    <n v="11065800"/>
  </r>
  <r>
    <d v="2019-01-07T00:00:00"/>
    <s v="Mon"/>
    <x v="7"/>
    <s v="2019"/>
    <s v="MASTERCARD"/>
    <n v="190.63000500000001"/>
    <n v="193.020004"/>
    <n v="189.71000699999999"/>
    <n v="191.220001"/>
    <n v="185.43812600000001"/>
    <n v="4219200"/>
    <s v="VISA"/>
    <n v="134.449997"/>
    <n v="137.16999799999999"/>
    <n v="134.03999300000001"/>
    <n v="136.05999800000001"/>
    <n v="131.01106300000001"/>
    <n v="12928000"/>
  </r>
  <r>
    <d v="2019-01-08T00:00:00"/>
    <s v="Tue"/>
    <x v="7"/>
    <s v="2019"/>
    <s v="MASTERCARD"/>
    <n v="189.89999399999999"/>
    <n v="192.490005"/>
    <n v="188.5"/>
    <n v="192.279999"/>
    <n v="186.78845200000001"/>
    <n v="5069700"/>
    <s v="VISA"/>
    <n v="137.970001"/>
    <n v="138.19000199999999"/>
    <n v="135.96000699999999"/>
    <n v="136.800003"/>
    <n v="131.72358700000001"/>
    <n v="9243000"/>
  </r>
  <r>
    <d v="2019-01-09T00:00:00"/>
    <s v="Wed"/>
    <x v="7"/>
    <s v="2019"/>
    <s v="MASTERCARD"/>
    <n v="194.300003"/>
    <n v="196.550003"/>
    <n v="193.279999"/>
    <n v="195.770004"/>
    <n v="190.17875699999999"/>
    <n v="5471500"/>
    <s v="VISA"/>
    <n v="138.300003"/>
    <n v="139.479996"/>
    <n v="137.61999499999999"/>
    <n v="138.41000399999999"/>
    <n v="133.27384900000001"/>
    <n v="9987600"/>
  </r>
  <r>
    <d v="2019-01-10T00:00:00"/>
    <s v="Thu"/>
    <x v="7"/>
    <s v="2019"/>
    <s v="MASTERCARD"/>
    <n v="193.029999"/>
    <n v="197.240005"/>
    <n v="191.320007"/>
    <n v="196.949997"/>
    <n v="191.32504299999999"/>
    <n v="3693600"/>
    <s v="VISA"/>
    <n v="136.80999800000001"/>
    <n v="138.820007"/>
    <n v="136.36000100000001"/>
    <n v="138.66999799999999"/>
    <n v="133.52420000000001"/>
    <n v="12514900"/>
  </r>
  <r>
    <d v="2019-01-11T00:00:00"/>
    <s v="Fri"/>
    <x v="7"/>
    <s v="2019"/>
    <s v="MASTERCARD"/>
    <n v="196.070007"/>
    <n v="196.699997"/>
    <n v="194.71000699999999"/>
    <n v="195.89999399999999"/>
    <n v="190.305069"/>
    <n v="2500100"/>
    <s v="VISA"/>
    <n v="137.75"/>
    <n v="138.60000600000001"/>
    <n v="137.41000399999999"/>
    <n v="138.05999800000001"/>
    <n v="132.93687399999999"/>
    <n v="5860100"/>
  </r>
  <r>
    <d v="2019-01-14T00:00:00"/>
    <s v="Mon"/>
    <x v="7"/>
    <s v="2019"/>
    <s v="MASTERCARD"/>
    <n v="194.38000500000001"/>
    <n v="197"/>
    <n v="194"/>
    <n v="195.429993"/>
    <n v="189.84848"/>
    <n v="3336500"/>
    <s v="VISA"/>
    <n v="136.990005"/>
    <n v="138.13000500000001"/>
    <n v="136.64999399999999"/>
    <n v="137.10000600000001"/>
    <n v="132.01248200000001"/>
    <n v="8666700"/>
  </r>
  <r>
    <d v="2019-01-15T00:00:00"/>
    <s v="Tue"/>
    <x v="7"/>
    <s v="2019"/>
    <s v="MASTERCARD"/>
    <n v="195.220001"/>
    <n v="197.35000600000001"/>
    <n v="193.10000600000001"/>
    <n v="196.520004"/>
    <n v="190.90733299999999"/>
    <n v="3783000"/>
    <s v="VISA"/>
    <n v="136.96000699999999"/>
    <n v="137.720001"/>
    <n v="135.25"/>
    <n v="137.33999600000001"/>
    <n v="132.243561"/>
    <n v="7594900"/>
  </r>
  <r>
    <d v="2019-01-16T00:00:00"/>
    <s v="Wed"/>
    <x v="7"/>
    <s v="2019"/>
    <s v="MASTERCARD"/>
    <n v="197.509995"/>
    <n v="198.41000399999999"/>
    <n v="196.5"/>
    <n v="197.770004"/>
    <n v="192.12164300000001"/>
    <n v="3546300"/>
    <s v="VISA"/>
    <n v="138.39999399999999"/>
    <n v="138.86999499999999"/>
    <n v="137.070007"/>
    <n v="137.33999600000001"/>
    <n v="132.243561"/>
    <n v="7258000"/>
  </r>
  <r>
    <d v="2019-01-17T00:00:00"/>
    <s v="Thu"/>
    <x v="7"/>
    <s v="2019"/>
    <s v="MASTERCARD"/>
    <n v="197.449997"/>
    <n v="200.39999399999999"/>
    <n v="197.10000600000001"/>
    <n v="199.30999800000001"/>
    <n v="193.617661"/>
    <n v="2764100"/>
    <s v="VISA"/>
    <n v="136.970001"/>
    <n v="137.91000399999999"/>
    <n v="136.58999600000001"/>
    <n v="137.279999"/>
    <n v="132.18580600000001"/>
    <n v="5864900"/>
  </r>
  <r>
    <d v="2019-01-18T00:00:00"/>
    <s v="Fri"/>
    <x v="7"/>
    <s v="2019"/>
    <s v="MASTERCARD"/>
    <n v="201.179993"/>
    <n v="202.529999"/>
    <n v="200.020004"/>
    <n v="202"/>
    <n v="196.23085"/>
    <n v="4866600"/>
    <s v="VISA"/>
    <n v="138.30999800000001"/>
    <n v="138.60000600000001"/>
    <n v="136.63999899999999"/>
    <n v="138.5"/>
    <n v="133.36050399999999"/>
    <n v="10263500"/>
  </r>
  <r>
    <d v="2019-01-22T00:00:00"/>
    <s v="Tue"/>
    <x v="7"/>
    <s v="2019"/>
    <s v="MASTERCARD"/>
    <n v="199.78999300000001"/>
    <n v="201"/>
    <n v="197.64999399999999"/>
    <n v="199.46000699999999"/>
    <n v="193.763397"/>
    <n v="4457700"/>
    <s v="VISA"/>
    <n v="137.89999399999999"/>
    <n v="139.520004"/>
    <n v="136.979996"/>
    <n v="138.050003"/>
    <n v="132.927277"/>
    <n v="8102300"/>
  </r>
  <r>
    <d v="2019-01-23T00:00:00"/>
    <s v="Wed"/>
    <x v="7"/>
    <s v="2019"/>
    <s v="MASTERCARD"/>
    <n v="201.050003"/>
    <n v="201.05999800000001"/>
    <n v="196.60000600000001"/>
    <n v="198.35000600000001"/>
    <n v="192.685059"/>
    <n v="3086100"/>
    <s v="VISA"/>
    <n v="138.770004"/>
    <n v="138.979996"/>
    <n v="136.14999399999999"/>
    <n v="137.009995"/>
    <n v="131.92579699999999"/>
    <n v="5465800"/>
  </r>
  <r>
    <d v="2019-01-24T00:00:00"/>
    <s v="Thu"/>
    <x v="7"/>
    <s v="2019"/>
    <s v="MASTERCARD"/>
    <n v="198.41999799999999"/>
    <n v="200.199997"/>
    <n v="197.929993"/>
    <n v="199.78999300000001"/>
    <n v="194.083923"/>
    <n v="2792000"/>
    <s v="VISA"/>
    <n v="137.11000100000001"/>
    <n v="138.320007"/>
    <n v="136.520004"/>
    <n v="137.699997"/>
    <n v="132.590225"/>
    <n v="4924800"/>
  </r>
  <r>
    <d v="2019-01-25T00:00:00"/>
    <s v="Fri"/>
    <x v="7"/>
    <s v="2019"/>
    <s v="MASTERCARD"/>
    <n v="202.19000199999999"/>
    <n v="203.88999899999999"/>
    <n v="199.78999300000001"/>
    <n v="202.94000199999999"/>
    <n v="197.14398199999999"/>
    <n v="4677500"/>
    <s v="VISA"/>
    <n v="139"/>
    <n v="139.89999399999999"/>
    <n v="137.699997"/>
    <n v="138.66999799999999"/>
    <n v="133.52420000000001"/>
    <n v="9756300"/>
  </r>
  <r>
    <d v="2019-01-28T00:00:00"/>
    <s v="Mon"/>
    <x v="7"/>
    <s v="2019"/>
    <s v="MASTERCARD"/>
    <n v="200.740005"/>
    <n v="200.979996"/>
    <n v="198.05999800000001"/>
    <n v="200.16000399999999"/>
    <n v="194.443375"/>
    <n v="3277200"/>
    <s v="VISA"/>
    <n v="137.509995"/>
    <n v="137.509995"/>
    <n v="134.80999800000001"/>
    <n v="135.990005"/>
    <n v="130.94368"/>
    <n v="9857200"/>
  </r>
  <r>
    <d v="2019-01-29T00:00:00"/>
    <s v="Tue"/>
    <x v="7"/>
    <s v="2019"/>
    <s v="MASTERCARD"/>
    <n v="200.19000199999999"/>
    <n v="200.66999799999999"/>
    <n v="197.66000399999999"/>
    <n v="199.240005"/>
    <n v="193.54965200000001"/>
    <n v="3661900"/>
    <s v="VISA"/>
    <n v="136.58999600000001"/>
    <n v="136.69000199999999"/>
    <n v="134.11000100000001"/>
    <n v="135"/>
    <n v="129.99040199999999"/>
    <n v="7457700"/>
  </r>
  <r>
    <d v="2019-01-30T00:00:00"/>
    <s v="Wed"/>
    <x v="7"/>
    <s v="2019"/>
    <s v="MASTERCARD"/>
    <n v="200.41999799999999"/>
    <n v="204.83000200000001"/>
    <n v="199.89999399999999"/>
    <n v="204.020004"/>
    <n v="198.19314600000001"/>
    <n v="4079500"/>
    <s v="VISA"/>
    <n v="136.10000600000001"/>
    <n v="137.89999399999999"/>
    <n v="135.509995"/>
    <n v="137.60000600000001"/>
    <n v="132.49392700000001"/>
    <n v="8078100"/>
  </r>
  <r>
    <d v="2019-01-31T00:00:00"/>
    <s v="Thu"/>
    <x v="7"/>
    <s v="2019"/>
    <s v="MASTERCARD"/>
    <n v="209.800003"/>
    <n v="212.970001"/>
    <n v="208"/>
    <n v="211.13000500000001"/>
    <n v="205.100067"/>
    <n v="11316200"/>
    <s v="VISA"/>
    <n v="134.38999899999999"/>
    <n v="135.729996"/>
    <n v="133.300003"/>
    <n v="135.009995"/>
    <n v="130.000046"/>
    <n v="20095700"/>
  </r>
  <r>
    <d v="2019-02-01T00:00:00"/>
    <s v="Fri"/>
    <x v="8"/>
    <s v="2019"/>
    <s v="MASTERCARD"/>
    <n v="211.990005"/>
    <n v="214.63999899999999"/>
    <n v="211.199997"/>
    <n v="213.770004"/>
    <n v="207.66467299999999"/>
    <n v="6470100"/>
    <s v="VISA"/>
    <n v="135.38999899999999"/>
    <n v="140.35000600000001"/>
    <n v="135.259995"/>
    <n v="140.14999399999999"/>
    <n v="134.94927999999999"/>
    <n v="13248300"/>
  </r>
  <r>
    <d v="2019-02-04T00:00:00"/>
    <s v="Mon"/>
    <x v="8"/>
    <s v="2019"/>
    <s v="MASTERCARD"/>
    <n v="214.35000600000001"/>
    <n v="214.949997"/>
    <n v="213.199997"/>
    <n v="214.91000399999999"/>
    <n v="208.77209500000001"/>
    <n v="4397500"/>
    <s v="VISA"/>
    <n v="139.78999300000001"/>
    <n v="141.520004"/>
    <n v="139.179993"/>
    <n v="141.5"/>
    <n v="136.249222"/>
    <n v="11882700"/>
  </r>
  <r>
    <d v="2019-02-05T00:00:00"/>
    <s v="Tue"/>
    <x v="8"/>
    <s v="2019"/>
    <s v="MASTERCARD"/>
    <n v="215"/>
    <n v="216.699997"/>
    <n v="214.949997"/>
    <n v="215.86000100000001"/>
    <n v="209.695007"/>
    <n v="3091500"/>
    <s v="VISA"/>
    <n v="142"/>
    <n v="142.949997"/>
    <n v="141.83000200000001"/>
    <n v="142.529999"/>
    <n v="137.240982"/>
    <n v="8455700"/>
  </r>
  <r>
    <d v="2019-02-06T00:00:00"/>
    <s v="Wed"/>
    <x v="8"/>
    <s v="2019"/>
    <s v="MASTERCARD"/>
    <n v="215.25"/>
    <n v="215.89999399999999"/>
    <n v="213.679993"/>
    <n v="215.300003"/>
    <n v="209.15100100000001"/>
    <n v="2698000"/>
    <s v="VISA"/>
    <n v="141.96000699999999"/>
    <n v="142.41999799999999"/>
    <n v="141.050003"/>
    <n v="141.490005"/>
    <n v="136.23954800000001"/>
    <n v="6146900"/>
  </r>
  <r>
    <d v="2019-02-07T00:00:00"/>
    <s v="Thu"/>
    <x v="8"/>
    <s v="2019"/>
    <s v="MASTERCARD"/>
    <n v="213.46000699999999"/>
    <n v="214.449997"/>
    <n v="211.60000600000001"/>
    <n v="213.970001"/>
    <n v="207.85897800000001"/>
    <n v="2742900"/>
    <s v="VISA"/>
    <n v="139.91999799999999"/>
    <n v="141.05999800000001"/>
    <n v="139.21000699999999"/>
    <n v="140.16999799999999"/>
    <n v="134.968536"/>
    <n v="10675300"/>
  </r>
  <r>
    <d v="2019-02-08T00:00:00"/>
    <s v="Fri"/>
    <x v="8"/>
    <s v="2019"/>
    <s v="MASTERCARD"/>
    <n v="212"/>
    <n v="216.63000500000001"/>
    <n v="212"/>
    <n v="216.58000200000001"/>
    <n v="210.39444"/>
    <n v="3248400"/>
    <s v="VISA"/>
    <n v="138.69000199999999"/>
    <n v="140.39999399999999"/>
    <n v="138.520004"/>
    <n v="140.38000500000001"/>
    <n v="135.17077599999999"/>
    <n v="5950700"/>
  </r>
  <r>
    <d v="2019-02-11T00:00:00"/>
    <s v="Mon"/>
    <x v="8"/>
    <s v="2019"/>
    <s v="MASTERCARD"/>
    <n v="216.990005"/>
    <n v="218.64999399999999"/>
    <n v="216.33999600000001"/>
    <n v="217.10000600000001"/>
    <n v="210.89958200000001"/>
    <n v="2974400"/>
    <s v="VISA"/>
    <n v="141.259995"/>
    <n v="142.28999300000001"/>
    <n v="140.449997"/>
    <n v="140.800003"/>
    <n v="135.57517999999999"/>
    <n v="7600100"/>
  </r>
  <r>
    <d v="2019-02-12T00:00:00"/>
    <s v="Tue"/>
    <x v="8"/>
    <s v="2019"/>
    <s v="MASTERCARD"/>
    <n v="218.55999800000001"/>
    <n v="219.490005"/>
    <n v="217.63999899999999"/>
    <n v="218.91000399999999"/>
    <n v="212.65789799999999"/>
    <n v="3411400"/>
    <s v="VISA"/>
    <n v="141.78999300000001"/>
    <n v="142.800003"/>
    <n v="141.25"/>
    <n v="141.990005"/>
    <n v="136.72100800000001"/>
    <n v="6090000"/>
  </r>
  <r>
    <d v="2019-02-13T00:00:00"/>
    <s v="Wed"/>
    <x v="8"/>
    <s v="2019"/>
    <s v="MASTERCARD"/>
    <n v="219.78999300000001"/>
    <n v="221.279999"/>
    <n v="219.44000199999999"/>
    <n v="220.53999300000001"/>
    <n v="214.24131800000001"/>
    <n v="2996600"/>
    <s v="VISA"/>
    <n v="142.88999899999999"/>
    <n v="144.699997"/>
    <n v="142.86999499999999"/>
    <n v="143.490005"/>
    <n v="138.16537500000001"/>
    <n v="6885600"/>
  </r>
  <r>
    <d v="2019-02-14T00:00:00"/>
    <s v="Thu"/>
    <x v="8"/>
    <s v="2019"/>
    <s v="MASTERCARD"/>
    <n v="219.509995"/>
    <n v="220.979996"/>
    <n v="218.61999499999999"/>
    <n v="219.80999800000001"/>
    <n v="213.53215"/>
    <n v="2875600"/>
    <s v="VISA"/>
    <n v="142.979996"/>
    <n v="143.479996"/>
    <n v="142.39999399999999"/>
    <n v="143.16000399999999"/>
    <n v="138.08822599999999"/>
    <n v="6314000"/>
  </r>
  <r>
    <d v="2019-02-15T00:00:00"/>
    <s v="Fri"/>
    <x v="8"/>
    <s v="2019"/>
    <s v="MASTERCARD"/>
    <n v="222.19000199999999"/>
    <n v="222.35000600000001"/>
    <n v="220.479996"/>
    <n v="222.11000100000001"/>
    <n v="215.766479"/>
    <n v="2758500"/>
    <s v="VISA"/>
    <n v="144.550003"/>
    <n v="144.91000399999999"/>
    <n v="143.820007"/>
    <n v="144.91000399999999"/>
    <n v="139.77615399999999"/>
    <n v="6536000"/>
  </r>
  <r>
    <d v="2019-02-19T00:00:00"/>
    <s v="Tue"/>
    <x v="8"/>
    <s v="2019"/>
    <s v="MASTERCARD"/>
    <n v="221.429993"/>
    <n v="221.96000699999999"/>
    <n v="220.36000100000001"/>
    <n v="220.58999600000001"/>
    <n v="214.28987100000001"/>
    <n v="2836700"/>
    <s v="VISA"/>
    <n v="144.41999799999999"/>
    <n v="144.88000500000001"/>
    <n v="144.020004"/>
    <n v="144.44000199999999"/>
    <n v="139.32283000000001"/>
    <n v="8406700"/>
  </r>
  <r>
    <d v="2019-02-20T00:00:00"/>
    <s v="Wed"/>
    <x v="8"/>
    <s v="2019"/>
    <s v="MASTERCARD"/>
    <n v="221.220001"/>
    <n v="221.83000200000001"/>
    <n v="219.39999399999999"/>
    <n v="221.11000100000001"/>
    <n v="214.79504399999999"/>
    <n v="3103600"/>
    <s v="VISA"/>
    <n v="144.35000600000001"/>
    <n v="144.83999600000001"/>
    <n v="143.520004"/>
    <n v="144.729996"/>
    <n v="139.60252399999999"/>
    <n v="5283100"/>
  </r>
  <r>
    <d v="2019-02-21T00:00:00"/>
    <s v="Thu"/>
    <x v="8"/>
    <s v="2019"/>
    <s v="MASTERCARD"/>
    <n v="220.21000699999999"/>
    <n v="221.029999"/>
    <n v="218.61999499999999"/>
    <n v="219.30999800000001"/>
    <n v="213.046448"/>
    <n v="3528800"/>
    <s v="VISA"/>
    <n v="144.35000600000001"/>
    <n v="145.029999"/>
    <n v="143.179993"/>
    <n v="144"/>
    <n v="138.898392"/>
    <n v="8573400"/>
  </r>
  <r>
    <d v="2019-02-22T00:00:00"/>
    <s v="Fri"/>
    <x v="8"/>
    <s v="2019"/>
    <s v="MASTERCARD"/>
    <n v="220"/>
    <n v="223.63000500000001"/>
    <n v="219.699997"/>
    <n v="223.320007"/>
    <n v="216.941925"/>
    <n v="3295300"/>
    <s v="VISA"/>
    <n v="144.41999799999999"/>
    <n v="146.279999"/>
    <n v="144.41999799999999"/>
    <n v="145.86999499999999"/>
    <n v="140.702179"/>
    <n v="9680800"/>
  </r>
  <r>
    <d v="2019-02-25T00:00:00"/>
    <s v="Mon"/>
    <x v="8"/>
    <s v="2019"/>
    <s v="MASTERCARD"/>
    <n v="225"/>
    <n v="225.39999399999999"/>
    <n v="223"/>
    <n v="223.320007"/>
    <n v="216.941925"/>
    <n v="3359200"/>
    <s v="VISA"/>
    <n v="146.91000399999999"/>
    <n v="147.199997"/>
    <n v="145.80999800000001"/>
    <n v="146.05999800000001"/>
    <n v="140.88542200000001"/>
    <n v="9731200"/>
  </r>
  <r>
    <d v="2019-02-26T00:00:00"/>
    <s v="Tue"/>
    <x v="8"/>
    <s v="2019"/>
    <s v="MASTERCARD"/>
    <n v="222.16000399999999"/>
    <n v="225.179993"/>
    <n v="222.050003"/>
    <n v="224"/>
    <n v="217.60253900000001"/>
    <n v="2852300"/>
    <s v="VISA"/>
    <n v="145.199997"/>
    <n v="147.39999399999999"/>
    <n v="145.020004"/>
    <n v="147.03999300000001"/>
    <n v="141.83071899999999"/>
    <n v="7332500"/>
  </r>
  <r>
    <d v="2019-02-27T00:00:00"/>
    <s v="Wed"/>
    <x v="8"/>
    <s v="2019"/>
    <s v="MASTERCARD"/>
    <n v="223.03999300000001"/>
    <n v="224.61000100000001"/>
    <n v="221.740005"/>
    <n v="224.570007"/>
    <n v="218.15623500000001"/>
    <n v="2119500"/>
    <s v="VISA"/>
    <n v="146.5"/>
    <n v="147.490005"/>
    <n v="145.91999799999999"/>
    <n v="147.220001"/>
    <n v="142.004379"/>
    <n v="9731200"/>
  </r>
  <r>
    <d v="2019-02-28T00:00:00"/>
    <s v="Thu"/>
    <x v="8"/>
    <s v="2019"/>
    <s v="MASTERCARD"/>
    <n v="224.08999600000001"/>
    <n v="225.60000600000001"/>
    <n v="223.66000399999999"/>
    <n v="224.770004"/>
    <n v="218.35054"/>
    <n v="3240400"/>
    <s v="VISA"/>
    <n v="147.259995"/>
    <n v="148.820007"/>
    <n v="147.229996"/>
    <n v="148.11999499999999"/>
    <n v="142.87245200000001"/>
    <n v="6250200"/>
  </r>
  <r>
    <d v="2019-03-01T00:00:00"/>
    <s v="Fri"/>
    <x v="9"/>
    <s v="2019"/>
    <s v="MASTERCARD"/>
    <n v="226.88000500000001"/>
    <n v="228.14999399999999"/>
    <n v="225.36000100000001"/>
    <n v="227.25"/>
    <n v="220.75967399999999"/>
    <n v="3001400"/>
    <s v="VISA"/>
    <n v="149.46000699999999"/>
    <n v="149.929993"/>
    <n v="148.38000500000001"/>
    <n v="149.470001"/>
    <n v="144.17463699999999"/>
    <n v="7016800"/>
  </r>
  <r>
    <d v="2019-03-04T00:00:00"/>
    <s v="Mon"/>
    <x v="9"/>
    <s v="2019"/>
    <s v="MASTERCARD"/>
    <n v="227.30999800000001"/>
    <n v="228.5"/>
    <n v="223.66999799999999"/>
    <n v="226.28999300000001"/>
    <n v="219.82711800000001"/>
    <n v="2977700"/>
    <s v="VISA"/>
    <n v="150.070007"/>
    <n v="150.19000199999999"/>
    <n v="146.949997"/>
    <n v="147.96000699999999"/>
    <n v="142.71818500000001"/>
    <n v="6979700"/>
  </r>
  <r>
    <d v="2019-03-05T00:00:00"/>
    <s v="Tue"/>
    <x v="9"/>
    <s v="2019"/>
    <s v="MASTERCARD"/>
    <n v="226.229996"/>
    <n v="226.91999799999999"/>
    <n v="225.28999300000001"/>
    <n v="226.220001"/>
    <n v="219.75907900000001"/>
    <n v="2779100"/>
    <s v="VISA"/>
    <n v="148"/>
    <n v="149.28999300000001"/>
    <n v="147.83000200000001"/>
    <n v="147.949997"/>
    <n v="142.70851099999999"/>
    <n v="9678600"/>
  </r>
  <r>
    <d v="2019-03-06T00:00:00"/>
    <s v="Wed"/>
    <x v="9"/>
    <s v="2019"/>
    <s v="MASTERCARD"/>
    <n v="225.85000600000001"/>
    <n v="226.509995"/>
    <n v="223.949997"/>
    <n v="224.470001"/>
    <n v="218.05909700000001"/>
    <n v="2849300"/>
    <s v="VISA"/>
    <n v="148"/>
    <n v="148.520004"/>
    <n v="147.41999799999999"/>
    <n v="147.80999800000001"/>
    <n v="142.57347100000001"/>
    <n v="8186400"/>
  </r>
  <r>
    <d v="2019-03-07T00:00:00"/>
    <s v="Thu"/>
    <x v="9"/>
    <s v="2019"/>
    <s v="MASTERCARD"/>
    <n v="223.61999499999999"/>
    <n v="224.44000199999999"/>
    <n v="220.740005"/>
    <n v="222.41000399999999"/>
    <n v="216.05792199999999"/>
    <n v="3879600"/>
    <s v="VISA"/>
    <n v="147.259995"/>
    <n v="147.80999800000001"/>
    <n v="146.03999300000001"/>
    <n v="146.83000200000001"/>
    <n v="141.62818899999999"/>
    <n v="8761700"/>
  </r>
  <r>
    <d v="2019-03-08T00:00:00"/>
    <s v="Fri"/>
    <x v="9"/>
    <s v="2019"/>
    <s v="MASTERCARD"/>
    <n v="218.38000500000001"/>
    <n v="222.19000199999999"/>
    <n v="215.929993"/>
    <n v="221.86999499999999"/>
    <n v="215.53332499999999"/>
    <n v="2691800"/>
    <s v="VISA"/>
    <n v="145.44000199999999"/>
    <n v="147.479996"/>
    <n v="144.5"/>
    <n v="147.35000600000001"/>
    <n v="142.12974500000001"/>
    <n v="5168100"/>
  </r>
  <r>
    <d v="2019-03-11T00:00:00"/>
    <s v="Mon"/>
    <x v="9"/>
    <s v="2019"/>
    <s v="MASTERCARD"/>
    <n v="222.94000199999999"/>
    <n v="226.13000500000001"/>
    <n v="222.83999600000001"/>
    <n v="225.63999899999999"/>
    <n v="219.19567900000001"/>
    <n v="2670100"/>
    <s v="VISA"/>
    <n v="148.11000100000001"/>
    <n v="150.970001"/>
    <n v="148.020004"/>
    <n v="150.66999799999999"/>
    <n v="145.33213799999999"/>
    <n v="9361500"/>
  </r>
  <r>
    <d v="2019-03-12T00:00:00"/>
    <s v="Tue"/>
    <x v="9"/>
    <s v="2019"/>
    <s v="MASTERCARD"/>
    <n v="226.58999600000001"/>
    <n v="228.199997"/>
    <n v="226.220001"/>
    <n v="226.94000199999999"/>
    <n v="220.458527"/>
    <n v="2478700"/>
    <s v="VISA"/>
    <n v="151"/>
    <n v="153.13999899999999"/>
    <n v="150.86999499999999"/>
    <n v="151.729996"/>
    <n v="146.35458399999999"/>
    <n v="9465100"/>
  </r>
  <r>
    <d v="2019-03-13T00:00:00"/>
    <s v="Wed"/>
    <x v="9"/>
    <s v="2019"/>
    <s v="MASTERCARD"/>
    <n v="228.36999499999999"/>
    <n v="231.33000200000001"/>
    <n v="227.800003"/>
    <n v="228.5"/>
    <n v="221.97399899999999"/>
    <n v="2690400"/>
    <s v="VISA"/>
    <n v="152.300003"/>
    <n v="154.03999300000001"/>
    <n v="152.03999300000001"/>
    <n v="152.470001"/>
    <n v="147.068375"/>
    <n v="8308900"/>
  </r>
  <r>
    <d v="2019-03-14T00:00:00"/>
    <s v="Thu"/>
    <x v="9"/>
    <s v="2019"/>
    <s v="MASTERCARD"/>
    <n v="228.699997"/>
    <n v="230.21000699999999"/>
    <n v="227.41000399999999"/>
    <n v="229.509995"/>
    <n v="222.95510899999999"/>
    <n v="2838700"/>
    <s v="VISA"/>
    <n v="152.55999800000001"/>
    <n v="154.69000199999999"/>
    <n v="152.300003"/>
    <n v="154.199997"/>
    <n v="148.737076"/>
    <n v="9364900"/>
  </r>
  <r>
    <d v="2019-03-15T00:00:00"/>
    <s v="Fri"/>
    <x v="9"/>
    <s v="2019"/>
    <s v="MASTERCARD"/>
    <n v="228.820007"/>
    <n v="232.759995"/>
    <n v="228.80999800000001"/>
    <n v="231.16999799999999"/>
    <n v="224.56771900000001"/>
    <n v="3894200"/>
    <s v="VISA"/>
    <n v="153.720001"/>
    <n v="156.820007"/>
    <n v="153.36000100000001"/>
    <n v="155.46000699999999"/>
    <n v="149.952438"/>
    <n v="20162000"/>
  </r>
  <r>
    <d v="2019-03-18T00:00:00"/>
    <s v="Mon"/>
    <x v="9"/>
    <s v="2019"/>
    <s v="MASTERCARD"/>
    <n v="232.28999300000001"/>
    <n v="232.5"/>
    <n v="229.11000100000001"/>
    <n v="230.38999899999999"/>
    <n v="223.810013"/>
    <n v="2734100"/>
    <s v="VISA"/>
    <n v="155.91999799999999"/>
    <n v="156.41000399999999"/>
    <n v="154.41999799999999"/>
    <n v="154.96000699999999"/>
    <n v="149.47015400000001"/>
    <n v="9689400"/>
  </r>
  <r>
    <d v="2019-03-19T00:00:00"/>
    <s v="Tue"/>
    <x v="9"/>
    <s v="2019"/>
    <s v="MASTERCARD"/>
    <n v="231.53999300000001"/>
    <n v="232.10000600000001"/>
    <n v="230.33000200000001"/>
    <n v="231.009995"/>
    <n v="224.412308"/>
    <n v="3212000"/>
    <s v="VISA"/>
    <n v="155.949997"/>
    <n v="155.949997"/>
    <n v="154.13999899999999"/>
    <n v="154.58999600000001"/>
    <n v="149.113281"/>
    <n v="9236100"/>
  </r>
  <r>
    <d v="2019-03-20T00:00:00"/>
    <s v="Wed"/>
    <x v="9"/>
    <s v="2019"/>
    <s v="MASTERCARD"/>
    <n v="229.729996"/>
    <n v="231.94000199999999"/>
    <n v="227.83999600000001"/>
    <n v="229.88999899999999"/>
    <n v="223.324265"/>
    <n v="3747400"/>
    <s v="VISA"/>
    <n v="154.33999600000001"/>
    <n v="154.86999499999999"/>
    <n v="152.71000699999999"/>
    <n v="153.75"/>
    <n v="148.303009"/>
    <n v="6391400"/>
  </r>
  <r>
    <d v="2019-03-21T00:00:00"/>
    <s v="Thu"/>
    <x v="9"/>
    <s v="2019"/>
    <s v="MASTERCARD"/>
    <n v="228.199997"/>
    <n v="237.08000200000001"/>
    <n v="228.179993"/>
    <n v="235.86999499999999"/>
    <n v="229.13351399999999"/>
    <n v="4441100"/>
    <s v="VISA"/>
    <n v="153.320007"/>
    <n v="156.679993"/>
    <n v="153.30999800000001"/>
    <n v="155.800003"/>
    <n v="150.28036499999999"/>
    <n v="7027100"/>
  </r>
  <r>
    <d v="2019-03-22T00:00:00"/>
    <s v="Fri"/>
    <x v="9"/>
    <s v="2019"/>
    <s v="MASTERCARD"/>
    <n v="234.83999600000001"/>
    <n v="236"/>
    <n v="230.679993"/>
    <n v="230.759995"/>
    <n v="224.169434"/>
    <n v="3709400"/>
    <s v="VISA"/>
    <n v="154.990005"/>
    <n v="155.679993"/>
    <n v="152.85000600000001"/>
    <n v="153.070007"/>
    <n v="147.64709500000001"/>
    <n v="8119800"/>
  </r>
  <r>
    <d v="2019-03-25T00:00:00"/>
    <s v="Mon"/>
    <x v="9"/>
    <s v="2019"/>
    <s v="MASTERCARD"/>
    <n v="230.38999899999999"/>
    <n v="231.94000199999999"/>
    <n v="228.550003"/>
    <n v="230.41999799999999"/>
    <n v="223.83912699999999"/>
    <n v="3506500"/>
    <s v="VISA"/>
    <n v="152.36000100000001"/>
    <n v="154.05999800000001"/>
    <n v="151.53999300000001"/>
    <n v="153.029999"/>
    <n v="147.60853599999999"/>
    <n v="7568000"/>
  </r>
  <r>
    <d v="2019-03-26T00:00:00"/>
    <s v="Tue"/>
    <x v="9"/>
    <s v="2019"/>
    <s v="MASTERCARD"/>
    <n v="232.96000699999999"/>
    <n v="233.63000500000001"/>
    <n v="231.449997"/>
    <n v="233.28999300000001"/>
    <n v="226.627151"/>
    <n v="3046900"/>
    <s v="VISA"/>
    <n v="153.770004"/>
    <n v="155.60000600000001"/>
    <n v="153.770004"/>
    <n v="155.300003"/>
    <n v="149.79809599999999"/>
    <n v="15594400"/>
  </r>
  <r>
    <d v="2019-03-27T00:00:00"/>
    <s v="Wed"/>
    <x v="9"/>
    <s v="2019"/>
    <s v="MASTERCARD"/>
    <n v="233.91999799999999"/>
    <n v="234.199997"/>
    <n v="229.64999399999999"/>
    <n v="232.520004"/>
    <n v="225.87918099999999"/>
    <n v="2640700"/>
    <s v="VISA"/>
    <n v="155.470001"/>
    <n v="155.86000100000001"/>
    <n v="153.36000100000001"/>
    <n v="154.220001"/>
    <n v="148.75637800000001"/>
    <n v="12253800"/>
  </r>
  <r>
    <d v="2019-03-28T00:00:00"/>
    <s v="Thu"/>
    <x v="9"/>
    <s v="2019"/>
    <s v="MASTERCARD"/>
    <n v="233.41999799999999"/>
    <n v="235.33000200000001"/>
    <n v="232.36999499999999"/>
    <n v="234.86000100000001"/>
    <n v="228.15235899999999"/>
    <n v="2712100"/>
    <s v="VISA"/>
    <n v="154.929993"/>
    <n v="155.08000200000001"/>
    <n v="153.61000100000001"/>
    <n v="154.66999799999999"/>
    <n v="149.190414"/>
    <n v="16902200"/>
  </r>
  <r>
    <d v="2019-03-29T00:00:00"/>
    <s v="Fri"/>
    <x v="9"/>
    <s v="2019"/>
    <s v="MASTERCARD"/>
    <n v="236.490005"/>
    <n v="236.63999899999999"/>
    <n v="233.970001"/>
    <n v="235.449997"/>
    <n v="228.72546399999999"/>
    <n v="3453900"/>
    <s v="VISA"/>
    <n v="155.729996"/>
    <n v="156.28999300000001"/>
    <n v="154.929993"/>
    <n v="156.19000199999999"/>
    <n v="150.65660099999999"/>
    <n v="12164400"/>
  </r>
  <r>
    <d v="2019-04-01T00:00:00"/>
    <s v="Mon"/>
    <x v="10"/>
    <s v="2019"/>
    <s v="MASTERCARD"/>
    <n v="238.300003"/>
    <n v="239.75"/>
    <n v="236.94000199999999"/>
    <n v="239.050003"/>
    <n v="232.22267199999999"/>
    <n v="3475900"/>
    <s v="VISA"/>
    <n v="157.529999"/>
    <n v="157.729996"/>
    <n v="156.550003"/>
    <n v="157.259995"/>
    <n v="151.68864400000001"/>
    <n v="6420100"/>
  </r>
  <r>
    <d v="2019-04-02T00:00:00"/>
    <s v="Tue"/>
    <x v="10"/>
    <s v="2019"/>
    <s v="MASTERCARD"/>
    <n v="239.229996"/>
    <n v="239.86999499999999"/>
    <n v="238.070007"/>
    <n v="239.259995"/>
    <n v="232.42665099999999"/>
    <n v="3386400"/>
    <s v="VISA"/>
    <n v="157.66000399999999"/>
    <n v="158.14999399999999"/>
    <n v="156.75"/>
    <n v="157.779999"/>
    <n v="152.19021599999999"/>
    <n v="6215100"/>
  </r>
  <r>
    <d v="2019-04-03T00:00:00"/>
    <s v="Wed"/>
    <x v="10"/>
    <s v="2019"/>
    <s v="MASTERCARD"/>
    <n v="240.279999"/>
    <n v="240.929993"/>
    <n v="237.820007"/>
    <n v="238.929993"/>
    <n v="232.106064"/>
    <n v="2911700"/>
    <s v="VISA"/>
    <n v="158.550003"/>
    <n v="159.11000100000001"/>
    <n v="157.85000600000001"/>
    <n v="158.46000699999999"/>
    <n v="152.84617600000001"/>
    <n v="8209300"/>
  </r>
  <r>
    <d v="2019-04-04T00:00:00"/>
    <s v="Thu"/>
    <x v="10"/>
    <s v="2019"/>
    <s v="MASTERCARD"/>
    <n v="238.699997"/>
    <n v="238.770004"/>
    <n v="233.759995"/>
    <n v="236.05999800000001"/>
    <n v="229.31805399999999"/>
    <n v="3096300"/>
    <s v="VISA"/>
    <n v="158.529999"/>
    <n v="158.69000199999999"/>
    <n v="156.529999"/>
    <n v="157.63999899999999"/>
    <n v="152.055206"/>
    <n v="5100200"/>
  </r>
  <r>
    <d v="2019-04-05T00:00:00"/>
    <s v="Fri"/>
    <x v="10"/>
    <s v="2019"/>
    <s v="MASTERCARD"/>
    <n v="237.21000699999999"/>
    <n v="237.96000699999999"/>
    <n v="236.11000100000001"/>
    <n v="236.63000500000001"/>
    <n v="229.87179599999999"/>
    <n v="2590000"/>
    <s v="VISA"/>
    <n v="158"/>
    <n v="158.63000500000001"/>
    <n v="157.229996"/>
    <n v="157.64999399999999"/>
    <n v="152.06485000000001"/>
    <n v="4178300"/>
  </r>
  <r>
    <d v="2019-04-08T00:00:00"/>
    <s v="Mon"/>
    <x v="10"/>
    <s v="2019"/>
    <s v="MASTERCARD"/>
    <n v="235.720001"/>
    <n v="236.279999"/>
    <n v="233.11999499999999"/>
    <n v="236.270004"/>
    <n v="229.84257500000001"/>
    <n v="2714500"/>
    <s v="VISA"/>
    <n v="157.550003"/>
    <n v="157.85000600000001"/>
    <n v="156.320007"/>
    <n v="157.75"/>
    <n v="152.16133099999999"/>
    <n v="5604700"/>
  </r>
  <r>
    <d v="2019-04-09T00:00:00"/>
    <s v="Tue"/>
    <x v="10"/>
    <s v="2019"/>
    <s v="MASTERCARD"/>
    <n v="235.28999300000001"/>
    <n v="237.25"/>
    <n v="235"/>
    <n v="235.91000399999999"/>
    <n v="229.49237099999999"/>
    <n v="2491300"/>
    <s v="VISA"/>
    <n v="156.55999800000001"/>
    <n v="157.990005"/>
    <n v="156.470001"/>
    <n v="157.490005"/>
    <n v="151.910507"/>
    <n v="6364100"/>
  </r>
  <r>
    <d v="2019-04-10T00:00:00"/>
    <s v="Wed"/>
    <x v="10"/>
    <s v="2019"/>
    <s v="MASTERCARD"/>
    <n v="237"/>
    <n v="237.949997"/>
    <n v="236.11000100000001"/>
    <n v="237.05999800000001"/>
    <n v="230.61111500000001"/>
    <n v="1984200"/>
    <s v="VISA"/>
    <n v="157.990005"/>
    <n v="158.779999"/>
    <n v="157.520004"/>
    <n v="158.55999800000001"/>
    <n v="152.94259600000001"/>
    <n v="3918600"/>
  </r>
  <r>
    <d v="2019-04-11T00:00:00"/>
    <s v="Thu"/>
    <x v="10"/>
    <s v="2019"/>
    <s v="MASTERCARD"/>
    <n v="238"/>
    <n v="238"/>
    <n v="235.03999300000001"/>
    <n v="236.03999300000001"/>
    <n v="229.61882"/>
    <n v="1908200"/>
    <s v="VISA"/>
    <n v="159.11000100000001"/>
    <n v="159.300003"/>
    <n v="157.44000199999999"/>
    <n v="157.86000100000001"/>
    <n v="152.26739499999999"/>
    <n v="5771400"/>
  </r>
  <r>
    <d v="2019-04-12T00:00:00"/>
    <s v="Fri"/>
    <x v="10"/>
    <s v="2019"/>
    <s v="MASTERCARD"/>
    <n v="237.029999"/>
    <n v="239"/>
    <n v="236.08000200000001"/>
    <n v="238.83000200000001"/>
    <n v="232.33299299999999"/>
    <n v="3452100"/>
    <s v="VISA"/>
    <n v="158.71000699999999"/>
    <n v="159.63999899999999"/>
    <n v="157.86000100000001"/>
    <n v="159.63999899999999"/>
    <n v="153.98434399999999"/>
    <n v="6745100"/>
  </r>
  <r>
    <d v="2019-04-15T00:00:00"/>
    <s v="Mon"/>
    <x v="10"/>
    <s v="2019"/>
    <s v="MASTERCARD"/>
    <n v="239.520004"/>
    <n v="239.86000100000001"/>
    <n v="237.19000199999999"/>
    <n v="239.14999399999999"/>
    <n v="232.644272"/>
    <n v="3437500"/>
    <s v="VISA"/>
    <n v="159.83000200000001"/>
    <n v="160.479996"/>
    <n v="159.19000199999999"/>
    <n v="160.44000199999999"/>
    <n v="154.75598099999999"/>
    <n v="8142800"/>
  </r>
  <r>
    <d v="2019-04-16T00:00:00"/>
    <s v="Tue"/>
    <x v="10"/>
    <s v="2019"/>
    <s v="MASTERCARD"/>
    <n v="240"/>
    <n v="240.970001"/>
    <n v="238.949997"/>
    <n v="240.08999600000001"/>
    <n v="233.558685"/>
    <n v="2564300"/>
    <s v="VISA"/>
    <n v="161.03999300000001"/>
    <n v="161.10000600000001"/>
    <n v="159.550003"/>
    <n v="160.229996"/>
    <n v="154.55342099999999"/>
    <n v="6021400"/>
  </r>
  <r>
    <d v="2019-04-17T00:00:00"/>
    <s v="Wed"/>
    <x v="10"/>
    <s v="2019"/>
    <s v="MASTERCARD"/>
    <n v="240.66999799999999"/>
    <n v="241.240005"/>
    <n v="238.949997"/>
    <n v="241"/>
    <n v="234.44390899999999"/>
    <n v="2829200"/>
    <s v="VISA"/>
    <n v="160.86999499999999"/>
    <n v="161.070007"/>
    <n v="160.30999800000001"/>
    <n v="160.44000199999999"/>
    <n v="154.75598099999999"/>
    <n v="4609100"/>
  </r>
  <r>
    <d v="2019-04-18T00:00:00"/>
    <s v="Thu"/>
    <x v="10"/>
    <s v="2019"/>
    <s v="MASTERCARD"/>
    <n v="242.529999"/>
    <n v="242.64999399999999"/>
    <n v="240.46000699999999"/>
    <n v="240.88999899999999"/>
    <n v="234.336884"/>
    <n v="3016800"/>
    <s v="VISA"/>
    <n v="160.929993"/>
    <n v="161.10000600000001"/>
    <n v="159"/>
    <n v="160.16000399999999"/>
    <n v="154.48590100000001"/>
    <n v="7859400"/>
  </r>
  <r>
    <d v="2019-04-22T00:00:00"/>
    <s v="Mon"/>
    <x v="10"/>
    <s v="2019"/>
    <s v="MASTERCARD"/>
    <n v="239.800003"/>
    <n v="243.13999899999999"/>
    <n v="239.070007"/>
    <n v="243.050003"/>
    <n v="236.438187"/>
    <n v="2217700"/>
    <s v="VISA"/>
    <n v="159.199997"/>
    <n v="160.479996"/>
    <n v="159.070007"/>
    <n v="160.39999399999999"/>
    <n v="154.71740700000001"/>
    <n v="4602600"/>
  </r>
  <r>
    <d v="2019-04-23T00:00:00"/>
    <s v="Tue"/>
    <x v="10"/>
    <s v="2019"/>
    <s v="MASTERCARD"/>
    <n v="243.89999399999999"/>
    <n v="244.5"/>
    <n v="242.449997"/>
    <n v="243.490005"/>
    <n v="236.866196"/>
    <n v="3108400"/>
    <s v="VISA"/>
    <n v="161"/>
    <n v="161.88000500000001"/>
    <n v="159.86999499999999"/>
    <n v="161.66000399999999"/>
    <n v="155.93277"/>
    <n v="6522900"/>
  </r>
  <r>
    <d v="2019-04-24T00:00:00"/>
    <s v="Wed"/>
    <x v="10"/>
    <s v="2019"/>
    <s v="MASTERCARD"/>
    <n v="243.63000500000001"/>
    <n v="246.08000200000001"/>
    <n v="242.80999800000001"/>
    <n v="245.28999300000001"/>
    <n v="238.617233"/>
    <n v="3255200"/>
    <s v="VISA"/>
    <n v="161.75"/>
    <n v="162.029999"/>
    <n v="160.64999399999999"/>
    <n v="161.490005"/>
    <n v="155.76881399999999"/>
    <n v="7376500"/>
  </r>
  <r>
    <d v="2019-04-25T00:00:00"/>
    <s v="Thu"/>
    <x v="10"/>
    <s v="2019"/>
    <s v="MASTERCARD"/>
    <n v="244.699997"/>
    <n v="246.85000600000001"/>
    <n v="244.020004"/>
    <n v="245.61000100000001"/>
    <n v="238.92851300000001"/>
    <n v="3152400"/>
    <s v="VISA"/>
    <n v="160.520004"/>
    <n v="161.60000600000001"/>
    <n v="158.550003"/>
    <n v="161.020004"/>
    <n v="155.31547499999999"/>
    <n v="8862500"/>
  </r>
  <r>
    <d v="2019-04-26T00:00:00"/>
    <s v="Fri"/>
    <x v="10"/>
    <s v="2019"/>
    <s v="MASTERCARD"/>
    <n v="246.050003"/>
    <n v="247.14999399999999"/>
    <n v="243.220001"/>
    <n v="246.679993"/>
    <n v="239.96945199999999"/>
    <n v="3349300"/>
    <s v="VISA"/>
    <n v="161.259995"/>
    <n v="163.029999"/>
    <n v="160.39999399999999"/>
    <n v="162.929993"/>
    <n v="157.15782200000001"/>
    <n v="7525400"/>
  </r>
  <r>
    <d v="2019-04-29T00:00:00"/>
    <s v="Mon"/>
    <x v="10"/>
    <s v="2019"/>
    <s v="MASTERCARD"/>
    <n v="246.88000500000001"/>
    <n v="248.21000699999999"/>
    <n v="245.86000100000001"/>
    <n v="247.13000500000001"/>
    <n v="240.407196"/>
    <n v="3274900"/>
    <s v="VISA"/>
    <n v="163.21000699999999"/>
    <n v="164.5"/>
    <n v="163.10000600000001"/>
    <n v="164.14999399999999"/>
    <n v="158.334564"/>
    <n v="10003600"/>
  </r>
  <r>
    <d v="2019-04-30T00:00:00"/>
    <s v="Tue"/>
    <x v="10"/>
    <s v="2019"/>
    <s v="MASTERCARD"/>
    <n v="251.08999600000001"/>
    <n v="257.42999300000002"/>
    <n v="250.509995"/>
    <n v="254.240005"/>
    <n v="247.32377600000001"/>
    <n v="7179600"/>
    <s v="VISA"/>
    <n v="164.979996"/>
    <n v="165.699997"/>
    <n v="163.91999799999999"/>
    <n v="164.429993"/>
    <n v="158.60466"/>
    <n v="6432700"/>
  </r>
  <r>
    <d v="2019-05-01T00:00:00"/>
    <s v="Wed"/>
    <x v="11"/>
    <s v="2019"/>
    <s v="MASTERCARD"/>
    <n v="254.89999399999999"/>
    <n v="256.25"/>
    <n v="248.66999799999999"/>
    <n v="248.75"/>
    <n v="241.98306299999999"/>
    <n v="5146000"/>
    <s v="VISA"/>
    <n v="165.53999300000001"/>
    <n v="165.740005"/>
    <n v="162.75"/>
    <n v="162.78999300000001"/>
    <n v="157.02276599999999"/>
    <n v="5248100"/>
  </r>
  <r>
    <d v="2019-05-02T00:00:00"/>
    <s v="Thu"/>
    <x v="11"/>
    <s v="2019"/>
    <s v="MASTERCARD"/>
    <n v="247.55999800000001"/>
    <n v="248.270004"/>
    <n v="244.279999"/>
    <n v="247.19000199999999"/>
    <n v="240.46553"/>
    <n v="4747300"/>
    <s v="VISA"/>
    <n v="162.10000600000001"/>
    <n v="163.08000200000001"/>
    <n v="160.429993"/>
    <n v="161.11999499999999"/>
    <n v="155.41189600000001"/>
    <n v="6054900"/>
  </r>
  <r>
    <d v="2019-05-03T00:00:00"/>
    <s v="Fri"/>
    <x v="11"/>
    <s v="2019"/>
    <s v="MASTERCARD"/>
    <n v="248.61000100000001"/>
    <n v="249.85000600000001"/>
    <n v="247.46000699999999"/>
    <n v="247.949997"/>
    <n v="241.204849"/>
    <n v="3194200"/>
    <s v="VISA"/>
    <n v="162.300003"/>
    <n v="162.740005"/>
    <n v="161.179993"/>
    <n v="162.03999300000001"/>
    <n v="156.299271"/>
    <n v="4317500"/>
  </r>
  <r>
    <d v="2019-05-06T00:00:00"/>
    <s v="Mon"/>
    <x v="11"/>
    <s v="2019"/>
    <s v="MASTERCARD"/>
    <n v="241.490005"/>
    <n v="249.08000200000001"/>
    <n v="240.050003"/>
    <n v="248.63999899999999"/>
    <n v="241.876068"/>
    <n v="3022000"/>
    <s v="VISA"/>
    <n v="158.21000699999999"/>
    <n v="162.64999399999999"/>
    <n v="158.199997"/>
    <n v="162.279999"/>
    <n v="156.53080700000001"/>
    <n v="10442400"/>
  </r>
  <r>
    <d v="2019-05-07T00:00:00"/>
    <s v="Tue"/>
    <x v="11"/>
    <s v="2019"/>
    <s v="MASTERCARD"/>
    <n v="247.270004"/>
    <n v="247.729996"/>
    <n v="242.60000600000001"/>
    <n v="245.05999800000001"/>
    <n v="238.39347799999999"/>
    <n v="4257500"/>
    <s v="VISA"/>
    <n v="160.949997"/>
    <n v="161.779999"/>
    <n v="158.679993"/>
    <n v="160.21000699999999"/>
    <n v="154.534119"/>
    <n v="6413600"/>
  </r>
  <r>
    <d v="2019-05-08T00:00:00"/>
    <s v="Wed"/>
    <x v="11"/>
    <s v="2019"/>
    <s v="MASTERCARD"/>
    <n v="244.53999300000001"/>
    <n v="247.550003"/>
    <n v="243.75"/>
    <n v="245.33000200000001"/>
    <n v="238.656128"/>
    <n v="3050700"/>
    <s v="VISA"/>
    <n v="159.770004"/>
    <n v="161.699997"/>
    <n v="159.520004"/>
    <n v="160.759995"/>
    <n v="155.064651"/>
    <n v="5445900"/>
  </r>
  <r>
    <d v="2019-05-09T00:00:00"/>
    <s v="Thu"/>
    <x v="11"/>
    <s v="2019"/>
    <s v="MASTERCARD"/>
    <n v="241.88999899999999"/>
    <n v="245.529999"/>
    <n v="239.96000699999999"/>
    <n v="245.30999800000001"/>
    <n v="238.63664199999999"/>
    <n v="3891000"/>
    <s v="VISA"/>
    <n v="158.86000100000001"/>
    <n v="159.85000600000001"/>
    <n v="157.16999799999999"/>
    <n v="159.80999800000001"/>
    <n v="154.14833100000001"/>
    <n v="6813700"/>
  </r>
  <r>
    <d v="2019-05-10T00:00:00"/>
    <s v="Fri"/>
    <x v="11"/>
    <s v="2019"/>
    <s v="MASTERCARD"/>
    <n v="243.86999499999999"/>
    <n v="248.720001"/>
    <n v="241.33000200000001"/>
    <n v="247.429993"/>
    <n v="240.69897499999999"/>
    <n v="2816200"/>
    <s v="VISA"/>
    <n v="158.86000100000001"/>
    <n v="161.39999399999999"/>
    <n v="157.270004"/>
    <n v="160.71000699999999"/>
    <n v="155.01644899999999"/>
    <n v="5192500"/>
  </r>
  <r>
    <d v="2019-05-13T00:00:00"/>
    <s v="Mon"/>
    <x v="11"/>
    <s v="2019"/>
    <s v="MASTERCARD"/>
    <n v="241.509995"/>
    <n v="243.91000399999999"/>
    <n v="240.36000100000001"/>
    <n v="241.38000500000001"/>
    <n v="234.81358299999999"/>
    <n v="4136900"/>
    <s v="VISA"/>
    <n v="157.19000199999999"/>
    <n v="158.720001"/>
    <n v="156.41999799999999"/>
    <n v="157.33000200000001"/>
    <n v="151.75618"/>
    <n v="9730000"/>
  </r>
  <r>
    <d v="2019-05-14T00:00:00"/>
    <s v="Tue"/>
    <x v="11"/>
    <s v="2019"/>
    <s v="MASTERCARD"/>
    <n v="242.11999499999999"/>
    <n v="247.44000199999999"/>
    <n v="241.89999399999999"/>
    <n v="245.94000199999999"/>
    <n v="239.24951200000001"/>
    <n v="3862100"/>
    <s v="VISA"/>
    <n v="158.10000600000001"/>
    <n v="161.520004"/>
    <n v="157.94000199999999"/>
    <n v="160.21000699999999"/>
    <n v="154.534119"/>
    <n v="9756700"/>
  </r>
  <r>
    <d v="2019-05-15T00:00:00"/>
    <s v="Wed"/>
    <x v="11"/>
    <s v="2019"/>
    <s v="MASTERCARD"/>
    <n v="244.33000200000001"/>
    <n v="251.03999300000001"/>
    <n v="244.21000699999999"/>
    <n v="249.14999399999999"/>
    <n v="242.37222299999999"/>
    <n v="4186900"/>
    <s v="VISA"/>
    <n v="159.320007"/>
    <n v="163.16000399999999"/>
    <n v="159.10000600000001"/>
    <n v="162.78999300000001"/>
    <n v="157.02276599999999"/>
    <n v="7547000"/>
  </r>
  <r>
    <d v="2019-05-16T00:00:00"/>
    <s v="Thu"/>
    <x v="11"/>
    <s v="2019"/>
    <s v="MASTERCARD"/>
    <n v="250.44000199999999"/>
    <n v="255.14999399999999"/>
    <n v="250.33000200000001"/>
    <n v="253.41999799999999"/>
    <n v="246.52604700000001"/>
    <n v="4911900"/>
    <s v="VISA"/>
    <n v="163.449997"/>
    <n v="165.60000600000001"/>
    <n v="162.86000100000001"/>
    <n v="164.86999499999999"/>
    <n v="159.27368200000001"/>
    <n v="9745500"/>
  </r>
  <r>
    <d v="2019-05-17T00:00:00"/>
    <s v="Fri"/>
    <x v="11"/>
    <s v="2019"/>
    <s v="MASTERCARD"/>
    <n v="251.11000100000001"/>
    <n v="254.28999300000001"/>
    <n v="250.83999600000001"/>
    <n v="252.550003"/>
    <n v="245.67971800000001"/>
    <n v="3129800"/>
    <s v="VISA"/>
    <n v="163.28999300000001"/>
    <n v="165.199997"/>
    <n v="163.199997"/>
    <n v="164.08999600000001"/>
    <n v="158.52015700000001"/>
    <n v="4582500"/>
  </r>
  <r>
    <d v="2019-05-20T00:00:00"/>
    <s v="Mon"/>
    <x v="11"/>
    <s v="2019"/>
    <s v="MASTERCARD"/>
    <n v="250.490005"/>
    <n v="254.38999899999999"/>
    <n v="249.33000200000001"/>
    <n v="253.490005"/>
    <n v="246.594177"/>
    <n v="2951500"/>
    <s v="VISA"/>
    <n v="163.35000600000001"/>
    <n v="164.740005"/>
    <n v="162.33000200000001"/>
    <n v="163.470001"/>
    <n v="157.92117300000001"/>
    <n v="4747400"/>
  </r>
  <r>
    <d v="2019-05-21T00:00:00"/>
    <s v="Tue"/>
    <x v="11"/>
    <s v="2019"/>
    <s v="MASTERCARD"/>
    <n v="255"/>
    <n v="255.949997"/>
    <n v="253.78999300000001"/>
    <n v="255.36000100000001"/>
    <n v="248.41326900000001"/>
    <n v="2881600"/>
    <s v="VISA"/>
    <n v="164.58000200000001"/>
    <n v="164.86000100000001"/>
    <n v="163.19000199999999"/>
    <n v="163.86000100000001"/>
    <n v="158.29792800000001"/>
    <n v="9095700"/>
  </r>
  <r>
    <d v="2019-05-22T00:00:00"/>
    <s v="Wed"/>
    <x v="11"/>
    <s v="2019"/>
    <s v="MASTERCARD"/>
    <n v="254.75"/>
    <n v="258.85998499999999"/>
    <n v="254.5"/>
    <n v="256.89999399999999"/>
    <n v="249.91137699999999"/>
    <n v="2936000"/>
    <s v="VISA"/>
    <n v="163.60000600000001"/>
    <n v="165.63000500000001"/>
    <n v="163.449997"/>
    <n v="164.240005"/>
    <n v="158.66503900000001"/>
    <n v="5416400"/>
  </r>
  <r>
    <d v="2019-05-23T00:00:00"/>
    <s v="Thu"/>
    <x v="11"/>
    <s v="2019"/>
    <s v="MASTERCARD"/>
    <n v="254.75"/>
    <n v="255.699997"/>
    <n v="248.33000200000001"/>
    <n v="249.729996"/>
    <n v="242.93644699999999"/>
    <n v="5072500"/>
    <s v="VISA"/>
    <n v="163.5"/>
    <n v="164.25"/>
    <n v="160.820007"/>
    <n v="161.509995"/>
    <n v="156.02766399999999"/>
    <n v="6138000"/>
  </r>
  <r>
    <d v="2019-05-24T00:00:00"/>
    <s v="Fri"/>
    <x v="11"/>
    <s v="2019"/>
    <s v="MASTERCARD"/>
    <n v="253.13999899999999"/>
    <n v="253.36999499999999"/>
    <n v="250.33000200000001"/>
    <n v="251.479996"/>
    <n v="244.63883999999999"/>
    <n v="2710800"/>
    <s v="VISA"/>
    <n v="162.75"/>
    <n v="163.41000399999999"/>
    <n v="161.720001"/>
    <n v="162.63999899999999"/>
    <n v="157.11938499999999"/>
    <n v="4105600"/>
  </r>
  <r>
    <d v="2019-05-28T00:00:00"/>
    <s v="Tue"/>
    <x v="11"/>
    <s v="2019"/>
    <s v="MASTERCARD"/>
    <n v="252.66000399999999"/>
    <n v="257.76001000000002"/>
    <n v="252.64999399999999"/>
    <n v="253.429993"/>
    <n v="246.53578200000001"/>
    <n v="6252100"/>
    <s v="VISA"/>
    <n v="163.39999399999999"/>
    <n v="165.770004"/>
    <n v="163.33000200000001"/>
    <n v="163.71000699999999"/>
    <n v="158.15303"/>
    <n v="10202300"/>
  </r>
  <r>
    <d v="2019-05-29T00:00:00"/>
    <s v="Wed"/>
    <x v="11"/>
    <s v="2019"/>
    <s v="MASTERCARD"/>
    <n v="252.25"/>
    <n v="254.25"/>
    <n v="251.270004"/>
    <n v="253.55999800000001"/>
    <n v="246.66229200000001"/>
    <n v="4014300"/>
    <s v="VISA"/>
    <n v="163.300003"/>
    <n v="163.5"/>
    <n v="161.479996"/>
    <n v="162.729996"/>
    <n v="157.20626799999999"/>
    <n v="6456000"/>
  </r>
  <r>
    <d v="2019-05-30T00:00:00"/>
    <s v="Thu"/>
    <x v="11"/>
    <s v="2019"/>
    <s v="MASTERCARD"/>
    <n v="254.270004"/>
    <n v="256.05999800000001"/>
    <n v="252.78999300000001"/>
    <n v="254.19000199999999"/>
    <n v="247.27514600000001"/>
    <n v="2817400"/>
    <s v="VISA"/>
    <n v="162.800003"/>
    <n v="163.5"/>
    <n v="161.94000199999999"/>
    <n v="162.759995"/>
    <n v="157.235275"/>
    <n v="4750600"/>
  </r>
  <r>
    <d v="2019-05-31T00:00:00"/>
    <s v="Fri"/>
    <x v="11"/>
    <s v="2019"/>
    <s v="MASTERCARD"/>
    <n v="251.979996"/>
    <n v="253.66000399999999"/>
    <n v="250.83999600000001"/>
    <n v="251.490005"/>
    <n v="244.64856"/>
    <n v="5041400"/>
    <s v="VISA"/>
    <n v="160.91000399999999"/>
    <n v="162.13000500000001"/>
    <n v="160.55999800000001"/>
    <n v="161.33000200000001"/>
    <n v="155.85380599999999"/>
    <n v="5079000"/>
  </r>
  <r>
    <d v="2019-06-03T00:00:00"/>
    <s v="Mon"/>
    <x v="0"/>
    <s v="2019"/>
    <s v="MASTERCARD"/>
    <n v="251.800003"/>
    <n v="252.979996"/>
    <n v="240.25"/>
    <n v="242.259995"/>
    <n v="235.66963200000001"/>
    <n v="5452100"/>
    <s v="VISA"/>
    <n v="161.53999300000001"/>
    <n v="162.83000200000001"/>
    <n v="156.75"/>
    <n v="158.60000600000001"/>
    <n v="153.21646100000001"/>
    <n v="8034600"/>
  </r>
  <r>
    <d v="2019-06-04T00:00:00"/>
    <s v="Tue"/>
    <x v="0"/>
    <s v="2019"/>
    <s v="MASTERCARD"/>
    <n v="245.13000500000001"/>
    <n v="249.36999499999999"/>
    <n v="241.720001"/>
    <n v="249.179993"/>
    <n v="242.40136699999999"/>
    <n v="4862200"/>
    <s v="VISA"/>
    <n v="160.28999300000001"/>
    <n v="162.36999499999999"/>
    <n v="158.64999399999999"/>
    <n v="162.33000200000001"/>
    <n v="156.81991600000001"/>
    <n v="6684800"/>
  </r>
  <r>
    <d v="2019-06-05T00:00:00"/>
    <s v="Wed"/>
    <x v="0"/>
    <s v="2019"/>
    <s v="MASTERCARD"/>
    <n v="251.470001"/>
    <n v="256.97000100000002"/>
    <n v="250.14999399999999"/>
    <n v="256.26001000000002"/>
    <n v="249.28883400000001"/>
    <n v="4742400"/>
    <s v="VISA"/>
    <n v="163.5"/>
    <n v="165.39999399999999"/>
    <n v="162.69000199999999"/>
    <n v="165.38999899999999"/>
    <n v="159.77600100000001"/>
    <n v="7769300"/>
  </r>
  <r>
    <d v="2019-06-06T00:00:00"/>
    <s v="Thu"/>
    <x v="0"/>
    <s v="2019"/>
    <s v="MASTERCARD"/>
    <n v="256.35998499999999"/>
    <n v="258.70001200000002"/>
    <n v="254.86000100000001"/>
    <n v="257.82998700000002"/>
    <n v="250.81603999999999"/>
    <n v="3443500"/>
    <s v="VISA"/>
    <n v="165.88000500000001"/>
    <n v="167.39999399999999"/>
    <n v="164.94000199999999"/>
    <n v="166.91999799999999"/>
    <n v="161.25405900000001"/>
    <n v="13738500"/>
  </r>
  <r>
    <d v="2019-06-07T00:00:00"/>
    <s v="Fri"/>
    <x v="0"/>
    <s v="2019"/>
    <s v="MASTERCARD"/>
    <n v="260"/>
    <n v="266.86999500000002"/>
    <n v="259.61999500000002"/>
    <n v="265.79998799999998"/>
    <n v="258.569275"/>
    <n v="3691800"/>
    <s v="VISA"/>
    <n v="168"/>
    <n v="171.61000100000001"/>
    <n v="167.800003"/>
    <n v="170.050003"/>
    <n v="164.277863"/>
    <n v="10528800"/>
  </r>
  <r>
    <d v="2019-06-10T00:00:00"/>
    <s v="Mon"/>
    <x v="0"/>
    <s v="2019"/>
    <s v="MASTERCARD"/>
    <n v="269"/>
    <n v="269.85000600000001"/>
    <n v="265.27999899999998"/>
    <n v="266.10000600000001"/>
    <n v="258.86111499999998"/>
    <n v="4469000"/>
    <s v="VISA"/>
    <n v="171.83999600000001"/>
    <n v="172.020004"/>
    <n v="170.509995"/>
    <n v="170.820007"/>
    <n v="165.02169799999999"/>
    <n v="7565900"/>
  </r>
  <r>
    <d v="2019-06-11T00:00:00"/>
    <s v="Tue"/>
    <x v="0"/>
    <s v="2019"/>
    <s v="MASTERCARD"/>
    <n v="267.47000100000002"/>
    <n v="267.89001500000001"/>
    <n v="259.17999300000002"/>
    <n v="263.66000400000001"/>
    <n v="256.48751800000002"/>
    <n v="3119600"/>
    <s v="VISA"/>
    <n v="171.949997"/>
    <n v="172.179993"/>
    <n v="168.41999799999999"/>
    <n v="170.30999800000001"/>
    <n v="164.52900700000001"/>
    <n v="6082900"/>
  </r>
  <r>
    <d v="2019-06-12T00:00:00"/>
    <s v="Wed"/>
    <x v="0"/>
    <s v="2019"/>
    <s v="MASTERCARD"/>
    <n v="262.45001200000002"/>
    <n v="264.209991"/>
    <n v="261.35998499999999"/>
    <n v="263.85000600000001"/>
    <n v="256.67227200000002"/>
    <n v="2295300"/>
    <s v="VISA"/>
    <n v="170.38000500000001"/>
    <n v="171.61999499999999"/>
    <n v="169.699997"/>
    <n v="171.58999600000001"/>
    <n v="165.765533"/>
    <n v="6772000"/>
  </r>
  <r>
    <d v="2019-06-13T00:00:00"/>
    <s v="Thu"/>
    <x v="0"/>
    <s v="2019"/>
    <s v="MASTERCARD"/>
    <n v="265"/>
    <n v="265.23001099999999"/>
    <n v="260.25"/>
    <n v="261.20001200000002"/>
    <n v="254.094482"/>
    <n v="4331000"/>
    <s v="VISA"/>
    <n v="172.13999899999999"/>
    <n v="172.199997"/>
    <n v="168.720001"/>
    <n v="169.35000600000001"/>
    <n v="163.60159300000001"/>
    <n v="6901400"/>
  </r>
  <r>
    <d v="2019-06-14T00:00:00"/>
    <s v="Fri"/>
    <x v="0"/>
    <s v="2019"/>
    <s v="MASTERCARD"/>
    <n v="259.98998999999998"/>
    <n v="261.98001099999999"/>
    <n v="259.42001299999998"/>
    <n v="260.10000600000001"/>
    <n v="253.024292"/>
    <n v="3158200"/>
    <s v="VISA"/>
    <n v="169.770004"/>
    <n v="170.63999899999999"/>
    <n v="168.83999600000001"/>
    <n v="169.66000399999999"/>
    <n v="163.901062"/>
    <n v="4999900"/>
  </r>
  <r>
    <d v="2019-06-17T00:00:00"/>
    <s v="Mon"/>
    <x v="0"/>
    <s v="2019"/>
    <s v="MASTERCARD"/>
    <n v="261"/>
    <n v="261.709991"/>
    <n v="258.04998799999998"/>
    <n v="259.20001200000002"/>
    <n v="252.14880400000001"/>
    <n v="3332200"/>
    <s v="VISA"/>
    <n v="169.729996"/>
    <n v="170.41999799999999"/>
    <n v="169.029999"/>
    <n v="169.55999800000001"/>
    <n v="163.80448899999999"/>
    <n v="6410200"/>
  </r>
  <r>
    <d v="2019-06-18T00:00:00"/>
    <s v="Tue"/>
    <x v="0"/>
    <s v="2019"/>
    <s v="MASTERCARD"/>
    <n v="261.70001200000002"/>
    <n v="262.25"/>
    <n v="255.070007"/>
    <n v="258.80999800000001"/>
    <n v="251.76944"/>
    <n v="3921300"/>
    <s v="VISA"/>
    <n v="170.64999399999999"/>
    <n v="170.66999799999999"/>
    <n v="167.550003"/>
    <n v="169.279999"/>
    <n v="163.53398100000001"/>
    <n v="6969300"/>
  </r>
  <r>
    <d v="2019-06-19T00:00:00"/>
    <s v="Wed"/>
    <x v="0"/>
    <s v="2019"/>
    <s v="MASTERCARD"/>
    <n v="258.82998700000002"/>
    <n v="260.61999500000002"/>
    <n v="258.29998799999998"/>
    <n v="259.86999500000002"/>
    <n v="252.800613"/>
    <n v="4326500"/>
    <s v="VISA"/>
    <n v="169.38999899999999"/>
    <n v="171.199997"/>
    <n v="169.21000699999999"/>
    <n v="170.69000199999999"/>
    <n v="164.89610300000001"/>
    <n v="6323900"/>
  </r>
  <r>
    <d v="2019-06-20T00:00:00"/>
    <s v="Thu"/>
    <x v="0"/>
    <s v="2019"/>
    <s v="MASTERCARD"/>
    <n v="263.48998999999998"/>
    <n v="267.70001200000002"/>
    <n v="262.5"/>
    <n v="266.790009"/>
    <n v="259.53234900000001"/>
    <n v="4667300"/>
    <s v="VISA"/>
    <n v="172.509995"/>
    <n v="173.94000199999999"/>
    <n v="171.75"/>
    <n v="173.740005"/>
    <n v="167.84257500000001"/>
    <n v="11474100"/>
  </r>
  <r>
    <d v="2019-06-21T00:00:00"/>
    <s v="Fri"/>
    <x v="0"/>
    <s v="2019"/>
    <s v="MASTERCARD"/>
    <n v="265.82000699999998"/>
    <n v="268.14999399999999"/>
    <n v="264.42001299999998"/>
    <n v="264.47000100000002"/>
    <n v="257.27542099999999"/>
    <n v="4285800"/>
    <s v="VISA"/>
    <n v="173.270004"/>
    <n v="174.80999800000001"/>
    <n v="173.16000399999999"/>
    <n v="173.44000199999999"/>
    <n v="167.552795"/>
    <n v="11728200"/>
  </r>
  <r>
    <d v="2019-06-24T00:00:00"/>
    <s v="Mon"/>
    <x v="0"/>
    <s v="2019"/>
    <s v="MASTERCARD"/>
    <n v="265.85000600000001"/>
    <n v="267.10000600000001"/>
    <n v="265.13000499999998"/>
    <n v="265.29998799999998"/>
    <n v="258.08294699999999"/>
    <n v="2538100"/>
    <s v="VISA"/>
    <n v="174.60000600000001"/>
    <n v="174.729996"/>
    <n v="172.720001"/>
    <n v="173.85000600000001"/>
    <n v="167.94882200000001"/>
    <n v="5554900"/>
  </r>
  <r>
    <d v="2019-06-25T00:00:00"/>
    <s v="Tue"/>
    <x v="0"/>
    <s v="2019"/>
    <s v="MASTERCARD"/>
    <n v="266.040009"/>
    <n v="266.30999800000001"/>
    <n v="259.11999500000002"/>
    <n v="259.73001099999999"/>
    <n v="252.66447400000001"/>
    <n v="3138000"/>
    <s v="VISA"/>
    <n v="174.80999800000001"/>
    <n v="174.94000199999999"/>
    <n v="170.58999600000001"/>
    <n v="171.279999"/>
    <n v="165.466049"/>
    <n v="9899900"/>
  </r>
  <r>
    <d v="2019-06-26T00:00:00"/>
    <s v="Wed"/>
    <x v="0"/>
    <s v="2019"/>
    <s v="MASTERCARD"/>
    <n v="260.88000499999998"/>
    <n v="262.64999399999999"/>
    <n v="259.98998999999998"/>
    <n v="261.29998799999998"/>
    <n v="254.191666"/>
    <n v="3869400"/>
    <s v="VISA"/>
    <n v="171.38999899999999"/>
    <n v="172.38999899999999"/>
    <n v="170.820007"/>
    <n v="171.05999800000001"/>
    <n v="165.25353999999999"/>
    <n v="7129900"/>
  </r>
  <r>
    <d v="2019-06-27T00:00:00"/>
    <s v="Thu"/>
    <x v="0"/>
    <s v="2019"/>
    <s v="MASTERCARD"/>
    <n v="262.44000199999999"/>
    <n v="263.57998700000002"/>
    <n v="260.39999399999999"/>
    <n v="261.10000600000001"/>
    <n v="253.997162"/>
    <n v="2186900"/>
    <s v="VISA"/>
    <n v="172.11999499999999"/>
    <n v="172.39999399999999"/>
    <n v="170.320007"/>
    <n v="171.229996"/>
    <n v="165.417755"/>
    <n v="5873400"/>
  </r>
  <r>
    <d v="2019-06-28T00:00:00"/>
    <s v="Fri"/>
    <x v="0"/>
    <s v="2019"/>
    <s v="MASTERCARD"/>
    <n v="263.08999599999999"/>
    <n v="264.83999599999999"/>
    <n v="261.32998700000002"/>
    <n v="264.52999899999998"/>
    <n v="257.33386200000001"/>
    <n v="4400300"/>
    <s v="VISA"/>
    <n v="171.96000699999999"/>
    <n v="173.550003"/>
    <n v="170.520004"/>
    <n v="173.550003"/>
    <n v="167.65902700000001"/>
    <n v="8442700"/>
  </r>
  <r>
    <d v="2019-07-01T00:00:00"/>
    <s v="Mon"/>
    <x v="1"/>
    <s v="2019"/>
    <s v="MASTERCARD"/>
    <n v="269.98998999999998"/>
    <n v="269.98998999999998"/>
    <n v="264.86999500000002"/>
    <n v="266.76998900000001"/>
    <n v="259.512878"/>
    <n v="2646800"/>
    <s v="VISA"/>
    <n v="175.33000200000001"/>
    <n v="175.53999300000001"/>
    <n v="172.740005"/>
    <n v="173.94000199999999"/>
    <n v="168.035797"/>
    <n v="6103200"/>
  </r>
  <r>
    <d v="2019-07-02T00:00:00"/>
    <s v="Tue"/>
    <x v="1"/>
    <s v="2019"/>
    <s v="MASTERCARD"/>
    <n v="266.88000499999998"/>
    <n v="270.60000600000001"/>
    <n v="266.42999300000002"/>
    <n v="270.57000699999998"/>
    <n v="263.209473"/>
    <n v="2649100"/>
    <s v="VISA"/>
    <n v="174.10000600000001"/>
    <n v="175.320007"/>
    <n v="173.300003"/>
    <n v="175.279999"/>
    <n v="169.330307"/>
    <n v="5238100"/>
  </r>
  <r>
    <d v="2019-07-03T00:00:00"/>
    <s v="Wed"/>
    <x v="1"/>
    <s v="2019"/>
    <s v="MASTERCARD"/>
    <n v="271"/>
    <n v="273.07998700000002"/>
    <n v="270.77999899999998"/>
    <n v="273.07998700000002"/>
    <n v="265.65121499999998"/>
    <n v="1896800"/>
    <s v="VISA"/>
    <n v="176"/>
    <n v="176.990005"/>
    <n v="175.720001"/>
    <n v="176.86999499999999"/>
    <n v="170.86630199999999"/>
    <n v="4066600"/>
  </r>
  <r>
    <d v="2019-07-05T00:00:00"/>
    <s v="Fri"/>
    <x v="1"/>
    <s v="2019"/>
    <s v="MASTERCARD"/>
    <n v="271.5"/>
    <n v="272.76998900000001"/>
    <n v="269.08999599999999"/>
    <n v="272.14001500000001"/>
    <n v="264.73684700000001"/>
    <n v="2561000"/>
    <s v="VISA"/>
    <n v="175.86000100000001"/>
    <n v="177.029999"/>
    <n v="174.509995"/>
    <n v="176.66000399999999"/>
    <n v="170.663467"/>
    <n v="5840400"/>
  </r>
  <r>
    <d v="2019-07-08T00:00:00"/>
    <s v="Mon"/>
    <x v="1"/>
    <s v="2019"/>
    <s v="MASTERCARD"/>
    <n v="270.10000600000001"/>
    <n v="272.07000699999998"/>
    <n v="269.459991"/>
    <n v="271.23001099999999"/>
    <n v="264.17193600000002"/>
    <n v="2291700"/>
    <s v="VISA"/>
    <n v="176.300003"/>
    <n v="176.61000100000001"/>
    <n v="175.39999399999999"/>
    <n v="176.19000199999999"/>
    <n v="170.209396"/>
    <n v="6720300"/>
  </r>
  <r>
    <d v="2019-07-09T00:00:00"/>
    <s v="Tue"/>
    <x v="1"/>
    <s v="2019"/>
    <s v="MASTERCARD"/>
    <n v="269.82000699999998"/>
    <n v="273.64999399999999"/>
    <n v="269.5"/>
    <n v="273.33999599999999"/>
    <n v="266.22695900000002"/>
    <n v="2477400"/>
    <s v="VISA"/>
    <n v="175.429993"/>
    <n v="177.88999899999999"/>
    <n v="175.300003"/>
    <n v="177.729996"/>
    <n v="171.69712799999999"/>
    <n v="4894300"/>
  </r>
  <r>
    <d v="2019-07-10T00:00:00"/>
    <s v="Wed"/>
    <x v="1"/>
    <s v="2019"/>
    <s v="MASTERCARD"/>
    <n v="274.17001299999998"/>
    <n v="277.10000600000001"/>
    <n v="274.14999399999999"/>
    <n v="275.38000499999998"/>
    <n v="268.21392800000001"/>
    <n v="2323000"/>
    <s v="VISA"/>
    <n v="178.58000200000001"/>
    <n v="180.259995"/>
    <n v="178.58000200000001"/>
    <n v="179.30999800000001"/>
    <n v="173.223511"/>
    <n v="5110600"/>
  </r>
  <r>
    <d v="2019-07-11T00:00:00"/>
    <s v="Thu"/>
    <x v="1"/>
    <s v="2019"/>
    <s v="MASTERCARD"/>
    <n v="277.60000600000001"/>
    <n v="278.64999399999999"/>
    <n v="276.07998700000002"/>
    <n v="278.32000699999998"/>
    <n v="271.07742300000001"/>
    <n v="2583900"/>
    <s v="VISA"/>
    <n v="180.11999499999999"/>
    <n v="180.94000199999999"/>
    <n v="179.46000699999999"/>
    <n v="180.740005"/>
    <n v="174.60498000000001"/>
    <n v="6986600"/>
  </r>
  <r>
    <d v="2019-07-12T00:00:00"/>
    <s v="Fri"/>
    <x v="1"/>
    <s v="2019"/>
    <s v="MASTERCARD"/>
    <n v="279.23998999999998"/>
    <n v="279.73998999999998"/>
    <n v="276.26001000000002"/>
    <n v="279.540009"/>
    <n v="272.26568600000002"/>
    <n v="2299700"/>
    <s v="VISA"/>
    <n v="181.35000600000001"/>
    <n v="181.35000600000001"/>
    <n v="178.91999799999999"/>
    <n v="180.33000200000001"/>
    <n v="174.208878"/>
    <n v="7196700"/>
  </r>
  <r>
    <d v="2019-07-15T00:00:00"/>
    <s v="Mon"/>
    <x v="1"/>
    <s v="2019"/>
    <s v="MASTERCARD"/>
    <n v="280.459991"/>
    <n v="280.58999599999999"/>
    <n v="278.54998799999998"/>
    <n v="279.36999500000002"/>
    <n v="272.10000600000001"/>
    <n v="3349500"/>
    <s v="VISA"/>
    <n v="180.55999800000001"/>
    <n v="181.070007"/>
    <n v="179.94000199999999"/>
    <n v="180.570007"/>
    <n v="174.44073499999999"/>
    <n v="4490400"/>
  </r>
  <r>
    <d v="2019-07-16T00:00:00"/>
    <s v="Tue"/>
    <x v="1"/>
    <s v="2019"/>
    <s v="MASTERCARD"/>
    <n v="279"/>
    <n v="280.63000499999998"/>
    <n v="275.30999800000001"/>
    <n v="276.61999500000002"/>
    <n v="269.42163099999999"/>
    <n v="2976000"/>
    <s v="VISA"/>
    <n v="180.36999499999999"/>
    <n v="180.88000500000001"/>
    <n v="178.729996"/>
    <n v="179.30999800000001"/>
    <n v="173.223511"/>
    <n v="6800200"/>
  </r>
  <r>
    <d v="2019-07-17T00:00:00"/>
    <s v="Wed"/>
    <x v="1"/>
    <s v="2019"/>
    <s v="MASTERCARD"/>
    <n v="277.39001500000001"/>
    <n v="278.47000100000002"/>
    <n v="275.26998900000001"/>
    <n v="275.27999899999998"/>
    <n v="268.11648600000001"/>
    <n v="2318900"/>
    <s v="VISA"/>
    <n v="179.55999800000001"/>
    <n v="180.21000699999999"/>
    <n v="179.009995"/>
    <n v="179.14999399999999"/>
    <n v="173.068893"/>
    <n v="3994200"/>
  </r>
  <r>
    <d v="2019-07-18T00:00:00"/>
    <s v="Thu"/>
    <x v="1"/>
    <s v="2019"/>
    <s v="MASTERCARD"/>
    <n v="275"/>
    <n v="277.25"/>
    <n v="274.73998999999998"/>
    <n v="276.77999899999998"/>
    <n v="269.57742300000001"/>
    <n v="3241000"/>
    <s v="VISA"/>
    <n v="178.63000500000001"/>
    <n v="180.61999499999999"/>
    <n v="178.58000200000001"/>
    <n v="180.529999"/>
    <n v="174.40209999999999"/>
    <n v="4736300"/>
  </r>
  <r>
    <d v="2019-07-19T00:00:00"/>
    <s v="Fri"/>
    <x v="1"/>
    <s v="2019"/>
    <s v="MASTERCARD"/>
    <n v="279.42999300000002"/>
    <n v="279.48001099999999"/>
    <n v="275.42001299999998"/>
    <n v="275.60000600000001"/>
    <n v="268.42819200000002"/>
    <n v="3048200"/>
    <s v="VISA"/>
    <n v="181.83999600000001"/>
    <n v="181.83999600000001"/>
    <n v="179.13999899999999"/>
    <n v="179.240005"/>
    <n v="173.15589900000001"/>
    <n v="5327100"/>
  </r>
  <r>
    <d v="2019-07-22T00:00:00"/>
    <s v="Mon"/>
    <x v="1"/>
    <s v="2019"/>
    <s v="MASTERCARD"/>
    <n v="276.91000400000001"/>
    <n v="279.35998499999999"/>
    <n v="276.07000699999998"/>
    <n v="278.60998499999999"/>
    <n v="271.35986300000002"/>
    <n v="2092400"/>
    <s v="VISA"/>
    <n v="179.63999899999999"/>
    <n v="180.979996"/>
    <n v="179.13999899999999"/>
    <n v="180.570007"/>
    <n v="174.44073499999999"/>
    <n v="4862100"/>
  </r>
  <r>
    <d v="2019-07-23T00:00:00"/>
    <s v="Tue"/>
    <x v="1"/>
    <s v="2019"/>
    <s v="MASTERCARD"/>
    <n v="280"/>
    <n v="280.42001299999998"/>
    <n v="276.89999399999999"/>
    <n v="278.97000100000002"/>
    <n v="271.71044899999998"/>
    <n v="2275400"/>
    <s v="VISA"/>
    <n v="180.88999899999999"/>
    <n v="181.270004"/>
    <n v="179.05999800000001"/>
    <n v="180.89999399999999"/>
    <n v="174.75955200000001"/>
    <n v="7193000"/>
  </r>
  <r>
    <d v="2019-07-24T00:00:00"/>
    <s v="Wed"/>
    <x v="1"/>
    <s v="2019"/>
    <s v="MASTERCARD"/>
    <n v="278.17001299999998"/>
    <n v="280.29998799999998"/>
    <n v="276.38000499999998"/>
    <n v="280.25"/>
    <n v="272.95709199999999"/>
    <n v="2805200"/>
    <s v="VISA"/>
    <n v="180.78999300000001"/>
    <n v="183.429993"/>
    <n v="179.25"/>
    <n v="183.33000200000001"/>
    <n v="177.107101"/>
    <n v="8169300"/>
  </r>
  <r>
    <d v="2019-07-25T00:00:00"/>
    <s v="Thu"/>
    <x v="1"/>
    <s v="2019"/>
    <s v="MASTERCARD"/>
    <n v="280"/>
    <n v="280.89999399999999"/>
    <n v="277.54998799999998"/>
    <n v="279.35000600000001"/>
    <n v="272.08056599999998"/>
    <n v="2312200"/>
    <s v="VISA"/>
    <n v="183.86999499999999"/>
    <n v="183.990005"/>
    <n v="181.300003"/>
    <n v="181.58999600000001"/>
    <n v="175.42610199999999"/>
    <n v="6085800"/>
  </r>
  <r>
    <d v="2019-07-26T00:00:00"/>
    <s v="Fri"/>
    <x v="1"/>
    <s v="2019"/>
    <s v="MASTERCARD"/>
    <n v="280.60000600000001"/>
    <n v="282.290009"/>
    <n v="280.07998700000002"/>
    <n v="282.07000699999998"/>
    <n v="274.72979700000002"/>
    <n v="2942100"/>
    <s v="VISA"/>
    <n v="182.41000399999999"/>
    <n v="183.820007"/>
    <n v="182.21000699999999"/>
    <n v="183.69000199999999"/>
    <n v="177.454803"/>
    <n v="5056300"/>
  </r>
  <r>
    <d v="2019-07-29T00:00:00"/>
    <s v="Mon"/>
    <x v="1"/>
    <s v="2019"/>
    <s v="MASTERCARD"/>
    <n v="283.11999500000002"/>
    <n v="283.32998700000002"/>
    <n v="280.42999300000002"/>
    <n v="281.44000199999999"/>
    <n v="274.11630200000002"/>
    <n v="3677700"/>
    <s v="VISA"/>
    <n v="183.88999899999999"/>
    <n v="184.070007"/>
    <n v="182.729996"/>
    <n v="183.21000699999999"/>
    <n v="176.99113500000001"/>
    <n v="4621800"/>
  </r>
  <r>
    <d v="2019-07-30T00:00:00"/>
    <s v="Tue"/>
    <x v="1"/>
    <s v="2019"/>
    <s v="MASTERCARD"/>
    <n v="279.33999599999999"/>
    <n v="282.36999500000002"/>
    <n v="275.45001200000002"/>
    <n v="278.16000400000001"/>
    <n v="270.921539"/>
    <n v="3957900"/>
    <s v="VISA"/>
    <n v="182.53999300000001"/>
    <n v="183.38000500000001"/>
    <n v="181.270004"/>
    <n v="181.529999"/>
    <n v="175.36814899999999"/>
    <n v="5236600"/>
  </r>
  <r>
    <d v="2019-07-31T00:00:00"/>
    <s v="Wed"/>
    <x v="1"/>
    <s v="2019"/>
    <s v="MASTERCARD"/>
    <n v="278.67001299999998"/>
    <n v="278.98001099999999"/>
    <n v="265.69000199999999"/>
    <n v="272.26998900000001"/>
    <n v="265.18490600000001"/>
    <n v="5513100"/>
    <s v="VISA"/>
    <n v="181.78999300000001"/>
    <n v="182.050003"/>
    <n v="176.05999800000001"/>
    <n v="178"/>
    <n v="171.95794699999999"/>
    <n v="7981200"/>
  </r>
  <r>
    <d v="2019-08-01T00:00:00"/>
    <s v="Thu"/>
    <x v="2"/>
    <s v="2019"/>
    <s v="MASTERCARD"/>
    <n v="273.92999300000002"/>
    <n v="279.30999800000001"/>
    <n v="271.64001500000001"/>
    <n v="274.16000400000001"/>
    <n v="267.02563500000002"/>
    <n v="4988100"/>
    <s v="VISA"/>
    <n v="179.19000199999999"/>
    <n v="182.39999399999999"/>
    <n v="178.16999799999999"/>
    <n v="179.16999799999999"/>
    <n v="173.088257"/>
    <n v="8417300"/>
  </r>
  <r>
    <d v="2019-08-02T00:00:00"/>
    <s v="Fri"/>
    <x v="2"/>
    <s v="2019"/>
    <s v="MASTERCARD"/>
    <n v="272"/>
    <n v="272.5"/>
    <n v="265.67999300000002"/>
    <n v="269.45001200000002"/>
    <n v="262.43823200000003"/>
    <n v="4438000"/>
    <s v="VISA"/>
    <n v="178"/>
    <n v="178.270004"/>
    <n v="174.69000199999999"/>
    <n v="177.41999799999999"/>
    <n v="171.39762899999999"/>
    <n v="8264600"/>
  </r>
  <r>
    <d v="2019-08-05T00:00:00"/>
    <s v="Mon"/>
    <x v="2"/>
    <s v="2019"/>
    <s v="MASTERCARD"/>
    <n v="260"/>
    <n v="262.64999399999999"/>
    <n v="253.89999399999999"/>
    <n v="256.83999599999999"/>
    <n v="250.15640300000001"/>
    <n v="6861300"/>
    <s v="VISA"/>
    <n v="172.009995"/>
    <n v="173.5"/>
    <n v="166.979996"/>
    <n v="168.86000100000001"/>
    <n v="163.12823499999999"/>
    <n v="16858300"/>
  </r>
  <r>
    <d v="2019-08-06T00:00:00"/>
    <s v="Tue"/>
    <x v="2"/>
    <s v="2019"/>
    <s v="MASTERCARD"/>
    <n v="261.79998799999998"/>
    <n v="265.14999399999999"/>
    <n v="260.17999300000002"/>
    <n v="264.67999300000002"/>
    <n v="257.792328"/>
    <n v="4918500"/>
    <s v="VISA"/>
    <n v="171.78999300000001"/>
    <n v="172.949997"/>
    <n v="170.13000500000001"/>
    <n v="172.479996"/>
    <n v="166.625336"/>
    <n v="10281300"/>
  </r>
  <r>
    <d v="2019-08-07T00:00:00"/>
    <s v="Wed"/>
    <x v="2"/>
    <s v="2019"/>
    <s v="MASTERCARD"/>
    <n v="263.39999399999999"/>
    <n v="270"/>
    <n v="260.25"/>
    <n v="269.30999800000001"/>
    <n v="262.30187999999998"/>
    <n v="4476000"/>
    <s v="VISA"/>
    <n v="171.5"/>
    <n v="175.729996"/>
    <n v="170.33999600000001"/>
    <n v="175.320007"/>
    <n v="169.368942"/>
    <n v="8292800"/>
  </r>
  <r>
    <d v="2019-08-08T00:00:00"/>
    <s v="Thu"/>
    <x v="2"/>
    <s v="2019"/>
    <s v="MASTERCARD"/>
    <n v="272"/>
    <n v="278.07998700000002"/>
    <n v="271.60000600000001"/>
    <n v="278.040009"/>
    <n v="270.804688"/>
    <n v="4135500"/>
    <s v="VISA"/>
    <n v="177.46000699999999"/>
    <n v="179.949997"/>
    <n v="176.570007"/>
    <n v="179.89999399999999"/>
    <n v="173.793488"/>
    <n v="7602800"/>
  </r>
  <r>
    <d v="2019-08-09T00:00:00"/>
    <s v="Fri"/>
    <x v="2"/>
    <s v="2019"/>
    <s v="MASTERCARD"/>
    <n v="275.51001000000002"/>
    <n v="276.89999399999999"/>
    <n v="273.07998700000002"/>
    <n v="274.95001200000002"/>
    <n v="267.79510499999998"/>
    <n v="3410500"/>
    <s v="VISA"/>
    <n v="179.66999799999999"/>
    <n v="180.10000600000001"/>
    <n v="177.85000600000001"/>
    <n v="179.050003"/>
    <n v="172.97232099999999"/>
    <n v="5373700"/>
  </r>
  <r>
    <d v="2019-08-12T00:00:00"/>
    <s v="Mon"/>
    <x v="2"/>
    <s v="2019"/>
    <s v="MASTERCARD"/>
    <n v="272.85000600000001"/>
    <n v="274.98001099999999"/>
    <n v="268.89001500000001"/>
    <n v="270"/>
    <n v="262.97387700000002"/>
    <n v="3322600"/>
    <s v="VISA"/>
    <n v="177.44000199999999"/>
    <n v="178.64999399999999"/>
    <n v="175.60000600000001"/>
    <n v="176.33999600000001"/>
    <n v="170.354355"/>
    <n v="7394400"/>
  </r>
  <r>
    <d v="2019-08-13T00:00:00"/>
    <s v="Tue"/>
    <x v="2"/>
    <s v="2019"/>
    <s v="MASTERCARD"/>
    <n v="269.82998700000002"/>
    <n v="275.36999500000002"/>
    <n v="268"/>
    <n v="274.52999899999998"/>
    <n v="267.385986"/>
    <n v="3899800"/>
    <s v="VISA"/>
    <n v="174.38999899999999"/>
    <n v="178.91999799999999"/>
    <n v="174.21000699999999"/>
    <n v="178.61000100000001"/>
    <n v="172.547256"/>
    <n v="6667700"/>
  </r>
  <r>
    <d v="2019-08-14T00:00:00"/>
    <s v="Wed"/>
    <x v="2"/>
    <s v="2019"/>
    <s v="MASTERCARD"/>
    <n v="269.82000699999998"/>
    <n v="272.47000100000002"/>
    <n v="265.85000600000001"/>
    <n v="267.14999399999999"/>
    <n v="260.19812000000002"/>
    <n v="3750300"/>
    <s v="VISA"/>
    <n v="176.240005"/>
    <n v="177.25"/>
    <n v="173.16000399999999"/>
    <n v="173.509995"/>
    <n v="167.620361"/>
    <n v="7293500"/>
  </r>
  <r>
    <d v="2019-08-15T00:00:00"/>
    <s v="Thu"/>
    <x v="2"/>
    <s v="2019"/>
    <s v="MASTERCARD"/>
    <n v="269.27999899999998"/>
    <n v="273.14999399999999"/>
    <n v="268.08999599999999"/>
    <n v="271.89001500000001"/>
    <n v="264.81469700000002"/>
    <n v="3364300"/>
    <s v="VISA"/>
    <n v="174.259995"/>
    <n v="177.020004"/>
    <n v="173.520004"/>
    <n v="176.270004"/>
    <n v="170.53241"/>
    <n v="6698000"/>
  </r>
  <r>
    <d v="2019-08-16T00:00:00"/>
    <s v="Fri"/>
    <x v="2"/>
    <s v="2019"/>
    <s v="MASTERCARD"/>
    <n v="274.98001099999999"/>
    <n v="275.959991"/>
    <n v="273.790009"/>
    <n v="274.35998499999999"/>
    <n v="267.22042800000003"/>
    <n v="2718100"/>
    <s v="VISA"/>
    <n v="178"/>
    <n v="178.75"/>
    <n v="177.199997"/>
    <n v="178.229996"/>
    <n v="172.42858899999999"/>
    <n v="8312200"/>
  </r>
  <r>
    <d v="2019-08-19T00:00:00"/>
    <s v="Mon"/>
    <x v="2"/>
    <s v="2019"/>
    <s v="MASTERCARD"/>
    <n v="277"/>
    <n v="278.57000699999998"/>
    <n v="275.209991"/>
    <n v="278.07000699999998"/>
    <n v="270.83386200000001"/>
    <n v="2502300"/>
    <s v="VISA"/>
    <n v="180.41999799999999"/>
    <n v="180.41999799999999"/>
    <n v="178.11999499999999"/>
    <n v="179.740005"/>
    <n v="173.88948099999999"/>
    <n v="5285000"/>
  </r>
  <r>
    <d v="2019-08-20T00:00:00"/>
    <s v="Tue"/>
    <x v="2"/>
    <s v="2019"/>
    <s v="MASTERCARD"/>
    <n v="278.39999399999999"/>
    <n v="279.55999800000001"/>
    <n v="275.85000600000001"/>
    <n v="277.040009"/>
    <n v="269.83068800000001"/>
    <n v="2583600"/>
    <s v="VISA"/>
    <n v="179.429993"/>
    <n v="180.63000500000001"/>
    <n v="178.490005"/>
    <n v="179.240005"/>
    <n v="173.40571600000001"/>
    <n v="3793600"/>
  </r>
  <r>
    <d v="2019-08-21T00:00:00"/>
    <s v="Wed"/>
    <x v="2"/>
    <s v="2019"/>
    <s v="MASTERCARD"/>
    <n v="279.64001500000001"/>
    <n v="282.10000600000001"/>
    <n v="279.290009"/>
    <n v="282.01001000000002"/>
    <n v="274.671356"/>
    <n v="2492200"/>
    <s v="VISA"/>
    <n v="180.69000199999999"/>
    <n v="181.69000199999999"/>
    <n v="180.240005"/>
    <n v="180.94000199999999"/>
    <n v="175.05036899999999"/>
    <n v="3695900"/>
  </r>
  <r>
    <d v="2019-08-22T00:00:00"/>
    <s v="Thu"/>
    <x v="2"/>
    <s v="2019"/>
    <s v="MASTERCARD"/>
    <n v="282.10998499999999"/>
    <n v="282.89001500000001"/>
    <n v="276.76001000000002"/>
    <n v="280.76998900000001"/>
    <n v="273.463593"/>
    <n v="2975800"/>
    <s v="VISA"/>
    <n v="181.949997"/>
    <n v="182.33000200000001"/>
    <n v="178.61000100000001"/>
    <n v="180.08999600000001"/>
    <n v="174.228058"/>
    <n v="6659900"/>
  </r>
  <r>
    <d v="2019-08-23T00:00:00"/>
    <s v="Fri"/>
    <x v="2"/>
    <s v="2019"/>
    <s v="MASTERCARD"/>
    <n v="280"/>
    <n v="282.08999599999999"/>
    <n v="270.209991"/>
    <n v="271.89001500000001"/>
    <n v="264.81469700000002"/>
    <n v="4415000"/>
    <s v="VISA"/>
    <n v="179.550003"/>
    <n v="180.5"/>
    <n v="174.240005"/>
    <n v="175.229996"/>
    <n v="169.52624499999999"/>
    <n v="7051900"/>
  </r>
  <r>
    <d v="2019-08-26T00:00:00"/>
    <s v="Mon"/>
    <x v="2"/>
    <s v="2019"/>
    <s v="MASTERCARD"/>
    <n v="274.88000499999998"/>
    <n v="276.42999300000002"/>
    <n v="272.98001099999999"/>
    <n v="276.42999300000002"/>
    <n v="269.23651100000001"/>
    <n v="2184400"/>
    <s v="VISA"/>
    <n v="176.41000399999999"/>
    <n v="177.66999799999999"/>
    <n v="175.35000600000001"/>
    <n v="177.58999600000001"/>
    <n v="171.80943300000001"/>
    <n v="7754400"/>
  </r>
  <r>
    <d v="2019-08-27T00:00:00"/>
    <s v="Tue"/>
    <x v="2"/>
    <s v="2019"/>
    <s v="MASTERCARD"/>
    <n v="276.73998999999998"/>
    <n v="279.08999599999999"/>
    <n v="274.91000400000001"/>
    <n v="276.64001500000001"/>
    <n v="269.44113199999998"/>
    <n v="2169400"/>
    <s v="VISA"/>
    <n v="178.320007"/>
    <n v="179.19000199999999"/>
    <n v="176.94000199999999"/>
    <n v="178.38000500000001"/>
    <n v="172.57373000000001"/>
    <n v="4022100"/>
  </r>
  <r>
    <d v="2019-08-28T00:00:00"/>
    <s v="Wed"/>
    <x v="2"/>
    <s v="2019"/>
    <s v="MASTERCARD"/>
    <n v="275.23001099999999"/>
    <n v="278.64999399999999"/>
    <n v="273.36999500000002"/>
    <n v="278.23998999999998"/>
    <n v="270.999481"/>
    <n v="2306900"/>
    <s v="VISA"/>
    <n v="176.990005"/>
    <n v="178.990005"/>
    <n v="176.029999"/>
    <n v="178.66999799999999"/>
    <n v="172.85427899999999"/>
    <n v="4401900"/>
  </r>
  <r>
    <d v="2019-08-29T00:00:00"/>
    <s v="Thu"/>
    <x v="2"/>
    <s v="2019"/>
    <s v="MASTERCARD"/>
    <n v="281"/>
    <n v="281.98001099999999"/>
    <n v="278.88000499999998"/>
    <n v="281.38000499999998"/>
    <n v="274.05783100000002"/>
    <n v="2297200"/>
    <s v="VISA"/>
    <n v="180.39999399999999"/>
    <n v="181.38999899999999"/>
    <n v="179.30999800000001"/>
    <n v="181.16999799999999"/>
    <n v="175.27290300000001"/>
    <n v="4679200"/>
  </r>
  <r>
    <d v="2019-08-30T00:00:00"/>
    <s v="Fri"/>
    <x v="2"/>
    <s v="2019"/>
    <s v="MASTERCARD"/>
    <n v="282.58999599999999"/>
    <n v="282.959991"/>
    <n v="278.73001099999999"/>
    <n v="281.36999500000002"/>
    <n v="274.04800399999999"/>
    <n v="2600300"/>
    <s v="VISA"/>
    <n v="181.990005"/>
    <n v="182.179993"/>
    <n v="179.66999799999999"/>
    <n v="180.820007"/>
    <n v="174.93429599999999"/>
    <n v="4061200"/>
  </r>
  <r>
    <d v="2019-09-03T00:00:00"/>
    <s v="Tue"/>
    <x v="3"/>
    <s v="2019"/>
    <s v="MASTERCARD"/>
    <n v="279.98998999999998"/>
    <n v="282.83999599999999"/>
    <n v="278.5"/>
    <n v="280.10998499999999"/>
    <n v="272.82076999999998"/>
    <n v="2350800"/>
    <s v="VISA"/>
    <n v="180.520004"/>
    <n v="181.25"/>
    <n v="179.10000600000001"/>
    <n v="179.199997"/>
    <n v="173.36705000000001"/>
    <n v="4644000"/>
  </r>
  <r>
    <d v="2019-09-04T00:00:00"/>
    <s v="Wed"/>
    <x v="3"/>
    <s v="2019"/>
    <s v="MASTERCARD"/>
    <n v="282.76998900000001"/>
    <n v="286.209991"/>
    <n v="282.14999399999999"/>
    <n v="286.10000600000001"/>
    <n v="278.65490699999998"/>
    <n v="2631000"/>
    <s v="VISA"/>
    <n v="180.89999399999999"/>
    <n v="182.199997"/>
    <n v="180.050003"/>
    <n v="181.770004"/>
    <n v="175.853409"/>
    <n v="4154800"/>
  </r>
  <r>
    <d v="2019-09-05T00:00:00"/>
    <s v="Thu"/>
    <x v="3"/>
    <s v="2019"/>
    <s v="MASTERCARD"/>
    <n v="290.290009"/>
    <n v="293.459991"/>
    <n v="289.60000600000001"/>
    <n v="292.07998700000002"/>
    <n v="284.47927900000002"/>
    <n v="3808300"/>
    <s v="VISA"/>
    <n v="183.729996"/>
    <n v="185.679993"/>
    <n v="183.38000500000001"/>
    <n v="184.729996"/>
    <n v="178.716995"/>
    <n v="6386800"/>
  </r>
  <r>
    <d v="2019-09-06T00:00:00"/>
    <s v="Fri"/>
    <x v="3"/>
    <s v="2019"/>
    <s v="MASTERCARD"/>
    <n v="291.94000199999999"/>
    <n v="293.07000699999998"/>
    <n v="290.04998799999998"/>
    <n v="291.38000499999998"/>
    <n v="283.79751599999997"/>
    <n v="2783300"/>
    <s v="VISA"/>
    <n v="184.740005"/>
    <n v="186.71000699999999"/>
    <n v="184.550003"/>
    <n v="185.740005"/>
    <n v="179.69416799999999"/>
    <n v="7990900"/>
  </r>
  <r>
    <d v="2019-09-09T00:00:00"/>
    <s v="Mon"/>
    <x v="3"/>
    <s v="2019"/>
    <s v="MASTERCARD"/>
    <n v="293.48998999999998"/>
    <n v="293.69000199999999"/>
    <n v="280.10000600000001"/>
    <n v="283.35998499999999"/>
    <n v="275.98620599999998"/>
    <n v="4795900"/>
    <s v="VISA"/>
    <n v="186.91999799999999"/>
    <n v="187.050003"/>
    <n v="179.509995"/>
    <n v="181.550003"/>
    <n v="175.640488"/>
    <n v="7290500"/>
  </r>
  <r>
    <d v="2019-09-10T00:00:00"/>
    <s v="Tue"/>
    <x v="3"/>
    <s v="2019"/>
    <s v="MASTERCARD"/>
    <n v="281.33999599999999"/>
    <n v="281.5"/>
    <n v="270.33999599999999"/>
    <n v="272.32998700000002"/>
    <n v="265.24325599999997"/>
    <n v="8683800"/>
    <s v="VISA"/>
    <n v="179.41000399999999"/>
    <n v="179.699997"/>
    <n v="173.80999800000001"/>
    <n v="176.35000600000001"/>
    <n v="170.60978700000001"/>
    <n v="15255200"/>
  </r>
  <r>
    <d v="2019-09-11T00:00:00"/>
    <s v="Wed"/>
    <x v="3"/>
    <s v="2019"/>
    <s v="MASTERCARD"/>
    <n v="274.92001299999998"/>
    <n v="276"/>
    <n v="269.20001200000002"/>
    <n v="269.95001200000002"/>
    <n v="262.92523199999999"/>
    <n v="6342300"/>
    <s v="VISA"/>
    <n v="177.39999399999999"/>
    <n v="177.929993"/>
    <n v="174.449997"/>
    <n v="174.979996"/>
    <n v="169.284378"/>
    <n v="9113600"/>
  </r>
  <r>
    <d v="2019-09-12T00:00:00"/>
    <s v="Thu"/>
    <x v="3"/>
    <s v="2019"/>
    <s v="MASTERCARD"/>
    <n v="273.39001500000001"/>
    <n v="278.76998900000001"/>
    <n v="273.19000199999999"/>
    <n v="276.39999399999999"/>
    <n v="269.207336"/>
    <n v="5497900"/>
    <s v="VISA"/>
    <n v="176.85000600000001"/>
    <n v="179.41000399999999"/>
    <n v="176.679993"/>
    <n v="177.979996"/>
    <n v="172.18675200000001"/>
    <n v="7748800"/>
  </r>
  <r>
    <d v="2019-09-13T00:00:00"/>
    <s v="Fri"/>
    <x v="3"/>
    <s v="2019"/>
    <s v="MASTERCARD"/>
    <n v="277.98998999999998"/>
    <n v="278.14999399999999"/>
    <n v="273.040009"/>
    <n v="276.32000699999998"/>
    <n v="269.12942500000003"/>
    <n v="4631100"/>
    <s v="VISA"/>
    <n v="178.64999399999999"/>
    <n v="178.770004"/>
    <n v="176.020004"/>
    <n v="177.270004"/>
    <n v="171.49984699999999"/>
    <n v="6103200"/>
  </r>
  <r>
    <d v="2019-09-16T00:00:00"/>
    <s v="Mon"/>
    <x v="3"/>
    <s v="2019"/>
    <s v="MASTERCARD"/>
    <n v="273.47000100000002"/>
    <n v="275.76001000000002"/>
    <n v="272.709991"/>
    <n v="274.07998700000002"/>
    <n v="266.94766199999998"/>
    <n v="2755100"/>
    <s v="VISA"/>
    <n v="176.16999799999999"/>
    <n v="177.199997"/>
    <n v="175.509995"/>
    <n v="176.11000100000001"/>
    <n v="170.37760900000001"/>
    <n v="4253600"/>
  </r>
  <r>
    <d v="2019-09-17T00:00:00"/>
    <s v="Tue"/>
    <x v="3"/>
    <s v="2019"/>
    <s v="MASTERCARD"/>
    <n v="274.54998799999998"/>
    <n v="278.63000499999998"/>
    <n v="273.95001200000002"/>
    <n v="276.25"/>
    <n v="269.061218"/>
    <n v="2929500"/>
    <s v="VISA"/>
    <n v="176.83000200000001"/>
    <n v="178.259995"/>
    <n v="175.03999300000001"/>
    <n v="176.449997"/>
    <n v="170.706558"/>
    <n v="5924700"/>
  </r>
  <r>
    <d v="2019-09-18T00:00:00"/>
    <s v="Wed"/>
    <x v="3"/>
    <s v="2019"/>
    <s v="MASTERCARD"/>
    <n v="276.76998900000001"/>
    <n v="276.85000600000001"/>
    <n v="270.44000199999999"/>
    <n v="275.10000600000001"/>
    <n v="267.941193"/>
    <n v="2975900"/>
    <s v="VISA"/>
    <n v="177.08999600000001"/>
    <n v="177.179993"/>
    <n v="172.83000200000001"/>
    <n v="175.28999300000001"/>
    <n v="169.58427399999999"/>
    <n v="9542500"/>
  </r>
  <r>
    <d v="2019-09-19T00:00:00"/>
    <s v="Thu"/>
    <x v="3"/>
    <s v="2019"/>
    <s v="MASTERCARD"/>
    <n v="275.959991"/>
    <n v="278.14999399999999"/>
    <n v="274.85000600000001"/>
    <n v="275.91000400000001"/>
    <n v="268.73010299999999"/>
    <n v="2623800"/>
    <s v="VISA"/>
    <n v="176.199997"/>
    <n v="177.41000399999999"/>
    <n v="175.61000100000001"/>
    <n v="175.96000699999999"/>
    <n v="170.232483"/>
    <n v="6964500"/>
  </r>
  <r>
    <d v="2019-09-20T00:00:00"/>
    <s v="Fri"/>
    <x v="3"/>
    <s v="2019"/>
    <s v="MASTERCARD"/>
    <n v="277.790009"/>
    <n v="278.58999599999999"/>
    <n v="270.91000400000001"/>
    <n v="271.17001299999998"/>
    <n v="264.11346400000002"/>
    <n v="5540800"/>
    <s v="VISA"/>
    <n v="177.39999399999999"/>
    <n v="177.63000500000001"/>
    <n v="173.949997"/>
    <n v="174.05999800000001"/>
    <n v="168.39434800000001"/>
    <n v="12820400"/>
  </r>
  <r>
    <d v="2019-09-23T00:00:00"/>
    <s v="Mon"/>
    <x v="3"/>
    <s v="2019"/>
    <s v="MASTERCARD"/>
    <n v="270.29998799999998"/>
    <n v="273.73998999999998"/>
    <n v="270"/>
    <n v="273.14999399999999"/>
    <n v="266.04193099999998"/>
    <n v="3092000"/>
    <s v="VISA"/>
    <n v="172.89999399999999"/>
    <n v="175.25"/>
    <n v="172.78999300000001"/>
    <n v="174.91000399999999"/>
    <n v="169.21667500000001"/>
    <n v="8803500"/>
  </r>
  <r>
    <d v="2019-09-24T00:00:00"/>
    <s v="Tue"/>
    <x v="3"/>
    <s v="2019"/>
    <s v="MASTERCARD"/>
    <n v="275.63000499999998"/>
    <n v="277.44000199999999"/>
    <n v="269.05999800000001"/>
    <n v="271.11999500000002"/>
    <n v="264.064728"/>
    <n v="4120300"/>
    <s v="VISA"/>
    <n v="176.11000100000001"/>
    <n v="177.199997"/>
    <n v="173.39999399999999"/>
    <n v="174.479996"/>
    <n v="168.80064400000001"/>
    <n v="10039900"/>
  </r>
  <r>
    <d v="2019-09-25T00:00:00"/>
    <s v="Wed"/>
    <x v="3"/>
    <s v="2019"/>
    <s v="MASTERCARD"/>
    <n v="270.25"/>
    <n v="272.98998999999998"/>
    <n v="266.60998499999999"/>
    <n v="272.75"/>
    <n v="265.65234400000003"/>
    <n v="4083600"/>
    <s v="VISA"/>
    <n v="173.800003"/>
    <n v="175.66999799999999"/>
    <n v="172.38999899999999"/>
    <n v="175.279999"/>
    <n v="169.57458500000001"/>
    <n v="7797300"/>
  </r>
  <r>
    <d v="2019-09-26T00:00:00"/>
    <s v="Thu"/>
    <x v="3"/>
    <s v="2019"/>
    <s v="MASTERCARD"/>
    <n v="273.23001099999999"/>
    <n v="275.44000199999999"/>
    <n v="272.63000499999998"/>
    <n v="273.89001500000001"/>
    <n v="266.76269500000001"/>
    <n v="2924600"/>
    <s v="VISA"/>
    <n v="175.64999399999999"/>
    <n v="176.449997"/>
    <n v="174.61000100000001"/>
    <n v="175.64999399999999"/>
    <n v="169.932571"/>
    <n v="10419000"/>
  </r>
  <r>
    <d v="2019-09-27T00:00:00"/>
    <s v="Fri"/>
    <x v="3"/>
    <s v="2019"/>
    <s v="MASTERCARD"/>
    <n v="275.39001500000001"/>
    <n v="275.63000499999998"/>
    <n v="267.69000199999999"/>
    <n v="269.13000499999998"/>
    <n v="262.12658699999997"/>
    <n v="3175700"/>
    <s v="VISA"/>
    <n v="176.699997"/>
    <n v="176.83000200000001"/>
    <n v="172.36000100000001"/>
    <n v="174"/>
    <n v="168.33630400000001"/>
    <n v="9212600"/>
  </r>
  <r>
    <d v="2019-09-30T00:00:00"/>
    <s v="Mon"/>
    <x v="3"/>
    <s v="2019"/>
    <s v="MASTERCARD"/>
    <n v="270.98998999999998"/>
    <n v="272.07000699999998"/>
    <n v="269.32000699999998"/>
    <n v="271.57000699999998"/>
    <n v="264.50305200000003"/>
    <n v="3128700"/>
    <s v="VISA"/>
    <n v="174.16999799999999"/>
    <n v="175.449997"/>
    <n v="172.009995"/>
    <n v="172.009995"/>
    <n v="166.411057"/>
    <n v="16464000"/>
  </r>
  <r>
    <d v="2019-10-01T00:00:00"/>
    <s v="Tue"/>
    <x v="4"/>
    <s v="2019"/>
    <s v="MASTERCARD"/>
    <n v="271.48998999999998"/>
    <n v="273.64999399999999"/>
    <n v="270.040009"/>
    <n v="270.94000199999999"/>
    <n v="263.88949600000001"/>
    <n v="3066400"/>
    <s v="VISA"/>
    <n v="173.020004"/>
    <n v="174.820007"/>
    <n v="172.820007"/>
    <n v="174.28999300000001"/>
    <n v="168.61685199999999"/>
    <n v="8146200"/>
  </r>
  <r>
    <d v="2019-10-02T00:00:00"/>
    <s v="Wed"/>
    <x v="4"/>
    <s v="2019"/>
    <s v="MASTERCARD"/>
    <n v="268.16000400000001"/>
    <n v="268.94000199999999"/>
    <n v="262.51998900000001"/>
    <n v="264.48001099999999"/>
    <n v="257.59756499999997"/>
    <n v="4308900"/>
    <s v="VISA"/>
    <n v="172.63999899999999"/>
    <n v="172.94000199999999"/>
    <n v="168.58999600000001"/>
    <n v="169.83000200000001"/>
    <n v="164.30201700000001"/>
    <n v="10596200"/>
  </r>
  <r>
    <d v="2019-10-03T00:00:00"/>
    <s v="Thu"/>
    <x v="4"/>
    <s v="2019"/>
    <s v="MASTERCARD"/>
    <n v="264.25"/>
    <n v="268.540009"/>
    <n v="260.41000400000001"/>
    <n v="268.290009"/>
    <n v="261.30838"/>
    <n v="3948100"/>
    <s v="VISA"/>
    <n v="169.91000399999999"/>
    <n v="173.13999899999999"/>
    <n v="168.63000500000001"/>
    <n v="172.86999499999999"/>
    <n v="167.24307300000001"/>
    <n v="7242800"/>
  </r>
  <r>
    <d v="2019-10-04T00:00:00"/>
    <s v="Fri"/>
    <x v="4"/>
    <s v="2019"/>
    <s v="MASTERCARD"/>
    <n v="269.51001000000002"/>
    <n v="274.48001099999999"/>
    <n v="269.16000400000001"/>
    <n v="274.05999800000001"/>
    <n v="266.928223"/>
    <n v="2671400"/>
    <s v="VISA"/>
    <n v="174.679993"/>
    <n v="176.520004"/>
    <n v="174.44000199999999"/>
    <n v="175.979996"/>
    <n v="170.25187700000001"/>
    <n v="6027600"/>
  </r>
  <r>
    <d v="2019-10-07T00:00:00"/>
    <s v="Mon"/>
    <x v="4"/>
    <s v="2019"/>
    <s v="MASTERCARD"/>
    <n v="271.30999800000001"/>
    <n v="273.5"/>
    <n v="270.41000400000001"/>
    <n v="272.19000199999999"/>
    <n v="265.10693400000002"/>
    <n v="2861900"/>
    <s v="VISA"/>
    <n v="174.66000399999999"/>
    <n v="175.69000199999999"/>
    <n v="173.800003"/>
    <n v="174.89999399999999"/>
    <n v="169.20700099999999"/>
    <n v="5248300"/>
  </r>
  <r>
    <d v="2019-10-08T00:00:00"/>
    <s v="Tue"/>
    <x v="4"/>
    <s v="2019"/>
    <s v="MASTERCARD"/>
    <n v="269.82000699999998"/>
    <n v="271.07998700000002"/>
    <n v="266.58999599999999"/>
    <n v="267.07000699999998"/>
    <n v="260.43585200000001"/>
    <n v="2818900"/>
    <s v="VISA"/>
    <n v="173.570007"/>
    <n v="174.63999899999999"/>
    <n v="171.88000500000001"/>
    <n v="172.41999799999999"/>
    <n v="166.807693"/>
    <n v="5336500"/>
  </r>
  <r>
    <d v="2019-10-09T00:00:00"/>
    <s v="Wed"/>
    <x v="4"/>
    <s v="2019"/>
    <s v="MASTERCARD"/>
    <n v="269.959991"/>
    <n v="273.14001500000001"/>
    <n v="269.5"/>
    <n v="272.23998999999998"/>
    <n v="265.47747800000002"/>
    <n v="2169600"/>
    <s v="VISA"/>
    <n v="174.11000100000001"/>
    <n v="175.990005"/>
    <n v="173.63999899999999"/>
    <n v="174.88000500000001"/>
    <n v="169.18765300000001"/>
    <n v="6277300"/>
  </r>
  <r>
    <d v="2019-10-10T00:00:00"/>
    <s v="Thu"/>
    <x v="4"/>
    <s v="2019"/>
    <s v="MASTERCARD"/>
    <n v="271.55999800000001"/>
    <n v="274.709991"/>
    <n v="271.26001000000002"/>
    <n v="273.82998700000002"/>
    <n v="267.02801499999998"/>
    <n v="2194700"/>
    <s v="VISA"/>
    <n v="173.88999899999999"/>
    <n v="175.89999399999999"/>
    <n v="173.58999600000001"/>
    <n v="174.88000500000001"/>
    <n v="169.18765300000001"/>
    <n v="4762400"/>
  </r>
  <r>
    <d v="2019-10-11T00:00:00"/>
    <s v="Fri"/>
    <x v="4"/>
    <s v="2019"/>
    <s v="MASTERCARD"/>
    <n v="276.20001200000002"/>
    <n v="280"/>
    <n v="275.11999500000002"/>
    <n v="275.91000400000001"/>
    <n v="269.05633499999999"/>
    <n v="3493000"/>
    <s v="VISA"/>
    <n v="176.86999499999999"/>
    <n v="179.199997"/>
    <n v="176.85000600000001"/>
    <n v="177.05999800000001"/>
    <n v="171.29669200000001"/>
    <n v="8754400"/>
  </r>
  <r>
    <d v="2019-10-14T00:00:00"/>
    <s v="Mon"/>
    <x v="4"/>
    <s v="2019"/>
    <s v="MASTERCARD"/>
    <n v="277.55999800000001"/>
    <n v="278.55999800000001"/>
    <n v="275.55999800000001"/>
    <n v="276.38000499999998"/>
    <n v="269.51464800000002"/>
    <n v="2042500"/>
    <s v="VISA"/>
    <n v="177.38000500000001"/>
    <n v="178.41000399999999"/>
    <n v="177.11000100000001"/>
    <n v="177.36000100000001"/>
    <n v="171.58691400000001"/>
    <n v="7240900"/>
  </r>
  <r>
    <d v="2019-10-15T00:00:00"/>
    <s v="Tue"/>
    <x v="4"/>
    <s v="2019"/>
    <s v="MASTERCARD"/>
    <n v="277.209991"/>
    <n v="279.959991"/>
    <n v="275.959991"/>
    <n v="278.55999800000001"/>
    <n v="271.64047199999999"/>
    <n v="3006600"/>
    <s v="VISA"/>
    <n v="178.13000500000001"/>
    <n v="179.429993"/>
    <n v="177.550003"/>
    <n v="178.75"/>
    <n v="172.93167099999999"/>
    <n v="4400200"/>
  </r>
  <r>
    <d v="2019-10-16T00:00:00"/>
    <s v="Wed"/>
    <x v="4"/>
    <s v="2019"/>
    <s v="MASTERCARD"/>
    <n v="277.10000600000001"/>
    <n v="279.02999899999998"/>
    <n v="274.79998799999998"/>
    <n v="278.26998900000001"/>
    <n v="271.35772700000001"/>
    <n v="2689400"/>
    <s v="VISA"/>
    <n v="177.91999799999999"/>
    <n v="178.259995"/>
    <n v="176.270004"/>
    <n v="177.86999499999999"/>
    <n v="172.08029199999999"/>
    <n v="6509000"/>
  </r>
  <r>
    <d v="2019-10-17T00:00:00"/>
    <s v="Thu"/>
    <x v="4"/>
    <s v="2019"/>
    <s v="MASTERCARD"/>
    <n v="279.35000600000001"/>
    <n v="280.44000199999999"/>
    <n v="275.92999300000002"/>
    <n v="276.51001000000002"/>
    <n v="269.64141799999999"/>
    <n v="2396600"/>
    <s v="VISA"/>
    <n v="178.88999899999999"/>
    <n v="179.19000199999999"/>
    <n v="177.5"/>
    <n v="177.94000199999999"/>
    <n v="172.14804100000001"/>
    <n v="4887900"/>
  </r>
  <r>
    <d v="2019-10-18T00:00:00"/>
    <s v="Fri"/>
    <x v="4"/>
    <s v="2019"/>
    <s v="MASTERCARD"/>
    <n v="275.23998999999998"/>
    <n v="276.67999300000002"/>
    <n v="269.89999399999999"/>
    <n v="270.63000499999998"/>
    <n v="263.90750100000002"/>
    <n v="4052300"/>
    <s v="VISA"/>
    <n v="177.89999399999999"/>
    <n v="178.199997"/>
    <n v="174.550003"/>
    <n v="175.71000699999999"/>
    <n v="169.990646"/>
    <n v="6311900"/>
  </r>
  <r>
    <d v="2019-10-21T00:00:00"/>
    <s v="Mon"/>
    <x v="4"/>
    <s v="2019"/>
    <s v="MASTERCARD"/>
    <n v="271.92999300000002"/>
    <n v="274.35998499999999"/>
    <n v="269.5"/>
    <n v="274.29998799999998"/>
    <n v="267.48629799999998"/>
    <n v="2921200"/>
    <s v="VISA"/>
    <n v="176"/>
    <n v="176.729996"/>
    <n v="174.61000100000001"/>
    <n v="176.429993"/>
    <n v="170.68718000000001"/>
    <n v="4898200"/>
  </r>
  <r>
    <d v="2019-10-22T00:00:00"/>
    <s v="Tue"/>
    <x v="4"/>
    <s v="2019"/>
    <s v="MASTERCARD"/>
    <n v="274.89999399999999"/>
    <n v="275.35000600000001"/>
    <n v="261.01001000000002"/>
    <n v="261.26001000000002"/>
    <n v="254.77020300000001"/>
    <n v="5619500"/>
    <s v="VISA"/>
    <n v="177"/>
    <n v="177.78999300000001"/>
    <n v="170.779999"/>
    <n v="170.86000100000001"/>
    <n v="165.298508"/>
    <n v="10094700"/>
  </r>
  <r>
    <d v="2019-10-23T00:00:00"/>
    <s v="Wed"/>
    <x v="4"/>
    <s v="2019"/>
    <s v="MASTERCARD"/>
    <n v="262.67999300000002"/>
    <n v="264.19000199999999"/>
    <n v="258.51001000000002"/>
    <n v="260.85000600000001"/>
    <n v="254.37042199999999"/>
    <n v="5367000"/>
    <s v="VISA"/>
    <n v="170.990005"/>
    <n v="172.16999799999999"/>
    <n v="170.179993"/>
    <n v="171.320007"/>
    <n v="165.743484"/>
    <n v="7122300"/>
  </r>
  <r>
    <d v="2019-10-24T00:00:00"/>
    <s v="Thu"/>
    <x v="4"/>
    <s v="2019"/>
    <s v="MASTERCARD"/>
    <n v="263.55999800000001"/>
    <n v="269.32998700000002"/>
    <n v="263.55999800000001"/>
    <n v="268.75"/>
    <n v="262.07421900000003"/>
    <n v="3791900"/>
    <s v="VISA"/>
    <n v="173.41999799999999"/>
    <n v="176.86999499999999"/>
    <n v="173.39999399999999"/>
    <n v="176.16000399999999"/>
    <n v="170.42598000000001"/>
    <n v="7872600"/>
  </r>
  <r>
    <d v="2019-10-25T00:00:00"/>
    <s v="Fri"/>
    <x v="4"/>
    <s v="2019"/>
    <s v="MASTERCARD"/>
    <n v="266.26001000000002"/>
    <n v="272.17999300000002"/>
    <n v="265.55999800000001"/>
    <n v="270.19000199999999"/>
    <n v="263.478455"/>
    <n v="2760200"/>
    <s v="VISA"/>
    <n v="174.929993"/>
    <n v="179.14999399999999"/>
    <n v="173.5"/>
    <n v="177.85000600000001"/>
    <n v="172.06100499999999"/>
    <n v="10130100"/>
  </r>
  <r>
    <d v="2019-10-28T00:00:00"/>
    <s v="Mon"/>
    <x v="4"/>
    <s v="2019"/>
    <s v="MASTERCARD"/>
    <n v="273.26001000000002"/>
    <n v="275.92999300000002"/>
    <n v="271.36999500000002"/>
    <n v="275.92999300000002"/>
    <n v="269.07583599999998"/>
    <n v="3796600"/>
    <s v="VISA"/>
    <n v="178.929993"/>
    <n v="180.179993"/>
    <n v="178.35000600000001"/>
    <n v="179.83999600000001"/>
    <n v="173.98619099999999"/>
    <n v="10086500"/>
  </r>
  <r>
    <d v="2019-10-29T00:00:00"/>
    <s v="Tue"/>
    <x v="4"/>
    <s v="2019"/>
    <s v="MASTERCARD"/>
    <n v="277.60000600000001"/>
    <n v="278.290009"/>
    <n v="273.07998700000002"/>
    <n v="274.290009"/>
    <n v="267.476563"/>
    <n v="4706700"/>
    <s v="VISA"/>
    <n v="179.800003"/>
    <n v="180"/>
    <n v="177.36999499999999"/>
    <n v="177.63000500000001"/>
    <n v="171.84818999999999"/>
    <n v="7572800"/>
  </r>
  <r>
    <d v="2019-10-30T00:00:00"/>
    <s v="Wed"/>
    <x v="4"/>
    <s v="2019"/>
    <s v="MASTERCARD"/>
    <n v="274.64001500000001"/>
    <n v="277.47000100000002"/>
    <n v="273"/>
    <n v="277.14999399999999"/>
    <n v="270.26544200000001"/>
    <n v="3485500"/>
    <s v="VISA"/>
    <n v="177.78999300000001"/>
    <n v="179.41999799999999"/>
    <n v="176.38999899999999"/>
    <n v="179.25"/>
    <n v="173.41537500000001"/>
    <n v="5374800"/>
  </r>
  <r>
    <d v="2019-10-31T00:00:00"/>
    <s v="Thu"/>
    <x v="4"/>
    <s v="2019"/>
    <s v="MASTERCARD"/>
    <n v="276.38000499999998"/>
    <n v="279.08999599999999"/>
    <n v="275.05999800000001"/>
    <n v="276.80999800000001"/>
    <n v="269.93392899999998"/>
    <n v="5356000"/>
    <s v="VISA"/>
    <n v="179.25"/>
    <n v="179.699997"/>
    <n v="178.009995"/>
    <n v="178.86000100000001"/>
    <n v="173.03810100000001"/>
    <n v="6830800"/>
  </r>
  <r>
    <d v="2019-11-01T00:00:00"/>
    <s v="Fri"/>
    <x v="5"/>
    <s v="2019"/>
    <s v="MASTERCARD"/>
    <n v="279"/>
    <n v="280.39001500000001"/>
    <n v="276.11999500000002"/>
    <n v="279.04998799999998"/>
    <n v="272.11828600000001"/>
    <n v="2880000"/>
    <s v="VISA"/>
    <n v="180.13000500000001"/>
    <n v="181.320007"/>
    <n v="179.55999800000001"/>
    <n v="180.929993"/>
    <n v="175.040695"/>
    <n v="7000200"/>
  </r>
  <r>
    <d v="2019-11-04T00:00:00"/>
    <s v="Mon"/>
    <x v="5"/>
    <s v="2019"/>
    <s v="MASTERCARD"/>
    <n v="280.64001500000001"/>
    <n v="282.23998999999998"/>
    <n v="275.80999800000001"/>
    <n v="276.32998700000002"/>
    <n v="269.465912"/>
    <n v="3726600"/>
    <s v="VISA"/>
    <n v="182.08000200000001"/>
    <n v="182.39999399999999"/>
    <n v="178.80999800000001"/>
    <n v="178.949997"/>
    <n v="173.12515300000001"/>
    <n v="7154800"/>
  </r>
  <r>
    <d v="2019-11-05T00:00:00"/>
    <s v="Tue"/>
    <x v="5"/>
    <s v="2019"/>
    <s v="MASTERCARD"/>
    <n v="276.5"/>
    <n v="276.95001200000002"/>
    <n v="268.42001299999998"/>
    <n v="269"/>
    <n v="262.317993"/>
    <n v="4717500"/>
    <s v="VISA"/>
    <n v="179.070007"/>
    <n v="179.55999800000001"/>
    <n v="175.179993"/>
    <n v="176.36999499999999"/>
    <n v="170.62913499999999"/>
    <n v="7447500"/>
  </r>
  <r>
    <d v="2019-11-06T00:00:00"/>
    <s v="Wed"/>
    <x v="5"/>
    <s v="2019"/>
    <s v="MASTERCARD"/>
    <n v="270.29998799999998"/>
    <n v="271.67001299999998"/>
    <n v="268.88000499999998"/>
    <n v="269.85998499999999"/>
    <n v="263.15661599999999"/>
    <n v="3742900"/>
    <s v="VISA"/>
    <n v="176.36999499999999"/>
    <n v="178.19000199999999"/>
    <n v="176.13999899999999"/>
    <n v="176.770004"/>
    <n v="171.016098"/>
    <n v="6992500"/>
  </r>
  <r>
    <d v="2019-11-07T00:00:00"/>
    <s v="Thu"/>
    <x v="5"/>
    <s v="2019"/>
    <s v="MASTERCARD"/>
    <n v="270.01998900000001"/>
    <n v="275.07998700000002"/>
    <n v="269.85998499999999"/>
    <n v="272.790009"/>
    <n v="266.013824"/>
    <n v="4277800"/>
    <s v="VISA"/>
    <n v="177.35000600000001"/>
    <n v="180.64999399999999"/>
    <n v="176.85000600000001"/>
    <n v="178.429993"/>
    <n v="172.62205499999999"/>
    <n v="7227200"/>
  </r>
  <r>
    <d v="2019-11-08T00:00:00"/>
    <s v="Fri"/>
    <x v="5"/>
    <s v="2019"/>
    <s v="MASTERCARD"/>
    <n v="271.70001200000002"/>
    <n v="274.95001200000002"/>
    <n v="271.70001200000002"/>
    <n v="274.89001500000001"/>
    <n v="268.061646"/>
    <n v="2241300"/>
    <s v="VISA"/>
    <n v="178.38000500000001"/>
    <n v="179.449997"/>
    <n v="177.800003"/>
    <n v="178.970001"/>
    <n v="173.14450099999999"/>
    <n v="3894100"/>
  </r>
  <r>
    <d v="2019-11-11T00:00:00"/>
    <s v="Mon"/>
    <x v="5"/>
    <s v="2019"/>
    <s v="MASTERCARD"/>
    <n v="273.07998700000002"/>
    <n v="277.13000499999998"/>
    <n v="273.05999800000001"/>
    <n v="277"/>
    <n v="270.11923200000001"/>
    <n v="2132600"/>
    <s v="VISA"/>
    <n v="178.5"/>
    <n v="180.36000100000001"/>
    <n v="178.199997"/>
    <n v="179.53999300000001"/>
    <n v="173.695953"/>
    <n v="3617300"/>
  </r>
  <r>
    <d v="2019-11-12T00:00:00"/>
    <s v="Tue"/>
    <x v="5"/>
    <s v="2019"/>
    <s v="MASTERCARD"/>
    <n v="277.60000600000001"/>
    <n v="279.5"/>
    <n v="275.76998900000001"/>
    <n v="277.14001500000001"/>
    <n v="270.25582900000001"/>
    <n v="2217200"/>
    <s v="VISA"/>
    <n v="179.94000199999999"/>
    <n v="181.05999800000001"/>
    <n v="178.88000500000001"/>
    <n v="179.740005"/>
    <n v="173.88948099999999"/>
    <n v="6118700"/>
  </r>
  <r>
    <d v="2019-11-13T00:00:00"/>
    <s v="Wed"/>
    <x v="5"/>
    <s v="2019"/>
    <s v="MASTERCARD"/>
    <n v="276.51001000000002"/>
    <n v="280.459991"/>
    <n v="275"/>
    <n v="278.07000699999998"/>
    <n v="271.16265900000002"/>
    <n v="3320600"/>
    <s v="VISA"/>
    <n v="179.39999399999999"/>
    <n v="180.88000500000001"/>
    <n v="177.89999399999999"/>
    <n v="179.41000399999999"/>
    <n v="173.57019"/>
    <n v="6138300"/>
  </r>
  <r>
    <d v="2019-11-14T00:00:00"/>
    <s v="Thu"/>
    <x v="5"/>
    <s v="2019"/>
    <s v="MASTERCARD"/>
    <n v="277.45001200000002"/>
    <n v="279.63000499999998"/>
    <n v="276.70001200000002"/>
    <n v="279.63000499999998"/>
    <n v="272.68392899999998"/>
    <n v="2365900"/>
    <s v="VISA"/>
    <n v="179"/>
    <n v="179.770004"/>
    <n v="178.05999800000001"/>
    <n v="179.75"/>
    <n v="174.190414"/>
    <n v="9811000"/>
  </r>
  <r>
    <d v="2019-11-15T00:00:00"/>
    <s v="Fri"/>
    <x v="5"/>
    <s v="2019"/>
    <s v="MASTERCARD"/>
    <n v="280.64001500000001"/>
    <n v="280.89999399999999"/>
    <n v="278.13000499999998"/>
    <n v="280.77999899999998"/>
    <n v="273.80538899999999"/>
    <n v="2544200"/>
    <s v="VISA"/>
    <n v="180.029999"/>
    <n v="180.679993"/>
    <n v="179.08000200000001"/>
    <n v="179.770004"/>
    <n v="174.209778"/>
    <n v="7808800"/>
  </r>
  <r>
    <d v="2019-11-18T00:00:00"/>
    <s v="Mon"/>
    <x v="5"/>
    <s v="2019"/>
    <s v="MASTERCARD"/>
    <n v="280"/>
    <n v="281.76998900000001"/>
    <n v="278.39999399999999"/>
    <n v="280.85998499999999"/>
    <n v="273.88339200000001"/>
    <n v="2715900"/>
    <s v="VISA"/>
    <n v="179.570007"/>
    <n v="180.320007"/>
    <n v="178.979996"/>
    <n v="179.66000399999999"/>
    <n v="174.103195"/>
    <n v="7173700"/>
  </r>
  <r>
    <d v="2019-11-19T00:00:00"/>
    <s v="Tue"/>
    <x v="5"/>
    <s v="2019"/>
    <s v="MASTERCARD"/>
    <n v="281.51998900000001"/>
    <n v="286.57998700000002"/>
    <n v="280.94000199999999"/>
    <n v="285.30999800000001"/>
    <n v="278.22280899999998"/>
    <n v="3013800"/>
    <s v="VISA"/>
    <n v="180.38999899999999"/>
    <n v="182.979996"/>
    <n v="180.199997"/>
    <n v="182.770004"/>
    <n v="177.11698899999999"/>
    <n v="8549900"/>
  </r>
  <r>
    <d v="2019-11-20T00:00:00"/>
    <s v="Wed"/>
    <x v="5"/>
    <s v="2019"/>
    <s v="MASTERCARD"/>
    <n v="285"/>
    <n v="287.73001099999999"/>
    <n v="282.85998499999999"/>
    <n v="285.38000499999998"/>
    <n v="278.29113799999999"/>
    <n v="2903900"/>
    <s v="VISA"/>
    <n v="182.30999800000001"/>
    <n v="183.220001"/>
    <n v="180.35000600000001"/>
    <n v="181.66000399999999"/>
    <n v="176.04132100000001"/>
    <n v="6040500"/>
  </r>
  <r>
    <d v="2019-11-21T00:00:00"/>
    <s v="Thu"/>
    <x v="5"/>
    <s v="2019"/>
    <s v="MASTERCARD"/>
    <n v="284.60000600000001"/>
    <n v="286.51998900000001"/>
    <n v="283.58999599999999"/>
    <n v="284.45001200000002"/>
    <n v="277.384186"/>
    <n v="2777000"/>
    <s v="VISA"/>
    <n v="181.16999799999999"/>
    <n v="181.80999800000001"/>
    <n v="179.320007"/>
    <n v="179.88999899999999"/>
    <n v="174.326111"/>
    <n v="5112200"/>
  </r>
  <r>
    <d v="2019-11-22T00:00:00"/>
    <s v="Fri"/>
    <x v="5"/>
    <s v="2019"/>
    <s v="MASTERCARD"/>
    <n v="284.82998700000002"/>
    <n v="285.35998499999999"/>
    <n v="281.209991"/>
    <n v="282.57000699999998"/>
    <n v="275.55087300000002"/>
    <n v="2968100"/>
    <s v="VISA"/>
    <n v="180.13000500000001"/>
    <n v="180.470001"/>
    <n v="178.35000600000001"/>
    <n v="179.470001"/>
    <n v="173.91905199999999"/>
    <n v="6865600"/>
  </r>
  <r>
    <d v="2019-11-25T00:00:00"/>
    <s v="Mon"/>
    <x v="5"/>
    <s v="2019"/>
    <s v="MASTERCARD"/>
    <n v="284"/>
    <n v="288.98998999999998"/>
    <n v="283.70001200000002"/>
    <n v="287.60998499999999"/>
    <n v="280.46563700000002"/>
    <n v="3760200"/>
    <s v="VISA"/>
    <n v="180.39999399999999"/>
    <n v="181.35000600000001"/>
    <n v="180.11000100000001"/>
    <n v="180.970001"/>
    <n v="175.372681"/>
    <n v="5457800"/>
  </r>
  <r>
    <d v="2019-11-26T00:00:00"/>
    <s v="Tue"/>
    <x v="5"/>
    <s v="2019"/>
    <s v="MASTERCARD"/>
    <n v="288.5"/>
    <n v="290.64999399999999"/>
    <n v="287.82000699999998"/>
    <n v="289.38000499999998"/>
    <n v="282.191711"/>
    <n v="5712800"/>
    <s v="VISA"/>
    <n v="181.46000699999999"/>
    <n v="182.91999799999999"/>
    <n v="181.21000699999999"/>
    <n v="182.550003"/>
    <n v="176.903763"/>
    <n v="7079000"/>
  </r>
  <r>
    <d v="2019-11-27T00:00:00"/>
    <s v="Wed"/>
    <x v="5"/>
    <s v="2019"/>
    <s v="MASTERCARD"/>
    <n v="289.02999899999998"/>
    <n v="292"/>
    <n v="288.91000400000001"/>
    <n v="291.70001200000002"/>
    <n v="284.454071"/>
    <n v="2163500"/>
    <s v="VISA"/>
    <n v="183"/>
    <n v="184.53999300000001"/>
    <n v="182.259995"/>
    <n v="184.36999499999999"/>
    <n v="178.667496"/>
    <n v="11452700"/>
  </r>
  <r>
    <d v="2019-11-29T00:00:00"/>
    <s v="Fri"/>
    <x v="5"/>
    <s v="2019"/>
    <s v="MASTERCARD"/>
    <n v="290.23001099999999"/>
    <n v="293"/>
    <n v="290.23001099999999"/>
    <n v="292.23001099999999"/>
    <n v="284.97100799999998"/>
    <n v="1754400"/>
    <s v="VISA"/>
    <n v="183.929993"/>
    <n v="184.85000600000001"/>
    <n v="183.36000100000001"/>
    <n v="184.509995"/>
    <n v="178.80317700000001"/>
    <n v="3139100"/>
  </r>
  <r>
    <d v="2019-12-02T00:00:00"/>
    <s v="Mon"/>
    <x v="6"/>
    <s v="2019"/>
    <s v="MASTERCARD"/>
    <n v="290.58999599999999"/>
    <n v="290.75"/>
    <n v="283.89001500000001"/>
    <n v="286.47000100000002"/>
    <n v="279.35400399999997"/>
    <n v="3062300"/>
    <s v="VISA"/>
    <n v="184.240005"/>
    <n v="184.36999499999999"/>
    <n v="179.86999499999999"/>
    <n v="181.78999300000001"/>
    <n v="176.16731300000001"/>
    <n v="6883200"/>
  </r>
  <r>
    <d v="2019-12-03T00:00:00"/>
    <s v="Tue"/>
    <x v="6"/>
    <s v="2019"/>
    <s v="MASTERCARD"/>
    <n v="282.20001200000002"/>
    <n v="287.60000600000001"/>
    <n v="281.5"/>
    <n v="287.08999599999999"/>
    <n v="279.95855699999998"/>
    <n v="2528300"/>
    <s v="VISA"/>
    <n v="179.89999399999999"/>
    <n v="182.13999899999999"/>
    <n v="179.66000399999999"/>
    <n v="181.89999399999999"/>
    <n v="176.273911"/>
    <n v="4543300"/>
  </r>
  <r>
    <d v="2019-12-04T00:00:00"/>
    <s v="Wed"/>
    <x v="6"/>
    <s v="2019"/>
    <s v="MASTERCARD"/>
    <n v="288.5"/>
    <n v="289.61999500000002"/>
    <n v="286.11999500000002"/>
    <n v="286.83999599999999"/>
    <n v="279.71481299999999"/>
    <n v="2743300"/>
    <s v="VISA"/>
    <n v="182.66000399999999"/>
    <n v="182.66000399999999"/>
    <n v="180.470001"/>
    <n v="180.60000600000001"/>
    <n v="175.01411400000001"/>
    <n v="10650400"/>
  </r>
  <r>
    <d v="2019-12-05T00:00:00"/>
    <s v="Thu"/>
    <x v="6"/>
    <s v="2019"/>
    <s v="MASTERCARD"/>
    <n v="287.95001200000002"/>
    <n v="290.95001200000002"/>
    <n v="286.39999399999999"/>
    <n v="289.85000600000001"/>
    <n v="282.65008499999999"/>
    <n v="2580300"/>
    <s v="VISA"/>
    <n v="181.25"/>
    <n v="182.029999"/>
    <n v="180.070007"/>
    <n v="181.88999899999999"/>
    <n v="176.264206"/>
    <n v="4638600"/>
  </r>
  <r>
    <d v="2019-12-06T00:00:00"/>
    <s v="Fri"/>
    <x v="6"/>
    <s v="2019"/>
    <s v="MASTERCARD"/>
    <n v="292.30999800000001"/>
    <n v="292.5"/>
    <n v="289.67999300000002"/>
    <n v="290.39999399999999"/>
    <n v="283.18643200000002"/>
    <n v="2425200"/>
    <s v="VISA"/>
    <n v="182.740005"/>
    <n v="183.279999"/>
    <n v="181.33999600000001"/>
    <n v="182.16999799999999"/>
    <n v="176.535538"/>
    <n v="14526700"/>
  </r>
  <r>
    <d v="2019-12-09T00:00:00"/>
    <s v="Mon"/>
    <x v="6"/>
    <s v="2019"/>
    <s v="MASTERCARD"/>
    <n v="289.19000199999999"/>
    <n v="290.959991"/>
    <n v="288.26001000000002"/>
    <n v="289.05999800000001"/>
    <n v="281.879639"/>
    <n v="1903000"/>
    <s v="VISA"/>
    <n v="181.89999399999999"/>
    <n v="183.259995"/>
    <n v="181.300003"/>
    <n v="182.91999799999999"/>
    <n v="177.26234400000001"/>
    <n v="10233100"/>
  </r>
  <r>
    <d v="2019-12-10T00:00:00"/>
    <s v="Tue"/>
    <x v="6"/>
    <s v="2019"/>
    <s v="MASTERCARD"/>
    <n v="289"/>
    <n v="290.17001299999998"/>
    <n v="287.709991"/>
    <n v="288.60998499999999"/>
    <n v="281.44082600000002"/>
    <n v="2514300"/>
    <s v="VISA"/>
    <n v="182.550003"/>
    <n v="183.14999399999999"/>
    <n v="181.89999399999999"/>
    <n v="182.259995"/>
    <n v="176.62275700000001"/>
    <n v="8625700"/>
  </r>
  <r>
    <d v="2019-12-11T00:00:00"/>
    <s v="Wed"/>
    <x v="6"/>
    <s v="2019"/>
    <s v="MASTERCARD"/>
    <n v="289.76001000000002"/>
    <n v="290.32000699999998"/>
    <n v="288.10998499999999"/>
    <n v="290.04998799999998"/>
    <n v="282.845032"/>
    <n v="2298100"/>
    <s v="VISA"/>
    <n v="183.070007"/>
    <n v="183.08000200000001"/>
    <n v="181.19000199999999"/>
    <n v="182.009995"/>
    <n v="176.380447"/>
    <n v="7138800"/>
  </r>
  <r>
    <d v="2019-12-12T00:00:00"/>
    <s v="Thu"/>
    <x v="6"/>
    <s v="2019"/>
    <s v="MASTERCARD"/>
    <n v="289.89999399999999"/>
    <n v="292.75"/>
    <n v="288.26998900000001"/>
    <n v="292.209991"/>
    <n v="284.95141599999999"/>
    <n v="2746400"/>
    <s v="VISA"/>
    <n v="181.66000399999999"/>
    <n v="183.33000200000001"/>
    <n v="180.83000200000001"/>
    <n v="182.63999899999999"/>
    <n v="176.991028"/>
    <n v="11192100"/>
  </r>
  <r>
    <d v="2019-12-13T00:00:00"/>
    <s v="Fri"/>
    <x v="6"/>
    <s v="2019"/>
    <s v="MASTERCARD"/>
    <n v="290.790009"/>
    <n v="296.52999899999998"/>
    <n v="289.79998799999998"/>
    <n v="296.08999599999999"/>
    <n v="288.73507699999999"/>
    <n v="3565400"/>
    <s v="VISA"/>
    <n v="182.5"/>
    <n v="185.520004"/>
    <n v="182.03999300000001"/>
    <n v="185.13999899999999"/>
    <n v="179.413681"/>
    <n v="8558100"/>
  </r>
  <r>
    <d v="2019-12-16T00:00:00"/>
    <s v="Mon"/>
    <x v="6"/>
    <s v="2019"/>
    <s v="MASTERCARD"/>
    <n v="298.10998499999999"/>
    <n v="299.48001099999999"/>
    <n v="296.85998499999999"/>
    <n v="296.959991"/>
    <n v="289.58343500000001"/>
    <n v="4210700"/>
    <s v="VISA"/>
    <n v="186.33000200000001"/>
    <n v="186.820007"/>
    <n v="185.770004"/>
    <n v="186.240005"/>
    <n v="180.479645"/>
    <n v="8249900"/>
  </r>
  <r>
    <d v="2019-12-17T00:00:00"/>
    <s v="Tue"/>
    <x v="6"/>
    <s v="2019"/>
    <s v="MASTERCARD"/>
    <n v="298.5"/>
    <n v="298.5"/>
    <n v="293.76998900000001"/>
    <n v="296"/>
    <n v="288.64727800000003"/>
    <n v="3354500"/>
    <s v="VISA"/>
    <n v="186.5"/>
    <n v="186.779999"/>
    <n v="184.10000600000001"/>
    <n v="185.520004"/>
    <n v="179.781937"/>
    <n v="10208700"/>
  </r>
  <r>
    <d v="2019-12-18T00:00:00"/>
    <s v="Wed"/>
    <x v="6"/>
    <s v="2019"/>
    <s v="MASTERCARD"/>
    <n v="295.20001200000002"/>
    <n v="297.29998799999998"/>
    <n v="294.73998999999998"/>
    <n v="294.73998999999998"/>
    <n v="287.41851800000001"/>
    <n v="2902700"/>
    <s v="VISA"/>
    <n v="185.520004"/>
    <n v="186.44000199999999"/>
    <n v="184.89999399999999"/>
    <n v="184.89999399999999"/>
    <n v="179.18112199999999"/>
    <n v="8968500"/>
  </r>
  <r>
    <d v="2019-12-19T00:00:00"/>
    <s v="Thu"/>
    <x v="6"/>
    <s v="2019"/>
    <s v="MASTERCARD"/>
    <n v="294.48998999999998"/>
    <n v="298.17999300000002"/>
    <n v="294.10998499999999"/>
    <n v="297.52999899999998"/>
    <n v="290.13931300000002"/>
    <n v="2536900"/>
    <s v="VISA"/>
    <n v="184.5"/>
    <n v="186.58000200000001"/>
    <n v="184.5"/>
    <n v="186.53999300000001"/>
    <n v="180.770355"/>
    <n v="5854200"/>
  </r>
  <r>
    <d v="2019-12-20T00:00:00"/>
    <s v="Fri"/>
    <x v="6"/>
    <s v="2019"/>
    <s v="MASTERCARD"/>
    <n v="300.54998799999998"/>
    <n v="300.54998799999998"/>
    <n v="296.80999800000001"/>
    <n v="298.57000699999998"/>
    <n v="291.15335099999999"/>
    <n v="5099400"/>
    <s v="VISA"/>
    <n v="187.60000600000001"/>
    <n v="188.16999799999999"/>
    <n v="186.300003"/>
    <n v="188"/>
    <n v="182.18521100000001"/>
    <n v="11259500"/>
  </r>
  <r>
    <d v="2019-12-23T00:00:00"/>
    <s v="Mon"/>
    <x v="6"/>
    <s v="2019"/>
    <s v="MASTERCARD"/>
    <n v="298.73998999999998"/>
    <n v="299.82998700000002"/>
    <n v="297.10000600000001"/>
    <n v="297.26998900000001"/>
    <n v="289.88577299999997"/>
    <n v="3590500"/>
    <s v="VISA"/>
    <n v="188.14999399999999"/>
    <n v="188.41000399999999"/>
    <n v="187"/>
    <n v="187.08000200000001"/>
    <n v="181.29368600000001"/>
    <n v="5831700"/>
  </r>
  <r>
    <d v="2019-12-24T00:00:00"/>
    <s v="Tue"/>
    <x v="6"/>
    <s v="2019"/>
    <s v="MASTERCARD"/>
    <n v="297.959991"/>
    <n v="298.30999800000001"/>
    <n v="296.60000600000001"/>
    <n v="297.48001099999999"/>
    <n v="290.09054600000002"/>
    <n v="641100"/>
    <s v="VISA"/>
    <n v="187.10000600000001"/>
    <n v="188.020004"/>
    <n v="186.91000399999999"/>
    <n v="187.570007"/>
    <n v="181.76852400000001"/>
    <n v="2420900"/>
  </r>
  <r>
    <d v="2019-12-26T00:00:00"/>
    <s v="Thu"/>
    <x v="6"/>
    <s v="2019"/>
    <s v="MASTERCARD"/>
    <n v="298.10998499999999"/>
    <n v="299.36999500000002"/>
    <n v="297.79998799999998"/>
    <n v="299.20001200000002"/>
    <n v="291.76776100000001"/>
    <n v="1369200"/>
    <s v="VISA"/>
    <n v="187.88999899999999"/>
    <n v="189.179993"/>
    <n v="187.699997"/>
    <n v="189.16000399999999"/>
    <n v="183.309372"/>
    <n v="5237000"/>
  </r>
  <r>
    <d v="2019-12-27T00:00:00"/>
    <s v="Fri"/>
    <x v="6"/>
    <s v="2019"/>
    <s v="MASTERCARD"/>
    <n v="300"/>
    <n v="301.52999899999998"/>
    <n v="298.17999300000002"/>
    <n v="300.73998999999998"/>
    <n v="293.26956200000001"/>
    <n v="2042600"/>
    <s v="VISA"/>
    <n v="189.740005"/>
    <n v="189.88999899999999"/>
    <n v="188.470001"/>
    <n v="189.38999899999999"/>
    <n v="183.53225699999999"/>
    <n v="5448600"/>
  </r>
  <r>
    <d v="2019-12-30T00:00:00"/>
    <s v="Mon"/>
    <x v="6"/>
    <s v="2019"/>
    <s v="MASTERCARD"/>
    <n v="300.82998700000002"/>
    <n v="301.04998799999998"/>
    <n v="295.27999899999998"/>
    <n v="297.72000100000002"/>
    <n v="290.32458500000001"/>
    <n v="2717600"/>
    <s v="VISA"/>
    <n v="189.30999800000001"/>
    <n v="189.479996"/>
    <n v="187.11999499999999"/>
    <n v="187.83000200000001"/>
    <n v="182.020477"/>
    <n v="4833600"/>
  </r>
  <r>
    <d v="2019-12-31T00:00:00"/>
    <s v="Tue"/>
    <x v="6"/>
    <s v="2019"/>
    <s v="MASTERCARD"/>
    <n v="296.10000600000001"/>
    <n v="298.92999300000002"/>
    <n v="295.76998900000001"/>
    <n v="298.58999599999999"/>
    <n v="291.17294299999998"/>
    <n v="2478600"/>
    <s v="VISA"/>
    <n v="187.05999800000001"/>
    <n v="188"/>
    <n v="186.53999300000001"/>
    <n v="187.89999399999999"/>
    <n v="182.088303"/>
    <n v="5273000"/>
  </r>
  <r>
    <d v="2020-01-02T00:00:00"/>
    <s v="Thu"/>
    <x v="7"/>
    <s v="2020"/>
    <s v="MASTERCARD"/>
    <n v="300.459991"/>
    <n v="303.52999899999998"/>
    <n v="299.5"/>
    <n v="303.39001500000001"/>
    <n v="295.85376000000002"/>
    <n v="3272400"/>
    <s v="VISA"/>
    <n v="189"/>
    <n v="191.13999899999999"/>
    <n v="188.720001"/>
    <n v="191.11999499999999"/>
    <n v="185.208755"/>
    <n v="8733000"/>
  </r>
  <r>
    <d v="2020-01-03T00:00:00"/>
    <s v="Fri"/>
    <x v="7"/>
    <s v="2020"/>
    <s v="MASTERCARD"/>
    <n v="299.459991"/>
    <n v="302.42001299999998"/>
    <n v="298.60000600000001"/>
    <n v="300.42999300000002"/>
    <n v="292.96725500000002"/>
    <n v="2501300"/>
    <s v="VISA"/>
    <n v="188.41000399999999"/>
    <n v="190.96000699999999"/>
    <n v="187.91999799999999"/>
    <n v="189.60000600000001"/>
    <n v="183.73573300000001"/>
    <n v="4899700"/>
  </r>
  <r>
    <d v="2020-01-06T00:00:00"/>
    <s v="Mon"/>
    <x v="7"/>
    <s v="2020"/>
    <s v="MASTERCARD"/>
    <n v="297.35998499999999"/>
    <n v="301.32998700000002"/>
    <n v="296.01998900000001"/>
    <n v="301.23001099999999"/>
    <n v="293.74731400000002"/>
    <n v="3307200"/>
    <s v="VISA"/>
    <n v="188"/>
    <n v="189.21000699999999"/>
    <n v="187.16000399999999"/>
    <n v="189.19000199999999"/>
    <n v="183.33843999999999"/>
    <n v="10109500"/>
  </r>
  <r>
    <d v="2020-01-07T00:00:00"/>
    <s v="Tue"/>
    <x v="7"/>
    <s v="2020"/>
    <s v="MASTERCARD"/>
    <n v="301.73998999999998"/>
    <n v="303.38000499999998"/>
    <n v="299.88000499999998"/>
    <n v="300.209991"/>
    <n v="292.75268599999998"/>
    <n v="3182000"/>
    <s v="VISA"/>
    <n v="189.58999600000001"/>
    <n v="190.10000600000001"/>
    <n v="188.60000600000001"/>
    <n v="188.69000199999999"/>
    <n v="182.85389699999999"/>
    <n v="4392300"/>
  </r>
  <r>
    <d v="2020-01-08T00:00:00"/>
    <s v="Wed"/>
    <x v="7"/>
    <s v="2020"/>
    <s v="MASTERCARD"/>
    <n v="300.77999899999998"/>
    <n v="306.95001200000002"/>
    <n v="300.51001000000002"/>
    <n v="305.10000600000001"/>
    <n v="297.918182"/>
    <n v="3224400"/>
    <s v="VISA"/>
    <n v="189.490005"/>
    <n v="192.5"/>
    <n v="188.800003"/>
    <n v="191.91999799999999"/>
    <n v="185.983994"/>
    <n v="5712000"/>
  </r>
  <r>
    <d v="2020-01-09T00:00:00"/>
    <s v="Thu"/>
    <x v="7"/>
    <s v="2020"/>
    <s v="MASTERCARD"/>
    <n v="308.27999899999998"/>
    <n v="310.94000199999999"/>
    <n v="308.01998900000001"/>
    <n v="309.10000600000001"/>
    <n v="301.82403599999998"/>
    <n v="3292600"/>
    <s v="VISA"/>
    <n v="193"/>
    <n v="193.91999799999999"/>
    <n v="192.520004"/>
    <n v="193.25"/>
    <n v="187.272842"/>
    <n v="6748000"/>
  </r>
  <r>
    <d v="2020-01-10T00:00:00"/>
    <s v="Fri"/>
    <x v="7"/>
    <s v="2020"/>
    <s v="MASTERCARD"/>
    <n v="311.57998700000002"/>
    <n v="311.95001200000002"/>
    <n v="308.73998999999998"/>
    <n v="311.17001299999998"/>
    <n v="303.84533699999997"/>
    <n v="2948000"/>
    <s v="VISA"/>
    <n v="193.5"/>
    <n v="194.570007"/>
    <n v="193.11000100000001"/>
    <n v="193.770004"/>
    <n v="187.776749"/>
    <n v="6586400"/>
  </r>
  <r>
    <d v="2020-01-13T00:00:00"/>
    <s v="Mon"/>
    <x v="7"/>
    <s v="2020"/>
    <s v="MASTERCARD"/>
    <n v="313.26001000000002"/>
    <n v="315.64001500000001"/>
    <n v="312.89999399999999"/>
    <n v="315.209991"/>
    <n v="307.79019199999999"/>
    <n v="3236400"/>
    <s v="VISA"/>
    <n v="194.44000199999999"/>
    <n v="195.60000600000001"/>
    <n v="194.279999"/>
    <n v="195.33000200000001"/>
    <n v="189.288498"/>
    <n v="11290500"/>
  </r>
  <r>
    <d v="2020-01-14T00:00:00"/>
    <s v="Tue"/>
    <x v="7"/>
    <s v="2020"/>
    <s v="MASTERCARD"/>
    <n v="316.17999300000002"/>
    <n v="316.42001299999998"/>
    <n v="309.85998499999999"/>
    <n v="310.64001500000001"/>
    <n v="303.327789"/>
    <n v="4951400"/>
    <s v="VISA"/>
    <n v="196.740005"/>
    <n v="196.949997"/>
    <n v="195.13999899999999"/>
    <n v="196.050003"/>
    <n v="189.98623699999999"/>
    <n v="6236500"/>
  </r>
  <r>
    <d v="2020-01-15T00:00:00"/>
    <s v="Wed"/>
    <x v="7"/>
    <s v="2020"/>
    <s v="MASTERCARD"/>
    <n v="312.19000199999999"/>
    <n v="315.73001099999999"/>
    <n v="311.040009"/>
    <n v="314.25"/>
    <n v="306.852844"/>
    <n v="4664200"/>
    <s v="VISA"/>
    <n v="197"/>
    <n v="200.14999399999999"/>
    <n v="196.320007"/>
    <n v="199.800003"/>
    <n v="193.620285"/>
    <n v="10831100"/>
  </r>
  <r>
    <d v="2020-01-16T00:00:00"/>
    <s v="Thu"/>
    <x v="7"/>
    <s v="2020"/>
    <s v="MASTERCARD"/>
    <n v="317.5"/>
    <n v="320.32998700000002"/>
    <n v="314.98998999999998"/>
    <n v="320.29998799999998"/>
    <n v="312.76031499999999"/>
    <n v="3323300"/>
    <s v="VISA"/>
    <n v="201"/>
    <n v="201.5"/>
    <n v="199.779999"/>
    <n v="200.949997"/>
    <n v="194.734634"/>
    <n v="9983700"/>
  </r>
  <r>
    <d v="2020-01-17T00:00:00"/>
    <s v="Fri"/>
    <x v="7"/>
    <s v="2020"/>
    <s v="MASTERCARD"/>
    <n v="321.42999300000002"/>
    <n v="324.02999899999998"/>
    <n v="319.23998999999998"/>
    <n v="323.66000400000001"/>
    <n v="316.04122899999999"/>
    <n v="4821000"/>
    <s v="VISA"/>
    <n v="201.759995"/>
    <n v="204.75"/>
    <n v="199.979996"/>
    <n v="204.699997"/>
    <n v="198.36871300000001"/>
    <n v="12518900"/>
  </r>
  <r>
    <d v="2020-01-21T00:00:00"/>
    <s v="Tue"/>
    <x v="7"/>
    <s v="2020"/>
    <s v="MASTERCARD"/>
    <n v="322.41000400000001"/>
    <n v="325.66000400000001"/>
    <n v="321.48998999999998"/>
    <n v="321.92999300000002"/>
    <n v="314.35199"/>
    <n v="5998600"/>
    <s v="VISA"/>
    <n v="204.13000500000001"/>
    <n v="208.38999899999999"/>
    <n v="203.800003"/>
    <n v="207.28999300000001"/>
    <n v="200.87857099999999"/>
    <n v="14861700"/>
  </r>
  <r>
    <d v="2020-01-22T00:00:00"/>
    <s v="Wed"/>
    <x v="7"/>
    <s v="2020"/>
    <s v="MASTERCARD"/>
    <n v="324.95001200000002"/>
    <n v="326.790009"/>
    <n v="324.11999500000002"/>
    <n v="324.30999800000001"/>
    <n v="316.67605600000002"/>
    <n v="3518500"/>
    <s v="VISA"/>
    <n v="207.509995"/>
    <n v="210.13000500000001"/>
    <n v="207.28999300000001"/>
    <n v="207.89999399999999"/>
    <n v="201.469696"/>
    <n v="8065000"/>
  </r>
  <r>
    <d v="2020-01-23T00:00:00"/>
    <s v="Thu"/>
    <x v="7"/>
    <s v="2020"/>
    <s v="MASTERCARD"/>
    <n v="325"/>
    <n v="325.25"/>
    <n v="322.32000699999998"/>
    <n v="324.98001099999999"/>
    <n v="317.33023100000003"/>
    <n v="4188300"/>
    <s v="VISA"/>
    <n v="207.89999399999999"/>
    <n v="208.39999399999999"/>
    <n v="205.300003"/>
    <n v="206.520004"/>
    <n v="200.132431"/>
    <n v="8520800"/>
  </r>
  <r>
    <d v="2020-01-24T00:00:00"/>
    <s v="Fri"/>
    <x v="7"/>
    <s v="2020"/>
    <s v="MASTERCARD"/>
    <n v="326.57000699999998"/>
    <n v="327.08999599999999"/>
    <n v="321.66000400000001"/>
    <n v="323.67001299999998"/>
    <n v="316.051086"/>
    <n v="3634700"/>
    <s v="VISA"/>
    <n v="207.41999799999999"/>
    <n v="207.990005"/>
    <n v="204.21000699999999"/>
    <n v="205"/>
    <n v="198.659424"/>
    <n v="7812900"/>
  </r>
  <r>
    <d v="2020-01-27T00:00:00"/>
    <s v="Mon"/>
    <x v="7"/>
    <s v="2020"/>
    <s v="MASTERCARD"/>
    <n v="315.10000600000001"/>
    <n v="319.35998499999999"/>
    <n v="312.5"/>
    <n v="315.76998900000001"/>
    <n v="308.33703600000001"/>
    <n v="4367500"/>
    <s v="VISA"/>
    <n v="200"/>
    <n v="203.33000200000001"/>
    <n v="199.10000600000001"/>
    <n v="201.69000199999999"/>
    <n v="195.45181299999999"/>
    <n v="7198900"/>
  </r>
  <r>
    <d v="2020-01-28T00:00:00"/>
    <s v="Tue"/>
    <x v="7"/>
    <s v="2020"/>
    <s v="MASTERCARD"/>
    <n v="315.79998799999998"/>
    <n v="321.51998900000001"/>
    <n v="315.459991"/>
    <n v="320.26998900000001"/>
    <n v="312.73111"/>
    <n v="3486200"/>
    <s v="VISA"/>
    <n v="202.38999899999999"/>
    <n v="203.83999600000001"/>
    <n v="201.779999"/>
    <n v="202.85000600000001"/>
    <n v="196.575928"/>
    <n v="7215700"/>
  </r>
  <r>
    <d v="2020-01-29T00:00:00"/>
    <s v="Wed"/>
    <x v="7"/>
    <s v="2020"/>
    <s v="MASTERCARD"/>
    <n v="323"/>
    <n v="324.44000199999999"/>
    <n v="316.76998900000001"/>
    <n v="320.32000699999998"/>
    <n v="312.779877"/>
    <n v="4389400"/>
    <s v="VISA"/>
    <n v="204.300003"/>
    <n v="205.91999799999999"/>
    <n v="202.509995"/>
    <n v="204.86000100000001"/>
    <n v="198.523788"/>
    <n v="7041700"/>
  </r>
  <r>
    <d v="2020-01-30T00:00:00"/>
    <s v="Thu"/>
    <x v="7"/>
    <s v="2020"/>
    <s v="MASTERCARD"/>
    <n v="319"/>
    <n v="324.70001200000002"/>
    <n v="318.01001000000002"/>
    <n v="324.459991"/>
    <n v="316.82244900000001"/>
    <n v="3512100"/>
    <s v="VISA"/>
    <n v="204"/>
    <n v="208.5"/>
    <n v="203.320007"/>
    <n v="208.21000699999999"/>
    <n v="201.77011100000001"/>
    <n v="8571900"/>
  </r>
  <r>
    <d v="2020-01-31T00:00:00"/>
    <s v="Fri"/>
    <x v="7"/>
    <s v="2020"/>
    <s v="MASTERCARD"/>
    <n v="323.14001500000001"/>
    <n v="324.459991"/>
    <n v="314.5"/>
    <n v="315.94000199999999"/>
    <n v="308.50305200000003"/>
    <n v="5586800"/>
    <s v="VISA"/>
    <n v="201.490005"/>
    <n v="203.979996"/>
    <n v="198.259995"/>
    <n v="198.970001"/>
    <n v="192.81594799999999"/>
    <n v="16699600"/>
  </r>
  <r>
    <d v="2020-02-03T00:00:00"/>
    <s v="Mon"/>
    <x v="8"/>
    <s v="2020"/>
    <s v="MASTERCARD"/>
    <n v="318.79998799999998"/>
    <n v="325.48001099999999"/>
    <n v="318.42999300000002"/>
    <n v="324.51998900000001"/>
    <n v="316.88104199999998"/>
    <n v="4240100"/>
    <s v="VISA"/>
    <n v="199.94000199999999"/>
    <n v="202.259995"/>
    <n v="199.85000600000001"/>
    <n v="200.80999800000001"/>
    <n v="194.59903"/>
    <n v="10885900"/>
  </r>
  <r>
    <d v="2020-02-04T00:00:00"/>
    <s v="Tue"/>
    <x v="8"/>
    <s v="2020"/>
    <s v="MASTERCARD"/>
    <n v="328.23998999999998"/>
    <n v="331.73998999999998"/>
    <n v="326.290009"/>
    <n v="329.11999500000002"/>
    <n v="321.37274200000002"/>
    <n v="4158200"/>
    <s v="VISA"/>
    <n v="203.5"/>
    <n v="204.91999799999999"/>
    <n v="202.229996"/>
    <n v="203.55999800000001"/>
    <n v="197.26396199999999"/>
    <n v="10205900"/>
  </r>
  <r>
    <d v="2020-02-05T00:00:00"/>
    <s v="Wed"/>
    <x v="8"/>
    <s v="2020"/>
    <s v="MASTERCARD"/>
    <n v="335"/>
    <n v="335"/>
    <n v="324.17001299999998"/>
    <n v="328.32000699999998"/>
    <n v="320.59158300000001"/>
    <n v="3868000"/>
    <s v="VISA"/>
    <n v="205.5"/>
    <n v="205.60000600000001"/>
    <n v="199.949997"/>
    <n v="202.80999800000001"/>
    <n v="196.53717"/>
    <n v="8672400"/>
  </r>
  <r>
    <d v="2020-02-06T00:00:00"/>
    <s v="Thu"/>
    <x v="8"/>
    <s v="2020"/>
    <s v="MASTERCARD"/>
    <n v="329.32000699999998"/>
    <n v="331.23001099999999"/>
    <n v="327.67999300000002"/>
    <n v="329.29998799999998"/>
    <n v="321.54852299999999"/>
    <n v="3422000"/>
    <s v="VISA"/>
    <n v="203.050003"/>
    <n v="204.63000500000001"/>
    <n v="202.479996"/>
    <n v="203.03999300000001"/>
    <n v="196.76007100000001"/>
    <n v="7001200"/>
  </r>
  <r>
    <d v="2020-02-07T00:00:00"/>
    <s v="Fri"/>
    <x v="8"/>
    <s v="2020"/>
    <s v="MASTERCARD"/>
    <n v="328"/>
    <n v="329.85000600000001"/>
    <n v="325.86999500000002"/>
    <n v="327"/>
    <n v="319.30273399999999"/>
    <n v="2584200"/>
    <s v="VISA"/>
    <n v="201.979996"/>
    <n v="203.83000200000001"/>
    <n v="201.08999600000001"/>
    <n v="202.740005"/>
    <n v="196.469345"/>
    <n v="5691100"/>
  </r>
  <r>
    <d v="2020-02-10T00:00:00"/>
    <s v="Mon"/>
    <x v="8"/>
    <s v="2020"/>
    <s v="MASTERCARD"/>
    <n v="325.61999500000002"/>
    <n v="330.27999899999998"/>
    <n v="325.51001000000002"/>
    <n v="330.27999899999998"/>
    <n v="322.50546300000002"/>
    <n v="3848100"/>
    <s v="VISA"/>
    <n v="201.970001"/>
    <n v="206.13000500000001"/>
    <n v="201.86000100000001"/>
    <n v="205.990005"/>
    <n v="199.61882"/>
    <n v="6239500"/>
  </r>
  <r>
    <d v="2020-02-11T00:00:00"/>
    <s v="Tue"/>
    <x v="8"/>
    <s v="2020"/>
    <s v="MASTERCARD"/>
    <n v="335"/>
    <n v="335.51998900000001"/>
    <n v="329.66000400000001"/>
    <n v="330.92001299999998"/>
    <n v="323.130402"/>
    <n v="3449300"/>
    <s v="VISA"/>
    <n v="207.5"/>
    <n v="207.66999799999999"/>
    <n v="203.63999899999999"/>
    <n v="203.94000199999999"/>
    <n v="197.632217"/>
    <n v="10231900"/>
  </r>
  <r>
    <d v="2020-02-12T00:00:00"/>
    <s v="Wed"/>
    <x v="8"/>
    <s v="2020"/>
    <s v="MASTERCARD"/>
    <n v="330.82000699999998"/>
    <n v="334.45001200000002"/>
    <n v="329.22000100000002"/>
    <n v="334.16000400000001"/>
    <n v="326.29406699999998"/>
    <n v="2451000"/>
    <s v="VISA"/>
    <n v="205"/>
    <n v="208.14999399999999"/>
    <n v="205"/>
    <n v="207.44000199999999"/>
    <n v="201.02397199999999"/>
    <n v="7355800"/>
  </r>
  <r>
    <d v="2020-02-13T00:00:00"/>
    <s v="Thu"/>
    <x v="8"/>
    <s v="2020"/>
    <s v="MASTERCARD"/>
    <n v="332.30999800000001"/>
    <n v="337.82998700000002"/>
    <n v="332.13000499999998"/>
    <n v="335.83999599999999"/>
    <n v="327.93460099999999"/>
    <n v="3001000"/>
    <s v="VISA"/>
    <n v="206.61999499999999"/>
    <n v="208.470001"/>
    <n v="206.050003"/>
    <n v="207.39999399999999"/>
    <n v="201.27630600000001"/>
    <n v="9495300"/>
  </r>
  <r>
    <d v="2020-02-14T00:00:00"/>
    <s v="Fri"/>
    <x v="8"/>
    <s v="2020"/>
    <s v="MASTERCARD"/>
    <n v="337.459991"/>
    <n v="341.040009"/>
    <n v="337.02999899999998"/>
    <n v="340.95001200000002"/>
    <n v="332.92425500000002"/>
    <n v="2716300"/>
    <s v="VISA"/>
    <n v="208.28999300000001"/>
    <n v="210.779999"/>
    <n v="208.009995"/>
    <n v="210.28999300000001"/>
    <n v="204.08094800000001"/>
    <n v="6548800"/>
  </r>
  <r>
    <d v="2020-02-18T00:00:00"/>
    <s v="Tue"/>
    <x v="8"/>
    <s v="2020"/>
    <s v="MASTERCARD"/>
    <n v="341.61999500000002"/>
    <n v="343.10000600000001"/>
    <n v="340.39001500000001"/>
    <n v="341.23998999999998"/>
    <n v="333.20745799999997"/>
    <n v="3597300"/>
    <s v="VISA"/>
    <n v="210"/>
    <n v="211.5"/>
    <n v="209.36000100000001"/>
    <n v="211.199997"/>
    <n v="204.964066"/>
    <n v="7651500"/>
  </r>
  <r>
    <d v="2020-02-19T00:00:00"/>
    <s v="Wed"/>
    <x v="8"/>
    <s v="2020"/>
    <s v="MASTERCARD"/>
    <n v="343.98998999999998"/>
    <n v="347.23998999999998"/>
    <n v="342.63000499999998"/>
    <n v="344.55999800000001"/>
    <n v="336.449341"/>
    <n v="3040300"/>
    <s v="VISA"/>
    <n v="212.520004"/>
    <n v="214.16999799999999"/>
    <n v="211.720001"/>
    <n v="213.30999800000001"/>
    <n v="207.01179500000001"/>
    <n v="5927500"/>
  </r>
  <r>
    <d v="2020-02-20T00:00:00"/>
    <s v="Thu"/>
    <x v="8"/>
    <s v="2020"/>
    <s v="MASTERCARD"/>
    <n v="345.73998999999998"/>
    <n v="347.25"/>
    <n v="338.17001299999998"/>
    <n v="344.45001200000002"/>
    <n v="336.34188799999998"/>
    <n v="4316000"/>
    <s v="VISA"/>
    <n v="212.13000500000001"/>
    <n v="213.69000199999999"/>
    <n v="208.279999"/>
    <n v="211.449997"/>
    <n v="205.20669599999999"/>
    <n v="8531900"/>
  </r>
  <r>
    <d v="2020-02-21T00:00:00"/>
    <s v="Fri"/>
    <x v="8"/>
    <s v="2020"/>
    <s v="MASTERCARD"/>
    <n v="342.54998799999998"/>
    <n v="343.89001500000001"/>
    <n v="335.60998499999999"/>
    <n v="339.70001200000002"/>
    <n v="331.70370500000001"/>
    <n v="4997100"/>
    <s v="VISA"/>
    <n v="209.89999399999999"/>
    <n v="210.220001"/>
    <n v="207.41999799999999"/>
    <n v="208.80999800000001"/>
    <n v="202.64463799999999"/>
    <n v="9231500"/>
  </r>
  <r>
    <d v="2020-02-24T00:00:00"/>
    <s v="Mon"/>
    <x v="8"/>
    <s v="2020"/>
    <s v="MASTERCARD"/>
    <n v="317.51001000000002"/>
    <n v="329.33999599999999"/>
    <n v="313.83999599999999"/>
    <n v="324.67001299999998"/>
    <n v="317.02743500000003"/>
    <n v="7816000"/>
    <s v="VISA"/>
    <n v="197.88999899999999"/>
    <n v="203.770004"/>
    <n v="194.009995"/>
    <n v="198.78999300000001"/>
    <n v="192.92047099999999"/>
    <n v="13316800"/>
  </r>
  <r>
    <d v="2020-02-25T00:00:00"/>
    <s v="Tue"/>
    <x v="8"/>
    <s v="2020"/>
    <s v="MASTERCARD"/>
    <n v="321.33999599999999"/>
    <n v="323.23001099999999"/>
    <n v="300.76001000000002"/>
    <n v="302.89001500000001"/>
    <n v="295.760223"/>
    <n v="12715700"/>
    <s v="VISA"/>
    <n v="198.78999300000001"/>
    <n v="199.88999899999999"/>
    <n v="187.720001"/>
    <n v="188.39999399999999"/>
    <n v="182.83727999999999"/>
    <n v="18539000"/>
  </r>
  <r>
    <d v="2020-02-26T00:00:00"/>
    <s v="Wed"/>
    <x v="8"/>
    <s v="2020"/>
    <s v="MASTERCARD"/>
    <n v="302"/>
    <n v="307.89001500000001"/>
    <n v="297.89001500000001"/>
    <n v="298.040009"/>
    <n v="291.02432299999998"/>
    <n v="9403300"/>
    <s v="VISA"/>
    <n v="190"/>
    <n v="193.509995"/>
    <n v="187.029999"/>
    <n v="187.21000699999999"/>
    <n v="181.68240399999999"/>
    <n v="14214700"/>
  </r>
  <r>
    <d v="2020-02-27T00:00:00"/>
    <s v="Thu"/>
    <x v="8"/>
    <s v="2020"/>
    <s v="MASTERCARD"/>
    <n v="285.02999899999998"/>
    <n v="297.45001200000002"/>
    <n v="280.94000199999999"/>
    <n v="285.82000699999998"/>
    <n v="279.09201000000002"/>
    <n v="13814600"/>
    <s v="VISA"/>
    <n v="182.11999499999999"/>
    <n v="186.33999600000001"/>
    <n v="180"/>
    <n v="180.009995"/>
    <n v="174.695007"/>
    <n v="17536600"/>
  </r>
  <r>
    <d v="2020-02-28T00:00:00"/>
    <s v="Fri"/>
    <x v="8"/>
    <s v="2020"/>
    <s v="MASTERCARD"/>
    <n v="274.89001500000001"/>
    <n v="290.39001500000001"/>
    <n v="273.54998799999998"/>
    <n v="290.25"/>
    <n v="283.41772500000002"/>
    <n v="12846000"/>
    <s v="VISA"/>
    <n v="173.78999300000001"/>
    <n v="182.33000200000001"/>
    <n v="172.979996"/>
    <n v="181.759995"/>
    <n v="176.39335600000001"/>
    <n v="22659000"/>
  </r>
  <r>
    <d v="2020-03-02T00:00:00"/>
    <s v="Mon"/>
    <x v="9"/>
    <s v="2020"/>
    <s v="MASTERCARD"/>
    <n v="298.89001500000001"/>
    <n v="306.959991"/>
    <n v="289.44000199999999"/>
    <n v="306.73998999999998"/>
    <n v="299.51953099999997"/>
    <n v="9688100"/>
    <s v="VISA"/>
    <n v="186.320007"/>
    <n v="192.44000199999999"/>
    <n v="183.10000600000001"/>
    <n v="192.33000200000001"/>
    <n v="186.65126000000001"/>
    <n v="17434500"/>
  </r>
  <r>
    <d v="2020-03-03T00:00:00"/>
    <s v="Tue"/>
    <x v="9"/>
    <s v="2020"/>
    <s v="MASTERCARD"/>
    <n v="314.58999599999999"/>
    <n v="314.58999599999999"/>
    <n v="290.82998700000002"/>
    <n v="292"/>
    <n v="285.12655599999999"/>
    <n v="8051100"/>
    <s v="VISA"/>
    <n v="193.199997"/>
    <n v="194.03999300000001"/>
    <n v="184.5"/>
    <n v="185.729996"/>
    <n v="180.246094"/>
    <n v="15226400"/>
  </r>
  <r>
    <d v="2020-03-04T00:00:00"/>
    <s v="Wed"/>
    <x v="9"/>
    <s v="2020"/>
    <s v="MASTERCARD"/>
    <n v="299.10998499999999"/>
    <n v="302.79998799999998"/>
    <n v="292.75"/>
    <n v="302.35998499999999"/>
    <n v="295.242706"/>
    <n v="6463800"/>
    <s v="VISA"/>
    <n v="190.36000100000001"/>
    <n v="194.490005"/>
    <n v="186.16999799999999"/>
    <n v="194.28999300000001"/>
    <n v="188.55336"/>
    <n v="10789100"/>
  </r>
  <r>
    <d v="2020-03-05T00:00:00"/>
    <s v="Thu"/>
    <x v="9"/>
    <s v="2020"/>
    <s v="MASTERCARD"/>
    <n v="295.709991"/>
    <n v="298.709991"/>
    <n v="288.23998999999998"/>
    <n v="290.73001099999999"/>
    <n v="283.886505"/>
    <n v="6621300"/>
    <s v="VISA"/>
    <n v="191.240005"/>
    <n v="191.91999799999999"/>
    <n v="185.63999899999999"/>
    <n v="186.96000699999999"/>
    <n v="181.43978899999999"/>
    <n v="10106900"/>
  </r>
  <r>
    <d v="2020-03-06T00:00:00"/>
    <s v="Fri"/>
    <x v="9"/>
    <s v="2020"/>
    <s v="MASTERCARD"/>
    <n v="282.69000199999999"/>
    <n v="288.85000600000001"/>
    <n v="278.61999500000002"/>
    <n v="287.01001000000002"/>
    <n v="280.25405899999998"/>
    <n v="7061500"/>
    <s v="VISA"/>
    <n v="183.53999300000001"/>
    <n v="185.990005"/>
    <n v="179.979996"/>
    <n v="184.36000100000001"/>
    <n v="178.91658000000001"/>
    <n v="15183200"/>
  </r>
  <r>
    <d v="2020-03-09T00:00:00"/>
    <s v="Mon"/>
    <x v="9"/>
    <s v="2020"/>
    <s v="MASTERCARD"/>
    <n v="265"/>
    <n v="279.23998999999998"/>
    <n v="261.17999300000002"/>
    <n v="262.01001000000002"/>
    <n v="255.842499"/>
    <n v="8498300"/>
    <s v="VISA"/>
    <n v="171.21000699999999"/>
    <n v="179.570007"/>
    <n v="168.30999800000001"/>
    <n v="171.13000500000001"/>
    <n v="166.07719399999999"/>
    <n v="20486400"/>
  </r>
  <r>
    <d v="2020-03-10T00:00:00"/>
    <s v="Tue"/>
    <x v="9"/>
    <s v="2020"/>
    <s v="MASTERCARD"/>
    <n v="276.42001299999998"/>
    <n v="280.86999500000002"/>
    <n v="262.85998499999999"/>
    <n v="280.57000699999998"/>
    <n v="273.965576"/>
    <n v="8131400"/>
    <s v="VISA"/>
    <n v="179.470001"/>
    <n v="182.61000100000001"/>
    <n v="171.88000500000001"/>
    <n v="182.60000600000001"/>
    <n v="177.208527"/>
    <n v="16119400"/>
  </r>
  <r>
    <d v="2020-03-11T00:00:00"/>
    <s v="Wed"/>
    <x v="9"/>
    <s v="2020"/>
    <s v="MASTERCARD"/>
    <n v="272.95001200000002"/>
    <n v="274.040009"/>
    <n v="263.30999800000001"/>
    <n v="269.76001000000002"/>
    <n v="263.410034"/>
    <n v="8366800"/>
    <s v="VISA"/>
    <n v="177.64999399999999"/>
    <n v="178.729996"/>
    <n v="170.199997"/>
    <n v="172.949997"/>
    <n v="167.84343000000001"/>
    <n v="14598200"/>
  </r>
  <r>
    <d v="2020-03-12T00:00:00"/>
    <s v="Thu"/>
    <x v="9"/>
    <s v="2020"/>
    <s v="MASTERCARD"/>
    <n v="244.529999"/>
    <n v="262.48998999999998"/>
    <n v="240.929993"/>
    <n v="241.5"/>
    <n v="235.81526199999999"/>
    <n v="15031500"/>
    <s v="VISA"/>
    <n v="158.5"/>
    <n v="172"/>
    <n v="156.990005"/>
    <n v="160.08000200000001"/>
    <n v="155.35343900000001"/>
    <n v="27467700"/>
  </r>
  <r>
    <d v="2020-03-13T00:00:00"/>
    <s v="Fri"/>
    <x v="9"/>
    <s v="2020"/>
    <s v="MASTERCARD"/>
    <n v="258.77999899999998"/>
    <n v="270.02999899999998"/>
    <n v="245.5"/>
    <n v="270.01001000000002"/>
    <n v="263.65414399999997"/>
    <n v="9934900"/>
    <s v="VISA"/>
    <n v="168.720001"/>
    <n v="176.320007"/>
    <n v="162.21000699999999"/>
    <n v="175.83000200000001"/>
    <n v="170.638428"/>
    <n v="19948900"/>
  </r>
  <r>
    <d v="2020-03-16T00:00:00"/>
    <s v="Mon"/>
    <x v="9"/>
    <s v="2020"/>
    <s v="MASTERCARD"/>
    <n v="234.490005"/>
    <n v="257.73001099999999"/>
    <n v="229.259995"/>
    <n v="235.64999399999999"/>
    <n v="230.10295099999999"/>
    <n v="12111500"/>
    <s v="VISA"/>
    <n v="151.13999899999999"/>
    <n v="165.30999800000001"/>
    <n v="147.979996"/>
    <n v="152.009995"/>
    <n v="147.52171300000001"/>
    <n v="23692000"/>
  </r>
  <r>
    <d v="2020-03-17T00:00:00"/>
    <s v="Tue"/>
    <x v="9"/>
    <s v="2020"/>
    <s v="MASTERCARD"/>
    <n v="240.479996"/>
    <n v="250.5"/>
    <n v="231.96000699999999"/>
    <n v="237.88000500000001"/>
    <n v="232.28048699999999"/>
    <n v="12665200"/>
    <s v="VISA"/>
    <n v="155.75"/>
    <n v="163.699997"/>
    <n v="149.25"/>
    <n v="157.88999899999999"/>
    <n v="153.22813400000001"/>
    <n v="22298000"/>
  </r>
  <r>
    <d v="2020-03-18T00:00:00"/>
    <s v="Wed"/>
    <x v="9"/>
    <s v="2020"/>
    <s v="MASTERCARD"/>
    <n v="222.33999600000001"/>
    <n v="229.10000600000001"/>
    <n v="213.220001"/>
    <n v="227.929993"/>
    <n v="222.564697"/>
    <n v="11352800"/>
    <s v="VISA"/>
    <n v="148.46000699999999"/>
    <n v="150.679993"/>
    <n v="139.800003"/>
    <n v="148.479996"/>
    <n v="144.095978"/>
    <n v="22787500"/>
  </r>
  <r>
    <d v="2020-03-19T00:00:00"/>
    <s v="Thu"/>
    <x v="9"/>
    <s v="2020"/>
    <s v="MASTERCARD"/>
    <n v="224.009995"/>
    <n v="238.5"/>
    <n v="211.550003"/>
    <n v="227.14999399999999"/>
    <n v="221.80306999999999"/>
    <n v="9126400"/>
    <s v="VISA"/>
    <n v="146.91999799999999"/>
    <n v="157.25"/>
    <n v="141.470001"/>
    <n v="152.25"/>
    <n v="147.75462300000001"/>
    <n v="19362800"/>
  </r>
  <r>
    <d v="2020-03-20T00:00:00"/>
    <s v="Fri"/>
    <x v="9"/>
    <s v="2020"/>
    <s v="MASTERCARD"/>
    <n v="236.020004"/>
    <n v="236.020004"/>
    <n v="210"/>
    <n v="211.41999799999999"/>
    <n v="206.44332900000001"/>
    <n v="10518600"/>
    <s v="VISA"/>
    <n v="154.820007"/>
    <n v="158.259995"/>
    <n v="145.66999799999999"/>
    <n v="146.83000200000001"/>
    <n v="142.494675"/>
    <n v="18692100"/>
  </r>
  <r>
    <d v="2020-03-23T00:00:00"/>
    <s v="Mon"/>
    <x v="9"/>
    <s v="2020"/>
    <s v="MASTERCARD"/>
    <n v="203.279999"/>
    <n v="215.679993"/>
    <n v="199.990005"/>
    <n v="203.300003"/>
    <n v="198.51448099999999"/>
    <n v="11588700"/>
    <s v="VISA"/>
    <n v="141.33000200000001"/>
    <n v="143.35000600000001"/>
    <n v="133.929993"/>
    <n v="135.740005"/>
    <n v="131.73211699999999"/>
    <n v="30344100"/>
  </r>
  <r>
    <d v="2020-03-24T00:00:00"/>
    <s v="Tue"/>
    <x v="9"/>
    <s v="2020"/>
    <s v="MASTERCARD"/>
    <n v="215.91999799999999"/>
    <n v="238.44000199999999"/>
    <n v="215"/>
    <n v="237.070007"/>
    <n v="231.489563"/>
    <n v="11654800"/>
    <s v="VISA"/>
    <n v="144.83999600000001"/>
    <n v="155.25"/>
    <n v="143.58000200000001"/>
    <n v="154.529999"/>
    <n v="149.967331"/>
    <n v="24488300"/>
  </r>
  <r>
    <d v="2020-03-25T00:00:00"/>
    <s v="Wed"/>
    <x v="9"/>
    <s v="2020"/>
    <s v="MASTERCARD"/>
    <n v="247.89999399999999"/>
    <n v="266.29998799999998"/>
    <n v="240.36000100000001"/>
    <n v="256.48001099999999"/>
    <n v="250.44264200000001"/>
    <n v="12642700"/>
    <s v="VISA"/>
    <n v="159.320007"/>
    <n v="168.179993"/>
    <n v="153.58000200000001"/>
    <n v="161.779999"/>
    <n v="157.00323499999999"/>
    <n v="20619600"/>
  </r>
  <r>
    <d v="2020-03-26T00:00:00"/>
    <s v="Thu"/>
    <x v="9"/>
    <s v="2020"/>
    <s v="MASTERCARD"/>
    <n v="257.89999399999999"/>
    <n v="265.80999800000001"/>
    <n v="252.61999499999999"/>
    <n v="263.17999300000002"/>
    <n v="256.98492399999998"/>
    <n v="9957900"/>
    <s v="VISA"/>
    <n v="162.08000200000001"/>
    <n v="169.529999"/>
    <n v="161.78999300000001"/>
    <n v="168.88000500000001"/>
    <n v="163.89364599999999"/>
    <n v="17062900"/>
  </r>
  <r>
    <d v="2020-03-27T00:00:00"/>
    <s v="Fri"/>
    <x v="9"/>
    <s v="2020"/>
    <s v="MASTERCARD"/>
    <n v="250.240005"/>
    <n v="256.07000699999998"/>
    <n v="244.699997"/>
    <n v="247.64999399999999"/>
    <n v="241.82051100000001"/>
    <n v="7819300"/>
    <s v="VISA"/>
    <n v="161.08000200000001"/>
    <n v="167.10000600000001"/>
    <n v="158.14999399999999"/>
    <n v="161.55999800000001"/>
    <n v="156.789749"/>
    <n v="14950700"/>
  </r>
  <r>
    <d v="2020-03-30T00:00:00"/>
    <s v="Mon"/>
    <x v="9"/>
    <s v="2020"/>
    <s v="MASTERCARD"/>
    <n v="245.85000600000001"/>
    <n v="254.25"/>
    <n v="244.64999399999999"/>
    <n v="253.25"/>
    <n v="247.28869599999999"/>
    <n v="5765800"/>
    <s v="VISA"/>
    <n v="161.03999300000001"/>
    <n v="165.86999499999999"/>
    <n v="160.69000199999999"/>
    <n v="165.570007"/>
    <n v="160.681366"/>
    <n v="15714500"/>
  </r>
  <r>
    <d v="2020-03-31T00:00:00"/>
    <s v="Tue"/>
    <x v="9"/>
    <s v="2020"/>
    <s v="MASTERCARD"/>
    <n v="252.46000699999999"/>
    <n v="253.41999799999999"/>
    <n v="241.08000200000001"/>
    <n v="241.55999800000001"/>
    <n v="235.87387100000001"/>
    <n v="10373900"/>
    <s v="VISA"/>
    <n v="166.429993"/>
    <n v="168.19000199999999"/>
    <n v="160.53999300000001"/>
    <n v="161.11999499999999"/>
    <n v="156.36273199999999"/>
    <n v="20613100"/>
  </r>
  <r>
    <d v="2020-04-01T00:00:00"/>
    <s v="Wed"/>
    <x v="10"/>
    <s v="2020"/>
    <s v="MASTERCARD"/>
    <n v="230.94000199999999"/>
    <n v="237.10000600000001"/>
    <n v="227.10000600000001"/>
    <n v="228.61000100000001"/>
    <n v="223.22868299999999"/>
    <n v="6646200"/>
    <s v="VISA"/>
    <n v="156.320007"/>
    <n v="158.070007"/>
    <n v="151.41999799999999"/>
    <n v="153.11000100000001"/>
    <n v="148.589249"/>
    <n v="12595200"/>
  </r>
  <r>
    <d v="2020-04-02T00:00:00"/>
    <s v="Thu"/>
    <x v="10"/>
    <s v="2020"/>
    <s v="MASTERCARD"/>
    <n v="228.38999899999999"/>
    <n v="239.36999499999999"/>
    <n v="227.35000600000001"/>
    <n v="238.88000500000001"/>
    <n v="233.256958"/>
    <n v="6446600"/>
    <s v="VISA"/>
    <n v="152.529999"/>
    <n v="158.35000600000001"/>
    <n v="151.28999300000001"/>
    <n v="157.38999899999999"/>
    <n v="152.74290500000001"/>
    <n v="14051100"/>
  </r>
  <r>
    <d v="2020-04-03T00:00:00"/>
    <s v="Fri"/>
    <x v="10"/>
    <s v="2020"/>
    <s v="MASTERCARD"/>
    <n v="236.979996"/>
    <n v="239.88000500000001"/>
    <n v="230.30999800000001"/>
    <n v="237.029999"/>
    <n v="231.45047"/>
    <n v="4163000"/>
    <s v="VISA"/>
    <n v="155.55999800000001"/>
    <n v="157.720001"/>
    <n v="150.60000600000001"/>
    <n v="151.85000600000001"/>
    <n v="147.366455"/>
    <n v="11994700"/>
  </r>
  <r>
    <d v="2020-04-06T00:00:00"/>
    <s v="Mon"/>
    <x v="10"/>
    <s v="2020"/>
    <s v="MASTERCARD"/>
    <n v="252"/>
    <n v="267.10998499999999"/>
    <n v="250.009995"/>
    <n v="265.94000199999999"/>
    <n v="259.68008400000002"/>
    <n v="8636700"/>
    <s v="VISA"/>
    <n v="160.020004"/>
    <n v="170.729996"/>
    <n v="158.25"/>
    <n v="169.44000199999999"/>
    <n v="164.437073"/>
    <n v="16479100"/>
  </r>
  <r>
    <d v="2020-04-07T00:00:00"/>
    <s v="Tue"/>
    <x v="10"/>
    <s v="2020"/>
    <s v="MASTERCARD"/>
    <n v="281.60998499999999"/>
    <n v="282.86999500000002"/>
    <n v="258.48001099999999"/>
    <n v="259.07998700000002"/>
    <n v="252.98147599999999"/>
    <n v="8627300"/>
    <s v="VISA"/>
    <n v="177.759995"/>
    <n v="178.800003"/>
    <n v="168.10000600000001"/>
    <n v="168.58999600000001"/>
    <n v="163.61219800000001"/>
    <n v="15379000"/>
  </r>
  <r>
    <d v="2020-04-08T00:00:00"/>
    <s v="Wed"/>
    <x v="10"/>
    <s v="2020"/>
    <s v="MASTERCARD"/>
    <n v="262.51001000000002"/>
    <n v="271.88000499999998"/>
    <n v="258.91000400000001"/>
    <n v="270.95001200000002"/>
    <n v="264.98117100000002"/>
    <n v="5690100"/>
    <s v="VISA"/>
    <n v="171.009995"/>
    <n v="176"/>
    <n v="167.929993"/>
    <n v="174.94000199999999"/>
    <n v="169.77470400000001"/>
    <n v="11146500"/>
  </r>
  <r>
    <d v="2020-04-09T00:00:00"/>
    <s v="Thu"/>
    <x v="10"/>
    <s v="2020"/>
    <s v="MASTERCARD"/>
    <n v="275.13000499999998"/>
    <n v="276"/>
    <n v="267.72000100000002"/>
    <n v="269.39999399999999"/>
    <n v="263.46533199999999"/>
    <n v="6662900"/>
    <s v="VISA"/>
    <n v="176.270004"/>
    <n v="177.19000199999999"/>
    <n v="172.85000600000001"/>
    <n v="173.69000199999999"/>
    <n v="168.56163000000001"/>
    <n v="12231800"/>
  </r>
  <r>
    <d v="2020-04-13T00:00:00"/>
    <s v="Mon"/>
    <x v="10"/>
    <s v="2020"/>
    <s v="MASTERCARD"/>
    <n v="268.20001200000002"/>
    <n v="268.70001200000002"/>
    <n v="255.75"/>
    <n v="263.33999599999999"/>
    <n v="257.53878800000001"/>
    <n v="7114400"/>
    <s v="VISA"/>
    <n v="172.259995"/>
    <n v="172.320007"/>
    <n v="166.14999399999999"/>
    <n v="168.990005"/>
    <n v="164.00039699999999"/>
    <n v="14043700"/>
  </r>
  <r>
    <d v="2020-04-14T00:00:00"/>
    <s v="Tue"/>
    <x v="10"/>
    <s v="2020"/>
    <s v="MASTERCARD"/>
    <n v="269.88000499999998"/>
    <n v="275.64001500000001"/>
    <n v="269.20001200000002"/>
    <n v="270.72000100000002"/>
    <n v="264.756348"/>
    <n v="6354400"/>
    <s v="VISA"/>
    <n v="173.08999600000001"/>
    <n v="175.429993"/>
    <n v="170.83000200000001"/>
    <n v="174.61999499999999"/>
    <n v="169.46414200000001"/>
    <n v="9980500"/>
  </r>
  <r>
    <d v="2020-04-15T00:00:00"/>
    <s v="Wed"/>
    <x v="10"/>
    <s v="2020"/>
    <s v="MASTERCARD"/>
    <n v="260.51001000000002"/>
    <n v="262.95001200000002"/>
    <n v="255.61999499999999"/>
    <n v="257.14001500000001"/>
    <n v="251.47538800000001"/>
    <n v="10240700"/>
    <s v="VISA"/>
    <n v="168.699997"/>
    <n v="169.36000100000001"/>
    <n v="164.949997"/>
    <n v="165.96000699999999"/>
    <n v="161.059845"/>
    <n v="12118700"/>
  </r>
  <r>
    <d v="2020-04-16T00:00:00"/>
    <s v="Thu"/>
    <x v="10"/>
    <s v="2020"/>
    <s v="MASTERCARD"/>
    <n v="258.39001500000001"/>
    <n v="258.39001500000001"/>
    <n v="244.71000699999999"/>
    <n v="246.759995"/>
    <n v="241.324051"/>
    <n v="11455400"/>
    <s v="VISA"/>
    <n v="167.11000100000001"/>
    <n v="168"/>
    <n v="159.800003"/>
    <n v="162.41999799999999"/>
    <n v="157.624359"/>
    <n v="20308200"/>
  </r>
  <r>
    <d v="2020-04-17T00:00:00"/>
    <s v="Fri"/>
    <x v="10"/>
    <s v="2020"/>
    <s v="MASTERCARD"/>
    <n v="258.25"/>
    <n v="260.70001200000002"/>
    <n v="251.509995"/>
    <n v="259.97000100000002"/>
    <n v="254.243011"/>
    <n v="10412100"/>
    <s v="VISA"/>
    <n v="169.64999399999999"/>
    <n v="170.990005"/>
    <n v="164.949997"/>
    <n v="169.53999300000001"/>
    <n v="164.53410299999999"/>
    <n v="15375800"/>
  </r>
  <r>
    <d v="2020-04-20T00:00:00"/>
    <s v="Mon"/>
    <x v="10"/>
    <s v="2020"/>
    <s v="MASTERCARD"/>
    <n v="254.509995"/>
    <n v="256.63000499999998"/>
    <n v="249.66999799999999"/>
    <n v="251.729996"/>
    <n v="246.18455499999999"/>
    <n v="6042700"/>
    <s v="VISA"/>
    <n v="167.33000200000001"/>
    <n v="167.429993"/>
    <n v="163.199997"/>
    <n v="164.220001"/>
    <n v="159.371262"/>
    <n v="10505200"/>
  </r>
  <r>
    <d v="2020-04-21T00:00:00"/>
    <s v="Tue"/>
    <x v="10"/>
    <s v="2020"/>
    <s v="MASTERCARD"/>
    <n v="246.64999399999999"/>
    <n v="249.38999899999999"/>
    <n v="244.10000600000001"/>
    <n v="245.35000600000001"/>
    <n v="239.945099"/>
    <n v="5964600"/>
    <s v="VISA"/>
    <n v="162"/>
    <n v="162.570007"/>
    <n v="159.14999399999999"/>
    <n v="160.529999"/>
    <n v="155.79016100000001"/>
    <n v="10562100"/>
  </r>
  <r>
    <d v="2020-04-22T00:00:00"/>
    <s v="Wed"/>
    <x v="10"/>
    <s v="2020"/>
    <s v="MASTERCARD"/>
    <n v="251.46000699999999"/>
    <n v="258.60000600000001"/>
    <n v="251"/>
    <n v="256.91000400000001"/>
    <n v="251.25045800000001"/>
    <n v="5083200"/>
    <s v="VISA"/>
    <n v="164.66000399999999"/>
    <n v="167.699997"/>
    <n v="162.91999799999999"/>
    <n v="166.58999600000001"/>
    <n v="161.67124899999999"/>
    <n v="14502500"/>
  </r>
  <r>
    <d v="2020-04-23T00:00:00"/>
    <s v="Thu"/>
    <x v="10"/>
    <s v="2020"/>
    <s v="MASTERCARD"/>
    <n v="259.39001500000001"/>
    <n v="262.42001299999998"/>
    <n v="255.270004"/>
    <n v="255.86000100000001"/>
    <n v="250.223602"/>
    <n v="4270600"/>
    <s v="VISA"/>
    <n v="167.88000500000001"/>
    <n v="170.41000399999999"/>
    <n v="166.21000699999999"/>
    <n v="166.38000500000001"/>
    <n v="161.46748400000001"/>
    <n v="11411300"/>
  </r>
  <r>
    <d v="2020-04-24T00:00:00"/>
    <s v="Fri"/>
    <x v="10"/>
    <s v="2020"/>
    <s v="MASTERCARD"/>
    <n v="258.42999300000002"/>
    <n v="259.82998700000002"/>
    <n v="252.83000200000001"/>
    <n v="258.76001000000002"/>
    <n v="253.059708"/>
    <n v="3824200"/>
    <s v="VISA"/>
    <n v="168.44000199999999"/>
    <n v="168.75"/>
    <n v="164.009995"/>
    <n v="167.320007"/>
    <n v="162.379684"/>
    <n v="8391400"/>
  </r>
  <r>
    <d v="2020-04-27T00:00:00"/>
    <s v="Mon"/>
    <x v="10"/>
    <s v="2020"/>
    <s v="MASTERCARD"/>
    <n v="260.22000100000002"/>
    <n v="265.72000100000002"/>
    <n v="259.51001000000002"/>
    <n v="265.11999500000002"/>
    <n v="259.27957199999997"/>
    <n v="4099900"/>
    <s v="VISA"/>
    <n v="168.64999399999999"/>
    <n v="172.35000600000001"/>
    <n v="168.550003"/>
    <n v="171.759995"/>
    <n v="166.68859900000001"/>
    <n v="9903300"/>
  </r>
  <r>
    <d v="2020-04-28T00:00:00"/>
    <s v="Tue"/>
    <x v="10"/>
    <s v="2020"/>
    <s v="MASTERCARD"/>
    <n v="270.39999399999999"/>
    <n v="272.64999399999999"/>
    <n v="262.959991"/>
    <n v="264.60000600000001"/>
    <n v="258.77105699999998"/>
    <n v="4344000"/>
    <s v="VISA"/>
    <n v="175"/>
    <n v="175.009995"/>
    <n v="170.38000500000001"/>
    <n v="171.25"/>
    <n v="166.19366500000001"/>
    <n v="8614400"/>
  </r>
  <r>
    <d v="2020-04-29T00:00:00"/>
    <s v="Wed"/>
    <x v="10"/>
    <s v="2020"/>
    <s v="MASTERCARD"/>
    <n v="278.45001200000002"/>
    <n v="285"/>
    <n v="276.26001000000002"/>
    <n v="283.69000199999999"/>
    <n v="277.44049100000001"/>
    <n v="8505000"/>
    <s v="VISA"/>
    <n v="176.85000600000001"/>
    <n v="182.25"/>
    <n v="176.10000600000001"/>
    <n v="181.78999300000001"/>
    <n v="176.42243999999999"/>
    <n v="12862800"/>
  </r>
  <r>
    <d v="2020-04-30T00:00:00"/>
    <s v="Thu"/>
    <x v="10"/>
    <s v="2020"/>
    <s v="MASTERCARD"/>
    <n v="278.42999300000002"/>
    <n v="281.63000499999998"/>
    <n v="273.41000400000001"/>
    <n v="274.97000100000002"/>
    <n v="268.91262799999998"/>
    <n v="5898900"/>
    <s v="VISA"/>
    <n v="181.779999"/>
    <n v="181.83000200000001"/>
    <n v="177.66000399999999"/>
    <n v="178.720001"/>
    <n v="173.44309999999999"/>
    <n v="11331600"/>
  </r>
  <r>
    <d v="2020-05-01T00:00:00"/>
    <s v="Fri"/>
    <x v="11"/>
    <s v="2020"/>
    <s v="MASTERCARD"/>
    <n v="268.70001200000002"/>
    <n v="273.98998999999998"/>
    <n v="267.209991"/>
    <n v="268.73998999999998"/>
    <n v="262.819794"/>
    <n v="5067800"/>
    <s v="VISA"/>
    <n v="174.449997"/>
    <n v="179.63999899999999"/>
    <n v="174.270004"/>
    <n v="175.570007"/>
    <n v="170.38610800000001"/>
    <n v="10109600"/>
  </r>
  <r>
    <d v="2020-05-04T00:00:00"/>
    <s v="Mon"/>
    <x v="11"/>
    <s v="2020"/>
    <s v="MASTERCARD"/>
    <n v="265.5"/>
    <n v="270.07000699999998"/>
    <n v="263.01001000000002"/>
    <n v="269.26001000000002"/>
    <n v="263.32849099999999"/>
    <n v="3747100"/>
    <s v="VISA"/>
    <n v="172.949997"/>
    <n v="176.94000199999999"/>
    <n v="171.720001"/>
    <n v="176.14999399999999"/>
    <n v="170.94897499999999"/>
    <n v="9386200"/>
  </r>
  <r>
    <d v="2020-05-05T00:00:00"/>
    <s v="Tue"/>
    <x v="11"/>
    <s v="2020"/>
    <s v="MASTERCARD"/>
    <n v="276.83999599999999"/>
    <n v="277.85000600000001"/>
    <n v="273.29998799999998"/>
    <n v="273.98001099999999"/>
    <n v="267.944458"/>
    <n v="3926200"/>
    <s v="VISA"/>
    <n v="179.08999600000001"/>
    <n v="181.10000600000001"/>
    <n v="178.259995"/>
    <n v="178.44000199999999"/>
    <n v="173.17132599999999"/>
    <n v="13513000"/>
  </r>
  <r>
    <d v="2020-05-06T00:00:00"/>
    <s v="Wed"/>
    <x v="11"/>
    <s v="2020"/>
    <s v="MASTERCARD"/>
    <n v="276.959991"/>
    <n v="276.959991"/>
    <n v="271.54998799999998"/>
    <n v="272.44000199999999"/>
    <n v="266.438354"/>
    <n v="3261900"/>
    <s v="VISA"/>
    <n v="179.720001"/>
    <n v="180.509995"/>
    <n v="177.88000500000001"/>
    <n v="178.779999"/>
    <n v="173.501328"/>
    <n v="8540500"/>
  </r>
  <r>
    <d v="2020-05-07T00:00:00"/>
    <s v="Thu"/>
    <x v="11"/>
    <s v="2020"/>
    <s v="MASTERCARD"/>
    <n v="277.80999800000001"/>
    <n v="282.45001200000002"/>
    <n v="277.23998999999998"/>
    <n v="278.47000100000002"/>
    <n v="272.33548000000002"/>
    <n v="4371400"/>
    <s v="VISA"/>
    <n v="181.75"/>
    <n v="184.979996"/>
    <n v="181.71000699999999"/>
    <n v="182.720001"/>
    <n v="177.324997"/>
    <n v="9262200"/>
  </r>
  <r>
    <d v="2020-05-08T00:00:00"/>
    <s v="Fri"/>
    <x v="11"/>
    <s v="2020"/>
    <s v="MASTERCARD"/>
    <n v="283.39999399999999"/>
    <n v="283.42001299999998"/>
    <n v="279.5"/>
    <n v="282.44000199999999"/>
    <n v="276.21801799999997"/>
    <n v="3215400"/>
    <s v="VISA"/>
    <n v="185.029999"/>
    <n v="185.75"/>
    <n v="183.61999499999999"/>
    <n v="185.08999600000001"/>
    <n v="179.625"/>
    <n v="6470100"/>
  </r>
  <r>
    <d v="2020-05-11T00:00:00"/>
    <s v="Mon"/>
    <x v="11"/>
    <s v="2020"/>
    <s v="MASTERCARD"/>
    <n v="279.5"/>
    <n v="282.80999800000001"/>
    <n v="277.63000499999998"/>
    <n v="281.23001099999999"/>
    <n v="275.03472900000003"/>
    <n v="4056900"/>
    <s v="VISA"/>
    <n v="183.86999499999999"/>
    <n v="184.61999499999999"/>
    <n v="181.429993"/>
    <n v="183.55999800000001"/>
    <n v="178.14016699999999"/>
    <n v="8683100"/>
  </r>
  <r>
    <d v="2020-05-12T00:00:00"/>
    <s v="Tue"/>
    <x v="11"/>
    <s v="2020"/>
    <s v="MASTERCARD"/>
    <n v="280.45001200000002"/>
    <n v="282.32998700000002"/>
    <n v="272.10998499999999"/>
    <n v="272.10998499999999"/>
    <n v="266.11560100000003"/>
    <n v="4031400"/>
    <s v="VISA"/>
    <n v="183.55999800000001"/>
    <n v="183.990005"/>
    <n v="179.36999499999999"/>
    <n v="179.470001"/>
    <n v="174.170929"/>
    <n v="8219700"/>
  </r>
  <r>
    <d v="2020-05-13T00:00:00"/>
    <s v="Wed"/>
    <x v="11"/>
    <s v="2020"/>
    <s v="MASTERCARD"/>
    <n v="272.29998799999998"/>
    <n v="276.07000699999998"/>
    <n v="264.19000199999999"/>
    <n v="269.16000400000001"/>
    <n v="263.23056000000003"/>
    <n v="4802100"/>
    <s v="VISA"/>
    <n v="178.5"/>
    <n v="181.08999600000001"/>
    <n v="175.03999300000001"/>
    <n v="177.08999600000001"/>
    <n v="172.148956"/>
    <n v="13377100"/>
  </r>
  <r>
    <d v="2020-05-14T00:00:00"/>
    <s v="Thu"/>
    <x v="11"/>
    <s v="2020"/>
    <s v="MASTERCARD"/>
    <n v="270.20001200000002"/>
    <n v="277.55999800000001"/>
    <n v="263.959991"/>
    <n v="277.30999800000001"/>
    <n v="271.20101899999997"/>
    <n v="6294200"/>
    <s v="VISA"/>
    <n v="175.94000199999999"/>
    <n v="181.050003"/>
    <n v="173.820007"/>
    <n v="180.89999399999999"/>
    <n v="175.85266100000001"/>
    <n v="9695100"/>
  </r>
  <r>
    <d v="2020-05-15T00:00:00"/>
    <s v="Fri"/>
    <x v="11"/>
    <s v="2020"/>
    <s v="MASTERCARD"/>
    <n v="276.040009"/>
    <n v="279.14001500000001"/>
    <n v="273.290009"/>
    <n v="278.94000199999999"/>
    <n v="272.79510499999998"/>
    <n v="3813300"/>
    <s v="VISA"/>
    <n v="179.979996"/>
    <n v="184.13999899999999"/>
    <n v="178.86999499999999"/>
    <n v="183.490005"/>
    <n v="178.37043800000001"/>
    <n v="10785900"/>
  </r>
  <r>
    <d v="2020-05-18T00:00:00"/>
    <s v="Mon"/>
    <x v="11"/>
    <s v="2020"/>
    <s v="MASTERCARD"/>
    <n v="285.459991"/>
    <n v="292.08999599999999"/>
    <n v="285"/>
    <n v="289.89999399999999"/>
    <n v="283.51367199999999"/>
    <n v="6037800"/>
    <s v="VISA"/>
    <n v="188"/>
    <n v="192.83000200000001"/>
    <n v="187.470001"/>
    <n v="191.38000500000001"/>
    <n v="186.04025300000001"/>
    <n v="11802200"/>
  </r>
  <r>
    <d v="2020-05-19T00:00:00"/>
    <s v="Tue"/>
    <x v="11"/>
    <s v="2020"/>
    <s v="MASTERCARD"/>
    <n v="289.17001299999998"/>
    <n v="297.82000699999998"/>
    <n v="287.48998999999998"/>
    <n v="290.73001099999999"/>
    <n v="284.32540899999998"/>
    <n v="5211800"/>
    <s v="VISA"/>
    <n v="191.13999899999999"/>
    <n v="194.5"/>
    <n v="189.229996"/>
    <n v="189.36000100000001"/>
    <n v="184.07662999999999"/>
    <n v="7446800"/>
  </r>
  <r>
    <d v="2020-05-20T00:00:00"/>
    <s v="Wed"/>
    <x v="11"/>
    <s v="2020"/>
    <s v="MASTERCARD"/>
    <n v="295.75"/>
    <n v="301.14999399999999"/>
    <n v="295.39001500000001"/>
    <n v="298.79998799999998"/>
    <n v="292.21758999999997"/>
    <n v="4592200"/>
    <s v="VISA"/>
    <n v="193"/>
    <n v="194.990005"/>
    <n v="192.41000399999999"/>
    <n v="193.86000100000001"/>
    <n v="188.451111"/>
    <n v="9545600"/>
  </r>
  <r>
    <d v="2020-05-21T00:00:00"/>
    <s v="Thu"/>
    <x v="11"/>
    <s v="2020"/>
    <s v="MASTERCARD"/>
    <n v="299.36999500000002"/>
    <n v="299.92999300000002"/>
    <n v="292.75"/>
    <n v="294.26001000000002"/>
    <n v="287.777649"/>
    <n v="3944100"/>
    <s v="VISA"/>
    <n v="193.5"/>
    <n v="193.61999499999999"/>
    <n v="190.020004"/>
    <n v="190.61999499999999"/>
    <n v="185.30145300000001"/>
    <n v="11338100"/>
  </r>
  <r>
    <d v="2020-05-22T00:00:00"/>
    <s v="Fri"/>
    <x v="11"/>
    <s v="2020"/>
    <s v="MASTERCARD"/>
    <n v="295.05999800000001"/>
    <n v="296.79998799999998"/>
    <n v="293.01001000000002"/>
    <n v="294.91000400000001"/>
    <n v="288.41332999999997"/>
    <n v="2897000"/>
    <s v="VISA"/>
    <n v="191"/>
    <n v="191.36999499999999"/>
    <n v="189.229996"/>
    <n v="190.86000100000001"/>
    <n v="185.534775"/>
    <n v="5807600"/>
  </r>
  <r>
    <d v="2020-05-26T00:00:00"/>
    <s v="Tue"/>
    <x v="11"/>
    <s v="2020"/>
    <s v="MASTERCARD"/>
    <n v="304.61999500000002"/>
    <n v="305"/>
    <n v="301.94000199999999"/>
    <n v="303.32998700000002"/>
    <n v="296.64785799999999"/>
    <n v="5246900"/>
    <s v="VISA"/>
    <n v="195.800003"/>
    <n v="196.270004"/>
    <n v="192.759995"/>
    <n v="193.220001"/>
    <n v="187.82894899999999"/>
    <n v="9662200"/>
  </r>
  <r>
    <d v="2020-05-27T00:00:00"/>
    <s v="Wed"/>
    <x v="11"/>
    <s v="2020"/>
    <s v="MASTERCARD"/>
    <n v="304"/>
    <n v="304.73001099999999"/>
    <n v="292.11999500000002"/>
    <n v="299.76998900000001"/>
    <n v="293.16626000000002"/>
    <n v="5147900"/>
    <s v="VISA"/>
    <n v="194.30999800000001"/>
    <n v="194.30999800000001"/>
    <n v="188.520004"/>
    <n v="192.820007"/>
    <n v="187.44010900000001"/>
    <n v="7650300"/>
  </r>
  <r>
    <d v="2020-05-28T00:00:00"/>
    <s v="Thu"/>
    <x v="11"/>
    <s v="2020"/>
    <s v="MASTERCARD"/>
    <n v="300.98001099999999"/>
    <n v="310"/>
    <n v="298.83999599999999"/>
    <n v="302.29998799999998"/>
    <n v="295.640533"/>
    <n v="4520800"/>
    <s v="VISA"/>
    <n v="193.53999300000001"/>
    <n v="198.28999300000001"/>
    <n v="192.71000699999999"/>
    <n v="194.259995"/>
    <n v="188.83989"/>
    <n v="8352200"/>
  </r>
  <r>
    <d v="2020-05-29T00:00:00"/>
    <s v="Fri"/>
    <x v="11"/>
    <s v="2020"/>
    <s v="MASTERCARD"/>
    <n v="302"/>
    <n v="304.42999300000002"/>
    <n v="298.86999500000002"/>
    <n v="300.89001500000001"/>
    <n v="294.26162699999998"/>
    <n v="4930100"/>
    <s v="VISA"/>
    <n v="194.5"/>
    <n v="196.740005"/>
    <n v="193.279999"/>
    <n v="195.240005"/>
    <n v="189.792587"/>
    <n v="10211900"/>
  </r>
  <r>
    <d v="2020-06-01T00:00:00"/>
    <s v="Mon"/>
    <x v="0"/>
    <s v="2020"/>
    <s v="MASTERCARD"/>
    <n v="300.79998799999998"/>
    <n v="303.05999800000001"/>
    <n v="297.89999399999999"/>
    <n v="301.39999399999999"/>
    <n v="294.76034499999997"/>
    <n v="2841800"/>
    <s v="VISA"/>
    <n v="194.71000699999999"/>
    <n v="195.88000500000001"/>
    <n v="193.520004"/>
    <n v="194.35000600000001"/>
    <n v="188.92739900000001"/>
    <n v="6011300"/>
  </r>
  <r>
    <d v="2020-06-02T00:00:00"/>
    <s v="Tue"/>
    <x v="0"/>
    <s v="2020"/>
    <s v="MASTERCARD"/>
    <n v="304.98998999999998"/>
    <n v="306.10998499999999"/>
    <n v="301.69000199999999"/>
    <n v="303.58999599999999"/>
    <n v="296.90213"/>
    <n v="4131300"/>
    <s v="VISA"/>
    <n v="195.94000199999999"/>
    <n v="197.520004"/>
    <n v="194.91999799999999"/>
    <n v="196.36000100000001"/>
    <n v="190.881317"/>
    <n v="8462100"/>
  </r>
  <r>
    <d v="2020-06-03T00:00:00"/>
    <s v="Wed"/>
    <x v="0"/>
    <s v="2020"/>
    <s v="MASTERCARD"/>
    <n v="305.48001099999999"/>
    <n v="308.10998499999999"/>
    <n v="302.209991"/>
    <n v="307.07000699999998"/>
    <n v="300.30548099999999"/>
    <n v="3429700"/>
    <s v="VISA"/>
    <n v="198"/>
    <n v="198.13999899999999"/>
    <n v="195.570007"/>
    <n v="196.86999499999999"/>
    <n v="191.37712099999999"/>
    <n v="8879400"/>
  </r>
  <r>
    <d v="2020-06-04T00:00:00"/>
    <s v="Thu"/>
    <x v="0"/>
    <s v="2020"/>
    <s v="MASTERCARD"/>
    <n v="305.44000199999999"/>
    <n v="306.61999500000002"/>
    <n v="299.33999599999999"/>
    <n v="301.36999500000002"/>
    <n v="294.73104899999998"/>
    <n v="4147700"/>
    <s v="VISA"/>
    <n v="195.979996"/>
    <n v="196.46000699999999"/>
    <n v="193.11999499999999"/>
    <n v="193.63999899999999"/>
    <n v="188.237213"/>
    <n v="7829800"/>
  </r>
  <r>
    <d v="2020-06-05T00:00:00"/>
    <s v="Fri"/>
    <x v="0"/>
    <s v="2020"/>
    <s v="MASTERCARD"/>
    <n v="306.80999800000001"/>
    <n v="312.17999300000002"/>
    <n v="305.64999399999999"/>
    <n v="311.88000499999998"/>
    <n v="305.00949100000003"/>
    <n v="5058200"/>
    <s v="VISA"/>
    <n v="196.199997"/>
    <n v="199.770004"/>
    <n v="195.479996"/>
    <n v="199.61000100000001"/>
    <n v="194.040649"/>
    <n v="8561200"/>
  </r>
  <r>
    <d v="2020-06-08T00:00:00"/>
    <s v="Mon"/>
    <x v="0"/>
    <s v="2020"/>
    <s v="MASTERCARD"/>
    <n v="311.05999800000001"/>
    <n v="313.57998700000002"/>
    <n v="307.04998799999998"/>
    <n v="310.41000400000001"/>
    <n v="303.57186899999999"/>
    <n v="3724300"/>
    <s v="VISA"/>
    <n v="199.58000200000001"/>
    <n v="199.96000699999999"/>
    <n v="197.13000500000001"/>
    <n v="199.60000600000001"/>
    <n v="194.030914"/>
    <n v="7628100"/>
  </r>
  <r>
    <d v="2020-06-09T00:00:00"/>
    <s v="Tue"/>
    <x v="0"/>
    <s v="2020"/>
    <s v="MASTERCARD"/>
    <n v="309.77999899999998"/>
    <n v="313.47000100000002"/>
    <n v="308.20001200000002"/>
    <n v="311.48998999999998"/>
    <n v="304.62811299999998"/>
    <n v="3314800"/>
    <s v="VISA"/>
    <n v="198.36000100000001"/>
    <n v="201.66999799999999"/>
    <n v="198.240005"/>
    <n v="199.08000200000001"/>
    <n v="193.52543600000001"/>
    <n v="6892300"/>
  </r>
  <r>
    <d v="2020-06-10T00:00:00"/>
    <s v="Wed"/>
    <x v="0"/>
    <s v="2020"/>
    <s v="MASTERCARD"/>
    <n v="312.39001500000001"/>
    <n v="316.05999800000001"/>
    <n v="310.290009"/>
    <n v="313.14999399999999"/>
    <n v="306.25158699999997"/>
    <n v="4089000"/>
    <s v="VISA"/>
    <n v="199.89999399999999"/>
    <n v="202.179993"/>
    <n v="198.949997"/>
    <n v="200.479996"/>
    <n v="194.886383"/>
    <n v="8405300"/>
  </r>
  <r>
    <d v="2020-06-11T00:00:00"/>
    <s v="Thu"/>
    <x v="0"/>
    <s v="2020"/>
    <s v="MASTERCARD"/>
    <n v="305.01001000000002"/>
    <n v="306.48998999999998"/>
    <n v="291.05999800000001"/>
    <n v="291.25"/>
    <n v="284.83398399999999"/>
    <n v="6505300"/>
    <s v="VISA"/>
    <n v="195.13999899999999"/>
    <n v="196.36000100000001"/>
    <n v="188.75"/>
    <n v="188.88000500000001"/>
    <n v="183.610062"/>
    <n v="11974600"/>
  </r>
  <r>
    <d v="2020-06-12T00:00:00"/>
    <s v="Fri"/>
    <x v="0"/>
    <s v="2020"/>
    <s v="MASTERCARD"/>
    <n v="298.790009"/>
    <n v="299.98998999999998"/>
    <n v="290.89001500000001"/>
    <n v="297.790009"/>
    <n v="291.22988900000001"/>
    <n v="4512200"/>
    <s v="VISA"/>
    <n v="194.21000699999999"/>
    <n v="195"/>
    <n v="187.85000600000001"/>
    <n v="192.259995"/>
    <n v="186.89575199999999"/>
    <n v="11706300"/>
  </r>
  <r>
    <d v="2020-06-15T00:00:00"/>
    <s v="Mon"/>
    <x v="0"/>
    <s v="2020"/>
    <s v="MASTERCARD"/>
    <n v="290"/>
    <n v="298.92001299999998"/>
    <n v="288.75"/>
    <n v="297.17001299999998"/>
    <n v="290.62356599999998"/>
    <n v="5932900"/>
    <s v="VISA"/>
    <n v="187"/>
    <n v="192.479996"/>
    <n v="186.21000699999999"/>
    <n v="191.759995"/>
    <n v="186.40965299999999"/>
    <n v="6752700"/>
  </r>
  <r>
    <d v="2020-06-16T00:00:00"/>
    <s v="Tue"/>
    <x v="0"/>
    <s v="2020"/>
    <s v="MASTERCARD"/>
    <n v="305.91000400000001"/>
    <n v="309.08999599999999"/>
    <n v="300.10998499999999"/>
    <n v="304.48001099999999"/>
    <n v="297.772491"/>
    <n v="4013100"/>
    <s v="VISA"/>
    <n v="196.86000100000001"/>
    <n v="198.38000500000001"/>
    <n v="191.800003"/>
    <n v="192.88000500000001"/>
    <n v="187.498413"/>
    <n v="11057200"/>
  </r>
  <r>
    <d v="2020-06-17T00:00:00"/>
    <s v="Wed"/>
    <x v="0"/>
    <s v="2020"/>
    <s v="MASTERCARD"/>
    <n v="305"/>
    <n v="307.48001099999999"/>
    <n v="303.07998700000002"/>
    <n v="303.76001000000002"/>
    <n v="297.06842"/>
    <n v="2566400"/>
    <s v="VISA"/>
    <n v="193.66000399999999"/>
    <n v="195.36999499999999"/>
    <n v="193.05999800000001"/>
    <n v="193.55999800000001"/>
    <n v="188.15943899999999"/>
    <n v="5968900"/>
  </r>
  <r>
    <d v="2020-06-18T00:00:00"/>
    <s v="Thu"/>
    <x v="0"/>
    <s v="2020"/>
    <s v="MASTERCARD"/>
    <n v="301.82998700000002"/>
    <n v="305.10000600000001"/>
    <n v="300.5"/>
    <n v="304.85000600000001"/>
    <n v="298.13443000000001"/>
    <n v="2776600"/>
    <s v="VISA"/>
    <n v="192.60000600000001"/>
    <n v="194.25"/>
    <n v="192.11000100000001"/>
    <n v="193.91000399999999"/>
    <n v="188.49968000000001"/>
    <n v="5803200"/>
  </r>
  <r>
    <d v="2020-06-19T00:00:00"/>
    <s v="Fri"/>
    <x v="0"/>
    <s v="2020"/>
    <s v="MASTERCARD"/>
    <n v="309.5"/>
    <n v="309.5"/>
    <n v="296.5"/>
    <n v="296.5"/>
    <n v="289.968323"/>
    <n v="4533500"/>
    <s v="VISA"/>
    <n v="196.88999899999999"/>
    <n v="197.10000600000001"/>
    <n v="191.36999499999999"/>
    <n v="192.199997"/>
    <n v="186.83738700000001"/>
    <n v="11483300"/>
  </r>
  <r>
    <d v="2020-06-22T00:00:00"/>
    <s v="Mon"/>
    <x v="0"/>
    <s v="2020"/>
    <s v="MASTERCARD"/>
    <n v="299.60000600000001"/>
    <n v="304.95001200000002"/>
    <n v="297.73001099999999"/>
    <n v="304.44000199999999"/>
    <n v="297.73345899999998"/>
    <n v="3489200"/>
    <s v="VISA"/>
    <n v="191.990005"/>
    <n v="196.36000100000001"/>
    <n v="191.28999300000001"/>
    <n v="194.96000699999999"/>
    <n v="189.52040099999999"/>
    <n v="6674500"/>
  </r>
  <r>
    <d v="2020-06-23T00:00:00"/>
    <s v="Tue"/>
    <x v="0"/>
    <s v="2020"/>
    <s v="MASTERCARD"/>
    <n v="307.02999899999998"/>
    <n v="310.42999300000002"/>
    <n v="304.42001299999998"/>
    <n v="306.88000499999998"/>
    <n v="300.11962899999997"/>
    <n v="3801500"/>
    <s v="VISA"/>
    <n v="196.25"/>
    <n v="200.14999399999999"/>
    <n v="195.820007"/>
    <n v="197.970001"/>
    <n v="192.446426"/>
    <n v="9866800"/>
  </r>
  <r>
    <d v="2020-06-24T00:00:00"/>
    <s v="Wed"/>
    <x v="0"/>
    <s v="2020"/>
    <s v="MASTERCARD"/>
    <n v="305"/>
    <n v="305.51998900000001"/>
    <n v="293.05999800000001"/>
    <n v="294.01001000000002"/>
    <n v="287.533142"/>
    <n v="5086000"/>
    <s v="VISA"/>
    <n v="197.020004"/>
    <n v="197.479996"/>
    <n v="190.69000199999999"/>
    <n v="191.41000399999999"/>
    <n v="186.06947299999999"/>
    <n v="9453100"/>
  </r>
  <r>
    <d v="2020-06-25T00:00:00"/>
    <s v="Thu"/>
    <x v="0"/>
    <s v="2020"/>
    <s v="MASTERCARD"/>
    <n v="294.16000400000001"/>
    <n v="298.39001500000001"/>
    <n v="290.67001299999998"/>
    <n v="298.01001000000002"/>
    <n v="291.44506799999999"/>
    <n v="3294800"/>
    <s v="VISA"/>
    <n v="191.10000600000001"/>
    <n v="194.240005"/>
    <n v="189.89999399999999"/>
    <n v="193.979996"/>
    <n v="188.56770299999999"/>
    <n v="9936600"/>
  </r>
  <r>
    <d v="2020-06-26T00:00:00"/>
    <s v="Fri"/>
    <x v="0"/>
    <s v="2020"/>
    <s v="MASTERCARD"/>
    <n v="296.88000499999998"/>
    <n v="298.10998499999999"/>
    <n v="289.17001299999998"/>
    <n v="289.33999599999999"/>
    <n v="282.966095"/>
    <n v="4922500"/>
    <s v="VISA"/>
    <n v="193.10000600000001"/>
    <n v="194.13000500000001"/>
    <n v="189.08000200000001"/>
    <n v="189.270004"/>
    <n v="183.989136"/>
    <n v="11836000"/>
  </r>
  <r>
    <d v="2020-06-29T00:00:00"/>
    <s v="Mon"/>
    <x v="0"/>
    <s v="2020"/>
    <s v="MASTERCARD"/>
    <n v="291.33999599999999"/>
    <n v="293.14999399999999"/>
    <n v="285.14999399999999"/>
    <n v="292.92999300000002"/>
    <n v="286.47701999999998"/>
    <n v="3642200"/>
    <s v="VISA"/>
    <n v="189.91000399999999"/>
    <n v="191.449997"/>
    <n v="187.300003"/>
    <n v="191.38000500000001"/>
    <n v="186.04025300000001"/>
    <n v="8020400"/>
  </r>
  <r>
    <d v="2020-06-30T00:00:00"/>
    <s v="Tue"/>
    <x v="0"/>
    <s v="2020"/>
    <s v="MASTERCARD"/>
    <n v="293.08999599999999"/>
    <n v="296.60000600000001"/>
    <n v="291.01001000000002"/>
    <n v="295.70001200000002"/>
    <n v="289.18594400000001"/>
    <n v="4283500"/>
    <s v="VISA"/>
    <n v="191.490005"/>
    <n v="193.75"/>
    <n v="190.16000399999999"/>
    <n v="193.16999799999999"/>
    <n v="187.78035"/>
    <n v="9040100"/>
  </r>
  <r>
    <d v="2020-07-01T00:00:00"/>
    <s v="Wed"/>
    <x v="1"/>
    <s v="2020"/>
    <s v="MASTERCARD"/>
    <n v="295.959991"/>
    <n v="303.26998900000001"/>
    <n v="295.11999500000002"/>
    <n v="301.17001299999998"/>
    <n v="294.535461"/>
    <n v="3801300"/>
    <s v="VISA"/>
    <n v="193.85000600000001"/>
    <n v="195.35000600000001"/>
    <n v="192.66000399999999"/>
    <n v="193.779999"/>
    <n v="188.373322"/>
    <n v="6394100"/>
  </r>
  <r>
    <d v="2020-07-02T00:00:00"/>
    <s v="Thu"/>
    <x v="1"/>
    <s v="2020"/>
    <s v="MASTERCARD"/>
    <n v="304.32998700000002"/>
    <n v="306.89001500000001"/>
    <n v="301.30999800000001"/>
    <n v="302.42001299999998"/>
    <n v="295.75793499999997"/>
    <n v="3290100"/>
    <s v="VISA"/>
    <n v="196"/>
    <n v="197.91999799999999"/>
    <n v="195"/>
    <n v="195.66999799999999"/>
    <n v="190.210587"/>
    <n v="6299300"/>
  </r>
  <r>
    <d v="2020-07-06T00:00:00"/>
    <s v="Mon"/>
    <x v="1"/>
    <s v="2020"/>
    <s v="MASTERCARD"/>
    <n v="306.64999399999999"/>
    <n v="307.32000699999998"/>
    <n v="303.17001299999998"/>
    <n v="305.57000699999998"/>
    <n v="298.83856200000002"/>
    <n v="3013300"/>
    <s v="VISA"/>
    <n v="198.729996"/>
    <n v="199.179993"/>
    <n v="195.679993"/>
    <n v="197.759995"/>
    <n v="192.24226400000001"/>
    <n v="7292200"/>
  </r>
  <r>
    <d v="2020-07-07T00:00:00"/>
    <s v="Tue"/>
    <x v="1"/>
    <s v="2020"/>
    <s v="MASTERCARD"/>
    <n v="303.19000199999999"/>
    <n v="307.790009"/>
    <n v="299.39999399999999"/>
    <n v="299.91000400000001"/>
    <n v="293.30319200000002"/>
    <n v="3633100"/>
    <s v="VISA"/>
    <n v="196.80999800000001"/>
    <n v="198.89999399999999"/>
    <n v="193.80999800000001"/>
    <n v="194.199997"/>
    <n v="188.78161600000001"/>
    <n v="7660100"/>
  </r>
  <r>
    <d v="2020-07-08T00:00:00"/>
    <s v="Wed"/>
    <x v="1"/>
    <s v="2020"/>
    <s v="MASTERCARD"/>
    <n v="300.91000400000001"/>
    <n v="301.540009"/>
    <n v="297.39999399999999"/>
    <n v="300.14999399999999"/>
    <n v="293.92990099999997"/>
    <n v="4115000"/>
    <s v="VISA"/>
    <n v="195.08000200000001"/>
    <n v="195.520004"/>
    <n v="193.11999499999999"/>
    <n v="195.070007"/>
    <n v="189.62735000000001"/>
    <n v="8368000"/>
  </r>
  <r>
    <d v="2020-07-09T00:00:00"/>
    <s v="Thu"/>
    <x v="1"/>
    <s v="2020"/>
    <s v="MASTERCARD"/>
    <n v="299.61999500000002"/>
    <n v="300.72000100000002"/>
    <n v="290.55999800000001"/>
    <n v="294.58999599999999"/>
    <n v="288.48513800000001"/>
    <n v="5042800"/>
    <s v="VISA"/>
    <n v="195"/>
    <n v="195.490005"/>
    <n v="189.949997"/>
    <n v="192.21000699999999"/>
    <n v="186.847137"/>
    <n v="8548200"/>
  </r>
  <r>
    <d v="2020-07-10T00:00:00"/>
    <s v="Fri"/>
    <x v="1"/>
    <s v="2020"/>
    <s v="MASTERCARD"/>
    <n v="294"/>
    <n v="296.959991"/>
    <n v="291.5"/>
    <n v="295.67999300000002"/>
    <n v="289.55248999999998"/>
    <n v="3030900"/>
    <s v="VISA"/>
    <n v="191.64999399999999"/>
    <n v="192.820007"/>
    <n v="189.44000199999999"/>
    <n v="192.550003"/>
    <n v="187.177628"/>
    <n v="7674200"/>
  </r>
  <r>
    <d v="2020-07-13T00:00:00"/>
    <s v="Mon"/>
    <x v="1"/>
    <s v="2020"/>
    <s v="MASTERCARD"/>
    <n v="297.85998499999999"/>
    <n v="298.61999500000002"/>
    <n v="290.01998900000001"/>
    <n v="290.17999300000002"/>
    <n v="284.16653400000001"/>
    <n v="4853700"/>
    <s v="VISA"/>
    <n v="193.61000100000001"/>
    <n v="195.19000199999999"/>
    <n v="188.699997"/>
    <n v="189.020004"/>
    <n v="183.74612400000001"/>
    <n v="8564100"/>
  </r>
  <r>
    <d v="2020-07-14T00:00:00"/>
    <s v="Tue"/>
    <x v="1"/>
    <s v="2020"/>
    <s v="MASTERCARD"/>
    <n v="292"/>
    <n v="299.10000600000001"/>
    <n v="288.64999399999999"/>
    <n v="298.95001200000002"/>
    <n v="292.75476099999997"/>
    <n v="4795900"/>
    <s v="VISA"/>
    <n v="189.5"/>
    <n v="193.470001"/>
    <n v="187.179993"/>
    <n v="193.33000200000001"/>
    <n v="187.935867"/>
    <n v="8003900"/>
  </r>
  <r>
    <d v="2020-07-15T00:00:00"/>
    <s v="Wed"/>
    <x v="1"/>
    <s v="2020"/>
    <s v="MASTERCARD"/>
    <n v="303"/>
    <n v="306.76998900000001"/>
    <n v="301.39001500000001"/>
    <n v="305.72000100000002"/>
    <n v="299.38455199999999"/>
    <n v="5257300"/>
    <s v="VISA"/>
    <n v="195.229996"/>
    <n v="197.770004"/>
    <n v="194.5"/>
    <n v="196.550003"/>
    <n v="191.066025"/>
    <n v="7681100"/>
  </r>
  <r>
    <d v="2020-07-16T00:00:00"/>
    <s v="Thu"/>
    <x v="1"/>
    <s v="2020"/>
    <s v="MASTERCARD"/>
    <n v="302.97000100000002"/>
    <n v="303.52999899999998"/>
    <n v="298.91000400000001"/>
    <n v="299.35000600000001"/>
    <n v="293.14645400000001"/>
    <n v="3312100"/>
    <s v="VISA"/>
    <n v="195.33000200000001"/>
    <n v="195.71000699999999"/>
    <n v="192.520004"/>
    <n v="193.5"/>
    <n v="188.10115099999999"/>
    <n v="5064000"/>
  </r>
  <r>
    <d v="2020-07-17T00:00:00"/>
    <s v="Fri"/>
    <x v="1"/>
    <s v="2020"/>
    <s v="MASTERCARD"/>
    <n v="301.73001099999999"/>
    <n v="305.23998999999998"/>
    <n v="299.41000400000001"/>
    <n v="304.05999800000001"/>
    <n v="297.75891100000001"/>
    <n v="3169800"/>
    <s v="VISA"/>
    <n v="194.83000200000001"/>
    <n v="195.570007"/>
    <n v="193.11999499999999"/>
    <n v="195.08999600000001"/>
    <n v="189.64677399999999"/>
    <n v="6395000"/>
  </r>
  <r>
    <d v="2020-07-20T00:00:00"/>
    <s v="Mon"/>
    <x v="1"/>
    <s v="2020"/>
    <s v="MASTERCARD"/>
    <n v="301.92001299999998"/>
    <n v="314.98998999999998"/>
    <n v="301.92001299999998"/>
    <n v="311.959991"/>
    <n v="305.49523900000003"/>
    <n v="5279400"/>
    <s v="VISA"/>
    <n v="194.740005"/>
    <n v="199.479996"/>
    <n v="193.66999799999999"/>
    <n v="198.470001"/>
    <n v="192.93246500000001"/>
    <n v="6985300"/>
  </r>
  <r>
    <d v="2020-07-21T00:00:00"/>
    <s v="Tue"/>
    <x v="1"/>
    <s v="2020"/>
    <s v="MASTERCARD"/>
    <n v="313"/>
    <n v="314.04998799999998"/>
    <n v="306.29998799999998"/>
    <n v="307.60000600000001"/>
    <n v="301.225525"/>
    <n v="3562100"/>
    <s v="VISA"/>
    <n v="200"/>
    <n v="200.16999799999999"/>
    <n v="195.679993"/>
    <n v="196.479996"/>
    <n v="190.99797100000001"/>
    <n v="7218700"/>
  </r>
  <r>
    <d v="2020-07-22T00:00:00"/>
    <s v="Wed"/>
    <x v="1"/>
    <s v="2020"/>
    <s v="MASTERCARD"/>
    <n v="308.13000499999998"/>
    <n v="313.57000699999998"/>
    <n v="308.13000499999998"/>
    <n v="313.36999500000002"/>
    <n v="306.87600700000002"/>
    <n v="3303100"/>
    <s v="VISA"/>
    <n v="196.479996"/>
    <n v="199"/>
    <n v="196.25"/>
    <n v="198.86000100000001"/>
    <n v="193.3116"/>
    <n v="6823400"/>
  </r>
  <r>
    <d v="2020-07-23T00:00:00"/>
    <s v="Thu"/>
    <x v="1"/>
    <s v="2020"/>
    <s v="MASTERCARD"/>
    <n v="313.54998799999998"/>
    <n v="317.23998999999998"/>
    <n v="308.72000100000002"/>
    <n v="309.89999399999999"/>
    <n v="303.47787499999998"/>
    <n v="3118500"/>
    <s v="VISA"/>
    <n v="198.44000199999999"/>
    <n v="200.949997"/>
    <n v="196.429993"/>
    <n v="197.429993"/>
    <n v="191.92147800000001"/>
    <n v="6106700"/>
  </r>
  <r>
    <d v="2020-07-24T00:00:00"/>
    <s v="Fri"/>
    <x v="1"/>
    <s v="2020"/>
    <s v="MASTERCARD"/>
    <n v="306.48001099999999"/>
    <n v="310.73001099999999"/>
    <n v="304.540009"/>
    <n v="306.92001299999998"/>
    <n v="300.55960099999999"/>
    <n v="2500300"/>
    <s v="VISA"/>
    <n v="195.66999799999999"/>
    <n v="197.479996"/>
    <n v="194.029999"/>
    <n v="195.14999399999999"/>
    <n v="189.70507799999999"/>
    <n v="7160300"/>
  </r>
  <r>
    <d v="2020-07-27T00:00:00"/>
    <s v="Mon"/>
    <x v="1"/>
    <s v="2020"/>
    <s v="MASTERCARD"/>
    <n v="307.05999800000001"/>
    <n v="310"/>
    <n v="306.01998900000001"/>
    <n v="308.85998499999999"/>
    <n v="302.45944200000002"/>
    <n v="2311600"/>
    <s v="VISA"/>
    <n v="195.16000399999999"/>
    <n v="197.80999800000001"/>
    <n v="194.199997"/>
    <n v="196.91000399999999"/>
    <n v="191.41598500000001"/>
    <n v="5604700"/>
  </r>
  <r>
    <d v="2020-07-28T00:00:00"/>
    <s v="Tue"/>
    <x v="1"/>
    <s v="2020"/>
    <s v="MASTERCARD"/>
    <n v="308.5"/>
    <n v="310.20001200000002"/>
    <n v="306.02999899999998"/>
    <n v="306.32998700000002"/>
    <n v="299.98184199999997"/>
    <n v="2116300"/>
    <s v="VISA"/>
    <n v="197.69000199999999"/>
    <n v="199.36999499999999"/>
    <n v="196.71000699999999"/>
    <n v="196.740005"/>
    <n v="191.25076300000001"/>
    <n v="6897300"/>
  </r>
  <r>
    <d v="2020-07-29T00:00:00"/>
    <s v="Wed"/>
    <x v="1"/>
    <s v="2020"/>
    <s v="MASTERCARD"/>
    <n v="304.5"/>
    <n v="311.66000400000001"/>
    <n v="304.11999500000002"/>
    <n v="309.29998799999998"/>
    <n v="302.89031999999997"/>
    <n v="3542400"/>
    <s v="VISA"/>
    <n v="193.08999600000001"/>
    <n v="198.88999899999999"/>
    <n v="193.050003"/>
    <n v="198.58000200000001"/>
    <n v="193.03939800000001"/>
    <n v="9471300"/>
  </r>
  <r>
    <d v="2020-07-30T00:00:00"/>
    <s v="Thu"/>
    <x v="1"/>
    <s v="2020"/>
    <s v="MASTERCARD"/>
    <n v="304"/>
    <n v="312.82000699999998"/>
    <n v="303.040009"/>
    <n v="309"/>
    <n v="302.596497"/>
    <n v="3941600"/>
    <s v="VISA"/>
    <n v="195.199997"/>
    <n v="196.55999800000001"/>
    <n v="192.11999499999999"/>
    <n v="194.05999800000001"/>
    <n v="188.64549299999999"/>
    <n v="10499400"/>
  </r>
  <r>
    <d v="2020-07-31T00:00:00"/>
    <s v="Fri"/>
    <x v="1"/>
    <s v="2020"/>
    <s v="MASTERCARD"/>
    <n v="310"/>
    <n v="310.08999599999999"/>
    <n v="305.60998499999999"/>
    <n v="308.52999899999998"/>
    <n v="302.13626099999999"/>
    <n v="4684400"/>
    <s v="VISA"/>
    <n v="194.41999799999999"/>
    <n v="194.69000199999999"/>
    <n v="189.44000199999999"/>
    <n v="190.39999399999999"/>
    <n v="185.08763099999999"/>
    <n v="14180800"/>
  </r>
  <r>
    <d v="2020-08-03T00:00:00"/>
    <s v="Mon"/>
    <x v="2"/>
    <s v="2020"/>
    <s v="MASTERCARD"/>
    <n v="311"/>
    <n v="313.5"/>
    <n v="309.29998799999998"/>
    <n v="312.58999599999999"/>
    <n v="306.112122"/>
    <n v="3907800"/>
    <s v="VISA"/>
    <n v="191.800003"/>
    <n v="193.33999600000001"/>
    <n v="190.21000699999999"/>
    <n v="190.69000199999999"/>
    <n v="185.36953700000001"/>
    <n v="11405200"/>
  </r>
  <r>
    <d v="2020-08-04T00:00:00"/>
    <s v="Tue"/>
    <x v="2"/>
    <s v="2020"/>
    <s v="MASTERCARD"/>
    <n v="312.5"/>
    <n v="315.69000199999999"/>
    <n v="311.10000600000001"/>
    <n v="314.39001500000001"/>
    <n v="307.87481700000001"/>
    <n v="3409200"/>
    <s v="VISA"/>
    <n v="191.13000500000001"/>
    <n v="192.94000199999999"/>
    <n v="190.08000200000001"/>
    <n v="192.28999300000001"/>
    <n v="186.924881"/>
    <n v="8204000"/>
  </r>
  <r>
    <d v="2020-08-05T00:00:00"/>
    <s v="Wed"/>
    <x v="2"/>
    <s v="2020"/>
    <s v="MASTERCARD"/>
    <n v="316.36999500000002"/>
    <n v="329.67999300000002"/>
    <n v="315.86999500000002"/>
    <n v="328"/>
    <n v="321.20275900000001"/>
    <n v="5677200"/>
    <s v="VISA"/>
    <n v="193.55999800000001"/>
    <n v="198.179993"/>
    <n v="193.10000600000001"/>
    <n v="196.10000600000001"/>
    <n v="190.628601"/>
    <n v="8876800"/>
  </r>
  <r>
    <d v="2020-08-06T00:00:00"/>
    <s v="Thu"/>
    <x v="2"/>
    <s v="2020"/>
    <s v="MASTERCARD"/>
    <n v="327.39999399999999"/>
    <n v="331.22000100000002"/>
    <n v="325.89999399999999"/>
    <n v="330.14001500000001"/>
    <n v="323.29840100000001"/>
    <n v="4839800"/>
    <s v="VISA"/>
    <n v="195.979996"/>
    <n v="198.91999799999999"/>
    <n v="194.78999300000001"/>
    <n v="198.770004"/>
    <n v="193.22406000000001"/>
    <n v="7480300"/>
  </r>
  <r>
    <d v="2020-08-07T00:00:00"/>
    <s v="Fri"/>
    <x v="2"/>
    <s v="2020"/>
    <s v="MASTERCARD"/>
    <n v="328"/>
    <n v="328.32998700000002"/>
    <n v="323.92999300000002"/>
    <n v="328.01998900000001"/>
    <n v="321.22232100000002"/>
    <n v="3662500"/>
    <s v="VISA"/>
    <n v="197.58999600000001"/>
    <n v="197.979996"/>
    <n v="195.300003"/>
    <n v="196.36000100000001"/>
    <n v="190.881317"/>
    <n v="5654000"/>
  </r>
  <r>
    <d v="2020-08-10T00:00:00"/>
    <s v="Mon"/>
    <x v="2"/>
    <s v="2020"/>
    <s v="MASTERCARD"/>
    <n v="327.19000199999999"/>
    <n v="329.73998999999998"/>
    <n v="321.85998499999999"/>
    <n v="322.88000499999998"/>
    <n v="316.18890399999998"/>
    <n v="3752100"/>
    <s v="VISA"/>
    <n v="196.36000100000001"/>
    <n v="198.30999800000001"/>
    <n v="195.33000200000001"/>
    <n v="196.78999300000001"/>
    <n v="191.299316"/>
    <n v="5525400"/>
  </r>
  <r>
    <d v="2020-08-11T00:00:00"/>
    <s v="Tue"/>
    <x v="2"/>
    <s v="2020"/>
    <s v="MASTERCARD"/>
    <n v="325"/>
    <n v="334.54998799999998"/>
    <n v="323.57998700000002"/>
    <n v="328.540009"/>
    <n v="321.731628"/>
    <n v="5273300"/>
    <s v="VISA"/>
    <n v="197.820007"/>
    <n v="202.88999899999999"/>
    <n v="196.33999600000001"/>
    <n v="197.770004"/>
    <n v="192.25196800000001"/>
    <n v="11549600"/>
  </r>
  <r>
    <d v="2020-08-12T00:00:00"/>
    <s v="Wed"/>
    <x v="2"/>
    <s v="2020"/>
    <s v="MASTERCARD"/>
    <n v="328.66000400000001"/>
    <n v="331.39999399999999"/>
    <n v="326.20001200000002"/>
    <n v="327.63000499999998"/>
    <n v="320.84045400000002"/>
    <n v="3125900"/>
    <s v="VISA"/>
    <n v="199"/>
    <n v="200.229996"/>
    <n v="198.240005"/>
    <n v="198.740005"/>
    <n v="193.19494599999999"/>
    <n v="5432500"/>
  </r>
  <r>
    <d v="2020-08-13T00:00:00"/>
    <s v="Thu"/>
    <x v="2"/>
    <s v="2020"/>
    <s v="MASTERCARD"/>
    <n v="325.92999300000002"/>
    <n v="329.82998700000002"/>
    <n v="325.61999500000002"/>
    <n v="326.19000199999999"/>
    <n v="319.43026700000001"/>
    <n v="2526700"/>
    <s v="VISA"/>
    <n v="197.13000500000001"/>
    <n v="199.94000199999999"/>
    <n v="197.029999"/>
    <n v="197.58000200000001"/>
    <n v="192.357651"/>
    <n v="7014800"/>
  </r>
  <r>
    <d v="2020-08-14T00:00:00"/>
    <s v="Fri"/>
    <x v="2"/>
    <s v="2020"/>
    <s v="MASTERCARD"/>
    <n v="325.67001299999998"/>
    <n v="327.64001500000001"/>
    <n v="324.80999800000001"/>
    <n v="326.79998799999998"/>
    <n v="320.02761800000002"/>
    <n v="1444900"/>
    <s v="VISA"/>
    <n v="197.009995"/>
    <n v="198.070007"/>
    <n v="195.770004"/>
    <n v="196.63999899999999"/>
    <n v="191.44248999999999"/>
    <n v="5014400"/>
  </r>
  <r>
    <d v="2020-08-17T00:00:00"/>
    <s v="Mon"/>
    <x v="2"/>
    <s v="2020"/>
    <s v="MASTERCARD"/>
    <n v="327"/>
    <n v="331.23001099999999"/>
    <n v="326.67999300000002"/>
    <n v="330.23001099999999"/>
    <n v="323.38659699999999"/>
    <n v="2904100"/>
    <s v="VISA"/>
    <n v="197.300003"/>
    <n v="200.46000699999999"/>
    <n v="196.71000699999999"/>
    <n v="199.429993"/>
    <n v="194.158737"/>
    <n v="6256200"/>
  </r>
  <r>
    <d v="2020-08-18T00:00:00"/>
    <s v="Tue"/>
    <x v="2"/>
    <s v="2020"/>
    <s v="MASTERCARD"/>
    <n v="330.20001200000002"/>
    <n v="331.39999399999999"/>
    <n v="326.35000600000001"/>
    <n v="331"/>
    <n v="324.14059400000002"/>
    <n v="3021700"/>
    <s v="VISA"/>
    <n v="199.979996"/>
    <n v="200.10000600000001"/>
    <n v="196.820007"/>
    <n v="199.009995"/>
    <n v="193.749832"/>
    <n v="6519900"/>
  </r>
  <r>
    <d v="2020-08-19T00:00:00"/>
    <s v="Wed"/>
    <x v="2"/>
    <s v="2020"/>
    <s v="MASTERCARD"/>
    <n v="330.040009"/>
    <n v="334.459991"/>
    <n v="330"/>
    <n v="332.39999399999999"/>
    <n v="325.51159699999999"/>
    <n v="3421000"/>
    <s v="VISA"/>
    <n v="198.91999799999999"/>
    <n v="202.83999600000001"/>
    <n v="198.89999399999999"/>
    <n v="200.990005"/>
    <n v="195.677505"/>
    <n v="9467600"/>
  </r>
  <r>
    <d v="2020-08-20T00:00:00"/>
    <s v="Thu"/>
    <x v="2"/>
    <s v="2020"/>
    <s v="MASTERCARD"/>
    <n v="330.19000199999999"/>
    <n v="338"/>
    <n v="330.19000199999999"/>
    <n v="337.32000699999998"/>
    <n v="330.32968099999999"/>
    <n v="2966000"/>
    <s v="VISA"/>
    <n v="199.89999399999999"/>
    <n v="204.44000199999999"/>
    <n v="199.60000600000001"/>
    <n v="204.14999399999999"/>
    <n v="198.75396699999999"/>
    <n v="8849200"/>
  </r>
  <r>
    <d v="2020-08-21T00:00:00"/>
    <s v="Fri"/>
    <x v="2"/>
    <s v="2020"/>
    <s v="MASTERCARD"/>
    <n v="338"/>
    <n v="338.79998799999998"/>
    <n v="335.97000100000002"/>
    <n v="337.10000600000001"/>
    <n v="330.11419699999999"/>
    <n v="2680900"/>
    <s v="VISA"/>
    <n v="204.5"/>
    <n v="205.13999899999999"/>
    <n v="203.33999600000001"/>
    <n v="204.13000500000001"/>
    <n v="198.73452800000001"/>
    <n v="9998300"/>
  </r>
  <r>
    <d v="2020-08-24T00:00:00"/>
    <s v="Mon"/>
    <x v="2"/>
    <s v="2020"/>
    <s v="MASTERCARD"/>
    <n v="339.35998499999999"/>
    <n v="343.82998700000002"/>
    <n v="338.75"/>
    <n v="343.64001500000001"/>
    <n v="336.51864599999999"/>
    <n v="2753900"/>
    <s v="VISA"/>
    <n v="205.009995"/>
    <n v="206.449997"/>
    <n v="204.66999799999999"/>
    <n v="206.41000399999999"/>
    <n v="200.95426900000001"/>
    <n v="6159600"/>
  </r>
  <r>
    <d v="2020-08-25T00:00:00"/>
    <s v="Tue"/>
    <x v="2"/>
    <s v="2020"/>
    <s v="MASTERCARD"/>
    <n v="344.709991"/>
    <n v="348.459991"/>
    <n v="343.32998700000002"/>
    <n v="347.66000400000001"/>
    <n v="340.45532200000002"/>
    <n v="2862700"/>
    <s v="VISA"/>
    <n v="207.19000199999999"/>
    <n v="208.199997"/>
    <n v="205.53999300000001"/>
    <n v="208.10000600000001"/>
    <n v="202.59957900000001"/>
    <n v="5828300"/>
  </r>
  <r>
    <d v="2020-08-26T00:00:00"/>
    <s v="Wed"/>
    <x v="2"/>
    <s v="2020"/>
    <s v="MASTERCARD"/>
    <n v="348"/>
    <n v="352.290009"/>
    <n v="345.5"/>
    <n v="351.01998900000001"/>
    <n v="343.74575800000002"/>
    <n v="3512000"/>
    <s v="VISA"/>
    <n v="208.10000600000001"/>
    <n v="210.800003"/>
    <n v="207.300003"/>
    <n v="210.259995"/>
    <n v="204.70249899999999"/>
    <n v="7035200"/>
  </r>
  <r>
    <d v="2020-08-27T00:00:00"/>
    <s v="Thu"/>
    <x v="2"/>
    <s v="2020"/>
    <s v="MASTERCARD"/>
    <n v="351.73001099999999"/>
    <n v="358"/>
    <n v="350.57998700000002"/>
    <n v="356"/>
    <n v="348.62252799999999"/>
    <n v="3811700"/>
    <s v="VISA"/>
    <n v="211.21000699999999"/>
    <n v="212.179993"/>
    <n v="209.050003"/>
    <n v="211.029999"/>
    <n v="205.452133"/>
    <n v="8619600"/>
  </r>
  <r>
    <d v="2020-08-28T00:00:00"/>
    <s v="Fri"/>
    <x v="2"/>
    <s v="2020"/>
    <s v="MASTERCARD"/>
    <n v="357.48001099999999"/>
    <n v="367.25"/>
    <n v="356.16000400000001"/>
    <n v="366.11999500000002"/>
    <n v="358.53277600000001"/>
    <n v="3544700"/>
    <s v="VISA"/>
    <n v="212"/>
    <n v="216.16000399999999"/>
    <n v="211.220001"/>
    <n v="215.71000699999999"/>
    <n v="210.00846899999999"/>
    <n v="7349800"/>
  </r>
  <r>
    <d v="2020-08-31T00:00:00"/>
    <s v="Mon"/>
    <x v="2"/>
    <s v="2020"/>
    <s v="MASTERCARD"/>
    <n v="366.63000499999998"/>
    <n v="366.63000499999998"/>
    <n v="357.69000199999999"/>
    <n v="358.19000199999999"/>
    <n v="350.76709"/>
    <n v="3948200"/>
    <s v="VISA"/>
    <n v="215.53999300000001"/>
    <n v="215.96000699999999"/>
    <n v="211.55999800000001"/>
    <n v="211.990005"/>
    <n v="206.38674900000001"/>
    <n v="9326900"/>
  </r>
  <r>
    <d v="2020-09-01T00:00:00"/>
    <s v="Tue"/>
    <x v="3"/>
    <s v="2020"/>
    <s v="MASTERCARD"/>
    <n v="357.709991"/>
    <n v="359.44000199999999"/>
    <n v="353.55999800000001"/>
    <n v="356.89999399999999"/>
    <n v="349.50390599999997"/>
    <n v="4409600"/>
    <s v="VISA"/>
    <n v="212.21000699999999"/>
    <n v="213.88999899999999"/>
    <n v="211.11999499999999"/>
    <n v="213.35000600000001"/>
    <n v="207.71083100000001"/>
    <n v="5642900"/>
  </r>
  <r>
    <d v="2020-09-02T00:00:00"/>
    <s v="Wed"/>
    <x v="3"/>
    <s v="2020"/>
    <s v="MASTERCARD"/>
    <n v="357.39001500000001"/>
    <n v="361.60000600000001"/>
    <n v="356.27999899999998"/>
    <n v="360.70001200000002"/>
    <n v="353.22515900000002"/>
    <n v="4127200"/>
    <s v="VISA"/>
    <n v="214.13000500000001"/>
    <n v="217.35000600000001"/>
    <n v="213.770004"/>
    <n v="216.479996"/>
    <n v="210.75810200000001"/>
    <n v="9863800"/>
  </r>
  <r>
    <d v="2020-09-03T00:00:00"/>
    <s v="Thu"/>
    <x v="3"/>
    <s v="2020"/>
    <s v="MASTERCARD"/>
    <n v="358.47000100000002"/>
    <n v="358.94000199999999"/>
    <n v="341.26001000000002"/>
    <n v="343.83999599999999"/>
    <n v="336.71456899999998"/>
    <n v="6297400"/>
    <s v="VISA"/>
    <n v="214.929993"/>
    <n v="214.929993"/>
    <n v="207.08999600000001"/>
    <n v="208.96000699999999"/>
    <n v="203.43682899999999"/>
    <n v="11310200"/>
  </r>
  <r>
    <d v="2020-09-04T00:00:00"/>
    <s v="Fri"/>
    <x v="3"/>
    <s v="2020"/>
    <s v="MASTERCARD"/>
    <n v="343"/>
    <n v="346.98998999999998"/>
    <n v="326.54998799999998"/>
    <n v="335.01001000000002"/>
    <n v="328.06750499999998"/>
    <n v="6571200"/>
    <s v="VISA"/>
    <n v="208.490005"/>
    <n v="210.5"/>
    <n v="200.14999399999999"/>
    <n v="204.66000399999999"/>
    <n v="199.25053399999999"/>
    <n v="13243600"/>
  </r>
  <r>
    <d v="2020-09-08T00:00:00"/>
    <s v="Tue"/>
    <x v="3"/>
    <s v="2020"/>
    <s v="MASTERCARD"/>
    <n v="328.76001000000002"/>
    <n v="335.709991"/>
    <n v="326.89999399999999"/>
    <n v="329.88000499999998"/>
    <n v="323.04379299999999"/>
    <n v="4425700"/>
    <s v="VISA"/>
    <n v="200.779999"/>
    <n v="202.25"/>
    <n v="199.21000699999999"/>
    <n v="200.11999499999999"/>
    <n v="194.830536"/>
    <n v="14186900"/>
  </r>
  <r>
    <d v="2020-09-09T00:00:00"/>
    <s v="Wed"/>
    <x v="3"/>
    <s v="2020"/>
    <s v="MASTERCARD"/>
    <n v="337.39001500000001"/>
    <n v="342.76001000000002"/>
    <n v="332.36999500000002"/>
    <n v="339.64001500000001"/>
    <n v="332.60162400000002"/>
    <n v="3344900"/>
    <s v="VISA"/>
    <n v="204.35000600000001"/>
    <n v="206.28999300000001"/>
    <n v="201.949997"/>
    <n v="204.05999800000001"/>
    <n v="198.666336"/>
    <n v="7532600"/>
  </r>
  <r>
    <d v="2020-09-10T00:00:00"/>
    <s v="Thu"/>
    <x v="3"/>
    <s v="2020"/>
    <s v="MASTERCARD"/>
    <n v="342.5"/>
    <n v="345.13000499999998"/>
    <n v="331.14001500000001"/>
    <n v="332.88000499999998"/>
    <n v="325.98165899999998"/>
    <n v="2845900"/>
    <s v="VISA"/>
    <n v="204.86000100000001"/>
    <n v="207"/>
    <n v="200.449997"/>
    <n v="201.53999300000001"/>
    <n v="196.21296699999999"/>
    <n v="7243000"/>
  </r>
  <r>
    <d v="2020-09-11T00:00:00"/>
    <s v="Fri"/>
    <x v="3"/>
    <s v="2020"/>
    <s v="MASTERCARD"/>
    <n v="334.709991"/>
    <n v="334.709991"/>
    <n v="327.30999800000001"/>
    <n v="330.14999399999999"/>
    <n v="323.30831899999998"/>
    <n v="2920400"/>
    <s v="VISA"/>
    <n v="201.58000200000001"/>
    <n v="202.41000399999999"/>
    <n v="198.91000399999999"/>
    <n v="200.679993"/>
    <n v="195.37570199999999"/>
    <n v="7439000"/>
  </r>
  <r>
    <d v="2020-09-14T00:00:00"/>
    <s v="Mon"/>
    <x v="3"/>
    <s v="2020"/>
    <s v="MASTERCARD"/>
    <n v="334.97000100000002"/>
    <n v="340"/>
    <n v="334.01998900000001"/>
    <n v="338.60000600000001"/>
    <n v="331.58312999999998"/>
    <n v="3416100"/>
    <s v="VISA"/>
    <n v="203.35000600000001"/>
    <n v="206.41000399999999"/>
    <n v="203.13999899999999"/>
    <n v="204.979996"/>
    <n v="199.562027"/>
    <n v="11730500"/>
  </r>
  <r>
    <d v="2020-09-15T00:00:00"/>
    <s v="Tue"/>
    <x v="3"/>
    <s v="2020"/>
    <s v="MASTERCARD"/>
    <n v="342.73998999999998"/>
    <n v="343.92999300000002"/>
    <n v="338.52999899999998"/>
    <n v="339.14001500000001"/>
    <n v="332.11193800000001"/>
    <n v="2396400"/>
    <s v="VISA"/>
    <n v="206.75"/>
    <n v="208.21000699999999"/>
    <n v="204.770004"/>
    <n v="205.38999899999999"/>
    <n v="199.961243"/>
    <n v="6328600"/>
  </r>
  <r>
    <d v="2020-09-16T00:00:00"/>
    <s v="Wed"/>
    <x v="3"/>
    <s v="2020"/>
    <s v="MASTERCARD"/>
    <n v="341.27999899999998"/>
    <n v="346.040009"/>
    <n v="339.790009"/>
    <n v="341.85000600000001"/>
    <n v="334.76577800000001"/>
    <n v="3049000"/>
    <s v="VISA"/>
    <n v="206.740005"/>
    <n v="207.75"/>
    <n v="204.949997"/>
    <n v="205.13000500000001"/>
    <n v="199.708099"/>
    <n v="6135000"/>
  </r>
  <r>
    <d v="2020-09-17T00:00:00"/>
    <s v="Thu"/>
    <x v="3"/>
    <s v="2020"/>
    <s v="MASTERCARD"/>
    <n v="337.14001500000001"/>
    <n v="343.72000100000002"/>
    <n v="336"/>
    <n v="339.42999300000002"/>
    <n v="332.39593500000001"/>
    <n v="3713000"/>
    <s v="VISA"/>
    <n v="202.85000600000001"/>
    <n v="205.58000200000001"/>
    <n v="202"/>
    <n v="205.270004"/>
    <n v="199.84440599999999"/>
    <n v="7474900"/>
  </r>
  <r>
    <d v="2020-09-18T00:00:00"/>
    <s v="Fri"/>
    <x v="3"/>
    <s v="2020"/>
    <s v="MASTERCARD"/>
    <n v="338.209991"/>
    <n v="341.14001500000001"/>
    <n v="333.36999500000002"/>
    <n v="335.26001000000002"/>
    <n v="328.31234699999999"/>
    <n v="4006000"/>
    <s v="VISA"/>
    <n v="205.470001"/>
    <n v="205.720001"/>
    <n v="201.720001"/>
    <n v="202.61000100000001"/>
    <n v="197.25470000000001"/>
    <n v="9084100"/>
  </r>
  <r>
    <d v="2020-09-21T00:00:00"/>
    <s v="Mon"/>
    <x v="3"/>
    <s v="2020"/>
    <s v="MASTERCARD"/>
    <n v="329.47000100000002"/>
    <n v="331.67001299999998"/>
    <n v="320.80999800000001"/>
    <n v="327.85000600000001"/>
    <n v="321.05593900000002"/>
    <n v="4466000"/>
    <s v="VISA"/>
    <n v="199.91000399999999"/>
    <n v="201.25"/>
    <n v="194.699997"/>
    <n v="197.449997"/>
    <n v="192.23109400000001"/>
    <n v="9656000"/>
  </r>
  <r>
    <d v="2020-09-22T00:00:00"/>
    <s v="Tue"/>
    <x v="3"/>
    <s v="2020"/>
    <s v="MASTERCARD"/>
    <n v="329.51001000000002"/>
    <n v="336.02999899999998"/>
    <n v="325.10998499999999"/>
    <n v="335.30999800000001"/>
    <n v="328.36123700000002"/>
    <n v="3375300"/>
    <s v="VISA"/>
    <n v="198.08999600000001"/>
    <n v="200.71000699999999"/>
    <n v="196.800003"/>
    <n v="200.55999800000001"/>
    <n v="195.258881"/>
    <n v="7543100"/>
  </r>
  <r>
    <d v="2020-09-23T00:00:00"/>
    <s v="Wed"/>
    <x v="3"/>
    <s v="2020"/>
    <s v="MASTERCARD"/>
    <n v="334.83999599999999"/>
    <n v="335.17001299999998"/>
    <n v="323.47000100000002"/>
    <n v="324.52999899999998"/>
    <n v="317.80474900000002"/>
    <n v="2893900"/>
    <s v="VISA"/>
    <n v="200.800003"/>
    <n v="201.08999600000001"/>
    <n v="194.570007"/>
    <n v="195.36999499999999"/>
    <n v="190.20602400000001"/>
    <n v="6310600"/>
  </r>
  <r>
    <d v="2020-09-24T00:00:00"/>
    <s v="Thu"/>
    <x v="3"/>
    <s v="2020"/>
    <s v="MASTERCARD"/>
    <n v="323.20001200000002"/>
    <n v="330.77999899999998"/>
    <n v="321.17999300000002"/>
    <n v="328.209991"/>
    <n v="321.40841699999999"/>
    <n v="3706300"/>
    <s v="VISA"/>
    <n v="195.14999399999999"/>
    <n v="197.66999799999999"/>
    <n v="193.13000500000001"/>
    <n v="195.520004"/>
    <n v="190.35209699999999"/>
    <n v="9865300"/>
  </r>
  <r>
    <d v="2020-09-25T00:00:00"/>
    <s v="Fri"/>
    <x v="3"/>
    <s v="2020"/>
    <s v="MASTERCARD"/>
    <n v="325.64999399999999"/>
    <n v="333.48001099999999"/>
    <n v="322.10000600000001"/>
    <n v="331.77999899999998"/>
    <n v="324.90447999999998"/>
    <n v="3077500"/>
    <s v="VISA"/>
    <n v="195.020004"/>
    <n v="198.13999899999999"/>
    <n v="193.509995"/>
    <n v="197.25"/>
    <n v="192.03634600000001"/>
    <n v="5496100"/>
  </r>
  <r>
    <d v="2020-09-28T00:00:00"/>
    <s v="Mon"/>
    <x v="3"/>
    <s v="2020"/>
    <s v="MASTERCARD"/>
    <n v="336.60998499999999"/>
    <n v="340.57000699999998"/>
    <n v="335.80999800000001"/>
    <n v="338.39001500000001"/>
    <n v="331.37750199999999"/>
    <n v="3122500"/>
    <s v="VISA"/>
    <n v="200.63000500000001"/>
    <n v="201.720001"/>
    <n v="199.83000200000001"/>
    <n v="200.320007"/>
    <n v="195.02522300000001"/>
    <n v="5565300"/>
  </r>
  <r>
    <d v="2020-09-29T00:00:00"/>
    <s v="Tue"/>
    <x v="3"/>
    <s v="2020"/>
    <s v="MASTERCARD"/>
    <n v="338.39001500000001"/>
    <n v="340.72000100000002"/>
    <n v="335.82000699999998"/>
    <n v="336.23001099999999"/>
    <n v="329.26226800000001"/>
    <n v="2679500"/>
    <s v="VISA"/>
    <n v="200.58000200000001"/>
    <n v="202.38000500000001"/>
    <n v="199.36999499999999"/>
    <n v="199.44000199999999"/>
    <n v="194.16845699999999"/>
    <n v="5513500"/>
  </r>
  <r>
    <d v="2020-09-30T00:00:00"/>
    <s v="Wed"/>
    <x v="3"/>
    <s v="2020"/>
    <s v="MASTERCARD"/>
    <n v="336.70001200000002"/>
    <n v="343.64999399999999"/>
    <n v="336.42001299999998"/>
    <n v="338.17001299999998"/>
    <n v="331.16198700000001"/>
    <n v="3285200"/>
    <s v="VISA"/>
    <n v="200.85000600000001"/>
    <n v="202.53999300000001"/>
    <n v="198.88999899999999"/>
    <n v="199.970001"/>
    <n v="194.68446399999999"/>
    <n v="9157600"/>
  </r>
  <r>
    <d v="2020-10-01T00:00:00"/>
    <s v="Thu"/>
    <x v="4"/>
    <s v="2020"/>
    <s v="MASTERCARD"/>
    <n v="342.23998999999998"/>
    <n v="346.70001200000002"/>
    <n v="340.27999899999998"/>
    <n v="343.36999500000002"/>
    <n v="336.25427200000001"/>
    <n v="2503600"/>
    <s v="VISA"/>
    <n v="202.21000699999999"/>
    <n v="205.199997"/>
    <n v="201.63999899999999"/>
    <n v="203.35000600000001"/>
    <n v="197.97515899999999"/>
    <n v="7234600"/>
  </r>
  <r>
    <d v="2020-10-02T00:00:00"/>
    <s v="Fri"/>
    <x v="4"/>
    <s v="2020"/>
    <s v="MASTERCARD"/>
    <n v="338.26998900000001"/>
    <n v="342.60998499999999"/>
    <n v="336.01001000000002"/>
    <n v="338.82998700000002"/>
    <n v="331.80831899999998"/>
    <n v="2184600"/>
    <s v="VISA"/>
    <n v="200"/>
    <n v="202.83000200000001"/>
    <n v="199.39999399999999"/>
    <n v="201.46000699999999"/>
    <n v="196.135086"/>
    <n v="6019700"/>
  </r>
  <r>
    <d v="2020-10-05T00:00:00"/>
    <s v="Mon"/>
    <x v="4"/>
    <s v="2020"/>
    <s v="MASTERCARD"/>
    <n v="341.67999300000002"/>
    <n v="343.25"/>
    <n v="338.97000100000002"/>
    <n v="343.25"/>
    <n v="336.13674900000001"/>
    <n v="2081600"/>
    <s v="VISA"/>
    <n v="202.71000699999999"/>
    <n v="203.64999399999999"/>
    <n v="201.050003"/>
    <n v="203.53999300000001"/>
    <n v="198.16011"/>
    <n v="6090500"/>
  </r>
  <r>
    <d v="2020-10-06T00:00:00"/>
    <s v="Tue"/>
    <x v="4"/>
    <s v="2020"/>
    <s v="MASTERCARD"/>
    <n v="342.05999800000001"/>
    <n v="346.35998499999999"/>
    <n v="336.22000100000002"/>
    <n v="337.42999300000002"/>
    <n v="330.437408"/>
    <n v="2553400"/>
    <s v="VISA"/>
    <n v="204.11000100000001"/>
    <n v="205.10000600000001"/>
    <n v="199.71000699999999"/>
    <n v="200.449997"/>
    <n v="195.151749"/>
    <n v="5841100"/>
  </r>
  <r>
    <d v="2020-10-07T00:00:00"/>
    <s v="Wed"/>
    <x v="4"/>
    <s v="2020"/>
    <s v="MASTERCARD"/>
    <n v="341.77999899999998"/>
    <n v="344.64999399999999"/>
    <n v="340.33999599999999"/>
    <n v="343.89999399999999"/>
    <n v="336.77331500000003"/>
    <n v="3068200"/>
    <s v="VISA"/>
    <n v="202"/>
    <n v="202.78999300000001"/>
    <n v="199.990005"/>
    <n v="202.470001"/>
    <n v="197.11842300000001"/>
    <n v="6713400"/>
  </r>
  <r>
    <d v="2020-10-08T00:00:00"/>
    <s v="Thu"/>
    <x v="4"/>
    <s v="2020"/>
    <s v="MASTERCARD"/>
    <n v="345.01001000000002"/>
    <n v="347.69000199999999"/>
    <n v="344.23998999999998"/>
    <n v="345.14999399999999"/>
    <n v="338.390961"/>
    <n v="1991800"/>
    <s v="VISA"/>
    <n v="204"/>
    <n v="204.300003"/>
    <n v="202.229996"/>
    <n v="202.979996"/>
    <n v="197.614914"/>
    <n v="3955600"/>
  </r>
  <r>
    <d v="2020-10-09T00:00:00"/>
    <s v="Fri"/>
    <x v="4"/>
    <s v="2020"/>
    <s v="MASTERCARD"/>
    <n v="347.98998999999998"/>
    <n v="353.35998499999999"/>
    <n v="347"/>
    <n v="352.39001500000001"/>
    <n v="345.48922700000003"/>
    <n v="3116500"/>
    <s v="VISA"/>
    <n v="204"/>
    <n v="207.08000200000001"/>
    <n v="203.679993"/>
    <n v="206.63999899999999"/>
    <n v="201.17816199999999"/>
    <n v="5562900"/>
  </r>
  <r>
    <d v="2020-10-12T00:00:00"/>
    <s v="Mon"/>
    <x v="4"/>
    <s v="2020"/>
    <s v="MASTERCARD"/>
    <n v="355"/>
    <n v="355"/>
    <n v="350.82000699999998"/>
    <n v="352.040009"/>
    <n v="345.14599600000003"/>
    <n v="2942900"/>
    <s v="VISA"/>
    <n v="206.94000199999999"/>
    <n v="207.970001"/>
    <n v="205.729996"/>
    <n v="206.39999399999999"/>
    <n v="200.944534"/>
    <n v="6622700"/>
  </r>
  <r>
    <d v="2020-10-13T00:00:00"/>
    <s v="Tue"/>
    <x v="4"/>
    <s v="2020"/>
    <s v="MASTERCARD"/>
    <n v="351.42999300000002"/>
    <n v="351.5"/>
    <n v="345.01998900000001"/>
    <n v="345.83999599999999"/>
    <n v="339.06738300000001"/>
    <n v="2523800"/>
    <s v="VISA"/>
    <n v="203.38000500000001"/>
    <n v="205.21000699999999"/>
    <n v="203.029999"/>
    <n v="204.320007"/>
    <n v="198.91954000000001"/>
    <n v="5621700"/>
  </r>
  <r>
    <d v="2020-10-14T00:00:00"/>
    <s v="Wed"/>
    <x v="4"/>
    <s v="2020"/>
    <s v="MASTERCARD"/>
    <n v="345.76001000000002"/>
    <n v="347.19000199999999"/>
    <n v="341.19000199999999"/>
    <n v="342.70001200000002"/>
    <n v="335.98898300000002"/>
    <n v="2234300"/>
    <s v="VISA"/>
    <n v="204.71000699999999"/>
    <n v="204.970001"/>
    <n v="201.13000500000001"/>
    <n v="202.199997"/>
    <n v="196.85552999999999"/>
    <n v="5320000"/>
  </r>
  <r>
    <d v="2020-10-15T00:00:00"/>
    <s v="Thu"/>
    <x v="4"/>
    <s v="2020"/>
    <s v="MASTERCARD"/>
    <n v="338.29998799999998"/>
    <n v="339.60998499999999"/>
    <n v="332.82000699999998"/>
    <n v="338.57000699999998"/>
    <n v="331.93984999999998"/>
    <n v="3727300"/>
    <s v="VISA"/>
    <n v="201.009995"/>
    <n v="204.699997"/>
    <n v="197.60000600000001"/>
    <n v="199.550003"/>
    <n v="194.27557400000001"/>
    <n v="8885500"/>
  </r>
  <r>
    <d v="2020-10-16T00:00:00"/>
    <s v="Fri"/>
    <x v="4"/>
    <s v="2020"/>
    <s v="MASTERCARD"/>
    <n v="340"/>
    <n v="344.98001099999999"/>
    <n v="339.23001099999999"/>
    <n v="339.39999399999999"/>
    <n v="332.75353999999999"/>
    <n v="3324600"/>
    <s v="VISA"/>
    <n v="199.990005"/>
    <n v="202.64999399999999"/>
    <n v="199.41000399999999"/>
    <n v="200.259995"/>
    <n v="194.96678199999999"/>
    <n v="6385900"/>
  </r>
  <r>
    <d v="2020-10-19T00:00:00"/>
    <s v="Mon"/>
    <x v="4"/>
    <s v="2020"/>
    <s v="MASTERCARD"/>
    <n v="340.11999500000002"/>
    <n v="341.29998799999998"/>
    <n v="330.42999300000002"/>
    <n v="331.67001299999998"/>
    <n v="325.17495700000001"/>
    <n v="2937600"/>
    <s v="VISA"/>
    <n v="200.85000600000001"/>
    <n v="201.070007"/>
    <n v="196.5"/>
    <n v="196.970001"/>
    <n v="191.763779"/>
    <n v="7449600"/>
  </r>
  <r>
    <d v="2020-10-20T00:00:00"/>
    <s v="Tue"/>
    <x v="4"/>
    <s v="2020"/>
    <s v="MASTERCARD"/>
    <n v="333.040009"/>
    <n v="336.79998799999998"/>
    <n v="331.67999300000002"/>
    <n v="331.72000100000002"/>
    <n v="325.22396900000001"/>
    <n v="2677800"/>
    <s v="VISA"/>
    <n v="197.550003"/>
    <n v="199.66000399999999"/>
    <n v="196.71000699999999"/>
    <n v="197.699997"/>
    <n v="192.47447199999999"/>
    <n v="7427000"/>
  </r>
  <r>
    <d v="2020-10-21T00:00:00"/>
    <s v="Wed"/>
    <x v="4"/>
    <s v="2020"/>
    <s v="MASTERCARD"/>
    <n v="332.48998999999998"/>
    <n v="336.32000699999998"/>
    <n v="331.29998799999998"/>
    <n v="333.42001299999998"/>
    <n v="326.890717"/>
    <n v="2725300"/>
    <s v="VISA"/>
    <n v="197.83000200000001"/>
    <n v="200.41999799999999"/>
    <n v="197.83000200000001"/>
    <n v="198.429993"/>
    <n v="193.185181"/>
    <n v="6067200"/>
  </r>
  <r>
    <d v="2020-10-22T00:00:00"/>
    <s v="Thu"/>
    <x v="4"/>
    <s v="2020"/>
    <s v="MASTERCARD"/>
    <n v="333.36999500000002"/>
    <n v="335.38000499999998"/>
    <n v="329.25"/>
    <n v="333.60000600000001"/>
    <n v="327.06716899999998"/>
    <n v="2256000"/>
    <s v="VISA"/>
    <n v="199.33999600000001"/>
    <n v="199.770004"/>
    <n v="195.759995"/>
    <n v="197.990005"/>
    <n v="192.756821"/>
    <n v="4908200"/>
  </r>
  <r>
    <d v="2020-10-23T00:00:00"/>
    <s v="Fri"/>
    <x v="4"/>
    <s v="2020"/>
    <s v="MASTERCARD"/>
    <n v="335.69000199999999"/>
    <n v="335.69000199999999"/>
    <n v="328.30999800000001"/>
    <n v="329.60998499999999"/>
    <n v="323.15527300000002"/>
    <n v="2945400"/>
    <s v="VISA"/>
    <n v="199.75"/>
    <n v="199.88000500000001"/>
    <n v="196.020004"/>
    <n v="198.009995"/>
    <n v="192.776276"/>
    <n v="5877200"/>
  </r>
  <r>
    <d v="2020-10-26T00:00:00"/>
    <s v="Mon"/>
    <x v="4"/>
    <s v="2020"/>
    <s v="MASTERCARD"/>
    <n v="326.41000400000001"/>
    <n v="327.23998999999998"/>
    <n v="314.23001099999999"/>
    <n v="318.05999800000001"/>
    <n v="311.83145100000002"/>
    <n v="5173300"/>
    <s v="VISA"/>
    <n v="196"/>
    <n v="196.41999799999999"/>
    <n v="190.720001"/>
    <n v="193.070007"/>
    <n v="187.966858"/>
    <n v="12608700"/>
  </r>
  <r>
    <d v="2020-10-27T00:00:00"/>
    <s v="Tue"/>
    <x v="4"/>
    <s v="2020"/>
    <s v="MASTERCARD"/>
    <n v="318.89999399999999"/>
    <n v="319.55999800000001"/>
    <n v="312.35998499999999"/>
    <n v="317.10998499999999"/>
    <n v="310.90008499999999"/>
    <n v="4314900"/>
    <s v="VISA"/>
    <n v="193"/>
    <n v="193.699997"/>
    <n v="189.220001"/>
    <n v="190.05999800000001"/>
    <n v="185.03642300000001"/>
    <n v="8690400"/>
  </r>
  <r>
    <d v="2020-10-28T00:00:00"/>
    <s v="Wed"/>
    <x v="4"/>
    <s v="2020"/>
    <s v="MASTERCARD"/>
    <n v="301.69000199999999"/>
    <n v="302"/>
    <n v="288.60000600000001"/>
    <n v="291.38000499999998"/>
    <n v="285.67392000000001"/>
    <n v="11518200"/>
    <s v="VISA"/>
    <n v="183.979996"/>
    <n v="184.699997"/>
    <n v="179.33999600000001"/>
    <n v="180.86999499999999"/>
    <n v="176.08926400000001"/>
    <n v="17809500"/>
  </r>
  <r>
    <d v="2020-10-29T00:00:00"/>
    <s v="Thu"/>
    <x v="4"/>
    <s v="2020"/>
    <s v="MASTERCARD"/>
    <n v="293.20001200000002"/>
    <n v="295.29998799999998"/>
    <n v="287.54998799999998"/>
    <n v="293.17999300000002"/>
    <n v="287.43875100000002"/>
    <n v="9582300"/>
    <s v="VISA"/>
    <n v="183"/>
    <n v="187"/>
    <n v="179.33999600000001"/>
    <n v="184.86999499999999"/>
    <n v="179.983566"/>
    <n v="16820900"/>
  </r>
  <r>
    <d v="2020-10-30T00:00:00"/>
    <s v="Fri"/>
    <x v="4"/>
    <s v="2020"/>
    <s v="MASTERCARD"/>
    <n v="289.85000600000001"/>
    <n v="291.85000600000001"/>
    <n v="281.20001200000002"/>
    <n v="288.64001500000001"/>
    <n v="282.98761000000002"/>
    <n v="6892800"/>
    <s v="VISA"/>
    <n v="182.66000399999999"/>
    <n v="184.220001"/>
    <n v="179.229996"/>
    <n v="181.71000699999999"/>
    <n v="176.90715"/>
    <n v="10252900"/>
  </r>
  <r>
    <d v="2020-11-02T00:00:00"/>
    <s v="Mon"/>
    <x v="5"/>
    <s v="2020"/>
    <s v="MASTERCARD"/>
    <n v="294.23998999999998"/>
    <n v="294.83999599999999"/>
    <n v="288.11999500000002"/>
    <n v="289.97000100000002"/>
    <n v="284.29159499999997"/>
    <n v="5094900"/>
    <s v="VISA"/>
    <n v="184.509995"/>
    <n v="186.91999799999999"/>
    <n v="183.88999899999999"/>
    <n v="184.740005"/>
    <n v="179.857056"/>
    <n v="8057100"/>
  </r>
  <r>
    <d v="2020-11-03T00:00:00"/>
    <s v="Tue"/>
    <x v="5"/>
    <s v="2020"/>
    <s v="MASTERCARD"/>
    <n v="294.45001200000002"/>
    <n v="300.33999599999999"/>
    <n v="291.77999899999998"/>
    <n v="295.39001500000001"/>
    <n v="289.60540800000001"/>
    <n v="4097700"/>
    <s v="VISA"/>
    <n v="186.83000200000001"/>
    <n v="189.529999"/>
    <n v="185.16000399999999"/>
    <n v="188.33999600000001"/>
    <n v="183.36189300000001"/>
    <n v="6467900"/>
  </r>
  <r>
    <d v="2020-11-04T00:00:00"/>
    <s v="Wed"/>
    <x v="5"/>
    <s v="2020"/>
    <s v="MASTERCARD"/>
    <n v="305.08999599999999"/>
    <n v="312.72000100000002"/>
    <n v="302.23998999999998"/>
    <n v="307.20001200000002"/>
    <n v="301.18414300000001"/>
    <n v="4790100"/>
    <s v="VISA"/>
    <n v="192.88999899999999"/>
    <n v="196.88000500000001"/>
    <n v="191.529999"/>
    <n v="193.970001"/>
    <n v="188.84307899999999"/>
    <n v="8102700"/>
  </r>
  <r>
    <d v="2020-11-05T00:00:00"/>
    <s v="Thu"/>
    <x v="5"/>
    <s v="2020"/>
    <s v="MASTERCARD"/>
    <n v="315.14001500000001"/>
    <n v="319.35000600000001"/>
    <n v="313.57998700000002"/>
    <n v="316.52999899999998"/>
    <n v="310.33139"/>
    <n v="3794400"/>
    <s v="VISA"/>
    <n v="198.36000100000001"/>
    <n v="200.990005"/>
    <n v="197.28999300000001"/>
    <n v="197.63999899999999"/>
    <n v="192.41606100000001"/>
    <n v="7132100"/>
  </r>
  <r>
    <d v="2020-11-06T00:00:00"/>
    <s v="Fri"/>
    <x v="5"/>
    <s v="2020"/>
    <s v="MASTERCARD"/>
    <n v="315.98001099999999"/>
    <n v="316.48998999999998"/>
    <n v="310.08999599999999"/>
    <n v="313.64001500000001"/>
    <n v="307.49807700000002"/>
    <n v="2978500"/>
    <s v="VISA"/>
    <n v="197.35000600000001"/>
    <n v="199.679993"/>
    <n v="195.429993"/>
    <n v="198.470001"/>
    <n v="193.22410600000001"/>
    <n v="6180500"/>
  </r>
  <r>
    <d v="2020-11-09T00:00:00"/>
    <s v="Mon"/>
    <x v="5"/>
    <s v="2020"/>
    <s v="MASTERCARD"/>
    <n v="346.92001299999998"/>
    <n v="357"/>
    <n v="340.89999399999999"/>
    <n v="344.55999800000001"/>
    <n v="337.8125"/>
    <n v="10933700"/>
    <s v="VISA"/>
    <n v="214.69000199999999"/>
    <n v="217.64999399999999"/>
    <n v="212.279999"/>
    <n v="212.679993"/>
    <n v="207.058548"/>
    <n v="17916900"/>
  </r>
  <r>
    <d v="2020-11-10T00:00:00"/>
    <s v="Tue"/>
    <x v="5"/>
    <s v="2020"/>
    <s v="MASTERCARD"/>
    <n v="339.98998999999998"/>
    <n v="345.85998499999999"/>
    <n v="333.44000199999999"/>
    <n v="334.77999899999998"/>
    <n v="328.22403000000003"/>
    <n v="5330400"/>
    <s v="VISA"/>
    <n v="211.94000199999999"/>
    <n v="214.05999800000001"/>
    <n v="210.550003"/>
    <n v="213.30999800000001"/>
    <n v="207.67186000000001"/>
    <n v="7943600"/>
  </r>
  <r>
    <d v="2020-11-11T00:00:00"/>
    <s v="Wed"/>
    <x v="5"/>
    <s v="2020"/>
    <s v="MASTERCARD"/>
    <n v="337.41000400000001"/>
    <n v="337.70001200000002"/>
    <n v="331.07000699999998"/>
    <n v="332.39001500000001"/>
    <n v="325.88085899999999"/>
    <n v="2969900"/>
    <s v="VISA"/>
    <n v="212.16999799999999"/>
    <n v="214.279999"/>
    <n v="211.66999799999999"/>
    <n v="212.699997"/>
    <n v="207.078003"/>
    <n v="5337200"/>
  </r>
  <r>
    <d v="2020-11-12T00:00:00"/>
    <s v="Thu"/>
    <x v="5"/>
    <s v="2020"/>
    <s v="MASTERCARD"/>
    <n v="329.05999800000001"/>
    <n v="333.08999599999999"/>
    <n v="326.29998799999998"/>
    <n v="328.290009"/>
    <n v="321.861176"/>
    <n v="3207700"/>
    <s v="VISA"/>
    <n v="211.429993"/>
    <n v="212.53999300000001"/>
    <n v="207.13999899999999"/>
    <n v="208.259995"/>
    <n v="203.06085200000001"/>
    <n v="7302500"/>
  </r>
  <r>
    <d v="2020-11-13T00:00:00"/>
    <s v="Fri"/>
    <x v="5"/>
    <s v="2020"/>
    <s v="MASTERCARD"/>
    <n v="330.29998799999998"/>
    <n v="336.10998499999999"/>
    <n v="327.33999599999999"/>
    <n v="335.02999899999998"/>
    <n v="328.469086"/>
    <n v="2393700"/>
    <s v="VISA"/>
    <n v="209.91000399999999"/>
    <n v="211.279999"/>
    <n v="207.300003"/>
    <n v="210.479996"/>
    <n v="205.22541799999999"/>
    <n v="6377500"/>
  </r>
  <r>
    <d v="2020-11-16T00:00:00"/>
    <s v="Mon"/>
    <x v="5"/>
    <s v="2020"/>
    <s v="MASTERCARD"/>
    <n v="341.79998799999998"/>
    <n v="342.64999399999999"/>
    <n v="333.17001299999998"/>
    <n v="335.45001200000002"/>
    <n v="328.88082900000001"/>
    <n v="3312800"/>
    <s v="VISA"/>
    <n v="214.570007"/>
    <n v="215.08999600000001"/>
    <n v="211.83000200000001"/>
    <n v="212.699997"/>
    <n v="207.39001500000001"/>
    <n v="12083200"/>
  </r>
  <r>
    <d v="2020-11-17T00:00:00"/>
    <s v="Tue"/>
    <x v="5"/>
    <s v="2020"/>
    <s v="MASTERCARD"/>
    <n v="333.17001299999998"/>
    <n v="337.76998900000001"/>
    <n v="330.72000100000002"/>
    <n v="336.5"/>
    <n v="329.91033900000002"/>
    <n v="3412700"/>
    <s v="VISA"/>
    <n v="210.55999800000001"/>
    <n v="212.08999600000001"/>
    <n v="209.5"/>
    <n v="210.71000699999999"/>
    <n v="205.44970699999999"/>
    <n v="7268800"/>
  </r>
  <r>
    <d v="2020-11-18T00:00:00"/>
    <s v="Wed"/>
    <x v="5"/>
    <s v="2020"/>
    <s v="MASTERCARD"/>
    <n v="336.52999899999998"/>
    <n v="340.95001200000002"/>
    <n v="334.85998499999999"/>
    <n v="335.94000199999999"/>
    <n v="329.36132800000001"/>
    <n v="3203400"/>
    <s v="VISA"/>
    <n v="209.720001"/>
    <n v="211.14999399999999"/>
    <n v="207.66999799999999"/>
    <n v="207.83000200000001"/>
    <n v="202.64160200000001"/>
    <n v="6977900"/>
  </r>
  <r>
    <d v="2020-11-19T00:00:00"/>
    <s v="Thu"/>
    <x v="5"/>
    <s v="2020"/>
    <s v="MASTERCARD"/>
    <n v="335.48998999999998"/>
    <n v="339.16000400000001"/>
    <n v="331.42001299999998"/>
    <n v="333.88000499999998"/>
    <n v="327.34164399999997"/>
    <n v="2718700"/>
    <s v="VISA"/>
    <n v="207.240005"/>
    <n v="208.729996"/>
    <n v="205.529999"/>
    <n v="207.570007"/>
    <n v="202.38806199999999"/>
    <n v="5657200"/>
  </r>
  <r>
    <d v="2020-11-20T00:00:00"/>
    <s v="Fri"/>
    <x v="5"/>
    <s v="2020"/>
    <s v="MASTERCARD"/>
    <n v="334.77999899999998"/>
    <n v="335.16000400000001"/>
    <n v="323"/>
    <n v="323"/>
    <n v="316.67474399999998"/>
    <n v="4142400"/>
    <s v="VISA"/>
    <n v="207.13000500000001"/>
    <n v="208.11000100000001"/>
    <n v="203.80999800000001"/>
    <n v="203.88000500000001"/>
    <n v="198.79020700000001"/>
    <n v="9653500"/>
  </r>
  <r>
    <d v="2020-11-23T00:00:00"/>
    <s v="Mon"/>
    <x v="5"/>
    <s v="2020"/>
    <s v="MASTERCARD"/>
    <n v="326.209991"/>
    <n v="333.20001200000002"/>
    <n v="324.36999500000002"/>
    <n v="332.040009"/>
    <n v="325.53771999999998"/>
    <n v="3219000"/>
    <s v="VISA"/>
    <n v="204.699997"/>
    <n v="209"/>
    <n v="204.699997"/>
    <n v="208.16000399999999"/>
    <n v="202.96336400000001"/>
    <n v="6101900"/>
  </r>
  <r>
    <d v="2020-11-24T00:00:00"/>
    <s v="Tue"/>
    <x v="5"/>
    <s v="2020"/>
    <s v="MASTERCARD"/>
    <n v="336.91000400000001"/>
    <n v="344.10998499999999"/>
    <n v="334.11999500000002"/>
    <n v="342.39001500000001"/>
    <n v="335.685089"/>
    <n v="3529700"/>
    <s v="VISA"/>
    <n v="210.85000600000001"/>
    <n v="213.820007"/>
    <n v="209.39999399999999"/>
    <n v="209.679993"/>
    <n v="204.44538900000001"/>
    <n v="10110800"/>
  </r>
  <r>
    <d v="2020-11-25T00:00:00"/>
    <s v="Wed"/>
    <x v="5"/>
    <s v="2020"/>
    <s v="MASTERCARD"/>
    <n v="343.709991"/>
    <n v="343.709991"/>
    <n v="339.33999599999999"/>
    <n v="341.32000699999998"/>
    <n v="334.63592499999999"/>
    <n v="2535200"/>
    <s v="VISA"/>
    <n v="209.66999799999999"/>
    <n v="211.949997"/>
    <n v="208.86999499999999"/>
    <n v="210.88999899999999"/>
    <n v="205.62519800000001"/>
    <n v="6772900"/>
  </r>
  <r>
    <d v="2020-11-27T00:00:00"/>
    <s v="Fri"/>
    <x v="5"/>
    <s v="2020"/>
    <s v="MASTERCARD"/>
    <n v="342.82998700000002"/>
    <n v="342.88000499999998"/>
    <n v="337.60998499999999"/>
    <n v="339.07000699999998"/>
    <n v="332.43005399999998"/>
    <n v="1402300"/>
    <s v="VISA"/>
    <n v="212"/>
    <n v="212.029999"/>
    <n v="208.80999800000001"/>
    <n v="211"/>
    <n v="205.732483"/>
    <n v="3512900"/>
  </r>
  <r>
    <d v="2020-11-30T00:00:00"/>
    <s v="Mon"/>
    <x v="5"/>
    <s v="2020"/>
    <s v="MASTERCARD"/>
    <n v="337.66000400000001"/>
    <n v="338.04998799999998"/>
    <n v="330.17999300000002"/>
    <n v="336.51001000000002"/>
    <n v="329.92022700000001"/>
    <n v="4276200"/>
    <s v="VISA"/>
    <n v="209.53999300000001"/>
    <n v="210.53999300000001"/>
    <n v="206.60000600000001"/>
    <n v="210.35000600000001"/>
    <n v="205.09866299999999"/>
    <n v="7725500"/>
  </r>
  <r>
    <d v="2020-12-01T00:00:00"/>
    <s v="Tue"/>
    <x v="6"/>
    <s v="2020"/>
    <s v="MASTERCARD"/>
    <n v="339.67001299999998"/>
    <n v="342.63000499999998"/>
    <n v="337.61999500000002"/>
    <n v="338.88000499999998"/>
    <n v="332.24374399999999"/>
    <n v="4210400"/>
    <s v="VISA"/>
    <n v="212.13000500000001"/>
    <n v="213.66999799999999"/>
    <n v="211.03999300000001"/>
    <n v="211.199997"/>
    <n v="205.92746"/>
    <n v="8047900"/>
  </r>
  <r>
    <d v="2020-12-02T00:00:00"/>
    <s v="Wed"/>
    <x v="6"/>
    <s v="2020"/>
    <s v="MASTERCARD"/>
    <n v="336.77999899999998"/>
    <n v="340.23998999999998"/>
    <n v="334"/>
    <n v="340.22000100000002"/>
    <n v="333.55746499999998"/>
    <n v="2972100"/>
    <s v="VISA"/>
    <n v="211"/>
    <n v="211.39999399999999"/>
    <n v="208.479996"/>
    <n v="210.179993"/>
    <n v="204.93292199999999"/>
    <n v="9728900"/>
  </r>
  <r>
    <d v="2020-12-03T00:00:00"/>
    <s v="Thu"/>
    <x v="6"/>
    <s v="2020"/>
    <s v="MASTERCARD"/>
    <n v="338.55999800000001"/>
    <n v="342.32000699999998"/>
    <n v="334.11999500000002"/>
    <n v="335.14001500000001"/>
    <n v="328.57699600000001"/>
    <n v="3080300"/>
    <s v="VISA"/>
    <n v="209.779999"/>
    <n v="211.11000100000001"/>
    <n v="207.61000100000001"/>
    <n v="208.050003"/>
    <n v="202.85609400000001"/>
    <n v="9203300"/>
  </r>
  <r>
    <d v="2020-12-04T00:00:00"/>
    <s v="Fri"/>
    <x v="6"/>
    <s v="2020"/>
    <s v="MASTERCARD"/>
    <n v="336.92001299999998"/>
    <n v="344.35000600000001"/>
    <n v="335.79998799999998"/>
    <n v="344.35000600000001"/>
    <n v="337.60668900000002"/>
    <n v="4323600"/>
    <s v="VISA"/>
    <n v="209.740005"/>
    <n v="212.720001"/>
    <n v="208.509995"/>
    <n v="212.679993"/>
    <n v="207.37051400000001"/>
    <n v="5720100"/>
  </r>
  <r>
    <d v="2020-12-07T00:00:00"/>
    <s v="Mon"/>
    <x v="6"/>
    <s v="2020"/>
    <s v="MASTERCARD"/>
    <n v="343.35998499999999"/>
    <n v="347.98998999999998"/>
    <n v="340.04998799999998"/>
    <n v="340.959991"/>
    <n v="334.283051"/>
    <n v="2389800"/>
    <s v="VISA"/>
    <n v="211.970001"/>
    <n v="214.5"/>
    <n v="211.800003"/>
    <n v="212.64999399999999"/>
    <n v="207.341263"/>
    <n v="10624500"/>
  </r>
  <r>
    <d v="2020-12-08T00:00:00"/>
    <s v="Tue"/>
    <x v="6"/>
    <s v="2020"/>
    <s v="MASTERCARD"/>
    <n v="338.27999899999998"/>
    <n v="342.82998700000002"/>
    <n v="336.70001200000002"/>
    <n v="340.790009"/>
    <n v="334.11636399999998"/>
    <n v="2224600"/>
    <s v="VISA"/>
    <n v="209.949997"/>
    <n v="213.13000500000001"/>
    <n v="209.88999899999999"/>
    <n v="212.770004"/>
    <n v="207.45826700000001"/>
    <n v="8646200"/>
  </r>
  <r>
    <d v="2020-12-09T00:00:00"/>
    <s v="Wed"/>
    <x v="6"/>
    <s v="2020"/>
    <s v="MASTERCARD"/>
    <n v="340.41000400000001"/>
    <n v="341.709991"/>
    <n v="334.69000199999999"/>
    <n v="336.85000600000001"/>
    <n v="330.25351000000001"/>
    <n v="2962600"/>
    <s v="VISA"/>
    <n v="213.229996"/>
    <n v="213.5"/>
    <n v="208.949997"/>
    <n v="209.58000200000001"/>
    <n v="204.347916"/>
    <n v="6251100"/>
  </r>
  <r>
    <d v="2020-12-10T00:00:00"/>
    <s v="Thu"/>
    <x v="6"/>
    <s v="2020"/>
    <s v="MASTERCARD"/>
    <n v="334.64999399999999"/>
    <n v="335.540009"/>
    <n v="331.19000199999999"/>
    <n v="331.51998900000001"/>
    <n v="325.02786300000002"/>
    <n v="3506800"/>
    <s v="VISA"/>
    <n v="208.509995"/>
    <n v="209.300003"/>
    <n v="207.25"/>
    <n v="207.61000100000001"/>
    <n v="202.42709400000001"/>
    <n v="10492000"/>
  </r>
  <r>
    <d v="2020-12-11T00:00:00"/>
    <s v="Fri"/>
    <x v="6"/>
    <s v="2020"/>
    <s v="MASTERCARD"/>
    <n v="327.08999599999999"/>
    <n v="331.57000699999998"/>
    <n v="325.52999899999998"/>
    <n v="327.42001299999998"/>
    <n v="321.00824"/>
    <n v="4179400"/>
    <s v="VISA"/>
    <n v="205.36000100000001"/>
    <n v="206.88999899999999"/>
    <n v="204.5"/>
    <n v="206.240005"/>
    <n v="201.09129300000001"/>
    <n v="9227600"/>
  </r>
  <r>
    <d v="2020-12-14T00:00:00"/>
    <s v="Mon"/>
    <x v="6"/>
    <s v="2020"/>
    <s v="MASTERCARD"/>
    <n v="329"/>
    <n v="338.75"/>
    <n v="327.58999599999999"/>
    <n v="331.14999399999999"/>
    <n v="324.6651"/>
    <n v="3552400"/>
    <s v="VISA"/>
    <n v="207.85000600000001"/>
    <n v="211.300003"/>
    <n v="206.970001"/>
    <n v="207.25"/>
    <n v="202.07607999999999"/>
    <n v="11967700"/>
  </r>
  <r>
    <d v="2020-12-15T00:00:00"/>
    <s v="Tue"/>
    <x v="6"/>
    <s v="2020"/>
    <s v="MASTERCARD"/>
    <n v="333.16000400000001"/>
    <n v="335.22000100000002"/>
    <n v="327.61999500000002"/>
    <n v="333.64999399999999"/>
    <n v="327.11615"/>
    <n v="3104600"/>
    <s v="VISA"/>
    <n v="208.53999300000001"/>
    <n v="209.44000199999999"/>
    <n v="206.16000399999999"/>
    <n v="208.36000100000001"/>
    <n v="203.15837099999999"/>
    <n v="9796100"/>
  </r>
  <r>
    <d v="2020-12-16T00:00:00"/>
    <s v="Wed"/>
    <x v="6"/>
    <s v="2020"/>
    <s v="MASTERCARD"/>
    <n v="333.959991"/>
    <n v="334"/>
    <n v="329.25"/>
    <n v="332.10000600000001"/>
    <n v="325.59655800000002"/>
    <n v="3393300"/>
    <s v="VISA"/>
    <n v="208.479996"/>
    <n v="209.13000500000001"/>
    <n v="207.13999899999999"/>
    <n v="208.270004"/>
    <n v="203.07064800000001"/>
    <n v="7504400"/>
  </r>
  <r>
    <d v="2020-12-17T00:00:00"/>
    <s v="Thu"/>
    <x v="6"/>
    <s v="2020"/>
    <s v="MASTERCARD"/>
    <n v="334.540009"/>
    <n v="338.32998700000002"/>
    <n v="333.39999399999999"/>
    <n v="336.89999399999999"/>
    <n v="330.30252100000001"/>
    <n v="2725500"/>
    <s v="VISA"/>
    <n v="209"/>
    <n v="211.779999"/>
    <n v="208.85000600000001"/>
    <n v="211.179993"/>
    <n v="205.90795900000001"/>
    <n v="6517200"/>
  </r>
  <r>
    <d v="2020-12-18T00:00:00"/>
    <s v="Fri"/>
    <x v="6"/>
    <s v="2020"/>
    <s v="MASTERCARD"/>
    <n v="336.51001000000002"/>
    <n v="341.60000600000001"/>
    <n v="334.35000600000001"/>
    <n v="340.32998700000002"/>
    <n v="333.665344"/>
    <n v="8443700"/>
    <s v="VISA"/>
    <n v="211.020004"/>
    <n v="211.979996"/>
    <n v="209.86999499999999"/>
    <n v="211.30999800000001"/>
    <n v="206.03471400000001"/>
    <n v="13298200"/>
  </r>
  <r>
    <d v="2020-12-21T00:00:00"/>
    <s v="Mon"/>
    <x v="6"/>
    <s v="2020"/>
    <s v="MASTERCARD"/>
    <n v="333.209991"/>
    <n v="336.14999399999999"/>
    <n v="327.23998999999998"/>
    <n v="334.36999500000002"/>
    <n v="327.82208300000002"/>
    <n v="3642500"/>
    <s v="VISA"/>
    <n v="208.270004"/>
    <n v="209.800003"/>
    <n v="204.78999300000001"/>
    <n v="209.009995"/>
    <n v="203.79212999999999"/>
    <n v="7576700"/>
  </r>
  <r>
    <d v="2020-12-22T00:00:00"/>
    <s v="Tue"/>
    <x v="6"/>
    <s v="2020"/>
    <s v="MASTERCARD"/>
    <n v="334.16000400000001"/>
    <n v="335.22000100000002"/>
    <n v="331.60000600000001"/>
    <n v="332.23998999999998"/>
    <n v="325.73379499999999"/>
    <n v="2403100"/>
    <s v="VISA"/>
    <n v="208.38999899999999"/>
    <n v="208.39999399999999"/>
    <n v="205.60000600000001"/>
    <n v="205.83999600000001"/>
    <n v="200.701279"/>
    <n v="7396200"/>
  </r>
  <r>
    <d v="2020-12-23T00:00:00"/>
    <s v="Wed"/>
    <x v="6"/>
    <s v="2020"/>
    <s v="MASTERCARD"/>
    <n v="334.13000499999998"/>
    <n v="335.209991"/>
    <n v="329.02999899999998"/>
    <n v="329.23001099999999"/>
    <n v="322.782715"/>
    <n v="2760600"/>
    <s v="VISA"/>
    <n v="207.33000200000001"/>
    <n v="207.33000200000001"/>
    <n v="205.11000100000001"/>
    <n v="205.300003"/>
    <n v="200.174744"/>
    <n v="6523100"/>
  </r>
  <r>
    <d v="2020-12-24T00:00:00"/>
    <s v="Thu"/>
    <x v="6"/>
    <s v="2020"/>
    <s v="MASTERCARD"/>
    <n v="330.64999399999999"/>
    <n v="336.36999500000002"/>
    <n v="330.35000600000001"/>
    <n v="336"/>
    <n v="329.42016599999999"/>
    <n v="1308900"/>
    <s v="VISA"/>
    <n v="206.63999899999999"/>
    <n v="208.820007"/>
    <n v="206.60000600000001"/>
    <n v="208.699997"/>
    <n v="203.48989900000001"/>
    <n v="3367900"/>
  </r>
  <r>
    <d v="2020-12-28T00:00:00"/>
    <s v="Mon"/>
    <x v="6"/>
    <s v="2020"/>
    <s v="MASTERCARD"/>
    <n v="337.85998499999999"/>
    <n v="345.58999599999999"/>
    <n v="336.86999500000002"/>
    <n v="344.47000100000002"/>
    <n v="337.72430400000002"/>
    <n v="3449100"/>
    <s v="VISA"/>
    <n v="209.85000600000001"/>
    <n v="213.46000699999999"/>
    <n v="208.949997"/>
    <n v="212.63000500000001"/>
    <n v="207.32174699999999"/>
    <n v="5816200"/>
  </r>
  <r>
    <d v="2020-12-29T00:00:00"/>
    <s v="Tue"/>
    <x v="6"/>
    <s v="2020"/>
    <s v="MASTERCARD"/>
    <n v="347.77999899999998"/>
    <n v="348.75"/>
    <n v="344.76001000000002"/>
    <n v="346.66000400000001"/>
    <n v="339.87136800000002"/>
    <n v="2822700"/>
    <s v="VISA"/>
    <n v="214.61000100000001"/>
    <n v="215.240005"/>
    <n v="213.53999300000001"/>
    <n v="214.36999499999999"/>
    <n v="209.01834099999999"/>
    <n v="6093400"/>
  </r>
  <r>
    <d v="2020-12-30T00:00:00"/>
    <s v="Wed"/>
    <x v="6"/>
    <s v="2020"/>
    <s v="MASTERCARD"/>
    <n v="348.67999300000002"/>
    <n v="357.82000699999998"/>
    <n v="347.209991"/>
    <n v="355.54998799999998"/>
    <n v="348.587311"/>
    <n v="4200600"/>
    <s v="VISA"/>
    <n v="216"/>
    <n v="220.38999899999999"/>
    <n v="215.64999399999999"/>
    <n v="218.36000100000001"/>
    <n v="212.90870699999999"/>
    <n v="8875100"/>
  </r>
  <r>
    <d v="2020-12-31T00:00:00"/>
    <s v="Thu"/>
    <x v="6"/>
    <s v="2020"/>
    <s v="MASTERCARD"/>
    <n v="355.02999899999998"/>
    <n v="359.41000400000001"/>
    <n v="353.25"/>
    <n v="356.94000199999999"/>
    <n v="349.95010400000001"/>
    <n v="2881700"/>
    <s v="VISA"/>
    <n v="218.39999399999999"/>
    <n v="219.820007"/>
    <n v="216.199997"/>
    <n v="218.729996"/>
    <n v="213.26947000000001"/>
    <n v="5922200"/>
  </r>
  <r>
    <d v="2021-01-04T00:00:00"/>
    <s v="Mon"/>
    <x v="7"/>
    <s v="2021"/>
    <s v="MASTERCARD"/>
    <n v="358"/>
    <n v="358.13000499999998"/>
    <n v="347.35998499999999"/>
    <n v="351.48998999999998"/>
    <n v="344.60678100000001"/>
    <n v="4638400"/>
    <s v="VISA"/>
    <n v="220.25"/>
    <n v="220.25"/>
    <n v="214.240005"/>
    <n v="217.759995"/>
    <n v="212.32373000000001"/>
    <n v="10318300"/>
  </r>
  <r>
    <d v="2021-01-05T00:00:00"/>
    <s v="Tue"/>
    <x v="7"/>
    <s v="2021"/>
    <s v="MASTERCARD"/>
    <n v="348.79998799999998"/>
    <n v="353"/>
    <n v="345.44000199999999"/>
    <n v="347.42001299999998"/>
    <n v="340.61651599999999"/>
    <n v="2990700"/>
    <s v="VISA"/>
    <n v="216.30999800000001"/>
    <n v="218.46000699999999"/>
    <n v="213.63999899999999"/>
    <n v="214.509995"/>
    <n v="209.15479999999999"/>
    <n v="6869700"/>
  </r>
  <r>
    <d v="2021-01-06T00:00:00"/>
    <s v="Wed"/>
    <x v="7"/>
    <s v="2021"/>
    <s v="MASTERCARD"/>
    <n v="350.42001299999998"/>
    <n v="354.02999899999998"/>
    <n v="344.55999800000001"/>
    <n v="347.54998799999998"/>
    <n v="340.74389600000001"/>
    <n v="3966800"/>
    <s v="VISA"/>
    <n v="213.800003"/>
    <n v="216.16999799999999"/>
    <n v="212.070007"/>
    <n v="212.61999499999999"/>
    <n v="207.31199599999999"/>
    <n v="7206200"/>
  </r>
  <r>
    <d v="2021-01-07T00:00:00"/>
    <s v="Thu"/>
    <x v="7"/>
    <s v="2021"/>
    <s v="MASTERCARD"/>
    <n v="348.95001200000002"/>
    <n v="352.36999500000002"/>
    <n v="348.38000499999998"/>
    <n v="349.85998499999999"/>
    <n v="343.443512"/>
    <n v="3100200"/>
    <s v="VISA"/>
    <n v="212.199997"/>
    <n v="215.220001"/>
    <n v="212.199997"/>
    <n v="213.80999800000001"/>
    <n v="208.472275"/>
    <n v="10967900"/>
  </r>
  <r>
    <d v="2021-01-08T00:00:00"/>
    <s v="Fri"/>
    <x v="7"/>
    <s v="2021"/>
    <s v="MASTERCARD"/>
    <n v="351.35998499999999"/>
    <n v="354.98001099999999"/>
    <n v="349.48998999999998"/>
    <n v="353.85000600000001"/>
    <n v="347.360321"/>
    <n v="3371500"/>
    <s v="VISA"/>
    <n v="214.16999799999999"/>
    <n v="216.11999499999999"/>
    <n v="212.75"/>
    <n v="215.449997"/>
    <n v="210.07135"/>
    <n v="6513000"/>
  </r>
  <r>
    <d v="2021-01-11T00:00:00"/>
    <s v="Mon"/>
    <x v="7"/>
    <s v="2021"/>
    <s v="MASTERCARD"/>
    <n v="352.10998499999999"/>
    <n v="353.42001299999998"/>
    <n v="347.790009"/>
    <n v="348.20001200000002"/>
    <n v="341.81399499999998"/>
    <n v="2403000"/>
    <s v="VISA"/>
    <n v="213.96000699999999"/>
    <n v="214.86000100000001"/>
    <n v="212.479996"/>
    <n v="212.88999899999999"/>
    <n v="207.575287"/>
    <n v="7353100"/>
  </r>
  <r>
    <d v="2021-01-12T00:00:00"/>
    <s v="Tue"/>
    <x v="7"/>
    <s v="2021"/>
    <s v="MASTERCARD"/>
    <n v="347.07998700000002"/>
    <n v="348"/>
    <n v="336.02999899999998"/>
    <n v="342.92001299999998"/>
    <n v="336.63082900000001"/>
    <n v="4858100"/>
    <s v="VISA"/>
    <n v="212.33999600000001"/>
    <n v="212.78999300000001"/>
    <n v="207.470001"/>
    <n v="208.86000100000001"/>
    <n v="203.64587399999999"/>
    <n v="9331600"/>
  </r>
  <r>
    <d v="2021-01-13T00:00:00"/>
    <s v="Wed"/>
    <x v="7"/>
    <s v="2021"/>
    <s v="MASTERCARD"/>
    <n v="349.60998499999999"/>
    <n v="349.76001000000002"/>
    <n v="344.23001099999999"/>
    <n v="346.32998700000002"/>
    <n v="339.97824100000003"/>
    <n v="4125700"/>
    <s v="VISA"/>
    <n v="209.41000399999999"/>
    <n v="211"/>
    <n v="208.63000500000001"/>
    <n v="209.35000600000001"/>
    <n v="204.123672"/>
    <n v="6688500"/>
  </r>
  <r>
    <d v="2021-01-14T00:00:00"/>
    <s v="Thu"/>
    <x v="7"/>
    <s v="2021"/>
    <s v="MASTERCARD"/>
    <n v="348.69000199999999"/>
    <n v="349.57998700000002"/>
    <n v="326.69000199999999"/>
    <n v="326.92999300000002"/>
    <n v="320.93405200000001"/>
    <n v="8712200"/>
    <s v="VISA"/>
    <n v="210.570007"/>
    <n v="211.21000699999999"/>
    <n v="201.729996"/>
    <n v="201.86000100000001"/>
    <n v="196.82064800000001"/>
    <n v="12887500"/>
  </r>
  <r>
    <d v="2021-01-15T00:00:00"/>
    <s v="Fri"/>
    <x v="7"/>
    <s v="2021"/>
    <s v="MASTERCARD"/>
    <n v="327.540009"/>
    <n v="329.69000199999999"/>
    <n v="321.88000499999998"/>
    <n v="323.26001000000002"/>
    <n v="317.33139"/>
    <n v="7911500"/>
    <s v="VISA"/>
    <n v="201.53999300000001"/>
    <n v="203.259995"/>
    <n v="200.429993"/>
    <n v="201.58999600000001"/>
    <n v="196.55735799999999"/>
    <n v="8755000"/>
  </r>
  <r>
    <d v="2021-01-19T00:00:00"/>
    <s v="Tue"/>
    <x v="7"/>
    <s v="2021"/>
    <s v="MASTERCARD"/>
    <n v="326.98998999999998"/>
    <n v="329.13000499999998"/>
    <n v="324.66000400000001"/>
    <n v="325.94000199999999"/>
    <n v="319.962219"/>
    <n v="4625200"/>
    <s v="VISA"/>
    <n v="203.050003"/>
    <n v="204.16999799999999"/>
    <n v="200.070007"/>
    <n v="201.66000399999999"/>
    <n v="196.62565599999999"/>
    <n v="9772000"/>
  </r>
  <r>
    <d v="2021-01-20T00:00:00"/>
    <s v="Wed"/>
    <x v="7"/>
    <s v="2021"/>
    <s v="MASTERCARD"/>
    <n v="329.98998999999998"/>
    <n v="337.92999300000002"/>
    <n v="329.13000499999998"/>
    <n v="334.91000400000001"/>
    <n v="328.76767000000001"/>
    <n v="5081000"/>
    <s v="VISA"/>
    <n v="203.029999"/>
    <n v="207.19000199999999"/>
    <n v="202.229996"/>
    <n v="206.009995"/>
    <n v="200.86703499999999"/>
    <n v="12675700"/>
  </r>
  <r>
    <d v="2021-01-21T00:00:00"/>
    <s v="Thu"/>
    <x v="7"/>
    <s v="2021"/>
    <s v="MASTERCARD"/>
    <n v="334.41000400000001"/>
    <n v="336.85998499999999"/>
    <n v="331.75"/>
    <n v="334.44000199999999"/>
    <n v="328.30636600000003"/>
    <n v="3484900"/>
    <s v="VISA"/>
    <n v="206.050003"/>
    <n v="207.16999799999999"/>
    <n v="204.75"/>
    <n v="205.13999899999999"/>
    <n v="200.01876799999999"/>
    <n v="6513500"/>
  </r>
  <r>
    <d v="2021-01-22T00:00:00"/>
    <s v="Fri"/>
    <x v="7"/>
    <s v="2021"/>
    <s v="MASTERCARD"/>
    <n v="330.39001500000001"/>
    <n v="335.14999399999999"/>
    <n v="328.91000400000001"/>
    <n v="328.98998999999998"/>
    <n v="322.95632899999998"/>
    <n v="3846600"/>
    <s v="VISA"/>
    <n v="203.990005"/>
    <n v="205.33000200000001"/>
    <n v="201.800003"/>
    <n v="202.020004"/>
    <n v="196.976654"/>
    <n v="7316200"/>
  </r>
  <r>
    <d v="2021-01-25T00:00:00"/>
    <s v="Mon"/>
    <x v="7"/>
    <s v="2021"/>
    <s v="MASTERCARD"/>
    <n v="327.51001000000002"/>
    <n v="329.95001200000002"/>
    <n v="317.23001099999999"/>
    <n v="329.19000199999999"/>
    <n v="323.15261800000002"/>
    <n v="6257700"/>
    <s v="VISA"/>
    <n v="200.33999600000001"/>
    <n v="201.63999899999999"/>
    <n v="195.75"/>
    <n v="200.979996"/>
    <n v="195.962616"/>
    <n v="19282400"/>
  </r>
  <r>
    <d v="2021-01-26T00:00:00"/>
    <s v="Tue"/>
    <x v="7"/>
    <s v="2021"/>
    <s v="MASTERCARD"/>
    <n v="330"/>
    <n v="330.540009"/>
    <n v="325.82000699999998"/>
    <n v="327.70001200000002"/>
    <n v="321.68997200000001"/>
    <n v="3503100"/>
    <s v="VISA"/>
    <n v="201.759995"/>
    <n v="203.490005"/>
    <n v="200.970001"/>
    <n v="202.009995"/>
    <n v="196.966904"/>
    <n v="9605300"/>
  </r>
  <r>
    <d v="2021-01-27T00:00:00"/>
    <s v="Wed"/>
    <x v="7"/>
    <s v="2021"/>
    <s v="MASTERCARD"/>
    <n v="320.35998499999999"/>
    <n v="323"/>
    <n v="313.11999500000002"/>
    <n v="315.48998999999998"/>
    <n v="309.70388800000001"/>
    <n v="7449400"/>
    <s v="VISA"/>
    <n v="197.63999899999999"/>
    <n v="199.699997"/>
    <n v="193.96000699999999"/>
    <n v="194.970001"/>
    <n v="190.102676"/>
    <n v="13772400"/>
  </r>
  <r>
    <d v="2021-01-28T00:00:00"/>
    <s v="Thu"/>
    <x v="7"/>
    <s v="2021"/>
    <s v="MASTERCARD"/>
    <n v="327.08999599999999"/>
    <n v="329"/>
    <n v="321.98001099999999"/>
    <n v="324.27999899999998"/>
    <n v="318.33270299999998"/>
    <n v="6906400"/>
    <s v="VISA"/>
    <n v="200"/>
    <n v="202"/>
    <n v="198.16999799999999"/>
    <n v="198.220001"/>
    <n v="193.2715"/>
    <n v="11041300"/>
  </r>
  <r>
    <d v="2021-01-29T00:00:00"/>
    <s v="Fri"/>
    <x v="7"/>
    <s v="2021"/>
    <s v="MASTERCARD"/>
    <n v="323.79998799999998"/>
    <n v="325.67999300000002"/>
    <n v="312.38000499999998"/>
    <n v="316.290009"/>
    <n v="310.48925800000001"/>
    <n v="7627200"/>
    <s v="VISA"/>
    <n v="197.820007"/>
    <n v="203.050003"/>
    <n v="192.80999800000001"/>
    <n v="193.25"/>
    <n v="188.425568"/>
    <n v="21503000"/>
  </r>
  <r>
    <d v="2021-02-01T00:00:00"/>
    <s v="Mon"/>
    <x v="8"/>
    <s v="2021"/>
    <s v="MASTERCARD"/>
    <n v="320.91000400000001"/>
    <n v="323.51998900000001"/>
    <n v="317.57998700000002"/>
    <n v="321.55999800000001"/>
    <n v="315.66256700000002"/>
    <n v="4930700"/>
    <s v="VISA"/>
    <n v="195.13999899999999"/>
    <n v="199.21000699999999"/>
    <n v="195.020004"/>
    <n v="198.36000100000001"/>
    <n v="193.408005"/>
    <n v="12970700"/>
  </r>
  <r>
    <d v="2021-02-02T00:00:00"/>
    <s v="Tue"/>
    <x v="8"/>
    <s v="2021"/>
    <s v="MASTERCARD"/>
    <n v="323.45001200000002"/>
    <n v="336.16000400000001"/>
    <n v="323.45001200000002"/>
    <n v="334.36999500000002"/>
    <n v="328.23761000000002"/>
    <n v="5686000"/>
    <s v="VISA"/>
    <n v="200.85000600000001"/>
    <n v="204.35000600000001"/>
    <n v="200"/>
    <n v="202.61000100000001"/>
    <n v="197.55192600000001"/>
    <n v="11305100"/>
  </r>
  <r>
    <d v="2021-02-03T00:00:00"/>
    <s v="Wed"/>
    <x v="8"/>
    <s v="2021"/>
    <s v="MASTERCARD"/>
    <n v="333.83999599999999"/>
    <n v="336"/>
    <n v="331.07000699999998"/>
    <n v="332.82000699999998"/>
    <n v="326.716095"/>
    <n v="4036800"/>
    <s v="VISA"/>
    <n v="203.070007"/>
    <n v="203.509995"/>
    <n v="200.979996"/>
    <n v="201.36000100000001"/>
    <n v="196.333099"/>
    <n v="13458600"/>
  </r>
  <r>
    <d v="2021-02-04T00:00:00"/>
    <s v="Thu"/>
    <x v="8"/>
    <s v="2021"/>
    <s v="MASTERCARD"/>
    <n v="335.36999500000002"/>
    <n v="343.25"/>
    <n v="335.05999800000001"/>
    <n v="340.82998700000002"/>
    <n v="334.57913200000002"/>
    <n v="4537500"/>
    <s v="VISA"/>
    <n v="203.240005"/>
    <n v="209.679993"/>
    <n v="203.10000600000001"/>
    <n v="209.25"/>
    <n v="204.02615399999999"/>
    <n v="14534800"/>
  </r>
  <r>
    <d v="2021-02-05T00:00:00"/>
    <s v="Fri"/>
    <x v="8"/>
    <s v="2021"/>
    <s v="MASTERCARD"/>
    <n v="342.51998900000001"/>
    <n v="344.32998700000002"/>
    <n v="337.39001500000001"/>
    <n v="338.75"/>
    <n v="332.537262"/>
    <n v="2964800"/>
    <s v="VISA"/>
    <n v="209.979996"/>
    <n v="210.13000500000001"/>
    <n v="208.66000399999999"/>
    <n v="208.770004"/>
    <n v="203.55813599999999"/>
    <n v="10284000"/>
  </r>
  <r>
    <d v="2021-02-08T00:00:00"/>
    <s v="Mon"/>
    <x v="8"/>
    <s v="2021"/>
    <s v="MASTERCARD"/>
    <n v="340"/>
    <n v="341.48998999999998"/>
    <n v="335.52999899999998"/>
    <n v="337.02999899999998"/>
    <n v="330.848816"/>
    <n v="2652800"/>
    <s v="VISA"/>
    <n v="210"/>
    <n v="210.64999399999999"/>
    <n v="205.91000399999999"/>
    <n v="206.88999899999999"/>
    <n v="201.72505200000001"/>
    <n v="8637100"/>
  </r>
  <r>
    <d v="2021-02-09T00:00:00"/>
    <s v="Tue"/>
    <x v="8"/>
    <s v="2021"/>
    <s v="MASTERCARD"/>
    <n v="335.95001200000002"/>
    <n v="336.22000100000002"/>
    <n v="330"/>
    <n v="333.44000199999999"/>
    <n v="327.32470699999999"/>
    <n v="2993300"/>
    <s v="VISA"/>
    <n v="205.759995"/>
    <n v="207.63000500000001"/>
    <n v="203.699997"/>
    <n v="206.520004"/>
    <n v="201.36433400000001"/>
    <n v="7619400"/>
  </r>
  <r>
    <d v="2021-02-10T00:00:00"/>
    <s v="Wed"/>
    <x v="8"/>
    <s v="2021"/>
    <s v="MASTERCARD"/>
    <n v="335"/>
    <n v="335.47000100000002"/>
    <n v="332.25"/>
    <n v="334.209991"/>
    <n v="328.080444"/>
    <n v="4246300"/>
    <s v="VISA"/>
    <n v="207.970001"/>
    <n v="207.970001"/>
    <n v="205.94000199999999"/>
    <n v="206.44000199999999"/>
    <n v="201.28630100000001"/>
    <n v="8467600"/>
  </r>
  <r>
    <d v="2021-02-11T00:00:00"/>
    <s v="Thu"/>
    <x v="8"/>
    <s v="2021"/>
    <s v="MASTERCARD"/>
    <n v="345.5"/>
    <n v="349.58999599999999"/>
    <n v="340.25"/>
    <n v="342.86999500000002"/>
    <n v="336.58175699999998"/>
    <n v="5110800"/>
    <s v="VISA"/>
    <n v="207.33000200000001"/>
    <n v="211.58999600000001"/>
    <n v="207.19000199999999"/>
    <n v="210.66000399999999"/>
    <n v="205.719818"/>
    <n v="8411100"/>
  </r>
  <r>
    <d v="2021-02-12T00:00:00"/>
    <s v="Fri"/>
    <x v="8"/>
    <s v="2021"/>
    <s v="MASTERCARD"/>
    <n v="341.32998700000002"/>
    <n v="343.11999500000002"/>
    <n v="336.70001200000002"/>
    <n v="341"/>
    <n v="334.74609400000003"/>
    <n v="3025100"/>
    <s v="VISA"/>
    <n v="209.36000100000001"/>
    <n v="211.13000500000001"/>
    <n v="207.679993"/>
    <n v="209.96000699999999"/>
    <n v="205.03620900000001"/>
    <n v="6911000"/>
  </r>
  <r>
    <d v="2021-02-16T00:00:00"/>
    <s v="Tue"/>
    <x v="8"/>
    <s v="2021"/>
    <s v="MASTERCARD"/>
    <n v="343.20001200000002"/>
    <n v="344"/>
    <n v="338.07000699999998"/>
    <n v="341.209991"/>
    <n v="334.952179"/>
    <n v="2916900"/>
    <s v="VISA"/>
    <n v="210.66000399999999"/>
    <n v="211.050003"/>
    <n v="207.35000600000001"/>
    <n v="207.89999399999999"/>
    <n v="203.02453600000001"/>
    <n v="9652700"/>
  </r>
  <r>
    <d v="2021-02-17T00:00:00"/>
    <s v="Wed"/>
    <x v="8"/>
    <s v="2021"/>
    <s v="MASTERCARD"/>
    <n v="339.040009"/>
    <n v="340.38000499999998"/>
    <n v="335.83999599999999"/>
    <n v="337.32998700000002"/>
    <n v="331.14328"/>
    <n v="2267000"/>
    <s v="VISA"/>
    <n v="205.259995"/>
    <n v="208.279999"/>
    <n v="205.05999800000001"/>
    <n v="207.509995"/>
    <n v="202.643677"/>
    <n v="8373200"/>
  </r>
  <r>
    <d v="2021-02-18T00:00:00"/>
    <s v="Thu"/>
    <x v="8"/>
    <s v="2021"/>
    <s v="MASTERCARD"/>
    <n v="334.48998999999998"/>
    <n v="339.95001200000002"/>
    <n v="332.83999599999999"/>
    <n v="338.459991"/>
    <n v="332.25259399999999"/>
    <n v="2393700"/>
    <s v="VISA"/>
    <n v="205.88000500000001"/>
    <n v="209.699997"/>
    <n v="204.96000699999999"/>
    <n v="209.35000600000001"/>
    <n v="204.440552"/>
    <n v="7328600"/>
  </r>
  <r>
    <d v="2021-02-19T00:00:00"/>
    <s v="Fri"/>
    <x v="8"/>
    <s v="2021"/>
    <s v="MASTERCARD"/>
    <n v="338.44000199999999"/>
    <n v="339"/>
    <n v="331"/>
    <n v="333.17001299999998"/>
    <n v="327.05960099999999"/>
    <n v="4095800"/>
    <s v="VISA"/>
    <n v="209.33999600000001"/>
    <n v="209.529999"/>
    <n v="203.759995"/>
    <n v="204.729996"/>
    <n v="199.92887899999999"/>
    <n v="15011500"/>
  </r>
  <r>
    <d v="2021-02-22T00:00:00"/>
    <s v="Mon"/>
    <x v="8"/>
    <s v="2021"/>
    <s v="MASTERCARD"/>
    <n v="330"/>
    <n v="344.11999500000002"/>
    <n v="328.76998900000001"/>
    <n v="340.66000400000001"/>
    <n v="334.41229199999998"/>
    <n v="4940300"/>
    <s v="VISA"/>
    <n v="203.550003"/>
    <n v="210.64999399999999"/>
    <n v="203.11000100000001"/>
    <n v="208.320007"/>
    <n v="203.43469200000001"/>
    <n v="8337700"/>
  </r>
  <r>
    <d v="2021-02-23T00:00:00"/>
    <s v="Tue"/>
    <x v="8"/>
    <s v="2021"/>
    <s v="MASTERCARD"/>
    <n v="340.64999399999999"/>
    <n v="354.27999899999998"/>
    <n v="338.41000400000001"/>
    <n v="350.42001299999998"/>
    <n v="343.993225"/>
    <n v="6326600"/>
    <s v="VISA"/>
    <n v="207.39999399999999"/>
    <n v="213.91000399999999"/>
    <n v="206.550003"/>
    <n v="212.11000100000001"/>
    <n v="207.135818"/>
    <n v="10571700"/>
  </r>
  <r>
    <d v="2021-02-24T00:00:00"/>
    <s v="Wed"/>
    <x v="8"/>
    <s v="2021"/>
    <s v="MASTERCARD"/>
    <n v="352.86999500000002"/>
    <n v="368.790009"/>
    <n v="350.57000699999998"/>
    <n v="367.32000699999998"/>
    <n v="360.58337399999999"/>
    <n v="7467400"/>
    <s v="VISA"/>
    <n v="212.36000100000001"/>
    <n v="220.529999"/>
    <n v="211.28999300000001"/>
    <n v="219.429993"/>
    <n v="214.28414900000001"/>
    <n v="12039000"/>
  </r>
  <r>
    <d v="2021-02-25T00:00:00"/>
    <s v="Thu"/>
    <x v="8"/>
    <s v="2021"/>
    <s v="MASTERCARD"/>
    <n v="364.55999800000001"/>
    <n v="367.32000699999998"/>
    <n v="352.209991"/>
    <n v="354.57000699999998"/>
    <n v="348.06720000000001"/>
    <n v="5207500"/>
    <s v="VISA"/>
    <n v="219.28999300000001"/>
    <n v="220.449997"/>
    <n v="212.58000200000001"/>
    <n v="213.75"/>
    <n v="208.73734999999999"/>
    <n v="11404300"/>
  </r>
  <r>
    <d v="2021-02-26T00:00:00"/>
    <s v="Fri"/>
    <x v="8"/>
    <s v="2021"/>
    <s v="MASTERCARD"/>
    <n v="357.07998700000002"/>
    <n v="359.39001500000001"/>
    <n v="347.11999500000002"/>
    <n v="353.85000600000001"/>
    <n v="347.360321"/>
    <n v="4868500"/>
    <s v="VISA"/>
    <n v="214.050003"/>
    <n v="215.21000699999999"/>
    <n v="210.740005"/>
    <n v="212.38999899999999"/>
    <n v="207.409256"/>
    <n v="11730000"/>
  </r>
  <r>
    <d v="2021-03-01T00:00:00"/>
    <s v="Mon"/>
    <x v="9"/>
    <s v="2021"/>
    <s v="MASTERCARD"/>
    <n v="360.67999300000002"/>
    <n v="366.45001200000002"/>
    <n v="359.17999300000002"/>
    <n v="362.89999399999999"/>
    <n v="356.24438500000002"/>
    <n v="4382900"/>
    <s v="VISA"/>
    <n v="214.970001"/>
    <n v="217.800003"/>
    <n v="214.78999300000001"/>
    <n v="216.63000500000001"/>
    <n v="211.549835"/>
    <n v="6982000"/>
  </r>
  <r>
    <d v="2021-03-02T00:00:00"/>
    <s v="Tue"/>
    <x v="9"/>
    <s v="2021"/>
    <s v="MASTERCARD"/>
    <n v="362"/>
    <n v="366.60998499999999"/>
    <n v="359.33999599999999"/>
    <n v="362.82000699999998"/>
    <n v="356.16589399999998"/>
    <n v="3559200"/>
    <s v="VISA"/>
    <n v="216.96000699999999"/>
    <n v="217.929993"/>
    <n v="214.820007"/>
    <n v="215.770004"/>
    <n v="210.709991"/>
    <n v="6155200"/>
  </r>
  <r>
    <d v="2021-03-03T00:00:00"/>
    <s v="Wed"/>
    <x v="9"/>
    <s v="2021"/>
    <s v="MASTERCARD"/>
    <n v="360"/>
    <n v="365.42999300000002"/>
    <n v="355.45001200000002"/>
    <n v="360.25"/>
    <n v="353.64300500000002"/>
    <n v="3692300"/>
    <s v="VISA"/>
    <n v="215.14999399999999"/>
    <n v="217.19000199999999"/>
    <n v="212.86000100000001"/>
    <n v="214.85000600000001"/>
    <n v="209.81158400000001"/>
    <n v="6484600"/>
  </r>
  <r>
    <d v="2021-03-04T00:00:00"/>
    <s v="Thu"/>
    <x v="9"/>
    <s v="2021"/>
    <s v="MASTERCARD"/>
    <n v="360.10000600000001"/>
    <n v="361.63000499999998"/>
    <n v="344.67999300000002"/>
    <n v="349.5"/>
    <n v="343.09011800000002"/>
    <n v="4572000"/>
    <s v="VISA"/>
    <n v="215.970001"/>
    <n v="217.020004"/>
    <n v="208.66999799999999"/>
    <n v="211.5"/>
    <n v="206.54011499999999"/>
    <n v="10658900"/>
  </r>
  <r>
    <d v="2021-03-05T00:00:00"/>
    <s v="Fri"/>
    <x v="9"/>
    <s v="2021"/>
    <s v="MASTERCARD"/>
    <n v="354.92001299999998"/>
    <n v="361.790009"/>
    <n v="346.42001299999998"/>
    <n v="360.88000499999998"/>
    <n v="354.261414"/>
    <n v="4643200"/>
    <s v="VISA"/>
    <n v="213.729996"/>
    <n v="216.10000600000001"/>
    <n v="209.63000500000001"/>
    <n v="215.41000399999999"/>
    <n v="210.358429"/>
    <n v="7582000"/>
  </r>
  <r>
    <d v="2021-03-08T00:00:00"/>
    <s v="Mon"/>
    <x v="9"/>
    <s v="2021"/>
    <s v="MASTERCARD"/>
    <n v="362.39999399999999"/>
    <n v="382.459991"/>
    <n v="361.790009"/>
    <n v="371.32998700000002"/>
    <n v="364.519745"/>
    <n v="7213300"/>
    <s v="VISA"/>
    <n v="216.979996"/>
    <n v="226.13000500000001"/>
    <n v="215.80999800000001"/>
    <n v="220.270004"/>
    <n v="215.10446200000001"/>
    <n v="14750400"/>
  </r>
  <r>
    <d v="2021-03-09T00:00:00"/>
    <s v="Tue"/>
    <x v="9"/>
    <s v="2021"/>
    <s v="MASTERCARD"/>
    <n v="375"/>
    <n v="387.32000699999998"/>
    <n v="372.72000100000002"/>
    <n v="376.51998900000001"/>
    <n v="369.614532"/>
    <n v="5832800"/>
    <s v="VISA"/>
    <n v="222.05999800000001"/>
    <n v="225"/>
    <n v="220.19000199999999"/>
    <n v="220.36000100000001"/>
    <n v="215.192352"/>
    <n v="9228600"/>
  </r>
  <r>
    <d v="2021-03-10T00:00:00"/>
    <s v="Wed"/>
    <x v="9"/>
    <s v="2021"/>
    <s v="MASTERCARD"/>
    <n v="376.60000600000001"/>
    <n v="384"/>
    <n v="373"/>
    <n v="381.70001200000002"/>
    <n v="374.69964599999997"/>
    <n v="4509500"/>
    <s v="VISA"/>
    <n v="220.720001"/>
    <n v="224.19000199999999"/>
    <n v="219.39999399999999"/>
    <n v="223.16999799999999"/>
    <n v="217.93644699999999"/>
    <n v="7822900"/>
  </r>
  <r>
    <d v="2021-03-11T00:00:00"/>
    <s v="Thu"/>
    <x v="9"/>
    <s v="2021"/>
    <s v="MASTERCARD"/>
    <n v="385.5"/>
    <n v="389.5"/>
    <n v="382.60000600000001"/>
    <n v="384.38000499999998"/>
    <n v="377.33050500000002"/>
    <n v="3729700"/>
    <s v="VISA"/>
    <n v="224.529999"/>
    <n v="228.229996"/>
    <n v="223.80999800000001"/>
    <n v="226.14999399999999"/>
    <n v="220.84657300000001"/>
    <n v="10053400"/>
  </r>
  <r>
    <d v="2021-03-12T00:00:00"/>
    <s v="Fri"/>
    <x v="9"/>
    <s v="2021"/>
    <s v="MASTERCARD"/>
    <n v="381.14001500000001"/>
    <n v="383.92999300000002"/>
    <n v="379.23998999999998"/>
    <n v="382.709991"/>
    <n v="375.69107100000002"/>
    <n v="2467500"/>
    <s v="VISA"/>
    <n v="225.279999"/>
    <n v="226.53999300000001"/>
    <n v="223.41999799999999"/>
    <n v="224.36000100000001"/>
    <n v="219.098557"/>
    <n v="8172400"/>
  </r>
  <r>
    <d v="2021-03-15T00:00:00"/>
    <s v="Mon"/>
    <x v="9"/>
    <s v="2021"/>
    <s v="MASTERCARD"/>
    <n v="383.30999800000001"/>
    <n v="387.85998499999999"/>
    <n v="378.64001500000001"/>
    <n v="381.76001000000002"/>
    <n v="374.75854500000003"/>
    <n v="4216200"/>
    <s v="VISA"/>
    <n v="224.229996"/>
    <n v="227.08999600000001"/>
    <n v="221.740005"/>
    <n v="223.270004"/>
    <n v="218.034119"/>
    <n v="9306100"/>
  </r>
  <r>
    <d v="2021-03-16T00:00:00"/>
    <s v="Tue"/>
    <x v="9"/>
    <s v="2021"/>
    <s v="MASTERCARD"/>
    <n v="382.70001200000002"/>
    <n v="385.27999899999998"/>
    <n v="378.69000199999999"/>
    <n v="382.38000499999998"/>
    <n v="375.367096"/>
    <n v="3445100"/>
    <s v="VISA"/>
    <n v="223.71000699999999"/>
    <n v="225.58000200000001"/>
    <n v="222.300003"/>
    <n v="224.699997"/>
    <n v="219.43057300000001"/>
    <n v="8949300"/>
  </r>
  <r>
    <d v="2021-03-17T00:00:00"/>
    <s v="Wed"/>
    <x v="9"/>
    <s v="2021"/>
    <s v="MASTERCARD"/>
    <n v="381.85000600000001"/>
    <n v="385.10000600000001"/>
    <n v="375.86999500000002"/>
    <n v="378.67999300000002"/>
    <n v="371.73495500000001"/>
    <n v="3240900"/>
    <s v="VISA"/>
    <n v="225.050003"/>
    <n v="226.240005"/>
    <n v="221.759995"/>
    <n v="223.020004"/>
    <n v="217.78997799999999"/>
    <n v="8675600"/>
  </r>
  <r>
    <d v="2021-03-18T00:00:00"/>
    <s v="Thu"/>
    <x v="9"/>
    <s v="2021"/>
    <s v="MASTERCARD"/>
    <n v="375.02999899999998"/>
    <n v="375.48001099999999"/>
    <n v="365.040009"/>
    <n v="367"/>
    <n v="360.26916499999999"/>
    <n v="7205200"/>
    <s v="VISA"/>
    <n v="221.429993"/>
    <n v="222.520004"/>
    <n v="219.58000200000001"/>
    <n v="220.66000399999999"/>
    <n v="215.48530600000001"/>
    <n v="9321800"/>
  </r>
  <r>
    <d v="2021-03-19T00:00:00"/>
    <s v="Fri"/>
    <x v="9"/>
    <s v="2021"/>
    <s v="MASTERCARD"/>
    <n v="364.79998799999998"/>
    <n v="366.27999899999998"/>
    <n v="350.14001500000001"/>
    <n v="356.51001000000002"/>
    <n v="349.97155800000002"/>
    <n v="12224300"/>
    <s v="VISA"/>
    <n v="219.11999499999999"/>
    <n v="220.16999799999999"/>
    <n v="206.88000500000001"/>
    <n v="206.89999399999999"/>
    <n v="202.047989"/>
    <n v="32209700"/>
  </r>
  <r>
    <d v="2021-03-22T00:00:00"/>
    <s v="Mon"/>
    <x v="9"/>
    <s v="2021"/>
    <s v="MASTERCARD"/>
    <n v="355.94000199999999"/>
    <n v="361.64999399999999"/>
    <n v="354"/>
    <n v="358.39999399999999"/>
    <n v="351.82690400000001"/>
    <n v="4140400"/>
    <s v="VISA"/>
    <n v="206.550003"/>
    <n v="212.28999300000001"/>
    <n v="206.229996"/>
    <n v="208"/>
    <n v="203.122208"/>
    <n v="11371600"/>
  </r>
  <r>
    <d v="2021-03-23T00:00:00"/>
    <s v="Tue"/>
    <x v="9"/>
    <s v="2021"/>
    <s v="MASTERCARD"/>
    <n v="359.29998799999998"/>
    <n v="359.29998799999998"/>
    <n v="353.51001000000002"/>
    <n v="355.26998900000001"/>
    <n v="348.75430299999999"/>
    <n v="3756300"/>
    <s v="VISA"/>
    <n v="209.050003"/>
    <n v="209.96000699999999"/>
    <n v="207.5"/>
    <n v="208.14999399999999"/>
    <n v="203.26866100000001"/>
    <n v="8820700"/>
  </r>
  <r>
    <d v="2021-03-24T00:00:00"/>
    <s v="Wed"/>
    <x v="9"/>
    <s v="2021"/>
    <s v="MASTERCARD"/>
    <n v="357.07998700000002"/>
    <n v="364.98998999999998"/>
    <n v="356"/>
    <n v="359.64999399999999"/>
    <n v="353.05401599999999"/>
    <n v="3550000"/>
    <s v="VISA"/>
    <n v="208.75"/>
    <n v="211.13999899999999"/>
    <n v="207.929993"/>
    <n v="208.070007"/>
    <n v="203.19056699999999"/>
    <n v="10101600"/>
  </r>
  <r>
    <d v="2021-03-25T00:00:00"/>
    <s v="Thu"/>
    <x v="9"/>
    <s v="2021"/>
    <s v="MASTERCARD"/>
    <n v="358.01001000000002"/>
    <n v="359.47000100000002"/>
    <n v="354.14999399999999"/>
    <n v="358.35998499999999"/>
    <n v="351.78762799999998"/>
    <n v="2961800"/>
    <s v="VISA"/>
    <n v="207.66999799999999"/>
    <n v="208.820007"/>
    <n v="205.779999"/>
    <n v="207.970001"/>
    <n v="203.09291099999999"/>
    <n v="8390800"/>
  </r>
  <r>
    <d v="2021-03-26T00:00:00"/>
    <s v="Fri"/>
    <x v="9"/>
    <s v="2021"/>
    <s v="MASTERCARD"/>
    <n v="359.92999300000002"/>
    <n v="366.60998499999999"/>
    <n v="357.26001000000002"/>
    <n v="366.14001500000001"/>
    <n v="359.42495700000001"/>
    <n v="2741200"/>
    <s v="VISA"/>
    <n v="208.25"/>
    <n v="213.699997"/>
    <n v="207.699997"/>
    <n v="213.529999"/>
    <n v="208.52255199999999"/>
    <n v="7399900"/>
  </r>
  <r>
    <d v="2021-03-29T00:00:00"/>
    <s v="Mon"/>
    <x v="9"/>
    <s v="2021"/>
    <s v="MASTERCARD"/>
    <n v="364.23998999999998"/>
    <n v="365.35000600000001"/>
    <n v="358.60998499999999"/>
    <n v="362.91000400000001"/>
    <n v="356.25418100000002"/>
    <n v="4054900"/>
    <s v="VISA"/>
    <n v="212.449997"/>
    <n v="215.28999300000001"/>
    <n v="211.11999499999999"/>
    <n v="214.509995"/>
    <n v="209.47953799999999"/>
    <n v="7792300"/>
  </r>
  <r>
    <d v="2021-03-30T00:00:00"/>
    <s v="Tue"/>
    <x v="9"/>
    <s v="2021"/>
    <s v="MASTERCARD"/>
    <n v="360.77999899999998"/>
    <n v="364.57000699999998"/>
    <n v="357.10000600000001"/>
    <n v="358.20001200000002"/>
    <n v="351.63061499999998"/>
    <n v="2885800"/>
    <s v="VISA"/>
    <n v="213.009995"/>
    <n v="214.14999399999999"/>
    <n v="211.41000399999999"/>
    <n v="211.89999399999999"/>
    <n v="206.93071"/>
    <n v="5498000"/>
  </r>
  <r>
    <d v="2021-03-31T00:00:00"/>
    <s v="Wed"/>
    <x v="9"/>
    <s v="2021"/>
    <s v="MASTERCARD"/>
    <n v="359.58999599999999"/>
    <n v="361.5"/>
    <n v="355.77999899999998"/>
    <n v="356.04998799999998"/>
    <n v="349.51995799999997"/>
    <n v="4372600"/>
    <s v="VISA"/>
    <n v="212.550003"/>
    <n v="214.11000100000001"/>
    <n v="211.550003"/>
    <n v="211.729996"/>
    <n v="206.76473999999999"/>
    <n v="13180000"/>
  </r>
  <r>
    <d v="2021-04-01T00:00:00"/>
    <s v="Thu"/>
    <x v="10"/>
    <s v="2021"/>
    <s v="MASTERCARD"/>
    <n v="357.040009"/>
    <n v="363.39999399999999"/>
    <n v="355.23998999999998"/>
    <n v="363.29998799999998"/>
    <n v="356.637024"/>
    <n v="3701800"/>
    <s v="VISA"/>
    <n v="213.779999"/>
    <n v="217.740005"/>
    <n v="212.300003"/>
    <n v="216.86000100000001"/>
    <n v="211.77444499999999"/>
    <n v="6138400"/>
  </r>
  <r>
    <d v="2021-04-05T00:00:00"/>
    <s v="Mon"/>
    <x v="10"/>
    <s v="2021"/>
    <s v="MASTERCARD"/>
    <n v="366.79998799999998"/>
    <n v="370.51998900000001"/>
    <n v="364.33999599999999"/>
    <n v="368.32000699999998"/>
    <n v="361.564911"/>
    <n v="2180300"/>
    <s v="VISA"/>
    <n v="218.60000600000001"/>
    <n v="220.509995"/>
    <n v="217.30999800000001"/>
    <n v="219.03999300000001"/>
    <n v="213.90329"/>
    <n v="10440500"/>
  </r>
  <r>
    <d v="2021-04-06T00:00:00"/>
    <s v="Tue"/>
    <x v="10"/>
    <s v="2021"/>
    <s v="MASTERCARD"/>
    <n v="364.89999399999999"/>
    <n v="370.75"/>
    <n v="362.5"/>
    <n v="369.57000699999998"/>
    <n v="362.79202299999997"/>
    <n v="2661900"/>
    <s v="VISA"/>
    <n v="217.61999499999999"/>
    <n v="219.39999399999999"/>
    <n v="215.33999600000001"/>
    <n v="218.64999399999999"/>
    <n v="213.52243000000001"/>
    <n v="7828100"/>
  </r>
  <r>
    <d v="2021-04-07T00:00:00"/>
    <s v="Wed"/>
    <x v="10"/>
    <s v="2021"/>
    <s v="MASTERCARD"/>
    <n v="369.14001500000001"/>
    <n v="373.959991"/>
    <n v="369"/>
    <n v="371.07998700000002"/>
    <n v="364.27435300000002"/>
    <n v="2958300"/>
    <s v="VISA"/>
    <n v="219.11999499999999"/>
    <n v="221.03999300000001"/>
    <n v="218.63999899999999"/>
    <n v="219.270004"/>
    <n v="214.12789900000001"/>
    <n v="5614300"/>
  </r>
  <r>
    <d v="2021-04-08T00:00:00"/>
    <s v="Thu"/>
    <x v="10"/>
    <s v="2021"/>
    <s v="MASTERCARD"/>
    <n v="373"/>
    <n v="379.30999800000001"/>
    <n v="372.75"/>
    <n v="377.73998999999998"/>
    <n v="371.25238000000002"/>
    <n v="3528400"/>
    <s v="VISA"/>
    <n v="219.970001"/>
    <n v="222.820007"/>
    <n v="218.11000100000001"/>
    <n v="220.699997"/>
    <n v="215.52436800000001"/>
    <n v="11042000"/>
  </r>
  <r>
    <d v="2021-04-09T00:00:00"/>
    <s v="Fri"/>
    <x v="10"/>
    <s v="2021"/>
    <s v="MASTERCARD"/>
    <n v="376.07998700000002"/>
    <n v="380.35000600000001"/>
    <n v="374.44000199999999"/>
    <n v="380.07998700000002"/>
    <n v="373.55218500000001"/>
    <n v="2429300"/>
    <s v="VISA"/>
    <n v="221"/>
    <n v="222.60000600000001"/>
    <n v="219.509995"/>
    <n v="222.520004"/>
    <n v="217.30171200000001"/>
    <n v="5724900"/>
  </r>
  <r>
    <d v="2021-04-12T00:00:00"/>
    <s v="Mon"/>
    <x v="10"/>
    <s v="2021"/>
    <s v="MASTERCARD"/>
    <n v="378.07998700000002"/>
    <n v="380.94000199999999"/>
    <n v="376.17999300000002"/>
    <n v="379.83999599999999"/>
    <n v="373.31637599999999"/>
    <n v="2896600"/>
    <s v="VISA"/>
    <n v="220.240005"/>
    <n v="221.91000399999999"/>
    <n v="219.220001"/>
    <n v="221.470001"/>
    <n v="216.27633700000001"/>
    <n v="6315200"/>
  </r>
  <r>
    <d v="2021-04-13T00:00:00"/>
    <s v="Tue"/>
    <x v="10"/>
    <s v="2021"/>
    <s v="MASTERCARD"/>
    <n v="379.05999800000001"/>
    <n v="380.10000600000001"/>
    <n v="376.79998799999998"/>
    <n v="378.13000499999998"/>
    <n v="371.63574199999999"/>
    <n v="2652800"/>
    <s v="VISA"/>
    <n v="221"/>
    <n v="221.61999499999999"/>
    <n v="220.220001"/>
    <n v="221.020004"/>
    <n v="215.83686800000001"/>
    <n v="4764000"/>
  </r>
  <r>
    <d v="2021-04-14T00:00:00"/>
    <s v="Wed"/>
    <x v="10"/>
    <s v="2021"/>
    <s v="MASTERCARD"/>
    <n v="377"/>
    <n v="380.95001200000002"/>
    <n v="375.60000600000001"/>
    <n v="378.32000699999998"/>
    <n v="371.82247899999999"/>
    <n v="2317400"/>
    <s v="VISA"/>
    <n v="221"/>
    <n v="223.10000600000001"/>
    <n v="220.070007"/>
    <n v="221.979996"/>
    <n v="216.77435299999999"/>
    <n v="4972600"/>
  </r>
  <r>
    <d v="2021-04-15T00:00:00"/>
    <s v="Thu"/>
    <x v="10"/>
    <s v="2021"/>
    <s v="MASTERCARD"/>
    <n v="381.17001299999998"/>
    <n v="387.36999500000002"/>
    <n v="380.97000100000002"/>
    <n v="386.48998999999998"/>
    <n v="379.85211199999998"/>
    <n v="2942200"/>
    <s v="VISA"/>
    <n v="223.88999899999999"/>
    <n v="227.63000500000001"/>
    <n v="223.86000100000001"/>
    <n v="226.279999"/>
    <n v="220.97352599999999"/>
    <n v="8698100"/>
  </r>
  <r>
    <d v="2021-04-16T00:00:00"/>
    <s v="Fri"/>
    <x v="10"/>
    <s v="2021"/>
    <s v="MASTERCARD"/>
    <n v="389"/>
    <n v="389.10000600000001"/>
    <n v="383.67001299999998"/>
    <n v="386.17001299999998"/>
    <n v="379.53762799999998"/>
    <n v="2725500"/>
    <s v="VISA"/>
    <n v="227.16999799999999"/>
    <n v="227.800003"/>
    <n v="225.759995"/>
    <n v="226.41000399999999"/>
    <n v="221.10047900000001"/>
    <n v="6829400"/>
  </r>
  <r>
    <d v="2021-04-19T00:00:00"/>
    <s v="Mon"/>
    <x v="10"/>
    <s v="2021"/>
    <s v="MASTERCARD"/>
    <n v="384.89999399999999"/>
    <n v="387.73998999999998"/>
    <n v="381.32000699999998"/>
    <n v="382.16000400000001"/>
    <n v="375.59652699999998"/>
    <n v="3360900"/>
    <s v="VISA"/>
    <n v="225.75"/>
    <n v="227.58000200000001"/>
    <n v="225.08000200000001"/>
    <n v="225.78999300000001"/>
    <n v="220.49499499999999"/>
    <n v="6541600"/>
  </r>
  <r>
    <d v="2021-04-20T00:00:00"/>
    <s v="Tue"/>
    <x v="10"/>
    <s v="2021"/>
    <s v="MASTERCARD"/>
    <n v="380.19000199999999"/>
    <n v="381.30999800000001"/>
    <n v="373.55999800000001"/>
    <n v="376.63000499999998"/>
    <n v="370.16146900000001"/>
    <n v="3135900"/>
    <s v="VISA"/>
    <n v="224.779999"/>
    <n v="225.38000500000001"/>
    <n v="221.820007"/>
    <n v="223.279999"/>
    <n v="218.04388399999999"/>
    <n v="5799100"/>
  </r>
  <r>
    <d v="2021-04-21T00:00:00"/>
    <s v="Wed"/>
    <x v="10"/>
    <s v="2021"/>
    <s v="MASTERCARD"/>
    <n v="378.58999599999999"/>
    <n v="384.10000600000001"/>
    <n v="376.67001299999998"/>
    <n v="383.10000600000001"/>
    <n v="376.52032500000001"/>
    <n v="2466300"/>
    <s v="VISA"/>
    <n v="223.30999800000001"/>
    <n v="227.86999499999999"/>
    <n v="222.86999499999999"/>
    <n v="227.449997"/>
    <n v="222.11608899999999"/>
    <n v="9490600"/>
  </r>
  <r>
    <d v="2021-04-22T00:00:00"/>
    <s v="Thu"/>
    <x v="10"/>
    <s v="2021"/>
    <s v="MASTERCARD"/>
    <n v="383.07998700000002"/>
    <n v="389.5"/>
    <n v="381.98998999999998"/>
    <n v="383.35998499999999"/>
    <n v="376.77587899999997"/>
    <n v="3713700"/>
    <s v="VISA"/>
    <n v="227.300003"/>
    <n v="230.929993"/>
    <n v="226.88999899999999"/>
    <n v="227.570007"/>
    <n v="222.23327599999999"/>
    <n v="7303000"/>
  </r>
  <r>
    <d v="2021-04-23T00:00:00"/>
    <s v="Fri"/>
    <x v="10"/>
    <s v="2021"/>
    <s v="MASTERCARD"/>
    <n v="384.35000600000001"/>
    <n v="389.88000499999998"/>
    <n v="383.459991"/>
    <n v="387.05999800000001"/>
    <n v="380.41232300000001"/>
    <n v="2294800"/>
    <s v="VISA"/>
    <n v="228.61000100000001"/>
    <n v="231.820007"/>
    <n v="227.71000699999999"/>
    <n v="230"/>
    <n v="224.60629299999999"/>
    <n v="5345200"/>
  </r>
  <r>
    <d v="2021-04-26T00:00:00"/>
    <s v="Mon"/>
    <x v="10"/>
    <s v="2021"/>
    <s v="MASTERCARD"/>
    <n v="387.82998700000002"/>
    <n v="392.94000199999999"/>
    <n v="387.10000600000001"/>
    <n v="387.47000100000002"/>
    <n v="380.815338"/>
    <n v="2255000"/>
    <s v="VISA"/>
    <n v="230.770004"/>
    <n v="232.949997"/>
    <n v="229.520004"/>
    <n v="230.33999600000001"/>
    <n v="224.93832399999999"/>
    <n v="5650000"/>
  </r>
  <r>
    <d v="2021-04-27T00:00:00"/>
    <s v="Tue"/>
    <x v="10"/>
    <s v="2021"/>
    <s v="MASTERCARD"/>
    <n v="388.22000100000002"/>
    <n v="390.42999300000002"/>
    <n v="386.14001500000001"/>
    <n v="389.07000699999998"/>
    <n v="382.38781699999998"/>
    <n v="2270000"/>
    <s v="VISA"/>
    <n v="231.029999"/>
    <n v="231.16000399999999"/>
    <n v="228.990005"/>
    <n v="229.91000399999999"/>
    <n v="224.51840200000001"/>
    <n v="6642100"/>
  </r>
  <r>
    <d v="2021-04-28T00:00:00"/>
    <s v="Wed"/>
    <x v="10"/>
    <s v="2021"/>
    <s v="MASTERCARD"/>
    <n v="390.70001200000002"/>
    <n v="401.5"/>
    <n v="390.70001200000002"/>
    <n v="395.64999399999999"/>
    <n v="388.85479700000002"/>
    <n v="4065300"/>
    <s v="VISA"/>
    <n v="230.949997"/>
    <n v="236.270004"/>
    <n v="230.66999799999999"/>
    <n v="233.449997"/>
    <n v="227.97538800000001"/>
    <n v="10111400"/>
  </r>
  <r>
    <d v="2021-04-29T00:00:00"/>
    <s v="Thu"/>
    <x v="10"/>
    <s v="2021"/>
    <s v="MASTERCARD"/>
    <n v="391.5"/>
    <n v="392.39001500000001"/>
    <n v="383.80999800000001"/>
    <n v="388.95001200000002"/>
    <n v="382.269836"/>
    <n v="4637100"/>
    <s v="VISA"/>
    <n v="235.229996"/>
    <n v="237.5"/>
    <n v="233.14999399999999"/>
    <n v="236.86000100000001"/>
    <n v="231.30540500000001"/>
    <n v="7411400"/>
  </r>
  <r>
    <d v="2021-04-30T00:00:00"/>
    <s v="Fri"/>
    <x v="10"/>
    <s v="2021"/>
    <s v="MASTERCARD"/>
    <n v="382.85998499999999"/>
    <n v="385"/>
    <n v="375.60998499999999"/>
    <n v="382.05999800000001"/>
    <n v="375.49816900000002"/>
    <n v="4043200"/>
    <s v="VISA"/>
    <n v="235.320007"/>
    <n v="235.929993"/>
    <n v="232.28999300000001"/>
    <n v="233.55999800000001"/>
    <n v="228.08279400000001"/>
    <n v="10260200"/>
  </r>
  <r>
    <d v="2021-05-03T00:00:00"/>
    <s v="Mon"/>
    <x v="11"/>
    <s v="2021"/>
    <s v="MASTERCARD"/>
    <n v="385.47000100000002"/>
    <n v="386.86999500000002"/>
    <n v="376.85000600000001"/>
    <n v="379.39999399999999"/>
    <n v="372.88388099999997"/>
    <n v="3344100"/>
    <s v="VISA"/>
    <n v="234.050003"/>
    <n v="235.740005"/>
    <n v="231.38999899999999"/>
    <n v="232.61000100000001"/>
    <n v="227.15509"/>
    <n v="8174400"/>
  </r>
  <r>
    <d v="2021-05-04T00:00:00"/>
    <s v="Tue"/>
    <x v="11"/>
    <s v="2021"/>
    <s v="MASTERCARD"/>
    <n v="377.07000699999998"/>
    <n v="378.209991"/>
    <n v="371.57998700000002"/>
    <n v="375.91000400000001"/>
    <n v="369.45382699999999"/>
    <n v="3321200"/>
    <s v="VISA"/>
    <n v="231.60000600000001"/>
    <n v="232.38999899999999"/>
    <n v="230.229996"/>
    <n v="232.029999"/>
    <n v="226.58869899999999"/>
    <n v="5884500"/>
  </r>
  <r>
    <d v="2021-05-05T00:00:00"/>
    <s v="Wed"/>
    <x v="11"/>
    <s v="2021"/>
    <s v="MASTERCARD"/>
    <n v="377.92999300000002"/>
    <n v="379.64001500000001"/>
    <n v="368.02999899999998"/>
    <n v="369.14001500000001"/>
    <n v="362.80020100000002"/>
    <n v="2993900"/>
    <s v="VISA"/>
    <n v="233.85000600000001"/>
    <n v="233.85000600000001"/>
    <n v="228.66000399999999"/>
    <n v="229.21000699999999"/>
    <n v="223.834824"/>
    <n v="6523200"/>
  </r>
  <r>
    <d v="2021-05-06T00:00:00"/>
    <s v="Thu"/>
    <x v="11"/>
    <s v="2021"/>
    <s v="MASTERCARD"/>
    <n v="371.14001500000001"/>
    <n v="375.73001099999999"/>
    <n v="365.70001200000002"/>
    <n v="375.48001099999999"/>
    <n v="369.03118899999998"/>
    <n v="3787300"/>
    <s v="VISA"/>
    <n v="229.63000500000001"/>
    <n v="231.58000200000001"/>
    <n v="228.66000399999999"/>
    <n v="231.320007"/>
    <n v="225.89534"/>
    <n v="6124100"/>
  </r>
  <r>
    <d v="2021-05-07T00:00:00"/>
    <s v="Fri"/>
    <x v="11"/>
    <s v="2021"/>
    <s v="MASTERCARD"/>
    <n v="377.26001000000002"/>
    <n v="378.64001500000001"/>
    <n v="373.55999800000001"/>
    <n v="375.39999399999999"/>
    <n v="368.952606"/>
    <n v="2935900"/>
    <s v="VISA"/>
    <n v="232.33999600000001"/>
    <n v="233.220001"/>
    <n v="230.71000699999999"/>
    <n v="232.11999499999999"/>
    <n v="226.676559"/>
    <n v="4528700"/>
  </r>
  <r>
    <d v="2021-05-10T00:00:00"/>
    <s v="Mon"/>
    <x v="11"/>
    <s v="2021"/>
    <s v="MASTERCARD"/>
    <n v="375.790009"/>
    <n v="376"/>
    <n v="365.41000400000001"/>
    <n v="366.33999599999999"/>
    <n v="360.04818699999998"/>
    <n v="3193700"/>
    <s v="VISA"/>
    <n v="231.60000600000001"/>
    <n v="232"/>
    <n v="225.16000399999999"/>
    <n v="225.970001"/>
    <n v="220.67079200000001"/>
    <n v="9627400"/>
  </r>
  <r>
    <d v="2021-05-11T00:00:00"/>
    <s v="Tue"/>
    <x v="11"/>
    <s v="2021"/>
    <s v="MASTERCARD"/>
    <n v="361.01001000000002"/>
    <n v="368.92999300000002"/>
    <n v="359.26998900000001"/>
    <n v="367.60998499999999"/>
    <n v="361.29638699999998"/>
    <n v="3073100"/>
    <s v="VISA"/>
    <n v="223.740005"/>
    <n v="226.41999799999999"/>
    <n v="222.03999300000001"/>
    <n v="225.479996"/>
    <n v="220.192261"/>
    <n v="7633300"/>
  </r>
  <r>
    <d v="2021-05-12T00:00:00"/>
    <s v="Wed"/>
    <x v="11"/>
    <s v="2021"/>
    <s v="MASTERCARD"/>
    <n v="364.75"/>
    <n v="365.38000499999998"/>
    <n v="355.64001500000001"/>
    <n v="356.61999500000002"/>
    <n v="350.49511699999999"/>
    <n v="3293200"/>
    <s v="VISA"/>
    <n v="223.63000500000001"/>
    <n v="225"/>
    <n v="220.30999800000001"/>
    <n v="220.63000500000001"/>
    <n v="215.45602400000001"/>
    <n v="7721300"/>
  </r>
  <r>
    <d v="2021-05-13T00:00:00"/>
    <s v="Thu"/>
    <x v="11"/>
    <s v="2021"/>
    <s v="MASTERCARD"/>
    <n v="359.32998700000002"/>
    <n v="362.83999599999999"/>
    <n v="357.92001299999998"/>
    <n v="360.01998900000001"/>
    <n v="353.83673099999999"/>
    <n v="2626000"/>
    <s v="VISA"/>
    <n v="221.509995"/>
    <n v="224.89999399999999"/>
    <n v="220.88999899999999"/>
    <n v="223.740005"/>
    <n v="218.81044"/>
    <n v="6650100"/>
  </r>
  <r>
    <d v="2021-05-14T00:00:00"/>
    <s v="Fri"/>
    <x v="11"/>
    <s v="2021"/>
    <s v="MASTERCARD"/>
    <n v="363.02999899999998"/>
    <n v="364.709991"/>
    <n v="361.48998999999998"/>
    <n v="363.91000400000001"/>
    <n v="357.65988199999998"/>
    <n v="2959700"/>
    <s v="VISA"/>
    <n v="225.820007"/>
    <n v="227.509995"/>
    <n v="224.91999799999999"/>
    <n v="226.94000199999999"/>
    <n v="221.93997200000001"/>
    <n v="4777200"/>
  </r>
  <r>
    <d v="2021-05-17T00:00:00"/>
    <s v="Mon"/>
    <x v="11"/>
    <s v="2021"/>
    <s v="MASTERCARD"/>
    <n v="362.29998799999998"/>
    <n v="364.05999800000001"/>
    <n v="358.05999800000001"/>
    <n v="363.29998799999998"/>
    <n v="357.06036399999999"/>
    <n v="2511600"/>
    <s v="VISA"/>
    <n v="226.179993"/>
    <n v="227.16000399999999"/>
    <n v="225.320007"/>
    <n v="226.44000199999999"/>
    <n v="221.450974"/>
    <n v="5534200"/>
  </r>
  <r>
    <d v="2021-05-18T00:00:00"/>
    <s v="Tue"/>
    <x v="11"/>
    <s v="2021"/>
    <s v="MASTERCARD"/>
    <n v="367"/>
    <n v="369.83999599999999"/>
    <n v="362.88000499999998"/>
    <n v="363.07000699999998"/>
    <n v="356.83438100000001"/>
    <n v="3421200"/>
    <s v="VISA"/>
    <n v="228.38999899999999"/>
    <n v="229.179993"/>
    <n v="225.429993"/>
    <n v="225.570007"/>
    <n v="220.600143"/>
    <n v="6900000"/>
  </r>
  <r>
    <d v="2021-05-19T00:00:00"/>
    <s v="Wed"/>
    <x v="11"/>
    <s v="2021"/>
    <s v="MASTERCARD"/>
    <n v="357.32998700000002"/>
    <n v="361.14999399999999"/>
    <n v="355.36999500000002"/>
    <n v="360.98001099999999"/>
    <n v="354.78027300000002"/>
    <n v="3577900"/>
    <s v="VISA"/>
    <n v="222.759995"/>
    <n v="224.85000600000001"/>
    <n v="221.78999300000001"/>
    <n v="224.58999600000001"/>
    <n v="219.64172400000001"/>
    <n v="9311900"/>
  </r>
  <r>
    <d v="2021-05-20T00:00:00"/>
    <s v="Thu"/>
    <x v="11"/>
    <s v="2021"/>
    <s v="MASTERCARD"/>
    <n v="362.94000199999999"/>
    <n v="369.41000400000001"/>
    <n v="362.48998999999998"/>
    <n v="367.70001200000002"/>
    <n v="361.38479599999999"/>
    <n v="4087500"/>
    <s v="VISA"/>
    <n v="225.44000199999999"/>
    <n v="227.60000600000001"/>
    <n v="225.240005"/>
    <n v="226.44000199999999"/>
    <n v="221.450974"/>
    <n v="7478600"/>
  </r>
  <r>
    <d v="2021-05-21T00:00:00"/>
    <s v="Fri"/>
    <x v="11"/>
    <s v="2021"/>
    <s v="MASTERCARD"/>
    <n v="369.14001500000001"/>
    <n v="372.52999899999998"/>
    <n v="367.459991"/>
    <n v="367.60000600000001"/>
    <n v="361.28656000000001"/>
    <n v="2708700"/>
    <s v="VISA"/>
    <n v="226.88000500000001"/>
    <n v="229.30999800000001"/>
    <n v="226.550003"/>
    <n v="226.770004"/>
    <n v="221.77366599999999"/>
    <n v="5603900"/>
  </r>
  <r>
    <d v="2021-05-24T00:00:00"/>
    <s v="Mon"/>
    <x v="11"/>
    <s v="2021"/>
    <s v="MASTERCARD"/>
    <n v="370.07998700000002"/>
    <n v="373.73998999999998"/>
    <n v="369.64001500000001"/>
    <n v="372.38000499999998"/>
    <n v="365.98449699999998"/>
    <n v="2351500"/>
    <s v="VISA"/>
    <n v="227.949997"/>
    <n v="230.11000100000001"/>
    <n v="227.63000500000001"/>
    <n v="229.320007"/>
    <n v="224.267517"/>
    <n v="4040100"/>
  </r>
  <r>
    <d v="2021-05-25T00:00:00"/>
    <s v="Tue"/>
    <x v="11"/>
    <s v="2021"/>
    <s v="MASTERCARD"/>
    <n v="373.13000499999998"/>
    <n v="373.75"/>
    <n v="366.82000699999998"/>
    <n v="367.22000100000002"/>
    <n v="360.913116"/>
    <n v="3916300"/>
    <s v="VISA"/>
    <n v="229.89999399999999"/>
    <n v="230.19000199999999"/>
    <n v="228.41999799999999"/>
    <n v="229.020004"/>
    <n v="223.974152"/>
    <n v="4689100"/>
  </r>
  <r>
    <d v="2021-05-26T00:00:00"/>
    <s v="Wed"/>
    <x v="11"/>
    <s v="2021"/>
    <s v="MASTERCARD"/>
    <n v="369"/>
    <n v="369.91000400000001"/>
    <n v="362.04998799999998"/>
    <n v="362.64999399999999"/>
    <n v="356.42156999999997"/>
    <n v="3101900"/>
    <s v="VISA"/>
    <n v="228.050003"/>
    <n v="229.35000600000001"/>
    <n v="226.38000500000001"/>
    <n v="227.070007"/>
    <n v="222.067093"/>
    <n v="4295600"/>
  </r>
  <r>
    <d v="2021-05-27T00:00:00"/>
    <s v="Thu"/>
    <x v="11"/>
    <s v="2021"/>
    <s v="MASTERCARD"/>
    <n v="364.54998799999998"/>
    <n v="366.39999399999999"/>
    <n v="360.540009"/>
    <n v="362"/>
    <n v="355.78274499999998"/>
    <n v="5416300"/>
    <s v="VISA"/>
    <n v="227.759995"/>
    <n v="228.41999799999999"/>
    <n v="226.36999499999999"/>
    <n v="226.86000100000001"/>
    <n v="221.86170999999999"/>
    <n v="5969600"/>
  </r>
  <r>
    <d v="2021-05-28T00:00:00"/>
    <s v="Fri"/>
    <x v="11"/>
    <s v="2021"/>
    <s v="MASTERCARD"/>
    <n v="363.5"/>
    <n v="365.41000400000001"/>
    <n v="360.42001299999998"/>
    <n v="360.57998700000002"/>
    <n v="354.38711499999999"/>
    <n v="3624300"/>
    <s v="VISA"/>
    <n v="227.58999600000001"/>
    <n v="229.429993"/>
    <n v="227.14999399999999"/>
    <n v="227.300003"/>
    <n v="222.292023"/>
    <n v="5779700"/>
  </r>
  <r>
    <d v="2021-06-01T00:00:00"/>
    <s v="Tue"/>
    <x v="0"/>
    <s v="2021"/>
    <s v="MASTERCARD"/>
    <n v="364.48001099999999"/>
    <n v="365.39999399999999"/>
    <n v="359.540009"/>
    <n v="359.790009"/>
    <n v="353.61068699999998"/>
    <n v="3119700"/>
    <s v="VISA"/>
    <n v="229.44000199999999"/>
    <n v="230.08000200000001"/>
    <n v="226.279999"/>
    <n v="226.63000500000001"/>
    <n v="221.63677999999999"/>
    <n v="5091500"/>
  </r>
  <r>
    <d v="2021-06-02T00:00:00"/>
    <s v="Wed"/>
    <x v="0"/>
    <s v="2021"/>
    <s v="MASTERCARD"/>
    <n v="363.52999899999998"/>
    <n v="371.17001299999998"/>
    <n v="362.88000499999998"/>
    <n v="366.85000600000001"/>
    <n v="360.54946899999999"/>
    <n v="3531000"/>
    <s v="VISA"/>
    <n v="229.220001"/>
    <n v="233.11000100000001"/>
    <n v="228.779999"/>
    <n v="229.66000399999999"/>
    <n v="224.59999099999999"/>
    <n v="9081100"/>
  </r>
  <r>
    <d v="2021-06-03T00:00:00"/>
    <s v="Thu"/>
    <x v="0"/>
    <s v="2021"/>
    <s v="MASTERCARD"/>
    <n v="363.35998499999999"/>
    <n v="366.69000199999999"/>
    <n v="361.73001099999999"/>
    <n v="361.82000699999998"/>
    <n v="355.60580399999998"/>
    <n v="2605900"/>
    <s v="VISA"/>
    <n v="229"/>
    <n v="230.38999899999999"/>
    <n v="227.770004"/>
    <n v="228.11000100000001"/>
    <n v="223.084183"/>
    <n v="6382400"/>
  </r>
  <r>
    <d v="2021-06-04T00:00:00"/>
    <s v="Fri"/>
    <x v="0"/>
    <s v="2021"/>
    <s v="MASTERCARD"/>
    <n v="364.30999800000001"/>
    <n v="366.63000499999998"/>
    <n v="363.70001200000002"/>
    <n v="366.01998900000001"/>
    <n v="359.73367300000001"/>
    <n v="2295200"/>
    <s v="VISA"/>
    <n v="229.35000600000001"/>
    <n v="230.699997"/>
    <n v="228.729996"/>
    <n v="230.13999899999999"/>
    <n v="225.06942699999999"/>
    <n v="5085700"/>
  </r>
  <r>
    <d v="2021-06-07T00:00:00"/>
    <s v="Mon"/>
    <x v="0"/>
    <s v="2021"/>
    <s v="MASTERCARD"/>
    <n v="367.79998799999998"/>
    <n v="371.35000600000001"/>
    <n v="363.27999899999998"/>
    <n v="364.07998700000002"/>
    <n v="357.82696499999997"/>
    <n v="2133400"/>
    <s v="VISA"/>
    <n v="232.85000600000001"/>
    <n v="234.679993"/>
    <n v="230.08000200000001"/>
    <n v="231.320007"/>
    <n v="226.22345000000001"/>
    <n v="5421300"/>
  </r>
  <r>
    <d v="2021-06-08T00:00:00"/>
    <s v="Tue"/>
    <x v="0"/>
    <s v="2021"/>
    <s v="MASTERCARD"/>
    <n v="365"/>
    <n v="367.67999300000002"/>
    <n v="363.23001099999999"/>
    <n v="365.26001000000002"/>
    <n v="358.986786"/>
    <n v="3224200"/>
    <s v="VISA"/>
    <n v="232.14999399999999"/>
    <n v="232.85000600000001"/>
    <n v="230.16000399999999"/>
    <n v="232.050003"/>
    <n v="226.937378"/>
    <n v="4170600"/>
  </r>
  <r>
    <d v="2021-06-09T00:00:00"/>
    <s v="Wed"/>
    <x v="0"/>
    <s v="2021"/>
    <s v="MASTERCARD"/>
    <n v="366.94000199999999"/>
    <n v="369.32000699999998"/>
    <n v="363.32998700000002"/>
    <n v="363.32998700000002"/>
    <n v="357.08987400000001"/>
    <n v="2520900"/>
    <s v="VISA"/>
    <n v="232.5"/>
    <n v="234.85000600000001"/>
    <n v="232.11999499999999"/>
    <n v="232.30999800000001"/>
    <n v="227.191666"/>
    <n v="4659000"/>
  </r>
  <r>
    <d v="2021-06-10T00:00:00"/>
    <s v="Thu"/>
    <x v="0"/>
    <s v="2021"/>
    <s v="MASTERCARD"/>
    <n v="364.69000199999999"/>
    <n v="365.64001500000001"/>
    <n v="361.959991"/>
    <n v="364.29998799999998"/>
    <n v="358.043274"/>
    <n v="2460200"/>
    <s v="VISA"/>
    <n v="233.10000600000001"/>
    <n v="234.259995"/>
    <n v="232.13000500000001"/>
    <n v="233.949997"/>
    <n v="228.795502"/>
    <n v="4452500"/>
  </r>
  <r>
    <d v="2021-06-11T00:00:00"/>
    <s v="Fri"/>
    <x v="0"/>
    <s v="2021"/>
    <s v="MASTERCARD"/>
    <n v="365.540009"/>
    <n v="366.85000600000001"/>
    <n v="363.79998799999998"/>
    <n v="365.5"/>
    <n v="359.22265599999997"/>
    <n v="2708300"/>
    <s v="VISA"/>
    <n v="234.38999899999999"/>
    <n v="235.44000199999999"/>
    <n v="233.71000699999999"/>
    <n v="234.96000699999999"/>
    <n v="229.783264"/>
    <n v="5378300"/>
  </r>
  <r>
    <d v="2021-06-14T00:00:00"/>
    <s v="Mon"/>
    <x v="0"/>
    <s v="2021"/>
    <s v="MASTERCARD"/>
    <n v="366"/>
    <n v="366.63000499999998"/>
    <n v="362.10000600000001"/>
    <n v="366.51998900000001"/>
    <n v="360.22512799999998"/>
    <n v="2515300"/>
    <s v="VISA"/>
    <n v="234.699997"/>
    <n v="235.220001"/>
    <n v="231.570007"/>
    <n v="234.08000200000001"/>
    <n v="228.922653"/>
    <n v="5805800"/>
  </r>
  <r>
    <d v="2021-06-15T00:00:00"/>
    <s v="Tue"/>
    <x v="0"/>
    <s v="2021"/>
    <s v="MASTERCARD"/>
    <n v="367.33999599999999"/>
    <n v="368.75"/>
    <n v="362.73998999999998"/>
    <n v="368.11999500000002"/>
    <n v="361.79757699999999"/>
    <n v="3562500"/>
    <s v="VISA"/>
    <n v="234.44000199999999"/>
    <n v="234.800003"/>
    <n v="232.61999499999999"/>
    <n v="232.979996"/>
    <n v="227.84686300000001"/>
    <n v="7093800"/>
  </r>
  <r>
    <d v="2021-06-16T00:00:00"/>
    <s v="Wed"/>
    <x v="0"/>
    <s v="2021"/>
    <s v="MASTERCARD"/>
    <n v="369.38000499999998"/>
    <n v="369.38000499999998"/>
    <n v="361.29998799999998"/>
    <n v="363.82000699999998"/>
    <n v="357.57147200000003"/>
    <n v="3081000"/>
    <s v="VISA"/>
    <n v="233.61999499999999"/>
    <n v="234.179993"/>
    <n v="228"/>
    <n v="229.60000600000001"/>
    <n v="224.54135099999999"/>
    <n v="8905400"/>
  </r>
  <r>
    <d v="2021-06-17T00:00:00"/>
    <s v="Thu"/>
    <x v="0"/>
    <s v="2021"/>
    <s v="MASTERCARD"/>
    <n v="363.5"/>
    <n v="369.14999399999999"/>
    <n v="361.23001099999999"/>
    <n v="367.290009"/>
    <n v="360.98193400000002"/>
    <n v="3824900"/>
    <s v="VISA"/>
    <n v="229.21000699999999"/>
    <n v="233.33999600000001"/>
    <n v="229.21000699999999"/>
    <n v="232.14999399999999"/>
    <n v="227.03514100000001"/>
    <n v="6876700"/>
  </r>
  <r>
    <d v="2021-06-18T00:00:00"/>
    <s v="Fri"/>
    <x v="0"/>
    <s v="2021"/>
    <s v="MASTERCARD"/>
    <n v="362.11999500000002"/>
    <n v="370.38000499999998"/>
    <n v="362"/>
    <n v="367.42001299999998"/>
    <n v="361.10964999999999"/>
    <n v="5009400"/>
    <s v="VISA"/>
    <n v="230.449997"/>
    <n v="232.179993"/>
    <n v="229.220001"/>
    <n v="230.41000399999999"/>
    <n v="225.333496"/>
    <n v="8840000"/>
  </r>
  <r>
    <d v="2021-06-21T00:00:00"/>
    <s v="Mon"/>
    <x v="0"/>
    <s v="2021"/>
    <s v="MASTERCARD"/>
    <n v="368.61999500000002"/>
    <n v="376.45001200000002"/>
    <n v="366.20001200000002"/>
    <n v="373.08999599999999"/>
    <n v="366.68225100000001"/>
    <n v="3094600"/>
    <s v="VISA"/>
    <n v="231.449997"/>
    <n v="235.009995"/>
    <n v="230.39999399999999"/>
    <n v="234.320007"/>
    <n v="229.15737899999999"/>
    <n v="7298400"/>
  </r>
  <r>
    <d v="2021-06-22T00:00:00"/>
    <s v="Tue"/>
    <x v="0"/>
    <s v="2021"/>
    <s v="MASTERCARD"/>
    <n v="373.98998999999998"/>
    <n v="378.76001000000002"/>
    <n v="372.01998900000001"/>
    <n v="378.040009"/>
    <n v="371.54724099999999"/>
    <n v="3582700"/>
    <s v="VISA"/>
    <n v="234.300003"/>
    <n v="236.08999600000001"/>
    <n v="233.240005"/>
    <n v="235.929993"/>
    <n v="230.731888"/>
    <n v="8858400"/>
  </r>
  <r>
    <d v="2021-06-23T00:00:00"/>
    <s v="Wed"/>
    <x v="0"/>
    <s v="2021"/>
    <s v="MASTERCARD"/>
    <n v="378"/>
    <n v="378.72000100000002"/>
    <n v="374.290009"/>
    <n v="375.14001500000001"/>
    <n v="368.69705199999999"/>
    <n v="2241800"/>
    <s v="VISA"/>
    <n v="235.449997"/>
    <n v="235.91999799999999"/>
    <n v="233.94000199999999"/>
    <n v="234.679993"/>
    <n v="229.50941499999999"/>
    <n v="6814700"/>
  </r>
  <r>
    <d v="2021-06-24T00:00:00"/>
    <s v="Thu"/>
    <x v="0"/>
    <s v="2021"/>
    <s v="MASTERCARD"/>
    <n v="379"/>
    <n v="380.05999800000001"/>
    <n v="372.89999399999999"/>
    <n v="374.75"/>
    <n v="368.313782"/>
    <n v="2788200"/>
    <s v="VISA"/>
    <n v="237"/>
    <n v="238.25"/>
    <n v="235.41000399999999"/>
    <n v="236.240005"/>
    <n v="231.035065"/>
    <n v="4611500"/>
  </r>
  <r>
    <d v="2021-06-25T00:00:00"/>
    <s v="Fri"/>
    <x v="0"/>
    <s v="2021"/>
    <s v="MASTERCARD"/>
    <n v="375.45001200000002"/>
    <n v="379.64999399999999"/>
    <n v="373.32998700000002"/>
    <n v="379.60998499999999"/>
    <n v="373.09027099999997"/>
    <n v="3983900"/>
    <s v="VISA"/>
    <n v="236.39999399999999"/>
    <n v="238.479996"/>
    <n v="236.320007"/>
    <n v="237.320007"/>
    <n v="232.09127799999999"/>
    <n v="7825200"/>
  </r>
  <r>
    <d v="2021-06-28T00:00:00"/>
    <s v="Mon"/>
    <x v="0"/>
    <s v="2021"/>
    <s v="MASTERCARD"/>
    <n v="380.92001299999998"/>
    <n v="380.92001299999998"/>
    <n v="365.11999500000002"/>
    <n v="367.67999300000002"/>
    <n v="361.36514299999999"/>
    <n v="4800300"/>
    <s v="VISA"/>
    <n v="238"/>
    <n v="238.36999499999999"/>
    <n v="231.86000100000001"/>
    <n v="234.08999600000001"/>
    <n v="228.93241900000001"/>
    <n v="9301700"/>
  </r>
  <r>
    <d v="2021-06-29T00:00:00"/>
    <s v="Tue"/>
    <x v="0"/>
    <s v="2021"/>
    <s v="MASTERCARD"/>
    <n v="369.01001000000002"/>
    <n v="371.39001500000001"/>
    <n v="367.91000400000001"/>
    <n v="368"/>
    <n v="361.67965700000002"/>
    <n v="3394300"/>
    <s v="VISA"/>
    <n v="234.570007"/>
    <n v="236.520004"/>
    <n v="234.14999399999999"/>
    <n v="235.949997"/>
    <n v="230.75143399999999"/>
    <n v="11897700"/>
  </r>
  <r>
    <d v="2021-06-30T00:00:00"/>
    <s v="Wed"/>
    <x v="0"/>
    <s v="2021"/>
    <s v="MASTERCARD"/>
    <n v="367.95001200000002"/>
    <n v="370.17001299999998"/>
    <n v="364.26998900000001"/>
    <n v="365.08999599999999"/>
    <n v="358.81961100000001"/>
    <n v="2884900"/>
    <s v="VISA"/>
    <n v="235.11000100000001"/>
    <n v="236.39999399999999"/>
    <n v="233.820007"/>
    <n v="233.820007"/>
    <n v="228.668396"/>
    <n v="7797100"/>
  </r>
  <r>
    <d v="2021-07-01T00:00:00"/>
    <s v="Thu"/>
    <x v="1"/>
    <s v="2021"/>
    <s v="MASTERCARD"/>
    <n v="366.04998799999998"/>
    <n v="371.209991"/>
    <n v="365.60000600000001"/>
    <n v="370.709991"/>
    <n v="364.34316999999999"/>
    <n v="3108500"/>
    <s v="VISA"/>
    <n v="234.199997"/>
    <n v="236.25"/>
    <n v="234.050003"/>
    <n v="235.14999399999999"/>
    <n v="229.969055"/>
    <n v="5329600"/>
  </r>
  <r>
    <d v="2021-07-02T00:00:00"/>
    <s v="Fri"/>
    <x v="1"/>
    <s v="2021"/>
    <s v="MASTERCARD"/>
    <n v="372.69000199999999"/>
    <n v="375.48998999999998"/>
    <n v="372.14999399999999"/>
    <n v="375.02999899999998"/>
    <n v="368.58895899999999"/>
    <n v="2786500"/>
    <s v="VISA"/>
    <n v="235.83000200000001"/>
    <n v="238.779999"/>
    <n v="235.820007"/>
    <n v="238.63000500000001"/>
    <n v="233.37239099999999"/>
    <n v="4383700"/>
  </r>
  <r>
    <d v="2021-07-06T00:00:00"/>
    <s v="Tue"/>
    <x v="1"/>
    <s v="2021"/>
    <s v="MASTERCARD"/>
    <n v="376.64999399999999"/>
    <n v="378.23998999999998"/>
    <n v="371.5"/>
    <n v="376.11999500000002"/>
    <n v="369.66021699999999"/>
    <n v="2740500"/>
    <s v="VISA"/>
    <n v="239.5"/>
    <n v="240.61000100000001"/>
    <n v="237.21000699999999"/>
    <n v="239.60000600000001"/>
    <n v="234.32101399999999"/>
    <n v="8048700"/>
  </r>
  <r>
    <d v="2021-07-07T00:00:00"/>
    <s v="Wed"/>
    <x v="1"/>
    <s v="2021"/>
    <s v="MASTERCARD"/>
    <n v="376.790009"/>
    <n v="378.14999399999999"/>
    <n v="372.45001200000002"/>
    <n v="373.92001299999998"/>
    <n v="367.49798600000003"/>
    <n v="3176600"/>
    <s v="VISA"/>
    <n v="240.259995"/>
    <n v="241.03999300000001"/>
    <n v="238.300003"/>
    <n v="240"/>
    <n v="234.712189"/>
    <n v="4366100"/>
  </r>
  <r>
    <d v="2021-07-08T00:00:00"/>
    <s v="Thu"/>
    <x v="1"/>
    <s v="2021"/>
    <s v="MASTERCARD"/>
    <n v="367.5"/>
    <n v="370.58999599999999"/>
    <n v="365.64999399999999"/>
    <n v="370.19000199999999"/>
    <n v="364.26074199999999"/>
    <n v="2809000"/>
    <s v="VISA"/>
    <n v="236.970001"/>
    <n v="237.070007"/>
    <n v="234.550003"/>
    <n v="236.61000100000001"/>
    <n v="231.396896"/>
    <n v="6388000"/>
  </r>
  <r>
    <d v="2021-07-09T00:00:00"/>
    <s v="Fri"/>
    <x v="1"/>
    <s v="2021"/>
    <s v="MASTERCARD"/>
    <n v="371.85000600000001"/>
    <n v="373.48001099999999"/>
    <n v="369.89001500000001"/>
    <n v="372.94000199999999"/>
    <n v="366.96667500000001"/>
    <n v="2404800"/>
    <s v="VISA"/>
    <n v="238.759995"/>
    <n v="239.449997"/>
    <n v="237.41999799999999"/>
    <n v="238.470001"/>
    <n v="233.21594200000001"/>
    <n v="5615900"/>
  </r>
  <r>
    <d v="2021-07-12T00:00:00"/>
    <s v="Mon"/>
    <x v="1"/>
    <s v="2021"/>
    <s v="MASTERCARD"/>
    <n v="375"/>
    <n v="376.07000699999998"/>
    <n v="372.07998700000002"/>
    <n v="375.55999800000001"/>
    <n v="369.54467799999998"/>
    <n v="2648300"/>
    <s v="VISA"/>
    <n v="237.58000200000001"/>
    <n v="238.509995"/>
    <n v="237.270004"/>
    <n v="237.86999499999999"/>
    <n v="232.62912"/>
    <n v="7010700"/>
  </r>
  <r>
    <d v="2021-07-13T00:00:00"/>
    <s v="Tue"/>
    <x v="1"/>
    <s v="2021"/>
    <s v="MASTERCARD"/>
    <n v="375.54998799999998"/>
    <n v="386.64001500000001"/>
    <n v="375.54998799999998"/>
    <n v="383.709991"/>
    <n v="377.56414799999999"/>
    <n v="5161000"/>
    <s v="VISA"/>
    <n v="238.25"/>
    <n v="242.479996"/>
    <n v="238.25"/>
    <n v="242.35000600000001"/>
    <n v="237.01045199999999"/>
    <n v="8079200"/>
  </r>
  <r>
    <d v="2021-07-14T00:00:00"/>
    <s v="Wed"/>
    <x v="1"/>
    <s v="2021"/>
    <s v="MASTERCARD"/>
    <n v="382.98001099999999"/>
    <n v="391.63000499999998"/>
    <n v="382.98001099999999"/>
    <n v="390.79998799999998"/>
    <n v="384.54055799999998"/>
    <n v="4140500"/>
    <s v="VISA"/>
    <n v="243.220001"/>
    <n v="246.80999800000001"/>
    <n v="242.820007"/>
    <n v="245.990005"/>
    <n v="240.570221"/>
    <n v="8693400"/>
  </r>
  <r>
    <d v="2021-07-15T00:00:00"/>
    <s v="Thu"/>
    <x v="1"/>
    <s v="2021"/>
    <s v="MASTERCARD"/>
    <n v="390.14001500000001"/>
    <n v="393.29998799999998"/>
    <n v="387.45001200000002"/>
    <n v="390.23001099999999"/>
    <n v="383.97976699999998"/>
    <n v="3773000"/>
    <s v="VISA"/>
    <n v="245.30999800000001"/>
    <n v="248.800003"/>
    <n v="245.30999800000001"/>
    <n v="248.550003"/>
    <n v="243.073837"/>
    <n v="10135100"/>
  </r>
  <r>
    <d v="2021-07-16T00:00:00"/>
    <s v="Fri"/>
    <x v="1"/>
    <s v="2021"/>
    <s v="MASTERCARD"/>
    <n v="393.14999399999999"/>
    <n v="393.459991"/>
    <n v="385.32998700000002"/>
    <n v="387.11999500000002"/>
    <n v="380.91952500000002"/>
    <n v="2706500"/>
    <s v="VISA"/>
    <n v="249.990005"/>
    <n v="250.46000699999999"/>
    <n v="247.520004"/>
    <n v="248.11999499999999"/>
    <n v="242.65330499999999"/>
    <n v="8674500"/>
  </r>
  <r>
    <d v="2021-07-19T00:00:00"/>
    <s v="Mon"/>
    <x v="1"/>
    <s v="2021"/>
    <s v="MASTERCARD"/>
    <n v="378"/>
    <n v="378.60000600000001"/>
    <n v="363.36999500000002"/>
    <n v="365.45001200000002"/>
    <n v="359.596588"/>
    <n v="6814400"/>
    <s v="VISA"/>
    <n v="243.990005"/>
    <n v="244.449997"/>
    <n v="238.89999399999999"/>
    <n v="240.41000399999999"/>
    <n v="235.11317399999999"/>
    <n v="11474600"/>
  </r>
  <r>
    <d v="2021-07-20T00:00:00"/>
    <s v="Tue"/>
    <x v="1"/>
    <s v="2021"/>
    <s v="MASTERCARD"/>
    <n v="367"/>
    <n v="376.60000600000001"/>
    <n v="365.26998900000001"/>
    <n v="374.39001500000001"/>
    <n v="368.393372"/>
    <n v="3542200"/>
    <s v="VISA"/>
    <n v="240.63999899999999"/>
    <n v="244.21000699999999"/>
    <n v="239.509995"/>
    <n v="242.699997"/>
    <n v="237.352722"/>
    <n v="7072300"/>
  </r>
  <r>
    <d v="2021-07-21T00:00:00"/>
    <s v="Wed"/>
    <x v="1"/>
    <s v="2021"/>
    <s v="MASTERCARD"/>
    <n v="376.02999899999998"/>
    <n v="380.89999399999999"/>
    <n v="375.04998799999998"/>
    <n v="380.05999800000001"/>
    <n v="373.97262599999999"/>
    <n v="2393100"/>
    <s v="VISA"/>
    <n v="243.28999300000001"/>
    <n v="246.89999399999999"/>
    <n v="242.300003"/>
    <n v="243.66000399999999"/>
    <n v="238.29156499999999"/>
    <n v="11241400"/>
  </r>
  <r>
    <d v="2021-07-22T00:00:00"/>
    <s v="Thu"/>
    <x v="1"/>
    <s v="2021"/>
    <s v="MASTERCARD"/>
    <n v="380.29998799999998"/>
    <n v="382.85998499999999"/>
    <n v="377.04998799999998"/>
    <n v="382.16000400000001"/>
    <n v="376.03903200000002"/>
    <n v="4180300"/>
    <s v="VISA"/>
    <n v="243.779999"/>
    <n v="245.35000600000001"/>
    <n v="243.14999399999999"/>
    <n v="244.13999899999999"/>
    <n v="238.760986"/>
    <n v="10293600"/>
  </r>
  <r>
    <d v="2021-07-23T00:00:00"/>
    <s v="Fri"/>
    <x v="1"/>
    <s v="2021"/>
    <s v="MASTERCARD"/>
    <n v="385.08999599999999"/>
    <n v="394.5"/>
    <n v="385.08999599999999"/>
    <n v="393.26001000000002"/>
    <n v="386.96118200000001"/>
    <n v="3720300"/>
    <s v="VISA"/>
    <n v="246.759995"/>
    <n v="250.009995"/>
    <n v="246.759995"/>
    <n v="249.020004"/>
    <n v="243.53346300000001"/>
    <n v="6766000"/>
  </r>
  <r>
    <d v="2021-07-26T00:00:00"/>
    <s v="Mon"/>
    <x v="1"/>
    <s v="2021"/>
    <s v="MASTERCARD"/>
    <n v="391.67001299999998"/>
    <n v="392.89001500000001"/>
    <n v="388.26998900000001"/>
    <n v="392.79998799999998"/>
    <n v="386.50851399999999"/>
    <n v="2285800"/>
    <s v="VISA"/>
    <n v="249.21000699999999"/>
    <n v="250.36000100000001"/>
    <n v="247.699997"/>
    <n v="250.25"/>
    <n v="244.73635899999999"/>
    <n v="4879000"/>
  </r>
  <r>
    <d v="2021-07-27T00:00:00"/>
    <s v="Tue"/>
    <x v="1"/>
    <s v="2021"/>
    <s v="MASTERCARD"/>
    <n v="390"/>
    <n v="395.27999899999998"/>
    <n v="385.89001500000001"/>
    <n v="390.26998900000001"/>
    <n v="384.01907299999999"/>
    <n v="2783800"/>
    <s v="VISA"/>
    <n v="249.19000199999999"/>
    <n v="252.66999799999999"/>
    <n v="248.220001"/>
    <n v="250.929993"/>
    <n v="245.40138200000001"/>
    <n v="7038300"/>
  </r>
  <r>
    <d v="2021-07-28T00:00:00"/>
    <s v="Wed"/>
    <x v="1"/>
    <s v="2021"/>
    <s v="MASTERCARD"/>
    <n v="391.61999500000002"/>
    <n v="391.73001099999999"/>
    <n v="382.32998700000002"/>
    <n v="383.44000199999999"/>
    <n v="377.29843099999999"/>
    <n v="3372600"/>
    <s v="VISA"/>
    <n v="250.050003"/>
    <n v="251.5"/>
    <n v="245.91000399999999"/>
    <n v="246.94000199999999"/>
    <n v="241.499313"/>
    <n v="9036500"/>
  </r>
  <r>
    <d v="2021-07-29T00:00:00"/>
    <s v="Thu"/>
    <x v="1"/>
    <s v="2021"/>
    <s v="MASTERCARD"/>
    <n v="387.5"/>
    <n v="394.73998999999998"/>
    <n v="387.5"/>
    <n v="388.80999800000001"/>
    <n v="382.58248900000001"/>
    <n v="3774000"/>
    <s v="VISA"/>
    <n v="248.11000100000001"/>
    <n v="250.38000500000001"/>
    <n v="247.10000600000001"/>
    <n v="247.91999799999999"/>
    <n v="242.45770300000001"/>
    <n v="7495300"/>
  </r>
  <r>
    <d v="2021-07-30T00:00:00"/>
    <s v="Fri"/>
    <x v="1"/>
    <s v="2021"/>
    <s v="MASTERCARD"/>
    <n v="389"/>
    <n v="389"/>
    <n v="383.07998700000002"/>
    <n v="385.94000199999999"/>
    <n v="379.75842299999999"/>
    <n v="2533300"/>
    <s v="VISA"/>
    <n v="247.21000699999999"/>
    <n v="248.46000699999999"/>
    <n v="246"/>
    <n v="246.38999899999999"/>
    <n v="240.96142599999999"/>
    <n v="5804700"/>
  </r>
  <r>
    <d v="2021-08-02T00:00:00"/>
    <s v="Mon"/>
    <x v="2"/>
    <s v="2021"/>
    <s v="MASTERCARD"/>
    <n v="389.29998799999998"/>
    <n v="389.98001099999999"/>
    <n v="373.79998799999998"/>
    <n v="375.26001000000002"/>
    <n v="369.24954200000002"/>
    <n v="3430300"/>
    <s v="VISA"/>
    <n v="246.240005"/>
    <n v="247.83000200000001"/>
    <n v="238.36999499999999"/>
    <n v="239.779999"/>
    <n v="234.49704"/>
    <n v="9989500"/>
  </r>
  <r>
    <d v="2021-08-03T00:00:00"/>
    <s v="Tue"/>
    <x v="2"/>
    <s v="2021"/>
    <s v="MASTERCARD"/>
    <n v="376.66000400000001"/>
    <n v="376.67001299999998"/>
    <n v="359.57000699999998"/>
    <n v="367.60000600000001"/>
    <n v="361.712219"/>
    <n v="6328500"/>
    <s v="VISA"/>
    <n v="240.63000500000001"/>
    <n v="241.38999899999999"/>
    <n v="234.029999"/>
    <n v="237.08999600000001"/>
    <n v="231.86631800000001"/>
    <n v="9839000"/>
  </r>
  <r>
    <d v="2021-08-04T00:00:00"/>
    <s v="Wed"/>
    <x v="2"/>
    <s v="2021"/>
    <s v="MASTERCARD"/>
    <n v="367.27999899999998"/>
    <n v="369.26001000000002"/>
    <n v="363.42999300000002"/>
    <n v="368.01001000000002"/>
    <n v="362.11563100000001"/>
    <n v="3203200"/>
    <s v="VISA"/>
    <n v="237"/>
    <n v="237.550003"/>
    <n v="235.050003"/>
    <n v="236.66999799999999"/>
    <n v="231.45555100000001"/>
    <n v="8171800"/>
  </r>
  <r>
    <d v="2021-08-05T00:00:00"/>
    <s v="Thu"/>
    <x v="2"/>
    <s v="2021"/>
    <s v="MASTERCARD"/>
    <n v="368.20001200000002"/>
    <n v="371.959991"/>
    <n v="367"/>
    <n v="371.94000199999999"/>
    <n v="365.98269699999997"/>
    <n v="2562400"/>
    <s v="VISA"/>
    <n v="236.61000100000001"/>
    <n v="240.25"/>
    <n v="236.429993"/>
    <n v="240.21000699999999"/>
    <n v="234.91757200000001"/>
    <n v="5337500"/>
  </r>
  <r>
    <d v="2021-08-06T00:00:00"/>
    <s v="Fri"/>
    <x v="2"/>
    <s v="2021"/>
    <s v="MASTERCARD"/>
    <n v="371.42001299999998"/>
    <n v="375.5"/>
    <n v="371"/>
    <n v="374.52999899999998"/>
    <n v="368.53118899999998"/>
    <n v="2038500"/>
    <s v="VISA"/>
    <n v="240"/>
    <n v="242.60000600000001"/>
    <n v="239.86000100000001"/>
    <n v="241.39999399999999"/>
    <n v="236.08135999999999"/>
    <n v="4509700"/>
  </r>
  <r>
    <d v="2021-08-09T00:00:00"/>
    <s v="Mon"/>
    <x v="2"/>
    <s v="2021"/>
    <s v="MASTERCARD"/>
    <n v="374.19000199999999"/>
    <n v="374.5"/>
    <n v="368.89001500000001"/>
    <n v="370.67999300000002"/>
    <n v="364.74285900000001"/>
    <n v="2400800"/>
    <s v="VISA"/>
    <n v="241.75"/>
    <n v="242.179993"/>
    <n v="238.050003"/>
    <n v="240"/>
    <n v="234.712189"/>
    <n v="5226900"/>
  </r>
  <r>
    <d v="2021-08-10T00:00:00"/>
    <s v="Tue"/>
    <x v="2"/>
    <s v="2021"/>
    <s v="MASTERCARD"/>
    <n v="372.290009"/>
    <n v="372.75"/>
    <n v="364.10998499999999"/>
    <n v="367.83999599999999"/>
    <n v="361.94833399999999"/>
    <n v="3225000"/>
    <s v="VISA"/>
    <n v="240.509995"/>
    <n v="241.33999600000001"/>
    <n v="235.55999800000001"/>
    <n v="238.070007"/>
    <n v="232.824738"/>
    <n v="7185700"/>
  </r>
  <r>
    <d v="2021-08-11T00:00:00"/>
    <s v="Wed"/>
    <x v="2"/>
    <s v="2021"/>
    <s v="MASTERCARD"/>
    <n v="368.54998799999998"/>
    <n v="369.959991"/>
    <n v="363.75"/>
    <n v="364.23998999999998"/>
    <n v="358.40603599999997"/>
    <n v="3267700"/>
    <s v="VISA"/>
    <n v="238.08000200000001"/>
    <n v="238.36000100000001"/>
    <n v="234.58000200000001"/>
    <n v="235.05999800000001"/>
    <n v="229.881058"/>
    <n v="7375700"/>
  </r>
  <r>
    <d v="2021-08-12T00:00:00"/>
    <s v="Thu"/>
    <x v="2"/>
    <s v="2021"/>
    <s v="MASTERCARD"/>
    <n v="362.57000699999998"/>
    <n v="363.22000100000002"/>
    <n v="357.85000600000001"/>
    <n v="361.98001099999999"/>
    <n v="356.18225100000001"/>
    <n v="3802900"/>
    <s v="VISA"/>
    <n v="233.88999899999999"/>
    <n v="234.11000100000001"/>
    <n v="231.020004"/>
    <n v="231.78999300000001"/>
    <n v="226.99212600000001"/>
    <n v="9867000"/>
  </r>
  <r>
    <d v="2021-08-13T00:00:00"/>
    <s v="Fri"/>
    <x v="2"/>
    <s v="2021"/>
    <s v="MASTERCARD"/>
    <n v="362.26001000000002"/>
    <n v="363.5"/>
    <n v="360.63000499999998"/>
    <n v="362.75"/>
    <n v="356.939911"/>
    <n v="2304600"/>
    <s v="VISA"/>
    <n v="232"/>
    <n v="233.270004"/>
    <n v="231.39999399999999"/>
    <n v="232.64999399999999"/>
    <n v="227.83429000000001"/>
    <n v="5445400"/>
  </r>
  <r>
    <d v="2021-08-16T00:00:00"/>
    <s v="Mon"/>
    <x v="2"/>
    <s v="2021"/>
    <s v="MASTERCARD"/>
    <n v="360.5"/>
    <n v="363.80999800000001"/>
    <n v="356.61999500000002"/>
    <n v="363.55999800000001"/>
    <n v="357.73690800000003"/>
    <n v="2937300"/>
    <s v="VISA"/>
    <n v="232.21000699999999"/>
    <n v="235.479996"/>
    <n v="230.199997"/>
    <n v="235.36000100000001"/>
    <n v="230.48822000000001"/>
    <n v="7575900"/>
  </r>
  <r>
    <d v="2021-08-17T00:00:00"/>
    <s v="Tue"/>
    <x v="2"/>
    <s v="2021"/>
    <s v="MASTERCARD"/>
    <n v="362"/>
    <n v="364.459991"/>
    <n v="359.790009"/>
    <n v="363.23001099999999"/>
    <n v="357.41217"/>
    <n v="2812800"/>
    <s v="VISA"/>
    <n v="235"/>
    <n v="235.66999799999999"/>
    <n v="233.220001"/>
    <n v="234.529999"/>
    <n v="229.6754"/>
    <n v="6850500"/>
  </r>
  <r>
    <d v="2021-08-18T00:00:00"/>
    <s v="Wed"/>
    <x v="2"/>
    <s v="2021"/>
    <s v="MASTERCARD"/>
    <n v="361.17999300000002"/>
    <n v="365.67999300000002"/>
    <n v="360.58999599999999"/>
    <n v="360.95001200000002"/>
    <n v="355.16876200000002"/>
    <n v="2774500"/>
    <s v="VISA"/>
    <n v="233.91999799999999"/>
    <n v="234.35000600000001"/>
    <n v="231.470001"/>
    <n v="231.63000500000001"/>
    <n v="226.83543399999999"/>
    <n v="4996500"/>
  </r>
  <r>
    <d v="2021-08-19T00:00:00"/>
    <s v="Thu"/>
    <x v="2"/>
    <s v="2021"/>
    <s v="MASTERCARD"/>
    <n v="356.89999399999999"/>
    <n v="360.14001500000001"/>
    <n v="354.72000100000002"/>
    <n v="357.30999800000001"/>
    <n v="351.58700599999997"/>
    <n v="2727900"/>
    <s v="VISA"/>
    <n v="229.03999300000001"/>
    <n v="232.429993"/>
    <n v="228.89999399999999"/>
    <n v="231.570007"/>
    <n v="226.77667199999999"/>
    <n v="5761300"/>
  </r>
  <r>
    <d v="2021-08-20T00:00:00"/>
    <s v="Fri"/>
    <x v="2"/>
    <s v="2021"/>
    <s v="MASTERCARD"/>
    <n v="357.35998499999999"/>
    <n v="358.32000699999998"/>
    <n v="353.32998700000002"/>
    <n v="354.98998999999998"/>
    <n v="349.304169"/>
    <n v="4135900"/>
    <s v="VISA"/>
    <n v="231.86999499999999"/>
    <n v="232.16000399999999"/>
    <n v="230.300003"/>
    <n v="231.36000100000001"/>
    <n v="226.57103000000001"/>
    <n v="5522200"/>
  </r>
  <r>
    <d v="2021-08-23T00:00:00"/>
    <s v="Mon"/>
    <x v="2"/>
    <s v="2021"/>
    <s v="MASTERCARD"/>
    <n v="357.47000100000002"/>
    <n v="362.23998999999998"/>
    <n v="356.75"/>
    <n v="361.01001000000002"/>
    <n v="355.22775300000001"/>
    <n v="3537900"/>
    <s v="VISA"/>
    <n v="232.699997"/>
    <n v="234.64999399999999"/>
    <n v="232"/>
    <n v="234.13999899999999"/>
    <n v="229.293442"/>
    <n v="6342000"/>
  </r>
  <r>
    <d v="2021-08-24T00:00:00"/>
    <s v="Tue"/>
    <x v="2"/>
    <s v="2021"/>
    <s v="MASTERCARD"/>
    <n v="363.02999899999998"/>
    <n v="366.10000600000001"/>
    <n v="361.47000100000002"/>
    <n v="361.77999899999998"/>
    <n v="355.98535199999998"/>
    <n v="3032000"/>
    <s v="VISA"/>
    <n v="235.03999300000001"/>
    <n v="236.19000199999999"/>
    <n v="233.949997"/>
    <n v="234.240005"/>
    <n v="229.39141799999999"/>
    <n v="5081800"/>
  </r>
  <r>
    <d v="2021-08-25T00:00:00"/>
    <s v="Wed"/>
    <x v="2"/>
    <s v="2021"/>
    <s v="MASTERCARD"/>
    <n v="361.959991"/>
    <n v="362.39999399999999"/>
    <n v="358.5"/>
    <n v="359.10000600000001"/>
    <n v="353.34835800000002"/>
    <n v="2340400"/>
    <s v="VISA"/>
    <n v="235"/>
    <n v="235"/>
    <n v="232.08000200000001"/>
    <n v="232.58999600000001"/>
    <n v="227.77555799999999"/>
    <n v="5277100"/>
  </r>
  <r>
    <d v="2021-08-26T00:00:00"/>
    <s v="Thu"/>
    <x v="2"/>
    <s v="2021"/>
    <s v="MASTERCARD"/>
    <n v="358"/>
    <n v="358.20001200000002"/>
    <n v="351.79998799999998"/>
    <n v="352.85998499999999"/>
    <n v="347.208282"/>
    <n v="3946300"/>
    <s v="VISA"/>
    <n v="232.13000500000001"/>
    <n v="232.63000500000001"/>
    <n v="230.14999399999999"/>
    <n v="230.520004"/>
    <n v="225.74839800000001"/>
    <n v="5889100"/>
  </r>
  <r>
    <d v="2021-08-27T00:00:00"/>
    <s v="Fri"/>
    <x v="2"/>
    <s v="2021"/>
    <s v="MASTERCARD"/>
    <n v="352.459991"/>
    <n v="356.5"/>
    <n v="351.64999399999999"/>
    <n v="355.73001099999999"/>
    <n v="350.03231799999998"/>
    <n v="3698300"/>
    <s v="VISA"/>
    <n v="231.020004"/>
    <n v="233.050003"/>
    <n v="230.229996"/>
    <n v="232.69000199999999"/>
    <n v="227.873459"/>
    <n v="6369000"/>
  </r>
  <r>
    <d v="2021-08-30T00:00:00"/>
    <s v="Mon"/>
    <x v="2"/>
    <s v="2021"/>
    <s v="MASTERCARD"/>
    <n v="354.79998799999998"/>
    <n v="358.040009"/>
    <n v="352.25"/>
    <n v="353.04998799999998"/>
    <n v="347.39529399999998"/>
    <n v="4032100"/>
    <s v="VISA"/>
    <n v="232.69000199999999"/>
    <n v="233.66999799999999"/>
    <n v="229.91999799999999"/>
    <n v="231.229996"/>
    <n v="226.44369499999999"/>
    <n v="6448000"/>
  </r>
  <r>
    <d v="2021-08-31T00:00:00"/>
    <s v="Tue"/>
    <x v="2"/>
    <s v="2021"/>
    <s v="MASTERCARD"/>
    <n v="352.94000199999999"/>
    <n v="355.22000100000002"/>
    <n v="344.67999300000002"/>
    <n v="346.23001099999999"/>
    <n v="340.68450899999999"/>
    <n v="6780400"/>
    <s v="VISA"/>
    <n v="230.91000399999999"/>
    <n v="231.83999600000001"/>
    <n v="228.66000399999999"/>
    <n v="229.10000600000001"/>
    <n v="224.357834"/>
    <n v="9405100"/>
  </r>
  <r>
    <d v="2021-09-01T00:00:00"/>
    <s v="Wed"/>
    <x v="3"/>
    <s v="2021"/>
    <s v="MASTERCARD"/>
    <n v="347.38000499999998"/>
    <n v="352.04998799999998"/>
    <n v="347.29998799999998"/>
    <n v="349.57000699999998"/>
    <n v="343.97100799999998"/>
    <n v="4499600"/>
    <s v="VISA"/>
    <n v="229.10000600000001"/>
    <n v="230.779999"/>
    <n v="228.770004"/>
    <n v="230.11999499999999"/>
    <n v="225.35665900000001"/>
    <n v="8177600"/>
  </r>
  <r>
    <d v="2021-09-02T00:00:00"/>
    <s v="Thu"/>
    <x v="3"/>
    <s v="2021"/>
    <s v="MASTERCARD"/>
    <n v="350.51001000000002"/>
    <n v="350.540009"/>
    <n v="339.32998700000002"/>
    <n v="341.27999899999998"/>
    <n v="335.813782"/>
    <n v="7412000"/>
    <s v="VISA"/>
    <n v="230.429993"/>
    <n v="230.550003"/>
    <n v="221.96000699999999"/>
    <n v="224.179993"/>
    <n v="219.53961200000001"/>
    <n v="19708800"/>
  </r>
  <r>
    <d v="2021-09-03T00:00:00"/>
    <s v="Fri"/>
    <x v="3"/>
    <s v="2021"/>
    <s v="MASTERCARD"/>
    <n v="339.92999300000002"/>
    <n v="344.14001500000001"/>
    <n v="338.92999300000002"/>
    <n v="340.23001099999999"/>
    <n v="334.78060900000003"/>
    <n v="5171000"/>
    <s v="VISA"/>
    <n v="224"/>
    <n v="227.300003"/>
    <n v="223.35000600000001"/>
    <n v="225.11000100000001"/>
    <n v="220.450378"/>
    <n v="11532000"/>
  </r>
  <r>
    <d v="2021-09-07T00:00:00"/>
    <s v="Tue"/>
    <x v="3"/>
    <s v="2021"/>
    <s v="MASTERCARD"/>
    <n v="344.89001500000001"/>
    <n v="348"/>
    <n v="343.01998900000001"/>
    <n v="344.709991"/>
    <n v="339.18884300000002"/>
    <n v="4764300"/>
    <s v="VISA"/>
    <n v="226.740005"/>
    <n v="228"/>
    <n v="225.86000100000001"/>
    <n v="226.270004"/>
    <n v="221.58637999999999"/>
    <n v="9662600"/>
  </r>
  <r>
    <d v="2021-09-08T00:00:00"/>
    <s v="Wed"/>
    <x v="3"/>
    <s v="2021"/>
    <s v="MASTERCARD"/>
    <n v="345"/>
    <n v="352"/>
    <n v="345"/>
    <n v="351.040009"/>
    <n v="345.41744999999997"/>
    <n v="5054500"/>
    <s v="VISA"/>
    <n v="227.38000500000001"/>
    <n v="230.220001"/>
    <n v="227.03999300000001"/>
    <n v="229.08999600000001"/>
    <n v="224.348007"/>
    <n v="10652600"/>
  </r>
  <r>
    <d v="2021-09-09T00:00:00"/>
    <s v="Thu"/>
    <x v="3"/>
    <s v="2021"/>
    <s v="MASTERCARD"/>
    <n v="350.709991"/>
    <n v="353.64001500000001"/>
    <n v="349.92001299999998"/>
    <n v="351.41000400000001"/>
    <n v="345.78155500000003"/>
    <n v="3716200"/>
    <s v="VISA"/>
    <n v="229.30999800000001"/>
    <n v="230"/>
    <n v="227.10000600000001"/>
    <n v="227.490005"/>
    <n v="222.781128"/>
    <n v="5853000"/>
  </r>
  <r>
    <d v="2021-09-10T00:00:00"/>
    <s v="Fri"/>
    <x v="3"/>
    <s v="2021"/>
    <s v="MASTERCARD"/>
    <n v="354.92999300000002"/>
    <n v="355"/>
    <n v="347.01998900000001"/>
    <n v="347.39001500000001"/>
    <n v="341.82592799999998"/>
    <n v="3437700"/>
    <s v="VISA"/>
    <n v="229.85000600000001"/>
    <n v="230.03999300000001"/>
    <n v="224.820007"/>
    <n v="224.91000399999999"/>
    <n v="220.25451699999999"/>
    <n v="6715400"/>
  </r>
  <r>
    <d v="2021-09-13T00:00:00"/>
    <s v="Mon"/>
    <x v="3"/>
    <s v="2021"/>
    <s v="MASTERCARD"/>
    <n v="350"/>
    <n v="351.98998999999998"/>
    <n v="346.35998499999999"/>
    <n v="347.82000699999998"/>
    <n v="342.24902300000002"/>
    <n v="3234200"/>
    <s v="VISA"/>
    <n v="225.529999"/>
    <n v="227.199997"/>
    <n v="223.41000399999999"/>
    <n v="224.63000500000001"/>
    <n v="219.98031599999999"/>
    <n v="6808100"/>
  </r>
  <r>
    <d v="2021-09-14T00:00:00"/>
    <s v="Tue"/>
    <x v="3"/>
    <s v="2021"/>
    <s v="MASTERCARD"/>
    <n v="349.67999300000002"/>
    <n v="349.88000499999998"/>
    <n v="345.25"/>
    <n v="345.79998799999998"/>
    <n v="340.26132200000001"/>
    <n v="3281900"/>
    <s v="VISA"/>
    <n v="225"/>
    <n v="225.80999800000001"/>
    <n v="222.279999"/>
    <n v="223.029999"/>
    <n v="218.413467"/>
    <n v="6575700"/>
  </r>
  <r>
    <d v="2021-09-15T00:00:00"/>
    <s v="Wed"/>
    <x v="3"/>
    <s v="2021"/>
    <s v="MASTERCARD"/>
    <n v="347"/>
    <n v="347.52999899999998"/>
    <n v="342.76001000000002"/>
    <n v="344.75"/>
    <n v="339.22820999999999"/>
    <n v="3833500"/>
    <s v="VISA"/>
    <n v="222.520004"/>
    <n v="224.83999600000001"/>
    <n v="221.36000100000001"/>
    <n v="223.80999800000001"/>
    <n v="219.17729199999999"/>
    <n v="6535800"/>
  </r>
  <r>
    <d v="2021-09-16T00:00:00"/>
    <s v="Thu"/>
    <x v="3"/>
    <s v="2021"/>
    <s v="MASTERCARD"/>
    <n v="345.41000400000001"/>
    <n v="347.67999300000002"/>
    <n v="344.69000199999999"/>
    <n v="346.30999800000001"/>
    <n v="340.76318400000002"/>
    <n v="3771100"/>
    <s v="VISA"/>
    <n v="223.86000100000001"/>
    <n v="225.199997"/>
    <n v="222.75"/>
    <n v="224.33000200000001"/>
    <n v="219.68652299999999"/>
    <n v="5928500"/>
  </r>
  <r>
    <d v="2021-09-17T00:00:00"/>
    <s v="Fri"/>
    <x v="3"/>
    <s v="2021"/>
    <s v="MASTERCARD"/>
    <n v="344"/>
    <n v="346"/>
    <n v="340.76998900000001"/>
    <n v="343.040009"/>
    <n v="337.54556300000002"/>
    <n v="5527500"/>
    <s v="VISA"/>
    <n v="222.449997"/>
    <n v="223.699997"/>
    <n v="219.300003"/>
    <n v="221.75"/>
    <n v="217.15992700000001"/>
    <n v="13787400"/>
  </r>
  <r>
    <d v="2021-09-20T00:00:00"/>
    <s v="Mon"/>
    <x v="3"/>
    <s v="2021"/>
    <s v="MASTERCARD"/>
    <n v="338.32000699999998"/>
    <n v="341.10998499999999"/>
    <n v="335.61999500000002"/>
    <n v="339.69000199999999"/>
    <n v="334.24920700000001"/>
    <n v="3956600"/>
    <s v="VISA"/>
    <n v="216.96000699999999"/>
    <n v="220.5"/>
    <n v="216.30999800000001"/>
    <n v="220.050003"/>
    <n v="215.495148"/>
    <n v="8822600"/>
  </r>
  <r>
    <d v="2021-09-21T00:00:00"/>
    <s v="Tue"/>
    <x v="3"/>
    <s v="2021"/>
    <s v="MASTERCARD"/>
    <n v="342.20001200000002"/>
    <n v="343.17999300000002"/>
    <n v="337.27999899999998"/>
    <n v="337.38000499999998"/>
    <n v="331.97622699999999"/>
    <n v="2967300"/>
    <s v="VISA"/>
    <n v="220.75"/>
    <n v="222.16999799999999"/>
    <n v="218.979996"/>
    <n v="220.16999799999999"/>
    <n v="215.61265599999999"/>
    <n v="7033600"/>
  </r>
  <r>
    <d v="2021-09-22T00:00:00"/>
    <s v="Wed"/>
    <x v="3"/>
    <s v="2021"/>
    <s v="MASTERCARD"/>
    <n v="339.29998799999998"/>
    <n v="343.86999500000002"/>
    <n v="338.540009"/>
    <n v="343.41000400000001"/>
    <n v="337.90963699999998"/>
    <n v="3238800"/>
    <s v="VISA"/>
    <n v="221.39999399999999"/>
    <n v="224.10000600000001"/>
    <n v="221.10000600000001"/>
    <n v="222.75"/>
    <n v="218.13923600000001"/>
    <n v="6005900"/>
  </r>
  <r>
    <d v="2021-09-23T00:00:00"/>
    <s v="Thu"/>
    <x v="3"/>
    <s v="2021"/>
    <s v="MASTERCARD"/>
    <n v="345.73998999999998"/>
    <n v="354.790009"/>
    <n v="345.20001200000002"/>
    <n v="354.07000699999998"/>
    <n v="348.39883400000002"/>
    <n v="4783200"/>
    <s v="VISA"/>
    <n v="225"/>
    <n v="228.699997"/>
    <n v="224.36000100000001"/>
    <n v="228.30999800000001"/>
    <n v="223.584137"/>
    <n v="7952700"/>
  </r>
  <r>
    <d v="2021-09-24T00:00:00"/>
    <s v="Fri"/>
    <x v="3"/>
    <s v="2021"/>
    <s v="MASTERCARD"/>
    <n v="354.02999899999998"/>
    <n v="359.92999300000002"/>
    <n v="352.76001000000002"/>
    <n v="358.16000400000001"/>
    <n v="352.42336999999998"/>
    <n v="3306200"/>
    <s v="VISA"/>
    <n v="228.929993"/>
    <n v="231.949997"/>
    <n v="228.61999499999999"/>
    <n v="231.58999600000001"/>
    <n v="226.796234"/>
    <n v="6461200"/>
  </r>
  <r>
    <d v="2021-09-27T00:00:00"/>
    <s v="Mon"/>
    <x v="3"/>
    <s v="2021"/>
    <s v="MASTERCARD"/>
    <n v="357.04998799999998"/>
    <n v="362.58999599999999"/>
    <n v="355.16000400000001"/>
    <n v="356.76998900000001"/>
    <n v="351.055634"/>
    <n v="4158000"/>
    <s v="VISA"/>
    <n v="231.720001"/>
    <n v="233.33000200000001"/>
    <n v="228.770004"/>
    <n v="229.60000600000001"/>
    <n v="224.847443"/>
    <n v="6881100"/>
  </r>
  <r>
    <d v="2021-09-28T00:00:00"/>
    <s v="Tue"/>
    <x v="3"/>
    <s v="2021"/>
    <s v="MASTERCARD"/>
    <n v="355.5"/>
    <n v="356"/>
    <n v="349.04998799999998"/>
    <n v="351.17999300000002"/>
    <n v="345.555206"/>
    <n v="3266900"/>
    <s v="VISA"/>
    <n v="228.86999499999999"/>
    <n v="228.86999499999999"/>
    <n v="224"/>
    <n v="225.55999800000001"/>
    <n v="220.89108300000001"/>
    <n v="6951400"/>
  </r>
  <r>
    <d v="2021-09-29T00:00:00"/>
    <s v="Wed"/>
    <x v="3"/>
    <s v="2021"/>
    <s v="MASTERCARD"/>
    <n v="352.80999800000001"/>
    <n v="357.17999300000002"/>
    <n v="352.41000400000001"/>
    <n v="353.19000199999999"/>
    <n v="347.53295900000001"/>
    <n v="2808800"/>
    <s v="VISA"/>
    <n v="226.800003"/>
    <n v="229.020004"/>
    <n v="226.08999600000001"/>
    <n v="226.679993"/>
    <n v="221.98786899999999"/>
    <n v="6432700"/>
  </r>
  <r>
    <d v="2021-09-30T00:00:00"/>
    <s v="Thu"/>
    <x v="3"/>
    <s v="2021"/>
    <s v="MASTERCARD"/>
    <n v="354.73998999999998"/>
    <n v="356"/>
    <n v="347.39999399999999"/>
    <n v="347.67999300000002"/>
    <n v="342.11123700000002"/>
    <n v="4393300"/>
    <s v="VISA"/>
    <n v="227.58000200000001"/>
    <n v="228.78999300000001"/>
    <n v="222.63000500000001"/>
    <n v="222.75"/>
    <n v="218.13923600000001"/>
    <n v="7128500"/>
  </r>
  <r>
    <d v="2021-10-01T00:00:00"/>
    <s v="Fri"/>
    <x v="4"/>
    <s v="2021"/>
    <s v="MASTERCARD"/>
    <n v="349.82998700000002"/>
    <n v="363.17999300000002"/>
    <n v="347.16000400000001"/>
    <n v="360.17999300000002"/>
    <n v="354.41101099999997"/>
    <n v="5227300"/>
    <s v="VISA"/>
    <n v="224.16999799999999"/>
    <n v="231.55999800000001"/>
    <n v="223.470001"/>
    <n v="230.46000699999999"/>
    <n v="225.68962099999999"/>
    <n v="7925400"/>
  </r>
  <r>
    <d v="2021-10-04T00:00:00"/>
    <s v="Mon"/>
    <x v="4"/>
    <s v="2021"/>
    <s v="MASTERCARD"/>
    <n v="359.92999300000002"/>
    <n v="360.64999399999999"/>
    <n v="339.33999599999999"/>
    <n v="344.20001200000002"/>
    <n v="338.686981"/>
    <n v="7901500"/>
    <s v="VISA"/>
    <n v="230"/>
    <n v="230.33000200000001"/>
    <n v="220.80999800000001"/>
    <n v="224.729996"/>
    <n v="220.078247"/>
    <n v="10283400"/>
  </r>
  <r>
    <d v="2021-10-05T00:00:00"/>
    <s v="Tue"/>
    <x v="4"/>
    <s v="2021"/>
    <s v="MASTERCARD"/>
    <n v="347.55999800000001"/>
    <n v="348.57000699999998"/>
    <n v="342.92999300000002"/>
    <n v="343.209991"/>
    <n v="337.71276899999998"/>
    <n v="4724100"/>
    <s v="VISA"/>
    <n v="225.479996"/>
    <n v="227.38000500000001"/>
    <n v="223.91999799999999"/>
    <n v="224.279999"/>
    <n v="219.63755800000001"/>
    <n v="5814000"/>
  </r>
  <r>
    <d v="2021-10-06T00:00:00"/>
    <s v="Wed"/>
    <x v="4"/>
    <s v="2021"/>
    <s v="MASTERCARD"/>
    <n v="340.01001000000002"/>
    <n v="348.88000499999998"/>
    <n v="339.10998499999999"/>
    <n v="348.69000199999999"/>
    <n v="343.10507200000001"/>
    <n v="3712000"/>
    <s v="VISA"/>
    <n v="222.03999300000001"/>
    <n v="226.61999499999999"/>
    <n v="221.25"/>
    <n v="226.509995"/>
    <n v="221.82141100000001"/>
    <n v="5420900"/>
  </r>
  <r>
    <d v="2021-10-07T00:00:00"/>
    <s v="Thu"/>
    <x v="4"/>
    <s v="2021"/>
    <s v="MASTERCARD"/>
    <n v="349"/>
    <n v="357.89999399999999"/>
    <n v="349"/>
    <n v="353.91000400000001"/>
    <n v="348.68145800000002"/>
    <n v="3209200"/>
    <s v="VISA"/>
    <n v="228.91000399999999"/>
    <n v="231.16000399999999"/>
    <n v="228.490005"/>
    <n v="230.550003"/>
    <n v="225.77778599999999"/>
    <n v="6561900"/>
  </r>
  <r>
    <d v="2021-10-08T00:00:00"/>
    <s v="Fri"/>
    <x v="4"/>
    <s v="2021"/>
    <s v="MASTERCARD"/>
    <n v="356"/>
    <n v="360.36999500000002"/>
    <n v="354.209991"/>
    <n v="354.959991"/>
    <n v="349.71588100000002"/>
    <n v="2336700"/>
    <s v="VISA"/>
    <n v="231"/>
    <n v="232.729996"/>
    <n v="230.179993"/>
    <n v="230.270004"/>
    <n v="225.50355500000001"/>
    <n v="3735200"/>
  </r>
  <r>
    <d v="2021-10-11T00:00:00"/>
    <s v="Mon"/>
    <x v="4"/>
    <s v="2021"/>
    <s v="MASTERCARD"/>
    <n v="353.95001200000002"/>
    <n v="354.88000499999998"/>
    <n v="346.89999399999999"/>
    <n v="347.14999399999999"/>
    <n v="342.02130099999999"/>
    <n v="2769800"/>
    <s v="VISA"/>
    <n v="230.009995"/>
    <n v="230.320007"/>
    <n v="224.86999499999999"/>
    <n v="225.11000100000001"/>
    <n v="220.450378"/>
    <n v="5620200"/>
  </r>
  <r>
    <d v="2021-10-12T00:00:00"/>
    <s v="Tue"/>
    <x v="4"/>
    <s v="2021"/>
    <s v="MASTERCARD"/>
    <n v="348.64999399999999"/>
    <n v="350"/>
    <n v="344.61999500000002"/>
    <n v="345.33999599999999"/>
    <n v="340.238068"/>
    <n v="3042900"/>
    <s v="VISA"/>
    <n v="225.55999800000001"/>
    <n v="226.220001"/>
    <n v="222.91999799999999"/>
    <n v="224.050003"/>
    <n v="219.41233800000001"/>
    <n v="5448200"/>
  </r>
  <r>
    <d v="2021-10-13T00:00:00"/>
    <s v="Wed"/>
    <x v="4"/>
    <s v="2021"/>
    <s v="MASTERCARD"/>
    <n v="346.25"/>
    <n v="349.5"/>
    <n v="336.98001099999999"/>
    <n v="342.35000600000001"/>
    <n v="337.292236"/>
    <n v="3755700"/>
    <s v="VISA"/>
    <n v="223.13000500000001"/>
    <n v="225.86000100000001"/>
    <n v="218.63000500000001"/>
    <n v="222.46000699999999"/>
    <n v="217.85522499999999"/>
    <n v="9076000"/>
  </r>
  <r>
    <d v="2021-10-14T00:00:00"/>
    <s v="Thu"/>
    <x v="4"/>
    <s v="2021"/>
    <s v="MASTERCARD"/>
    <n v="343.83999599999999"/>
    <n v="345.80999800000001"/>
    <n v="340.82998700000002"/>
    <n v="344.57998700000002"/>
    <n v="339.48925800000001"/>
    <n v="4083800"/>
    <s v="VISA"/>
    <n v="224.11999499999999"/>
    <n v="225.64999399999999"/>
    <n v="223.05999800000001"/>
    <n v="225.179993"/>
    <n v="220.51890599999999"/>
    <n v="5590500"/>
  </r>
  <r>
    <d v="2021-10-15T00:00:00"/>
    <s v="Fri"/>
    <x v="4"/>
    <s v="2021"/>
    <s v="MASTERCARD"/>
    <n v="349"/>
    <n v="356.60998499999999"/>
    <n v="347.73998999999998"/>
    <n v="356"/>
    <n v="350.74060100000003"/>
    <n v="4053600"/>
    <s v="VISA"/>
    <n v="227.220001"/>
    <n v="231.08999600000001"/>
    <n v="226.729996"/>
    <n v="230.990005"/>
    <n v="226.208664"/>
    <n v="6355100"/>
  </r>
  <r>
    <d v="2021-10-18T00:00:00"/>
    <s v="Mon"/>
    <x v="4"/>
    <s v="2021"/>
    <s v="MASTERCARD"/>
    <n v="353.959991"/>
    <n v="359.94000199999999"/>
    <n v="350.23001099999999"/>
    <n v="358.44000199999999"/>
    <n v="353.14453099999997"/>
    <n v="3280900"/>
    <s v="VISA"/>
    <n v="230.179993"/>
    <n v="232.759995"/>
    <n v="228.13999899999999"/>
    <n v="230.64999399999999"/>
    <n v="225.875732"/>
    <n v="5580200"/>
  </r>
  <r>
    <d v="2021-10-19T00:00:00"/>
    <s v="Tue"/>
    <x v="4"/>
    <s v="2021"/>
    <s v="MASTERCARD"/>
    <n v="358.39999399999999"/>
    <n v="362.290009"/>
    <n v="357.60998499999999"/>
    <n v="362.10000600000001"/>
    <n v="356.750519"/>
    <n v="2835400"/>
    <s v="VISA"/>
    <n v="231.949997"/>
    <n v="233.63999899999999"/>
    <n v="230.679993"/>
    <n v="233.520004"/>
    <n v="228.686295"/>
    <n v="4409700"/>
  </r>
  <r>
    <d v="2021-10-20T00:00:00"/>
    <s v="Wed"/>
    <x v="4"/>
    <s v="2021"/>
    <s v="MASTERCARD"/>
    <n v="361.70001200000002"/>
    <n v="362.48998999999998"/>
    <n v="356"/>
    <n v="356.76998900000001"/>
    <n v="351.49923699999999"/>
    <n v="2796200"/>
    <s v="VISA"/>
    <n v="233.46000699999999"/>
    <n v="233.800003"/>
    <n v="231.30999800000001"/>
    <n v="231.41999799999999"/>
    <n v="226.62977599999999"/>
    <n v="5401800"/>
  </r>
  <r>
    <d v="2021-10-21T00:00:00"/>
    <s v="Thu"/>
    <x v="4"/>
    <s v="2021"/>
    <s v="MASTERCARD"/>
    <n v="354.60000600000001"/>
    <n v="356.38000499999998"/>
    <n v="347.26998900000001"/>
    <n v="356.209991"/>
    <n v="350.94747899999999"/>
    <n v="2516300"/>
    <s v="VISA"/>
    <n v="230.699997"/>
    <n v="230.83000200000001"/>
    <n v="226.300003"/>
    <n v="230.240005"/>
    <n v="225.474197"/>
    <n v="5982200"/>
  </r>
  <r>
    <d v="2021-10-22T00:00:00"/>
    <s v="Fri"/>
    <x v="4"/>
    <s v="2021"/>
    <s v="MASTERCARD"/>
    <n v="356.67999300000002"/>
    <n v="361.64001500000001"/>
    <n v="354.89999399999999"/>
    <n v="358.67001299999998"/>
    <n v="353.37112400000001"/>
    <n v="2774400"/>
    <s v="VISA"/>
    <n v="230.28999300000001"/>
    <n v="232.820007"/>
    <n v="228.71000699999999"/>
    <n v="231.229996"/>
    <n v="226.44369499999999"/>
    <n v="3788000"/>
  </r>
  <r>
    <d v="2021-10-25T00:00:00"/>
    <s v="Mon"/>
    <x v="4"/>
    <s v="2021"/>
    <s v="MASTERCARD"/>
    <n v="362.459991"/>
    <n v="364.29998799999998"/>
    <n v="358.790009"/>
    <n v="360.85998499999999"/>
    <n v="355.52880900000002"/>
    <n v="2447900"/>
    <s v="VISA"/>
    <n v="233.449997"/>
    <n v="234.86000100000001"/>
    <n v="232.28999300000001"/>
    <n v="233.88000500000001"/>
    <n v="229.03886399999999"/>
    <n v="4938700"/>
  </r>
  <r>
    <d v="2021-10-26T00:00:00"/>
    <s v="Tue"/>
    <x v="4"/>
    <s v="2021"/>
    <s v="MASTERCARD"/>
    <n v="363.38000499999998"/>
    <n v="367.35000600000001"/>
    <n v="356.80999800000001"/>
    <n v="357.32000699999998"/>
    <n v="352.04113799999999"/>
    <n v="3320100"/>
    <s v="VISA"/>
    <n v="235.529999"/>
    <n v="236.96000699999999"/>
    <n v="231.33000200000001"/>
    <n v="231.820007"/>
    <n v="227.02151499999999"/>
    <n v="7814500"/>
  </r>
  <r>
    <d v="2021-10-27T00:00:00"/>
    <s v="Wed"/>
    <x v="4"/>
    <s v="2021"/>
    <s v="MASTERCARD"/>
    <n v="348"/>
    <n v="351.11999500000002"/>
    <n v="333.79998799999998"/>
    <n v="335.72000100000002"/>
    <n v="330.760223"/>
    <n v="9652700"/>
    <s v="VISA"/>
    <n v="224.75"/>
    <n v="224.75"/>
    <n v="215.66000399999999"/>
    <n v="215.779999"/>
    <n v="211.31350699999999"/>
    <n v="22958100"/>
  </r>
  <r>
    <d v="2021-10-28T00:00:00"/>
    <s v="Thu"/>
    <x v="4"/>
    <s v="2021"/>
    <s v="MASTERCARD"/>
    <n v="344.17001299999998"/>
    <n v="350.48998999999998"/>
    <n v="328.86999500000002"/>
    <n v="333.02999899999998"/>
    <n v="328.10992399999998"/>
    <n v="9505100"/>
    <s v="VISA"/>
    <n v="219.25"/>
    <n v="219.990005"/>
    <n v="209.009995"/>
    <n v="209.83999600000001"/>
    <n v="205.496475"/>
    <n v="23199400"/>
  </r>
  <r>
    <d v="2021-10-29T00:00:00"/>
    <s v="Fri"/>
    <x v="4"/>
    <s v="2021"/>
    <s v="MASTERCARD"/>
    <n v="331.23998999999998"/>
    <n v="338.14999399999999"/>
    <n v="331.10998499999999"/>
    <n v="335.51998900000001"/>
    <n v="330.56314099999997"/>
    <n v="5843700"/>
    <s v="VISA"/>
    <n v="209.21000699999999"/>
    <n v="213.66999799999999"/>
    <n v="208.53999300000001"/>
    <n v="211.770004"/>
    <n v="207.38651999999999"/>
    <n v="14329800"/>
  </r>
  <r>
    <d v="2021-11-01T00:00:00"/>
    <s v="Mon"/>
    <x v="5"/>
    <s v="2021"/>
    <s v="MASTERCARD"/>
    <n v="335.25"/>
    <n v="340.89999399999999"/>
    <n v="332.88000499999998"/>
    <n v="334.04998799999998"/>
    <n v="329.11483800000002"/>
    <n v="5126200"/>
    <s v="VISA"/>
    <n v="213.490005"/>
    <n v="215.25"/>
    <n v="211.449997"/>
    <n v="212.46000699999999"/>
    <n v="208.06225599999999"/>
    <n v="13210300"/>
  </r>
  <r>
    <d v="2021-11-02T00:00:00"/>
    <s v="Tue"/>
    <x v="5"/>
    <s v="2021"/>
    <s v="MASTERCARD"/>
    <n v="335.13000499999998"/>
    <n v="335.76998900000001"/>
    <n v="326.70001200000002"/>
    <n v="328.48001099999999"/>
    <n v="323.62713600000001"/>
    <n v="5375300"/>
    <s v="VISA"/>
    <n v="213.16000399999999"/>
    <n v="213.35000600000001"/>
    <n v="207.820007"/>
    <n v="209.13999899999999"/>
    <n v="204.81092799999999"/>
    <n v="14688700"/>
  </r>
  <r>
    <d v="2021-11-03T00:00:00"/>
    <s v="Wed"/>
    <x v="5"/>
    <s v="2021"/>
    <s v="MASTERCARD"/>
    <n v="328.5"/>
    <n v="329.57998700000002"/>
    <n v="323.33999599999999"/>
    <n v="329.42999300000002"/>
    <n v="324.56314099999997"/>
    <n v="3952500"/>
    <s v="VISA"/>
    <n v="209.69000199999999"/>
    <n v="210.14999399999999"/>
    <n v="206.729996"/>
    <n v="208.10000600000001"/>
    <n v="203.79248000000001"/>
    <n v="11486700"/>
  </r>
  <r>
    <d v="2021-11-04T00:00:00"/>
    <s v="Thu"/>
    <x v="5"/>
    <s v="2021"/>
    <s v="MASTERCARD"/>
    <n v="331.07000699999998"/>
    <n v="338.63000499999998"/>
    <n v="329.32998700000002"/>
    <n v="335.42999300000002"/>
    <n v="330.47445699999997"/>
    <n v="4819500"/>
    <s v="VISA"/>
    <n v="209.16000399999999"/>
    <n v="212.36000100000001"/>
    <n v="207.86999499999999"/>
    <n v="208.779999"/>
    <n v="204.45841999999999"/>
    <n v="11368200"/>
  </r>
  <r>
    <d v="2021-11-05T00:00:00"/>
    <s v="Fri"/>
    <x v="5"/>
    <s v="2021"/>
    <s v="MASTERCARD"/>
    <n v="342.44000199999999"/>
    <n v="350.16000400000001"/>
    <n v="341"/>
    <n v="348.790009"/>
    <n v="343.63711499999999"/>
    <n v="7201500"/>
    <s v="VISA"/>
    <n v="211.949997"/>
    <n v="217.63000500000001"/>
    <n v="211.36000100000001"/>
    <n v="216.66999799999999"/>
    <n v="212.18507399999999"/>
    <n v="14273600"/>
  </r>
  <r>
    <d v="2021-11-08T00:00:00"/>
    <s v="Mon"/>
    <x v="5"/>
    <s v="2021"/>
    <s v="MASTERCARD"/>
    <n v="348.01001000000002"/>
    <n v="353.14999399999999"/>
    <n v="347.66000400000001"/>
    <n v="349.67001299999998"/>
    <n v="344.50408900000002"/>
    <n v="3862200"/>
    <s v="VISA"/>
    <n v="218.36999499999999"/>
    <n v="221.61000100000001"/>
    <n v="218.14999399999999"/>
    <n v="220.490005"/>
    <n v="215.92600999999999"/>
    <n v="13500100"/>
  </r>
  <r>
    <d v="2021-11-09T00:00:00"/>
    <s v="Tue"/>
    <x v="5"/>
    <s v="2021"/>
    <s v="MASTERCARD"/>
    <n v="350"/>
    <n v="350.20001200000002"/>
    <n v="339.64999399999999"/>
    <n v="344.64999399999999"/>
    <n v="339.558289"/>
    <n v="4247800"/>
    <s v="VISA"/>
    <n v="219.69000199999999"/>
    <n v="220.41000399999999"/>
    <n v="212.91999799999999"/>
    <n v="213.38999899999999"/>
    <n v="208.972992"/>
    <n v="11535000"/>
  </r>
  <r>
    <d v="2021-11-10T00:00:00"/>
    <s v="Wed"/>
    <x v="5"/>
    <s v="2021"/>
    <s v="MASTERCARD"/>
    <n v="350.10000600000001"/>
    <n v="359.61999500000002"/>
    <n v="349.5"/>
    <n v="357.94000199999999"/>
    <n v="352.65191700000003"/>
    <n v="6337100"/>
    <s v="VISA"/>
    <n v="213.550003"/>
    <n v="216.949997"/>
    <n v="213.33000200000001"/>
    <n v="215.55999800000001"/>
    <n v="211.469696"/>
    <n v="10063600"/>
  </r>
  <r>
    <d v="2021-11-11T00:00:00"/>
    <s v="Thu"/>
    <x v="5"/>
    <s v="2021"/>
    <s v="MASTERCARD"/>
    <n v="358.38000499999998"/>
    <n v="359.64001500000001"/>
    <n v="352.57000699999998"/>
    <n v="354.33999599999999"/>
    <n v="349.10513300000002"/>
    <n v="4472200"/>
    <s v="VISA"/>
    <n v="216.470001"/>
    <n v="216.779999"/>
    <n v="210.16000399999999"/>
    <n v="210.41999799999999"/>
    <n v="206.42723100000001"/>
    <n v="13546900"/>
  </r>
  <r>
    <d v="2021-11-12T00:00:00"/>
    <s v="Fri"/>
    <x v="5"/>
    <s v="2021"/>
    <s v="MASTERCARD"/>
    <n v="356.05999800000001"/>
    <n v="363.83999599999999"/>
    <n v="355.92999300000002"/>
    <n v="363.5"/>
    <n v="358.12982199999999"/>
    <n v="4724200"/>
    <s v="VISA"/>
    <n v="211.5"/>
    <n v="213.58000200000001"/>
    <n v="211.429993"/>
    <n v="212.08999600000001"/>
    <n v="208.06552099999999"/>
    <n v="7660500"/>
  </r>
  <r>
    <d v="2021-11-15T00:00:00"/>
    <s v="Mon"/>
    <x v="5"/>
    <s v="2021"/>
    <s v="MASTERCARD"/>
    <n v="365.14001500000001"/>
    <n v="371.13000499999998"/>
    <n v="360.66000400000001"/>
    <n v="361.35998499999999"/>
    <n v="356.02136200000001"/>
    <n v="4693200"/>
    <s v="VISA"/>
    <n v="213.61999499999999"/>
    <n v="216.39999399999999"/>
    <n v="211.80999800000001"/>
    <n v="212.300003"/>
    <n v="208.271545"/>
    <n v="9596900"/>
  </r>
  <r>
    <d v="2021-11-16T00:00:00"/>
    <s v="Tue"/>
    <x v="5"/>
    <s v="2021"/>
    <s v="MASTERCARD"/>
    <n v="364.76998900000001"/>
    <n v="371.07000699999998"/>
    <n v="362"/>
    <n v="369.55999800000001"/>
    <n v="364.10025000000002"/>
    <n v="4969000"/>
    <s v="VISA"/>
    <n v="212.16000399999999"/>
    <n v="215.64999399999999"/>
    <n v="211.66000399999999"/>
    <n v="215.179993"/>
    <n v="211.096878"/>
    <n v="8719600"/>
  </r>
  <r>
    <d v="2021-11-17T00:00:00"/>
    <s v="Wed"/>
    <x v="5"/>
    <s v="2021"/>
    <s v="MASTERCARD"/>
    <n v="359.57998700000002"/>
    <n v="368"/>
    <n v="351.22000100000002"/>
    <n v="359.17001299999998"/>
    <n v="353.86380000000003"/>
    <n v="11727300"/>
    <s v="VISA"/>
    <n v="205.949997"/>
    <n v="207.30999800000001"/>
    <n v="199.46000699999999"/>
    <n v="205.05999800000001"/>
    <n v="201.168915"/>
    <n v="38379600"/>
  </r>
  <r>
    <d v="2021-11-18T00:00:00"/>
    <s v="Thu"/>
    <x v="5"/>
    <s v="2021"/>
    <s v="MASTERCARD"/>
    <n v="360.73001099999999"/>
    <n v="362.48001099999999"/>
    <n v="344.57998700000002"/>
    <n v="348.22000100000002"/>
    <n v="343.07556199999999"/>
    <n v="6533700"/>
    <s v="VISA"/>
    <n v="206.5"/>
    <n v="207.86999499999999"/>
    <n v="201.270004"/>
    <n v="203.33000200000001"/>
    <n v="199.47174100000001"/>
    <n v="18292200"/>
  </r>
  <r>
    <d v="2021-11-19T00:00:00"/>
    <s v="Fri"/>
    <x v="5"/>
    <s v="2021"/>
    <s v="MASTERCARD"/>
    <n v="346"/>
    <n v="346.64999399999999"/>
    <n v="339.13000499999998"/>
    <n v="339.72000100000002"/>
    <n v="334.70111100000003"/>
    <n v="6954800"/>
    <s v="VISA"/>
    <n v="202.03999300000001"/>
    <n v="203.5"/>
    <n v="199.85000600000001"/>
    <n v="200.86000100000001"/>
    <n v="197.04864499999999"/>
    <n v="18032600"/>
  </r>
  <r>
    <d v="2021-11-22T00:00:00"/>
    <s v="Mon"/>
    <x v="5"/>
    <s v="2021"/>
    <s v="MASTERCARD"/>
    <n v="339.79998799999998"/>
    <n v="341.48001099999999"/>
    <n v="319.76001000000002"/>
    <n v="321.29998799999998"/>
    <n v="316.553223"/>
    <n v="11378200"/>
    <s v="VISA"/>
    <n v="200"/>
    <n v="201.699997"/>
    <n v="194.60000600000001"/>
    <n v="195.58000200000001"/>
    <n v="191.86878999999999"/>
    <n v="21185800"/>
  </r>
  <r>
    <d v="2021-11-23T00:00:00"/>
    <s v="Tue"/>
    <x v="5"/>
    <s v="2021"/>
    <s v="MASTERCARD"/>
    <n v="324.959991"/>
    <n v="329.69000199999999"/>
    <n v="321.69000199999999"/>
    <n v="329"/>
    <n v="324.13946499999997"/>
    <n v="7116200"/>
    <s v="VISA"/>
    <n v="196.970001"/>
    <n v="198.91999799999999"/>
    <n v="194.38000500000001"/>
    <n v="198.490005"/>
    <n v="194.72358700000001"/>
    <n v="14742700"/>
  </r>
  <r>
    <d v="2021-11-24T00:00:00"/>
    <s v="Wed"/>
    <x v="5"/>
    <s v="2021"/>
    <s v="MASTERCARD"/>
    <n v="326.95001200000002"/>
    <n v="340.35998499999999"/>
    <n v="325.01998900000001"/>
    <n v="340"/>
    <n v="334.97695900000002"/>
    <n v="6414400"/>
    <s v="VISA"/>
    <n v="198.16999799999999"/>
    <n v="203.949997"/>
    <n v="197.63999899999999"/>
    <n v="203.25"/>
    <n v="199.39326500000001"/>
    <n v="12026800"/>
  </r>
  <r>
    <d v="2021-11-26T00:00:00"/>
    <s v="Fri"/>
    <x v="5"/>
    <s v="2021"/>
    <s v="MASTERCARD"/>
    <n v="321.57998700000002"/>
    <n v="326.86999500000002"/>
    <n v="319"/>
    <n v="324.17001299999998"/>
    <n v="319.38085899999999"/>
    <n v="6613900"/>
    <s v="VISA"/>
    <n v="193.320007"/>
    <n v="199.19000199999999"/>
    <n v="192.550003"/>
    <n v="197.64999399999999"/>
    <n v="193.89952099999999"/>
    <n v="10987600"/>
  </r>
  <r>
    <d v="2021-11-29T00:00:00"/>
    <s v="Mon"/>
    <x v="5"/>
    <s v="2021"/>
    <s v="MASTERCARD"/>
    <n v="330.01001000000002"/>
    <n v="331.82000699999998"/>
    <n v="318.25"/>
    <n v="323.01001000000002"/>
    <n v="318.237976"/>
    <n v="6362200"/>
    <s v="VISA"/>
    <n v="201"/>
    <n v="201.25"/>
    <n v="195.36000100000001"/>
    <n v="196.28999300000001"/>
    <n v="192.565338"/>
    <n v="14633500"/>
  </r>
  <r>
    <d v="2021-11-30T00:00:00"/>
    <s v="Tue"/>
    <x v="5"/>
    <s v="2021"/>
    <s v="MASTERCARD"/>
    <n v="318"/>
    <n v="320.76001000000002"/>
    <n v="310.10998499999999"/>
    <n v="314.92001299999998"/>
    <n v="310.26745599999998"/>
    <n v="10237600"/>
    <s v="VISA"/>
    <n v="195.270004"/>
    <n v="197.66000399999999"/>
    <n v="192.55999800000001"/>
    <n v="193.770004"/>
    <n v="190.093155"/>
    <n v="16023000"/>
  </r>
  <r>
    <d v="2021-12-01T00:00:00"/>
    <s v="Wed"/>
    <x v="6"/>
    <s v="2021"/>
    <s v="MASTERCARD"/>
    <n v="320.77999899999998"/>
    <n v="322.01998900000001"/>
    <n v="306"/>
    <n v="306.27999899999998"/>
    <n v="301.75512700000002"/>
    <n v="8008800"/>
    <s v="VISA"/>
    <n v="196.029999"/>
    <n v="196.80999800000001"/>
    <n v="190.10000600000001"/>
    <n v="190.16000399999999"/>
    <n v="186.55166600000001"/>
    <n v="13204900"/>
  </r>
  <r>
    <d v="2021-12-02T00:00:00"/>
    <s v="Thu"/>
    <x v="6"/>
    <s v="2021"/>
    <s v="MASTERCARD"/>
    <n v="309.58999599999999"/>
    <n v="322.20001200000002"/>
    <n v="308.98998999999998"/>
    <n v="320.20001200000002"/>
    <n v="315.46948200000003"/>
    <n v="6717600"/>
    <s v="VISA"/>
    <n v="192"/>
    <n v="199.44000199999999"/>
    <n v="191.85000600000001"/>
    <n v="198.28999300000001"/>
    <n v="194.52735899999999"/>
    <n v="13976300"/>
  </r>
  <r>
    <d v="2021-12-03T00:00:00"/>
    <s v="Fri"/>
    <x v="6"/>
    <s v="2021"/>
    <s v="MASTERCARD"/>
    <n v="320.23998999999998"/>
    <n v="322.69000199999999"/>
    <n v="314"/>
    <n v="322.10998499999999"/>
    <n v="317.35128800000001"/>
    <n v="4732900"/>
    <s v="VISA"/>
    <n v="198.270004"/>
    <n v="198.470001"/>
    <n v="194.03999300000001"/>
    <n v="196.320007"/>
    <n v="192.59477200000001"/>
    <n v="10660500"/>
  </r>
  <r>
    <d v="2021-12-06T00:00:00"/>
    <s v="Mon"/>
    <x v="6"/>
    <s v="2021"/>
    <s v="MASTERCARD"/>
    <n v="324.75"/>
    <n v="336.76001000000002"/>
    <n v="322"/>
    <n v="333.32998700000002"/>
    <n v="328.40548699999999"/>
    <n v="6055000"/>
    <s v="VISA"/>
    <n v="198.770004"/>
    <n v="204.220001"/>
    <n v="197.740005"/>
    <n v="202.679993"/>
    <n v="198.83406099999999"/>
    <n v="10722100"/>
  </r>
  <r>
    <d v="2021-12-07T00:00:00"/>
    <s v="Tue"/>
    <x v="6"/>
    <s v="2021"/>
    <s v="MASTERCARD"/>
    <n v="337.29998799999998"/>
    <n v="342.42001299999998"/>
    <n v="337.29998799999998"/>
    <n v="339.51001000000002"/>
    <n v="334.49423200000001"/>
    <n v="4939500"/>
    <s v="VISA"/>
    <n v="206"/>
    <n v="207.94000199999999"/>
    <n v="205.88999899999999"/>
    <n v="207.36999499999999"/>
    <n v="203.435089"/>
    <n v="11897200"/>
  </r>
  <r>
    <d v="2021-12-08T00:00:00"/>
    <s v="Wed"/>
    <x v="6"/>
    <s v="2021"/>
    <s v="MASTERCARD"/>
    <n v="339.23001099999999"/>
    <n v="344.02999899999998"/>
    <n v="334.10000600000001"/>
    <n v="342.33999599999999"/>
    <n v="337.28237899999999"/>
    <n v="4226900"/>
    <s v="VISA"/>
    <n v="207.66000399999999"/>
    <n v="209.479996"/>
    <n v="205.71000699999999"/>
    <n v="208.990005"/>
    <n v="205.024338"/>
    <n v="11749200"/>
  </r>
  <r>
    <d v="2021-12-09T00:00:00"/>
    <s v="Thu"/>
    <x v="6"/>
    <s v="2021"/>
    <s v="MASTERCARD"/>
    <n v="340.04998799999998"/>
    <n v="346.52999899999998"/>
    <n v="339.01001000000002"/>
    <n v="344.51998900000001"/>
    <n v="339.43017600000002"/>
    <n v="3389600"/>
    <s v="VISA"/>
    <n v="208.520004"/>
    <n v="212.199997"/>
    <n v="207.16999799999999"/>
    <n v="211.38999899999999"/>
    <n v="207.37882999999999"/>
    <n v="10176800"/>
  </r>
  <r>
    <d v="2021-12-10T00:00:00"/>
    <s v="Fri"/>
    <x v="6"/>
    <s v="2021"/>
    <s v="MASTERCARD"/>
    <n v="347"/>
    <n v="350.25"/>
    <n v="344.82998700000002"/>
    <n v="349.92001299999998"/>
    <n v="344.75045799999998"/>
    <n v="3405900"/>
    <s v="VISA"/>
    <n v="211.89999399999999"/>
    <n v="214.25"/>
    <n v="210.86000100000001"/>
    <n v="213.39999399999999"/>
    <n v="209.35067699999999"/>
    <n v="8882700"/>
  </r>
  <r>
    <d v="2021-12-13T00:00:00"/>
    <s v="Mon"/>
    <x v="6"/>
    <s v="2021"/>
    <s v="MASTERCARD"/>
    <n v="349.19000199999999"/>
    <n v="349.52999899999998"/>
    <n v="340.32998700000002"/>
    <n v="345.30999800000001"/>
    <n v="340.20849600000003"/>
    <n v="4358300"/>
    <s v="VISA"/>
    <n v="212.449997"/>
    <n v="213.320007"/>
    <n v="209.979996"/>
    <n v="211.020004"/>
    <n v="207.01580799999999"/>
    <n v="8844300"/>
  </r>
  <r>
    <d v="2021-12-14T00:00:00"/>
    <s v="Tue"/>
    <x v="6"/>
    <s v="2021"/>
    <s v="MASTERCARD"/>
    <n v="345.32000699999998"/>
    <n v="348.209991"/>
    <n v="337.85998499999999"/>
    <n v="340.54998799999998"/>
    <n v="335.51882899999998"/>
    <n v="4518500"/>
    <s v="VISA"/>
    <n v="210.729996"/>
    <n v="213.36999499999999"/>
    <n v="208.449997"/>
    <n v="209.979996"/>
    <n v="205.99556000000001"/>
    <n v="9832300"/>
  </r>
  <r>
    <d v="2021-12-15T00:00:00"/>
    <s v="Wed"/>
    <x v="6"/>
    <s v="2021"/>
    <s v="MASTERCARD"/>
    <n v="340"/>
    <n v="346.58999599999999"/>
    <n v="335.52999899999998"/>
    <n v="346.35000600000001"/>
    <n v="341.23312399999998"/>
    <n v="4918700"/>
    <s v="VISA"/>
    <n v="209.39999399999999"/>
    <n v="212.490005"/>
    <n v="207.86000100000001"/>
    <n v="212.30999800000001"/>
    <n v="208.28132600000001"/>
    <n v="10892500"/>
  </r>
  <r>
    <d v="2021-12-16T00:00:00"/>
    <s v="Thu"/>
    <x v="6"/>
    <s v="2021"/>
    <s v="MASTERCARD"/>
    <n v="351.70001200000002"/>
    <n v="353.76998900000001"/>
    <n v="345.11999500000002"/>
    <n v="352.92001299999998"/>
    <n v="347.70605499999999"/>
    <n v="5369900"/>
    <s v="VISA"/>
    <n v="215.28999300000001"/>
    <n v="216.270004"/>
    <n v="211.61000100000001"/>
    <n v="214.36999499999999"/>
    <n v="210.302277"/>
    <n v="8548400"/>
  </r>
  <r>
    <d v="2021-12-17T00:00:00"/>
    <s v="Fri"/>
    <x v="6"/>
    <s v="2021"/>
    <s v="MASTERCARD"/>
    <n v="349.19000199999999"/>
    <n v="352.790009"/>
    <n v="344.11999500000002"/>
    <n v="349.30999800000001"/>
    <n v="344.14941399999998"/>
    <n v="5898200"/>
    <s v="VISA"/>
    <n v="212.800003"/>
    <n v="213.21000699999999"/>
    <n v="207.78999300000001"/>
    <n v="211.88000500000001"/>
    <n v="207.859512"/>
    <n v="11578400"/>
  </r>
  <r>
    <d v="2021-12-20T00:00:00"/>
    <s v="Mon"/>
    <x v="6"/>
    <s v="2021"/>
    <s v="MASTERCARD"/>
    <n v="341.23998999999998"/>
    <n v="343.52999899999998"/>
    <n v="336.23001099999999"/>
    <n v="337.01998900000001"/>
    <n v="332.04098499999998"/>
    <n v="5013900"/>
    <s v="VISA"/>
    <n v="209.08999600000001"/>
    <n v="209.770004"/>
    <n v="206.86000100000001"/>
    <n v="208.740005"/>
    <n v="204.77908300000001"/>
    <n v="9434400"/>
  </r>
  <r>
    <d v="2021-12-21T00:00:00"/>
    <s v="Tue"/>
    <x v="6"/>
    <s v="2021"/>
    <s v="MASTERCARD"/>
    <n v="340.32998700000002"/>
    <n v="352"/>
    <n v="339.36999500000002"/>
    <n v="350.73998999999998"/>
    <n v="345.55822799999999"/>
    <n v="3105100"/>
    <s v="VISA"/>
    <n v="210.61000100000001"/>
    <n v="216.16000399999999"/>
    <n v="210.36000100000001"/>
    <n v="215.38000500000001"/>
    <n v="211.29312100000001"/>
    <n v="6993700"/>
  </r>
  <r>
    <d v="2021-12-22T00:00:00"/>
    <s v="Wed"/>
    <x v="6"/>
    <s v="2021"/>
    <s v="MASTERCARD"/>
    <n v="346.57998700000002"/>
    <n v="358.61999500000002"/>
    <n v="346.57998700000002"/>
    <n v="357.48001099999999"/>
    <n v="352.19873000000001"/>
    <n v="3456400"/>
    <s v="VISA"/>
    <n v="213.85000600000001"/>
    <n v="218.94000199999999"/>
    <n v="213.85000600000001"/>
    <n v="217.96000699999999"/>
    <n v="213.824173"/>
    <n v="6003400"/>
  </r>
  <r>
    <d v="2021-12-23T00:00:00"/>
    <s v="Thu"/>
    <x v="6"/>
    <s v="2021"/>
    <s v="MASTERCARD"/>
    <n v="357.540009"/>
    <n v="362.47000100000002"/>
    <n v="355"/>
    <n v="360.57998700000002"/>
    <n v="355.25292999999999"/>
    <n v="2627000"/>
    <s v="VISA"/>
    <n v="218.44000199999999"/>
    <n v="218.520004"/>
    <n v="216.61999499999999"/>
    <n v="216.61999499999999"/>
    <n v="212.509567"/>
    <n v="4798200"/>
  </r>
  <r>
    <d v="2021-12-27T00:00:00"/>
    <s v="Mon"/>
    <x v="6"/>
    <s v="2021"/>
    <s v="MASTERCARD"/>
    <n v="360"/>
    <n v="361.07998700000002"/>
    <n v="355.60000600000001"/>
    <n v="360.30999800000001"/>
    <n v="354.98690800000003"/>
    <n v="2677100"/>
    <s v="VISA"/>
    <n v="217.679993"/>
    <n v="218.11999499999999"/>
    <n v="214.88000500000001"/>
    <n v="217.63000500000001"/>
    <n v="213.50044299999999"/>
    <n v="4818400"/>
  </r>
  <r>
    <d v="2021-12-28T00:00:00"/>
    <s v="Tue"/>
    <x v="6"/>
    <s v="2021"/>
    <s v="MASTERCARD"/>
    <n v="358.790009"/>
    <n v="364.14001500000001"/>
    <n v="358.41000400000001"/>
    <n v="360.77999899999998"/>
    <n v="355.44998199999998"/>
    <n v="1920100"/>
    <s v="VISA"/>
    <n v="216.009995"/>
    <n v="219.729996"/>
    <n v="215.58000200000001"/>
    <n v="218.050003"/>
    <n v="213.91246000000001"/>
    <n v="4279800"/>
  </r>
  <r>
    <d v="2021-12-29T00:00:00"/>
    <s v="Wed"/>
    <x v="6"/>
    <s v="2021"/>
    <s v="MASTERCARD"/>
    <n v="361.77999899999998"/>
    <n v="363.14999399999999"/>
    <n v="360.19000199999999"/>
    <n v="361.290009"/>
    <n v="355.95242300000001"/>
    <n v="1535200"/>
    <s v="VISA"/>
    <n v="217.759995"/>
    <n v="218.94000199999999"/>
    <n v="217.33000200000001"/>
    <n v="218.16999799999999"/>
    <n v="214.030136"/>
    <n v="3223100"/>
  </r>
  <r>
    <d v="2021-12-30T00:00:00"/>
    <s v="Thu"/>
    <x v="6"/>
    <s v="2021"/>
    <s v="MASTERCARD"/>
    <n v="362"/>
    <n v="364.64999399999999"/>
    <n v="359.10998499999999"/>
    <n v="360.98998999999998"/>
    <n v="355.65689099999997"/>
    <n v="1558000"/>
    <s v="VISA"/>
    <n v="217.970001"/>
    <n v="219.14999399999999"/>
    <n v="217.14999399999999"/>
    <n v="217.86999499999999"/>
    <n v="213.73585499999999"/>
    <n v="3812800"/>
  </r>
  <r>
    <d v="2021-12-31T00:00:00"/>
    <s v="Fri"/>
    <x v="6"/>
    <s v="2021"/>
    <s v="MASTERCARD"/>
    <n v="357.95001200000002"/>
    <n v="363.38000499999998"/>
    <n v="356.77999899999998"/>
    <n v="359.32000699999998"/>
    <n v="354.01153599999998"/>
    <n v="1984000"/>
    <s v="VISA"/>
    <n v="216.80999800000001"/>
    <n v="217.979996"/>
    <n v="215.490005"/>
    <n v="216.71000699999999"/>
    <n v="212.59785500000001"/>
    <n v="4723300"/>
  </r>
  <r>
    <d v="2022-01-03T00:00:00"/>
    <s v="Mon"/>
    <x v="7"/>
    <s v="2022"/>
    <s v="MASTERCARD"/>
    <n v="359.790009"/>
    <n v="372.32000699999998"/>
    <n v="359.25"/>
    <n v="370.95001200000002"/>
    <n v="365.46972699999998"/>
    <n v="4708200"/>
    <s v="VISA"/>
    <n v="217.520004"/>
    <n v="222.05999800000001"/>
    <n v="217.009995"/>
    <n v="221.429993"/>
    <n v="217.22830200000001"/>
    <n v="7694500"/>
  </r>
  <r>
    <d v="2022-01-04T00:00:00"/>
    <s v="Tue"/>
    <x v="7"/>
    <s v="2022"/>
    <s v="MASTERCARD"/>
    <n v="371.98998999999998"/>
    <n v="382.39999399999999"/>
    <n v="371.64999399999999"/>
    <n v="375.39001500000001"/>
    <n v="369.84414700000002"/>
    <n v="6854500"/>
    <s v="VISA"/>
    <n v="222"/>
    <n v="226.78999300000001"/>
    <n v="221.80999800000001"/>
    <n v="222.46000699999999"/>
    <n v="218.23873900000001"/>
    <n v="10629300"/>
  </r>
  <r>
    <d v="2022-01-05T00:00:00"/>
    <s v="Wed"/>
    <x v="7"/>
    <s v="2022"/>
    <s v="MASTERCARD"/>
    <n v="374"/>
    <n v="382.5"/>
    <n v="372.51001000000002"/>
    <n v="373.89999399999999"/>
    <n v="368.37609900000001"/>
    <n v="5976600"/>
    <s v="VISA"/>
    <n v="222.63999899999999"/>
    <n v="225.270004"/>
    <n v="219.91999799999999"/>
    <n v="220"/>
    <n v="215.825424"/>
    <n v="9594600"/>
  </r>
  <r>
    <d v="2022-01-06T00:00:00"/>
    <s v="Thu"/>
    <x v="7"/>
    <s v="2022"/>
    <s v="MASTERCARD"/>
    <n v="368.69000199999999"/>
    <n v="374.22000100000002"/>
    <n v="366.5"/>
    <n v="370"/>
    <n v="365.01214599999997"/>
    <n v="4781100"/>
    <s v="VISA"/>
    <n v="217.800003"/>
    <n v="221.91000399999999"/>
    <n v="217.550003"/>
    <n v="219.75"/>
    <n v="215.580185"/>
    <n v="7877500"/>
  </r>
  <r>
    <d v="2022-01-07T00:00:00"/>
    <s v="Fri"/>
    <x v="7"/>
    <s v="2022"/>
    <s v="MASTERCARD"/>
    <n v="366.39001500000001"/>
    <n v="371.790009"/>
    <n v="364.10998499999999"/>
    <n v="369.64999399999999"/>
    <n v="364.666809"/>
    <n v="4551200"/>
    <s v="VISA"/>
    <n v="217.30999800000001"/>
    <n v="220.199997"/>
    <n v="215.63999899999999"/>
    <n v="216.96000699999999"/>
    <n v="212.84312399999999"/>
    <n v="10702100"/>
  </r>
  <r>
    <d v="2022-01-10T00:00:00"/>
    <s v="Mon"/>
    <x v="7"/>
    <s v="2022"/>
    <s v="MASTERCARD"/>
    <n v="370.91000400000001"/>
    <n v="370.91000400000001"/>
    <n v="348.76998900000001"/>
    <n v="363.91000400000001"/>
    <n v="359.00418100000002"/>
    <n v="6009300"/>
    <s v="VISA"/>
    <n v="213.979996"/>
    <n v="214.199997"/>
    <n v="206.5"/>
    <n v="211.970001"/>
    <n v="207.94781499999999"/>
    <n v="11978600"/>
  </r>
  <r>
    <d v="2022-01-11T00:00:00"/>
    <s v="Tue"/>
    <x v="7"/>
    <s v="2022"/>
    <s v="MASTERCARD"/>
    <n v="363.52999899999998"/>
    <n v="368.05999800000001"/>
    <n v="356.08999599999999"/>
    <n v="366.290009"/>
    <n v="361.352081"/>
    <n v="4131200"/>
    <s v="VISA"/>
    <n v="211.41999799999999"/>
    <n v="214.949997"/>
    <n v="208.740005"/>
    <n v="214.38000500000001"/>
    <n v="210.312073"/>
    <n v="8803100"/>
  </r>
  <r>
    <d v="2022-01-12T00:00:00"/>
    <s v="Wed"/>
    <x v="7"/>
    <s v="2022"/>
    <s v="MASTERCARD"/>
    <n v="368.94000199999999"/>
    <n v="372.11999500000002"/>
    <n v="367.07000699999998"/>
    <n v="367.30999800000001"/>
    <n v="362.35833700000001"/>
    <n v="5783100"/>
    <s v="VISA"/>
    <n v="214.479996"/>
    <n v="217.58000200000001"/>
    <n v="213.80999800000001"/>
    <n v="215.71000699999999"/>
    <n v="211.61685199999999"/>
    <n v="6923300"/>
  </r>
  <r>
    <d v="2022-01-13T00:00:00"/>
    <s v="Thu"/>
    <x v="7"/>
    <s v="2022"/>
    <s v="MASTERCARD"/>
    <n v="368.60998499999999"/>
    <n v="377.67999300000002"/>
    <n v="367.88000499999998"/>
    <n v="369.51998900000001"/>
    <n v="364.53857399999998"/>
    <n v="3892900"/>
    <s v="VISA"/>
    <n v="216.85000600000001"/>
    <n v="220.479996"/>
    <n v="214.66000399999999"/>
    <n v="215"/>
    <n v="210.92030299999999"/>
    <n v="8867700"/>
  </r>
  <r>
    <d v="2022-01-14T00:00:00"/>
    <s v="Fri"/>
    <x v="7"/>
    <s v="2022"/>
    <s v="MASTERCARD"/>
    <n v="364.32000699999998"/>
    <n v="374.77999899999998"/>
    <n v="364.14999399999999"/>
    <n v="372.14001500000001"/>
    <n v="367.12329099999999"/>
    <n v="4029900"/>
    <s v="VISA"/>
    <n v="214.16999799999999"/>
    <n v="218.25"/>
    <n v="213.71000699999999"/>
    <n v="214.66999799999999"/>
    <n v="210.59655799999999"/>
    <n v="8838100"/>
  </r>
  <r>
    <d v="2022-01-18T00:00:00"/>
    <s v="Tue"/>
    <x v="7"/>
    <s v="2022"/>
    <s v="MASTERCARD"/>
    <n v="370.790009"/>
    <n v="372.14001500000001"/>
    <n v="365.20001200000002"/>
    <n v="366.29998799999998"/>
    <n v="361.36203"/>
    <n v="4933900"/>
    <s v="VISA"/>
    <n v="215.88000500000001"/>
    <n v="216.91000399999999"/>
    <n v="214.33000200000001"/>
    <n v="215.71000699999999"/>
    <n v="211.61685199999999"/>
    <n v="9099300"/>
  </r>
  <r>
    <d v="2022-01-19T00:00:00"/>
    <s v="Wed"/>
    <x v="7"/>
    <s v="2022"/>
    <s v="MASTERCARD"/>
    <n v="362.41000400000001"/>
    <n v="369.29998799999998"/>
    <n v="359.709991"/>
    <n v="360.73001099999999"/>
    <n v="355.867096"/>
    <n v="4464800"/>
    <s v="VISA"/>
    <n v="213"/>
    <n v="218.229996"/>
    <n v="212.11000100000001"/>
    <n v="214.679993"/>
    <n v="210.60638399999999"/>
    <n v="9399800"/>
  </r>
  <r>
    <d v="2022-01-20T00:00:00"/>
    <s v="Thu"/>
    <x v="7"/>
    <s v="2022"/>
    <s v="MASTERCARD"/>
    <n v="361.82998700000002"/>
    <n v="373.07000699999998"/>
    <n v="361.67001299999998"/>
    <n v="364"/>
    <n v="359.09298699999999"/>
    <n v="5043200"/>
    <s v="VISA"/>
    <n v="214.720001"/>
    <n v="219.60000600000001"/>
    <n v="213.94000199999999"/>
    <n v="214.35000600000001"/>
    <n v="210.28263899999999"/>
    <n v="8532700"/>
  </r>
  <r>
    <d v="2022-01-21T00:00:00"/>
    <s v="Fri"/>
    <x v="7"/>
    <s v="2022"/>
    <s v="MASTERCARD"/>
    <n v="362.5"/>
    <n v="368.13000499999998"/>
    <n v="354.10998499999999"/>
    <n v="355.07998700000002"/>
    <n v="350.29324300000002"/>
    <n v="4867100"/>
    <s v="VISA"/>
    <n v="215.46000699999999"/>
    <n v="215.60000600000001"/>
    <n v="205.820007"/>
    <n v="205.929993"/>
    <n v="202.02238500000001"/>
    <n v="16200200"/>
  </r>
  <r>
    <d v="2022-01-24T00:00:00"/>
    <s v="Mon"/>
    <x v="7"/>
    <s v="2022"/>
    <s v="MASTERCARD"/>
    <n v="342.57000699999998"/>
    <n v="350.10000600000001"/>
    <n v="330.58999599999999"/>
    <n v="349.42001299999998"/>
    <n v="344.709564"/>
    <n v="7472800"/>
    <s v="VISA"/>
    <n v="202.179993"/>
    <n v="202.720001"/>
    <n v="195.64999399999999"/>
    <n v="201.85000600000001"/>
    <n v="198.019836"/>
    <n v="16054000"/>
  </r>
  <r>
    <d v="2022-01-25T00:00:00"/>
    <s v="Tue"/>
    <x v="7"/>
    <s v="2022"/>
    <s v="MASTERCARD"/>
    <n v="343.32000699999998"/>
    <n v="347.040009"/>
    <n v="333.39001500000001"/>
    <n v="338.76001000000002"/>
    <n v="334.19323700000001"/>
    <n v="6994400"/>
    <s v="VISA"/>
    <n v="199.61999499999999"/>
    <n v="205.38000500000001"/>
    <n v="196.990005"/>
    <n v="202"/>
    <n v="198.16700700000001"/>
    <n v="12125500"/>
  </r>
  <r>
    <d v="2022-01-26T00:00:00"/>
    <s v="Wed"/>
    <x v="7"/>
    <s v="2022"/>
    <s v="MASTERCARD"/>
    <n v="343.35998499999999"/>
    <n v="354.76998900000001"/>
    <n v="341.25"/>
    <n v="344.66000400000001"/>
    <n v="340.01376299999998"/>
    <n v="7438600"/>
    <s v="VISA"/>
    <n v="204.279999"/>
    <n v="210.86000100000001"/>
    <n v="203.66999799999999"/>
    <n v="205.86999499999999"/>
    <n v="201.963562"/>
    <n v="10817600"/>
  </r>
  <r>
    <d v="2022-01-27T00:00:00"/>
    <s v="Thu"/>
    <x v="7"/>
    <s v="2022"/>
    <s v="MASTERCARD"/>
    <n v="349.07998700000002"/>
    <n v="359.63000499999998"/>
    <n v="334.32998700000002"/>
    <n v="350.52999899999998"/>
    <n v="345.80456500000003"/>
    <n v="8416100"/>
    <s v="VISA"/>
    <n v="209.5"/>
    <n v="210.96000699999999"/>
    <n v="205.85000600000001"/>
    <n v="206.14999399999999"/>
    <n v="202.23826600000001"/>
    <n v="12009800"/>
  </r>
  <r>
    <d v="2022-01-28T00:00:00"/>
    <s v="Fri"/>
    <x v="7"/>
    <s v="2022"/>
    <s v="MASTERCARD"/>
    <n v="359.04998799999998"/>
    <n v="382.76998900000001"/>
    <n v="355.38000499999998"/>
    <n v="382.51001000000002"/>
    <n v="377.353455"/>
    <n v="8813400"/>
    <s v="VISA"/>
    <n v="220.63999899999999"/>
    <n v="228.11999499999999"/>
    <n v="216.10000600000001"/>
    <n v="228"/>
    <n v="223.67364499999999"/>
    <n v="26425300"/>
  </r>
  <r>
    <d v="2022-01-31T00:00:00"/>
    <s v="Mon"/>
    <x v="7"/>
    <s v="2022"/>
    <s v="MASTERCARD"/>
    <n v="378.67999300000002"/>
    <n v="386.54998799999998"/>
    <n v="376.290009"/>
    <n v="386.38000499999998"/>
    <n v="381.17129499999999"/>
    <n v="6345200"/>
    <s v="VISA"/>
    <n v="225.550003"/>
    <n v="226.38000500000001"/>
    <n v="222.050003"/>
    <n v="226.16999799999999"/>
    <n v="221.878387"/>
    <n v="12380600"/>
  </r>
  <r>
    <d v="2022-02-01T00:00:00"/>
    <s v="Tue"/>
    <x v="8"/>
    <s v="2022"/>
    <s v="MASTERCARD"/>
    <n v="385.76001000000002"/>
    <n v="395.5"/>
    <n v="382.42001299999998"/>
    <n v="392.05999800000001"/>
    <n v="386.77474999999998"/>
    <n v="5841100"/>
    <s v="VISA"/>
    <n v="226.89999399999999"/>
    <n v="234.61000100000001"/>
    <n v="226.41999799999999"/>
    <n v="232.36000100000001"/>
    <n v="227.95091199999999"/>
    <n v="12247200"/>
  </r>
  <r>
    <d v="2022-02-02T00:00:00"/>
    <s v="Wed"/>
    <x v="8"/>
    <s v="2022"/>
    <s v="MASTERCARD"/>
    <n v="389.290009"/>
    <n v="399.92001299999998"/>
    <n v="382.75"/>
    <n v="396.75"/>
    <n v="391.40148900000003"/>
    <n v="6115000"/>
    <s v="VISA"/>
    <n v="231.300003"/>
    <n v="235.85000600000001"/>
    <n v="230.009995"/>
    <n v="235.41999799999999"/>
    <n v="230.95282"/>
    <n v="10590500"/>
  </r>
  <r>
    <d v="2022-02-03T00:00:00"/>
    <s v="Thu"/>
    <x v="8"/>
    <s v="2022"/>
    <s v="MASTERCARD"/>
    <n v="388.540009"/>
    <n v="392.94000199999999"/>
    <n v="386.48998999999998"/>
    <n v="390.07000699999998"/>
    <n v="384.81152300000002"/>
    <n v="4209200"/>
    <s v="VISA"/>
    <n v="233.03999300000001"/>
    <n v="233.490005"/>
    <n v="230.550003"/>
    <n v="231.53999300000001"/>
    <n v="227.14645400000001"/>
    <n v="9968000"/>
  </r>
  <r>
    <d v="2022-02-04T00:00:00"/>
    <s v="Fri"/>
    <x v="8"/>
    <s v="2022"/>
    <s v="MASTERCARD"/>
    <n v="387.57000699999998"/>
    <n v="388.14999399999999"/>
    <n v="376.41000400000001"/>
    <n v="382.20001200000002"/>
    <n v="377.04769900000002"/>
    <n v="6045400"/>
    <s v="VISA"/>
    <n v="228.5"/>
    <n v="230.220001"/>
    <n v="224.949997"/>
    <n v="228.38999899999999"/>
    <n v="224.056229"/>
    <n v="10848100"/>
  </r>
  <r>
    <d v="2022-02-07T00:00:00"/>
    <s v="Mon"/>
    <x v="8"/>
    <s v="2022"/>
    <s v="MASTERCARD"/>
    <n v="382.20001200000002"/>
    <n v="382.39999399999999"/>
    <n v="373.30999800000001"/>
    <n v="376.13000499999998"/>
    <n v="371.05944799999997"/>
    <n v="4767500"/>
    <s v="VISA"/>
    <n v="228"/>
    <n v="229.91999799999999"/>
    <n v="226.009995"/>
    <n v="227.16000399999999"/>
    <n v="222.84957900000001"/>
    <n v="5984500"/>
  </r>
  <r>
    <d v="2022-02-08T00:00:00"/>
    <s v="Tue"/>
    <x v="8"/>
    <s v="2022"/>
    <s v="MASTERCARD"/>
    <n v="377.540009"/>
    <n v="379.76998900000001"/>
    <n v="370.540009"/>
    <n v="374.36999500000002"/>
    <n v="369.32318099999998"/>
    <n v="5825300"/>
    <s v="VISA"/>
    <n v="226.259995"/>
    <n v="228.5"/>
    <n v="224.75"/>
    <n v="227.94000199999999"/>
    <n v="223.61476099999999"/>
    <n v="7542000"/>
  </r>
  <r>
    <d v="2022-02-09T00:00:00"/>
    <s v="Wed"/>
    <x v="8"/>
    <s v="2022"/>
    <s v="MASTERCARD"/>
    <n v="385.60000600000001"/>
    <n v="388.45001200000002"/>
    <n v="380.60000600000001"/>
    <n v="381.36999500000002"/>
    <n v="376.22879"/>
    <n v="5492800"/>
    <s v="VISA"/>
    <n v="230.13000500000001"/>
    <n v="233.14999399999999"/>
    <n v="230.11999499999999"/>
    <n v="230.86999499999999"/>
    <n v="226.48915099999999"/>
    <n v="7772800"/>
  </r>
  <r>
    <d v="2022-02-10T00:00:00"/>
    <s v="Thu"/>
    <x v="8"/>
    <s v="2022"/>
    <s v="MASTERCARD"/>
    <n v="371.72000100000002"/>
    <n v="380"/>
    <n v="370.55999800000001"/>
    <n v="374.39001500000001"/>
    <n v="369.34292599999998"/>
    <n v="3995000"/>
    <s v="VISA"/>
    <n v="228.029999"/>
    <n v="229.949997"/>
    <n v="224.86999499999999"/>
    <n v="225.58999600000001"/>
    <n v="221.66941800000001"/>
    <n v="6794600"/>
  </r>
  <r>
    <d v="2022-02-11T00:00:00"/>
    <s v="Fri"/>
    <x v="8"/>
    <s v="2022"/>
    <s v="MASTERCARD"/>
    <n v="377.85998499999999"/>
    <n v="380.89999399999999"/>
    <n v="367.64001500000001"/>
    <n v="369.76998900000001"/>
    <n v="364.78521699999999"/>
    <n v="4345600"/>
    <s v="VISA"/>
    <n v="227.25"/>
    <n v="229.10000600000001"/>
    <n v="223.53999300000001"/>
    <n v="224.69000199999999"/>
    <n v="220.78504899999999"/>
    <n v="7535200"/>
  </r>
  <r>
    <d v="2022-02-14T00:00:00"/>
    <s v="Mon"/>
    <x v="8"/>
    <s v="2022"/>
    <s v="MASTERCARD"/>
    <n v="368.82000699999998"/>
    <n v="377.290009"/>
    <n v="366.76001000000002"/>
    <n v="374.16000400000001"/>
    <n v="369.11605800000001"/>
    <n v="3678400"/>
    <s v="VISA"/>
    <n v="223.28999300000001"/>
    <n v="227.259995"/>
    <n v="222.80999800000001"/>
    <n v="225.33999600000001"/>
    <n v="221.42378199999999"/>
    <n v="8280800"/>
  </r>
  <r>
    <d v="2022-02-15T00:00:00"/>
    <s v="Tue"/>
    <x v="8"/>
    <s v="2022"/>
    <s v="MASTERCARD"/>
    <n v="374.57998700000002"/>
    <n v="383.07000699999998"/>
    <n v="373.39999399999999"/>
    <n v="381.540009"/>
    <n v="376.39657599999998"/>
    <n v="5800400"/>
    <s v="VISA"/>
    <n v="227.270004"/>
    <n v="229.28999300000001"/>
    <n v="224.91000399999999"/>
    <n v="227.820007"/>
    <n v="223.86068700000001"/>
    <n v="9461700"/>
  </r>
  <r>
    <d v="2022-02-16T00:00:00"/>
    <s v="Wed"/>
    <x v="8"/>
    <s v="2022"/>
    <s v="MASTERCARD"/>
    <n v="379.959991"/>
    <n v="385"/>
    <n v="376.77999899999998"/>
    <n v="382.92999300000002"/>
    <n v="377.76776100000001"/>
    <n v="3424800"/>
    <s v="VISA"/>
    <n v="227.5"/>
    <n v="229.88000500000001"/>
    <n v="225.60000600000001"/>
    <n v="228.820007"/>
    <n v="224.84329199999999"/>
    <n v="9561300"/>
  </r>
  <r>
    <d v="2022-02-17T00:00:00"/>
    <s v="Thu"/>
    <x v="8"/>
    <s v="2022"/>
    <s v="MASTERCARD"/>
    <n v="378.60000600000001"/>
    <n v="381.290009"/>
    <n v="372.17001299999998"/>
    <n v="373.70001200000002"/>
    <n v="368.66223100000002"/>
    <n v="3972500"/>
    <s v="VISA"/>
    <n v="228.39999399999999"/>
    <n v="228.80999800000001"/>
    <n v="224.16999799999999"/>
    <n v="224.61000100000001"/>
    <n v="220.706467"/>
    <n v="8131200"/>
  </r>
  <r>
    <d v="2022-02-18T00:00:00"/>
    <s v="Fri"/>
    <x v="8"/>
    <s v="2022"/>
    <s v="MASTERCARD"/>
    <n v="374.51001000000002"/>
    <n v="374.80999800000001"/>
    <n v="369"/>
    <n v="369.95001200000002"/>
    <n v="364.96283"/>
    <n v="4083800"/>
    <s v="VISA"/>
    <n v="224.60000600000001"/>
    <n v="225.740005"/>
    <n v="221.83999600000001"/>
    <n v="222.69000199999999"/>
    <n v="218.819794"/>
    <n v="8121200"/>
  </r>
  <r>
    <d v="2022-02-22T00:00:00"/>
    <s v="Tue"/>
    <x v="8"/>
    <s v="2022"/>
    <s v="MASTERCARD"/>
    <n v="365"/>
    <n v="374.32000699999998"/>
    <n v="363.79998799999998"/>
    <n v="368.290009"/>
    <n v="363.32519500000001"/>
    <n v="3897900"/>
    <s v="VISA"/>
    <n v="221.020004"/>
    <n v="224.33999600000001"/>
    <n v="219.91999799999999"/>
    <n v="221.320007"/>
    <n v="217.47363300000001"/>
    <n v="9928800"/>
  </r>
  <r>
    <d v="2022-02-23T00:00:00"/>
    <s v="Wed"/>
    <x v="8"/>
    <s v="2022"/>
    <s v="MASTERCARD"/>
    <n v="371.97000100000002"/>
    <n v="373.55999800000001"/>
    <n v="360.13000499999998"/>
    <n v="361.23001099999999"/>
    <n v="356.36035199999998"/>
    <n v="3802500"/>
    <s v="VISA"/>
    <n v="222.83999600000001"/>
    <n v="224.279999"/>
    <n v="215.41999799999999"/>
    <n v="215.949997"/>
    <n v="212.196945"/>
    <n v="8669900"/>
  </r>
  <r>
    <d v="2022-02-24T00:00:00"/>
    <s v="Thu"/>
    <x v="8"/>
    <s v="2022"/>
    <s v="MASTERCARD"/>
    <n v="345.94000199999999"/>
    <n v="370.540009"/>
    <n v="341.30999800000001"/>
    <n v="369.38000499999998"/>
    <n v="364.40048200000001"/>
    <n v="7425000"/>
    <s v="VISA"/>
    <n v="203.36999499999999"/>
    <n v="217.86000100000001"/>
    <n v="201.449997"/>
    <n v="217.300003"/>
    <n v="213.52351400000001"/>
    <n v="13463400"/>
  </r>
  <r>
    <d v="2022-02-25T00:00:00"/>
    <s v="Fri"/>
    <x v="8"/>
    <s v="2022"/>
    <s v="MASTERCARD"/>
    <n v="367.22000100000002"/>
    <n v="372.58999599999999"/>
    <n v="361.70001200000002"/>
    <n v="369.08999599999999"/>
    <n v="364.11441000000002"/>
    <n v="3817900"/>
    <s v="VISA"/>
    <n v="217.28999300000001"/>
    <n v="220.679993"/>
    <n v="214.25"/>
    <n v="219.270004"/>
    <n v="215.459259"/>
    <n v="8463600"/>
  </r>
  <r>
    <d v="2022-02-28T00:00:00"/>
    <s v="Mon"/>
    <x v="8"/>
    <s v="2022"/>
    <s v="MASTERCARD"/>
    <n v="362.19000199999999"/>
    <n v="365.35998499999999"/>
    <n v="355.66000400000001"/>
    <n v="360.82000699999998"/>
    <n v="355.955872"/>
    <n v="4952400"/>
    <s v="VISA"/>
    <n v="216"/>
    <n v="218.64999399999999"/>
    <n v="213.240005"/>
    <n v="216.11999499999999"/>
    <n v="212.36399800000001"/>
    <n v="8409400"/>
  </r>
  <r>
    <d v="2022-03-01T00:00:00"/>
    <s v="Tue"/>
    <x v="9"/>
    <s v="2022"/>
    <s v="MASTERCARD"/>
    <n v="357.85000600000001"/>
    <n v="361.57998700000002"/>
    <n v="341.22000100000002"/>
    <n v="344.48001099999999"/>
    <n v="339.83615099999997"/>
    <n v="5894200"/>
    <s v="VISA"/>
    <n v="214.479996"/>
    <n v="215.14999399999999"/>
    <n v="207.279999"/>
    <n v="208.970001"/>
    <n v="205.33827199999999"/>
    <n v="9317800"/>
  </r>
  <r>
    <d v="2022-03-02T00:00:00"/>
    <s v="Wed"/>
    <x v="9"/>
    <s v="2022"/>
    <s v="MASTERCARD"/>
    <n v="342.959991"/>
    <n v="348.32000699999998"/>
    <n v="338.69000199999999"/>
    <n v="344.08999599999999"/>
    <n v="339.45141599999999"/>
    <n v="4997900"/>
    <s v="VISA"/>
    <n v="206.89999399999999"/>
    <n v="210.53999300000001"/>
    <n v="206.19000199999999"/>
    <n v="208.479996"/>
    <n v="204.85678100000001"/>
    <n v="8865700"/>
  </r>
  <r>
    <d v="2022-03-03T00:00:00"/>
    <s v="Thu"/>
    <x v="9"/>
    <s v="2022"/>
    <s v="MASTERCARD"/>
    <n v="347.63000499999998"/>
    <n v="349.5"/>
    <n v="340.70001200000002"/>
    <n v="340.98998999999998"/>
    <n v="336.39315800000003"/>
    <n v="3975900"/>
    <s v="VISA"/>
    <n v="210.550003"/>
    <n v="211.5"/>
    <n v="206.55999800000001"/>
    <n v="207.229996"/>
    <n v="203.62849399999999"/>
    <n v="8610000"/>
  </r>
  <r>
    <d v="2022-03-04T00:00:00"/>
    <s v="Fri"/>
    <x v="9"/>
    <s v="2022"/>
    <s v="MASTERCARD"/>
    <n v="336.89999399999999"/>
    <n v="338.82998700000002"/>
    <n v="324"/>
    <n v="330.76001000000002"/>
    <n v="326.30114700000001"/>
    <n v="4670900"/>
    <s v="VISA"/>
    <n v="205"/>
    <n v="206.36999499999999"/>
    <n v="196.86000100000001"/>
    <n v="200.28999300000001"/>
    <n v="196.809113"/>
    <n v="10912300"/>
  </r>
  <r>
    <d v="2022-03-07T00:00:00"/>
    <s v="Mon"/>
    <x v="9"/>
    <s v="2022"/>
    <s v="MASTERCARD"/>
    <n v="329.57998700000002"/>
    <n v="329.79998799999998"/>
    <n v="312.10998499999999"/>
    <n v="312.92001299999998"/>
    <n v="308.70163000000002"/>
    <n v="6874300"/>
    <s v="VISA"/>
    <n v="199.83999600000001"/>
    <n v="200.179993"/>
    <n v="190.050003"/>
    <n v="190.699997"/>
    <n v="187.38580300000001"/>
    <n v="13412400"/>
  </r>
  <r>
    <d v="2022-03-08T00:00:00"/>
    <s v="Tue"/>
    <x v="9"/>
    <s v="2022"/>
    <s v="MASTERCARD"/>
    <n v="311.39001500000001"/>
    <n v="324.73001099999999"/>
    <n v="305.60998499999999"/>
    <n v="314.32998700000002"/>
    <n v="310.09258999999997"/>
    <n v="5048200"/>
    <s v="VISA"/>
    <n v="190.009995"/>
    <n v="196.41999799999999"/>
    <n v="186.66999799999999"/>
    <n v="191.71000699999999"/>
    <n v="188.37820400000001"/>
    <n v="11070900"/>
  </r>
  <r>
    <d v="2022-03-09T00:00:00"/>
    <s v="Wed"/>
    <x v="9"/>
    <s v="2022"/>
    <s v="MASTERCARD"/>
    <n v="323.14999399999999"/>
    <n v="329.45001200000002"/>
    <n v="321.10998499999999"/>
    <n v="328.13000499999998"/>
    <n v="323.70651199999998"/>
    <n v="4015900"/>
    <s v="VISA"/>
    <n v="196.5"/>
    <n v="200.5"/>
    <n v="195.240005"/>
    <n v="199.759995"/>
    <n v="196.28833"/>
    <n v="8457600"/>
  </r>
  <r>
    <d v="2022-03-10T00:00:00"/>
    <s v="Thu"/>
    <x v="9"/>
    <s v="2022"/>
    <s v="MASTERCARD"/>
    <n v="321.94000199999999"/>
    <n v="326.11999500000002"/>
    <n v="319.75"/>
    <n v="324.58999599999999"/>
    <n v="320.214294"/>
    <n v="3771300"/>
    <s v="VISA"/>
    <n v="196.89999399999999"/>
    <n v="199.94000199999999"/>
    <n v="196.300003"/>
    <n v="197.970001"/>
    <n v="194.52941899999999"/>
    <n v="7061600"/>
  </r>
  <r>
    <d v="2022-03-11T00:00:00"/>
    <s v="Fri"/>
    <x v="9"/>
    <s v="2022"/>
    <s v="MASTERCARD"/>
    <n v="330.02999899999998"/>
    <n v="330.97000100000002"/>
    <n v="324.02999899999998"/>
    <n v="324.790009"/>
    <n v="320.41159099999999"/>
    <n v="2987700"/>
    <s v="VISA"/>
    <n v="200.75"/>
    <n v="200.83999600000001"/>
    <n v="196.46000699999999"/>
    <n v="196.71000699999999"/>
    <n v="193.291336"/>
    <n v="5432100"/>
  </r>
  <r>
    <d v="2022-03-14T00:00:00"/>
    <s v="Mon"/>
    <x v="9"/>
    <s v="2022"/>
    <s v="MASTERCARD"/>
    <n v="329.10000600000001"/>
    <n v="336.88000499999998"/>
    <n v="327.26001000000002"/>
    <n v="328.58999599999999"/>
    <n v="324.16030899999998"/>
    <n v="4122700"/>
    <s v="VISA"/>
    <n v="198.41999799999999"/>
    <n v="204.429993"/>
    <n v="198.16000399999999"/>
    <n v="200.33000200000001"/>
    <n v="196.848434"/>
    <n v="7994700"/>
  </r>
  <r>
    <d v="2022-03-15T00:00:00"/>
    <s v="Tue"/>
    <x v="9"/>
    <s v="2022"/>
    <s v="MASTERCARD"/>
    <n v="332.42001299999998"/>
    <n v="338.38000499999998"/>
    <n v="331.209991"/>
    <n v="335"/>
    <n v="330.48391700000002"/>
    <n v="3738900"/>
    <s v="VISA"/>
    <n v="202.08999600000001"/>
    <n v="206.41000399999999"/>
    <n v="201.39999399999999"/>
    <n v="206.13999899999999"/>
    <n v="202.55744899999999"/>
    <n v="8277700"/>
  </r>
  <r>
    <d v="2022-03-16T00:00:00"/>
    <s v="Wed"/>
    <x v="9"/>
    <s v="2022"/>
    <s v="MASTERCARD"/>
    <n v="341.98998999999998"/>
    <n v="350.94000199999999"/>
    <n v="336.67999300000002"/>
    <n v="344.67999300000002"/>
    <n v="340.03344700000002"/>
    <n v="4340800"/>
    <s v="VISA"/>
    <n v="210"/>
    <n v="213.66999799999999"/>
    <n v="207"/>
    <n v="211.86999499999999"/>
    <n v="208.18785099999999"/>
    <n v="9232300"/>
  </r>
  <r>
    <d v="2022-03-17T00:00:00"/>
    <s v="Thu"/>
    <x v="9"/>
    <s v="2022"/>
    <s v="MASTERCARD"/>
    <n v="341.60000600000001"/>
    <n v="346.88000499999998"/>
    <n v="339.75"/>
    <n v="346.44000199999999"/>
    <n v="341.769745"/>
    <n v="3244200"/>
    <s v="VISA"/>
    <n v="209.929993"/>
    <n v="213.53999300000001"/>
    <n v="208.720001"/>
    <n v="213.449997"/>
    <n v="209.74041700000001"/>
    <n v="6668500"/>
  </r>
  <r>
    <d v="2022-03-18T00:00:00"/>
    <s v="Fri"/>
    <x v="9"/>
    <s v="2022"/>
    <s v="MASTERCARD"/>
    <n v="346.70001200000002"/>
    <n v="352.73998999999998"/>
    <n v="342.48998999999998"/>
    <n v="350.08999599999999"/>
    <n v="345.37048299999998"/>
    <n v="6790800"/>
    <s v="VISA"/>
    <n v="211.699997"/>
    <n v="219.259995"/>
    <n v="210.28999300000001"/>
    <n v="219.11000100000001"/>
    <n v="215.30204800000001"/>
    <n v="14620800"/>
  </r>
  <r>
    <d v="2022-03-21T00:00:00"/>
    <s v="Mon"/>
    <x v="9"/>
    <s v="2022"/>
    <s v="MASTERCARD"/>
    <n v="346.01998900000001"/>
    <n v="350"/>
    <n v="342.48998999999998"/>
    <n v="345.57998700000002"/>
    <n v="340.92129499999999"/>
    <n v="6053800"/>
    <s v="VISA"/>
    <n v="216.33999600000001"/>
    <n v="218.05999800000001"/>
    <n v="214.550003"/>
    <n v="217.03999300000001"/>
    <n v="213.268021"/>
    <n v="6101500"/>
  </r>
  <r>
    <d v="2022-03-22T00:00:00"/>
    <s v="Tue"/>
    <x v="9"/>
    <s v="2022"/>
    <s v="MASTERCARD"/>
    <n v="346.77999899999998"/>
    <n v="353.92999300000002"/>
    <n v="345.51001000000002"/>
    <n v="349.52999899999998"/>
    <n v="344.818085"/>
    <n v="4669900"/>
    <s v="VISA"/>
    <n v="217.83999600000001"/>
    <n v="219.570007"/>
    <n v="217.179993"/>
    <n v="218.470001"/>
    <n v="214.67314099999999"/>
    <n v="6259900"/>
  </r>
  <r>
    <d v="2022-03-23T00:00:00"/>
    <s v="Wed"/>
    <x v="9"/>
    <s v="2022"/>
    <s v="MASTERCARD"/>
    <n v="343.39999399999999"/>
    <n v="346.73001099999999"/>
    <n v="341.75"/>
    <n v="342.17999300000002"/>
    <n v="337.567139"/>
    <n v="2527800"/>
    <s v="VISA"/>
    <n v="215.300003"/>
    <n v="217.28999300000001"/>
    <n v="214.199997"/>
    <n v="214.679993"/>
    <n v="210.94901999999999"/>
    <n v="6008000"/>
  </r>
  <r>
    <d v="2022-03-24T00:00:00"/>
    <s v="Thu"/>
    <x v="9"/>
    <s v="2022"/>
    <s v="MASTERCARD"/>
    <n v="342.25"/>
    <n v="349.45001200000002"/>
    <n v="340.70001200000002"/>
    <n v="349.35000600000001"/>
    <n v="344.64050300000002"/>
    <n v="2482700"/>
    <s v="VISA"/>
    <n v="214.990005"/>
    <n v="217.66000399999999"/>
    <n v="214"/>
    <n v="217.30999800000001"/>
    <n v="213.53331"/>
    <n v="5487000"/>
  </r>
  <r>
    <d v="2022-03-25T00:00:00"/>
    <s v="Fri"/>
    <x v="9"/>
    <s v="2022"/>
    <s v="MASTERCARD"/>
    <n v="350.41000400000001"/>
    <n v="351.540009"/>
    <n v="345.64999399999999"/>
    <n v="349.01998900000001"/>
    <n v="344.31497200000001"/>
    <n v="2173800"/>
    <s v="VISA"/>
    <n v="218.41999799999999"/>
    <n v="218.929993"/>
    <n v="215.69000199999999"/>
    <n v="218.429993"/>
    <n v="214.63385"/>
    <n v="5051400"/>
  </r>
  <r>
    <d v="2022-03-28T00:00:00"/>
    <s v="Mon"/>
    <x v="9"/>
    <s v="2022"/>
    <s v="MASTERCARD"/>
    <n v="348.51001000000002"/>
    <n v="350.55999800000001"/>
    <n v="343.52999899999998"/>
    <n v="350.48998999999998"/>
    <n v="345.76507600000002"/>
    <n v="3134600"/>
    <s v="VISA"/>
    <n v="218.5"/>
    <n v="220.979996"/>
    <n v="217.509995"/>
    <n v="220.770004"/>
    <n v="216.93318199999999"/>
    <n v="4316800"/>
  </r>
  <r>
    <d v="2022-03-29T00:00:00"/>
    <s v="Tue"/>
    <x v="9"/>
    <s v="2022"/>
    <s v="MASTERCARD"/>
    <n v="358.72000100000002"/>
    <n v="370.76001000000002"/>
    <n v="357.10000600000001"/>
    <n v="367.54998799999998"/>
    <n v="362.595123"/>
    <n v="5512400"/>
    <s v="VISA"/>
    <n v="224.83999600000001"/>
    <n v="228.80999800000001"/>
    <n v="223.779999"/>
    <n v="228.11999499999999"/>
    <n v="224.155441"/>
    <n v="8032500"/>
  </r>
  <r>
    <d v="2022-03-30T00:00:00"/>
    <s v="Wed"/>
    <x v="9"/>
    <s v="2022"/>
    <s v="MASTERCARD"/>
    <n v="364.01001000000002"/>
    <n v="368.27999899999998"/>
    <n v="359.61999500000002"/>
    <n v="362.23998999999998"/>
    <n v="357.35668900000002"/>
    <n v="2614200"/>
    <s v="VISA"/>
    <n v="225.83999600000001"/>
    <n v="226.16000399999999"/>
    <n v="222.729996"/>
    <n v="223.949997"/>
    <n v="220.05792199999999"/>
    <n v="7084000"/>
  </r>
  <r>
    <d v="2022-03-31T00:00:00"/>
    <s v="Thu"/>
    <x v="9"/>
    <s v="2022"/>
    <s v="MASTERCARD"/>
    <n v="359.57998700000002"/>
    <n v="364.11999500000002"/>
    <n v="357.35998499999999"/>
    <n v="357.38000499999998"/>
    <n v="352.56222500000001"/>
    <n v="4095700"/>
    <s v="VISA"/>
    <n v="223.91000399999999"/>
    <n v="225.91999799999999"/>
    <n v="220.44000199999999"/>
    <n v="221.770004"/>
    <n v="217.91580200000001"/>
    <n v="10759500"/>
  </r>
  <r>
    <d v="2022-04-01T00:00:00"/>
    <s v="Fri"/>
    <x v="10"/>
    <s v="2022"/>
    <s v="MASTERCARD"/>
    <n v="359.22000100000002"/>
    <n v="367.89001500000001"/>
    <n v="358.17001299999998"/>
    <n v="363.97000100000002"/>
    <n v="359.06341600000002"/>
    <n v="3806800"/>
    <s v="VISA"/>
    <n v="223.08000200000001"/>
    <n v="226.63000500000001"/>
    <n v="222.229996"/>
    <n v="226.36000100000001"/>
    <n v="222.426041"/>
    <n v="6559600"/>
  </r>
  <r>
    <d v="2022-04-04T00:00:00"/>
    <s v="Mon"/>
    <x v="10"/>
    <s v="2022"/>
    <s v="MASTERCARD"/>
    <n v="364.25"/>
    <n v="369.76001000000002"/>
    <n v="363.14999399999999"/>
    <n v="366.91000400000001"/>
    <n v="361.96380599999998"/>
    <n v="3027200"/>
    <s v="VISA"/>
    <n v="225.759995"/>
    <n v="229.240005"/>
    <n v="224.96000699999999"/>
    <n v="227.740005"/>
    <n v="223.78204299999999"/>
    <n v="8521200"/>
  </r>
  <r>
    <d v="2022-04-05T00:00:00"/>
    <s v="Tue"/>
    <x v="10"/>
    <s v="2022"/>
    <s v="MASTERCARD"/>
    <n v="363.30999800000001"/>
    <n v="367.63000499999998"/>
    <n v="361.92999300000002"/>
    <n v="363.32000699999998"/>
    <n v="358.42214999999999"/>
    <n v="2215900"/>
    <s v="VISA"/>
    <n v="226.83000200000001"/>
    <n v="228.990005"/>
    <n v="225.30999800000001"/>
    <n v="226.08999600000001"/>
    <n v="222.160721"/>
    <n v="4658000"/>
  </r>
  <r>
    <d v="2022-04-06T00:00:00"/>
    <s v="Wed"/>
    <x v="10"/>
    <s v="2022"/>
    <s v="MASTERCARD"/>
    <n v="356.47000100000002"/>
    <n v="357.08999599999999"/>
    <n v="349.57998700000002"/>
    <n v="353.54998799999998"/>
    <n v="348.783905"/>
    <n v="3864500"/>
    <s v="VISA"/>
    <n v="222.779999"/>
    <n v="222.86999499999999"/>
    <n v="218.61999499999999"/>
    <n v="219.009995"/>
    <n v="215.20375100000001"/>
    <n v="7430000"/>
  </r>
  <r>
    <d v="2022-04-07T00:00:00"/>
    <s v="Thu"/>
    <x v="10"/>
    <s v="2022"/>
    <s v="MASTERCARD"/>
    <n v="351.17999300000002"/>
    <n v="352.89999399999999"/>
    <n v="345.80999800000001"/>
    <n v="349.54998799999998"/>
    <n v="345.31637599999999"/>
    <n v="2848500"/>
    <s v="VISA"/>
    <n v="218.30999800000001"/>
    <n v="218.679993"/>
    <n v="213.679993"/>
    <n v="216.14999399999999"/>
    <n v="212.393463"/>
    <n v="6995100"/>
  </r>
  <r>
    <d v="2022-04-08T00:00:00"/>
    <s v="Fri"/>
    <x v="10"/>
    <s v="2022"/>
    <s v="MASTERCARD"/>
    <n v="347.29998799999998"/>
    <n v="355.89001500000001"/>
    <n v="345.64999399999999"/>
    <n v="352.26998900000001"/>
    <n v="348.00341800000001"/>
    <n v="2235100"/>
    <s v="VISA"/>
    <n v="214.80999800000001"/>
    <n v="219.41000399999999"/>
    <n v="213.08000200000001"/>
    <n v="216.979996"/>
    <n v="213.20906099999999"/>
    <n v="5438600"/>
  </r>
  <r>
    <d v="2022-04-11T00:00:00"/>
    <s v="Mon"/>
    <x v="10"/>
    <s v="2022"/>
    <s v="MASTERCARD"/>
    <n v="350.64001500000001"/>
    <n v="351.5"/>
    <n v="345.82000699999998"/>
    <n v="347.36999500000002"/>
    <n v="343.16281099999998"/>
    <n v="1809200"/>
    <s v="VISA"/>
    <n v="215.25"/>
    <n v="217.300003"/>
    <n v="213.41000399999999"/>
    <n v="214.75"/>
    <n v="211.017807"/>
    <n v="6942700"/>
  </r>
  <r>
    <d v="2022-04-12T00:00:00"/>
    <s v="Tue"/>
    <x v="10"/>
    <s v="2022"/>
    <s v="MASTERCARD"/>
    <n v="350"/>
    <n v="354.48001099999999"/>
    <n v="344.48001099999999"/>
    <n v="345.79998799999998"/>
    <n v="341.61181599999998"/>
    <n v="4038500"/>
    <s v="VISA"/>
    <n v="216.5"/>
    <n v="216.990005"/>
    <n v="210.699997"/>
    <n v="211.39999399999999"/>
    <n v="207.72602800000001"/>
    <n v="7446600"/>
  </r>
  <r>
    <d v="2022-04-13T00:00:00"/>
    <s v="Wed"/>
    <x v="10"/>
    <s v="2022"/>
    <s v="MASTERCARD"/>
    <n v="344.41000400000001"/>
    <n v="357"/>
    <n v="342.86999500000002"/>
    <n v="355.14001500000001"/>
    <n v="350.83871499999998"/>
    <n v="3048500"/>
    <s v="VISA"/>
    <n v="210.429993"/>
    <n v="213.85000600000001"/>
    <n v="207.16999799999999"/>
    <n v="213.270004"/>
    <n v="209.56352200000001"/>
    <n v="8052900"/>
  </r>
  <r>
    <d v="2022-04-14T00:00:00"/>
    <s v="Thu"/>
    <x v="10"/>
    <s v="2022"/>
    <s v="MASTERCARD"/>
    <n v="357.17999300000002"/>
    <n v="362.95001200000002"/>
    <n v="356.86999500000002"/>
    <n v="357.82000699999998"/>
    <n v="353.48620599999998"/>
    <n v="3358900"/>
    <s v="VISA"/>
    <n v="214.270004"/>
    <n v="215.949997"/>
    <n v="212.529999"/>
    <n v="212.78999300000001"/>
    <n v="209.091858"/>
    <n v="8191600"/>
  </r>
  <r>
    <d v="2022-04-18T00:00:00"/>
    <s v="Mon"/>
    <x v="10"/>
    <s v="2022"/>
    <s v="MASTERCARD"/>
    <n v="353.98998999999998"/>
    <n v="360.76001000000002"/>
    <n v="353.22000100000002"/>
    <n v="356.79998799999998"/>
    <n v="352.47857699999997"/>
    <n v="1871400"/>
    <s v="VISA"/>
    <n v="211.66999799999999"/>
    <n v="215.83000200000001"/>
    <n v="211.520004"/>
    <n v="213.16999799999999"/>
    <n v="209.465271"/>
    <n v="4744400"/>
  </r>
  <r>
    <d v="2022-04-19T00:00:00"/>
    <s v="Tue"/>
    <x v="10"/>
    <s v="2022"/>
    <s v="MASTERCARD"/>
    <n v="356.80999800000001"/>
    <n v="364.67001299999998"/>
    <n v="356.07000699999998"/>
    <n v="363.86999500000002"/>
    <n v="359.46292099999999"/>
    <n v="2999300"/>
    <s v="VISA"/>
    <n v="213.10000600000001"/>
    <n v="216.509995"/>
    <n v="212.44000199999999"/>
    <n v="215.699997"/>
    <n v="211.951279"/>
    <n v="5028800"/>
  </r>
  <r>
    <d v="2022-04-20T00:00:00"/>
    <s v="Wed"/>
    <x v="10"/>
    <s v="2022"/>
    <s v="MASTERCARD"/>
    <n v="366.66000400000001"/>
    <n v="371.89001500000001"/>
    <n v="363.86999500000002"/>
    <n v="365.290009"/>
    <n v="360.865723"/>
    <n v="3377300"/>
    <s v="VISA"/>
    <n v="218.66000399999999"/>
    <n v="220.820007"/>
    <n v="217.38999899999999"/>
    <n v="217.78999300000001"/>
    <n v="214.00494399999999"/>
    <n v="7178300"/>
  </r>
  <r>
    <d v="2022-04-21T00:00:00"/>
    <s v="Thu"/>
    <x v="10"/>
    <s v="2022"/>
    <s v="MASTERCARD"/>
    <n v="369.48001099999999"/>
    <n v="375.22000100000002"/>
    <n v="363.459991"/>
    <n v="364.44000199999999"/>
    <n v="360.02603099999999"/>
    <n v="3605300"/>
    <s v="VISA"/>
    <n v="219.509995"/>
    <n v="223.91999799999999"/>
    <n v="215.35000600000001"/>
    <n v="216.449997"/>
    <n v="212.68826300000001"/>
    <n v="8850300"/>
  </r>
  <r>
    <d v="2022-04-22T00:00:00"/>
    <s v="Fri"/>
    <x v="10"/>
    <s v="2022"/>
    <s v="MASTERCARD"/>
    <n v="360.5"/>
    <n v="362.10000600000001"/>
    <n v="350.60998499999999"/>
    <n v="351.17999300000002"/>
    <n v="346.92666600000001"/>
    <n v="2968800"/>
    <s v="VISA"/>
    <n v="216.240005"/>
    <n v="216.55999800000001"/>
    <n v="207.949997"/>
    <n v="208.16999799999999"/>
    <n v="204.552155"/>
    <n v="6201100"/>
  </r>
  <r>
    <d v="2022-04-25T00:00:00"/>
    <s v="Mon"/>
    <x v="10"/>
    <s v="2022"/>
    <s v="MASTERCARD"/>
    <n v="349.27999899999998"/>
    <n v="355.05999800000001"/>
    <n v="347.14999399999999"/>
    <n v="354.60000600000001"/>
    <n v="350.305206"/>
    <n v="3380400"/>
    <s v="VISA"/>
    <n v="206.35000600000001"/>
    <n v="210.529999"/>
    <n v="205.33000200000001"/>
    <n v="209.949997"/>
    <n v="206.30123900000001"/>
    <n v="6839400"/>
  </r>
  <r>
    <d v="2022-04-26T00:00:00"/>
    <s v="Tue"/>
    <x v="10"/>
    <s v="2022"/>
    <s v="MASTERCARD"/>
    <n v="347.94000199999999"/>
    <n v="350.05999800000001"/>
    <n v="343.57998700000002"/>
    <n v="344.10998499999999"/>
    <n v="339.94226099999997"/>
    <n v="3116400"/>
    <s v="VISA"/>
    <n v="206.979996"/>
    <n v="208.55999800000001"/>
    <n v="201.10000600000001"/>
    <n v="201.10000600000001"/>
    <n v="197.60502600000001"/>
    <n v="8155300"/>
  </r>
  <r>
    <d v="2022-04-27T00:00:00"/>
    <s v="Wed"/>
    <x v="10"/>
    <s v="2022"/>
    <s v="MASTERCARD"/>
    <n v="357"/>
    <n v="373.73998999999998"/>
    <n v="356"/>
    <n v="361.57000699999998"/>
    <n v="357.19079599999998"/>
    <n v="5702300"/>
    <s v="VISA"/>
    <n v="217.36999499999999"/>
    <n v="221.800003"/>
    <n v="213.050003"/>
    <n v="214.11000100000001"/>
    <n v="210.388947"/>
    <n v="15955800"/>
  </r>
  <r>
    <d v="2022-04-28T00:00:00"/>
    <s v="Thu"/>
    <x v="10"/>
    <s v="2022"/>
    <s v="MASTERCARD"/>
    <n v="369.13000499999998"/>
    <n v="381.97000100000002"/>
    <n v="368.790009"/>
    <n v="378.82998700000002"/>
    <n v="374.24173000000002"/>
    <n v="6843300"/>
    <s v="VISA"/>
    <n v="220.39999399999999"/>
    <n v="224.929993"/>
    <n v="219.270004"/>
    <n v="220.66000399999999"/>
    <n v="216.82508899999999"/>
    <n v="10799100"/>
  </r>
  <r>
    <d v="2022-04-29T00:00:00"/>
    <s v="Fri"/>
    <x v="10"/>
    <s v="2022"/>
    <s v="MASTERCARD"/>
    <n v="372.04998799999998"/>
    <n v="377.11999500000002"/>
    <n v="361.75"/>
    <n v="363.38000499999998"/>
    <n v="358.978882"/>
    <n v="4741800"/>
    <s v="VISA"/>
    <n v="218.61999499999999"/>
    <n v="221.199997"/>
    <n v="212.35000600000001"/>
    <n v="213.13000500000001"/>
    <n v="209.42596399999999"/>
    <n v="7965000"/>
  </r>
  <r>
    <d v="2022-05-02T00:00:00"/>
    <s v="Mon"/>
    <x v="11"/>
    <s v="2022"/>
    <s v="MASTERCARD"/>
    <n v="363"/>
    <n v="364.92999300000002"/>
    <n v="350.58999599999999"/>
    <n v="359.040009"/>
    <n v="354.69140599999997"/>
    <n v="3903800"/>
    <s v="VISA"/>
    <n v="211.770004"/>
    <n v="212.13999899999999"/>
    <n v="206.96000699999999"/>
    <n v="211.529999"/>
    <n v="207.85377500000001"/>
    <n v="8803700"/>
  </r>
  <r>
    <d v="2022-05-03T00:00:00"/>
    <s v="Tue"/>
    <x v="11"/>
    <s v="2022"/>
    <s v="MASTERCARD"/>
    <n v="361.58999599999999"/>
    <n v="363.44000199999999"/>
    <n v="353.44000199999999"/>
    <n v="357.790009"/>
    <n v="353.45660400000003"/>
    <n v="2686900"/>
    <s v="VISA"/>
    <n v="213.61000100000001"/>
    <n v="213.61000100000001"/>
    <n v="206.270004"/>
    <n v="208.55999800000001"/>
    <n v="204.93540999999999"/>
    <n v="6616900"/>
  </r>
  <r>
    <d v="2022-05-04T00:00:00"/>
    <s v="Wed"/>
    <x v="11"/>
    <s v="2022"/>
    <s v="MASTERCARD"/>
    <n v="359.36999500000002"/>
    <n v="369.23998999999998"/>
    <n v="353.66000400000001"/>
    <n v="368.51998900000001"/>
    <n v="364.05664100000001"/>
    <n v="3346600"/>
    <s v="VISA"/>
    <n v="209.35000600000001"/>
    <n v="214.800003"/>
    <n v="205.33000200000001"/>
    <n v="214.520004"/>
    <n v="210.791809"/>
    <n v="7191100"/>
  </r>
  <r>
    <d v="2022-05-05T00:00:00"/>
    <s v="Thu"/>
    <x v="11"/>
    <s v="2022"/>
    <s v="MASTERCARD"/>
    <n v="362.10000600000001"/>
    <n v="367.76998900000001"/>
    <n v="349.02999899999998"/>
    <n v="353.36999500000002"/>
    <n v="349.09008799999998"/>
    <n v="3424800"/>
    <s v="VISA"/>
    <n v="212.270004"/>
    <n v="214.58000200000001"/>
    <n v="203.070007"/>
    <n v="205.240005"/>
    <n v="201.67308"/>
    <n v="7749600"/>
  </r>
  <r>
    <d v="2022-05-06T00:00:00"/>
    <s v="Fri"/>
    <x v="11"/>
    <s v="2022"/>
    <s v="MASTERCARD"/>
    <n v="346.25"/>
    <n v="351.26001000000002"/>
    <n v="340.77999899999998"/>
    <n v="347.11999500000002"/>
    <n v="342.91583300000002"/>
    <n v="3635200"/>
    <s v="VISA"/>
    <n v="203.75"/>
    <n v="205.720001"/>
    <n v="200.220001"/>
    <n v="202.820007"/>
    <n v="199.295151"/>
    <n v="8825300"/>
  </r>
  <r>
    <d v="2022-05-09T00:00:00"/>
    <s v="Mon"/>
    <x v="11"/>
    <s v="2022"/>
    <s v="MASTERCARD"/>
    <n v="341"/>
    <n v="342.39001500000001"/>
    <n v="324.89001500000001"/>
    <n v="327.98998999999998"/>
    <n v="324.017517"/>
    <n v="5777400"/>
    <s v="VISA"/>
    <n v="200.050003"/>
    <n v="200.75"/>
    <n v="192.08000200000001"/>
    <n v="193"/>
    <n v="189.64579800000001"/>
    <n v="10314100"/>
  </r>
  <r>
    <d v="2022-05-10T00:00:00"/>
    <s v="Tue"/>
    <x v="11"/>
    <s v="2022"/>
    <s v="MASTERCARD"/>
    <n v="332.30999800000001"/>
    <n v="333.67999300000002"/>
    <n v="323.04998799999998"/>
    <n v="325.32998700000002"/>
    <n v="321.389679"/>
    <n v="5003500"/>
    <s v="VISA"/>
    <n v="196.71000699999999"/>
    <n v="197.75"/>
    <n v="190.970001"/>
    <n v="193.58000200000001"/>
    <n v="190.21572900000001"/>
    <n v="11016500"/>
  </r>
  <r>
    <d v="2022-05-11T00:00:00"/>
    <s v="Wed"/>
    <x v="11"/>
    <s v="2022"/>
    <s v="MASTERCARD"/>
    <n v="325.48001099999999"/>
    <n v="331"/>
    <n v="318.54998799999998"/>
    <n v="325.86999500000002"/>
    <n v="321.92321800000002"/>
    <n v="4263900"/>
    <s v="VISA"/>
    <n v="193.490005"/>
    <n v="198.320007"/>
    <n v="191.39999399999999"/>
    <n v="196.720001"/>
    <n v="193.30117799999999"/>
    <n v="9427300"/>
  </r>
  <r>
    <d v="2022-05-12T00:00:00"/>
    <s v="Thu"/>
    <x v="11"/>
    <s v="2022"/>
    <s v="MASTERCARD"/>
    <n v="321.76998900000001"/>
    <n v="325.57998700000002"/>
    <n v="312.76998900000001"/>
    <n v="321.23998999999998"/>
    <n v="317.34927399999998"/>
    <n v="3891500"/>
    <s v="VISA"/>
    <n v="194.529999"/>
    <n v="196.05999800000001"/>
    <n v="189.949997"/>
    <n v="193.970001"/>
    <n v="190.96298200000001"/>
    <n v="9308600"/>
  </r>
  <r>
    <d v="2022-05-13T00:00:00"/>
    <s v="Fri"/>
    <x v="11"/>
    <s v="2022"/>
    <s v="MASTERCARD"/>
    <n v="327.67001299999998"/>
    <n v="335.23001099999999"/>
    <n v="326.08999599999999"/>
    <n v="332.79998799999998"/>
    <n v="328.769226"/>
    <n v="3536000"/>
    <s v="VISA"/>
    <n v="197"/>
    <n v="200.53999300000001"/>
    <n v="196.5"/>
    <n v="199.229996"/>
    <n v="196.14144899999999"/>
    <n v="6684500"/>
  </r>
  <r>
    <d v="2022-05-16T00:00:00"/>
    <s v="Mon"/>
    <x v="11"/>
    <s v="2022"/>
    <s v="MASTERCARD"/>
    <n v="328.540009"/>
    <n v="333.54998799999998"/>
    <n v="325.02999899999998"/>
    <n v="329.73001099999999"/>
    <n v="325.73644999999999"/>
    <n v="2062300"/>
    <s v="VISA"/>
    <n v="197.320007"/>
    <n v="199.94000199999999"/>
    <n v="195.88000500000001"/>
    <n v="197.80999800000001"/>
    <n v="194.74342300000001"/>
    <n v="5161300"/>
  </r>
  <r>
    <d v="2022-05-17T00:00:00"/>
    <s v="Tue"/>
    <x v="11"/>
    <s v="2022"/>
    <s v="MASTERCARD"/>
    <n v="340.10998499999999"/>
    <n v="341.17999300000002"/>
    <n v="332.52999899999998"/>
    <n v="338.85998499999999"/>
    <n v="334.75585899999999"/>
    <n v="2802300"/>
    <s v="VISA"/>
    <n v="202.85000600000001"/>
    <n v="204.800003"/>
    <n v="200.14999399999999"/>
    <n v="204"/>
    <n v="200.83750900000001"/>
    <n v="7265600"/>
  </r>
  <r>
    <d v="2022-05-18T00:00:00"/>
    <s v="Wed"/>
    <x v="11"/>
    <s v="2022"/>
    <s v="MASTERCARD"/>
    <n v="333.61999500000002"/>
    <n v="341.60000600000001"/>
    <n v="333.55999800000001"/>
    <n v="335.89999399999999"/>
    <n v="331.83169600000002"/>
    <n v="4521400"/>
    <s v="VISA"/>
    <n v="202.820007"/>
    <n v="205.46000699999999"/>
    <n v="199.13000500000001"/>
    <n v="199.990005"/>
    <n v="196.88966400000001"/>
    <n v="8748200"/>
  </r>
  <r>
    <d v="2022-05-19T00:00:00"/>
    <s v="Thu"/>
    <x v="11"/>
    <s v="2022"/>
    <s v="MASTERCARD"/>
    <n v="330"/>
    <n v="336.209991"/>
    <n v="324.42999300000002"/>
    <n v="332.22000100000002"/>
    <n v="328.19628899999998"/>
    <n v="4380700"/>
    <s v="VISA"/>
    <n v="196.35000600000001"/>
    <n v="200.41999799999999"/>
    <n v="193.30999800000001"/>
    <n v="197.36999499999999"/>
    <n v="194.31025700000001"/>
    <n v="9012400"/>
  </r>
  <r>
    <d v="2022-05-20T00:00:00"/>
    <s v="Fri"/>
    <x v="11"/>
    <s v="2022"/>
    <s v="MASTERCARD"/>
    <n v="335.70001200000002"/>
    <n v="339.60998499999999"/>
    <n v="327.69000199999999"/>
    <n v="336.17999300000002"/>
    <n v="332.10830700000002"/>
    <n v="3428700"/>
    <s v="VISA"/>
    <n v="199.66999799999999"/>
    <n v="201.66000399999999"/>
    <n v="194.020004"/>
    <n v="199.029999"/>
    <n v="195.944534"/>
    <n v="6966600"/>
  </r>
  <r>
    <d v="2022-05-23T00:00:00"/>
    <s v="Mon"/>
    <x v="11"/>
    <s v="2022"/>
    <s v="MASTERCARD"/>
    <n v="339.02999899999998"/>
    <n v="351.29998799999998"/>
    <n v="338.959991"/>
    <n v="348.42999300000002"/>
    <n v="344.20996100000002"/>
    <n v="3420800"/>
    <s v="VISA"/>
    <n v="200.88000500000001"/>
    <n v="207.96000699999999"/>
    <n v="200.770004"/>
    <n v="207.55999800000001"/>
    <n v="204.342285"/>
    <n v="12187400"/>
  </r>
  <r>
    <d v="2022-05-24T00:00:00"/>
    <s v="Tue"/>
    <x v="11"/>
    <s v="2022"/>
    <s v="MASTERCARD"/>
    <n v="343.89001500000001"/>
    <n v="344"/>
    <n v="335.98001099999999"/>
    <n v="340.69000199999999"/>
    <n v="336.56369000000001"/>
    <n v="2561500"/>
    <s v="VISA"/>
    <n v="203.91000399999999"/>
    <n v="204.66999799999999"/>
    <n v="199.029999"/>
    <n v="202.63000500000001"/>
    <n v="199.488708"/>
    <n v="7458500"/>
  </r>
  <r>
    <d v="2022-05-25T00:00:00"/>
    <s v="Wed"/>
    <x v="11"/>
    <s v="2022"/>
    <s v="MASTERCARD"/>
    <n v="340.57998700000002"/>
    <n v="347.73998999999998"/>
    <n v="339.209991"/>
    <n v="344.76001000000002"/>
    <n v="340.584473"/>
    <n v="3033400"/>
    <s v="VISA"/>
    <n v="200.58999600000001"/>
    <n v="204.949997"/>
    <n v="200.470001"/>
    <n v="203.83999600000001"/>
    <n v="200.67996199999999"/>
    <n v="5457200"/>
  </r>
  <r>
    <d v="2022-05-26T00:00:00"/>
    <s v="Thu"/>
    <x v="11"/>
    <s v="2022"/>
    <s v="MASTERCARD"/>
    <n v="348"/>
    <n v="353.25"/>
    <n v="346.01001000000002"/>
    <n v="349.89001500000001"/>
    <n v="345.65225199999998"/>
    <n v="2817400"/>
    <s v="VISA"/>
    <n v="205.11000100000001"/>
    <n v="209.740005"/>
    <n v="204.66999799999999"/>
    <n v="208.550003"/>
    <n v="205.316956"/>
    <n v="9212300"/>
  </r>
  <r>
    <d v="2022-05-27T00:00:00"/>
    <s v="Fri"/>
    <x v="11"/>
    <s v="2022"/>
    <s v="MASTERCARD"/>
    <n v="353.39001500000001"/>
    <n v="357.790009"/>
    <n v="352.10998499999999"/>
    <n v="357.77999899999998"/>
    <n v="353.44665500000002"/>
    <n v="2658700"/>
    <s v="VISA"/>
    <n v="210"/>
    <n v="213.229996"/>
    <n v="209.63999899999999"/>
    <n v="212.88000500000001"/>
    <n v="209.57981899999999"/>
    <n v="4897200"/>
  </r>
  <r>
    <d v="2022-05-31T00:00:00"/>
    <s v="Tue"/>
    <x v="11"/>
    <s v="2022"/>
    <s v="MASTERCARD"/>
    <n v="353.08999599999999"/>
    <n v="360.97000100000002"/>
    <n v="351.14001500000001"/>
    <n v="357.86999500000002"/>
    <n v="353.53561400000001"/>
    <n v="3873800"/>
    <s v="VISA"/>
    <n v="210.38000500000001"/>
    <n v="214.35000600000001"/>
    <n v="209.11000100000001"/>
    <n v="212.16999799999999"/>
    <n v="208.88082900000001"/>
    <n v="9586400"/>
  </r>
  <r>
    <d v="2022-06-01T00:00:00"/>
    <s v="Wed"/>
    <x v="0"/>
    <s v="2022"/>
    <s v="MASTERCARD"/>
    <n v="358.20001200000002"/>
    <n v="364.44000199999999"/>
    <n v="354.85000600000001"/>
    <n v="357.05999800000001"/>
    <n v="352.73541299999999"/>
    <n v="2190000"/>
    <s v="VISA"/>
    <n v="212.050003"/>
    <n v="214.11000100000001"/>
    <n v="208.820007"/>
    <n v="209.929993"/>
    <n v="206.67555200000001"/>
    <n v="5246100"/>
  </r>
  <r>
    <d v="2022-06-02T00:00:00"/>
    <s v="Thu"/>
    <x v="0"/>
    <s v="2022"/>
    <s v="MASTERCARD"/>
    <n v="360.48998999999998"/>
    <n v="365.04998799999998"/>
    <n v="357.76001000000002"/>
    <n v="363.07998700000002"/>
    <n v="358.682526"/>
    <n v="2484200"/>
    <s v="VISA"/>
    <n v="211.88999899999999"/>
    <n v="215.25"/>
    <n v="211.08000200000001"/>
    <n v="215.050003"/>
    <n v="211.716171"/>
    <n v="5337200"/>
  </r>
  <r>
    <d v="2022-06-03T00:00:00"/>
    <s v="Fri"/>
    <x v="0"/>
    <s v="2022"/>
    <s v="MASTERCARD"/>
    <n v="359.48001099999999"/>
    <n v="360.95001200000002"/>
    <n v="355.76998900000001"/>
    <n v="357.82000699999998"/>
    <n v="353.48620599999998"/>
    <n v="2076600"/>
    <s v="VISA"/>
    <n v="212.949997"/>
    <n v="214.21000699999999"/>
    <n v="211.270004"/>
    <n v="212.64999399999999"/>
    <n v="209.35339400000001"/>
    <n v="4352500"/>
  </r>
  <r>
    <d v="2022-06-06T00:00:00"/>
    <s v="Mon"/>
    <x v="0"/>
    <s v="2022"/>
    <s v="MASTERCARD"/>
    <n v="362"/>
    <n v="368.30999800000001"/>
    <n v="358.52999899999998"/>
    <n v="360.14001500000001"/>
    <n v="355.77813700000002"/>
    <n v="2196100"/>
    <s v="VISA"/>
    <n v="215.449997"/>
    <n v="217.58000200000001"/>
    <n v="212.08999600000001"/>
    <n v="212.94000199999999"/>
    <n v="209.63887"/>
    <n v="3965100"/>
  </r>
  <r>
    <d v="2022-06-07T00:00:00"/>
    <s v="Tue"/>
    <x v="0"/>
    <s v="2022"/>
    <s v="MASTERCARD"/>
    <n v="356.92999300000002"/>
    <n v="364.48001099999999"/>
    <n v="356.32998700000002"/>
    <n v="364.01998900000001"/>
    <n v="359.61111499999998"/>
    <n v="2158800"/>
    <s v="VISA"/>
    <n v="211.11999499999999"/>
    <n v="214.970001"/>
    <n v="210.720001"/>
    <n v="214.5"/>
    <n v="211.174744"/>
    <n v="4493300"/>
  </r>
  <r>
    <d v="2022-06-08T00:00:00"/>
    <s v="Wed"/>
    <x v="0"/>
    <s v="2022"/>
    <s v="MASTERCARD"/>
    <n v="365"/>
    <n v="367.11999500000002"/>
    <n v="360.98001099999999"/>
    <n v="362.32998700000002"/>
    <n v="357.94155899999998"/>
    <n v="1709600"/>
    <s v="VISA"/>
    <n v="213.759995"/>
    <n v="215.570007"/>
    <n v="212.83000200000001"/>
    <n v="213.5"/>
    <n v="210.19021599999999"/>
    <n v="3646300"/>
  </r>
  <r>
    <d v="2022-06-09T00:00:00"/>
    <s v="Thu"/>
    <x v="0"/>
    <s v="2022"/>
    <s v="MASTERCARD"/>
    <n v="359.76001000000002"/>
    <n v="362.209991"/>
    <n v="348.94000199999999"/>
    <n v="349"/>
    <n v="344.77307100000002"/>
    <n v="2250600"/>
    <s v="VISA"/>
    <n v="212.58999600000001"/>
    <n v="213.71000699999999"/>
    <n v="206.020004"/>
    <n v="206.11000100000001"/>
    <n v="202.91478000000001"/>
    <n v="5138600"/>
  </r>
  <r>
    <d v="2022-06-10T00:00:00"/>
    <s v="Fri"/>
    <x v="0"/>
    <s v="2022"/>
    <s v="MASTERCARD"/>
    <n v="341.32998700000002"/>
    <n v="344.30999800000001"/>
    <n v="334.60000600000001"/>
    <n v="334.75"/>
    <n v="330.69564800000001"/>
    <n v="3300500"/>
    <s v="VISA"/>
    <n v="201.64999399999999"/>
    <n v="203.41999799999999"/>
    <n v="199.179993"/>
    <n v="199.509995"/>
    <n v="196.41708399999999"/>
    <n v="5162500"/>
  </r>
  <r>
    <d v="2022-06-13T00:00:00"/>
    <s v="Mon"/>
    <x v="0"/>
    <s v="2022"/>
    <s v="MASTERCARD"/>
    <n v="322"/>
    <n v="330.89999399999999"/>
    <n v="317.92001299999998"/>
    <n v="319.73998999999998"/>
    <n v="315.86740099999997"/>
    <n v="4825100"/>
    <s v="VISA"/>
    <n v="192.990005"/>
    <n v="195.88999899999999"/>
    <n v="191.08000200000001"/>
    <n v="192.259995"/>
    <n v="189.279495"/>
    <n v="7119200"/>
  </r>
  <r>
    <d v="2022-06-14T00:00:00"/>
    <s v="Tue"/>
    <x v="0"/>
    <s v="2022"/>
    <s v="MASTERCARD"/>
    <n v="320.10000600000001"/>
    <n v="324"/>
    <n v="319.66000400000001"/>
    <n v="322.14001500000001"/>
    <n v="318.23837300000002"/>
    <n v="2788400"/>
    <s v="VISA"/>
    <n v="192.720001"/>
    <n v="194.33999600000001"/>
    <n v="191.75"/>
    <n v="193.520004"/>
    <n v="190.51997399999999"/>
    <n v="6441200"/>
  </r>
  <r>
    <d v="2022-06-15T00:00:00"/>
    <s v="Wed"/>
    <x v="0"/>
    <s v="2022"/>
    <s v="MASTERCARD"/>
    <n v="327.41000400000001"/>
    <n v="330.63000499999998"/>
    <n v="319.42999300000002"/>
    <n v="325.39001500000001"/>
    <n v="321.44897500000002"/>
    <n v="2357800"/>
    <s v="VISA"/>
    <n v="195.979996"/>
    <n v="198.83000200000001"/>
    <n v="192.229996"/>
    <n v="196.16000399999999"/>
    <n v="193.11901900000001"/>
    <n v="6490000"/>
  </r>
  <r>
    <d v="2022-06-16T00:00:00"/>
    <s v="Thu"/>
    <x v="0"/>
    <s v="2022"/>
    <s v="MASTERCARD"/>
    <n v="316.08999599999999"/>
    <n v="316.45001200000002"/>
    <n v="305.07998700000002"/>
    <n v="308.77999899999998"/>
    <n v="305.04016100000001"/>
    <n v="4528500"/>
    <s v="VISA"/>
    <n v="191.41000399999999"/>
    <n v="191.86999499999999"/>
    <n v="187.529999"/>
    <n v="189.050003"/>
    <n v="186.11926299999999"/>
    <n v="9887200"/>
  </r>
  <r>
    <d v="2022-06-17T00:00:00"/>
    <s v="Fri"/>
    <x v="0"/>
    <s v="2022"/>
    <s v="MASTERCARD"/>
    <n v="307"/>
    <n v="314.14001500000001"/>
    <n v="303.64999399999999"/>
    <n v="310.69000199999999"/>
    <n v="306.92706299999998"/>
    <n v="6235300"/>
    <s v="VISA"/>
    <n v="186.929993"/>
    <n v="191.30999800000001"/>
    <n v="185.91000399999999"/>
    <n v="190.009995"/>
    <n v="187.06436199999999"/>
    <n v="15089300"/>
  </r>
  <r>
    <d v="2022-06-21T00:00:00"/>
    <s v="Tue"/>
    <x v="0"/>
    <s v="2022"/>
    <s v="MASTERCARD"/>
    <n v="316.04998799999998"/>
    <n v="320.23001099999999"/>
    <n v="314.88000499999998"/>
    <n v="317.39999399999999"/>
    <n v="313.55578600000001"/>
    <n v="3193700"/>
    <s v="VISA"/>
    <n v="195.71000699999999"/>
    <n v="196.729996"/>
    <n v="193.729996"/>
    <n v="194.38999899999999"/>
    <n v="191.37647999999999"/>
    <n v="6241600"/>
  </r>
  <r>
    <d v="2022-06-22T00:00:00"/>
    <s v="Wed"/>
    <x v="0"/>
    <s v="2022"/>
    <s v="MASTERCARD"/>
    <n v="313.47000100000002"/>
    <n v="319.040009"/>
    <n v="311.35998499999999"/>
    <n v="316.14999399999999"/>
    <n v="312.32089200000001"/>
    <n v="2671500"/>
    <s v="VISA"/>
    <n v="191.25"/>
    <n v="196.38999899999999"/>
    <n v="191.029999"/>
    <n v="193.820007"/>
    <n v="190.81532300000001"/>
    <n v="5138500"/>
  </r>
  <r>
    <d v="2022-06-23T00:00:00"/>
    <s v="Thu"/>
    <x v="0"/>
    <s v="2022"/>
    <s v="MASTERCARD"/>
    <n v="318.89999399999999"/>
    <n v="319.98001099999999"/>
    <n v="313.540009"/>
    <n v="316.76001000000002"/>
    <n v="312.92355300000003"/>
    <n v="2387600"/>
    <s v="VISA"/>
    <n v="196.13999899999999"/>
    <n v="197.46000699999999"/>
    <n v="193.449997"/>
    <n v="196.63999899999999"/>
    <n v="193.59158300000001"/>
    <n v="4752800"/>
  </r>
  <r>
    <d v="2022-06-24T00:00:00"/>
    <s v="Fri"/>
    <x v="0"/>
    <s v="2022"/>
    <s v="MASTERCARD"/>
    <n v="319.22000100000002"/>
    <n v="330.80999800000001"/>
    <n v="319.22000100000002"/>
    <n v="330.5"/>
    <n v="326.49710099999999"/>
    <n v="4318900"/>
    <s v="VISA"/>
    <n v="197.729996"/>
    <n v="205.63999899999999"/>
    <n v="197.509995"/>
    <n v="205.509995"/>
    <n v="202.324051"/>
    <n v="7754800"/>
  </r>
  <r>
    <d v="2022-06-27T00:00:00"/>
    <s v="Mon"/>
    <x v="0"/>
    <s v="2022"/>
    <s v="MASTERCARD"/>
    <n v="331.97000100000002"/>
    <n v="331.97000100000002"/>
    <n v="327.11999500000002"/>
    <n v="328.82998700000002"/>
    <n v="324.84732100000002"/>
    <n v="2810800"/>
    <s v="VISA"/>
    <n v="205.75"/>
    <n v="207.08999600000001"/>
    <n v="202.61000100000001"/>
    <n v="203.55999800000001"/>
    <n v="200.404312"/>
    <n v="6121200"/>
  </r>
  <r>
    <d v="2022-06-28T00:00:00"/>
    <s v="Tue"/>
    <x v="0"/>
    <s v="2022"/>
    <s v="MASTERCARD"/>
    <n v="332.70001200000002"/>
    <n v="337.14999399999999"/>
    <n v="318.11999500000002"/>
    <n v="318.290009"/>
    <n v="314.43499800000001"/>
    <n v="3394200"/>
    <s v="VISA"/>
    <n v="204"/>
    <n v="206.78999300000001"/>
    <n v="197.5"/>
    <n v="198.11999499999999"/>
    <n v="195.04864499999999"/>
    <n v="4354200"/>
  </r>
  <r>
    <d v="2022-06-29T00:00:00"/>
    <s v="Wed"/>
    <x v="0"/>
    <s v="2022"/>
    <s v="MASTERCARD"/>
    <n v="319.10998499999999"/>
    <n v="326.10998499999999"/>
    <n v="318.41000400000001"/>
    <n v="322.58999599999999"/>
    <n v="318.68292200000002"/>
    <n v="3779500"/>
    <s v="VISA"/>
    <n v="197.320007"/>
    <n v="200.63999899999999"/>
    <n v="197.320007"/>
    <n v="199.5"/>
    <n v="196.40725699999999"/>
    <n v="4324600"/>
  </r>
  <r>
    <d v="2022-06-30T00:00:00"/>
    <s v="Thu"/>
    <x v="0"/>
    <s v="2022"/>
    <s v="MASTERCARD"/>
    <n v="315.29998799999998"/>
    <n v="318.290009"/>
    <n v="309.69000199999999"/>
    <n v="315.48001099999999"/>
    <n v="311.65905800000002"/>
    <n v="3411500"/>
    <s v="VISA"/>
    <n v="195.36999499999999"/>
    <n v="198.85000600000001"/>
    <n v="192.85000600000001"/>
    <n v="196.88999899999999"/>
    <n v="193.83770799999999"/>
    <n v="7045200"/>
  </r>
  <r>
    <d v="2022-07-01T00:00:00"/>
    <s v="Fri"/>
    <x v="1"/>
    <s v="2022"/>
    <s v="MASTERCARD"/>
    <n v="314.10000600000001"/>
    <n v="318.94000199999999"/>
    <n v="311.30999800000001"/>
    <n v="318.23998999999998"/>
    <n v="314.38558999999998"/>
    <n v="2287700"/>
    <s v="VISA"/>
    <n v="196.78999300000001"/>
    <n v="199.800003"/>
    <n v="194.71000699999999"/>
    <n v="199.179993"/>
    <n v="196.092209"/>
    <n v="4131800"/>
  </r>
  <r>
    <d v="2022-07-05T00:00:00"/>
    <s v="Tue"/>
    <x v="1"/>
    <s v="2022"/>
    <s v="MASTERCARD"/>
    <n v="313.07998700000002"/>
    <n v="320.30999800000001"/>
    <n v="309.459991"/>
    <n v="319.26001000000002"/>
    <n v="315.39328"/>
    <n v="2112100"/>
    <s v="VISA"/>
    <n v="196.229996"/>
    <n v="200.570007"/>
    <n v="194.13999899999999"/>
    <n v="200.53999300000001"/>
    <n v="197.43112199999999"/>
    <n v="4110200"/>
  </r>
  <r>
    <d v="2022-07-06T00:00:00"/>
    <s v="Wed"/>
    <x v="1"/>
    <s v="2022"/>
    <s v="MASTERCARD"/>
    <n v="319"/>
    <n v="322.35998499999999"/>
    <n v="315.72000100000002"/>
    <n v="320.17001299999998"/>
    <n v="316.29220600000002"/>
    <n v="2219200"/>
    <s v="VISA"/>
    <n v="200"/>
    <n v="202.509995"/>
    <n v="198.66999799999999"/>
    <n v="201.11999499999999"/>
    <n v="198.00213600000001"/>
    <n v="4111200"/>
  </r>
  <r>
    <d v="2022-07-07T00:00:00"/>
    <s v="Thu"/>
    <x v="1"/>
    <s v="2022"/>
    <s v="MASTERCARD"/>
    <n v="322.35000600000001"/>
    <n v="324.85998499999999"/>
    <n v="319.51998900000001"/>
    <n v="324.07000699999998"/>
    <n v="320.63568099999998"/>
    <n v="2202100"/>
    <s v="VISA"/>
    <n v="202.53999300000001"/>
    <n v="203.429993"/>
    <n v="200.03999300000001"/>
    <n v="202.800003"/>
    <n v="199.656128"/>
    <n v="4650700"/>
  </r>
  <r>
    <d v="2022-07-08T00:00:00"/>
    <s v="Fri"/>
    <x v="1"/>
    <s v="2022"/>
    <s v="MASTERCARD"/>
    <n v="322.77999899999998"/>
    <n v="324.98001099999999"/>
    <n v="319.35000600000001"/>
    <n v="323.05999800000001"/>
    <n v="319.636414"/>
    <n v="1662100"/>
    <s v="VISA"/>
    <n v="202.320007"/>
    <n v="204.10000600000001"/>
    <n v="200.46000699999999"/>
    <n v="203.570007"/>
    <n v="200.414154"/>
    <n v="3621800"/>
  </r>
  <r>
    <d v="2022-07-11T00:00:00"/>
    <s v="Mon"/>
    <x v="1"/>
    <s v="2022"/>
    <s v="MASTERCARD"/>
    <n v="319.38000499999998"/>
    <n v="326.22000100000002"/>
    <n v="319.14999399999999"/>
    <n v="324.19000199999999"/>
    <n v="320.75442500000003"/>
    <n v="2073800"/>
    <s v="VISA"/>
    <n v="202"/>
    <n v="206.740005"/>
    <n v="202"/>
    <n v="205.05999800000001"/>
    <n v="201.88104200000001"/>
    <n v="5353600"/>
  </r>
  <r>
    <d v="2022-07-12T00:00:00"/>
    <s v="Tue"/>
    <x v="1"/>
    <s v="2022"/>
    <s v="MASTERCARD"/>
    <n v="320.209991"/>
    <n v="327.35998499999999"/>
    <n v="320.209991"/>
    <n v="322.85998499999999"/>
    <n v="319.43850700000002"/>
    <n v="2761500"/>
    <s v="VISA"/>
    <n v="203.25"/>
    <n v="208.11999499999999"/>
    <n v="202.759995"/>
    <n v="204.820007"/>
    <n v="201.64475999999999"/>
    <n v="6779500"/>
  </r>
  <r>
    <d v="2022-07-13T00:00:00"/>
    <s v="Wed"/>
    <x v="1"/>
    <s v="2022"/>
    <s v="MASTERCARD"/>
    <n v="315.95001200000002"/>
    <n v="324.92999300000002"/>
    <n v="313.80999800000001"/>
    <n v="323.36999500000002"/>
    <n v="319.943085"/>
    <n v="2442600"/>
    <s v="VISA"/>
    <n v="200.429993"/>
    <n v="205.570007"/>
    <n v="199.5"/>
    <n v="204.14999399999999"/>
    <n v="200.98513800000001"/>
    <n v="7597300"/>
  </r>
  <r>
    <d v="2022-07-14T00:00:00"/>
    <s v="Thu"/>
    <x v="1"/>
    <s v="2022"/>
    <s v="MASTERCARD"/>
    <n v="316.16000400000001"/>
    <n v="327.57998700000002"/>
    <n v="315.39001500000001"/>
    <n v="325.02999899999998"/>
    <n v="321.58554099999998"/>
    <n v="2743900"/>
    <s v="VISA"/>
    <n v="200"/>
    <n v="206.08000200000001"/>
    <n v="197.979996"/>
    <n v="205.91000399999999"/>
    <n v="202.71788000000001"/>
    <n v="5605500"/>
  </r>
  <r>
    <d v="2022-07-15T00:00:00"/>
    <s v="Fri"/>
    <x v="1"/>
    <s v="2022"/>
    <s v="MASTERCARD"/>
    <n v="333.63000499999998"/>
    <n v="335.57000699999998"/>
    <n v="329.76001000000002"/>
    <n v="332.57000699999998"/>
    <n v="329.04562399999998"/>
    <n v="3387400"/>
    <s v="VISA"/>
    <n v="209.36999499999999"/>
    <n v="211.71000699999999"/>
    <n v="207.179993"/>
    <n v="210.03999300000001"/>
    <n v="206.78384399999999"/>
    <n v="7245700"/>
  </r>
  <r>
    <d v="2022-07-18T00:00:00"/>
    <s v="Mon"/>
    <x v="1"/>
    <s v="2022"/>
    <s v="MASTERCARD"/>
    <n v="335.5"/>
    <n v="337.51001000000002"/>
    <n v="329.790009"/>
    <n v="331.01001000000002"/>
    <n v="327.50210600000003"/>
    <n v="2468500"/>
    <s v="VISA"/>
    <n v="211.5"/>
    <n v="212.91000399999999"/>
    <n v="206.63999899999999"/>
    <n v="207.21000699999999"/>
    <n v="203.997726"/>
    <n v="4648900"/>
  </r>
  <r>
    <d v="2022-07-19T00:00:00"/>
    <s v="Tue"/>
    <x v="1"/>
    <s v="2022"/>
    <s v="MASTERCARD"/>
    <n v="331.77999899999998"/>
    <n v="342.01001000000002"/>
    <n v="331.77999899999998"/>
    <n v="340.38000499999998"/>
    <n v="336.77285799999999"/>
    <n v="2689800"/>
    <s v="VISA"/>
    <n v="208.220001"/>
    <n v="214.11000100000001"/>
    <n v="207.89999399999999"/>
    <n v="213.66000399999999"/>
    <n v="210.34773300000001"/>
    <n v="4927100"/>
  </r>
  <r>
    <d v="2022-07-20T00:00:00"/>
    <s v="Wed"/>
    <x v="1"/>
    <s v="2022"/>
    <s v="MASTERCARD"/>
    <n v="340.38000499999998"/>
    <n v="343.30999800000001"/>
    <n v="336.290009"/>
    <n v="341.26998900000001"/>
    <n v="337.65335099999999"/>
    <n v="2563600"/>
    <s v="VISA"/>
    <n v="212"/>
    <n v="214.13000500000001"/>
    <n v="211.21000699999999"/>
    <n v="213.36999499999999"/>
    <n v="210.06220999999999"/>
    <n v="4460300"/>
  </r>
  <r>
    <d v="2022-07-21T00:00:00"/>
    <s v="Thu"/>
    <x v="1"/>
    <s v="2022"/>
    <s v="MASTERCARD"/>
    <n v="341.86999500000002"/>
    <n v="347.23001099999999"/>
    <n v="340.05999800000001"/>
    <n v="346.92001299999998"/>
    <n v="343.24353000000002"/>
    <n v="2230800"/>
    <s v="VISA"/>
    <n v="213.14999399999999"/>
    <n v="216.89999399999999"/>
    <n v="212.729996"/>
    <n v="216.19000199999999"/>
    <n v="212.838516"/>
    <n v="4801300"/>
  </r>
  <r>
    <d v="2022-07-22T00:00:00"/>
    <s v="Fri"/>
    <x v="1"/>
    <s v="2022"/>
    <s v="MASTERCARD"/>
    <n v="348.88000499999998"/>
    <n v="351.08999599999999"/>
    <n v="340.39999399999999"/>
    <n v="343.88000499999998"/>
    <n v="340.23577899999998"/>
    <n v="2253000"/>
    <s v="VISA"/>
    <n v="217.929993"/>
    <n v="218.070007"/>
    <n v="212.11999499999999"/>
    <n v="213.699997"/>
    <n v="210.38711499999999"/>
    <n v="5071500"/>
  </r>
  <r>
    <d v="2022-07-25T00:00:00"/>
    <s v="Mon"/>
    <x v="1"/>
    <s v="2022"/>
    <s v="MASTERCARD"/>
    <n v="344.45001200000002"/>
    <n v="345.540009"/>
    <n v="340.10998499999999"/>
    <n v="344.209991"/>
    <n v="340.56228599999997"/>
    <n v="2180100"/>
    <s v="VISA"/>
    <n v="214.58000200000001"/>
    <n v="214.800003"/>
    <n v="211.61999499999999"/>
    <n v="214.270004"/>
    <n v="210.94828799999999"/>
    <n v="4357200"/>
  </r>
  <r>
    <d v="2022-07-26T00:00:00"/>
    <s v="Tue"/>
    <x v="1"/>
    <s v="2022"/>
    <s v="MASTERCARD"/>
    <n v="342.64999399999999"/>
    <n v="344.63000499999998"/>
    <n v="339.29998799999998"/>
    <n v="341.27999899999998"/>
    <n v="337.66332999999997"/>
    <n v="2254200"/>
    <s v="VISA"/>
    <n v="213.85000600000001"/>
    <n v="215.14999399999999"/>
    <n v="211.75"/>
    <n v="212.490005"/>
    <n v="209.19586200000001"/>
    <n v="6141000"/>
  </r>
  <r>
    <d v="2022-07-27T00:00:00"/>
    <s v="Wed"/>
    <x v="1"/>
    <s v="2022"/>
    <s v="MASTERCARD"/>
    <n v="343.01001000000002"/>
    <n v="348.92001299999998"/>
    <n v="331.23998999999998"/>
    <n v="343.26998900000001"/>
    <n v="339.63220200000001"/>
    <n v="4580300"/>
    <s v="VISA"/>
    <n v="210.770004"/>
    <n v="216.85000600000001"/>
    <n v="201.199997"/>
    <n v="210.470001"/>
    <n v="207.20721399999999"/>
    <n v="17432200"/>
  </r>
  <r>
    <d v="2022-07-28T00:00:00"/>
    <s v="Thu"/>
    <x v="1"/>
    <s v="2022"/>
    <s v="MASTERCARD"/>
    <n v="348"/>
    <n v="353.26001000000002"/>
    <n v="340.61999500000002"/>
    <n v="352.45001200000002"/>
    <n v="348.714966"/>
    <n v="3635500"/>
    <s v="VISA"/>
    <n v="210.63999899999999"/>
    <n v="212.720001"/>
    <n v="207.91999799999999"/>
    <n v="211.35000600000001"/>
    <n v="208.07354699999999"/>
    <n v="7477100"/>
  </r>
  <r>
    <d v="2022-07-29T00:00:00"/>
    <s v="Fri"/>
    <x v="1"/>
    <s v="2022"/>
    <s v="MASTERCARD"/>
    <n v="354.13000499999998"/>
    <n v="356.79998799999998"/>
    <n v="349.959991"/>
    <n v="353.790009"/>
    <n v="350.04077100000001"/>
    <n v="3176800"/>
    <s v="VISA"/>
    <n v="212"/>
    <n v="214.16000399999999"/>
    <n v="209.83000200000001"/>
    <n v="212.11000100000001"/>
    <n v="208.821777"/>
    <n v="6059700"/>
  </r>
  <r>
    <d v="2022-08-01T00:00:00"/>
    <s v="Mon"/>
    <x v="2"/>
    <s v="2022"/>
    <s v="MASTERCARD"/>
    <n v="347.80999800000001"/>
    <n v="354.83999599999999"/>
    <n v="345.66000400000001"/>
    <n v="350.540009"/>
    <n v="346.82519500000001"/>
    <n v="2289400"/>
    <s v="VISA"/>
    <n v="208.449997"/>
    <n v="213.990005"/>
    <n v="207.55999800000001"/>
    <n v="211.36000100000001"/>
    <n v="208.08338900000001"/>
    <n v="8028400"/>
  </r>
  <r>
    <d v="2022-08-02T00:00:00"/>
    <s v="Tue"/>
    <x v="2"/>
    <s v="2022"/>
    <s v="MASTERCARD"/>
    <n v="347.07998700000002"/>
    <n v="351.14999399999999"/>
    <n v="343.98001099999999"/>
    <n v="349.01001000000002"/>
    <n v="345.31137100000001"/>
    <n v="2878800"/>
    <s v="VISA"/>
    <n v="207.800003"/>
    <n v="208.83999600000001"/>
    <n v="203.929993"/>
    <n v="206.259995"/>
    <n v="203.06243900000001"/>
    <n v="9939400"/>
  </r>
  <r>
    <d v="2022-08-03T00:00:00"/>
    <s v="Wed"/>
    <x v="2"/>
    <s v="2022"/>
    <s v="MASTERCARD"/>
    <n v="350"/>
    <n v="356.48001099999999"/>
    <n v="348.540009"/>
    <n v="354.13000499999998"/>
    <n v="350.37713600000001"/>
    <n v="2921200"/>
    <s v="VISA"/>
    <n v="207.990005"/>
    <n v="210.33000200000001"/>
    <n v="206.88000500000001"/>
    <n v="208.479996"/>
    <n v="205.24804700000001"/>
    <n v="9520100"/>
  </r>
  <r>
    <d v="2022-08-04T00:00:00"/>
    <s v="Thu"/>
    <x v="2"/>
    <s v="2022"/>
    <s v="MASTERCARD"/>
    <n v="354.67001299999998"/>
    <n v="358.60998499999999"/>
    <n v="349.64999399999999"/>
    <n v="356.07000699999998"/>
    <n v="352.29656999999997"/>
    <n v="2339500"/>
    <s v="VISA"/>
    <n v="210.529999"/>
    <n v="214.88000500000001"/>
    <n v="208.550003"/>
    <n v="213.470001"/>
    <n v="210.16066000000001"/>
    <n v="6789700"/>
  </r>
  <r>
    <d v="2022-08-05T00:00:00"/>
    <s v="Fri"/>
    <x v="2"/>
    <s v="2022"/>
    <s v="MASTERCARD"/>
    <n v="350.39999399999999"/>
    <n v="357.82998700000002"/>
    <n v="350.39999399999999"/>
    <n v="357.51001000000002"/>
    <n v="353.72131300000001"/>
    <n v="1848700"/>
    <s v="VISA"/>
    <n v="210.71000699999999"/>
    <n v="215.949997"/>
    <n v="210.5"/>
    <n v="215.86999499999999"/>
    <n v="212.52346800000001"/>
    <n v="5553700"/>
  </r>
  <r>
    <d v="2022-08-08T00:00:00"/>
    <s v="Mon"/>
    <x v="2"/>
    <s v="2022"/>
    <s v="MASTERCARD"/>
    <n v="359"/>
    <n v="359"/>
    <n v="349.89001500000001"/>
    <n v="352.16000400000001"/>
    <n v="348.42804000000001"/>
    <n v="2477600"/>
    <s v="VISA"/>
    <n v="215.229996"/>
    <n v="216.63000500000001"/>
    <n v="212.050003"/>
    <n v="213.320007"/>
    <n v="210.01300000000001"/>
    <n v="4063400"/>
  </r>
  <r>
    <d v="2022-08-09T00:00:00"/>
    <s v="Tue"/>
    <x v="2"/>
    <s v="2022"/>
    <s v="MASTERCARD"/>
    <n v="350.39999399999999"/>
    <n v="351.11999500000002"/>
    <n v="345.35000600000001"/>
    <n v="346.540009"/>
    <n v="342.86755399999998"/>
    <n v="2467400"/>
    <s v="VISA"/>
    <n v="212"/>
    <n v="213.449997"/>
    <n v="209.75"/>
    <n v="210.259995"/>
    <n v="207.000427"/>
    <n v="4596800"/>
  </r>
  <r>
    <d v="2022-08-10T00:00:00"/>
    <s v="Wed"/>
    <x v="2"/>
    <s v="2022"/>
    <s v="MASTERCARD"/>
    <n v="354.33999599999999"/>
    <n v="354.54998799999998"/>
    <n v="351.04998799999998"/>
    <n v="353.38000499999998"/>
    <n v="349.63510100000002"/>
    <n v="2443700"/>
    <s v="VISA"/>
    <n v="214.83000200000001"/>
    <n v="214.83999600000001"/>
    <n v="211.30999800000001"/>
    <n v="212.10000600000001"/>
    <n v="208.81191999999999"/>
    <n v="5746400"/>
  </r>
  <r>
    <d v="2022-08-11T00:00:00"/>
    <s v="Thu"/>
    <x v="2"/>
    <s v="2022"/>
    <s v="MASTERCARD"/>
    <n v="355.85000600000001"/>
    <n v="355.85000600000001"/>
    <n v="350.35000600000001"/>
    <n v="350.57998700000002"/>
    <n v="346.86474600000003"/>
    <n v="2609400"/>
    <s v="VISA"/>
    <n v="213.28999300000001"/>
    <n v="213.5"/>
    <n v="210.58999600000001"/>
    <n v="211.08000200000001"/>
    <n v="208.17581200000001"/>
    <n v="6639600"/>
  </r>
  <r>
    <d v="2022-08-12T00:00:00"/>
    <s v="Fri"/>
    <x v="2"/>
    <s v="2022"/>
    <s v="MASTERCARD"/>
    <n v="354.73998999999998"/>
    <n v="355.45001200000002"/>
    <n v="350.26001000000002"/>
    <n v="354.26998900000001"/>
    <n v="350.515625"/>
    <n v="2514200"/>
    <s v="VISA"/>
    <n v="213"/>
    <n v="213.220001"/>
    <n v="210.10000600000001"/>
    <n v="211.33000200000001"/>
    <n v="208.42236299999999"/>
    <n v="6443700"/>
  </r>
  <r>
    <d v="2022-08-15T00:00:00"/>
    <s v="Mon"/>
    <x v="2"/>
    <s v="2022"/>
    <s v="MASTERCARD"/>
    <n v="352.32998700000002"/>
    <n v="361.95001200000002"/>
    <n v="350.82000699999998"/>
    <n v="359.95001200000002"/>
    <n v="356.13540599999999"/>
    <n v="2526300"/>
    <s v="VISA"/>
    <n v="210.36999499999999"/>
    <n v="216.740005"/>
    <n v="210.36999499999999"/>
    <n v="216.41999799999999"/>
    <n v="213.44232199999999"/>
    <n v="5290600"/>
  </r>
  <r>
    <d v="2022-08-16T00:00:00"/>
    <s v="Tue"/>
    <x v="2"/>
    <s v="2022"/>
    <s v="MASTERCARD"/>
    <n v="354.26998900000001"/>
    <n v="360"/>
    <n v="353.10000600000001"/>
    <n v="359.25"/>
    <n v="355.44284099999999"/>
    <n v="2448700"/>
    <s v="VISA"/>
    <n v="214.550003"/>
    <n v="217.61000100000001"/>
    <n v="212.13000500000001"/>
    <n v="217.13999899999999"/>
    <n v="214.15240499999999"/>
    <n v="6564400"/>
  </r>
  <r>
    <d v="2022-08-17T00:00:00"/>
    <s v="Wed"/>
    <x v="2"/>
    <s v="2022"/>
    <s v="MASTERCARD"/>
    <n v="353.5"/>
    <n v="356.959991"/>
    <n v="351.75"/>
    <n v="355.32998700000002"/>
    <n v="351.56436200000002"/>
    <n v="2439900"/>
    <s v="VISA"/>
    <n v="215"/>
    <n v="216.179993"/>
    <n v="212.75"/>
    <n v="214.520004"/>
    <n v="211.56845100000001"/>
    <n v="4902500"/>
  </r>
  <r>
    <d v="2022-08-18T00:00:00"/>
    <s v="Thu"/>
    <x v="2"/>
    <s v="2022"/>
    <s v="MASTERCARD"/>
    <n v="354.32000699999998"/>
    <n v="359.51998900000001"/>
    <n v="353.57000699999998"/>
    <n v="357.35998499999999"/>
    <n v="353.57287600000001"/>
    <n v="1934900"/>
    <s v="VISA"/>
    <n v="213.86999499999999"/>
    <n v="216"/>
    <n v="212.429993"/>
    <n v="215.25"/>
    <n v="212.28840600000001"/>
    <n v="4516400"/>
  </r>
  <r>
    <d v="2022-08-19T00:00:00"/>
    <s v="Fri"/>
    <x v="2"/>
    <s v="2022"/>
    <s v="MASTERCARD"/>
    <n v="356.63000499999998"/>
    <n v="356.76998900000001"/>
    <n v="353.55999800000001"/>
    <n v="354.27999899999998"/>
    <n v="350.52551299999999"/>
    <n v="1740700"/>
    <s v="VISA"/>
    <n v="214.11000100000001"/>
    <n v="215.229996"/>
    <n v="212.38999899999999"/>
    <n v="212.820007"/>
    <n v="209.89186100000001"/>
    <n v="4178800"/>
  </r>
  <r>
    <d v="2022-08-22T00:00:00"/>
    <s v="Mon"/>
    <x v="2"/>
    <s v="2022"/>
    <s v="MASTERCARD"/>
    <n v="350"/>
    <n v="351"/>
    <n v="344.27999899999998"/>
    <n v="345.51001000000002"/>
    <n v="341.84848"/>
    <n v="2312400"/>
    <s v="VISA"/>
    <n v="209.94000199999999"/>
    <n v="211.25"/>
    <n v="208.199997"/>
    <n v="208.61000100000001"/>
    <n v="205.73980700000001"/>
    <n v="5139500"/>
  </r>
  <r>
    <d v="2022-08-23T00:00:00"/>
    <s v="Tue"/>
    <x v="2"/>
    <s v="2022"/>
    <s v="MASTERCARD"/>
    <n v="342.69000199999999"/>
    <n v="345.209991"/>
    <n v="339.36999500000002"/>
    <n v="340.89001500000001"/>
    <n v="337.27743500000003"/>
    <n v="2240700"/>
    <s v="VISA"/>
    <n v="208"/>
    <n v="209.300003"/>
    <n v="206.529999"/>
    <n v="206.800003"/>
    <n v="203.954666"/>
    <n v="3525500"/>
  </r>
  <r>
    <d v="2022-08-24T00:00:00"/>
    <s v="Wed"/>
    <x v="2"/>
    <s v="2022"/>
    <s v="MASTERCARD"/>
    <n v="340.17999300000002"/>
    <n v="342.290009"/>
    <n v="338.35000600000001"/>
    <n v="339.709991"/>
    <n v="336.10992399999998"/>
    <n v="2218400"/>
    <s v="VISA"/>
    <n v="206.63000500000001"/>
    <n v="208.35000600000001"/>
    <n v="205.679993"/>
    <n v="206.66999799999999"/>
    <n v="203.82647700000001"/>
    <n v="4230800"/>
  </r>
  <r>
    <d v="2022-08-25T00:00:00"/>
    <s v="Thu"/>
    <x v="2"/>
    <s v="2022"/>
    <s v="MASTERCARD"/>
    <n v="340"/>
    <n v="345.13000499999998"/>
    <n v="337.32000699999998"/>
    <n v="344.67001299999998"/>
    <n v="341.01739500000002"/>
    <n v="2228500"/>
    <s v="VISA"/>
    <n v="207.38999899999999"/>
    <n v="209.91000399999999"/>
    <n v="206.5"/>
    <n v="209.820007"/>
    <n v="206.933121"/>
    <n v="4495000"/>
  </r>
  <r>
    <d v="2022-08-26T00:00:00"/>
    <s v="Fri"/>
    <x v="2"/>
    <s v="2022"/>
    <s v="MASTERCARD"/>
    <n v="345.04998799999998"/>
    <n v="345.64001500000001"/>
    <n v="331.70001200000002"/>
    <n v="331.959991"/>
    <n v="328.44210800000002"/>
    <n v="1925000"/>
    <s v="VISA"/>
    <n v="209.770004"/>
    <n v="210.259995"/>
    <n v="202.699997"/>
    <n v="202.88999899999999"/>
    <n v="200.09849500000001"/>
    <n v="5060200"/>
  </r>
  <r>
    <d v="2022-08-29T00:00:00"/>
    <s v="Mon"/>
    <x v="2"/>
    <s v="2022"/>
    <s v="MASTERCARD"/>
    <n v="329.98998999999998"/>
    <n v="332.80999800000001"/>
    <n v="327.76998900000001"/>
    <n v="329.35000600000001"/>
    <n v="325.85977200000002"/>
    <n v="2308200"/>
    <s v="VISA"/>
    <n v="201.25"/>
    <n v="203.96000699999999"/>
    <n v="200.61999499999999"/>
    <n v="202.33000200000001"/>
    <n v="199.546188"/>
    <n v="4476200"/>
  </r>
  <r>
    <d v="2022-08-30T00:00:00"/>
    <s v="Tue"/>
    <x v="2"/>
    <s v="2022"/>
    <s v="MASTERCARD"/>
    <n v="331"/>
    <n v="332.97000100000002"/>
    <n v="325.57000699999998"/>
    <n v="327.80999800000001"/>
    <n v="324.33605999999997"/>
    <n v="2618900"/>
    <s v="VISA"/>
    <n v="203.91999799999999"/>
    <n v="204.41000399999999"/>
    <n v="200.21000699999999"/>
    <n v="201.38000500000001"/>
    <n v="198.609253"/>
    <n v="3918200"/>
  </r>
  <r>
    <d v="2022-08-31T00:00:00"/>
    <s v="Wed"/>
    <x v="2"/>
    <s v="2022"/>
    <s v="MASTERCARD"/>
    <n v="328.290009"/>
    <n v="331.17999300000002"/>
    <n v="324.27999899999998"/>
    <n v="324.36999500000002"/>
    <n v="320.93246499999998"/>
    <n v="3129000"/>
    <s v="VISA"/>
    <n v="201"/>
    <n v="203.16999799999999"/>
    <n v="198.63999899999999"/>
    <n v="198.71000699999999"/>
    <n v="195.975998"/>
    <n v="6559000"/>
  </r>
  <r>
    <d v="2022-09-01T00:00:00"/>
    <s v="Thu"/>
    <x v="3"/>
    <s v="2022"/>
    <s v="MASTERCARD"/>
    <n v="323.80999800000001"/>
    <n v="325.60998499999999"/>
    <n v="319.209991"/>
    <n v="325.25"/>
    <n v="321.80316199999999"/>
    <n v="2493200"/>
    <s v="VISA"/>
    <n v="198.720001"/>
    <n v="200.429993"/>
    <n v="196.66000399999999"/>
    <n v="200.13000500000001"/>
    <n v="197.376465"/>
    <n v="5608300"/>
  </r>
  <r>
    <d v="2022-09-02T00:00:00"/>
    <s v="Fri"/>
    <x v="3"/>
    <s v="2022"/>
    <s v="MASTERCARD"/>
    <n v="329.41000400000001"/>
    <n v="329.67001299999998"/>
    <n v="320.52999899999998"/>
    <n v="322.55999800000001"/>
    <n v="319.14169299999998"/>
    <n v="1936800"/>
    <s v="VISA"/>
    <n v="202.44000199999999"/>
    <n v="202.479996"/>
    <n v="196.85000600000001"/>
    <n v="197.759995"/>
    <n v="195.03904700000001"/>
    <n v="4508100"/>
  </r>
  <r>
    <d v="2022-09-06T00:00:00"/>
    <s v="Tue"/>
    <x v="3"/>
    <s v="2022"/>
    <s v="MASTERCARD"/>
    <n v="322.5"/>
    <n v="326.98998999999998"/>
    <n v="320.55999800000001"/>
    <n v="324.07998700000002"/>
    <n v="320.645599"/>
    <n v="2043400"/>
    <s v="VISA"/>
    <n v="197.89999399999999"/>
    <n v="200.03999300000001"/>
    <n v="196.39999399999999"/>
    <n v="198.63999899999999"/>
    <n v="195.90695199999999"/>
    <n v="4547800"/>
  </r>
  <r>
    <d v="2022-09-07T00:00:00"/>
    <s v="Wed"/>
    <x v="3"/>
    <s v="2022"/>
    <s v="MASTERCARD"/>
    <n v="324.07998700000002"/>
    <n v="329.20001200000002"/>
    <n v="322.04998799999998"/>
    <n v="328.61999500000002"/>
    <n v="325.137451"/>
    <n v="1998300"/>
    <s v="VISA"/>
    <n v="198.71000699999999"/>
    <n v="201.13999899999999"/>
    <n v="197.220001"/>
    <n v="200.41999799999999"/>
    <n v="197.66244499999999"/>
    <n v="4098300"/>
  </r>
  <r>
    <d v="2022-09-08T00:00:00"/>
    <s v="Thu"/>
    <x v="3"/>
    <s v="2022"/>
    <s v="MASTERCARD"/>
    <n v="324.52999899999998"/>
    <n v="330.290009"/>
    <n v="323.48001099999999"/>
    <n v="330.07000699999998"/>
    <n v="326.572113"/>
    <n v="2114000"/>
    <s v="VISA"/>
    <n v="197.39999399999999"/>
    <n v="201.11000100000001"/>
    <n v="196.96000699999999"/>
    <n v="200.71000699999999"/>
    <n v="197.948486"/>
    <n v="4377600"/>
  </r>
  <r>
    <d v="2022-09-09T00:00:00"/>
    <s v="Fri"/>
    <x v="3"/>
    <s v="2022"/>
    <s v="MASTERCARD"/>
    <n v="330.540009"/>
    <n v="337.01998900000001"/>
    <n v="330.14999399999999"/>
    <n v="335.85000600000001"/>
    <n v="332.290863"/>
    <n v="1815700"/>
    <s v="VISA"/>
    <n v="202.070007"/>
    <n v="206.39999399999999"/>
    <n v="201.35000600000001"/>
    <n v="205.199997"/>
    <n v="202.37669399999999"/>
    <n v="4885600"/>
  </r>
  <r>
    <d v="2022-09-12T00:00:00"/>
    <s v="Mon"/>
    <x v="3"/>
    <s v="2022"/>
    <s v="MASTERCARD"/>
    <n v="338.08999599999999"/>
    <n v="339.48001099999999"/>
    <n v="335.94000199999999"/>
    <n v="338.42001299999998"/>
    <n v="334.83364899999998"/>
    <n v="2097800"/>
    <s v="VISA"/>
    <n v="206.5"/>
    <n v="207.19000199999999"/>
    <n v="204.949997"/>
    <n v="206.63000500000001"/>
    <n v="203.787048"/>
    <n v="3812300"/>
  </r>
  <r>
    <d v="2022-09-13T00:00:00"/>
    <s v="Tue"/>
    <x v="3"/>
    <s v="2022"/>
    <s v="MASTERCARD"/>
    <n v="330"/>
    <n v="332.79998799999998"/>
    <n v="324.57998700000002"/>
    <n v="325.44000199999999"/>
    <n v="321.99115"/>
    <n v="2316900"/>
    <s v="VISA"/>
    <n v="202.050003"/>
    <n v="203.470001"/>
    <n v="198.86999499999999"/>
    <n v="199.66999799999999"/>
    <n v="196.92276000000001"/>
    <n v="5217900"/>
  </r>
  <r>
    <d v="2022-09-14T00:00:00"/>
    <s v="Wed"/>
    <x v="3"/>
    <s v="2022"/>
    <s v="MASTERCARD"/>
    <n v="327.040009"/>
    <n v="328.48001099999999"/>
    <n v="323.35000600000001"/>
    <n v="325.85000600000001"/>
    <n v="322.39681999999999"/>
    <n v="2657900"/>
    <s v="VISA"/>
    <n v="200"/>
    <n v="200.88000500000001"/>
    <n v="198.05999800000001"/>
    <n v="199.41000399999999"/>
    <n v="196.66636700000001"/>
    <n v="4632800"/>
  </r>
  <r>
    <d v="2022-09-15T00:00:00"/>
    <s v="Thu"/>
    <x v="3"/>
    <s v="2022"/>
    <s v="MASTERCARD"/>
    <n v="323.58999599999999"/>
    <n v="325.94000199999999"/>
    <n v="315.17001299999998"/>
    <n v="316.959991"/>
    <n v="313.60101300000002"/>
    <n v="2486800"/>
    <s v="VISA"/>
    <n v="198.08999600000001"/>
    <n v="200.30999800000001"/>
    <n v="194.529999"/>
    <n v="195.36999499999999"/>
    <n v="192.681915"/>
    <n v="6099300"/>
  </r>
  <r>
    <d v="2022-09-16T00:00:00"/>
    <s v="Fri"/>
    <x v="3"/>
    <s v="2022"/>
    <s v="MASTERCARD"/>
    <n v="312.85000600000001"/>
    <n v="315.63000499999998"/>
    <n v="309.10998499999999"/>
    <n v="315.13000499999998"/>
    <n v="311.790436"/>
    <n v="3650900"/>
    <s v="VISA"/>
    <n v="190.220001"/>
    <n v="193.820007"/>
    <n v="188.220001"/>
    <n v="193.300003"/>
    <n v="190.640411"/>
    <n v="9398200"/>
  </r>
  <r>
    <d v="2022-09-19T00:00:00"/>
    <s v="Mon"/>
    <x v="3"/>
    <s v="2022"/>
    <s v="MASTERCARD"/>
    <n v="311.95001200000002"/>
    <n v="315.45001200000002"/>
    <n v="310.25"/>
    <n v="314.02999899999998"/>
    <n v="310.70205700000002"/>
    <n v="2369700"/>
    <s v="VISA"/>
    <n v="191.58999600000001"/>
    <n v="193.990005"/>
    <n v="190.71000699999999"/>
    <n v="193.13000500000001"/>
    <n v="190.47276299999999"/>
    <n v="8133600"/>
  </r>
  <r>
    <d v="2022-09-20T00:00:00"/>
    <s v="Tue"/>
    <x v="3"/>
    <s v="2022"/>
    <s v="MASTERCARD"/>
    <n v="311.16000400000001"/>
    <n v="314.36999500000002"/>
    <n v="309.44000199999999"/>
    <n v="313.26998900000001"/>
    <n v="309.95010400000001"/>
    <n v="2769600"/>
    <s v="VISA"/>
    <n v="191.10000600000001"/>
    <n v="193.029999"/>
    <n v="190.28999300000001"/>
    <n v="192.070007"/>
    <n v="189.42733799999999"/>
    <n v="5292500"/>
  </r>
  <r>
    <d v="2022-09-21T00:00:00"/>
    <s v="Wed"/>
    <x v="3"/>
    <s v="2022"/>
    <s v="MASTERCARD"/>
    <n v="314.48001099999999"/>
    <n v="314.98001099999999"/>
    <n v="304.22000100000002"/>
    <n v="304.5"/>
    <n v="301.27307100000002"/>
    <n v="2366300"/>
    <s v="VISA"/>
    <n v="192.529999"/>
    <n v="193.08999600000001"/>
    <n v="187"/>
    <n v="187.020004"/>
    <n v="184.44682299999999"/>
    <n v="6705900"/>
  </r>
  <r>
    <d v="2022-09-22T00:00:00"/>
    <s v="Thu"/>
    <x v="3"/>
    <s v="2022"/>
    <s v="MASTERCARD"/>
    <n v="302.95001200000002"/>
    <n v="303.07998700000002"/>
    <n v="296.58999599999999"/>
    <n v="298.35998499999999"/>
    <n v="295.19812000000002"/>
    <n v="3176500"/>
    <s v="VISA"/>
    <n v="186.35000600000001"/>
    <n v="187.21000699999999"/>
    <n v="184.66000399999999"/>
    <n v="185.78999300000001"/>
    <n v="183.23374899999999"/>
    <n v="6604700"/>
  </r>
  <r>
    <d v="2022-09-23T00:00:00"/>
    <s v="Fri"/>
    <x v="3"/>
    <s v="2022"/>
    <s v="MASTERCARD"/>
    <n v="293.13000499999998"/>
    <n v="294.57000699999998"/>
    <n v="290.23998999999998"/>
    <n v="293.57998700000002"/>
    <n v="290.46881100000002"/>
    <n v="3245900"/>
    <s v="VISA"/>
    <n v="183.470001"/>
    <n v="184.58000200000001"/>
    <n v="182.229996"/>
    <n v="183.96000699999999"/>
    <n v="181.42894000000001"/>
    <n v="10755800"/>
  </r>
  <r>
    <d v="2022-09-26T00:00:00"/>
    <s v="Mon"/>
    <x v="3"/>
    <s v="2022"/>
    <s v="MASTERCARD"/>
    <n v="290.04998799999998"/>
    <n v="295.33999599999999"/>
    <n v="289.11999500000002"/>
    <n v="290.10998499999999"/>
    <n v="287.03555299999999"/>
    <n v="3635600"/>
    <s v="VISA"/>
    <n v="183.03999300000001"/>
    <n v="184.5"/>
    <n v="179.89999399999999"/>
    <n v="180.58999600000001"/>
    <n v="178.105301"/>
    <n v="9914600"/>
  </r>
  <r>
    <d v="2022-09-27T00:00:00"/>
    <s v="Tue"/>
    <x v="3"/>
    <s v="2022"/>
    <s v="MASTERCARD"/>
    <n v="295.47000100000002"/>
    <n v="297.89999399999999"/>
    <n v="284.79998799999998"/>
    <n v="286.48001099999999"/>
    <n v="283.444031"/>
    <n v="4073300"/>
    <s v="VISA"/>
    <n v="182.509995"/>
    <n v="184.85000600000001"/>
    <n v="177.020004"/>
    <n v="177.86999499999999"/>
    <n v="175.422729"/>
    <n v="9799600"/>
  </r>
  <r>
    <d v="2022-09-28T00:00:00"/>
    <s v="Wed"/>
    <x v="3"/>
    <s v="2022"/>
    <s v="MASTERCARD"/>
    <n v="285.10998499999999"/>
    <n v="292.98001099999999"/>
    <n v="281.69000199999999"/>
    <n v="290.17999300000002"/>
    <n v="287.104828"/>
    <n v="5611400"/>
    <s v="VISA"/>
    <n v="177.259995"/>
    <n v="180.10000600000001"/>
    <n v="174.83000200000001"/>
    <n v="179.179993"/>
    <n v="176.714676"/>
    <n v="9751000"/>
  </r>
  <r>
    <d v="2022-09-29T00:00:00"/>
    <s v="Thu"/>
    <x v="3"/>
    <s v="2022"/>
    <s v="MASTERCARD"/>
    <n v="288.35000600000001"/>
    <n v="292.07000699999998"/>
    <n v="284.85000600000001"/>
    <n v="286.76998900000001"/>
    <n v="283.73095699999999"/>
    <n v="3439700"/>
    <s v="VISA"/>
    <n v="178.83000200000001"/>
    <n v="182.240005"/>
    <n v="178.729996"/>
    <n v="180.05999800000001"/>
    <n v="177.582581"/>
    <n v="9105200"/>
  </r>
  <r>
    <d v="2022-09-30T00:00:00"/>
    <s v="Fri"/>
    <x v="3"/>
    <s v="2022"/>
    <s v="MASTERCARD"/>
    <n v="286.85998499999999"/>
    <n v="290.76001000000002"/>
    <n v="284.33999599999999"/>
    <n v="284.33999599999999"/>
    <n v="281.32672100000002"/>
    <n v="3804200"/>
    <s v="VISA"/>
    <n v="180.05999800000001"/>
    <n v="182.91999799999999"/>
    <n v="177.60000600000001"/>
    <n v="177.64999399999999"/>
    <n v="175.20571899999999"/>
    <n v="9472300"/>
  </r>
  <r>
    <d v="2022-10-03T00:00:00"/>
    <s v="Mon"/>
    <x v="4"/>
    <s v="2022"/>
    <s v="MASTERCARD"/>
    <n v="287.85000600000001"/>
    <n v="292.75"/>
    <n v="284.92001299999998"/>
    <n v="290.48001099999999"/>
    <n v="287.40167200000002"/>
    <n v="5285200"/>
    <s v="VISA"/>
    <n v="179.33999600000001"/>
    <n v="183.36000100000001"/>
    <n v="178.14999399999999"/>
    <n v="181.64999399999999"/>
    <n v="179.15069600000001"/>
    <n v="8842300"/>
  </r>
  <r>
    <d v="2022-10-04T00:00:00"/>
    <s v="Tue"/>
    <x v="4"/>
    <s v="2022"/>
    <s v="MASTERCARD"/>
    <n v="296.19000199999999"/>
    <n v="303.97000100000002"/>
    <n v="295.98001099999999"/>
    <n v="301.26998900000001"/>
    <n v="298.07730099999998"/>
    <n v="3949200"/>
    <s v="VISA"/>
    <n v="185.050003"/>
    <n v="186.21000699999999"/>
    <n v="183.070007"/>
    <n v="185.64999399999999"/>
    <n v="183.09567300000001"/>
    <n v="7081400"/>
  </r>
  <r>
    <d v="2022-10-05T00:00:00"/>
    <s v="Wed"/>
    <x v="4"/>
    <s v="2022"/>
    <s v="MASTERCARD"/>
    <n v="297.98001099999999"/>
    <n v="306.60000600000001"/>
    <n v="297.25"/>
    <n v="304.20001200000002"/>
    <n v="300.97622699999999"/>
    <n v="2845200"/>
    <s v="VISA"/>
    <n v="183.33999600000001"/>
    <n v="188.820007"/>
    <n v="182.36000100000001"/>
    <n v="187.66999799999999"/>
    <n v="185.087906"/>
    <n v="6119900"/>
  </r>
  <r>
    <d v="2022-10-06T00:00:00"/>
    <s v="Thu"/>
    <x v="4"/>
    <s v="2022"/>
    <s v="MASTERCARD"/>
    <n v="302.57998700000002"/>
    <n v="305.04998799999998"/>
    <n v="298.85998499999999"/>
    <n v="299.23001099999999"/>
    <n v="296.53656000000001"/>
    <n v="2494400"/>
    <s v="VISA"/>
    <n v="186.64999399999999"/>
    <n v="188.050003"/>
    <n v="185.25"/>
    <n v="185.58999600000001"/>
    <n v="183.036484"/>
    <n v="5163000"/>
  </r>
  <r>
    <d v="2022-10-07T00:00:00"/>
    <s v="Fri"/>
    <x v="4"/>
    <s v="2022"/>
    <s v="MASTERCARD"/>
    <n v="296.66000400000001"/>
    <n v="297.19000199999999"/>
    <n v="292.98998999999998"/>
    <n v="294.97000100000002"/>
    <n v="292.314911"/>
    <n v="2210800"/>
    <s v="VISA"/>
    <n v="183.449997"/>
    <n v="184.61000100000001"/>
    <n v="181.929993"/>
    <n v="183.83000200000001"/>
    <n v="181.300735"/>
    <n v="5610300"/>
  </r>
  <r>
    <d v="2022-10-10T00:00:00"/>
    <s v="Mon"/>
    <x v="4"/>
    <s v="2022"/>
    <s v="MASTERCARD"/>
    <n v="297.040009"/>
    <n v="297.25"/>
    <n v="289.540009"/>
    <n v="291.77999899999998"/>
    <n v="289.15365600000001"/>
    <n v="1783500"/>
    <s v="VISA"/>
    <n v="184.13000500000001"/>
    <n v="184.779999"/>
    <n v="180.89999399999999"/>
    <n v="182.179993"/>
    <n v="179.67340100000001"/>
    <n v="4743800"/>
  </r>
  <r>
    <d v="2022-10-11T00:00:00"/>
    <s v="Tue"/>
    <x v="4"/>
    <s v="2022"/>
    <s v="MASTERCARD"/>
    <n v="289.82998700000002"/>
    <n v="290.39001500000001"/>
    <n v="284.42001299999998"/>
    <n v="286.04998799999998"/>
    <n v="283.47521999999998"/>
    <n v="3554900"/>
    <s v="VISA"/>
    <n v="180.36999499999999"/>
    <n v="181.63999899999999"/>
    <n v="178.19000199999999"/>
    <n v="179.13999899999999"/>
    <n v="176.67523199999999"/>
    <n v="6294500"/>
  </r>
  <r>
    <d v="2022-10-12T00:00:00"/>
    <s v="Wed"/>
    <x v="4"/>
    <s v="2022"/>
    <s v="MASTERCARD"/>
    <n v="286.540009"/>
    <n v="287.48998999999998"/>
    <n v="283.209991"/>
    <n v="283.38000499999998"/>
    <n v="280.82925399999999"/>
    <n v="2646800"/>
    <s v="VISA"/>
    <n v="179.08999600000001"/>
    <n v="180.58999600000001"/>
    <n v="178.220001"/>
    <n v="178.240005"/>
    <n v="175.787643"/>
    <n v="4884300"/>
  </r>
  <r>
    <d v="2022-10-13T00:00:00"/>
    <s v="Thu"/>
    <x v="4"/>
    <s v="2022"/>
    <s v="MASTERCARD"/>
    <n v="277.27999899999998"/>
    <n v="295.42999300000002"/>
    <n v="276.86999500000002"/>
    <n v="293.959991"/>
    <n v="291.31402600000001"/>
    <n v="3322800"/>
    <s v="VISA"/>
    <n v="175"/>
    <n v="185.36999499999999"/>
    <n v="174.60000600000001"/>
    <n v="184.66000399999999"/>
    <n v="182.119293"/>
    <n v="8426400"/>
  </r>
  <r>
    <d v="2022-10-14T00:00:00"/>
    <s v="Fri"/>
    <x v="4"/>
    <s v="2022"/>
    <s v="MASTERCARD"/>
    <n v="295.85998499999999"/>
    <n v="298.61999500000002"/>
    <n v="287.83999599999999"/>
    <n v="288.69000199999999"/>
    <n v="286.09140000000002"/>
    <n v="3106300"/>
    <s v="VISA"/>
    <n v="186.78999300000001"/>
    <n v="187.13000500000001"/>
    <n v="182.070007"/>
    <n v="182.61999499999999"/>
    <n v="180.10737599999999"/>
    <n v="6449400"/>
  </r>
  <r>
    <d v="2022-10-17T00:00:00"/>
    <s v="Mon"/>
    <x v="4"/>
    <s v="2022"/>
    <s v="MASTERCARD"/>
    <n v="295.42001299999998"/>
    <n v="298.73001099999999"/>
    <n v="291.33999599999999"/>
    <n v="295.040009"/>
    <n v="292.38430799999998"/>
    <n v="3417600"/>
    <s v="VISA"/>
    <n v="186"/>
    <n v="188.570007"/>
    <n v="182.85000600000001"/>
    <n v="185.25"/>
    <n v="182.70117200000001"/>
    <n v="13952100"/>
  </r>
  <r>
    <d v="2022-10-18T00:00:00"/>
    <s v="Tue"/>
    <x v="4"/>
    <s v="2022"/>
    <s v="MASTERCARD"/>
    <n v="303.17001299999998"/>
    <n v="303.70001200000002"/>
    <n v="296.54998799999998"/>
    <n v="300.38000499999998"/>
    <n v="297.67620799999997"/>
    <n v="3096000"/>
    <s v="VISA"/>
    <n v="189.490005"/>
    <n v="190.19000199999999"/>
    <n v="185.740005"/>
    <n v="187.16999799999999"/>
    <n v="184.59477200000001"/>
    <n v="5209200"/>
  </r>
  <r>
    <d v="2022-10-19T00:00:00"/>
    <s v="Wed"/>
    <x v="4"/>
    <s v="2022"/>
    <s v="MASTERCARD"/>
    <n v="295.459991"/>
    <n v="299.64001500000001"/>
    <n v="294.790009"/>
    <n v="297.76001000000002"/>
    <n v="295.07980300000003"/>
    <n v="1914300"/>
    <s v="VISA"/>
    <n v="185.490005"/>
    <n v="187.63999899999999"/>
    <n v="184.759995"/>
    <n v="186.41000399999999"/>
    <n v="183.84522999999999"/>
    <n v="4927000"/>
  </r>
  <r>
    <d v="2022-10-20T00:00:00"/>
    <s v="Thu"/>
    <x v="4"/>
    <s v="2022"/>
    <s v="MASTERCARD"/>
    <n v="297.75"/>
    <n v="302.73001099999999"/>
    <n v="295.60998499999999"/>
    <n v="296.27999899999998"/>
    <n v="293.61309799999998"/>
    <n v="2463800"/>
    <s v="VISA"/>
    <n v="186.46000699999999"/>
    <n v="190.979996"/>
    <n v="186.429993"/>
    <n v="187.220001"/>
    <n v="184.64408900000001"/>
    <n v="5706700"/>
  </r>
  <r>
    <d v="2022-10-21T00:00:00"/>
    <s v="Fri"/>
    <x v="4"/>
    <s v="2022"/>
    <s v="MASTERCARD"/>
    <n v="294.51001000000002"/>
    <n v="302.709991"/>
    <n v="293.5"/>
    <n v="302.36999500000002"/>
    <n v="299.64831500000003"/>
    <n v="3599600"/>
    <s v="VISA"/>
    <n v="185.800003"/>
    <n v="190.949997"/>
    <n v="185.050003"/>
    <n v="190.36999499999999"/>
    <n v="187.75074799999999"/>
    <n v="7582500"/>
  </r>
  <r>
    <d v="2022-10-24T00:00:00"/>
    <s v="Mon"/>
    <x v="4"/>
    <s v="2022"/>
    <s v="MASTERCARD"/>
    <n v="304.51998900000001"/>
    <n v="307"/>
    <n v="300.5"/>
    <n v="305.60000600000001"/>
    <n v="302.849243"/>
    <n v="3184100"/>
    <s v="VISA"/>
    <n v="191.41000399999999"/>
    <n v="193.13000500000001"/>
    <n v="189.10000600000001"/>
    <n v="190.71000699999999"/>
    <n v="188.08607499999999"/>
    <n v="7299200"/>
  </r>
  <r>
    <d v="2022-10-25T00:00:00"/>
    <s v="Tue"/>
    <x v="4"/>
    <s v="2022"/>
    <s v="MASTERCARD"/>
    <n v="305.91000400000001"/>
    <n v="312.10000600000001"/>
    <n v="305.85998499999999"/>
    <n v="311.41000400000001"/>
    <n v="308.606964"/>
    <n v="3012400"/>
    <s v="VISA"/>
    <n v="190.86999499999999"/>
    <n v="195.229996"/>
    <n v="190.720001"/>
    <n v="194.38000500000001"/>
    <n v="191.705566"/>
    <n v="11907200"/>
  </r>
  <r>
    <d v="2022-10-26T00:00:00"/>
    <s v="Wed"/>
    <x v="4"/>
    <s v="2022"/>
    <s v="MASTERCARD"/>
    <n v="312.290009"/>
    <n v="324.45001200000002"/>
    <n v="312.290009"/>
    <n v="319.51001000000002"/>
    <n v="316.63403299999999"/>
    <n v="5278000"/>
    <s v="VISA"/>
    <n v="196.58000200000001"/>
    <n v="206.36999499999999"/>
    <n v="196.5"/>
    <n v="203.33000200000001"/>
    <n v="200.53242499999999"/>
    <n v="15450000"/>
  </r>
  <r>
    <d v="2022-10-27T00:00:00"/>
    <s v="Thu"/>
    <x v="4"/>
    <s v="2022"/>
    <s v="MASTERCARD"/>
    <n v="316.17999300000002"/>
    <n v="323.07998700000002"/>
    <n v="314.05999800000001"/>
    <n v="319.36999500000002"/>
    <n v="316.49529999999999"/>
    <n v="4725800"/>
    <s v="VISA"/>
    <n v="203.320007"/>
    <n v="206.320007"/>
    <n v="201.58999600000001"/>
    <n v="204.28999300000001"/>
    <n v="201.479218"/>
    <n v="7946700"/>
  </r>
  <r>
    <d v="2022-10-28T00:00:00"/>
    <s v="Fri"/>
    <x v="4"/>
    <s v="2022"/>
    <s v="MASTERCARD"/>
    <n v="319.30999800000001"/>
    <n v="331.79998799999998"/>
    <n v="317.82000699999998"/>
    <n v="329.47000100000002"/>
    <n v="326.50436400000001"/>
    <n v="3644400"/>
    <s v="VISA"/>
    <n v="205"/>
    <n v="211.520004"/>
    <n v="203.30999800000001"/>
    <n v="209.33999600000001"/>
    <n v="206.459732"/>
    <n v="8455600"/>
  </r>
  <r>
    <d v="2022-10-31T00:00:00"/>
    <s v="Mon"/>
    <x v="4"/>
    <s v="2022"/>
    <s v="MASTERCARD"/>
    <n v="328.88000499999998"/>
    <n v="329.44000199999999"/>
    <n v="323.77999899999998"/>
    <n v="328.17999300000002"/>
    <n v="325.22595200000001"/>
    <n v="3157900"/>
    <s v="VISA"/>
    <n v="208.91999799999999"/>
    <n v="209.61999499999999"/>
    <n v="206.199997"/>
    <n v="207.16000399999999"/>
    <n v="204.30973800000001"/>
    <n v="8674100"/>
  </r>
  <r>
    <d v="2022-11-01T00:00:00"/>
    <s v="Tue"/>
    <x v="5"/>
    <s v="2022"/>
    <s v="MASTERCARD"/>
    <n v="332.22000100000002"/>
    <n v="333.64001500000001"/>
    <n v="327.08999599999999"/>
    <n v="333.19000199999999"/>
    <n v="330.19091800000001"/>
    <n v="3660400"/>
    <s v="VISA"/>
    <n v="208.91000399999999"/>
    <n v="209.970001"/>
    <n v="205.33000200000001"/>
    <n v="206.929993"/>
    <n v="204.082886"/>
    <n v="5919500"/>
  </r>
  <r>
    <d v="2022-11-02T00:00:00"/>
    <s v="Wed"/>
    <x v="5"/>
    <s v="2022"/>
    <s v="MASTERCARD"/>
    <n v="331.42001299999998"/>
    <n v="333"/>
    <n v="319.63000499999998"/>
    <n v="319.82000699999998"/>
    <n v="316.94122299999998"/>
    <n v="3074900"/>
    <s v="VISA"/>
    <n v="205.759995"/>
    <n v="207"/>
    <n v="200.58000200000001"/>
    <n v="200.949997"/>
    <n v="198.18514999999999"/>
    <n v="6985600"/>
  </r>
  <r>
    <d v="2022-11-03T00:00:00"/>
    <s v="Thu"/>
    <x v="5"/>
    <s v="2022"/>
    <s v="MASTERCARD"/>
    <n v="315.11999500000002"/>
    <n v="316.76998900000001"/>
    <n v="308.60000600000001"/>
    <n v="309.17001299999998"/>
    <n v="306.38711499999999"/>
    <n v="2860900"/>
    <s v="VISA"/>
    <n v="198.279999"/>
    <n v="198.85000600000001"/>
    <n v="194.179993"/>
    <n v="194.75"/>
    <n v="192.07048"/>
    <n v="8236200"/>
  </r>
  <r>
    <d v="2022-11-04T00:00:00"/>
    <s v="Fri"/>
    <x v="5"/>
    <s v="2022"/>
    <s v="MASTERCARD"/>
    <n v="313.83999599999999"/>
    <n v="323.13000499999998"/>
    <n v="313.23998999999998"/>
    <n v="318.36999500000002"/>
    <n v="315.50430299999999"/>
    <n v="3414000"/>
    <s v="VISA"/>
    <n v="197"/>
    <n v="201.449997"/>
    <n v="195.33999600000001"/>
    <n v="196.979996"/>
    <n v="194.26980599999999"/>
    <n v="9680100"/>
  </r>
  <r>
    <d v="2022-11-07T00:00:00"/>
    <s v="Mon"/>
    <x v="5"/>
    <s v="2022"/>
    <s v="MASTERCARD"/>
    <n v="322.45001200000002"/>
    <n v="325.79998799999998"/>
    <n v="317.709991"/>
    <n v="325.13000499999998"/>
    <n v="322.203461"/>
    <n v="2742100"/>
    <s v="VISA"/>
    <n v="198.320007"/>
    <n v="200.44000199999999"/>
    <n v="197.16999799999999"/>
    <n v="200.10000600000001"/>
    <n v="197.346878"/>
    <n v="7821300"/>
  </r>
  <r>
    <d v="2022-11-08T00:00:00"/>
    <s v="Tue"/>
    <x v="5"/>
    <s v="2022"/>
    <s v="MASTERCARD"/>
    <n v="326.23001099999999"/>
    <n v="329.39999399999999"/>
    <n v="322.26001000000002"/>
    <n v="325.75"/>
    <n v="322.817902"/>
    <n v="2387500"/>
    <s v="VISA"/>
    <n v="201.66000399999999"/>
    <n v="204.11999499999999"/>
    <n v="199.740005"/>
    <n v="201.779999"/>
    <n v="199.00375399999999"/>
    <n v="6943700"/>
  </r>
  <r>
    <d v="2022-11-09T00:00:00"/>
    <s v="Wed"/>
    <x v="5"/>
    <s v="2022"/>
    <s v="MASTERCARD"/>
    <n v="322.27999899999998"/>
    <n v="323.69000199999999"/>
    <n v="315.14999399999999"/>
    <n v="315.64001500000001"/>
    <n v="312.79888899999997"/>
    <n v="3001200"/>
    <s v="VISA"/>
    <n v="200.699997"/>
    <n v="201.33000200000001"/>
    <n v="193.33000200000001"/>
    <n v="193.929993"/>
    <n v="191.689255"/>
    <n v="7320200"/>
  </r>
  <r>
    <d v="2022-11-10T00:00:00"/>
    <s v="Thu"/>
    <x v="5"/>
    <s v="2022"/>
    <s v="MASTERCARD"/>
    <n v="331.17999300000002"/>
    <n v="337.39999399999999"/>
    <n v="329.16000400000001"/>
    <n v="337.26998900000001"/>
    <n v="334.23416099999997"/>
    <n v="3255000"/>
    <s v="VISA"/>
    <n v="203.08999600000001"/>
    <n v="205.759995"/>
    <n v="200.020004"/>
    <n v="205.570007"/>
    <n v="203.19477800000001"/>
    <n v="8048900"/>
  </r>
  <r>
    <d v="2022-11-11T00:00:00"/>
    <s v="Fri"/>
    <x v="5"/>
    <s v="2022"/>
    <s v="MASTERCARD"/>
    <n v="339"/>
    <n v="342.63000499999998"/>
    <n v="336.35998499999999"/>
    <n v="339.290009"/>
    <n v="336.23599200000001"/>
    <n v="3734700"/>
    <s v="VISA"/>
    <n v="206"/>
    <n v="206.429993"/>
    <n v="202.14999399999999"/>
    <n v="205"/>
    <n v="202.63136299999999"/>
    <n v="9601000"/>
  </r>
  <r>
    <d v="2022-11-14T00:00:00"/>
    <s v="Mon"/>
    <x v="5"/>
    <s v="2022"/>
    <s v="MASTERCARD"/>
    <n v="336.73998999999998"/>
    <n v="344.51001000000002"/>
    <n v="336.01998900000001"/>
    <n v="339.36999500000002"/>
    <n v="336.31527699999998"/>
    <n v="2348900"/>
    <s v="VISA"/>
    <n v="203.5"/>
    <n v="209.16999799999999"/>
    <n v="203.21000699999999"/>
    <n v="206.86000100000001"/>
    <n v="204.469864"/>
    <n v="5796100"/>
  </r>
  <r>
    <d v="2022-11-15T00:00:00"/>
    <s v="Tue"/>
    <x v="5"/>
    <s v="2022"/>
    <s v="MASTERCARD"/>
    <n v="346.58999599999999"/>
    <n v="351.22000100000002"/>
    <n v="339.48998999999998"/>
    <n v="343.51001000000002"/>
    <n v="340.41799900000001"/>
    <n v="2983600"/>
    <s v="VISA"/>
    <n v="209.990005"/>
    <n v="213.729996"/>
    <n v="207.509995"/>
    <n v="209.990005"/>
    <n v="207.56372099999999"/>
    <n v="7316100"/>
  </r>
  <r>
    <d v="2022-11-16T00:00:00"/>
    <s v="Wed"/>
    <x v="5"/>
    <s v="2022"/>
    <s v="MASTERCARD"/>
    <n v="343.16000400000001"/>
    <n v="345.13000499999998"/>
    <n v="340.10000600000001"/>
    <n v="342.76001000000002"/>
    <n v="339.67477400000001"/>
    <n v="2579600"/>
    <s v="VISA"/>
    <n v="208.58000200000001"/>
    <n v="210.88999899999999"/>
    <n v="208.220001"/>
    <n v="210.13999899999999"/>
    <n v="207.711975"/>
    <n v="6125300"/>
  </r>
  <r>
    <d v="2022-11-17T00:00:00"/>
    <s v="Thu"/>
    <x v="5"/>
    <s v="2022"/>
    <s v="MASTERCARD"/>
    <n v="339"/>
    <n v="341.92001299999998"/>
    <n v="337"/>
    <n v="341.26998900000001"/>
    <n v="338.19812000000002"/>
    <n v="2004500"/>
    <s v="VISA"/>
    <n v="207.96000699999999"/>
    <n v="211.279999"/>
    <n v="207.320007"/>
    <n v="210.990005"/>
    <n v="208.55213900000001"/>
    <n v="5385600"/>
  </r>
  <r>
    <d v="2022-11-18T00:00:00"/>
    <s v="Fri"/>
    <x v="5"/>
    <s v="2022"/>
    <s v="MASTERCARD"/>
    <n v="345.66000400000001"/>
    <n v="348.63000499999998"/>
    <n v="341.32998700000002"/>
    <n v="343.69000199999999"/>
    <n v="340.59637500000002"/>
    <n v="2737700"/>
    <s v="VISA"/>
    <n v="213.16999799999999"/>
    <n v="214.16999799999999"/>
    <n v="209.740005"/>
    <n v="210.800003"/>
    <n v="208.36433400000001"/>
    <n v="8028500"/>
  </r>
  <r>
    <d v="2022-11-21T00:00:00"/>
    <s v="Mon"/>
    <x v="5"/>
    <s v="2022"/>
    <s v="MASTERCARD"/>
    <n v="343"/>
    <n v="344.25"/>
    <n v="337.61999500000002"/>
    <n v="338.25"/>
    <n v="335.205353"/>
    <n v="1965100"/>
    <s v="VISA"/>
    <n v="210.300003"/>
    <n v="210.550003"/>
    <n v="205.88999899999999"/>
    <n v="206.320007"/>
    <n v="203.93609599999999"/>
    <n v="10450900"/>
  </r>
  <r>
    <d v="2022-11-22T00:00:00"/>
    <s v="Tue"/>
    <x v="5"/>
    <s v="2022"/>
    <s v="MASTERCARD"/>
    <n v="339.82998700000002"/>
    <n v="345.32000699999998"/>
    <n v="337.55999800000001"/>
    <n v="344.959991"/>
    <n v="341.854919"/>
    <n v="2510700"/>
    <s v="VISA"/>
    <n v="207.53999300000001"/>
    <n v="210.479996"/>
    <n v="205.35000600000001"/>
    <n v="210.33000200000001"/>
    <n v="207.89977999999999"/>
    <n v="5273100"/>
  </r>
  <r>
    <d v="2022-11-23T00:00:00"/>
    <s v="Wed"/>
    <x v="5"/>
    <s v="2022"/>
    <s v="MASTERCARD"/>
    <n v="344.63000499999998"/>
    <n v="350.79998799999998"/>
    <n v="344.14999399999999"/>
    <n v="348.64001500000001"/>
    <n v="345.50186200000002"/>
    <n v="1937300"/>
    <s v="VISA"/>
    <n v="210"/>
    <n v="212.83000200000001"/>
    <n v="209.91999799999999"/>
    <n v="211.729996"/>
    <n v="209.28358499999999"/>
    <n v="3807300"/>
  </r>
  <r>
    <d v="2022-11-25T00:00:00"/>
    <s v="Fri"/>
    <x v="5"/>
    <s v="2022"/>
    <s v="MASTERCARD"/>
    <n v="348.959991"/>
    <n v="351.39999399999999"/>
    <n v="348.07998700000002"/>
    <n v="351.290009"/>
    <n v="348.12799100000001"/>
    <n v="944400"/>
    <s v="VISA"/>
    <n v="211.71000699999999"/>
    <n v="214"/>
    <n v="211.38999899999999"/>
    <n v="213.78999300000001"/>
    <n v="211.31977800000001"/>
    <n v="1993500"/>
  </r>
  <r>
    <d v="2022-11-28T00:00:00"/>
    <s v="Mon"/>
    <x v="5"/>
    <s v="2022"/>
    <s v="MASTERCARD"/>
    <n v="346.67999300000002"/>
    <n v="350.23001099999999"/>
    <n v="343.23001099999999"/>
    <n v="344.58999599999999"/>
    <n v="341.48828099999997"/>
    <n v="2226200"/>
    <s v="VISA"/>
    <n v="212.259995"/>
    <n v="214.470001"/>
    <n v="210.64999399999999"/>
    <n v="211.259995"/>
    <n v="208.819016"/>
    <n v="10229400"/>
  </r>
  <r>
    <d v="2022-11-29T00:00:00"/>
    <s v="Tue"/>
    <x v="5"/>
    <s v="2022"/>
    <s v="MASTERCARD"/>
    <n v="343.64999399999999"/>
    <n v="344.72000100000002"/>
    <n v="340.75"/>
    <n v="343.13000499999998"/>
    <n v="340.04144300000002"/>
    <n v="1724200"/>
    <s v="VISA"/>
    <n v="209.35000600000001"/>
    <n v="210.14999399999999"/>
    <n v="207.35000600000001"/>
    <n v="209.05999800000001"/>
    <n v="206.644409"/>
    <n v="8986900"/>
  </r>
  <r>
    <d v="2022-11-30T00:00:00"/>
    <s v="Wed"/>
    <x v="5"/>
    <s v="2022"/>
    <s v="MASTERCARD"/>
    <n v="342.85000600000001"/>
    <n v="356.39999399999999"/>
    <n v="341.48001099999999"/>
    <n v="356.39999399999999"/>
    <n v="353.19198599999999"/>
    <n v="4252300"/>
    <s v="VISA"/>
    <n v="208.220001"/>
    <n v="217"/>
    <n v="208.009995"/>
    <n v="217"/>
    <n v="214.492706"/>
    <n v="13918100"/>
  </r>
  <r>
    <d v="2022-12-01T00:00:00"/>
    <s v="Thu"/>
    <x v="6"/>
    <s v="2022"/>
    <s v="MASTERCARD"/>
    <n v="357.98998999999998"/>
    <n v="361.57998700000002"/>
    <n v="354.04998799999998"/>
    <n v="360.79998799999998"/>
    <n v="357.552368"/>
    <n v="3374700"/>
    <s v="VISA"/>
    <n v="217"/>
    <n v="218.64999399999999"/>
    <n v="215.300003"/>
    <n v="217"/>
    <n v="214.492706"/>
    <n v="11261500"/>
  </r>
  <r>
    <d v="2022-12-02T00:00:00"/>
    <s v="Fri"/>
    <x v="6"/>
    <s v="2022"/>
    <s v="MASTERCARD"/>
    <n v="357.45001200000002"/>
    <n v="362.290009"/>
    <n v="356.05999800000001"/>
    <n v="360.05999800000001"/>
    <n v="356.819031"/>
    <n v="2015500"/>
    <s v="VISA"/>
    <n v="215.729996"/>
    <n v="218.479996"/>
    <n v="214.240005"/>
    <n v="217.66000399999999"/>
    <n v="215.145081"/>
    <n v="5132800"/>
  </r>
  <r>
    <d v="2022-12-05T00:00:00"/>
    <s v="Mon"/>
    <x v="6"/>
    <s v="2022"/>
    <s v="MASTERCARD"/>
    <n v="356"/>
    <n v="358.89999399999999"/>
    <n v="354.45001200000002"/>
    <n v="356.08999599999999"/>
    <n v="352.88473499999998"/>
    <n v="2202500"/>
    <s v="VISA"/>
    <n v="215.64999399999999"/>
    <n v="216.91000399999999"/>
    <n v="213.050003"/>
    <n v="213.679993"/>
    <n v="211.21106"/>
    <n v="9006300"/>
  </r>
  <r>
    <d v="2022-12-06T00:00:00"/>
    <s v="Tue"/>
    <x v="6"/>
    <s v="2022"/>
    <s v="MASTERCARD"/>
    <n v="353.82000699999998"/>
    <n v="355"/>
    <n v="344.35000600000001"/>
    <n v="347.52999899999998"/>
    <n v="344.40176400000001"/>
    <n v="2353300"/>
    <s v="VISA"/>
    <n v="212"/>
    <n v="212.13000500000001"/>
    <n v="207.63999899999999"/>
    <n v="209.08000200000001"/>
    <n v="206.66423"/>
    <n v="5986000"/>
  </r>
  <r>
    <d v="2022-12-07T00:00:00"/>
    <s v="Wed"/>
    <x v="6"/>
    <s v="2022"/>
    <s v="MASTERCARD"/>
    <n v="346.88000499999998"/>
    <n v="347.85000600000001"/>
    <n v="341.47000100000002"/>
    <n v="347.42001299999998"/>
    <n v="344.29281600000002"/>
    <n v="2454300"/>
    <s v="VISA"/>
    <n v="208.800003"/>
    <n v="209.020004"/>
    <n v="205.13000500000001"/>
    <n v="207.80999800000001"/>
    <n v="205.40887499999999"/>
    <n v="7923800"/>
  </r>
  <r>
    <d v="2022-12-08T00:00:00"/>
    <s v="Thu"/>
    <x v="6"/>
    <s v="2022"/>
    <s v="MASTERCARD"/>
    <n v="350"/>
    <n v="352.17001299999998"/>
    <n v="347.22000100000002"/>
    <n v="351.17001299999998"/>
    <n v="348.009094"/>
    <n v="1998600"/>
    <s v="VISA"/>
    <n v="209.509995"/>
    <n v="210.300003"/>
    <n v="207.75"/>
    <n v="209.10000600000001"/>
    <n v="206.683975"/>
    <n v="4896500"/>
  </r>
  <r>
    <d v="2022-12-09T00:00:00"/>
    <s v="Fri"/>
    <x v="6"/>
    <s v="2022"/>
    <s v="MASTERCARD"/>
    <n v="348.39999399999999"/>
    <n v="352.76998900000001"/>
    <n v="347.35998499999999"/>
    <n v="348.82998700000002"/>
    <n v="345.69012500000002"/>
    <n v="2301100"/>
    <s v="VISA"/>
    <n v="207.91000399999999"/>
    <n v="210.520004"/>
    <n v="207.520004"/>
    <n v="208.699997"/>
    <n v="206.28862000000001"/>
    <n v="4928400"/>
  </r>
  <r>
    <d v="2022-12-12T00:00:00"/>
    <s v="Mon"/>
    <x v="6"/>
    <s v="2022"/>
    <s v="MASTERCARD"/>
    <n v="350.30999800000001"/>
    <n v="358.44000199999999"/>
    <n v="349.10000600000001"/>
    <n v="358.17001299999998"/>
    <n v="354.94607500000001"/>
    <n v="2427100"/>
    <s v="VISA"/>
    <n v="210"/>
    <n v="214.820007"/>
    <n v="209.470001"/>
    <n v="214.58999600000001"/>
    <n v="212.110535"/>
    <n v="5941700"/>
  </r>
  <r>
    <d v="2022-12-13T00:00:00"/>
    <s v="Tue"/>
    <x v="6"/>
    <s v="2022"/>
    <s v="MASTERCARD"/>
    <n v="369.23998999999998"/>
    <n v="369.26001000000002"/>
    <n v="355.73998999999998"/>
    <n v="357.14999399999999"/>
    <n v="353.93521099999998"/>
    <n v="3072200"/>
    <s v="VISA"/>
    <n v="219.53999300000001"/>
    <n v="219.979996"/>
    <n v="212.61999499999999"/>
    <n v="213.03999300000001"/>
    <n v="210.57844499999999"/>
    <n v="14585000"/>
  </r>
  <r>
    <d v="2022-12-14T00:00:00"/>
    <s v="Wed"/>
    <x v="6"/>
    <s v="2022"/>
    <s v="MASTERCARD"/>
    <n v="357"/>
    <n v="362.10000600000001"/>
    <n v="353.76998900000001"/>
    <n v="357.51001000000002"/>
    <n v="354.29202299999997"/>
    <n v="2587200"/>
    <s v="VISA"/>
    <n v="212.85000600000001"/>
    <n v="216.279999"/>
    <n v="211.63000500000001"/>
    <n v="213.320007"/>
    <n v="210.85522499999999"/>
    <n v="7001700"/>
  </r>
  <r>
    <d v="2022-12-15T00:00:00"/>
    <s v="Thu"/>
    <x v="6"/>
    <s v="2022"/>
    <s v="MASTERCARD"/>
    <n v="351.42001299999998"/>
    <n v="353.79998799999998"/>
    <n v="342.55999800000001"/>
    <n v="346.25"/>
    <n v="343.133331"/>
    <n v="2774900"/>
    <s v="VISA"/>
    <n v="209.60000600000001"/>
    <n v="211.820007"/>
    <n v="206.820007"/>
    <n v="207.91000399999999"/>
    <n v="205.507721"/>
    <n v="10831800"/>
  </r>
  <r>
    <d v="2022-12-16T00:00:00"/>
    <s v="Fri"/>
    <x v="6"/>
    <s v="2022"/>
    <s v="MASTERCARD"/>
    <n v="344.76998900000001"/>
    <n v="348.23998999999998"/>
    <n v="343.38000499999998"/>
    <n v="345.83999599999999"/>
    <n v="342.727081"/>
    <n v="5947100"/>
    <s v="VISA"/>
    <n v="207.490005"/>
    <n v="208.39999399999999"/>
    <n v="205.300003"/>
    <n v="206.88999899999999"/>
    <n v="204.49949599999999"/>
    <n v="12472900"/>
  </r>
  <r>
    <d v="2022-12-19T00:00:00"/>
    <s v="Mon"/>
    <x v="6"/>
    <s v="2022"/>
    <s v="MASTERCARD"/>
    <n v="345.35998499999999"/>
    <n v="345.85000600000001"/>
    <n v="339.540009"/>
    <n v="341.26001000000002"/>
    <n v="338.18829299999999"/>
    <n v="2457300"/>
    <s v="VISA"/>
    <n v="206.63000500000001"/>
    <n v="207.470001"/>
    <n v="203.949997"/>
    <n v="204.820007"/>
    <n v="202.45343"/>
    <n v="4893600"/>
  </r>
  <r>
    <d v="2022-12-20T00:00:00"/>
    <s v="Tue"/>
    <x v="6"/>
    <s v="2022"/>
    <s v="MASTERCARD"/>
    <n v="341.36999500000002"/>
    <n v="344.36999500000002"/>
    <n v="340.61999500000002"/>
    <n v="342.95001200000002"/>
    <n v="339.86309799999998"/>
    <n v="1895900"/>
    <s v="VISA"/>
    <n v="203.88000500000001"/>
    <n v="206.529999"/>
    <n v="203.550003"/>
    <n v="205.36000100000001"/>
    <n v="202.987167"/>
    <n v="5024900"/>
  </r>
  <r>
    <d v="2022-12-21T00:00:00"/>
    <s v="Wed"/>
    <x v="6"/>
    <s v="2022"/>
    <s v="MASTERCARD"/>
    <n v="343.64001500000001"/>
    <n v="347.60000600000001"/>
    <n v="342.36999500000002"/>
    <n v="345.69000199999999"/>
    <n v="342.57843000000003"/>
    <n v="2087000"/>
    <s v="VISA"/>
    <n v="206.570007"/>
    <n v="207.96000699999999"/>
    <n v="205.58000200000001"/>
    <n v="206.80999800000001"/>
    <n v="204.42044100000001"/>
    <n v="4086900"/>
  </r>
  <r>
    <d v="2022-12-22T00:00:00"/>
    <s v="Thu"/>
    <x v="6"/>
    <s v="2022"/>
    <s v="MASTERCARD"/>
    <n v="344.19000199999999"/>
    <n v="345.60000600000001"/>
    <n v="336.42999300000002"/>
    <n v="341.51998900000001"/>
    <n v="338.44589200000001"/>
    <n v="2276100"/>
    <s v="VISA"/>
    <n v="205.75"/>
    <n v="206.64999399999999"/>
    <n v="202.13000500000001"/>
    <n v="205.05999800000001"/>
    <n v="202.69064299999999"/>
    <n v="5690300"/>
  </r>
  <r>
    <d v="2022-12-23T00:00:00"/>
    <s v="Fri"/>
    <x v="6"/>
    <s v="2022"/>
    <s v="MASTERCARD"/>
    <n v="339.01998900000001"/>
    <n v="344.540009"/>
    <n v="337.69000199999999"/>
    <n v="343.60000600000001"/>
    <n v="340.50720200000001"/>
    <n v="1914500"/>
    <s v="VISA"/>
    <n v="204.13000500000001"/>
    <n v="206.240005"/>
    <n v="203.520004"/>
    <n v="205.83000200000001"/>
    <n v="203.45173600000001"/>
    <n v="3246000"/>
  </r>
  <r>
    <d v="2022-12-27T00:00:00"/>
    <s v="Tue"/>
    <x v="6"/>
    <s v="2022"/>
    <s v="MASTERCARD"/>
    <n v="344.10000600000001"/>
    <n v="346.91000400000001"/>
    <n v="341.80999800000001"/>
    <n v="346.16000400000001"/>
    <n v="343.044128"/>
    <n v="1637700"/>
    <s v="VISA"/>
    <n v="205.91999799999999"/>
    <n v="206.88000500000001"/>
    <n v="204.60000600000001"/>
    <n v="206.28999300000001"/>
    <n v="203.90644800000001"/>
    <n v="2904900"/>
  </r>
  <r>
    <d v="2022-12-28T00:00:00"/>
    <s v="Wed"/>
    <x v="6"/>
    <s v="2022"/>
    <s v="MASTERCARD"/>
    <n v="346.54998799999998"/>
    <n v="349.51001000000002"/>
    <n v="341.77999899999998"/>
    <n v="341.95001200000002"/>
    <n v="338.87204000000003"/>
    <n v="1854100"/>
    <s v="VISA"/>
    <n v="206.679993"/>
    <n v="208.529999"/>
    <n v="204.800003"/>
    <n v="204.990005"/>
    <n v="202.621475"/>
    <n v="3139200"/>
  </r>
  <r>
    <d v="2022-12-29T00:00:00"/>
    <s v="Thu"/>
    <x v="6"/>
    <s v="2022"/>
    <s v="MASTERCARD"/>
    <n v="344.38000499999998"/>
    <n v="349.72000100000002"/>
    <n v="343.540009"/>
    <n v="348.209991"/>
    <n v="345.07568400000002"/>
    <n v="1459800"/>
    <s v="VISA"/>
    <n v="205.949997"/>
    <n v="208.529999"/>
    <n v="205.5"/>
    <n v="208.05999800000001"/>
    <n v="205.65600599999999"/>
    <n v="3675500"/>
  </r>
  <r>
    <d v="2022-12-30T00:00:00"/>
    <s v="Fri"/>
    <x v="6"/>
    <s v="2022"/>
    <s v="MASTERCARD"/>
    <n v="345.32998700000002"/>
    <n v="347.89999399999999"/>
    <n v="343.61999500000002"/>
    <n v="347.73001099999999"/>
    <n v="344.60003699999999"/>
    <n v="1617600"/>
    <s v="VISA"/>
    <n v="206.30999800000001"/>
    <n v="208.03999300000001"/>
    <n v="205.699997"/>
    <n v="207.759995"/>
    <n v="205.35945100000001"/>
    <n v="4159400"/>
  </r>
  <r>
    <d v="2023-01-03T00:00:00"/>
    <s v="Tue"/>
    <x v="7"/>
    <s v="2023"/>
    <s v="MASTERCARD"/>
    <n v="349.959991"/>
    <n v="354.66000400000001"/>
    <n v="343.94000199999999"/>
    <n v="346.79998799999998"/>
    <n v="343.67837500000002"/>
    <n v="2933600"/>
    <s v="VISA"/>
    <n v="209.279999"/>
    <n v="212.33000200000001"/>
    <n v="206.16000399999999"/>
    <n v="207.38999899999999"/>
    <n v="204.99371300000001"/>
    <n v="4202800"/>
  </r>
  <r>
    <d v="2023-01-04T00:00:00"/>
    <s v="Wed"/>
    <x v="7"/>
    <s v="2023"/>
    <s v="MASTERCARD"/>
    <n v="351.39001500000001"/>
    <n v="356.98001099999999"/>
    <n v="349.69000199999999"/>
    <n v="355.14999399999999"/>
    <n v="351.953217"/>
    <n v="2661000"/>
    <s v="VISA"/>
    <n v="209.61999499999999"/>
    <n v="213.199997"/>
    <n v="209.61999499999999"/>
    <n v="212.61000100000001"/>
    <n v="210.153412"/>
    <n v="6606200"/>
  </r>
  <r>
    <d v="2023-01-05T00:00:00"/>
    <s v="Thu"/>
    <x v="7"/>
    <s v="2023"/>
    <s v="MASTERCARD"/>
    <n v="356.11999500000002"/>
    <n v="357.55999800000001"/>
    <n v="351.26998900000001"/>
    <n v="351.76998900000001"/>
    <n v="348.60360700000001"/>
    <n v="2608500"/>
    <s v="VISA"/>
    <n v="213.800003"/>
    <n v="214.16000399999999"/>
    <n v="210.46000699999999"/>
    <n v="211.11000100000001"/>
    <n v="208.67074600000001"/>
    <n v="5246000"/>
  </r>
  <r>
    <d v="2023-01-06T00:00:00"/>
    <s v="Fri"/>
    <x v="7"/>
    <s v="2023"/>
    <s v="MASTERCARD"/>
    <n v="357.30999800000001"/>
    <n v="368.72000100000002"/>
    <n v="355.32000699999998"/>
    <n v="367.67001299999998"/>
    <n v="364.95190400000001"/>
    <n v="4432800"/>
    <s v="VISA"/>
    <n v="214"/>
    <n v="218.13999899999999"/>
    <n v="213.08999600000001"/>
    <n v="217.75"/>
    <n v="215.234039"/>
    <n v="6829700"/>
  </r>
  <r>
    <d v="2023-01-09T00:00:00"/>
    <s v="Mon"/>
    <x v="7"/>
    <s v="2023"/>
    <s v="MASTERCARD"/>
    <n v="371.63000499999998"/>
    <n v="375"/>
    <n v="369.55999800000001"/>
    <n v="370.97000100000002"/>
    <n v="368.227509"/>
    <n v="3913500"/>
    <s v="VISA"/>
    <n v="219.070007"/>
    <n v="222.21000699999999"/>
    <n v="218.35000600000001"/>
    <n v="218.60000600000001"/>
    <n v="216.07420300000001"/>
    <n v="6294500"/>
  </r>
  <r>
    <d v="2023-01-10T00:00:00"/>
    <s v="Tue"/>
    <x v="7"/>
    <s v="2023"/>
    <s v="MASTERCARD"/>
    <n v="368.80999800000001"/>
    <n v="371.67999300000002"/>
    <n v="367.209991"/>
    <n v="371.01001000000002"/>
    <n v="368.26724200000001"/>
    <n v="3485900"/>
    <s v="VISA"/>
    <n v="218.990005"/>
    <n v="222.38999899999999"/>
    <n v="218.179993"/>
    <n v="221.08999600000001"/>
    <n v="218.53543099999999"/>
    <n v="10857000"/>
  </r>
  <r>
    <d v="2023-01-11T00:00:00"/>
    <s v="Wed"/>
    <x v="7"/>
    <s v="2023"/>
    <s v="MASTERCARD"/>
    <n v="372.61999500000002"/>
    <n v="377.92001299999998"/>
    <n v="371.26001000000002"/>
    <n v="377.85998499999999"/>
    <n v="375.06655899999998"/>
    <n v="3370200"/>
    <s v="VISA"/>
    <n v="221.28999300000001"/>
    <n v="222.179993"/>
    <n v="219.699997"/>
    <n v="222.10000600000001"/>
    <n v="219.533783"/>
    <n v="5408200"/>
  </r>
  <r>
    <d v="2023-01-12T00:00:00"/>
    <s v="Thu"/>
    <x v="7"/>
    <s v="2023"/>
    <s v="MASTERCARD"/>
    <n v="377.85998499999999"/>
    <n v="381.13000499999998"/>
    <n v="376.92001299999998"/>
    <n v="379.80999800000001"/>
    <n v="377.00213600000001"/>
    <n v="3291200"/>
    <s v="VISA"/>
    <n v="222.10000600000001"/>
    <n v="223.80999800000001"/>
    <n v="220.61000100000001"/>
    <n v="223.61999499999999"/>
    <n v="221.03619399999999"/>
    <n v="4264400"/>
  </r>
  <r>
    <d v="2023-01-13T00:00:00"/>
    <s v="Fri"/>
    <x v="7"/>
    <s v="2023"/>
    <s v="MASTERCARD"/>
    <n v="375.05999800000001"/>
    <n v="377.86999500000002"/>
    <n v="374.30999800000001"/>
    <n v="375.51998900000001"/>
    <n v="372.74380500000001"/>
    <n v="4261000"/>
    <s v="VISA"/>
    <n v="221.91000399999999"/>
    <n v="223.759995"/>
    <n v="220.13999899999999"/>
    <n v="223.05999800000001"/>
    <n v="220.48268100000001"/>
    <n v="4283200"/>
  </r>
  <r>
    <d v="2023-01-17T00:00:00"/>
    <s v="Tue"/>
    <x v="7"/>
    <s v="2023"/>
    <s v="MASTERCARD"/>
    <n v="375"/>
    <n v="378.32998700000002"/>
    <n v="373.98001099999999"/>
    <n v="375"/>
    <n v="372.22769199999999"/>
    <n v="2814500"/>
    <s v="VISA"/>
    <n v="222.38000500000001"/>
    <n v="224.39999399999999"/>
    <n v="222.36999499999999"/>
    <n v="223"/>
    <n v="220.42335499999999"/>
    <n v="6101100"/>
  </r>
  <r>
    <d v="2023-01-18T00:00:00"/>
    <s v="Wed"/>
    <x v="7"/>
    <s v="2023"/>
    <s v="MASTERCARD"/>
    <n v="374.51001000000002"/>
    <n v="375.80999800000001"/>
    <n v="368.5"/>
    <n v="368.92001299999998"/>
    <n v="366.192657"/>
    <n v="2747100"/>
    <s v="VISA"/>
    <n v="224.08000200000001"/>
    <n v="224.990005"/>
    <n v="219.44000199999999"/>
    <n v="219.46000699999999"/>
    <n v="216.924286"/>
    <n v="6558000"/>
  </r>
  <r>
    <d v="2023-01-19T00:00:00"/>
    <s v="Thu"/>
    <x v="7"/>
    <s v="2023"/>
    <s v="MASTERCARD"/>
    <n v="364.60000600000001"/>
    <n v="370.79998799999998"/>
    <n v="363.60000600000001"/>
    <n v="367.94000199999999"/>
    <n v="365.21987899999999"/>
    <n v="3111200"/>
    <s v="VISA"/>
    <n v="218.10000600000001"/>
    <n v="221.520004"/>
    <n v="217.5"/>
    <n v="220.41000399999999"/>
    <n v="217.86329699999999"/>
    <n v="4853100"/>
  </r>
  <r>
    <d v="2023-01-20T00:00:00"/>
    <s v="Fri"/>
    <x v="7"/>
    <s v="2023"/>
    <s v="MASTERCARD"/>
    <n v="370.23001099999999"/>
    <n v="376.61999500000002"/>
    <n v="369.39999399999999"/>
    <n v="376.27999899999998"/>
    <n v="373.49822999999998"/>
    <n v="3863400"/>
    <s v="VISA"/>
    <n v="221.13999899999999"/>
    <n v="224.429993"/>
    <n v="220.41000399999999"/>
    <n v="224.30999800000001"/>
    <n v="221.71824599999999"/>
    <n v="5211000"/>
  </r>
  <r>
    <d v="2023-01-23T00:00:00"/>
    <s v="Mon"/>
    <x v="7"/>
    <s v="2023"/>
    <s v="MASTERCARD"/>
    <n v="376.73998999999998"/>
    <n v="381.38000499999998"/>
    <n v="376.35998499999999"/>
    <n v="378.57000699999998"/>
    <n v="375.77130099999999"/>
    <n v="2743900"/>
    <s v="VISA"/>
    <n v="224.60000600000001"/>
    <n v="226.199997"/>
    <n v="223.14999399999999"/>
    <n v="224.179993"/>
    <n v="221.58972199999999"/>
    <n v="5501500"/>
  </r>
  <r>
    <d v="2023-01-24T00:00:00"/>
    <s v="Tue"/>
    <x v="7"/>
    <s v="2023"/>
    <s v="MASTERCARD"/>
    <n v="390"/>
    <n v="390"/>
    <n v="375.22000100000002"/>
    <n v="380.01001000000002"/>
    <n v="377.20065299999999"/>
    <n v="2756200"/>
    <s v="VISA"/>
    <n v="222.020004"/>
    <n v="230"/>
    <n v="216.63000500000001"/>
    <n v="223.88999899999999"/>
    <n v="221.30308500000001"/>
    <n v="5274900"/>
  </r>
  <r>
    <d v="2023-01-25T00:00:00"/>
    <s v="Wed"/>
    <x v="7"/>
    <s v="2023"/>
    <s v="MASTERCARD"/>
    <n v="375.10000600000001"/>
    <n v="382.55999800000001"/>
    <n v="375.10000600000001"/>
    <n v="382.39001500000001"/>
    <n v="379.56308000000001"/>
    <n v="3501900"/>
    <s v="VISA"/>
    <n v="221.61999499999999"/>
    <n v="224.970001"/>
    <n v="221.16999799999999"/>
    <n v="224.89999399999999"/>
    <n v="222.30140700000001"/>
    <n v="4729600"/>
  </r>
  <r>
    <d v="2023-01-26T00:00:00"/>
    <s v="Thu"/>
    <x v="7"/>
    <s v="2023"/>
    <s v="MASTERCARD"/>
    <n v="383.41000400000001"/>
    <n v="384.10998499999999"/>
    <n v="373"/>
    <n v="377.23998999999998"/>
    <n v="374.45114100000001"/>
    <n v="3718400"/>
    <s v="VISA"/>
    <n v="226"/>
    <n v="227.08000200000001"/>
    <n v="223.66999799999999"/>
    <n v="224.71000699999999"/>
    <n v="222.113632"/>
    <n v="7043400"/>
  </r>
  <r>
    <d v="2023-01-27T00:00:00"/>
    <s v="Fri"/>
    <x v="7"/>
    <s v="2023"/>
    <s v="MASTERCARD"/>
    <n v="376.19000199999999"/>
    <n v="380.51998900000001"/>
    <n v="373.38000499999998"/>
    <n v="374.02999899999998"/>
    <n v="371.26489299999997"/>
    <n v="3405600"/>
    <s v="VISA"/>
    <n v="228"/>
    <n v="232.83999600000001"/>
    <n v="227.25"/>
    <n v="231.44000199999999"/>
    <n v="228.76585399999999"/>
    <n v="11382600"/>
  </r>
  <r>
    <d v="2023-01-30T00:00:00"/>
    <s v="Mon"/>
    <x v="7"/>
    <s v="2023"/>
    <s v="MASTERCARD"/>
    <n v="369.459991"/>
    <n v="373.73998999999998"/>
    <n v="369.39999399999999"/>
    <n v="371.11999500000002"/>
    <n v="368.376373"/>
    <n v="2688600"/>
    <s v="VISA"/>
    <n v="230.199997"/>
    <n v="230.41999799999999"/>
    <n v="227.929993"/>
    <n v="229.10000600000001"/>
    <n v="226.452911"/>
    <n v="5677400"/>
  </r>
  <r>
    <d v="2023-01-31T00:00:00"/>
    <s v="Tue"/>
    <x v="7"/>
    <s v="2023"/>
    <s v="MASTERCARD"/>
    <n v="369.98998999999998"/>
    <n v="372.48001099999999"/>
    <n v="367.01998900000001"/>
    <n v="370.60000600000001"/>
    <n v="367.860229"/>
    <n v="3137400"/>
    <s v="VISA"/>
    <n v="228.80999800000001"/>
    <n v="230.800003"/>
    <n v="228.449997"/>
    <n v="230.21000699999999"/>
    <n v="227.55006399999999"/>
    <n v="11294200"/>
  </r>
  <r>
    <d v="2023-02-01T00:00:00"/>
    <s v="Wed"/>
    <x v="8"/>
    <s v="2023"/>
    <s v="MASTERCARD"/>
    <n v="368.57000699999998"/>
    <n v="376.77999899999998"/>
    <n v="367"/>
    <n v="374.07998700000002"/>
    <n v="371.31448399999999"/>
    <n v="2951900"/>
    <s v="VISA"/>
    <n v="229.36999499999999"/>
    <n v="232.66000399999999"/>
    <n v="227.800003"/>
    <n v="230.89999399999999"/>
    <n v="228.23208600000001"/>
    <n v="5792700"/>
  </r>
  <r>
    <d v="2023-02-02T00:00:00"/>
    <s v="Thu"/>
    <x v="8"/>
    <s v="2023"/>
    <s v="MASTERCARD"/>
    <n v="379.51998900000001"/>
    <n v="380.47000100000002"/>
    <n v="372.79998799999998"/>
    <n v="374.94000199999999"/>
    <n v="372.16815200000002"/>
    <n v="2761600"/>
    <s v="VISA"/>
    <n v="233.96000699999999"/>
    <n v="234.300003"/>
    <n v="228.36999499999999"/>
    <n v="229.55999800000001"/>
    <n v="226.90754699999999"/>
    <n v="7190000"/>
  </r>
  <r>
    <d v="2023-02-03T00:00:00"/>
    <s v="Fri"/>
    <x v="8"/>
    <s v="2023"/>
    <s v="MASTERCARD"/>
    <n v="370.79998799999998"/>
    <n v="378.22000100000002"/>
    <n v="370.48998999999998"/>
    <n v="373.91000400000001"/>
    <n v="371.14575200000002"/>
    <n v="2739600"/>
    <s v="VISA"/>
    <n v="228.69000199999999"/>
    <n v="230.86000100000001"/>
    <n v="227.63999899999999"/>
    <n v="230.13000500000001"/>
    <n v="227.470978"/>
    <n v="5243600"/>
  </r>
  <r>
    <d v="2023-02-06T00:00:00"/>
    <s v="Mon"/>
    <x v="8"/>
    <s v="2023"/>
    <s v="MASTERCARD"/>
    <n v="370"/>
    <n v="374.32998700000002"/>
    <n v="369.04998799999998"/>
    <n v="372.97000100000002"/>
    <n v="370.212738"/>
    <n v="2068300"/>
    <s v="VISA"/>
    <n v="228.699997"/>
    <n v="230.259995"/>
    <n v="228.03999300000001"/>
    <n v="229.44000199999999"/>
    <n v="226.788971"/>
    <n v="3402400"/>
  </r>
  <r>
    <d v="2023-02-07T00:00:00"/>
    <s v="Tue"/>
    <x v="8"/>
    <s v="2023"/>
    <s v="MASTERCARD"/>
    <n v="371.51001000000002"/>
    <n v="377.07000699999998"/>
    <n v="368.83999599999999"/>
    <n v="375.05999800000001"/>
    <n v="372.287262"/>
    <n v="2309100"/>
    <s v="VISA"/>
    <n v="228.020004"/>
    <n v="232.13000500000001"/>
    <n v="227.949997"/>
    <n v="231.320007"/>
    <n v="228.64726300000001"/>
    <n v="4042600"/>
  </r>
  <r>
    <d v="2023-02-08T00:00:00"/>
    <s v="Wed"/>
    <x v="8"/>
    <s v="2023"/>
    <s v="MASTERCARD"/>
    <n v="373.17001299999998"/>
    <n v="375.790009"/>
    <n v="370.14001500000001"/>
    <n v="370.35000600000001"/>
    <n v="367.61206099999998"/>
    <n v="2193600"/>
    <s v="VISA"/>
    <n v="230.33999600000001"/>
    <n v="231.86000100000001"/>
    <n v="229.990005"/>
    <n v="230.199997"/>
    <n v="227.540176"/>
    <n v="4978600"/>
  </r>
  <r>
    <d v="2023-02-09T00:00:00"/>
    <s v="Thu"/>
    <x v="8"/>
    <s v="2023"/>
    <s v="MASTERCARD"/>
    <n v="373.29998799999998"/>
    <n v="374.57000699999998"/>
    <n v="369.25"/>
    <n v="370.42001299999998"/>
    <n v="367.68158"/>
    <n v="2287600"/>
    <s v="VISA"/>
    <n v="232.41000399999999"/>
    <n v="232.479996"/>
    <n v="229.13000500000001"/>
    <n v="229.35000600000001"/>
    <n v="227.144012"/>
    <n v="5238400"/>
  </r>
  <r>
    <d v="2023-02-10T00:00:00"/>
    <s v="Fri"/>
    <x v="8"/>
    <s v="2023"/>
    <s v="MASTERCARD"/>
    <n v="369.64001500000001"/>
    <n v="370.25"/>
    <n v="362.92001299999998"/>
    <n v="366.82998700000002"/>
    <n v="364.11807299999998"/>
    <n v="2270700"/>
    <s v="VISA"/>
    <n v="228.96000699999999"/>
    <n v="229.91000399999999"/>
    <n v="226.16000399999999"/>
    <n v="227.199997"/>
    <n v="225.01469399999999"/>
    <n v="4509700"/>
  </r>
  <r>
    <d v="2023-02-13T00:00:00"/>
    <s v="Mon"/>
    <x v="8"/>
    <s v="2023"/>
    <s v="MASTERCARD"/>
    <n v="368.55999800000001"/>
    <n v="371.14001500000001"/>
    <n v="367.07000699999998"/>
    <n v="370.82998700000002"/>
    <n v="368.08853099999999"/>
    <n v="2286400"/>
    <s v="VISA"/>
    <n v="226.88000500000001"/>
    <n v="229.83000200000001"/>
    <n v="226.270004"/>
    <n v="228.88000500000001"/>
    <n v="226.67854299999999"/>
    <n v="4946700"/>
  </r>
  <r>
    <d v="2023-02-14T00:00:00"/>
    <s v="Tue"/>
    <x v="8"/>
    <s v="2023"/>
    <s v="MASTERCARD"/>
    <n v="369.57998700000002"/>
    <n v="373.41000400000001"/>
    <n v="367.73001099999999"/>
    <n v="369.959991"/>
    <n v="367.22494499999999"/>
    <n v="1841400"/>
    <s v="VISA"/>
    <n v="228.66999799999999"/>
    <n v="231.41999799999999"/>
    <n v="227.16999799999999"/>
    <n v="229.38999899999999"/>
    <n v="227.18362400000001"/>
    <n v="4829400"/>
  </r>
  <r>
    <d v="2023-02-15T00:00:00"/>
    <s v="Wed"/>
    <x v="8"/>
    <s v="2023"/>
    <s v="MASTERCARD"/>
    <n v="366.27999899999998"/>
    <n v="369.79998799999998"/>
    <n v="365.01001000000002"/>
    <n v="369.64001500000001"/>
    <n v="366.90737899999999"/>
    <n v="2203300"/>
    <s v="VISA"/>
    <n v="227.58999600000001"/>
    <n v="229.070007"/>
    <n v="226.800003"/>
    <n v="228.91999799999999"/>
    <n v="226.718155"/>
    <n v="4407300"/>
  </r>
  <r>
    <d v="2023-02-16T00:00:00"/>
    <s v="Thu"/>
    <x v="8"/>
    <s v="2023"/>
    <s v="MASTERCARD"/>
    <n v="364.89999399999999"/>
    <n v="373.07998700000002"/>
    <n v="364.89999399999999"/>
    <n v="367.54998799999998"/>
    <n v="364.83273300000002"/>
    <n v="2792700"/>
    <s v="VISA"/>
    <n v="226.070007"/>
    <n v="228.36000100000001"/>
    <n v="225.66999799999999"/>
    <n v="225.83000200000001"/>
    <n v="223.65785199999999"/>
    <n v="3865900"/>
  </r>
  <r>
    <d v="2023-02-17T00:00:00"/>
    <s v="Fri"/>
    <x v="8"/>
    <s v="2023"/>
    <s v="MASTERCARD"/>
    <n v="364.05999800000001"/>
    <n v="366.70001200000002"/>
    <n v="359.79998799999998"/>
    <n v="361.13000499999998"/>
    <n v="358.46023600000001"/>
    <n v="2718900"/>
    <s v="VISA"/>
    <n v="224.179993"/>
    <n v="224.770004"/>
    <n v="221.740005"/>
    <n v="223.55999800000001"/>
    <n v="221.40969799999999"/>
    <n v="4520200"/>
  </r>
  <r>
    <d v="2023-02-21T00:00:00"/>
    <s v="Tue"/>
    <x v="8"/>
    <s v="2023"/>
    <s v="MASTERCARD"/>
    <n v="356.76001000000002"/>
    <n v="361.76998900000001"/>
    <n v="355.19000199999999"/>
    <n v="355.959991"/>
    <n v="353.328461"/>
    <n v="2730900"/>
    <s v="VISA"/>
    <n v="220.16000399999999"/>
    <n v="222.44000199999999"/>
    <n v="219.990005"/>
    <n v="220.61999499999999"/>
    <n v="218.497986"/>
    <n v="7276100"/>
  </r>
  <r>
    <d v="2023-02-22T00:00:00"/>
    <s v="Wed"/>
    <x v="8"/>
    <s v="2023"/>
    <s v="MASTERCARD"/>
    <n v="355.35998499999999"/>
    <n v="357.73998999999998"/>
    <n v="353.209991"/>
    <n v="354.97000100000002"/>
    <n v="352.34576399999997"/>
    <n v="2109300"/>
    <s v="VISA"/>
    <n v="220.41000399999999"/>
    <n v="221.75"/>
    <n v="219.449997"/>
    <n v="220.020004"/>
    <n v="217.903763"/>
    <n v="4621800"/>
  </r>
  <r>
    <d v="2023-02-23T00:00:00"/>
    <s v="Thu"/>
    <x v="8"/>
    <s v="2023"/>
    <s v="MASTERCARD"/>
    <n v="357.73998999999998"/>
    <n v="357.73998999999998"/>
    <n v="351.66000400000001"/>
    <n v="355.52999899999998"/>
    <n v="352.901611"/>
    <n v="1975500"/>
    <s v="VISA"/>
    <n v="221.55999800000001"/>
    <n v="222.08999600000001"/>
    <n v="218.929993"/>
    <n v="221.13000500000001"/>
    <n v="219.00306699999999"/>
    <n v="5533800"/>
  </r>
  <r>
    <d v="2023-02-24T00:00:00"/>
    <s v="Fri"/>
    <x v="8"/>
    <s v="2023"/>
    <s v="MASTERCARD"/>
    <n v="350.82000699999998"/>
    <n v="354"/>
    <n v="349.58999599999999"/>
    <n v="353.11999500000002"/>
    <n v="350.50939899999997"/>
    <n v="2016100"/>
    <s v="VISA"/>
    <n v="218.479996"/>
    <n v="220.240005"/>
    <n v="217.46000699999999"/>
    <n v="219.550003"/>
    <n v="217.43829299999999"/>
    <n v="4414400"/>
  </r>
  <r>
    <d v="2023-02-27T00:00:00"/>
    <s v="Mon"/>
    <x v="8"/>
    <s v="2023"/>
    <s v="MASTERCARD"/>
    <n v="355.64001500000001"/>
    <n v="358.02999899999998"/>
    <n v="354.82000699999998"/>
    <n v="355.48001099999999"/>
    <n v="352.85199"/>
    <n v="2200800"/>
    <s v="VISA"/>
    <n v="220.729996"/>
    <n v="221.44000199999999"/>
    <n v="219.33999600000001"/>
    <n v="220.35000600000001"/>
    <n v="218.230591"/>
    <n v="4255300"/>
  </r>
  <r>
    <d v="2023-02-28T00:00:00"/>
    <s v="Tue"/>
    <x v="8"/>
    <s v="2023"/>
    <s v="MASTERCARD"/>
    <n v="354.80999800000001"/>
    <n v="357.79998799999998"/>
    <n v="353.23998999999998"/>
    <n v="355.290009"/>
    <n v="352.66342200000003"/>
    <n v="2732900"/>
    <s v="VISA"/>
    <n v="220"/>
    <n v="221.770004"/>
    <n v="219.5"/>
    <n v="219.94000199999999"/>
    <n v="217.824524"/>
    <n v="5385400"/>
  </r>
  <r>
    <d v="2023-03-01T00:00:00"/>
    <s v="Wed"/>
    <x v="9"/>
    <s v="2023"/>
    <s v="MASTERCARD"/>
    <n v="354"/>
    <n v="355.30999800000001"/>
    <n v="349.39001500000001"/>
    <n v="353.5"/>
    <n v="350.88662699999998"/>
    <n v="1968100"/>
    <s v="VISA"/>
    <n v="219.46000699999999"/>
    <n v="220.270004"/>
    <n v="216.429993"/>
    <n v="218.36000100000001"/>
    <n v="216.25971999999999"/>
    <n v="4792700"/>
  </r>
  <r>
    <d v="2023-03-02T00:00:00"/>
    <s v="Thu"/>
    <x v="9"/>
    <s v="2023"/>
    <s v="MASTERCARD"/>
    <n v="353.63000499999998"/>
    <n v="356.61999500000002"/>
    <n v="351.69000199999999"/>
    <n v="355.57000699999998"/>
    <n v="352.94131499999997"/>
    <n v="2526000"/>
    <s v="VISA"/>
    <n v="217.88999899999999"/>
    <n v="219.60000600000001"/>
    <n v="217.08999600000001"/>
    <n v="219.05999800000001"/>
    <n v="216.953003"/>
    <n v="5539300"/>
  </r>
  <r>
    <d v="2023-03-03T00:00:00"/>
    <s v="Fri"/>
    <x v="9"/>
    <s v="2023"/>
    <s v="MASTERCARD"/>
    <n v="358.11999500000002"/>
    <n v="361.69000199999999"/>
    <n v="357.08999599999999"/>
    <n v="361.5"/>
    <n v="358.82751500000001"/>
    <n v="2174900"/>
    <s v="VISA"/>
    <n v="220.199997"/>
    <n v="224.020004"/>
    <n v="219.89999399999999"/>
    <n v="223.770004"/>
    <n v="221.61769100000001"/>
    <n v="6055400"/>
  </r>
  <r>
    <d v="2023-03-06T00:00:00"/>
    <s v="Mon"/>
    <x v="9"/>
    <s v="2023"/>
    <s v="MASTERCARD"/>
    <n v="361.82000699999998"/>
    <n v="368.52999899999998"/>
    <n v="361.26001000000002"/>
    <n v="366.92999300000002"/>
    <n v="364.21734600000002"/>
    <n v="2789400"/>
    <s v="VISA"/>
    <n v="223.929993"/>
    <n v="227.41999799999999"/>
    <n v="223.69000199999999"/>
    <n v="226.75"/>
    <n v="224.569031"/>
    <n v="5737600"/>
  </r>
  <r>
    <d v="2023-03-07T00:00:00"/>
    <s v="Tue"/>
    <x v="9"/>
    <s v="2023"/>
    <s v="MASTERCARD"/>
    <n v="367.17001299999998"/>
    <n v="369.14999399999999"/>
    <n v="359.54998799999998"/>
    <n v="359.94000199999999"/>
    <n v="357.279022"/>
    <n v="1660800"/>
    <s v="VISA"/>
    <n v="226.75"/>
    <n v="227.38000500000001"/>
    <n v="223.08000200000001"/>
    <n v="223.16999799999999"/>
    <n v="221.02345299999999"/>
    <n v="4386800"/>
  </r>
  <r>
    <d v="2023-03-08T00:00:00"/>
    <s v="Wed"/>
    <x v="9"/>
    <s v="2023"/>
    <s v="MASTERCARD"/>
    <n v="358.60998499999999"/>
    <n v="361.70001200000002"/>
    <n v="357.27999899999998"/>
    <n v="359.02999899999998"/>
    <n v="356.37576300000001"/>
    <n v="1634400"/>
    <s v="VISA"/>
    <n v="221.96000699999999"/>
    <n v="222.929993"/>
    <n v="221.179993"/>
    <n v="222.19000199999999"/>
    <n v="220.052887"/>
    <n v="4194900"/>
  </r>
  <r>
    <d v="2023-03-09T00:00:00"/>
    <s v="Thu"/>
    <x v="9"/>
    <s v="2023"/>
    <s v="MASTERCARD"/>
    <n v="359.25"/>
    <n v="364.01998900000001"/>
    <n v="353.91000400000001"/>
    <n v="354.44000199999999"/>
    <n v="351.81973299999999"/>
    <n v="2414700"/>
    <s v="VISA"/>
    <n v="221.39999399999999"/>
    <n v="224.36999499999999"/>
    <n v="219.66000399999999"/>
    <n v="220.009995"/>
    <n v="217.893845"/>
    <n v="5066700"/>
  </r>
  <r>
    <d v="2023-03-10T00:00:00"/>
    <s v="Fri"/>
    <x v="9"/>
    <s v="2023"/>
    <s v="MASTERCARD"/>
    <n v="352.41000400000001"/>
    <n v="353.04998799999998"/>
    <n v="345.23001099999999"/>
    <n v="347.10998499999999"/>
    <n v="344.54385400000001"/>
    <n v="3176400"/>
    <s v="VISA"/>
    <n v="219.029999"/>
    <n v="219.11999499999999"/>
    <n v="215.479996"/>
    <n v="216.13999899999999"/>
    <n v="214.06109599999999"/>
    <n v="6638900"/>
  </r>
  <r>
    <d v="2023-03-13T00:00:00"/>
    <s v="Mon"/>
    <x v="9"/>
    <s v="2023"/>
    <s v="MASTERCARD"/>
    <n v="343.63000499999998"/>
    <n v="349.85998499999999"/>
    <n v="340.209991"/>
    <n v="344.709991"/>
    <n v="342.16162100000003"/>
    <n v="3308200"/>
    <s v="VISA"/>
    <n v="214.63000500000001"/>
    <n v="217.85000600000001"/>
    <n v="212.5"/>
    <n v="214.470001"/>
    <n v="212.40715"/>
    <n v="6810800"/>
  </r>
  <r>
    <d v="2023-03-14T00:00:00"/>
    <s v="Tue"/>
    <x v="9"/>
    <s v="2023"/>
    <s v="MASTERCARD"/>
    <n v="351"/>
    <n v="356.10998499999999"/>
    <n v="348.55999800000001"/>
    <n v="352.82000699999998"/>
    <n v="350.21167000000003"/>
    <n v="3413300"/>
    <s v="VISA"/>
    <n v="218"/>
    <n v="219.86999499999999"/>
    <n v="216.03999300000001"/>
    <n v="218.66000399999999"/>
    <n v="216.556839"/>
    <n v="7985600"/>
  </r>
  <r>
    <d v="2023-03-15T00:00:00"/>
    <s v="Wed"/>
    <x v="9"/>
    <s v="2023"/>
    <s v="MASTERCARD"/>
    <n v="346.04998799999998"/>
    <n v="348.39999399999999"/>
    <n v="343.64001500000001"/>
    <n v="348.07998700000002"/>
    <n v="345.50668300000001"/>
    <n v="3082600"/>
    <s v="VISA"/>
    <n v="214.41000399999999"/>
    <n v="216.91000399999999"/>
    <n v="213.66999799999999"/>
    <n v="216.36999499999999"/>
    <n v="214.28887900000001"/>
    <n v="8372200"/>
  </r>
  <r>
    <d v="2023-03-16T00:00:00"/>
    <s v="Thu"/>
    <x v="9"/>
    <s v="2023"/>
    <s v="MASTERCARD"/>
    <n v="346.61999500000002"/>
    <n v="348.69000199999999"/>
    <n v="340.27999899999998"/>
    <n v="348"/>
    <n v="345.42730699999998"/>
    <n v="3768100"/>
    <s v="VISA"/>
    <n v="215.16999799999999"/>
    <n v="217.58000200000001"/>
    <n v="208.759995"/>
    <n v="217.449997"/>
    <n v="215.358475"/>
    <n v="13674600"/>
  </r>
  <r>
    <d v="2023-03-17T00:00:00"/>
    <s v="Fri"/>
    <x v="9"/>
    <s v="2023"/>
    <s v="MASTERCARD"/>
    <n v="350.25"/>
    <n v="351.94000199999999"/>
    <n v="346.85998499999999"/>
    <n v="349.66000400000001"/>
    <n v="347.07501200000002"/>
    <n v="8426800"/>
    <s v="VISA"/>
    <n v="214.86999499999999"/>
    <n v="218.66000399999999"/>
    <n v="214.86999499999999"/>
    <n v="217.38999899999999"/>
    <n v="215.299057"/>
    <n v="18801200"/>
  </r>
  <r>
    <d v="2023-03-20T00:00:00"/>
    <s v="Mon"/>
    <x v="9"/>
    <s v="2023"/>
    <s v="MASTERCARD"/>
    <n v="348"/>
    <n v="353.83999599999999"/>
    <n v="347.33999599999999"/>
    <n v="349.32000699999998"/>
    <n v="346.73751800000002"/>
    <n v="3864200"/>
    <s v="VISA"/>
    <n v="217"/>
    <n v="220.550003"/>
    <n v="216.83999600000001"/>
    <n v="218.14999399999999"/>
    <n v="216.05174299999999"/>
    <n v="9817400"/>
  </r>
  <r>
    <d v="2023-03-21T00:00:00"/>
    <s v="Tue"/>
    <x v="9"/>
    <s v="2023"/>
    <s v="MASTERCARD"/>
    <n v="354.36999500000002"/>
    <n v="356.20001200000002"/>
    <n v="350.82998700000002"/>
    <n v="354.57000699999998"/>
    <n v="351.94873000000001"/>
    <n v="3766800"/>
    <s v="VISA"/>
    <n v="221.33999600000001"/>
    <n v="222.509995"/>
    <n v="218.679993"/>
    <n v="221.949997"/>
    <n v="219.815201"/>
    <n v="8971400"/>
  </r>
  <r>
    <d v="2023-03-22T00:00:00"/>
    <s v="Wed"/>
    <x v="9"/>
    <s v="2023"/>
    <s v="MASTERCARD"/>
    <n v="354.60998499999999"/>
    <n v="360"/>
    <n v="351.02999899999998"/>
    <n v="351.02999899999998"/>
    <n v="348.43490600000001"/>
    <n v="2596400"/>
    <s v="VISA"/>
    <n v="222.5"/>
    <n v="224.89999399999999"/>
    <n v="219.91999799999999"/>
    <n v="220.03999300000001"/>
    <n v="217.923553"/>
    <n v="6700600"/>
  </r>
  <r>
    <d v="2023-03-23T00:00:00"/>
    <s v="Thu"/>
    <x v="9"/>
    <s v="2023"/>
    <s v="MASTERCARD"/>
    <n v="352.41000400000001"/>
    <n v="359.85998499999999"/>
    <n v="351.83999599999999"/>
    <n v="354.36999500000002"/>
    <n v="351.75021400000003"/>
    <n v="2598100"/>
    <s v="VISA"/>
    <n v="220.44000199999999"/>
    <n v="225.25"/>
    <n v="220.259995"/>
    <n v="222.58999600000001"/>
    <n v="220.44903600000001"/>
    <n v="6427700"/>
  </r>
  <r>
    <d v="2023-03-24T00:00:00"/>
    <s v="Fri"/>
    <x v="9"/>
    <s v="2023"/>
    <s v="MASTERCARD"/>
    <n v="350.45001200000002"/>
    <n v="352.42001299999998"/>
    <n v="346.30999800000001"/>
    <n v="351.63000499999998"/>
    <n v="349.03048699999999"/>
    <n v="2971500"/>
    <s v="VISA"/>
    <n v="220.66999799999999"/>
    <n v="221.33000200000001"/>
    <n v="218.25"/>
    <n v="221.03999300000001"/>
    <n v="218.91394"/>
    <n v="4791500"/>
  </r>
  <r>
    <d v="2023-03-27T00:00:00"/>
    <s v="Mon"/>
    <x v="9"/>
    <s v="2023"/>
    <s v="MASTERCARD"/>
    <n v="355.57000699999998"/>
    <n v="357.89001500000001"/>
    <n v="354.27999899999998"/>
    <n v="354.61999500000002"/>
    <n v="351.99832199999997"/>
    <n v="2420300"/>
    <s v="VISA"/>
    <n v="222.58999600000001"/>
    <n v="224.08000200000001"/>
    <n v="221.38999899999999"/>
    <n v="221.80999800000001"/>
    <n v="219.67654400000001"/>
    <n v="7210900"/>
  </r>
  <r>
    <d v="2023-03-28T00:00:00"/>
    <s v="Tue"/>
    <x v="9"/>
    <s v="2023"/>
    <s v="MASTERCARD"/>
    <n v="355.55999800000001"/>
    <n v="355.89999399999999"/>
    <n v="352.79998799999998"/>
    <n v="354.32998700000002"/>
    <n v="351.71051"/>
    <n v="1695900"/>
    <s v="VISA"/>
    <n v="222.820007"/>
    <n v="223.33000200000001"/>
    <n v="218.64999399999999"/>
    <n v="220.33000200000001"/>
    <n v="218.21078499999999"/>
    <n v="6418400"/>
  </r>
  <r>
    <d v="2023-03-29T00:00:00"/>
    <s v="Wed"/>
    <x v="9"/>
    <s v="2023"/>
    <s v="MASTERCARD"/>
    <n v="357.38000499999998"/>
    <n v="360.02999899999998"/>
    <n v="355.82000699999998"/>
    <n v="359.52999899999998"/>
    <n v="356.87204000000003"/>
    <n v="2327000"/>
    <s v="VISA"/>
    <n v="222.28999300000001"/>
    <n v="223.550003"/>
    <n v="220.91999799999999"/>
    <n v="223.300003"/>
    <n v="221.15220600000001"/>
    <n v="4483000"/>
  </r>
  <r>
    <d v="2023-03-30T00:00:00"/>
    <s v="Thu"/>
    <x v="9"/>
    <s v="2023"/>
    <s v="MASTERCARD"/>
    <n v="360.95001200000002"/>
    <n v="362.58999599999999"/>
    <n v="358.23998999999998"/>
    <n v="359.26001000000002"/>
    <n v="356.60403400000001"/>
    <n v="2480500"/>
    <s v="VISA"/>
    <n v="223.91999799999999"/>
    <n v="224.240005"/>
    <n v="221.21000699999999"/>
    <n v="222.36000100000001"/>
    <n v="220.22125199999999"/>
    <n v="5383900"/>
  </r>
  <r>
    <d v="2023-03-31T00:00:00"/>
    <s v="Fri"/>
    <x v="9"/>
    <s v="2023"/>
    <s v="MASTERCARD"/>
    <n v="361.13000499999998"/>
    <n v="363.64999399999999"/>
    <n v="360.38000499999998"/>
    <n v="363.41000400000001"/>
    <n v="360.723389"/>
    <n v="3376600"/>
    <s v="VISA"/>
    <n v="223.60000600000001"/>
    <n v="225.83999600000001"/>
    <n v="223.28999300000001"/>
    <n v="225.46000699999999"/>
    <n v="223.29144299999999"/>
    <n v="9509000"/>
  </r>
  <r>
    <d v="2023-04-03T00:00:00"/>
    <s v="Mon"/>
    <x v="10"/>
    <s v="2023"/>
    <s v="MASTERCARD"/>
    <n v="362.60998499999999"/>
    <n v="366.66000400000001"/>
    <n v="361.75"/>
    <n v="366.47000100000002"/>
    <n v="363.76074199999999"/>
    <n v="2978000"/>
    <s v="VISA"/>
    <n v="225.229996"/>
    <n v="229.16000399999999"/>
    <n v="224.11999499999999"/>
    <n v="229"/>
    <n v="226.79737900000001"/>
    <n v="6421500"/>
  </r>
  <r>
    <d v="2023-04-04T00:00:00"/>
    <s v="Tue"/>
    <x v="10"/>
    <s v="2023"/>
    <s v="MASTERCARD"/>
    <n v="366.79998799999998"/>
    <n v="369.11999500000002"/>
    <n v="363.38000499999998"/>
    <n v="363.89999399999999"/>
    <n v="361.20974699999999"/>
    <n v="2198700"/>
    <s v="VISA"/>
    <n v="229"/>
    <n v="230.050003"/>
    <n v="226.83000200000001"/>
    <n v="227.66000399999999"/>
    <n v="225.470291"/>
    <n v="5254700"/>
  </r>
  <r>
    <d v="2023-04-05T00:00:00"/>
    <s v="Wed"/>
    <x v="10"/>
    <s v="2023"/>
    <s v="MASTERCARD"/>
    <n v="363.48001099999999"/>
    <n v="365.13000499999998"/>
    <n v="361.60998499999999"/>
    <n v="363.790009"/>
    <n v="361.66705300000001"/>
    <n v="2239600"/>
    <s v="VISA"/>
    <n v="226.779999"/>
    <n v="228.470001"/>
    <n v="226.550003"/>
    <n v="228.16999799999999"/>
    <n v="225.97537199999999"/>
    <n v="4813600"/>
  </r>
  <r>
    <d v="2023-04-06T00:00:00"/>
    <s v="Thu"/>
    <x v="10"/>
    <s v="2023"/>
    <s v="MASTERCARD"/>
    <n v="361.209991"/>
    <n v="362.040009"/>
    <n v="355.97000100000002"/>
    <n v="361.47000100000002"/>
    <n v="359.36059599999999"/>
    <n v="2357600"/>
    <s v="VISA"/>
    <n v="226.16000399999999"/>
    <n v="226.729996"/>
    <n v="224.679993"/>
    <n v="225.990005"/>
    <n v="223.81634500000001"/>
    <n v="4285200"/>
  </r>
  <r>
    <d v="2023-04-10T00:00:00"/>
    <s v="Mon"/>
    <x v="10"/>
    <s v="2023"/>
    <s v="MASTERCARD"/>
    <n v="359.709991"/>
    <n v="360.92999300000002"/>
    <n v="357.57998700000002"/>
    <n v="360.14001500000001"/>
    <n v="358.03839099999999"/>
    <n v="1559100"/>
    <s v="VISA"/>
    <n v="225.55999800000001"/>
    <n v="226.479996"/>
    <n v="224.320007"/>
    <n v="226.429993"/>
    <n v="224.25209000000001"/>
    <n v="4952200"/>
  </r>
  <r>
    <d v="2023-04-11T00:00:00"/>
    <s v="Tue"/>
    <x v="10"/>
    <s v="2023"/>
    <s v="MASTERCARD"/>
    <n v="363.42001299999998"/>
    <n v="365.19000199999999"/>
    <n v="361.16000400000001"/>
    <n v="364.13000499999998"/>
    <n v="362.00509599999998"/>
    <n v="3033800"/>
    <s v="VISA"/>
    <n v="227"/>
    <n v="229.13999899999999"/>
    <n v="226.199997"/>
    <n v="228.449997"/>
    <n v="226.25266999999999"/>
    <n v="4513300"/>
  </r>
  <r>
    <d v="2023-04-12T00:00:00"/>
    <s v="Wed"/>
    <x v="10"/>
    <s v="2023"/>
    <s v="MASTERCARD"/>
    <n v="366.07998700000002"/>
    <n v="368.60000600000001"/>
    <n v="361.02999899999998"/>
    <n v="361.77999899999998"/>
    <n v="359.66879299999999"/>
    <n v="2268800"/>
    <s v="VISA"/>
    <n v="229.929993"/>
    <n v="231.58999600000001"/>
    <n v="227.33000200000001"/>
    <n v="227.80999800000001"/>
    <n v="225.61882"/>
    <n v="4373000"/>
  </r>
  <r>
    <d v="2023-04-13T00:00:00"/>
    <s v="Thu"/>
    <x v="10"/>
    <s v="2023"/>
    <s v="MASTERCARD"/>
    <n v="363.82000699999998"/>
    <n v="369.75"/>
    <n v="363.39001500000001"/>
    <n v="369.64999399999999"/>
    <n v="367.49285900000001"/>
    <n v="2611700"/>
    <s v="VISA"/>
    <n v="229.46000699999999"/>
    <n v="232.83999600000001"/>
    <n v="228.800003"/>
    <n v="232.69000199999999"/>
    <n v="230.45190400000001"/>
    <n v="7615500"/>
  </r>
  <r>
    <d v="2023-04-14T00:00:00"/>
    <s v="Fri"/>
    <x v="10"/>
    <s v="2023"/>
    <s v="MASTERCARD"/>
    <n v="370"/>
    <n v="373.39001500000001"/>
    <n v="369.10998499999999"/>
    <n v="372.42999300000002"/>
    <n v="370.25662199999999"/>
    <n v="2254600"/>
    <s v="VISA"/>
    <n v="232.990005"/>
    <n v="234.990005"/>
    <n v="232.240005"/>
    <n v="234.020004"/>
    <n v="231.769104"/>
    <n v="9781300"/>
  </r>
  <r>
    <d v="2023-04-17T00:00:00"/>
    <s v="Mon"/>
    <x v="10"/>
    <s v="2023"/>
    <s v="MASTERCARD"/>
    <n v="373.35998499999999"/>
    <n v="374.10000600000001"/>
    <n v="368.39001500000001"/>
    <n v="372.76001000000002"/>
    <n v="370.58474699999999"/>
    <n v="2432700"/>
    <s v="VISA"/>
    <n v="234.020004"/>
    <n v="234.050003"/>
    <n v="230.94000199999999"/>
    <n v="233.479996"/>
    <n v="231.234283"/>
    <n v="4865000"/>
  </r>
  <r>
    <d v="2023-04-18T00:00:00"/>
    <s v="Tue"/>
    <x v="10"/>
    <s v="2023"/>
    <s v="MASTERCARD"/>
    <n v="373.95001200000002"/>
    <n v="373.95001200000002"/>
    <n v="369.959991"/>
    <n v="372.32000699999998"/>
    <n v="370.14727800000003"/>
    <n v="2087800"/>
    <s v="VISA"/>
    <n v="233.75"/>
    <n v="234.33000200000001"/>
    <n v="231.69000199999999"/>
    <n v="233.60000600000001"/>
    <n v="231.353149"/>
    <n v="4796200"/>
  </r>
  <r>
    <d v="2023-04-19T00:00:00"/>
    <s v="Wed"/>
    <x v="10"/>
    <s v="2023"/>
    <s v="MASTERCARD"/>
    <n v="372.98998999999998"/>
    <n v="374.14999399999999"/>
    <n v="371.16000400000001"/>
    <n v="372.79998799999998"/>
    <n v="370.62451199999998"/>
    <n v="1795300"/>
    <s v="VISA"/>
    <n v="234"/>
    <n v="234.05999800000001"/>
    <n v="231.85000600000001"/>
    <n v="232.570007"/>
    <n v="230.333054"/>
    <n v="3833900"/>
  </r>
  <r>
    <d v="2023-04-20T00:00:00"/>
    <s v="Thu"/>
    <x v="10"/>
    <s v="2023"/>
    <s v="MASTERCARD"/>
    <n v="371.45001200000002"/>
    <n v="375.19000199999999"/>
    <n v="369.69000199999999"/>
    <n v="375"/>
    <n v="372.811646"/>
    <n v="2124800"/>
    <s v="VISA"/>
    <n v="232.46000699999999"/>
    <n v="234.66999799999999"/>
    <n v="231.5"/>
    <n v="234.60000600000001"/>
    <n v="232.34355199999999"/>
    <n v="4925700"/>
  </r>
  <r>
    <d v="2023-04-21T00:00:00"/>
    <s v="Fri"/>
    <x v="10"/>
    <s v="2023"/>
    <s v="MASTERCARD"/>
    <n v="375.72000100000002"/>
    <n v="377.42999300000002"/>
    <n v="373.26001000000002"/>
    <n v="375.23998999999998"/>
    <n v="373.05023199999999"/>
    <n v="3537800"/>
    <s v="VISA"/>
    <n v="235"/>
    <n v="235.570007"/>
    <n v="233.38000500000001"/>
    <n v="234.050003"/>
    <n v="231.79879800000001"/>
    <n v="6771500"/>
  </r>
  <r>
    <d v="2023-04-24T00:00:00"/>
    <s v="Mon"/>
    <x v="10"/>
    <s v="2023"/>
    <s v="MASTERCARD"/>
    <n v="375.14999399999999"/>
    <n v="377.64001500000001"/>
    <n v="373.61999500000002"/>
    <n v="374.73001099999999"/>
    <n v="372.54324300000002"/>
    <n v="1886300"/>
    <s v="VISA"/>
    <n v="234.229996"/>
    <n v="235.14999399999999"/>
    <n v="231.509995"/>
    <n v="232.759995"/>
    <n v="230.52121"/>
    <n v="9124100"/>
  </r>
  <r>
    <d v="2023-04-25T00:00:00"/>
    <s v="Tue"/>
    <x v="10"/>
    <s v="2023"/>
    <s v="MASTERCARD"/>
    <n v="373.5"/>
    <n v="374.57998700000002"/>
    <n v="368.32000699999998"/>
    <n v="368.52999899999998"/>
    <n v="366.37939499999999"/>
    <n v="2245000"/>
    <s v="VISA"/>
    <n v="233.020004"/>
    <n v="235.020004"/>
    <n v="229.429993"/>
    <n v="229.58999600000001"/>
    <n v="227.38171399999999"/>
    <n v="6076500"/>
  </r>
  <r>
    <d v="2023-04-26T00:00:00"/>
    <s v="Wed"/>
    <x v="10"/>
    <s v="2023"/>
    <s v="MASTERCARD"/>
    <n v="369.64001500000001"/>
    <n v="372.22000100000002"/>
    <n v="366.08999599999999"/>
    <n v="366.76001000000002"/>
    <n v="364.61975100000001"/>
    <n v="2594200"/>
    <s v="VISA"/>
    <n v="231.220001"/>
    <n v="232.770004"/>
    <n v="226.720001"/>
    <n v="228.14999399999999"/>
    <n v="225.95555100000001"/>
    <n v="8400400"/>
  </r>
  <r>
    <d v="2023-04-27T00:00:00"/>
    <s v="Thu"/>
    <x v="10"/>
    <s v="2023"/>
    <s v="MASTERCARD"/>
    <n v="366.57998700000002"/>
    <n v="374.98001099999999"/>
    <n v="361"/>
    <n v="373.67001299999998"/>
    <n v="371.48941000000002"/>
    <n v="3859900"/>
    <s v="VISA"/>
    <n v="228.66999799999999"/>
    <n v="229.63000500000001"/>
    <n v="226.61000100000001"/>
    <n v="229.009995"/>
    <n v="226.807266"/>
    <n v="7128200"/>
  </r>
  <r>
    <d v="2023-04-28T00:00:00"/>
    <s v="Fri"/>
    <x v="10"/>
    <s v="2023"/>
    <s v="MASTERCARD"/>
    <n v="372.52999899999998"/>
    <n v="381.92999300000002"/>
    <n v="371.51001000000002"/>
    <n v="380.02999899999998"/>
    <n v="377.81228599999997"/>
    <n v="3107300"/>
    <s v="VISA"/>
    <n v="228.64999399999999"/>
    <n v="233.570007"/>
    <n v="228.05999800000001"/>
    <n v="232.729996"/>
    <n v="230.491501"/>
    <n v="11627900"/>
  </r>
  <r>
    <d v="2023-05-01T00:00:00"/>
    <s v="Mon"/>
    <x v="11"/>
    <s v="2023"/>
    <s v="MASTERCARD"/>
    <n v="380.48998999999998"/>
    <n v="382.459991"/>
    <n v="378.959991"/>
    <n v="379.85998499999999"/>
    <n v="377.64325000000002"/>
    <n v="1745100"/>
    <s v="VISA"/>
    <n v="232.86999499999999"/>
    <n v="234.58999600000001"/>
    <n v="231.509995"/>
    <n v="232.509995"/>
    <n v="230.27363600000001"/>
    <n v="4571100"/>
  </r>
  <r>
    <d v="2023-05-02T00:00:00"/>
    <s v="Tue"/>
    <x v="11"/>
    <s v="2023"/>
    <s v="MASTERCARD"/>
    <n v="377.76998900000001"/>
    <n v="378.83999599999999"/>
    <n v="370.94000199999999"/>
    <n v="376.02999899999998"/>
    <n v="373.83563199999998"/>
    <n v="2478700"/>
    <s v="VISA"/>
    <n v="231.949997"/>
    <n v="232.36999499999999"/>
    <n v="226.21000699999999"/>
    <n v="226.979996"/>
    <n v="224.79681400000001"/>
    <n v="5244000"/>
  </r>
  <r>
    <d v="2023-05-03T00:00:00"/>
    <s v="Wed"/>
    <x v="11"/>
    <s v="2023"/>
    <s v="MASTERCARD"/>
    <n v="376.67001299999998"/>
    <n v="379.54998799999998"/>
    <n v="374.32998700000002"/>
    <n v="374.89999399999999"/>
    <n v="372.71224999999998"/>
    <n v="1970900"/>
    <s v="VISA"/>
    <n v="226.979996"/>
    <n v="228.66999799999999"/>
    <n v="225.91999799999999"/>
    <n v="225.979996"/>
    <n v="223.80642700000001"/>
    <n v="4093300"/>
  </r>
  <r>
    <d v="2023-05-04T00:00:00"/>
    <s v="Thu"/>
    <x v="11"/>
    <s v="2023"/>
    <s v="MASTERCARD"/>
    <n v="374.5"/>
    <n v="376.85000600000001"/>
    <n v="372.14001500000001"/>
    <n v="376.11999500000002"/>
    <n v="373.92507899999998"/>
    <n v="2814900"/>
    <s v="VISA"/>
    <n v="224.83999600000001"/>
    <n v="226.05999800000001"/>
    <n v="223.479996"/>
    <n v="225.60000600000001"/>
    <n v="223.43009900000001"/>
    <n v="5648700"/>
  </r>
  <r>
    <d v="2023-05-05T00:00:00"/>
    <s v="Fri"/>
    <x v="11"/>
    <s v="2023"/>
    <s v="MASTERCARD"/>
    <n v="380.57000699999998"/>
    <n v="385.14999399999999"/>
    <n v="378.23998999999998"/>
    <n v="384.66000400000001"/>
    <n v="382.41528299999999"/>
    <n v="2682800"/>
    <s v="VISA"/>
    <n v="228.33999600000001"/>
    <n v="232.33999600000001"/>
    <n v="227.28999300000001"/>
    <n v="231.779999"/>
    <n v="229.55064400000001"/>
    <n v="6237000"/>
  </r>
  <r>
    <d v="2023-05-08T00:00:00"/>
    <s v="Mon"/>
    <x v="11"/>
    <s v="2023"/>
    <s v="MASTERCARD"/>
    <n v="384.01001000000002"/>
    <n v="387.459991"/>
    <n v="383.76998900000001"/>
    <n v="385.51001000000002"/>
    <n v="383.26031499999999"/>
    <n v="1719600"/>
    <s v="VISA"/>
    <n v="231.25"/>
    <n v="233.449997"/>
    <n v="231.25"/>
    <n v="232.229996"/>
    <n v="229.99633800000001"/>
    <n v="2938400"/>
  </r>
  <r>
    <d v="2023-05-09T00:00:00"/>
    <s v="Tue"/>
    <x v="11"/>
    <s v="2023"/>
    <s v="MASTERCARD"/>
    <n v="383.88000499999998"/>
    <n v="386.17001299999998"/>
    <n v="382.70001200000002"/>
    <n v="382.94000199999999"/>
    <n v="380.70532200000002"/>
    <n v="2036400"/>
    <s v="VISA"/>
    <n v="231.08000200000001"/>
    <n v="234.08999600000001"/>
    <n v="230.820007"/>
    <n v="233.259995"/>
    <n v="231.016403"/>
    <n v="4352100"/>
  </r>
  <r>
    <d v="2023-05-10T00:00:00"/>
    <s v="Wed"/>
    <x v="11"/>
    <s v="2023"/>
    <s v="MASTERCARD"/>
    <n v="385.98998999999998"/>
    <n v="386.76001000000002"/>
    <n v="377.64999399999999"/>
    <n v="382.540009"/>
    <n v="380.30767800000001"/>
    <n v="1940800"/>
    <s v="VISA"/>
    <n v="234.300003"/>
    <n v="234.80999800000001"/>
    <n v="228.89999399999999"/>
    <n v="231.270004"/>
    <n v="229.04556299999999"/>
    <n v="5245000"/>
  </r>
  <r>
    <d v="2023-05-11T00:00:00"/>
    <s v="Thu"/>
    <x v="11"/>
    <s v="2023"/>
    <s v="MASTERCARD"/>
    <n v="382.209991"/>
    <n v="385.72000100000002"/>
    <n v="379.26001000000002"/>
    <n v="383.39001500000001"/>
    <n v="381.15267899999998"/>
    <n v="1901200"/>
    <s v="VISA"/>
    <n v="230.75"/>
    <n v="231.520004"/>
    <n v="228.270004"/>
    <n v="231.009995"/>
    <n v="229.23408499999999"/>
    <n v="3818000"/>
  </r>
  <r>
    <d v="2023-05-12T00:00:00"/>
    <s v="Fri"/>
    <x v="11"/>
    <s v="2023"/>
    <s v="MASTERCARD"/>
    <n v="384.48998999999998"/>
    <n v="385.01998900000001"/>
    <n v="378.79998799999998"/>
    <n v="381.92001299999998"/>
    <n v="379.691284"/>
    <n v="2044000"/>
    <s v="VISA"/>
    <n v="232"/>
    <n v="232.729996"/>
    <n v="229.820007"/>
    <n v="231.38000500000001"/>
    <n v="229.60127299999999"/>
    <n v="3430300"/>
  </r>
  <r>
    <d v="2023-05-15T00:00:00"/>
    <s v="Mon"/>
    <x v="11"/>
    <s v="2023"/>
    <s v="MASTERCARD"/>
    <n v="381.86999500000002"/>
    <n v="383.66000400000001"/>
    <n v="380.52999899999998"/>
    <n v="383.41000400000001"/>
    <n v="381.17254600000001"/>
    <n v="1957400"/>
    <s v="VISA"/>
    <n v="231.19000199999999"/>
    <n v="232.83000200000001"/>
    <n v="230.550003"/>
    <n v="232.80999800000001"/>
    <n v="231.02023299999999"/>
    <n v="2843200"/>
  </r>
  <r>
    <d v="2023-05-16T00:00:00"/>
    <s v="Tue"/>
    <x v="11"/>
    <s v="2023"/>
    <s v="MASTERCARD"/>
    <n v="382.60000600000001"/>
    <n v="383.60000600000001"/>
    <n v="377.32000699999998"/>
    <n v="380.23998999999998"/>
    <n v="378.02108800000002"/>
    <n v="2762700"/>
    <s v="VISA"/>
    <n v="232.55999800000001"/>
    <n v="233.10000600000001"/>
    <n v="229.63000500000001"/>
    <n v="230.470001"/>
    <n v="228.69825700000001"/>
    <n v="4289700"/>
  </r>
  <r>
    <d v="2023-05-17T00:00:00"/>
    <s v="Wed"/>
    <x v="11"/>
    <s v="2023"/>
    <s v="MASTERCARD"/>
    <n v="382.20001200000002"/>
    <n v="387.51998900000001"/>
    <n v="379.13000499999998"/>
    <n v="387"/>
    <n v="384.74163800000002"/>
    <n v="3260300"/>
    <s v="VISA"/>
    <n v="232.729996"/>
    <n v="233.88999899999999"/>
    <n v="230.550003"/>
    <n v="232.64999399999999"/>
    <n v="230.861481"/>
    <n v="4990100"/>
  </r>
  <r>
    <d v="2023-05-18T00:00:00"/>
    <s v="Thu"/>
    <x v="11"/>
    <s v="2023"/>
    <s v="MASTERCARD"/>
    <n v="387.10998499999999"/>
    <n v="392.01998900000001"/>
    <n v="385.80999800000001"/>
    <n v="392.01998900000001"/>
    <n v="389.73232999999999"/>
    <n v="3729500"/>
    <s v="VISA"/>
    <n v="232.39999399999999"/>
    <n v="234.14999399999999"/>
    <n v="231.13000500000001"/>
    <n v="233.60000600000001"/>
    <n v="231.80419900000001"/>
    <n v="6621900"/>
  </r>
  <r>
    <d v="2023-05-19T00:00:00"/>
    <s v="Fri"/>
    <x v="11"/>
    <s v="2023"/>
    <s v="MASTERCARD"/>
    <n v="392"/>
    <n v="392.20001200000002"/>
    <n v="385.14001500000001"/>
    <n v="385.57000699999998"/>
    <n v="383.31997699999999"/>
    <n v="3368800"/>
    <s v="VISA"/>
    <n v="234"/>
    <n v="234.33999600000001"/>
    <n v="231.94000199999999"/>
    <n v="233.30999800000001"/>
    <n v="231.51641799999999"/>
    <n v="5399100"/>
  </r>
  <r>
    <d v="2023-05-22T00:00:00"/>
    <s v="Mon"/>
    <x v="11"/>
    <s v="2023"/>
    <s v="MASTERCARD"/>
    <n v="384.98998999999998"/>
    <n v="387.36999500000002"/>
    <n v="384.17999300000002"/>
    <n v="384.52999899999998"/>
    <n v="382.28604100000001"/>
    <n v="1808800"/>
    <s v="VISA"/>
    <n v="233.30999800000001"/>
    <n v="233.86999499999999"/>
    <n v="231.179993"/>
    <n v="231.279999"/>
    <n v="229.502014"/>
    <n v="3987800"/>
  </r>
  <r>
    <d v="2023-05-23T00:00:00"/>
    <s v="Tue"/>
    <x v="11"/>
    <s v="2023"/>
    <s v="MASTERCARD"/>
    <n v="381.51998900000001"/>
    <n v="382.02999899999998"/>
    <n v="370.44000199999999"/>
    <n v="373.75"/>
    <n v="371.56896999999998"/>
    <n v="3979000"/>
    <s v="VISA"/>
    <n v="229.270004"/>
    <n v="229.490005"/>
    <n v="223.66000399999999"/>
    <n v="224.58000200000001"/>
    <n v="222.853531"/>
    <n v="8537200"/>
  </r>
  <r>
    <d v="2023-05-24T00:00:00"/>
    <s v="Wed"/>
    <x v="11"/>
    <s v="2023"/>
    <s v="MASTERCARD"/>
    <n v="369.36999500000002"/>
    <n v="369.60998499999999"/>
    <n v="365.57998700000002"/>
    <n v="368.5"/>
    <n v="366.34960899999999"/>
    <n v="2655700"/>
    <s v="VISA"/>
    <n v="222.550003"/>
    <n v="223.10000600000001"/>
    <n v="220.029999"/>
    <n v="222.25"/>
    <n v="220.54144299999999"/>
    <n v="6730800"/>
  </r>
  <r>
    <d v="2023-05-25T00:00:00"/>
    <s v="Thu"/>
    <x v="11"/>
    <s v="2023"/>
    <s v="MASTERCARD"/>
    <n v="367.91000400000001"/>
    <n v="370.98998999999998"/>
    <n v="364.91000400000001"/>
    <n v="370.040009"/>
    <n v="367.88064600000001"/>
    <n v="3752200"/>
    <s v="VISA"/>
    <n v="222.449997"/>
    <n v="224.69000199999999"/>
    <n v="220.490005"/>
    <n v="223.38000500000001"/>
    <n v="221.66274999999999"/>
    <n v="6827600"/>
  </r>
  <r>
    <d v="2023-05-26T00:00:00"/>
    <s v="Fri"/>
    <x v="11"/>
    <s v="2023"/>
    <s v="MASTERCARD"/>
    <n v="371"/>
    <n v="375.67999300000002"/>
    <n v="370.04998799999998"/>
    <n v="374.36999500000002"/>
    <n v="372.18533300000001"/>
    <n v="2691300"/>
    <s v="VISA"/>
    <n v="223.820007"/>
    <n v="226.21000699999999"/>
    <n v="223.33999600000001"/>
    <n v="225.009995"/>
    <n v="223.28021200000001"/>
    <n v="5067300"/>
  </r>
  <r>
    <d v="2023-05-30T00:00:00"/>
    <s v="Tue"/>
    <x v="11"/>
    <s v="2023"/>
    <s v="MASTERCARD"/>
    <n v="376.27999899999998"/>
    <n v="376.63000499999998"/>
    <n v="366.20001200000002"/>
    <n v="367.5"/>
    <n v="365.35540800000001"/>
    <n v="3430100"/>
    <s v="VISA"/>
    <n v="225.009995"/>
    <n v="225.470001"/>
    <n v="219.75"/>
    <n v="221.63999899999999"/>
    <n v="219.93614199999999"/>
    <n v="6916000"/>
  </r>
  <r>
    <d v="2023-05-31T00:00:00"/>
    <s v="Wed"/>
    <x v="11"/>
    <s v="2023"/>
    <s v="MASTERCARD"/>
    <n v="365"/>
    <n v="365.70001200000002"/>
    <n v="357.85000600000001"/>
    <n v="365.01998900000001"/>
    <n v="362.88989299999997"/>
    <n v="10695300"/>
    <s v="VISA"/>
    <n v="219.96000699999999"/>
    <n v="221.529999"/>
    <n v="216.13999899999999"/>
    <n v="221.029999"/>
    <n v="219.330826"/>
    <n v="20460600"/>
  </r>
  <r>
    <d v="2023-06-01T00:00:00"/>
    <s v="Thu"/>
    <x v="0"/>
    <s v="2023"/>
    <s v="MASTERCARD"/>
    <n v="367.16000400000001"/>
    <n v="371.08999599999999"/>
    <n v="366.04998799999998"/>
    <n v="370.88000499999998"/>
    <n v="368.71566799999999"/>
    <n v="3389700"/>
    <s v="VISA"/>
    <n v="222.729996"/>
    <n v="226.71000699999999"/>
    <n v="222.429993"/>
    <n v="226.5"/>
    <n v="224.75877399999999"/>
    <n v="7003600"/>
  </r>
  <r>
    <d v="2023-06-02T00:00:00"/>
    <s v="Fri"/>
    <x v="0"/>
    <s v="2023"/>
    <s v="MASTERCARD"/>
    <n v="374.58999599999999"/>
    <n v="375.82000699999998"/>
    <n v="372.14999399999999"/>
    <n v="373.73001099999999"/>
    <n v="371.54907200000002"/>
    <n v="2501200"/>
    <s v="VISA"/>
    <n v="228.80999800000001"/>
    <n v="230.270004"/>
    <n v="227.41999799999999"/>
    <n v="228.78999300000001"/>
    <n v="227.031158"/>
    <n v="5895500"/>
  </r>
  <r>
    <d v="2023-06-05T00:00:00"/>
    <s v="Mon"/>
    <x v="0"/>
    <s v="2023"/>
    <s v="MASTERCARD"/>
    <n v="372.75"/>
    <n v="372.79998799999998"/>
    <n v="368.52999899999998"/>
    <n v="370.51998900000001"/>
    <n v="368.35778800000003"/>
    <n v="2316200"/>
    <s v="VISA"/>
    <n v="227.91000399999999"/>
    <n v="228.33000200000001"/>
    <n v="225.30999800000001"/>
    <n v="226.770004"/>
    <n v="225.026703"/>
    <n v="4858900"/>
  </r>
  <r>
    <d v="2023-06-06T00:00:00"/>
    <s v="Tue"/>
    <x v="0"/>
    <s v="2023"/>
    <s v="MASTERCARD"/>
    <n v="372.95001200000002"/>
    <n v="380.38000499999998"/>
    <n v="371.80999800000001"/>
    <n v="379.959991"/>
    <n v="377.742706"/>
    <n v="2758700"/>
    <s v="VISA"/>
    <n v="226.69000199999999"/>
    <n v="229.25"/>
    <n v="226.16000399999999"/>
    <n v="228.220001"/>
    <n v="226.46554599999999"/>
    <n v="6020100"/>
  </r>
  <r>
    <d v="2023-06-07T00:00:00"/>
    <s v="Wed"/>
    <x v="0"/>
    <s v="2023"/>
    <s v="MASTERCARD"/>
    <n v="379.290009"/>
    <n v="380.5"/>
    <n v="368.26001000000002"/>
    <n v="371.39001500000001"/>
    <n v="369.22271699999999"/>
    <n v="3714500"/>
    <s v="VISA"/>
    <n v="227"/>
    <n v="227.550003"/>
    <n v="221.020004"/>
    <n v="225.270004"/>
    <n v="223.53822299999999"/>
    <n v="8517200"/>
  </r>
  <r>
    <d v="2023-06-08T00:00:00"/>
    <s v="Thu"/>
    <x v="0"/>
    <s v="2023"/>
    <s v="MASTERCARD"/>
    <n v="369.35998499999999"/>
    <n v="369.76998900000001"/>
    <n v="365.85000600000001"/>
    <n v="367.58999599999999"/>
    <n v="365.44485500000002"/>
    <n v="2594700"/>
    <s v="VISA"/>
    <n v="225.08999600000001"/>
    <n v="225.13999899999999"/>
    <n v="222.41000399999999"/>
    <n v="223.050003"/>
    <n v="221.335297"/>
    <n v="6248200"/>
  </r>
  <r>
    <d v="2023-06-09T00:00:00"/>
    <s v="Fri"/>
    <x v="0"/>
    <s v="2023"/>
    <s v="MASTERCARD"/>
    <n v="370.459991"/>
    <n v="372.10998499999999"/>
    <n v="367.76001000000002"/>
    <n v="369.22000100000002"/>
    <n v="367.06542999999999"/>
    <n v="2201800"/>
    <s v="VISA"/>
    <n v="223.63999899999999"/>
    <n v="225.179993"/>
    <n v="222.759995"/>
    <n v="223.55999800000001"/>
    <n v="221.841354"/>
    <n v="6385000"/>
  </r>
  <r>
    <d v="2023-06-12T00:00:00"/>
    <s v="Mon"/>
    <x v="0"/>
    <s v="2023"/>
    <s v="MASTERCARD"/>
    <n v="370.67001299999998"/>
    <n v="375.97000100000002"/>
    <n v="369.94000199999999"/>
    <n v="375.30999800000001"/>
    <n v="373.119843"/>
    <n v="2407500"/>
    <s v="VISA"/>
    <n v="224.41000399999999"/>
    <n v="226.449997"/>
    <n v="223.63000500000001"/>
    <n v="226.16999799999999"/>
    <n v="224.43130500000001"/>
    <n v="8621100"/>
  </r>
  <r>
    <d v="2023-06-13T00:00:00"/>
    <s v="Tue"/>
    <x v="0"/>
    <s v="2023"/>
    <s v="MASTERCARD"/>
    <n v="375.30999800000001"/>
    <n v="377.17999300000002"/>
    <n v="369.80999800000001"/>
    <n v="371.38000499999998"/>
    <n v="369.21279900000002"/>
    <n v="2444100"/>
    <s v="VISA"/>
    <n v="225.61999499999999"/>
    <n v="227.14999399999999"/>
    <n v="222.63000500000001"/>
    <n v="223.39999399999999"/>
    <n v="221.682602"/>
    <n v="6868700"/>
  </r>
  <r>
    <d v="2023-06-14T00:00:00"/>
    <s v="Wed"/>
    <x v="0"/>
    <s v="2023"/>
    <s v="MASTERCARD"/>
    <n v="372.92999300000002"/>
    <n v="378.07998700000002"/>
    <n v="372.01998900000001"/>
    <n v="374.76001000000002"/>
    <n v="372.573059"/>
    <n v="2775400"/>
    <s v="VISA"/>
    <n v="223.740005"/>
    <n v="225.470001"/>
    <n v="222.58000200000001"/>
    <n v="223.44000199999999"/>
    <n v="221.72230500000001"/>
    <n v="9160700"/>
  </r>
  <r>
    <d v="2023-06-15T00:00:00"/>
    <s v="Thu"/>
    <x v="0"/>
    <s v="2023"/>
    <s v="MASTERCARD"/>
    <n v="373.26998900000001"/>
    <n v="379.57000699999998"/>
    <n v="370.51998900000001"/>
    <n v="379.040009"/>
    <n v="376.82806399999998"/>
    <n v="2558100"/>
    <s v="VISA"/>
    <n v="222.020004"/>
    <n v="227.11000100000001"/>
    <n v="221.36999499999999"/>
    <n v="226.16999799999999"/>
    <n v="224.43130500000001"/>
    <n v="12534000"/>
  </r>
  <r>
    <d v="2023-06-16T00:00:00"/>
    <s v="Fri"/>
    <x v="0"/>
    <s v="2023"/>
    <s v="MASTERCARD"/>
    <n v="381.60998499999999"/>
    <n v="382.89999399999999"/>
    <n v="376.16000400000001"/>
    <n v="376.52999899999998"/>
    <n v="374.33273300000002"/>
    <n v="5886900"/>
    <s v="VISA"/>
    <n v="226.449997"/>
    <n v="229.800003"/>
    <n v="226.08000200000001"/>
    <n v="228.91000399999999"/>
    <n v="227.150238"/>
    <n v="13628500"/>
  </r>
  <r>
    <d v="2023-06-20T00:00:00"/>
    <s v="Tue"/>
    <x v="0"/>
    <s v="2023"/>
    <s v="MASTERCARD"/>
    <n v="375.01001000000002"/>
    <n v="379.51001000000002"/>
    <n v="373.75"/>
    <n v="374.61999500000002"/>
    <n v="372.43383799999998"/>
    <n v="3961700"/>
    <s v="VISA"/>
    <n v="227"/>
    <n v="229.570007"/>
    <n v="226.179993"/>
    <n v="226.470001"/>
    <n v="224.729004"/>
    <n v="12312300"/>
  </r>
  <r>
    <d v="2023-06-21T00:00:00"/>
    <s v="Wed"/>
    <x v="0"/>
    <s v="2023"/>
    <s v="MASTERCARD"/>
    <n v="373.959991"/>
    <n v="378.39001500000001"/>
    <n v="373.66000400000001"/>
    <n v="376.14001500000001"/>
    <n v="373.94497699999999"/>
    <n v="2301300"/>
    <s v="VISA"/>
    <n v="226.11999499999999"/>
    <n v="228.63000500000001"/>
    <n v="224.979996"/>
    <n v="227.25"/>
    <n v="225.503006"/>
    <n v="7032100"/>
  </r>
  <r>
    <d v="2023-06-22T00:00:00"/>
    <s v="Thu"/>
    <x v="0"/>
    <s v="2023"/>
    <s v="MASTERCARD"/>
    <n v="375.10998499999999"/>
    <n v="378.48001099999999"/>
    <n v="373.95001200000002"/>
    <n v="377.79998799999998"/>
    <n v="375.59530599999999"/>
    <n v="1933300"/>
    <s v="VISA"/>
    <n v="226.36000100000001"/>
    <n v="228.929993"/>
    <n v="225.5"/>
    <n v="228.38999899999999"/>
    <n v="226.634232"/>
    <n v="6275500"/>
  </r>
  <r>
    <d v="2023-06-23T00:00:00"/>
    <s v="Fri"/>
    <x v="0"/>
    <s v="2023"/>
    <s v="MASTERCARD"/>
    <n v="374.98001099999999"/>
    <n v="381.11999500000002"/>
    <n v="373.22000100000002"/>
    <n v="379.80999800000001"/>
    <n v="377.59356700000001"/>
    <n v="3739100"/>
    <s v="VISA"/>
    <n v="227.220001"/>
    <n v="229.979996"/>
    <n v="226.38999899999999"/>
    <n v="229.550003"/>
    <n v="227.785324"/>
    <n v="5422500"/>
  </r>
  <r>
    <d v="2023-06-26T00:00:00"/>
    <s v="Mon"/>
    <x v="0"/>
    <s v="2023"/>
    <s v="MASTERCARD"/>
    <n v="378.05999800000001"/>
    <n v="379.98998999999998"/>
    <n v="375.35000600000001"/>
    <n v="377.42001299999998"/>
    <n v="375.21755999999999"/>
    <n v="3327800"/>
    <s v="VISA"/>
    <n v="229.44000199999999"/>
    <n v="230.10000600000001"/>
    <n v="226.199997"/>
    <n v="226.300003"/>
    <n v="224.560318"/>
    <n v="5165400"/>
  </r>
  <r>
    <d v="2023-06-27T00:00:00"/>
    <s v="Tue"/>
    <x v="0"/>
    <s v="2023"/>
    <s v="MASTERCARD"/>
    <n v="380.33999599999999"/>
    <n v="382.83999599999999"/>
    <n v="379.01001000000002"/>
    <n v="381.790009"/>
    <n v="379.56201199999998"/>
    <n v="2197300"/>
    <s v="VISA"/>
    <n v="227.479996"/>
    <n v="228.61000100000001"/>
    <n v="226.520004"/>
    <n v="227.33999600000001"/>
    <n v="225.59231600000001"/>
    <n v="4628500"/>
  </r>
  <r>
    <d v="2023-06-28T00:00:00"/>
    <s v="Wed"/>
    <x v="0"/>
    <s v="2023"/>
    <s v="MASTERCARD"/>
    <n v="381.19000199999999"/>
    <n v="381.39999399999999"/>
    <n v="378.67001299999998"/>
    <n v="380.23001099999999"/>
    <n v="378.01110799999998"/>
    <n v="2012400"/>
    <s v="VISA"/>
    <n v="227.5"/>
    <n v="228.05999800000001"/>
    <n v="226.020004"/>
    <n v="227.96000699999999"/>
    <n v="226.20756499999999"/>
    <n v="5324500"/>
  </r>
  <r>
    <d v="2023-06-29T00:00:00"/>
    <s v="Thu"/>
    <x v="0"/>
    <s v="2023"/>
    <s v="MASTERCARD"/>
    <n v="380.85000600000001"/>
    <n v="388.01001000000002"/>
    <n v="380.5"/>
    <n v="387.67001299999998"/>
    <n v="385.407715"/>
    <n v="2524600"/>
    <s v="VISA"/>
    <n v="228.78999300000001"/>
    <n v="234.699997"/>
    <n v="228.60000600000001"/>
    <n v="234.320007"/>
    <n v="232.51866100000001"/>
    <n v="7118900"/>
  </r>
  <r>
    <d v="2023-06-30T00:00:00"/>
    <s v="Fri"/>
    <x v="0"/>
    <s v="2023"/>
    <s v="MASTERCARD"/>
    <n v="388.10000600000001"/>
    <n v="395.17001299999998"/>
    <n v="388.10000600000001"/>
    <n v="393.29998799999998"/>
    <n v="391.00482199999999"/>
    <n v="4406800"/>
    <s v="VISA"/>
    <n v="236.270004"/>
    <n v="238.279999"/>
    <n v="235.949997"/>
    <n v="237.479996"/>
    <n v="235.65434300000001"/>
    <n v="6879100"/>
  </r>
  <r>
    <d v="2023-07-03T00:00:00"/>
    <s v="Mon"/>
    <x v="1"/>
    <s v="2023"/>
    <s v="MASTERCARD"/>
    <n v="391.33999599999999"/>
    <n v="394.30999800000001"/>
    <n v="388.67999300000002"/>
    <n v="393.959991"/>
    <n v="391.66098"/>
    <n v="1304600"/>
    <s v="VISA"/>
    <n v="237"/>
    <n v="238.39999399999999"/>
    <n v="235.41000399999999"/>
    <n v="237.970001"/>
    <n v="236.14061000000001"/>
    <n v="3087400"/>
  </r>
  <r>
    <d v="2023-07-05T00:00:00"/>
    <s v="Wed"/>
    <x v="1"/>
    <s v="2023"/>
    <s v="MASTERCARD"/>
    <n v="388.80999800000001"/>
    <n v="395.25"/>
    <n v="387.13000499999998"/>
    <n v="394.73001099999999"/>
    <n v="392.42654399999998"/>
    <n v="2781800"/>
    <s v="VISA"/>
    <n v="234.41000399999999"/>
    <n v="240"/>
    <n v="233.990005"/>
    <n v="239.449997"/>
    <n v="237.609207"/>
    <n v="7601200"/>
  </r>
  <r>
    <d v="2023-07-06T00:00:00"/>
    <s v="Thu"/>
    <x v="1"/>
    <s v="2023"/>
    <s v="MASTERCARD"/>
    <n v="393.82998700000002"/>
    <n v="394.209991"/>
    <n v="389.73998999999998"/>
    <n v="393.14001500000001"/>
    <n v="391.41101099999997"/>
    <n v="2156600"/>
    <s v="VISA"/>
    <n v="238.270004"/>
    <n v="239.60000600000001"/>
    <n v="236.69000199999999"/>
    <n v="238.88000500000001"/>
    <n v="237.04359400000001"/>
    <n v="6441800"/>
  </r>
  <r>
    <d v="2023-07-07T00:00:00"/>
    <s v="Fri"/>
    <x v="1"/>
    <s v="2023"/>
    <s v="MASTERCARD"/>
    <n v="390.66000400000001"/>
    <n v="392.45001200000002"/>
    <n v="388.39999399999999"/>
    <n v="388.67999300000002"/>
    <n v="386.970642"/>
    <n v="2654400"/>
    <s v="VISA"/>
    <n v="236.729996"/>
    <n v="238.44000199999999"/>
    <n v="236.13000500000001"/>
    <n v="236.449997"/>
    <n v="234.63226299999999"/>
    <n v="5729200"/>
  </r>
  <r>
    <d v="2023-07-10T00:00:00"/>
    <s v="Mon"/>
    <x v="1"/>
    <s v="2023"/>
    <s v="MASTERCARD"/>
    <n v="388.48001099999999"/>
    <n v="393.42999300000002"/>
    <n v="388.01001000000002"/>
    <n v="392.16000400000001"/>
    <n v="390.43530299999998"/>
    <n v="2148600"/>
    <s v="VISA"/>
    <n v="237.009995"/>
    <n v="239.10000600000001"/>
    <n v="236.5"/>
    <n v="238.16000399999999"/>
    <n v="236.32914700000001"/>
    <n v="4858900"/>
  </r>
  <r>
    <d v="2023-07-11T00:00:00"/>
    <s v="Tue"/>
    <x v="1"/>
    <s v="2023"/>
    <s v="MASTERCARD"/>
    <n v="393.61999500000002"/>
    <n v="398.459991"/>
    <n v="392.33999599999999"/>
    <n v="397.79998799999998"/>
    <n v="396.05050699999998"/>
    <n v="2106200"/>
    <s v="VISA"/>
    <n v="238.80999800000001"/>
    <n v="240.699997"/>
    <n v="238.11999499999999"/>
    <n v="240.550003"/>
    <n v="238.70076"/>
    <n v="3857100"/>
  </r>
  <r>
    <d v="2023-07-12T00:00:00"/>
    <s v="Wed"/>
    <x v="1"/>
    <s v="2023"/>
    <s v="MASTERCARD"/>
    <n v="399"/>
    <n v="403.17001299999998"/>
    <n v="398.709991"/>
    <n v="400.69000199999999"/>
    <n v="398.927795"/>
    <n v="2273400"/>
    <s v="VISA"/>
    <n v="241.550003"/>
    <n v="243.949997"/>
    <n v="241.229996"/>
    <n v="242.21000699999999"/>
    <n v="240.347992"/>
    <n v="6116000"/>
  </r>
  <r>
    <d v="2023-07-13T00:00:00"/>
    <s v="Thu"/>
    <x v="1"/>
    <s v="2023"/>
    <s v="MASTERCARD"/>
    <n v="403"/>
    <n v="403.23998999999998"/>
    <n v="400.459991"/>
    <n v="400.55999800000001"/>
    <n v="398.79836999999998"/>
    <n v="2354900"/>
    <s v="VISA"/>
    <n v="243.78999300000001"/>
    <n v="244.270004"/>
    <n v="243.14999399999999"/>
    <n v="243.30999800000001"/>
    <n v="241.43952899999999"/>
    <n v="5819600"/>
  </r>
  <r>
    <d v="2023-07-14T00:00:00"/>
    <s v="Fri"/>
    <x v="1"/>
    <s v="2023"/>
    <s v="MASTERCARD"/>
    <n v="402.11999500000002"/>
    <n v="403.48998999999998"/>
    <n v="400.29998799999998"/>
    <n v="402.51001000000002"/>
    <n v="400.73983800000002"/>
    <n v="1978500"/>
    <s v="VISA"/>
    <n v="244.729996"/>
    <n v="244.740005"/>
    <n v="241.96000699999999"/>
    <n v="243.16000399999999"/>
    <n v="241.290695"/>
    <n v="4940600"/>
  </r>
  <r>
    <d v="2023-07-17T00:00:00"/>
    <s v="Mon"/>
    <x v="1"/>
    <s v="2023"/>
    <s v="MASTERCARD"/>
    <n v="401.95001200000002"/>
    <n v="404"/>
    <n v="401.11999500000002"/>
    <n v="402.20001200000002"/>
    <n v="400.431152"/>
    <n v="2344500"/>
    <s v="VISA"/>
    <n v="243.11000100000001"/>
    <n v="245.36999499999999"/>
    <n v="243"/>
    <n v="243.990005"/>
    <n v="242.11433400000001"/>
    <n v="4328100"/>
  </r>
  <r>
    <d v="2023-07-18T00:00:00"/>
    <s v="Tue"/>
    <x v="1"/>
    <s v="2023"/>
    <s v="MASTERCARD"/>
    <n v="400.42001299999998"/>
    <n v="401.94000199999999"/>
    <n v="395.209991"/>
    <n v="398.16000400000001"/>
    <n v="396.40893599999998"/>
    <n v="2676200"/>
    <s v="VISA"/>
    <n v="243.10000600000001"/>
    <n v="243.179993"/>
    <n v="237.679993"/>
    <n v="240.770004"/>
    <n v="238.91906700000001"/>
    <n v="7674700"/>
  </r>
  <r>
    <d v="2023-07-19T00:00:00"/>
    <s v="Wed"/>
    <x v="1"/>
    <s v="2023"/>
    <s v="MASTERCARD"/>
    <n v="398"/>
    <n v="399.85000600000001"/>
    <n v="396.30999800000001"/>
    <n v="398.26998900000001"/>
    <n v="396.518463"/>
    <n v="1809700"/>
    <s v="VISA"/>
    <n v="241.25"/>
    <n v="242.58999600000001"/>
    <n v="240.11999499999999"/>
    <n v="241.41999799999999"/>
    <n v="239.56405599999999"/>
    <n v="4835500"/>
  </r>
  <r>
    <d v="2023-07-20T00:00:00"/>
    <s v="Thu"/>
    <x v="1"/>
    <s v="2023"/>
    <s v="MASTERCARD"/>
    <n v="397.14001500000001"/>
    <n v="399.72000100000002"/>
    <n v="395.54998799999998"/>
    <n v="398.05999800000001"/>
    <n v="396.30935699999998"/>
    <n v="2570700"/>
    <s v="VISA"/>
    <n v="241.16000399999999"/>
    <n v="241.61000100000001"/>
    <n v="239.070007"/>
    <n v="239.61999499999999"/>
    <n v="237.777908"/>
    <n v="4695000"/>
  </r>
  <r>
    <d v="2023-07-21T00:00:00"/>
    <s v="Fri"/>
    <x v="1"/>
    <s v="2023"/>
    <s v="MASTERCARD"/>
    <n v="398.67001299999998"/>
    <n v="401.51001000000002"/>
    <n v="397.42001299999998"/>
    <n v="397.48998999999998"/>
    <n v="395.74188199999998"/>
    <n v="1868100"/>
    <s v="VISA"/>
    <n v="239.740005"/>
    <n v="240.35000600000001"/>
    <n v="238.729996"/>
    <n v="239.25"/>
    <n v="237.410751"/>
    <n v="5426800"/>
  </r>
  <r>
    <d v="2023-07-24T00:00:00"/>
    <s v="Mon"/>
    <x v="1"/>
    <s v="2023"/>
    <s v="MASTERCARD"/>
    <n v="397.48001099999999"/>
    <n v="404.91000400000001"/>
    <n v="396.60998499999999"/>
    <n v="404.790009"/>
    <n v="403.00976600000001"/>
    <n v="3029800"/>
    <s v="VISA"/>
    <n v="239.679993"/>
    <n v="241.279999"/>
    <n v="238.19000199999999"/>
    <n v="240.740005"/>
    <n v="238.889297"/>
    <n v="6010000"/>
  </r>
  <r>
    <d v="2023-07-25T00:00:00"/>
    <s v="Tue"/>
    <x v="1"/>
    <s v="2023"/>
    <s v="MASTERCARD"/>
    <n v="403.36999500000002"/>
    <n v="404.85998499999999"/>
    <n v="401"/>
    <n v="401.27999899999998"/>
    <n v="399.51522799999998"/>
    <n v="2490500"/>
    <s v="VISA"/>
    <n v="240.020004"/>
    <n v="240.800003"/>
    <n v="238.55999800000001"/>
    <n v="238.69000199999999"/>
    <n v="236.85505699999999"/>
    <n v="4997500"/>
  </r>
  <r>
    <d v="2023-07-26T00:00:00"/>
    <s v="Wed"/>
    <x v="1"/>
    <s v="2023"/>
    <s v="MASTERCARD"/>
    <n v="399.17999300000002"/>
    <n v="403.30999800000001"/>
    <n v="395.75"/>
    <n v="402.41000400000001"/>
    <n v="400.64022799999998"/>
    <n v="2572300"/>
    <s v="VISA"/>
    <n v="231.41999799999999"/>
    <n v="238.85000600000001"/>
    <n v="227.679993"/>
    <n v="237.10000600000001"/>
    <n v="235.27728300000001"/>
    <n v="7551400"/>
  </r>
  <r>
    <d v="2023-07-27T00:00:00"/>
    <s v="Thu"/>
    <x v="1"/>
    <s v="2023"/>
    <s v="MASTERCARD"/>
    <n v="405.19000199999999"/>
    <n v="405.19000199999999"/>
    <n v="393.95001200000002"/>
    <n v="394.5"/>
    <n v="392.76498400000003"/>
    <n v="3563300"/>
    <s v="VISA"/>
    <n v="237.41999799999999"/>
    <n v="238.66000399999999"/>
    <n v="232.96000699999999"/>
    <n v="234.44000199999999"/>
    <n v="232.63772599999999"/>
    <n v="8160100"/>
  </r>
  <r>
    <d v="2023-07-28T00:00:00"/>
    <s v="Fri"/>
    <x v="1"/>
    <s v="2023"/>
    <s v="MASTERCARD"/>
    <n v="397.959991"/>
    <n v="398"/>
    <n v="388.88000499999998"/>
    <n v="392.959991"/>
    <n v="391.23178100000001"/>
    <n v="4501000"/>
    <s v="VISA"/>
    <n v="234.58000200000001"/>
    <n v="235.88000500000001"/>
    <n v="233.71000699999999"/>
    <n v="235.75"/>
    <n v="233.93765300000001"/>
    <n v="6794800"/>
  </r>
  <r>
    <d v="2023-07-31T00:00:00"/>
    <s v="Mon"/>
    <x v="1"/>
    <s v="2023"/>
    <s v="MASTERCARD"/>
    <n v="393.97000100000002"/>
    <n v="396.07998700000002"/>
    <n v="392.47000100000002"/>
    <n v="394.27999899999998"/>
    <n v="392.54599000000002"/>
    <n v="3578300"/>
    <s v="VISA"/>
    <n v="236"/>
    <n v="238.41999799999999"/>
    <n v="236"/>
    <n v="237.729996"/>
    <n v="235.902435"/>
    <n v="4799600"/>
  </r>
  <r>
    <d v="2023-08-01T00:00:00"/>
    <s v="Tue"/>
    <x v="2"/>
    <s v="2023"/>
    <s v="MASTERCARD"/>
    <n v="393.77999899999998"/>
    <n v="397.29998799999998"/>
    <n v="392.35998499999999"/>
    <n v="397.07000699999998"/>
    <n v="395.32373000000001"/>
    <n v="2344200"/>
    <s v="VISA"/>
    <n v="237.13999899999999"/>
    <n v="240.729996"/>
    <n v="237"/>
    <n v="239.779999"/>
    <n v="237.93667600000001"/>
    <n v="4627300"/>
  </r>
  <r>
    <d v="2023-08-02T00:00:00"/>
    <s v="Wed"/>
    <x v="2"/>
    <s v="2023"/>
    <s v="MASTERCARD"/>
    <n v="393.88000499999998"/>
    <n v="394.209991"/>
    <n v="389.57998700000002"/>
    <n v="390.01998900000001"/>
    <n v="388.30471799999998"/>
    <n v="2410600"/>
    <s v="VISA"/>
    <n v="238.63000500000001"/>
    <n v="238.78999300000001"/>
    <n v="236.78999300000001"/>
    <n v="237.55999800000001"/>
    <n v="235.73371900000001"/>
    <n v="4868200"/>
  </r>
  <r>
    <d v="2023-08-03T00:00:00"/>
    <s v="Thu"/>
    <x v="2"/>
    <s v="2023"/>
    <s v="MASTERCARD"/>
    <n v="387.55999800000001"/>
    <n v="393.44000199999999"/>
    <n v="386.42001299999998"/>
    <n v="393.01001000000002"/>
    <n v="391.281586"/>
    <n v="2190500"/>
    <s v="VISA"/>
    <n v="236"/>
    <n v="239.050003"/>
    <n v="235.25"/>
    <n v="238.759995"/>
    <n v="236.92451500000001"/>
    <n v="5033800"/>
  </r>
  <r>
    <d v="2023-08-04T00:00:00"/>
    <s v="Fri"/>
    <x v="2"/>
    <s v="2023"/>
    <s v="MASTERCARD"/>
    <n v="391.60998499999999"/>
    <n v="396.08999599999999"/>
    <n v="390.07000699999998"/>
    <n v="391.35000600000001"/>
    <n v="389.62887599999999"/>
    <n v="2215200"/>
    <s v="VISA"/>
    <n v="238"/>
    <n v="241.91000399999999"/>
    <n v="237.83999600000001"/>
    <n v="238.990005"/>
    <n v="237.15275600000001"/>
    <n v="5167700"/>
  </r>
  <r>
    <d v="2023-08-07T00:00:00"/>
    <s v="Mon"/>
    <x v="2"/>
    <s v="2023"/>
    <s v="MASTERCARD"/>
    <n v="393"/>
    <n v="397.75"/>
    <n v="393"/>
    <n v="396.86999500000002"/>
    <n v="395.12460299999998"/>
    <n v="1559800"/>
    <s v="VISA"/>
    <n v="239.220001"/>
    <n v="242.179993"/>
    <n v="239.21000699999999"/>
    <n v="241.509995"/>
    <n v="239.65336600000001"/>
    <n v="5649800"/>
  </r>
  <r>
    <d v="2023-08-08T00:00:00"/>
    <s v="Tue"/>
    <x v="2"/>
    <s v="2023"/>
    <s v="MASTERCARD"/>
    <n v="396.17999300000002"/>
    <n v="396.38000499999998"/>
    <n v="390.13000499999998"/>
    <n v="393.19000199999999"/>
    <n v="391.46081500000003"/>
    <n v="1747000"/>
    <s v="VISA"/>
    <n v="240.41999799999999"/>
    <n v="241.36000100000001"/>
    <n v="237.38999899999999"/>
    <n v="239.28999300000001"/>
    <n v="237.45043899999999"/>
    <n v="5080600"/>
  </r>
  <r>
    <d v="2023-08-09T00:00:00"/>
    <s v="Wed"/>
    <x v="2"/>
    <s v="2023"/>
    <s v="MASTERCARD"/>
    <n v="393.85998499999999"/>
    <n v="396.790009"/>
    <n v="391.86999500000002"/>
    <n v="393.67001299999998"/>
    <n v="391.93869000000001"/>
    <n v="1806100"/>
    <s v="VISA"/>
    <n v="240.5"/>
    <n v="241.970001"/>
    <n v="239.490005"/>
    <n v="239.759995"/>
    <n v="237.91682399999999"/>
    <n v="4055000"/>
  </r>
  <r>
    <d v="2023-08-10T00:00:00"/>
    <s v="Thu"/>
    <x v="2"/>
    <s v="2023"/>
    <s v="MASTERCARD"/>
    <n v="396.459991"/>
    <n v="400.63000499999998"/>
    <n v="395.709991"/>
    <n v="397.14001500000001"/>
    <n v="395.39343300000002"/>
    <n v="2154500"/>
    <s v="VISA"/>
    <n v="240.61999499999999"/>
    <n v="243.949997"/>
    <n v="240.08999600000001"/>
    <n v="240.16000399999999"/>
    <n v="238.761887"/>
    <n v="4778000"/>
  </r>
  <r>
    <d v="2023-08-11T00:00:00"/>
    <s v="Fri"/>
    <x v="2"/>
    <s v="2023"/>
    <s v="MASTERCARD"/>
    <n v="395.75"/>
    <n v="396.67001299999998"/>
    <n v="392.80999800000001"/>
    <n v="394.98001099999999"/>
    <n v="393.24295000000001"/>
    <n v="1464600"/>
    <s v="VISA"/>
    <n v="240"/>
    <n v="240.720001"/>
    <n v="238.41999799999999"/>
    <n v="240.03999300000001"/>
    <n v="238.64257799999999"/>
    <n v="3606800"/>
  </r>
  <r>
    <d v="2023-08-14T00:00:00"/>
    <s v="Mon"/>
    <x v="2"/>
    <s v="2023"/>
    <s v="MASTERCARD"/>
    <n v="396.45001200000002"/>
    <n v="399.23001099999999"/>
    <n v="394.60998499999999"/>
    <n v="398.57998700000002"/>
    <n v="396.82708700000001"/>
    <n v="1638500"/>
    <s v="VISA"/>
    <n v="240.720001"/>
    <n v="243.33000200000001"/>
    <n v="240.259995"/>
    <n v="242.89999399999999"/>
    <n v="241.485916"/>
    <n v="4351100"/>
  </r>
  <r>
    <d v="2023-08-15T00:00:00"/>
    <s v="Tue"/>
    <x v="2"/>
    <s v="2023"/>
    <s v="MASTERCARD"/>
    <n v="397.48998999999998"/>
    <n v="397.48998999999998"/>
    <n v="393.58999599999999"/>
    <n v="394.45001200000002"/>
    <n v="392.71527099999997"/>
    <n v="1753200"/>
    <s v="VISA"/>
    <n v="242.009995"/>
    <n v="242.66999799999999"/>
    <n v="239.35000600000001"/>
    <n v="239.83000200000001"/>
    <n v="238.433807"/>
    <n v="3770100"/>
  </r>
  <r>
    <d v="2023-08-16T00:00:00"/>
    <s v="Wed"/>
    <x v="2"/>
    <s v="2023"/>
    <s v="MASTERCARD"/>
    <n v="393.44000199999999"/>
    <n v="399.20001200000002"/>
    <n v="393.11999500000002"/>
    <n v="394.36999500000002"/>
    <n v="392.63558999999998"/>
    <n v="2002000"/>
    <s v="VISA"/>
    <n v="236.529999"/>
    <n v="241.070007"/>
    <n v="236.020004"/>
    <n v="239.28999300000001"/>
    <n v="237.896942"/>
    <n v="3218600"/>
  </r>
  <r>
    <d v="2023-08-17T00:00:00"/>
    <s v="Thu"/>
    <x v="2"/>
    <s v="2023"/>
    <s v="MASTERCARD"/>
    <n v="396.14001500000001"/>
    <n v="396.209991"/>
    <n v="390.98998999999998"/>
    <n v="392.61999500000002"/>
    <n v="390.89331099999998"/>
    <n v="2118600"/>
    <s v="VISA"/>
    <n v="240"/>
    <n v="240.38000500000001"/>
    <n v="236.490005"/>
    <n v="237.36999499999999"/>
    <n v="235.988113"/>
    <n v="4177600"/>
  </r>
  <r>
    <d v="2023-08-18T00:00:00"/>
    <s v="Fri"/>
    <x v="2"/>
    <s v="2023"/>
    <s v="MASTERCARD"/>
    <n v="389.82000699999998"/>
    <n v="393.83999599999999"/>
    <n v="388.82998700000002"/>
    <n v="392.17001299999998"/>
    <n v="390.44528200000002"/>
    <n v="2001800"/>
    <s v="VISA"/>
    <n v="235.58000200000001"/>
    <n v="239.050003"/>
    <n v="235.300003"/>
    <n v="238.16999799999999"/>
    <n v="236.783478"/>
    <n v="4344800"/>
  </r>
  <r>
    <d v="2023-08-21T00:00:00"/>
    <s v="Mon"/>
    <x v="2"/>
    <s v="2023"/>
    <s v="MASTERCARD"/>
    <n v="393.209991"/>
    <n v="394.98998999999998"/>
    <n v="391.01998900000001"/>
    <n v="393.20001200000002"/>
    <n v="391.47073399999999"/>
    <n v="1869400"/>
    <s v="VISA"/>
    <n v="239.38000500000001"/>
    <n v="240.529999"/>
    <n v="237.759995"/>
    <n v="239.46000699999999"/>
    <n v="238.06594799999999"/>
    <n v="3573600"/>
  </r>
  <r>
    <d v="2023-08-22T00:00:00"/>
    <s v="Tue"/>
    <x v="2"/>
    <s v="2023"/>
    <s v="MASTERCARD"/>
    <n v="395"/>
    <n v="398.76998900000001"/>
    <n v="393.67999300000002"/>
    <n v="397.83999599999999"/>
    <n v="396.09033199999999"/>
    <n v="2422500"/>
    <s v="VISA"/>
    <n v="240"/>
    <n v="241.429993"/>
    <n v="238.66999799999999"/>
    <n v="240.570007"/>
    <n v="239.16951"/>
    <n v="3848700"/>
  </r>
  <r>
    <d v="2023-08-23T00:00:00"/>
    <s v="Wed"/>
    <x v="2"/>
    <s v="2023"/>
    <s v="MASTERCARD"/>
    <n v="399.26998900000001"/>
    <n v="401.92001299999998"/>
    <n v="398.35998499999999"/>
    <n v="401.05999800000001"/>
    <n v="399.29617300000001"/>
    <n v="1943200"/>
    <s v="VISA"/>
    <n v="241.320007"/>
    <n v="242.53999300000001"/>
    <n v="240.720001"/>
    <n v="242.300003"/>
    <n v="240.88943499999999"/>
    <n v="4947700"/>
  </r>
  <r>
    <d v="2023-08-24T00:00:00"/>
    <s v="Thu"/>
    <x v="2"/>
    <s v="2023"/>
    <s v="MASTERCARD"/>
    <n v="401.58999599999999"/>
    <n v="404"/>
    <n v="397.5"/>
    <n v="397.67001299999998"/>
    <n v="395.92108200000001"/>
    <n v="1970000"/>
    <s v="VISA"/>
    <n v="242.25"/>
    <n v="243.55999800000001"/>
    <n v="239.36000100000001"/>
    <n v="239.470001"/>
    <n v="238.075897"/>
    <n v="4570700"/>
  </r>
  <r>
    <d v="2023-08-25T00:00:00"/>
    <s v="Fri"/>
    <x v="2"/>
    <s v="2023"/>
    <s v="MASTERCARD"/>
    <n v="400.64999399999999"/>
    <n v="404.61999500000002"/>
    <n v="399"/>
    <n v="402.89001500000001"/>
    <n v="401.118134"/>
    <n v="2154600"/>
    <s v="VISA"/>
    <n v="241.38000500000001"/>
    <n v="243.41000399999999"/>
    <n v="240.21000699999999"/>
    <n v="242.570007"/>
    <n v="241.15786700000001"/>
    <n v="3541500"/>
  </r>
  <r>
    <d v="2023-08-28T00:00:00"/>
    <s v="Mon"/>
    <x v="2"/>
    <s v="2023"/>
    <s v="MASTERCARD"/>
    <n v="404"/>
    <n v="407.79998799999998"/>
    <n v="403.14999399999999"/>
    <n v="407.44000199999999"/>
    <n v="405.64813199999998"/>
    <n v="1901300"/>
    <s v="VISA"/>
    <n v="243.009995"/>
    <n v="245.229996"/>
    <n v="242.60000600000001"/>
    <n v="243.83000200000001"/>
    <n v="242.410507"/>
    <n v="3741500"/>
  </r>
  <r>
    <d v="2023-08-29T00:00:00"/>
    <s v="Tue"/>
    <x v="2"/>
    <s v="2023"/>
    <s v="MASTERCARD"/>
    <n v="407.42001299999998"/>
    <n v="412.19000199999999"/>
    <n v="406.58999599999999"/>
    <n v="411.64999399999999"/>
    <n v="409.83960000000002"/>
    <n v="2188800"/>
    <s v="VISA"/>
    <n v="243.5"/>
    <n v="245.83000200000001"/>
    <n v="243.39999399999999"/>
    <n v="245.33999600000001"/>
    <n v="243.91172800000001"/>
    <n v="3975600"/>
  </r>
  <r>
    <d v="2023-08-30T00:00:00"/>
    <s v="Wed"/>
    <x v="2"/>
    <s v="2023"/>
    <s v="MASTERCARD"/>
    <n v="414.77999899999998"/>
    <n v="417.77999899999998"/>
    <n v="413.51998900000001"/>
    <n v="413.91000400000001"/>
    <n v="412.08966099999998"/>
    <n v="2516600"/>
    <s v="VISA"/>
    <n v="246.41999799999999"/>
    <n v="248.229996"/>
    <n v="246.050003"/>
    <n v="246.229996"/>
    <n v="244.79655500000001"/>
    <n v="4573300"/>
  </r>
  <r>
    <d v="2023-08-31T00:00:00"/>
    <s v="Thu"/>
    <x v="2"/>
    <s v="2023"/>
    <s v="MASTERCARD"/>
    <n v="414.209991"/>
    <n v="416.290009"/>
    <n v="411.77999899999998"/>
    <n v="412.64001500000001"/>
    <n v="410.82525600000002"/>
    <n v="2535100"/>
    <s v="VISA"/>
    <n v="245.58999600000001"/>
    <n v="248.020004"/>
    <n v="245.449997"/>
    <n v="245.679993"/>
    <n v="244.249741"/>
    <n v="5532600"/>
  </r>
  <r>
    <d v="2023-09-01T00:00:00"/>
    <s v="Fri"/>
    <x v="3"/>
    <s v="2023"/>
    <s v="MASTERCARD"/>
    <n v="413.83999599999999"/>
    <n v="416.51001000000002"/>
    <n v="412.48998999999998"/>
    <n v="415.57000699999998"/>
    <n v="413.74237099999999"/>
    <n v="1840600"/>
    <s v="VISA"/>
    <n v="247.470001"/>
    <n v="248.86999499999999"/>
    <n v="246.770004"/>
    <n v="248.11000100000001"/>
    <n v="246.66558800000001"/>
    <n v="4111800"/>
  </r>
  <r>
    <d v="2023-09-05T00:00:00"/>
    <s v="Tue"/>
    <x v="3"/>
    <s v="2023"/>
    <s v="MASTERCARD"/>
    <n v="413.35000600000001"/>
    <n v="415.39999399999999"/>
    <n v="409.70001200000002"/>
    <n v="411.5"/>
    <n v="409.690247"/>
    <n v="2045600"/>
    <s v="VISA"/>
    <n v="248.35000600000001"/>
    <n v="248.69000199999999"/>
    <n v="245.199997"/>
    <n v="245.33999600000001"/>
    <n v="243.91172800000001"/>
    <n v="4459600"/>
  </r>
  <r>
    <d v="2023-09-06T00:00:00"/>
    <s v="Wed"/>
    <x v="3"/>
    <s v="2023"/>
    <s v="MASTERCARD"/>
    <n v="410.77999899999998"/>
    <n v="413.38000499999998"/>
    <n v="408.89001500000001"/>
    <n v="413.17999300000002"/>
    <n v="411.36285400000003"/>
    <n v="2292100"/>
    <s v="VISA"/>
    <n v="245.41999799999999"/>
    <n v="246.66000399999999"/>
    <n v="244.21000699999999"/>
    <n v="246.16000399999999"/>
    <n v="244.726944"/>
    <n v="4520300"/>
  </r>
  <r>
    <d v="2023-09-07T00:00:00"/>
    <s v="Thu"/>
    <x v="3"/>
    <s v="2023"/>
    <s v="MASTERCARD"/>
    <n v="411.92001299999998"/>
    <n v="416.13000499999998"/>
    <n v="411.73001099999999"/>
    <n v="414.61999500000002"/>
    <n v="412.796539"/>
    <n v="2502700"/>
    <s v="VISA"/>
    <n v="245.5"/>
    <n v="247.39999399999999"/>
    <n v="245.11000100000001"/>
    <n v="247.13999899999999"/>
    <n v="245.70124799999999"/>
    <n v="4007900"/>
  </r>
  <r>
    <d v="2023-09-08T00:00:00"/>
    <s v="Fri"/>
    <x v="3"/>
    <s v="2023"/>
    <s v="MASTERCARD"/>
    <n v="415"/>
    <n v="416.32998700000002"/>
    <n v="413.85998499999999"/>
    <n v="414.83999599999999"/>
    <n v="413.01559400000002"/>
    <n v="1868900"/>
    <s v="VISA"/>
    <n v="247.78999300000001"/>
    <n v="248.13999899999999"/>
    <n v="246.44000199999999"/>
    <n v="247.28999300000001"/>
    <n v="245.850357"/>
    <n v="3309100"/>
  </r>
  <r>
    <d v="2023-09-11T00:00:00"/>
    <s v="Mon"/>
    <x v="3"/>
    <s v="2023"/>
    <s v="MASTERCARD"/>
    <n v="416.85000600000001"/>
    <n v="417.58999599999999"/>
    <n v="414.64001500000001"/>
    <n v="416.69000199999999"/>
    <n v="414.85742199999999"/>
    <n v="1544700"/>
    <s v="VISA"/>
    <n v="247.33000200000001"/>
    <n v="248.36000100000001"/>
    <n v="246.270004"/>
    <n v="247.220001"/>
    <n v="245.78079199999999"/>
    <n v="2995800"/>
  </r>
  <r>
    <d v="2023-09-12T00:00:00"/>
    <s v="Tue"/>
    <x v="3"/>
    <s v="2023"/>
    <s v="MASTERCARD"/>
    <n v="415.95001200000002"/>
    <n v="417.64999399999999"/>
    <n v="415.25"/>
    <n v="416.26998900000001"/>
    <n v="414.43927000000002"/>
    <n v="1997600"/>
    <s v="VISA"/>
    <n v="246.94000199999999"/>
    <n v="247.759995"/>
    <n v="246.009995"/>
    <n v="247.300003"/>
    <n v="245.860321"/>
    <n v="3499600"/>
  </r>
  <r>
    <d v="2023-09-13T00:00:00"/>
    <s v="Wed"/>
    <x v="3"/>
    <s v="2023"/>
    <s v="MASTERCARD"/>
    <n v="416.17001299999998"/>
    <n v="418.41000400000001"/>
    <n v="414.97000100000002"/>
    <n v="416.29998799999998"/>
    <n v="414.46911599999999"/>
    <n v="2142200"/>
    <s v="VISA"/>
    <n v="247.14999399999999"/>
    <n v="250.05999800000001"/>
    <n v="246.61000100000001"/>
    <n v="247.83000200000001"/>
    <n v="246.38722200000001"/>
    <n v="5657000"/>
  </r>
  <r>
    <d v="2023-09-14T00:00:00"/>
    <s v="Thu"/>
    <x v="3"/>
    <s v="2023"/>
    <s v="MASTERCARD"/>
    <n v="418.29998799999998"/>
    <n v="418.60000600000001"/>
    <n v="407.77999899999998"/>
    <n v="413.33999599999999"/>
    <n v="411.52218599999998"/>
    <n v="3557700"/>
    <s v="VISA"/>
    <n v="245"/>
    <n v="245.53999300000001"/>
    <n v="238.75"/>
    <n v="241.5"/>
    <n v="240.094086"/>
    <n v="12000000"/>
  </r>
  <r>
    <d v="2023-09-15T00:00:00"/>
    <s v="Fri"/>
    <x v="3"/>
    <s v="2023"/>
    <s v="MASTERCARD"/>
    <n v="411.85998499999999"/>
    <n v="418.29998799999998"/>
    <n v="411.14001500000001"/>
    <n v="414.30999800000001"/>
    <n v="412.48791499999999"/>
    <n v="4753800"/>
    <s v="VISA"/>
    <n v="241.89999399999999"/>
    <n v="244.10000600000001"/>
    <n v="240.029999"/>
    <n v="241.070007"/>
    <n v="239.666595"/>
    <n v="13051300"/>
  </r>
  <r>
    <d v="2023-09-18T00:00:00"/>
    <s v="Mon"/>
    <x v="3"/>
    <s v="2023"/>
    <s v="MASTERCARD"/>
    <n v="413.88000499999998"/>
    <n v="417.89001500000001"/>
    <n v="413.040009"/>
    <n v="417.13000499999998"/>
    <n v="415.295502"/>
    <n v="1808000"/>
    <s v="VISA"/>
    <n v="240.94000199999999"/>
    <n v="245.229996"/>
    <n v="240.770004"/>
    <n v="244.66000399999999"/>
    <n v="243.235703"/>
    <n v="4771600"/>
  </r>
  <r>
    <d v="2023-09-19T00:00:00"/>
    <s v="Tue"/>
    <x v="3"/>
    <s v="2023"/>
    <s v="MASTERCARD"/>
    <n v="416.959991"/>
    <n v="417.10000600000001"/>
    <n v="411.10000600000001"/>
    <n v="413.52999899999998"/>
    <n v="411.71133400000002"/>
    <n v="1730900"/>
    <s v="VISA"/>
    <n v="245"/>
    <n v="245.11999499999999"/>
    <n v="241.46000699999999"/>
    <n v="243.55999800000001"/>
    <n v="242.14209"/>
    <n v="4709000"/>
  </r>
  <r>
    <d v="2023-09-20T00:00:00"/>
    <s v="Wed"/>
    <x v="3"/>
    <s v="2023"/>
    <s v="MASTERCARD"/>
    <n v="413.76998900000001"/>
    <n v="415.85000600000001"/>
    <n v="410.07998700000002"/>
    <n v="410.51998900000001"/>
    <n v="408.71456899999998"/>
    <n v="1580000"/>
    <s v="VISA"/>
    <n v="243.63000500000001"/>
    <n v="244.529999"/>
    <n v="241.66999799999999"/>
    <n v="241.86000100000001"/>
    <n v="240.45199600000001"/>
    <n v="5756600"/>
  </r>
  <r>
    <d v="2023-09-21T00:00:00"/>
    <s v="Thu"/>
    <x v="3"/>
    <s v="2023"/>
    <s v="MASTERCARD"/>
    <n v="408.33999599999999"/>
    <n v="408.76998900000001"/>
    <n v="402.10000600000001"/>
    <n v="403.35998499999999"/>
    <n v="401.586029"/>
    <n v="2450700"/>
    <s v="VISA"/>
    <n v="240.770004"/>
    <n v="240.779999"/>
    <n v="236.270004"/>
    <n v="236.61000100000001"/>
    <n v="235.23254399999999"/>
    <n v="6881500"/>
  </r>
  <r>
    <d v="2023-09-22T00:00:00"/>
    <s v="Fri"/>
    <x v="3"/>
    <s v="2023"/>
    <s v="MASTERCARD"/>
    <n v="404.39001500000001"/>
    <n v="406.85000600000001"/>
    <n v="401.55999800000001"/>
    <n v="402.22000100000002"/>
    <n v="400.45105000000001"/>
    <n v="1885000"/>
    <s v="VISA"/>
    <n v="236.75"/>
    <n v="237.78999300000001"/>
    <n v="234.88000500000001"/>
    <n v="235.08000200000001"/>
    <n v="233.71147199999999"/>
    <n v="5935500"/>
  </r>
  <r>
    <d v="2023-09-25T00:00:00"/>
    <s v="Mon"/>
    <x v="3"/>
    <s v="2023"/>
    <s v="MASTERCARD"/>
    <n v="400.60000600000001"/>
    <n v="403.23001099999999"/>
    <n v="399.83999599999999"/>
    <n v="402.48998999999998"/>
    <n v="400.71987899999999"/>
    <n v="1846500"/>
    <s v="VISA"/>
    <n v="235.38000500000001"/>
    <n v="235.470001"/>
    <n v="232.21000699999999"/>
    <n v="233.36000100000001"/>
    <n v="232.001465"/>
    <n v="5921600"/>
  </r>
  <r>
    <d v="2023-09-26T00:00:00"/>
    <s v="Tue"/>
    <x v="3"/>
    <s v="2023"/>
    <s v="MASTERCARD"/>
    <n v="400"/>
    <n v="400.85000600000001"/>
    <n v="393.60998499999999"/>
    <n v="395.38000499999998"/>
    <n v="393.64117399999998"/>
    <n v="2940400"/>
    <s v="VISA"/>
    <n v="231.929993"/>
    <n v="232.66999799999999"/>
    <n v="229.60000600000001"/>
    <n v="229.64999399999999"/>
    <n v="228.31306499999999"/>
    <n v="6193200"/>
  </r>
  <r>
    <d v="2023-09-27T00:00:00"/>
    <s v="Wed"/>
    <x v="3"/>
    <s v="2023"/>
    <s v="MASTERCARD"/>
    <n v="396.209991"/>
    <n v="397.02999899999998"/>
    <n v="391.48001099999999"/>
    <n v="395.48001099999999"/>
    <n v="393.740723"/>
    <n v="1987500"/>
    <s v="VISA"/>
    <n v="230.259995"/>
    <n v="230.679993"/>
    <n v="227.91999799999999"/>
    <n v="229.5"/>
    <n v="228.16394"/>
    <n v="6006700"/>
  </r>
  <r>
    <d v="2023-09-28T00:00:00"/>
    <s v="Thu"/>
    <x v="3"/>
    <s v="2023"/>
    <s v="MASTERCARD"/>
    <n v="395.82998700000002"/>
    <n v="401.35000600000001"/>
    <n v="395.36999500000002"/>
    <n v="399.44000199999999"/>
    <n v="397.683289"/>
    <n v="2216200"/>
    <s v="VISA"/>
    <n v="230.66999799999999"/>
    <n v="232.53999300000001"/>
    <n v="229.66999799999999"/>
    <n v="231.66000399999999"/>
    <n v="230.31137100000001"/>
    <n v="4203900"/>
  </r>
  <r>
    <d v="2023-09-29T00:00:00"/>
    <s v="Fri"/>
    <x v="3"/>
    <s v="2023"/>
    <s v="MASTERCARD"/>
    <n v="402.02999899999998"/>
    <n v="402.17999300000002"/>
    <n v="394.25"/>
    <n v="395.91000400000001"/>
    <n v="394.16885400000001"/>
    <n v="3032300"/>
    <s v="VISA"/>
    <n v="232.83999600000001"/>
    <n v="233.029999"/>
    <n v="229.64999399999999"/>
    <n v="230.009995"/>
    <n v="228.67095900000001"/>
    <n v="6044200"/>
  </r>
  <r>
    <d v="2023-10-02T00:00:00"/>
    <s v="Mon"/>
    <x v="4"/>
    <s v="2023"/>
    <s v="MASTERCARD"/>
    <n v="393.60000600000001"/>
    <n v="396.35998499999999"/>
    <n v="392.45001200000002"/>
    <n v="395.85000600000001"/>
    <n v="394.10906999999997"/>
    <n v="2856800"/>
    <s v="VISA"/>
    <n v="229.240005"/>
    <n v="231.36999499999999"/>
    <n v="228.770004"/>
    <n v="231.270004"/>
    <n v="229.92364499999999"/>
    <n v="5175200"/>
  </r>
  <r>
    <d v="2023-10-03T00:00:00"/>
    <s v="Tue"/>
    <x v="4"/>
    <s v="2023"/>
    <s v="MASTERCARD"/>
    <n v="394.5"/>
    <n v="397.85998499999999"/>
    <n v="388.97000100000002"/>
    <n v="391.05999800000001"/>
    <n v="389.340149"/>
    <n v="2527900"/>
    <s v="VISA"/>
    <n v="230.470001"/>
    <n v="231.75"/>
    <n v="227.779999"/>
    <n v="228.80999800000001"/>
    <n v="227.47795099999999"/>
    <n v="5585700"/>
  </r>
  <r>
    <d v="2023-10-04T00:00:00"/>
    <s v="Wed"/>
    <x v="4"/>
    <s v="2023"/>
    <s v="MASTERCARD"/>
    <n v="392"/>
    <n v="394.47000100000002"/>
    <n v="388.57998700000002"/>
    <n v="393.76001000000002"/>
    <n v="392.02829000000003"/>
    <n v="1813400"/>
    <s v="VISA"/>
    <n v="229.479996"/>
    <n v="231.699997"/>
    <n v="228.88000500000001"/>
    <n v="231.220001"/>
    <n v="229.873932"/>
    <n v="5430900"/>
  </r>
  <r>
    <d v="2023-10-05T00:00:00"/>
    <s v="Thu"/>
    <x v="4"/>
    <s v="2023"/>
    <s v="MASTERCARD"/>
    <n v="390.39001500000001"/>
    <n v="394.72000100000002"/>
    <n v="390"/>
    <n v="394.20001200000002"/>
    <n v="393.03527800000001"/>
    <n v="2116600"/>
    <s v="VISA"/>
    <n v="230.41000399999999"/>
    <n v="234.19000199999999"/>
    <n v="230.220001"/>
    <n v="233.479996"/>
    <n v="232.120758"/>
    <n v="6126200"/>
  </r>
  <r>
    <d v="2023-10-06T00:00:00"/>
    <s v="Fri"/>
    <x v="4"/>
    <s v="2023"/>
    <s v="MASTERCARD"/>
    <n v="393.23001099999999"/>
    <n v="401"/>
    <n v="390.5"/>
    <n v="397.97000100000002"/>
    <n v="396.794128"/>
    <n v="2484000"/>
    <s v="VISA"/>
    <n v="233.16999799999999"/>
    <n v="236.58999600000001"/>
    <n v="232.75"/>
    <n v="235.03999300000001"/>
    <n v="233.67167699999999"/>
    <n v="6401000"/>
  </r>
  <r>
    <d v="2023-10-09T00:00:00"/>
    <s v="Mon"/>
    <x v="4"/>
    <s v="2023"/>
    <s v="MASTERCARD"/>
    <n v="394.459991"/>
    <n v="396.5"/>
    <n v="389.57998700000002"/>
    <n v="394.73998999999998"/>
    <n v="393.57369999999997"/>
    <n v="2475100"/>
    <s v="VISA"/>
    <n v="232.800003"/>
    <n v="235.16999799999999"/>
    <n v="231.699997"/>
    <n v="234.44000199999999"/>
    <n v="233.07517999999999"/>
    <n v="5372200"/>
  </r>
  <r>
    <d v="2023-10-10T00:00:00"/>
    <s v="Tue"/>
    <x v="4"/>
    <s v="2023"/>
    <s v="MASTERCARD"/>
    <n v="395.540009"/>
    <n v="402.72000100000002"/>
    <n v="393.85000600000001"/>
    <n v="400.36999500000002"/>
    <n v="399.187073"/>
    <n v="2713800"/>
    <s v="VISA"/>
    <n v="234.89999399999999"/>
    <n v="238.220001"/>
    <n v="234.279999"/>
    <n v="236.60000600000001"/>
    <n v="235.22262599999999"/>
    <n v="4644000"/>
  </r>
  <r>
    <d v="2023-10-11T00:00:00"/>
    <s v="Wed"/>
    <x v="4"/>
    <s v="2023"/>
    <s v="MASTERCARD"/>
    <n v="403.25"/>
    <n v="405.13000499999998"/>
    <n v="397.35998499999999"/>
    <n v="399.80999800000001"/>
    <n v="398.62872299999998"/>
    <n v="2055600"/>
    <s v="VISA"/>
    <n v="237.550003"/>
    <n v="238.509995"/>
    <n v="234.88999899999999"/>
    <n v="235.679993"/>
    <n v="234.30796799999999"/>
    <n v="4760900"/>
  </r>
  <r>
    <d v="2023-10-12T00:00:00"/>
    <s v="Thu"/>
    <x v="4"/>
    <s v="2023"/>
    <s v="MASTERCARD"/>
    <n v="403.79998799999998"/>
    <n v="405.33999599999999"/>
    <n v="397.32000699999998"/>
    <n v="399.89999399999999"/>
    <n v="398.71844499999997"/>
    <n v="1779000"/>
    <s v="VISA"/>
    <n v="236.71000699999999"/>
    <n v="237.729996"/>
    <n v="234.88999899999999"/>
    <n v="236.779999"/>
    <n v="235.401566"/>
    <n v="4472800"/>
  </r>
  <r>
    <d v="2023-10-13T00:00:00"/>
    <s v="Fri"/>
    <x v="4"/>
    <s v="2023"/>
    <s v="MASTERCARD"/>
    <n v="398.80999800000001"/>
    <n v="402.14001500000001"/>
    <n v="395.07998700000002"/>
    <n v="398.02999899999998"/>
    <n v="396.853973"/>
    <n v="2235600"/>
    <s v="VISA"/>
    <n v="236.38999899999999"/>
    <n v="238.64999399999999"/>
    <n v="236.229996"/>
    <n v="237.66999799999999"/>
    <n v="236.28637699999999"/>
    <n v="4966800"/>
  </r>
  <r>
    <d v="2023-10-16T00:00:00"/>
    <s v="Mon"/>
    <x v="4"/>
    <s v="2023"/>
    <s v="MASTERCARD"/>
    <n v="400.23998999999998"/>
    <n v="404.42999300000002"/>
    <n v="398.77999899999998"/>
    <n v="401.16000400000001"/>
    <n v="399.97473100000002"/>
    <n v="2202100"/>
    <s v="VISA"/>
    <n v="239"/>
    <n v="240.71000699999999"/>
    <n v="238.33000200000001"/>
    <n v="240.070007"/>
    <n v="238.67242400000001"/>
    <n v="6227300"/>
  </r>
  <r>
    <d v="2023-10-17T00:00:00"/>
    <s v="Tue"/>
    <x v="4"/>
    <s v="2023"/>
    <s v="MASTERCARD"/>
    <n v="399.64001500000001"/>
    <n v="403.60998499999999"/>
    <n v="398.45001200000002"/>
    <n v="401.76998900000001"/>
    <n v="400.58291600000001"/>
    <n v="2176000"/>
    <s v="VISA"/>
    <n v="239.63000500000001"/>
    <n v="241.479996"/>
    <n v="238.28999300000001"/>
    <n v="241.199997"/>
    <n v="239.79583700000001"/>
    <n v="4527600"/>
  </r>
  <r>
    <d v="2023-10-18T00:00:00"/>
    <s v="Wed"/>
    <x v="4"/>
    <s v="2023"/>
    <s v="MASTERCARD"/>
    <n v="399.10998499999999"/>
    <n v="401.36999500000002"/>
    <n v="392.55999800000001"/>
    <n v="393.209991"/>
    <n v="392.04818699999998"/>
    <n v="1951400"/>
    <s v="VISA"/>
    <n v="239.96000699999999"/>
    <n v="240.83000200000001"/>
    <n v="236.990005"/>
    <n v="237.470001"/>
    <n v="236.08753999999999"/>
    <n v="9528300"/>
  </r>
  <r>
    <d v="2023-10-19T00:00:00"/>
    <s v="Thu"/>
    <x v="4"/>
    <s v="2023"/>
    <s v="MASTERCARD"/>
    <n v="393.85000600000001"/>
    <n v="394.82998700000002"/>
    <n v="385.5"/>
    <n v="387.86999500000002"/>
    <n v="386.72396900000001"/>
    <n v="3472800"/>
    <s v="VISA"/>
    <n v="237.470001"/>
    <n v="237.91999799999999"/>
    <n v="233.41000399999999"/>
    <n v="233.80999800000001"/>
    <n v="232.44885300000001"/>
    <n v="5927400"/>
  </r>
  <r>
    <d v="2023-10-20T00:00:00"/>
    <s v="Fri"/>
    <x v="4"/>
    <s v="2023"/>
    <s v="MASTERCARD"/>
    <n v="387.86999500000002"/>
    <n v="389.98998999999998"/>
    <n v="384.17001299999998"/>
    <n v="384.41000400000001"/>
    <n v="383.27423099999999"/>
    <n v="2652500"/>
    <s v="VISA"/>
    <n v="234.13000500000001"/>
    <n v="235.770004"/>
    <n v="232.63999899999999"/>
    <n v="233.38000500000001"/>
    <n v="232.02134699999999"/>
    <n v="5748300"/>
  </r>
  <r>
    <d v="2023-10-23T00:00:00"/>
    <s v="Mon"/>
    <x v="4"/>
    <s v="2023"/>
    <s v="MASTERCARD"/>
    <n v="382.30999800000001"/>
    <n v="387.85998499999999"/>
    <n v="381"/>
    <n v="383.67001299999998"/>
    <n v="382.536407"/>
    <n v="1771800"/>
    <s v="VISA"/>
    <n v="231.36000100000001"/>
    <n v="234.46000699999999"/>
    <n v="231.279999"/>
    <n v="231.529999"/>
    <n v="230.18211400000001"/>
    <n v="5071700"/>
  </r>
  <r>
    <d v="2023-10-24T00:00:00"/>
    <s v="Tue"/>
    <x v="4"/>
    <s v="2023"/>
    <s v="MASTERCARD"/>
    <n v="385.5"/>
    <n v="389.42999300000002"/>
    <n v="383.86999500000002"/>
    <n v="386.91000400000001"/>
    <n v="385.76684599999999"/>
    <n v="2003300"/>
    <s v="VISA"/>
    <n v="232.88999899999999"/>
    <n v="236.529999"/>
    <n v="232.88999899999999"/>
    <n v="234.64999399999999"/>
    <n v="233.28396599999999"/>
    <n v="6844100"/>
  </r>
  <r>
    <d v="2023-10-25T00:00:00"/>
    <s v="Wed"/>
    <x v="4"/>
    <s v="2023"/>
    <s v="MASTERCARD"/>
    <n v="384"/>
    <n v="388.63000499999998"/>
    <n v="382.23998999999998"/>
    <n v="386.30999800000001"/>
    <n v="385.16861"/>
    <n v="3504500"/>
    <s v="VISA"/>
    <n v="232.25"/>
    <n v="238.479996"/>
    <n v="231.28999300000001"/>
    <n v="236.85000600000001"/>
    <n v="235.471146"/>
    <n v="10365300"/>
  </r>
  <r>
    <d v="2023-10-26T00:00:00"/>
    <s v="Thu"/>
    <x v="4"/>
    <s v="2023"/>
    <s v="MASTERCARD"/>
    <n v="371.01998900000001"/>
    <n v="375.54998799999998"/>
    <n v="363.040009"/>
    <n v="364.58999599999999"/>
    <n v="363.51275600000002"/>
    <n v="6920100"/>
    <s v="VISA"/>
    <n v="234.570007"/>
    <n v="235.61000100000001"/>
    <n v="230.36000100000001"/>
    <n v="231.279999"/>
    <n v="229.93357800000001"/>
    <n v="6414500"/>
  </r>
  <r>
    <d v="2023-10-27T00:00:00"/>
    <s v="Fri"/>
    <x v="4"/>
    <s v="2023"/>
    <s v="MASTERCARD"/>
    <n v="366.48998999999998"/>
    <n v="368.290009"/>
    <n v="359.76998900000001"/>
    <n v="364.07998700000002"/>
    <n v="363.00424199999998"/>
    <n v="3624900"/>
    <s v="VISA"/>
    <n v="231.16999799999999"/>
    <n v="231.38999899999999"/>
    <n v="228.029999"/>
    <n v="229.270004"/>
    <n v="227.935272"/>
    <n v="5540900"/>
  </r>
  <r>
    <d v="2023-10-30T00:00:00"/>
    <s v="Mon"/>
    <x v="4"/>
    <s v="2023"/>
    <s v="MASTERCARD"/>
    <n v="366.51998900000001"/>
    <n v="373.23001099999999"/>
    <n v="364.72000100000002"/>
    <n v="372.42001299999998"/>
    <n v="371.31964099999999"/>
    <n v="3386400"/>
    <s v="VISA"/>
    <n v="232.19000199999999"/>
    <n v="233.38000500000001"/>
    <n v="230.029999"/>
    <n v="233.08000200000001"/>
    <n v="231.72311400000001"/>
    <n v="5170300"/>
  </r>
  <r>
    <d v="2023-10-31T00:00:00"/>
    <s v="Tue"/>
    <x v="4"/>
    <s v="2023"/>
    <s v="MASTERCARD"/>
    <n v="373.32000699999998"/>
    <n v="377.67999300000002"/>
    <n v="373.10998499999999"/>
    <n v="376.35000600000001"/>
    <n v="375.23803700000002"/>
    <n v="2978800"/>
    <s v="VISA"/>
    <n v="233.570007"/>
    <n v="235.720001"/>
    <n v="232.990005"/>
    <n v="235.10000600000001"/>
    <n v="233.73133899999999"/>
    <n v="4828400"/>
  </r>
  <r>
    <d v="2023-11-01T00:00:00"/>
    <s v="Wed"/>
    <x v="5"/>
    <s v="2023"/>
    <s v="MASTERCARD"/>
    <n v="378.67001299999998"/>
    <n v="380.39999399999999"/>
    <n v="375.040009"/>
    <n v="377.82000699999998"/>
    <n v="376.70370500000001"/>
    <n v="2354700"/>
    <s v="VISA"/>
    <n v="236.13999899999999"/>
    <n v="239.03999300000001"/>
    <n v="235.679993"/>
    <n v="238.58000200000001"/>
    <n v="237.19108600000001"/>
    <n v="4996200"/>
  </r>
  <r>
    <d v="2023-11-02T00:00:00"/>
    <s v="Thu"/>
    <x v="5"/>
    <s v="2023"/>
    <s v="MASTERCARD"/>
    <n v="380.29998799999998"/>
    <n v="383.040009"/>
    <n v="378.48998999999998"/>
    <n v="382.69000199999999"/>
    <n v="381.55929600000002"/>
    <n v="2816000"/>
    <s v="VISA"/>
    <n v="239.91000399999999"/>
    <n v="243.25"/>
    <n v="239.199997"/>
    <n v="243.25"/>
    <n v="241.83390800000001"/>
    <n v="6286700"/>
  </r>
  <r>
    <d v="2023-11-03T00:00:00"/>
    <s v="Fri"/>
    <x v="5"/>
    <s v="2023"/>
    <s v="MASTERCARD"/>
    <n v="385"/>
    <n v="388.44000199999999"/>
    <n v="383.73001099999999"/>
    <n v="386.04998799999998"/>
    <n v="384.90936299999998"/>
    <n v="2269100"/>
    <s v="VISA"/>
    <n v="245.11999499999999"/>
    <n v="245.320007"/>
    <n v="242.259995"/>
    <n v="243.60000600000001"/>
    <n v="242.18185399999999"/>
    <n v="5029800"/>
  </r>
  <r>
    <d v="2023-11-06T00:00:00"/>
    <s v="Mon"/>
    <x v="5"/>
    <s v="2023"/>
    <s v="MASTERCARD"/>
    <n v="387.10000600000001"/>
    <n v="388.25"/>
    <n v="384.209991"/>
    <n v="386.16000400000001"/>
    <n v="385.01904300000001"/>
    <n v="2020500"/>
    <s v="VISA"/>
    <n v="244"/>
    <n v="244.779999"/>
    <n v="242.61000100000001"/>
    <n v="243.490005"/>
    <n v="242.072495"/>
    <n v="5254100"/>
  </r>
  <r>
    <d v="2023-11-07T00:00:00"/>
    <s v="Tue"/>
    <x v="5"/>
    <s v="2023"/>
    <s v="MASTERCARD"/>
    <n v="386"/>
    <n v="389.58999599999999"/>
    <n v="384.29998799999998"/>
    <n v="388.86999500000002"/>
    <n v="387.72103900000002"/>
    <n v="2324200"/>
    <s v="VISA"/>
    <n v="243.41000399999999"/>
    <n v="245.070007"/>
    <n v="243.38000500000001"/>
    <n v="244.770004"/>
    <n v="243.34504699999999"/>
    <n v="4219700"/>
  </r>
  <r>
    <d v="2023-11-08T00:00:00"/>
    <s v="Wed"/>
    <x v="5"/>
    <s v="2023"/>
    <s v="MASTERCARD"/>
    <n v="387.10998499999999"/>
    <n v="391.36999500000002"/>
    <n v="387"/>
    <n v="389.70001200000002"/>
    <n v="388.54858400000001"/>
    <n v="2838400"/>
    <s v="VISA"/>
    <n v="243.490005"/>
    <n v="244.75"/>
    <n v="242.800003"/>
    <n v="243.91000399999999"/>
    <n v="243.006317"/>
    <n v="5117500"/>
  </r>
  <r>
    <d v="2023-11-09T00:00:00"/>
    <s v="Thu"/>
    <x v="5"/>
    <s v="2023"/>
    <s v="MASTERCARD"/>
    <n v="390.959991"/>
    <n v="391.45001200000002"/>
    <n v="387.26998900000001"/>
    <n v="387.959991"/>
    <n v="386.81372099999999"/>
    <n v="2657100"/>
    <s v="VISA"/>
    <n v="244.33000200000001"/>
    <n v="244.479996"/>
    <n v="240.970001"/>
    <n v="241.63999899999999"/>
    <n v="240.74470500000001"/>
    <n v="4866600"/>
  </r>
  <r>
    <d v="2023-11-10T00:00:00"/>
    <s v="Fri"/>
    <x v="5"/>
    <s v="2023"/>
    <s v="MASTERCARD"/>
    <n v="390.040009"/>
    <n v="395.08999599999999"/>
    <n v="386.73998999999998"/>
    <n v="394.38000499999998"/>
    <n v="393.21475199999998"/>
    <n v="2807000"/>
    <s v="VISA"/>
    <n v="243.979996"/>
    <n v="245.270004"/>
    <n v="241.970001"/>
    <n v="245.25"/>
    <n v="244.341339"/>
    <n v="4094400"/>
  </r>
  <r>
    <d v="2023-11-13T00:00:00"/>
    <s v="Mon"/>
    <x v="5"/>
    <s v="2023"/>
    <s v="MASTERCARD"/>
    <n v="394.35000600000001"/>
    <n v="395.63000499999998"/>
    <n v="393.01998900000001"/>
    <n v="394.35000600000001"/>
    <n v="393.184845"/>
    <n v="1614600"/>
    <s v="VISA"/>
    <n v="245"/>
    <n v="245.679993"/>
    <n v="244.11000100000001"/>
    <n v="244.66999799999999"/>
    <n v="243.76348899999999"/>
    <n v="4088500"/>
  </r>
  <r>
    <d v="2023-11-14T00:00:00"/>
    <s v="Tue"/>
    <x v="5"/>
    <s v="2023"/>
    <s v="MASTERCARD"/>
    <n v="397.17999300000002"/>
    <n v="401.67999300000002"/>
    <n v="396.75"/>
    <n v="397.64999399999999"/>
    <n v="396.475098"/>
    <n v="2733900"/>
    <s v="VISA"/>
    <n v="246.16999799999999"/>
    <n v="247.929993"/>
    <n v="245.58000200000001"/>
    <n v="246.94000199999999"/>
    <n v="246.02508499999999"/>
    <n v="14092000"/>
  </r>
  <r>
    <d v="2023-11-15T00:00:00"/>
    <s v="Wed"/>
    <x v="5"/>
    <s v="2023"/>
    <s v="MASTERCARD"/>
    <n v="397.47000100000002"/>
    <n v="399.27999899999998"/>
    <n v="394.76001000000002"/>
    <n v="396.82998700000002"/>
    <n v="395.65750100000002"/>
    <n v="2434600"/>
    <s v="VISA"/>
    <n v="246.80999800000001"/>
    <n v="248.240005"/>
    <n v="245.33999600000001"/>
    <n v="248.11000100000001"/>
    <n v="247.19073499999999"/>
    <n v="13258900"/>
  </r>
  <r>
    <d v="2023-11-16T00:00:00"/>
    <s v="Thu"/>
    <x v="5"/>
    <s v="2023"/>
    <s v="MASTERCARD"/>
    <n v="398.01001000000002"/>
    <n v="399.95001200000002"/>
    <n v="395.54998799999998"/>
    <n v="397.10000600000001"/>
    <n v="395.92672700000003"/>
    <n v="3060600"/>
    <s v="VISA"/>
    <n v="248.58999600000001"/>
    <n v="249.449997"/>
    <n v="247.270004"/>
    <n v="248.570007"/>
    <n v="247.649033"/>
    <n v="7051600"/>
  </r>
  <r>
    <d v="2023-11-17T00:00:00"/>
    <s v="Fri"/>
    <x v="5"/>
    <s v="2023"/>
    <s v="MASTERCARD"/>
    <n v="399.97000100000002"/>
    <n v="401.11999500000002"/>
    <n v="397.91000400000001"/>
    <n v="400.29998799999998"/>
    <n v="399.11724900000002"/>
    <n v="2365500"/>
    <s v="VISA"/>
    <n v="249.449997"/>
    <n v="250.240005"/>
    <n v="248.66000399999999"/>
    <n v="249.55999800000001"/>
    <n v="248.63537600000001"/>
    <n v="7238200"/>
  </r>
  <r>
    <d v="2023-11-20T00:00:00"/>
    <s v="Mon"/>
    <x v="5"/>
    <s v="2023"/>
    <s v="MASTERCARD"/>
    <n v="400.72000100000002"/>
    <n v="405.20001200000002"/>
    <n v="398.26001000000002"/>
    <n v="404.39999399999999"/>
    <n v="403.20513899999997"/>
    <n v="2768300"/>
    <s v="VISA"/>
    <n v="249.61000100000001"/>
    <n v="250.929993"/>
    <n v="245.60000600000001"/>
    <n v="249.970001"/>
    <n v="249.04385400000001"/>
    <n v="8604200"/>
  </r>
  <r>
    <d v="2023-11-21T00:00:00"/>
    <s v="Tue"/>
    <x v="5"/>
    <s v="2023"/>
    <s v="MASTERCARD"/>
    <n v="405.72000100000002"/>
    <n v="410.35000600000001"/>
    <n v="405.69000199999999"/>
    <n v="408.95001200000002"/>
    <n v="407.74173000000002"/>
    <n v="2567500"/>
    <s v="VISA"/>
    <n v="250.029999"/>
    <n v="253.33999600000001"/>
    <n v="250.029999"/>
    <n v="252.229996"/>
    <n v="251.29547099999999"/>
    <n v="7213700"/>
  </r>
  <r>
    <d v="2023-11-22T00:00:00"/>
    <s v="Wed"/>
    <x v="5"/>
    <s v="2023"/>
    <s v="MASTERCARD"/>
    <n v="412.26001000000002"/>
    <n v="412.85000600000001"/>
    <n v="410.14999399999999"/>
    <n v="410.32998700000002"/>
    <n v="409.117615"/>
    <n v="1967900"/>
    <s v="VISA"/>
    <n v="253"/>
    <n v="254.53999300000001"/>
    <n v="252.66000399999999"/>
    <n v="253.720001"/>
    <n v="252.77995300000001"/>
    <n v="5701400"/>
  </r>
  <r>
    <d v="2023-11-24T00:00:00"/>
    <s v="Fri"/>
    <x v="5"/>
    <s v="2023"/>
    <s v="MASTERCARD"/>
    <n v="412.48998999999998"/>
    <n v="412.97000100000002"/>
    <n v="410.52999899999998"/>
    <n v="412.5"/>
    <n v="411.28121900000002"/>
    <n v="1053500"/>
    <s v="VISA"/>
    <n v="254.19000199999999"/>
    <n v="254.699997"/>
    <n v="253.5"/>
    <n v="254.300003"/>
    <n v="253.35781900000001"/>
    <n v="1640900"/>
  </r>
  <r>
    <d v="2023-11-27T00:00:00"/>
    <s v="Mon"/>
    <x v="5"/>
    <s v="2023"/>
    <s v="MASTERCARD"/>
    <n v="411"/>
    <n v="412.72000100000002"/>
    <n v="408.25"/>
    <n v="408.97000100000002"/>
    <n v="407.76165800000001"/>
    <n v="2665900"/>
    <s v="VISA"/>
    <n v="254.300003"/>
    <n v="254.979996"/>
    <n v="252.520004"/>
    <n v="254.13999899999999"/>
    <n v="253.198395"/>
    <n v="5478900"/>
  </r>
  <r>
    <d v="2023-11-28T00:00:00"/>
    <s v="Tue"/>
    <x v="5"/>
    <s v="2023"/>
    <s v="MASTERCARD"/>
    <n v="409.07998700000002"/>
    <n v="410.64001500000001"/>
    <n v="407.459991"/>
    <n v="409.01001000000002"/>
    <n v="407.80154399999998"/>
    <n v="2645000"/>
    <s v="VISA"/>
    <n v="253.85000600000001"/>
    <n v="254.14999399999999"/>
    <n v="251.61000100000001"/>
    <n v="252.94000199999999"/>
    <n v="252.002838"/>
    <n v="5234900"/>
  </r>
  <r>
    <d v="2023-11-29T00:00:00"/>
    <s v="Wed"/>
    <x v="5"/>
    <s v="2023"/>
    <s v="MASTERCARD"/>
    <n v="411.01001000000002"/>
    <n v="412.07998700000002"/>
    <n v="409.42001299999998"/>
    <n v="409.82000699999998"/>
    <n v="408.60913099999999"/>
    <n v="2151400"/>
    <s v="VISA"/>
    <n v="253.91999799999999"/>
    <n v="256.07000699999998"/>
    <n v="253.520004"/>
    <n v="254.229996"/>
    <n v="253.28805500000001"/>
    <n v="4955100"/>
  </r>
  <r>
    <d v="2023-11-30T00:00:00"/>
    <s v="Thu"/>
    <x v="5"/>
    <s v="2023"/>
    <s v="MASTERCARD"/>
    <n v="410.10000600000001"/>
    <n v="414.16000400000001"/>
    <n v="408.77999899999998"/>
    <n v="413.82998700000002"/>
    <n v="412.60726899999997"/>
    <n v="3203500"/>
    <s v="VISA"/>
    <n v="254.25"/>
    <n v="256.76998900000001"/>
    <n v="253.16999799999999"/>
    <n v="256.67999300000002"/>
    <n v="255.72898900000001"/>
    <n v="6874700"/>
  </r>
  <r>
    <d v="2023-12-01T00:00:00"/>
    <s v="Fri"/>
    <x v="6"/>
    <s v="2023"/>
    <s v="MASTERCARD"/>
    <n v="412.89001500000001"/>
    <n v="416.60000600000001"/>
    <n v="411.57000699999998"/>
    <n v="414.35998499999999"/>
    <n v="413.13568099999998"/>
    <n v="2171400"/>
    <s v="VISA"/>
    <n v="255.78999300000001"/>
    <n v="256.91000400000001"/>
    <n v="253.89999399999999"/>
    <n v="256.45001200000002"/>
    <n v="255.499863"/>
    <n v="3939400"/>
  </r>
  <r>
    <d v="2023-12-04T00:00:00"/>
    <s v="Mon"/>
    <x v="6"/>
    <s v="2023"/>
    <s v="MASTERCARD"/>
    <n v="413.82998700000002"/>
    <n v="414.85000600000001"/>
    <n v="408.02999899999998"/>
    <n v="408.23001099999999"/>
    <n v="407.02383400000002"/>
    <n v="3097900"/>
    <s v="VISA"/>
    <n v="255.91000399999999"/>
    <n v="257.39001500000001"/>
    <n v="254.35000600000001"/>
    <n v="254.44000199999999"/>
    <n v="253.497299"/>
    <n v="5247500"/>
  </r>
  <r>
    <d v="2023-12-05T00:00:00"/>
    <s v="Tue"/>
    <x v="6"/>
    <s v="2023"/>
    <s v="MASTERCARD"/>
    <n v="407.08999599999999"/>
    <n v="409.04998799999998"/>
    <n v="404.32000699999998"/>
    <n v="408.69000199999999"/>
    <n v="407.48245200000002"/>
    <n v="2755600"/>
    <s v="VISA"/>
    <n v="254.19000199999999"/>
    <n v="254.820007"/>
    <n v="252.13999899999999"/>
    <n v="254.61000100000001"/>
    <n v="253.66665599999999"/>
    <n v="4199100"/>
  </r>
  <r>
    <d v="2023-12-06T00:00:00"/>
    <s v="Wed"/>
    <x v="6"/>
    <s v="2023"/>
    <s v="MASTERCARD"/>
    <n v="411.42999300000002"/>
    <n v="413.82000699999998"/>
    <n v="407.16000400000001"/>
    <n v="410.38000499999998"/>
    <n v="409.16748000000001"/>
    <n v="2224200"/>
    <s v="VISA"/>
    <n v="255.800003"/>
    <n v="256.82998700000002"/>
    <n v="253.529999"/>
    <n v="254.28999300000001"/>
    <n v="253.34783899999999"/>
    <n v="3874000"/>
  </r>
  <r>
    <d v="2023-12-07T00:00:00"/>
    <s v="Thu"/>
    <x v="6"/>
    <s v="2023"/>
    <s v="MASTERCARD"/>
    <n v="412.07000699999998"/>
    <n v="413.57000699999998"/>
    <n v="409.98998999999998"/>
    <n v="413.14999399999999"/>
    <n v="411.92929099999998"/>
    <n v="2363000"/>
    <s v="VISA"/>
    <n v="254.88999899999999"/>
    <n v="256.14001500000001"/>
    <n v="253.5"/>
    <n v="255.820007"/>
    <n v="254.87219200000001"/>
    <n v="3589300"/>
  </r>
  <r>
    <d v="2023-12-08T00:00:00"/>
    <s v="Fri"/>
    <x v="6"/>
    <s v="2023"/>
    <s v="MASTERCARD"/>
    <n v="412.22000100000002"/>
    <n v="413.67001299999998"/>
    <n v="409.23001099999999"/>
    <n v="412.16000400000001"/>
    <n v="410.94223"/>
    <n v="1959300"/>
    <s v="VISA"/>
    <n v="255"/>
    <n v="256.040009"/>
    <n v="253.86999499999999"/>
    <n v="255.740005"/>
    <n v="254.79246499999999"/>
    <n v="3732300"/>
  </r>
  <r>
    <d v="2023-12-11T00:00:00"/>
    <s v="Mon"/>
    <x v="6"/>
    <s v="2023"/>
    <s v="MASTERCARD"/>
    <n v="412.459991"/>
    <n v="416.17001299999998"/>
    <n v="412.38000499999998"/>
    <n v="415.709991"/>
    <n v="414.48172"/>
    <n v="2236000"/>
    <s v="VISA"/>
    <n v="255"/>
    <n v="257.63000499999998"/>
    <n v="255"/>
    <n v="256.51998900000001"/>
    <n v="255.56958"/>
    <n v="6479300"/>
  </r>
  <r>
    <d v="2023-12-12T00:00:00"/>
    <s v="Tue"/>
    <x v="6"/>
    <s v="2023"/>
    <s v="MASTERCARD"/>
    <n v="417"/>
    <n v="421"/>
    <n v="414.70001200000002"/>
    <n v="420.75"/>
    <n v="419.50683600000002"/>
    <n v="2736500"/>
    <s v="VISA"/>
    <n v="257.29998799999998"/>
    <n v="259.72000100000002"/>
    <n v="256.39999399999999"/>
    <n v="259.55999800000001"/>
    <n v="258.59832799999998"/>
    <n v="5946600"/>
  </r>
  <r>
    <d v="2023-12-13T00:00:00"/>
    <s v="Wed"/>
    <x v="6"/>
    <s v="2023"/>
    <s v="MASTERCARD"/>
    <n v="421.85998499999999"/>
    <n v="426.36999500000002"/>
    <n v="419.14999399999999"/>
    <n v="424.67999300000002"/>
    <n v="423.42523199999999"/>
    <n v="3694200"/>
    <s v="VISA"/>
    <n v="259.14999399999999"/>
    <n v="262.48001099999999"/>
    <n v="258.69000199999999"/>
    <n v="262.38000499999998"/>
    <n v="261.40786700000001"/>
    <n v="4859900"/>
  </r>
  <r>
    <d v="2023-12-14T00:00:00"/>
    <s v="Thu"/>
    <x v="6"/>
    <s v="2023"/>
    <s v="MASTERCARD"/>
    <n v="425.01001000000002"/>
    <n v="425.85000600000001"/>
    <n v="415.89999399999999"/>
    <n v="418.55999800000001"/>
    <n v="417.32330300000001"/>
    <n v="3989700"/>
    <s v="VISA"/>
    <n v="263.19000199999999"/>
    <n v="263.25"/>
    <n v="256.39999399999999"/>
    <n v="258.73001099999999"/>
    <n v="257.77142300000003"/>
    <n v="8168700"/>
  </r>
  <r>
    <d v="2023-12-15T00:00:00"/>
    <s v="Fri"/>
    <x v="6"/>
    <s v="2023"/>
    <s v="MASTERCARD"/>
    <n v="412.61999500000002"/>
    <n v="419.26001000000002"/>
    <n v="411.60000600000001"/>
    <n v="418.57000699999998"/>
    <n v="417.33331299999998"/>
    <n v="5566600"/>
    <s v="VISA"/>
    <n v="254.509995"/>
    <n v="258.36999500000002"/>
    <n v="254.449997"/>
    <n v="258.02999899999998"/>
    <n v="257.07397500000002"/>
    <n v="13373600"/>
  </r>
  <r>
    <d v="2023-12-18T00:00:00"/>
    <s v="Mon"/>
    <x v="6"/>
    <s v="2023"/>
    <s v="MASTERCARD"/>
    <n v="419.52999899999998"/>
    <n v="425.08999599999999"/>
    <n v="419.52999899999998"/>
    <n v="424.42999300000002"/>
    <n v="423.17596400000002"/>
    <n v="2686900"/>
    <s v="VISA"/>
    <n v="258.70001200000002"/>
    <n v="259.58999599999999"/>
    <n v="257.95001200000002"/>
    <n v="258.36999500000002"/>
    <n v="257.41275000000002"/>
    <n v="6041100"/>
  </r>
  <r>
    <d v="2023-12-19T00:00:00"/>
    <s v="Tue"/>
    <x v="6"/>
    <s v="2023"/>
    <s v="MASTERCARD"/>
    <n v="424.04998799999998"/>
    <n v="426.67999300000002"/>
    <n v="422.51998900000001"/>
    <n v="425.47000100000002"/>
    <n v="424.21289100000001"/>
    <n v="2256200"/>
    <s v="VISA"/>
    <n v="258.60998499999999"/>
    <n v="260.33999599999999"/>
    <n v="257.20001200000002"/>
    <n v="259.98998999999998"/>
    <n v="259.026703"/>
    <n v="8731200"/>
  </r>
  <r>
    <d v="2023-12-20T00:00:00"/>
    <s v="Wed"/>
    <x v="6"/>
    <s v="2023"/>
    <s v="MASTERCARD"/>
    <n v="425.07998700000002"/>
    <n v="427.60998499999999"/>
    <n v="419.23998999999998"/>
    <n v="419.45001200000002"/>
    <n v="418.21069299999999"/>
    <n v="3058300"/>
    <s v="VISA"/>
    <n v="260.5"/>
    <n v="260.82000699999998"/>
    <n v="257.07998700000002"/>
    <n v="257.10998499999999"/>
    <n v="256.15737899999999"/>
    <n v="7240900"/>
  </r>
  <r>
    <d v="2023-12-21T00:00:00"/>
    <s v="Thu"/>
    <x v="6"/>
    <s v="2023"/>
    <s v="MASTERCARD"/>
    <n v="421.790009"/>
    <n v="423.89999399999999"/>
    <n v="420.60998499999999"/>
    <n v="423.44000199999999"/>
    <n v="422.18890399999998"/>
    <n v="2213600"/>
    <s v="VISA"/>
    <n v="257.51001000000002"/>
    <n v="259.98998999999998"/>
    <n v="257.040009"/>
    <n v="259.540009"/>
    <n v="258.57839999999999"/>
    <n v="6246700"/>
  </r>
  <r>
    <d v="2023-12-22T00:00:00"/>
    <s v="Fri"/>
    <x v="6"/>
    <s v="2023"/>
    <s v="MASTERCARD"/>
    <n v="424.75"/>
    <n v="427.17001299999998"/>
    <n v="422.959991"/>
    <n v="424.10000600000001"/>
    <n v="422.84695399999998"/>
    <n v="1759000"/>
    <s v="VISA"/>
    <n v="260"/>
    <n v="261.209991"/>
    <n v="258.22000100000002"/>
    <n v="258.42999300000002"/>
    <n v="257.47250400000001"/>
    <n v="5111500"/>
  </r>
  <r>
    <d v="2023-12-26T00:00:00"/>
    <s v="Tue"/>
    <x v="6"/>
    <s v="2023"/>
    <s v="MASTERCARD"/>
    <n v="425"/>
    <n v="425.72000100000002"/>
    <n v="422.95001200000002"/>
    <n v="423.67001299999998"/>
    <n v="422.41821299999998"/>
    <n v="1258200"/>
    <s v="VISA"/>
    <n v="258.52999899999998"/>
    <n v="259.73998999999998"/>
    <n v="258.52999899999998"/>
    <n v="259.16000400000001"/>
    <n v="258.19979899999998"/>
    <n v="2085100"/>
  </r>
  <r>
    <d v="2023-12-27T00:00:00"/>
    <s v="Wed"/>
    <x v="6"/>
    <s v="2023"/>
    <s v="MASTERCARD"/>
    <n v="423"/>
    <n v="425.01001000000002"/>
    <n v="422.959991"/>
    <n v="424.35998499999999"/>
    <n v="423.10613999999998"/>
    <n v="1324100"/>
    <s v="VISA"/>
    <n v="259.25"/>
    <n v="259.76998900000001"/>
    <n v="258.30999800000001"/>
    <n v="258.92999300000002"/>
    <n v="257.970642"/>
    <n v="4034700"/>
  </r>
  <r>
    <d v="2023-12-28T00:00:00"/>
    <s v="Thu"/>
    <x v="6"/>
    <s v="2023"/>
    <s v="MASTERCARD"/>
    <n v="423.76998900000001"/>
    <n v="428.35998499999999"/>
    <n v="423.67999300000002"/>
    <n v="426.32000699999998"/>
    <n v="425.06036399999999"/>
    <n v="1505000"/>
    <s v="VISA"/>
    <n v="258.540009"/>
    <n v="260.97000100000002"/>
    <n v="258.540009"/>
    <n v="260.39999399999999"/>
    <n v="259.43521099999998"/>
    <n v="3020500"/>
  </r>
  <r>
    <d v="2023-12-29T00:00:00"/>
    <s v="Fri"/>
    <x v="6"/>
    <s v="2023"/>
    <s v="MASTERCARD"/>
    <n v="426.67999300000002"/>
    <n v="428.35000600000001"/>
    <n v="424.26998900000001"/>
    <n v="426.51001000000002"/>
    <n v="425.24984699999999"/>
    <n v="1706100"/>
    <s v="VISA"/>
    <n v="260.57000699999998"/>
    <n v="261.459991"/>
    <n v="259.67001299999998"/>
    <n v="260.35000600000001"/>
    <n v="259.38540599999999"/>
    <n v="4074600"/>
  </r>
  <r>
    <d v="2024-01-02T00:00:00"/>
    <s v="Tue"/>
    <x v="7"/>
    <s v="2024"/>
    <s v="MASTERCARD"/>
    <n v="424.08999599999999"/>
    <n v="424.27999899999998"/>
    <n v="419.55999800000001"/>
    <n v="421.89001500000001"/>
    <n v="420.64349399999998"/>
    <n v="2463700"/>
    <s v="VISA"/>
    <n v="259.60998499999999"/>
    <n v="260.08999599999999"/>
    <n v="257.67001299999998"/>
    <n v="258.86999500000002"/>
    <n v="257.91085800000002"/>
    <n v="5471000"/>
  </r>
  <r>
    <d v="2024-01-03T00:00:00"/>
    <s v="Wed"/>
    <x v="7"/>
    <s v="2024"/>
    <s v="MASTERCARD"/>
    <n v="421.20001200000002"/>
    <n v="421.33999599999999"/>
    <n v="417.5"/>
    <n v="418.76998900000001"/>
    <n v="417.53268400000002"/>
    <n v="3093700"/>
    <s v="VISA"/>
    <n v="258.54998799999998"/>
    <n v="258.85998499999999"/>
    <n v="256.85998499999999"/>
    <n v="257.98001099999999"/>
    <n v="257.02417000000003"/>
    <n v="4148300"/>
  </r>
  <r>
    <d v="2024-01-04T00:00:00"/>
    <s v="Thu"/>
    <x v="7"/>
    <s v="2024"/>
    <s v="MASTERCARD"/>
    <n v="418.5"/>
    <n v="423.45001200000002"/>
    <n v="418.27999899999998"/>
    <n v="419.76998900000001"/>
    <n v="418.52972399999999"/>
    <n v="2042600"/>
    <s v="VISA"/>
    <n v="258.07000699999998"/>
    <n v="261.040009"/>
    <n v="258"/>
    <n v="259.60998499999999"/>
    <n v="258.64810199999999"/>
    <n v="3843000"/>
  </r>
  <r>
    <d v="2024-01-05T00:00:00"/>
    <s v="Fri"/>
    <x v="7"/>
    <s v="2024"/>
    <s v="MASTERCARD"/>
    <n v="420.48998999999998"/>
    <n v="422.76001000000002"/>
    <n v="416.98998999999998"/>
    <n v="419.42001299999998"/>
    <n v="418.18078600000001"/>
    <n v="2415900"/>
    <s v="VISA"/>
    <n v="260.77999899999998"/>
    <n v="261.459991"/>
    <n v="258.75"/>
    <n v="259.69000199999999"/>
    <n v="258.727844"/>
    <n v="3748400"/>
  </r>
  <r>
    <d v="2024-01-08T00:00:00"/>
    <s v="Mon"/>
    <x v="7"/>
    <s v="2024"/>
    <s v="MASTERCARD"/>
    <n v="419.44000199999999"/>
    <n v="422.07998700000002"/>
    <n v="416.52999899999998"/>
    <n v="421.98001099999999"/>
    <n v="421.39633199999997"/>
    <n v="2125400"/>
    <s v="VISA"/>
    <n v="260.94000199999999"/>
    <n v="262.61999500000002"/>
    <n v="259.95001200000002"/>
    <n v="262.540009"/>
    <n v="261.56729100000001"/>
    <n v="4659000"/>
  </r>
  <r>
    <d v="2024-01-09T00:00:00"/>
    <s v="Tue"/>
    <x v="7"/>
    <s v="2024"/>
    <s v="MASTERCARD"/>
    <n v="419.10000600000001"/>
    <n v="423.70001200000002"/>
    <n v="418.540009"/>
    <n v="422.60000600000001"/>
    <n v="422.01547199999999"/>
    <n v="2439300"/>
    <s v="VISA"/>
    <n v="262"/>
    <n v="263.61999500000002"/>
    <n v="261.14001500000001"/>
    <n v="263.32998700000002"/>
    <n v="262.35433999999998"/>
    <n v="7055800"/>
  </r>
  <r>
    <d v="2024-01-10T00:00:00"/>
    <s v="Wed"/>
    <x v="7"/>
    <s v="2024"/>
    <s v="MASTERCARD"/>
    <n v="426"/>
    <n v="429.47000100000002"/>
    <n v="424.14999399999999"/>
    <n v="428.26998900000001"/>
    <n v="427.67761200000001"/>
    <n v="2709300"/>
    <s v="VISA"/>
    <n v="264.97000100000002"/>
    <n v="265.36999500000002"/>
    <n v="262.85998499999999"/>
    <n v="264.55999800000001"/>
    <n v="263.57980300000003"/>
    <n v="4355800"/>
  </r>
  <r>
    <d v="2024-01-11T00:00:00"/>
    <s v="Thu"/>
    <x v="7"/>
    <s v="2024"/>
    <s v="MASTERCARD"/>
    <n v="430"/>
    <n v="431.790009"/>
    <n v="425.76998900000001"/>
    <n v="426.72000100000002"/>
    <n v="426.12976099999997"/>
    <n v="2320600"/>
    <s v="VISA"/>
    <n v="265.459991"/>
    <n v="266.19000199999999"/>
    <n v="262.39999399999999"/>
    <n v="264.02999899999998"/>
    <n v="263.05175800000001"/>
    <n v="5599000"/>
  </r>
  <r>
    <d v="2024-01-12T00:00:00"/>
    <s v="Fri"/>
    <x v="7"/>
    <s v="2024"/>
    <s v="MASTERCARD"/>
    <n v="429.95001200000002"/>
    <n v="431.10998499999999"/>
    <n v="427.70001200000002"/>
    <n v="429.10000600000001"/>
    <n v="428.50646999999998"/>
    <n v="1892400"/>
    <s v="VISA"/>
    <n v="265.13000499999998"/>
    <n v="265.54998799999998"/>
    <n v="263.709991"/>
    <n v="264.17001299999998"/>
    <n v="263.19122299999998"/>
    <n v="4656100"/>
  </r>
  <r>
    <d v="2024-01-16T00:00:00"/>
    <s v="Tue"/>
    <x v="7"/>
    <s v="2024"/>
    <s v="MASTERCARD"/>
    <n v="427.44000199999999"/>
    <n v="429.73001099999999"/>
    <n v="426.51998900000001"/>
    <n v="428.35000600000001"/>
    <n v="427.75750699999998"/>
    <n v="2398000"/>
    <s v="VISA"/>
    <n v="263.51998900000001"/>
    <n v="265.66000400000001"/>
    <n v="262.35000600000001"/>
    <n v="265.23998999999998"/>
    <n v="264.25726300000002"/>
    <n v="6196400"/>
  </r>
  <r>
    <d v="2024-01-17T00:00:00"/>
    <s v="Wed"/>
    <x v="7"/>
    <s v="2024"/>
    <s v="MASTERCARD"/>
    <n v="425.48001099999999"/>
    <n v="430.38000499999998"/>
    <n v="425.48001099999999"/>
    <n v="427.42001299999998"/>
    <n v="426.82882699999999"/>
    <n v="2690400"/>
    <s v="VISA"/>
    <n v="264.42001299999998"/>
    <n v="267.10000600000001"/>
    <n v="264.39001500000001"/>
    <n v="266.63000499999998"/>
    <n v="265.64215100000001"/>
    <n v="5118700"/>
  </r>
  <r>
    <d v="2024-01-18T00:00:00"/>
    <s v="Thu"/>
    <x v="7"/>
    <s v="2024"/>
    <s v="MASTERCARD"/>
    <n v="428.64001500000001"/>
    <n v="431.22000100000002"/>
    <n v="427.45001200000002"/>
    <n v="430.72000100000002"/>
    <n v="430.12423699999999"/>
    <n v="2075700"/>
    <s v="VISA"/>
    <n v="267.88000499999998"/>
    <n v="268.77999899999998"/>
    <n v="266.42001299999998"/>
    <n v="268.14001500000001"/>
    <n v="267.146545"/>
    <n v="6694300"/>
  </r>
  <r>
    <d v="2024-01-19T00:00:00"/>
    <s v="Fri"/>
    <x v="7"/>
    <s v="2024"/>
    <s v="MASTERCARD"/>
    <n v="432.54998799999998"/>
    <n v="437.07000699999998"/>
    <n v="429.33999599999999"/>
    <n v="436.77999899999998"/>
    <n v="436.17584199999999"/>
    <n v="2400200"/>
    <s v="VISA"/>
    <n v="268.17999300000002"/>
    <n v="271.14999399999999"/>
    <n v="267.04998799999998"/>
    <n v="270.89999399999999"/>
    <n v="269.89630099999999"/>
    <n v="7224600"/>
  </r>
  <r>
    <d v="2024-01-22T00:00:00"/>
    <s v="Mon"/>
    <x v="7"/>
    <s v="2024"/>
    <s v="MASTERCARD"/>
    <n v="438.98001099999999"/>
    <n v="440.94000199999999"/>
    <n v="437.26001000000002"/>
    <n v="439.75"/>
    <n v="439.14175399999999"/>
    <n v="2715500"/>
    <s v="VISA"/>
    <n v="272.23998999999998"/>
    <n v="272.35000600000001"/>
    <n v="270.35998499999999"/>
    <n v="271.20001200000002"/>
    <n v="270.195221"/>
    <n v="5984300"/>
  </r>
  <r>
    <d v="2024-01-23T00:00:00"/>
    <s v="Tue"/>
    <x v="7"/>
    <s v="2024"/>
    <s v="MASTERCARD"/>
    <n v="440.26998900000001"/>
    <n v="440.60000600000001"/>
    <n v="437.85998499999999"/>
    <n v="438.76001000000002"/>
    <n v="438.15313700000002"/>
    <n v="2328600"/>
    <s v="VISA"/>
    <n v="271.54998799999998"/>
    <n v="271.86999500000002"/>
    <n v="269.91000400000001"/>
    <n v="271.26001000000002"/>
    <n v="270.254974"/>
    <n v="5883000"/>
  </r>
  <r>
    <d v="2024-01-24T00:00:00"/>
    <s v="Wed"/>
    <x v="7"/>
    <s v="2024"/>
    <s v="MASTERCARD"/>
    <n v="438.52999899999998"/>
    <n v="440.92999300000002"/>
    <n v="435.76001000000002"/>
    <n v="438.70001200000002"/>
    <n v="438.09320100000002"/>
    <n v="2725700"/>
    <s v="VISA"/>
    <n v="272.57000699999998"/>
    <n v="272.85998499999999"/>
    <n v="271.07998700000002"/>
    <n v="271.64999399999999"/>
    <n v="270.64352400000001"/>
    <n v="5021700"/>
  </r>
  <r>
    <d v="2024-01-25T00:00:00"/>
    <s v="Thu"/>
    <x v="7"/>
    <s v="2024"/>
    <s v="MASTERCARD"/>
    <n v="436"/>
    <n v="438.63000499999998"/>
    <n v="434.459991"/>
    <n v="436.79998799999998"/>
    <n v="436.19580100000002"/>
    <n v="2977800"/>
    <s v="VISA"/>
    <n v="271.95001200000002"/>
    <n v="272.77999899999998"/>
    <n v="270.79998799999998"/>
    <n v="272.60998499999999"/>
    <n v="271.59997600000003"/>
    <n v="6894900"/>
  </r>
  <r>
    <d v="2024-01-26T00:00:00"/>
    <s v="Fri"/>
    <x v="7"/>
    <s v="2024"/>
    <s v="MASTERCARD"/>
    <n v="432.54998799999998"/>
    <n v="439.89001500000001"/>
    <n v="430.67001299999998"/>
    <n v="438.52999899999998"/>
    <n v="437.92343099999999"/>
    <n v="2725400"/>
    <s v="VISA"/>
    <n v="265.94000199999999"/>
    <n v="270.86999500000002"/>
    <n v="265.60000600000001"/>
    <n v="267.94000199999999"/>
    <n v="266.94726600000001"/>
    <n v="8586500"/>
  </r>
  <r>
    <d v="2024-01-29T00:00:00"/>
    <s v="Mon"/>
    <x v="7"/>
    <s v="2024"/>
    <s v="MASTERCARD"/>
    <n v="435.77999899999998"/>
    <n v="440.959991"/>
    <n v="434.67001299999998"/>
    <n v="440.57998700000002"/>
    <n v="439.97058099999998"/>
    <n v="2314200"/>
    <s v="VISA"/>
    <n v="266.97000100000002"/>
    <n v="275.07000699999998"/>
    <n v="266.709991"/>
    <n v="273.66000400000001"/>
    <n v="272.64608800000002"/>
    <n v="6574500"/>
  </r>
  <r>
    <d v="2024-01-30T00:00:00"/>
    <s v="Tue"/>
    <x v="7"/>
    <s v="2024"/>
    <s v="MASTERCARD"/>
    <n v="440.89999399999999"/>
    <n v="446.22000100000002"/>
    <n v="440.04998799999998"/>
    <n v="445.19000199999999"/>
    <n v="444.57421900000003"/>
    <n v="2663600"/>
    <s v="VISA"/>
    <n v="274.58999599999999"/>
    <n v="278.64001500000001"/>
    <n v="274.19000199999999"/>
    <n v="277.14999399999999"/>
    <n v="276.12313799999998"/>
    <n v="6549000"/>
  </r>
  <r>
    <d v="2024-01-31T00:00:00"/>
    <s v="Wed"/>
    <x v="7"/>
    <s v="2024"/>
    <s v="MASTERCARD"/>
    <n v="450"/>
    <n v="462"/>
    <n v="446.61999500000002"/>
    <n v="449.23001099999999"/>
    <n v="448.60864299999997"/>
    <n v="4740500"/>
    <s v="VISA"/>
    <n v="277.11999500000002"/>
    <n v="279.98998999999998"/>
    <n v="273.17999300000002"/>
    <n v="273.26001000000002"/>
    <n v="272.24755900000002"/>
    <n v="6139300"/>
  </r>
  <r>
    <d v="2024-02-01T00:00:00"/>
    <s v="Thu"/>
    <x v="8"/>
    <s v="2024"/>
    <s v="MASTERCARD"/>
    <n v="455"/>
    <n v="461.14001500000001"/>
    <n v="454.04998799999998"/>
    <n v="460.92001299999998"/>
    <n v="460.28247099999999"/>
    <n v="3292700"/>
    <s v="VISA"/>
    <n v="273.39001500000001"/>
    <n v="277.19000199999999"/>
    <n v="273.35998499999999"/>
    <n v="277.04998799999998"/>
    <n v="276.02349900000002"/>
    <n v="7065000"/>
  </r>
  <r>
    <d v="2024-02-02T00:00:00"/>
    <s v="Fri"/>
    <x v="8"/>
    <s v="2024"/>
    <s v="MASTERCARD"/>
    <n v="462.209991"/>
    <n v="463.83999599999999"/>
    <n v="458.5"/>
    <n v="460.57998700000002"/>
    <n v="459.94293199999998"/>
    <n v="2050300"/>
    <s v="VISA"/>
    <n v="277.60998499999999"/>
    <n v="278.5"/>
    <n v="275.67999300000002"/>
    <n v="277.17999300000002"/>
    <n v="276.15301499999998"/>
    <n v="4848700"/>
  </r>
  <r>
    <d v="2024-02-05T00:00:00"/>
    <s v="Mon"/>
    <x v="8"/>
    <s v="2024"/>
    <s v="MASTERCARD"/>
    <n v="459.51001000000002"/>
    <n v="461.36999500000002"/>
    <n v="455.52999899999998"/>
    <n v="456.76001000000002"/>
    <n v="456.12823500000002"/>
    <n v="2438800"/>
    <s v="VISA"/>
    <n v="277.39999399999999"/>
    <n v="278"/>
    <n v="275.13000499999998"/>
    <n v="275.57998700000002"/>
    <n v="274.55896000000001"/>
    <n v="4899100"/>
  </r>
  <r>
    <d v="2024-02-06T00:00:00"/>
    <s v="Tue"/>
    <x v="8"/>
    <s v="2024"/>
    <s v="MASTERCARD"/>
    <n v="455.35998499999999"/>
    <n v="460.55999800000001"/>
    <n v="455.35998499999999"/>
    <n v="460.5"/>
    <n v="459.86303700000002"/>
    <n v="2201900"/>
    <s v="VISA"/>
    <n v="274.79998799999998"/>
    <n v="276.88000499999998"/>
    <n v="274.02999899999998"/>
    <n v="276.76001000000002"/>
    <n v="275.73458900000003"/>
    <n v="4400000"/>
  </r>
  <r>
    <d v="2024-02-07T00:00:00"/>
    <s v="Wed"/>
    <x v="8"/>
    <s v="2024"/>
    <s v="MASTERCARD"/>
    <n v="461.209991"/>
    <n v="462.23998999999998"/>
    <n v="459.61999500000002"/>
    <n v="461.91000400000001"/>
    <n v="461.27108800000002"/>
    <n v="2544300"/>
    <s v="VISA"/>
    <n v="279.38000499999998"/>
    <n v="279.540009"/>
    <n v="277.05999800000001"/>
    <n v="279.39001500000001"/>
    <n v="278.35485799999998"/>
    <n v="4785900"/>
  </r>
  <r>
    <d v="2024-02-08T00:00:00"/>
    <s v="Thu"/>
    <x v="8"/>
    <s v="2024"/>
    <s v="MASTERCARD"/>
    <n v="460"/>
    <n v="460.75"/>
    <n v="457.45001200000002"/>
    <n v="458.26001000000002"/>
    <n v="457.62616000000003"/>
    <n v="2081300"/>
    <s v="VISA"/>
    <n v="279.540009"/>
    <n v="279.66000400000001"/>
    <n v="275.27999899999998"/>
    <n v="275.77999899999998"/>
    <n v="275.27056900000002"/>
    <n v="5833400"/>
  </r>
  <r>
    <d v="2024-02-09T00:00:00"/>
    <s v="Fri"/>
    <x v="8"/>
    <s v="2024"/>
    <s v="MASTERCARD"/>
    <n v="458.05999800000001"/>
    <n v="458.98998999999998"/>
    <n v="456.36999500000002"/>
    <n v="457.88000499999998"/>
    <n v="457.24667399999998"/>
    <n v="2155400"/>
    <s v="VISA"/>
    <n v="275"/>
    <n v="277.17999300000002"/>
    <n v="274.08999599999999"/>
    <n v="276.42999300000002"/>
    <n v="275.91934199999997"/>
    <n v="4618300"/>
  </r>
  <r>
    <d v="2024-02-12T00:00:00"/>
    <s v="Mon"/>
    <x v="8"/>
    <s v="2024"/>
    <s v="MASTERCARD"/>
    <n v="459.17999300000002"/>
    <n v="459.39999399999999"/>
    <n v="456.07998700000002"/>
    <n v="458.709991"/>
    <n v="458.07549999999998"/>
    <n v="1794500"/>
    <s v="VISA"/>
    <n v="276.42999300000002"/>
    <n v="276.67001299999998"/>
    <n v="274.23998999999998"/>
    <n v="275.07000699999998"/>
    <n v="274.56189000000001"/>
    <n v="3676200"/>
  </r>
  <r>
    <d v="2024-02-13T00:00:00"/>
    <s v="Tue"/>
    <x v="8"/>
    <s v="2024"/>
    <s v="MASTERCARD"/>
    <n v="456.76001000000002"/>
    <n v="461.88000499999998"/>
    <n v="456.040009"/>
    <n v="460.459991"/>
    <n v="459.82308999999998"/>
    <n v="2407700"/>
    <s v="VISA"/>
    <n v="273.75"/>
    <n v="278"/>
    <n v="272.76001000000002"/>
    <n v="275.80999800000001"/>
    <n v="275.30050699999998"/>
    <n v="5493800"/>
  </r>
  <r>
    <d v="2024-02-14T00:00:00"/>
    <s v="Wed"/>
    <x v="8"/>
    <s v="2024"/>
    <s v="MASTERCARD"/>
    <n v="462"/>
    <n v="465.45001200000002"/>
    <n v="459.44000199999999"/>
    <n v="465.19000199999999"/>
    <n v="464.54656999999997"/>
    <n v="2202700"/>
    <s v="VISA"/>
    <n v="276.47000100000002"/>
    <n v="277.64001500000001"/>
    <n v="274.709991"/>
    <n v="277.55999800000001"/>
    <n v="277.04727200000002"/>
    <n v="4218400"/>
  </r>
  <r>
    <d v="2024-02-15T00:00:00"/>
    <s v="Thu"/>
    <x v="8"/>
    <s v="2024"/>
    <s v="MASTERCARD"/>
    <n v="465.82998700000002"/>
    <n v="472.10998499999999"/>
    <n v="465.23001099999999"/>
    <n v="471.27999899999998"/>
    <n v="470.62814300000002"/>
    <n v="2354100"/>
    <s v="VISA"/>
    <n v="277.64999399999999"/>
    <n v="281.11999500000002"/>
    <n v="277.55999800000001"/>
    <n v="280.98001099999999"/>
    <n v="280.46096799999998"/>
    <n v="4834800"/>
  </r>
  <r>
    <d v="2024-02-16T00:00:00"/>
    <s v="Fri"/>
    <x v="8"/>
    <s v="2024"/>
    <s v="MASTERCARD"/>
    <n v="474.17001299999998"/>
    <n v="474.17001299999998"/>
    <n v="467.07000699999998"/>
    <n v="468.13000499999998"/>
    <n v="467.482483"/>
    <n v="2237200"/>
    <s v="VISA"/>
    <n v="280.959991"/>
    <n v="281.11999500000002"/>
    <n v="277.86999500000002"/>
    <n v="278.55999800000001"/>
    <n v="278.04541"/>
    <n v="6630100"/>
  </r>
  <r>
    <d v="2024-02-20T00:00:00"/>
    <s v="Tue"/>
    <x v="8"/>
    <s v="2024"/>
    <s v="MASTERCARD"/>
    <n v="452.79998799999998"/>
    <n v="455.85000600000001"/>
    <n v="450.11999500000002"/>
    <n v="451.75"/>
    <n v="451.12515300000001"/>
    <n v="5044200"/>
    <s v="VISA"/>
    <n v="274.57000699999998"/>
    <n v="276.83999599999999"/>
    <n v="273.33999599999999"/>
    <n v="275.14999399999999"/>
    <n v="274.64172400000001"/>
    <n v="6157200"/>
  </r>
  <r>
    <d v="2024-02-21T00:00:00"/>
    <s v="Wed"/>
    <x v="8"/>
    <s v="2024"/>
    <s v="MASTERCARD"/>
    <n v="453.30999800000001"/>
    <n v="459.60000600000001"/>
    <n v="452"/>
    <n v="459.04998799999998"/>
    <n v="458.41503899999998"/>
    <n v="2896500"/>
    <s v="VISA"/>
    <n v="274.63000499999998"/>
    <n v="276.97000100000002"/>
    <n v="273.52999899999998"/>
    <n v="276.76001000000002"/>
    <n v="276.24874899999998"/>
    <n v="4771100"/>
  </r>
  <r>
    <d v="2024-02-22T00:00:00"/>
    <s v="Thu"/>
    <x v="8"/>
    <s v="2024"/>
    <s v="MASTERCARD"/>
    <n v="461.80999800000001"/>
    <n v="472.5"/>
    <n v="461.57998700000002"/>
    <n v="471.55999800000001"/>
    <n v="470.90774499999998"/>
    <n v="2572800"/>
    <s v="VISA"/>
    <n v="279.17999300000002"/>
    <n v="284.05999800000001"/>
    <n v="278.98001099999999"/>
    <n v="283.75"/>
    <n v="283.22582999999997"/>
    <n v="5100200"/>
  </r>
  <r>
    <d v="2024-02-23T00:00:00"/>
    <s v="Fri"/>
    <x v="8"/>
    <s v="2024"/>
    <s v="MASTERCARD"/>
    <n v="473.73001099999999"/>
    <n v="475.17001299999998"/>
    <n v="471.85998499999999"/>
    <n v="473.42001299999998"/>
    <n v="472.765198"/>
    <n v="1764100"/>
    <s v="VISA"/>
    <n v="284.72000100000002"/>
    <n v="285.95001200000002"/>
    <n v="283.5"/>
    <n v="283.60000600000001"/>
    <n v="283.07611100000003"/>
    <n v="5107700"/>
  </r>
  <r>
    <d v="2024-02-26T00:00:00"/>
    <s v="Mon"/>
    <x v="8"/>
    <s v="2024"/>
    <s v="MASTERCARD"/>
    <n v="473"/>
    <n v="475.07998700000002"/>
    <n v="472"/>
    <n v="474.51001000000002"/>
    <n v="473.85366800000003"/>
    <n v="2066900"/>
    <s v="VISA"/>
    <n v="283.040009"/>
    <n v="285.35000600000001"/>
    <n v="282.66000400000001"/>
    <n v="284.14999399999999"/>
    <n v="283.625092"/>
    <n v="3856900"/>
  </r>
  <r>
    <d v="2024-02-27T00:00:00"/>
    <s v="Tue"/>
    <x v="8"/>
    <s v="2024"/>
    <s v="MASTERCARD"/>
    <n v="474.54998799999998"/>
    <n v="475"/>
    <n v="469.95001200000002"/>
    <n v="474.75"/>
    <n v="474.093323"/>
    <n v="2011100"/>
    <s v="VISA"/>
    <n v="284.17001299999998"/>
    <n v="284.17001299999998"/>
    <n v="281.540009"/>
    <n v="283.17001299999998"/>
    <n v="282.64691199999999"/>
    <n v="4145200"/>
  </r>
  <r>
    <d v="2024-02-28T00:00:00"/>
    <s v="Wed"/>
    <x v="8"/>
    <s v="2024"/>
    <s v="MASTERCARD"/>
    <n v="474.17001299999998"/>
    <n v="479.14001500000001"/>
    <n v="473.67001299999998"/>
    <n v="478.85000600000001"/>
    <n v="478.18765300000001"/>
    <n v="1931900"/>
    <s v="VISA"/>
    <n v="282.10000600000001"/>
    <n v="286.13000499999998"/>
    <n v="282.07998700000002"/>
    <n v="285.63000499999998"/>
    <n v="285.10235599999999"/>
    <n v="4358800"/>
  </r>
  <r>
    <d v="2024-02-29T00:00:00"/>
    <s v="Thu"/>
    <x v="8"/>
    <s v="2024"/>
    <s v="MASTERCARD"/>
    <n v="478"/>
    <n v="478.39001500000001"/>
    <n v="472.04998799999998"/>
    <n v="474.76001000000002"/>
    <n v="474.10333300000002"/>
    <n v="3072500"/>
    <s v="VISA"/>
    <n v="285.5"/>
    <n v="285.66000400000001"/>
    <n v="282.17999300000002"/>
    <n v="282.64001500000001"/>
    <n v="282.11788899999999"/>
    <n v="6633700"/>
  </r>
  <r>
    <d v="2024-03-01T00:00:00"/>
    <s v="Fri"/>
    <x v="9"/>
    <s v="2024"/>
    <s v="MASTERCARD"/>
    <n v="474.91000400000001"/>
    <n v="477.5"/>
    <n v="473.89999399999999"/>
    <n v="476.63000499999998"/>
    <n v="475.97073399999999"/>
    <n v="1748300"/>
    <s v="VISA"/>
    <n v="283.20001200000002"/>
    <n v="284.91000400000001"/>
    <n v="282.10998499999999"/>
    <n v="283.16000400000001"/>
    <n v="282.636932"/>
    <n v="3955400"/>
  </r>
  <r>
    <d v="2024-03-04T00:00:00"/>
    <s v="Mon"/>
    <x v="9"/>
    <s v="2024"/>
    <s v="MASTERCARD"/>
    <n v="475.67001299999998"/>
    <n v="476.63000499999998"/>
    <n v="465.76998900000001"/>
    <n v="468.48998999999998"/>
    <n v="467.84197999999998"/>
    <n v="3212400"/>
    <s v="VISA"/>
    <n v="282.80999800000001"/>
    <n v="283"/>
    <n v="278.13000499999998"/>
    <n v="280.52999899999998"/>
    <n v="280.01177999999999"/>
    <n v="5920300"/>
  </r>
  <r>
    <d v="2024-03-05T00:00:00"/>
    <s v="Tue"/>
    <x v="9"/>
    <s v="2024"/>
    <s v="MASTERCARD"/>
    <n v="467.36999500000002"/>
    <n v="469.23998999999998"/>
    <n v="464.61999500000002"/>
    <n v="467.51998900000001"/>
    <n v="466.87332199999997"/>
    <n v="2015100"/>
    <s v="VISA"/>
    <n v="280.26998900000001"/>
    <n v="280.98998999999998"/>
    <n v="277.67999300000002"/>
    <n v="279.38000499999998"/>
    <n v="278.863922"/>
    <n v="6227900"/>
  </r>
  <r>
    <d v="2024-03-06T00:00:00"/>
    <s v="Wed"/>
    <x v="9"/>
    <s v="2024"/>
    <s v="MASTERCARD"/>
    <n v="467.16000400000001"/>
    <n v="473.61999500000002"/>
    <n v="467.16000400000001"/>
    <n v="471.60000600000001"/>
    <n v="470.94769300000002"/>
    <n v="1917100"/>
    <s v="VISA"/>
    <n v="280"/>
    <n v="282"/>
    <n v="279.30999800000001"/>
    <n v="280.42999300000002"/>
    <n v="279.91195699999997"/>
    <n v="4535200"/>
  </r>
  <r>
    <d v="2024-03-07T00:00:00"/>
    <s v="Thu"/>
    <x v="9"/>
    <s v="2024"/>
    <s v="MASTERCARD"/>
    <n v="473.20001200000002"/>
    <n v="473.26998900000001"/>
    <n v="465.89001500000001"/>
    <n v="467.540009"/>
    <n v="466.89331099999998"/>
    <n v="2178100"/>
    <s v="VISA"/>
    <n v="280.88000499999998"/>
    <n v="281.17001299999998"/>
    <n v="276.16000400000001"/>
    <n v="278.26001000000002"/>
    <n v="277.74600199999998"/>
    <n v="5668500"/>
  </r>
  <r>
    <d v="2024-03-08T00:00:00"/>
    <s v="Fri"/>
    <x v="9"/>
    <s v="2024"/>
    <s v="MASTERCARD"/>
    <n v="467.10000600000001"/>
    <n v="471.61999500000002"/>
    <n v="467.10000600000001"/>
    <n v="469.26001000000002"/>
    <n v="468.61093099999999"/>
    <n v="1596900"/>
    <s v="VISA"/>
    <n v="279"/>
    <n v="281.67001299999998"/>
    <n v="278.82998700000002"/>
    <n v="280.040009"/>
    <n v="279.52270499999997"/>
    <n v="3928800"/>
  </r>
  <r>
    <d v="2024-03-11T00:00:00"/>
    <s v="Mon"/>
    <x v="9"/>
    <s v="2024"/>
    <s v="MASTERCARD"/>
    <n v="469"/>
    <n v="469.36999500000002"/>
    <n v="464.69000199999999"/>
    <n v="469.16000400000001"/>
    <n v="468.511078"/>
    <n v="1774500"/>
    <s v="VISA"/>
    <n v="279.45001200000002"/>
    <n v="280.76998900000001"/>
    <n v="277.98998999999998"/>
    <n v="280.55999800000001"/>
    <n v="280.041718"/>
    <n v="4614000"/>
  </r>
  <r>
    <d v="2024-03-12T00:00:00"/>
    <s v="Tue"/>
    <x v="9"/>
    <s v="2024"/>
    <s v="MASTERCARD"/>
    <n v="470.52999899999998"/>
    <n v="474.36999500000002"/>
    <n v="468.709991"/>
    <n v="472.86999500000002"/>
    <n v="472.21594199999998"/>
    <n v="1853900"/>
    <s v="VISA"/>
    <n v="281.30999800000001"/>
    <n v="284.48001099999999"/>
    <n v="280.290009"/>
    <n v="283.92001299999998"/>
    <n v="283.39553799999999"/>
    <n v="7988700"/>
  </r>
  <r>
    <d v="2024-03-13T00:00:00"/>
    <s v="Wed"/>
    <x v="9"/>
    <s v="2024"/>
    <s v="MASTERCARD"/>
    <n v="474.23001099999999"/>
    <n v="476.16000400000001"/>
    <n v="472.77999899999998"/>
    <n v="475.60998499999999"/>
    <n v="474.95211799999998"/>
    <n v="2103900"/>
    <s v="VISA"/>
    <n v="284.66000400000001"/>
    <n v="286.10000600000001"/>
    <n v="283.82000699999998"/>
    <n v="285.14001500000001"/>
    <n v="284.61328099999997"/>
    <n v="5783800"/>
  </r>
  <r>
    <d v="2024-03-14T00:00:00"/>
    <s v="Thu"/>
    <x v="9"/>
    <s v="2024"/>
    <s v="MASTERCARD"/>
    <n v="481.01998900000001"/>
    <n v="482"/>
    <n v="477.17999300000002"/>
    <n v="479.48001099999999"/>
    <n v="478.81680299999999"/>
    <n v="2757700"/>
    <s v="VISA"/>
    <n v="288.959991"/>
    <n v="289.040009"/>
    <n v="284.54998799999998"/>
    <n v="286.41000400000001"/>
    <n v="285.88092"/>
    <n v="5484500"/>
  </r>
  <r>
    <d v="2024-03-15T00:00:00"/>
    <s v="Fri"/>
    <x v="9"/>
    <s v="2024"/>
    <s v="MASTERCARD"/>
    <n v="473.33999599999999"/>
    <n v="478.459991"/>
    <n v="473.07998700000002"/>
    <n v="475.82998700000002"/>
    <n v="475.17181399999998"/>
    <n v="4179300"/>
    <s v="VISA"/>
    <n v="283.54998799999998"/>
    <n v="285.63000499999998"/>
    <n v="282.64001500000001"/>
    <n v="283.040009"/>
    <n v="282.51715100000001"/>
    <n v="9845000"/>
  </r>
  <r>
    <d v="2024-03-18T00:00:00"/>
    <s v="Mon"/>
    <x v="9"/>
    <s v="2024"/>
    <s v="MASTERCARD"/>
    <n v="478.64001500000001"/>
    <n v="480.82000699999998"/>
    <n v="476.64999399999999"/>
    <n v="478.89001500000001"/>
    <n v="478.22763099999997"/>
    <n v="2072300"/>
    <s v="VISA"/>
    <n v="283.86999500000002"/>
    <n v="286.23001099999999"/>
    <n v="283.25"/>
    <n v="285.04998799999998"/>
    <n v="284.523438"/>
    <n v="4095600"/>
  </r>
  <r>
    <d v="2024-03-19T00:00:00"/>
    <s v="Tue"/>
    <x v="9"/>
    <s v="2024"/>
    <s v="MASTERCARD"/>
    <n v="481.61999500000002"/>
    <n v="484.60998499999999"/>
    <n v="479.51001000000002"/>
    <n v="484"/>
    <n v="483.330536"/>
    <n v="2049500"/>
    <s v="VISA"/>
    <n v="286.66000400000001"/>
    <n v="288.05999800000001"/>
    <n v="285.25"/>
    <n v="287.35000600000001"/>
    <n v="286.81918300000001"/>
    <n v="6595200"/>
  </r>
  <r>
    <d v="2024-03-20T00:00:00"/>
    <s v="Wed"/>
    <x v="9"/>
    <s v="2024"/>
    <s v="MASTERCARD"/>
    <n v="484.32000699999998"/>
    <n v="488.45001200000002"/>
    <n v="483.64001500000001"/>
    <n v="488.040009"/>
    <n v="487.36496"/>
    <n v="1691100"/>
    <s v="VISA"/>
    <n v="287.64001500000001"/>
    <n v="289.86999500000002"/>
    <n v="286.72000100000002"/>
    <n v="289.27999899999998"/>
    <n v="288.74563599999999"/>
    <n v="6105000"/>
  </r>
  <r>
    <d v="2024-03-21T00:00:00"/>
    <s v="Thu"/>
    <x v="9"/>
    <s v="2024"/>
    <s v="MASTERCARD"/>
    <n v="488.52999899999998"/>
    <n v="490"/>
    <n v="483.39999399999999"/>
    <n v="488.64001500000001"/>
    <n v="487.96414199999998"/>
    <n v="2580300"/>
    <s v="VISA"/>
    <n v="289.97000100000002"/>
    <n v="290.959991"/>
    <n v="287.89999399999999"/>
    <n v="290.36999500000002"/>
    <n v="289.833618"/>
    <n v="5057600"/>
  </r>
  <r>
    <d v="2024-03-22T00:00:00"/>
    <s v="Fri"/>
    <x v="9"/>
    <s v="2024"/>
    <s v="MASTERCARD"/>
    <n v="488.30999800000001"/>
    <n v="488.89001500000001"/>
    <n v="481.459991"/>
    <n v="481.67001299999998"/>
    <n v="481.003784"/>
    <n v="2277300"/>
    <s v="VISA"/>
    <n v="290"/>
    <n v="290.48998999999998"/>
    <n v="282.89001500000001"/>
    <n v="283.26001000000002"/>
    <n v="282.73675500000002"/>
    <n v="8743000"/>
  </r>
  <r>
    <d v="2024-03-25T00:00:00"/>
    <s v="Mon"/>
    <x v="9"/>
    <s v="2024"/>
    <s v="MASTERCARD"/>
    <n v="481.60000600000001"/>
    <n v="482.32000699999998"/>
    <n v="474.41000400000001"/>
    <n v="476.040009"/>
    <n v="475.38156099999998"/>
    <n v="2600300"/>
    <s v="VISA"/>
    <n v="283.01001000000002"/>
    <n v="283.5"/>
    <n v="280.040009"/>
    <n v="281.209991"/>
    <n v="280.69052099999999"/>
    <n v="8519200"/>
  </r>
  <r>
    <d v="2024-03-26T00:00:00"/>
    <s v="Tue"/>
    <x v="9"/>
    <s v="2024"/>
    <s v="MASTERCARD"/>
    <n v="477.72000100000002"/>
    <n v="480"/>
    <n v="472.30999800000001"/>
    <n v="476.79998799999998"/>
    <n v="476.14047199999999"/>
    <n v="2515100"/>
    <s v="VISA"/>
    <n v="284.13000499999998"/>
    <n v="284.13000499999998"/>
    <n v="278.41000400000001"/>
    <n v="280.60000600000001"/>
    <n v="280.08166499999999"/>
    <n v="8752400"/>
  </r>
  <r>
    <d v="2024-03-27T00:00:00"/>
    <s v="Wed"/>
    <x v="9"/>
    <s v="2024"/>
    <s v="MASTERCARD"/>
    <n v="480.5"/>
    <n v="482.16000400000001"/>
    <n v="474.75"/>
    <n v="477.95001200000002"/>
    <n v="477.28890999999999"/>
    <n v="2309400"/>
    <s v="VISA"/>
    <n v="280.25"/>
    <n v="281.25"/>
    <n v="276.98001099999999"/>
    <n v="279.01998900000001"/>
    <n v="278.50457799999998"/>
    <n v="5190700"/>
  </r>
  <r>
    <d v="2024-03-28T00:00:00"/>
    <s v="Thu"/>
    <x v="9"/>
    <s v="2024"/>
    <s v="MASTERCARD"/>
    <n v="477.91000400000001"/>
    <n v="482.42999300000002"/>
    <n v="477.27999899999998"/>
    <n v="481.57000699999998"/>
    <n v="480.90390000000002"/>
    <n v="2214500"/>
    <s v="VISA"/>
    <n v="278.48998999999998"/>
    <n v="279.79998799999998"/>
    <n v="277.11999500000002"/>
    <n v="279.07998700000002"/>
    <n v="278.56445300000001"/>
    <n v="5844400"/>
  </r>
  <r>
    <d v="2024-04-01T00:00:00"/>
    <s v="Mon"/>
    <x v="10"/>
    <s v="2024"/>
    <s v="MASTERCARD"/>
    <n v="480.66000400000001"/>
    <n v="483.27999899999998"/>
    <n v="477.32998700000002"/>
    <n v="478.39999399999999"/>
    <n v="477.73828099999997"/>
    <n v="1648200"/>
    <s v="VISA"/>
    <n v="280.35998499999999"/>
    <n v="280.89001500000001"/>
    <n v="276.790009"/>
    <n v="278.27999899999998"/>
    <n v="277.76593000000003"/>
    <n v="5084000"/>
  </r>
  <r>
    <d v="2024-04-02T00:00:00"/>
    <s v="Tue"/>
    <x v="10"/>
    <s v="2024"/>
    <s v="MASTERCARD"/>
    <n v="476.97000100000002"/>
    <n v="480.41000400000001"/>
    <n v="476.29998799999998"/>
    <n v="479.42999300000002"/>
    <n v="478.76684599999999"/>
    <n v="3265100"/>
    <s v="VISA"/>
    <n v="278"/>
    <n v="279.32998700000002"/>
    <n v="276.98001099999999"/>
    <n v="278.44000199999999"/>
    <n v="277.925659"/>
    <n v="6912300"/>
  </r>
  <r>
    <d v="2024-04-03T00:00:00"/>
    <s v="Wed"/>
    <x v="10"/>
    <s v="2024"/>
    <s v="MASTERCARD"/>
    <n v="480.44000199999999"/>
    <n v="483.29998799999998"/>
    <n v="477.209991"/>
    <n v="477.42001299999998"/>
    <n v="476.75964399999998"/>
    <n v="2265000"/>
    <s v="VISA"/>
    <n v="280.48001099999999"/>
    <n v="280.48001099999999"/>
    <n v="276.55999800000001"/>
    <n v="276.959991"/>
    <n v="276.44836400000003"/>
    <n v="4536600"/>
  </r>
  <r>
    <d v="2024-04-04T00:00:00"/>
    <s v="Thu"/>
    <x v="10"/>
    <s v="2024"/>
    <s v="MASTERCARD"/>
    <n v="479.97000100000002"/>
    <n v="481.959991"/>
    <n v="469"/>
    <n v="469.76998900000001"/>
    <n v="469.12020899999999"/>
    <n v="2552600"/>
    <s v="VISA"/>
    <n v="278.35998499999999"/>
    <n v="279.07998700000002"/>
    <n v="273.55999800000001"/>
    <n v="274"/>
    <n v="273.49383499999999"/>
    <n v="4018600"/>
  </r>
  <r>
    <d v="2024-04-05T00:00:00"/>
    <s v="Fri"/>
    <x v="10"/>
    <s v="2024"/>
    <s v="MASTERCARD"/>
    <n v="474"/>
    <n v="479.30999800000001"/>
    <n v="472.52999899999998"/>
    <n v="477.14999399999999"/>
    <n v="476.49002100000001"/>
    <n v="2462400"/>
    <s v="VISA"/>
    <n v="276.10000600000001"/>
    <n v="277.959991"/>
    <n v="275.02999899999998"/>
    <n v="277.14001500000001"/>
    <n v="276.62805200000003"/>
    <n v="4388100"/>
  </r>
  <r>
    <d v="2024-04-08T00:00:00"/>
    <s v="Mon"/>
    <x v="10"/>
    <s v="2024"/>
    <s v="MASTERCARD"/>
    <n v="476.39999399999999"/>
    <n v="479.67999300000002"/>
    <n v="474.27999899999998"/>
    <n v="478.85000600000001"/>
    <n v="478.85000600000001"/>
    <n v="1961800"/>
    <s v="VISA"/>
    <n v="276.25"/>
    <n v="277.98001099999999"/>
    <n v="275.14999399999999"/>
    <n v="277.76001000000002"/>
    <n v="277.24691799999999"/>
    <n v="5542400"/>
  </r>
  <r>
    <d v="2024-04-09T00:00:00"/>
    <s v="Tue"/>
    <x v="10"/>
    <s v="2024"/>
    <s v="MASTERCARD"/>
    <n v="477.97000100000002"/>
    <n v="478.89001500000001"/>
    <n v="467.82998700000002"/>
    <n v="472.16000400000001"/>
    <n v="472.16000400000001"/>
    <n v="2218000"/>
    <s v="VISA"/>
    <n v="277.63000499999998"/>
    <n v="278"/>
    <n v="273.32000699999998"/>
    <n v="276.72000100000002"/>
    <n v="276.20883199999997"/>
    <n v="7314300"/>
  </r>
  <r>
    <d v="2024-04-10T00:00:00"/>
    <s v="Wed"/>
    <x v="10"/>
    <s v="2024"/>
    <s v="MASTERCARD"/>
    <n v="470.17001299999998"/>
    <n v="474.39001500000001"/>
    <n v="468.85000600000001"/>
    <n v="469.17001299999998"/>
    <n v="469.17001299999998"/>
    <n v="2710500"/>
    <s v="VISA"/>
    <n v="275.42001299999998"/>
    <n v="276.82000699999998"/>
    <n v="274.11999500000002"/>
    <n v="274.48001099999999"/>
    <n v="273.972961"/>
    <n v="5276000"/>
  </r>
  <r>
    <d v="2024-04-11T00:00:00"/>
    <s v="Thu"/>
    <x v="10"/>
    <s v="2024"/>
    <s v="MASTERCARD"/>
    <n v="468.27999899999998"/>
    <n v="470.35000600000001"/>
    <n v="464.19000199999999"/>
    <n v="468.30999800000001"/>
    <n v="468.30999800000001"/>
    <n v="2299900"/>
    <s v="VISA"/>
    <n v="274"/>
    <n v="276.48001099999999"/>
    <n v="272.17999300000002"/>
    <n v="275.67999300000002"/>
    <n v="275.17074600000001"/>
    <n v="8102300"/>
  </r>
  <r>
    <d v="2024-04-12T00:00:00"/>
    <s v="Fri"/>
    <x v="10"/>
    <s v="2024"/>
    <s v="MASTERCARD"/>
    <n v="466"/>
    <n v="469.51998900000001"/>
    <n v="462.10998499999999"/>
    <n v="465.38000499999998"/>
    <n v="465.38000499999998"/>
    <n v="2486300"/>
    <s v="VISA"/>
    <n v="275.54998799999998"/>
    <n v="277"/>
    <n v="274.05999800000001"/>
    <n v="275.959991"/>
    <n v="275.45022599999999"/>
    <n v="9037900"/>
  </r>
  <r>
    <d v="2024-04-15T00:00:00"/>
    <s v="Mon"/>
    <x v="10"/>
    <s v="2024"/>
    <s v="MASTERCARD"/>
    <n v="470.23998999999998"/>
    <n v="471"/>
    <n v="458.42999300000002"/>
    <n v="459.790009"/>
    <n v="459.790009"/>
    <n v="2070500"/>
    <s v="VISA"/>
    <n v="277.89001500000001"/>
    <n v="277.91000400000001"/>
    <n v="270.33999599999999"/>
    <n v="271.27999899999998"/>
    <n v="270.77886999999998"/>
    <n v="10267500"/>
  </r>
  <r>
    <d v="2024-04-16T00:00:00"/>
    <s v="Tue"/>
    <x v="10"/>
    <s v="2024"/>
    <s v="MASTERCARD"/>
    <n v="460"/>
    <n v="463.38000499999998"/>
    <n v="459"/>
    <n v="459.82000699999998"/>
    <n v="459.82000699999998"/>
    <n v="1787200"/>
    <s v="VISA"/>
    <n v="270.540009"/>
    <n v="274.13000499999998"/>
    <n v="270.17001299999998"/>
    <n v="271.35000600000001"/>
    <n v="270.84875499999998"/>
    <n v="8237100"/>
  </r>
  <r>
    <d v="2024-04-17T00:00:00"/>
    <s v="Wed"/>
    <x v="10"/>
    <s v="2024"/>
    <s v="MASTERCARD"/>
    <n v="462.76998900000001"/>
    <n v="463.41000400000001"/>
    <n v="458.14999399999999"/>
    <n v="460.16000400000001"/>
    <n v="460.16000400000001"/>
    <n v="1735000"/>
    <s v="VISA"/>
    <n v="273.29998799999998"/>
    <n v="274"/>
    <n v="271.5"/>
    <n v="272.69000199999999"/>
    <n v="272.18627900000001"/>
    <n v="5940900"/>
  </r>
  <r>
    <d v="2024-04-18T00:00:00"/>
    <s v="Thu"/>
    <x v="10"/>
    <s v="2024"/>
    <s v="MASTERCARD"/>
    <n v="460.5"/>
    <n v="461.91000400000001"/>
    <n v="453.79998799999998"/>
    <n v="454.70001200000002"/>
    <n v="454.70001200000002"/>
    <n v="1998900"/>
    <s v="VISA"/>
    <n v="272.57000699999998"/>
    <n v="273.14999399999999"/>
    <n v="269.85998499999999"/>
    <n v="271.36999500000002"/>
    <n v="270.86871300000001"/>
    <n v="8231800"/>
  </r>
  <r>
    <d v="2024-04-19T00:00:00"/>
    <s v="Fri"/>
    <x v="10"/>
    <s v="2024"/>
    <s v="MASTERCARD"/>
    <n v="458.89001500000001"/>
    <n v="459.85998499999999"/>
    <n v="452.58999599999999"/>
    <n v="455.39001500000001"/>
    <n v="455.39001500000001"/>
    <n v="2546300"/>
    <s v="VISA"/>
    <n v="271.47000100000002"/>
    <n v="272"/>
    <n v="268.290009"/>
    <n v="269.77999899999998"/>
    <n v="269.28164700000002"/>
    <n v="7826200"/>
  </r>
  <r>
    <d v="2024-04-22T00:00:00"/>
    <s v="Mon"/>
    <x v="10"/>
    <s v="2024"/>
    <s v="MASTERCARD"/>
    <n v="457.5"/>
    <n v="460.73998999999998"/>
    <n v="455.13000499999998"/>
    <n v="456.75"/>
    <n v="456.75"/>
    <n v="2157400"/>
    <s v="VISA"/>
    <n v="270.95001200000002"/>
    <n v="273.76001000000002"/>
    <n v="269.35998499999999"/>
    <n v="272.32998700000002"/>
    <n v="271.82693499999999"/>
    <n v="6463700"/>
  </r>
  <r>
    <d v="2024-04-23T00:00:00"/>
    <s v="Tue"/>
    <x v="10"/>
    <s v="2024"/>
    <s v="MASTERCARD"/>
    <n v="458.48001099999999"/>
    <n v="462.98001099999999"/>
    <n v="457.30999800000001"/>
    <n v="462.82000699999998"/>
    <n v="462.82000699999998"/>
    <n v="2029100"/>
    <s v="VISA"/>
    <n v="274.01001000000002"/>
    <n v="274.89001500000001"/>
    <n v="272.709991"/>
    <n v="274.10998499999999"/>
    <n v="273.60363799999999"/>
    <n v="6438000"/>
  </r>
  <r>
    <d v="2024-04-24T00:00:00"/>
    <s v="Wed"/>
    <x v="10"/>
    <s v="2024"/>
    <s v="MASTERCARD"/>
    <n v="465.290009"/>
    <n v="468.14999399999999"/>
    <n v="460.35000600000001"/>
    <n v="462.5"/>
    <n v="462.5"/>
    <n v="4043100"/>
    <s v="VISA"/>
    <n v="282.57000699999998"/>
    <n v="283"/>
    <n v="274.48998999999998"/>
    <n v="275.01998900000001"/>
    <n v="274.51196299999998"/>
    <n v="8807200"/>
  </r>
  <r>
    <d v="2024-04-25T00:00:00"/>
    <s v="Thu"/>
    <x v="10"/>
    <s v="2024"/>
    <s v="MASTERCARD"/>
    <n v="460.94000199999999"/>
    <n v="464"/>
    <n v="456.72000100000002"/>
    <n v="462.10998499999999"/>
    <n v="462.10998499999999"/>
    <n v="2006500"/>
    <s v="VISA"/>
    <n v="272.97000100000002"/>
    <n v="276.22000100000002"/>
    <n v="270.48998999999998"/>
    <n v="275.16000400000001"/>
    <n v="274.651703"/>
    <n v="8064600"/>
  </r>
  <r>
    <d v="2024-04-26T00:00:00"/>
    <s v="Fri"/>
    <x v="10"/>
    <s v="2024"/>
    <s v="MASTERCARD"/>
    <n v="462.91000400000001"/>
    <n v="464.82000699999998"/>
    <n v="460.94000199999999"/>
    <n v="462.42001299999998"/>
    <n v="462.42001299999998"/>
    <n v="1963300"/>
    <s v="VISA"/>
    <n v="275.01001000000002"/>
    <n v="276.76998900000001"/>
    <n v="273.82998700000002"/>
    <n v="274.51998900000001"/>
    <n v="274.012878"/>
    <n v="6840600"/>
  </r>
  <r>
    <d v="2024-04-29T00:00:00"/>
    <s v="Mon"/>
    <x v="10"/>
    <s v="2024"/>
    <s v="MASTERCARD"/>
    <n v="460.95001200000002"/>
    <n v="461.58999599999999"/>
    <n v="455.67999300000002"/>
    <n v="457.10000600000001"/>
    <n v="457.10000600000001"/>
    <n v="2120700"/>
    <s v="VISA"/>
    <n v="272.32000699999998"/>
    <n v="274.47000100000002"/>
    <n v="271.08999599999999"/>
    <n v="271.83999599999999"/>
    <n v="271.33783"/>
    <n v="4128600"/>
  </r>
  <r>
    <d v="2024-04-30T00:00:00"/>
    <s v="Tue"/>
    <x v="10"/>
    <s v="2024"/>
    <s v="MASTERCARD"/>
    <n v="456.26001000000002"/>
    <n v="457.72000100000002"/>
    <n v="450.88000499999998"/>
    <n v="451.20001200000002"/>
    <n v="451.20001200000002"/>
    <n v="2698800"/>
    <s v="VISA"/>
    <n v="270.52999899999998"/>
    <n v="272.07998700000002"/>
    <n v="268.57998700000002"/>
    <n v="268.60998499999999"/>
    <n v="268.11380000000003"/>
    <n v="6376400"/>
  </r>
  <r>
    <d v="2024-05-01T00:00:00"/>
    <s v="Wed"/>
    <x v="11"/>
    <s v="2024"/>
    <s v="MASTERCARD"/>
    <n v="445.79998799999998"/>
    <n v="448.98001099999999"/>
    <n v="438.38000499999998"/>
    <n v="442.07000699999998"/>
    <n v="442.07000699999998"/>
    <n v="4979100"/>
    <s v="VISA"/>
    <n v="268.14999399999999"/>
    <n v="270.91000400000001"/>
    <n v="266.709991"/>
    <n v="267.32000699999998"/>
    <n v="266.82620200000002"/>
    <n v="6119900"/>
  </r>
  <r>
    <d v="2024-05-02T00:00:00"/>
    <s v="Thu"/>
    <x v="11"/>
    <s v="2024"/>
    <s v="MASTERCARD"/>
    <n v="443"/>
    <n v="444.66000400000001"/>
    <n v="438.04998799999998"/>
    <n v="441.10000600000001"/>
    <n v="441.10000600000001"/>
    <n v="3866500"/>
    <s v="VISA"/>
    <n v="269.35000600000001"/>
    <n v="269.47000100000002"/>
    <n v="266.64999399999999"/>
    <n v="267.60998499999999"/>
    <n v="267.11563100000001"/>
    <n v="5061700"/>
  </r>
  <r>
    <d v="2024-05-03T00:00:00"/>
    <s v="Fri"/>
    <x v="11"/>
    <s v="2024"/>
    <s v="MASTERCARD"/>
    <n v="444.91000400000001"/>
    <n v="445.26001000000002"/>
    <n v="436.89999399999999"/>
    <n v="443.57998700000002"/>
    <n v="443.57998700000002"/>
    <n v="3711500"/>
    <s v="VISA"/>
    <n v="269"/>
    <n v="269.45001200000002"/>
    <n v="266.5"/>
    <n v="268.48998999999998"/>
    <n v="267.99401899999998"/>
    <n v="3862000"/>
  </r>
  <r>
    <d v="2024-05-06T00:00:00"/>
    <s v="Mon"/>
    <x v="11"/>
    <s v="2024"/>
    <s v="MASTERCARD"/>
    <n v="447.23001099999999"/>
    <n v="450.5"/>
    <n v="445.55999800000001"/>
    <n v="449.36999500000002"/>
    <n v="449.36999500000002"/>
    <n v="2536200"/>
    <s v="VISA"/>
    <n v="269.64999399999999"/>
    <n v="272.77999899999998"/>
    <n v="269.57000699999998"/>
    <n v="272.67001299999998"/>
    <n v="272.16632099999998"/>
    <n v="3958700"/>
  </r>
  <r>
    <d v="2024-05-07T00:00:00"/>
    <s v="Tue"/>
    <x v="11"/>
    <s v="2024"/>
    <s v="MASTERCARD"/>
    <n v="451.76001000000002"/>
    <n v="453.29998799999998"/>
    <n v="447.52999899999998"/>
    <n v="453.05999800000001"/>
    <n v="453.05999800000001"/>
    <n v="2345300"/>
    <s v="VISA"/>
    <n v="273.72000100000002"/>
    <n v="277.88000499999998"/>
    <n v="272.82998700000002"/>
    <n v="276.459991"/>
    <n v="275.94931000000003"/>
    <n v="6377100"/>
  </r>
  <r>
    <d v="2024-05-08T00:00:00"/>
    <s v="Wed"/>
    <x v="11"/>
    <s v="2024"/>
    <s v="MASTERCARD"/>
    <n v="454"/>
    <n v="455.10998499999999"/>
    <n v="449.92001299999998"/>
    <n v="454.76998900000001"/>
    <n v="454.76998900000001"/>
    <n v="2332400"/>
    <s v="VISA"/>
    <n v="277.79998799999998"/>
    <n v="278.54998799999998"/>
    <n v="274.92001299999998"/>
    <n v="277.19000199999999"/>
    <n v="276.67794800000001"/>
    <n v="9029700"/>
  </r>
  <r>
    <d v="2024-05-09T00:00:00"/>
    <s v="Thu"/>
    <x v="11"/>
    <s v="2024"/>
    <s v="MASTERCARD"/>
    <n v="453.54998799999998"/>
    <n v="456.02999899999998"/>
    <n v="453.54998799999998"/>
    <n v="455.48998999999998"/>
    <n v="455.48998999999998"/>
    <n v="1970100"/>
    <s v="VISA"/>
    <n v="276.79998799999998"/>
    <n v="278.790009"/>
    <n v="276.39999399999999"/>
    <n v="278.540009"/>
    <n v="278.02548200000001"/>
    <n v="8948800"/>
  </r>
  <r>
    <d v="2024-05-10T00:00:00"/>
    <s v="Fri"/>
    <x v="11"/>
    <s v="2024"/>
    <s v="MASTERCARD"/>
    <n v="457.32998700000002"/>
    <n v="458.57998700000002"/>
    <n v="454.98001099999999"/>
    <n v="456.98001099999999"/>
    <n v="456.98001099999999"/>
    <n v="1729900"/>
    <s v="VISA"/>
    <n v="279.54998799999998"/>
    <n v="281.02999899999998"/>
    <n v="279.23998999999998"/>
    <n v="280.73998999999998"/>
    <n v="280.22137500000002"/>
    <n v="8986400"/>
  </r>
  <r>
    <d v="2024-05-13T00:00:00"/>
    <s v="Mon"/>
    <x v="11"/>
    <s v="2024"/>
    <s v="MASTERCARD"/>
    <n v="456.92999300000002"/>
    <n v="458.72000100000002"/>
    <n v="455.51001000000002"/>
    <n v="457.76001000000002"/>
    <n v="457.76001000000002"/>
    <n v="2069300"/>
    <s v="VISA"/>
    <n v="281.459991"/>
    <n v="282.14999399999999"/>
    <n v="279.10000600000001"/>
    <n v="279.39001500000001"/>
    <n v="278.87390099999999"/>
    <n v="10528400"/>
  </r>
  <r>
    <d v="2024-05-14T00:00:00"/>
    <s v="Tue"/>
    <x v="11"/>
    <s v="2024"/>
    <s v="MASTERCARD"/>
    <n v="457.92001299999998"/>
    <n v="458.98001099999999"/>
    <n v="449.29998799999998"/>
    <n v="454.20001200000002"/>
    <n v="454.20001200000002"/>
    <n v="2991000"/>
    <s v="VISA"/>
    <n v="279.44000199999999"/>
    <n v="279.98998999999998"/>
    <n v="274.26998900000001"/>
    <n v="277.73998999999998"/>
    <n v="277.22692899999998"/>
    <n v="18526100"/>
  </r>
  <r>
    <d v="2024-05-15T00:00:00"/>
    <s v="Wed"/>
    <x v="11"/>
    <s v="2024"/>
    <s v="MASTERCARD"/>
    <n v="452.790009"/>
    <n v="458.60000600000001"/>
    <n v="452.790009"/>
    <n v="458"/>
    <n v="458"/>
    <n v="2437800"/>
    <s v="VISA"/>
    <n v="277.14999399999999"/>
    <n v="281.73001099999999"/>
    <n v="277.07000699999998"/>
    <n v="281.5"/>
    <n v="280.97998000000001"/>
    <n v="21288400"/>
  </r>
  <r>
    <d v="2024-05-16T00:00:00"/>
    <s v="Thu"/>
    <x v="11"/>
    <s v="2024"/>
    <s v="MASTERCARD"/>
    <n v="460"/>
    <n v="464.92999300000002"/>
    <n v="458.82000699999998"/>
    <n v="458.86999500000002"/>
    <n v="458.86999500000002"/>
    <n v="2412200"/>
    <s v="VISA"/>
    <n v="281.73998999999998"/>
    <n v="282.38000499999998"/>
    <n v="279.26001000000002"/>
    <n v="279.83999599999999"/>
    <n v="279.83999599999999"/>
    <n v="10341500"/>
  </r>
  <r>
    <d v="2024-05-17T00:00:00"/>
    <s v="Fri"/>
    <x v="11"/>
    <s v="2024"/>
    <s v="MASTERCARD"/>
    <n v="460.45001200000002"/>
    <n v="461.69000199999999"/>
    <n v="458.10998499999999"/>
    <n v="460.26998900000001"/>
    <n v="460.26998900000001"/>
    <n v="1985900"/>
    <s v="VISA"/>
    <n v="280.04998799999998"/>
    <n v="280.91000400000001"/>
    <n v="278.10000600000001"/>
    <n v="280.10000600000001"/>
    <n v="280.10000600000001"/>
    <n v="6177800"/>
  </r>
  <r>
    <d v="2024-05-20T00:00:00"/>
    <s v="Mon"/>
    <x v="11"/>
    <s v="2024"/>
    <s v="MASTERCARD"/>
    <n v="459.48001099999999"/>
    <n v="462.22000100000002"/>
    <n v="458.77999899999998"/>
    <n v="459.66000400000001"/>
    <n v="459.66000400000001"/>
    <n v="1397200"/>
    <s v="VISA"/>
    <n v="279.22000100000002"/>
    <n v="280.26998900000001"/>
    <n v="278.17999300000002"/>
    <n v="278.540009"/>
    <n v="278.540009"/>
    <n v="5460900"/>
  </r>
  <r>
    <d v="2024-05-21T00:00:00"/>
    <s v="Tue"/>
    <x v="11"/>
    <s v="2024"/>
    <s v="MASTERCARD"/>
    <n v="457.91000400000001"/>
    <n v="460.39001500000001"/>
    <n v="455.63000499999998"/>
    <n v="459.10000600000001"/>
    <n v="459.10000600000001"/>
    <n v="2166000"/>
    <s v="VISA"/>
    <n v="278"/>
    <n v="278.42999300000002"/>
    <n v="274.88000499999998"/>
    <n v="275.95001200000002"/>
    <n v="275.95001200000002"/>
    <n v="6578200"/>
  </r>
  <r>
    <d v="2024-05-22T00:00:00"/>
    <s v="Wed"/>
    <x v="11"/>
    <s v="2024"/>
    <s v="MASTERCARD"/>
    <n v="458.89999399999999"/>
    <n v="462.5"/>
    <n v="455.17001299999998"/>
    <n v="456.51998900000001"/>
    <n v="456.51998900000001"/>
    <n v="1713700"/>
    <s v="VISA"/>
    <n v="275.52999899999998"/>
    <n v="278.07998700000002"/>
    <n v="275.11999500000002"/>
    <n v="275.57998700000002"/>
    <n v="275.57998700000002"/>
    <n v="4202500"/>
  </r>
  <r>
    <d v="2024-05-23T00:00:00"/>
    <s v="Thu"/>
    <x v="11"/>
    <s v="2024"/>
    <s v="MASTERCARD"/>
    <n v="456.51998900000001"/>
    <n v="458.04998799999998"/>
    <n v="450.44000199999999"/>
    <n v="451.209991"/>
    <n v="451.209991"/>
    <n v="2084600"/>
    <s v="VISA"/>
    <n v="275.23998999999998"/>
    <n v="277.44000199999999"/>
    <n v="273.02999899999998"/>
    <n v="274.23001099999999"/>
    <n v="274.23001099999999"/>
    <n v="6115900"/>
  </r>
  <r>
    <d v="2024-05-24T00:00:00"/>
    <s v="Fri"/>
    <x v="11"/>
    <s v="2024"/>
    <s v="MASTERCARD"/>
    <n v="452.51001000000002"/>
    <n v="454.45001200000002"/>
    <n v="450.32000699999998"/>
    <n v="451.17999300000002"/>
    <n v="451.17999300000002"/>
    <n v="2162100"/>
    <s v="VISA"/>
    <n v="275.01001000000002"/>
    <n v="275.23998999999998"/>
    <n v="273.35000600000001"/>
    <n v="274.48998999999998"/>
    <n v="274.48998999999998"/>
    <n v="4339700"/>
  </r>
  <r>
    <d v="2024-05-28T00:00:00"/>
    <s v="Tue"/>
    <x v="11"/>
    <s v="2024"/>
    <s v="MASTERCARD"/>
    <n v="450"/>
    <n v="450.63000499999998"/>
    <n v="442.39999399999999"/>
    <n v="445.07998700000002"/>
    <n v="445.07998700000002"/>
    <n v="2670800"/>
    <s v="VISA"/>
    <n v="274.23001099999999"/>
    <n v="274.459991"/>
    <n v="270.23001099999999"/>
    <n v="270.98001099999999"/>
    <n v="270.98001099999999"/>
    <n v="6212100"/>
  </r>
  <r>
    <d v="2024-05-29T00:00:00"/>
    <s v="Wed"/>
    <x v="11"/>
    <s v="2024"/>
    <s v="MASTERCARD"/>
    <n v="442.10998499999999"/>
    <n v="444.55999800000001"/>
    <n v="441.79998799999998"/>
    <n v="442.47000100000002"/>
    <n v="442.47000100000002"/>
    <n v="1876900"/>
    <s v="VISA"/>
    <n v="269"/>
    <n v="271.14001500000001"/>
    <n v="268.26001000000002"/>
    <n v="268.85998499999999"/>
    <n v="268.85998499999999"/>
    <n v="5469700"/>
  </r>
  <r>
    <d v="2024-05-30T00:00:00"/>
    <s v="Thu"/>
    <x v="11"/>
    <s v="2024"/>
    <s v="MASTERCARD"/>
    <n v="442.209991"/>
    <n v="444.19000199999999"/>
    <n v="440.67001299999998"/>
    <n v="442.10000600000001"/>
    <n v="442.10000600000001"/>
    <n v="2189900"/>
    <s v="VISA"/>
    <n v="268.70001200000002"/>
    <n v="271.64001500000001"/>
    <n v="268.30999800000001"/>
    <n v="271.29998799999998"/>
    <n v="271.29998799999998"/>
    <n v="4903100"/>
  </r>
  <r>
    <d v="2024-05-31T00:00:00"/>
    <s v="Fri"/>
    <x v="11"/>
    <s v="2024"/>
    <s v="MASTERCARD"/>
    <n v="442.69000199999999"/>
    <n v="447.33999599999999"/>
    <n v="439.26001000000002"/>
    <n v="447.07000699999998"/>
    <n v="447.07000699999998"/>
    <n v="3917100"/>
    <s v="VISA"/>
    <n v="271.44000199999999"/>
    <n v="272.76001000000002"/>
    <n v="269.01001000000002"/>
    <n v="272.459991"/>
    <n v="272.459991"/>
    <n v="8910000"/>
  </r>
  <r>
    <d v="2024-06-03T00:00:00"/>
    <s v="Mon"/>
    <x v="0"/>
    <s v="2024"/>
    <s v="MASTERCARD"/>
    <n v="443.48001099999999"/>
    <n v="445"/>
    <n v="437.89001500000001"/>
    <n v="443.19000199999999"/>
    <n v="443.19000199999999"/>
    <n v="2123800"/>
    <s v="VISA"/>
    <n v="273.08999599999999"/>
    <n v="273.13000499999998"/>
    <n v="268.05999800000001"/>
    <n v="270.38000499999998"/>
    <n v="270.38000499999998"/>
    <n v="4838800"/>
  </r>
  <r>
    <d v="2024-06-04T00:00:00"/>
    <s v="Tue"/>
    <x v="0"/>
    <s v="2024"/>
    <s v="MASTERCARD"/>
    <n v="443.35998499999999"/>
    <n v="444.88000499999998"/>
    <n v="441.32000699999998"/>
    <n v="444.76998900000001"/>
    <n v="444.76998900000001"/>
    <n v="2096600"/>
    <s v="VISA"/>
    <n v="269.63000499999998"/>
    <n v="272.98998999999998"/>
    <n v="269.30999800000001"/>
    <n v="272.42001299999998"/>
    <n v="272.42001299999998"/>
    <n v="4188500"/>
  </r>
  <r>
    <d v="2024-06-05T00:00:00"/>
    <s v="Wed"/>
    <x v="0"/>
    <s v="2024"/>
    <s v="MASTERCARD"/>
    <n v="446.79998799999998"/>
    <n v="447.57000699999998"/>
    <n v="442.30999800000001"/>
    <n v="446.66000400000001"/>
    <n v="446.66000400000001"/>
    <n v="2157000"/>
    <s v="VISA"/>
    <n v="273.52999899999998"/>
    <n v="274.92999300000002"/>
    <n v="272.01998900000001"/>
    <n v="274.5"/>
    <n v="274.5"/>
    <n v="5368700"/>
  </r>
  <r>
    <d v="2024-06-06T00:00:00"/>
    <s v="Thu"/>
    <x v="0"/>
    <s v="2024"/>
    <s v="MASTERCARD"/>
    <n v="448.48998999999998"/>
    <n v="449.77999899999998"/>
    <n v="444.63000499999998"/>
    <n v="448.67999300000002"/>
    <n v="448.67999300000002"/>
    <n v="1887100"/>
    <s v="VISA"/>
    <n v="274.79998799999998"/>
    <n v="277.14999399999999"/>
    <n v="274.07998700000002"/>
    <n v="277.040009"/>
    <n v="277.040009"/>
    <n v="4862400"/>
  </r>
  <r>
    <d v="2024-06-07T00:00:00"/>
    <s v="Fri"/>
    <x v="0"/>
    <s v="2024"/>
    <s v="MASTERCARD"/>
    <n v="449.45001200000002"/>
    <n v="453"/>
    <n v="447.26001000000002"/>
    <n v="449.790009"/>
    <n v="449.790009"/>
    <n v="1664700"/>
    <s v="VISA"/>
    <n v="277.709991"/>
    <n v="280.32998700000002"/>
    <n v="276.85998499999999"/>
    <n v="278.67001299999998"/>
    <n v="278.67001299999998"/>
    <n v="4515600"/>
  </r>
  <r>
    <d v="2024-06-10T00:00:00"/>
    <s v="Mon"/>
    <x v="0"/>
    <s v="2024"/>
    <s v="MASTERCARD"/>
    <n v="448.42001299999998"/>
    <n v="450.17001299999998"/>
    <n v="444.36999500000002"/>
    <n v="449.25"/>
    <n v="449.25"/>
    <n v="1954500"/>
    <s v="VISA"/>
    <n v="278.14001500000001"/>
    <n v="278.55999800000001"/>
    <n v="273.38000499999998"/>
    <n v="275.040009"/>
    <n v="275.040009"/>
    <n v="5213800"/>
  </r>
  <r>
    <d v="2024-06-11T00:00:00"/>
    <s v="Tue"/>
    <x v="0"/>
    <s v="2024"/>
    <s v="MASTERCARD"/>
    <n v="447.83999599999999"/>
    <n v="449.25"/>
    <n v="445.10998499999999"/>
    <n v="449.040009"/>
    <n v="449.040009"/>
    <n v="1777300"/>
    <s v="VISA"/>
    <n v="274.540009"/>
    <n v="274.85998499999999"/>
    <n v="272.22000100000002"/>
    <n v="274.67001299999998"/>
    <n v="274.67001299999998"/>
    <n v="6244600"/>
  </r>
  <r>
    <d v="2024-06-12T00:00:00"/>
    <s v="Wed"/>
    <x v="0"/>
    <s v="2024"/>
    <s v="MASTERCARD"/>
    <n v="451.48998999999998"/>
    <n v="452.5"/>
    <n v="441.60000600000001"/>
    <n v="443"/>
    <n v="443"/>
    <n v="2738900"/>
    <s v="VISA"/>
    <n v="276.76998900000001"/>
    <n v="277.60000600000001"/>
    <n v="269.89999399999999"/>
    <n v="270.32000699999998"/>
    <n v="270.32000699999998"/>
    <n v="7536600"/>
  </r>
  <r>
    <d v="2024-06-13T00:00:00"/>
    <s v="Thu"/>
    <x v="0"/>
    <s v="2024"/>
    <s v="MASTERCARD"/>
    <n v="443"/>
    <n v="445.14999399999999"/>
    <n v="439.32000699999998"/>
    <n v="445"/>
    <n v="445"/>
    <n v="2916600"/>
    <s v="VISA"/>
    <n v="270.32000699999998"/>
    <n v="271.85998499999999"/>
    <n v="269.32000699999998"/>
    <n v="271.19000199999999"/>
    <n v="271.19000199999999"/>
    <n v="7361200"/>
  </r>
  <r>
    <d v="2024-06-14T00:00:00"/>
    <s v="Fri"/>
    <x v="0"/>
    <s v="2024"/>
    <s v="MASTERCARD"/>
    <n v="443.33999599999999"/>
    <n v="444.959991"/>
    <n v="441.20001200000002"/>
    <n v="444.63000499999998"/>
    <n v="444.63000499999998"/>
    <n v="2161500"/>
    <s v="VISA"/>
    <n v="270.10000600000001"/>
    <n v="271.54998799999998"/>
    <n v="269.26998900000001"/>
    <n v="270.66000400000001"/>
    <n v="270.66000400000001"/>
    <n v="8537300"/>
  </r>
  <r>
    <d v="2024-06-17T00:00:00"/>
    <s v="Mon"/>
    <x v="0"/>
    <s v="2024"/>
    <s v="MASTERCARD"/>
    <n v="442.42999300000002"/>
    <n v="449.33999599999999"/>
    <n v="441.67999300000002"/>
    <n v="448.10998499999999"/>
    <n v="448.10998499999999"/>
    <n v="2351900"/>
    <s v="VISA"/>
    <n v="269"/>
    <n v="271.82998700000002"/>
    <n v="269"/>
    <n v="271.17001299999998"/>
    <n v="271.17001299999998"/>
    <n v="9258200"/>
  </r>
  <r>
    <d v="2024-06-18T00:00:00"/>
    <s v="Tue"/>
    <x v="0"/>
    <s v="2024"/>
    <s v="MASTERCARD"/>
    <n v="447.05999800000001"/>
    <n v="451.20001200000002"/>
    <n v="446.70001200000002"/>
    <n v="450.10998499999999"/>
    <n v="450.10998499999999"/>
    <n v="2636500"/>
    <s v="VISA"/>
    <n v="271.29998799999998"/>
    <n v="273.89999399999999"/>
    <n v="271.29998799999998"/>
    <n v="273.61999500000002"/>
    <n v="273.61999500000002"/>
    <n v="6707500"/>
  </r>
  <r>
    <d v="2024-06-20T00:00:00"/>
    <s v="Thu"/>
    <x v="0"/>
    <s v="2024"/>
    <s v="MASTERCARD"/>
    <n v="451.05999800000001"/>
    <n v="454.48001099999999"/>
    <n v="448.35998499999999"/>
    <n v="452.51001000000002"/>
    <n v="452.51001000000002"/>
    <n v="3006800"/>
    <s v="VISA"/>
    <n v="273.19000199999999"/>
    <n v="278.040009"/>
    <n v="273.10000600000001"/>
    <n v="276.82000699999998"/>
    <n v="276.82000699999998"/>
    <n v="10164400"/>
  </r>
  <r>
    <d v="2024-06-21T00:00:00"/>
    <s v="Fri"/>
    <x v="0"/>
    <s v="2024"/>
    <s v="MASTERCARD"/>
    <n v="452.19000199999999"/>
    <n v="455.29998799999998"/>
    <n v="450.26001000000002"/>
    <n v="454.85000600000001"/>
    <n v="454.85000600000001"/>
    <n v="5062400"/>
    <s v="VISA"/>
    <n v="277.17001299999998"/>
    <n v="277.540009"/>
    <n v="274.57998700000002"/>
    <n v="275.22000100000002"/>
    <n v="275.22000100000002"/>
    <n v="14790200"/>
  </r>
  <r>
    <d v="2024-06-24T00:00:00"/>
    <s v="Mon"/>
    <x v="0"/>
    <s v="2024"/>
    <s v="MASTERCARD"/>
    <n v="454.92999300000002"/>
    <n v="463.07000699999998"/>
    <n v="454.92999300000002"/>
    <n v="456.959991"/>
    <n v="456.959991"/>
    <n v="2597100"/>
    <s v="VISA"/>
    <n v="275.32000699999998"/>
    <n v="280.39001500000001"/>
    <n v="275.26998900000001"/>
    <n v="276.29998799999998"/>
    <n v="276.29998799999998"/>
    <n v="24149600"/>
  </r>
  <r>
    <d v="2024-06-25T00:00:00"/>
    <s v="Tue"/>
    <x v="0"/>
    <s v="2024"/>
    <s v="MASTERCARD"/>
    <n v="458.48001099999999"/>
    <n v="460.30999800000001"/>
    <n v="453.79998799999998"/>
    <n v="455.64999399999999"/>
    <n v="455.64999399999999"/>
    <n v="2529600"/>
    <s v="VISA"/>
    <n v="276.85000600000001"/>
    <n v="277.92999300000002"/>
    <n v="273.52999899999998"/>
    <n v="273.52999899999998"/>
    <n v="273.52999899999998"/>
    <n v="19897700"/>
  </r>
  <r>
    <d v="2024-06-26T00:00:00"/>
    <s v="Wed"/>
    <x v="0"/>
    <s v="2024"/>
    <s v="MASTERCARD"/>
    <n v="452.75"/>
    <n v="454.67999300000002"/>
    <n v="451.39001500000001"/>
    <n v="452.38000499999998"/>
    <n v="452.38000499999998"/>
    <n v="2451400"/>
    <s v="VISA"/>
    <n v="272.91000400000001"/>
    <n v="274.459991"/>
    <n v="271.75"/>
    <n v="273.60000600000001"/>
    <n v="273.60000600000001"/>
    <n v="12172000"/>
  </r>
  <r>
    <d v="2024-06-27T00:00:00"/>
    <s v="Thu"/>
    <x v="0"/>
    <s v="2024"/>
    <s v="MASTERCARD"/>
    <n v="448.57000699999998"/>
    <n v="448.70001200000002"/>
    <n v="442"/>
    <n v="442.75"/>
    <n v="442.75"/>
    <n v="3313800"/>
    <s v="VISA"/>
    <n v="268.51001000000002"/>
    <n v="270.58999599999999"/>
    <n v="266.5"/>
    <n v="266.58999599999999"/>
    <n v="266.58999599999999"/>
    <n v="10529100"/>
  </r>
  <r>
    <d v="2024-06-28T00:00:00"/>
    <s v="Fri"/>
    <x v="0"/>
    <s v="2024"/>
    <s v="MASTERCARD"/>
    <n v="444.64001500000001"/>
    <n v="448.29998799999998"/>
    <n v="438.72000100000002"/>
    <n v="441.16000400000001"/>
    <n v="441.16000400000001"/>
    <n v="4105000"/>
    <s v="VISA"/>
    <n v="267.20001200000002"/>
    <n v="268.60000600000001"/>
    <n v="261.25"/>
    <n v="262.47000100000002"/>
    <n v="262.47000100000002"/>
    <n v="13955100"/>
  </r>
  <r>
    <m/>
    <m/>
    <x v="12"/>
    <m/>
    <m/>
    <m/>
    <m/>
    <m/>
    <m/>
    <m/>
    <m/>
    <m/>
    <m/>
    <m/>
    <m/>
    <m/>
    <m/>
    <m/>
  </r>
  <r>
    <m/>
    <m/>
    <x v="12"/>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rowHeaderCaption="Date (Month)">
  <location ref="A18:C32" firstHeaderRow="0" firstDataRow="1" firstDataCol="1"/>
  <pivotFields count="18">
    <pivotField showAll="0">
      <items count="4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t="default"/>
      </items>
    </pivotField>
    <pivotField showAll="0" defaultSubtotal="0">
      <items count="6">
        <item x="0"/>
        <item x="1"/>
        <item x="2"/>
        <item x="3"/>
        <item x="4"/>
        <item x="5"/>
      </items>
    </pivotField>
    <pivotField axis="axisRow" showAll="0">
      <items count="14">
        <item x="7"/>
        <item x="8"/>
        <item x="9"/>
        <item x="10"/>
        <item x="11"/>
        <item x="0"/>
        <item x="1"/>
        <item x="2"/>
        <item x="3"/>
        <item x="4"/>
        <item x="5"/>
        <item x="6"/>
        <item x="12"/>
        <item t="default"/>
      </items>
    </pivotField>
    <pivotField showAll="0" defaultSubtotal="0">
      <items count="18">
        <item x="0"/>
        <item x="1"/>
        <item x="2"/>
        <item x="3"/>
        <item x="4"/>
        <item x="5"/>
        <item x="6"/>
        <item x="7"/>
        <item x="8"/>
        <item x="9"/>
        <item x="10"/>
        <item x="11"/>
        <item x="12"/>
        <item x="13"/>
        <item x="14"/>
        <item x="15"/>
        <item x="16"/>
        <item x="17"/>
      </items>
    </pivotField>
    <pivotField showAll="0" defaultSubtotal="0">
      <items count="2">
        <item x="0"/>
        <item h="1" x="1"/>
      </items>
    </pivotField>
    <pivotField showAll="0"/>
    <pivotField dataField="1" showAll="0"/>
    <pivotField showAll="0"/>
    <pivotField showAll="0"/>
    <pivotField showAll="0"/>
    <pivotField showAll="0"/>
    <pivotField showAll="0" defaultSubtotal="0">
      <items count="2">
        <item x="0"/>
        <item h="1" x="1"/>
      </items>
    </pivotField>
    <pivotField showAll="0"/>
    <pivotField dataField="1" showAll="0"/>
    <pivotField showAll="0"/>
    <pivotField showAll="0"/>
    <pivotField showAll="0"/>
    <pivotField showAll="0"/>
  </pivotFields>
  <rowFields count="1">
    <field x="2"/>
  </rowFields>
  <rowItems count="14">
    <i>
      <x/>
    </i>
    <i>
      <x v="1"/>
    </i>
    <i>
      <x v="2"/>
    </i>
    <i>
      <x v="3"/>
    </i>
    <i>
      <x v="4"/>
    </i>
    <i>
      <x v="5"/>
    </i>
    <i>
      <x v="6"/>
    </i>
    <i>
      <x v="7"/>
    </i>
    <i>
      <x v="8"/>
    </i>
    <i>
      <x v="9"/>
    </i>
    <i>
      <x v="10"/>
    </i>
    <i>
      <x v="11"/>
    </i>
    <i>
      <x v="12"/>
    </i>
    <i t="grand">
      <x/>
    </i>
  </rowItems>
  <colFields count="1">
    <field x="-2"/>
  </colFields>
  <colItems count="2">
    <i>
      <x/>
    </i>
    <i i="1">
      <x v="1"/>
    </i>
  </colItems>
  <dataFields count="2">
    <dataField name="Highest Price_M" fld="6" subtotal="max" baseField="10" baseItem="0"/>
    <dataField name="Highest Price_V" fld="13" subtotal="max" baseField="10" baseItem="0"/>
  </dataFields>
  <formats count="4">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s>
  <chartFormats count="4">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rowHeaderCaption="Date (Month)">
  <location ref="A97:C111" firstHeaderRow="0" firstDataRow="1" firstDataCol="1"/>
  <pivotFields count="18">
    <pivotField showAll="0">
      <items count="4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t="default"/>
      </items>
    </pivotField>
    <pivotField showAll="0">
      <items count="7">
        <item x="0"/>
        <item x="1"/>
        <item x="2"/>
        <item x="3"/>
        <item x="4"/>
        <item x="5"/>
        <item t="default"/>
      </items>
    </pivotField>
    <pivotField axis="axisRow" showAll="0">
      <items count="14">
        <item x="7"/>
        <item x="8"/>
        <item x="9"/>
        <item x="10"/>
        <item x="11"/>
        <item x="0"/>
        <item x="1"/>
        <item x="2"/>
        <item x="3"/>
        <item x="4"/>
        <item x="5"/>
        <item x="6"/>
        <item x="12"/>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3">
        <item x="0"/>
        <item h="1" x="1"/>
        <item t="default"/>
      </items>
    </pivotField>
    <pivotField showAll="0"/>
    <pivotField showAll="0"/>
    <pivotField showAll="0"/>
    <pivotField showAll="0"/>
    <pivotField showAll="0"/>
    <pivotField dataField="1" showAll="0"/>
    <pivotField showAll="0">
      <items count="3">
        <item x="0"/>
        <item h="1" x="1"/>
        <item t="default"/>
      </items>
    </pivotField>
    <pivotField showAll="0"/>
    <pivotField showAll="0"/>
    <pivotField showAll="0"/>
    <pivotField showAll="0"/>
    <pivotField showAll="0"/>
    <pivotField dataField="1" showAll="0"/>
  </pivotFields>
  <rowFields count="1">
    <field x="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Volume_M" fld="10" baseField="2" baseItem="0"/>
    <dataField name="Sum of Volume_V" fld="17" baseField="2"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rowHeaderCaption="Date (Months)">
  <location ref="A2:C16" firstHeaderRow="0" firstDataRow="1" firstDataCol="1"/>
  <pivotFields count="18">
    <pivotField showAll="0">
      <items count="4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t="default"/>
      </items>
    </pivotField>
    <pivotField showAll="0" defaultSubtotal="0">
      <items count="6">
        <item x="0"/>
        <item x="1"/>
        <item x="2"/>
        <item x="3"/>
        <item x="4"/>
        <item x="5"/>
      </items>
    </pivotField>
    <pivotField axis="axisRow" showAll="0" defaultSubtotal="0">
      <items count="13">
        <item x="7"/>
        <item x="8"/>
        <item x="9"/>
        <item x="10"/>
        <item x="11"/>
        <item x="0"/>
        <item x="1"/>
        <item x="2"/>
        <item x="3"/>
        <item x="4"/>
        <item x="5"/>
        <item x="6"/>
        <item x="12"/>
      </items>
    </pivotField>
    <pivotField showAll="0" defaultSubtotal="0">
      <items count="18">
        <item x="0"/>
        <item x="1"/>
        <item x="2"/>
        <item x="3"/>
        <item x="4"/>
        <item x="5"/>
        <item x="6"/>
        <item x="7"/>
        <item x="8"/>
        <item x="9"/>
        <item x="10"/>
        <item x="11"/>
        <item x="12"/>
        <item x="13"/>
        <item x="14"/>
        <item x="15"/>
        <item x="16"/>
        <item x="17"/>
      </items>
    </pivotField>
    <pivotField showAll="0" defaultSubtotal="0">
      <items count="2">
        <item x="0"/>
        <item h="1" x="1"/>
      </items>
    </pivotField>
    <pivotField showAll="0"/>
    <pivotField showAll="0"/>
    <pivotField showAll="0"/>
    <pivotField dataField="1" showAll="0"/>
    <pivotField showAll="0"/>
    <pivotField showAll="0"/>
    <pivotField showAll="0" defaultSubtotal="0">
      <items count="2">
        <item x="0"/>
        <item h="1" x="1"/>
      </items>
    </pivotField>
    <pivotField showAll="0"/>
    <pivotField showAll="0"/>
    <pivotField showAll="0"/>
    <pivotField dataField="1" showAll="0"/>
    <pivotField showAll="0"/>
    <pivotField showAll="0"/>
  </pivotFields>
  <rowFields count="1">
    <field x="2"/>
  </rowFields>
  <rowItems count="14">
    <i>
      <x/>
    </i>
    <i>
      <x v="1"/>
    </i>
    <i>
      <x v="2"/>
    </i>
    <i>
      <x v="3"/>
    </i>
    <i>
      <x v="4"/>
    </i>
    <i>
      <x v="5"/>
    </i>
    <i>
      <x v="6"/>
    </i>
    <i>
      <x v="7"/>
    </i>
    <i>
      <x v="8"/>
    </i>
    <i>
      <x v="9"/>
    </i>
    <i>
      <x v="10"/>
    </i>
    <i>
      <x v="11"/>
    </i>
    <i>
      <x v="12"/>
    </i>
    <i t="grand">
      <x/>
    </i>
  </rowItems>
  <colFields count="1">
    <field x="-2"/>
  </colFields>
  <colItems count="2">
    <i>
      <x/>
    </i>
    <i i="1">
      <x v="1"/>
    </i>
  </colItems>
  <dataFields count="2">
    <dataField name="Average Closing Price_M" fld="8" subtotal="average" baseField="1" baseItem="0"/>
    <dataField name="Average Closing Price_V" fld="15" subtotal="average" baseField="1" baseItem="0"/>
  </dataFields>
  <formats count="9">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rowHeaderCaption="Date (Year)">
  <location ref="A77:C95" firstHeaderRow="0" firstDataRow="1" firstDataCol="1"/>
  <pivotFields count="18">
    <pivotField showAll="0">
      <items count="4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t="default"/>
      </items>
    </pivotField>
    <pivotField showAll="0">
      <items count="7">
        <item x="0"/>
        <item x="1"/>
        <item x="2"/>
        <item x="3"/>
        <item x="4"/>
        <item x="5"/>
        <item t="default"/>
      </items>
    </pivotField>
    <pivotField showAll="0">
      <items count="14">
        <item x="7"/>
        <item x="8"/>
        <item x="9"/>
        <item x="10"/>
        <item x="11"/>
        <item x="0"/>
        <item x="1"/>
        <item x="2"/>
        <item x="3"/>
        <item x="4"/>
        <item x="5"/>
        <item x="6"/>
        <item x="12"/>
        <item t="default"/>
      </items>
    </pivotField>
    <pivotField axis="axisRow" showAll="0">
      <items count="19">
        <item x="0"/>
        <item x="1"/>
        <item x="2"/>
        <item x="3"/>
        <item x="4"/>
        <item x="5"/>
        <item x="6"/>
        <item x="7"/>
        <item x="8"/>
        <item x="9"/>
        <item x="10"/>
        <item x="11"/>
        <item x="12"/>
        <item x="13"/>
        <item x="14"/>
        <item x="15"/>
        <item x="16"/>
        <item x="17"/>
        <item t="default"/>
      </items>
    </pivotField>
    <pivotField showAll="0">
      <items count="3">
        <item x="0"/>
        <item h="1" x="1"/>
        <item t="default"/>
      </items>
    </pivotField>
    <pivotField showAll="0"/>
    <pivotField showAll="0"/>
    <pivotField showAll="0"/>
    <pivotField showAll="0"/>
    <pivotField dataField="1" showAll="0">
      <items count="3984">
        <item x="157"/>
        <item x="120"/>
        <item x="161"/>
        <item x="160"/>
        <item x="102"/>
        <item x="121"/>
        <item x="162"/>
        <item x="156"/>
        <item x="159"/>
        <item x="164"/>
        <item x="119"/>
        <item x="155"/>
        <item x="101"/>
        <item x="126"/>
        <item x="122"/>
        <item x="158"/>
        <item x="129"/>
        <item x="163"/>
        <item x="127"/>
        <item x="104"/>
        <item x="117"/>
        <item x="165"/>
        <item x="100"/>
        <item x="103"/>
        <item x="114"/>
        <item x="166"/>
        <item x="128"/>
        <item x="134"/>
        <item x="135"/>
        <item x="123"/>
        <item x="145"/>
        <item x="136"/>
        <item x="144"/>
        <item x="167"/>
        <item x="105"/>
        <item x="130"/>
        <item x="168"/>
        <item x="99"/>
        <item x="118"/>
        <item x="113"/>
        <item x="142"/>
        <item x="143"/>
        <item x="189"/>
        <item x="112"/>
        <item x="146"/>
        <item x="132"/>
        <item x="110"/>
        <item x="116"/>
        <item x="107"/>
        <item x="133"/>
        <item x="141"/>
        <item x="125"/>
        <item x="154"/>
        <item x="124"/>
        <item x="115"/>
        <item x="188"/>
        <item x="131"/>
        <item x="111"/>
        <item x="106"/>
        <item x="191"/>
        <item x="137"/>
        <item x="152"/>
        <item x="190"/>
        <item x="138"/>
        <item x="139"/>
        <item x="98"/>
        <item x="97"/>
        <item x="151"/>
        <item x="153"/>
        <item x="187"/>
        <item x="185"/>
        <item x="186"/>
        <item x="91"/>
        <item x="218"/>
        <item x="149"/>
        <item x="140"/>
        <item x="180"/>
        <item x="150"/>
        <item x="147"/>
        <item x="94"/>
        <item x="194"/>
        <item x="197"/>
        <item x="178"/>
        <item x="176"/>
        <item x="198"/>
        <item x="90"/>
        <item x="183"/>
        <item x="109"/>
        <item x="95"/>
        <item x="96"/>
        <item x="262"/>
        <item x="192"/>
        <item x="172"/>
        <item x="179"/>
        <item x="184"/>
        <item x="193"/>
        <item x="88"/>
        <item x="177"/>
        <item x="196"/>
        <item x="85"/>
        <item x="169"/>
        <item x="86"/>
        <item x="206"/>
        <item x="263"/>
        <item x="275"/>
        <item x="220"/>
        <item x="273"/>
        <item x="272"/>
        <item x="264"/>
        <item x="181"/>
        <item x="261"/>
        <item x="174"/>
        <item x="216"/>
        <item x="148"/>
        <item x="175"/>
        <item x="171"/>
        <item x="195"/>
        <item x="170"/>
        <item x="182"/>
        <item x="200"/>
        <item x="199"/>
        <item x="204"/>
        <item x="274"/>
        <item x="217"/>
        <item x="89"/>
        <item x="260"/>
        <item x="258"/>
        <item x="173"/>
        <item x="259"/>
        <item x="265"/>
        <item x="219"/>
        <item x="201"/>
        <item x="221"/>
        <item x="215"/>
        <item x="207"/>
        <item x="223"/>
        <item x="210"/>
        <item x="276"/>
        <item x="269"/>
        <item x="252"/>
        <item x="277"/>
        <item x="214"/>
        <item x="270"/>
        <item x="257"/>
        <item x="239"/>
        <item x="271"/>
        <item x="87"/>
        <item x="256"/>
        <item x="268"/>
        <item x="203"/>
        <item x="205"/>
        <item x="211"/>
        <item x="244"/>
        <item x="249"/>
        <item x="224"/>
        <item x="82"/>
        <item x="251"/>
        <item x="267"/>
        <item x="253"/>
        <item x="242"/>
        <item x="248"/>
        <item x="250"/>
        <item x="243"/>
        <item x="266"/>
        <item x="240"/>
        <item x="202"/>
        <item x="108"/>
        <item x="255"/>
        <item x="235"/>
        <item x="84"/>
        <item x="209"/>
        <item x="241"/>
        <item x="245"/>
        <item x="212"/>
        <item x="278"/>
        <item x="227"/>
        <item x="222"/>
        <item x="237"/>
        <item x="92"/>
        <item x="236"/>
        <item x="238"/>
        <item x="254"/>
        <item x="247"/>
        <item x="93"/>
        <item x="208"/>
        <item x="213"/>
        <item x="246"/>
        <item x="83"/>
        <item x="234"/>
        <item x="225"/>
        <item x="279"/>
        <item x="228"/>
        <item x="280"/>
        <item x="231"/>
        <item x="233"/>
        <item x="282"/>
        <item x="281"/>
        <item x="283"/>
        <item x="229"/>
        <item x="230"/>
        <item x="226"/>
        <item x="81"/>
        <item x="232"/>
        <item x="285"/>
        <item x="284"/>
        <item x="287"/>
        <item x="288"/>
        <item x="286"/>
        <item x="80"/>
        <item x="567"/>
        <item x="569"/>
        <item x="79"/>
        <item x="290"/>
        <item x="289"/>
        <item x="566"/>
        <item x="74"/>
        <item x="505"/>
        <item x="301"/>
        <item x="532"/>
        <item x="502"/>
        <item x="78"/>
        <item x="303"/>
        <item x="531"/>
        <item x="504"/>
        <item x="302"/>
        <item x="568"/>
        <item x="561"/>
        <item x="333"/>
        <item x="334"/>
        <item x="520"/>
        <item x="570"/>
        <item x="313"/>
        <item x="503"/>
        <item x="335"/>
        <item x="523"/>
        <item x="291"/>
        <item x="312"/>
        <item x="336"/>
        <item x="499"/>
        <item x="565"/>
        <item x="500"/>
        <item x="543"/>
        <item x="294"/>
        <item x="562"/>
        <item x="77"/>
        <item x="534"/>
        <item x="332"/>
        <item x="498"/>
        <item x="544"/>
        <item x="296"/>
        <item x="501"/>
        <item x="300"/>
        <item x="311"/>
        <item x="297"/>
        <item x="491"/>
        <item x="293"/>
        <item x="304"/>
        <item x="557"/>
        <item x="542"/>
        <item x="292"/>
        <item x="490"/>
        <item x="521"/>
        <item x="522"/>
        <item x="519"/>
        <item x="314"/>
        <item x="310"/>
        <item x="559"/>
        <item x="299"/>
        <item x="306"/>
        <item x="298"/>
        <item x="295"/>
        <item x="508"/>
        <item x="329"/>
        <item x="507"/>
        <item x="563"/>
        <item x="496"/>
        <item x="506"/>
        <item x="556"/>
        <item x="533"/>
        <item x="492"/>
        <item x="68"/>
        <item x="315"/>
        <item x="309"/>
        <item x="558"/>
        <item x="308"/>
        <item x="331"/>
        <item x="555"/>
        <item x="560"/>
        <item x="305"/>
        <item x="495"/>
        <item x="316"/>
        <item x="564"/>
        <item x="75"/>
        <item x="545"/>
        <item x="320"/>
        <item x="524"/>
        <item x="330"/>
        <item x="497"/>
        <item x="319"/>
        <item x="540"/>
        <item x="307"/>
        <item x="535"/>
        <item x="554"/>
        <item x="509"/>
        <item x="548"/>
        <item x="525"/>
        <item x="494"/>
        <item x="317"/>
        <item x="541"/>
        <item x="539"/>
        <item x="571"/>
        <item x="572"/>
        <item x="72"/>
        <item x="551"/>
        <item x="510"/>
        <item x="337"/>
        <item x="338"/>
        <item x="550"/>
        <item x="489"/>
        <item x="318"/>
        <item x="518"/>
        <item x="530"/>
        <item x="549"/>
        <item x="69"/>
        <item x="488"/>
        <item x="537"/>
        <item x="553"/>
        <item x="536"/>
        <item x="529"/>
        <item x="73"/>
        <item x="321"/>
        <item x="527"/>
        <item x="493"/>
        <item x="511"/>
        <item x="339"/>
        <item x="552"/>
        <item x="512"/>
        <item x="538"/>
        <item x="328"/>
        <item x="528"/>
        <item x="65"/>
        <item x="516"/>
        <item x="546"/>
        <item x="526"/>
        <item x="340"/>
        <item x="547"/>
        <item x="341"/>
        <item x="574"/>
        <item x="639"/>
        <item x="67"/>
        <item x="517"/>
        <item x="640"/>
        <item x="354"/>
        <item x="573"/>
        <item x="356"/>
        <item x="327"/>
        <item x="575"/>
        <item x="342"/>
        <item x="322"/>
        <item x="576"/>
        <item x="323"/>
        <item x="515"/>
        <item x="638"/>
        <item x="66"/>
        <item x="352"/>
        <item x="351"/>
        <item x="350"/>
        <item x="420"/>
        <item x="514"/>
        <item x="646"/>
        <item x="586"/>
        <item x="433"/>
        <item x="636"/>
        <item x="432"/>
        <item x="577"/>
        <item x="428"/>
        <item x="431"/>
        <item x="419"/>
        <item x="325"/>
        <item x="355"/>
        <item x="589"/>
        <item x="429"/>
        <item x="578"/>
        <item x="71"/>
        <item x="580"/>
        <item x="583"/>
        <item x="587"/>
        <item x="483"/>
        <item x="324"/>
        <item x="579"/>
        <item x="588"/>
        <item x="485"/>
        <item x="422"/>
        <item x="513"/>
        <item x="585"/>
        <item x="344"/>
        <item x="47"/>
        <item x="635"/>
        <item x="637"/>
        <item x="76"/>
        <item x="647"/>
        <item x="644"/>
        <item x="430"/>
        <item x="326"/>
        <item x="581"/>
        <item x="434"/>
        <item x="70"/>
        <item x="645"/>
        <item x="427"/>
        <item x="357"/>
        <item x="346"/>
        <item x="642"/>
        <item x="582"/>
        <item x="641"/>
        <item x="343"/>
        <item x="426"/>
        <item x="345"/>
        <item x="425"/>
        <item x="347"/>
        <item x="643"/>
        <item x="584"/>
        <item x="421"/>
        <item x="423"/>
        <item x="367"/>
        <item x="353"/>
        <item x="64"/>
        <item x="424"/>
        <item x="348"/>
        <item x="44"/>
        <item x="349"/>
        <item x="368"/>
        <item x="652"/>
        <item x="358"/>
        <item x="482"/>
        <item x="484"/>
        <item x="365"/>
        <item x="648"/>
        <item x="651"/>
        <item x="46"/>
        <item x="366"/>
        <item x="48"/>
        <item x="369"/>
        <item x="590"/>
        <item x="650"/>
        <item x="649"/>
        <item x="436"/>
        <item x="437"/>
        <item x="50"/>
        <item x="487"/>
        <item x="435"/>
        <item x="486"/>
        <item x="438"/>
        <item x="58"/>
        <item x="591"/>
        <item x="653"/>
        <item x="614"/>
        <item x="49"/>
        <item x="654"/>
        <item x="659"/>
        <item x="592"/>
        <item x="364"/>
        <item x="51"/>
        <item x="615"/>
        <item x="373"/>
        <item x="664"/>
        <item x="59"/>
        <item x="621"/>
        <item x="658"/>
        <item x="60"/>
        <item x="45"/>
        <item x="593"/>
        <item x="657"/>
        <item x="377"/>
        <item x="622"/>
        <item x="370"/>
        <item x="43"/>
        <item x="619"/>
        <item x="53"/>
        <item x="363"/>
        <item x="359"/>
        <item x="665"/>
        <item x="54"/>
        <item x="623"/>
        <item x="371"/>
        <item x="594"/>
        <item x="655"/>
        <item x="52"/>
        <item x="362"/>
        <item x="63"/>
        <item x="481"/>
        <item x="656"/>
        <item x="620"/>
        <item x="380"/>
        <item x="361"/>
        <item x="666"/>
        <item x="379"/>
        <item x="603"/>
        <item x="439"/>
        <item x="660"/>
        <item x="372"/>
        <item x="663"/>
        <item x="601"/>
        <item x="667"/>
        <item x="56"/>
        <item x="57"/>
        <item x="602"/>
        <item x="374"/>
        <item x="662"/>
        <item x="685"/>
        <item x="595"/>
        <item x="378"/>
        <item x="684"/>
        <item x="61"/>
        <item x="62"/>
        <item x="360"/>
        <item x="55"/>
        <item x="661"/>
        <item x="376"/>
        <item x="698"/>
        <item x="381"/>
        <item x="375"/>
        <item x="42"/>
        <item x="616"/>
        <item x="597"/>
        <item x="613"/>
        <item x="612"/>
        <item x="596"/>
        <item x="383"/>
        <item x="618"/>
        <item x="382"/>
        <item x="599"/>
        <item x="692"/>
        <item x="449"/>
        <item x="617"/>
        <item x="697"/>
        <item x="452"/>
        <item x="24"/>
        <item x="681"/>
        <item x="682"/>
        <item x="696"/>
        <item x="695"/>
        <item x="385"/>
        <item x="451"/>
        <item x="440"/>
        <item x="598"/>
        <item x="668"/>
        <item x="453"/>
        <item x="454"/>
        <item x="600"/>
        <item x="386"/>
        <item x="448"/>
        <item x="604"/>
        <item x="441"/>
        <item x="686"/>
        <item x="450"/>
        <item x="628"/>
        <item x="384"/>
        <item x="683"/>
        <item x="700"/>
        <item x="701"/>
        <item x="418"/>
        <item x="387"/>
        <item x="669"/>
        <item x="689"/>
        <item x="455"/>
        <item x="680"/>
        <item x="478"/>
        <item x="703"/>
        <item x="412"/>
        <item x="699"/>
        <item x="691"/>
        <item x="447"/>
        <item x="624"/>
        <item x="693"/>
        <item x="30"/>
        <item x="672"/>
        <item x="446"/>
        <item x="414"/>
        <item x="694"/>
        <item x="626"/>
        <item x="442"/>
        <item x="403"/>
        <item x="690"/>
        <item x="625"/>
        <item x="634"/>
        <item x="402"/>
        <item x="415"/>
        <item x="444"/>
        <item x="26"/>
        <item x="445"/>
        <item x="443"/>
        <item x="671"/>
        <item x="688"/>
        <item x="670"/>
        <item x="479"/>
        <item x="629"/>
        <item x="480"/>
        <item x="679"/>
        <item x="630"/>
        <item x="410"/>
        <item x="27"/>
        <item x="609"/>
        <item x="687"/>
        <item x="23"/>
        <item x="605"/>
        <item x="705"/>
        <item x="707"/>
        <item x="456"/>
        <item x="39"/>
        <item x="411"/>
        <item x="678"/>
        <item x="417"/>
        <item x="611"/>
        <item x="673"/>
        <item x="702"/>
        <item x="704"/>
        <item x="476"/>
        <item x="608"/>
        <item x="416"/>
        <item x="627"/>
        <item x="400"/>
        <item x="458"/>
        <item x="401"/>
        <item x="457"/>
        <item x="22"/>
        <item x="610"/>
        <item x="674"/>
        <item x="708"/>
        <item x="706"/>
        <item x="633"/>
        <item x="388"/>
        <item x="475"/>
        <item x="677"/>
        <item x="391"/>
        <item x="389"/>
        <item x="392"/>
        <item x="631"/>
        <item x="606"/>
        <item x="390"/>
        <item x="477"/>
        <item x="399"/>
        <item x="459"/>
        <item x="675"/>
        <item x="461"/>
        <item x="396"/>
        <item x="398"/>
        <item x="28"/>
        <item x="404"/>
        <item x="29"/>
        <item x="413"/>
        <item x="397"/>
        <item x="676"/>
        <item x="607"/>
        <item x="393"/>
        <item x="462"/>
        <item x="37"/>
        <item x="469"/>
        <item x="395"/>
        <item x="394"/>
        <item x="409"/>
        <item x="465"/>
        <item x="460"/>
        <item x="463"/>
        <item x="468"/>
        <item x="464"/>
        <item x="632"/>
        <item x="405"/>
        <item x="471"/>
        <item x="40"/>
        <item x="470"/>
        <item x="472"/>
        <item x="21"/>
        <item x="709"/>
        <item x="38"/>
        <item x="406"/>
        <item x="25"/>
        <item x="467"/>
        <item x="466"/>
        <item x="408"/>
        <item x="710"/>
        <item x="715"/>
        <item x="713"/>
        <item x="20"/>
        <item x="407"/>
        <item x="719"/>
        <item x="474"/>
        <item x="712"/>
        <item x="711"/>
        <item x="34"/>
        <item x="760"/>
        <item x="473"/>
        <item x="714"/>
        <item x="759"/>
        <item x="755"/>
        <item x="720"/>
        <item x="756"/>
        <item x="718"/>
        <item x="41"/>
        <item x="36"/>
        <item x="717"/>
        <item x="31"/>
        <item x="19"/>
        <item x="716"/>
        <item x="761"/>
        <item x="753"/>
        <item x="721"/>
        <item x="744"/>
        <item x="758"/>
        <item x="763"/>
        <item x="723"/>
        <item x="35"/>
        <item x="754"/>
        <item x="751"/>
        <item x="743"/>
        <item x="765"/>
        <item x="764"/>
        <item x="722"/>
        <item x="18"/>
        <item x="762"/>
        <item x="757"/>
        <item x="752"/>
        <item x="732"/>
        <item x="745"/>
        <item x="731"/>
        <item x="726"/>
        <item x="728"/>
        <item x="725"/>
        <item x="727"/>
        <item x="724"/>
        <item x="7"/>
        <item x="750"/>
        <item x="742"/>
        <item x="16"/>
        <item x="735"/>
        <item x="766"/>
        <item x="33"/>
        <item x="733"/>
        <item x="738"/>
        <item x="737"/>
        <item x="15"/>
        <item x="748"/>
        <item x="734"/>
        <item x="740"/>
        <item x="14"/>
        <item x="8"/>
        <item x="739"/>
        <item x="736"/>
        <item x="729"/>
        <item x="730"/>
        <item x="749"/>
        <item x="6"/>
        <item x="32"/>
        <item x="741"/>
        <item x="746"/>
        <item x="747"/>
        <item x="17"/>
        <item x="5"/>
        <item x="11"/>
        <item x="9"/>
        <item x="13"/>
        <item x="12"/>
        <item x="10"/>
        <item x="793"/>
        <item x="4"/>
        <item x="2"/>
        <item x="789"/>
        <item x="801"/>
        <item x="768"/>
        <item x="785"/>
        <item x="787"/>
        <item x="3"/>
        <item x="795"/>
        <item x="775"/>
        <item x="788"/>
        <item x="1"/>
        <item x="800"/>
        <item x="777"/>
        <item x="776"/>
        <item x="802"/>
        <item x="786"/>
        <item x="774"/>
        <item x="778"/>
        <item x="832"/>
        <item x="780"/>
        <item x="767"/>
        <item x="781"/>
        <item x="831"/>
        <item x="779"/>
        <item x="835"/>
        <item x="784"/>
        <item x="771"/>
        <item x="833"/>
        <item x="782"/>
        <item x="769"/>
        <item x="773"/>
        <item x="770"/>
        <item x="783"/>
        <item x="834"/>
        <item x="0"/>
        <item x="830"/>
        <item x="772"/>
        <item x="811"/>
        <item x="815"/>
        <item x="816"/>
        <item x="803"/>
        <item x="791"/>
        <item x="794"/>
        <item x="805"/>
        <item x="812"/>
        <item x="843"/>
        <item x="804"/>
        <item x="806"/>
        <item x="844"/>
        <item x="836"/>
        <item x="799"/>
        <item x="792"/>
        <item x="807"/>
        <item x="796"/>
        <item x="847"/>
        <item x="797"/>
        <item x="838"/>
        <item x="829"/>
        <item x="817"/>
        <item x="848"/>
        <item x="837"/>
        <item x="809"/>
        <item x="808"/>
        <item x="828"/>
        <item x="810"/>
        <item x="824"/>
        <item x="845"/>
        <item x="826"/>
        <item x="852"/>
        <item x="798"/>
        <item x="841"/>
        <item x="839"/>
        <item x="825"/>
        <item x="818"/>
        <item x="814"/>
        <item x="827"/>
        <item x="790"/>
        <item x="813"/>
        <item x="907"/>
        <item x="902"/>
        <item x="842"/>
        <item x="846"/>
        <item x="906"/>
        <item x="823"/>
        <item x="840"/>
        <item x="900"/>
        <item x="908"/>
        <item x="897"/>
        <item x="901"/>
        <item x="898"/>
        <item x="903"/>
        <item x="869"/>
        <item x="820"/>
        <item x="868"/>
        <item x="851"/>
        <item x="819"/>
        <item x="821"/>
        <item x="910"/>
        <item x="909"/>
        <item x="911"/>
        <item x="899"/>
        <item x="849"/>
        <item x="866"/>
        <item x="912"/>
        <item x="904"/>
        <item x="896"/>
        <item x="905"/>
        <item x="822"/>
        <item x="867"/>
        <item x="850"/>
        <item x="913"/>
        <item x="895"/>
        <item x="858"/>
        <item x="853"/>
        <item x="871"/>
        <item x="914"/>
        <item x="885"/>
        <item x="883"/>
        <item x="870"/>
        <item x="864"/>
        <item x="855"/>
        <item x="859"/>
        <item x="865"/>
        <item x="863"/>
        <item x="882"/>
        <item x="884"/>
        <item x="856"/>
        <item x="854"/>
        <item x="861"/>
        <item x="857"/>
        <item x="894"/>
        <item x="881"/>
        <item x="878"/>
        <item x="860"/>
        <item x="888"/>
        <item x="880"/>
        <item x="876"/>
        <item x="862"/>
        <item x="893"/>
        <item x="875"/>
        <item x="891"/>
        <item x="886"/>
        <item x="887"/>
        <item x="877"/>
        <item x="872"/>
        <item x="890"/>
        <item x="879"/>
        <item x="889"/>
        <item x="892"/>
        <item x="874"/>
        <item x="873"/>
        <item x="915"/>
        <item x="916"/>
        <item x="917"/>
        <item x="998"/>
        <item x="918"/>
        <item x="924"/>
        <item x="925"/>
        <item x="989"/>
        <item x="919"/>
        <item x="923"/>
        <item x="926"/>
        <item x="921"/>
        <item x="920"/>
        <item x="922"/>
        <item x="988"/>
        <item x="927"/>
        <item x="999"/>
        <item x="929"/>
        <item x="997"/>
        <item x="928"/>
        <item x="937"/>
        <item x="1000"/>
        <item x="987"/>
        <item x="1006"/>
        <item x="1034"/>
        <item x="990"/>
        <item x="938"/>
        <item x="996"/>
        <item x="935"/>
        <item x="1035"/>
        <item x="991"/>
        <item x="1004"/>
        <item x="994"/>
        <item x="985"/>
        <item x="986"/>
        <item x="930"/>
        <item x="1002"/>
        <item x="995"/>
        <item x="1033"/>
        <item x="1003"/>
        <item x="949"/>
        <item x="1044"/>
        <item x="939"/>
        <item x="992"/>
        <item x="936"/>
        <item x="948"/>
        <item x="1005"/>
        <item x="1055"/>
        <item x="947"/>
        <item x="1007"/>
        <item x="940"/>
        <item x="944"/>
        <item x="941"/>
        <item x="933"/>
        <item x="993"/>
        <item x="945"/>
        <item x="1001"/>
        <item x="1043"/>
        <item x="934"/>
        <item x="1025"/>
        <item x="955"/>
        <item x="1024"/>
        <item x="931"/>
        <item x="943"/>
        <item x="1012"/>
        <item x="1060"/>
        <item x="1017"/>
        <item x="1054"/>
        <item x="1063"/>
        <item x="984"/>
        <item x="1056"/>
        <item x="982"/>
        <item x="942"/>
        <item x="983"/>
        <item x="1061"/>
        <item x="1032"/>
        <item x="1053"/>
        <item x="932"/>
        <item x="1057"/>
        <item x="1041"/>
        <item x="950"/>
        <item x="1036"/>
        <item x="1042"/>
        <item x="1026"/>
        <item x="1062"/>
        <item x="961"/>
        <item x="1045"/>
        <item x="946"/>
        <item x="1058"/>
        <item x="1009"/>
        <item x="1048"/>
        <item x="1059"/>
        <item x="1046"/>
        <item x="1047"/>
        <item x="1008"/>
        <item x="1052"/>
        <item x="953"/>
        <item x="1050"/>
        <item x="1040"/>
        <item x="1010"/>
        <item x="954"/>
        <item x="1031"/>
        <item x="1049"/>
        <item x="1014"/>
        <item x="1011"/>
        <item x="1051"/>
        <item x="1027"/>
        <item x="962"/>
        <item x="1018"/>
        <item x="970"/>
        <item x="971"/>
        <item x="952"/>
        <item x="958"/>
        <item x="1023"/>
        <item x="981"/>
        <item x="956"/>
        <item x="1016"/>
        <item x="1015"/>
        <item x="965"/>
        <item x="1064"/>
        <item x="963"/>
        <item x="1013"/>
        <item x="951"/>
        <item x="1029"/>
        <item x="980"/>
        <item x="1065"/>
        <item x="967"/>
        <item x="968"/>
        <item x="1039"/>
        <item x="1037"/>
        <item x="1030"/>
        <item x="1028"/>
        <item x="957"/>
        <item x="1066"/>
        <item x="966"/>
        <item x="960"/>
        <item x="979"/>
        <item x="959"/>
        <item x="1019"/>
        <item x="969"/>
        <item x="964"/>
        <item x="1038"/>
        <item x="1020"/>
        <item x="1022"/>
        <item x="978"/>
        <item x="1067"/>
        <item x="1021"/>
        <item x="972"/>
        <item x="1077"/>
        <item x="1068"/>
        <item x="1098"/>
        <item x="977"/>
        <item x="1079"/>
        <item x="1076"/>
        <item x="1073"/>
        <item x="975"/>
        <item x="1078"/>
        <item x="1072"/>
        <item x="1099"/>
        <item x="1071"/>
        <item x="973"/>
        <item x="1070"/>
        <item x="1097"/>
        <item x="1069"/>
        <item x="1075"/>
        <item x="976"/>
        <item x="1080"/>
        <item x="974"/>
        <item x="1111"/>
        <item x="1081"/>
        <item x="1074"/>
        <item x="1096"/>
        <item x="1100"/>
        <item x="1106"/>
        <item x="1087"/>
        <item x="1110"/>
        <item x="1112"/>
        <item x="1107"/>
        <item x="1105"/>
        <item x="1086"/>
        <item x="1103"/>
        <item x="1095"/>
        <item x="1101"/>
        <item x="1102"/>
        <item x="1108"/>
        <item x="1094"/>
        <item x="1109"/>
        <item x="1104"/>
        <item x="1085"/>
        <item x="1088"/>
        <item x="1089"/>
        <item x="1082"/>
        <item x="1083"/>
        <item x="1084"/>
        <item x="1090"/>
        <item x="1093"/>
        <item x="1126"/>
        <item x="1114"/>
        <item x="1124"/>
        <item x="1118"/>
        <item x="1113"/>
        <item x="1091"/>
        <item x="1115"/>
        <item x="1127"/>
        <item x="1117"/>
        <item x="1125"/>
        <item x="1116"/>
        <item x="1119"/>
        <item x="1128"/>
        <item x="1131"/>
        <item x="1092"/>
        <item x="1140"/>
        <item x="1123"/>
        <item x="1129"/>
        <item x="1130"/>
        <item x="1138"/>
        <item x="1120"/>
        <item x="1122"/>
        <item x="1139"/>
        <item x="1121"/>
        <item x="1132"/>
        <item x="1134"/>
        <item x="1141"/>
        <item x="1133"/>
        <item x="1136"/>
        <item x="1137"/>
        <item x="1135"/>
        <item x="1179"/>
        <item x="1142"/>
        <item x="1144"/>
        <item x="1143"/>
        <item x="1178"/>
        <item x="1193"/>
        <item x="1175"/>
        <item x="1195"/>
        <item x="1159"/>
        <item x="1164"/>
        <item x="1192"/>
        <item x="1180"/>
        <item x="1161"/>
        <item x="1196"/>
        <item x="1156"/>
        <item x="1146"/>
        <item x="1181"/>
        <item x="1162"/>
        <item x="1160"/>
        <item x="1194"/>
        <item x="1163"/>
        <item x="1171"/>
        <item x="1191"/>
        <item x="1158"/>
        <item x="1145"/>
        <item x="1167"/>
        <item x="1176"/>
        <item x="1170"/>
        <item x="1155"/>
        <item x="1197"/>
        <item x="1165"/>
        <item x="1169"/>
        <item x="1154"/>
        <item x="1152"/>
        <item x="1182"/>
        <item x="1214"/>
        <item x="1172"/>
        <item x="1157"/>
        <item x="1211"/>
        <item x="1215"/>
        <item x="1216"/>
        <item x="1151"/>
        <item x="1174"/>
        <item x="1173"/>
        <item x="1188"/>
        <item x="1153"/>
        <item x="1150"/>
        <item x="1166"/>
        <item x="1177"/>
        <item x="1168"/>
        <item x="1213"/>
        <item x="1185"/>
        <item x="1183"/>
        <item x="1190"/>
        <item x="1189"/>
        <item x="1184"/>
        <item x="1148"/>
        <item x="1207"/>
        <item x="1149"/>
        <item x="1186"/>
        <item x="1187"/>
        <item x="1217"/>
        <item x="1212"/>
        <item x="1205"/>
        <item x="1147"/>
        <item x="1218"/>
        <item x="1203"/>
        <item x="1210"/>
        <item x="1204"/>
        <item x="1206"/>
        <item x="1208"/>
        <item x="1198"/>
        <item x="1219"/>
        <item x="1220"/>
        <item x="1201"/>
        <item x="1199"/>
        <item x="1221"/>
        <item x="1223"/>
        <item x="1202"/>
        <item x="1200"/>
        <item x="1209"/>
        <item x="1224"/>
        <item x="1226"/>
        <item x="1227"/>
        <item x="1229"/>
        <item x="1222"/>
        <item x="1225"/>
        <item x="1228"/>
        <item x="1230"/>
        <item x="1231"/>
        <item x="1252"/>
        <item x="1247"/>
        <item x="1251"/>
        <item x="1260"/>
        <item x="1261"/>
        <item x="1248"/>
        <item x="1250"/>
        <item x="1249"/>
        <item x="1246"/>
        <item x="1232"/>
        <item x="1239"/>
        <item x="1262"/>
        <item x="1234"/>
        <item x="1244"/>
        <item x="1263"/>
        <item x="1254"/>
        <item x="1240"/>
        <item x="1258"/>
        <item x="1242"/>
        <item x="1259"/>
        <item x="1253"/>
        <item x="1233"/>
        <item x="1264"/>
        <item x="1241"/>
        <item x="1245"/>
        <item x="1243"/>
        <item x="1238"/>
        <item x="1255"/>
        <item x="1266"/>
        <item x="1265"/>
        <item x="1236"/>
        <item x="1256"/>
        <item x="1235"/>
        <item x="1237"/>
        <item x="1267"/>
        <item x="1257"/>
        <item x="1269"/>
        <item x="1275"/>
        <item x="1271"/>
        <item x="1281"/>
        <item x="1278"/>
        <item x="1276"/>
        <item x="1270"/>
        <item x="1268"/>
        <item x="1274"/>
        <item x="1277"/>
        <item x="1284"/>
        <item x="1280"/>
        <item x="1283"/>
        <item x="1273"/>
        <item x="1282"/>
        <item x="1272"/>
        <item x="1285"/>
        <item x="1279"/>
        <item x="1307"/>
        <item x="1305"/>
        <item x="1286"/>
        <item x="1306"/>
        <item x="1304"/>
        <item x="1298"/>
        <item x="1297"/>
        <item x="1301"/>
        <item x="1299"/>
        <item x="1302"/>
        <item x="1300"/>
        <item x="1309"/>
        <item x="1308"/>
        <item x="1303"/>
        <item x="1310"/>
        <item x="1296"/>
        <item x="1294"/>
        <item x="1295"/>
        <item x="1311"/>
        <item x="1293"/>
        <item x="1312"/>
        <item x="1289"/>
        <item x="1288"/>
        <item x="1292"/>
        <item x="1291"/>
        <item x="1287"/>
        <item x="1313"/>
        <item x="1290"/>
        <item x="1333"/>
        <item x="1334"/>
        <item x="1314"/>
        <item x="1316"/>
        <item x="1332"/>
        <item x="1315"/>
        <item x="1330"/>
        <item x="1317"/>
        <item x="1324"/>
        <item x="1327"/>
        <item x="1331"/>
        <item x="1329"/>
        <item x="1325"/>
        <item x="1328"/>
        <item x="1318"/>
        <item x="1335"/>
        <item x="1326"/>
        <item x="1322"/>
        <item x="1336"/>
        <item x="1323"/>
        <item x="1321"/>
        <item x="1320"/>
        <item x="1338"/>
        <item x="1319"/>
        <item x="1458"/>
        <item x="1337"/>
        <item x="1339"/>
        <item x="1579"/>
        <item x="1340"/>
        <item x="1467"/>
        <item x="1578"/>
        <item x="1344"/>
        <item x="1582"/>
        <item x="1457"/>
        <item x="1459"/>
        <item x="1580"/>
        <item x="1468"/>
        <item x="1341"/>
        <item x="1454"/>
        <item x="1350"/>
        <item x="1581"/>
        <item x="1455"/>
        <item x="1342"/>
        <item x="1343"/>
        <item x="1583"/>
        <item x="1355"/>
        <item x="1469"/>
        <item x="1577"/>
        <item x="1453"/>
        <item x="1460"/>
        <item x="1346"/>
        <item x="1584"/>
        <item x="1345"/>
        <item x="1349"/>
        <item x="1352"/>
        <item x="1506"/>
        <item x="1415"/>
        <item x="1508"/>
        <item x="1347"/>
        <item x="1414"/>
        <item x="1348"/>
        <item x="1507"/>
        <item x="1481"/>
        <item x="1449"/>
        <item x="1575"/>
        <item x="1354"/>
        <item x="1448"/>
        <item x="1356"/>
        <item x="1359"/>
        <item x="1465"/>
        <item x="1509"/>
        <item x="1571"/>
        <item x="1353"/>
        <item x="1586"/>
        <item x="1510"/>
        <item x="1572"/>
        <item x="1351"/>
        <item x="1470"/>
        <item x="1358"/>
        <item x="1456"/>
        <item x="1447"/>
        <item x="1484"/>
        <item x="1482"/>
        <item x="1472"/>
        <item x="1413"/>
        <item x="1474"/>
        <item x="1483"/>
        <item x="1475"/>
        <item x="1357"/>
        <item x="1461"/>
        <item x="1570"/>
        <item x="1480"/>
        <item x="1462"/>
        <item x="1505"/>
        <item x="1360"/>
        <item x="1537"/>
        <item x="1588"/>
        <item x="1471"/>
        <item x="1476"/>
        <item x="1532"/>
        <item x="1504"/>
        <item x="1576"/>
        <item x="1587"/>
        <item x="1463"/>
        <item x="1589"/>
        <item x="1466"/>
        <item x="1585"/>
        <item x="1477"/>
        <item x="1364"/>
        <item x="1452"/>
        <item x="1573"/>
        <item x="1363"/>
        <item x="1365"/>
        <item x="1464"/>
        <item x="1450"/>
        <item x="1373"/>
        <item x="1574"/>
        <item x="1569"/>
        <item x="1451"/>
        <item x="1416"/>
        <item x="1473"/>
        <item x="1567"/>
        <item x="1479"/>
        <item x="1374"/>
        <item x="1502"/>
        <item x="1361"/>
        <item x="1478"/>
        <item x="1533"/>
        <item x="1501"/>
        <item x="1503"/>
        <item x="1446"/>
        <item x="1568"/>
        <item x="1372"/>
        <item x="1366"/>
        <item x="1362"/>
        <item x="1538"/>
        <item x="1535"/>
        <item x="1542"/>
        <item x="1560"/>
        <item x="1371"/>
        <item x="1367"/>
        <item x="1536"/>
        <item x="1368"/>
        <item x="1511"/>
        <item x="1412"/>
        <item x="1517"/>
        <item x="1426"/>
        <item x="1565"/>
        <item x="1485"/>
        <item x="1375"/>
        <item x="1376"/>
        <item x="1552"/>
        <item x="1499"/>
        <item x="1559"/>
        <item x="1539"/>
        <item x="1425"/>
        <item x="1486"/>
        <item x="1534"/>
        <item x="1515"/>
        <item x="1369"/>
        <item x="1427"/>
        <item x="1420"/>
        <item x="1528"/>
        <item x="1370"/>
        <item x="1445"/>
        <item x="1551"/>
        <item x="1408"/>
        <item x="1518"/>
        <item x="1500"/>
        <item x="1530"/>
        <item x="1531"/>
        <item x="1553"/>
        <item x="1419"/>
        <item x="1377"/>
        <item x="1541"/>
        <item x="1557"/>
        <item x="1417"/>
        <item x="1512"/>
        <item x="1591"/>
        <item x="1590"/>
        <item x="1440"/>
        <item x="1418"/>
        <item x="1550"/>
        <item x="1514"/>
        <item x="1529"/>
        <item x="1493"/>
        <item x="1562"/>
        <item x="1556"/>
        <item x="1492"/>
        <item x="1540"/>
        <item x="1421"/>
        <item x="1487"/>
        <item x="1554"/>
        <item x="1522"/>
        <item x="1439"/>
        <item x="1544"/>
        <item x="1424"/>
        <item x="1547"/>
        <item x="1546"/>
        <item x="1432"/>
        <item x="1428"/>
        <item x="1561"/>
        <item x="1513"/>
        <item x="1516"/>
        <item x="1549"/>
        <item x="1558"/>
        <item x="1490"/>
        <item x="1494"/>
        <item x="1496"/>
        <item x="1498"/>
        <item x="1543"/>
        <item x="1489"/>
        <item x="1555"/>
        <item x="1488"/>
        <item x="1491"/>
        <item x="1545"/>
        <item x="1548"/>
        <item x="1566"/>
        <item x="1429"/>
        <item x="1422"/>
        <item x="1497"/>
        <item x="1423"/>
        <item x="1564"/>
        <item x="1519"/>
        <item x="1524"/>
        <item x="1495"/>
        <item x="1435"/>
        <item x="1410"/>
        <item x="1431"/>
        <item x="1523"/>
        <item x="1430"/>
        <item x="1527"/>
        <item x="1441"/>
        <item x="1437"/>
        <item x="1436"/>
        <item x="1526"/>
        <item x="1563"/>
        <item x="1379"/>
        <item x="1434"/>
        <item x="1443"/>
        <item x="1438"/>
        <item x="1444"/>
        <item x="1433"/>
        <item x="1525"/>
        <item x="1407"/>
        <item x="1521"/>
        <item x="1520"/>
        <item x="1380"/>
        <item x="1409"/>
        <item x="1442"/>
        <item x="1378"/>
        <item x="1381"/>
        <item x="1382"/>
        <item x="1411"/>
        <item x="1383"/>
        <item x="1384"/>
        <item x="1399"/>
        <item x="1387"/>
        <item x="1649"/>
        <item x="1386"/>
        <item x="1385"/>
        <item x="1898"/>
        <item x="1403"/>
        <item x="1404"/>
        <item x="1650"/>
        <item x="1388"/>
        <item x="1400"/>
        <item x="1648"/>
        <item x="1401"/>
        <item x="1406"/>
        <item x="1402"/>
        <item x="1651"/>
        <item x="1394"/>
        <item x="1389"/>
        <item x="1641"/>
        <item x="1393"/>
        <item x="1622"/>
        <item x="1899"/>
        <item x="1390"/>
        <item x="1901"/>
        <item x="1405"/>
        <item x="1392"/>
        <item x="1391"/>
        <item x="1634"/>
        <item x="1398"/>
        <item x="1592"/>
        <item x="1652"/>
        <item x="1604"/>
        <item x="1633"/>
        <item x="1396"/>
        <item x="1395"/>
        <item x="1638"/>
        <item x="1897"/>
        <item x="1640"/>
        <item x="1639"/>
        <item x="1593"/>
        <item x="1647"/>
        <item x="1644"/>
        <item x="1605"/>
        <item x="1642"/>
        <item x="1653"/>
        <item x="1397"/>
        <item x="1595"/>
        <item x="1603"/>
        <item x="1900"/>
        <item x="1594"/>
        <item x="1891"/>
        <item x="1602"/>
        <item x="1606"/>
        <item x="1656"/>
        <item x="1654"/>
        <item x="1601"/>
        <item x="1635"/>
        <item x="1658"/>
        <item x="1643"/>
        <item x="1645"/>
        <item x="1646"/>
        <item x="1600"/>
        <item x="1607"/>
        <item x="1637"/>
        <item x="1621"/>
        <item x="1659"/>
        <item x="1608"/>
        <item x="1623"/>
        <item x="1657"/>
        <item x="1598"/>
        <item x="1599"/>
        <item x="1609"/>
        <item x="1890"/>
        <item x="1902"/>
        <item x="1632"/>
        <item x="1636"/>
        <item x="1597"/>
        <item x="1885"/>
        <item x="1655"/>
        <item x="1596"/>
        <item x="1631"/>
        <item x="1620"/>
        <item x="1610"/>
        <item x="1625"/>
        <item x="1689"/>
        <item x="1611"/>
        <item x="1894"/>
        <item x="1626"/>
        <item x="1905"/>
        <item x="1690"/>
        <item x="1886"/>
        <item x="1624"/>
        <item x="1630"/>
        <item x="1903"/>
        <item x="1908"/>
        <item x="1884"/>
        <item x="1896"/>
        <item x="1675"/>
        <item x="1691"/>
        <item x="1909"/>
        <item x="1701"/>
        <item x="1895"/>
        <item x="1612"/>
        <item x="1787"/>
        <item x="1661"/>
        <item x="1687"/>
        <item x="1613"/>
        <item x="1692"/>
        <item x="1685"/>
        <item x="1888"/>
        <item x="1906"/>
        <item x="1627"/>
        <item x="1917"/>
        <item x="1702"/>
        <item x="1629"/>
        <item x="1660"/>
        <item x="1919"/>
        <item x="1614"/>
        <item x="1912"/>
        <item x="1628"/>
        <item x="1889"/>
        <item x="1688"/>
        <item x="1619"/>
        <item x="1662"/>
        <item x="1677"/>
        <item x="1918"/>
        <item x="1995"/>
        <item x="1904"/>
        <item x="1618"/>
        <item x="1686"/>
        <item x="1703"/>
        <item x="1679"/>
        <item x="1910"/>
        <item x="1693"/>
        <item x="1786"/>
        <item x="1615"/>
        <item x="1911"/>
        <item x="1697"/>
        <item x="1907"/>
        <item x="1616"/>
        <item x="1887"/>
        <item x="1810"/>
        <item x="1678"/>
        <item x="1696"/>
        <item x="1996"/>
        <item x="1674"/>
        <item x="1992"/>
        <item x="1680"/>
        <item x="1700"/>
        <item x="1617"/>
        <item x="1916"/>
        <item x="1681"/>
        <item x="1994"/>
        <item x="1811"/>
        <item x="1663"/>
        <item x="1920"/>
        <item x="1695"/>
        <item x="1676"/>
        <item x="1893"/>
        <item x="1698"/>
        <item x="1683"/>
        <item x="1883"/>
        <item x="1792"/>
        <item x="1699"/>
        <item x="1694"/>
        <item x="1684"/>
        <item x="1921"/>
        <item x="1997"/>
        <item x="1993"/>
        <item x="1892"/>
        <item x="1998"/>
        <item x="1682"/>
        <item x="1881"/>
        <item x="1989"/>
        <item x="1707"/>
        <item x="1798"/>
        <item x="1922"/>
        <item x="1669"/>
        <item x="1797"/>
        <item x="1710"/>
        <item x="1914"/>
        <item x="1708"/>
        <item x="1709"/>
        <item x="1812"/>
        <item x="1878"/>
        <item x="1923"/>
        <item x="1915"/>
        <item x="1714"/>
        <item x="1793"/>
        <item x="1913"/>
        <item x="1664"/>
        <item x="1795"/>
        <item x="1706"/>
        <item x="1713"/>
        <item x="1671"/>
        <item x="1785"/>
        <item x="1999"/>
        <item x="1705"/>
        <item x="1813"/>
        <item x="1665"/>
        <item x="1879"/>
        <item x="1668"/>
        <item x="1990"/>
        <item x="1800"/>
        <item x="1666"/>
        <item x="1712"/>
        <item x="1704"/>
        <item x="1882"/>
        <item x="2000"/>
        <item x="1711"/>
        <item x="1808"/>
        <item x="1809"/>
        <item x="1799"/>
        <item x="1672"/>
        <item x="1930"/>
        <item x="2002"/>
        <item x="1794"/>
        <item x="1670"/>
        <item x="1788"/>
        <item x="1726"/>
        <item x="1735"/>
        <item x="1924"/>
        <item x="1880"/>
        <item x="1715"/>
        <item x="1736"/>
        <item x="1877"/>
        <item x="1988"/>
        <item x="1806"/>
        <item x="1927"/>
        <item x="1729"/>
        <item x="1801"/>
        <item x="1807"/>
        <item x="1804"/>
        <item x="2001"/>
        <item x="1718"/>
        <item x="1929"/>
        <item x="2003"/>
        <item x="1667"/>
        <item x="1717"/>
        <item x="1791"/>
        <item x="1730"/>
        <item x="1733"/>
        <item x="1727"/>
        <item x="1734"/>
        <item x="1928"/>
        <item x="1673"/>
        <item x="1754"/>
        <item x="1725"/>
        <item x="1925"/>
        <item x="1991"/>
        <item x="1728"/>
        <item x="1926"/>
        <item x="1802"/>
        <item x="1724"/>
        <item x="1796"/>
        <item x="1721"/>
        <item x="1731"/>
        <item x="1755"/>
        <item x="1805"/>
        <item x="1720"/>
        <item x="1723"/>
        <item x="2004"/>
        <item x="1931"/>
        <item x="1740"/>
        <item x="2006"/>
        <item x="1803"/>
        <item x="1750"/>
        <item x="1732"/>
        <item x="1716"/>
        <item x="1739"/>
        <item x="1722"/>
        <item x="1719"/>
        <item x="1876"/>
        <item x="2008"/>
        <item x="1983"/>
        <item x="1981"/>
        <item x="1753"/>
        <item x="1815"/>
        <item x="1741"/>
        <item x="1940"/>
        <item x="1737"/>
        <item x="2005"/>
        <item x="1938"/>
        <item x="1789"/>
        <item x="1790"/>
        <item x="1751"/>
        <item x="1932"/>
        <item x="2009"/>
        <item x="1742"/>
        <item x="1748"/>
        <item x="1939"/>
        <item x="1814"/>
        <item x="1738"/>
        <item x="1749"/>
        <item x="1752"/>
        <item x="1767"/>
        <item x="1941"/>
        <item x="2007"/>
        <item x="2010"/>
        <item x="1784"/>
        <item x="1986"/>
        <item x="1982"/>
        <item x="1756"/>
        <item x="1744"/>
        <item x="1980"/>
        <item x="1936"/>
        <item x="1979"/>
        <item x="1933"/>
        <item x="1984"/>
        <item x="1874"/>
        <item x="1861"/>
        <item x="1875"/>
        <item x="1765"/>
        <item x="1821"/>
        <item x="1967"/>
        <item x="1759"/>
        <item x="1745"/>
        <item x="1758"/>
        <item x="1937"/>
        <item x="1816"/>
        <item x="1747"/>
        <item x="1935"/>
        <item x="1757"/>
        <item x="1746"/>
        <item x="1969"/>
        <item x="1985"/>
        <item x="1978"/>
        <item x="1760"/>
        <item x="2013"/>
        <item x="1766"/>
        <item x="2015"/>
        <item x="1743"/>
        <item x="1963"/>
        <item x="2027"/>
        <item x="1818"/>
        <item x="2012"/>
        <item x="2014"/>
        <item x="1968"/>
        <item x="2026"/>
        <item x="1817"/>
        <item x="1761"/>
        <item x="1820"/>
        <item x="1856"/>
        <item x="1965"/>
        <item x="1966"/>
        <item x="1934"/>
        <item x="1987"/>
        <item x="2029"/>
        <item x="1942"/>
        <item x="2025"/>
        <item x="2024"/>
        <item x="1962"/>
        <item x="1972"/>
        <item x="1865"/>
        <item x="1862"/>
        <item x="2028"/>
        <item x="1974"/>
        <item x="1783"/>
        <item x="2016"/>
        <item x="1964"/>
        <item x="1763"/>
        <item x="1943"/>
        <item x="1768"/>
        <item x="1958"/>
        <item x="1826"/>
        <item x="2011"/>
        <item x="1957"/>
        <item x="1819"/>
        <item x="1764"/>
        <item x="2022"/>
        <item x="1971"/>
        <item x="1961"/>
        <item x="1956"/>
        <item x="1843"/>
        <item x="1970"/>
        <item x="1778"/>
        <item x="2020"/>
        <item x="1774"/>
        <item x="1975"/>
        <item x="1777"/>
        <item x="2023"/>
        <item x="1866"/>
        <item x="1779"/>
        <item x="2030"/>
        <item x="1944"/>
        <item x="1762"/>
        <item x="1855"/>
        <item x="1959"/>
        <item x="2021"/>
        <item x="1772"/>
        <item x="1822"/>
        <item x="2032"/>
        <item x="1770"/>
        <item x="1973"/>
        <item x="1771"/>
        <item x="2019"/>
        <item x="1873"/>
        <item x="1950"/>
        <item x="2018"/>
        <item x="1954"/>
        <item x="1977"/>
        <item x="1782"/>
        <item x="2017"/>
        <item x="1867"/>
        <item x="1953"/>
        <item x="1775"/>
        <item x="1860"/>
        <item x="1946"/>
        <item x="1823"/>
        <item x="1951"/>
        <item x="1825"/>
        <item x="2031"/>
        <item x="1781"/>
        <item x="1780"/>
        <item x="1824"/>
        <item x="1858"/>
        <item x="1949"/>
        <item x="1776"/>
        <item x="1853"/>
        <item x="1854"/>
        <item x="1948"/>
        <item x="1827"/>
        <item x="1960"/>
        <item x="1945"/>
        <item x="1845"/>
        <item x="1773"/>
        <item x="1851"/>
        <item x="1955"/>
        <item x="1859"/>
        <item x="2033"/>
        <item x="1769"/>
        <item x="1842"/>
        <item x="1947"/>
        <item x="1844"/>
        <item x="1976"/>
        <item x="1830"/>
        <item x="2034"/>
        <item x="1850"/>
        <item x="1870"/>
        <item x="1869"/>
        <item x="1852"/>
        <item x="1857"/>
        <item x="1868"/>
        <item x="2038"/>
        <item x="1952"/>
        <item x="1872"/>
        <item x="1847"/>
        <item x="1833"/>
        <item x="1846"/>
        <item x="2041"/>
        <item x="1864"/>
        <item x="1849"/>
        <item x="1834"/>
        <item x="2035"/>
        <item x="1848"/>
        <item x="1829"/>
        <item x="1871"/>
        <item x="1828"/>
        <item x="2043"/>
        <item x="2040"/>
        <item x="1863"/>
        <item x="2042"/>
        <item x="1831"/>
        <item x="1835"/>
        <item x="2036"/>
        <item x="2044"/>
        <item x="1839"/>
        <item x="1836"/>
        <item x="1832"/>
        <item x="2037"/>
        <item x="1840"/>
        <item x="1837"/>
        <item x="2039"/>
        <item x="1841"/>
        <item x="2095"/>
        <item x="2045"/>
        <item x="2052"/>
        <item x="2062"/>
        <item x="1838"/>
        <item x="2064"/>
        <item x="2063"/>
        <item x="2049"/>
        <item x="2055"/>
        <item x="2046"/>
        <item x="2096"/>
        <item x="2084"/>
        <item x="2050"/>
        <item x="2051"/>
        <item x="2060"/>
        <item x="2061"/>
        <item x="2048"/>
        <item x="2053"/>
        <item x="2054"/>
        <item x="2065"/>
        <item x="2047"/>
        <item x="2098"/>
        <item x="2094"/>
        <item x="2058"/>
        <item x="2056"/>
        <item x="2085"/>
        <item x="2067"/>
        <item x="2059"/>
        <item x="2066"/>
        <item x="2068"/>
        <item x="2070"/>
        <item x="2057"/>
        <item x="2078"/>
        <item x="2069"/>
        <item x="2071"/>
        <item x="2114"/>
        <item x="2102"/>
        <item x="2103"/>
        <item x="2092"/>
        <item x="2105"/>
        <item x="2106"/>
        <item x="2097"/>
        <item x="2072"/>
        <item x="2112"/>
        <item x="2113"/>
        <item x="2077"/>
        <item x="2093"/>
        <item x="2076"/>
        <item x="2108"/>
        <item x="2109"/>
        <item x="2104"/>
        <item x="2101"/>
        <item x="2086"/>
        <item x="2082"/>
        <item x="2107"/>
        <item x="2090"/>
        <item x="2083"/>
        <item x="2110"/>
        <item x="2087"/>
        <item x="2111"/>
        <item x="2100"/>
        <item x="2075"/>
        <item x="2135"/>
        <item x="2099"/>
        <item x="2136"/>
        <item x="2115"/>
        <item x="2080"/>
        <item x="2091"/>
        <item x="2089"/>
        <item x="2088"/>
        <item x="2079"/>
        <item x="2081"/>
        <item x="2116"/>
        <item x="2134"/>
        <item x="2137"/>
        <item x="2138"/>
        <item x="2139"/>
        <item x="2073"/>
        <item x="2140"/>
        <item x="2074"/>
        <item x="2117"/>
        <item x="2142"/>
        <item x="2141"/>
        <item x="2120"/>
        <item x="2119"/>
        <item x="2118"/>
        <item x="2121"/>
        <item x="2143"/>
        <item x="2124"/>
        <item x="2126"/>
        <item x="2125"/>
        <item x="2123"/>
        <item x="2122"/>
        <item x="2144"/>
        <item x="2133"/>
        <item x="2131"/>
        <item x="2146"/>
        <item x="2148"/>
        <item x="2128"/>
        <item x="2145"/>
        <item x="2132"/>
        <item x="2129"/>
        <item x="2127"/>
        <item x="2147"/>
        <item x="2130"/>
        <item x="2152"/>
        <item x="2162"/>
        <item x="2151"/>
        <item x="2167"/>
        <item x="2149"/>
        <item x="2159"/>
        <item x="2157"/>
        <item x="2158"/>
        <item x="2150"/>
        <item x="2160"/>
        <item x="2154"/>
        <item x="2156"/>
        <item x="2182"/>
        <item x="2168"/>
        <item x="2161"/>
        <item x="2169"/>
        <item x="2181"/>
        <item x="2155"/>
        <item x="2171"/>
        <item x="2170"/>
        <item x="2163"/>
        <item x="2173"/>
        <item x="2175"/>
        <item x="2174"/>
        <item x="2176"/>
        <item x="2153"/>
        <item x="2180"/>
        <item x="2166"/>
        <item x="2178"/>
        <item x="2172"/>
        <item x="2185"/>
        <item x="2179"/>
        <item x="2177"/>
        <item x="2164"/>
        <item x="2184"/>
        <item x="2165"/>
        <item x="2183"/>
        <item x="2187"/>
        <item x="2186"/>
        <item x="2188"/>
        <item x="2189"/>
        <item x="2190"/>
        <item x="2206"/>
        <item x="2192"/>
        <item x="2193"/>
        <item x="2199"/>
        <item x="2201"/>
        <item x="2198"/>
        <item x="2200"/>
        <item x="2205"/>
        <item x="2191"/>
        <item x="2202"/>
        <item x="2195"/>
        <item x="2197"/>
        <item x="2207"/>
        <item x="2196"/>
        <item x="2194"/>
        <item x="2203"/>
        <item x="2204"/>
        <item x="2208"/>
        <item x="2209"/>
        <item x="2210"/>
        <item x="2222"/>
        <item x="2237"/>
        <item x="2239"/>
        <item x="2225"/>
        <item x="2236"/>
        <item x="2235"/>
        <item x="2212"/>
        <item x="2213"/>
        <item x="2211"/>
        <item x="2226"/>
        <item x="2238"/>
        <item x="2223"/>
        <item x="2240"/>
        <item x="2224"/>
        <item x="2233"/>
        <item x="2214"/>
        <item x="2228"/>
        <item x="2241"/>
        <item x="2221"/>
        <item x="2227"/>
        <item x="2229"/>
        <item x="2230"/>
        <item x="2215"/>
        <item x="2232"/>
        <item x="2231"/>
        <item x="2242"/>
        <item x="2220"/>
        <item x="2234"/>
        <item x="2219"/>
        <item x="2216"/>
        <item x="2218"/>
        <item x="2243"/>
        <item x="2244"/>
        <item x="2217"/>
        <item x="2245"/>
        <item x="2246"/>
        <item x="2264"/>
        <item x="2247"/>
        <item x="2256"/>
        <item x="2255"/>
        <item x="2248"/>
        <item x="2249"/>
        <item x="2265"/>
        <item x="2254"/>
        <item x="2250"/>
        <item x="2257"/>
        <item x="2251"/>
        <item x="2263"/>
        <item x="2260"/>
        <item x="2262"/>
        <item x="2259"/>
        <item x="2252"/>
        <item x="2261"/>
        <item x="2258"/>
        <item x="2269"/>
        <item x="2253"/>
        <item x="2266"/>
        <item x="2270"/>
        <item x="2267"/>
        <item x="2271"/>
        <item x="2268"/>
        <item x="2280"/>
        <item x="2275"/>
        <item x="2281"/>
        <item x="2274"/>
        <item x="2273"/>
        <item x="2279"/>
        <item x="2278"/>
        <item x="2272"/>
        <item x="2277"/>
        <item x="2276"/>
        <item x="2282"/>
        <item x="2283"/>
        <item x="2295"/>
        <item x="2294"/>
        <item x="2296"/>
        <item x="2286"/>
        <item x="2297"/>
        <item x="2298"/>
        <item x="2289"/>
        <item x="2287"/>
        <item x="2288"/>
        <item x="2292"/>
        <item x="2299"/>
        <item x="2293"/>
        <item x="2284"/>
        <item x="2301"/>
        <item x="2291"/>
        <item x="2285"/>
        <item x="2290"/>
        <item x="2300"/>
        <item x="2340"/>
        <item x="2303"/>
        <item x="2302"/>
        <item x="2304"/>
        <item x="2312"/>
        <item x="2341"/>
        <item x="2313"/>
        <item x="2314"/>
        <item x="2305"/>
        <item x="2315"/>
        <item x="2310"/>
        <item x="2311"/>
        <item x="2309"/>
        <item x="2316"/>
        <item x="2317"/>
        <item x="2307"/>
        <item x="2306"/>
        <item x="2308"/>
        <item x="2342"/>
        <item x="2322"/>
        <item x="2329"/>
        <item x="2338"/>
        <item x="2318"/>
        <item x="2320"/>
        <item x="2321"/>
        <item x="2319"/>
        <item x="2331"/>
        <item x="2323"/>
        <item x="2343"/>
        <item x="2326"/>
        <item x="2332"/>
        <item x="2327"/>
        <item x="2344"/>
        <item x="2328"/>
        <item x="2325"/>
        <item x="2324"/>
        <item x="2330"/>
        <item x="2339"/>
        <item x="2353"/>
        <item x="2354"/>
        <item x="2345"/>
        <item x="2334"/>
        <item x="2355"/>
        <item x="2358"/>
        <item x="2356"/>
        <item x="2352"/>
        <item x="2351"/>
        <item x="2347"/>
        <item x="2357"/>
        <item x="2359"/>
        <item x="2348"/>
        <item x="2346"/>
        <item x="2333"/>
        <item x="2335"/>
        <item x="2336"/>
        <item x="2350"/>
        <item x="2349"/>
        <item x="2360"/>
        <item x="2337"/>
        <item x="2361"/>
        <item x="2362"/>
        <item x="2363"/>
        <item x="2364"/>
        <item x="2365"/>
        <item x="2384"/>
        <item x="2366"/>
        <item x="2368"/>
        <item x="2367"/>
        <item x="2369"/>
        <item x="2381"/>
        <item x="2385"/>
        <item x="2370"/>
        <item x="2371"/>
        <item x="2374"/>
        <item x="2373"/>
        <item x="2386"/>
        <item x="2372"/>
        <item x="2377"/>
        <item x="2375"/>
        <item x="2383"/>
        <item x="2378"/>
        <item x="2382"/>
        <item x="2421"/>
        <item x="2387"/>
        <item x="2376"/>
        <item x="2415"/>
        <item x="2380"/>
        <item x="2422"/>
        <item x="2417"/>
        <item x="2413"/>
        <item x="2392"/>
        <item x="2418"/>
        <item x="2388"/>
        <item x="2424"/>
        <item x="2434"/>
        <item x="2379"/>
        <item x="2393"/>
        <item x="2433"/>
        <item x="2397"/>
        <item x="2419"/>
        <item x="2427"/>
        <item x="2426"/>
        <item x="2389"/>
        <item x="2423"/>
        <item x="2398"/>
        <item x="2425"/>
        <item x="2416"/>
        <item x="2599"/>
        <item x="2391"/>
        <item x="2412"/>
        <item x="2390"/>
        <item x="2432"/>
        <item x="2394"/>
        <item x="2420"/>
        <item x="2598"/>
        <item x="2396"/>
        <item x="2436"/>
        <item x="2414"/>
        <item x="2431"/>
        <item x="2400"/>
        <item x="2395"/>
        <item x="2435"/>
        <item x="2437"/>
        <item x="2399"/>
        <item x="2428"/>
        <item x="2401"/>
        <item x="2402"/>
        <item x="2430"/>
        <item x="2429"/>
        <item x="2406"/>
        <item x="2438"/>
        <item x="2409"/>
        <item x="2411"/>
        <item x="2407"/>
        <item x="2405"/>
        <item x="2605"/>
        <item x="2410"/>
        <item x="2404"/>
        <item x="2408"/>
        <item x="2403"/>
        <item x="2579"/>
        <item x="2597"/>
        <item x="2439"/>
        <item x="2440"/>
        <item x="2602"/>
        <item x="2600"/>
        <item x="2577"/>
        <item x="2596"/>
        <item x="2578"/>
        <item x="2441"/>
        <item x="2562"/>
        <item x="2442"/>
        <item x="2603"/>
        <item x="2601"/>
        <item x="2456"/>
        <item x="2576"/>
        <item x="2458"/>
        <item x="2604"/>
        <item x="2606"/>
        <item x="2451"/>
        <item x="2443"/>
        <item x="2444"/>
        <item x="2594"/>
        <item x="2455"/>
        <item x="2450"/>
        <item x="2561"/>
        <item x="2452"/>
        <item x="2607"/>
        <item x="2457"/>
        <item x="2454"/>
        <item x="2448"/>
        <item x="2595"/>
        <item x="2447"/>
        <item x="2580"/>
        <item x="2449"/>
        <item x="2453"/>
        <item x="2445"/>
        <item x="2608"/>
        <item x="2477"/>
        <item x="2446"/>
        <item x="2581"/>
        <item x="2475"/>
        <item x="2549"/>
        <item x="2459"/>
        <item x="2593"/>
        <item x="2558"/>
        <item x="2612"/>
        <item x="2481"/>
        <item x="2476"/>
        <item x="2479"/>
        <item x="2609"/>
        <item x="2611"/>
        <item x="2588"/>
        <item x="2478"/>
        <item x="2583"/>
        <item x="2548"/>
        <item x="2613"/>
        <item x="2480"/>
        <item x="2460"/>
        <item x="2610"/>
        <item x="2560"/>
        <item x="2573"/>
        <item x="2499"/>
        <item x="2563"/>
        <item x="2565"/>
        <item x="2590"/>
        <item x="2500"/>
        <item x="2566"/>
        <item x="2465"/>
        <item x="2589"/>
        <item x="2614"/>
        <item x="2572"/>
        <item x="2482"/>
        <item x="2618"/>
        <item x="2468"/>
        <item x="2461"/>
        <item x="2467"/>
        <item x="2592"/>
        <item x="2575"/>
        <item x="2469"/>
        <item x="2463"/>
        <item x="2571"/>
        <item x="2567"/>
        <item x="2471"/>
        <item x="2483"/>
        <item x="2464"/>
        <item x="2622"/>
        <item x="2466"/>
        <item x="2615"/>
        <item x="2564"/>
        <item x="2617"/>
        <item x="2510"/>
        <item x="2619"/>
        <item x="2591"/>
        <item x="2473"/>
        <item x="2551"/>
        <item x="2586"/>
        <item x="2621"/>
        <item x="2470"/>
        <item x="2484"/>
        <item x="2574"/>
        <item x="2501"/>
        <item x="2474"/>
        <item x="2472"/>
        <item x="2584"/>
        <item x="2485"/>
        <item x="2503"/>
        <item x="2502"/>
        <item x="2508"/>
        <item x="2582"/>
        <item x="2616"/>
        <item x="2504"/>
        <item x="2507"/>
        <item x="2557"/>
        <item x="2505"/>
        <item x="2498"/>
        <item x="2462"/>
        <item x="2513"/>
        <item x="2511"/>
        <item x="2587"/>
        <item x="2555"/>
        <item x="2620"/>
        <item x="2506"/>
        <item x="2486"/>
        <item x="2554"/>
        <item x="2509"/>
        <item x="2489"/>
        <item x="2514"/>
        <item x="2559"/>
        <item x="2550"/>
        <item x="2623"/>
        <item x="2556"/>
        <item x="2512"/>
        <item x="2909"/>
        <item x="2515"/>
        <item x="2570"/>
        <item x="2488"/>
        <item x="2492"/>
        <item x="2490"/>
        <item x="2493"/>
        <item x="2497"/>
        <item x="2553"/>
        <item x="2487"/>
        <item x="2494"/>
        <item x="2552"/>
        <item x="2491"/>
        <item x="2568"/>
        <item x="2546"/>
        <item x="2569"/>
        <item x="2516"/>
        <item x="2495"/>
        <item x="2547"/>
        <item x="2585"/>
        <item x="2525"/>
        <item x="2523"/>
        <item x="2517"/>
        <item x="2526"/>
        <item x="2624"/>
        <item x="2518"/>
        <item x="2524"/>
        <item x="2908"/>
        <item x="2527"/>
        <item x="2545"/>
        <item x="2520"/>
        <item x="2528"/>
        <item x="2496"/>
        <item x="2625"/>
        <item x="2519"/>
        <item x="2629"/>
        <item x="2626"/>
        <item x="2521"/>
        <item x="2628"/>
        <item x="2544"/>
        <item x="2531"/>
        <item x="2627"/>
        <item x="2522"/>
        <item x="2630"/>
        <item x="2529"/>
        <item x="2631"/>
        <item x="2530"/>
        <item x="2533"/>
        <item x="2632"/>
        <item x="2638"/>
        <item x="2532"/>
        <item x="2634"/>
        <item x="2633"/>
        <item x="2636"/>
        <item x="2536"/>
        <item x="2534"/>
        <item x="2637"/>
        <item x="2535"/>
        <item x="2537"/>
        <item x="2538"/>
        <item x="2539"/>
        <item x="2542"/>
        <item x="2648"/>
        <item x="2540"/>
        <item x="2635"/>
        <item x="2647"/>
        <item x="2543"/>
        <item x="2541"/>
        <item x="2639"/>
        <item x="2640"/>
        <item x="2646"/>
        <item x="2641"/>
        <item x="2642"/>
        <item x="2649"/>
        <item x="2645"/>
        <item x="2644"/>
        <item x="2650"/>
        <item x="2643"/>
        <item x="2907"/>
        <item x="2651"/>
        <item x="2906"/>
        <item x="2652"/>
        <item x="2916"/>
        <item x="2656"/>
        <item x="2654"/>
        <item x="2659"/>
        <item x="2658"/>
        <item x="2655"/>
        <item x="2653"/>
        <item x="2661"/>
        <item x="2660"/>
        <item x="2662"/>
        <item x="2663"/>
        <item x="2657"/>
        <item x="2667"/>
        <item x="2670"/>
        <item x="2672"/>
        <item x="2669"/>
        <item x="2668"/>
        <item x="2904"/>
        <item x="2671"/>
        <item x="2918"/>
        <item x="2910"/>
        <item x="2666"/>
        <item x="2664"/>
        <item x="2905"/>
        <item x="2673"/>
        <item x="2665"/>
        <item x="2674"/>
        <item x="2917"/>
        <item x="2675"/>
        <item x="2677"/>
        <item x="2676"/>
        <item x="2693"/>
        <item x="2707"/>
        <item x="2902"/>
        <item x="2915"/>
        <item x="2678"/>
        <item x="2679"/>
        <item x="2689"/>
        <item x="2680"/>
        <item x="2691"/>
        <item x="2690"/>
        <item x="2681"/>
        <item x="2694"/>
        <item x="2929"/>
        <item x="2682"/>
        <item x="2683"/>
        <item x="2686"/>
        <item x="2692"/>
        <item x="2687"/>
        <item x="2926"/>
        <item x="2913"/>
        <item x="2688"/>
        <item x="2685"/>
        <item x="2695"/>
        <item x="2708"/>
        <item x="2701"/>
        <item x="2702"/>
        <item x="2706"/>
        <item x="2697"/>
        <item x="2928"/>
        <item x="2696"/>
        <item x="2703"/>
        <item x="2698"/>
        <item x="2704"/>
        <item x="2705"/>
        <item x="2914"/>
        <item x="2684"/>
        <item x="2699"/>
        <item x="2709"/>
        <item x="2700"/>
        <item x="2751"/>
        <item x="2931"/>
        <item x="2911"/>
        <item x="2710"/>
        <item x="2930"/>
        <item x="2925"/>
        <item x="2718"/>
        <item x="2717"/>
        <item x="2723"/>
        <item x="2719"/>
        <item x="2920"/>
        <item x="2716"/>
        <item x="2932"/>
        <item x="2725"/>
        <item x="2715"/>
        <item x="2724"/>
        <item x="2927"/>
        <item x="2806"/>
        <item x="2805"/>
        <item x="2899"/>
        <item x="2713"/>
        <item x="2714"/>
        <item x="2912"/>
        <item x="2721"/>
        <item x="2726"/>
        <item x="2923"/>
        <item x="2791"/>
        <item x="2752"/>
        <item x="2722"/>
        <item x="2711"/>
        <item x="2934"/>
        <item x="2712"/>
        <item x="2933"/>
        <item x="2727"/>
        <item x="2720"/>
        <item x="2919"/>
        <item x="2758"/>
        <item x="2795"/>
        <item x="2792"/>
        <item x="2807"/>
        <item x="2788"/>
        <item x="2753"/>
        <item x="2815"/>
        <item x="2750"/>
        <item x="2937"/>
        <item x="2776"/>
        <item x="2756"/>
        <item x="2816"/>
        <item x="2728"/>
        <item x="2945"/>
        <item x="2938"/>
        <item x="2901"/>
        <item x="2922"/>
        <item x="2808"/>
        <item x="2903"/>
        <item x="2790"/>
        <item x="2803"/>
        <item x="2785"/>
        <item x="2783"/>
        <item x="2731"/>
        <item x="2789"/>
        <item x="2730"/>
        <item x="2924"/>
        <item x="2759"/>
        <item x="2921"/>
        <item x="2794"/>
        <item x="2748"/>
        <item x="2775"/>
        <item x="2796"/>
        <item x="2729"/>
        <item x="2786"/>
        <item x="2817"/>
        <item x="2784"/>
        <item x="2944"/>
        <item x="2732"/>
        <item x="2940"/>
        <item x="2787"/>
        <item x="2793"/>
        <item x="2779"/>
        <item x="2749"/>
        <item x="2797"/>
        <item x="2760"/>
        <item x="2757"/>
        <item x="2810"/>
        <item x="2804"/>
        <item x="2755"/>
        <item x="2781"/>
        <item x="2939"/>
        <item x="2818"/>
        <item x="2738"/>
        <item x="2733"/>
        <item x="2740"/>
        <item x="2782"/>
        <item x="2936"/>
        <item x="2798"/>
        <item x="2780"/>
        <item x="2809"/>
        <item x="2778"/>
        <item x="2777"/>
        <item x="2765"/>
        <item x="2737"/>
        <item x="2766"/>
        <item x="2814"/>
        <item x="2799"/>
        <item x="2739"/>
        <item x="2802"/>
        <item x="2762"/>
        <item x="2812"/>
        <item x="2819"/>
        <item x="2820"/>
        <item x="2811"/>
        <item x="2754"/>
        <item x="2761"/>
        <item x="2747"/>
        <item x="2767"/>
        <item x="2734"/>
        <item x="2821"/>
        <item x="2946"/>
        <item x="2801"/>
        <item x="2741"/>
        <item x="2800"/>
        <item x="2742"/>
        <item x="2744"/>
        <item x="2736"/>
        <item x="2813"/>
        <item x="2735"/>
        <item x="2941"/>
        <item x="2822"/>
        <item x="2947"/>
        <item x="2770"/>
        <item x="2743"/>
        <item x="2764"/>
        <item x="2823"/>
        <item x="2824"/>
        <item x="2900"/>
        <item x="2769"/>
        <item x="2768"/>
        <item x="2746"/>
        <item x="2763"/>
        <item x="2745"/>
        <item x="2943"/>
        <item x="2828"/>
        <item x="2774"/>
        <item x="2942"/>
        <item x="2827"/>
        <item x="2935"/>
        <item x="2825"/>
        <item x="2826"/>
        <item x="2771"/>
        <item x="2892"/>
        <item x="2833"/>
        <item x="2835"/>
        <item x="2834"/>
        <item x="2898"/>
        <item x="2829"/>
        <item x="3552"/>
        <item x="3544"/>
        <item x="2839"/>
        <item x="2838"/>
        <item x="2830"/>
        <item x="2836"/>
        <item x="2840"/>
        <item x="2976"/>
        <item x="3064"/>
        <item x="2837"/>
        <item x="2893"/>
        <item x="3541"/>
        <item x="3551"/>
        <item x="2948"/>
        <item x="3543"/>
        <item x="2773"/>
        <item x="2897"/>
        <item x="2986"/>
        <item x="3065"/>
        <item x="2949"/>
        <item x="2831"/>
        <item x="2772"/>
        <item x="2965"/>
        <item x="2841"/>
        <item x="2832"/>
        <item x="2895"/>
        <item x="3062"/>
        <item x="3554"/>
        <item x="2977"/>
        <item x="3540"/>
        <item x="3542"/>
        <item x="3545"/>
        <item x="2845"/>
        <item x="3063"/>
        <item x="2974"/>
        <item x="2951"/>
        <item x="2952"/>
        <item x="2984"/>
        <item x="2844"/>
        <item x="2842"/>
        <item x="3550"/>
        <item x="2978"/>
        <item x="2985"/>
        <item x="2843"/>
        <item x="3066"/>
        <item x="2848"/>
        <item x="2971"/>
        <item x="2849"/>
        <item x="2846"/>
        <item x="2852"/>
        <item x="3539"/>
        <item x="2967"/>
        <item x="2891"/>
        <item x="2847"/>
        <item x="2853"/>
        <item x="2966"/>
        <item x="3553"/>
        <item x="2975"/>
        <item x="2850"/>
        <item x="2950"/>
        <item x="3549"/>
        <item x="3555"/>
        <item x="2857"/>
        <item x="2987"/>
        <item x="2855"/>
        <item x="2989"/>
        <item x="2954"/>
        <item x="2851"/>
        <item x="2982"/>
        <item x="3558"/>
        <item x="2856"/>
        <item x="2983"/>
        <item x="2956"/>
        <item x="2979"/>
        <item x="2960"/>
        <item x="2957"/>
        <item x="3557"/>
        <item x="3538"/>
        <item x="2896"/>
        <item x="2955"/>
        <item x="2980"/>
        <item x="2890"/>
        <item x="2854"/>
        <item x="3548"/>
        <item x="2953"/>
        <item x="2958"/>
        <item x="2969"/>
        <item x="3556"/>
        <item x="2972"/>
        <item x="2990"/>
        <item x="2968"/>
        <item x="2858"/>
        <item x="3546"/>
        <item x="2970"/>
        <item x="2981"/>
        <item x="2988"/>
        <item x="2894"/>
        <item x="3559"/>
        <item x="2997"/>
        <item x="2973"/>
        <item x="2959"/>
        <item x="2995"/>
        <item x="3547"/>
        <item x="3067"/>
        <item x="2992"/>
        <item x="3537"/>
        <item x="3336"/>
        <item x="2859"/>
        <item x="3000"/>
        <item x="2996"/>
        <item x="2999"/>
        <item x="3560"/>
        <item x="2998"/>
        <item x="2862"/>
        <item x="2994"/>
        <item x="2962"/>
        <item x="2860"/>
        <item x="2963"/>
        <item x="2961"/>
        <item x="3471"/>
        <item x="2991"/>
        <item x="3001"/>
        <item x="2964"/>
        <item x="3568"/>
        <item x="2863"/>
        <item x="2993"/>
        <item x="3472"/>
        <item x="3069"/>
        <item x="2861"/>
        <item x="3002"/>
        <item x="2870"/>
        <item x="2874"/>
        <item x="3561"/>
        <item x="3401"/>
        <item x="3123"/>
        <item x="3536"/>
        <item x="3402"/>
        <item x="3335"/>
        <item x="3068"/>
        <item x="3125"/>
        <item x="3535"/>
        <item x="3061"/>
        <item x="3480"/>
        <item x="3534"/>
        <item x="3060"/>
        <item x="3474"/>
        <item x="2871"/>
        <item x="2864"/>
        <item x="2872"/>
        <item x="3572"/>
        <item x="3475"/>
        <item x="3473"/>
        <item x="3533"/>
        <item x="2866"/>
        <item x="3481"/>
        <item x="3478"/>
        <item x="3482"/>
        <item x="3337"/>
        <item x="3569"/>
        <item x="3126"/>
        <item x="3468"/>
        <item x="2865"/>
        <item x="2869"/>
        <item x="3006"/>
        <item x="3483"/>
        <item x="3563"/>
        <item x="3330"/>
        <item x="3562"/>
        <item x="3079"/>
        <item x="2867"/>
        <item x="2873"/>
        <item x="2875"/>
        <item x="3567"/>
        <item x="2889"/>
        <item x="2868"/>
        <item x="3116"/>
        <item x="3448"/>
        <item x="3338"/>
        <item x="3037"/>
        <item x="3334"/>
        <item x="3469"/>
        <item x="3124"/>
        <item x="3479"/>
        <item x="3525"/>
        <item x="2879"/>
        <item x="3333"/>
        <item x="3009"/>
        <item x="3487"/>
        <item x="3485"/>
        <item x="3488"/>
        <item x="3117"/>
        <item x="3010"/>
        <item x="3404"/>
        <item x="3405"/>
        <item x="2877"/>
        <item x="3484"/>
        <item x="3526"/>
        <item x="3486"/>
        <item x="3008"/>
        <item x="3523"/>
        <item x="3115"/>
        <item x="3093"/>
        <item x="3035"/>
        <item x="3003"/>
        <item x="3005"/>
        <item x="2876"/>
        <item x="3446"/>
        <item x="3038"/>
        <item x="3470"/>
        <item x="2878"/>
        <item x="3489"/>
        <item x="3122"/>
        <item x="3007"/>
        <item x="3524"/>
        <item x="3073"/>
        <item x="3447"/>
        <item x="3531"/>
        <item x="3570"/>
        <item x="3532"/>
        <item x="2880"/>
        <item x="3101"/>
        <item x="3571"/>
        <item x="3120"/>
        <item x="3026"/>
        <item x="2881"/>
        <item x="3121"/>
        <item x="3059"/>
        <item x="3004"/>
        <item x="3029"/>
        <item x="3011"/>
        <item x="3316"/>
        <item x="3403"/>
        <item x="3445"/>
        <item x="3331"/>
        <item x="3012"/>
        <item x="3406"/>
        <item x="3522"/>
        <item x="3317"/>
        <item x="3094"/>
        <item x="3477"/>
        <item x="3039"/>
        <item x="3092"/>
        <item x="3527"/>
        <item x="3055"/>
        <item x="3056"/>
        <item x="3565"/>
        <item x="3013"/>
        <item x="3080"/>
        <item x="3096"/>
        <item x="3100"/>
        <item x="3450"/>
        <item x="3521"/>
        <item x="3072"/>
        <item x="3028"/>
        <item x="2882"/>
        <item x="3400"/>
        <item x="3476"/>
        <item x="3564"/>
        <item x="3528"/>
        <item x="3128"/>
        <item x="3057"/>
        <item x="3139"/>
        <item x="3058"/>
        <item x="3095"/>
        <item x="3132"/>
        <item x="3078"/>
        <item x="3491"/>
        <item x="3099"/>
        <item x="2883"/>
        <item x="3025"/>
        <item x="3133"/>
        <item x="3313"/>
        <item x="3453"/>
        <item x="3071"/>
        <item x="3127"/>
        <item x="3119"/>
        <item x="3034"/>
        <item x="3036"/>
        <item x="3339"/>
        <item x="3520"/>
        <item x="3074"/>
        <item x="3087"/>
        <item x="3118"/>
        <item x="3449"/>
        <item x="3075"/>
        <item x="3490"/>
        <item x="3315"/>
        <item x="3041"/>
        <item x="3077"/>
        <item x="3102"/>
        <item x="3076"/>
        <item x="3084"/>
        <item x="3015"/>
        <item x="3566"/>
        <item x="3091"/>
        <item x="3097"/>
        <item x="3014"/>
        <item x="3046"/>
        <item x="3318"/>
        <item x="3407"/>
        <item x="3314"/>
        <item x="3467"/>
        <item x="3312"/>
        <item x="3131"/>
        <item x="3137"/>
        <item x="3042"/>
        <item x="3040"/>
        <item x="3030"/>
        <item x="2888"/>
        <item x="3044"/>
        <item x="3452"/>
        <item x="3053"/>
        <item x="3286"/>
        <item x="3349"/>
        <item x="3454"/>
        <item x="3031"/>
        <item x="3085"/>
        <item x="3138"/>
        <item x="3529"/>
        <item x="3033"/>
        <item x="3083"/>
        <item x="3130"/>
        <item x="3027"/>
        <item x="3054"/>
        <item x="2884"/>
        <item x="2885"/>
        <item x="3086"/>
        <item x="3098"/>
        <item x="3090"/>
        <item x="3373"/>
        <item x="3573"/>
        <item x="3285"/>
        <item x="3089"/>
        <item x="3140"/>
        <item x="3340"/>
        <item x="3129"/>
        <item x="3082"/>
        <item x="3329"/>
        <item x="3135"/>
        <item x="3451"/>
        <item x="3032"/>
        <item x="3275"/>
        <item x="3530"/>
        <item x="3136"/>
        <item x="3332"/>
        <item x="3580"/>
        <item x="3345"/>
        <item x="3081"/>
        <item x="3274"/>
        <item x="3052"/>
        <item x="3518"/>
        <item x="3045"/>
        <item x="3574"/>
        <item x="3043"/>
        <item x="3575"/>
        <item x="2887"/>
        <item x="3399"/>
        <item x="2886"/>
        <item x="3016"/>
        <item x="3456"/>
        <item x="3134"/>
        <item x="3113"/>
        <item x="3024"/>
        <item x="3492"/>
        <item x="3047"/>
        <item x="3517"/>
        <item x="3341"/>
        <item x="3302"/>
        <item x="3284"/>
        <item x="3413"/>
        <item x="3088"/>
        <item x="3493"/>
        <item x="3497"/>
        <item x="3296"/>
        <item x="3103"/>
        <item x="3070"/>
        <item x="3287"/>
        <item x="3599"/>
        <item x="3578"/>
        <item x="3048"/>
        <item x="3602"/>
        <item x="3295"/>
        <item x="3605"/>
        <item x="3051"/>
        <item x="3276"/>
        <item x="3282"/>
        <item x="3342"/>
        <item x="3398"/>
        <item x="3303"/>
        <item x="3321"/>
        <item x="3498"/>
        <item x="3577"/>
        <item x="3397"/>
        <item x="3600"/>
        <item x="3104"/>
        <item x="3436"/>
        <item x="3114"/>
        <item x="3374"/>
        <item x="3408"/>
        <item x="3585"/>
        <item x="3344"/>
        <item x="3495"/>
        <item x="3301"/>
        <item x="3281"/>
        <item x="3576"/>
        <item x="3017"/>
        <item x="3603"/>
        <item x="3496"/>
        <item x="3457"/>
        <item x="3579"/>
        <item x="3108"/>
        <item x="3272"/>
        <item x="3109"/>
        <item x="3283"/>
        <item x="3411"/>
        <item x="3519"/>
        <item x="3346"/>
        <item x="3584"/>
        <item x="3427"/>
        <item x="3409"/>
        <item x="3112"/>
        <item x="3279"/>
        <item x="3516"/>
        <item x="3581"/>
        <item x="3300"/>
        <item x="3293"/>
        <item x="3655"/>
        <item x="3280"/>
        <item x="3601"/>
        <item x="3598"/>
        <item x="3507"/>
        <item x="3444"/>
        <item x="3604"/>
        <item x="3328"/>
        <item x="3147"/>
        <item x="3297"/>
        <item x="3597"/>
        <item x="3426"/>
        <item x="3494"/>
        <item x="3110"/>
        <item x="3319"/>
        <item x="3608"/>
        <item x="3018"/>
        <item x="3273"/>
        <item x="3141"/>
        <item x="3348"/>
        <item x="3455"/>
        <item x="3591"/>
        <item x="3415"/>
        <item x="3590"/>
        <item x="3320"/>
        <item x="3654"/>
        <item x="3607"/>
        <item x="3107"/>
        <item x="3414"/>
        <item x="3372"/>
        <item x="3343"/>
        <item x="3466"/>
        <item x="3412"/>
        <item x="3606"/>
        <item x="3050"/>
        <item x="3502"/>
        <item x="3424"/>
        <item x="3410"/>
        <item x="3277"/>
        <item x="3658"/>
        <item x="3049"/>
        <item x="3582"/>
        <item x="3657"/>
        <item x="3291"/>
        <item x="3350"/>
        <item x="3458"/>
        <item x="3593"/>
        <item x="3416"/>
        <item x="3278"/>
        <item x="3375"/>
        <item x="3660"/>
        <item x="3501"/>
        <item x="3509"/>
        <item x="3434"/>
        <item x="3659"/>
        <item x="3269"/>
        <item x="3111"/>
        <item x="3271"/>
        <item x="3292"/>
        <item x="3347"/>
        <item x="3425"/>
        <item x="3592"/>
        <item x="3143"/>
        <item x="3583"/>
        <item x="3288"/>
        <item x="3506"/>
        <item x="3662"/>
        <item x="3105"/>
        <item x="3610"/>
        <item x="3019"/>
        <item x="3298"/>
        <item x="3499"/>
        <item x="3160"/>
        <item x="3423"/>
        <item x="3664"/>
        <item x="3443"/>
        <item x="3323"/>
        <item x="3265"/>
        <item x="3022"/>
        <item x="3166"/>
        <item x="3508"/>
        <item x="3299"/>
        <item x="3106"/>
        <item x="3158"/>
        <item x="3270"/>
        <item x="3500"/>
        <item x="3656"/>
        <item x="3371"/>
        <item x="3435"/>
        <item x="3503"/>
        <item x="3195"/>
        <item x="3644"/>
        <item x="3510"/>
        <item x="3515"/>
        <item x="3304"/>
        <item x="3021"/>
        <item x="3428"/>
        <item x="3647"/>
        <item x="3308"/>
        <item x="3290"/>
        <item x="3307"/>
        <item x="3513"/>
        <item x="3264"/>
        <item x="3165"/>
        <item x="3666"/>
        <item x="3663"/>
        <item x="3162"/>
        <item x="3653"/>
        <item x="3159"/>
        <item x="3661"/>
        <item x="3609"/>
        <item x="3665"/>
        <item x="3311"/>
        <item x="3351"/>
        <item x="3504"/>
        <item x="3642"/>
        <item x="3289"/>
        <item x="3430"/>
        <item x="3419"/>
        <item x="3322"/>
        <item x="3646"/>
        <item x="3461"/>
        <item x="3645"/>
        <item x="3589"/>
        <item x="3643"/>
        <item x="3648"/>
        <item x="3161"/>
        <item x="3305"/>
        <item x="3586"/>
        <item x="3023"/>
        <item x="3641"/>
        <item x="3268"/>
        <item x="3309"/>
        <item x="3459"/>
        <item x="3441"/>
        <item x="3429"/>
        <item x="3460"/>
        <item x="3514"/>
        <item x="3208"/>
        <item x="3146"/>
        <item x="3505"/>
        <item x="3196"/>
        <item x="3327"/>
        <item x="3595"/>
        <item x="3357"/>
        <item x="3148"/>
        <item x="3596"/>
        <item x="3207"/>
        <item x="3294"/>
        <item x="3440"/>
        <item x="3200"/>
        <item x="3594"/>
        <item x="3353"/>
        <item x="3263"/>
        <item x="3266"/>
        <item x="3352"/>
        <item x="3512"/>
        <item x="3354"/>
        <item x="3310"/>
        <item x="3210"/>
        <item x="3356"/>
        <item x="3463"/>
        <item x="3206"/>
        <item x="3369"/>
        <item x="3355"/>
        <item x="3396"/>
        <item x="3267"/>
        <item x="3325"/>
        <item x="3511"/>
        <item x="3145"/>
        <item x="3259"/>
        <item x="3144"/>
        <item x="3164"/>
        <item x="3393"/>
        <item x="3652"/>
        <item x="3205"/>
        <item x="3668"/>
        <item x="3167"/>
        <item x="3306"/>
        <item x="3588"/>
        <item x="3199"/>
        <item x="3667"/>
        <item x="3260"/>
        <item x="3198"/>
        <item x="3214"/>
        <item x="3437"/>
        <item x="3651"/>
        <item x="3418"/>
        <item x="3262"/>
        <item x="3587"/>
        <item x="3219"/>
        <item x="3197"/>
        <item x="3261"/>
        <item x="3212"/>
        <item x="3465"/>
        <item x="3674"/>
        <item x="3215"/>
        <item x="3324"/>
        <item x="3258"/>
        <item x="3422"/>
        <item x="3640"/>
        <item x="3020"/>
        <item x="3462"/>
        <item x="3229"/>
        <item x="3649"/>
        <item x="3439"/>
        <item x="3213"/>
        <item x="3363"/>
        <item x="3420"/>
        <item x="3370"/>
        <item x="3216"/>
        <item x="3673"/>
        <item x="3163"/>
        <item x="3431"/>
        <item x="3241"/>
        <item x="3464"/>
        <item x="3676"/>
        <item x="3211"/>
        <item x="3433"/>
        <item x="3193"/>
        <item x="3217"/>
        <item x="3157"/>
        <item x="3209"/>
        <item x="3142"/>
        <item x="3669"/>
        <item x="3432"/>
        <item x="3204"/>
        <item x="3220"/>
        <item x="3221"/>
        <item x="3671"/>
        <item x="3202"/>
        <item x="3194"/>
        <item x="3364"/>
        <item x="3368"/>
        <item x="3227"/>
        <item x="3201"/>
        <item x="3168"/>
        <item x="3672"/>
        <item x="3228"/>
        <item x="3252"/>
        <item x="3218"/>
        <item x="3257"/>
        <item x="3421"/>
        <item x="3675"/>
        <item x="3253"/>
        <item x="3365"/>
        <item x="3417"/>
        <item x="3169"/>
        <item x="3190"/>
        <item x="3710"/>
        <item x="3814"/>
        <item x="3392"/>
        <item x="3813"/>
        <item x="3670"/>
        <item x="3442"/>
        <item x="3326"/>
        <item x="3395"/>
        <item x="3635"/>
        <item x="3650"/>
        <item x="3234"/>
        <item x="3170"/>
        <item x="3230"/>
        <item x="3394"/>
        <item x="3149"/>
        <item x="3366"/>
        <item x="3686"/>
        <item x="3362"/>
        <item x="3256"/>
        <item x="3386"/>
        <item x="3639"/>
        <item x="3611"/>
        <item x="3391"/>
        <item x="3361"/>
        <item x="3619"/>
        <item x="3709"/>
        <item x="3716"/>
        <item x="3358"/>
        <item x="3254"/>
        <item x="3203"/>
        <item x="3618"/>
        <item x="3706"/>
        <item x="3685"/>
        <item x="3222"/>
        <item x="3638"/>
        <item x="3235"/>
        <item x="3717"/>
        <item x="3367"/>
        <item x="3637"/>
        <item x="3677"/>
        <item x="3233"/>
        <item x="3633"/>
        <item x="3634"/>
        <item x="3627"/>
        <item x="3707"/>
        <item x="3636"/>
        <item x="3612"/>
        <item x="3613"/>
        <item x="3225"/>
        <item x="3713"/>
        <item x="3360"/>
        <item x="3626"/>
        <item x="3242"/>
        <item x="3255"/>
        <item x="3231"/>
        <item x="3390"/>
        <item x="3224"/>
        <item x="3711"/>
        <item x="3192"/>
        <item x="3191"/>
        <item x="3387"/>
        <item x="3719"/>
        <item x="3715"/>
        <item x="3251"/>
        <item x="3383"/>
        <item x="3385"/>
        <item x="3189"/>
        <item x="3236"/>
        <item x="3150"/>
        <item x="3232"/>
        <item x="3359"/>
        <item x="3680"/>
        <item x="3179"/>
        <item x="3631"/>
        <item x="3678"/>
        <item x="3679"/>
        <item x="3681"/>
        <item x="3382"/>
        <item x="3630"/>
        <item x="3171"/>
        <item x="3625"/>
        <item x="3628"/>
        <item x="3815"/>
        <item x="3687"/>
        <item x="3223"/>
        <item x="3712"/>
        <item x="3705"/>
        <item x="3174"/>
        <item x="3156"/>
        <item x="3175"/>
        <item x="3629"/>
        <item x="3708"/>
        <item x="3617"/>
        <item x="3632"/>
        <item x="3723"/>
        <item x="3684"/>
        <item x="3720"/>
        <item x="3691"/>
        <item x="3616"/>
        <item x="3682"/>
        <item x="3188"/>
        <item x="3683"/>
        <item x="3226"/>
        <item x="3718"/>
        <item x="3173"/>
        <item x="3620"/>
        <item x="3172"/>
        <item x="3690"/>
        <item x="3692"/>
        <item x="3724"/>
        <item x="3243"/>
        <item x="3438"/>
        <item x="3722"/>
        <item x="3624"/>
        <item x="3151"/>
        <item x="3154"/>
        <item x="3614"/>
        <item x="3727"/>
        <item x="3816"/>
        <item x="3155"/>
        <item x="3187"/>
        <item x="3725"/>
        <item x="3178"/>
        <item x="3153"/>
        <item x="3621"/>
        <item x="3244"/>
        <item x="3384"/>
        <item x="3388"/>
        <item x="3180"/>
        <item x="3817"/>
        <item x="3181"/>
        <item x="3721"/>
        <item x="3615"/>
        <item x="3381"/>
        <item x="3622"/>
        <item x="3248"/>
        <item x="3152"/>
        <item x="3376"/>
        <item x="3237"/>
        <item x="3726"/>
        <item x="3689"/>
        <item x="3714"/>
        <item x="3389"/>
        <item x="3688"/>
        <item x="3729"/>
        <item x="3700"/>
        <item x="3177"/>
        <item x="3728"/>
        <item x="3623"/>
        <item x="3698"/>
        <item x="3250"/>
        <item x="3176"/>
        <item x="3696"/>
        <item x="3182"/>
        <item x="3695"/>
        <item x="3183"/>
        <item x="3240"/>
        <item x="3697"/>
        <item x="3377"/>
        <item x="3699"/>
        <item x="3818"/>
        <item x="3186"/>
        <item x="3704"/>
        <item x="3184"/>
        <item x="3693"/>
        <item x="3810"/>
        <item x="3249"/>
        <item x="3694"/>
        <item x="3809"/>
        <item x="3703"/>
        <item x="3239"/>
        <item x="3247"/>
        <item x="3238"/>
        <item x="3701"/>
        <item x="3380"/>
        <item x="3819"/>
        <item x="3820"/>
        <item x="3812"/>
        <item x="3730"/>
        <item x="3811"/>
        <item x="3246"/>
        <item x="3808"/>
        <item x="3378"/>
        <item x="3823"/>
        <item x="3245"/>
        <item x="3735"/>
        <item x="3821"/>
        <item x="3753"/>
        <item x="3822"/>
        <item x="3185"/>
        <item x="3796"/>
        <item x="3755"/>
        <item x="3702"/>
        <item x="3736"/>
        <item x="3765"/>
        <item x="3764"/>
        <item x="3731"/>
        <item x="3750"/>
        <item x="3754"/>
        <item x="3379"/>
        <item x="3734"/>
        <item x="3757"/>
        <item x="3766"/>
        <item x="3732"/>
        <item x="3758"/>
        <item x="3797"/>
        <item x="3807"/>
        <item x="3733"/>
        <item x="3751"/>
        <item x="3763"/>
        <item x="3762"/>
        <item x="3749"/>
        <item x="3798"/>
        <item x="3825"/>
        <item x="3824"/>
        <item x="3760"/>
        <item x="3800"/>
        <item x="3791"/>
        <item x="3792"/>
        <item x="3795"/>
        <item x="3794"/>
        <item x="3756"/>
        <item x="3752"/>
        <item x="3759"/>
        <item x="3827"/>
        <item x="3745"/>
        <item x="3769"/>
        <item x="3828"/>
        <item x="3737"/>
        <item x="3767"/>
        <item x="3744"/>
        <item x="3742"/>
        <item x="3826"/>
        <item x="3743"/>
        <item x="3799"/>
        <item x="3761"/>
        <item x="3804"/>
        <item x="3793"/>
        <item x="3802"/>
        <item x="3803"/>
        <item x="3739"/>
        <item x="3738"/>
        <item x="3829"/>
        <item x="3801"/>
        <item x="3768"/>
        <item x="3747"/>
        <item x="3805"/>
        <item x="3741"/>
        <item x="3789"/>
        <item x="3806"/>
        <item x="3748"/>
        <item x="3790"/>
        <item x="3740"/>
        <item x="3770"/>
        <item x="3788"/>
        <item x="3746"/>
        <item x="3830"/>
        <item x="3771"/>
        <item x="3839"/>
        <item x="3840"/>
        <item x="3831"/>
        <item x="3834"/>
        <item x="3835"/>
        <item x="3836"/>
        <item x="3787"/>
        <item x="3832"/>
        <item x="3841"/>
        <item x="3776"/>
        <item x="3772"/>
        <item x="3774"/>
        <item x="3843"/>
        <item x="3833"/>
        <item x="3777"/>
        <item x="3783"/>
        <item x="3786"/>
        <item x="3842"/>
        <item x="3773"/>
        <item x="3784"/>
        <item x="3837"/>
        <item x="3778"/>
        <item x="3779"/>
        <item x="3838"/>
        <item x="3775"/>
        <item x="3781"/>
        <item x="3782"/>
        <item x="3844"/>
        <item x="3780"/>
        <item x="3785"/>
        <item x="3847"/>
        <item x="3848"/>
        <item x="3859"/>
        <item x="3861"/>
        <item x="3851"/>
        <item x="3860"/>
        <item x="3845"/>
        <item x="3858"/>
        <item x="3862"/>
        <item x="3863"/>
        <item x="3852"/>
        <item x="3854"/>
        <item x="3853"/>
        <item x="3855"/>
        <item x="3849"/>
        <item x="3846"/>
        <item x="3850"/>
        <item x="3856"/>
        <item x="3857"/>
        <item x="3865"/>
        <item x="3868"/>
        <item x="3864"/>
        <item x="3867"/>
        <item x="3866"/>
        <item x="3869"/>
        <item x="3870"/>
        <item x="3874"/>
        <item x="3875"/>
        <item x="3873"/>
        <item x="3872"/>
        <item x="3871"/>
        <item x="3876"/>
        <item x="3942"/>
        <item x="3981"/>
        <item x="3941"/>
        <item x="3961"/>
        <item x="3960"/>
        <item x="3980"/>
        <item x="3970"/>
        <item x="3963"/>
        <item x="3943"/>
        <item x="3877"/>
        <item x="3972"/>
        <item x="3964"/>
        <item x="3971"/>
        <item x="3959"/>
        <item x="3965"/>
        <item x="3962"/>
        <item x="3973"/>
        <item x="3878"/>
        <item x="3966"/>
        <item x="3969"/>
        <item x="3968"/>
        <item x="3944"/>
        <item x="3967"/>
        <item x="3974"/>
        <item x="3891"/>
        <item x="3958"/>
        <item x="3940"/>
        <item x="3957"/>
        <item x="3979"/>
        <item x="3975"/>
        <item x="3945"/>
        <item x="3950"/>
        <item x="3932"/>
        <item x="3946"/>
        <item x="3976"/>
        <item x="3933"/>
        <item x="3947"/>
        <item x="3978"/>
        <item x="3881"/>
        <item x="3956"/>
        <item x="3934"/>
        <item x="3977"/>
        <item x="3948"/>
        <item x="3939"/>
        <item x="3885"/>
        <item x="3884"/>
        <item x="3949"/>
        <item x="3951"/>
        <item x="3886"/>
        <item x="3892"/>
        <item x="3952"/>
        <item x="3955"/>
        <item x="3954"/>
        <item x="3929"/>
        <item x="3930"/>
        <item x="3887"/>
        <item x="3882"/>
        <item x="3880"/>
        <item x="3931"/>
        <item x="3953"/>
        <item x="3879"/>
        <item x="3883"/>
        <item x="3937"/>
        <item x="3938"/>
        <item x="3936"/>
        <item x="3935"/>
        <item x="3888"/>
        <item x="3928"/>
        <item x="3901"/>
        <item x="3903"/>
        <item x="3890"/>
        <item x="3900"/>
        <item x="3927"/>
        <item x="3905"/>
        <item x="3904"/>
        <item x="3922"/>
        <item x="3926"/>
        <item x="3889"/>
        <item x="3893"/>
        <item x="3902"/>
        <item x="3925"/>
        <item x="3906"/>
        <item x="3894"/>
        <item x="3895"/>
        <item x="3896"/>
        <item x="3898"/>
        <item x="3907"/>
        <item x="3909"/>
        <item x="3915"/>
        <item x="3899"/>
        <item x="3916"/>
        <item x="3923"/>
        <item x="3921"/>
        <item x="3917"/>
        <item x="3919"/>
        <item x="3897"/>
        <item x="3910"/>
        <item x="3920"/>
        <item x="3908"/>
        <item x="3924"/>
        <item x="3918"/>
        <item x="3914"/>
        <item x="3911"/>
        <item x="3912"/>
        <item x="3913"/>
        <item x="3982"/>
        <item t="default"/>
      </items>
    </pivotField>
    <pivotField showAll="0"/>
    <pivotField showAll="0">
      <items count="3">
        <item x="0"/>
        <item h="1" x="1"/>
        <item t="default"/>
      </items>
    </pivotField>
    <pivotField showAll="0"/>
    <pivotField showAll="0"/>
    <pivotField showAll="0"/>
    <pivotField showAll="0"/>
    <pivotField dataField="1" showAll="0"/>
    <pivotField showAll="0"/>
  </pivotFields>
  <rowFields count="1">
    <field x="3"/>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Average of Adj Close_M" fld="9" subtotal="average" baseField="3" baseItem="0"/>
    <dataField name="Average of Adj Close_V" fld="16" subtotal="average" baseField="3" baseItem="0"/>
  </dataFields>
  <formats count="6">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5" rowHeaderCaption="Date (Day)">
  <location ref="A69:C75" firstHeaderRow="0" firstDataRow="1" firstDataCol="1"/>
  <pivotFields count="18">
    <pivotField showAll="0">
      <items count="4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t="default"/>
      </items>
    </pivotField>
    <pivotField axis="axisRow" multipleItemSelectionAllowed="1" showAll="0" defaultSubtotal="0">
      <items count="6">
        <item x="0"/>
        <item x="1"/>
        <item x="2"/>
        <item x="3"/>
        <item x="4"/>
        <item x="5"/>
      </items>
    </pivotField>
    <pivotField showAll="0">
      <items count="14">
        <item x="7"/>
        <item x="8"/>
        <item x="9"/>
        <item x="10"/>
        <item x="11"/>
        <item x="0"/>
        <item x="1"/>
        <item x="2"/>
        <item x="3"/>
        <item x="4"/>
        <item x="5"/>
        <item x="6"/>
        <item x="12"/>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3">
        <item x="0"/>
        <item h="1" x="1"/>
        <item t="default"/>
      </items>
    </pivotField>
    <pivotField showAll="0"/>
    <pivotField showAll="0"/>
    <pivotField showAll="0"/>
    <pivotField dataField="1" showAll="0"/>
    <pivotField showAll="0"/>
    <pivotField showAll="0"/>
    <pivotField showAll="0">
      <items count="3">
        <item x="0"/>
        <item h="1" x="1"/>
        <item t="default"/>
      </items>
    </pivotField>
    <pivotField showAll="0"/>
    <pivotField showAll="0"/>
    <pivotField showAll="0"/>
    <pivotField dataField="1" showAll="0"/>
    <pivotField showAll="0"/>
    <pivotField showAll="0"/>
  </pivotFields>
  <rowFields count="1">
    <field x="1"/>
  </rowFields>
  <rowItems count="6">
    <i>
      <x/>
    </i>
    <i>
      <x v="1"/>
    </i>
    <i>
      <x v="2"/>
    </i>
    <i>
      <x v="3"/>
    </i>
    <i>
      <x v="4"/>
    </i>
    <i>
      <x v="5"/>
    </i>
  </rowItems>
  <colFields count="1">
    <field x="-2"/>
  </colFields>
  <colItems count="2">
    <i>
      <x/>
    </i>
    <i i="1">
      <x v="1"/>
    </i>
  </colItems>
  <dataFields count="2">
    <dataField name="Average Closing Price_M" fld="8" subtotal="average" baseField="4" baseItem="0"/>
    <dataField name="Average Closing Price_V" fld="15" subtotal="average" baseField="4" baseItem="0"/>
  </dataFields>
  <formats count="5">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s>
  <chartFormats count="4">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ate (Month)">
  <location ref="A154:C167" firstHeaderRow="0" firstDataRow="1" firstDataCol="1"/>
  <pivotFields count="18">
    <pivotField showAll="0"/>
    <pivotField showAll="0"/>
    <pivotField axis="axisRow" showAll="0">
      <items count="14">
        <item x="7"/>
        <item x="8"/>
        <item x="9"/>
        <item x="10"/>
        <item x="11"/>
        <item x="0"/>
        <item x="1"/>
        <item x="2"/>
        <item x="3"/>
        <item x="4"/>
        <item x="5"/>
        <item x="6"/>
        <item h="1" x="12"/>
        <item t="default"/>
      </items>
    </pivotField>
    <pivotField showAll="0"/>
    <pivotField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Open Price_M" fld="5" baseField="0" baseItem="0"/>
    <dataField name="Sum of Open Price_V" fld="12" baseField="2" baseItem="0"/>
  </dataFields>
  <formats count="5">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ate (Year,Month)">
  <location ref="A133:D151" firstHeaderRow="0" firstDataRow="1" firstDataCol="1"/>
  <pivotFields count="18">
    <pivotField numFmtId="14" showAll="0">
      <items count="40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t="default"/>
      </items>
    </pivotField>
    <pivotField showAll="0"/>
    <pivotField axis="axisRow" showAll="0">
      <items count="13">
        <item x="7"/>
        <item x="8"/>
        <item x="9"/>
        <item x="10"/>
        <item x="11"/>
        <item x="0"/>
        <item x="1"/>
        <item x="2"/>
        <item x="3"/>
        <item x="4"/>
        <item x="5"/>
        <item x="6"/>
        <item t="default"/>
      </items>
    </pivotField>
    <pivotField axis="axisRow" showAll="0">
      <items count="18">
        <item sd="0" x="0"/>
        <item sd="0" x="1"/>
        <item sd="0" x="2"/>
        <item sd="0" x="3"/>
        <item sd="0" x="4"/>
        <item sd="0" x="5"/>
        <item sd="0" x="6"/>
        <item sd="0" x="7"/>
        <item sd="0" x="8"/>
        <item sd="0" x="9"/>
        <item sd="0" x="10"/>
        <item sd="0" x="11"/>
        <item sd="0" x="12"/>
        <item sd="0" x="13"/>
        <item sd="0" x="14"/>
        <item sd="0" x="15"/>
        <item sd="0" x="16"/>
        <item t="default" sd="0"/>
      </items>
    </pivotField>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2">
    <field x="3"/>
    <field x="2"/>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Low_M" fld="7" baseField="0" baseItem="0"/>
    <dataField name="Sum of Close_M" fld="8" baseField="0" baseItem="0"/>
    <dataField name="Sum of Adj Close_M" fld="9" baseField="0" baseItem="0"/>
  </dataFields>
  <formats count="9">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5" rowHeaderCaption="Date (Month)">
  <location ref="A54:C67" firstHeaderRow="0" firstDataRow="1" firstDataCol="1"/>
  <pivotFields count="18">
    <pivotField showAll="0">
      <items count="4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t="default"/>
      </items>
    </pivotField>
    <pivotField showAll="0" defaultSubtotal="0">
      <items count="6">
        <item x="0"/>
        <item x="1"/>
        <item x="2"/>
        <item x="3"/>
        <item x="4"/>
        <item x="5"/>
      </items>
    </pivotField>
    <pivotField axis="axisRow" showAll="0">
      <items count="14">
        <item x="7"/>
        <item x="8"/>
        <item x="9"/>
        <item x="10"/>
        <item x="11"/>
        <item x="0"/>
        <item x="1"/>
        <item x="2"/>
        <item x="3"/>
        <item x="4"/>
        <item x="5"/>
        <item x="6"/>
        <item x="12"/>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3">
        <item x="0"/>
        <item h="1" x="1"/>
        <item t="default"/>
      </items>
    </pivotField>
    <pivotField showAll="0"/>
    <pivotField showAll="0"/>
    <pivotField showAll="0"/>
    <pivotField showAll="0"/>
    <pivotField showAll="0"/>
    <pivotField dataField="1" showAll="0"/>
    <pivotField showAll="0">
      <items count="3">
        <item x="0"/>
        <item h="1" x="1"/>
        <item t="default"/>
      </items>
    </pivotField>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x v="12"/>
    </i>
  </rowItems>
  <colFields count="1">
    <field x="-2"/>
  </colFields>
  <colItems count="2">
    <i>
      <x/>
    </i>
    <i i="1">
      <x v="1"/>
    </i>
  </colItems>
  <dataFields count="2">
    <dataField name="Average Trading Volume_M" fld="10" subtotal="average" baseField="1" baseItem="0"/>
    <dataField name="Average Trading Volume_V" fld="17" subtotal="average" baseField="1" baseItem="0"/>
  </dataFields>
  <formats count="2">
    <format dxfId="45">
      <pivotArea outline="0" collapsedLevelsAreSubtotals="1" fieldPosition="0"/>
    </format>
    <format dxfId="44">
      <pivotArea outline="0" collapsedLevelsAreSubtotals="1" fieldPosition="0"/>
    </format>
  </formats>
  <chartFormats count="4">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6" rowHeaderCaption="Date (Year)">
  <location ref="A113:C131" firstHeaderRow="0" firstDataRow="1" firstDataCol="1"/>
  <pivotFields count="18">
    <pivotField showAll="0">
      <items count="4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t="default"/>
      </items>
    </pivotField>
    <pivotField showAll="0">
      <items count="7">
        <item x="0"/>
        <item x="1"/>
        <item x="2"/>
        <item x="3"/>
        <item x="4"/>
        <item x="5"/>
        <item t="default"/>
      </items>
    </pivotField>
    <pivotField showAll="0">
      <items count="14">
        <item x="7"/>
        <item x="8"/>
        <item x="9"/>
        <item x="10"/>
        <item x="11"/>
        <item x="0"/>
        <item x="1"/>
        <item x="2"/>
        <item x="3"/>
        <item x="4"/>
        <item x="5"/>
        <item x="6"/>
        <item x="12"/>
        <item t="default"/>
      </items>
    </pivotField>
    <pivotField axis="axisRow" showAll="0">
      <items count="19">
        <item x="0"/>
        <item x="1"/>
        <item x="2"/>
        <item x="3"/>
        <item x="4"/>
        <item x="5"/>
        <item x="6"/>
        <item x="7"/>
        <item x="8"/>
        <item x="9"/>
        <item x="10"/>
        <item x="11"/>
        <item x="12"/>
        <item x="13"/>
        <item x="14"/>
        <item x="15"/>
        <item x="16"/>
        <item x="17"/>
        <item t="default"/>
      </items>
    </pivotField>
    <pivotField showAll="0">
      <items count="3">
        <item x="0"/>
        <item h="1" x="1"/>
        <item t="default"/>
      </items>
    </pivotField>
    <pivotField showAll="0"/>
    <pivotField showAll="0"/>
    <pivotField showAll="0"/>
    <pivotField dataField="1" showAll="0"/>
    <pivotField showAll="0"/>
    <pivotField showAll="0"/>
    <pivotField showAll="0">
      <items count="3">
        <item x="0"/>
        <item h="1" x="1"/>
        <item t="default"/>
      </items>
    </pivotField>
    <pivotField showAll="0"/>
    <pivotField showAll="0"/>
    <pivotField showAll="0"/>
    <pivotField dataField="1" showAll="0"/>
    <pivotField showAll="0"/>
    <pivotField showAll="0"/>
  </pivotFields>
  <rowFields count="1">
    <field x="3"/>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Sum of Close_M" fld="8" showDataAs="percentDiff" baseField="3" baseItem="1048828" numFmtId="10"/>
    <dataField name="Sum of Close_V" fld="15" showDataAs="percentDiff" baseField="3" baseItem="1048828" numFmtId="10"/>
  </dataField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5" rowHeaderCaption="Date (Year)">
  <location ref="A34:C52" firstHeaderRow="0" firstDataRow="1" firstDataCol="1"/>
  <pivotFields count="18">
    <pivotField showAll="0">
      <items count="4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t="default"/>
      </items>
    </pivotField>
    <pivotField showAll="0" defaultSubtotal="0">
      <items count="6">
        <item x="0"/>
        <item x="1"/>
        <item x="2"/>
        <item x="3"/>
        <item x="4"/>
        <item x="5"/>
      </items>
    </pivotField>
    <pivotField showAll="0">
      <items count="14">
        <item x="7"/>
        <item x="8"/>
        <item x="9"/>
        <item x="10"/>
        <item x="11"/>
        <item x="0"/>
        <item x="1"/>
        <item x="2"/>
        <item x="3"/>
        <item x="4"/>
        <item x="5"/>
        <item x="6"/>
        <item x="12"/>
        <item t="default"/>
      </items>
    </pivotField>
    <pivotField axis="axisRow" showAll="0">
      <items count="19">
        <item x="0"/>
        <item x="1"/>
        <item x="2"/>
        <item x="3"/>
        <item x="4"/>
        <item x="5"/>
        <item x="6"/>
        <item x="7"/>
        <item x="8"/>
        <item x="9"/>
        <item x="10"/>
        <item x="11"/>
        <item x="12"/>
        <item x="13"/>
        <item x="14"/>
        <item x="15"/>
        <item x="16"/>
        <item x="17"/>
        <item t="default"/>
      </items>
    </pivotField>
    <pivotField showAll="0">
      <items count="3">
        <item x="0"/>
        <item h="1" x="1"/>
        <item t="default"/>
      </items>
    </pivotField>
    <pivotField showAll="0"/>
    <pivotField showAll="0"/>
    <pivotField dataField="1" showAll="0"/>
    <pivotField showAll="0"/>
    <pivotField showAll="0"/>
    <pivotField showAll="0"/>
    <pivotField showAll="0">
      <items count="3">
        <item x="0"/>
        <item h="1" x="1"/>
        <item t="default"/>
      </items>
    </pivotField>
    <pivotField showAll="0"/>
    <pivotField showAll="0"/>
    <pivotField dataField="1" showAll="0"/>
    <pivotField showAll="0"/>
    <pivotField showAll="0"/>
    <pivotField showAll="0"/>
  </pivotFields>
  <rowFields count="1">
    <field x="3"/>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Lowest Price_M" fld="7" subtotal="min" baseField="2" baseItem="0"/>
    <dataField name="Lowest Price_V" fld="14" subtotal="min" baseField="2" baseItem="0"/>
  </dataFields>
  <formats count="3">
    <format dxfId="48">
      <pivotArea outline="0" collapsedLevelsAreSubtotals="1" fieldPosition="0"/>
    </format>
    <format dxfId="47">
      <pivotArea outline="0" collapsedLevelsAreSubtotals="1" fieldPosition="0"/>
    </format>
    <format dxfId="46">
      <pivotArea outline="0" collapsedLevelsAreSubtotals="1" fieldPosition="0"/>
    </format>
  </formats>
  <chartFormats count="4">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Stock Price Mastercard vs Visa"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__Day" sourceName="Date (Day)">
  <pivotTables>
    <pivotTable tabId="4" name="PivotTable5"/>
    <pivotTable tabId="4" name="PivotTable1"/>
    <pivotTable tabId="4" name="PivotTable2"/>
    <pivotTable tabId="4" name="PivotTable3"/>
    <pivotTable tabId="4" name="PivotTable4"/>
    <pivotTable tabId="4" name="PivotTable7"/>
    <pivotTable tabId="4" name="PivotTable8"/>
    <pivotTable tabId="4" name="PivotTable9"/>
  </pivotTables>
  <data>
    <tabular pivotCacheId="1">
      <items count="6">
        <i x="0" s="1"/>
        <i x="1" s="1"/>
        <i x="2" s="1"/>
        <i x="3" s="1"/>
        <i x="4"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te__Month" sourceName="Date (Month)">
  <pivotTables>
    <pivotTable tabId="4" name="PivotTable5"/>
    <pivotTable tabId="4" name="PivotTable1"/>
    <pivotTable tabId="4" name="PivotTable2"/>
    <pivotTable tabId="4" name="PivotTable3"/>
    <pivotTable tabId="4" name="PivotTable4"/>
    <pivotTable tabId="4" name="PivotTable7"/>
    <pivotTable tabId="4" name="PivotTable8"/>
    <pivotTable tabId="4" name="PivotTable9"/>
  </pivotTables>
  <data>
    <tabular pivotCacheId="1">
      <items count="13">
        <i x="7" s="1"/>
        <i x="8" s="1"/>
        <i x="9" s="1"/>
        <i x="10" s="1"/>
        <i x="11" s="1"/>
        <i x="0" s="1"/>
        <i x="1" s="1"/>
        <i x="2" s="1"/>
        <i x="3" s="1"/>
        <i x="4" s="1"/>
        <i x="5" s="1"/>
        <i x="6" s="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Year" sourceName="Date (Year)">
  <pivotTables>
    <pivotTable tabId="4" name="PivotTable5"/>
    <pivotTable tabId="4" name="PivotTable1"/>
    <pivotTable tabId="4" name="PivotTable2"/>
    <pivotTable tabId="4" name="PivotTable3"/>
    <pivotTable tabId="4" name="PivotTable4"/>
    <pivotTable tabId="4" name="PivotTable7"/>
    <pivotTable tabId="4" name="PivotTable8"/>
    <pivotTable tabId="4" name="PivotTable9"/>
  </pivotTables>
  <data>
    <tabular pivotCacheId="1">
      <items count="18">
        <i x="0" s="1"/>
        <i x="1" s="1"/>
        <i x="2" s="1"/>
        <i x="3" s="1"/>
        <i x="4" s="1"/>
        <i x="5" s="1"/>
        <i x="6" s="1"/>
        <i x="7" s="1"/>
        <i x="8" s="1"/>
        <i x="9" s="1"/>
        <i x="10" s="1"/>
        <i x="11" s="1"/>
        <i x="12" s="1"/>
        <i x="13" s="1"/>
        <i x="14" s="1"/>
        <i x="15" s="1"/>
        <i x="16" s="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Day)" cache="Slicer_Date__Day" caption="Date (Day)" rowHeight="241300"/>
  <slicer name="Date (Month)" cache="Slicer_Date__Month" caption="Date (Month)" rowHeight="241300"/>
  <slicer name="Date (Year)" cache="Slicer_Date__Year" caption="Date (Year)" rowHeight="241300"/>
</slicers>
</file>

<file path=xl/tables/table1.xml><?xml version="1.0" encoding="utf-8"?>
<table xmlns="http://schemas.openxmlformats.org/spreadsheetml/2006/main" id="1" name="Table1" displayName="Table1" ref="A1:R4048" totalsRowShown="0">
  <autoFilter ref="A1:R4048"/>
  <tableColumns count="18">
    <tableColumn id="1" name="Date" dataDxfId="4"/>
    <tableColumn id="18" name="Date (Day)" dataDxfId="3">
      <calculatedColumnFormula>TEXT(Table1[[#This Row],[Date]], "DDD")</calculatedColumnFormula>
    </tableColumn>
    <tableColumn id="14" name="Date (Month)" dataDxfId="2">
      <calculatedColumnFormula>TEXT(Table1[[#This Row],[Date]], "MMM")</calculatedColumnFormula>
    </tableColumn>
    <tableColumn id="15" name="Date (Year)" dataDxfId="1">
      <calculatedColumnFormula>RIGHT(TEXT(Table1[[#This Row],[Date]],"DD/MM/YYYY"),4)</calculatedColumnFormula>
    </tableColumn>
    <tableColumn id="16" name="Stock Name" dataDxfId="0"/>
    <tableColumn id="2" name="Open_M"/>
    <tableColumn id="3" name="High_M"/>
    <tableColumn id="4" name="Low_M"/>
    <tableColumn id="5" name="Close_M"/>
    <tableColumn id="6" name="Adj Close_M"/>
    <tableColumn id="7" name="Volume_M"/>
    <tableColumn id="17" name="Stock Name2"/>
    <tableColumn id="8" name="Open_V"/>
    <tableColumn id="9" name="High_V"/>
    <tableColumn id="10" name="Low_V"/>
    <tableColumn id="11" name="Close_V"/>
    <tableColumn id="12" name="Adj Close_V"/>
    <tableColumn id="13" name="Volume_V"/>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3:B16" totalsRowShown="0" headerRowDxfId="84" dataDxfId="82" headerRowBorderDxfId="83" tableBorderDxfId="81">
  <autoFilter ref="A3:B16"/>
  <tableColumns count="2">
    <tableColumn id="1" name="Descriptive Statistics" dataDxfId="80"/>
    <tableColumn id="2" name="Mastercard Stock Price Statistics" dataDxfId="79"/>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D3:E16" totalsRowShown="0" headerRowDxfId="78" dataDxfId="76" headerRowBorderDxfId="77" tableBorderDxfId="75">
  <autoFilter ref="D3:E16"/>
  <tableColumns count="2">
    <tableColumn id="1" name="Descriptive Statistics" dataDxfId="74"/>
    <tableColumn id="2" name="Mastercard Trading Volume Statistics" dataDxfId="73"/>
  </tableColumns>
  <tableStyleInfo name="TableStyleMedium2" showFirstColumn="0" showLastColumn="0" showRowStripes="1" showColumnStripes="0"/>
</table>
</file>

<file path=xl/tables/table4.xml><?xml version="1.0" encoding="utf-8"?>
<table xmlns="http://schemas.openxmlformats.org/spreadsheetml/2006/main" id="6" name="Table6" displayName="Table6" ref="G3:H16" totalsRowShown="0" headerRowDxfId="72" dataDxfId="70" headerRowBorderDxfId="71" tableBorderDxfId="69">
  <autoFilter ref="G3:H16"/>
  <tableColumns count="2">
    <tableColumn id="1" name="Descriptive Statistics" dataDxfId="68"/>
    <tableColumn id="2" name="Visa Stock Price Statistics" dataDxfId="67"/>
  </tableColumns>
  <tableStyleInfo name="TableStyleMedium2" showFirstColumn="0" showLastColumn="0" showRowStripes="1" showColumnStripes="0"/>
</table>
</file>

<file path=xl/tables/table5.xml><?xml version="1.0" encoding="utf-8"?>
<table xmlns="http://schemas.openxmlformats.org/spreadsheetml/2006/main" id="7" name="Table7" displayName="Table7" ref="J3:K16" totalsRowShown="0" headerRowDxfId="66" dataDxfId="64" headerRowBorderDxfId="65" tableBorderDxfId="63">
  <autoFilter ref="J3:K16"/>
  <tableColumns count="2">
    <tableColumn id="1" name="Descriptive Statistics" dataDxfId="62"/>
    <tableColumn id="2" name="Visa Trading Volume Statistics" dataDxfId="61"/>
  </tableColumns>
  <tableStyleInfo name="TableStyleMedium2" showFirstColumn="0" showLastColumn="0" showRowStripes="1" showColumnStripes="0"/>
</table>
</file>

<file path=xl/tables/table6.xml><?xml version="1.0" encoding="utf-8"?>
<table xmlns="http://schemas.openxmlformats.org/spreadsheetml/2006/main" id="8" name="Table8" displayName="Table8" ref="D19:E21" totalsRowShown="0">
  <autoFilter ref="D19:E21"/>
  <tableColumns count="2">
    <tableColumn id="1" name="RATIO ANALYSES"/>
    <tableColumn id="2" name="Column1">
      <calculatedColumnFormula>SUM(Table1[Close_V])/SUM(Table1[Close_M])</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9" name="Table9" displayName="Table9" ref="A19:B21" totalsRowShown="0">
  <autoFilter ref="A19:B21"/>
  <tableColumns count="2">
    <tableColumn id="1" name="CORRELATION ANALYSES">
      <calculatedColumnFormula>CORREL('Working sheet'!I:I,'Working sheet'!P:P)</calculatedColumnFormula>
    </tableColumn>
    <tableColumn id="2" name="Column1">
      <calculatedColumnFormula>CORREL('Working sheet'!K:K,'Working sheet'!R:R)</calculatedColumnFormula>
    </tableColumn>
  </tableColumns>
  <tableStyleInfo name="TableStyleMedium2" showFirstColumn="0" showLastColumn="0" showRowStripes="1" showColumnStripes="0"/>
</table>
</file>

<file path=xl/tables/table8.xml><?xml version="1.0" encoding="utf-8"?>
<table xmlns="http://schemas.openxmlformats.org/spreadsheetml/2006/main" id="12" name="Table12" displayName="Table12" ref="A24:S40" totalsRowShown="0">
  <autoFilter ref="A24:S40"/>
  <tableColumns count="19">
    <tableColumn id="1" name="Column1" dataDxfId="60"/>
    <tableColumn id="2" name="Column2" dataDxfId="59"/>
    <tableColumn id="3" name="Column3" dataDxfId="58"/>
    <tableColumn id="4" name="Column4" dataDxfId="57"/>
    <tableColumn id="5" name="Column5" dataDxfId="56"/>
    <tableColumn id="6" name="Column6" dataDxfId="55"/>
    <tableColumn id="7" name="Column7"/>
    <tableColumn id="8" name="Column8"/>
    <tableColumn id="9" name="Column9"/>
    <tableColumn id="10" name="Column10"/>
    <tableColumn id="11" name="Column11" dataDxfId="54"/>
    <tableColumn id="12" name="Column12" dataDxfId="53"/>
    <tableColumn id="13" name="Column13" dataDxfId="52"/>
    <tableColumn id="14" name="Column14" dataDxfId="51"/>
    <tableColumn id="15" name="Column15" dataDxfId="50"/>
    <tableColumn id="16" name="Column16" dataDxfId="49"/>
    <tableColumn id="17" name="Column17"/>
    <tableColumn id="18" name="Column18"/>
    <tableColumn id="19" name="Column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e" sourceName="Date">
  <pivotTables>
    <pivotTable tabId="4" name="PivotTable2"/>
    <pivotTable tabId="4" name="PivotTable1"/>
    <pivotTable tabId="4" name="PivotTable3"/>
    <pivotTable tabId="4" name="PivotTable4"/>
    <pivotTable tabId="4" name="PivotTable5"/>
    <pivotTable tabId="4" name="PivotTable7"/>
    <pivotTable tabId="4" name="PivotTable8"/>
    <pivotTable tabId="4" name="PivotTable9"/>
  </pivotTables>
  <state minimalRefreshVersion="6" lastRefreshVersion="6" pivotCacheId="1" filterType="unknown">
    <bounds startDate="2008-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cache="NativeTimeline_Date" caption="Date" level="1" selectionLevel="2" scrollPosition="2014-07-24T00:00:00"/>
</timelines>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printerSettings" Target="../printerSettings/printerSettings1.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8"/>
  <sheetViews>
    <sheetView workbookViewId="0">
      <selection sqref="A1:XFD1048576"/>
    </sheetView>
  </sheetViews>
  <sheetFormatPr defaultRowHeight="15" x14ac:dyDescent="0.25"/>
  <cols>
    <col min="1" max="1" width="10.7109375" bestFit="1" customWidth="1"/>
    <col min="2" max="5" width="11" bestFit="1" customWidth="1"/>
    <col min="6" max="6" width="12" bestFit="1" customWidth="1"/>
    <col min="7" max="7" width="10.7109375" bestFit="1" customWidth="1"/>
    <col min="8" max="11" width="11" bestFit="1" customWidth="1"/>
    <col min="12" max="12" width="11.5703125" bestFit="1" customWidth="1"/>
    <col min="13" max="13" width="10.285156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v>39601</v>
      </c>
      <c r="B2">
        <v>30.926000999999999</v>
      </c>
      <c r="C2">
        <v>32</v>
      </c>
      <c r="D2">
        <v>30.257000000000001</v>
      </c>
      <c r="E2">
        <v>32</v>
      </c>
      <c r="F2">
        <v>29.529485999999999</v>
      </c>
      <c r="G2">
        <v>50620000</v>
      </c>
      <c r="H2">
        <v>21.552499999999998</v>
      </c>
      <c r="I2">
        <v>21.737499</v>
      </c>
      <c r="J2">
        <v>21.15</v>
      </c>
      <c r="K2">
        <v>21.517499999999998</v>
      </c>
      <c r="L2">
        <v>19.202324000000001</v>
      </c>
      <c r="M2">
        <v>36856000</v>
      </c>
    </row>
    <row r="3" spans="1:13" x14ac:dyDescent="0.25">
      <c r="A3" s="1">
        <v>39602</v>
      </c>
      <c r="B3">
        <v>31.386998999999999</v>
      </c>
      <c r="C3">
        <v>31.399000000000001</v>
      </c>
      <c r="D3">
        <v>30.235001</v>
      </c>
      <c r="E3">
        <v>30.74</v>
      </c>
      <c r="F3">
        <v>28.366755000000001</v>
      </c>
      <c r="G3">
        <v>93913000</v>
      </c>
      <c r="H3">
        <v>21.752500999999999</v>
      </c>
      <c r="I3">
        <v>21.987499</v>
      </c>
      <c r="J3">
        <v>21.5075</v>
      </c>
      <c r="K3">
        <v>21.889999</v>
      </c>
      <c r="L3">
        <v>19.534735000000001</v>
      </c>
      <c r="M3">
        <v>48411600</v>
      </c>
    </row>
    <row r="4" spans="1:13" x14ac:dyDescent="0.25">
      <c r="A4" s="1">
        <v>39603</v>
      </c>
      <c r="B4">
        <v>30.745000999999998</v>
      </c>
      <c r="C4">
        <v>30.959999</v>
      </c>
      <c r="D4">
        <v>29.454000000000001</v>
      </c>
      <c r="E4">
        <v>29.74</v>
      </c>
      <c r="F4">
        <v>27.443956</v>
      </c>
      <c r="G4">
        <v>66160000</v>
      </c>
      <c r="H4">
        <v>21.77</v>
      </c>
      <c r="I4">
        <v>22.024999999999999</v>
      </c>
      <c r="J4">
        <v>21.32</v>
      </c>
      <c r="K4">
        <v>21.370000999999998</v>
      </c>
      <c r="L4">
        <v>19.070698</v>
      </c>
      <c r="M4">
        <v>40684400</v>
      </c>
    </row>
    <row r="5" spans="1:13" x14ac:dyDescent="0.25">
      <c r="A5" s="1">
        <v>39604</v>
      </c>
      <c r="B5">
        <v>29.951000000000001</v>
      </c>
      <c r="C5">
        <v>30.615998999999999</v>
      </c>
      <c r="D5">
        <v>29.544001000000002</v>
      </c>
      <c r="E5">
        <v>30.615998999999999</v>
      </c>
      <c r="F5">
        <v>28.252338000000002</v>
      </c>
      <c r="G5">
        <v>45959000</v>
      </c>
      <c r="H5">
        <v>21.614999999999998</v>
      </c>
      <c r="I5">
        <v>21.809999000000001</v>
      </c>
      <c r="J5">
        <v>21.397499</v>
      </c>
      <c r="K5">
        <v>21.809999000000001</v>
      </c>
      <c r="L5">
        <v>19.463353999999999</v>
      </c>
      <c r="M5">
        <v>27059600</v>
      </c>
    </row>
    <row r="6" spans="1:13" x14ac:dyDescent="0.25">
      <c r="A6" s="1">
        <v>39605</v>
      </c>
      <c r="B6">
        <v>30.228000999999999</v>
      </c>
      <c r="C6">
        <v>30.242000999999998</v>
      </c>
      <c r="D6">
        <v>29.481000999999999</v>
      </c>
      <c r="E6">
        <v>29.573</v>
      </c>
      <c r="F6">
        <v>27.289856</v>
      </c>
      <c r="G6">
        <v>29383000</v>
      </c>
      <c r="H6">
        <v>21.475000000000001</v>
      </c>
      <c r="I6">
        <v>21.497499000000001</v>
      </c>
      <c r="J6">
        <v>20.887501</v>
      </c>
      <c r="K6">
        <v>20.912500000000001</v>
      </c>
      <c r="L6">
        <v>18.662413000000001</v>
      </c>
      <c r="M6">
        <v>41748000</v>
      </c>
    </row>
    <row r="7" spans="1:13" x14ac:dyDescent="0.25">
      <c r="A7" s="1">
        <v>39608</v>
      </c>
      <c r="B7">
        <v>29.709999</v>
      </c>
      <c r="C7">
        <v>29.885999999999999</v>
      </c>
      <c r="D7">
        <v>27.641000999999999</v>
      </c>
      <c r="E7">
        <v>29.139999</v>
      </c>
      <c r="F7">
        <v>26.890287000000001</v>
      </c>
      <c r="G7">
        <v>55137000</v>
      </c>
      <c r="H7">
        <v>21</v>
      </c>
      <c r="I7">
        <v>21.237499</v>
      </c>
      <c r="J7">
        <v>20.139999</v>
      </c>
      <c r="K7">
        <v>20.535</v>
      </c>
      <c r="L7">
        <v>18.325534999999999</v>
      </c>
      <c r="M7">
        <v>45240000</v>
      </c>
    </row>
    <row r="8" spans="1:13" x14ac:dyDescent="0.25">
      <c r="A8" s="1">
        <v>39609</v>
      </c>
      <c r="B8">
        <v>28.524000000000001</v>
      </c>
      <c r="C8">
        <v>29.541</v>
      </c>
      <c r="D8">
        <v>28.337</v>
      </c>
      <c r="E8">
        <v>28.605</v>
      </c>
      <c r="F8">
        <v>26.396585000000002</v>
      </c>
      <c r="G8">
        <v>26190000</v>
      </c>
      <c r="H8">
        <v>20.075001</v>
      </c>
      <c r="I8">
        <v>20.717500999999999</v>
      </c>
      <c r="J8">
        <v>19.9025</v>
      </c>
      <c r="K8">
        <v>20.077499</v>
      </c>
      <c r="L8">
        <v>17.917259000000001</v>
      </c>
      <c r="M8">
        <v>36048400</v>
      </c>
    </row>
    <row r="9" spans="1:13" x14ac:dyDescent="0.25">
      <c r="A9" s="1">
        <v>39610</v>
      </c>
      <c r="B9">
        <v>28.743998999999999</v>
      </c>
      <c r="C9">
        <v>28.802</v>
      </c>
      <c r="D9">
        <v>27.716000000000001</v>
      </c>
      <c r="E9">
        <v>27.920999999999999</v>
      </c>
      <c r="F9">
        <v>25.765391999999999</v>
      </c>
      <c r="G9">
        <v>23577000</v>
      </c>
      <c r="H9">
        <v>20.25</v>
      </c>
      <c r="I9">
        <v>20.25</v>
      </c>
      <c r="J9">
        <v>19.399999999999999</v>
      </c>
      <c r="K9">
        <v>19.434999000000001</v>
      </c>
      <c r="L9">
        <v>17.343885</v>
      </c>
      <c r="M9">
        <v>56996400</v>
      </c>
    </row>
    <row r="10" spans="1:13" x14ac:dyDescent="0.25">
      <c r="A10" s="1">
        <v>39611</v>
      </c>
      <c r="B10">
        <v>28.219999000000001</v>
      </c>
      <c r="C10">
        <v>28.968</v>
      </c>
      <c r="D10">
        <v>28.187000000000001</v>
      </c>
      <c r="E10">
        <v>28.440000999999999</v>
      </c>
      <c r="F10">
        <v>26.244327999999999</v>
      </c>
      <c r="G10">
        <v>31296000</v>
      </c>
      <c r="H10">
        <v>19.737499</v>
      </c>
      <c r="I10">
        <v>20.192499000000002</v>
      </c>
      <c r="J10">
        <v>19.637501</v>
      </c>
      <c r="K10">
        <v>19.889999</v>
      </c>
      <c r="L10">
        <v>17.749931</v>
      </c>
      <c r="M10">
        <v>44605600</v>
      </c>
    </row>
    <row r="11" spans="1:13" x14ac:dyDescent="0.25">
      <c r="A11" s="1">
        <v>39612</v>
      </c>
      <c r="B11">
        <v>28.620000999999998</v>
      </c>
      <c r="C11">
        <v>29.372999</v>
      </c>
      <c r="D11">
        <v>28.620000999999998</v>
      </c>
      <c r="E11">
        <v>29.245999999999999</v>
      </c>
      <c r="F11">
        <v>26.988104</v>
      </c>
      <c r="G11">
        <v>21436000</v>
      </c>
      <c r="H11">
        <v>20.065000999999999</v>
      </c>
      <c r="I11">
        <v>20.452499</v>
      </c>
      <c r="J11">
        <v>20.037500000000001</v>
      </c>
      <c r="K11">
        <v>20.3825</v>
      </c>
      <c r="L11">
        <v>18.189444999999999</v>
      </c>
      <c r="M11">
        <v>30689200</v>
      </c>
    </row>
    <row r="12" spans="1:13" x14ac:dyDescent="0.25">
      <c r="A12" s="1">
        <v>39615</v>
      </c>
      <c r="B12">
        <v>29.198999000000001</v>
      </c>
      <c r="C12">
        <v>29.9</v>
      </c>
      <c r="D12">
        <v>28.9</v>
      </c>
      <c r="E12">
        <v>29.447001</v>
      </c>
      <c r="F12">
        <v>27.173586</v>
      </c>
      <c r="G12">
        <v>17072000</v>
      </c>
      <c r="H12">
        <v>20.370000999999998</v>
      </c>
      <c r="I12">
        <v>20.875</v>
      </c>
      <c r="J12">
        <v>20.274999999999999</v>
      </c>
      <c r="K12">
        <v>20.817499000000002</v>
      </c>
      <c r="L12">
        <v>18.577642000000001</v>
      </c>
      <c r="M12">
        <v>34384000</v>
      </c>
    </row>
    <row r="13" spans="1:13" x14ac:dyDescent="0.25">
      <c r="A13" s="1">
        <v>39616</v>
      </c>
      <c r="B13">
        <v>29.983999000000001</v>
      </c>
      <c r="C13">
        <v>29.983999000000001</v>
      </c>
      <c r="D13">
        <v>29.033000999999999</v>
      </c>
      <c r="E13">
        <v>29.221001000000001</v>
      </c>
      <c r="F13">
        <v>26.965042</v>
      </c>
      <c r="G13">
        <v>15706000</v>
      </c>
      <c r="H13">
        <v>21.024999999999999</v>
      </c>
      <c r="I13">
        <v>21.245000999999998</v>
      </c>
      <c r="J13">
        <v>20.92</v>
      </c>
      <c r="K13">
        <v>21.1675</v>
      </c>
      <c r="L13">
        <v>18.889975</v>
      </c>
      <c r="M13">
        <v>33277600</v>
      </c>
    </row>
    <row r="14" spans="1:13" x14ac:dyDescent="0.25">
      <c r="A14" s="1">
        <v>39617</v>
      </c>
      <c r="B14">
        <v>29.1</v>
      </c>
      <c r="C14">
        <v>29.481000999999999</v>
      </c>
      <c r="D14">
        <v>28.544001000000002</v>
      </c>
      <c r="E14">
        <v>29.309000000000001</v>
      </c>
      <c r="F14">
        <v>27.046241999999999</v>
      </c>
      <c r="G14">
        <v>18943000</v>
      </c>
      <c r="H14">
        <v>20.93</v>
      </c>
      <c r="I14">
        <v>21.174999</v>
      </c>
      <c r="J14">
        <v>20.860001</v>
      </c>
      <c r="K14">
        <v>20.965</v>
      </c>
      <c r="L14">
        <v>18.70927</v>
      </c>
      <c r="M14">
        <v>33724000</v>
      </c>
    </row>
    <row r="15" spans="1:13" x14ac:dyDescent="0.25">
      <c r="A15" s="1">
        <v>39618</v>
      </c>
      <c r="B15">
        <v>29.259001000000001</v>
      </c>
      <c r="C15">
        <v>29.780000999999999</v>
      </c>
      <c r="D15">
        <v>28.858000000000001</v>
      </c>
      <c r="E15">
        <v>29.26</v>
      </c>
      <c r="F15">
        <v>27.001018999999999</v>
      </c>
      <c r="G15">
        <v>24155000</v>
      </c>
      <c r="H15">
        <v>20.870000999999998</v>
      </c>
      <c r="I15">
        <v>21.1</v>
      </c>
      <c r="J15">
        <v>20.405000999999999</v>
      </c>
      <c r="K15">
        <v>21.067499000000002</v>
      </c>
      <c r="L15">
        <v>18.800743000000001</v>
      </c>
      <c r="M15">
        <v>36925200</v>
      </c>
    </row>
    <row r="16" spans="1:13" x14ac:dyDescent="0.25">
      <c r="A16" s="1">
        <v>39619</v>
      </c>
      <c r="B16">
        <v>29</v>
      </c>
      <c r="C16">
        <v>29.447001</v>
      </c>
      <c r="D16">
        <v>28.301000999999999</v>
      </c>
      <c r="E16">
        <v>28.400998999999999</v>
      </c>
      <c r="F16">
        <v>26.20834</v>
      </c>
      <c r="G16">
        <v>26934000</v>
      </c>
      <c r="H16">
        <v>20.7425</v>
      </c>
      <c r="I16">
        <v>21.125</v>
      </c>
      <c r="J16">
        <v>20.6875</v>
      </c>
      <c r="K16">
        <v>20.892499999999998</v>
      </c>
      <c r="L16">
        <v>18.644566999999999</v>
      </c>
      <c r="M16">
        <v>42546800</v>
      </c>
    </row>
    <row r="17" spans="1:13" x14ac:dyDescent="0.25">
      <c r="A17" s="1">
        <v>39622</v>
      </c>
      <c r="B17">
        <v>28.552999</v>
      </c>
      <c r="C17">
        <v>28.922001000000002</v>
      </c>
      <c r="D17">
        <v>28</v>
      </c>
      <c r="E17">
        <v>28.252001</v>
      </c>
      <c r="F17">
        <v>26.070854000000001</v>
      </c>
      <c r="G17">
        <v>18468000</v>
      </c>
      <c r="H17">
        <v>20.962499999999999</v>
      </c>
      <c r="I17">
        <v>21.087499999999999</v>
      </c>
      <c r="J17">
        <v>20.254999000000002</v>
      </c>
      <c r="K17">
        <v>20.264999</v>
      </c>
      <c r="L17">
        <v>18.084591</v>
      </c>
      <c r="M17">
        <v>30141200</v>
      </c>
    </row>
    <row r="18" spans="1:13" x14ac:dyDescent="0.25">
      <c r="A18" s="1">
        <v>39623</v>
      </c>
      <c r="B18">
        <v>28.122</v>
      </c>
      <c r="C18">
        <v>28.375</v>
      </c>
      <c r="D18">
        <v>27.52</v>
      </c>
      <c r="E18">
        <v>28.037001</v>
      </c>
      <c r="F18">
        <v>25.872447999999999</v>
      </c>
      <c r="G18">
        <v>33647000</v>
      </c>
      <c r="H18">
        <v>20.014999</v>
      </c>
      <c r="I18">
        <v>20.735001</v>
      </c>
      <c r="J18">
        <v>19.627500999999999</v>
      </c>
      <c r="K18">
        <v>20.665001</v>
      </c>
      <c r="L18">
        <v>18.441547</v>
      </c>
      <c r="M18">
        <v>49891200</v>
      </c>
    </row>
    <row r="19" spans="1:13" x14ac:dyDescent="0.25">
      <c r="A19" s="1">
        <v>39624</v>
      </c>
      <c r="B19">
        <v>29.110001</v>
      </c>
      <c r="C19">
        <v>29.516000999999999</v>
      </c>
      <c r="D19">
        <v>28.75</v>
      </c>
      <c r="E19">
        <v>28.978999999999999</v>
      </c>
      <c r="F19">
        <v>26.741714000000002</v>
      </c>
      <c r="G19">
        <v>38692000</v>
      </c>
      <c r="H19">
        <v>20.84</v>
      </c>
      <c r="I19">
        <v>21.105</v>
      </c>
      <c r="J19">
        <v>20.465</v>
      </c>
      <c r="K19">
        <v>20.514999</v>
      </c>
      <c r="L19">
        <v>18.307697000000001</v>
      </c>
      <c r="M19">
        <v>50711600</v>
      </c>
    </row>
    <row r="20" spans="1:13" x14ac:dyDescent="0.25">
      <c r="A20" s="1">
        <v>39625</v>
      </c>
      <c r="B20">
        <v>28.551000999999999</v>
      </c>
      <c r="C20">
        <v>28.594000000000001</v>
      </c>
      <c r="D20">
        <v>26.801000999999999</v>
      </c>
      <c r="E20">
        <v>27.573</v>
      </c>
      <c r="F20">
        <v>25.44426</v>
      </c>
      <c r="G20">
        <v>47652000</v>
      </c>
      <c r="H20">
        <v>20.149999999999999</v>
      </c>
      <c r="I20">
        <v>20.184999000000001</v>
      </c>
      <c r="J20">
        <v>19.504999000000002</v>
      </c>
      <c r="K20">
        <v>19.774999999999999</v>
      </c>
      <c r="L20">
        <v>17.647303000000001</v>
      </c>
      <c r="M20">
        <v>76562800</v>
      </c>
    </row>
    <row r="21" spans="1:13" x14ac:dyDescent="0.25">
      <c r="A21" s="1">
        <v>39626</v>
      </c>
      <c r="B21">
        <v>27.500999</v>
      </c>
      <c r="C21">
        <v>27.797001000000002</v>
      </c>
      <c r="D21">
        <v>26.704000000000001</v>
      </c>
      <c r="E21">
        <v>27.172001000000002</v>
      </c>
      <c r="F21">
        <v>25.074221000000001</v>
      </c>
      <c r="G21">
        <v>39815000</v>
      </c>
      <c r="H21">
        <v>19.700001</v>
      </c>
      <c r="I21">
        <v>20.717500999999999</v>
      </c>
      <c r="J21">
        <v>19.637501</v>
      </c>
      <c r="K21">
        <v>20.65</v>
      </c>
      <c r="L21">
        <v>18.428163999999999</v>
      </c>
      <c r="M21">
        <v>176022800</v>
      </c>
    </row>
    <row r="22" spans="1:13" x14ac:dyDescent="0.25">
      <c r="A22" s="1">
        <v>39629</v>
      </c>
      <c r="B22">
        <v>27.299999</v>
      </c>
      <c r="C22">
        <v>27.65</v>
      </c>
      <c r="D22">
        <v>26.540001</v>
      </c>
      <c r="E22">
        <v>26.552</v>
      </c>
      <c r="F22">
        <v>24.502085000000001</v>
      </c>
      <c r="G22">
        <v>27996000</v>
      </c>
      <c r="H22">
        <v>20.502500999999999</v>
      </c>
      <c r="I22">
        <v>20.709999</v>
      </c>
      <c r="J22">
        <v>20.075001</v>
      </c>
      <c r="K22">
        <v>20.327499</v>
      </c>
      <c r="L22">
        <v>18.140360000000001</v>
      </c>
      <c r="M22">
        <v>49301200</v>
      </c>
    </row>
    <row r="23" spans="1:13" x14ac:dyDescent="0.25">
      <c r="A23" s="1">
        <v>39630</v>
      </c>
      <c r="B23">
        <v>26.25</v>
      </c>
      <c r="C23">
        <v>27.077998999999998</v>
      </c>
      <c r="D23">
        <v>25.85</v>
      </c>
      <c r="E23">
        <v>26.334999</v>
      </c>
      <c r="F23">
        <v>24.301839999999999</v>
      </c>
      <c r="G23">
        <v>42526000</v>
      </c>
      <c r="H23">
        <v>19.91</v>
      </c>
      <c r="I23">
        <v>20.352501</v>
      </c>
      <c r="J23">
        <v>19.799999</v>
      </c>
      <c r="K23">
        <v>20.352501</v>
      </c>
      <c r="L23">
        <v>18.162672000000001</v>
      </c>
      <c r="M23">
        <v>44921600</v>
      </c>
    </row>
    <row r="24" spans="1:13" x14ac:dyDescent="0.25">
      <c r="A24" s="1">
        <v>39631</v>
      </c>
      <c r="B24">
        <v>26.684999000000001</v>
      </c>
      <c r="C24">
        <v>26.937999999999999</v>
      </c>
      <c r="D24">
        <v>25.1</v>
      </c>
      <c r="E24">
        <v>25.548999999999999</v>
      </c>
      <c r="F24">
        <v>23.576523000000002</v>
      </c>
      <c r="G24">
        <v>40692000</v>
      </c>
      <c r="H24">
        <v>20.475000000000001</v>
      </c>
      <c r="I24">
        <v>20.6</v>
      </c>
      <c r="J24">
        <v>19.825001</v>
      </c>
      <c r="K24">
        <v>19.855</v>
      </c>
      <c r="L24">
        <v>17.718696999999999</v>
      </c>
      <c r="M24">
        <v>33804000</v>
      </c>
    </row>
    <row r="25" spans="1:13" x14ac:dyDescent="0.25">
      <c r="A25" s="1">
        <v>39632</v>
      </c>
      <c r="B25">
        <v>25.812999999999999</v>
      </c>
      <c r="C25">
        <v>25.98</v>
      </c>
      <c r="D25">
        <v>25.049999</v>
      </c>
      <c r="E25">
        <v>25.374001</v>
      </c>
      <c r="F25">
        <v>23.415030999999999</v>
      </c>
      <c r="G25">
        <v>15778000</v>
      </c>
      <c r="H25">
        <v>19.84</v>
      </c>
      <c r="I25">
        <v>19.952499</v>
      </c>
      <c r="J25">
        <v>19.3125</v>
      </c>
      <c r="K25">
        <v>19.517499999999998</v>
      </c>
      <c r="L25">
        <v>17.417513</v>
      </c>
      <c r="M25">
        <v>28738800</v>
      </c>
    </row>
    <row r="26" spans="1:13" x14ac:dyDescent="0.25">
      <c r="A26" s="1">
        <v>39636</v>
      </c>
      <c r="B26">
        <v>25.679001</v>
      </c>
      <c r="C26">
        <v>25.910999</v>
      </c>
      <c r="D26">
        <v>24.334</v>
      </c>
      <c r="E26">
        <v>24.610001</v>
      </c>
      <c r="F26">
        <v>22.710016</v>
      </c>
      <c r="G26">
        <v>40381000</v>
      </c>
      <c r="H26">
        <v>19.625</v>
      </c>
      <c r="I26">
        <v>19.985001</v>
      </c>
      <c r="J26">
        <v>18.5</v>
      </c>
      <c r="K26">
        <v>18.905000999999999</v>
      </c>
      <c r="L26">
        <v>16.870913000000002</v>
      </c>
      <c r="M26">
        <v>79944400</v>
      </c>
    </row>
    <row r="27" spans="1:13" x14ac:dyDescent="0.25">
      <c r="A27" s="1">
        <v>39637</v>
      </c>
      <c r="B27">
        <v>24.795999999999999</v>
      </c>
      <c r="C27">
        <v>26.499001</v>
      </c>
      <c r="D27">
        <v>23.742000999999998</v>
      </c>
      <c r="E27">
        <v>26.424999</v>
      </c>
      <c r="F27">
        <v>24.384892000000001</v>
      </c>
      <c r="G27">
        <v>66434000</v>
      </c>
      <c r="H27">
        <v>18.7225</v>
      </c>
      <c r="I27">
        <v>19.875</v>
      </c>
      <c r="J27">
        <v>18.0625</v>
      </c>
      <c r="K27">
        <v>19.764999</v>
      </c>
      <c r="L27">
        <v>17.638377999999999</v>
      </c>
      <c r="M27">
        <v>95796400</v>
      </c>
    </row>
    <row r="28" spans="1:13" x14ac:dyDescent="0.25">
      <c r="A28" s="1">
        <v>39638</v>
      </c>
      <c r="B28">
        <v>26.243998999999999</v>
      </c>
      <c r="C28">
        <v>26.49</v>
      </c>
      <c r="D28">
        <v>24.965</v>
      </c>
      <c r="E28">
        <v>25.125</v>
      </c>
      <c r="F28">
        <v>23.198425</v>
      </c>
      <c r="G28">
        <v>34122000</v>
      </c>
      <c r="H28">
        <v>19.75</v>
      </c>
      <c r="I28">
        <v>19.774999999999999</v>
      </c>
      <c r="J28">
        <v>18.850000000000001</v>
      </c>
      <c r="K28">
        <v>18.967500999999999</v>
      </c>
      <c r="L28">
        <v>16.926694999999999</v>
      </c>
      <c r="M28">
        <v>55322000</v>
      </c>
    </row>
    <row r="29" spans="1:13" x14ac:dyDescent="0.25">
      <c r="A29" s="1">
        <v>39639</v>
      </c>
      <c r="B29">
        <v>25.200001</v>
      </c>
      <c r="C29">
        <v>25.801000999999999</v>
      </c>
      <c r="D29">
        <v>24.503</v>
      </c>
      <c r="E29">
        <v>25.32</v>
      </c>
      <c r="F29">
        <v>23.378475000000002</v>
      </c>
      <c r="G29">
        <v>38299000</v>
      </c>
      <c r="H29">
        <v>18.940000999999999</v>
      </c>
      <c r="I29">
        <v>19.405000999999999</v>
      </c>
      <c r="J29">
        <v>18.4725</v>
      </c>
      <c r="K29">
        <v>19.3125</v>
      </c>
      <c r="L29">
        <v>17.234567999999999</v>
      </c>
      <c r="M29">
        <v>52812000</v>
      </c>
    </row>
    <row r="30" spans="1:13" x14ac:dyDescent="0.25">
      <c r="A30" s="1">
        <v>39640</v>
      </c>
      <c r="B30">
        <v>25.568999999999999</v>
      </c>
      <c r="C30">
        <v>26.097999999999999</v>
      </c>
      <c r="D30">
        <v>25.325001</v>
      </c>
      <c r="E30">
        <v>25.735001</v>
      </c>
      <c r="F30">
        <v>23.761654</v>
      </c>
      <c r="G30">
        <v>53063000</v>
      </c>
      <c r="H30">
        <v>18.899999999999999</v>
      </c>
      <c r="I30">
        <v>19.362499</v>
      </c>
      <c r="J30">
        <v>18.5</v>
      </c>
      <c r="K30">
        <v>18.637501</v>
      </c>
      <c r="L30">
        <v>16.632193000000001</v>
      </c>
      <c r="M30">
        <v>54645200</v>
      </c>
    </row>
    <row r="31" spans="1:13" x14ac:dyDescent="0.25">
      <c r="A31" s="1">
        <v>39643</v>
      </c>
      <c r="B31">
        <v>26.299999</v>
      </c>
      <c r="C31">
        <v>26.337</v>
      </c>
      <c r="D31">
        <v>25.323</v>
      </c>
      <c r="E31">
        <v>25.75</v>
      </c>
      <c r="F31">
        <v>23.775503</v>
      </c>
      <c r="G31">
        <v>30862000</v>
      </c>
      <c r="H31">
        <v>19.022499</v>
      </c>
      <c r="I31">
        <v>19.045000000000002</v>
      </c>
      <c r="J31">
        <v>18.125</v>
      </c>
      <c r="K31">
        <v>18.145</v>
      </c>
      <c r="L31">
        <v>16.192684</v>
      </c>
      <c r="M31">
        <v>42679600</v>
      </c>
    </row>
    <row r="32" spans="1:13" x14ac:dyDescent="0.25">
      <c r="A32" s="1">
        <v>39644</v>
      </c>
      <c r="B32">
        <v>25.5</v>
      </c>
      <c r="C32">
        <v>25.9</v>
      </c>
      <c r="D32">
        <v>24.27</v>
      </c>
      <c r="E32">
        <v>25.037001</v>
      </c>
      <c r="F32">
        <v>23.117182</v>
      </c>
      <c r="G32">
        <v>47649000</v>
      </c>
      <c r="H32">
        <v>17.815000999999999</v>
      </c>
      <c r="I32">
        <v>17.827499</v>
      </c>
      <c r="J32">
        <v>16.822500000000002</v>
      </c>
      <c r="K32">
        <v>17.105</v>
      </c>
      <c r="L32">
        <v>15.264589000000001</v>
      </c>
      <c r="M32">
        <v>84268800</v>
      </c>
    </row>
    <row r="33" spans="1:13" x14ac:dyDescent="0.25">
      <c r="A33" s="1">
        <v>39645</v>
      </c>
      <c r="B33">
        <v>25.287001</v>
      </c>
      <c r="C33">
        <v>27.120000999999998</v>
      </c>
      <c r="D33">
        <v>25.082001000000002</v>
      </c>
      <c r="E33">
        <v>27.120000999999998</v>
      </c>
      <c r="F33">
        <v>25.040451000000001</v>
      </c>
      <c r="G33">
        <v>69679000</v>
      </c>
      <c r="H33">
        <v>17.0825</v>
      </c>
      <c r="I33">
        <v>18.139999</v>
      </c>
      <c r="J33">
        <v>16.627500999999999</v>
      </c>
      <c r="K33">
        <v>18.057500999999998</v>
      </c>
      <c r="L33">
        <v>16.114594</v>
      </c>
      <c r="M33">
        <v>92448800</v>
      </c>
    </row>
    <row r="34" spans="1:13" x14ac:dyDescent="0.25">
      <c r="A34" s="1">
        <v>39646</v>
      </c>
      <c r="B34">
        <v>27.495000999999998</v>
      </c>
      <c r="C34">
        <v>29.096001000000001</v>
      </c>
      <c r="D34">
        <v>27.299999</v>
      </c>
      <c r="E34">
        <v>28.6</v>
      </c>
      <c r="F34">
        <v>26.406969</v>
      </c>
      <c r="G34">
        <v>178722000</v>
      </c>
      <c r="H34">
        <v>18.424999</v>
      </c>
      <c r="I34">
        <v>18.764999</v>
      </c>
      <c r="J34">
        <v>17.837499999999999</v>
      </c>
      <c r="K34">
        <v>18.764999</v>
      </c>
      <c r="L34">
        <v>16.745974</v>
      </c>
      <c r="M34">
        <v>67268800</v>
      </c>
    </row>
    <row r="35" spans="1:13" x14ac:dyDescent="0.25">
      <c r="A35" s="1">
        <v>39647</v>
      </c>
      <c r="B35">
        <v>28.538</v>
      </c>
      <c r="C35">
        <v>28.815999999999999</v>
      </c>
      <c r="D35">
        <v>27.9</v>
      </c>
      <c r="E35">
        <v>28.085999999999999</v>
      </c>
      <c r="F35">
        <v>25.932375</v>
      </c>
      <c r="G35">
        <v>44996000</v>
      </c>
      <c r="H35">
        <v>18.559999000000001</v>
      </c>
      <c r="I35">
        <v>18.622499000000001</v>
      </c>
      <c r="J35">
        <v>18.030000999999999</v>
      </c>
      <c r="K35">
        <v>18.350000000000001</v>
      </c>
      <c r="L35">
        <v>16.375630999999998</v>
      </c>
      <c r="M35">
        <v>46632000</v>
      </c>
    </row>
    <row r="36" spans="1:13" x14ac:dyDescent="0.25">
      <c r="A36" s="1">
        <v>39650</v>
      </c>
      <c r="B36">
        <v>28.414000000000001</v>
      </c>
      <c r="C36">
        <v>28.465</v>
      </c>
      <c r="D36">
        <v>26.672999999999998</v>
      </c>
      <c r="E36">
        <v>26.790001</v>
      </c>
      <c r="F36">
        <v>24.735758000000001</v>
      </c>
      <c r="G36">
        <v>47389000</v>
      </c>
      <c r="H36">
        <v>18.477501</v>
      </c>
      <c r="I36">
        <v>18.735001</v>
      </c>
      <c r="J36">
        <v>17.892499999999998</v>
      </c>
      <c r="K36">
        <v>17.975000000000001</v>
      </c>
      <c r="L36">
        <v>16.040973999999999</v>
      </c>
      <c r="M36">
        <v>52937200</v>
      </c>
    </row>
    <row r="37" spans="1:13" x14ac:dyDescent="0.25">
      <c r="A37" s="1">
        <v>39651</v>
      </c>
      <c r="B37">
        <v>25.9</v>
      </c>
      <c r="C37">
        <v>27.486999999999998</v>
      </c>
      <c r="D37">
        <v>25.452998999999998</v>
      </c>
      <c r="E37">
        <v>27.385000000000002</v>
      </c>
      <c r="F37">
        <v>25.285132999999998</v>
      </c>
      <c r="G37">
        <v>58522000</v>
      </c>
      <c r="H37">
        <v>17.399999999999999</v>
      </c>
      <c r="I37">
        <v>18.557500999999998</v>
      </c>
      <c r="J37">
        <v>16.975000000000001</v>
      </c>
      <c r="K37">
        <v>18.512501</v>
      </c>
      <c r="L37">
        <v>16.520644999999998</v>
      </c>
      <c r="M37">
        <v>65408000</v>
      </c>
    </row>
    <row r="38" spans="1:13" x14ac:dyDescent="0.25">
      <c r="A38" s="1">
        <v>39652</v>
      </c>
      <c r="B38">
        <v>27.472999999999999</v>
      </c>
      <c r="C38">
        <v>27.652000000000001</v>
      </c>
      <c r="D38">
        <v>26.811001000000001</v>
      </c>
      <c r="E38">
        <v>27.1</v>
      </c>
      <c r="F38">
        <v>25.021988</v>
      </c>
      <c r="G38">
        <v>33621000</v>
      </c>
      <c r="H38">
        <v>18.375</v>
      </c>
      <c r="I38">
        <v>18.75</v>
      </c>
      <c r="J38">
        <v>18.149999999999999</v>
      </c>
      <c r="K38">
        <v>18.3125</v>
      </c>
      <c r="L38">
        <v>16.342161000000001</v>
      </c>
      <c r="M38">
        <v>49942800</v>
      </c>
    </row>
    <row r="39" spans="1:13" x14ac:dyDescent="0.25">
      <c r="A39" s="1">
        <v>39653</v>
      </c>
      <c r="B39">
        <v>27.013000000000002</v>
      </c>
      <c r="C39">
        <v>27.384001000000001</v>
      </c>
      <c r="D39">
        <v>25.700001</v>
      </c>
      <c r="E39">
        <v>25.847999999999999</v>
      </c>
      <c r="F39">
        <v>23.865985999999999</v>
      </c>
      <c r="G39">
        <v>36463000</v>
      </c>
      <c r="H39">
        <v>18.23</v>
      </c>
      <c r="I39">
        <v>18.432500999999998</v>
      </c>
      <c r="J39">
        <v>17.489999999999998</v>
      </c>
      <c r="K39">
        <v>17.52</v>
      </c>
      <c r="L39">
        <v>15.634931999999999</v>
      </c>
      <c r="M39">
        <v>36625600</v>
      </c>
    </row>
    <row r="40" spans="1:13" x14ac:dyDescent="0.25">
      <c r="A40" s="1">
        <v>39654</v>
      </c>
      <c r="B40">
        <v>25.907</v>
      </c>
      <c r="C40">
        <v>26.542998999999998</v>
      </c>
      <c r="D40">
        <v>25.5</v>
      </c>
      <c r="E40">
        <v>26.355</v>
      </c>
      <c r="F40">
        <v>24.334112000000001</v>
      </c>
      <c r="G40">
        <v>35026000</v>
      </c>
      <c r="H40">
        <v>17.635000000000002</v>
      </c>
      <c r="I40">
        <v>18.087499999999999</v>
      </c>
      <c r="J40">
        <v>17.267499999999998</v>
      </c>
      <c r="K40">
        <v>17.989999999999998</v>
      </c>
      <c r="L40">
        <v>16.054359000000002</v>
      </c>
      <c r="M40">
        <v>38690800</v>
      </c>
    </row>
    <row r="41" spans="1:13" x14ac:dyDescent="0.25">
      <c r="A41" s="1">
        <v>39657</v>
      </c>
      <c r="B41">
        <v>26.49</v>
      </c>
      <c r="C41">
        <v>26.947001</v>
      </c>
      <c r="D41">
        <v>25.26</v>
      </c>
      <c r="E41">
        <v>25.370000999999998</v>
      </c>
      <c r="F41">
        <v>23.424643</v>
      </c>
      <c r="G41">
        <v>33925000</v>
      </c>
      <c r="H41">
        <v>18.102501</v>
      </c>
      <c r="I41">
        <v>18.399999999999999</v>
      </c>
      <c r="J41">
        <v>17.5625</v>
      </c>
      <c r="K41">
        <v>17.637501</v>
      </c>
      <c r="L41">
        <v>15.739791</v>
      </c>
      <c r="M41">
        <v>35699200</v>
      </c>
    </row>
    <row r="42" spans="1:13" x14ac:dyDescent="0.25">
      <c r="A42" s="1">
        <v>39658</v>
      </c>
      <c r="B42">
        <v>25.503</v>
      </c>
      <c r="C42">
        <v>26.353000999999999</v>
      </c>
      <c r="D42">
        <v>25.503</v>
      </c>
      <c r="E42">
        <v>26.209999</v>
      </c>
      <c r="F42">
        <v>24.200233000000001</v>
      </c>
      <c r="G42">
        <v>33567000</v>
      </c>
      <c r="H42">
        <v>17.7575</v>
      </c>
      <c r="I42">
        <v>18.9925</v>
      </c>
      <c r="J42">
        <v>17.752500999999999</v>
      </c>
      <c r="K42">
        <v>18.9925</v>
      </c>
      <c r="L42">
        <v>16.949000999999999</v>
      </c>
      <c r="M42">
        <v>49040400</v>
      </c>
    </row>
    <row r="43" spans="1:13" x14ac:dyDescent="0.25">
      <c r="A43" s="1">
        <v>39659</v>
      </c>
      <c r="B43">
        <v>26.798999999999999</v>
      </c>
      <c r="C43">
        <v>27.200001</v>
      </c>
      <c r="D43">
        <v>26.114999999999998</v>
      </c>
      <c r="E43">
        <v>27.073</v>
      </c>
      <c r="F43">
        <v>24.997059</v>
      </c>
      <c r="G43">
        <v>39491000</v>
      </c>
      <c r="H43">
        <v>19.3125</v>
      </c>
      <c r="I43">
        <v>19.725000000000001</v>
      </c>
      <c r="J43">
        <v>18.567499000000002</v>
      </c>
      <c r="K43">
        <v>19.612499</v>
      </c>
      <c r="L43">
        <v>17.502293000000002</v>
      </c>
      <c r="M43">
        <v>76089200</v>
      </c>
    </row>
    <row r="44" spans="1:13" x14ac:dyDescent="0.25">
      <c r="A44" s="1">
        <v>39660</v>
      </c>
      <c r="B44">
        <v>24.669001000000002</v>
      </c>
      <c r="C44">
        <v>25.617999999999999</v>
      </c>
      <c r="D44">
        <v>23.747999</v>
      </c>
      <c r="E44">
        <v>24.415001</v>
      </c>
      <c r="F44">
        <v>22.542873</v>
      </c>
      <c r="G44">
        <v>160568000</v>
      </c>
      <c r="H44">
        <v>19.055</v>
      </c>
      <c r="I44">
        <v>19.537500000000001</v>
      </c>
      <c r="J44">
        <v>17.872499000000001</v>
      </c>
      <c r="K44">
        <v>18.264999</v>
      </c>
      <c r="L44">
        <v>16.299769999999999</v>
      </c>
      <c r="M44">
        <v>148888800</v>
      </c>
    </row>
    <row r="45" spans="1:13" x14ac:dyDescent="0.25">
      <c r="A45" s="1">
        <v>39661</v>
      </c>
      <c r="B45">
        <v>24.047001000000002</v>
      </c>
      <c r="C45">
        <v>24.264999</v>
      </c>
      <c r="D45">
        <v>22.548999999999999</v>
      </c>
      <c r="E45">
        <v>23.726998999999999</v>
      </c>
      <c r="F45">
        <v>21.907620999999999</v>
      </c>
      <c r="G45">
        <v>111075000</v>
      </c>
      <c r="H45">
        <v>18.325001</v>
      </c>
      <c r="I45">
        <v>18.524999999999999</v>
      </c>
      <c r="J45">
        <v>17.587499999999999</v>
      </c>
      <c r="K45">
        <v>17.932500999999998</v>
      </c>
      <c r="L45">
        <v>16.003048</v>
      </c>
      <c r="M45">
        <v>61715600</v>
      </c>
    </row>
    <row r="46" spans="1:13" x14ac:dyDescent="0.25">
      <c r="A46" s="1">
        <v>39664</v>
      </c>
      <c r="B46">
        <v>23.298999999999999</v>
      </c>
      <c r="C46">
        <v>24</v>
      </c>
      <c r="D46">
        <v>22.912001</v>
      </c>
      <c r="E46">
        <v>23.091999000000001</v>
      </c>
      <c r="F46">
        <v>21.321315999999999</v>
      </c>
      <c r="G46">
        <v>41515000</v>
      </c>
      <c r="H46">
        <v>17.940000999999999</v>
      </c>
      <c r="I46">
        <v>18.399999999999999</v>
      </c>
      <c r="J46">
        <v>17.875</v>
      </c>
      <c r="K46">
        <v>18.125</v>
      </c>
      <c r="L46">
        <v>16.174842999999999</v>
      </c>
      <c r="M46">
        <v>42686000</v>
      </c>
    </row>
    <row r="47" spans="1:13" x14ac:dyDescent="0.25">
      <c r="A47" s="1">
        <v>39665</v>
      </c>
      <c r="B47">
        <v>23.280999999999999</v>
      </c>
      <c r="C47">
        <v>23.710999999999999</v>
      </c>
      <c r="D47">
        <v>23.049999</v>
      </c>
      <c r="E47">
        <v>23.710999999999999</v>
      </c>
      <c r="F47">
        <v>21.892851</v>
      </c>
      <c r="G47">
        <v>37083000</v>
      </c>
      <c r="H47">
        <v>18.299999</v>
      </c>
      <c r="I47">
        <v>18.557500999999998</v>
      </c>
      <c r="J47">
        <v>18.079999999999998</v>
      </c>
      <c r="K47">
        <v>18.399999999999999</v>
      </c>
      <c r="L47">
        <v>16.420245999999999</v>
      </c>
      <c r="M47">
        <v>34354800</v>
      </c>
    </row>
    <row r="48" spans="1:13" x14ac:dyDescent="0.25">
      <c r="A48" s="1">
        <v>39666</v>
      </c>
      <c r="B48">
        <v>23.5</v>
      </c>
      <c r="C48">
        <v>23.584999</v>
      </c>
      <c r="D48">
        <v>22.702000000000002</v>
      </c>
      <c r="E48">
        <v>23.200001</v>
      </c>
      <c r="F48">
        <v>21.421033999999999</v>
      </c>
      <c r="G48">
        <v>45159000</v>
      </c>
      <c r="H48">
        <v>18.200001</v>
      </c>
      <c r="I48">
        <v>18.202499</v>
      </c>
      <c r="J48">
        <v>17.767499999999998</v>
      </c>
      <c r="K48">
        <v>17.870000999999998</v>
      </c>
      <c r="L48">
        <v>15.947276</v>
      </c>
      <c r="M48">
        <v>40924000</v>
      </c>
    </row>
    <row r="49" spans="1:13" x14ac:dyDescent="0.25">
      <c r="A49" s="1">
        <v>39667</v>
      </c>
      <c r="B49">
        <v>22.693000999999999</v>
      </c>
      <c r="C49">
        <v>22.937999999999999</v>
      </c>
      <c r="D49">
        <v>22.5</v>
      </c>
      <c r="E49">
        <v>22.5</v>
      </c>
      <c r="F49">
        <v>20.774708</v>
      </c>
      <c r="G49">
        <v>34699000</v>
      </c>
      <c r="H49">
        <v>17.695</v>
      </c>
      <c r="I49">
        <v>17.8125</v>
      </c>
      <c r="J49">
        <v>17.334999</v>
      </c>
      <c r="K49">
        <v>17.375</v>
      </c>
      <c r="L49">
        <v>15.505537</v>
      </c>
      <c r="M49">
        <v>43847200</v>
      </c>
    </row>
    <row r="50" spans="1:13" x14ac:dyDescent="0.25">
      <c r="A50" s="1">
        <v>39668</v>
      </c>
      <c r="B50">
        <v>22.495000999999998</v>
      </c>
      <c r="C50">
        <v>23.51</v>
      </c>
      <c r="D50">
        <v>22.1</v>
      </c>
      <c r="E50">
        <v>23.212999</v>
      </c>
      <c r="F50">
        <v>21.433035</v>
      </c>
      <c r="G50">
        <v>37477000</v>
      </c>
      <c r="H50">
        <v>17.442499000000002</v>
      </c>
      <c r="I50">
        <v>18.212499999999999</v>
      </c>
      <c r="J50">
        <v>17.2775</v>
      </c>
      <c r="K50">
        <v>18.149999999999999</v>
      </c>
      <c r="L50">
        <v>16.197151000000002</v>
      </c>
      <c r="M50">
        <v>36354400</v>
      </c>
    </row>
    <row r="51" spans="1:13" x14ac:dyDescent="0.25">
      <c r="A51" s="1">
        <v>39671</v>
      </c>
      <c r="B51">
        <v>23.257000000000001</v>
      </c>
      <c r="C51">
        <v>24.035</v>
      </c>
      <c r="D51">
        <v>23.201000000000001</v>
      </c>
      <c r="E51">
        <v>23.514999</v>
      </c>
      <c r="F51">
        <v>21.711880000000001</v>
      </c>
      <c r="G51">
        <v>33941000</v>
      </c>
      <c r="H51">
        <v>18.110001</v>
      </c>
      <c r="I51">
        <v>19.125</v>
      </c>
      <c r="J51">
        <v>17.987499</v>
      </c>
      <c r="K51">
        <v>18.697500000000002</v>
      </c>
      <c r="L51">
        <v>16.685739999999999</v>
      </c>
      <c r="M51">
        <v>55289200</v>
      </c>
    </row>
    <row r="52" spans="1:13" x14ac:dyDescent="0.25">
      <c r="A52" s="1">
        <v>39672</v>
      </c>
      <c r="B52">
        <v>23.299999</v>
      </c>
      <c r="C52">
        <v>23.431999000000001</v>
      </c>
      <c r="D52">
        <v>22.878</v>
      </c>
      <c r="E52">
        <v>23.091999000000001</v>
      </c>
      <c r="F52">
        <v>21.321315999999999</v>
      </c>
      <c r="G52">
        <v>23156000</v>
      </c>
      <c r="H52">
        <v>18.549999</v>
      </c>
      <c r="I52">
        <v>18.700001</v>
      </c>
      <c r="J52">
        <v>18.149999999999999</v>
      </c>
      <c r="K52">
        <v>18.200001</v>
      </c>
      <c r="L52">
        <v>16.241768</v>
      </c>
      <c r="M52">
        <v>33734400</v>
      </c>
    </row>
    <row r="53" spans="1:13" x14ac:dyDescent="0.25">
      <c r="A53" s="1">
        <v>39673</v>
      </c>
      <c r="B53">
        <v>22.881001000000001</v>
      </c>
      <c r="C53">
        <v>23.715</v>
      </c>
      <c r="D53">
        <v>22.791</v>
      </c>
      <c r="E53">
        <v>23.35</v>
      </c>
      <c r="F53">
        <v>21.559526000000002</v>
      </c>
      <c r="G53">
        <v>23760000</v>
      </c>
      <c r="H53">
        <v>18.1875</v>
      </c>
      <c r="I53">
        <v>18.5425</v>
      </c>
      <c r="J53">
        <v>18.120000999999998</v>
      </c>
      <c r="K53">
        <v>18.482500000000002</v>
      </c>
      <c r="L53">
        <v>16.517689000000001</v>
      </c>
      <c r="M53">
        <v>29924800</v>
      </c>
    </row>
    <row r="54" spans="1:13" x14ac:dyDescent="0.25">
      <c r="A54" s="1">
        <v>39674</v>
      </c>
      <c r="B54">
        <v>23.202998999999998</v>
      </c>
      <c r="C54">
        <v>23.764999</v>
      </c>
      <c r="D54">
        <v>23.1</v>
      </c>
      <c r="E54">
        <v>23.587999</v>
      </c>
      <c r="F54">
        <v>21.779278000000001</v>
      </c>
      <c r="G54">
        <v>18220000</v>
      </c>
      <c r="H54">
        <v>18.467500999999999</v>
      </c>
      <c r="I54">
        <v>18.947500000000002</v>
      </c>
      <c r="J54">
        <v>18.399999999999999</v>
      </c>
      <c r="K54">
        <v>18.945</v>
      </c>
      <c r="L54">
        <v>16.93103</v>
      </c>
      <c r="M54">
        <v>25839200</v>
      </c>
    </row>
    <row r="55" spans="1:13" x14ac:dyDescent="0.25">
      <c r="A55" s="1">
        <v>39675</v>
      </c>
      <c r="B55">
        <v>23.690999999999999</v>
      </c>
      <c r="C55">
        <v>24</v>
      </c>
      <c r="D55">
        <v>23.58</v>
      </c>
      <c r="E55">
        <v>23.895</v>
      </c>
      <c r="F55">
        <v>22.062747999999999</v>
      </c>
      <c r="G55">
        <v>21072000</v>
      </c>
      <c r="H55">
        <v>18.997499000000001</v>
      </c>
      <c r="I55">
        <v>19.1325</v>
      </c>
      <c r="J55">
        <v>18.7075</v>
      </c>
      <c r="K55">
        <v>18.947500000000002</v>
      </c>
      <c r="L55">
        <v>16.933268000000002</v>
      </c>
      <c r="M55">
        <v>26003200</v>
      </c>
    </row>
    <row r="56" spans="1:13" x14ac:dyDescent="0.25">
      <c r="A56" s="1">
        <v>39678</v>
      </c>
      <c r="B56">
        <v>24.055</v>
      </c>
      <c r="C56">
        <v>24.49</v>
      </c>
      <c r="D56">
        <v>23.639999</v>
      </c>
      <c r="E56">
        <v>23.791</v>
      </c>
      <c r="F56">
        <v>21.966721</v>
      </c>
      <c r="G56">
        <v>26162000</v>
      </c>
      <c r="H56">
        <v>18.905000999999999</v>
      </c>
      <c r="I56">
        <v>19.0625</v>
      </c>
      <c r="J56">
        <v>18.535</v>
      </c>
      <c r="K56">
        <v>18.735001</v>
      </c>
      <c r="L56">
        <v>16.743357</v>
      </c>
      <c r="M56">
        <v>25850400</v>
      </c>
    </row>
    <row r="57" spans="1:13" x14ac:dyDescent="0.25">
      <c r="A57" s="1">
        <v>39679</v>
      </c>
      <c r="B57">
        <v>23.9</v>
      </c>
      <c r="C57">
        <v>24.291</v>
      </c>
      <c r="D57">
        <v>23.32</v>
      </c>
      <c r="E57">
        <v>23.856999999999999</v>
      </c>
      <c r="F57">
        <v>22.027654999999999</v>
      </c>
      <c r="G57">
        <v>23806000</v>
      </c>
      <c r="H57">
        <v>18.612499</v>
      </c>
      <c r="I57">
        <v>18.809999000000001</v>
      </c>
      <c r="J57">
        <v>18.4025</v>
      </c>
      <c r="K57">
        <v>18.434999000000001</v>
      </c>
      <c r="L57">
        <v>16.475248000000001</v>
      </c>
      <c r="M57">
        <v>21104800</v>
      </c>
    </row>
    <row r="58" spans="1:13" x14ac:dyDescent="0.25">
      <c r="A58" s="1">
        <v>39680</v>
      </c>
      <c r="B58">
        <v>23.957001000000002</v>
      </c>
      <c r="C58">
        <v>24.399000000000001</v>
      </c>
      <c r="D58">
        <v>23.856000999999999</v>
      </c>
      <c r="E58">
        <v>24.332001000000002</v>
      </c>
      <c r="F58">
        <v>22.466232000000002</v>
      </c>
      <c r="G58">
        <v>18713000</v>
      </c>
      <c r="H58">
        <v>18.524999999999999</v>
      </c>
      <c r="I58">
        <v>18.677499999999998</v>
      </c>
      <c r="J58">
        <v>18.415001</v>
      </c>
      <c r="K58">
        <v>18.642499999999998</v>
      </c>
      <c r="L58">
        <v>16.660688</v>
      </c>
      <c r="M58">
        <v>18118800</v>
      </c>
    </row>
    <row r="59" spans="1:13" x14ac:dyDescent="0.25">
      <c r="A59" s="1">
        <v>39681</v>
      </c>
      <c r="B59">
        <v>24.160999</v>
      </c>
      <c r="C59">
        <v>24.273001000000001</v>
      </c>
      <c r="D59">
        <v>23.76</v>
      </c>
      <c r="E59">
        <v>24.125999</v>
      </c>
      <c r="F59">
        <v>22.276036999999999</v>
      </c>
      <c r="G59">
        <v>15150000</v>
      </c>
      <c r="H59">
        <v>18.489999999999998</v>
      </c>
      <c r="I59">
        <v>18.66</v>
      </c>
      <c r="J59">
        <v>18.297501</v>
      </c>
      <c r="K59">
        <v>18.594999000000001</v>
      </c>
      <c r="L59">
        <v>16.618238000000002</v>
      </c>
      <c r="M59">
        <v>15544800</v>
      </c>
    </row>
    <row r="60" spans="1:13" x14ac:dyDescent="0.25">
      <c r="A60" s="1">
        <v>39682</v>
      </c>
      <c r="B60">
        <v>24.356999999999999</v>
      </c>
      <c r="C60">
        <v>24.469000000000001</v>
      </c>
      <c r="D60">
        <v>24.024999999999999</v>
      </c>
      <c r="E60">
        <v>24.164000000000001</v>
      </c>
      <c r="F60">
        <v>22.311112999999999</v>
      </c>
      <c r="G60">
        <v>14534000</v>
      </c>
      <c r="H60">
        <v>18.84</v>
      </c>
      <c r="I60">
        <v>18.947500000000002</v>
      </c>
      <c r="J60">
        <v>18.459999</v>
      </c>
      <c r="K60">
        <v>18.522499</v>
      </c>
      <c r="L60">
        <v>16.553450000000002</v>
      </c>
      <c r="M60">
        <v>20955600</v>
      </c>
    </row>
    <row r="61" spans="1:13" x14ac:dyDescent="0.25">
      <c r="A61" s="1">
        <v>39685</v>
      </c>
      <c r="B61">
        <v>24.004000000000001</v>
      </c>
      <c r="C61">
        <v>24.283999999999999</v>
      </c>
      <c r="D61">
        <v>23.42</v>
      </c>
      <c r="E61">
        <v>23.42</v>
      </c>
      <c r="F61">
        <v>21.624168000000001</v>
      </c>
      <c r="G61">
        <v>12574000</v>
      </c>
      <c r="H61">
        <v>18.379999000000002</v>
      </c>
      <c r="I61">
        <v>18.7225</v>
      </c>
      <c r="J61">
        <v>18.282499000000001</v>
      </c>
      <c r="K61">
        <v>18.329999999999998</v>
      </c>
      <c r="L61">
        <v>16.381411</v>
      </c>
      <c r="M61">
        <v>18039600</v>
      </c>
    </row>
    <row r="62" spans="1:13" x14ac:dyDescent="0.25">
      <c r="A62" s="1">
        <v>39686</v>
      </c>
      <c r="B62">
        <v>23.51</v>
      </c>
      <c r="C62">
        <v>23.763000000000002</v>
      </c>
      <c r="D62">
        <v>23.157</v>
      </c>
      <c r="E62">
        <v>23.674999</v>
      </c>
      <c r="F62">
        <v>21.859615000000002</v>
      </c>
      <c r="G62">
        <v>15516000</v>
      </c>
      <c r="H62">
        <v>18.4175</v>
      </c>
      <c r="I62">
        <v>18.575001</v>
      </c>
      <c r="J62">
        <v>18.217500999999999</v>
      </c>
      <c r="K62">
        <v>18.334999</v>
      </c>
      <c r="L62">
        <v>16.385871999999999</v>
      </c>
      <c r="M62">
        <v>18667200</v>
      </c>
    </row>
    <row r="63" spans="1:13" x14ac:dyDescent="0.25">
      <c r="A63" s="1">
        <v>39687</v>
      </c>
      <c r="B63">
        <v>23.576000000000001</v>
      </c>
      <c r="C63">
        <v>23.725999999999999</v>
      </c>
      <c r="D63">
        <v>23.231999999999999</v>
      </c>
      <c r="E63">
        <v>23.697001</v>
      </c>
      <c r="F63">
        <v>21.879930000000002</v>
      </c>
      <c r="G63">
        <v>17120000</v>
      </c>
      <c r="H63">
        <v>18.2575</v>
      </c>
      <c r="I63">
        <v>18.625</v>
      </c>
      <c r="J63">
        <v>18.212499999999999</v>
      </c>
      <c r="K63">
        <v>18.612499</v>
      </c>
      <c r="L63">
        <v>16.633875</v>
      </c>
      <c r="M63">
        <v>19141600</v>
      </c>
    </row>
    <row r="64" spans="1:13" x14ac:dyDescent="0.25">
      <c r="A64" s="1">
        <v>39688</v>
      </c>
      <c r="B64">
        <v>23.75</v>
      </c>
      <c r="C64">
        <v>24.247999</v>
      </c>
      <c r="D64">
        <v>23.657</v>
      </c>
      <c r="E64">
        <v>24.247999</v>
      </c>
      <c r="F64">
        <v>22.388676</v>
      </c>
      <c r="G64">
        <v>19125000</v>
      </c>
      <c r="H64">
        <v>18.6875</v>
      </c>
      <c r="I64">
        <v>18.952499</v>
      </c>
      <c r="J64">
        <v>18.5425</v>
      </c>
      <c r="K64">
        <v>18.912500000000001</v>
      </c>
      <c r="L64">
        <v>16.901985</v>
      </c>
      <c r="M64">
        <v>26741200</v>
      </c>
    </row>
    <row r="65" spans="1:13" x14ac:dyDescent="0.25">
      <c r="A65" s="1">
        <v>39689</v>
      </c>
      <c r="B65">
        <v>24.1</v>
      </c>
      <c r="C65">
        <v>24.34</v>
      </c>
      <c r="D65">
        <v>23.962999</v>
      </c>
      <c r="E65">
        <v>24.254999000000002</v>
      </c>
      <c r="F65">
        <v>22.395144999999999</v>
      </c>
      <c r="G65">
        <v>13108000</v>
      </c>
      <c r="H65">
        <v>18.739999999999998</v>
      </c>
      <c r="I65">
        <v>19</v>
      </c>
      <c r="J65">
        <v>18.674999</v>
      </c>
      <c r="K65">
        <v>18.975000000000001</v>
      </c>
      <c r="L65">
        <v>16.957840000000001</v>
      </c>
      <c r="M65">
        <v>19326400</v>
      </c>
    </row>
    <row r="66" spans="1:13" x14ac:dyDescent="0.25">
      <c r="A66" s="1">
        <v>39693</v>
      </c>
      <c r="B66">
        <v>24.587999</v>
      </c>
      <c r="C66">
        <v>24.799999</v>
      </c>
      <c r="D66">
        <v>23.663</v>
      </c>
      <c r="E66">
        <v>23.92</v>
      </c>
      <c r="F66">
        <v>22.085823000000001</v>
      </c>
      <c r="G66">
        <v>19330000</v>
      </c>
      <c r="H66">
        <v>19.2075</v>
      </c>
      <c r="I66">
        <v>19.375</v>
      </c>
      <c r="J66">
        <v>18.5975</v>
      </c>
      <c r="K66">
        <v>18.747499000000001</v>
      </c>
      <c r="L66">
        <v>16.754524</v>
      </c>
      <c r="M66">
        <v>29898400</v>
      </c>
    </row>
    <row r="67" spans="1:13" x14ac:dyDescent="0.25">
      <c r="A67" s="1">
        <v>39694</v>
      </c>
      <c r="B67">
        <v>23.9</v>
      </c>
      <c r="C67">
        <v>24.002001</v>
      </c>
      <c r="D67">
        <v>22.385000000000002</v>
      </c>
      <c r="E67">
        <v>22.962999</v>
      </c>
      <c r="F67">
        <v>21.202203999999998</v>
      </c>
      <c r="G67">
        <v>37675000</v>
      </c>
      <c r="H67">
        <v>18.639999</v>
      </c>
      <c r="I67">
        <v>18.834999</v>
      </c>
      <c r="J67">
        <v>18.017499999999998</v>
      </c>
      <c r="K67">
        <v>18.262501</v>
      </c>
      <c r="L67">
        <v>16.321086999999999</v>
      </c>
      <c r="M67">
        <v>35400800</v>
      </c>
    </row>
    <row r="68" spans="1:13" x14ac:dyDescent="0.25">
      <c r="A68" s="1">
        <v>39695</v>
      </c>
      <c r="B68">
        <v>22.580998999999998</v>
      </c>
      <c r="C68">
        <v>22.704000000000001</v>
      </c>
      <c r="D68">
        <v>21.469999000000001</v>
      </c>
      <c r="E68">
        <v>21.603000999999999</v>
      </c>
      <c r="F68">
        <v>19.946497000000001</v>
      </c>
      <c r="G68">
        <v>38979000</v>
      </c>
      <c r="H68">
        <v>18.129999000000002</v>
      </c>
      <c r="I68">
        <v>18.157499000000001</v>
      </c>
      <c r="J68">
        <v>17.4375</v>
      </c>
      <c r="K68">
        <v>17.625</v>
      </c>
      <c r="L68">
        <v>15.751351</v>
      </c>
      <c r="M68">
        <v>37670000</v>
      </c>
    </row>
    <row r="69" spans="1:13" x14ac:dyDescent="0.25">
      <c r="A69" s="1">
        <v>39696</v>
      </c>
      <c r="B69">
        <v>21.294001000000002</v>
      </c>
      <c r="C69">
        <v>22.169001000000002</v>
      </c>
      <c r="D69">
        <v>20.792998999999998</v>
      </c>
      <c r="E69">
        <v>22.143999000000001</v>
      </c>
      <c r="F69">
        <v>20.446010999999999</v>
      </c>
      <c r="G69">
        <v>54677000</v>
      </c>
      <c r="H69">
        <v>17.4925</v>
      </c>
      <c r="I69">
        <v>17.995000999999998</v>
      </c>
      <c r="J69">
        <v>17.3125</v>
      </c>
      <c r="K69">
        <v>17.940000999999999</v>
      </c>
      <c r="L69">
        <v>16.032869000000002</v>
      </c>
      <c r="M69">
        <v>40616800</v>
      </c>
    </row>
    <row r="70" spans="1:13" x14ac:dyDescent="0.25">
      <c r="A70" s="1">
        <v>39699</v>
      </c>
      <c r="B70">
        <v>23.035999</v>
      </c>
      <c r="C70">
        <v>23.1</v>
      </c>
      <c r="D70">
        <v>21.139999</v>
      </c>
      <c r="E70">
        <v>21.940999999999999</v>
      </c>
      <c r="F70">
        <v>20.258579000000001</v>
      </c>
      <c r="G70">
        <v>43685000</v>
      </c>
      <c r="H70">
        <v>18.377500999999999</v>
      </c>
      <c r="I70">
        <v>18.572500000000002</v>
      </c>
      <c r="J70">
        <v>17.170000000000002</v>
      </c>
      <c r="K70">
        <v>17.524999999999999</v>
      </c>
      <c r="L70">
        <v>15.661985</v>
      </c>
      <c r="M70">
        <v>56669600</v>
      </c>
    </row>
    <row r="71" spans="1:13" x14ac:dyDescent="0.25">
      <c r="A71" s="1">
        <v>39700</v>
      </c>
      <c r="B71">
        <v>22.103000999999999</v>
      </c>
      <c r="C71">
        <v>22.23</v>
      </c>
      <c r="D71">
        <v>20.643000000000001</v>
      </c>
      <c r="E71">
        <v>20.67</v>
      </c>
      <c r="F71">
        <v>19.085032000000002</v>
      </c>
      <c r="G71">
        <v>42655000</v>
      </c>
      <c r="H71">
        <v>17.587499999999999</v>
      </c>
      <c r="I71">
        <v>17.587499999999999</v>
      </c>
      <c r="J71">
        <v>16.795000000000002</v>
      </c>
      <c r="K71">
        <v>16.872499000000001</v>
      </c>
      <c r="L71">
        <v>15.078849</v>
      </c>
      <c r="M71">
        <v>49882000</v>
      </c>
    </row>
    <row r="72" spans="1:13" x14ac:dyDescent="0.25">
      <c r="A72" s="1">
        <v>39701</v>
      </c>
      <c r="B72">
        <v>20.719999000000001</v>
      </c>
      <c r="C72">
        <v>21.65</v>
      </c>
      <c r="D72">
        <v>20.57</v>
      </c>
      <c r="E72">
        <v>21.332001000000002</v>
      </c>
      <c r="F72">
        <v>19.696272</v>
      </c>
      <c r="G72">
        <v>32759000</v>
      </c>
      <c r="H72">
        <v>16.817499000000002</v>
      </c>
      <c r="I72">
        <v>17.475000000000001</v>
      </c>
      <c r="J72">
        <v>16.657499000000001</v>
      </c>
      <c r="K72">
        <v>17.260000000000002</v>
      </c>
      <c r="L72">
        <v>15.42516</v>
      </c>
      <c r="M72">
        <v>43936800</v>
      </c>
    </row>
    <row r="73" spans="1:13" x14ac:dyDescent="0.25">
      <c r="A73" s="1">
        <v>39702</v>
      </c>
      <c r="B73">
        <v>20.799999</v>
      </c>
      <c r="C73">
        <v>22.58</v>
      </c>
      <c r="D73">
        <v>20.52</v>
      </c>
      <c r="E73">
        <v>22.559999000000001</v>
      </c>
      <c r="F73">
        <v>20.830110999999999</v>
      </c>
      <c r="G73">
        <v>39959000</v>
      </c>
      <c r="H73">
        <v>16.852501</v>
      </c>
      <c r="I73">
        <v>17.84</v>
      </c>
      <c r="J73">
        <v>16.762501</v>
      </c>
      <c r="K73">
        <v>17.737499</v>
      </c>
      <c r="L73">
        <v>15.851891999999999</v>
      </c>
      <c r="M73">
        <v>47132000</v>
      </c>
    </row>
    <row r="74" spans="1:13" x14ac:dyDescent="0.25">
      <c r="A74" s="1">
        <v>39703</v>
      </c>
      <c r="B74">
        <v>22.1</v>
      </c>
      <c r="C74">
        <v>22.580998999999998</v>
      </c>
      <c r="D74">
        <v>21.905000999999999</v>
      </c>
      <c r="E74">
        <v>22.382000000000001</v>
      </c>
      <c r="F74">
        <v>20.665754</v>
      </c>
      <c r="G74">
        <v>20259000</v>
      </c>
      <c r="H74">
        <v>17.482500000000002</v>
      </c>
      <c r="I74">
        <v>17.915001</v>
      </c>
      <c r="J74">
        <v>17.3125</v>
      </c>
      <c r="K74">
        <v>17.912500000000001</v>
      </c>
      <c r="L74">
        <v>16.008295</v>
      </c>
      <c r="M74">
        <v>28240400</v>
      </c>
    </row>
    <row r="75" spans="1:13" x14ac:dyDescent="0.25">
      <c r="A75" s="1">
        <v>39706</v>
      </c>
      <c r="B75">
        <v>21.306000000000001</v>
      </c>
      <c r="C75">
        <v>21.778998999999999</v>
      </c>
      <c r="D75">
        <v>21.007999000000002</v>
      </c>
      <c r="E75">
        <v>21.177</v>
      </c>
      <c r="F75">
        <v>19.553158</v>
      </c>
      <c r="G75">
        <v>38490000</v>
      </c>
      <c r="H75">
        <v>17.165001</v>
      </c>
      <c r="I75">
        <v>17.745000999999998</v>
      </c>
      <c r="J75">
        <v>17.065000999999999</v>
      </c>
      <c r="K75">
        <v>17.344999000000001</v>
      </c>
      <c r="L75">
        <v>15.501118999999999</v>
      </c>
      <c r="M75">
        <v>38734400</v>
      </c>
    </row>
    <row r="76" spans="1:13" x14ac:dyDescent="0.25">
      <c r="A76" s="1">
        <v>39707</v>
      </c>
      <c r="B76">
        <v>20.709999</v>
      </c>
      <c r="C76">
        <v>21.808001000000001</v>
      </c>
      <c r="D76">
        <v>20.191998999999999</v>
      </c>
      <c r="E76">
        <v>21.481000999999999</v>
      </c>
      <c r="F76">
        <v>19.833857999999999</v>
      </c>
      <c r="G76">
        <v>36421000</v>
      </c>
      <c r="H76">
        <v>16.655000999999999</v>
      </c>
      <c r="I76">
        <v>17.239999999999998</v>
      </c>
      <c r="J76">
        <v>16.25</v>
      </c>
      <c r="K76">
        <v>16.587499999999999</v>
      </c>
      <c r="L76">
        <v>14.824146000000001</v>
      </c>
      <c r="M76">
        <v>83596400</v>
      </c>
    </row>
    <row r="77" spans="1:13" x14ac:dyDescent="0.25">
      <c r="A77" s="1">
        <v>39708</v>
      </c>
      <c r="B77">
        <v>21.002001</v>
      </c>
      <c r="C77">
        <v>21.299999</v>
      </c>
      <c r="D77">
        <v>18.875</v>
      </c>
      <c r="E77">
        <v>19.600000000000001</v>
      </c>
      <c r="F77">
        <v>18.097079999999998</v>
      </c>
      <c r="G77">
        <v>75806000</v>
      </c>
      <c r="H77">
        <v>16.452499</v>
      </c>
      <c r="I77">
        <v>16.987499</v>
      </c>
      <c r="J77">
        <v>16.002500999999999</v>
      </c>
      <c r="K77">
        <v>16.022499</v>
      </c>
      <c r="L77">
        <v>14.31921</v>
      </c>
      <c r="M77">
        <v>67536800</v>
      </c>
    </row>
    <row r="78" spans="1:13" x14ac:dyDescent="0.25">
      <c r="A78" s="1">
        <v>39709</v>
      </c>
      <c r="B78">
        <v>19.850000000000001</v>
      </c>
      <c r="C78">
        <v>21.413</v>
      </c>
      <c r="D78">
        <v>18.207001000000002</v>
      </c>
      <c r="E78">
        <v>20.853000999999999</v>
      </c>
      <c r="F78">
        <v>19.254004999999999</v>
      </c>
      <c r="G78">
        <v>69888000</v>
      </c>
      <c r="H78">
        <v>16.049999</v>
      </c>
      <c r="I78">
        <v>16.809999000000001</v>
      </c>
      <c r="J78">
        <v>14.595000000000001</v>
      </c>
      <c r="K78">
        <v>16.725000000000001</v>
      </c>
      <c r="L78">
        <v>14.947028</v>
      </c>
      <c r="M78">
        <v>84189200</v>
      </c>
    </row>
    <row r="79" spans="1:13" x14ac:dyDescent="0.25">
      <c r="A79" s="1">
        <v>39710</v>
      </c>
      <c r="B79">
        <v>22.122999</v>
      </c>
      <c r="C79">
        <v>23.9</v>
      </c>
      <c r="D79">
        <v>21.5</v>
      </c>
      <c r="E79">
        <v>22.518000000000001</v>
      </c>
      <c r="F79">
        <v>20.791329999999999</v>
      </c>
      <c r="G79">
        <v>81860000</v>
      </c>
      <c r="H79">
        <v>17.752500999999999</v>
      </c>
      <c r="I79">
        <v>17.790001</v>
      </c>
      <c r="J79">
        <v>16.760000000000002</v>
      </c>
      <c r="K79">
        <v>17.392499999999998</v>
      </c>
      <c r="L79">
        <v>15.543575000000001</v>
      </c>
      <c r="M79">
        <v>68941600</v>
      </c>
    </row>
    <row r="80" spans="1:13" x14ac:dyDescent="0.25">
      <c r="A80" s="1">
        <v>39713</v>
      </c>
      <c r="B80">
        <v>22.5</v>
      </c>
      <c r="C80">
        <v>22.524999999999999</v>
      </c>
      <c r="D80">
        <v>20.238001000000001</v>
      </c>
      <c r="E80">
        <v>20.238001000000001</v>
      </c>
      <c r="F80">
        <v>18.686159</v>
      </c>
      <c r="G80">
        <v>47090000</v>
      </c>
      <c r="H80">
        <v>17.23</v>
      </c>
      <c r="I80">
        <v>17.247499000000001</v>
      </c>
      <c r="J80">
        <v>16.225000000000001</v>
      </c>
      <c r="K80">
        <v>16.295000000000002</v>
      </c>
      <c r="L80">
        <v>14.562741000000001</v>
      </c>
      <c r="M80">
        <v>46266400</v>
      </c>
    </row>
    <row r="81" spans="1:13" x14ac:dyDescent="0.25">
      <c r="A81" s="1">
        <v>39714</v>
      </c>
      <c r="B81">
        <v>20.472999999999999</v>
      </c>
      <c r="C81">
        <v>20.785</v>
      </c>
      <c r="D81">
        <v>19.700001</v>
      </c>
      <c r="E81">
        <v>19.799999</v>
      </c>
      <c r="F81">
        <v>18.281745999999998</v>
      </c>
      <c r="G81">
        <v>35176000</v>
      </c>
      <c r="H81">
        <v>16.462499999999999</v>
      </c>
      <c r="I81">
        <v>16.8675</v>
      </c>
      <c r="J81">
        <v>16.0275</v>
      </c>
      <c r="K81">
        <v>16.725000000000001</v>
      </c>
      <c r="L81">
        <v>14.947028</v>
      </c>
      <c r="M81">
        <v>43803600</v>
      </c>
    </row>
    <row r="82" spans="1:13" x14ac:dyDescent="0.25">
      <c r="A82" s="1">
        <v>39715</v>
      </c>
      <c r="B82">
        <v>20.002001</v>
      </c>
      <c r="C82">
        <v>20.275998999999999</v>
      </c>
      <c r="D82">
        <v>19.306999000000001</v>
      </c>
      <c r="E82">
        <v>19.434999000000001</v>
      </c>
      <c r="F82">
        <v>17.944735999999999</v>
      </c>
      <c r="G82">
        <v>30168000</v>
      </c>
      <c r="H82">
        <v>16.762501</v>
      </c>
      <c r="I82">
        <v>16.93</v>
      </c>
      <c r="J82">
        <v>16.375</v>
      </c>
      <c r="K82">
        <v>16.420000000000002</v>
      </c>
      <c r="L82">
        <v>14.674458</v>
      </c>
      <c r="M82">
        <v>24532400</v>
      </c>
    </row>
    <row r="83" spans="1:13" x14ac:dyDescent="0.25">
      <c r="A83" s="1">
        <v>39716</v>
      </c>
      <c r="B83">
        <v>19.618998999999999</v>
      </c>
      <c r="C83">
        <v>19.799999</v>
      </c>
      <c r="D83">
        <v>18.850999999999999</v>
      </c>
      <c r="E83">
        <v>19.035999</v>
      </c>
      <c r="F83">
        <v>17.576326000000002</v>
      </c>
      <c r="G83">
        <v>44080000</v>
      </c>
      <c r="H83">
        <v>16.4375</v>
      </c>
      <c r="I83">
        <v>16.6175</v>
      </c>
      <c r="J83">
        <v>16.135000000000002</v>
      </c>
      <c r="K83">
        <v>16.149999999999999</v>
      </c>
      <c r="L83">
        <v>14.433156</v>
      </c>
      <c r="M83">
        <v>23895200</v>
      </c>
    </row>
    <row r="84" spans="1:13" x14ac:dyDescent="0.25">
      <c r="A84" s="1">
        <v>39717</v>
      </c>
      <c r="B84">
        <v>18.299999</v>
      </c>
      <c r="C84">
        <v>18.600000000000001</v>
      </c>
      <c r="D84">
        <v>17.827998999999998</v>
      </c>
      <c r="E84">
        <v>18.507000000000001</v>
      </c>
      <c r="F84">
        <v>17.087893999999999</v>
      </c>
      <c r="G84">
        <v>48386000</v>
      </c>
      <c r="H84">
        <v>15.682499999999999</v>
      </c>
      <c r="I84">
        <v>15.85</v>
      </c>
      <c r="J84">
        <v>15.2</v>
      </c>
      <c r="K84">
        <v>15.51</v>
      </c>
      <c r="L84">
        <v>13.861193</v>
      </c>
      <c r="M84">
        <v>51171200</v>
      </c>
    </row>
    <row r="85" spans="1:13" x14ac:dyDescent="0.25">
      <c r="A85" s="1">
        <v>39720</v>
      </c>
      <c r="B85">
        <v>17.999001</v>
      </c>
      <c r="C85">
        <v>18.125</v>
      </c>
      <c r="D85">
        <v>15.06</v>
      </c>
      <c r="E85">
        <v>16.802999</v>
      </c>
      <c r="F85">
        <v>15.514551000000001</v>
      </c>
      <c r="G85">
        <v>94509000</v>
      </c>
      <c r="H85">
        <v>15.074999999999999</v>
      </c>
      <c r="I85">
        <v>15.12</v>
      </c>
      <c r="J85">
        <v>13.9725</v>
      </c>
      <c r="K85">
        <v>14.45</v>
      </c>
      <c r="L85">
        <v>12.913878</v>
      </c>
      <c r="M85">
        <v>78439200</v>
      </c>
    </row>
    <row r="86" spans="1:13" x14ac:dyDescent="0.25">
      <c r="A86" s="1">
        <v>39721</v>
      </c>
      <c r="B86">
        <v>16.843</v>
      </c>
      <c r="C86">
        <v>18.184000000000001</v>
      </c>
      <c r="D86">
        <v>16.780000999999999</v>
      </c>
      <c r="E86">
        <v>17.733000000000001</v>
      </c>
      <c r="F86">
        <v>16.373241</v>
      </c>
      <c r="G86">
        <v>45565000</v>
      </c>
      <c r="H86">
        <v>14.095000000000001</v>
      </c>
      <c r="I86">
        <v>15.3575</v>
      </c>
      <c r="J86">
        <v>14.095000000000001</v>
      </c>
      <c r="K86">
        <v>15.3475</v>
      </c>
      <c r="L86">
        <v>13.715965000000001</v>
      </c>
      <c r="M86">
        <v>38720400</v>
      </c>
    </row>
    <row r="87" spans="1:13" x14ac:dyDescent="0.25">
      <c r="A87" s="1">
        <v>39722</v>
      </c>
      <c r="B87">
        <v>17.722999999999999</v>
      </c>
      <c r="C87">
        <v>17.722999999999999</v>
      </c>
      <c r="D87">
        <v>16.334</v>
      </c>
      <c r="E87">
        <v>17.134001000000001</v>
      </c>
      <c r="F87">
        <v>15.820175000000001</v>
      </c>
      <c r="G87">
        <v>39524000</v>
      </c>
      <c r="H87">
        <v>15.1875</v>
      </c>
      <c r="I87">
        <v>15.525</v>
      </c>
      <c r="J87">
        <v>14.8025</v>
      </c>
      <c r="K87">
        <v>15.327500000000001</v>
      </c>
      <c r="L87">
        <v>13.698092000000001</v>
      </c>
      <c r="M87">
        <v>27054000</v>
      </c>
    </row>
    <row r="88" spans="1:13" x14ac:dyDescent="0.25">
      <c r="A88" s="1">
        <v>39723</v>
      </c>
      <c r="B88">
        <v>16.700001</v>
      </c>
      <c r="C88">
        <v>16.978999999999999</v>
      </c>
      <c r="D88">
        <v>15.759</v>
      </c>
      <c r="E88">
        <v>16.013000000000002</v>
      </c>
      <c r="F88">
        <v>14.785129</v>
      </c>
      <c r="G88">
        <v>37716000</v>
      </c>
      <c r="H88">
        <v>15.3725</v>
      </c>
      <c r="I88">
        <v>15.3725</v>
      </c>
      <c r="J88">
        <v>14.327500000000001</v>
      </c>
      <c r="K88">
        <v>14.397500000000001</v>
      </c>
      <c r="L88">
        <v>12.866953000000001</v>
      </c>
      <c r="M88">
        <v>35216000</v>
      </c>
    </row>
    <row r="89" spans="1:13" x14ac:dyDescent="0.25">
      <c r="A89" s="1">
        <v>39724</v>
      </c>
      <c r="B89">
        <v>16.204999999999998</v>
      </c>
      <c r="C89">
        <v>17.184000000000001</v>
      </c>
      <c r="D89">
        <v>16.02</v>
      </c>
      <c r="E89">
        <v>16.02</v>
      </c>
      <c r="F89">
        <v>14.791594999999999</v>
      </c>
      <c r="G89">
        <v>41917000</v>
      </c>
      <c r="H89">
        <v>14.7675</v>
      </c>
      <c r="I89">
        <v>15.0425</v>
      </c>
      <c r="J89">
        <v>14.077500000000001</v>
      </c>
      <c r="K89">
        <v>14.21</v>
      </c>
      <c r="L89">
        <v>12.699388000000001</v>
      </c>
      <c r="M89">
        <v>58355600</v>
      </c>
    </row>
    <row r="90" spans="1:13" x14ac:dyDescent="0.25">
      <c r="A90" s="1">
        <v>39727</v>
      </c>
      <c r="B90">
        <v>15.116</v>
      </c>
      <c r="C90">
        <v>17.09</v>
      </c>
      <c r="D90">
        <v>14.8</v>
      </c>
      <c r="E90">
        <v>16.740998999999999</v>
      </c>
      <c r="F90">
        <v>15.457300999999999</v>
      </c>
      <c r="G90">
        <v>54245000</v>
      </c>
      <c r="H90">
        <v>13.355</v>
      </c>
      <c r="I90">
        <v>14.005000000000001</v>
      </c>
      <c r="J90">
        <v>12.5625</v>
      </c>
      <c r="K90">
        <v>13.845000000000001</v>
      </c>
      <c r="L90">
        <v>12.373192</v>
      </c>
      <c r="M90">
        <v>87360800</v>
      </c>
    </row>
    <row r="91" spans="1:13" x14ac:dyDescent="0.25">
      <c r="A91" s="1">
        <v>39728</v>
      </c>
      <c r="B91">
        <v>16.972000000000001</v>
      </c>
      <c r="C91">
        <v>17.149000000000001</v>
      </c>
      <c r="D91">
        <v>15.528</v>
      </c>
      <c r="E91">
        <v>15.87</v>
      </c>
      <c r="F91">
        <v>14.653097000000001</v>
      </c>
      <c r="G91">
        <v>46915000</v>
      </c>
      <c r="H91">
        <v>14</v>
      </c>
      <c r="I91">
        <v>14.11</v>
      </c>
      <c r="J91">
        <v>12.654999999999999</v>
      </c>
      <c r="K91">
        <v>12.7875</v>
      </c>
      <c r="L91">
        <v>11.428108</v>
      </c>
      <c r="M91">
        <v>75845600</v>
      </c>
    </row>
    <row r="92" spans="1:13" x14ac:dyDescent="0.25">
      <c r="A92" s="1">
        <v>39729</v>
      </c>
      <c r="B92">
        <v>15.122</v>
      </c>
      <c r="C92">
        <v>17.433001000000001</v>
      </c>
      <c r="D92">
        <v>14.984999999999999</v>
      </c>
      <c r="E92">
        <v>16.353999999999999</v>
      </c>
      <c r="F92">
        <v>15.114266000000001</v>
      </c>
      <c r="G92">
        <v>78642000</v>
      </c>
      <c r="H92">
        <v>12.2525</v>
      </c>
      <c r="I92">
        <v>13.6075</v>
      </c>
      <c r="J92">
        <v>11.9375</v>
      </c>
      <c r="K92">
        <v>13.157500000000001</v>
      </c>
      <c r="L92">
        <v>11.758778</v>
      </c>
      <c r="M92">
        <v>75210400</v>
      </c>
    </row>
    <row r="93" spans="1:13" x14ac:dyDescent="0.25">
      <c r="A93" s="1">
        <v>39730</v>
      </c>
      <c r="B93">
        <v>17.007999000000002</v>
      </c>
      <c r="C93">
        <v>17.212999</v>
      </c>
      <c r="D93">
        <v>15.497999999999999</v>
      </c>
      <c r="E93">
        <v>15.57</v>
      </c>
      <c r="F93">
        <v>14.389704999999999</v>
      </c>
      <c r="G93">
        <v>46233000</v>
      </c>
      <c r="H93">
        <v>13.4475</v>
      </c>
      <c r="I93">
        <v>13.984999999999999</v>
      </c>
      <c r="J93">
        <v>12.352499999999999</v>
      </c>
      <c r="K93">
        <v>12.4625</v>
      </c>
      <c r="L93">
        <v>11.137658999999999</v>
      </c>
      <c r="M93">
        <v>42537600</v>
      </c>
    </row>
    <row r="94" spans="1:13" x14ac:dyDescent="0.25">
      <c r="A94" s="1">
        <v>39731</v>
      </c>
      <c r="B94">
        <v>14.673999999999999</v>
      </c>
      <c r="C94">
        <v>16.152999999999999</v>
      </c>
      <c r="D94">
        <v>14</v>
      </c>
      <c r="E94">
        <v>15.170999999999999</v>
      </c>
      <c r="F94">
        <v>14.020947</v>
      </c>
      <c r="G94">
        <v>71283000</v>
      </c>
      <c r="H94">
        <v>11.75</v>
      </c>
      <c r="I94">
        <v>13.487500000000001</v>
      </c>
      <c r="J94">
        <v>11.75</v>
      </c>
      <c r="K94">
        <v>13</v>
      </c>
      <c r="L94">
        <v>11.618023000000001</v>
      </c>
      <c r="M94">
        <v>72541600</v>
      </c>
    </row>
    <row r="95" spans="1:13" x14ac:dyDescent="0.25">
      <c r="A95" s="1">
        <v>39734</v>
      </c>
      <c r="B95">
        <v>16.045000000000002</v>
      </c>
      <c r="C95">
        <v>17.799999</v>
      </c>
      <c r="D95">
        <v>15.664999999999999</v>
      </c>
      <c r="E95">
        <v>17.360001</v>
      </c>
      <c r="F95">
        <v>16.044004000000001</v>
      </c>
      <c r="G95">
        <v>43379000</v>
      </c>
      <c r="H95">
        <v>13.7475</v>
      </c>
      <c r="I95">
        <v>14.75</v>
      </c>
      <c r="J95">
        <v>13.397500000000001</v>
      </c>
      <c r="K95">
        <v>14.717499999999999</v>
      </c>
      <c r="L95">
        <v>13.152939</v>
      </c>
      <c r="M95">
        <v>49433200</v>
      </c>
    </row>
    <row r="96" spans="1:13" x14ac:dyDescent="0.25">
      <c r="A96" s="1">
        <v>39735</v>
      </c>
      <c r="B96">
        <v>18.389999</v>
      </c>
      <c r="C96">
        <v>18.43</v>
      </c>
      <c r="D96">
        <v>16.524000000000001</v>
      </c>
      <c r="E96">
        <v>17.407</v>
      </c>
      <c r="F96">
        <v>16.087441999999999</v>
      </c>
      <c r="G96">
        <v>42357000</v>
      </c>
      <c r="H96">
        <v>15.5</v>
      </c>
      <c r="I96">
        <v>15.5275</v>
      </c>
      <c r="J96">
        <v>13.8125</v>
      </c>
      <c r="K96">
        <v>14.4025</v>
      </c>
      <c r="L96">
        <v>12.871423999999999</v>
      </c>
      <c r="M96">
        <v>53142400</v>
      </c>
    </row>
    <row r="97" spans="1:13" x14ac:dyDescent="0.25">
      <c r="A97" s="1">
        <v>39736</v>
      </c>
      <c r="B97">
        <v>17.047999999999998</v>
      </c>
      <c r="C97">
        <v>17.176000999999999</v>
      </c>
      <c r="D97">
        <v>15</v>
      </c>
      <c r="E97">
        <v>15.355</v>
      </c>
      <c r="F97">
        <v>14.190999</v>
      </c>
      <c r="G97">
        <v>51063000</v>
      </c>
      <c r="H97">
        <v>13.88</v>
      </c>
      <c r="I97">
        <v>14</v>
      </c>
      <c r="J97">
        <v>12.1325</v>
      </c>
      <c r="K97">
        <v>12.4375</v>
      </c>
      <c r="L97">
        <v>11.115320000000001</v>
      </c>
      <c r="M97">
        <v>76699200</v>
      </c>
    </row>
    <row r="98" spans="1:13" x14ac:dyDescent="0.25">
      <c r="A98" s="1">
        <v>39737</v>
      </c>
      <c r="B98">
        <v>15.574</v>
      </c>
      <c r="C98">
        <v>15.8</v>
      </c>
      <c r="D98">
        <v>14.372</v>
      </c>
      <c r="E98">
        <v>15.667999999999999</v>
      </c>
      <c r="F98">
        <v>14.480270000000001</v>
      </c>
      <c r="G98">
        <v>56496000</v>
      </c>
      <c r="H98">
        <v>12.5375</v>
      </c>
      <c r="I98">
        <v>13.3325</v>
      </c>
      <c r="J98">
        <v>12.01</v>
      </c>
      <c r="K98">
        <v>13.2675</v>
      </c>
      <c r="L98">
        <v>11.85708</v>
      </c>
      <c r="M98">
        <v>56062800</v>
      </c>
    </row>
    <row r="99" spans="1:13" x14ac:dyDescent="0.25">
      <c r="A99" s="1">
        <v>39738</v>
      </c>
      <c r="B99">
        <v>14.978999999999999</v>
      </c>
      <c r="C99">
        <v>16.725000000000001</v>
      </c>
      <c r="D99">
        <v>14.95</v>
      </c>
      <c r="E99">
        <v>15.675000000000001</v>
      </c>
      <c r="F99">
        <v>14.486741</v>
      </c>
      <c r="G99">
        <v>39666000</v>
      </c>
      <c r="H99">
        <v>12.875</v>
      </c>
      <c r="I99">
        <v>13.7675</v>
      </c>
      <c r="J99">
        <v>12.875</v>
      </c>
      <c r="K99">
        <v>13.055</v>
      </c>
      <c r="L99">
        <v>11.667175</v>
      </c>
      <c r="M99">
        <v>35098400</v>
      </c>
    </row>
    <row r="100" spans="1:13" x14ac:dyDescent="0.25">
      <c r="A100" s="1">
        <v>39741</v>
      </c>
      <c r="B100">
        <v>16.025998999999999</v>
      </c>
      <c r="C100">
        <v>16.179001</v>
      </c>
      <c r="D100">
        <v>14.75</v>
      </c>
      <c r="E100">
        <v>15.013999999999999</v>
      </c>
      <c r="F100">
        <v>13.875845</v>
      </c>
      <c r="G100">
        <v>39522000</v>
      </c>
      <c r="H100">
        <v>13.327500000000001</v>
      </c>
      <c r="I100">
        <v>13.455</v>
      </c>
      <c r="J100">
        <v>12.78</v>
      </c>
      <c r="K100">
        <v>13.0025</v>
      </c>
      <c r="L100">
        <v>11.620257000000001</v>
      </c>
      <c r="M100">
        <v>35965600</v>
      </c>
    </row>
    <row r="101" spans="1:13" x14ac:dyDescent="0.25">
      <c r="A101" s="1">
        <v>39742</v>
      </c>
      <c r="B101">
        <v>14.99</v>
      </c>
      <c r="C101">
        <v>15.685</v>
      </c>
      <c r="D101">
        <v>14.547000000000001</v>
      </c>
      <c r="E101">
        <v>14.978</v>
      </c>
      <c r="F101">
        <v>13.842578</v>
      </c>
      <c r="G101">
        <v>35590000</v>
      </c>
      <c r="H101">
        <v>12.8375</v>
      </c>
      <c r="I101">
        <v>13.2675</v>
      </c>
      <c r="J101">
        <v>12.5725</v>
      </c>
      <c r="K101">
        <v>12.675000000000001</v>
      </c>
      <c r="L101">
        <v>11.327565999999999</v>
      </c>
      <c r="M101">
        <v>28995600</v>
      </c>
    </row>
    <row r="102" spans="1:13" x14ac:dyDescent="0.25">
      <c r="A102" s="1">
        <v>39743</v>
      </c>
      <c r="B102">
        <v>14.497999999999999</v>
      </c>
      <c r="C102">
        <v>14.987</v>
      </c>
      <c r="D102">
        <v>13.496</v>
      </c>
      <c r="E102">
        <v>14.093</v>
      </c>
      <c r="F102">
        <v>13.024668</v>
      </c>
      <c r="G102">
        <v>40966000</v>
      </c>
      <c r="H102">
        <v>12.4925</v>
      </c>
      <c r="I102">
        <v>13</v>
      </c>
      <c r="J102">
        <v>12</v>
      </c>
      <c r="K102">
        <v>12.1275</v>
      </c>
      <c r="L102">
        <v>10.838272</v>
      </c>
      <c r="M102">
        <v>40243600</v>
      </c>
    </row>
    <row r="103" spans="1:13" x14ac:dyDescent="0.25">
      <c r="A103" s="1">
        <v>39744</v>
      </c>
      <c r="B103">
        <v>14.1</v>
      </c>
      <c r="C103">
        <v>14.38</v>
      </c>
      <c r="D103">
        <v>13.055999999999999</v>
      </c>
      <c r="E103">
        <v>13.6</v>
      </c>
      <c r="F103">
        <v>12.569036000000001</v>
      </c>
      <c r="G103">
        <v>50130000</v>
      </c>
      <c r="H103">
        <v>12.19</v>
      </c>
      <c r="I103">
        <v>12.387499999999999</v>
      </c>
      <c r="J103">
        <v>11.435</v>
      </c>
      <c r="K103">
        <v>12.08</v>
      </c>
      <c r="L103">
        <v>10.795820000000001</v>
      </c>
      <c r="M103">
        <v>47970000</v>
      </c>
    </row>
    <row r="104" spans="1:13" x14ac:dyDescent="0.25">
      <c r="A104" s="1">
        <v>39745</v>
      </c>
      <c r="B104">
        <v>12.101000000000001</v>
      </c>
      <c r="C104">
        <v>13.846</v>
      </c>
      <c r="D104">
        <v>12.002000000000001</v>
      </c>
      <c r="E104">
        <v>13.061999999999999</v>
      </c>
      <c r="F104">
        <v>12.071826</v>
      </c>
      <c r="G104">
        <v>53071000</v>
      </c>
      <c r="H104">
        <v>10.95</v>
      </c>
      <c r="I104">
        <v>12.125</v>
      </c>
      <c r="J104">
        <v>10.935</v>
      </c>
      <c r="K104">
        <v>11.994999999999999</v>
      </c>
      <c r="L104">
        <v>10.719856999999999</v>
      </c>
      <c r="M104">
        <v>40798800</v>
      </c>
    </row>
    <row r="105" spans="1:13" x14ac:dyDescent="0.25">
      <c r="A105" s="1">
        <v>39748</v>
      </c>
      <c r="B105">
        <v>12.763</v>
      </c>
      <c r="C105">
        <v>13.465999999999999</v>
      </c>
      <c r="D105">
        <v>12.6</v>
      </c>
      <c r="E105">
        <v>12.635</v>
      </c>
      <c r="F105">
        <v>11.677194</v>
      </c>
      <c r="G105">
        <v>32187000</v>
      </c>
      <c r="H105">
        <v>11.7525</v>
      </c>
      <c r="I105">
        <v>12.3</v>
      </c>
      <c r="J105">
        <v>11.61</v>
      </c>
      <c r="K105">
        <v>11.647500000000001</v>
      </c>
      <c r="L105">
        <v>10.409295</v>
      </c>
      <c r="M105">
        <v>41901600</v>
      </c>
    </row>
    <row r="106" spans="1:13" x14ac:dyDescent="0.25">
      <c r="A106" s="1">
        <v>39749</v>
      </c>
      <c r="B106">
        <v>13.096</v>
      </c>
      <c r="C106">
        <v>13.7</v>
      </c>
      <c r="D106">
        <v>12.35</v>
      </c>
      <c r="E106">
        <v>13.601000000000001</v>
      </c>
      <c r="F106">
        <v>12.569960999999999</v>
      </c>
      <c r="G106">
        <v>42837000</v>
      </c>
      <c r="H106">
        <v>11.975</v>
      </c>
      <c r="I106">
        <v>12.895</v>
      </c>
      <c r="J106">
        <v>11.762499999999999</v>
      </c>
      <c r="K106">
        <v>12.4925</v>
      </c>
      <c r="L106">
        <v>11.16447</v>
      </c>
      <c r="M106">
        <v>58436000</v>
      </c>
    </row>
    <row r="107" spans="1:13" x14ac:dyDescent="0.25">
      <c r="A107" s="1">
        <v>39750</v>
      </c>
      <c r="B107">
        <v>13.574</v>
      </c>
      <c r="C107">
        <v>14.430999999999999</v>
      </c>
      <c r="D107">
        <v>13.246</v>
      </c>
      <c r="E107">
        <v>13.573</v>
      </c>
      <c r="F107">
        <v>12.544085000000001</v>
      </c>
      <c r="G107">
        <v>50699000</v>
      </c>
      <c r="H107">
        <v>12.6</v>
      </c>
      <c r="I107">
        <v>13.3775</v>
      </c>
      <c r="J107">
        <v>12.3775</v>
      </c>
      <c r="K107">
        <v>12.672499999999999</v>
      </c>
      <c r="L107">
        <v>11.325336</v>
      </c>
      <c r="M107">
        <v>55994400</v>
      </c>
    </row>
    <row r="108" spans="1:13" x14ac:dyDescent="0.25">
      <c r="A108" s="1">
        <v>39751</v>
      </c>
      <c r="B108">
        <v>13.852</v>
      </c>
      <c r="C108">
        <v>14.326000000000001</v>
      </c>
      <c r="D108">
        <v>13.698</v>
      </c>
      <c r="E108">
        <v>14.006</v>
      </c>
      <c r="F108">
        <v>12.944264</v>
      </c>
      <c r="G108">
        <v>38696000</v>
      </c>
      <c r="H108">
        <v>12.647500000000001</v>
      </c>
      <c r="I108">
        <v>14.04</v>
      </c>
      <c r="J108">
        <v>12.645</v>
      </c>
      <c r="K108">
        <v>13.5625</v>
      </c>
      <c r="L108">
        <v>12.120723</v>
      </c>
      <c r="M108">
        <v>74913200</v>
      </c>
    </row>
    <row r="109" spans="1:13" x14ac:dyDescent="0.25">
      <c r="A109" s="1">
        <v>39752</v>
      </c>
      <c r="B109">
        <v>14.143000000000001</v>
      </c>
      <c r="C109">
        <v>14.871</v>
      </c>
      <c r="D109">
        <v>13.853999999999999</v>
      </c>
      <c r="E109">
        <v>14.782</v>
      </c>
      <c r="F109">
        <v>13.661435000000001</v>
      </c>
      <c r="G109">
        <v>32040000</v>
      </c>
      <c r="H109">
        <v>13.4725</v>
      </c>
      <c r="I109">
        <v>14.02</v>
      </c>
      <c r="J109">
        <v>13.25</v>
      </c>
      <c r="K109">
        <v>13.8375</v>
      </c>
      <c r="L109">
        <v>12.366490000000001</v>
      </c>
      <c r="M109">
        <v>40372800</v>
      </c>
    </row>
    <row r="110" spans="1:13" x14ac:dyDescent="0.25">
      <c r="A110" s="1">
        <v>39755</v>
      </c>
      <c r="B110">
        <v>14.904</v>
      </c>
      <c r="C110">
        <v>14.949</v>
      </c>
      <c r="D110">
        <v>14.212999999999999</v>
      </c>
      <c r="E110">
        <v>14.388999999999999</v>
      </c>
      <c r="F110">
        <v>13.298225</v>
      </c>
      <c r="G110">
        <v>31438000</v>
      </c>
      <c r="H110">
        <v>13.98</v>
      </c>
      <c r="I110">
        <v>14.025</v>
      </c>
      <c r="J110">
        <v>12.977499999999999</v>
      </c>
      <c r="K110">
        <v>13.1225</v>
      </c>
      <c r="L110">
        <v>11.727498000000001</v>
      </c>
      <c r="M110">
        <v>28425200</v>
      </c>
    </row>
    <row r="111" spans="1:13" x14ac:dyDescent="0.25">
      <c r="A111" s="1">
        <v>39756</v>
      </c>
      <c r="B111">
        <v>15.9</v>
      </c>
      <c r="C111">
        <v>17.197001</v>
      </c>
      <c r="D111">
        <v>15.561</v>
      </c>
      <c r="E111">
        <v>17.024000000000001</v>
      </c>
      <c r="F111">
        <v>15.733480999999999</v>
      </c>
      <c r="G111">
        <v>118329000</v>
      </c>
      <c r="H111">
        <v>13.595000000000001</v>
      </c>
      <c r="I111">
        <v>15.112500000000001</v>
      </c>
      <c r="J111">
        <v>13.47</v>
      </c>
      <c r="K111">
        <v>14.952500000000001</v>
      </c>
      <c r="L111">
        <v>13.362954999999999</v>
      </c>
      <c r="M111">
        <v>73603600</v>
      </c>
    </row>
    <row r="112" spans="1:13" x14ac:dyDescent="0.25">
      <c r="A112" s="1">
        <v>39757</v>
      </c>
      <c r="B112">
        <v>16.787001</v>
      </c>
      <c r="C112">
        <v>16.899999999999999</v>
      </c>
      <c r="D112">
        <v>15.42</v>
      </c>
      <c r="E112">
        <v>15.587</v>
      </c>
      <c r="F112">
        <v>14.405412999999999</v>
      </c>
      <c r="G112">
        <v>70599000</v>
      </c>
      <c r="H112">
        <v>14.5725</v>
      </c>
      <c r="I112">
        <v>14.8</v>
      </c>
      <c r="J112">
        <v>14.1075</v>
      </c>
      <c r="K112">
        <v>14.1175</v>
      </c>
      <c r="L112">
        <v>12.616724</v>
      </c>
      <c r="M112">
        <v>44992000</v>
      </c>
    </row>
    <row r="113" spans="1:13" x14ac:dyDescent="0.25">
      <c r="A113" s="1">
        <v>39758</v>
      </c>
      <c r="B113">
        <v>15.275</v>
      </c>
      <c r="C113">
        <v>15.567</v>
      </c>
      <c r="D113">
        <v>13.855</v>
      </c>
      <c r="E113">
        <v>14.33</v>
      </c>
      <c r="F113">
        <v>13.243701</v>
      </c>
      <c r="G113">
        <v>92732000</v>
      </c>
      <c r="H113">
        <v>13.76</v>
      </c>
      <c r="I113">
        <v>14</v>
      </c>
      <c r="J113">
        <v>12.685</v>
      </c>
      <c r="K113">
        <v>12.8825</v>
      </c>
      <c r="L113">
        <v>11.513014999999999</v>
      </c>
      <c r="M113">
        <v>52092800</v>
      </c>
    </row>
    <row r="114" spans="1:13" x14ac:dyDescent="0.25">
      <c r="A114" s="1">
        <v>39759</v>
      </c>
      <c r="B114">
        <v>14.401999999999999</v>
      </c>
      <c r="C114">
        <v>15.170999999999999</v>
      </c>
      <c r="D114">
        <v>14.2</v>
      </c>
      <c r="E114">
        <v>14.773</v>
      </c>
      <c r="F114">
        <v>13.653114</v>
      </c>
      <c r="G114">
        <v>30609000</v>
      </c>
      <c r="H114">
        <v>13.112500000000001</v>
      </c>
      <c r="I114">
        <v>13.7</v>
      </c>
      <c r="J114">
        <v>12.827500000000001</v>
      </c>
      <c r="K114">
        <v>13.375</v>
      </c>
      <c r="L114">
        <v>11.953156</v>
      </c>
      <c r="M114">
        <v>30906400</v>
      </c>
    </row>
    <row r="115" spans="1:13" x14ac:dyDescent="0.25">
      <c r="A115" s="1">
        <v>39762</v>
      </c>
      <c r="B115">
        <v>15.05</v>
      </c>
      <c r="C115">
        <v>15.36</v>
      </c>
      <c r="D115">
        <v>14.032999999999999</v>
      </c>
      <c r="E115">
        <v>14.285</v>
      </c>
      <c r="F115">
        <v>13.202111</v>
      </c>
      <c r="G115">
        <v>25290000</v>
      </c>
      <c r="H115">
        <v>13.824999999999999</v>
      </c>
      <c r="I115">
        <v>13.824999999999999</v>
      </c>
      <c r="J115">
        <v>12.8</v>
      </c>
      <c r="K115">
        <v>12.9975</v>
      </c>
      <c r="L115">
        <v>11.615784</v>
      </c>
      <c r="M115">
        <v>26516800</v>
      </c>
    </row>
    <row r="116" spans="1:13" x14ac:dyDescent="0.25">
      <c r="A116" s="1">
        <v>39763</v>
      </c>
      <c r="B116">
        <v>13.78</v>
      </c>
      <c r="C116">
        <v>14.769</v>
      </c>
      <c r="D116">
        <v>13.739000000000001</v>
      </c>
      <c r="E116">
        <v>14.15</v>
      </c>
      <c r="F116">
        <v>13.077343000000001</v>
      </c>
      <c r="G116">
        <v>31529000</v>
      </c>
      <c r="H116">
        <v>12.7475</v>
      </c>
      <c r="I116">
        <v>13.7475</v>
      </c>
      <c r="J116">
        <v>12.59</v>
      </c>
      <c r="K116">
        <v>13.4475</v>
      </c>
      <c r="L116">
        <v>12.017948000000001</v>
      </c>
      <c r="M116">
        <v>32392800</v>
      </c>
    </row>
    <row r="117" spans="1:13" x14ac:dyDescent="0.25">
      <c r="A117" s="1">
        <v>39764</v>
      </c>
      <c r="B117">
        <v>13.872</v>
      </c>
      <c r="C117">
        <v>14.581</v>
      </c>
      <c r="D117">
        <v>13.647</v>
      </c>
      <c r="E117">
        <v>13.647</v>
      </c>
      <c r="F117">
        <v>12.612473</v>
      </c>
      <c r="G117">
        <v>46689000</v>
      </c>
      <c r="H117">
        <v>13.112500000000001</v>
      </c>
      <c r="I117">
        <v>13.9125</v>
      </c>
      <c r="J117">
        <v>12.795</v>
      </c>
      <c r="K117">
        <v>12.9375</v>
      </c>
      <c r="L117">
        <v>11.584778999999999</v>
      </c>
      <c r="M117">
        <v>42746000</v>
      </c>
    </row>
    <row r="118" spans="1:13" x14ac:dyDescent="0.25">
      <c r="A118" s="1">
        <v>39765</v>
      </c>
      <c r="B118">
        <v>13.805</v>
      </c>
      <c r="C118">
        <v>14.879</v>
      </c>
      <c r="D118">
        <v>12.808999999999999</v>
      </c>
      <c r="E118">
        <v>14.699</v>
      </c>
      <c r="F118">
        <v>13.584728999999999</v>
      </c>
      <c r="G118">
        <v>44355000</v>
      </c>
      <c r="H118">
        <v>12.97</v>
      </c>
      <c r="I118">
        <v>13.645</v>
      </c>
      <c r="J118">
        <v>12.4725</v>
      </c>
      <c r="K118">
        <v>13.61</v>
      </c>
      <c r="L118">
        <v>12.186965000000001</v>
      </c>
      <c r="M118">
        <v>38733600</v>
      </c>
    </row>
    <row r="119" spans="1:13" x14ac:dyDescent="0.25">
      <c r="A119" s="1">
        <v>39766</v>
      </c>
      <c r="B119">
        <v>14.445</v>
      </c>
      <c r="C119">
        <v>15.12</v>
      </c>
      <c r="D119">
        <v>14.157999999999999</v>
      </c>
      <c r="E119">
        <v>14.368</v>
      </c>
      <c r="F119">
        <v>13.278815</v>
      </c>
      <c r="G119">
        <v>36794000</v>
      </c>
      <c r="H119">
        <v>13.2775</v>
      </c>
      <c r="I119">
        <v>14.25</v>
      </c>
      <c r="J119">
        <v>13.112500000000001</v>
      </c>
      <c r="K119">
        <v>13.56</v>
      </c>
      <c r="L119">
        <v>12.142189999999999</v>
      </c>
      <c r="M119">
        <v>37410400</v>
      </c>
    </row>
    <row r="120" spans="1:13" x14ac:dyDescent="0.25">
      <c r="A120" s="1">
        <v>39769</v>
      </c>
      <c r="B120">
        <v>14.14</v>
      </c>
      <c r="C120">
        <v>14.555999999999999</v>
      </c>
      <c r="D120">
        <v>13.5</v>
      </c>
      <c r="E120">
        <v>13.574</v>
      </c>
      <c r="F120">
        <v>12.545009</v>
      </c>
      <c r="G120">
        <v>37110000</v>
      </c>
      <c r="H120">
        <v>13.2775</v>
      </c>
      <c r="I120">
        <v>13.557499999999999</v>
      </c>
      <c r="J120">
        <v>12.914999999999999</v>
      </c>
      <c r="K120">
        <v>13.19</v>
      </c>
      <c r="L120">
        <v>11.810874</v>
      </c>
      <c r="M120">
        <v>29303200</v>
      </c>
    </row>
    <row r="121" spans="1:13" x14ac:dyDescent="0.25">
      <c r="A121" s="1">
        <v>39770</v>
      </c>
      <c r="B121">
        <v>13.54</v>
      </c>
      <c r="C121">
        <v>14.27</v>
      </c>
      <c r="D121">
        <v>13.493</v>
      </c>
      <c r="E121">
        <v>14.14</v>
      </c>
      <c r="F121">
        <v>13.068104</v>
      </c>
      <c r="G121">
        <v>38762000</v>
      </c>
      <c r="H121">
        <v>13.1975</v>
      </c>
      <c r="I121">
        <v>13.77</v>
      </c>
      <c r="J121">
        <v>13.1525</v>
      </c>
      <c r="K121">
        <v>13.66</v>
      </c>
      <c r="L121">
        <v>12.231735</v>
      </c>
      <c r="M121">
        <v>31482800</v>
      </c>
    </row>
    <row r="122" spans="1:13" x14ac:dyDescent="0.25">
      <c r="A122" s="1">
        <v>39771</v>
      </c>
      <c r="B122">
        <v>13.823</v>
      </c>
      <c r="C122">
        <v>14.526</v>
      </c>
      <c r="D122">
        <v>12.894</v>
      </c>
      <c r="E122">
        <v>12.954000000000001</v>
      </c>
      <c r="F122">
        <v>11.972009999999999</v>
      </c>
      <c r="G122">
        <v>54451000</v>
      </c>
      <c r="H122">
        <v>13.5</v>
      </c>
      <c r="I122">
        <v>13.96</v>
      </c>
      <c r="J122">
        <v>12.81</v>
      </c>
      <c r="K122">
        <v>12.895</v>
      </c>
      <c r="L122">
        <v>11.546723</v>
      </c>
      <c r="M122">
        <v>34948000</v>
      </c>
    </row>
    <row r="123" spans="1:13" x14ac:dyDescent="0.25">
      <c r="A123" s="1">
        <v>39772</v>
      </c>
      <c r="B123">
        <v>12.515000000000001</v>
      </c>
      <c r="C123">
        <v>13.039</v>
      </c>
      <c r="D123">
        <v>12.032999999999999</v>
      </c>
      <c r="E123">
        <v>12.109</v>
      </c>
      <c r="F123">
        <v>11.191065999999999</v>
      </c>
      <c r="G123">
        <v>56997000</v>
      </c>
      <c r="H123">
        <v>12.5525</v>
      </c>
      <c r="I123">
        <v>12.824999999999999</v>
      </c>
      <c r="J123">
        <v>12</v>
      </c>
      <c r="K123">
        <v>12.035</v>
      </c>
      <c r="L123">
        <v>10.776647000000001</v>
      </c>
      <c r="M123">
        <v>50990000</v>
      </c>
    </row>
    <row r="124" spans="1:13" x14ac:dyDescent="0.25">
      <c r="A124" s="1">
        <v>39773</v>
      </c>
      <c r="B124">
        <v>12.4</v>
      </c>
      <c r="C124">
        <v>12.736000000000001</v>
      </c>
      <c r="D124">
        <v>11.305</v>
      </c>
      <c r="E124">
        <v>12.654</v>
      </c>
      <c r="F124">
        <v>11.694751</v>
      </c>
      <c r="G124">
        <v>71536000</v>
      </c>
      <c r="H124">
        <v>12.4</v>
      </c>
      <c r="I124">
        <v>12.4</v>
      </c>
      <c r="J124">
        <v>10.885</v>
      </c>
      <c r="K124">
        <v>11.595000000000001</v>
      </c>
      <c r="L124">
        <v>10.382649000000001</v>
      </c>
      <c r="M124">
        <v>84771200</v>
      </c>
    </row>
    <row r="125" spans="1:13" x14ac:dyDescent="0.25">
      <c r="A125" s="1">
        <v>39776</v>
      </c>
      <c r="B125">
        <v>12.833</v>
      </c>
      <c r="C125">
        <v>13.534000000000001</v>
      </c>
      <c r="D125">
        <v>12.23</v>
      </c>
      <c r="E125">
        <v>13.147</v>
      </c>
      <c r="F125">
        <v>12.150376</v>
      </c>
      <c r="G125">
        <v>52097000</v>
      </c>
      <c r="H125">
        <v>11.9025</v>
      </c>
      <c r="I125">
        <v>12.5</v>
      </c>
      <c r="J125">
        <v>11.445</v>
      </c>
      <c r="K125">
        <v>12.43</v>
      </c>
      <c r="L125">
        <v>11.13034</v>
      </c>
      <c r="M125">
        <v>44853600</v>
      </c>
    </row>
    <row r="126" spans="1:13" x14ac:dyDescent="0.25">
      <c r="A126" s="1">
        <v>39777</v>
      </c>
      <c r="B126">
        <v>13.5</v>
      </c>
      <c r="C126">
        <v>13.987</v>
      </c>
      <c r="D126">
        <v>13.035</v>
      </c>
      <c r="E126">
        <v>13.906000000000001</v>
      </c>
      <c r="F126">
        <v>12.851839999999999</v>
      </c>
      <c r="G126">
        <v>42357000</v>
      </c>
      <c r="H126">
        <v>12.59</v>
      </c>
      <c r="I126">
        <v>12.7425</v>
      </c>
      <c r="J126">
        <v>12.25</v>
      </c>
      <c r="K126">
        <v>12.3825</v>
      </c>
      <c r="L126">
        <v>11.087811</v>
      </c>
      <c r="M126">
        <v>44959600</v>
      </c>
    </row>
    <row r="127" spans="1:13" x14ac:dyDescent="0.25">
      <c r="A127" s="1">
        <v>39778</v>
      </c>
      <c r="B127">
        <v>13.641999999999999</v>
      </c>
      <c r="C127">
        <v>14.731</v>
      </c>
      <c r="D127">
        <v>13.571999999999999</v>
      </c>
      <c r="E127">
        <v>14.555999999999999</v>
      </c>
      <c r="F127">
        <v>13.452572999999999</v>
      </c>
      <c r="G127">
        <v>30087000</v>
      </c>
      <c r="H127">
        <v>12.202500000000001</v>
      </c>
      <c r="I127">
        <v>13</v>
      </c>
      <c r="J127">
        <v>12.05</v>
      </c>
      <c r="K127">
        <v>13</v>
      </c>
      <c r="L127">
        <v>11.640746</v>
      </c>
      <c r="M127">
        <v>27670000</v>
      </c>
    </row>
    <row r="128" spans="1:13" x14ac:dyDescent="0.25">
      <c r="A128" s="1">
        <v>39780</v>
      </c>
      <c r="B128">
        <v>14.478999999999999</v>
      </c>
      <c r="C128">
        <v>14.88</v>
      </c>
      <c r="D128">
        <v>14.262</v>
      </c>
      <c r="E128">
        <v>14.53</v>
      </c>
      <c r="F128">
        <v>13.428538</v>
      </c>
      <c r="G128">
        <v>11336000</v>
      </c>
      <c r="H128">
        <v>12.9275</v>
      </c>
      <c r="I128">
        <v>13.185</v>
      </c>
      <c r="J128">
        <v>12.7925</v>
      </c>
      <c r="K128">
        <v>13.14</v>
      </c>
      <c r="L128">
        <v>11.766109</v>
      </c>
      <c r="M128">
        <v>10610000</v>
      </c>
    </row>
    <row r="129" spans="1:13" x14ac:dyDescent="0.25">
      <c r="A129" s="1">
        <v>39783</v>
      </c>
      <c r="B129">
        <v>14.097</v>
      </c>
      <c r="C129">
        <v>14.159000000000001</v>
      </c>
      <c r="D129">
        <v>13.007</v>
      </c>
      <c r="E129">
        <v>13.099</v>
      </c>
      <c r="F129">
        <v>12.106017</v>
      </c>
      <c r="G129">
        <v>38445000</v>
      </c>
      <c r="H129">
        <v>12.75</v>
      </c>
      <c r="I129">
        <v>12.785</v>
      </c>
      <c r="J129">
        <v>11.9175</v>
      </c>
      <c r="K129">
        <v>12.012499999999999</v>
      </c>
      <c r="L129">
        <v>10.756496</v>
      </c>
      <c r="M129">
        <v>30951600</v>
      </c>
    </row>
    <row r="130" spans="1:13" x14ac:dyDescent="0.25">
      <c r="A130" s="1">
        <v>39784</v>
      </c>
      <c r="B130">
        <v>13.239000000000001</v>
      </c>
      <c r="C130">
        <v>13.519</v>
      </c>
      <c r="D130">
        <v>12.807</v>
      </c>
      <c r="E130">
        <v>13.397</v>
      </c>
      <c r="F130">
        <v>12.381424000000001</v>
      </c>
      <c r="G130">
        <v>24865000</v>
      </c>
      <c r="H130">
        <v>12.172499999999999</v>
      </c>
      <c r="I130">
        <v>12.44</v>
      </c>
      <c r="J130">
        <v>11.8825</v>
      </c>
      <c r="K130">
        <v>12.42</v>
      </c>
      <c r="L130">
        <v>11.121385999999999</v>
      </c>
      <c r="M130">
        <v>26573200</v>
      </c>
    </row>
    <row r="131" spans="1:13" x14ac:dyDescent="0.25">
      <c r="A131" s="1">
        <v>39785</v>
      </c>
      <c r="B131">
        <v>13.057</v>
      </c>
      <c r="C131">
        <v>13.856</v>
      </c>
      <c r="D131">
        <v>12.901999999999999</v>
      </c>
      <c r="E131">
        <v>13.794</v>
      </c>
      <c r="F131">
        <v>12.748333000000001</v>
      </c>
      <c r="G131">
        <v>31614000</v>
      </c>
      <c r="H131">
        <v>12.03</v>
      </c>
      <c r="I131">
        <v>13.1875</v>
      </c>
      <c r="J131">
        <v>12.0275</v>
      </c>
      <c r="K131">
        <v>13.11</v>
      </c>
      <c r="L131">
        <v>11.739243999999999</v>
      </c>
      <c r="M131">
        <v>36399600</v>
      </c>
    </row>
    <row r="132" spans="1:13" x14ac:dyDescent="0.25">
      <c r="A132" s="1">
        <v>39786</v>
      </c>
      <c r="B132">
        <v>13.461</v>
      </c>
      <c r="C132">
        <v>14.058999999999999</v>
      </c>
      <c r="D132">
        <v>13.183999999999999</v>
      </c>
      <c r="E132">
        <v>13.327</v>
      </c>
      <c r="F132">
        <v>12.316732999999999</v>
      </c>
      <c r="G132">
        <v>28070000</v>
      </c>
      <c r="H132">
        <v>12.9825</v>
      </c>
      <c r="I132">
        <v>13.1875</v>
      </c>
      <c r="J132">
        <v>12.555</v>
      </c>
      <c r="K132">
        <v>12.702500000000001</v>
      </c>
      <c r="L132">
        <v>11.374352</v>
      </c>
      <c r="M132">
        <v>30484400</v>
      </c>
    </row>
    <row r="133" spans="1:13" x14ac:dyDescent="0.25">
      <c r="A133" s="1">
        <v>39787</v>
      </c>
      <c r="B133">
        <v>13.082000000000001</v>
      </c>
      <c r="C133">
        <v>14.034000000000001</v>
      </c>
      <c r="D133">
        <v>12.766</v>
      </c>
      <c r="E133">
        <v>14.012</v>
      </c>
      <c r="F133">
        <v>12.949805</v>
      </c>
      <c r="G133">
        <v>39852000</v>
      </c>
      <c r="H133">
        <v>12.4375</v>
      </c>
      <c r="I133">
        <v>13.3675</v>
      </c>
      <c r="J133">
        <v>12.125</v>
      </c>
      <c r="K133">
        <v>13.295</v>
      </c>
      <c r="L133">
        <v>11.904897999999999</v>
      </c>
      <c r="M133">
        <v>40991600</v>
      </c>
    </row>
    <row r="134" spans="1:13" x14ac:dyDescent="0.25">
      <c r="A134" s="1">
        <v>39790</v>
      </c>
      <c r="B134">
        <v>14.394</v>
      </c>
      <c r="C134">
        <v>15.15</v>
      </c>
      <c r="D134">
        <v>14.11</v>
      </c>
      <c r="E134">
        <v>14.73</v>
      </c>
      <c r="F134">
        <v>13.613378000000001</v>
      </c>
      <c r="G134">
        <v>46684000</v>
      </c>
      <c r="H134">
        <v>13.6</v>
      </c>
      <c r="I134">
        <v>14.4175</v>
      </c>
      <c r="J134">
        <v>13.4925</v>
      </c>
      <c r="K134">
        <v>14.04</v>
      </c>
      <c r="L134">
        <v>12.572006</v>
      </c>
      <c r="M134">
        <v>53093600</v>
      </c>
    </row>
    <row r="135" spans="1:13" x14ac:dyDescent="0.25">
      <c r="A135" s="1">
        <v>39791</v>
      </c>
      <c r="B135">
        <v>14.5</v>
      </c>
      <c r="C135">
        <v>15.04</v>
      </c>
      <c r="D135">
        <v>14.228</v>
      </c>
      <c r="E135">
        <v>14.321</v>
      </c>
      <c r="F135">
        <v>13.235383000000001</v>
      </c>
      <c r="G135">
        <v>25477000</v>
      </c>
      <c r="H135">
        <v>13.875</v>
      </c>
      <c r="I135">
        <v>14.11</v>
      </c>
      <c r="J135">
        <v>13.275</v>
      </c>
      <c r="K135">
        <v>13.3825</v>
      </c>
      <c r="L135">
        <v>11.983247</v>
      </c>
      <c r="M135">
        <v>32127200</v>
      </c>
    </row>
    <row r="136" spans="1:13" x14ac:dyDescent="0.25">
      <c r="A136" s="1">
        <v>39792</v>
      </c>
      <c r="B136">
        <v>14.177</v>
      </c>
      <c r="C136">
        <v>14.516999999999999</v>
      </c>
      <c r="D136">
        <v>13.817</v>
      </c>
      <c r="E136">
        <v>14.5</v>
      </c>
      <c r="F136">
        <v>13.40081</v>
      </c>
      <c r="G136">
        <v>24045000</v>
      </c>
      <c r="H136">
        <v>13.2875</v>
      </c>
      <c r="I136">
        <v>13.4625</v>
      </c>
      <c r="J136">
        <v>12.737500000000001</v>
      </c>
      <c r="K136">
        <v>13.29</v>
      </c>
      <c r="L136">
        <v>11.900422000000001</v>
      </c>
      <c r="M136">
        <v>30186800</v>
      </c>
    </row>
    <row r="137" spans="1:13" x14ac:dyDescent="0.25">
      <c r="A137" s="1">
        <v>39793</v>
      </c>
      <c r="B137">
        <v>14.238</v>
      </c>
      <c r="C137">
        <v>14.625</v>
      </c>
      <c r="D137">
        <v>13.77</v>
      </c>
      <c r="E137">
        <v>13.836</v>
      </c>
      <c r="F137">
        <v>12.787148</v>
      </c>
      <c r="G137">
        <v>27578000</v>
      </c>
      <c r="H137">
        <v>13.1</v>
      </c>
      <c r="I137">
        <v>13.647500000000001</v>
      </c>
      <c r="J137">
        <v>12.93</v>
      </c>
      <c r="K137">
        <v>13.022500000000001</v>
      </c>
      <c r="L137">
        <v>11.660893</v>
      </c>
      <c r="M137">
        <v>29928400</v>
      </c>
    </row>
    <row r="138" spans="1:13" x14ac:dyDescent="0.25">
      <c r="A138" s="1">
        <v>39794</v>
      </c>
      <c r="B138">
        <v>13.21</v>
      </c>
      <c r="C138">
        <v>13.967000000000001</v>
      </c>
      <c r="D138">
        <v>13.21</v>
      </c>
      <c r="E138">
        <v>13.881</v>
      </c>
      <c r="F138">
        <v>12.828739000000001</v>
      </c>
      <c r="G138">
        <v>18186000</v>
      </c>
      <c r="H138">
        <v>12.6275</v>
      </c>
      <c r="I138">
        <v>13.477499999999999</v>
      </c>
      <c r="J138">
        <v>12.625</v>
      </c>
      <c r="K138">
        <v>13.237500000000001</v>
      </c>
      <c r="L138">
        <v>11.853410999999999</v>
      </c>
      <c r="M138">
        <v>25100000</v>
      </c>
    </row>
    <row r="139" spans="1:13" x14ac:dyDescent="0.25">
      <c r="A139" s="1">
        <v>39797</v>
      </c>
      <c r="B139">
        <v>13.791</v>
      </c>
      <c r="C139">
        <v>14.14</v>
      </c>
      <c r="D139">
        <v>13.5</v>
      </c>
      <c r="E139">
        <v>13.929</v>
      </c>
      <c r="F139">
        <v>12.873096</v>
      </c>
      <c r="G139">
        <v>16824000</v>
      </c>
      <c r="H139">
        <v>13.202500000000001</v>
      </c>
      <c r="I139">
        <v>13.442500000000001</v>
      </c>
      <c r="J139">
        <v>12.942500000000001</v>
      </c>
      <c r="K139">
        <v>13.1875</v>
      </c>
      <c r="L139">
        <v>11.80864</v>
      </c>
      <c r="M139">
        <v>21858800</v>
      </c>
    </row>
    <row r="140" spans="1:13" x14ac:dyDescent="0.25">
      <c r="A140" s="1">
        <v>39798</v>
      </c>
      <c r="B140">
        <v>14.041</v>
      </c>
      <c r="C140">
        <v>14.824999999999999</v>
      </c>
      <c r="D140">
        <v>14.035</v>
      </c>
      <c r="E140">
        <v>14.81</v>
      </c>
      <c r="F140">
        <v>13.687313</v>
      </c>
      <c r="G140">
        <v>26863000</v>
      </c>
      <c r="H140">
        <v>13.324999999999999</v>
      </c>
      <c r="I140">
        <v>13.695</v>
      </c>
      <c r="J140">
        <v>13.185</v>
      </c>
      <c r="K140">
        <v>13.692500000000001</v>
      </c>
      <c r="L140">
        <v>12.260839000000001</v>
      </c>
      <c r="M140">
        <v>30714400</v>
      </c>
    </row>
    <row r="141" spans="1:13" x14ac:dyDescent="0.25">
      <c r="A141" s="1">
        <v>39799</v>
      </c>
      <c r="B141">
        <v>14.725</v>
      </c>
      <c r="C141">
        <v>15.183999999999999</v>
      </c>
      <c r="D141">
        <v>14.61</v>
      </c>
      <c r="E141">
        <v>14.868</v>
      </c>
      <c r="F141">
        <v>13.740919</v>
      </c>
      <c r="G141">
        <v>23218000</v>
      </c>
      <c r="H141">
        <v>13.5725</v>
      </c>
      <c r="I141">
        <v>14</v>
      </c>
      <c r="J141">
        <v>13.515000000000001</v>
      </c>
      <c r="K141">
        <v>13.84</v>
      </c>
      <c r="L141">
        <v>12.392915</v>
      </c>
      <c r="M141">
        <v>24687600</v>
      </c>
    </row>
    <row r="142" spans="1:13" x14ac:dyDescent="0.25">
      <c r="A142" s="1">
        <v>39800</v>
      </c>
      <c r="B142">
        <v>14.911</v>
      </c>
      <c r="C142">
        <v>15.8</v>
      </c>
      <c r="D142">
        <v>14.851000000000001</v>
      </c>
      <c r="E142">
        <v>14.881</v>
      </c>
      <c r="F142">
        <v>13.752929</v>
      </c>
      <c r="G142">
        <v>37306000</v>
      </c>
      <c r="H142">
        <v>13.842499999999999</v>
      </c>
      <c r="I142">
        <v>14.047499999999999</v>
      </c>
      <c r="J142">
        <v>13.5175</v>
      </c>
      <c r="K142">
        <v>13.675000000000001</v>
      </c>
      <c r="L142">
        <v>12.245169000000001</v>
      </c>
      <c r="M142">
        <v>30374800</v>
      </c>
    </row>
    <row r="143" spans="1:13" x14ac:dyDescent="0.25">
      <c r="A143" s="1">
        <v>39801</v>
      </c>
      <c r="B143">
        <v>15.074999999999999</v>
      </c>
      <c r="C143">
        <v>15.349</v>
      </c>
      <c r="D143">
        <v>14.696999999999999</v>
      </c>
      <c r="E143">
        <v>15.234</v>
      </c>
      <c r="F143">
        <v>14.079173000000001</v>
      </c>
      <c r="G143">
        <v>28099000</v>
      </c>
      <c r="H143">
        <v>13.6275</v>
      </c>
      <c r="I143">
        <v>14.057499999999999</v>
      </c>
      <c r="J143">
        <v>13.445</v>
      </c>
      <c r="K143">
        <v>13.7425</v>
      </c>
      <c r="L143">
        <v>12.30561</v>
      </c>
      <c r="M143">
        <v>35585200</v>
      </c>
    </row>
    <row r="144" spans="1:13" x14ac:dyDescent="0.25">
      <c r="A144" s="1">
        <v>39804</v>
      </c>
      <c r="B144">
        <v>15.298</v>
      </c>
      <c r="C144">
        <v>15.298</v>
      </c>
      <c r="D144">
        <v>14.241</v>
      </c>
      <c r="E144">
        <v>14.52</v>
      </c>
      <c r="F144">
        <v>13.419294000000001</v>
      </c>
      <c r="G144">
        <v>19529000</v>
      </c>
      <c r="H144">
        <v>13.715</v>
      </c>
      <c r="I144">
        <v>13.81</v>
      </c>
      <c r="J144">
        <v>13.244999999999999</v>
      </c>
      <c r="K144">
        <v>13.4375</v>
      </c>
      <c r="L144">
        <v>12.032499</v>
      </c>
      <c r="M144">
        <v>14083600</v>
      </c>
    </row>
    <row r="145" spans="1:13" x14ac:dyDescent="0.25">
      <c r="A145" s="1">
        <v>39805</v>
      </c>
      <c r="B145">
        <v>14.461</v>
      </c>
      <c r="C145">
        <v>14.499000000000001</v>
      </c>
      <c r="D145">
        <v>14.013999999999999</v>
      </c>
      <c r="E145">
        <v>14.162000000000001</v>
      </c>
      <c r="F145">
        <v>13.088433</v>
      </c>
      <c r="G145">
        <v>15014000</v>
      </c>
      <c r="H145">
        <v>13.38</v>
      </c>
      <c r="I145">
        <v>13.6</v>
      </c>
      <c r="J145">
        <v>13.28</v>
      </c>
      <c r="K145">
        <v>13.4125</v>
      </c>
      <c r="L145">
        <v>12.010113</v>
      </c>
      <c r="M145">
        <v>10670400</v>
      </c>
    </row>
    <row r="146" spans="1:13" x14ac:dyDescent="0.25">
      <c r="A146" s="1">
        <v>39806</v>
      </c>
      <c r="B146">
        <v>14.14</v>
      </c>
      <c r="C146">
        <v>14.298999999999999</v>
      </c>
      <c r="D146">
        <v>14.000999999999999</v>
      </c>
      <c r="E146">
        <v>14.223000000000001</v>
      </c>
      <c r="F146">
        <v>13.144809</v>
      </c>
      <c r="G146">
        <v>3133000</v>
      </c>
      <c r="H146">
        <v>13.36</v>
      </c>
      <c r="I146">
        <v>13.4375</v>
      </c>
      <c r="J146">
        <v>13.1625</v>
      </c>
      <c r="K146">
        <v>13.2225</v>
      </c>
      <c r="L146">
        <v>11.839976</v>
      </c>
      <c r="M146">
        <v>6529600</v>
      </c>
    </row>
    <row r="147" spans="1:13" x14ac:dyDescent="0.25">
      <c r="A147" s="1">
        <v>39808</v>
      </c>
      <c r="B147">
        <v>14.276999999999999</v>
      </c>
      <c r="C147">
        <v>14.276999999999999</v>
      </c>
      <c r="D147">
        <v>13.920999999999999</v>
      </c>
      <c r="E147">
        <v>14.093</v>
      </c>
      <c r="F147">
        <v>13.024668</v>
      </c>
      <c r="G147">
        <v>7057000</v>
      </c>
      <c r="H147">
        <v>13.195</v>
      </c>
      <c r="I147">
        <v>13.365</v>
      </c>
      <c r="J147">
        <v>12.9825</v>
      </c>
      <c r="K147">
        <v>13.3125</v>
      </c>
      <c r="L147">
        <v>11.920567999999999</v>
      </c>
      <c r="M147">
        <v>6476400</v>
      </c>
    </row>
    <row r="148" spans="1:13" x14ac:dyDescent="0.25">
      <c r="A148" s="1">
        <v>39811</v>
      </c>
      <c r="B148">
        <v>14.002000000000001</v>
      </c>
      <c r="C148">
        <v>14.183</v>
      </c>
      <c r="D148">
        <v>13.601000000000001</v>
      </c>
      <c r="E148">
        <v>13.933999999999999</v>
      </c>
      <c r="F148">
        <v>12.877715</v>
      </c>
      <c r="G148">
        <v>17811000</v>
      </c>
      <c r="H148">
        <v>13.262499999999999</v>
      </c>
      <c r="I148">
        <v>13.397500000000001</v>
      </c>
      <c r="J148">
        <v>12.9825</v>
      </c>
      <c r="K148">
        <v>13.0425</v>
      </c>
      <c r="L148">
        <v>11.678801</v>
      </c>
      <c r="M148">
        <v>13801600</v>
      </c>
    </row>
    <row r="149" spans="1:13" x14ac:dyDescent="0.25">
      <c r="A149" s="1">
        <v>39812</v>
      </c>
      <c r="B149">
        <v>13.935</v>
      </c>
      <c r="C149">
        <v>13.99</v>
      </c>
      <c r="D149">
        <v>13.507999999999999</v>
      </c>
      <c r="E149">
        <v>13.909000000000001</v>
      </c>
      <c r="F149">
        <v>12.854613000000001</v>
      </c>
      <c r="G149">
        <v>18063000</v>
      </c>
      <c r="H149">
        <v>13.05</v>
      </c>
      <c r="I149">
        <v>13.05</v>
      </c>
      <c r="J149">
        <v>12.567500000000001</v>
      </c>
      <c r="K149">
        <v>12.7475</v>
      </c>
      <c r="L149">
        <v>11.414642000000001</v>
      </c>
      <c r="M149">
        <v>17095200</v>
      </c>
    </row>
    <row r="150" spans="1:13" x14ac:dyDescent="0.25">
      <c r="A150" s="1">
        <v>39813</v>
      </c>
      <c r="B150">
        <v>13.948</v>
      </c>
      <c r="C150">
        <v>14.491</v>
      </c>
      <c r="D150">
        <v>13.754</v>
      </c>
      <c r="E150">
        <v>14.292999999999999</v>
      </c>
      <c r="F150">
        <v>13.209503</v>
      </c>
      <c r="G150">
        <v>19307000</v>
      </c>
      <c r="H150">
        <v>12.6525</v>
      </c>
      <c r="I150">
        <v>13.192500000000001</v>
      </c>
      <c r="J150">
        <v>12.65</v>
      </c>
      <c r="K150">
        <v>13.112500000000001</v>
      </c>
      <c r="L150">
        <v>11.741478000000001</v>
      </c>
      <c r="M150">
        <v>16371600</v>
      </c>
    </row>
    <row r="151" spans="1:13" x14ac:dyDescent="0.25">
      <c r="A151" s="1">
        <v>39815</v>
      </c>
      <c r="B151">
        <v>14.41</v>
      </c>
      <c r="C151">
        <v>15.07</v>
      </c>
      <c r="D151">
        <v>14.273</v>
      </c>
      <c r="E151">
        <v>14.978</v>
      </c>
      <c r="F151">
        <v>13.842578</v>
      </c>
      <c r="G151">
        <v>22311000</v>
      </c>
      <c r="H151">
        <v>13.23</v>
      </c>
      <c r="I151">
        <v>13.4275</v>
      </c>
      <c r="J151">
        <v>13.06</v>
      </c>
      <c r="K151">
        <v>13.36</v>
      </c>
      <c r="L151">
        <v>11.963101999999999</v>
      </c>
      <c r="M151">
        <v>13199200</v>
      </c>
    </row>
    <row r="152" spans="1:13" x14ac:dyDescent="0.25">
      <c r="A152" s="1">
        <v>39818</v>
      </c>
      <c r="B152">
        <v>14.955</v>
      </c>
      <c r="C152">
        <v>15.683999999999999</v>
      </c>
      <c r="D152">
        <v>14.903</v>
      </c>
      <c r="E152">
        <v>15.326000000000001</v>
      </c>
      <c r="F152">
        <v>14.164197</v>
      </c>
      <c r="G152">
        <v>24719000</v>
      </c>
      <c r="H152">
        <v>13.25</v>
      </c>
      <c r="I152">
        <v>13.824999999999999</v>
      </c>
      <c r="J152">
        <v>13.25</v>
      </c>
      <c r="K152">
        <v>13.455</v>
      </c>
      <c r="L152">
        <v>12.048166999999999</v>
      </c>
      <c r="M152">
        <v>16600000</v>
      </c>
    </row>
    <row r="153" spans="1:13" x14ac:dyDescent="0.25">
      <c r="A153" s="1">
        <v>39819</v>
      </c>
      <c r="B153">
        <v>15.625999999999999</v>
      </c>
      <c r="C153">
        <v>16.5</v>
      </c>
      <c r="D153">
        <v>15.529</v>
      </c>
      <c r="E153">
        <v>16.202000000000002</v>
      </c>
      <c r="F153">
        <v>14.973789999999999</v>
      </c>
      <c r="G153">
        <v>43357000</v>
      </c>
      <c r="H153">
        <v>13.625</v>
      </c>
      <c r="I153">
        <v>14.494999999999999</v>
      </c>
      <c r="J153">
        <v>13.625</v>
      </c>
      <c r="K153">
        <v>14.4025</v>
      </c>
      <c r="L153">
        <v>12.896597999999999</v>
      </c>
      <c r="M153">
        <v>32506400</v>
      </c>
    </row>
    <row r="154" spans="1:13" x14ac:dyDescent="0.25">
      <c r="A154" s="1">
        <v>39820</v>
      </c>
      <c r="B154">
        <v>15.81</v>
      </c>
      <c r="C154">
        <v>16.061001000000001</v>
      </c>
      <c r="D154">
        <v>14.911</v>
      </c>
      <c r="E154">
        <v>15.207000000000001</v>
      </c>
      <c r="F154">
        <v>14.067239000000001</v>
      </c>
      <c r="G154">
        <v>39537000</v>
      </c>
      <c r="H154">
        <v>14.172499999999999</v>
      </c>
      <c r="I154">
        <v>14.487500000000001</v>
      </c>
      <c r="J154">
        <v>13.9975</v>
      </c>
      <c r="K154">
        <v>14.09</v>
      </c>
      <c r="L154">
        <v>12.616773999999999</v>
      </c>
      <c r="M154">
        <v>28441600</v>
      </c>
    </row>
    <row r="155" spans="1:13" x14ac:dyDescent="0.25">
      <c r="A155" s="1">
        <v>39821</v>
      </c>
      <c r="B155">
        <v>15.096</v>
      </c>
      <c r="C155">
        <v>15.295999999999999</v>
      </c>
      <c r="D155">
        <v>14.836</v>
      </c>
      <c r="E155">
        <v>15.278</v>
      </c>
      <c r="F155">
        <v>14.132916</v>
      </c>
      <c r="G155">
        <v>22841000</v>
      </c>
      <c r="H155">
        <v>14.0025</v>
      </c>
      <c r="I155">
        <v>14.074999999999999</v>
      </c>
      <c r="J155">
        <v>13.317500000000001</v>
      </c>
      <c r="K155">
        <v>13.94</v>
      </c>
      <c r="L155">
        <v>12.482459</v>
      </c>
      <c r="M155">
        <v>34683600</v>
      </c>
    </row>
    <row r="156" spans="1:13" x14ac:dyDescent="0.25">
      <c r="A156" s="1">
        <v>39822</v>
      </c>
      <c r="B156">
        <v>15.35</v>
      </c>
      <c r="C156">
        <v>15.365</v>
      </c>
      <c r="D156">
        <v>14.728999999999999</v>
      </c>
      <c r="E156">
        <v>15.004</v>
      </c>
      <c r="F156">
        <v>13.879457</v>
      </c>
      <c r="G156">
        <v>20036000</v>
      </c>
      <c r="H156">
        <v>14.005000000000001</v>
      </c>
      <c r="I156">
        <v>14.077500000000001</v>
      </c>
      <c r="J156">
        <v>13.695</v>
      </c>
      <c r="K156">
        <v>13.904999999999999</v>
      </c>
      <c r="L156">
        <v>12.451116000000001</v>
      </c>
      <c r="M156">
        <v>16702400</v>
      </c>
    </row>
    <row r="157" spans="1:13" x14ac:dyDescent="0.25">
      <c r="A157" s="1">
        <v>39825</v>
      </c>
      <c r="B157">
        <v>14.773</v>
      </c>
      <c r="C157">
        <v>15.162000000000001</v>
      </c>
      <c r="D157">
        <v>14.589</v>
      </c>
      <c r="E157">
        <v>14.804</v>
      </c>
      <c r="F157">
        <v>13.694448</v>
      </c>
      <c r="G157">
        <v>20687000</v>
      </c>
      <c r="H157">
        <v>13.8225</v>
      </c>
      <c r="I157">
        <v>14.0375</v>
      </c>
      <c r="J157">
        <v>13.14</v>
      </c>
      <c r="K157">
        <v>13.24</v>
      </c>
      <c r="L157">
        <v>11.855651</v>
      </c>
      <c r="M157">
        <v>31520400</v>
      </c>
    </row>
    <row r="158" spans="1:13" x14ac:dyDescent="0.25">
      <c r="A158" s="1">
        <v>39826</v>
      </c>
      <c r="B158">
        <v>14.638</v>
      </c>
      <c r="C158">
        <v>15.131</v>
      </c>
      <c r="D158">
        <v>14.55</v>
      </c>
      <c r="E158">
        <v>15.044</v>
      </c>
      <c r="F158">
        <v>13.916460000000001</v>
      </c>
      <c r="G158">
        <v>19307000</v>
      </c>
      <c r="H158">
        <v>13.1875</v>
      </c>
      <c r="I158">
        <v>13.335000000000001</v>
      </c>
      <c r="J158">
        <v>12.8775</v>
      </c>
      <c r="K158">
        <v>13.285</v>
      </c>
      <c r="L158">
        <v>11.895944</v>
      </c>
      <c r="M158">
        <v>23133200</v>
      </c>
    </row>
    <row r="159" spans="1:13" x14ac:dyDescent="0.25">
      <c r="A159" s="1">
        <v>39827</v>
      </c>
      <c r="B159">
        <v>14.757</v>
      </c>
      <c r="C159">
        <v>14.85</v>
      </c>
      <c r="D159">
        <v>13.907</v>
      </c>
      <c r="E159">
        <v>14.53</v>
      </c>
      <c r="F159">
        <v>13.440982</v>
      </c>
      <c r="G159">
        <v>48442000</v>
      </c>
      <c r="H159">
        <v>13.0025</v>
      </c>
      <c r="I159">
        <v>13.1525</v>
      </c>
      <c r="J159">
        <v>12.555</v>
      </c>
      <c r="K159">
        <v>12.7425</v>
      </c>
      <c r="L159">
        <v>11.410168000000001</v>
      </c>
      <c r="M159">
        <v>25246800</v>
      </c>
    </row>
    <row r="160" spans="1:13" x14ac:dyDescent="0.25">
      <c r="A160" s="1">
        <v>39828</v>
      </c>
      <c r="B160">
        <v>14.401999999999999</v>
      </c>
      <c r="C160">
        <v>14.475</v>
      </c>
      <c r="D160">
        <v>12.856</v>
      </c>
      <c r="E160">
        <v>13.03</v>
      </c>
      <c r="F160">
        <v>12.053407999999999</v>
      </c>
      <c r="G160">
        <v>80426000</v>
      </c>
      <c r="H160">
        <v>12.595000000000001</v>
      </c>
      <c r="I160">
        <v>12.7125</v>
      </c>
      <c r="J160">
        <v>11.875</v>
      </c>
      <c r="K160">
        <v>12.345000000000001</v>
      </c>
      <c r="L160">
        <v>11.05423</v>
      </c>
      <c r="M160">
        <v>47446400</v>
      </c>
    </row>
    <row r="161" spans="1:13" x14ac:dyDescent="0.25">
      <c r="A161" s="1">
        <v>39829</v>
      </c>
      <c r="B161">
        <v>12.994999999999999</v>
      </c>
      <c r="C161">
        <v>13.1</v>
      </c>
      <c r="D161">
        <v>12.016</v>
      </c>
      <c r="E161">
        <v>12.821999999999999</v>
      </c>
      <c r="F161">
        <v>11.860996</v>
      </c>
      <c r="G161">
        <v>71298000</v>
      </c>
      <c r="H161">
        <v>12.2575</v>
      </c>
      <c r="I161">
        <v>12.362500000000001</v>
      </c>
      <c r="J161">
        <v>11.3025</v>
      </c>
      <c r="K161">
        <v>11.852499999999999</v>
      </c>
      <c r="L161">
        <v>10.613223</v>
      </c>
      <c r="M161">
        <v>69204800</v>
      </c>
    </row>
    <row r="162" spans="1:13" x14ac:dyDescent="0.25">
      <c r="A162" s="1">
        <v>39833</v>
      </c>
      <c r="B162">
        <v>12.619</v>
      </c>
      <c r="C162">
        <v>12.74</v>
      </c>
      <c r="D162">
        <v>11.706</v>
      </c>
      <c r="E162">
        <v>11.917999999999999</v>
      </c>
      <c r="F162">
        <v>11.024753</v>
      </c>
      <c r="G162">
        <v>55609000</v>
      </c>
      <c r="H162">
        <v>11.512499999999999</v>
      </c>
      <c r="I162">
        <v>11.602499999999999</v>
      </c>
      <c r="J162">
        <v>10.515000000000001</v>
      </c>
      <c r="K162">
        <v>10.605</v>
      </c>
      <c r="L162">
        <v>9.4961590000000005</v>
      </c>
      <c r="M162">
        <v>59766000</v>
      </c>
    </row>
    <row r="163" spans="1:13" x14ac:dyDescent="0.25">
      <c r="A163" s="1">
        <v>39834</v>
      </c>
      <c r="B163">
        <v>12.1</v>
      </c>
      <c r="C163">
        <v>13.238</v>
      </c>
      <c r="D163">
        <v>12.1</v>
      </c>
      <c r="E163">
        <v>13.21</v>
      </c>
      <c r="F163">
        <v>12.219919000000001</v>
      </c>
      <c r="G163">
        <v>53002000</v>
      </c>
      <c r="H163">
        <v>10.8</v>
      </c>
      <c r="I163">
        <v>11.2875</v>
      </c>
      <c r="J163">
        <v>10.675000000000001</v>
      </c>
      <c r="K163">
        <v>11.045</v>
      </c>
      <c r="L163">
        <v>9.8901590000000006</v>
      </c>
      <c r="M163">
        <v>50503200</v>
      </c>
    </row>
    <row r="164" spans="1:13" x14ac:dyDescent="0.25">
      <c r="A164" s="1">
        <v>39835</v>
      </c>
      <c r="B164">
        <v>12.804</v>
      </c>
      <c r="C164">
        <v>13.15</v>
      </c>
      <c r="D164">
        <v>12.542999999999999</v>
      </c>
      <c r="E164">
        <v>12.885</v>
      </c>
      <c r="F164">
        <v>11.919276999999999</v>
      </c>
      <c r="G164">
        <v>22486000</v>
      </c>
      <c r="H164">
        <v>10.945</v>
      </c>
      <c r="I164">
        <v>11.42</v>
      </c>
      <c r="J164">
        <v>10.807499999999999</v>
      </c>
      <c r="K164">
        <v>11.045</v>
      </c>
      <c r="L164">
        <v>9.8901590000000006</v>
      </c>
      <c r="M164">
        <v>31927600</v>
      </c>
    </row>
    <row r="165" spans="1:13" x14ac:dyDescent="0.25">
      <c r="A165" s="1">
        <v>39836</v>
      </c>
      <c r="B165">
        <v>12.189</v>
      </c>
      <c r="C165">
        <v>12.755000000000001</v>
      </c>
      <c r="D165">
        <v>12.013999999999999</v>
      </c>
      <c r="E165">
        <v>12.545</v>
      </c>
      <c r="F165">
        <v>11.604756999999999</v>
      </c>
      <c r="G165">
        <v>34383000</v>
      </c>
      <c r="H165">
        <v>10.672499999999999</v>
      </c>
      <c r="I165">
        <v>11.112500000000001</v>
      </c>
      <c r="J165">
        <v>10.445</v>
      </c>
      <c r="K165">
        <v>11.08</v>
      </c>
      <c r="L165">
        <v>9.9214950000000002</v>
      </c>
      <c r="M165">
        <v>22617200</v>
      </c>
    </row>
    <row r="166" spans="1:13" x14ac:dyDescent="0.25">
      <c r="A166" s="1">
        <v>39839</v>
      </c>
      <c r="B166">
        <v>12.444000000000001</v>
      </c>
      <c r="C166">
        <v>12.867000000000001</v>
      </c>
      <c r="D166">
        <v>12.156000000000001</v>
      </c>
      <c r="E166">
        <v>12.311999999999999</v>
      </c>
      <c r="F166">
        <v>11.389218</v>
      </c>
      <c r="G166">
        <v>23856000</v>
      </c>
      <c r="H166">
        <v>11.074999999999999</v>
      </c>
      <c r="I166">
        <v>11.31</v>
      </c>
      <c r="J166">
        <v>10.63</v>
      </c>
      <c r="K166">
        <v>10.647500000000001</v>
      </c>
      <c r="L166">
        <v>9.5342169999999999</v>
      </c>
      <c r="M166">
        <v>24009200</v>
      </c>
    </row>
    <row r="167" spans="1:13" x14ac:dyDescent="0.25">
      <c r="A167" s="1">
        <v>39840</v>
      </c>
      <c r="B167">
        <v>12.601000000000001</v>
      </c>
      <c r="C167">
        <v>12.949</v>
      </c>
      <c r="D167">
        <v>12.545999999999999</v>
      </c>
      <c r="E167">
        <v>12.676</v>
      </c>
      <c r="F167">
        <v>11.725941000000001</v>
      </c>
      <c r="G167">
        <v>21768000</v>
      </c>
      <c r="H167">
        <v>10.8725</v>
      </c>
      <c r="I167">
        <v>11.047499999999999</v>
      </c>
      <c r="J167">
        <v>10.66</v>
      </c>
      <c r="K167">
        <v>11.0375</v>
      </c>
      <c r="L167">
        <v>9.8834359999999997</v>
      </c>
      <c r="M167">
        <v>26436000</v>
      </c>
    </row>
    <row r="168" spans="1:13" x14ac:dyDescent="0.25">
      <c r="A168" s="1">
        <v>39841</v>
      </c>
      <c r="B168">
        <v>13.256</v>
      </c>
      <c r="C168">
        <v>13.505000000000001</v>
      </c>
      <c r="D168">
        <v>13.132999999999999</v>
      </c>
      <c r="E168">
        <v>13.366</v>
      </c>
      <c r="F168">
        <v>12.364223000000001</v>
      </c>
      <c r="G168">
        <v>27342000</v>
      </c>
      <c r="H168">
        <v>11.477499999999999</v>
      </c>
      <c r="I168">
        <v>11.87</v>
      </c>
      <c r="J168">
        <v>11.3125</v>
      </c>
      <c r="K168">
        <v>11.805</v>
      </c>
      <c r="L168">
        <v>10.570689</v>
      </c>
      <c r="M168">
        <v>32089600</v>
      </c>
    </row>
    <row r="169" spans="1:13" x14ac:dyDescent="0.25">
      <c r="A169" s="1">
        <v>39842</v>
      </c>
      <c r="B169">
        <v>13.077999999999999</v>
      </c>
      <c r="C169">
        <v>13.212999999999999</v>
      </c>
      <c r="D169">
        <v>12.85</v>
      </c>
      <c r="E169">
        <v>12.909000000000001</v>
      </c>
      <c r="F169">
        <v>11.941475000000001</v>
      </c>
      <c r="G169">
        <v>17777000</v>
      </c>
      <c r="H169">
        <v>11.484999999999999</v>
      </c>
      <c r="I169">
        <v>12.0275</v>
      </c>
      <c r="J169">
        <v>11.3125</v>
      </c>
      <c r="K169">
        <v>11.567500000000001</v>
      </c>
      <c r="L169">
        <v>10.358022999999999</v>
      </c>
      <c r="M169">
        <v>26097600</v>
      </c>
    </row>
    <row r="170" spans="1:13" x14ac:dyDescent="0.25">
      <c r="A170" s="1">
        <v>39843</v>
      </c>
      <c r="B170">
        <v>13.236000000000001</v>
      </c>
      <c r="C170">
        <v>13.955</v>
      </c>
      <c r="D170">
        <v>13.212999999999999</v>
      </c>
      <c r="E170">
        <v>13.577999999999999</v>
      </c>
      <c r="F170">
        <v>12.560336</v>
      </c>
      <c r="G170">
        <v>37337000</v>
      </c>
      <c r="H170">
        <v>11.762499999999999</v>
      </c>
      <c r="I170">
        <v>12.3375</v>
      </c>
      <c r="J170">
        <v>11.715</v>
      </c>
      <c r="K170">
        <v>12.3375</v>
      </c>
      <c r="L170">
        <v>11.047509</v>
      </c>
      <c r="M170">
        <v>30315200</v>
      </c>
    </row>
    <row r="171" spans="1:13" x14ac:dyDescent="0.25">
      <c r="A171" s="1">
        <v>39846</v>
      </c>
      <c r="B171">
        <v>13.361000000000001</v>
      </c>
      <c r="C171">
        <v>13.856999999999999</v>
      </c>
      <c r="D171">
        <v>13.026999999999999</v>
      </c>
      <c r="E171">
        <v>13.698</v>
      </c>
      <c r="F171">
        <v>12.671341999999999</v>
      </c>
      <c r="G171">
        <v>19962000</v>
      </c>
      <c r="H171">
        <v>12.065</v>
      </c>
      <c r="I171">
        <v>12.4975</v>
      </c>
      <c r="J171">
        <v>11.885</v>
      </c>
      <c r="K171">
        <v>12.4925</v>
      </c>
      <c r="L171">
        <v>11.186306</v>
      </c>
      <c r="M171">
        <v>28544000</v>
      </c>
    </row>
    <row r="172" spans="1:13" x14ac:dyDescent="0.25">
      <c r="A172" s="1">
        <v>39847</v>
      </c>
      <c r="B172">
        <v>13.801</v>
      </c>
      <c r="C172">
        <v>14.166</v>
      </c>
      <c r="D172">
        <v>13.66</v>
      </c>
      <c r="E172">
        <v>13.97</v>
      </c>
      <c r="F172">
        <v>12.922955999999999</v>
      </c>
      <c r="G172">
        <v>28901000</v>
      </c>
      <c r="H172">
        <v>12.5525</v>
      </c>
      <c r="I172">
        <v>12.737500000000001</v>
      </c>
      <c r="J172">
        <v>12.047499999999999</v>
      </c>
      <c r="K172">
        <v>12.0975</v>
      </c>
      <c r="L172">
        <v>10.832604999999999</v>
      </c>
      <c r="M172">
        <v>28953600</v>
      </c>
    </row>
    <row r="173" spans="1:13" x14ac:dyDescent="0.25">
      <c r="A173" s="1">
        <v>39848</v>
      </c>
      <c r="B173">
        <v>14.148999999999999</v>
      </c>
      <c r="C173">
        <v>14.348000000000001</v>
      </c>
      <c r="D173">
        <v>13.9</v>
      </c>
      <c r="E173">
        <v>14.015000000000001</v>
      </c>
      <c r="F173">
        <v>12.964581000000001</v>
      </c>
      <c r="G173">
        <v>29432000</v>
      </c>
      <c r="H173">
        <v>12.215</v>
      </c>
      <c r="I173">
        <v>12.56</v>
      </c>
      <c r="J173">
        <v>12.14</v>
      </c>
      <c r="K173">
        <v>12.282500000000001</v>
      </c>
      <c r="L173">
        <v>10.998265999999999</v>
      </c>
      <c r="M173">
        <v>33166400</v>
      </c>
    </row>
    <row r="174" spans="1:13" x14ac:dyDescent="0.25">
      <c r="A174" s="1">
        <v>39849</v>
      </c>
      <c r="B174">
        <v>14.718999999999999</v>
      </c>
      <c r="C174">
        <v>16.039000000000001</v>
      </c>
      <c r="D174">
        <v>14.573</v>
      </c>
      <c r="E174">
        <v>15.984</v>
      </c>
      <c r="F174">
        <v>14.786007</v>
      </c>
      <c r="G174">
        <v>94885000</v>
      </c>
      <c r="H174">
        <v>13.06</v>
      </c>
      <c r="I174">
        <v>13.775</v>
      </c>
      <c r="J174">
        <v>12.875</v>
      </c>
      <c r="K174">
        <v>13.435</v>
      </c>
      <c r="L174">
        <v>12.030263</v>
      </c>
      <c r="M174">
        <v>96728400</v>
      </c>
    </row>
    <row r="175" spans="1:13" x14ac:dyDescent="0.25">
      <c r="A175" s="1">
        <v>39850</v>
      </c>
      <c r="B175">
        <v>16.056000000000001</v>
      </c>
      <c r="C175">
        <v>16.462999</v>
      </c>
      <c r="D175">
        <v>15.657</v>
      </c>
      <c r="E175">
        <v>16.25</v>
      </c>
      <c r="F175">
        <v>15.032064</v>
      </c>
      <c r="G175">
        <v>64285000</v>
      </c>
      <c r="H175">
        <v>13.487500000000001</v>
      </c>
      <c r="I175">
        <v>14</v>
      </c>
      <c r="J175">
        <v>13.42</v>
      </c>
      <c r="K175">
        <v>13.852499999999999</v>
      </c>
      <c r="L175">
        <v>12.404104</v>
      </c>
      <c r="M175">
        <v>45907600</v>
      </c>
    </row>
    <row r="176" spans="1:13" x14ac:dyDescent="0.25">
      <c r="A176" s="1">
        <v>39853</v>
      </c>
      <c r="B176">
        <v>16.224001000000001</v>
      </c>
      <c r="C176">
        <v>16.326000000000001</v>
      </c>
      <c r="D176">
        <v>15.75</v>
      </c>
      <c r="E176">
        <v>16.202000000000002</v>
      </c>
      <c r="F176">
        <v>14.987664000000001</v>
      </c>
      <c r="G176">
        <v>33238000</v>
      </c>
      <c r="H176">
        <v>13.88</v>
      </c>
      <c r="I176">
        <v>14.0875</v>
      </c>
      <c r="J176">
        <v>13.65</v>
      </c>
      <c r="K176">
        <v>13.83</v>
      </c>
      <c r="L176">
        <v>12.383960999999999</v>
      </c>
      <c r="M176">
        <v>31874400</v>
      </c>
    </row>
    <row r="177" spans="1:13" x14ac:dyDescent="0.25">
      <c r="A177" s="1">
        <v>39854</v>
      </c>
      <c r="B177">
        <v>16.149999999999999</v>
      </c>
      <c r="C177">
        <v>16.577000000000002</v>
      </c>
      <c r="D177">
        <v>15.715</v>
      </c>
      <c r="E177">
        <v>15.797000000000001</v>
      </c>
      <c r="F177">
        <v>14.613020000000001</v>
      </c>
      <c r="G177">
        <v>27107000</v>
      </c>
      <c r="H177">
        <v>13.782500000000001</v>
      </c>
      <c r="I177">
        <v>14</v>
      </c>
      <c r="J177">
        <v>13.4025</v>
      </c>
      <c r="K177">
        <v>13.4625</v>
      </c>
      <c r="L177">
        <v>12.054883</v>
      </c>
      <c r="M177">
        <v>38071600</v>
      </c>
    </row>
    <row r="178" spans="1:13" x14ac:dyDescent="0.25">
      <c r="A178" s="1">
        <v>39855</v>
      </c>
      <c r="B178">
        <v>15.999000000000001</v>
      </c>
      <c r="C178">
        <v>16.399999999999999</v>
      </c>
      <c r="D178">
        <v>15.673</v>
      </c>
      <c r="E178">
        <v>16.398001000000001</v>
      </c>
      <c r="F178">
        <v>15.168974</v>
      </c>
      <c r="G178">
        <v>27056000</v>
      </c>
      <c r="H178">
        <v>13.525</v>
      </c>
      <c r="I178">
        <v>13.807499999999999</v>
      </c>
      <c r="J178">
        <v>13.375</v>
      </c>
      <c r="K178">
        <v>13.74</v>
      </c>
      <c r="L178">
        <v>12.327406999999999</v>
      </c>
      <c r="M178">
        <v>23668000</v>
      </c>
    </row>
    <row r="179" spans="1:13" x14ac:dyDescent="0.25">
      <c r="A179" s="1">
        <v>39856</v>
      </c>
      <c r="B179">
        <v>16.122</v>
      </c>
      <c r="C179">
        <v>16.215</v>
      </c>
      <c r="D179">
        <v>15.515000000000001</v>
      </c>
      <c r="E179">
        <v>16.18</v>
      </c>
      <c r="F179">
        <v>14.967316</v>
      </c>
      <c r="G179">
        <v>39540000</v>
      </c>
      <c r="H179">
        <v>13.57</v>
      </c>
      <c r="I179">
        <v>14.15</v>
      </c>
      <c r="J179">
        <v>13.275</v>
      </c>
      <c r="K179">
        <v>14.1</v>
      </c>
      <c r="L179">
        <v>12.650392999999999</v>
      </c>
      <c r="M179">
        <v>34827600</v>
      </c>
    </row>
    <row r="180" spans="1:13" x14ac:dyDescent="0.25">
      <c r="A180" s="1">
        <v>39857</v>
      </c>
      <c r="B180">
        <v>16.349001000000001</v>
      </c>
      <c r="C180">
        <v>16.888000000000002</v>
      </c>
      <c r="D180">
        <v>16.186001000000001</v>
      </c>
      <c r="E180">
        <v>16.190000999999999</v>
      </c>
      <c r="F180">
        <v>14.976569</v>
      </c>
      <c r="G180">
        <v>44516000</v>
      </c>
      <c r="H180">
        <v>14.2325</v>
      </c>
      <c r="I180">
        <v>14.487500000000001</v>
      </c>
      <c r="J180">
        <v>13.815</v>
      </c>
      <c r="K180">
        <v>13.987500000000001</v>
      </c>
      <c r="L180">
        <v>12.549462</v>
      </c>
      <c r="M180">
        <v>40788000</v>
      </c>
    </row>
    <row r="181" spans="1:13" x14ac:dyDescent="0.25">
      <c r="A181" s="1">
        <v>39861</v>
      </c>
      <c r="B181">
        <v>15.8</v>
      </c>
      <c r="C181">
        <v>15.946</v>
      </c>
      <c r="D181">
        <v>15.266</v>
      </c>
      <c r="E181">
        <v>15.509</v>
      </c>
      <c r="F181">
        <v>14.346609000000001</v>
      </c>
      <c r="G181">
        <v>46498000</v>
      </c>
      <c r="H181">
        <v>13.672499999999999</v>
      </c>
      <c r="I181">
        <v>13.8</v>
      </c>
      <c r="J181">
        <v>13.4175</v>
      </c>
      <c r="K181">
        <v>13.5625</v>
      </c>
      <c r="L181">
        <v>12.168157000000001</v>
      </c>
      <c r="M181">
        <v>35581600</v>
      </c>
    </row>
    <row r="182" spans="1:13" x14ac:dyDescent="0.25">
      <c r="A182" s="1">
        <v>39862</v>
      </c>
      <c r="B182">
        <v>15.704000000000001</v>
      </c>
      <c r="C182">
        <v>16.049999</v>
      </c>
      <c r="D182">
        <v>15.37</v>
      </c>
      <c r="E182">
        <v>15.904</v>
      </c>
      <c r="F182">
        <v>14.712002</v>
      </c>
      <c r="G182">
        <v>31373000</v>
      </c>
      <c r="H182">
        <v>13.6425</v>
      </c>
      <c r="I182">
        <v>14.2225</v>
      </c>
      <c r="J182">
        <v>13.5625</v>
      </c>
      <c r="K182">
        <v>14.0375</v>
      </c>
      <c r="L182">
        <v>12.594322999999999</v>
      </c>
      <c r="M182">
        <v>36329200</v>
      </c>
    </row>
    <row r="183" spans="1:13" x14ac:dyDescent="0.25">
      <c r="A183" s="1">
        <v>39863</v>
      </c>
      <c r="B183">
        <v>16.075001</v>
      </c>
      <c r="C183">
        <v>16.200001</v>
      </c>
      <c r="D183">
        <v>15.423</v>
      </c>
      <c r="E183">
        <v>15.455</v>
      </c>
      <c r="F183">
        <v>14.296659</v>
      </c>
      <c r="G183">
        <v>29852000</v>
      </c>
      <c r="H183">
        <v>14.237500000000001</v>
      </c>
      <c r="I183">
        <v>14.475</v>
      </c>
      <c r="J183">
        <v>13.8725</v>
      </c>
      <c r="K183">
        <v>13.907500000000001</v>
      </c>
      <c r="L183">
        <v>12.477687</v>
      </c>
      <c r="M183">
        <v>35102400</v>
      </c>
    </row>
    <row r="184" spans="1:13" x14ac:dyDescent="0.25">
      <c r="A184" s="1">
        <v>39864</v>
      </c>
      <c r="B184">
        <v>15.135999999999999</v>
      </c>
      <c r="C184">
        <v>15.938000000000001</v>
      </c>
      <c r="D184">
        <v>15.042999999999999</v>
      </c>
      <c r="E184">
        <v>15.801</v>
      </c>
      <c r="F184">
        <v>14.616717</v>
      </c>
      <c r="G184">
        <v>33074000</v>
      </c>
      <c r="H184">
        <v>13.6625</v>
      </c>
      <c r="I184">
        <v>14.022500000000001</v>
      </c>
      <c r="J184">
        <v>13.625</v>
      </c>
      <c r="K184">
        <v>13.914999999999999</v>
      </c>
      <c r="L184">
        <v>12.484420999999999</v>
      </c>
      <c r="M184">
        <v>42908000</v>
      </c>
    </row>
    <row r="185" spans="1:13" x14ac:dyDescent="0.25">
      <c r="A185" s="1">
        <v>39867</v>
      </c>
      <c r="B185">
        <v>16.049999</v>
      </c>
      <c r="C185">
        <v>16.240998999999999</v>
      </c>
      <c r="D185">
        <v>15.122</v>
      </c>
      <c r="E185">
        <v>15.257999999999999</v>
      </c>
      <c r="F185">
        <v>14.114419</v>
      </c>
      <c r="G185">
        <v>29356000</v>
      </c>
      <c r="H185">
        <v>14.01</v>
      </c>
      <c r="I185">
        <v>14.21</v>
      </c>
      <c r="J185">
        <v>13.4975</v>
      </c>
      <c r="K185">
        <v>13.5625</v>
      </c>
      <c r="L185">
        <v>12.168157000000001</v>
      </c>
      <c r="M185">
        <v>31967200</v>
      </c>
    </row>
    <row r="186" spans="1:13" x14ac:dyDescent="0.25">
      <c r="A186" s="1">
        <v>39868</v>
      </c>
      <c r="B186">
        <v>15.3</v>
      </c>
      <c r="C186">
        <v>16.174999</v>
      </c>
      <c r="D186">
        <v>15.143000000000001</v>
      </c>
      <c r="E186">
        <v>16.127001</v>
      </c>
      <c r="F186">
        <v>14.918288</v>
      </c>
      <c r="G186">
        <v>45905000</v>
      </c>
      <c r="H186">
        <v>13.585000000000001</v>
      </c>
      <c r="I186">
        <v>14.244999999999999</v>
      </c>
      <c r="J186">
        <v>13.4025</v>
      </c>
      <c r="K186">
        <v>14.0875</v>
      </c>
      <c r="L186">
        <v>12.639182999999999</v>
      </c>
      <c r="M186">
        <v>43590800</v>
      </c>
    </row>
    <row r="187" spans="1:13" x14ac:dyDescent="0.25">
      <c r="A187" s="1">
        <v>39869</v>
      </c>
      <c r="B187">
        <v>15.975</v>
      </c>
      <c r="C187">
        <v>16.596001000000001</v>
      </c>
      <c r="D187">
        <v>15.743</v>
      </c>
      <c r="E187">
        <v>16.257000000000001</v>
      </c>
      <c r="F187">
        <v>15.038541</v>
      </c>
      <c r="G187">
        <v>52819000</v>
      </c>
      <c r="H187">
        <v>14.0275</v>
      </c>
      <c r="I187">
        <v>14.137499999999999</v>
      </c>
      <c r="J187">
        <v>13.785</v>
      </c>
      <c r="K187">
        <v>13.855</v>
      </c>
      <c r="L187">
        <v>12.430586999999999</v>
      </c>
      <c r="M187">
        <v>34394800</v>
      </c>
    </row>
    <row r="188" spans="1:13" x14ac:dyDescent="0.25">
      <c r="A188" s="1">
        <v>39870</v>
      </c>
      <c r="B188">
        <v>16.450001</v>
      </c>
      <c r="C188">
        <v>16.450001</v>
      </c>
      <c r="D188">
        <v>15.5</v>
      </c>
      <c r="E188">
        <v>15.57</v>
      </c>
      <c r="F188">
        <v>14.403034</v>
      </c>
      <c r="G188">
        <v>46944000</v>
      </c>
      <c r="H188">
        <v>14.0625</v>
      </c>
      <c r="I188">
        <v>14.164999999999999</v>
      </c>
      <c r="J188">
        <v>13.6975</v>
      </c>
      <c r="K188">
        <v>14.015000000000001</v>
      </c>
      <c r="L188">
        <v>12.574135999999999</v>
      </c>
      <c r="M188">
        <v>35902400</v>
      </c>
    </row>
    <row r="189" spans="1:13" x14ac:dyDescent="0.25">
      <c r="A189" s="1">
        <v>39871</v>
      </c>
      <c r="B189">
        <v>15.238</v>
      </c>
      <c r="C189">
        <v>16.253</v>
      </c>
      <c r="D189">
        <v>15.176</v>
      </c>
      <c r="E189">
        <v>15.803000000000001</v>
      </c>
      <c r="F189">
        <v>14.618572</v>
      </c>
      <c r="G189">
        <v>45445000</v>
      </c>
      <c r="H189">
        <v>13.75</v>
      </c>
      <c r="I189">
        <v>14.475</v>
      </c>
      <c r="J189">
        <v>13.75</v>
      </c>
      <c r="K189">
        <v>14.1775</v>
      </c>
      <c r="L189">
        <v>12.719927999999999</v>
      </c>
      <c r="M189">
        <v>47237200</v>
      </c>
    </row>
    <row r="190" spans="1:13" x14ac:dyDescent="0.25">
      <c r="A190" s="1">
        <v>39874</v>
      </c>
      <c r="B190">
        <v>15.477</v>
      </c>
      <c r="C190">
        <v>15.87</v>
      </c>
      <c r="D190">
        <v>14.91</v>
      </c>
      <c r="E190">
        <v>15.063000000000001</v>
      </c>
      <c r="F190">
        <v>13.934035</v>
      </c>
      <c r="G190">
        <v>41411000</v>
      </c>
      <c r="H190">
        <v>13.9825</v>
      </c>
      <c r="I190">
        <v>14.2425</v>
      </c>
      <c r="J190">
        <v>13.467499999999999</v>
      </c>
      <c r="K190">
        <v>13.54</v>
      </c>
      <c r="L190">
        <v>12.147967</v>
      </c>
      <c r="M190">
        <v>39060000</v>
      </c>
    </row>
    <row r="191" spans="1:13" x14ac:dyDescent="0.25">
      <c r="A191" s="1">
        <v>39875</v>
      </c>
      <c r="B191">
        <v>15.28</v>
      </c>
      <c r="C191">
        <v>15.497</v>
      </c>
      <c r="D191">
        <v>14.779</v>
      </c>
      <c r="E191">
        <v>15.101000000000001</v>
      </c>
      <c r="F191">
        <v>13.969188000000001</v>
      </c>
      <c r="G191">
        <v>37274000</v>
      </c>
      <c r="H191">
        <v>13.682499999999999</v>
      </c>
      <c r="I191">
        <v>13.907500000000001</v>
      </c>
      <c r="J191">
        <v>13.3025</v>
      </c>
      <c r="K191">
        <v>13.59</v>
      </c>
      <c r="L191">
        <v>12.192833</v>
      </c>
      <c r="M191">
        <v>42195600</v>
      </c>
    </row>
    <row r="192" spans="1:13" x14ac:dyDescent="0.25">
      <c r="A192" s="1">
        <v>39876</v>
      </c>
      <c r="B192">
        <v>15.41</v>
      </c>
      <c r="C192">
        <v>15.58</v>
      </c>
      <c r="D192">
        <v>14.64</v>
      </c>
      <c r="E192">
        <v>15.048</v>
      </c>
      <c r="F192">
        <v>13.920159</v>
      </c>
      <c r="G192">
        <v>39553000</v>
      </c>
      <c r="H192">
        <v>13.75</v>
      </c>
      <c r="I192">
        <v>13.967499999999999</v>
      </c>
      <c r="J192">
        <v>13.475</v>
      </c>
      <c r="K192">
        <v>13.8225</v>
      </c>
      <c r="L192">
        <v>12.401422999999999</v>
      </c>
      <c r="M192">
        <v>35775200</v>
      </c>
    </row>
    <row r="193" spans="1:13" x14ac:dyDescent="0.25">
      <c r="A193" s="1">
        <v>39877</v>
      </c>
      <c r="B193">
        <v>14.776999999999999</v>
      </c>
      <c r="C193">
        <v>15.414</v>
      </c>
      <c r="D193">
        <v>14.518000000000001</v>
      </c>
      <c r="E193">
        <v>14.692</v>
      </c>
      <c r="F193">
        <v>13.590840999999999</v>
      </c>
      <c r="G193">
        <v>38804000</v>
      </c>
      <c r="H193">
        <v>13.637499999999999</v>
      </c>
      <c r="I193">
        <v>13.8725</v>
      </c>
      <c r="J193">
        <v>13.17</v>
      </c>
      <c r="K193">
        <v>13.355</v>
      </c>
      <c r="L193">
        <v>11.981991000000001</v>
      </c>
      <c r="M193">
        <v>44144800</v>
      </c>
    </row>
    <row r="194" spans="1:13" x14ac:dyDescent="0.25">
      <c r="A194" s="1">
        <v>39878</v>
      </c>
      <c r="B194">
        <v>14.8</v>
      </c>
      <c r="C194">
        <v>14.829000000000001</v>
      </c>
      <c r="D194">
        <v>13.916</v>
      </c>
      <c r="E194">
        <v>14.244</v>
      </c>
      <c r="F194">
        <v>13.17642</v>
      </c>
      <c r="G194">
        <v>37595000</v>
      </c>
      <c r="H194">
        <v>13.44</v>
      </c>
      <c r="I194">
        <v>13.5375</v>
      </c>
      <c r="J194">
        <v>12.3025</v>
      </c>
      <c r="K194">
        <v>12.547499999999999</v>
      </c>
      <c r="L194">
        <v>11.257505999999999</v>
      </c>
      <c r="M194">
        <v>60701600</v>
      </c>
    </row>
    <row r="195" spans="1:13" x14ac:dyDescent="0.25">
      <c r="A195" s="1">
        <v>39881</v>
      </c>
      <c r="B195">
        <v>14.025</v>
      </c>
      <c r="C195">
        <v>14.6</v>
      </c>
      <c r="D195">
        <v>13.956</v>
      </c>
      <c r="E195">
        <v>14.244</v>
      </c>
      <c r="F195">
        <v>13.17642</v>
      </c>
      <c r="G195">
        <v>22719000</v>
      </c>
      <c r="H195">
        <v>12.4175</v>
      </c>
      <c r="I195">
        <v>12.77</v>
      </c>
      <c r="J195">
        <v>12.185</v>
      </c>
      <c r="K195">
        <v>12.45</v>
      </c>
      <c r="L195">
        <v>11.170033</v>
      </c>
      <c r="M195">
        <v>33554400</v>
      </c>
    </row>
    <row r="196" spans="1:13" x14ac:dyDescent="0.25">
      <c r="A196" s="1">
        <v>39882</v>
      </c>
      <c r="B196">
        <v>14.41</v>
      </c>
      <c r="C196">
        <v>14.904</v>
      </c>
      <c r="D196">
        <v>14.351000000000001</v>
      </c>
      <c r="E196">
        <v>14.848000000000001</v>
      </c>
      <c r="F196">
        <v>13.735146</v>
      </c>
      <c r="G196">
        <v>39087000</v>
      </c>
      <c r="H196">
        <v>12.7475</v>
      </c>
      <c r="I196">
        <v>13.217499999999999</v>
      </c>
      <c r="J196">
        <v>12.647500000000001</v>
      </c>
      <c r="K196">
        <v>13.217499999999999</v>
      </c>
      <c r="L196">
        <v>11.858622</v>
      </c>
      <c r="M196">
        <v>38644400</v>
      </c>
    </row>
    <row r="197" spans="1:13" x14ac:dyDescent="0.25">
      <c r="A197" s="1">
        <v>39883</v>
      </c>
      <c r="B197">
        <v>15.023</v>
      </c>
      <c r="C197">
        <v>15.023</v>
      </c>
      <c r="D197">
        <v>14.282</v>
      </c>
      <c r="E197">
        <v>14.784000000000001</v>
      </c>
      <c r="F197">
        <v>13.675943999999999</v>
      </c>
      <c r="G197">
        <v>24505000</v>
      </c>
      <c r="H197">
        <v>13.414999999999999</v>
      </c>
      <c r="I197">
        <v>13.414999999999999</v>
      </c>
      <c r="J197">
        <v>12.63</v>
      </c>
      <c r="K197">
        <v>12.842499999999999</v>
      </c>
      <c r="L197">
        <v>11.522179</v>
      </c>
      <c r="M197">
        <v>36124400</v>
      </c>
    </row>
    <row r="198" spans="1:13" x14ac:dyDescent="0.25">
      <c r="A198" s="1">
        <v>39884</v>
      </c>
      <c r="B198">
        <v>14.791</v>
      </c>
      <c r="C198">
        <v>15.795999999999999</v>
      </c>
      <c r="D198">
        <v>14.542999999999999</v>
      </c>
      <c r="E198">
        <v>15.707000000000001</v>
      </c>
      <c r="F198">
        <v>14.529767</v>
      </c>
      <c r="G198">
        <v>33673000</v>
      </c>
      <c r="H198">
        <v>12.824999999999999</v>
      </c>
      <c r="I198">
        <v>13.522500000000001</v>
      </c>
      <c r="J198">
        <v>12.567500000000001</v>
      </c>
      <c r="K198">
        <v>13.522500000000001</v>
      </c>
      <c r="L198">
        <v>12.132268</v>
      </c>
      <c r="M198">
        <v>43276000</v>
      </c>
    </row>
    <row r="199" spans="1:13" x14ac:dyDescent="0.25">
      <c r="A199" s="1">
        <v>39885</v>
      </c>
      <c r="B199">
        <v>15.8</v>
      </c>
      <c r="C199">
        <v>16.023001000000001</v>
      </c>
      <c r="D199">
        <v>15.45</v>
      </c>
      <c r="E199">
        <v>15.831</v>
      </c>
      <c r="F199">
        <v>14.644475</v>
      </c>
      <c r="G199">
        <v>29335000</v>
      </c>
      <c r="H199">
        <v>13.565</v>
      </c>
      <c r="I199">
        <v>13.8375</v>
      </c>
      <c r="J199">
        <v>12.925000000000001</v>
      </c>
      <c r="K199">
        <v>13.012499999999999</v>
      </c>
      <c r="L199">
        <v>11.674699</v>
      </c>
      <c r="M199">
        <v>49564400</v>
      </c>
    </row>
    <row r="200" spans="1:13" x14ac:dyDescent="0.25">
      <c r="A200" s="1">
        <v>39888</v>
      </c>
      <c r="B200">
        <v>16</v>
      </c>
      <c r="C200">
        <v>16.181999000000001</v>
      </c>
      <c r="D200">
        <v>15.332000000000001</v>
      </c>
      <c r="E200">
        <v>15.369</v>
      </c>
      <c r="F200">
        <v>14.217098</v>
      </c>
      <c r="G200">
        <v>22055000</v>
      </c>
      <c r="H200">
        <v>13.244999999999999</v>
      </c>
      <c r="I200">
        <v>13.432499999999999</v>
      </c>
      <c r="J200">
        <v>12.965</v>
      </c>
      <c r="K200">
        <v>13.0425</v>
      </c>
      <c r="L200">
        <v>11.701618</v>
      </c>
      <c r="M200">
        <v>33474400</v>
      </c>
    </row>
    <row r="201" spans="1:13" x14ac:dyDescent="0.25">
      <c r="A201" s="1">
        <v>39889</v>
      </c>
      <c r="B201">
        <v>15.339</v>
      </c>
      <c r="C201">
        <v>16.247</v>
      </c>
      <c r="D201">
        <v>15.250999999999999</v>
      </c>
      <c r="E201">
        <v>16.238001000000001</v>
      </c>
      <c r="F201">
        <v>15.020968999999999</v>
      </c>
      <c r="G201">
        <v>29737000</v>
      </c>
      <c r="H201">
        <v>13</v>
      </c>
      <c r="I201">
        <v>13.845000000000001</v>
      </c>
      <c r="J201">
        <v>12.8325</v>
      </c>
      <c r="K201">
        <v>13.8225</v>
      </c>
      <c r="L201">
        <v>12.401422999999999</v>
      </c>
      <c r="M201">
        <v>25730400</v>
      </c>
    </row>
    <row r="202" spans="1:13" x14ac:dyDescent="0.25">
      <c r="A202" s="1">
        <v>39890</v>
      </c>
      <c r="B202">
        <v>15.997999999999999</v>
      </c>
      <c r="C202">
        <v>16.117000999999998</v>
      </c>
      <c r="D202">
        <v>15.759</v>
      </c>
      <c r="E202">
        <v>15.975</v>
      </c>
      <c r="F202">
        <v>14.77768</v>
      </c>
      <c r="G202">
        <v>28081000</v>
      </c>
      <c r="H202">
        <v>13.612500000000001</v>
      </c>
      <c r="I202">
        <v>14.125</v>
      </c>
      <c r="J202">
        <v>13.365</v>
      </c>
      <c r="K202">
        <v>14.077500000000001</v>
      </c>
      <c r="L202">
        <v>12.63021</v>
      </c>
      <c r="M202">
        <v>45296400</v>
      </c>
    </row>
    <row r="203" spans="1:13" x14ac:dyDescent="0.25">
      <c r="A203" s="1">
        <v>39891</v>
      </c>
      <c r="B203">
        <v>16.347000000000001</v>
      </c>
      <c r="C203">
        <v>16.527999999999999</v>
      </c>
      <c r="D203">
        <v>15.329000000000001</v>
      </c>
      <c r="E203">
        <v>15.41</v>
      </c>
      <c r="F203">
        <v>14.255026000000001</v>
      </c>
      <c r="G203">
        <v>33658000</v>
      </c>
      <c r="H203">
        <v>14.095000000000001</v>
      </c>
      <c r="I203">
        <v>14.175000000000001</v>
      </c>
      <c r="J203">
        <v>13.1075</v>
      </c>
      <c r="K203">
        <v>13.172499999999999</v>
      </c>
      <c r="L203">
        <v>11.818251</v>
      </c>
      <c r="M203">
        <v>41743600</v>
      </c>
    </row>
    <row r="204" spans="1:13" x14ac:dyDescent="0.25">
      <c r="A204" s="1">
        <v>39892</v>
      </c>
      <c r="B204">
        <v>15.531000000000001</v>
      </c>
      <c r="C204">
        <v>15.699</v>
      </c>
      <c r="D204">
        <v>15.284000000000001</v>
      </c>
      <c r="E204">
        <v>15.553000000000001</v>
      </c>
      <c r="F204">
        <v>14.387308000000001</v>
      </c>
      <c r="G204">
        <v>24708000</v>
      </c>
      <c r="H204">
        <v>13.3</v>
      </c>
      <c r="I204">
        <v>13.59</v>
      </c>
      <c r="J204">
        <v>13.125</v>
      </c>
      <c r="K204">
        <v>13.1325</v>
      </c>
      <c r="L204">
        <v>11.782366</v>
      </c>
      <c r="M204">
        <v>33476000</v>
      </c>
    </row>
    <row r="205" spans="1:13" x14ac:dyDescent="0.25">
      <c r="A205" s="1">
        <v>39895</v>
      </c>
      <c r="B205">
        <v>15.85</v>
      </c>
      <c r="C205">
        <v>16.294001000000002</v>
      </c>
      <c r="D205">
        <v>15.571</v>
      </c>
      <c r="E205">
        <v>16.289000000000001</v>
      </c>
      <c r="F205">
        <v>15.068146</v>
      </c>
      <c r="G205">
        <v>23535000</v>
      </c>
      <c r="H205">
        <v>13.467499999999999</v>
      </c>
      <c r="I205">
        <v>13.895</v>
      </c>
      <c r="J205">
        <v>13.225</v>
      </c>
      <c r="K205">
        <v>13.885</v>
      </c>
      <c r="L205">
        <v>12.457502</v>
      </c>
      <c r="M205">
        <v>44656800</v>
      </c>
    </row>
    <row r="206" spans="1:13" x14ac:dyDescent="0.25">
      <c r="A206" s="1">
        <v>39896</v>
      </c>
      <c r="B206">
        <v>16.013999999999999</v>
      </c>
      <c r="C206">
        <v>16.759001000000001</v>
      </c>
      <c r="D206">
        <v>15.911</v>
      </c>
      <c r="E206">
        <v>16.288</v>
      </c>
      <c r="F206">
        <v>15.067225000000001</v>
      </c>
      <c r="G206">
        <v>31564000</v>
      </c>
      <c r="H206">
        <v>13.57</v>
      </c>
      <c r="I206">
        <v>13.6975</v>
      </c>
      <c r="J206">
        <v>13.317500000000001</v>
      </c>
      <c r="K206">
        <v>13.4</v>
      </c>
      <c r="L206">
        <v>12.022359</v>
      </c>
      <c r="M206">
        <v>43555600</v>
      </c>
    </row>
    <row r="207" spans="1:13" x14ac:dyDescent="0.25">
      <c r="A207" s="1">
        <v>39897</v>
      </c>
      <c r="B207">
        <v>16.183001000000001</v>
      </c>
      <c r="C207">
        <v>16.5</v>
      </c>
      <c r="D207">
        <v>15.981</v>
      </c>
      <c r="E207">
        <v>16.452998999999998</v>
      </c>
      <c r="F207">
        <v>15.219855000000001</v>
      </c>
      <c r="G207">
        <v>31788000</v>
      </c>
      <c r="H207">
        <v>13.487500000000001</v>
      </c>
      <c r="I207">
        <v>13.6875</v>
      </c>
      <c r="J207">
        <v>12.82</v>
      </c>
      <c r="K207">
        <v>13.1875</v>
      </c>
      <c r="L207">
        <v>11.831708000000001</v>
      </c>
      <c r="M207">
        <v>58624800</v>
      </c>
    </row>
    <row r="208" spans="1:13" x14ac:dyDescent="0.25">
      <c r="A208" s="1">
        <v>39898</v>
      </c>
      <c r="B208">
        <v>16.695</v>
      </c>
      <c r="C208">
        <v>17.141000999999999</v>
      </c>
      <c r="D208">
        <v>16.492999999999999</v>
      </c>
      <c r="E208">
        <v>16.988001000000001</v>
      </c>
      <c r="F208">
        <v>15.714757000000001</v>
      </c>
      <c r="G208">
        <v>36507000</v>
      </c>
      <c r="H208">
        <v>13.345000000000001</v>
      </c>
      <c r="I208">
        <v>13.9475</v>
      </c>
      <c r="J208">
        <v>13.13</v>
      </c>
      <c r="K208">
        <v>13.875</v>
      </c>
      <c r="L208">
        <v>12.448525</v>
      </c>
      <c r="M208">
        <v>59466400</v>
      </c>
    </row>
    <row r="209" spans="1:13" x14ac:dyDescent="0.25">
      <c r="A209" s="1">
        <v>39899</v>
      </c>
      <c r="B209">
        <v>16.539000000000001</v>
      </c>
      <c r="C209">
        <v>16.988001000000001</v>
      </c>
      <c r="D209">
        <v>16.457001000000002</v>
      </c>
      <c r="E209">
        <v>16.747</v>
      </c>
      <c r="F209">
        <v>15.491823999999999</v>
      </c>
      <c r="G209">
        <v>18360000</v>
      </c>
      <c r="H209">
        <v>13.57</v>
      </c>
      <c r="I209">
        <v>14.077500000000001</v>
      </c>
      <c r="J209">
        <v>13.5525</v>
      </c>
      <c r="K209">
        <v>13.5625</v>
      </c>
      <c r="L209">
        <v>12.168157000000001</v>
      </c>
      <c r="M209">
        <v>32687200</v>
      </c>
    </row>
    <row r="210" spans="1:13" x14ac:dyDescent="0.25">
      <c r="A210" s="1">
        <v>39902</v>
      </c>
      <c r="B210">
        <v>16.434000000000001</v>
      </c>
      <c r="C210">
        <v>16.719000000000001</v>
      </c>
      <c r="D210">
        <v>16.207001000000002</v>
      </c>
      <c r="E210">
        <v>16.305</v>
      </c>
      <c r="F210">
        <v>15.082947000000001</v>
      </c>
      <c r="G210">
        <v>22330000</v>
      </c>
      <c r="H210">
        <v>13.324999999999999</v>
      </c>
      <c r="I210">
        <v>13.7125</v>
      </c>
      <c r="J210">
        <v>13.2525</v>
      </c>
      <c r="K210">
        <v>13.375</v>
      </c>
      <c r="L210">
        <v>11.999933</v>
      </c>
      <c r="M210">
        <v>38596400</v>
      </c>
    </row>
    <row r="211" spans="1:13" x14ac:dyDescent="0.25">
      <c r="A211" s="1">
        <v>39903</v>
      </c>
      <c r="B211">
        <v>16.399999999999999</v>
      </c>
      <c r="C211">
        <v>16.835999999999999</v>
      </c>
      <c r="D211">
        <v>16.305</v>
      </c>
      <c r="E211">
        <v>16.747999</v>
      </c>
      <c r="F211">
        <v>15.492744</v>
      </c>
      <c r="G211">
        <v>31897000</v>
      </c>
      <c r="H211">
        <v>13.6</v>
      </c>
      <c r="I211">
        <v>14.057499999999999</v>
      </c>
      <c r="J211">
        <v>13.46</v>
      </c>
      <c r="K211">
        <v>13.9</v>
      </c>
      <c r="L211">
        <v>12.470955999999999</v>
      </c>
      <c r="M211">
        <v>47446400</v>
      </c>
    </row>
    <row r="212" spans="1:13" x14ac:dyDescent="0.25">
      <c r="A212" s="1">
        <v>39904</v>
      </c>
      <c r="B212">
        <v>16.339001</v>
      </c>
      <c r="C212">
        <v>16.375</v>
      </c>
      <c r="D212">
        <v>15.715</v>
      </c>
      <c r="E212">
        <v>16.007999000000002</v>
      </c>
      <c r="F212">
        <v>14.808209</v>
      </c>
      <c r="G212">
        <v>50889000</v>
      </c>
      <c r="H212">
        <v>13.6875</v>
      </c>
      <c r="I212">
        <v>14</v>
      </c>
      <c r="J212">
        <v>13.407500000000001</v>
      </c>
      <c r="K212">
        <v>13.5725</v>
      </c>
      <c r="L212">
        <v>12.17713</v>
      </c>
      <c r="M212">
        <v>44144400</v>
      </c>
    </row>
    <row r="213" spans="1:13" x14ac:dyDescent="0.25">
      <c r="A213" s="1">
        <v>39905</v>
      </c>
      <c r="B213">
        <v>16.299999</v>
      </c>
      <c r="C213">
        <v>16.756001000000001</v>
      </c>
      <c r="D213">
        <v>16.210999999999999</v>
      </c>
      <c r="E213">
        <v>16.565999999999999</v>
      </c>
      <c r="F213">
        <v>15.324389999999999</v>
      </c>
      <c r="G213">
        <v>39610000</v>
      </c>
      <c r="H213">
        <v>13.865</v>
      </c>
      <c r="I213">
        <v>14.2775</v>
      </c>
      <c r="J213">
        <v>13.78</v>
      </c>
      <c r="K213">
        <v>13.897500000000001</v>
      </c>
      <c r="L213">
        <v>12.468718000000001</v>
      </c>
      <c r="M213">
        <v>47396800</v>
      </c>
    </row>
    <row r="214" spans="1:13" x14ac:dyDescent="0.25">
      <c r="A214" s="1">
        <v>39906</v>
      </c>
      <c r="B214">
        <v>16.5</v>
      </c>
      <c r="C214">
        <v>17.405000999999999</v>
      </c>
      <c r="D214">
        <v>16.399999999999999</v>
      </c>
      <c r="E214">
        <v>17.405000999999999</v>
      </c>
      <c r="F214">
        <v>16.100501999999999</v>
      </c>
      <c r="G214">
        <v>36303000</v>
      </c>
      <c r="H214">
        <v>13.817500000000001</v>
      </c>
      <c r="I214">
        <v>15.04</v>
      </c>
      <c r="J214">
        <v>13.817500000000001</v>
      </c>
      <c r="K214">
        <v>15.02</v>
      </c>
      <c r="L214">
        <v>13.475809999999999</v>
      </c>
      <c r="M214">
        <v>57694800</v>
      </c>
    </row>
    <row r="215" spans="1:13" x14ac:dyDescent="0.25">
      <c r="A215" s="1">
        <v>39909</v>
      </c>
      <c r="B215">
        <v>17.16</v>
      </c>
      <c r="C215">
        <v>17.745000999999998</v>
      </c>
      <c r="D215">
        <v>16.827000000000002</v>
      </c>
      <c r="E215">
        <v>17.152999999999999</v>
      </c>
      <c r="F215">
        <v>15.867383999999999</v>
      </c>
      <c r="G215">
        <v>43605000</v>
      </c>
      <c r="H215">
        <v>14.675000000000001</v>
      </c>
      <c r="I215">
        <v>15.01</v>
      </c>
      <c r="J215">
        <v>14.4375</v>
      </c>
      <c r="K215">
        <v>14.782500000000001</v>
      </c>
      <c r="L215">
        <v>13.262729999999999</v>
      </c>
      <c r="M215">
        <v>44927600</v>
      </c>
    </row>
    <row r="216" spans="1:13" x14ac:dyDescent="0.25">
      <c r="A216" s="1">
        <v>39910</v>
      </c>
      <c r="B216">
        <v>16.957999999999998</v>
      </c>
      <c r="C216">
        <v>17.097999999999999</v>
      </c>
      <c r="D216">
        <v>16.576000000000001</v>
      </c>
      <c r="E216">
        <v>16.576000000000001</v>
      </c>
      <c r="F216">
        <v>15.333636</v>
      </c>
      <c r="G216">
        <v>26152000</v>
      </c>
      <c r="H216">
        <v>14.595000000000001</v>
      </c>
      <c r="I216">
        <v>14.69</v>
      </c>
      <c r="J216">
        <v>14.2675</v>
      </c>
      <c r="K216">
        <v>14.2875</v>
      </c>
      <c r="L216">
        <v>12.818621</v>
      </c>
      <c r="M216">
        <v>27122400</v>
      </c>
    </row>
    <row r="217" spans="1:13" x14ac:dyDescent="0.25">
      <c r="A217" s="1">
        <v>39911</v>
      </c>
      <c r="B217">
        <v>16.795000000000002</v>
      </c>
      <c r="C217">
        <v>16.795000000000002</v>
      </c>
      <c r="D217">
        <v>16.379999000000002</v>
      </c>
      <c r="E217">
        <v>16.733000000000001</v>
      </c>
      <c r="F217">
        <v>15.492882</v>
      </c>
      <c r="G217">
        <v>17512000</v>
      </c>
      <c r="H217">
        <v>14.45</v>
      </c>
      <c r="I217">
        <v>14.467499999999999</v>
      </c>
      <c r="J217">
        <v>14.102499999999999</v>
      </c>
      <c r="K217">
        <v>14.455</v>
      </c>
      <c r="L217">
        <v>12.968897</v>
      </c>
      <c r="M217">
        <v>23815600</v>
      </c>
    </row>
    <row r="218" spans="1:13" x14ac:dyDescent="0.25">
      <c r="A218" s="1">
        <v>39912</v>
      </c>
      <c r="B218">
        <v>17.087999</v>
      </c>
      <c r="C218">
        <v>17.260999999999999</v>
      </c>
      <c r="D218">
        <v>16.778998999999999</v>
      </c>
      <c r="E218">
        <v>17.245999999999999</v>
      </c>
      <c r="F218">
        <v>15.967867999999999</v>
      </c>
      <c r="G218">
        <v>27688000</v>
      </c>
      <c r="H218">
        <v>14.7125</v>
      </c>
      <c r="I218">
        <v>14.8825</v>
      </c>
      <c r="J218">
        <v>14.407500000000001</v>
      </c>
      <c r="K218">
        <v>14.6975</v>
      </c>
      <c r="L218">
        <v>13.186468</v>
      </c>
      <c r="M218">
        <v>45785600</v>
      </c>
    </row>
    <row r="219" spans="1:13" x14ac:dyDescent="0.25">
      <c r="A219" s="1">
        <v>39916</v>
      </c>
      <c r="B219">
        <v>17.010000000000002</v>
      </c>
      <c r="C219">
        <v>17.662001</v>
      </c>
      <c r="D219">
        <v>16.896000000000001</v>
      </c>
      <c r="E219">
        <v>17.606000999999999</v>
      </c>
      <c r="F219">
        <v>16.301189000000001</v>
      </c>
      <c r="G219">
        <v>26997000</v>
      </c>
      <c r="H219">
        <v>14.54</v>
      </c>
      <c r="I219">
        <v>15.35</v>
      </c>
      <c r="J219">
        <v>14.5</v>
      </c>
      <c r="K219">
        <v>15.2775</v>
      </c>
      <c r="L219">
        <v>13.706839</v>
      </c>
      <c r="M219">
        <v>38124400</v>
      </c>
    </row>
    <row r="220" spans="1:13" x14ac:dyDescent="0.25">
      <c r="A220" s="1">
        <v>39917</v>
      </c>
      <c r="B220">
        <v>17.5</v>
      </c>
      <c r="C220">
        <v>17.5</v>
      </c>
      <c r="D220">
        <v>16.600000000000001</v>
      </c>
      <c r="E220">
        <v>16.610001</v>
      </c>
      <c r="F220">
        <v>15.379004</v>
      </c>
      <c r="G220">
        <v>33818000</v>
      </c>
      <c r="H220">
        <v>15.0275</v>
      </c>
      <c r="I220">
        <v>15.23</v>
      </c>
      <c r="J220">
        <v>14.532500000000001</v>
      </c>
      <c r="K220">
        <v>14.5825</v>
      </c>
      <c r="L220">
        <v>13.083287</v>
      </c>
      <c r="M220">
        <v>35712000</v>
      </c>
    </row>
    <row r="221" spans="1:13" x14ac:dyDescent="0.25">
      <c r="A221" s="1">
        <v>39918</v>
      </c>
      <c r="B221">
        <v>16.719000000000001</v>
      </c>
      <c r="C221">
        <v>16.719999000000001</v>
      </c>
      <c r="D221">
        <v>16.097999999999999</v>
      </c>
      <c r="E221">
        <v>16.545999999999999</v>
      </c>
      <c r="F221">
        <v>15.319744</v>
      </c>
      <c r="G221">
        <v>34967000</v>
      </c>
      <c r="H221">
        <v>14.5075</v>
      </c>
      <c r="I221">
        <v>14.82</v>
      </c>
      <c r="J221">
        <v>14.3125</v>
      </c>
      <c r="K221">
        <v>14.7775</v>
      </c>
      <c r="L221">
        <v>13.258245000000001</v>
      </c>
      <c r="M221">
        <v>29687600</v>
      </c>
    </row>
    <row r="222" spans="1:13" x14ac:dyDescent="0.25">
      <c r="A222" s="1">
        <v>39919</v>
      </c>
      <c r="B222">
        <v>16.100000000000001</v>
      </c>
      <c r="C222">
        <v>16.337</v>
      </c>
      <c r="D222">
        <v>15.79</v>
      </c>
      <c r="E222">
        <v>16.170000000000002</v>
      </c>
      <c r="F222">
        <v>14.97161</v>
      </c>
      <c r="G222">
        <v>39334000</v>
      </c>
      <c r="H222">
        <v>14.525</v>
      </c>
      <c r="I222">
        <v>14.842499999999999</v>
      </c>
      <c r="J222">
        <v>14.375</v>
      </c>
      <c r="K222">
        <v>14.5175</v>
      </c>
      <c r="L222">
        <v>13.024975</v>
      </c>
      <c r="M222">
        <v>36114000</v>
      </c>
    </row>
    <row r="223" spans="1:13" x14ac:dyDescent="0.25">
      <c r="A223" s="1">
        <v>39920</v>
      </c>
      <c r="B223">
        <v>16.219999000000001</v>
      </c>
      <c r="C223">
        <v>16.497999</v>
      </c>
      <c r="D223">
        <v>15.766</v>
      </c>
      <c r="E223">
        <v>16.306000000000001</v>
      </c>
      <c r="F223">
        <v>15.097530000000001</v>
      </c>
      <c r="G223">
        <v>40526000</v>
      </c>
      <c r="H223">
        <v>14.545</v>
      </c>
      <c r="I223">
        <v>14.782500000000001</v>
      </c>
      <c r="J223">
        <v>14.315</v>
      </c>
      <c r="K223">
        <v>14.5</v>
      </c>
      <c r="L223">
        <v>13.009271999999999</v>
      </c>
      <c r="M223">
        <v>37814400</v>
      </c>
    </row>
    <row r="224" spans="1:13" x14ac:dyDescent="0.25">
      <c r="A224" s="1">
        <v>39923</v>
      </c>
      <c r="B224">
        <v>15.976000000000001</v>
      </c>
      <c r="C224">
        <v>16.167000000000002</v>
      </c>
      <c r="D224">
        <v>15.185</v>
      </c>
      <c r="E224">
        <v>15.185</v>
      </c>
      <c r="F224">
        <v>14.059611</v>
      </c>
      <c r="G224">
        <v>36136000</v>
      </c>
      <c r="H224">
        <v>14.25</v>
      </c>
      <c r="I224">
        <v>14.42</v>
      </c>
      <c r="J224">
        <v>13.74</v>
      </c>
      <c r="K224">
        <v>13.75</v>
      </c>
      <c r="L224">
        <v>12.336378</v>
      </c>
      <c r="M224">
        <v>42577200</v>
      </c>
    </row>
    <row r="225" spans="1:13" x14ac:dyDescent="0.25">
      <c r="A225" s="1">
        <v>39924</v>
      </c>
      <c r="B225">
        <v>15.048</v>
      </c>
      <c r="C225">
        <v>16.437000000000001</v>
      </c>
      <c r="D225">
        <v>14.933999999999999</v>
      </c>
      <c r="E225">
        <v>16.437000000000001</v>
      </c>
      <c r="F225">
        <v>15.218824</v>
      </c>
      <c r="G225">
        <v>45720000</v>
      </c>
      <c r="H225">
        <v>13.71</v>
      </c>
      <c r="I225">
        <v>14.675000000000001</v>
      </c>
      <c r="J225">
        <v>13.5625</v>
      </c>
      <c r="K225">
        <v>14.657500000000001</v>
      </c>
      <c r="L225">
        <v>13.150577999999999</v>
      </c>
      <c r="M225">
        <v>37746000</v>
      </c>
    </row>
    <row r="226" spans="1:13" x14ac:dyDescent="0.25">
      <c r="A226" s="1">
        <v>39925</v>
      </c>
      <c r="B226">
        <v>16.113001000000001</v>
      </c>
      <c r="C226">
        <v>16.5</v>
      </c>
      <c r="D226">
        <v>15.956</v>
      </c>
      <c r="E226">
        <v>16.077000000000002</v>
      </c>
      <c r="F226">
        <v>14.885507</v>
      </c>
      <c r="G226">
        <v>31615000</v>
      </c>
      <c r="H226">
        <v>14.45</v>
      </c>
      <c r="I226">
        <v>14.984999999999999</v>
      </c>
      <c r="J226">
        <v>14.3025</v>
      </c>
      <c r="K226">
        <v>14.3775</v>
      </c>
      <c r="L226">
        <v>12.899368000000001</v>
      </c>
      <c r="M226">
        <v>34680000</v>
      </c>
    </row>
    <row r="227" spans="1:13" x14ac:dyDescent="0.25">
      <c r="A227" s="1">
        <v>39926</v>
      </c>
      <c r="B227">
        <v>16.219999000000001</v>
      </c>
      <c r="C227">
        <v>16.537001</v>
      </c>
      <c r="D227">
        <v>15.88</v>
      </c>
      <c r="E227">
        <v>16.524999999999999</v>
      </c>
      <c r="F227">
        <v>15.300302</v>
      </c>
      <c r="G227">
        <v>32295000</v>
      </c>
      <c r="H227">
        <v>14.5625</v>
      </c>
      <c r="I227">
        <v>14.7425</v>
      </c>
      <c r="J227">
        <v>14.275</v>
      </c>
      <c r="K227">
        <v>14.557499999999999</v>
      </c>
      <c r="L227">
        <v>13.060862999999999</v>
      </c>
      <c r="M227">
        <v>35890800</v>
      </c>
    </row>
    <row r="228" spans="1:13" x14ac:dyDescent="0.25">
      <c r="A228" s="1">
        <v>39927</v>
      </c>
      <c r="B228">
        <v>16.849001000000001</v>
      </c>
      <c r="C228">
        <v>17.309999000000001</v>
      </c>
      <c r="D228">
        <v>16.462</v>
      </c>
      <c r="E228">
        <v>17.309000000000001</v>
      </c>
      <c r="F228">
        <v>16.026201</v>
      </c>
      <c r="G228">
        <v>39012000</v>
      </c>
      <c r="H228">
        <v>14.827500000000001</v>
      </c>
      <c r="I228">
        <v>15.1875</v>
      </c>
      <c r="J228">
        <v>14.51</v>
      </c>
      <c r="K228">
        <v>15.095000000000001</v>
      </c>
      <c r="L228">
        <v>13.543098000000001</v>
      </c>
      <c r="M228">
        <v>39686000</v>
      </c>
    </row>
    <row r="229" spans="1:13" x14ac:dyDescent="0.25">
      <c r="A229" s="1">
        <v>39930</v>
      </c>
      <c r="B229">
        <v>16.815999999999999</v>
      </c>
      <c r="C229">
        <v>17.200001</v>
      </c>
      <c r="D229">
        <v>16.535999</v>
      </c>
      <c r="E229">
        <v>16.555</v>
      </c>
      <c r="F229">
        <v>15.328080999999999</v>
      </c>
      <c r="G229">
        <v>32183000</v>
      </c>
      <c r="H229">
        <v>14.695</v>
      </c>
      <c r="I229">
        <v>14.93</v>
      </c>
      <c r="J229">
        <v>14.657500000000001</v>
      </c>
      <c r="K229">
        <v>14.717499999999999</v>
      </c>
      <c r="L229">
        <v>13.204412</v>
      </c>
      <c r="M229">
        <v>29496800</v>
      </c>
    </row>
    <row r="230" spans="1:13" x14ac:dyDescent="0.25">
      <c r="A230" s="1">
        <v>39931</v>
      </c>
      <c r="B230">
        <v>16.437000000000001</v>
      </c>
      <c r="C230">
        <v>17.076000000000001</v>
      </c>
      <c r="D230">
        <v>16.27</v>
      </c>
      <c r="E230">
        <v>16.754000000000001</v>
      </c>
      <c r="F230">
        <v>15.512335</v>
      </c>
      <c r="G230">
        <v>25515000</v>
      </c>
      <c r="H230">
        <v>14.5375</v>
      </c>
      <c r="I230">
        <v>15.51</v>
      </c>
      <c r="J230">
        <v>14.525</v>
      </c>
      <c r="K230">
        <v>15.1775</v>
      </c>
      <c r="L230">
        <v>13.617115999999999</v>
      </c>
      <c r="M230">
        <v>42287600</v>
      </c>
    </row>
    <row r="231" spans="1:13" x14ac:dyDescent="0.25">
      <c r="A231" s="1">
        <v>39932</v>
      </c>
      <c r="B231">
        <v>17.038</v>
      </c>
      <c r="C231">
        <v>17.820999</v>
      </c>
      <c r="D231">
        <v>16.816998999999999</v>
      </c>
      <c r="E231">
        <v>17.820999</v>
      </c>
      <c r="F231">
        <v>16.500250000000001</v>
      </c>
      <c r="G231">
        <v>45922000</v>
      </c>
      <c r="H231">
        <v>15.4725</v>
      </c>
      <c r="I231">
        <v>15.935</v>
      </c>
      <c r="J231">
        <v>15.3775</v>
      </c>
      <c r="K231">
        <v>15.8775</v>
      </c>
      <c r="L231">
        <v>14.245151999999999</v>
      </c>
      <c r="M231">
        <v>59240400</v>
      </c>
    </row>
    <row r="232" spans="1:13" x14ac:dyDescent="0.25">
      <c r="A232" s="1">
        <v>39933</v>
      </c>
      <c r="B232">
        <v>18.089001</v>
      </c>
      <c r="C232">
        <v>18.877001</v>
      </c>
      <c r="D232">
        <v>18.035</v>
      </c>
      <c r="E232">
        <v>18.344999000000001</v>
      </c>
      <c r="F232">
        <v>16.985415</v>
      </c>
      <c r="G232">
        <v>69872000</v>
      </c>
      <c r="H232">
        <v>16.035</v>
      </c>
      <c r="I232">
        <v>17</v>
      </c>
      <c r="J232">
        <v>15.98</v>
      </c>
      <c r="K232">
        <v>16.239999999999998</v>
      </c>
      <c r="L232">
        <v>14.570392</v>
      </c>
      <c r="M232">
        <v>101753600</v>
      </c>
    </row>
    <row r="233" spans="1:13" x14ac:dyDescent="0.25">
      <c r="A233" s="1">
        <v>39934</v>
      </c>
      <c r="B233">
        <v>17.551000999999999</v>
      </c>
      <c r="C233">
        <v>17.600000000000001</v>
      </c>
      <c r="D233">
        <v>16.364000000000001</v>
      </c>
      <c r="E233">
        <v>17.290001</v>
      </c>
      <c r="F233">
        <v>16.008606</v>
      </c>
      <c r="G233">
        <v>109205000</v>
      </c>
      <c r="H233">
        <v>16.037500000000001</v>
      </c>
      <c r="I233">
        <v>16.575001</v>
      </c>
      <c r="J233">
        <v>15.66</v>
      </c>
      <c r="K233">
        <v>16.252500999999999</v>
      </c>
      <c r="L233">
        <v>14.581600999999999</v>
      </c>
      <c r="M233">
        <v>60616800</v>
      </c>
    </row>
    <row r="234" spans="1:13" x14ac:dyDescent="0.25">
      <c r="A234" s="1">
        <v>39937</v>
      </c>
      <c r="B234">
        <v>17.674999</v>
      </c>
      <c r="C234">
        <v>17.922001000000002</v>
      </c>
      <c r="D234">
        <v>17.167000000000002</v>
      </c>
      <c r="E234">
        <v>17.899000000000001</v>
      </c>
      <c r="F234">
        <v>16.572469999999999</v>
      </c>
      <c r="G234">
        <v>43896000</v>
      </c>
      <c r="H234">
        <v>16.52</v>
      </c>
      <c r="I234">
        <v>17.139999</v>
      </c>
      <c r="J234">
        <v>16.18</v>
      </c>
      <c r="K234">
        <v>17.049999</v>
      </c>
      <c r="L234">
        <v>15.297110999999999</v>
      </c>
      <c r="M234">
        <v>78935200</v>
      </c>
    </row>
    <row r="235" spans="1:13" x14ac:dyDescent="0.25">
      <c r="A235" s="1">
        <v>39938</v>
      </c>
      <c r="B235">
        <v>17.606999999999999</v>
      </c>
      <c r="C235">
        <v>18.341000000000001</v>
      </c>
      <c r="D235">
        <v>17.545999999999999</v>
      </c>
      <c r="E235">
        <v>18.341000000000001</v>
      </c>
      <c r="F235">
        <v>16.981718000000001</v>
      </c>
      <c r="G235">
        <v>43759000</v>
      </c>
      <c r="H235">
        <v>16.954999999999998</v>
      </c>
      <c r="I235">
        <v>17.125</v>
      </c>
      <c r="J235">
        <v>16.7425</v>
      </c>
      <c r="K235">
        <v>16.8475</v>
      </c>
      <c r="L235">
        <v>15.115425</v>
      </c>
      <c r="M235">
        <v>56786000</v>
      </c>
    </row>
    <row r="236" spans="1:13" x14ac:dyDescent="0.25">
      <c r="A236" s="1">
        <v>39939</v>
      </c>
      <c r="B236">
        <v>18.452000000000002</v>
      </c>
      <c r="C236">
        <v>18.535999</v>
      </c>
      <c r="D236">
        <v>17.986999999999998</v>
      </c>
      <c r="E236">
        <v>18.343</v>
      </c>
      <c r="F236">
        <v>16.983575999999999</v>
      </c>
      <c r="G236">
        <v>32739000</v>
      </c>
      <c r="H236">
        <v>17.017499999999998</v>
      </c>
      <c r="I236">
        <v>17.055</v>
      </c>
      <c r="J236">
        <v>16.4375</v>
      </c>
      <c r="K236">
        <v>16.547501</v>
      </c>
      <c r="L236">
        <v>14.846271</v>
      </c>
      <c r="M236">
        <v>41830400</v>
      </c>
    </row>
    <row r="237" spans="1:13" x14ac:dyDescent="0.25">
      <c r="A237" s="1">
        <v>39940</v>
      </c>
      <c r="B237">
        <v>18.499001</v>
      </c>
      <c r="C237">
        <v>18.674999</v>
      </c>
      <c r="D237">
        <v>18.024999999999999</v>
      </c>
      <c r="E237">
        <v>18.077998999999998</v>
      </c>
      <c r="F237">
        <v>16.738202999999999</v>
      </c>
      <c r="G237">
        <v>28138000</v>
      </c>
      <c r="H237">
        <v>16.657499000000001</v>
      </c>
      <c r="I237">
        <v>16.75</v>
      </c>
      <c r="J237">
        <v>16.337499999999999</v>
      </c>
      <c r="K237">
        <v>16.3825</v>
      </c>
      <c r="L237">
        <v>14.698233999999999</v>
      </c>
      <c r="M237">
        <v>34731200</v>
      </c>
    </row>
    <row r="238" spans="1:13" x14ac:dyDescent="0.25">
      <c r="A238" s="1">
        <v>39941</v>
      </c>
      <c r="B238">
        <v>18.280000999999999</v>
      </c>
      <c r="C238">
        <v>18.507999000000002</v>
      </c>
      <c r="D238">
        <v>18.134001000000001</v>
      </c>
      <c r="E238">
        <v>18.507999000000002</v>
      </c>
      <c r="F238">
        <v>17.136341000000002</v>
      </c>
      <c r="G238">
        <v>21538000</v>
      </c>
      <c r="H238">
        <v>16.4925</v>
      </c>
      <c r="I238">
        <v>17.1175</v>
      </c>
      <c r="J238">
        <v>16.375</v>
      </c>
      <c r="K238">
        <v>17.107500000000002</v>
      </c>
      <c r="L238">
        <v>15.348693000000001</v>
      </c>
      <c r="M238">
        <v>37834800</v>
      </c>
    </row>
    <row r="239" spans="1:13" x14ac:dyDescent="0.25">
      <c r="A239" s="1">
        <v>39944</v>
      </c>
      <c r="B239">
        <v>18.16</v>
      </c>
      <c r="C239">
        <v>18.469000000000001</v>
      </c>
      <c r="D239">
        <v>17.924999</v>
      </c>
      <c r="E239">
        <v>18.097999999999999</v>
      </c>
      <c r="F239">
        <v>16.756724999999999</v>
      </c>
      <c r="G239">
        <v>20229000</v>
      </c>
      <c r="H239">
        <v>16.700001</v>
      </c>
      <c r="I239">
        <v>16.987499</v>
      </c>
      <c r="J239">
        <v>16.482500000000002</v>
      </c>
      <c r="K239">
        <v>16.482500000000002</v>
      </c>
      <c r="L239">
        <v>14.787951</v>
      </c>
      <c r="M239">
        <v>25980000</v>
      </c>
    </row>
    <row r="240" spans="1:13" x14ac:dyDescent="0.25">
      <c r="A240" s="1">
        <v>39945</v>
      </c>
      <c r="B240">
        <v>18.249001</v>
      </c>
      <c r="C240">
        <v>18.295000000000002</v>
      </c>
      <c r="D240">
        <v>17.716000000000001</v>
      </c>
      <c r="E240">
        <v>17.82</v>
      </c>
      <c r="F240">
        <v>16.499327000000001</v>
      </c>
      <c r="G240">
        <v>20480000</v>
      </c>
      <c r="H240">
        <v>16.709999</v>
      </c>
      <c r="I240">
        <v>16.8125</v>
      </c>
      <c r="J240">
        <v>16.177499999999998</v>
      </c>
      <c r="K240">
        <v>16.305</v>
      </c>
      <c r="L240">
        <v>14.628703</v>
      </c>
      <c r="M240">
        <v>36373600</v>
      </c>
    </row>
    <row r="241" spans="1:13" x14ac:dyDescent="0.25">
      <c r="A241" s="1">
        <v>39946</v>
      </c>
      <c r="B241">
        <v>17.399999999999999</v>
      </c>
      <c r="C241">
        <v>17.625999</v>
      </c>
      <c r="D241">
        <v>17.049999</v>
      </c>
      <c r="E241">
        <v>17.076000000000001</v>
      </c>
      <c r="F241">
        <v>15.810466999999999</v>
      </c>
      <c r="G241">
        <v>37406000</v>
      </c>
      <c r="H241">
        <v>16.079999999999998</v>
      </c>
      <c r="I241">
        <v>16.3675</v>
      </c>
      <c r="J241">
        <v>15.8775</v>
      </c>
      <c r="K241">
        <v>16.1175</v>
      </c>
      <c r="L241">
        <v>14.483798</v>
      </c>
      <c r="M241">
        <v>47555600</v>
      </c>
    </row>
    <row r="242" spans="1:13" x14ac:dyDescent="0.25">
      <c r="A242" s="1">
        <v>39947</v>
      </c>
      <c r="B242">
        <v>17</v>
      </c>
      <c r="C242">
        <v>17.382999000000002</v>
      </c>
      <c r="D242">
        <v>16.922001000000002</v>
      </c>
      <c r="E242">
        <v>17.334999</v>
      </c>
      <c r="F242">
        <v>16.050280000000001</v>
      </c>
      <c r="G242">
        <v>26907000</v>
      </c>
      <c r="H242">
        <v>15.994999999999999</v>
      </c>
      <c r="I242">
        <v>16.274999999999999</v>
      </c>
      <c r="J242">
        <v>15.8775</v>
      </c>
      <c r="K242">
        <v>16.129999000000002</v>
      </c>
      <c r="L242">
        <v>14.495029000000001</v>
      </c>
      <c r="M242">
        <v>32861600</v>
      </c>
    </row>
    <row r="243" spans="1:13" x14ac:dyDescent="0.25">
      <c r="A243" s="1">
        <v>39948</v>
      </c>
      <c r="B243">
        <v>17.275998999999999</v>
      </c>
      <c r="C243">
        <v>17.391999999999999</v>
      </c>
      <c r="D243">
        <v>17.004999000000002</v>
      </c>
      <c r="E243">
        <v>17.312999999999999</v>
      </c>
      <c r="F243">
        <v>16.029903000000001</v>
      </c>
      <c r="G243">
        <v>19498000</v>
      </c>
      <c r="H243">
        <v>16.112499</v>
      </c>
      <c r="I243">
        <v>16.375</v>
      </c>
      <c r="J243">
        <v>16.004999000000002</v>
      </c>
      <c r="K243">
        <v>16.267499999999998</v>
      </c>
      <c r="L243">
        <v>14.618594999999999</v>
      </c>
      <c r="M243">
        <v>24682000</v>
      </c>
    </row>
    <row r="244" spans="1:13" x14ac:dyDescent="0.25">
      <c r="A244" s="1">
        <v>39951</v>
      </c>
      <c r="B244">
        <v>17.466000000000001</v>
      </c>
      <c r="C244">
        <v>17.5</v>
      </c>
      <c r="D244">
        <v>17.125999</v>
      </c>
      <c r="E244">
        <v>17.34</v>
      </c>
      <c r="F244">
        <v>16.054907</v>
      </c>
      <c r="G244">
        <v>26282000</v>
      </c>
      <c r="H244">
        <v>16.329999999999998</v>
      </c>
      <c r="I244">
        <v>16.637501</v>
      </c>
      <c r="J244">
        <v>16.065000999999999</v>
      </c>
      <c r="K244">
        <v>16.602501</v>
      </c>
      <c r="L244">
        <v>14.919639</v>
      </c>
      <c r="M244">
        <v>59304400</v>
      </c>
    </row>
    <row r="245" spans="1:13" x14ac:dyDescent="0.25">
      <c r="A245" s="1">
        <v>39952</v>
      </c>
      <c r="B245">
        <v>17.233999000000001</v>
      </c>
      <c r="C245">
        <v>17.233999000000001</v>
      </c>
      <c r="D245">
        <v>16.645</v>
      </c>
      <c r="E245">
        <v>16.672999999999998</v>
      </c>
      <c r="F245">
        <v>15.437334999999999</v>
      </c>
      <c r="G245">
        <v>32262000</v>
      </c>
      <c r="H245">
        <v>16.5075</v>
      </c>
      <c r="I245">
        <v>16.577499</v>
      </c>
      <c r="J245">
        <v>16.072500000000002</v>
      </c>
      <c r="K245">
        <v>16.200001</v>
      </c>
      <c r="L245">
        <v>14.557933999999999</v>
      </c>
      <c r="M245">
        <v>45784400</v>
      </c>
    </row>
    <row r="246" spans="1:13" x14ac:dyDescent="0.25">
      <c r="A246" s="1">
        <v>39953</v>
      </c>
      <c r="B246">
        <v>16.893999000000001</v>
      </c>
      <c r="C246">
        <v>17.649000000000001</v>
      </c>
      <c r="D246">
        <v>16.815999999999999</v>
      </c>
      <c r="E246">
        <v>16.962999</v>
      </c>
      <c r="F246">
        <v>15.705845</v>
      </c>
      <c r="G246">
        <v>58524000</v>
      </c>
      <c r="H246">
        <v>16.315000999999999</v>
      </c>
      <c r="I246">
        <v>16.739999999999998</v>
      </c>
      <c r="J246">
        <v>16.1525</v>
      </c>
      <c r="K246">
        <v>16.239999999999998</v>
      </c>
      <c r="L246">
        <v>14.593887</v>
      </c>
      <c r="M246">
        <v>33858000</v>
      </c>
    </row>
    <row r="247" spans="1:13" x14ac:dyDescent="0.25">
      <c r="A247" s="1">
        <v>39954</v>
      </c>
      <c r="B247">
        <v>16.877001</v>
      </c>
      <c r="C247">
        <v>17.282</v>
      </c>
      <c r="D247">
        <v>16.799999</v>
      </c>
      <c r="E247">
        <v>17.169001000000002</v>
      </c>
      <c r="F247">
        <v>15.896576</v>
      </c>
      <c r="G247">
        <v>20220000</v>
      </c>
      <c r="H247">
        <v>16.127500999999999</v>
      </c>
      <c r="I247">
        <v>16.579999999999998</v>
      </c>
      <c r="J247">
        <v>16.1175</v>
      </c>
      <c r="K247">
        <v>16.57</v>
      </c>
      <c r="L247">
        <v>14.890437</v>
      </c>
      <c r="M247">
        <v>55723600</v>
      </c>
    </row>
    <row r="248" spans="1:13" x14ac:dyDescent="0.25">
      <c r="A248" s="1">
        <v>39955</v>
      </c>
      <c r="B248">
        <v>16.834999</v>
      </c>
      <c r="C248">
        <v>17.169001000000002</v>
      </c>
      <c r="D248">
        <v>16.739000000000001</v>
      </c>
      <c r="E248">
        <v>16.835999999999999</v>
      </c>
      <c r="F248">
        <v>15.588253</v>
      </c>
      <c r="G248">
        <v>22554000</v>
      </c>
      <c r="H248">
        <v>16.727501</v>
      </c>
      <c r="I248">
        <v>16.875</v>
      </c>
      <c r="J248">
        <v>16.307500999999998</v>
      </c>
      <c r="K248">
        <v>16.4375</v>
      </c>
      <c r="L248">
        <v>14.771357999999999</v>
      </c>
      <c r="M248">
        <v>21735200</v>
      </c>
    </row>
    <row r="249" spans="1:13" x14ac:dyDescent="0.25">
      <c r="A249" s="1">
        <v>39959</v>
      </c>
      <c r="B249">
        <v>16.700001</v>
      </c>
      <c r="C249">
        <v>17.007000000000001</v>
      </c>
      <c r="D249">
        <v>16.527000000000001</v>
      </c>
      <c r="E249">
        <v>16.861000000000001</v>
      </c>
      <c r="F249">
        <v>15.611406000000001</v>
      </c>
      <c r="G249">
        <v>22916000</v>
      </c>
      <c r="H249">
        <v>16.447500000000002</v>
      </c>
      <c r="I249">
        <v>16.7225</v>
      </c>
      <c r="J249">
        <v>16.32</v>
      </c>
      <c r="K249">
        <v>16.692499000000002</v>
      </c>
      <c r="L249">
        <v>15.000508</v>
      </c>
      <c r="M249">
        <v>20556800</v>
      </c>
    </row>
    <row r="250" spans="1:13" x14ac:dyDescent="0.25">
      <c r="A250" s="1">
        <v>39960</v>
      </c>
      <c r="B250">
        <v>16.899999999999999</v>
      </c>
      <c r="C250">
        <v>17.212</v>
      </c>
      <c r="D250">
        <v>16.666</v>
      </c>
      <c r="E250">
        <v>16.738001000000001</v>
      </c>
      <c r="F250">
        <v>15.497512</v>
      </c>
      <c r="G250">
        <v>19871000</v>
      </c>
      <c r="H250">
        <v>16.5825</v>
      </c>
      <c r="I250">
        <v>17.035</v>
      </c>
      <c r="J250">
        <v>16.3125</v>
      </c>
      <c r="K250">
        <v>16.48</v>
      </c>
      <c r="L250">
        <v>14.809545</v>
      </c>
      <c r="M250">
        <v>27156800</v>
      </c>
    </row>
    <row r="251" spans="1:13" x14ac:dyDescent="0.25">
      <c r="A251" s="1">
        <v>39961</v>
      </c>
      <c r="B251">
        <v>16.875</v>
      </c>
      <c r="C251">
        <v>17.253</v>
      </c>
      <c r="D251">
        <v>16.801000999999999</v>
      </c>
      <c r="E251">
        <v>17.210999999999999</v>
      </c>
      <c r="F251">
        <v>15.935463</v>
      </c>
      <c r="G251">
        <v>16548000</v>
      </c>
      <c r="H251">
        <v>16.572500000000002</v>
      </c>
      <c r="I251">
        <v>16.747499000000001</v>
      </c>
      <c r="J251">
        <v>16.4375</v>
      </c>
      <c r="K251">
        <v>16.625</v>
      </c>
      <c r="L251">
        <v>14.939857</v>
      </c>
      <c r="M251">
        <v>20184000</v>
      </c>
    </row>
    <row r="252" spans="1:13" x14ac:dyDescent="0.25">
      <c r="A252" s="1">
        <v>39962</v>
      </c>
      <c r="B252">
        <v>17.170000000000002</v>
      </c>
      <c r="C252">
        <v>17.632999000000002</v>
      </c>
      <c r="D252">
        <v>17.010999999999999</v>
      </c>
      <c r="E252">
        <v>17.632999000000002</v>
      </c>
      <c r="F252">
        <v>16.326187000000001</v>
      </c>
      <c r="G252">
        <v>15013000</v>
      </c>
      <c r="H252">
        <v>16.657499000000001</v>
      </c>
      <c r="I252">
        <v>16.975000000000001</v>
      </c>
      <c r="J252">
        <v>16.450001</v>
      </c>
      <c r="K252">
        <v>16.927499999999998</v>
      </c>
      <c r="L252">
        <v>15.211691</v>
      </c>
      <c r="M252">
        <v>32198400</v>
      </c>
    </row>
    <row r="253" spans="1:13" x14ac:dyDescent="0.25">
      <c r="A253" s="1">
        <v>39965</v>
      </c>
      <c r="B253">
        <v>17.75</v>
      </c>
      <c r="C253">
        <v>17.899999999999999</v>
      </c>
      <c r="D253">
        <v>17.170999999999999</v>
      </c>
      <c r="E253">
        <v>17.372999</v>
      </c>
      <c r="F253">
        <v>16.085460999999999</v>
      </c>
      <c r="G253">
        <v>23514000</v>
      </c>
      <c r="H253">
        <v>17.125</v>
      </c>
      <c r="I253">
        <v>17.237499</v>
      </c>
      <c r="J253">
        <v>16.454999999999998</v>
      </c>
      <c r="K253">
        <v>16.665001</v>
      </c>
      <c r="L253">
        <v>14.975802</v>
      </c>
      <c r="M253">
        <v>43628000</v>
      </c>
    </row>
    <row r="254" spans="1:13" x14ac:dyDescent="0.25">
      <c r="A254" s="1">
        <v>39966</v>
      </c>
      <c r="B254">
        <v>17.312000000000001</v>
      </c>
      <c r="C254">
        <v>17.41</v>
      </c>
      <c r="D254">
        <v>16.82</v>
      </c>
      <c r="E254">
        <v>16.839001</v>
      </c>
      <c r="F254">
        <v>15.591037999999999</v>
      </c>
      <c r="G254">
        <v>23958000</v>
      </c>
      <c r="H254">
        <v>16.600000000000001</v>
      </c>
      <c r="I254">
        <v>16.75</v>
      </c>
      <c r="J254">
        <v>16.375</v>
      </c>
      <c r="K254">
        <v>16.702499</v>
      </c>
      <c r="L254">
        <v>15.009501999999999</v>
      </c>
      <c r="M254">
        <v>31043600</v>
      </c>
    </row>
    <row r="255" spans="1:13" x14ac:dyDescent="0.25">
      <c r="A255" s="1">
        <v>39967</v>
      </c>
      <c r="B255">
        <v>16.783000999999999</v>
      </c>
      <c r="C255">
        <v>16.864000000000001</v>
      </c>
      <c r="D255">
        <v>16.225000000000001</v>
      </c>
      <c r="E255">
        <v>16.750999</v>
      </c>
      <c r="F255">
        <v>15.509555000000001</v>
      </c>
      <c r="G255">
        <v>24355000</v>
      </c>
      <c r="H255">
        <v>16.672501</v>
      </c>
      <c r="I255">
        <v>17.190000999999999</v>
      </c>
      <c r="J255">
        <v>16.467500999999999</v>
      </c>
      <c r="K255">
        <v>17.057500999999998</v>
      </c>
      <c r="L255">
        <v>15.328518000000001</v>
      </c>
      <c r="M255">
        <v>35362800</v>
      </c>
    </row>
    <row r="256" spans="1:13" x14ac:dyDescent="0.25">
      <c r="A256" s="1">
        <v>39968</v>
      </c>
      <c r="B256">
        <v>16.774999999999999</v>
      </c>
      <c r="C256">
        <v>17.186001000000001</v>
      </c>
      <c r="D256">
        <v>16.525998999999999</v>
      </c>
      <c r="E256">
        <v>16.84</v>
      </c>
      <c r="F256">
        <v>15.591965</v>
      </c>
      <c r="G256">
        <v>46802000</v>
      </c>
      <c r="H256">
        <v>17.112499</v>
      </c>
      <c r="I256">
        <v>17.809999000000001</v>
      </c>
      <c r="J256">
        <v>17.079999999999998</v>
      </c>
      <c r="K256">
        <v>17.379999000000002</v>
      </c>
      <c r="L256">
        <v>15.618323</v>
      </c>
      <c r="M256">
        <v>56221200</v>
      </c>
    </row>
    <row r="257" spans="1:13" x14ac:dyDescent="0.25">
      <c r="A257" s="1">
        <v>39969</v>
      </c>
      <c r="B257">
        <v>17.072001</v>
      </c>
      <c r="C257">
        <v>17.129000000000001</v>
      </c>
      <c r="D257">
        <v>16.613001000000001</v>
      </c>
      <c r="E257">
        <v>16.768000000000001</v>
      </c>
      <c r="F257">
        <v>15.525290999999999</v>
      </c>
      <c r="G257">
        <v>29600000</v>
      </c>
      <c r="H257">
        <v>17.502500999999999</v>
      </c>
      <c r="I257">
        <v>17.709999</v>
      </c>
      <c r="J257">
        <v>17.200001</v>
      </c>
      <c r="K257">
        <v>17.32</v>
      </c>
      <c r="L257">
        <v>15.564406</v>
      </c>
      <c r="M257">
        <v>74260800</v>
      </c>
    </row>
    <row r="258" spans="1:13" x14ac:dyDescent="0.25">
      <c r="A258" s="1">
        <v>39972</v>
      </c>
      <c r="B258">
        <v>16.631001000000001</v>
      </c>
      <c r="C258">
        <v>16.827000000000002</v>
      </c>
      <c r="D258">
        <v>16.454999999999998</v>
      </c>
      <c r="E258">
        <v>16.597000000000001</v>
      </c>
      <c r="F258">
        <v>15.36697</v>
      </c>
      <c r="G258">
        <v>15603000</v>
      </c>
      <c r="H258">
        <v>17.165001</v>
      </c>
      <c r="I258">
        <v>17.649999999999999</v>
      </c>
      <c r="J258">
        <v>17.137501</v>
      </c>
      <c r="K258">
        <v>17.450001</v>
      </c>
      <c r="L258">
        <v>15.681238</v>
      </c>
      <c r="M258">
        <v>20636000</v>
      </c>
    </row>
    <row r="259" spans="1:13" x14ac:dyDescent="0.25">
      <c r="A259" s="1">
        <v>39973</v>
      </c>
      <c r="B259">
        <v>16.603000999999999</v>
      </c>
      <c r="C259">
        <v>16.983000000000001</v>
      </c>
      <c r="D259">
        <v>16.440000999999999</v>
      </c>
      <c r="E259">
        <v>16.818000999999999</v>
      </c>
      <c r="F259">
        <v>15.571584</v>
      </c>
      <c r="G259">
        <v>27552000</v>
      </c>
      <c r="H259">
        <v>17.517499999999998</v>
      </c>
      <c r="I259">
        <v>17.592500999999999</v>
      </c>
      <c r="J259">
        <v>17.1175</v>
      </c>
      <c r="K259">
        <v>17.157499000000001</v>
      </c>
      <c r="L259">
        <v>15.418377</v>
      </c>
      <c r="M259">
        <v>21773200</v>
      </c>
    </row>
    <row r="260" spans="1:13" x14ac:dyDescent="0.25">
      <c r="A260" s="1">
        <v>39974</v>
      </c>
      <c r="B260">
        <v>16.992999999999999</v>
      </c>
      <c r="C260">
        <v>17.587999</v>
      </c>
      <c r="D260">
        <v>16.927999</v>
      </c>
      <c r="E260">
        <v>17.360001</v>
      </c>
      <c r="F260">
        <v>16.073421</v>
      </c>
      <c r="G260">
        <v>58821000</v>
      </c>
      <c r="H260">
        <v>17.2575</v>
      </c>
      <c r="I260">
        <v>17.48</v>
      </c>
      <c r="J260">
        <v>16.989999999999998</v>
      </c>
      <c r="K260">
        <v>17.317499000000002</v>
      </c>
      <c r="L260">
        <v>15.562162000000001</v>
      </c>
      <c r="M260">
        <v>33797200</v>
      </c>
    </row>
    <row r="261" spans="1:13" x14ac:dyDescent="0.25">
      <c r="A261" s="1">
        <v>39975</v>
      </c>
      <c r="B261">
        <v>17.492000999999998</v>
      </c>
      <c r="C261">
        <v>17.535</v>
      </c>
      <c r="D261">
        <v>16.913</v>
      </c>
      <c r="E261">
        <v>16.995000999999998</v>
      </c>
      <c r="F261">
        <v>15.735472</v>
      </c>
      <c r="G261">
        <v>48560000</v>
      </c>
      <c r="H261">
        <v>17.337499999999999</v>
      </c>
      <c r="I261">
        <v>17.399999999999999</v>
      </c>
      <c r="J261">
        <v>16.665001</v>
      </c>
      <c r="K261">
        <v>16.68</v>
      </c>
      <c r="L261">
        <v>14.989277</v>
      </c>
      <c r="M261">
        <v>43948800</v>
      </c>
    </row>
    <row r="262" spans="1:13" x14ac:dyDescent="0.25">
      <c r="A262" s="1">
        <v>39976</v>
      </c>
      <c r="B262">
        <v>16.900998999999999</v>
      </c>
      <c r="C262">
        <v>16.995000999999998</v>
      </c>
      <c r="D262">
        <v>16.579999999999998</v>
      </c>
      <c r="E262">
        <v>16.705998999999998</v>
      </c>
      <c r="F262">
        <v>15.467881</v>
      </c>
      <c r="G262">
        <v>25408000</v>
      </c>
      <c r="H262">
        <v>16.7225</v>
      </c>
      <c r="I262">
        <v>16.799999</v>
      </c>
      <c r="J262">
        <v>16.077499</v>
      </c>
      <c r="K262">
        <v>16.09</v>
      </c>
      <c r="L262">
        <v>14.459085999999999</v>
      </c>
      <c r="M262">
        <v>80963200</v>
      </c>
    </row>
    <row r="263" spans="1:13" x14ac:dyDescent="0.25">
      <c r="A263" s="1">
        <v>39979</v>
      </c>
      <c r="B263">
        <v>16.524999999999999</v>
      </c>
      <c r="C263">
        <v>16.839001</v>
      </c>
      <c r="D263">
        <v>16.405999999999999</v>
      </c>
      <c r="E263">
        <v>16.646999000000001</v>
      </c>
      <c r="F263">
        <v>15.413262</v>
      </c>
      <c r="G263">
        <v>17311000</v>
      </c>
      <c r="H263">
        <v>15.994999999999999</v>
      </c>
      <c r="I263">
        <v>16.469999000000001</v>
      </c>
      <c r="J263">
        <v>15.7675</v>
      </c>
      <c r="K263">
        <v>16.107500000000002</v>
      </c>
      <c r="L263">
        <v>14.474812</v>
      </c>
      <c r="M263">
        <v>25564400</v>
      </c>
    </row>
    <row r="264" spans="1:13" x14ac:dyDescent="0.25">
      <c r="A264" s="1">
        <v>39980</v>
      </c>
      <c r="B264">
        <v>16.773001000000001</v>
      </c>
      <c r="C264">
        <v>16.823</v>
      </c>
      <c r="D264">
        <v>16.263999999999999</v>
      </c>
      <c r="E264">
        <v>16.356000999999999</v>
      </c>
      <c r="F264">
        <v>15.143827999999999</v>
      </c>
      <c r="G264">
        <v>26840000</v>
      </c>
      <c r="H264">
        <v>16.274999999999999</v>
      </c>
      <c r="I264">
        <v>16.274999999999999</v>
      </c>
      <c r="J264">
        <v>15.53</v>
      </c>
      <c r="K264">
        <v>15.615</v>
      </c>
      <c r="L264">
        <v>14.032230999999999</v>
      </c>
      <c r="M264">
        <v>29788400</v>
      </c>
    </row>
    <row r="265" spans="1:13" x14ac:dyDescent="0.25">
      <c r="A265" s="1">
        <v>39981</v>
      </c>
      <c r="B265">
        <v>16.287001</v>
      </c>
      <c r="C265">
        <v>16.687999999999999</v>
      </c>
      <c r="D265">
        <v>16.285999</v>
      </c>
      <c r="E265">
        <v>16.426000999999999</v>
      </c>
      <c r="F265">
        <v>15.208638000000001</v>
      </c>
      <c r="G265">
        <v>25635000</v>
      </c>
      <c r="H265">
        <v>15.615</v>
      </c>
      <c r="I265">
        <v>15.775</v>
      </c>
      <c r="J265">
        <v>15.2</v>
      </c>
      <c r="K265">
        <v>15.3375</v>
      </c>
      <c r="L265">
        <v>13.782859</v>
      </c>
      <c r="M265">
        <v>32063600</v>
      </c>
    </row>
    <row r="266" spans="1:13" x14ac:dyDescent="0.25">
      <c r="A266" s="1">
        <v>39982</v>
      </c>
      <c r="B266">
        <v>16.320999</v>
      </c>
      <c r="C266">
        <v>16.516000999999999</v>
      </c>
      <c r="D266">
        <v>16.210999999999999</v>
      </c>
      <c r="E266">
        <v>16.339001</v>
      </c>
      <c r="F266">
        <v>15.128093</v>
      </c>
      <c r="G266">
        <v>15875000</v>
      </c>
      <c r="H266">
        <v>15.365</v>
      </c>
      <c r="I266">
        <v>15.5275</v>
      </c>
      <c r="J266">
        <v>15.157500000000001</v>
      </c>
      <c r="K266">
        <v>15.352499999999999</v>
      </c>
      <c r="L266">
        <v>13.796338</v>
      </c>
      <c r="M266">
        <v>32168400</v>
      </c>
    </row>
    <row r="267" spans="1:13" x14ac:dyDescent="0.25">
      <c r="A267" s="1">
        <v>39983</v>
      </c>
      <c r="B267">
        <v>16.367000999999998</v>
      </c>
      <c r="C267">
        <v>16.367000999999998</v>
      </c>
      <c r="D267">
        <v>16.016999999999999</v>
      </c>
      <c r="E267">
        <v>16.135000000000002</v>
      </c>
      <c r="F267">
        <v>14.939207</v>
      </c>
      <c r="G267">
        <v>32146000</v>
      </c>
      <c r="H267">
        <v>15.425000000000001</v>
      </c>
      <c r="I267">
        <v>15.525</v>
      </c>
      <c r="J267">
        <v>15.215</v>
      </c>
      <c r="K267">
        <v>15.342499999999999</v>
      </c>
      <c r="L267">
        <v>13.787354000000001</v>
      </c>
      <c r="M267">
        <v>25469200</v>
      </c>
    </row>
    <row r="268" spans="1:13" x14ac:dyDescent="0.25">
      <c r="A268" s="1">
        <v>39986</v>
      </c>
      <c r="B268">
        <v>16.114999999999998</v>
      </c>
      <c r="C268">
        <v>16.320999</v>
      </c>
      <c r="D268">
        <v>15.678000000000001</v>
      </c>
      <c r="E268">
        <v>15.678000000000001</v>
      </c>
      <c r="F268">
        <v>14.516076</v>
      </c>
      <c r="G268">
        <v>20448000</v>
      </c>
      <c r="H268">
        <v>15.185</v>
      </c>
      <c r="I268">
        <v>15.74</v>
      </c>
      <c r="J268">
        <v>15.175000000000001</v>
      </c>
      <c r="K268">
        <v>15.31</v>
      </c>
      <c r="L268">
        <v>13.758146999999999</v>
      </c>
      <c r="M268">
        <v>30168000</v>
      </c>
    </row>
    <row r="269" spans="1:13" x14ac:dyDescent="0.25">
      <c r="A269" s="1">
        <v>39987</v>
      </c>
      <c r="B269">
        <v>15.7</v>
      </c>
      <c r="C269">
        <v>16.084999</v>
      </c>
      <c r="D269">
        <v>15.551</v>
      </c>
      <c r="E269">
        <v>16.013000000000002</v>
      </c>
      <c r="F269">
        <v>14.826248</v>
      </c>
      <c r="G269">
        <v>21099000</v>
      </c>
      <c r="H269">
        <v>15.3325</v>
      </c>
      <c r="I269">
        <v>15.717499999999999</v>
      </c>
      <c r="J269">
        <v>15.33</v>
      </c>
      <c r="K269">
        <v>15.6675</v>
      </c>
      <c r="L269">
        <v>14.079412</v>
      </c>
      <c r="M269">
        <v>19989600</v>
      </c>
    </row>
    <row r="270" spans="1:13" x14ac:dyDescent="0.25">
      <c r="A270" s="1">
        <v>39988</v>
      </c>
      <c r="B270">
        <v>16.129999000000002</v>
      </c>
      <c r="C270">
        <v>16.259001000000001</v>
      </c>
      <c r="D270">
        <v>15.975</v>
      </c>
      <c r="E270">
        <v>16.106000999999999</v>
      </c>
      <c r="F270">
        <v>14.912354000000001</v>
      </c>
      <c r="G270">
        <v>17093000</v>
      </c>
      <c r="H270">
        <v>15.75</v>
      </c>
      <c r="I270">
        <v>15.7875</v>
      </c>
      <c r="J270">
        <v>15.225</v>
      </c>
      <c r="K270">
        <v>15.272500000000001</v>
      </c>
      <c r="L270">
        <v>13.724449</v>
      </c>
      <c r="M270">
        <v>22798800</v>
      </c>
    </row>
    <row r="271" spans="1:13" x14ac:dyDescent="0.25">
      <c r="A271" s="1">
        <v>39989</v>
      </c>
      <c r="B271">
        <v>16.149000000000001</v>
      </c>
      <c r="C271">
        <v>16.622999</v>
      </c>
      <c r="D271">
        <v>15.917999999999999</v>
      </c>
      <c r="E271">
        <v>16.427999</v>
      </c>
      <c r="F271">
        <v>15.210493</v>
      </c>
      <c r="G271">
        <v>36044000</v>
      </c>
      <c r="H271">
        <v>15.2225</v>
      </c>
      <c r="I271">
        <v>15.57</v>
      </c>
      <c r="J271">
        <v>15.067500000000001</v>
      </c>
      <c r="K271">
        <v>15.487500000000001</v>
      </c>
      <c r="L271">
        <v>13.917654000000001</v>
      </c>
      <c r="M271">
        <v>20882800</v>
      </c>
    </row>
    <row r="272" spans="1:13" x14ac:dyDescent="0.25">
      <c r="A272" s="1">
        <v>39990</v>
      </c>
      <c r="B272">
        <v>16.403998999999999</v>
      </c>
      <c r="C272">
        <v>16.891000999999999</v>
      </c>
      <c r="D272">
        <v>16.332001000000002</v>
      </c>
      <c r="E272">
        <v>16.891000999999999</v>
      </c>
      <c r="F272">
        <v>15.63918</v>
      </c>
      <c r="G272">
        <v>20758000</v>
      </c>
      <c r="H272">
        <v>15.455</v>
      </c>
      <c r="I272">
        <v>15.955</v>
      </c>
      <c r="J272">
        <v>15.39</v>
      </c>
      <c r="K272">
        <v>15.955</v>
      </c>
      <c r="L272">
        <v>14.337770000000001</v>
      </c>
      <c r="M272">
        <v>19751600</v>
      </c>
    </row>
    <row r="273" spans="1:13" x14ac:dyDescent="0.25">
      <c r="A273" s="1">
        <v>39993</v>
      </c>
      <c r="B273">
        <v>16.948999000000001</v>
      </c>
      <c r="C273">
        <v>16.948999000000001</v>
      </c>
      <c r="D273">
        <v>16.551000999999999</v>
      </c>
      <c r="E273">
        <v>16.815000999999999</v>
      </c>
      <c r="F273">
        <v>15.568802</v>
      </c>
      <c r="G273">
        <v>14673000</v>
      </c>
      <c r="H273">
        <v>15.9725</v>
      </c>
      <c r="I273">
        <v>15.9725</v>
      </c>
      <c r="J273">
        <v>15.625</v>
      </c>
      <c r="K273">
        <v>15.744999999999999</v>
      </c>
      <c r="L273">
        <v>14.149058</v>
      </c>
      <c r="M273">
        <v>22680800</v>
      </c>
    </row>
    <row r="274" spans="1:13" x14ac:dyDescent="0.25">
      <c r="A274" s="1">
        <v>39994</v>
      </c>
      <c r="B274">
        <v>16.899999999999999</v>
      </c>
      <c r="C274">
        <v>16.899999999999999</v>
      </c>
      <c r="D274">
        <v>16.552</v>
      </c>
      <c r="E274">
        <v>16.731000999999999</v>
      </c>
      <c r="F274">
        <v>15.49104</v>
      </c>
      <c r="G274">
        <v>11261000</v>
      </c>
      <c r="H274">
        <v>15.6875</v>
      </c>
      <c r="I274">
        <v>15.9825</v>
      </c>
      <c r="J274">
        <v>15.505000000000001</v>
      </c>
      <c r="K274">
        <v>15.565</v>
      </c>
      <c r="L274">
        <v>13.987302</v>
      </c>
      <c r="M274">
        <v>49253600</v>
      </c>
    </row>
    <row r="275" spans="1:13" x14ac:dyDescent="0.25">
      <c r="A275" s="1">
        <v>39995</v>
      </c>
      <c r="B275">
        <v>16.747999</v>
      </c>
      <c r="C275">
        <v>16.924999</v>
      </c>
      <c r="D275">
        <v>16.540001</v>
      </c>
      <c r="E275">
        <v>16.584</v>
      </c>
      <c r="F275">
        <v>15.354934999999999</v>
      </c>
      <c r="G275">
        <v>14436000</v>
      </c>
      <c r="H275">
        <v>15.57</v>
      </c>
      <c r="I275">
        <v>15.6425</v>
      </c>
      <c r="J275">
        <v>15.195</v>
      </c>
      <c r="K275">
        <v>15.2</v>
      </c>
      <c r="L275">
        <v>13.659293999999999</v>
      </c>
      <c r="M275">
        <v>26167600</v>
      </c>
    </row>
    <row r="276" spans="1:13" x14ac:dyDescent="0.25">
      <c r="A276" s="1">
        <v>39996</v>
      </c>
      <c r="B276">
        <v>16.253</v>
      </c>
      <c r="C276">
        <v>16.813998999999999</v>
      </c>
      <c r="D276">
        <v>16.253</v>
      </c>
      <c r="E276">
        <v>16.628</v>
      </c>
      <c r="F276">
        <v>15.395670000000001</v>
      </c>
      <c r="G276">
        <v>18844000</v>
      </c>
      <c r="H276">
        <v>15.2</v>
      </c>
      <c r="I276">
        <v>15.425000000000001</v>
      </c>
      <c r="J276">
        <v>15.02</v>
      </c>
      <c r="K276">
        <v>15.02</v>
      </c>
      <c r="L276">
        <v>13.497544</v>
      </c>
      <c r="M276">
        <v>21514800</v>
      </c>
    </row>
    <row r="277" spans="1:13" x14ac:dyDescent="0.25">
      <c r="A277" s="1">
        <v>40000</v>
      </c>
      <c r="B277">
        <v>16.5</v>
      </c>
      <c r="C277">
        <v>16.736999999999998</v>
      </c>
      <c r="D277">
        <v>16.497</v>
      </c>
      <c r="E277">
        <v>16.681000000000001</v>
      </c>
      <c r="F277">
        <v>15.444743000000001</v>
      </c>
      <c r="G277">
        <v>14977000</v>
      </c>
      <c r="H277">
        <v>15.0175</v>
      </c>
      <c r="I277">
        <v>15.275</v>
      </c>
      <c r="J277">
        <v>14.975</v>
      </c>
      <c r="K277">
        <v>15.1675</v>
      </c>
      <c r="L277">
        <v>13.630089</v>
      </c>
      <c r="M277">
        <v>23382400</v>
      </c>
    </row>
    <row r="278" spans="1:13" x14ac:dyDescent="0.25">
      <c r="A278" s="1">
        <v>40001</v>
      </c>
      <c r="B278">
        <v>16.690000999999999</v>
      </c>
      <c r="C278">
        <v>16.719999000000001</v>
      </c>
      <c r="D278">
        <v>16.079999999999998</v>
      </c>
      <c r="E278">
        <v>16.100000000000001</v>
      </c>
      <c r="F278">
        <v>14.906801</v>
      </c>
      <c r="G278">
        <v>23854000</v>
      </c>
      <c r="H278">
        <v>15.3325</v>
      </c>
      <c r="I278">
        <v>15.3325</v>
      </c>
      <c r="J278">
        <v>14.85</v>
      </c>
      <c r="K278">
        <v>14.9275</v>
      </c>
      <c r="L278">
        <v>13.41442</v>
      </c>
      <c r="M278">
        <v>30361600</v>
      </c>
    </row>
    <row r="279" spans="1:13" x14ac:dyDescent="0.25">
      <c r="A279" s="1">
        <v>40002</v>
      </c>
      <c r="B279">
        <v>16.091000000000001</v>
      </c>
      <c r="C279">
        <v>16.437999999999999</v>
      </c>
      <c r="D279">
        <v>15.994</v>
      </c>
      <c r="E279">
        <v>16.07</v>
      </c>
      <c r="F279">
        <v>14.892898000000001</v>
      </c>
      <c r="G279">
        <v>24466000</v>
      </c>
      <c r="H279">
        <v>14.93</v>
      </c>
      <c r="I279">
        <v>15.08</v>
      </c>
      <c r="J279">
        <v>14.5</v>
      </c>
      <c r="K279">
        <v>14.8725</v>
      </c>
      <c r="L279">
        <v>13.364993</v>
      </c>
      <c r="M279">
        <v>64080400</v>
      </c>
    </row>
    <row r="280" spans="1:13" x14ac:dyDescent="0.25">
      <c r="A280" s="1">
        <v>40003</v>
      </c>
      <c r="B280">
        <v>16.183001000000001</v>
      </c>
      <c r="C280">
        <v>16.294001000000002</v>
      </c>
      <c r="D280">
        <v>15.938000000000001</v>
      </c>
      <c r="E280">
        <v>16.280000999999999</v>
      </c>
      <c r="F280">
        <v>15.087517999999999</v>
      </c>
      <c r="G280">
        <v>14411000</v>
      </c>
      <c r="H280">
        <v>15.035</v>
      </c>
      <c r="I280">
        <v>15.1625</v>
      </c>
      <c r="J280">
        <v>14.9375</v>
      </c>
      <c r="K280">
        <v>15.11</v>
      </c>
      <c r="L280">
        <v>13.578415</v>
      </c>
      <c r="M280">
        <v>26616400</v>
      </c>
    </row>
    <row r="281" spans="1:13" x14ac:dyDescent="0.25">
      <c r="A281" s="1">
        <v>40004</v>
      </c>
      <c r="B281">
        <v>16.059000000000001</v>
      </c>
      <c r="C281">
        <v>16.239999999999998</v>
      </c>
      <c r="D281">
        <v>15.856999999999999</v>
      </c>
      <c r="E281">
        <v>16.056000000000001</v>
      </c>
      <c r="F281">
        <v>14.879925</v>
      </c>
      <c r="G281">
        <v>13306000</v>
      </c>
      <c r="H281">
        <v>14.967499999999999</v>
      </c>
      <c r="I281">
        <v>15.0825</v>
      </c>
      <c r="J281">
        <v>14.852499999999999</v>
      </c>
      <c r="K281">
        <v>14.965</v>
      </c>
      <c r="L281">
        <v>13.448114</v>
      </c>
      <c r="M281">
        <v>16654800</v>
      </c>
    </row>
    <row r="282" spans="1:13" x14ac:dyDescent="0.25">
      <c r="A282" s="1">
        <v>40007</v>
      </c>
      <c r="B282">
        <v>16.056000000000001</v>
      </c>
      <c r="C282">
        <v>16.552</v>
      </c>
      <c r="D282">
        <v>16.048999999999999</v>
      </c>
      <c r="E282">
        <v>16.552</v>
      </c>
      <c r="F282">
        <v>15.339593000000001</v>
      </c>
      <c r="G282">
        <v>15275000</v>
      </c>
      <c r="H282">
        <v>15.0275</v>
      </c>
      <c r="I282">
        <v>15.105</v>
      </c>
      <c r="J282">
        <v>14.775</v>
      </c>
      <c r="K282">
        <v>15.0875</v>
      </c>
      <c r="L282">
        <v>13.558198000000001</v>
      </c>
      <c r="M282">
        <v>30640000</v>
      </c>
    </row>
    <row r="283" spans="1:13" x14ac:dyDescent="0.25">
      <c r="A283" s="1">
        <v>40008</v>
      </c>
      <c r="B283">
        <v>16.530999999999999</v>
      </c>
      <c r="C283">
        <v>16.622</v>
      </c>
      <c r="D283">
        <v>16.347999999999999</v>
      </c>
      <c r="E283">
        <v>16.593</v>
      </c>
      <c r="F283">
        <v>15.37759</v>
      </c>
      <c r="G283">
        <v>7923000</v>
      </c>
      <c r="H283">
        <v>15.125</v>
      </c>
      <c r="I283">
        <v>15.1275</v>
      </c>
      <c r="J283">
        <v>14.91</v>
      </c>
      <c r="K283">
        <v>15.0725</v>
      </c>
      <c r="L283">
        <v>13.54472</v>
      </c>
      <c r="M283">
        <v>13291200</v>
      </c>
    </row>
    <row r="284" spans="1:13" x14ac:dyDescent="0.25">
      <c r="A284" s="1">
        <v>40009</v>
      </c>
      <c r="B284">
        <v>16.728000999999999</v>
      </c>
      <c r="C284">
        <v>17.268999000000001</v>
      </c>
      <c r="D284">
        <v>16.670000000000002</v>
      </c>
      <c r="E284">
        <v>17.236999999999998</v>
      </c>
      <c r="F284">
        <v>15.974418999999999</v>
      </c>
      <c r="G284">
        <v>21320000</v>
      </c>
      <c r="H284">
        <v>15.25</v>
      </c>
      <c r="I284">
        <v>15.6875</v>
      </c>
      <c r="J284">
        <v>15.1675</v>
      </c>
      <c r="K284">
        <v>15.6625</v>
      </c>
      <c r="L284">
        <v>14.074916</v>
      </c>
      <c r="M284">
        <v>36492400</v>
      </c>
    </row>
    <row r="285" spans="1:13" x14ac:dyDescent="0.25">
      <c r="A285" s="1">
        <v>40010</v>
      </c>
      <c r="B285">
        <v>17.149000000000001</v>
      </c>
      <c r="C285">
        <v>18.076000000000001</v>
      </c>
      <c r="D285">
        <v>17.148001000000001</v>
      </c>
      <c r="E285">
        <v>17.827000000000002</v>
      </c>
      <c r="F285">
        <v>16.521201999999999</v>
      </c>
      <c r="G285">
        <v>28441000</v>
      </c>
      <c r="H285">
        <v>15.612500000000001</v>
      </c>
      <c r="I285">
        <v>16.18</v>
      </c>
      <c r="J285">
        <v>15.55</v>
      </c>
      <c r="K285">
        <v>16.102501</v>
      </c>
      <c r="L285">
        <v>14.470319</v>
      </c>
      <c r="M285">
        <v>50086000</v>
      </c>
    </row>
    <row r="286" spans="1:13" x14ac:dyDescent="0.25">
      <c r="A286" s="1">
        <v>40011</v>
      </c>
      <c r="B286">
        <v>17.903998999999999</v>
      </c>
      <c r="C286">
        <v>18.125</v>
      </c>
      <c r="D286">
        <v>17.829000000000001</v>
      </c>
      <c r="E286">
        <v>17.983999000000001</v>
      </c>
      <c r="F286">
        <v>16.666706000000001</v>
      </c>
      <c r="G286">
        <v>17015000</v>
      </c>
      <c r="H286">
        <v>16.0625</v>
      </c>
      <c r="I286">
        <v>16.25</v>
      </c>
      <c r="J286">
        <v>16</v>
      </c>
      <c r="K286">
        <v>16.024999999999999</v>
      </c>
      <c r="L286">
        <v>14.400672</v>
      </c>
      <c r="M286">
        <v>18075600</v>
      </c>
    </row>
    <row r="287" spans="1:13" x14ac:dyDescent="0.25">
      <c r="A287" s="1">
        <v>40014</v>
      </c>
      <c r="B287">
        <v>18.052</v>
      </c>
      <c r="C287">
        <v>18.542000000000002</v>
      </c>
      <c r="D287">
        <v>18.010000000000002</v>
      </c>
      <c r="E287">
        <v>18.141999999999999</v>
      </c>
      <c r="F287">
        <v>16.813126</v>
      </c>
      <c r="G287">
        <v>30597000</v>
      </c>
      <c r="H287">
        <v>16.09</v>
      </c>
      <c r="I287">
        <v>16.82</v>
      </c>
      <c r="J287">
        <v>16.075001</v>
      </c>
      <c r="K287">
        <v>16.780000999999999</v>
      </c>
      <c r="L287">
        <v>15.07915</v>
      </c>
      <c r="M287">
        <v>32220400</v>
      </c>
    </row>
    <row r="288" spans="1:13" x14ac:dyDescent="0.25">
      <c r="A288" s="1">
        <v>40015</v>
      </c>
      <c r="B288">
        <v>18.205998999999998</v>
      </c>
      <c r="C288">
        <v>18.299999</v>
      </c>
      <c r="D288">
        <v>17.941998999999999</v>
      </c>
      <c r="E288">
        <v>18.094000000000001</v>
      </c>
      <c r="F288">
        <v>16.768640999999999</v>
      </c>
      <c r="G288">
        <v>14494000</v>
      </c>
      <c r="H288">
        <v>16.780000999999999</v>
      </c>
      <c r="I288">
        <v>16.799999</v>
      </c>
      <c r="J288">
        <v>16.447500000000002</v>
      </c>
      <c r="K288">
        <v>16.787500000000001</v>
      </c>
      <c r="L288">
        <v>15.085887</v>
      </c>
      <c r="M288">
        <v>17742800</v>
      </c>
    </row>
    <row r="289" spans="1:13" x14ac:dyDescent="0.25">
      <c r="A289" s="1">
        <v>40016</v>
      </c>
      <c r="B289">
        <v>17.900998999999999</v>
      </c>
      <c r="C289">
        <v>18.254999000000002</v>
      </c>
      <c r="D289">
        <v>17.799999</v>
      </c>
      <c r="E289">
        <v>18.148001000000001</v>
      </c>
      <c r="F289">
        <v>16.818695000000002</v>
      </c>
      <c r="G289">
        <v>12907000</v>
      </c>
      <c r="H289">
        <v>16.655000999999999</v>
      </c>
      <c r="I289">
        <v>16.889999</v>
      </c>
      <c r="J289">
        <v>16.579999999999998</v>
      </c>
      <c r="K289">
        <v>16.712499999999999</v>
      </c>
      <c r="L289">
        <v>15.018485999999999</v>
      </c>
      <c r="M289">
        <v>25328400</v>
      </c>
    </row>
    <row r="290" spans="1:13" x14ac:dyDescent="0.25">
      <c r="A290" s="1">
        <v>40017</v>
      </c>
      <c r="B290">
        <v>18.259001000000001</v>
      </c>
      <c r="C290">
        <v>18.657</v>
      </c>
      <c r="D290">
        <v>18.085999999999999</v>
      </c>
      <c r="E290">
        <v>18.587</v>
      </c>
      <c r="F290">
        <v>17.225532999999999</v>
      </c>
      <c r="G290">
        <v>15084000</v>
      </c>
      <c r="H290">
        <v>16.799999</v>
      </c>
      <c r="I290">
        <v>16.959999</v>
      </c>
      <c r="J290">
        <v>16.655000999999999</v>
      </c>
      <c r="K290">
        <v>16.797501</v>
      </c>
      <c r="L290">
        <v>15.094870999999999</v>
      </c>
      <c r="M290">
        <v>19396000</v>
      </c>
    </row>
    <row r="291" spans="1:13" x14ac:dyDescent="0.25">
      <c r="A291" s="1">
        <v>40018</v>
      </c>
      <c r="B291">
        <v>18.413</v>
      </c>
      <c r="C291">
        <v>18.91</v>
      </c>
      <c r="D291">
        <v>18.386998999999999</v>
      </c>
      <c r="E291">
        <v>18.547001000000002</v>
      </c>
      <c r="F291">
        <v>17.188457</v>
      </c>
      <c r="G291">
        <v>20194000</v>
      </c>
      <c r="H291">
        <v>16.567499000000002</v>
      </c>
      <c r="I291">
        <v>16.912500000000001</v>
      </c>
      <c r="J291">
        <v>16.5625</v>
      </c>
      <c r="K291">
        <v>16.822500000000002</v>
      </c>
      <c r="L291">
        <v>15.117338</v>
      </c>
      <c r="M291">
        <v>13194800</v>
      </c>
    </row>
    <row r="292" spans="1:13" x14ac:dyDescent="0.25">
      <c r="A292" s="1">
        <v>40021</v>
      </c>
      <c r="B292">
        <v>18.794001000000002</v>
      </c>
      <c r="C292">
        <v>19.299999</v>
      </c>
      <c r="D292">
        <v>18.735001</v>
      </c>
      <c r="E292">
        <v>18.913</v>
      </c>
      <c r="F292">
        <v>17.527653000000001</v>
      </c>
      <c r="G292">
        <v>25343000</v>
      </c>
      <c r="H292">
        <v>16.8125</v>
      </c>
      <c r="I292">
        <v>17.077499</v>
      </c>
      <c r="J292">
        <v>16.7775</v>
      </c>
      <c r="K292">
        <v>17.047501</v>
      </c>
      <c r="L292">
        <v>15.31953</v>
      </c>
      <c r="M292">
        <v>14245200</v>
      </c>
    </row>
    <row r="293" spans="1:13" x14ac:dyDescent="0.25">
      <c r="A293" s="1">
        <v>40022</v>
      </c>
      <c r="B293">
        <v>18.893999000000001</v>
      </c>
      <c r="C293">
        <v>18.893999000000001</v>
      </c>
      <c r="D293">
        <v>18.556999000000001</v>
      </c>
      <c r="E293">
        <v>18.693999999999999</v>
      </c>
      <c r="F293">
        <v>17.324694000000001</v>
      </c>
      <c r="G293">
        <v>15162000</v>
      </c>
      <c r="H293">
        <v>16.927499999999998</v>
      </c>
      <c r="I293">
        <v>17.075001</v>
      </c>
      <c r="J293">
        <v>16.532499000000001</v>
      </c>
      <c r="K293">
        <v>16.575001</v>
      </c>
      <c r="L293">
        <v>14.894924</v>
      </c>
      <c r="M293">
        <v>22644800</v>
      </c>
    </row>
    <row r="294" spans="1:13" x14ac:dyDescent="0.25">
      <c r="A294" s="1">
        <v>40023</v>
      </c>
      <c r="B294">
        <v>18.552999</v>
      </c>
      <c r="C294">
        <v>18.867000999999998</v>
      </c>
      <c r="D294">
        <v>18.437999999999999</v>
      </c>
      <c r="E294">
        <v>18.855</v>
      </c>
      <c r="F294">
        <v>17.473908999999999</v>
      </c>
      <c r="G294">
        <v>18070000</v>
      </c>
      <c r="H294">
        <v>16.649999999999999</v>
      </c>
      <c r="I294">
        <v>16.7225</v>
      </c>
      <c r="J294">
        <v>16.43</v>
      </c>
      <c r="K294">
        <v>16.695</v>
      </c>
      <c r="L294">
        <v>15.002758</v>
      </c>
      <c r="M294">
        <v>22032400</v>
      </c>
    </row>
    <row r="295" spans="1:13" x14ac:dyDescent="0.25">
      <c r="A295" s="1">
        <v>40024</v>
      </c>
      <c r="B295">
        <v>20.597999999999999</v>
      </c>
      <c r="C295">
        <v>20.927</v>
      </c>
      <c r="D295">
        <v>19.388000000000002</v>
      </c>
      <c r="E295">
        <v>19.410999</v>
      </c>
      <c r="F295">
        <v>17.989177999999999</v>
      </c>
      <c r="G295">
        <v>68013000</v>
      </c>
      <c r="H295">
        <v>16.922501</v>
      </c>
      <c r="I295">
        <v>17.420000000000002</v>
      </c>
      <c r="J295">
        <v>16.7075</v>
      </c>
      <c r="K295">
        <v>16.802499999999998</v>
      </c>
      <c r="L295">
        <v>15.099366</v>
      </c>
      <c r="M295">
        <v>57776000</v>
      </c>
    </row>
    <row r="296" spans="1:13" x14ac:dyDescent="0.25">
      <c r="A296" s="1">
        <v>40025</v>
      </c>
      <c r="B296">
        <v>19.431000000000001</v>
      </c>
      <c r="C296">
        <v>19.788</v>
      </c>
      <c r="D296">
        <v>19.245999999999999</v>
      </c>
      <c r="E296">
        <v>19.402999999999999</v>
      </c>
      <c r="F296">
        <v>17.981762</v>
      </c>
      <c r="G296">
        <v>30839000</v>
      </c>
      <c r="H296">
        <v>16.735001</v>
      </c>
      <c r="I296">
        <v>16.7925</v>
      </c>
      <c r="J296">
        <v>16.337499999999999</v>
      </c>
      <c r="K296">
        <v>16.364999999999998</v>
      </c>
      <c r="L296">
        <v>14.706211</v>
      </c>
      <c r="M296">
        <v>33046800</v>
      </c>
    </row>
    <row r="297" spans="1:13" x14ac:dyDescent="0.25">
      <c r="A297" s="1">
        <v>40028</v>
      </c>
      <c r="B297">
        <v>19.620999999999999</v>
      </c>
      <c r="C297">
        <v>20.085999999999999</v>
      </c>
      <c r="D297">
        <v>19.551000999999999</v>
      </c>
      <c r="E297">
        <v>20.065999999999999</v>
      </c>
      <c r="F297">
        <v>18.596202999999999</v>
      </c>
      <c r="G297">
        <v>17599000</v>
      </c>
      <c r="H297">
        <v>16.547501</v>
      </c>
      <c r="I297">
        <v>17.2775</v>
      </c>
      <c r="J297">
        <v>16.475000000000001</v>
      </c>
      <c r="K297">
        <v>17.2775</v>
      </c>
      <c r="L297">
        <v>15.526217000000001</v>
      </c>
      <c r="M297">
        <v>30334400</v>
      </c>
    </row>
    <row r="298" spans="1:13" x14ac:dyDescent="0.25">
      <c r="A298" s="1">
        <v>40029</v>
      </c>
      <c r="B298">
        <v>19.851998999999999</v>
      </c>
      <c r="C298">
        <v>20.311001000000001</v>
      </c>
      <c r="D298">
        <v>19.750999</v>
      </c>
      <c r="E298">
        <v>20.309999000000001</v>
      </c>
      <c r="F298">
        <v>18.822320999999999</v>
      </c>
      <c r="G298">
        <v>15904000</v>
      </c>
      <c r="H298">
        <v>17.0825</v>
      </c>
      <c r="I298">
        <v>17.2775</v>
      </c>
      <c r="J298">
        <v>16.975000000000001</v>
      </c>
      <c r="K298">
        <v>17.274999999999999</v>
      </c>
      <c r="L298">
        <v>15.523972000000001</v>
      </c>
      <c r="M298">
        <v>18686400</v>
      </c>
    </row>
    <row r="299" spans="1:13" x14ac:dyDescent="0.25">
      <c r="A299" s="1">
        <v>40030</v>
      </c>
      <c r="B299">
        <v>20.309999000000001</v>
      </c>
      <c r="C299">
        <v>20.399999999999999</v>
      </c>
      <c r="D299">
        <v>20</v>
      </c>
      <c r="E299">
        <v>20.297999999999998</v>
      </c>
      <c r="F299">
        <v>18.811201000000001</v>
      </c>
      <c r="G299">
        <v>12489000</v>
      </c>
      <c r="H299">
        <v>17.297501</v>
      </c>
      <c r="I299">
        <v>17.297501</v>
      </c>
      <c r="J299">
        <v>16.965</v>
      </c>
      <c r="K299">
        <v>17.094999000000001</v>
      </c>
      <c r="L299">
        <v>15.362220000000001</v>
      </c>
      <c r="M299">
        <v>19874400</v>
      </c>
    </row>
    <row r="300" spans="1:13" x14ac:dyDescent="0.25">
      <c r="A300" s="1">
        <v>40031</v>
      </c>
      <c r="B300">
        <v>20.274999999999999</v>
      </c>
      <c r="C300">
        <v>20.440999999999999</v>
      </c>
      <c r="D300">
        <v>20.059999000000001</v>
      </c>
      <c r="E300">
        <v>20.148001000000001</v>
      </c>
      <c r="F300">
        <v>18.672194000000001</v>
      </c>
      <c r="G300">
        <v>16211000</v>
      </c>
      <c r="H300">
        <v>17.129999000000002</v>
      </c>
      <c r="I300">
        <v>17.422501</v>
      </c>
      <c r="J300">
        <v>16.987499</v>
      </c>
      <c r="K300">
        <v>17.162500000000001</v>
      </c>
      <c r="L300">
        <v>15.422878000000001</v>
      </c>
      <c r="M300">
        <v>20892800</v>
      </c>
    </row>
    <row r="301" spans="1:13" x14ac:dyDescent="0.25">
      <c r="A301" s="1">
        <v>40032</v>
      </c>
      <c r="B301">
        <v>20.382999000000002</v>
      </c>
      <c r="C301">
        <v>20.6</v>
      </c>
      <c r="D301">
        <v>20.306999000000001</v>
      </c>
      <c r="E301">
        <v>20.434000000000001</v>
      </c>
      <c r="F301">
        <v>18.937249999999999</v>
      </c>
      <c r="G301">
        <v>11739000</v>
      </c>
      <c r="H301">
        <v>17.309999000000001</v>
      </c>
      <c r="I301">
        <v>17.412500000000001</v>
      </c>
      <c r="J301">
        <v>17.182500999999998</v>
      </c>
      <c r="K301">
        <v>17.2925</v>
      </c>
      <c r="L301">
        <v>15.539695999999999</v>
      </c>
      <c r="M301">
        <v>15380400</v>
      </c>
    </row>
    <row r="302" spans="1:13" x14ac:dyDescent="0.25">
      <c r="A302" s="1">
        <v>40035</v>
      </c>
      <c r="B302">
        <v>20.478999999999999</v>
      </c>
      <c r="C302">
        <v>20.49</v>
      </c>
      <c r="D302">
        <v>20.100999999999999</v>
      </c>
      <c r="E302">
        <v>20.233999000000001</v>
      </c>
      <c r="F302">
        <v>18.751895999999999</v>
      </c>
      <c r="G302">
        <v>7848000</v>
      </c>
      <c r="H302">
        <v>17.260000000000002</v>
      </c>
      <c r="I302">
        <v>17.372499000000001</v>
      </c>
      <c r="J302">
        <v>17.149999999999999</v>
      </c>
      <c r="K302">
        <v>17.219999000000001</v>
      </c>
      <c r="L302">
        <v>15.474546</v>
      </c>
      <c r="M302">
        <v>10038800</v>
      </c>
    </row>
    <row r="303" spans="1:13" x14ac:dyDescent="0.25">
      <c r="A303" s="1">
        <v>40036</v>
      </c>
      <c r="B303">
        <v>20.198999000000001</v>
      </c>
      <c r="C303">
        <v>20.445</v>
      </c>
      <c r="D303">
        <v>20.145</v>
      </c>
      <c r="E303">
        <v>20.268999000000001</v>
      </c>
      <c r="F303">
        <v>18.784324999999999</v>
      </c>
      <c r="G303">
        <v>13147000</v>
      </c>
      <c r="H303">
        <v>17.135000000000002</v>
      </c>
      <c r="I303">
        <v>17.3125</v>
      </c>
      <c r="J303">
        <v>17.1325</v>
      </c>
      <c r="K303">
        <v>17.1525</v>
      </c>
      <c r="L303">
        <v>15.413883999999999</v>
      </c>
      <c r="M303">
        <v>14537600</v>
      </c>
    </row>
    <row r="304" spans="1:13" x14ac:dyDescent="0.25">
      <c r="A304" s="1">
        <v>40037</v>
      </c>
      <c r="B304">
        <v>20.120000999999998</v>
      </c>
      <c r="C304">
        <v>20.547999999999998</v>
      </c>
      <c r="D304">
        <v>20.030000999999999</v>
      </c>
      <c r="E304">
        <v>20.431999000000001</v>
      </c>
      <c r="F304">
        <v>18.935393999999999</v>
      </c>
      <c r="G304">
        <v>11993000</v>
      </c>
      <c r="H304">
        <v>17.072500000000002</v>
      </c>
      <c r="I304">
        <v>17.262501</v>
      </c>
      <c r="J304">
        <v>16.969999000000001</v>
      </c>
      <c r="K304">
        <v>17.112499</v>
      </c>
      <c r="L304">
        <v>15.401514000000001</v>
      </c>
      <c r="M304">
        <v>14430400</v>
      </c>
    </row>
    <row r="305" spans="1:13" x14ac:dyDescent="0.25">
      <c r="A305" s="1">
        <v>40038</v>
      </c>
      <c r="B305">
        <v>20.457001000000002</v>
      </c>
      <c r="C305">
        <v>20.693999999999999</v>
      </c>
      <c r="D305">
        <v>20.347999999999999</v>
      </c>
      <c r="E305">
        <v>20.396999000000001</v>
      </c>
      <c r="F305">
        <v>18.902950000000001</v>
      </c>
      <c r="G305">
        <v>14863000</v>
      </c>
      <c r="H305">
        <v>17.125</v>
      </c>
      <c r="I305">
        <v>17.219999000000001</v>
      </c>
      <c r="J305">
        <v>16.985001</v>
      </c>
      <c r="K305">
        <v>17.170000000000002</v>
      </c>
      <c r="L305">
        <v>15.453265</v>
      </c>
      <c r="M305">
        <v>14968400</v>
      </c>
    </row>
    <row r="306" spans="1:13" x14ac:dyDescent="0.25">
      <c r="A306" s="1">
        <v>40039</v>
      </c>
      <c r="B306">
        <v>20.388000000000002</v>
      </c>
      <c r="C306">
        <v>20.622999</v>
      </c>
      <c r="D306">
        <v>20.155999999999999</v>
      </c>
      <c r="E306">
        <v>20.260999999999999</v>
      </c>
      <c r="F306">
        <v>18.776910999999998</v>
      </c>
      <c r="G306">
        <v>11572000</v>
      </c>
      <c r="H306">
        <v>17.075001</v>
      </c>
      <c r="I306">
        <v>17.170000000000002</v>
      </c>
      <c r="J306">
        <v>16.875</v>
      </c>
      <c r="K306">
        <v>16.950001</v>
      </c>
      <c r="L306">
        <v>15.255265</v>
      </c>
      <c r="M306">
        <v>12207600</v>
      </c>
    </row>
    <row r="307" spans="1:13" x14ac:dyDescent="0.25">
      <c r="A307" s="1">
        <v>40042</v>
      </c>
      <c r="B307">
        <v>19.600000000000001</v>
      </c>
      <c r="C307">
        <v>19.990998999999999</v>
      </c>
      <c r="D307">
        <v>19.594000000000001</v>
      </c>
      <c r="E307">
        <v>19.594000000000001</v>
      </c>
      <c r="F307">
        <v>18.158778999999999</v>
      </c>
      <c r="G307">
        <v>12904000</v>
      </c>
      <c r="H307">
        <v>16.709999</v>
      </c>
      <c r="I307">
        <v>16.745000999999998</v>
      </c>
      <c r="J307">
        <v>16.510000000000002</v>
      </c>
      <c r="K307">
        <v>16.607500000000002</v>
      </c>
      <c r="L307">
        <v>14.947009</v>
      </c>
      <c r="M307">
        <v>19771200</v>
      </c>
    </row>
    <row r="308" spans="1:13" x14ac:dyDescent="0.25">
      <c r="A308" s="1">
        <v>40043</v>
      </c>
      <c r="B308">
        <v>19.684999000000001</v>
      </c>
      <c r="C308">
        <v>19.917000000000002</v>
      </c>
      <c r="D308">
        <v>19.684999000000001</v>
      </c>
      <c r="E308">
        <v>19.816998999999999</v>
      </c>
      <c r="F308">
        <v>18.36544</v>
      </c>
      <c r="G308">
        <v>6730000</v>
      </c>
      <c r="H308">
        <v>16.662500000000001</v>
      </c>
      <c r="I308">
        <v>16.834999</v>
      </c>
      <c r="J308">
        <v>16.637501</v>
      </c>
      <c r="K308">
        <v>16.752500999999999</v>
      </c>
      <c r="L308">
        <v>15.077512</v>
      </c>
      <c r="M308">
        <v>17076800</v>
      </c>
    </row>
    <row r="309" spans="1:13" x14ac:dyDescent="0.25">
      <c r="A309" s="1">
        <v>40044</v>
      </c>
      <c r="B309">
        <v>19.693000999999999</v>
      </c>
      <c r="C309">
        <v>19.822001</v>
      </c>
      <c r="D309">
        <v>19.535</v>
      </c>
      <c r="E309">
        <v>19.73</v>
      </c>
      <c r="F309">
        <v>18.284811000000001</v>
      </c>
      <c r="G309">
        <v>9424000</v>
      </c>
      <c r="H309">
        <v>16.5825</v>
      </c>
      <c r="I309">
        <v>16.809999000000001</v>
      </c>
      <c r="J309">
        <v>16.537500000000001</v>
      </c>
      <c r="K309">
        <v>16.799999</v>
      </c>
      <c r="L309">
        <v>15.120257000000001</v>
      </c>
      <c r="M309">
        <v>15451600</v>
      </c>
    </row>
    <row r="310" spans="1:13" x14ac:dyDescent="0.25">
      <c r="A310" s="1">
        <v>40045</v>
      </c>
      <c r="B310">
        <v>19.641000999999999</v>
      </c>
      <c r="C310">
        <v>20.318999999999999</v>
      </c>
      <c r="D310">
        <v>19.627001</v>
      </c>
      <c r="E310">
        <v>20.302</v>
      </c>
      <c r="F310">
        <v>18.814910999999999</v>
      </c>
      <c r="G310">
        <v>10720000</v>
      </c>
      <c r="H310">
        <v>16.772499</v>
      </c>
      <c r="I310">
        <v>16.997499000000001</v>
      </c>
      <c r="J310">
        <v>16.6875</v>
      </c>
      <c r="K310">
        <v>16.952499</v>
      </c>
      <c r="L310">
        <v>15.257510999999999</v>
      </c>
      <c r="M310">
        <v>12149200</v>
      </c>
    </row>
    <row r="311" spans="1:13" x14ac:dyDescent="0.25">
      <c r="A311" s="1">
        <v>40046</v>
      </c>
      <c r="B311">
        <v>20.503</v>
      </c>
      <c r="C311">
        <v>20.806999000000001</v>
      </c>
      <c r="D311">
        <v>20.224001000000001</v>
      </c>
      <c r="E311">
        <v>20.725000000000001</v>
      </c>
      <c r="F311">
        <v>19.206931999999998</v>
      </c>
      <c r="G311">
        <v>15445000</v>
      </c>
      <c r="H311">
        <v>17.084999</v>
      </c>
      <c r="I311">
        <v>17.262501</v>
      </c>
      <c r="J311">
        <v>16.962499999999999</v>
      </c>
      <c r="K311">
        <v>17.25</v>
      </c>
      <c r="L311">
        <v>15.525264999999999</v>
      </c>
      <c r="M311">
        <v>27450800</v>
      </c>
    </row>
    <row r="312" spans="1:13" x14ac:dyDescent="0.25">
      <c r="A312" s="1">
        <v>40049</v>
      </c>
      <c r="B312">
        <v>20.805</v>
      </c>
      <c r="C312">
        <v>20.978000999999999</v>
      </c>
      <c r="D312">
        <v>20.315999999999999</v>
      </c>
      <c r="E312">
        <v>20.422999999999998</v>
      </c>
      <c r="F312">
        <v>18.927050000000001</v>
      </c>
      <c r="G312">
        <v>11758000</v>
      </c>
      <c r="H312">
        <v>17.3125</v>
      </c>
      <c r="I312">
        <v>17.375</v>
      </c>
      <c r="J312">
        <v>16.940000999999999</v>
      </c>
      <c r="K312">
        <v>16.987499</v>
      </c>
      <c r="L312">
        <v>15.289013000000001</v>
      </c>
      <c r="M312">
        <v>19978400</v>
      </c>
    </row>
    <row r="313" spans="1:13" x14ac:dyDescent="0.25">
      <c r="A313" s="1">
        <v>40050</v>
      </c>
      <c r="B313">
        <v>20.688998999999999</v>
      </c>
      <c r="C313">
        <v>21.110001</v>
      </c>
      <c r="D313">
        <v>20.628</v>
      </c>
      <c r="E313">
        <v>20.893000000000001</v>
      </c>
      <c r="F313">
        <v>19.362627</v>
      </c>
      <c r="G313">
        <v>14856000</v>
      </c>
      <c r="H313">
        <v>17.037500000000001</v>
      </c>
      <c r="I313">
        <v>17.25</v>
      </c>
      <c r="J313">
        <v>16.975000000000001</v>
      </c>
      <c r="K313">
        <v>17.245000999999998</v>
      </c>
      <c r="L313">
        <v>15.520765000000001</v>
      </c>
      <c r="M313">
        <v>17574400</v>
      </c>
    </row>
    <row r="314" spans="1:13" x14ac:dyDescent="0.25">
      <c r="A314" s="1">
        <v>40051</v>
      </c>
      <c r="B314">
        <v>20.815000999999999</v>
      </c>
      <c r="C314">
        <v>20.815000999999999</v>
      </c>
      <c r="D314">
        <v>20.420000000000002</v>
      </c>
      <c r="E314">
        <v>20.669001000000002</v>
      </c>
      <c r="F314">
        <v>19.155024999999998</v>
      </c>
      <c r="G314">
        <v>12916000</v>
      </c>
      <c r="H314">
        <v>17.149999999999999</v>
      </c>
      <c r="I314">
        <v>17.607500000000002</v>
      </c>
      <c r="J314">
        <v>17.112499</v>
      </c>
      <c r="K314">
        <v>17.549999</v>
      </c>
      <c r="L314">
        <v>15.795268</v>
      </c>
      <c r="M314">
        <v>18964400</v>
      </c>
    </row>
    <row r="315" spans="1:13" x14ac:dyDescent="0.25">
      <c r="A315" s="1">
        <v>40052</v>
      </c>
      <c r="B315">
        <v>20.65</v>
      </c>
      <c r="C315">
        <v>20.688998999999999</v>
      </c>
      <c r="D315">
        <v>20.299999</v>
      </c>
      <c r="E315">
        <v>20.66</v>
      </c>
      <c r="F315">
        <v>19.14669</v>
      </c>
      <c r="G315">
        <v>8973000</v>
      </c>
      <c r="H315">
        <v>17.420000000000002</v>
      </c>
      <c r="I315">
        <v>17.5625</v>
      </c>
      <c r="J315">
        <v>17.32</v>
      </c>
      <c r="K315">
        <v>17.427499999999998</v>
      </c>
      <c r="L315">
        <v>15.685021000000001</v>
      </c>
      <c r="M315">
        <v>20604000</v>
      </c>
    </row>
    <row r="316" spans="1:13" x14ac:dyDescent="0.25">
      <c r="A316" s="1">
        <v>40053</v>
      </c>
      <c r="B316">
        <v>20.780000999999999</v>
      </c>
      <c r="C316">
        <v>20.815000999999999</v>
      </c>
      <c r="D316">
        <v>20.330998999999998</v>
      </c>
      <c r="E316">
        <v>20.356999999999999</v>
      </c>
      <c r="F316">
        <v>18.865881000000002</v>
      </c>
      <c r="G316">
        <v>10355000</v>
      </c>
      <c r="H316">
        <v>17.512501</v>
      </c>
      <c r="I316">
        <v>17.625</v>
      </c>
      <c r="J316">
        <v>17.32</v>
      </c>
      <c r="K316">
        <v>17.625</v>
      </c>
      <c r="L316">
        <v>15.862773000000001</v>
      </c>
      <c r="M316">
        <v>14021600</v>
      </c>
    </row>
    <row r="317" spans="1:13" x14ac:dyDescent="0.25">
      <c r="A317" s="1">
        <v>40056</v>
      </c>
      <c r="B317">
        <v>20.207999999999998</v>
      </c>
      <c r="C317">
        <v>20.322001</v>
      </c>
      <c r="D317">
        <v>19.959999</v>
      </c>
      <c r="E317">
        <v>20.263000000000002</v>
      </c>
      <c r="F317">
        <v>18.778777999999999</v>
      </c>
      <c r="G317">
        <v>14093000</v>
      </c>
      <c r="H317">
        <v>17.424999</v>
      </c>
      <c r="I317">
        <v>17.829999999999998</v>
      </c>
      <c r="J317">
        <v>17.399999999999999</v>
      </c>
      <c r="K317">
        <v>17.774999999999999</v>
      </c>
      <c r="L317">
        <v>15.997769</v>
      </c>
      <c r="M317">
        <v>21521200</v>
      </c>
    </row>
    <row r="318" spans="1:13" x14ac:dyDescent="0.25">
      <c r="A318" s="1">
        <v>40057</v>
      </c>
      <c r="B318">
        <v>20.169001000000002</v>
      </c>
      <c r="C318">
        <v>20.718</v>
      </c>
      <c r="D318">
        <v>20.066998999999999</v>
      </c>
      <c r="E318">
        <v>20.066998999999999</v>
      </c>
      <c r="F318">
        <v>18.597124000000001</v>
      </c>
      <c r="G318">
        <v>16628000</v>
      </c>
      <c r="H318">
        <v>17.695</v>
      </c>
      <c r="I318">
        <v>18</v>
      </c>
      <c r="J318">
        <v>17.535</v>
      </c>
      <c r="K318">
        <v>17.545000000000002</v>
      </c>
      <c r="L318">
        <v>15.790767000000001</v>
      </c>
      <c r="M318">
        <v>22288400</v>
      </c>
    </row>
    <row r="319" spans="1:13" x14ac:dyDescent="0.25">
      <c r="A319" s="1">
        <v>40058</v>
      </c>
      <c r="B319">
        <v>20</v>
      </c>
      <c r="C319">
        <v>20.253</v>
      </c>
      <c r="D319">
        <v>19.905000999999999</v>
      </c>
      <c r="E319">
        <v>20.045000000000002</v>
      </c>
      <c r="F319">
        <v>18.576740000000001</v>
      </c>
      <c r="G319">
        <v>8922000</v>
      </c>
      <c r="H319">
        <v>17.442499000000002</v>
      </c>
      <c r="I319">
        <v>17.715</v>
      </c>
      <c r="J319">
        <v>17.357500000000002</v>
      </c>
      <c r="K319">
        <v>17.524999999999999</v>
      </c>
      <c r="L319">
        <v>15.772773000000001</v>
      </c>
      <c r="M319">
        <v>13335200</v>
      </c>
    </row>
    <row r="320" spans="1:13" x14ac:dyDescent="0.25">
      <c r="A320" s="1">
        <v>40059</v>
      </c>
      <c r="B320">
        <v>20.245000999999998</v>
      </c>
      <c r="C320">
        <v>20.481000999999999</v>
      </c>
      <c r="D320">
        <v>20.114000000000001</v>
      </c>
      <c r="E320">
        <v>20.34</v>
      </c>
      <c r="F320">
        <v>18.850135999999999</v>
      </c>
      <c r="G320">
        <v>15115000</v>
      </c>
      <c r="H320">
        <v>17.602501</v>
      </c>
      <c r="I320">
        <v>17.762501</v>
      </c>
      <c r="J320">
        <v>17.450001</v>
      </c>
      <c r="K320">
        <v>17.727501</v>
      </c>
      <c r="L320">
        <v>15.955024</v>
      </c>
      <c r="M320">
        <v>17066400</v>
      </c>
    </row>
    <row r="321" spans="1:13" x14ac:dyDescent="0.25">
      <c r="A321" s="1">
        <v>40060</v>
      </c>
      <c r="B321">
        <v>20.344999000000001</v>
      </c>
      <c r="C321">
        <v>20.690000999999999</v>
      </c>
      <c r="D321">
        <v>20.305</v>
      </c>
      <c r="E321">
        <v>20.605</v>
      </c>
      <c r="F321">
        <v>19.095724000000001</v>
      </c>
      <c r="G321">
        <v>8491000</v>
      </c>
      <c r="H321">
        <v>17.662500000000001</v>
      </c>
      <c r="I321">
        <v>17.737499</v>
      </c>
      <c r="J321">
        <v>17.512501</v>
      </c>
      <c r="K321">
        <v>17.59</v>
      </c>
      <c r="L321">
        <v>15.831276000000001</v>
      </c>
      <c r="M321">
        <v>9894400</v>
      </c>
    </row>
    <row r="322" spans="1:13" x14ac:dyDescent="0.25">
      <c r="A322" s="1">
        <v>40064</v>
      </c>
      <c r="B322">
        <v>20.809999000000001</v>
      </c>
      <c r="C322">
        <v>20.931000000000001</v>
      </c>
      <c r="D322">
        <v>20.6</v>
      </c>
      <c r="E322">
        <v>20.745000999999998</v>
      </c>
      <c r="F322">
        <v>19.225462</v>
      </c>
      <c r="G322">
        <v>9941000</v>
      </c>
      <c r="H322">
        <v>17.674999</v>
      </c>
      <c r="I322">
        <v>17.8125</v>
      </c>
      <c r="J322">
        <v>17.540001</v>
      </c>
      <c r="K322">
        <v>17.737499</v>
      </c>
      <c r="L322">
        <v>15.964016000000001</v>
      </c>
      <c r="M322">
        <v>12220400</v>
      </c>
    </row>
    <row r="323" spans="1:13" x14ac:dyDescent="0.25">
      <c r="A323" s="1">
        <v>40065</v>
      </c>
      <c r="B323">
        <v>20.937000000000001</v>
      </c>
      <c r="C323">
        <v>21.169001000000002</v>
      </c>
      <c r="D323">
        <v>20.725000000000001</v>
      </c>
      <c r="E323">
        <v>21.030999999999999</v>
      </c>
      <c r="F323">
        <v>19.490514999999998</v>
      </c>
      <c r="G323">
        <v>18796000</v>
      </c>
      <c r="H323">
        <v>17.815000999999999</v>
      </c>
      <c r="I323">
        <v>17.825001</v>
      </c>
      <c r="J323">
        <v>17.545000000000002</v>
      </c>
      <c r="K323">
        <v>17.620000999999998</v>
      </c>
      <c r="L323">
        <v>15.858271999999999</v>
      </c>
      <c r="M323">
        <v>16388000</v>
      </c>
    </row>
    <row r="324" spans="1:13" x14ac:dyDescent="0.25">
      <c r="A324" s="1">
        <v>40066</v>
      </c>
      <c r="B324">
        <v>20.999001</v>
      </c>
      <c r="C324">
        <v>21.210999999999999</v>
      </c>
      <c r="D324">
        <v>20.926000999999999</v>
      </c>
      <c r="E324">
        <v>21.16</v>
      </c>
      <c r="F324">
        <v>19.610064999999999</v>
      </c>
      <c r="G324">
        <v>9053000</v>
      </c>
      <c r="H324">
        <v>17.594999000000001</v>
      </c>
      <c r="I324">
        <v>18.122499000000001</v>
      </c>
      <c r="J324">
        <v>17.567499000000002</v>
      </c>
      <c r="K324">
        <v>18.077499</v>
      </c>
      <c r="L324">
        <v>16.270030999999999</v>
      </c>
      <c r="M324">
        <v>17001600</v>
      </c>
    </row>
    <row r="325" spans="1:13" x14ac:dyDescent="0.25">
      <c r="A325" s="1">
        <v>40067</v>
      </c>
      <c r="B325">
        <v>21.288</v>
      </c>
      <c r="C325">
        <v>21.288</v>
      </c>
      <c r="D325">
        <v>20.841000000000001</v>
      </c>
      <c r="E325">
        <v>20.881001000000001</v>
      </c>
      <c r="F325">
        <v>19.351500999999999</v>
      </c>
      <c r="G325">
        <v>11868000</v>
      </c>
      <c r="H325">
        <v>18.125</v>
      </c>
      <c r="I325">
        <v>18.125</v>
      </c>
      <c r="J325">
        <v>17.9375</v>
      </c>
      <c r="K325">
        <v>18.072500000000002</v>
      </c>
      <c r="L325">
        <v>16.265528</v>
      </c>
      <c r="M325">
        <v>15394000</v>
      </c>
    </row>
    <row r="326" spans="1:13" x14ac:dyDescent="0.25">
      <c r="A326" s="1">
        <v>40070</v>
      </c>
      <c r="B326">
        <v>20.745000999999998</v>
      </c>
      <c r="C326">
        <v>20.847999999999999</v>
      </c>
      <c r="D326">
        <v>20.632000000000001</v>
      </c>
      <c r="E326">
        <v>20.798999999999999</v>
      </c>
      <c r="F326">
        <v>19.275513</v>
      </c>
      <c r="G326">
        <v>13928000</v>
      </c>
      <c r="H326">
        <v>17.877500999999999</v>
      </c>
      <c r="I326">
        <v>18.25</v>
      </c>
      <c r="J326">
        <v>17.875</v>
      </c>
      <c r="K326">
        <v>18.217500999999999</v>
      </c>
      <c r="L326">
        <v>16.396027</v>
      </c>
      <c r="M326">
        <v>13099200</v>
      </c>
    </row>
    <row r="327" spans="1:13" x14ac:dyDescent="0.25">
      <c r="A327" s="1">
        <v>40071</v>
      </c>
      <c r="B327">
        <v>20.896000000000001</v>
      </c>
      <c r="C327">
        <v>21.563998999999999</v>
      </c>
      <c r="D327">
        <v>20.837999</v>
      </c>
      <c r="E327">
        <v>21.402999999999999</v>
      </c>
      <c r="F327">
        <v>19.835267999999999</v>
      </c>
      <c r="G327">
        <v>22633000</v>
      </c>
      <c r="H327">
        <v>18.25</v>
      </c>
      <c r="I327">
        <v>18.362499</v>
      </c>
      <c r="J327">
        <v>18.094999000000001</v>
      </c>
      <c r="K327">
        <v>18.299999</v>
      </c>
      <c r="L327">
        <v>16.470279999999999</v>
      </c>
      <c r="M327">
        <v>15351200</v>
      </c>
    </row>
    <row r="328" spans="1:13" x14ac:dyDescent="0.25">
      <c r="A328" s="1">
        <v>40072</v>
      </c>
      <c r="B328">
        <v>21.495999999999999</v>
      </c>
      <c r="C328">
        <v>22.135999999999999</v>
      </c>
      <c r="D328">
        <v>21.41</v>
      </c>
      <c r="E328">
        <v>21.975999999999999</v>
      </c>
      <c r="F328">
        <v>20.366292999999999</v>
      </c>
      <c r="G328">
        <v>19989000</v>
      </c>
      <c r="H328">
        <v>18.3125</v>
      </c>
      <c r="I328">
        <v>18.649999999999999</v>
      </c>
      <c r="J328">
        <v>18.165001</v>
      </c>
      <c r="K328">
        <v>18.522499</v>
      </c>
      <c r="L328">
        <v>16.670534</v>
      </c>
      <c r="M328">
        <v>16601600</v>
      </c>
    </row>
    <row r="329" spans="1:13" x14ac:dyDescent="0.25">
      <c r="A329" s="1">
        <v>40073</v>
      </c>
      <c r="B329">
        <v>21.983999000000001</v>
      </c>
      <c r="C329">
        <v>22.152000000000001</v>
      </c>
      <c r="D329">
        <v>21.83</v>
      </c>
      <c r="E329">
        <v>22.02</v>
      </c>
      <c r="F329">
        <v>20.407071999999999</v>
      </c>
      <c r="G329">
        <v>13215000</v>
      </c>
      <c r="H329">
        <v>18.487499</v>
      </c>
      <c r="I329">
        <v>18.715</v>
      </c>
      <c r="J329">
        <v>18.325001</v>
      </c>
      <c r="K329">
        <v>18.454999999999998</v>
      </c>
      <c r="L329">
        <v>16.609784999999999</v>
      </c>
      <c r="M329">
        <v>14236400</v>
      </c>
    </row>
    <row r="330" spans="1:13" x14ac:dyDescent="0.25">
      <c r="A330" s="1">
        <v>40074</v>
      </c>
      <c r="B330">
        <v>22.18</v>
      </c>
      <c r="C330">
        <v>22.356999999999999</v>
      </c>
      <c r="D330">
        <v>21.754999000000002</v>
      </c>
      <c r="E330">
        <v>22.356999999999999</v>
      </c>
      <c r="F330">
        <v>20.719389</v>
      </c>
      <c r="G330">
        <v>53832000</v>
      </c>
      <c r="H330">
        <v>18.48</v>
      </c>
      <c r="I330">
        <v>18.567499000000002</v>
      </c>
      <c r="J330">
        <v>18.290001</v>
      </c>
      <c r="K330">
        <v>18.447500000000002</v>
      </c>
      <c r="L330">
        <v>16.603033</v>
      </c>
      <c r="M330">
        <v>15210000</v>
      </c>
    </row>
    <row r="331" spans="1:13" x14ac:dyDescent="0.25">
      <c r="A331" s="1">
        <v>40077</v>
      </c>
      <c r="B331">
        <v>22.291</v>
      </c>
      <c r="C331">
        <v>22.582999999999998</v>
      </c>
      <c r="D331">
        <v>22.172001000000002</v>
      </c>
      <c r="E331">
        <v>22.261998999999999</v>
      </c>
      <c r="F331">
        <v>20.631350000000001</v>
      </c>
      <c r="G331">
        <v>13176000</v>
      </c>
      <c r="H331">
        <v>18.267499999999998</v>
      </c>
      <c r="I331">
        <v>18.575001</v>
      </c>
      <c r="J331">
        <v>18.252500999999999</v>
      </c>
      <c r="K331">
        <v>18.3475</v>
      </c>
      <c r="L331">
        <v>16.513033</v>
      </c>
      <c r="M331">
        <v>12940400</v>
      </c>
    </row>
    <row r="332" spans="1:13" x14ac:dyDescent="0.25">
      <c r="A332" s="1">
        <v>40078</v>
      </c>
      <c r="B332">
        <v>22.478000999999999</v>
      </c>
      <c r="C332">
        <v>22.5</v>
      </c>
      <c r="D332">
        <v>22.188998999999999</v>
      </c>
      <c r="E332">
        <v>22.457999999999998</v>
      </c>
      <c r="F332">
        <v>20.812994</v>
      </c>
      <c r="G332">
        <v>11804000</v>
      </c>
      <c r="H332">
        <v>18.399999999999999</v>
      </c>
      <c r="I332">
        <v>18.682500999999998</v>
      </c>
      <c r="J332">
        <v>18.329999999999998</v>
      </c>
      <c r="K332">
        <v>18.602501</v>
      </c>
      <c r="L332">
        <v>16.742533000000002</v>
      </c>
      <c r="M332">
        <v>15248400</v>
      </c>
    </row>
    <row r="333" spans="1:13" x14ac:dyDescent="0.25">
      <c r="A333" s="1">
        <v>40079</v>
      </c>
      <c r="B333">
        <v>22.582001000000002</v>
      </c>
      <c r="C333">
        <v>22.582001000000002</v>
      </c>
      <c r="D333">
        <v>21.915001</v>
      </c>
      <c r="E333">
        <v>21.938998999999999</v>
      </c>
      <c r="F333">
        <v>20.332001000000002</v>
      </c>
      <c r="G333">
        <v>14097000</v>
      </c>
      <c r="H333">
        <v>18.602501</v>
      </c>
      <c r="I333">
        <v>18.747499000000001</v>
      </c>
      <c r="J333">
        <v>18.440000999999999</v>
      </c>
      <c r="K333">
        <v>18.48</v>
      </c>
      <c r="L333">
        <v>16.632282</v>
      </c>
      <c r="M333">
        <v>14976400</v>
      </c>
    </row>
    <row r="334" spans="1:13" x14ac:dyDescent="0.25">
      <c r="A334" s="1">
        <v>40080</v>
      </c>
      <c r="B334">
        <v>21.959999</v>
      </c>
      <c r="C334">
        <v>21.974001000000001</v>
      </c>
      <c r="D334">
        <v>21.417998999999998</v>
      </c>
      <c r="E334">
        <v>21.493998999999999</v>
      </c>
      <c r="F334">
        <v>19.919605000000001</v>
      </c>
      <c r="G334">
        <v>15567000</v>
      </c>
      <c r="H334">
        <v>18.3475</v>
      </c>
      <c r="I334">
        <v>18.477501</v>
      </c>
      <c r="J334">
        <v>18.0625</v>
      </c>
      <c r="K334">
        <v>18.3825</v>
      </c>
      <c r="L334">
        <v>16.544529000000001</v>
      </c>
      <c r="M334">
        <v>16050400</v>
      </c>
    </row>
    <row r="335" spans="1:13" x14ac:dyDescent="0.25">
      <c r="A335" s="1">
        <v>40081</v>
      </c>
      <c r="B335">
        <v>21.434999000000001</v>
      </c>
      <c r="C335">
        <v>21.434999000000001</v>
      </c>
      <c r="D335">
        <v>20.405999999999999</v>
      </c>
      <c r="E335">
        <v>20.469999000000001</v>
      </c>
      <c r="F335">
        <v>18.970604000000002</v>
      </c>
      <c r="G335">
        <v>41696000</v>
      </c>
      <c r="H335">
        <v>18.2925</v>
      </c>
      <c r="I335">
        <v>18.3125</v>
      </c>
      <c r="J335">
        <v>17.307500999999998</v>
      </c>
      <c r="K335">
        <v>17.665001</v>
      </c>
      <c r="L335">
        <v>15.898774</v>
      </c>
      <c r="M335">
        <v>48175200</v>
      </c>
    </row>
    <row r="336" spans="1:13" x14ac:dyDescent="0.25">
      <c r="A336" s="1">
        <v>40084</v>
      </c>
      <c r="B336">
        <v>20.537001</v>
      </c>
      <c r="C336">
        <v>20.957999999999998</v>
      </c>
      <c r="D336">
        <v>20.422999999999998</v>
      </c>
      <c r="E336">
        <v>20.813998999999999</v>
      </c>
      <c r="F336">
        <v>19.289417</v>
      </c>
      <c r="G336">
        <v>19454000</v>
      </c>
      <c r="H336">
        <v>17.774999999999999</v>
      </c>
      <c r="I336">
        <v>17.962499999999999</v>
      </c>
      <c r="J336">
        <v>17.627500999999999</v>
      </c>
      <c r="K336">
        <v>17.785</v>
      </c>
      <c r="L336">
        <v>16.006779000000002</v>
      </c>
      <c r="M336">
        <v>18369600</v>
      </c>
    </row>
    <row r="337" spans="1:13" x14ac:dyDescent="0.25">
      <c r="A337" s="1">
        <v>40085</v>
      </c>
      <c r="B337">
        <v>20.945</v>
      </c>
      <c r="C337">
        <v>21.287001</v>
      </c>
      <c r="D337">
        <v>20.584999</v>
      </c>
      <c r="E337">
        <v>20.673999999999999</v>
      </c>
      <c r="F337">
        <v>19.159659999999999</v>
      </c>
      <c r="G337">
        <v>22336000</v>
      </c>
      <c r="H337">
        <v>17.797501</v>
      </c>
      <c r="I337">
        <v>18.035</v>
      </c>
      <c r="J337">
        <v>17.302499999999998</v>
      </c>
      <c r="K337">
        <v>17.392499999999998</v>
      </c>
      <c r="L337">
        <v>15.653518999999999</v>
      </c>
      <c r="M337">
        <v>41892400</v>
      </c>
    </row>
    <row r="338" spans="1:13" x14ac:dyDescent="0.25">
      <c r="A338" s="1">
        <v>40086</v>
      </c>
      <c r="B338">
        <v>20.858000000000001</v>
      </c>
      <c r="C338">
        <v>20.858999000000001</v>
      </c>
      <c r="D338">
        <v>20.110001</v>
      </c>
      <c r="E338">
        <v>20.215</v>
      </c>
      <c r="F338">
        <v>18.734282</v>
      </c>
      <c r="G338">
        <v>24555000</v>
      </c>
      <c r="H338">
        <v>17.4375</v>
      </c>
      <c r="I338">
        <v>17.5</v>
      </c>
      <c r="J338">
        <v>17.1525</v>
      </c>
      <c r="K338">
        <v>17.2775</v>
      </c>
      <c r="L338">
        <v>15.550008</v>
      </c>
      <c r="M338">
        <v>30467200</v>
      </c>
    </row>
    <row r="339" spans="1:13" x14ac:dyDescent="0.25">
      <c r="A339" s="1">
        <v>40087</v>
      </c>
      <c r="B339">
        <v>20.207001000000002</v>
      </c>
      <c r="C339">
        <v>20.393000000000001</v>
      </c>
      <c r="D339">
        <v>19.916</v>
      </c>
      <c r="E339">
        <v>19.940999999999999</v>
      </c>
      <c r="F339">
        <v>18.480357999999999</v>
      </c>
      <c r="G339">
        <v>18071000</v>
      </c>
      <c r="H339">
        <v>17.192499000000002</v>
      </c>
      <c r="I339">
        <v>17.540001</v>
      </c>
      <c r="J339">
        <v>17.192499000000002</v>
      </c>
      <c r="K339">
        <v>17.280000999999999</v>
      </c>
      <c r="L339">
        <v>15.552263</v>
      </c>
      <c r="M339">
        <v>28217200</v>
      </c>
    </row>
    <row r="340" spans="1:13" x14ac:dyDescent="0.25">
      <c r="A340" s="1">
        <v>40088</v>
      </c>
      <c r="B340">
        <v>19.716000000000001</v>
      </c>
      <c r="C340">
        <v>20</v>
      </c>
      <c r="D340">
        <v>19.695</v>
      </c>
      <c r="E340">
        <v>19.969000000000001</v>
      </c>
      <c r="F340">
        <v>18.506308000000001</v>
      </c>
      <c r="G340">
        <v>18824000</v>
      </c>
      <c r="H340">
        <v>17.110001</v>
      </c>
      <c r="I340">
        <v>17.274999999999999</v>
      </c>
      <c r="J340">
        <v>16.635000000000002</v>
      </c>
      <c r="K340">
        <v>16.947500000000002</v>
      </c>
      <c r="L340">
        <v>15.253012</v>
      </c>
      <c r="M340">
        <v>35416400</v>
      </c>
    </row>
    <row r="341" spans="1:13" x14ac:dyDescent="0.25">
      <c r="A341" s="1">
        <v>40091</v>
      </c>
      <c r="B341">
        <v>20.051000999999999</v>
      </c>
      <c r="C341">
        <v>20.170000000000002</v>
      </c>
      <c r="D341">
        <v>19.785</v>
      </c>
      <c r="E341">
        <v>20.052999</v>
      </c>
      <c r="F341">
        <v>18.584154000000002</v>
      </c>
      <c r="G341">
        <v>20026000</v>
      </c>
      <c r="H341">
        <v>16.967500999999999</v>
      </c>
      <c r="I341">
        <v>17.25</v>
      </c>
      <c r="J341">
        <v>16.920000000000002</v>
      </c>
      <c r="K341">
        <v>17.040001</v>
      </c>
      <c r="L341">
        <v>15.336261</v>
      </c>
      <c r="M341">
        <v>19902400</v>
      </c>
    </row>
    <row r="342" spans="1:13" x14ac:dyDescent="0.25">
      <c r="A342" s="1">
        <v>40092</v>
      </c>
      <c r="B342">
        <v>20.294001000000002</v>
      </c>
      <c r="C342">
        <v>20.385000000000002</v>
      </c>
      <c r="D342">
        <v>19.990998999999999</v>
      </c>
      <c r="E342">
        <v>20.075001</v>
      </c>
      <c r="F342">
        <v>18.60454</v>
      </c>
      <c r="G342">
        <v>18787000</v>
      </c>
      <c r="H342">
        <v>17.172501</v>
      </c>
      <c r="I342">
        <v>17.174999</v>
      </c>
      <c r="J342">
        <v>16.850000000000001</v>
      </c>
      <c r="K342">
        <v>17.065000999999999</v>
      </c>
      <c r="L342">
        <v>15.358758999999999</v>
      </c>
      <c r="M342">
        <v>36431200</v>
      </c>
    </row>
    <row r="343" spans="1:13" x14ac:dyDescent="0.25">
      <c r="A343" s="1">
        <v>40093</v>
      </c>
      <c r="B343">
        <v>20.111999999999998</v>
      </c>
      <c r="C343">
        <v>21.15</v>
      </c>
      <c r="D343">
        <v>20.082001000000002</v>
      </c>
      <c r="E343">
        <v>21.09</v>
      </c>
      <c r="F343">
        <v>19.559802999999999</v>
      </c>
      <c r="G343">
        <v>32571000</v>
      </c>
      <c r="H343">
        <v>17.287500000000001</v>
      </c>
      <c r="I343">
        <v>17.834999</v>
      </c>
      <c r="J343">
        <v>17.227501</v>
      </c>
      <c r="K343">
        <v>17.715</v>
      </c>
      <c r="L343">
        <v>15.943777000000001</v>
      </c>
      <c r="M343">
        <v>49056800</v>
      </c>
    </row>
    <row r="344" spans="1:13" x14ac:dyDescent="0.25">
      <c r="A344" s="1">
        <v>40094</v>
      </c>
      <c r="B344">
        <v>21.089001</v>
      </c>
      <c r="C344">
        <v>21.545000000000002</v>
      </c>
      <c r="D344">
        <v>21</v>
      </c>
      <c r="E344">
        <v>21.096001000000001</v>
      </c>
      <c r="F344">
        <v>19.565373999999998</v>
      </c>
      <c r="G344">
        <v>23425000</v>
      </c>
      <c r="H344">
        <v>17.774999999999999</v>
      </c>
      <c r="I344">
        <v>18.0075</v>
      </c>
      <c r="J344">
        <v>17.6675</v>
      </c>
      <c r="K344">
        <v>17.932500999999998</v>
      </c>
      <c r="L344">
        <v>16.139530000000001</v>
      </c>
      <c r="M344">
        <v>24105200</v>
      </c>
    </row>
    <row r="345" spans="1:13" x14ac:dyDescent="0.25">
      <c r="A345" s="1">
        <v>40095</v>
      </c>
      <c r="B345">
        <v>21.1</v>
      </c>
      <c r="C345">
        <v>21.483000000000001</v>
      </c>
      <c r="D345">
        <v>21.024000000000001</v>
      </c>
      <c r="E345">
        <v>21.441998999999999</v>
      </c>
      <c r="F345">
        <v>19.886265000000002</v>
      </c>
      <c r="G345">
        <v>13852000</v>
      </c>
      <c r="H345">
        <v>17.887501</v>
      </c>
      <c r="I345">
        <v>18.322500000000002</v>
      </c>
      <c r="J345">
        <v>17.834999</v>
      </c>
      <c r="K345">
        <v>18.235001</v>
      </c>
      <c r="L345">
        <v>16.411778999999999</v>
      </c>
      <c r="M345">
        <v>20736800</v>
      </c>
    </row>
    <row r="346" spans="1:13" x14ac:dyDescent="0.25">
      <c r="A346" s="1">
        <v>40098</v>
      </c>
      <c r="B346">
        <v>21.856000999999999</v>
      </c>
      <c r="C346">
        <v>22</v>
      </c>
      <c r="D346">
        <v>21.429001</v>
      </c>
      <c r="E346">
        <v>21.6</v>
      </c>
      <c r="F346">
        <v>20.032803999999999</v>
      </c>
      <c r="G346">
        <v>13797000</v>
      </c>
      <c r="H346">
        <v>18.5825</v>
      </c>
      <c r="I346">
        <v>18.735001</v>
      </c>
      <c r="J346">
        <v>18.337499999999999</v>
      </c>
      <c r="K346">
        <v>18.424999</v>
      </c>
      <c r="L346">
        <v>16.582775000000002</v>
      </c>
      <c r="M346">
        <v>19282400</v>
      </c>
    </row>
    <row r="347" spans="1:13" x14ac:dyDescent="0.25">
      <c r="A347" s="1">
        <v>40099</v>
      </c>
      <c r="B347">
        <v>21.582001000000002</v>
      </c>
      <c r="C347">
        <v>21.827000000000002</v>
      </c>
      <c r="D347">
        <v>21.414000000000001</v>
      </c>
      <c r="E347">
        <v>21.736000000000001</v>
      </c>
      <c r="F347">
        <v>20.158936000000001</v>
      </c>
      <c r="G347">
        <v>11629000</v>
      </c>
      <c r="H347">
        <v>18.434999000000001</v>
      </c>
      <c r="I347">
        <v>18.745000999999998</v>
      </c>
      <c r="J347">
        <v>18.307500999999998</v>
      </c>
      <c r="K347">
        <v>18.6675</v>
      </c>
      <c r="L347">
        <v>16.801034999999999</v>
      </c>
      <c r="M347">
        <v>23606000</v>
      </c>
    </row>
    <row r="348" spans="1:13" x14ac:dyDescent="0.25">
      <c r="A348" s="1">
        <v>40100</v>
      </c>
      <c r="B348">
        <v>22.099001000000001</v>
      </c>
      <c r="C348">
        <v>22.195</v>
      </c>
      <c r="D348">
        <v>21.652999999999999</v>
      </c>
      <c r="E348">
        <v>21.948</v>
      </c>
      <c r="F348">
        <v>20.355556</v>
      </c>
      <c r="G348">
        <v>18604000</v>
      </c>
      <c r="H348">
        <v>18.7075</v>
      </c>
      <c r="I348">
        <v>18.8125</v>
      </c>
      <c r="J348">
        <v>18.447500000000002</v>
      </c>
      <c r="K348">
        <v>18.700001</v>
      </c>
      <c r="L348">
        <v>16.830292</v>
      </c>
      <c r="M348">
        <v>27132800</v>
      </c>
    </row>
    <row r="349" spans="1:13" x14ac:dyDescent="0.25">
      <c r="A349" s="1">
        <v>40101</v>
      </c>
      <c r="B349">
        <v>21.75</v>
      </c>
      <c r="C349">
        <v>22.722999999999999</v>
      </c>
      <c r="D349">
        <v>21.691998999999999</v>
      </c>
      <c r="E349">
        <v>22.535999</v>
      </c>
      <c r="F349">
        <v>20.90089</v>
      </c>
      <c r="G349">
        <v>24368000</v>
      </c>
      <c r="H349">
        <v>18.547501</v>
      </c>
      <c r="I349">
        <v>18.959999</v>
      </c>
      <c r="J349">
        <v>18.504999000000002</v>
      </c>
      <c r="K349">
        <v>18.77</v>
      </c>
      <c r="L349">
        <v>16.893293</v>
      </c>
      <c r="M349">
        <v>22272400</v>
      </c>
    </row>
    <row r="350" spans="1:13" x14ac:dyDescent="0.25">
      <c r="A350" s="1">
        <v>40102</v>
      </c>
      <c r="B350">
        <v>22.379999000000002</v>
      </c>
      <c r="C350">
        <v>22.591000000000001</v>
      </c>
      <c r="D350">
        <v>22.18</v>
      </c>
      <c r="E350">
        <v>22.386998999999999</v>
      </c>
      <c r="F350">
        <v>20.762696999999999</v>
      </c>
      <c r="G350">
        <v>13005000</v>
      </c>
      <c r="H350">
        <v>18.682500999999998</v>
      </c>
      <c r="I350">
        <v>18.77</v>
      </c>
      <c r="J350">
        <v>18.5</v>
      </c>
      <c r="K350">
        <v>18.572500000000002</v>
      </c>
      <c r="L350">
        <v>16.715532</v>
      </c>
      <c r="M350">
        <v>14942000</v>
      </c>
    </row>
    <row r="351" spans="1:13" x14ac:dyDescent="0.25">
      <c r="A351" s="1">
        <v>40105</v>
      </c>
      <c r="B351">
        <v>22.4</v>
      </c>
      <c r="C351">
        <v>22.610001</v>
      </c>
      <c r="D351">
        <v>22.187000000000001</v>
      </c>
      <c r="E351">
        <v>22.559999000000001</v>
      </c>
      <c r="F351">
        <v>20.923151000000001</v>
      </c>
      <c r="G351">
        <v>9325000</v>
      </c>
      <c r="H351">
        <v>18.567499000000002</v>
      </c>
      <c r="I351">
        <v>18.75</v>
      </c>
      <c r="J351">
        <v>18.297501</v>
      </c>
      <c r="K351">
        <v>18.737499</v>
      </c>
      <c r="L351">
        <v>16.864037</v>
      </c>
      <c r="M351">
        <v>14582800</v>
      </c>
    </row>
    <row r="352" spans="1:13" x14ac:dyDescent="0.25">
      <c r="A352" s="1">
        <v>40106</v>
      </c>
      <c r="B352">
        <v>22.716999000000001</v>
      </c>
      <c r="C352">
        <v>22.716999000000001</v>
      </c>
      <c r="D352">
        <v>22.306999000000001</v>
      </c>
      <c r="E352">
        <v>22.5</v>
      </c>
      <c r="F352">
        <v>20.8675</v>
      </c>
      <c r="G352">
        <v>8454000</v>
      </c>
      <c r="H352">
        <v>18.862499</v>
      </c>
      <c r="I352">
        <v>18.975000000000001</v>
      </c>
      <c r="J352">
        <v>18.614999999999998</v>
      </c>
      <c r="K352">
        <v>18.762501</v>
      </c>
      <c r="L352">
        <v>16.886543</v>
      </c>
      <c r="M352">
        <v>16502800</v>
      </c>
    </row>
    <row r="353" spans="1:13" x14ac:dyDescent="0.25">
      <c r="A353" s="1">
        <v>40107</v>
      </c>
      <c r="B353">
        <v>22.334</v>
      </c>
      <c r="C353">
        <v>23.216000000000001</v>
      </c>
      <c r="D353">
        <v>22.334</v>
      </c>
      <c r="E353">
        <v>22.566998999999999</v>
      </c>
      <c r="F353">
        <v>20.929639999999999</v>
      </c>
      <c r="G353">
        <v>14613000</v>
      </c>
      <c r="H353">
        <v>18.704999999999998</v>
      </c>
      <c r="I353">
        <v>19.247499000000001</v>
      </c>
      <c r="J353">
        <v>18.704999999999998</v>
      </c>
      <c r="K353">
        <v>18.797501</v>
      </c>
      <c r="L353">
        <v>16.918039</v>
      </c>
      <c r="M353">
        <v>16275600</v>
      </c>
    </row>
    <row r="354" spans="1:13" x14ac:dyDescent="0.25">
      <c r="A354" s="1">
        <v>40108</v>
      </c>
      <c r="B354">
        <v>22.65</v>
      </c>
      <c r="C354">
        <v>22.948</v>
      </c>
      <c r="D354">
        <v>22.350999999999999</v>
      </c>
      <c r="E354">
        <v>22.927999</v>
      </c>
      <c r="F354">
        <v>21.264451999999999</v>
      </c>
      <c r="G354">
        <v>11034000</v>
      </c>
      <c r="H354">
        <v>18.899999999999999</v>
      </c>
      <c r="I354">
        <v>18.969999000000001</v>
      </c>
      <c r="J354">
        <v>18.565000999999999</v>
      </c>
      <c r="K354">
        <v>18.922501</v>
      </c>
      <c r="L354">
        <v>17.030548</v>
      </c>
      <c r="M354">
        <v>21757600</v>
      </c>
    </row>
    <row r="355" spans="1:13" x14ac:dyDescent="0.25">
      <c r="A355" s="1">
        <v>40109</v>
      </c>
      <c r="B355">
        <v>23.129000000000001</v>
      </c>
      <c r="C355">
        <v>23.225000000000001</v>
      </c>
      <c r="D355">
        <v>22.736999999999998</v>
      </c>
      <c r="E355">
        <v>22.995999999999999</v>
      </c>
      <c r="F355">
        <v>21.327517</v>
      </c>
      <c r="G355">
        <v>15651000</v>
      </c>
      <c r="H355">
        <v>18.982500000000002</v>
      </c>
      <c r="I355">
        <v>19.022499</v>
      </c>
      <c r="J355">
        <v>18.407499000000001</v>
      </c>
      <c r="K355">
        <v>18.530000999999999</v>
      </c>
      <c r="L355">
        <v>16.67728</v>
      </c>
      <c r="M355">
        <v>25499200</v>
      </c>
    </row>
    <row r="356" spans="1:13" x14ac:dyDescent="0.25">
      <c r="A356" s="1">
        <v>40112</v>
      </c>
      <c r="B356">
        <v>23.065000999999999</v>
      </c>
      <c r="C356">
        <v>23.138999999999999</v>
      </c>
      <c r="D356">
        <v>22.075001</v>
      </c>
      <c r="E356">
        <v>22.075001</v>
      </c>
      <c r="F356">
        <v>20.473344999999998</v>
      </c>
      <c r="G356">
        <v>18327000</v>
      </c>
      <c r="H356">
        <v>18.7425</v>
      </c>
      <c r="I356">
        <v>18.9575</v>
      </c>
      <c r="J356">
        <v>18.114999999999998</v>
      </c>
      <c r="K356">
        <v>18.195</v>
      </c>
      <c r="L356">
        <v>16.375775999999998</v>
      </c>
      <c r="M356">
        <v>34836400</v>
      </c>
    </row>
    <row r="357" spans="1:13" x14ac:dyDescent="0.25">
      <c r="A357" s="1">
        <v>40113</v>
      </c>
      <c r="B357">
        <v>22.106000999999999</v>
      </c>
      <c r="C357">
        <v>22.318999999999999</v>
      </c>
      <c r="D357">
        <v>21.917998999999998</v>
      </c>
      <c r="E357">
        <v>22.055</v>
      </c>
      <c r="F357">
        <v>20.454799999999999</v>
      </c>
      <c r="G357">
        <v>19653000</v>
      </c>
      <c r="H357">
        <v>18.4025</v>
      </c>
      <c r="I357">
        <v>18.612499</v>
      </c>
      <c r="J357">
        <v>18.127500999999999</v>
      </c>
      <c r="K357">
        <v>18.475000000000001</v>
      </c>
      <c r="L357">
        <v>16.627779</v>
      </c>
      <c r="M357">
        <v>40189600</v>
      </c>
    </row>
    <row r="358" spans="1:13" x14ac:dyDescent="0.25">
      <c r="A358" s="1">
        <v>40114</v>
      </c>
      <c r="B358">
        <v>22.190000999999999</v>
      </c>
      <c r="C358">
        <v>22.889999</v>
      </c>
      <c r="D358">
        <v>21.952998999999998</v>
      </c>
      <c r="E358">
        <v>22.049999</v>
      </c>
      <c r="F358">
        <v>20.450154999999999</v>
      </c>
      <c r="G358">
        <v>30073000</v>
      </c>
      <c r="H358">
        <v>18.735001</v>
      </c>
      <c r="I358">
        <v>19.504999000000002</v>
      </c>
      <c r="J358">
        <v>18.690000999999999</v>
      </c>
      <c r="K358">
        <v>19.142499999999998</v>
      </c>
      <c r="L358">
        <v>17.228535000000001</v>
      </c>
      <c r="M358">
        <v>77930400</v>
      </c>
    </row>
    <row r="359" spans="1:13" x14ac:dyDescent="0.25">
      <c r="A359" s="1">
        <v>40115</v>
      </c>
      <c r="B359">
        <v>22.347999999999999</v>
      </c>
      <c r="C359">
        <v>22.879999000000002</v>
      </c>
      <c r="D359">
        <v>22.266999999999999</v>
      </c>
      <c r="E359">
        <v>22.792000000000002</v>
      </c>
      <c r="F359">
        <v>21.138318999999999</v>
      </c>
      <c r="G359">
        <v>17535000</v>
      </c>
      <c r="H359">
        <v>19.252500999999999</v>
      </c>
      <c r="I359">
        <v>19.549999</v>
      </c>
      <c r="J359">
        <v>18.9575</v>
      </c>
      <c r="K359">
        <v>19.32</v>
      </c>
      <c r="L359">
        <v>17.388296</v>
      </c>
      <c r="M359">
        <v>41498400</v>
      </c>
    </row>
    <row r="360" spans="1:13" x14ac:dyDescent="0.25">
      <c r="A360" s="1">
        <v>40116</v>
      </c>
      <c r="B360">
        <v>22.568000999999999</v>
      </c>
      <c r="C360">
        <v>22.639999</v>
      </c>
      <c r="D360">
        <v>21.799999</v>
      </c>
      <c r="E360">
        <v>21.902000000000001</v>
      </c>
      <c r="F360">
        <v>20.312895000000001</v>
      </c>
      <c r="G360">
        <v>25534000</v>
      </c>
      <c r="H360">
        <v>19.239999999999998</v>
      </c>
      <c r="I360">
        <v>19.375</v>
      </c>
      <c r="J360">
        <v>18.790001</v>
      </c>
      <c r="K360">
        <v>18.940000999999999</v>
      </c>
      <c r="L360">
        <v>17.046288000000001</v>
      </c>
      <c r="M360">
        <v>27308800</v>
      </c>
    </row>
    <row r="361" spans="1:13" x14ac:dyDescent="0.25">
      <c r="A361" s="1">
        <v>40119</v>
      </c>
      <c r="B361">
        <v>22.1</v>
      </c>
      <c r="C361">
        <v>22.556000000000001</v>
      </c>
      <c r="D361">
        <v>21.850999999999999</v>
      </c>
      <c r="E361">
        <v>22.264999</v>
      </c>
      <c r="F361">
        <v>20.649553000000001</v>
      </c>
      <c r="G361">
        <v>22586000</v>
      </c>
      <c r="H361">
        <v>19.022499</v>
      </c>
      <c r="I361">
        <v>19.5425</v>
      </c>
      <c r="J361">
        <v>18.9575</v>
      </c>
      <c r="K361">
        <v>19.322500000000002</v>
      </c>
      <c r="L361">
        <v>17.390550999999999</v>
      </c>
      <c r="M361">
        <v>25322800</v>
      </c>
    </row>
    <row r="362" spans="1:13" x14ac:dyDescent="0.25">
      <c r="A362" s="1">
        <v>40120</v>
      </c>
      <c r="B362">
        <v>22.497999</v>
      </c>
      <c r="C362">
        <v>22.614999999999998</v>
      </c>
      <c r="D362">
        <v>20.957001000000002</v>
      </c>
      <c r="E362">
        <v>21.92</v>
      </c>
      <c r="F362">
        <v>20.32959</v>
      </c>
      <c r="G362">
        <v>57844000</v>
      </c>
      <c r="H362">
        <v>19.192499000000002</v>
      </c>
      <c r="I362">
        <v>19.4175</v>
      </c>
      <c r="J362">
        <v>18.950001</v>
      </c>
      <c r="K362">
        <v>19.412500000000001</v>
      </c>
      <c r="L362">
        <v>17.471556</v>
      </c>
      <c r="M362">
        <v>26090800</v>
      </c>
    </row>
    <row r="363" spans="1:13" x14ac:dyDescent="0.25">
      <c r="A363" s="1">
        <v>40121</v>
      </c>
      <c r="B363">
        <v>22.010999999999999</v>
      </c>
      <c r="C363">
        <v>22.879000000000001</v>
      </c>
      <c r="D363">
        <v>22.010999999999999</v>
      </c>
      <c r="E363">
        <v>22.497999</v>
      </c>
      <c r="F363">
        <v>20.865652000000001</v>
      </c>
      <c r="G363">
        <v>34795000</v>
      </c>
      <c r="H363">
        <v>19.575001</v>
      </c>
      <c r="I363">
        <v>19.875</v>
      </c>
      <c r="J363">
        <v>19.530000999999999</v>
      </c>
      <c r="K363">
        <v>19.577499</v>
      </c>
      <c r="L363">
        <v>17.620049999999999</v>
      </c>
      <c r="M363">
        <v>24364000</v>
      </c>
    </row>
    <row r="364" spans="1:13" x14ac:dyDescent="0.25">
      <c r="A364" s="1">
        <v>40122</v>
      </c>
      <c r="B364">
        <v>22.799999</v>
      </c>
      <c r="C364">
        <v>23.025998999999999</v>
      </c>
      <c r="D364">
        <v>22.454000000000001</v>
      </c>
      <c r="E364">
        <v>23.024999999999999</v>
      </c>
      <c r="F364">
        <v>21.354412</v>
      </c>
      <c r="G364">
        <v>18812000</v>
      </c>
      <c r="H364">
        <v>19.629999000000002</v>
      </c>
      <c r="I364">
        <v>19.9375</v>
      </c>
      <c r="J364">
        <v>19.567499000000002</v>
      </c>
      <c r="K364">
        <v>19.897499</v>
      </c>
      <c r="L364">
        <v>17.908051</v>
      </c>
      <c r="M364">
        <v>16350400</v>
      </c>
    </row>
    <row r="365" spans="1:13" x14ac:dyDescent="0.25">
      <c r="A365" s="1">
        <v>40123</v>
      </c>
      <c r="B365">
        <v>22.775998999999999</v>
      </c>
      <c r="C365">
        <v>23.718</v>
      </c>
      <c r="D365">
        <v>22.728000999999999</v>
      </c>
      <c r="E365">
        <v>23.690000999999999</v>
      </c>
      <c r="F365">
        <v>21.971169</v>
      </c>
      <c r="G365">
        <v>24834000</v>
      </c>
      <c r="H365">
        <v>19.75</v>
      </c>
      <c r="I365">
        <v>19.975000000000001</v>
      </c>
      <c r="J365">
        <v>19.662500000000001</v>
      </c>
      <c r="K365">
        <v>19.9175</v>
      </c>
      <c r="L365">
        <v>17.926051999999999</v>
      </c>
      <c r="M365">
        <v>15763600</v>
      </c>
    </row>
    <row r="366" spans="1:13" x14ac:dyDescent="0.25">
      <c r="A366" s="1">
        <v>40126</v>
      </c>
      <c r="B366">
        <v>23.85</v>
      </c>
      <c r="C366">
        <v>24.292998999999998</v>
      </c>
      <c r="D366">
        <v>23.5</v>
      </c>
      <c r="E366">
        <v>24.219000000000001</v>
      </c>
      <c r="F366">
        <v>22.461781999999999</v>
      </c>
      <c r="G366">
        <v>27818000</v>
      </c>
      <c r="H366">
        <v>19.965</v>
      </c>
      <c r="I366">
        <v>20.41</v>
      </c>
      <c r="J366">
        <v>19.924999</v>
      </c>
      <c r="K366">
        <v>20.290001</v>
      </c>
      <c r="L366">
        <v>18.261316000000001</v>
      </c>
      <c r="M366">
        <v>26318800</v>
      </c>
    </row>
    <row r="367" spans="1:13" x14ac:dyDescent="0.25">
      <c r="A367" s="1">
        <v>40127</v>
      </c>
      <c r="B367">
        <v>24.138000000000002</v>
      </c>
      <c r="C367">
        <v>24.15</v>
      </c>
      <c r="D367">
        <v>23.745999999999999</v>
      </c>
      <c r="E367">
        <v>23.867000999999998</v>
      </c>
      <c r="F367">
        <v>22.135324000000001</v>
      </c>
      <c r="G367">
        <v>19921000</v>
      </c>
      <c r="H367">
        <v>20.225000000000001</v>
      </c>
      <c r="I367">
        <v>20.372499000000001</v>
      </c>
      <c r="J367">
        <v>20.139999</v>
      </c>
      <c r="K367">
        <v>20.274999999999999</v>
      </c>
      <c r="L367">
        <v>18.247810000000001</v>
      </c>
      <c r="M367">
        <v>19660000</v>
      </c>
    </row>
    <row r="368" spans="1:13" x14ac:dyDescent="0.25">
      <c r="A368" s="1">
        <v>40128</v>
      </c>
      <c r="B368">
        <v>23.902999999999999</v>
      </c>
      <c r="C368">
        <v>24.283000999999999</v>
      </c>
      <c r="D368">
        <v>23.641000999999999</v>
      </c>
      <c r="E368">
        <v>23.790001</v>
      </c>
      <c r="F368">
        <v>22.06391</v>
      </c>
      <c r="G368">
        <v>17284000</v>
      </c>
      <c r="H368">
        <v>20.405000999999999</v>
      </c>
      <c r="I368">
        <v>20.4925</v>
      </c>
      <c r="J368">
        <v>20.094999000000001</v>
      </c>
      <c r="K368">
        <v>20.204999999999998</v>
      </c>
      <c r="L368">
        <v>18.184811</v>
      </c>
      <c r="M368">
        <v>14662800</v>
      </c>
    </row>
    <row r="369" spans="1:13" x14ac:dyDescent="0.25">
      <c r="A369" s="1">
        <v>40129</v>
      </c>
      <c r="B369">
        <v>23.749001</v>
      </c>
      <c r="C369">
        <v>24.165001</v>
      </c>
      <c r="D369">
        <v>23.562000000000001</v>
      </c>
      <c r="E369">
        <v>23.688998999999999</v>
      </c>
      <c r="F369">
        <v>21.970236</v>
      </c>
      <c r="G369">
        <v>13814000</v>
      </c>
      <c r="H369">
        <v>20.170000000000002</v>
      </c>
      <c r="I369">
        <v>20.272499</v>
      </c>
      <c r="J369">
        <v>19.8325</v>
      </c>
      <c r="K369">
        <v>19.98</v>
      </c>
      <c r="L369">
        <v>18.010162000000001</v>
      </c>
      <c r="M369">
        <v>12969200</v>
      </c>
    </row>
    <row r="370" spans="1:13" x14ac:dyDescent="0.25">
      <c r="A370" s="1">
        <v>40130</v>
      </c>
      <c r="B370">
        <v>23.76</v>
      </c>
      <c r="C370">
        <v>23.85</v>
      </c>
      <c r="D370">
        <v>23.263999999999999</v>
      </c>
      <c r="E370">
        <v>23.472000000000001</v>
      </c>
      <c r="F370">
        <v>21.768982000000001</v>
      </c>
      <c r="G370">
        <v>14936000</v>
      </c>
      <c r="H370">
        <v>19.982500000000002</v>
      </c>
      <c r="I370">
        <v>20.047501</v>
      </c>
      <c r="J370">
        <v>19.6875</v>
      </c>
      <c r="K370">
        <v>20</v>
      </c>
      <c r="L370">
        <v>18.028193999999999</v>
      </c>
      <c r="M370">
        <v>13697600</v>
      </c>
    </row>
    <row r="371" spans="1:13" x14ac:dyDescent="0.25">
      <c r="A371" s="1">
        <v>40133</v>
      </c>
      <c r="B371">
        <v>23.643000000000001</v>
      </c>
      <c r="C371">
        <v>23.674999</v>
      </c>
      <c r="D371">
        <v>22.891999999999999</v>
      </c>
      <c r="E371">
        <v>23.08</v>
      </c>
      <c r="F371">
        <v>21.405424</v>
      </c>
      <c r="G371">
        <v>26591000</v>
      </c>
      <c r="H371">
        <v>20.024999999999999</v>
      </c>
      <c r="I371">
        <v>20.0975</v>
      </c>
      <c r="J371">
        <v>19.805</v>
      </c>
      <c r="K371">
        <v>19.887501</v>
      </c>
      <c r="L371">
        <v>17.926774999999999</v>
      </c>
      <c r="M371">
        <v>23030400</v>
      </c>
    </row>
    <row r="372" spans="1:13" x14ac:dyDescent="0.25">
      <c r="A372" s="1">
        <v>40134</v>
      </c>
      <c r="B372">
        <v>22.975000000000001</v>
      </c>
      <c r="C372">
        <v>23.145</v>
      </c>
      <c r="D372">
        <v>22.914000000000001</v>
      </c>
      <c r="E372">
        <v>23.1</v>
      </c>
      <c r="F372">
        <v>21.423974999999999</v>
      </c>
      <c r="G372">
        <v>18894000</v>
      </c>
      <c r="H372">
        <v>19.889999</v>
      </c>
      <c r="I372">
        <v>20.170000000000002</v>
      </c>
      <c r="J372">
        <v>19.822500000000002</v>
      </c>
      <c r="K372">
        <v>20.137501</v>
      </c>
      <c r="L372">
        <v>18.152125999999999</v>
      </c>
      <c r="M372">
        <v>15734000</v>
      </c>
    </row>
    <row r="373" spans="1:13" x14ac:dyDescent="0.25">
      <c r="A373" s="1">
        <v>40135</v>
      </c>
      <c r="B373">
        <v>23.004999000000002</v>
      </c>
      <c r="C373">
        <v>23.193000999999999</v>
      </c>
      <c r="D373">
        <v>22.591000000000001</v>
      </c>
      <c r="E373">
        <v>22.728000999999999</v>
      </c>
      <c r="F373">
        <v>21.078962000000001</v>
      </c>
      <c r="G373">
        <v>20717000</v>
      </c>
      <c r="H373">
        <v>20.047501</v>
      </c>
      <c r="I373">
        <v>20.217500999999999</v>
      </c>
      <c r="J373">
        <v>19.915001</v>
      </c>
      <c r="K373">
        <v>20.0975</v>
      </c>
      <c r="L373">
        <v>18.116071999999999</v>
      </c>
      <c r="M373">
        <v>11470800</v>
      </c>
    </row>
    <row r="374" spans="1:13" x14ac:dyDescent="0.25">
      <c r="A374" s="1">
        <v>40136</v>
      </c>
      <c r="B374">
        <v>22.577000000000002</v>
      </c>
      <c r="C374">
        <v>23.596001000000001</v>
      </c>
      <c r="D374">
        <v>22.287001</v>
      </c>
      <c r="E374">
        <v>23.009001000000001</v>
      </c>
      <c r="F374">
        <v>21.339575</v>
      </c>
      <c r="G374">
        <v>43957000</v>
      </c>
      <c r="H374">
        <v>19.9925</v>
      </c>
      <c r="I374">
        <v>20.387501</v>
      </c>
      <c r="J374">
        <v>19.557500999999998</v>
      </c>
      <c r="K374">
        <v>20.045000000000002</v>
      </c>
      <c r="L374">
        <v>18.068753999999998</v>
      </c>
      <c r="M374">
        <v>36533600</v>
      </c>
    </row>
    <row r="375" spans="1:13" x14ac:dyDescent="0.25">
      <c r="A375" s="1">
        <v>40137</v>
      </c>
      <c r="B375">
        <v>22.974001000000001</v>
      </c>
      <c r="C375">
        <v>23.173999999999999</v>
      </c>
      <c r="D375">
        <v>22.844000000000001</v>
      </c>
      <c r="E375">
        <v>23.115998999999999</v>
      </c>
      <c r="F375">
        <v>21.438808000000002</v>
      </c>
      <c r="G375">
        <v>18119000</v>
      </c>
      <c r="H375">
        <v>19.93</v>
      </c>
      <c r="I375">
        <v>20.110001</v>
      </c>
      <c r="J375">
        <v>19.907499000000001</v>
      </c>
      <c r="K375">
        <v>20</v>
      </c>
      <c r="L375">
        <v>18.028193999999999</v>
      </c>
      <c r="M375">
        <v>12538400</v>
      </c>
    </row>
    <row r="376" spans="1:13" x14ac:dyDescent="0.25">
      <c r="A376" s="1">
        <v>40140</v>
      </c>
      <c r="B376">
        <v>23.349001000000001</v>
      </c>
      <c r="C376">
        <v>23.629000000000001</v>
      </c>
      <c r="D376">
        <v>23.278998999999999</v>
      </c>
      <c r="E376">
        <v>23.618998999999999</v>
      </c>
      <c r="F376">
        <v>21.905313</v>
      </c>
      <c r="G376">
        <v>13152000</v>
      </c>
      <c r="H376">
        <v>20.195</v>
      </c>
      <c r="I376">
        <v>20.200001</v>
      </c>
      <c r="J376">
        <v>19.977501</v>
      </c>
      <c r="K376">
        <v>20.110001</v>
      </c>
      <c r="L376">
        <v>18.127338000000002</v>
      </c>
      <c r="M376">
        <v>17463600</v>
      </c>
    </row>
    <row r="377" spans="1:13" x14ac:dyDescent="0.25">
      <c r="A377" s="1">
        <v>40141</v>
      </c>
      <c r="B377">
        <v>23.684999000000001</v>
      </c>
      <c r="C377">
        <v>23.812999999999999</v>
      </c>
      <c r="D377">
        <v>23.402000000000001</v>
      </c>
      <c r="E377">
        <v>23.764999</v>
      </c>
      <c r="F377">
        <v>22.04072</v>
      </c>
      <c r="G377">
        <v>10483000</v>
      </c>
      <c r="H377">
        <v>20.087499999999999</v>
      </c>
      <c r="I377">
        <v>20.16</v>
      </c>
      <c r="J377">
        <v>19.899999999999999</v>
      </c>
      <c r="K377">
        <v>20.155000999999999</v>
      </c>
      <c r="L377">
        <v>18.167912999999999</v>
      </c>
      <c r="M377">
        <v>12153200</v>
      </c>
    </row>
    <row r="378" spans="1:13" x14ac:dyDescent="0.25">
      <c r="A378" s="1">
        <v>40142</v>
      </c>
      <c r="B378">
        <v>23.846001000000001</v>
      </c>
      <c r="C378">
        <v>24.058001000000001</v>
      </c>
      <c r="D378">
        <v>23.761998999999999</v>
      </c>
      <c r="E378">
        <v>23.983999000000001</v>
      </c>
      <c r="F378">
        <v>22.243834</v>
      </c>
      <c r="G378">
        <v>11677000</v>
      </c>
      <c r="H378">
        <v>20.200001</v>
      </c>
      <c r="I378">
        <v>20.475000000000001</v>
      </c>
      <c r="J378">
        <v>20.092500999999999</v>
      </c>
      <c r="K378">
        <v>20.447500000000002</v>
      </c>
      <c r="L378">
        <v>18.431567999999999</v>
      </c>
      <c r="M378">
        <v>11494800</v>
      </c>
    </row>
    <row r="379" spans="1:13" x14ac:dyDescent="0.25">
      <c r="A379" s="1">
        <v>40144</v>
      </c>
      <c r="B379">
        <v>23.452000000000002</v>
      </c>
      <c r="C379">
        <v>23.84</v>
      </c>
      <c r="D379">
        <v>23.450001</v>
      </c>
      <c r="E379">
        <v>23.559000000000001</v>
      </c>
      <c r="F379">
        <v>21.849667</v>
      </c>
      <c r="G379">
        <v>6481000</v>
      </c>
      <c r="H379">
        <v>20.02</v>
      </c>
      <c r="I379">
        <v>20.209999</v>
      </c>
      <c r="J379">
        <v>19.899999999999999</v>
      </c>
      <c r="K379">
        <v>20.0825</v>
      </c>
      <c r="L379">
        <v>18.102550999999998</v>
      </c>
      <c r="M379">
        <v>9295200</v>
      </c>
    </row>
    <row r="380" spans="1:13" x14ac:dyDescent="0.25">
      <c r="A380" s="1">
        <v>40147</v>
      </c>
      <c r="B380">
        <v>23.695</v>
      </c>
      <c r="C380">
        <v>24.085999999999999</v>
      </c>
      <c r="D380">
        <v>23.608000000000001</v>
      </c>
      <c r="E380">
        <v>24.085999999999999</v>
      </c>
      <c r="F380">
        <v>22.338436000000002</v>
      </c>
      <c r="G380">
        <v>13921000</v>
      </c>
      <c r="H380">
        <v>20.0825</v>
      </c>
      <c r="I380">
        <v>20.344999000000001</v>
      </c>
      <c r="J380">
        <v>20.049999</v>
      </c>
      <c r="K380">
        <v>20.25</v>
      </c>
      <c r="L380">
        <v>18.253544000000002</v>
      </c>
      <c r="M380">
        <v>15704800</v>
      </c>
    </row>
    <row r="381" spans="1:13" x14ac:dyDescent="0.25">
      <c r="A381" s="1">
        <v>40148</v>
      </c>
      <c r="B381">
        <v>24.195</v>
      </c>
      <c r="C381">
        <v>24.396999000000001</v>
      </c>
      <c r="D381">
        <v>24.085999999999999</v>
      </c>
      <c r="E381">
        <v>24.298999999999999</v>
      </c>
      <c r="F381">
        <v>22.535978</v>
      </c>
      <c r="G381">
        <v>13805000</v>
      </c>
      <c r="H381">
        <v>20.360001</v>
      </c>
      <c r="I381">
        <v>20.85</v>
      </c>
      <c r="J381">
        <v>20.25</v>
      </c>
      <c r="K381">
        <v>20.7425</v>
      </c>
      <c r="L381">
        <v>18.697493000000001</v>
      </c>
      <c r="M381">
        <v>24410000</v>
      </c>
    </row>
    <row r="382" spans="1:13" x14ac:dyDescent="0.25">
      <c r="A382" s="1">
        <v>40149</v>
      </c>
      <c r="B382">
        <v>24.222999999999999</v>
      </c>
      <c r="C382">
        <v>24.688998999999999</v>
      </c>
      <c r="D382">
        <v>24.190999999999999</v>
      </c>
      <c r="E382">
        <v>24.242000999999998</v>
      </c>
      <c r="F382">
        <v>22.48312</v>
      </c>
      <c r="G382">
        <v>13979000</v>
      </c>
      <c r="H382">
        <v>20.762501</v>
      </c>
      <c r="I382">
        <v>20.85</v>
      </c>
      <c r="J382">
        <v>20.52</v>
      </c>
      <c r="K382">
        <v>20.555</v>
      </c>
      <c r="L382">
        <v>18.528475</v>
      </c>
      <c r="M382">
        <v>12852800</v>
      </c>
    </row>
    <row r="383" spans="1:13" x14ac:dyDescent="0.25">
      <c r="A383" s="1">
        <v>40150</v>
      </c>
      <c r="B383">
        <v>24.382999000000002</v>
      </c>
      <c r="C383">
        <v>24.475999999999999</v>
      </c>
      <c r="D383">
        <v>23.541</v>
      </c>
      <c r="E383">
        <v>23.615998999999999</v>
      </c>
      <c r="F383">
        <v>21.902536000000001</v>
      </c>
      <c r="G383">
        <v>12077000</v>
      </c>
      <c r="H383">
        <v>20.587499999999999</v>
      </c>
      <c r="I383">
        <v>20.657499000000001</v>
      </c>
      <c r="J383">
        <v>19.982500000000002</v>
      </c>
      <c r="K383">
        <v>20.0075</v>
      </c>
      <c r="L383">
        <v>18.034953999999999</v>
      </c>
      <c r="M383">
        <v>19122800</v>
      </c>
    </row>
    <row r="384" spans="1:13" x14ac:dyDescent="0.25">
      <c r="A384" s="1">
        <v>40151</v>
      </c>
      <c r="B384">
        <v>24</v>
      </c>
      <c r="C384">
        <v>24.315999999999999</v>
      </c>
      <c r="D384">
        <v>23.551000999999999</v>
      </c>
      <c r="E384">
        <v>24.132999000000002</v>
      </c>
      <c r="F384">
        <v>22.382023</v>
      </c>
      <c r="G384">
        <v>14319000</v>
      </c>
      <c r="H384">
        <v>20.272499</v>
      </c>
      <c r="I384">
        <v>20.397499</v>
      </c>
      <c r="J384">
        <v>19.677499999999998</v>
      </c>
      <c r="K384">
        <v>20.067499000000002</v>
      </c>
      <c r="L384">
        <v>18.089039</v>
      </c>
      <c r="M384">
        <v>21865600</v>
      </c>
    </row>
    <row r="385" spans="1:13" x14ac:dyDescent="0.25">
      <c r="A385" s="1">
        <v>40154</v>
      </c>
      <c r="B385">
        <v>23.950001</v>
      </c>
      <c r="C385">
        <v>24.249001</v>
      </c>
      <c r="D385">
        <v>23.754999000000002</v>
      </c>
      <c r="E385">
        <v>23.893999000000001</v>
      </c>
      <c r="F385">
        <v>22.160360000000001</v>
      </c>
      <c r="G385">
        <v>7632000</v>
      </c>
      <c r="H385">
        <v>20.065000999999999</v>
      </c>
      <c r="I385">
        <v>20.16</v>
      </c>
      <c r="J385">
        <v>19.959999</v>
      </c>
      <c r="K385">
        <v>19.982500000000002</v>
      </c>
      <c r="L385">
        <v>18.012412999999999</v>
      </c>
      <c r="M385">
        <v>9660800</v>
      </c>
    </row>
    <row r="386" spans="1:13" x14ac:dyDescent="0.25">
      <c r="A386" s="1">
        <v>40155</v>
      </c>
      <c r="B386">
        <v>23.799999</v>
      </c>
      <c r="C386">
        <v>23.972000000000001</v>
      </c>
      <c r="D386">
        <v>23.669001000000002</v>
      </c>
      <c r="E386">
        <v>23.861000000000001</v>
      </c>
      <c r="F386">
        <v>22.129759</v>
      </c>
      <c r="G386">
        <v>6940000</v>
      </c>
      <c r="H386">
        <v>19.905000999999999</v>
      </c>
      <c r="I386">
        <v>20.102501</v>
      </c>
      <c r="J386">
        <v>19.887501</v>
      </c>
      <c r="K386">
        <v>19.997499000000001</v>
      </c>
      <c r="L386">
        <v>18.025942000000001</v>
      </c>
      <c r="M386">
        <v>10418800</v>
      </c>
    </row>
    <row r="387" spans="1:13" x14ac:dyDescent="0.25">
      <c r="A387" s="1">
        <v>40156</v>
      </c>
      <c r="B387">
        <v>23.785</v>
      </c>
      <c r="C387">
        <v>24.326000000000001</v>
      </c>
      <c r="D387">
        <v>23.745000999999998</v>
      </c>
      <c r="E387">
        <v>24.294001000000002</v>
      </c>
      <c r="F387">
        <v>22.531341999999999</v>
      </c>
      <c r="G387">
        <v>9223000</v>
      </c>
      <c r="H387">
        <v>19.905000999999999</v>
      </c>
      <c r="I387">
        <v>20.482500000000002</v>
      </c>
      <c r="J387">
        <v>19.875</v>
      </c>
      <c r="K387">
        <v>20.4375</v>
      </c>
      <c r="L387">
        <v>18.422560000000001</v>
      </c>
      <c r="M387">
        <v>16743600</v>
      </c>
    </row>
    <row r="388" spans="1:13" x14ac:dyDescent="0.25">
      <c r="A388" s="1">
        <v>40157</v>
      </c>
      <c r="B388">
        <v>24.469000000000001</v>
      </c>
      <c r="C388">
        <v>24.547001000000002</v>
      </c>
      <c r="D388">
        <v>24.197001</v>
      </c>
      <c r="E388">
        <v>24.412001</v>
      </c>
      <c r="F388">
        <v>22.640778999999998</v>
      </c>
      <c r="G388">
        <v>9749000</v>
      </c>
      <c r="H388">
        <v>20.469999000000001</v>
      </c>
      <c r="I388">
        <v>20.690000999999999</v>
      </c>
      <c r="J388">
        <v>20.344999000000001</v>
      </c>
      <c r="K388">
        <v>20.58</v>
      </c>
      <c r="L388">
        <v>18.551003999999999</v>
      </c>
      <c r="M388">
        <v>14546800</v>
      </c>
    </row>
    <row r="389" spans="1:13" x14ac:dyDescent="0.25">
      <c r="A389" s="1">
        <v>40158</v>
      </c>
      <c r="B389">
        <v>24.582999999999998</v>
      </c>
      <c r="C389">
        <v>24.6</v>
      </c>
      <c r="D389">
        <v>24.360001</v>
      </c>
      <c r="E389">
        <v>24.393999000000001</v>
      </c>
      <c r="F389">
        <v>22.624089999999999</v>
      </c>
      <c r="G389">
        <v>8449000</v>
      </c>
      <c r="H389">
        <v>20.572500000000002</v>
      </c>
      <c r="I389">
        <v>20.6</v>
      </c>
      <c r="J389">
        <v>20.285</v>
      </c>
      <c r="K389">
        <v>20.334999</v>
      </c>
      <c r="L389">
        <v>18.330155999999999</v>
      </c>
      <c r="M389">
        <v>11518800</v>
      </c>
    </row>
    <row r="390" spans="1:13" x14ac:dyDescent="0.25">
      <c r="A390" s="1">
        <v>40161</v>
      </c>
      <c r="B390">
        <v>24.700001</v>
      </c>
      <c r="C390">
        <v>24.775998999999999</v>
      </c>
      <c r="D390">
        <v>24.239000000000001</v>
      </c>
      <c r="E390">
        <v>24.747999</v>
      </c>
      <c r="F390">
        <v>22.952400000000001</v>
      </c>
      <c r="G390">
        <v>12555000</v>
      </c>
      <c r="H390">
        <v>21.24</v>
      </c>
      <c r="I390">
        <v>21.477501</v>
      </c>
      <c r="J390">
        <v>20.872499000000001</v>
      </c>
      <c r="K390">
        <v>21.192499000000002</v>
      </c>
      <c r="L390">
        <v>19.103121000000002</v>
      </c>
      <c r="M390">
        <v>70498800</v>
      </c>
    </row>
    <row r="391" spans="1:13" x14ac:dyDescent="0.25">
      <c r="A391" s="1">
        <v>40162</v>
      </c>
      <c r="B391">
        <v>24.679001</v>
      </c>
      <c r="C391">
        <v>24.964001</v>
      </c>
      <c r="D391">
        <v>24.472000000000001</v>
      </c>
      <c r="E391">
        <v>24.555</v>
      </c>
      <c r="F391">
        <v>22.773406999999999</v>
      </c>
      <c r="G391">
        <v>15150000</v>
      </c>
      <c r="H391">
        <v>21.057500999999998</v>
      </c>
      <c r="I391">
        <v>21.549999</v>
      </c>
      <c r="J391">
        <v>20.975000000000001</v>
      </c>
      <c r="K391">
        <v>21.535</v>
      </c>
      <c r="L391">
        <v>19.411846000000001</v>
      </c>
      <c r="M391">
        <v>38040000</v>
      </c>
    </row>
    <row r="392" spans="1:13" x14ac:dyDescent="0.25">
      <c r="A392" s="1">
        <v>40163</v>
      </c>
      <c r="B392">
        <v>24.541</v>
      </c>
      <c r="C392">
        <v>24.768000000000001</v>
      </c>
      <c r="D392">
        <v>24.500999</v>
      </c>
      <c r="E392">
        <v>24.639999</v>
      </c>
      <c r="F392">
        <v>22.852243000000001</v>
      </c>
      <c r="G392">
        <v>13842000</v>
      </c>
      <c r="H392">
        <v>21.559999000000001</v>
      </c>
      <c r="I392">
        <v>21.870000999999998</v>
      </c>
      <c r="J392">
        <v>21.465</v>
      </c>
      <c r="K392">
        <v>21.7575</v>
      </c>
      <c r="L392">
        <v>19.612410000000001</v>
      </c>
      <c r="M392">
        <v>33778800</v>
      </c>
    </row>
    <row r="393" spans="1:13" x14ac:dyDescent="0.25">
      <c r="A393" s="1">
        <v>40164</v>
      </c>
      <c r="B393">
        <v>24.545000000000002</v>
      </c>
      <c r="C393">
        <v>24.889999</v>
      </c>
      <c r="D393">
        <v>24.5</v>
      </c>
      <c r="E393">
        <v>24.774999999999999</v>
      </c>
      <c r="F393">
        <v>22.977447999999999</v>
      </c>
      <c r="G393">
        <v>12834000</v>
      </c>
      <c r="H393">
        <v>21.622499000000001</v>
      </c>
      <c r="I393">
        <v>21.85</v>
      </c>
      <c r="J393">
        <v>21.375</v>
      </c>
      <c r="K393">
        <v>21.7575</v>
      </c>
      <c r="L393">
        <v>19.612410000000001</v>
      </c>
      <c r="M393">
        <v>38240000</v>
      </c>
    </row>
    <row r="394" spans="1:13" x14ac:dyDescent="0.25">
      <c r="A394" s="1">
        <v>40165</v>
      </c>
      <c r="B394">
        <v>24.924999</v>
      </c>
      <c r="C394">
        <v>25.572001</v>
      </c>
      <c r="D394">
        <v>24.885999999999999</v>
      </c>
      <c r="E394">
        <v>25.483999000000001</v>
      </c>
      <c r="F394">
        <v>23.634995</v>
      </c>
      <c r="G394">
        <v>25076000</v>
      </c>
      <c r="H394">
        <v>21.85</v>
      </c>
      <c r="I394">
        <v>22.422501</v>
      </c>
      <c r="J394">
        <v>21.8475</v>
      </c>
      <c r="K394">
        <v>22.2425</v>
      </c>
      <c r="L394">
        <v>20.049603000000001</v>
      </c>
      <c r="M394">
        <v>337533600</v>
      </c>
    </row>
    <row r="395" spans="1:13" x14ac:dyDescent="0.25">
      <c r="A395" s="1">
        <v>40168</v>
      </c>
      <c r="B395">
        <v>25.6</v>
      </c>
      <c r="C395">
        <v>25.65</v>
      </c>
      <c r="D395">
        <v>25.370999999999999</v>
      </c>
      <c r="E395">
        <v>25.535999</v>
      </c>
      <c r="F395">
        <v>23.683229000000001</v>
      </c>
      <c r="G395">
        <v>9225000</v>
      </c>
      <c r="H395">
        <v>22.24</v>
      </c>
      <c r="I395">
        <v>22.267499999999998</v>
      </c>
      <c r="J395">
        <v>21.657499000000001</v>
      </c>
      <c r="K395">
        <v>21.877500999999999</v>
      </c>
      <c r="L395">
        <v>19.720575</v>
      </c>
      <c r="M395">
        <v>44560800</v>
      </c>
    </row>
    <row r="396" spans="1:13" x14ac:dyDescent="0.25">
      <c r="A396" s="1">
        <v>40169</v>
      </c>
      <c r="B396">
        <v>25.582999999999998</v>
      </c>
      <c r="C396">
        <v>25.815000999999999</v>
      </c>
      <c r="D396">
        <v>25.499001</v>
      </c>
      <c r="E396">
        <v>25.562000000000001</v>
      </c>
      <c r="F396">
        <v>23.707336000000002</v>
      </c>
      <c r="G396">
        <v>8462000</v>
      </c>
      <c r="H396">
        <v>21.915001</v>
      </c>
      <c r="I396">
        <v>21.9925</v>
      </c>
      <c r="J396">
        <v>21.465</v>
      </c>
      <c r="K396">
        <v>21.575001</v>
      </c>
      <c r="L396">
        <v>19.447906</v>
      </c>
      <c r="M396">
        <v>28816800</v>
      </c>
    </row>
    <row r="397" spans="1:13" x14ac:dyDescent="0.25">
      <c r="A397" s="1">
        <v>40170</v>
      </c>
      <c r="B397">
        <v>25.6</v>
      </c>
      <c r="C397">
        <v>25.76</v>
      </c>
      <c r="D397">
        <v>25.382999000000002</v>
      </c>
      <c r="E397">
        <v>25.532</v>
      </c>
      <c r="F397">
        <v>23.679518000000002</v>
      </c>
      <c r="G397">
        <v>8198000</v>
      </c>
      <c r="H397">
        <v>21.614999999999998</v>
      </c>
      <c r="I397">
        <v>21.75</v>
      </c>
      <c r="J397">
        <v>21.412500000000001</v>
      </c>
      <c r="K397">
        <v>21.537500000000001</v>
      </c>
      <c r="L397">
        <v>19.414110000000001</v>
      </c>
      <c r="M397">
        <v>23111600</v>
      </c>
    </row>
    <row r="398" spans="1:13" x14ac:dyDescent="0.25">
      <c r="A398" s="1">
        <v>40171</v>
      </c>
      <c r="B398">
        <v>25.457999999999998</v>
      </c>
      <c r="C398">
        <v>25.690000999999999</v>
      </c>
      <c r="D398">
        <v>25.450001</v>
      </c>
      <c r="E398">
        <v>25.542000000000002</v>
      </c>
      <c r="F398">
        <v>23.688793</v>
      </c>
      <c r="G398">
        <v>2752000</v>
      </c>
      <c r="H398">
        <v>21.647499</v>
      </c>
      <c r="I398">
        <v>21.700001</v>
      </c>
      <c r="J398">
        <v>21.450001</v>
      </c>
      <c r="K398">
        <v>21.572500000000002</v>
      </c>
      <c r="L398">
        <v>19.445654000000001</v>
      </c>
      <c r="M398">
        <v>6912400</v>
      </c>
    </row>
    <row r="399" spans="1:13" x14ac:dyDescent="0.25">
      <c r="A399" s="1">
        <v>40175</v>
      </c>
      <c r="B399">
        <v>25.59</v>
      </c>
      <c r="C399">
        <v>25.745000999999998</v>
      </c>
      <c r="D399">
        <v>25.299999</v>
      </c>
      <c r="E399">
        <v>25.698</v>
      </c>
      <c r="F399">
        <v>23.833475</v>
      </c>
      <c r="G399">
        <v>7095000</v>
      </c>
      <c r="H399">
        <v>21.607500000000002</v>
      </c>
      <c r="I399">
        <v>21.75</v>
      </c>
      <c r="J399">
        <v>21.522499</v>
      </c>
      <c r="K399">
        <v>21.690000999999999</v>
      </c>
      <c r="L399">
        <v>19.551566999999999</v>
      </c>
      <c r="M399">
        <v>13439600</v>
      </c>
    </row>
    <row r="400" spans="1:13" x14ac:dyDescent="0.25">
      <c r="A400" s="1">
        <v>40176</v>
      </c>
      <c r="B400">
        <v>25.77</v>
      </c>
      <c r="C400">
        <v>25.9</v>
      </c>
      <c r="D400">
        <v>25.705998999999998</v>
      </c>
      <c r="E400">
        <v>25.835999999999999</v>
      </c>
      <c r="F400">
        <v>23.961454</v>
      </c>
      <c r="G400">
        <v>6106000</v>
      </c>
      <c r="H400">
        <v>21.662500000000001</v>
      </c>
      <c r="I400">
        <v>22.07</v>
      </c>
      <c r="J400">
        <v>21.662500000000001</v>
      </c>
      <c r="K400">
        <v>22.004999000000002</v>
      </c>
      <c r="L400">
        <v>19.835514</v>
      </c>
      <c r="M400">
        <v>18743200</v>
      </c>
    </row>
    <row r="401" spans="1:13" x14ac:dyDescent="0.25">
      <c r="A401" s="1">
        <v>40177</v>
      </c>
      <c r="B401">
        <v>25.839001</v>
      </c>
      <c r="C401">
        <v>25.870999999999999</v>
      </c>
      <c r="D401">
        <v>25.68</v>
      </c>
      <c r="E401">
        <v>25.797999999999998</v>
      </c>
      <c r="F401">
        <v>23.926217999999999</v>
      </c>
      <c r="G401">
        <v>4156000</v>
      </c>
      <c r="H401">
        <v>21.8675</v>
      </c>
      <c r="I401">
        <v>22.07</v>
      </c>
      <c r="J401">
        <v>21.8675</v>
      </c>
      <c r="K401">
        <v>22.035</v>
      </c>
      <c r="L401">
        <v>19.862555</v>
      </c>
      <c r="M401">
        <v>12350800</v>
      </c>
    </row>
    <row r="402" spans="1:13" x14ac:dyDescent="0.25">
      <c r="A402" s="1">
        <v>40178</v>
      </c>
      <c r="B402">
        <v>25.863001000000001</v>
      </c>
      <c r="C402">
        <v>25.863001000000001</v>
      </c>
      <c r="D402">
        <v>25.48</v>
      </c>
      <c r="E402">
        <v>25.597999999999999</v>
      </c>
      <c r="F402">
        <v>23.740729999999999</v>
      </c>
      <c r="G402">
        <v>9898000</v>
      </c>
      <c r="H402">
        <v>21.995000999999998</v>
      </c>
      <c r="I402">
        <v>22.045000000000002</v>
      </c>
      <c r="J402">
        <v>21.7925</v>
      </c>
      <c r="K402">
        <v>21.864999999999998</v>
      </c>
      <c r="L402">
        <v>19.709312000000001</v>
      </c>
      <c r="M402">
        <v>12643600</v>
      </c>
    </row>
    <row r="403" spans="1:13" x14ac:dyDescent="0.25">
      <c r="A403" s="1">
        <v>40182</v>
      </c>
      <c r="B403">
        <v>25.798999999999999</v>
      </c>
      <c r="C403">
        <v>25.82</v>
      </c>
      <c r="D403">
        <v>25.606999999999999</v>
      </c>
      <c r="E403">
        <v>25.684000000000001</v>
      </c>
      <c r="F403">
        <v>23.820489999999999</v>
      </c>
      <c r="G403">
        <v>9321000</v>
      </c>
      <c r="H403">
        <v>22</v>
      </c>
      <c r="I403">
        <v>22.192499000000002</v>
      </c>
      <c r="J403">
        <v>21.864999999999998</v>
      </c>
      <c r="K403">
        <v>22.035</v>
      </c>
      <c r="L403">
        <v>19.862555</v>
      </c>
      <c r="M403">
        <v>20180000</v>
      </c>
    </row>
    <row r="404" spans="1:13" x14ac:dyDescent="0.25">
      <c r="A404" s="1">
        <v>40183</v>
      </c>
      <c r="B404">
        <v>25.783999999999999</v>
      </c>
      <c r="C404">
        <v>25.795999999999999</v>
      </c>
      <c r="D404">
        <v>25.305</v>
      </c>
      <c r="E404">
        <v>25.608000000000001</v>
      </c>
      <c r="F404">
        <v>23.749995999999999</v>
      </c>
      <c r="G404">
        <v>12906000</v>
      </c>
      <c r="H404">
        <v>21.825001</v>
      </c>
      <c r="I404">
        <v>21.8825</v>
      </c>
      <c r="J404">
        <v>21.5</v>
      </c>
      <c r="K404">
        <v>21.782499000000001</v>
      </c>
      <c r="L404">
        <v>19.634947</v>
      </c>
      <c r="M404">
        <v>25833600</v>
      </c>
    </row>
    <row r="405" spans="1:13" x14ac:dyDescent="0.25">
      <c r="A405" s="1">
        <v>40184</v>
      </c>
      <c r="B405">
        <v>25.624001</v>
      </c>
      <c r="C405">
        <v>25.624001</v>
      </c>
      <c r="D405">
        <v>25.25</v>
      </c>
      <c r="E405">
        <v>25.556000000000001</v>
      </c>
      <c r="F405">
        <v>23.71566</v>
      </c>
      <c r="G405">
        <v>10785000</v>
      </c>
      <c r="H405">
        <v>21.752500999999999</v>
      </c>
      <c r="I405">
        <v>21.77</v>
      </c>
      <c r="J405">
        <v>21.475000000000001</v>
      </c>
      <c r="K405">
        <v>21.49</v>
      </c>
      <c r="L405">
        <v>19.371289999999998</v>
      </c>
      <c r="M405">
        <v>16254000</v>
      </c>
    </row>
    <row r="406" spans="1:13" x14ac:dyDescent="0.25">
      <c r="A406" s="1">
        <v>40185</v>
      </c>
      <c r="B406">
        <v>25.34</v>
      </c>
      <c r="C406">
        <v>25.405999999999999</v>
      </c>
      <c r="D406">
        <v>25.097999999999999</v>
      </c>
      <c r="E406">
        <v>25.388999999999999</v>
      </c>
      <c r="F406">
        <v>23.560687999999999</v>
      </c>
      <c r="G406">
        <v>11273000</v>
      </c>
      <c r="H406">
        <v>21.4925</v>
      </c>
      <c r="I406">
        <v>21.75</v>
      </c>
      <c r="J406">
        <v>21.387501</v>
      </c>
      <c r="K406">
        <v>21.690000999999999</v>
      </c>
      <c r="L406">
        <v>19.551566999999999</v>
      </c>
      <c r="M406">
        <v>27841200</v>
      </c>
    </row>
    <row r="407" spans="1:13" x14ac:dyDescent="0.25">
      <c r="A407" s="1">
        <v>40186</v>
      </c>
      <c r="B407">
        <v>25.233000000000001</v>
      </c>
      <c r="C407">
        <v>25.492000999999998</v>
      </c>
      <c r="D407">
        <v>25.17</v>
      </c>
      <c r="E407">
        <v>25.398001000000001</v>
      </c>
      <c r="F407">
        <v>23.569046</v>
      </c>
      <c r="G407">
        <v>8635000</v>
      </c>
      <c r="H407">
        <v>21.704999999999998</v>
      </c>
      <c r="I407">
        <v>21.8475</v>
      </c>
      <c r="J407">
        <v>21.557500999999998</v>
      </c>
      <c r="K407">
        <v>21.75</v>
      </c>
      <c r="L407">
        <v>19.605656</v>
      </c>
      <c r="M407">
        <v>11907200</v>
      </c>
    </row>
    <row r="408" spans="1:13" x14ac:dyDescent="0.25">
      <c r="A408" s="1">
        <v>40189</v>
      </c>
      <c r="B408">
        <v>25.457001000000002</v>
      </c>
      <c r="C408">
        <v>25.535999</v>
      </c>
      <c r="D408">
        <v>24.788</v>
      </c>
      <c r="E408">
        <v>24.98</v>
      </c>
      <c r="F408">
        <v>23.181141</v>
      </c>
      <c r="G408">
        <v>11171000</v>
      </c>
      <c r="H408">
        <v>21.877500999999999</v>
      </c>
      <c r="I408">
        <v>21.985001</v>
      </c>
      <c r="J408">
        <v>21.5425</v>
      </c>
      <c r="K408">
        <v>21.6875</v>
      </c>
      <c r="L408">
        <v>19.549316000000001</v>
      </c>
      <c r="M408">
        <v>12912000</v>
      </c>
    </row>
    <row r="409" spans="1:13" x14ac:dyDescent="0.25">
      <c r="A409" s="1">
        <v>40190</v>
      </c>
      <c r="B409">
        <v>24.959</v>
      </c>
      <c r="C409">
        <v>25.294001000000002</v>
      </c>
      <c r="D409">
        <v>24.856000999999999</v>
      </c>
      <c r="E409">
        <v>24.966000000000001</v>
      </c>
      <c r="F409">
        <v>23.168151999999999</v>
      </c>
      <c r="G409">
        <v>8595000</v>
      </c>
      <c r="H409">
        <v>21.645</v>
      </c>
      <c r="I409">
        <v>21.762501</v>
      </c>
      <c r="J409">
        <v>21.462499999999999</v>
      </c>
      <c r="K409">
        <v>21.584999</v>
      </c>
      <c r="L409">
        <v>19.456924000000001</v>
      </c>
      <c r="M409">
        <v>12842000</v>
      </c>
    </row>
    <row r="410" spans="1:13" x14ac:dyDescent="0.25">
      <c r="A410" s="1">
        <v>40191</v>
      </c>
      <c r="B410">
        <v>25.181000000000001</v>
      </c>
      <c r="C410">
        <v>25.624001</v>
      </c>
      <c r="D410">
        <v>24.966000000000001</v>
      </c>
      <c r="E410">
        <v>25.614999999999998</v>
      </c>
      <c r="F410">
        <v>23.770417999999999</v>
      </c>
      <c r="G410">
        <v>8585000</v>
      </c>
      <c r="H410">
        <v>21.614999999999998</v>
      </c>
      <c r="I410">
        <v>21.799999</v>
      </c>
      <c r="J410">
        <v>21.487499</v>
      </c>
      <c r="K410">
        <v>21.785</v>
      </c>
      <c r="L410">
        <v>19.637198999999999</v>
      </c>
      <c r="M410">
        <v>13428800</v>
      </c>
    </row>
    <row r="411" spans="1:13" x14ac:dyDescent="0.25">
      <c r="A411" s="1">
        <v>40192</v>
      </c>
      <c r="B411">
        <v>25.625</v>
      </c>
      <c r="C411">
        <v>26.184000000000001</v>
      </c>
      <c r="D411">
        <v>25.450001</v>
      </c>
      <c r="E411">
        <v>26.047999999999998</v>
      </c>
      <c r="F411">
        <v>24.172235000000001</v>
      </c>
      <c r="G411">
        <v>12433000</v>
      </c>
      <c r="H411">
        <v>21.7425</v>
      </c>
      <c r="I411">
        <v>21.8825</v>
      </c>
      <c r="J411">
        <v>21.625</v>
      </c>
      <c r="K411">
        <v>21.860001</v>
      </c>
      <c r="L411">
        <v>19.704809000000001</v>
      </c>
      <c r="M411">
        <v>18379600</v>
      </c>
    </row>
    <row r="412" spans="1:13" x14ac:dyDescent="0.25">
      <c r="A412" s="1">
        <v>40193</v>
      </c>
      <c r="B412">
        <v>26.181000000000001</v>
      </c>
      <c r="C412">
        <v>26.587999</v>
      </c>
      <c r="D412">
        <v>26.055</v>
      </c>
      <c r="E412">
        <v>26.264999</v>
      </c>
      <c r="F412">
        <v>24.373611</v>
      </c>
      <c r="G412">
        <v>19419000</v>
      </c>
      <c r="H412">
        <v>21.870000999999998</v>
      </c>
      <c r="I412">
        <v>21.885000000000002</v>
      </c>
      <c r="J412">
        <v>21.48</v>
      </c>
      <c r="K412">
        <v>21.535</v>
      </c>
      <c r="L412">
        <v>19.411846000000001</v>
      </c>
      <c r="M412">
        <v>21295200</v>
      </c>
    </row>
    <row r="413" spans="1:13" x14ac:dyDescent="0.25">
      <c r="A413" s="1">
        <v>40197</v>
      </c>
      <c r="B413">
        <v>26.25</v>
      </c>
      <c r="C413">
        <v>26.988001000000001</v>
      </c>
      <c r="D413">
        <v>26.17</v>
      </c>
      <c r="E413">
        <v>26.475000000000001</v>
      </c>
      <c r="F413">
        <v>24.568489</v>
      </c>
      <c r="G413">
        <v>14633000</v>
      </c>
      <c r="H413">
        <v>21.5425</v>
      </c>
      <c r="I413">
        <v>22.102501</v>
      </c>
      <c r="J413">
        <v>21.424999</v>
      </c>
      <c r="K413">
        <v>21.962499999999999</v>
      </c>
      <c r="L413">
        <v>19.797207</v>
      </c>
      <c r="M413">
        <v>15239600</v>
      </c>
    </row>
    <row r="414" spans="1:13" x14ac:dyDescent="0.25">
      <c r="A414" s="1">
        <v>40198</v>
      </c>
      <c r="B414">
        <v>26.301000999999999</v>
      </c>
      <c r="C414">
        <v>26.614999999999998</v>
      </c>
      <c r="D414">
        <v>26.219999000000001</v>
      </c>
      <c r="E414">
        <v>26.339001</v>
      </c>
      <c r="F414">
        <v>24.442284000000001</v>
      </c>
      <c r="G414">
        <v>10211000</v>
      </c>
      <c r="H414">
        <v>21.92</v>
      </c>
      <c r="I414">
        <v>21.934999000000001</v>
      </c>
      <c r="J414">
        <v>21.577499</v>
      </c>
      <c r="K414">
        <v>21.855</v>
      </c>
      <c r="L414">
        <v>19.700302000000001</v>
      </c>
      <c r="M414">
        <v>12771200</v>
      </c>
    </row>
    <row r="415" spans="1:13" x14ac:dyDescent="0.25">
      <c r="A415" s="1">
        <v>40199</v>
      </c>
      <c r="B415">
        <v>26.355</v>
      </c>
      <c r="C415">
        <v>26.700001</v>
      </c>
      <c r="D415">
        <v>25.611000000000001</v>
      </c>
      <c r="E415">
        <v>25.850999999999999</v>
      </c>
      <c r="F415">
        <v>23.989428</v>
      </c>
      <c r="G415">
        <v>14131000</v>
      </c>
      <c r="H415">
        <v>21.862499</v>
      </c>
      <c r="I415">
        <v>21.975000000000001</v>
      </c>
      <c r="J415">
        <v>21.030000999999999</v>
      </c>
      <c r="K415">
        <v>21.112499</v>
      </c>
      <c r="L415">
        <v>19.031006000000001</v>
      </c>
      <c r="M415">
        <v>28140800</v>
      </c>
    </row>
    <row r="416" spans="1:13" x14ac:dyDescent="0.25">
      <c r="A416" s="1">
        <v>40200</v>
      </c>
      <c r="B416">
        <v>25.739000000000001</v>
      </c>
      <c r="C416">
        <v>26.099001000000001</v>
      </c>
      <c r="D416">
        <v>25.108000000000001</v>
      </c>
      <c r="E416">
        <v>25.181000000000001</v>
      </c>
      <c r="F416">
        <v>23.36767</v>
      </c>
      <c r="G416">
        <v>13251000</v>
      </c>
      <c r="H416">
        <v>21.0075</v>
      </c>
      <c r="I416">
        <v>21.0975</v>
      </c>
      <c r="J416">
        <v>20.41</v>
      </c>
      <c r="K416">
        <v>20.682500999999998</v>
      </c>
      <c r="L416">
        <v>18.643401999999998</v>
      </c>
      <c r="M416">
        <v>29776400</v>
      </c>
    </row>
    <row r="417" spans="1:13" x14ac:dyDescent="0.25">
      <c r="A417" s="1">
        <v>40203</v>
      </c>
      <c r="B417">
        <v>25.34</v>
      </c>
      <c r="C417">
        <v>25.422999999999998</v>
      </c>
      <c r="D417">
        <v>24.849001000000001</v>
      </c>
      <c r="E417">
        <v>25.245000999999998</v>
      </c>
      <c r="F417">
        <v>23.427063</v>
      </c>
      <c r="G417">
        <v>10811000</v>
      </c>
      <c r="H417">
        <v>20.85</v>
      </c>
      <c r="I417">
        <v>20.952499</v>
      </c>
      <c r="J417">
        <v>20.352501</v>
      </c>
      <c r="K417">
        <v>20.5075</v>
      </c>
      <c r="L417">
        <v>18.485652999999999</v>
      </c>
      <c r="M417">
        <v>16147200</v>
      </c>
    </row>
    <row r="418" spans="1:13" x14ac:dyDescent="0.25">
      <c r="A418" s="1">
        <v>40204</v>
      </c>
      <c r="B418">
        <v>25.202000000000002</v>
      </c>
      <c r="C418">
        <v>25.312999999999999</v>
      </c>
      <c r="D418">
        <v>24.805</v>
      </c>
      <c r="E418">
        <v>24.861000000000001</v>
      </c>
      <c r="F418">
        <v>23.070719</v>
      </c>
      <c r="G418">
        <v>11194000</v>
      </c>
      <c r="H418">
        <v>20.337499999999999</v>
      </c>
      <c r="I418">
        <v>20.635000000000002</v>
      </c>
      <c r="J418">
        <v>20.247499000000001</v>
      </c>
      <c r="K418">
        <v>20.287500000000001</v>
      </c>
      <c r="L418">
        <v>18.287345999999999</v>
      </c>
      <c r="M418">
        <v>12437600</v>
      </c>
    </row>
    <row r="419" spans="1:13" x14ac:dyDescent="0.25">
      <c r="A419" s="1">
        <v>40205</v>
      </c>
      <c r="B419">
        <v>24.968</v>
      </c>
      <c r="C419">
        <v>25.643000000000001</v>
      </c>
      <c r="D419">
        <v>24.834999</v>
      </c>
      <c r="E419">
        <v>25.632999000000002</v>
      </c>
      <c r="F419">
        <v>23.787120999999999</v>
      </c>
      <c r="G419">
        <v>10066000</v>
      </c>
      <c r="H419">
        <v>20.219999000000001</v>
      </c>
      <c r="I419">
        <v>21.032499000000001</v>
      </c>
      <c r="J419">
        <v>20.1525</v>
      </c>
      <c r="K419">
        <v>20.977501</v>
      </c>
      <c r="L419">
        <v>18.909324999999999</v>
      </c>
      <c r="M419">
        <v>19335200</v>
      </c>
    </row>
    <row r="420" spans="1:13" x14ac:dyDescent="0.25">
      <c r="A420" s="1">
        <v>40206</v>
      </c>
      <c r="B420">
        <v>25.629999000000002</v>
      </c>
      <c r="C420">
        <v>25.795000000000002</v>
      </c>
      <c r="D420">
        <v>24.582999999999998</v>
      </c>
      <c r="E420">
        <v>24.945</v>
      </c>
      <c r="F420">
        <v>23.148669999999999</v>
      </c>
      <c r="G420">
        <v>16120000</v>
      </c>
      <c r="H420">
        <v>21.09</v>
      </c>
      <c r="I420">
        <v>21.120000999999998</v>
      </c>
      <c r="J420">
        <v>20.352501</v>
      </c>
      <c r="K420">
        <v>20.662500000000001</v>
      </c>
      <c r="L420">
        <v>18.625378000000001</v>
      </c>
      <c r="M420">
        <v>13070800</v>
      </c>
    </row>
    <row r="421" spans="1:13" x14ac:dyDescent="0.25">
      <c r="A421" s="1">
        <v>40207</v>
      </c>
      <c r="B421">
        <v>25.115998999999999</v>
      </c>
      <c r="C421">
        <v>25.513999999999999</v>
      </c>
      <c r="D421">
        <v>24.908999999999999</v>
      </c>
      <c r="E421">
        <v>24.99</v>
      </c>
      <c r="F421">
        <v>23.190432000000001</v>
      </c>
      <c r="G421">
        <v>15042000</v>
      </c>
      <c r="H421">
        <v>20.65</v>
      </c>
      <c r="I421">
        <v>21.245000999999998</v>
      </c>
      <c r="J421">
        <v>20.467500999999999</v>
      </c>
      <c r="K421">
        <v>20.5075</v>
      </c>
      <c r="L421">
        <v>18.485652999999999</v>
      </c>
      <c r="M421">
        <v>20281600</v>
      </c>
    </row>
    <row r="422" spans="1:13" x14ac:dyDescent="0.25">
      <c r="A422" s="1">
        <v>40210</v>
      </c>
      <c r="B422">
        <v>25.113001000000001</v>
      </c>
      <c r="C422">
        <v>25.650998999999999</v>
      </c>
      <c r="D422">
        <v>25.108999000000001</v>
      </c>
      <c r="E422">
        <v>25.341999000000001</v>
      </c>
      <c r="F422">
        <v>23.517073</v>
      </c>
      <c r="G422">
        <v>9329000</v>
      </c>
      <c r="H422">
        <v>20.572500000000002</v>
      </c>
      <c r="I422">
        <v>21.1875</v>
      </c>
      <c r="J422">
        <v>20.549999</v>
      </c>
      <c r="K422">
        <v>20.915001</v>
      </c>
      <c r="L422">
        <v>18.852982999999998</v>
      </c>
      <c r="M422">
        <v>16098000</v>
      </c>
    </row>
    <row r="423" spans="1:13" x14ac:dyDescent="0.25">
      <c r="A423" s="1">
        <v>40211</v>
      </c>
      <c r="B423">
        <v>25.620000999999998</v>
      </c>
      <c r="C423">
        <v>25.629999000000002</v>
      </c>
      <c r="D423">
        <v>25.181000000000001</v>
      </c>
      <c r="E423">
        <v>25.256001000000001</v>
      </c>
      <c r="F423">
        <v>23.437279</v>
      </c>
      <c r="G423">
        <v>13404000</v>
      </c>
      <c r="H423">
        <v>21.065000999999999</v>
      </c>
      <c r="I423">
        <v>21.1175</v>
      </c>
      <c r="J423">
        <v>20.875</v>
      </c>
      <c r="K423">
        <v>21.002500999999999</v>
      </c>
      <c r="L423">
        <v>18.931861999999999</v>
      </c>
      <c r="M423">
        <v>14441600</v>
      </c>
    </row>
    <row r="424" spans="1:13" x14ac:dyDescent="0.25">
      <c r="A424" s="1">
        <v>40212</v>
      </c>
      <c r="B424">
        <v>25.245000999999998</v>
      </c>
      <c r="C424">
        <v>25.4</v>
      </c>
      <c r="D424">
        <v>24.705998999999998</v>
      </c>
      <c r="E424">
        <v>24.757999000000002</v>
      </c>
      <c r="F424">
        <v>22.975138000000001</v>
      </c>
      <c r="G424">
        <v>17961000</v>
      </c>
      <c r="H424">
        <v>21.059999000000001</v>
      </c>
      <c r="I424">
        <v>21.122499000000001</v>
      </c>
      <c r="J424">
        <v>20.524999999999999</v>
      </c>
      <c r="K424">
        <v>20.879999000000002</v>
      </c>
      <c r="L424">
        <v>18.821429999999999</v>
      </c>
      <c r="M424">
        <v>32197600</v>
      </c>
    </row>
    <row r="425" spans="1:13" x14ac:dyDescent="0.25">
      <c r="A425" s="1">
        <v>40213</v>
      </c>
      <c r="B425">
        <v>23.434000000000001</v>
      </c>
      <c r="C425">
        <v>23.552999</v>
      </c>
      <c r="D425">
        <v>22.089001</v>
      </c>
      <c r="E425">
        <v>22.210999999999999</v>
      </c>
      <c r="F425">
        <v>20.611549</v>
      </c>
      <c r="G425">
        <v>108380000</v>
      </c>
      <c r="H425">
        <v>21.3125</v>
      </c>
      <c r="I425">
        <v>21.545000000000002</v>
      </c>
      <c r="J425">
        <v>20.700001</v>
      </c>
      <c r="K425">
        <v>20.762501</v>
      </c>
      <c r="L425">
        <v>18.715508</v>
      </c>
      <c r="M425">
        <v>66486800</v>
      </c>
    </row>
    <row r="426" spans="1:13" x14ac:dyDescent="0.25">
      <c r="A426" s="1">
        <v>40214</v>
      </c>
      <c r="B426">
        <v>22.540001</v>
      </c>
      <c r="C426">
        <v>22.540001</v>
      </c>
      <c r="D426">
        <v>21.715</v>
      </c>
      <c r="E426">
        <v>22.073999000000001</v>
      </c>
      <c r="F426">
        <v>20.484417000000001</v>
      </c>
      <c r="G426">
        <v>58136000</v>
      </c>
      <c r="H426">
        <v>20.83</v>
      </c>
      <c r="I426">
        <v>20.965</v>
      </c>
      <c r="J426">
        <v>20.135000000000002</v>
      </c>
      <c r="K426">
        <v>20.639999</v>
      </c>
      <c r="L426">
        <v>18.605084999999999</v>
      </c>
      <c r="M426">
        <v>38687200</v>
      </c>
    </row>
    <row r="427" spans="1:13" x14ac:dyDescent="0.25">
      <c r="A427" s="1">
        <v>40217</v>
      </c>
      <c r="B427">
        <v>22.1</v>
      </c>
      <c r="C427">
        <v>22.846001000000001</v>
      </c>
      <c r="D427">
        <v>22.016999999999999</v>
      </c>
      <c r="E427">
        <v>22.639999</v>
      </c>
      <c r="F427">
        <v>21.009649</v>
      </c>
      <c r="G427">
        <v>28165000</v>
      </c>
      <c r="H427">
        <v>20.725000000000001</v>
      </c>
      <c r="I427">
        <v>21.094999000000001</v>
      </c>
      <c r="J427">
        <v>20.639999</v>
      </c>
      <c r="K427">
        <v>20.762501</v>
      </c>
      <c r="L427">
        <v>18.715508</v>
      </c>
      <c r="M427">
        <v>23966800</v>
      </c>
    </row>
    <row r="428" spans="1:13" x14ac:dyDescent="0.25">
      <c r="A428" s="1">
        <v>40218</v>
      </c>
      <c r="B428">
        <v>22.860001</v>
      </c>
      <c r="C428">
        <v>22.864999999999998</v>
      </c>
      <c r="D428">
        <v>22.299999</v>
      </c>
      <c r="E428">
        <v>22.344999000000001</v>
      </c>
      <c r="F428">
        <v>20.735893000000001</v>
      </c>
      <c r="G428">
        <v>16486000</v>
      </c>
      <c r="H428">
        <v>20.922501</v>
      </c>
      <c r="I428">
        <v>21.032499000000001</v>
      </c>
      <c r="J428">
        <v>20.674999</v>
      </c>
      <c r="K428">
        <v>20.817499000000002</v>
      </c>
      <c r="L428">
        <v>18.765089</v>
      </c>
      <c r="M428">
        <v>17968000</v>
      </c>
    </row>
    <row r="429" spans="1:13" x14ac:dyDescent="0.25">
      <c r="A429" s="1">
        <v>40219</v>
      </c>
      <c r="B429">
        <v>22.17</v>
      </c>
      <c r="C429">
        <v>22.785999</v>
      </c>
      <c r="D429">
        <v>22.17</v>
      </c>
      <c r="E429">
        <v>22.690000999999999</v>
      </c>
      <c r="F429">
        <v>21.056052999999999</v>
      </c>
      <c r="G429">
        <v>18326000</v>
      </c>
      <c r="H429">
        <v>20.872499000000001</v>
      </c>
      <c r="I429">
        <v>20.977501</v>
      </c>
      <c r="J429">
        <v>20.7225</v>
      </c>
      <c r="K429">
        <v>20.91</v>
      </c>
      <c r="L429">
        <v>18.876812000000001</v>
      </c>
      <c r="M429">
        <v>14572800</v>
      </c>
    </row>
    <row r="430" spans="1:13" x14ac:dyDescent="0.25">
      <c r="A430" s="1">
        <v>40220</v>
      </c>
      <c r="B430">
        <v>22.690000999999999</v>
      </c>
      <c r="C430">
        <v>22.929001</v>
      </c>
      <c r="D430">
        <v>22.481999999999999</v>
      </c>
      <c r="E430">
        <v>22.9</v>
      </c>
      <c r="F430">
        <v>21.250934999999998</v>
      </c>
      <c r="G430">
        <v>12221000</v>
      </c>
      <c r="H430">
        <v>20.947500000000002</v>
      </c>
      <c r="I430">
        <v>21.302499999999998</v>
      </c>
      <c r="J430">
        <v>20.8125</v>
      </c>
      <c r="K430">
        <v>21.285</v>
      </c>
      <c r="L430">
        <v>19.215344999999999</v>
      </c>
      <c r="M430">
        <v>18044800</v>
      </c>
    </row>
    <row r="431" spans="1:13" x14ac:dyDescent="0.25">
      <c r="A431" s="1">
        <v>40221</v>
      </c>
      <c r="B431">
        <v>22.774999999999999</v>
      </c>
      <c r="C431">
        <v>22.774999999999999</v>
      </c>
      <c r="D431">
        <v>22.465</v>
      </c>
      <c r="E431">
        <v>22.547999999999998</v>
      </c>
      <c r="F431">
        <v>20.924278000000001</v>
      </c>
      <c r="G431">
        <v>14838000</v>
      </c>
      <c r="H431">
        <v>21.125</v>
      </c>
      <c r="I431">
        <v>21.235001</v>
      </c>
      <c r="J431">
        <v>20.912500000000001</v>
      </c>
      <c r="K431">
        <v>21.195</v>
      </c>
      <c r="L431">
        <v>19.134087000000001</v>
      </c>
      <c r="M431">
        <v>22114800</v>
      </c>
    </row>
    <row r="432" spans="1:13" x14ac:dyDescent="0.25">
      <c r="A432" s="1">
        <v>40225</v>
      </c>
      <c r="B432">
        <v>22.66</v>
      </c>
      <c r="C432">
        <v>22.816998999999999</v>
      </c>
      <c r="D432">
        <v>22.450001</v>
      </c>
      <c r="E432">
        <v>22.530000999999999</v>
      </c>
      <c r="F432">
        <v>20.907578999999998</v>
      </c>
      <c r="G432">
        <v>17568000</v>
      </c>
      <c r="H432">
        <v>21.307500999999998</v>
      </c>
      <c r="I432">
        <v>21.485001</v>
      </c>
      <c r="J432">
        <v>21.299999</v>
      </c>
      <c r="K432">
        <v>21.469999000000001</v>
      </c>
      <c r="L432">
        <v>19.382359000000001</v>
      </c>
      <c r="M432">
        <v>16065600</v>
      </c>
    </row>
    <row r="433" spans="1:13" x14ac:dyDescent="0.25">
      <c r="A433" s="1">
        <v>40226</v>
      </c>
      <c r="B433">
        <v>22.559999000000001</v>
      </c>
      <c r="C433">
        <v>22.605</v>
      </c>
      <c r="D433">
        <v>22.343</v>
      </c>
      <c r="E433">
        <v>22.483000000000001</v>
      </c>
      <c r="F433">
        <v>20.863963999999999</v>
      </c>
      <c r="G433">
        <v>12500000</v>
      </c>
      <c r="H433">
        <v>21.502500999999999</v>
      </c>
      <c r="I433">
        <v>21.635000000000002</v>
      </c>
      <c r="J433">
        <v>21.440000999999999</v>
      </c>
      <c r="K433">
        <v>21.605</v>
      </c>
      <c r="L433">
        <v>19.504234</v>
      </c>
      <c r="M433">
        <v>14976800</v>
      </c>
    </row>
    <row r="434" spans="1:13" x14ac:dyDescent="0.25">
      <c r="A434" s="1">
        <v>40227</v>
      </c>
      <c r="B434">
        <v>22.43</v>
      </c>
      <c r="C434">
        <v>22.43</v>
      </c>
      <c r="D434">
        <v>22.160999</v>
      </c>
      <c r="E434">
        <v>22.200001</v>
      </c>
      <c r="F434">
        <v>20.601337000000001</v>
      </c>
      <c r="G434">
        <v>17281000</v>
      </c>
      <c r="H434">
        <v>21.5</v>
      </c>
      <c r="I434">
        <v>21.862499</v>
      </c>
      <c r="J434">
        <v>21.5</v>
      </c>
      <c r="K434">
        <v>21.74</v>
      </c>
      <c r="L434">
        <v>19.626100999999998</v>
      </c>
      <c r="M434">
        <v>15289200</v>
      </c>
    </row>
    <row r="435" spans="1:13" x14ac:dyDescent="0.25">
      <c r="A435" s="1">
        <v>40228</v>
      </c>
      <c r="B435">
        <v>22.191998999999999</v>
      </c>
      <c r="C435">
        <v>22.388999999999999</v>
      </c>
      <c r="D435">
        <v>21.959999</v>
      </c>
      <c r="E435">
        <v>22.263000000000002</v>
      </c>
      <c r="F435">
        <v>20.659803</v>
      </c>
      <c r="G435">
        <v>17620000</v>
      </c>
      <c r="H435">
        <v>21.5</v>
      </c>
      <c r="I435">
        <v>21.745000999999998</v>
      </c>
      <c r="J435">
        <v>21.372499000000001</v>
      </c>
      <c r="K435">
        <v>21.702499</v>
      </c>
      <c r="L435">
        <v>19.592247</v>
      </c>
      <c r="M435">
        <v>13672000</v>
      </c>
    </row>
    <row r="436" spans="1:13" x14ac:dyDescent="0.25">
      <c r="A436" s="1">
        <v>40231</v>
      </c>
      <c r="B436">
        <v>22.283999999999999</v>
      </c>
      <c r="C436">
        <v>22.695</v>
      </c>
      <c r="D436">
        <v>22.283999999999999</v>
      </c>
      <c r="E436">
        <v>22.423999999999999</v>
      </c>
      <c r="F436">
        <v>20.809204000000001</v>
      </c>
      <c r="G436">
        <v>10856000</v>
      </c>
      <c r="H436">
        <v>21.762501</v>
      </c>
      <c r="I436">
        <v>21.940000999999999</v>
      </c>
      <c r="J436">
        <v>21.702499</v>
      </c>
      <c r="K436">
        <v>21.727501</v>
      </c>
      <c r="L436">
        <v>19.614816999999999</v>
      </c>
      <c r="M436">
        <v>11572800</v>
      </c>
    </row>
    <row r="437" spans="1:13" x14ac:dyDescent="0.25">
      <c r="A437" s="1">
        <v>40232</v>
      </c>
      <c r="B437">
        <v>22.322001</v>
      </c>
      <c r="C437">
        <v>22.368998999999999</v>
      </c>
      <c r="D437">
        <v>21.937000000000001</v>
      </c>
      <c r="E437">
        <v>22.202000000000002</v>
      </c>
      <c r="F437">
        <v>20.603199</v>
      </c>
      <c r="G437">
        <v>16517000</v>
      </c>
      <c r="H437">
        <v>21.754999000000002</v>
      </c>
      <c r="I437">
        <v>21.897499</v>
      </c>
      <c r="J437">
        <v>21.514999</v>
      </c>
      <c r="K437">
        <v>21.530000999999999</v>
      </c>
      <c r="L437">
        <v>19.436518</v>
      </c>
      <c r="M437">
        <v>19129200</v>
      </c>
    </row>
    <row r="438" spans="1:13" x14ac:dyDescent="0.25">
      <c r="A438" s="1">
        <v>40233</v>
      </c>
      <c r="B438">
        <v>22.202000000000002</v>
      </c>
      <c r="C438">
        <v>22.311001000000001</v>
      </c>
      <c r="D438">
        <v>21.9</v>
      </c>
      <c r="E438">
        <v>22.174999</v>
      </c>
      <c r="F438">
        <v>20.578140000000001</v>
      </c>
      <c r="G438">
        <v>15190000</v>
      </c>
      <c r="H438">
        <v>21.555</v>
      </c>
      <c r="I438">
        <v>21.6525</v>
      </c>
      <c r="J438">
        <v>21.1875</v>
      </c>
      <c r="K438">
        <v>21.407499000000001</v>
      </c>
      <c r="L438">
        <v>19.325935000000001</v>
      </c>
      <c r="M438">
        <v>16210000</v>
      </c>
    </row>
    <row r="439" spans="1:13" x14ac:dyDescent="0.25">
      <c r="A439" s="1">
        <v>40234</v>
      </c>
      <c r="B439">
        <v>21.954999999999998</v>
      </c>
      <c r="C439">
        <v>22.315000999999999</v>
      </c>
      <c r="D439">
        <v>21.643000000000001</v>
      </c>
      <c r="E439">
        <v>22.149000000000001</v>
      </c>
      <c r="F439">
        <v>20.554016000000001</v>
      </c>
      <c r="G439">
        <v>19896000</v>
      </c>
      <c r="H439">
        <v>21.1875</v>
      </c>
      <c r="I439">
        <v>21.360001</v>
      </c>
      <c r="J439">
        <v>20.934999000000001</v>
      </c>
      <c r="K439">
        <v>21.307500999999998</v>
      </c>
      <c r="L439">
        <v>19.235655000000001</v>
      </c>
      <c r="M439">
        <v>14140800</v>
      </c>
    </row>
    <row r="440" spans="1:13" x14ac:dyDescent="0.25">
      <c r="A440" s="1">
        <v>40235</v>
      </c>
      <c r="B440">
        <v>22.297999999999998</v>
      </c>
      <c r="C440">
        <v>22.513999999999999</v>
      </c>
      <c r="D440">
        <v>22.106000999999999</v>
      </c>
      <c r="E440">
        <v>22.437000000000001</v>
      </c>
      <c r="F440">
        <v>20.821272</v>
      </c>
      <c r="G440">
        <v>10947000</v>
      </c>
      <c r="H440">
        <v>21.395</v>
      </c>
      <c r="I440">
        <v>21.43</v>
      </c>
      <c r="J440">
        <v>21.254999000000002</v>
      </c>
      <c r="K440">
        <v>21.32</v>
      </c>
      <c r="L440">
        <v>19.246941</v>
      </c>
      <c r="M440">
        <v>12476400</v>
      </c>
    </row>
    <row r="441" spans="1:13" x14ac:dyDescent="0.25">
      <c r="A441" s="1">
        <v>40238</v>
      </c>
      <c r="B441">
        <v>22.594000000000001</v>
      </c>
      <c r="C441">
        <v>23.285999</v>
      </c>
      <c r="D441">
        <v>22.538</v>
      </c>
      <c r="E441">
        <v>23.274000000000001</v>
      </c>
      <c r="F441">
        <v>21.597995999999998</v>
      </c>
      <c r="G441">
        <v>24265000</v>
      </c>
      <c r="H441">
        <v>21.375</v>
      </c>
      <c r="I441">
        <v>21.735001</v>
      </c>
      <c r="J441">
        <v>21.32</v>
      </c>
      <c r="K441">
        <v>21.704999999999998</v>
      </c>
      <c r="L441">
        <v>19.594498000000002</v>
      </c>
      <c r="M441">
        <v>13495200</v>
      </c>
    </row>
    <row r="442" spans="1:13" x14ac:dyDescent="0.25">
      <c r="A442" s="1">
        <v>40239</v>
      </c>
      <c r="B442">
        <v>23.228999999999999</v>
      </c>
      <c r="C442">
        <v>23.353000999999999</v>
      </c>
      <c r="D442">
        <v>22.907</v>
      </c>
      <c r="E442">
        <v>23.181000000000001</v>
      </c>
      <c r="F442">
        <v>21.511696000000001</v>
      </c>
      <c r="G442">
        <v>13247000</v>
      </c>
      <c r="H442">
        <v>21.704999999999998</v>
      </c>
      <c r="I442">
        <v>21.745000999999998</v>
      </c>
      <c r="J442">
        <v>21.5625</v>
      </c>
      <c r="K442">
        <v>21.612499</v>
      </c>
      <c r="L442">
        <v>19.510998000000001</v>
      </c>
      <c r="M442">
        <v>12901200</v>
      </c>
    </row>
    <row r="443" spans="1:13" x14ac:dyDescent="0.25">
      <c r="A443" s="1">
        <v>40240</v>
      </c>
      <c r="B443">
        <v>23.183001000000001</v>
      </c>
      <c r="C443">
        <v>23.448999000000001</v>
      </c>
      <c r="D443">
        <v>23.1</v>
      </c>
      <c r="E443">
        <v>23.215</v>
      </c>
      <c r="F443">
        <v>21.543251000000001</v>
      </c>
      <c r="G443">
        <v>13620000</v>
      </c>
      <c r="H443">
        <v>21.65</v>
      </c>
      <c r="I443">
        <v>21.802499999999998</v>
      </c>
      <c r="J443">
        <v>21.559999000000001</v>
      </c>
      <c r="K443">
        <v>21.700001</v>
      </c>
      <c r="L443">
        <v>19.589995999999999</v>
      </c>
      <c r="M443">
        <v>13658000</v>
      </c>
    </row>
    <row r="444" spans="1:13" x14ac:dyDescent="0.25">
      <c r="A444" s="1">
        <v>40241</v>
      </c>
      <c r="B444">
        <v>23.172999999999998</v>
      </c>
      <c r="C444">
        <v>23.346001000000001</v>
      </c>
      <c r="D444">
        <v>22.981999999999999</v>
      </c>
      <c r="E444">
        <v>23.299999</v>
      </c>
      <c r="F444">
        <v>21.622126000000002</v>
      </c>
      <c r="G444">
        <v>10161000</v>
      </c>
      <c r="H444">
        <v>21.75</v>
      </c>
      <c r="I444">
        <v>21.862499</v>
      </c>
      <c r="J444">
        <v>21.532499000000001</v>
      </c>
      <c r="K444">
        <v>21.76</v>
      </c>
      <c r="L444">
        <v>19.644165000000001</v>
      </c>
      <c r="M444">
        <v>14576800</v>
      </c>
    </row>
    <row r="445" spans="1:13" x14ac:dyDescent="0.25">
      <c r="A445" s="1">
        <v>40242</v>
      </c>
      <c r="B445">
        <v>23.365998999999999</v>
      </c>
      <c r="C445">
        <v>23.98</v>
      </c>
      <c r="D445">
        <v>23.271000000000001</v>
      </c>
      <c r="E445">
        <v>23.954000000000001</v>
      </c>
      <c r="F445">
        <v>22.229023000000002</v>
      </c>
      <c r="G445">
        <v>32910000</v>
      </c>
      <c r="H445">
        <v>21.85</v>
      </c>
      <c r="I445">
        <v>22.139999</v>
      </c>
      <c r="J445">
        <v>21.774999999999999</v>
      </c>
      <c r="K445">
        <v>22.127500999999999</v>
      </c>
      <c r="L445">
        <v>19.975922000000001</v>
      </c>
      <c r="M445">
        <v>19503600</v>
      </c>
    </row>
    <row r="446" spans="1:13" x14ac:dyDescent="0.25">
      <c r="A446" s="1">
        <v>40245</v>
      </c>
      <c r="B446">
        <v>23.908999999999999</v>
      </c>
      <c r="C446">
        <v>24.707999999999998</v>
      </c>
      <c r="D446">
        <v>23.839001</v>
      </c>
      <c r="E446">
        <v>24.561001000000001</v>
      </c>
      <c r="F446">
        <v>22.792316</v>
      </c>
      <c r="G446">
        <v>29561000</v>
      </c>
      <c r="H446">
        <v>22.112499</v>
      </c>
      <c r="I446">
        <v>22.732500000000002</v>
      </c>
      <c r="J446">
        <v>22.022499</v>
      </c>
      <c r="K446">
        <v>22.657499000000001</v>
      </c>
      <c r="L446">
        <v>20.454393</v>
      </c>
      <c r="M446">
        <v>31258400</v>
      </c>
    </row>
    <row r="447" spans="1:13" x14ac:dyDescent="0.25">
      <c r="A447" s="1">
        <v>40246</v>
      </c>
      <c r="B447">
        <v>24.504999000000002</v>
      </c>
      <c r="C447">
        <v>25.188998999999999</v>
      </c>
      <c r="D447">
        <v>24.466000000000001</v>
      </c>
      <c r="E447">
        <v>24.648001000000001</v>
      </c>
      <c r="F447">
        <v>22.873051</v>
      </c>
      <c r="G447">
        <v>21849000</v>
      </c>
      <c r="H447">
        <v>22.5625</v>
      </c>
      <c r="I447">
        <v>22.9175</v>
      </c>
      <c r="J447">
        <v>22.465</v>
      </c>
      <c r="K447">
        <v>22.537500000000001</v>
      </c>
      <c r="L447">
        <v>20.346056000000001</v>
      </c>
      <c r="M447">
        <v>36690800</v>
      </c>
    </row>
    <row r="448" spans="1:13" x14ac:dyDescent="0.25">
      <c r="A448" s="1">
        <v>40247</v>
      </c>
      <c r="B448">
        <v>24.709999</v>
      </c>
      <c r="C448">
        <v>25.049999</v>
      </c>
      <c r="D448">
        <v>24.608000000000001</v>
      </c>
      <c r="E448">
        <v>24.959999</v>
      </c>
      <c r="F448">
        <v>23.162583999999999</v>
      </c>
      <c r="G448">
        <v>19561000</v>
      </c>
      <c r="H448">
        <v>22.434999000000001</v>
      </c>
      <c r="I448">
        <v>22.952499</v>
      </c>
      <c r="J448">
        <v>22.387501</v>
      </c>
      <c r="K448">
        <v>22.879999000000002</v>
      </c>
      <c r="L448">
        <v>20.655252000000001</v>
      </c>
      <c r="M448">
        <v>28438800</v>
      </c>
    </row>
    <row r="449" spans="1:13" x14ac:dyDescent="0.25">
      <c r="A449" s="1">
        <v>40248</v>
      </c>
      <c r="B449">
        <v>24.805</v>
      </c>
      <c r="C449">
        <v>25.049999</v>
      </c>
      <c r="D449">
        <v>24.614000000000001</v>
      </c>
      <c r="E449">
        <v>25.018999000000001</v>
      </c>
      <c r="F449">
        <v>23.217345999999999</v>
      </c>
      <c r="G449">
        <v>11508000</v>
      </c>
      <c r="H449">
        <v>22.7425</v>
      </c>
      <c r="I449">
        <v>23.32</v>
      </c>
      <c r="J449">
        <v>22.700001</v>
      </c>
      <c r="K449">
        <v>23.184999000000001</v>
      </c>
      <c r="L449">
        <v>20.930595</v>
      </c>
      <c r="M449">
        <v>55125200</v>
      </c>
    </row>
    <row r="450" spans="1:13" x14ac:dyDescent="0.25">
      <c r="A450" s="1">
        <v>40249</v>
      </c>
      <c r="B450">
        <v>25.106000999999999</v>
      </c>
      <c r="C450">
        <v>25.177</v>
      </c>
      <c r="D450">
        <v>24.853000999999999</v>
      </c>
      <c r="E450">
        <v>24.997</v>
      </c>
      <c r="F450">
        <v>23.196923999999999</v>
      </c>
      <c r="G450">
        <v>8736000</v>
      </c>
      <c r="H450">
        <v>23.2925</v>
      </c>
      <c r="I450">
        <v>23.407499000000001</v>
      </c>
      <c r="J450">
        <v>23.162500000000001</v>
      </c>
      <c r="K450">
        <v>23.3125</v>
      </c>
      <c r="L450">
        <v>21.0457</v>
      </c>
      <c r="M450">
        <v>28641200</v>
      </c>
    </row>
    <row r="451" spans="1:13" x14ac:dyDescent="0.25">
      <c r="A451" s="1">
        <v>40252</v>
      </c>
      <c r="B451">
        <v>25.097999999999999</v>
      </c>
      <c r="C451">
        <v>25.097999999999999</v>
      </c>
      <c r="D451">
        <v>24.594999000000001</v>
      </c>
      <c r="E451">
        <v>25.007999000000002</v>
      </c>
      <c r="F451">
        <v>23.207128999999998</v>
      </c>
      <c r="G451">
        <v>11262000</v>
      </c>
      <c r="H451">
        <v>23.217500999999999</v>
      </c>
      <c r="I451">
        <v>23.287500000000001</v>
      </c>
      <c r="J451">
        <v>22.780000999999999</v>
      </c>
      <c r="K451">
        <v>23.102501</v>
      </c>
      <c r="L451">
        <v>20.856114999999999</v>
      </c>
      <c r="M451">
        <v>20734000</v>
      </c>
    </row>
    <row r="452" spans="1:13" x14ac:dyDescent="0.25">
      <c r="A452" s="1">
        <v>40253</v>
      </c>
      <c r="B452">
        <v>25.024999999999999</v>
      </c>
      <c r="C452">
        <v>25.129999000000002</v>
      </c>
      <c r="D452">
        <v>24.691998999999999</v>
      </c>
      <c r="E452">
        <v>24.934000000000001</v>
      </c>
      <c r="F452">
        <v>23.138458</v>
      </c>
      <c r="G452">
        <v>9672000</v>
      </c>
      <c r="H452">
        <v>23.17</v>
      </c>
      <c r="I452">
        <v>23.227501</v>
      </c>
      <c r="J452">
        <v>22.837499999999999</v>
      </c>
      <c r="K452">
        <v>22.912500000000001</v>
      </c>
      <c r="L452">
        <v>20.684593</v>
      </c>
      <c r="M452">
        <v>19068000</v>
      </c>
    </row>
    <row r="453" spans="1:13" x14ac:dyDescent="0.25">
      <c r="A453" s="1">
        <v>40254</v>
      </c>
      <c r="B453">
        <v>24.968</v>
      </c>
      <c r="C453">
        <v>25.1</v>
      </c>
      <c r="D453">
        <v>24.68</v>
      </c>
      <c r="E453">
        <v>24.864999999999998</v>
      </c>
      <c r="F453">
        <v>23.074422999999999</v>
      </c>
      <c r="G453">
        <v>11144000</v>
      </c>
      <c r="H453">
        <v>23.030000999999999</v>
      </c>
      <c r="I453">
        <v>23.102501</v>
      </c>
      <c r="J453">
        <v>22.809999000000001</v>
      </c>
      <c r="K453">
        <v>22.877500999999999</v>
      </c>
      <c r="L453">
        <v>20.652989999999999</v>
      </c>
      <c r="M453">
        <v>14785200</v>
      </c>
    </row>
    <row r="454" spans="1:13" x14ac:dyDescent="0.25">
      <c r="A454" s="1">
        <v>40255</v>
      </c>
      <c r="B454">
        <v>24.882999000000002</v>
      </c>
      <c r="C454">
        <v>24.882999000000002</v>
      </c>
      <c r="D454">
        <v>24.462</v>
      </c>
      <c r="E454">
        <v>24.629999000000002</v>
      </c>
      <c r="F454">
        <v>22.856349999999999</v>
      </c>
      <c r="G454">
        <v>7593000</v>
      </c>
      <c r="H454">
        <v>22.875</v>
      </c>
      <c r="I454">
        <v>22.954999999999998</v>
      </c>
      <c r="J454">
        <v>22.52</v>
      </c>
      <c r="K454">
        <v>22.532499000000001</v>
      </c>
      <c r="L454">
        <v>20.341540999999999</v>
      </c>
      <c r="M454">
        <v>18766000</v>
      </c>
    </row>
    <row r="455" spans="1:13" x14ac:dyDescent="0.25">
      <c r="A455" s="1">
        <v>40256</v>
      </c>
      <c r="B455">
        <v>24.436001000000001</v>
      </c>
      <c r="C455">
        <v>24.808001000000001</v>
      </c>
      <c r="D455">
        <v>24.254999000000002</v>
      </c>
      <c r="E455">
        <v>24.436001000000001</v>
      </c>
      <c r="F455">
        <v>22.676324999999999</v>
      </c>
      <c r="G455">
        <v>9801000</v>
      </c>
      <c r="H455">
        <v>22.209999</v>
      </c>
      <c r="I455">
        <v>22.6875</v>
      </c>
      <c r="J455">
        <v>22.172501</v>
      </c>
      <c r="K455">
        <v>22.209999</v>
      </c>
      <c r="L455">
        <v>20.0504</v>
      </c>
      <c r="M455">
        <v>24224000</v>
      </c>
    </row>
    <row r="456" spans="1:13" x14ac:dyDescent="0.25">
      <c r="A456" s="1">
        <v>40259</v>
      </c>
      <c r="B456">
        <v>24.278998999999999</v>
      </c>
      <c r="C456">
        <v>24.823999000000001</v>
      </c>
      <c r="D456">
        <v>24.225000000000001</v>
      </c>
      <c r="E456">
        <v>24.707999999999998</v>
      </c>
      <c r="F456">
        <v>22.928730000000002</v>
      </c>
      <c r="G456">
        <v>8089000</v>
      </c>
      <c r="H456">
        <v>22.0975</v>
      </c>
      <c r="I456">
        <v>22.4375</v>
      </c>
      <c r="J456">
        <v>22.045000000000002</v>
      </c>
      <c r="K456">
        <v>22.309999000000001</v>
      </c>
      <c r="L456">
        <v>20.140685999999999</v>
      </c>
      <c r="M456">
        <v>16674400</v>
      </c>
    </row>
    <row r="457" spans="1:13" x14ac:dyDescent="0.25">
      <c r="A457" s="1">
        <v>40260</v>
      </c>
      <c r="B457">
        <v>24.707001000000002</v>
      </c>
      <c r="C457">
        <v>25.065000999999999</v>
      </c>
      <c r="D457">
        <v>24.437999999999999</v>
      </c>
      <c r="E457">
        <v>24.559000000000001</v>
      </c>
      <c r="F457">
        <v>22.790464</v>
      </c>
      <c r="G457">
        <v>11016000</v>
      </c>
      <c r="H457">
        <v>22.375</v>
      </c>
      <c r="I457">
        <v>22.575001</v>
      </c>
      <c r="J457">
        <v>22.3125</v>
      </c>
      <c r="K457">
        <v>22.495000999999998</v>
      </c>
      <c r="L457">
        <v>20.307687999999999</v>
      </c>
      <c r="M457">
        <v>13516400</v>
      </c>
    </row>
    <row r="458" spans="1:13" x14ac:dyDescent="0.25">
      <c r="A458" s="1">
        <v>40261</v>
      </c>
      <c r="B458">
        <v>24.52</v>
      </c>
      <c r="C458">
        <v>24.687999999999999</v>
      </c>
      <c r="D458">
        <v>24.395</v>
      </c>
      <c r="E458">
        <v>24.468</v>
      </c>
      <c r="F458">
        <v>22.706016999999999</v>
      </c>
      <c r="G458">
        <v>7700000</v>
      </c>
      <c r="H458">
        <v>22.4</v>
      </c>
      <c r="I458">
        <v>22.485001</v>
      </c>
      <c r="J458">
        <v>22.147499</v>
      </c>
      <c r="K458">
        <v>22.1875</v>
      </c>
      <c r="L458">
        <v>20.030087999999999</v>
      </c>
      <c r="M458">
        <v>15611600</v>
      </c>
    </row>
    <row r="459" spans="1:13" x14ac:dyDescent="0.25">
      <c r="A459" s="1">
        <v>40262</v>
      </c>
      <c r="B459">
        <v>24.643999000000001</v>
      </c>
      <c r="C459">
        <v>25.028998999999999</v>
      </c>
      <c r="D459">
        <v>24.608999000000001</v>
      </c>
      <c r="E459">
        <v>24.608999000000001</v>
      </c>
      <c r="F459">
        <v>22.836860999999999</v>
      </c>
      <c r="G459">
        <v>13145000</v>
      </c>
      <c r="H459">
        <v>22.42</v>
      </c>
      <c r="I459">
        <v>22.945</v>
      </c>
      <c r="J459">
        <v>22.372499000000001</v>
      </c>
      <c r="K459">
        <v>22.602501</v>
      </c>
      <c r="L459">
        <v>20.404738999999999</v>
      </c>
      <c r="M459">
        <v>20353600</v>
      </c>
    </row>
    <row r="460" spans="1:13" x14ac:dyDescent="0.25">
      <c r="A460" s="1">
        <v>40263</v>
      </c>
      <c r="B460">
        <v>24.725000000000001</v>
      </c>
      <c r="C460">
        <v>24.875</v>
      </c>
      <c r="D460">
        <v>24.507000000000001</v>
      </c>
      <c r="E460">
        <v>24.624001</v>
      </c>
      <c r="F460">
        <v>22.850784000000001</v>
      </c>
      <c r="G460">
        <v>10836000</v>
      </c>
      <c r="H460">
        <v>22.682500999999998</v>
      </c>
      <c r="I460">
        <v>22.8125</v>
      </c>
      <c r="J460">
        <v>22.412500000000001</v>
      </c>
      <c r="K460">
        <v>22.5625</v>
      </c>
      <c r="L460">
        <v>20.368632999999999</v>
      </c>
      <c r="M460">
        <v>13536000</v>
      </c>
    </row>
    <row r="461" spans="1:13" x14ac:dyDescent="0.25">
      <c r="A461" s="1">
        <v>40266</v>
      </c>
      <c r="B461">
        <v>24.693000999999999</v>
      </c>
      <c r="C461">
        <v>24.923999999999999</v>
      </c>
      <c r="D461">
        <v>24.660999</v>
      </c>
      <c r="E461">
        <v>24.801000999999999</v>
      </c>
      <c r="F461">
        <v>23.015034</v>
      </c>
      <c r="G461">
        <v>7287000</v>
      </c>
      <c r="H461">
        <v>22.642499999999998</v>
      </c>
      <c r="I461">
        <v>22.790001</v>
      </c>
      <c r="J461">
        <v>22.535</v>
      </c>
      <c r="K461">
        <v>22.559999000000001</v>
      </c>
      <c r="L461">
        <v>20.366371000000001</v>
      </c>
      <c r="M461">
        <v>11134400</v>
      </c>
    </row>
    <row r="462" spans="1:13" x14ac:dyDescent="0.25">
      <c r="A462" s="1">
        <v>40267</v>
      </c>
      <c r="B462">
        <v>24.922999999999998</v>
      </c>
      <c r="C462">
        <v>25.382999000000002</v>
      </c>
      <c r="D462">
        <v>24.92</v>
      </c>
      <c r="E462">
        <v>25.240998999999999</v>
      </c>
      <c r="F462">
        <v>23.423352999999999</v>
      </c>
      <c r="G462">
        <v>12046000</v>
      </c>
      <c r="H462">
        <v>22.6175</v>
      </c>
      <c r="I462">
        <v>22.959999</v>
      </c>
      <c r="J462">
        <v>22.584999</v>
      </c>
      <c r="K462">
        <v>22.75</v>
      </c>
      <c r="L462">
        <v>20.537890999999998</v>
      </c>
      <c r="M462">
        <v>16330800</v>
      </c>
    </row>
    <row r="463" spans="1:13" x14ac:dyDescent="0.25">
      <c r="A463" s="1">
        <v>40268</v>
      </c>
      <c r="B463">
        <v>25.219999000000001</v>
      </c>
      <c r="C463">
        <v>25.427999</v>
      </c>
      <c r="D463">
        <v>25.141999999999999</v>
      </c>
      <c r="E463">
        <v>25.4</v>
      </c>
      <c r="F463">
        <v>23.570902</v>
      </c>
      <c r="G463">
        <v>9333000</v>
      </c>
      <c r="H463">
        <v>22.674999</v>
      </c>
      <c r="I463">
        <v>23.049999</v>
      </c>
      <c r="J463">
        <v>22.629999000000002</v>
      </c>
      <c r="K463">
        <v>22.7575</v>
      </c>
      <c r="L463">
        <v>20.544661999999999</v>
      </c>
      <c r="M463">
        <v>12504400</v>
      </c>
    </row>
    <row r="464" spans="1:13" x14ac:dyDescent="0.25">
      <c r="A464" s="1">
        <v>40269</v>
      </c>
      <c r="B464">
        <v>25.555</v>
      </c>
      <c r="C464">
        <v>25.589001</v>
      </c>
      <c r="D464">
        <v>25.205998999999998</v>
      </c>
      <c r="E464">
        <v>25.393999000000001</v>
      </c>
      <c r="F464">
        <v>23.565328999999998</v>
      </c>
      <c r="G464">
        <v>11188000</v>
      </c>
      <c r="H464">
        <v>22.92</v>
      </c>
      <c r="I464">
        <v>23.145</v>
      </c>
      <c r="J464">
        <v>22.827499</v>
      </c>
      <c r="K464">
        <v>23.137501</v>
      </c>
      <c r="L464">
        <v>20.887712000000001</v>
      </c>
      <c r="M464">
        <v>17464400</v>
      </c>
    </row>
    <row r="465" spans="1:13" x14ac:dyDescent="0.25">
      <c r="A465" s="1">
        <v>40273</v>
      </c>
      <c r="B465">
        <v>25.452998999999998</v>
      </c>
      <c r="C465">
        <v>25.627001</v>
      </c>
      <c r="D465">
        <v>25.287001</v>
      </c>
      <c r="E465">
        <v>25.558001000000001</v>
      </c>
      <c r="F465">
        <v>23.717531000000001</v>
      </c>
      <c r="G465">
        <v>7457000</v>
      </c>
      <c r="H465">
        <v>23.262501</v>
      </c>
      <c r="I465">
        <v>23.299999</v>
      </c>
      <c r="J465">
        <v>23.024999999999999</v>
      </c>
      <c r="K465">
        <v>23.1175</v>
      </c>
      <c r="L465">
        <v>20.869662999999999</v>
      </c>
      <c r="M465">
        <v>15363200</v>
      </c>
    </row>
    <row r="466" spans="1:13" x14ac:dyDescent="0.25">
      <c r="A466" s="1">
        <v>40274</v>
      </c>
      <c r="B466">
        <v>25.485001</v>
      </c>
      <c r="C466">
        <v>26.1</v>
      </c>
      <c r="D466">
        <v>25.48</v>
      </c>
      <c r="E466">
        <v>25.875</v>
      </c>
      <c r="F466">
        <v>24.011692</v>
      </c>
      <c r="G466">
        <v>13992000</v>
      </c>
      <c r="H466">
        <v>23.0075</v>
      </c>
      <c r="I466">
        <v>23.3325</v>
      </c>
      <c r="J466">
        <v>22.952499</v>
      </c>
      <c r="K466">
        <v>23.1</v>
      </c>
      <c r="L466">
        <v>20.853867000000001</v>
      </c>
      <c r="M466">
        <v>13813600</v>
      </c>
    </row>
    <row r="467" spans="1:13" x14ac:dyDescent="0.25">
      <c r="A467" s="1">
        <v>40275</v>
      </c>
      <c r="B467">
        <v>25.889999</v>
      </c>
      <c r="C467">
        <v>25.954999999999998</v>
      </c>
      <c r="D467">
        <v>25.490998999999999</v>
      </c>
      <c r="E467">
        <v>25.565999999999999</v>
      </c>
      <c r="F467">
        <v>23.738707999999999</v>
      </c>
      <c r="G467">
        <v>7831000</v>
      </c>
      <c r="H467">
        <v>23.125</v>
      </c>
      <c r="I467">
        <v>23.125</v>
      </c>
      <c r="J467">
        <v>22.657499000000001</v>
      </c>
      <c r="K467">
        <v>22.677499999999998</v>
      </c>
      <c r="L467">
        <v>20.472445</v>
      </c>
      <c r="M467">
        <v>14750400</v>
      </c>
    </row>
    <row r="468" spans="1:13" x14ac:dyDescent="0.25">
      <c r="A468" s="1">
        <v>40276</v>
      </c>
      <c r="B468">
        <v>25.405999999999999</v>
      </c>
      <c r="C468">
        <v>25.73</v>
      </c>
      <c r="D468">
        <v>25.405999999999999</v>
      </c>
      <c r="E468">
        <v>25.687999999999999</v>
      </c>
      <c r="F468">
        <v>23.851987999999999</v>
      </c>
      <c r="G468">
        <v>6402000</v>
      </c>
      <c r="H468">
        <v>22.665001</v>
      </c>
      <c r="I468">
        <v>23.02</v>
      </c>
      <c r="J468">
        <v>22.625</v>
      </c>
      <c r="K468">
        <v>22.872499000000001</v>
      </c>
      <c r="L468">
        <v>20.648481</v>
      </c>
      <c r="M468">
        <v>10770000</v>
      </c>
    </row>
    <row r="469" spans="1:13" x14ac:dyDescent="0.25">
      <c r="A469" s="1">
        <v>40277</v>
      </c>
      <c r="B469">
        <v>25.875</v>
      </c>
      <c r="C469">
        <v>25.999001</v>
      </c>
      <c r="D469">
        <v>25.681999000000001</v>
      </c>
      <c r="E469">
        <v>25.888000000000002</v>
      </c>
      <c r="F469">
        <v>24.037694999999999</v>
      </c>
      <c r="G469">
        <v>4966000</v>
      </c>
      <c r="H469">
        <v>22.985001</v>
      </c>
      <c r="I469">
        <v>23.1525</v>
      </c>
      <c r="J469">
        <v>22.912500000000001</v>
      </c>
      <c r="K469">
        <v>23.129999000000002</v>
      </c>
      <c r="L469">
        <v>20.880941</v>
      </c>
      <c r="M469">
        <v>9567200</v>
      </c>
    </row>
    <row r="470" spans="1:13" x14ac:dyDescent="0.25">
      <c r="A470" s="1">
        <v>40280</v>
      </c>
      <c r="B470">
        <v>25.830998999999998</v>
      </c>
      <c r="C470">
        <v>26.1</v>
      </c>
      <c r="D470">
        <v>25.827998999999998</v>
      </c>
      <c r="E470">
        <v>25.957001000000002</v>
      </c>
      <c r="F470">
        <v>24.101759000000001</v>
      </c>
      <c r="G470">
        <v>6537000</v>
      </c>
      <c r="H470">
        <v>23.262501</v>
      </c>
      <c r="I470">
        <v>23.372499000000001</v>
      </c>
      <c r="J470">
        <v>23.125</v>
      </c>
      <c r="K470">
        <v>23.297501</v>
      </c>
      <c r="L470">
        <v>21.032166</v>
      </c>
      <c r="M470">
        <v>9323200</v>
      </c>
    </row>
    <row r="471" spans="1:13" x14ac:dyDescent="0.25">
      <c r="A471" s="1">
        <v>40281</v>
      </c>
      <c r="B471">
        <v>25.870000999999998</v>
      </c>
      <c r="C471">
        <v>26.054001</v>
      </c>
      <c r="D471">
        <v>25.721001000000001</v>
      </c>
      <c r="E471">
        <v>25.85</v>
      </c>
      <c r="F471">
        <v>24.002407000000002</v>
      </c>
      <c r="G471">
        <v>7131000</v>
      </c>
      <c r="H471">
        <v>23.352501</v>
      </c>
      <c r="I471">
        <v>23.447500000000002</v>
      </c>
      <c r="J471">
        <v>23.040001</v>
      </c>
      <c r="K471">
        <v>23.197500000000002</v>
      </c>
      <c r="L471">
        <v>20.941884999999999</v>
      </c>
      <c r="M471">
        <v>11436000</v>
      </c>
    </row>
    <row r="472" spans="1:13" x14ac:dyDescent="0.25">
      <c r="A472" s="1">
        <v>40282</v>
      </c>
      <c r="B472">
        <v>25.907</v>
      </c>
      <c r="C472">
        <v>26.422999999999998</v>
      </c>
      <c r="D472">
        <v>25.801000999999999</v>
      </c>
      <c r="E472">
        <v>26.312999999999999</v>
      </c>
      <c r="F472">
        <v>24.432321999999999</v>
      </c>
      <c r="G472">
        <v>11661000</v>
      </c>
      <c r="H472">
        <v>23.290001</v>
      </c>
      <c r="I472">
        <v>23.610001</v>
      </c>
      <c r="J472">
        <v>23.215</v>
      </c>
      <c r="K472">
        <v>23.565000999999999</v>
      </c>
      <c r="L472">
        <v>21.273651000000001</v>
      </c>
      <c r="M472">
        <v>17329200</v>
      </c>
    </row>
    <row r="473" spans="1:13" x14ac:dyDescent="0.25">
      <c r="A473" s="1">
        <v>40283</v>
      </c>
      <c r="B473">
        <v>26.459999</v>
      </c>
      <c r="C473">
        <v>26.466000000000001</v>
      </c>
      <c r="D473">
        <v>26.225000000000001</v>
      </c>
      <c r="E473">
        <v>26.263000000000002</v>
      </c>
      <c r="F473">
        <v>24.385887</v>
      </c>
      <c r="G473">
        <v>6282000</v>
      </c>
      <c r="H473">
        <v>23.59</v>
      </c>
      <c r="I473">
        <v>23.815000999999999</v>
      </c>
      <c r="J473">
        <v>23.482500000000002</v>
      </c>
      <c r="K473">
        <v>23.612499</v>
      </c>
      <c r="L473">
        <v>21.316531999999999</v>
      </c>
      <c r="M473">
        <v>20639200</v>
      </c>
    </row>
    <row r="474" spans="1:13" x14ac:dyDescent="0.25">
      <c r="A474" s="1">
        <v>40284</v>
      </c>
      <c r="B474">
        <v>26.103000999999999</v>
      </c>
      <c r="C474">
        <v>26.372</v>
      </c>
      <c r="D474">
        <v>25.826000000000001</v>
      </c>
      <c r="E474">
        <v>25.950001</v>
      </c>
      <c r="F474">
        <v>24.095264</v>
      </c>
      <c r="G474">
        <v>11495000</v>
      </c>
      <c r="H474">
        <v>23.52</v>
      </c>
      <c r="I474">
        <v>23.727501</v>
      </c>
      <c r="J474">
        <v>23.200001</v>
      </c>
      <c r="K474">
        <v>23.462499999999999</v>
      </c>
      <c r="L474">
        <v>21.181118000000001</v>
      </c>
      <c r="M474">
        <v>18766400</v>
      </c>
    </row>
    <row r="475" spans="1:13" x14ac:dyDescent="0.25">
      <c r="A475" s="1">
        <v>40287</v>
      </c>
      <c r="B475">
        <v>25.882999000000002</v>
      </c>
      <c r="C475">
        <v>26.152999999999999</v>
      </c>
      <c r="D475">
        <v>25.472000000000001</v>
      </c>
      <c r="E475">
        <v>25.73</v>
      </c>
      <c r="F475">
        <v>23.890985000000001</v>
      </c>
      <c r="G475">
        <v>9559000</v>
      </c>
      <c r="H475">
        <v>23.299999</v>
      </c>
      <c r="I475">
        <v>23.545000000000002</v>
      </c>
      <c r="J475">
        <v>23.02</v>
      </c>
      <c r="K475">
        <v>23.280000999999999</v>
      </c>
      <c r="L475">
        <v>21.016356999999999</v>
      </c>
      <c r="M475">
        <v>12586400</v>
      </c>
    </row>
    <row r="476" spans="1:13" x14ac:dyDescent="0.25">
      <c r="A476" s="1">
        <v>40288</v>
      </c>
      <c r="B476">
        <v>25.895</v>
      </c>
      <c r="C476">
        <v>26.288</v>
      </c>
      <c r="D476">
        <v>25.716999000000001</v>
      </c>
      <c r="E476">
        <v>26.138999999999999</v>
      </c>
      <c r="F476">
        <v>24.270758000000001</v>
      </c>
      <c r="G476">
        <v>7375000</v>
      </c>
      <c r="H476">
        <v>23.412500000000001</v>
      </c>
      <c r="I476">
        <v>23.522499</v>
      </c>
      <c r="J476">
        <v>23.125</v>
      </c>
      <c r="K476">
        <v>23.512501</v>
      </c>
      <c r="L476">
        <v>21.226254999999998</v>
      </c>
      <c r="M476">
        <v>9090400</v>
      </c>
    </row>
    <row r="477" spans="1:13" x14ac:dyDescent="0.25">
      <c r="A477" s="1">
        <v>40289</v>
      </c>
      <c r="B477">
        <v>26.334999</v>
      </c>
      <c r="C477">
        <v>26.334999</v>
      </c>
      <c r="D477">
        <v>25.878</v>
      </c>
      <c r="E477">
        <v>26.059000000000001</v>
      </c>
      <c r="F477">
        <v>24.196472</v>
      </c>
      <c r="G477">
        <v>5035000</v>
      </c>
      <c r="H477">
        <v>23.587499999999999</v>
      </c>
      <c r="I477">
        <v>23.594999000000001</v>
      </c>
      <c r="J477">
        <v>23.215</v>
      </c>
      <c r="K477">
        <v>23.282499000000001</v>
      </c>
      <c r="L477">
        <v>21.018618</v>
      </c>
      <c r="M477">
        <v>11365600</v>
      </c>
    </row>
    <row r="478" spans="1:13" x14ac:dyDescent="0.25">
      <c r="A478" s="1">
        <v>40290</v>
      </c>
      <c r="B478">
        <v>25.879999000000002</v>
      </c>
      <c r="C478">
        <v>26.252001</v>
      </c>
      <c r="D478">
        <v>25.201000000000001</v>
      </c>
      <c r="E478">
        <v>26.16</v>
      </c>
      <c r="F478">
        <v>24.290248999999999</v>
      </c>
      <c r="G478">
        <v>8638000</v>
      </c>
      <c r="H478">
        <v>23.204999999999998</v>
      </c>
      <c r="I478">
        <v>23.799999</v>
      </c>
      <c r="J478">
        <v>23.114999999999998</v>
      </c>
      <c r="K478">
        <v>23.785</v>
      </c>
      <c r="L478">
        <v>21.472261</v>
      </c>
      <c r="M478">
        <v>14658400</v>
      </c>
    </row>
    <row r="479" spans="1:13" x14ac:dyDescent="0.25">
      <c r="A479" s="1">
        <v>40291</v>
      </c>
      <c r="B479">
        <v>26.361000000000001</v>
      </c>
      <c r="C479">
        <v>26.757999000000002</v>
      </c>
      <c r="D479">
        <v>26.200001</v>
      </c>
      <c r="E479">
        <v>26.722000000000001</v>
      </c>
      <c r="F479">
        <v>24.812087999999999</v>
      </c>
      <c r="G479">
        <v>10379000</v>
      </c>
      <c r="H479">
        <v>24.049999</v>
      </c>
      <c r="I479">
        <v>24.204999999999998</v>
      </c>
      <c r="J479">
        <v>23.807500999999998</v>
      </c>
      <c r="K479">
        <v>24.147499</v>
      </c>
      <c r="L479">
        <v>21.799509</v>
      </c>
      <c r="M479">
        <v>12498800</v>
      </c>
    </row>
    <row r="480" spans="1:13" x14ac:dyDescent="0.25">
      <c r="A480" s="1">
        <v>40294</v>
      </c>
      <c r="B480">
        <v>26.815999999999999</v>
      </c>
      <c r="C480">
        <v>26.922001000000002</v>
      </c>
      <c r="D480">
        <v>26.568000999999999</v>
      </c>
      <c r="E480">
        <v>26.577998999999998</v>
      </c>
      <c r="F480">
        <v>24.678381000000002</v>
      </c>
      <c r="G480">
        <v>7095000</v>
      </c>
      <c r="H480">
        <v>24.2575</v>
      </c>
      <c r="I480">
        <v>24.297501</v>
      </c>
      <c r="J480">
        <v>23.885000000000002</v>
      </c>
      <c r="K480">
        <v>24</v>
      </c>
      <c r="L480">
        <v>21.666347999999999</v>
      </c>
      <c r="M480">
        <v>18274800</v>
      </c>
    </row>
    <row r="481" spans="1:13" x14ac:dyDescent="0.25">
      <c r="A481" s="1">
        <v>40295</v>
      </c>
      <c r="B481">
        <v>26.579000000000001</v>
      </c>
      <c r="C481">
        <v>26.579000000000001</v>
      </c>
      <c r="D481">
        <v>25.483999000000001</v>
      </c>
      <c r="E481">
        <v>25.485001</v>
      </c>
      <c r="F481">
        <v>23.663506999999999</v>
      </c>
      <c r="G481">
        <v>10947000</v>
      </c>
      <c r="H481">
        <v>23.987499</v>
      </c>
      <c r="I481">
        <v>24.057500999999998</v>
      </c>
      <c r="J481">
        <v>23.2225</v>
      </c>
      <c r="K481">
        <v>23.237499</v>
      </c>
      <c r="L481">
        <v>20.977996999999998</v>
      </c>
      <c r="M481">
        <v>17868400</v>
      </c>
    </row>
    <row r="482" spans="1:13" x14ac:dyDescent="0.25">
      <c r="A482" s="1">
        <v>40296</v>
      </c>
      <c r="B482">
        <v>25.653998999999999</v>
      </c>
      <c r="C482">
        <v>25.73</v>
      </c>
      <c r="D482">
        <v>25.058001000000001</v>
      </c>
      <c r="E482">
        <v>25.299999</v>
      </c>
      <c r="F482">
        <v>23.491721999999999</v>
      </c>
      <c r="G482">
        <v>17995000</v>
      </c>
      <c r="H482">
        <v>23.43</v>
      </c>
      <c r="I482">
        <v>23.514999</v>
      </c>
      <c r="J482">
        <v>23.075001</v>
      </c>
      <c r="K482">
        <v>23.4025</v>
      </c>
      <c r="L482">
        <v>21.126954999999999</v>
      </c>
      <c r="M482">
        <v>20395200</v>
      </c>
    </row>
    <row r="483" spans="1:13" x14ac:dyDescent="0.25">
      <c r="A483" s="1">
        <v>40297</v>
      </c>
      <c r="B483">
        <v>25.372</v>
      </c>
      <c r="C483">
        <v>25.844000000000001</v>
      </c>
      <c r="D483">
        <v>25.179001</v>
      </c>
      <c r="E483">
        <v>25.538</v>
      </c>
      <c r="F483">
        <v>23.712707999999999</v>
      </c>
      <c r="G483">
        <v>14089000</v>
      </c>
      <c r="H483">
        <v>23.442499000000002</v>
      </c>
      <c r="I483">
        <v>23.65</v>
      </c>
      <c r="J483">
        <v>23.024999999999999</v>
      </c>
      <c r="K483">
        <v>23.204999999999998</v>
      </c>
      <c r="L483">
        <v>20.948647999999999</v>
      </c>
      <c r="M483">
        <v>29408000</v>
      </c>
    </row>
    <row r="484" spans="1:13" x14ac:dyDescent="0.25">
      <c r="A484" s="1">
        <v>40298</v>
      </c>
      <c r="B484">
        <v>25.721001000000001</v>
      </c>
      <c r="C484">
        <v>25.74</v>
      </c>
      <c r="D484">
        <v>24.599001000000001</v>
      </c>
      <c r="E484">
        <v>24.804001</v>
      </c>
      <c r="F484">
        <v>23.031168000000001</v>
      </c>
      <c r="G484">
        <v>16675000</v>
      </c>
      <c r="H484">
        <v>23.32</v>
      </c>
      <c r="I484">
        <v>23.342500999999999</v>
      </c>
      <c r="J484">
        <v>22.504999000000002</v>
      </c>
      <c r="K484">
        <v>22.557500999999998</v>
      </c>
      <c r="L484">
        <v>20.364108999999999</v>
      </c>
      <c r="M484">
        <v>25059600</v>
      </c>
    </row>
    <row r="485" spans="1:13" x14ac:dyDescent="0.25">
      <c r="A485" s="1">
        <v>40301</v>
      </c>
      <c r="B485">
        <v>25.118998999999999</v>
      </c>
      <c r="C485">
        <v>25.138999999999999</v>
      </c>
      <c r="D485">
        <v>24.454000000000001</v>
      </c>
      <c r="E485">
        <v>25.073999000000001</v>
      </c>
      <c r="F485">
        <v>23.281872</v>
      </c>
      <c r="G485">
        <v>16928000</v>
      </c>
      <c r="H485">
        <v>22.637501</v>
      </c>
      <c r="I485">
        <v>22.817499000000002</v>
      </c>
      <c r="J485">
        <v>22.105</v>
      </c>
      <c r="K485">
        <v>22.317499000000002</v>
      </c>
      <c r="L485">
        <v>20.147448000000001</v>
      </c>
      <c r="M485">
        <v>31020000</v>
      </c>
    </row>
    <row r="486" spans="1:13" x14ac:dyDescent="0.25">
      <c r="A486" s="1">
        <v>40302</v>
      </c>
      <c r="B486">
        <v>25.337</v>
      </c>
      <c r="C486">
        <v>25.743998999999999</v>
      </c>
      <c r="D486">
        <v>24.830998999999998</v>
      </c>
      <c r="E486">
        <v>25.125</v>
      </c>
      <c r="F486">
        <v>23.329226999999999</v>
      </c>
      <c r="G486">
        <v>29370000</v>
      </c>
      <c r="H486">
        <v>22.334999</v>
      </c>
      <c r="I486">
        <v>22.737499</v>
      </c>
      <c r="J486">
        <v>22.030000999999999</v>
      </c>
      <c r="K486">
        <v>22.092500999999999</v>
      </c>
      <c r="L486">
        <v>19.944327999999999</v>
      </c>
      <c r="M486">
        <v>30622800</v>
      </c>
    </row>
    <row r="487" spans="1:13" x14ac:dyDescent="0.25">
      <c r="A487" s="1">
        <v>40303</v>
      </c>
      <c r="B487">
        <v>24.799999</v>
      </c>
      <c r="C487">
        <v>24.899000000000001</v>
      </c>
      <c r="D487">
        <v>23.600999999999999</v>
      </c>
      <c r="E487">
        <v>23.794001000000002</v>
      </c>
      <c r="F487">
        <v>22.093363</v>
      </c>
      <c r="G487">
        <v>25627000</v>
      </c>
      <c r="H487">
        <v>21.690000999999999</v>
      </c>
      <c r="I487">
        <v>21.987499</v>
      </c>
      <c r="J487">
        <v>21</v>
      </c>
      <c r="K487">
        <v>21.607500000000002</v>
      </c>
      <c r="L487">
        <v>19.506488999999998</v>
      </c>
      <c r="M487">
        <v>37174400</v>
      </c>
    </row>
    <row r="488" spans="1:13" x14ac:dyDescent="0.25">
      <c r="A488" s="1">
        <v>40304</v>
      </c>
      <c r="B488">
        <v>23.541</v>
      </c>
      <c r="C488">
        <v>23.798999999999999</v>
      </c>
      <c r="D488">
        <v>21.1</v>
      </c>
      <c r="E488">
        <v>23.030000999999999</v>
      </c>
      <c r="F488">
        <v>21.383965</v>
      </c>
      <c r="G488">
        <v>34273000</v>
      </c>
      <c r="H488">
        <v>21.462499999999999</v>
      </c>
      <c r="I488">
        <v>21.639999</v>
      </c>
      <c r="J488">
        <v>18.977501</v>
      </c>
      <c r="K488">
        <v>20.73</v>
      </c>
      <c r="L488">
        <v>18.714307999999999</v>
      </c>
      <c r="M488">
        <v>63938000</v>
      </c>
    </row>
    <row r="489" spans="1:13" x14ac:dyDescent="0.25">
      <c r="A489" s="1">
        <v>40305</v>
      </c>
      <c r="B489">
        <v>22.834999</v>
      </c>
      <c r="C489">
        <v>23.398001000000001</v>
      </c>
      <c r="D489">
        <v>22.204000000000001</v>
      </c>
      <c r="E489">
        <v>22.309000000000001</v>
      </c>
      <c r="F489">
        <v>20.714499</v>
      </c>
      <c r="G489">
        <v>29304000</v>
      </c>
      <c r="H489">
        <v>20.764999</v>
      </c>
      <c r="I489">
        <v>21.0425</v>
      </c>
      <c r="J489">
        <v>20.1875</v>
      </c>
      <c r="K489">
        <v>20.572500000000002</v>
      </c>
      <c r="L489">
        <v>18.572123999999999</v>
      </c>
      <c r="M489">
        <v>45519200</v>
      </c>
    </row>
    <row r="490" spans="1:13" x14ac:dyDescent="0.25">
      <c r="A490" s="1">
        <v>40308</v>
      </c>
      <c r="B490">
        <v>23.399000000000001</v>
      </c>
      <c r="C490">
        <v>23.611999999999998</v>
      </c>
      <c r="D490">
        <v>22.832999999999998</v>
      </c>
      <c r="E490">
        <v>23.030999999999999</v>
      </c>
      <c r="F490">
        <v>21.384895</v>
      </c>
      <c r="G490">
        <v>29826000</v>
      </c>
      <c r="H490">
        <v>21.5625</v>
      </c>
      <c r="I490">
        <v>21.799999</v>
      </c>
      <c r="J490">
        <v>21.482500000000002</v>
      </c>
      <c r="K490">
        <v>21.497499000000001</v>
      </c>
      <c r="L490">
        <v>19.407181000000001</v>
      </c>
      <c r="M490">
        <v>35106800</v>
      </c>
    </row>
    <row r="491" spans="1:13" x14ac:dyDescent="0.25">
      <c r="A491" s="1">
        <v>40309</v>
      </c>
      <c r="B491">
        <v>22.740998999999999</v>
      </c>
      <c r="C491">
        <v>22.749001</v>
      </c>
      <c r="D491">
        <v>22.124001</v>
      </c>
      <c r="E491">
        <v>22.323999000000001</v>
      </c>
      <c r="F491">
        <v>20.728421999999998</v>
      </c>
      <c r="G491">
        <v>29271000</v>
      </c>
      <c r="H491">
        <v>21.282499000000001</v>
      </c>
      <c r="I491">
        <v>21.3125</v>
      </c>
      <c r="J491">
        <v>20.785</v>
      </c>
      <c r="K491">
        <v>21.040001</v>
      </c>
      <c r="L491">
        <v>18.994171000000001</v>
      </c>
      <c r="M491">
        <v>47244000</v>
      </c>
    </row>
    <row r="492" spans="1:13" x14ac:dyDescent="0.25">
      <c r="A492" s="1">
        <v>40310</v>
      </c>
      <c r="B492">
        <v>22.5</v>
      </c>
      <c r="C492">
        <v>23.622</v>
      </c>
      <c r="D492">
        <v>22.459</v>
      </c>
      <c r="E492">
        <v>23.261998999999999</v>
      </c>
      <c r="F492">
        <v>21.599381999999999</v>
      </c>
      <c r="G492">
        <v>29123000</v>
      </c>
      <c r="H492">
        <v>21.26</v>
      </c>
      <c r="I492">
        <v>21.887501</v>
      </c>
      <c r="J492">
        <v>21.1875</v>
      </c>
      <c r="K492">
        <v>21.42</v>
      </c>
      <c r="L492">
        <v>19.365981999999999</v>
      </c>
      <c r="M492">
        <v>37131600</v>
      </c>
    </row>
    <row r="493" spans="1:13" x14ac:dyDescent="0.25">
      <c r="A493" s="1">
        <v>40311</v>
      </c>
      <c r="B493">
        <v>23.27</v>
      </c>
      <c r="C493">
        <v>23.992000999999998</v>
      </c>
      <c r="D493">
        <v>23.056000000000001</v>
      </c>
      <c r="E493">
        <v>23.231000999999999</v>
      </c>
      <c r="F493">
        <v>21.570596999999999</v>
      </c>
      <c r="G493">
        <v>22049000</v>
      </c>
      <c r="H493">
        <v>21.469999000000001</v>
      </c>
      <c r="I493">
        <v>21.995000999999998</v>
      </c>
      <c r="J493">
        <v>21.129999000000002</v>
      </c>
      <c r="K493">
        <v>21.432500999999998</v>
      </c>
      <c r="L493">
        <v>19.377282999999998</v>
      </c>
      <c r="M493">
        <v>31835600</v>
      </c>
    </row>
    <row r="494" spans="1:13" x14ac:dyDescent="0.25">
      <c r="A494" s="1">
        <v>40312</v>
      </c>
      <c r="B494">
        <v>21.530000999999999</v>
      </c>
      <c r="C494">
        <v>22.002001</v>
      </c>
      <c r="D494">
        <v>20.907</v>
      </c>
      <c r="E494">
        <v>21.245000999999998</v>
      </c>
      <c r="F494">
        <v>19.726548999999999</v>
      </c>
      <c r="G494">
        <v>101983000</v>
      </c>
      <c r="H494">
        <v>19.6675</v>
      </c>
      <c r="I494">
        <v>19.9725</v>
      </c>
      <c r="J494">
        <v>18.98</v>
      </c>
      <c r="K494">
        <v>19.315000999999999</v>
      </c>
      <c r="L494">
        <v>17.462845000000002</v>
      </c>
      <c r="M494">
        <v>169829200</v>
      </c>
    </row>
    <row r="495" spans="1:13" x14ac:dyDescent="0.25">
      <c r="A495" s="1">
        <v>40315</v>
      </c>
      <c r="B495">
        <v>21.524000000000001</v>
      </c>
      <c r="C495">
        <v>21.667000000000002</v>
      </c>
      <c r="D495">
        <v>20.818999999999999</v>
      </c>
      <c r="E495">
        <v>21.080998999999998</v>
      </c>
      <c r="F495">
        <v>19.574273999999999</v>
      </c>
      <c r="G495">
        <v>34138000</v>
      </c>
      <c r="H495">
        <v>19.692499000000002</v>
      </c>
      <c r="I495">
        <v>19.809999000000001</v>
      </c>
      <c r="J495">
        <v>18.4175</v>
      </c>
      <c r="K495">
        <v>18.677499999999998</v>
      </c>
      <c r="L495">
        <v>16.886472999999999</v>
      </c>
      <c r="M495">
        <v>90552000</v>
      </c>
    </row>
    <row r="496" spans="1:13" x14ac:dyDescent="0.25">
      <c r="A496" s="1">
        <v>40316</v>
      </c>
      <c r="B496">
        <v>21.294001000000002</v>
      </c>
      <c r="C496">
        <v>21.462</v>
      </c>
      <c r="D496">
        <v>19.558001000000001</v>
      </c>
      <c r="E496">
        <v>20.280999999999999</v>
      </c>
      <c r="F496">
        <v>18.831446</v>
      </c>
      <c r="G496">
        <v>70828000</v>
      </c>
      <c r="H496">
        <v>18.77</v>
      </c>
      <c r="I496">
        <v>19.002500999999999</v>
      </c>
      <c r="J496">
        <v>17.072500000000002</v>
      </c>
      <c r="K496">
        <v>17.522499</v>
      </c>
      <c r="L496">
        <v>15.842226999999999</v>
      </c>
      <c r="M496">
        <v>189331200</v>
      </c>
    </row>
    <row r="497" spans="1:13" x14ac:dyDescent="0.25">
      <c r="A497" s="1">
        <v>40317</v>
      </c>
      <c r="B497">
        <v>20.305</v>
      </c>
      <c r="C497">
        <v>21.325001</v>
      </c>
      <c r="D497">
        <v>19.605</v>
      </c>
      <c r="E497">
        <v>20.245000999999998</v>
      </c>
      <c r="F497">
        <v>18.798020999999999</v>
      </c>
      <c r="G497">
        <v>91584000</v>
      </c>
      <c r="H497">
        <v>17.677499999999998</v>
      </c>
      <c r="I497">
        <v>18.549999</v>
      </c>
      <c r="J497">
        <v>17.677499999999998</v>
      </c>
      <c r="K497">
        <v>18.2425</v>
      </c>
      <c r="L497">
        <v>16.493185</v>
      </c>
      <c r="M497">
        <v>131631200</v>
      </c>
    </row>
    <row r="498" spans="1:13" x14ac:dyDescent="0.25">
      <c r="A498" s="1">
        <v>40318</v>
      </c>
      <c r="B498">
        <v>19.666</v>
      </c>
      <c r="C498">
        <v>20.999001</v>
      </c>
      <c r="D498">
        <v>19.666</v>
      </c>
      <c r="E498">
        <v>20.549999</v>
      </c>
      <c r="F498">
        <v>19.081220999999999</v>
      </c>
      <c r="G498">
        <v>51156000</v>
      </c>
      <c r="H498">
        <v>18</v>
      </c>
      <c r="I498">
        <v>18.855</v>
      </c>
      <c r="J498">
        <v>17.7775</v>
      </c>
      <c r="K498">
        <v>18.204999999999998</v>
      </c>
      <c r="L498">
        <v>16.459284</v>
      </c>
      <c r="M498">
        <v>101612800</v>
      </c>
    </row>
    <row r="499" spans="1:13" x14ac:dyDescent="0.25">
      <c r="A499" s="1">
        <v>40319</v>
      </c>
      <c r="B499">
        <v>20.239000000000001</v>
      </c>
      <c r="C499">
        <v>21.733999000000001</v>
      </c>
      <c r="D499">
        <v>20.218</v>
      </c>
      <c r="E499">
        <v>21.385000000000002</v>
      </c>
      <c r="F499">
        <v>19.856535000000001</v>
      </c>
      <c r="G499">
        <v>43426000</v>
      </c>
      <c r="H499">
        <v>18.002500999999999</v>
      </c>
      <c r="I499">
        <v>19</v>
      </c>
      <c r="J499">
        <v>18.002500999999999</v>
      </c>
      <c r="K499">
        <v>18.549999</v>
      </c>
      <c r="L499">
        <v>16.771194000000001</v>
      </c>
      <c r="M499">
        <v>79601200</v>
      </c>
    </row>
    <row r="500" spans="1:13" x14ac:dyDescent="0.25">
      <c r="A500" s="1">
        <v>40322</v>
      </c>
      <c r="B500">
        <v>21.539000000000001</v>
      </c>
      <c r="C500">
        <v>21.649000000000001</v>
      </c>
      <c r="D500">
        <v>20.983999000000001</v>
      </c>
      <c r="E500">
        <v>20.983999000000001</v>
      </c>
      <c r="F500">
        <v>19.484203000000001</v>
      </c>
      <c r="G500">
        <v>17858000</v>
      </c>
      <c r="H500">
        <v>18.860001</v>
      </c>
      <c r="I500">
        <v>19.049999</v>
      </c>
      <c r="J500">
        <v>18.4375</v>
      </c>
      <c r="K500">
        <v>18.637501</v>
      </c>
      <c r="L500">
        <v>16.850301999999999</v>
      </c>
      <c r="M500">
        <v>41148000</v>
      </c>
    </row>
    <row r="501" spans="1:13" x14ac:dyDescent="0.25">
      <c r="A501" s="1">
        <v>40323</v>
      </c>
      <c r="B501">
        <v>20.407</v>
      </c>
      <c r="C501">
        <v>20.865998999999999</v>
      </c>
      <c r="D501">
        <v>20.381001000000001</v>
      </c>
      <c r="E501">
        <v>20.687000000000001</v>
      </c>
      <c r="F501">
        <v>19.208431000000001</v>
      </c>
      <c r="G501">
        <v>22472000</v>
      </c>
      <c r="H501">
        <v>18.264999</v>
      </c>
      <c r="I501">
        <v>18.462499999999999</v>
      </c>
      <c r="J501">
        <v>17.942499000000002</v>
      </c>
      <c r="K501">
        <v>18.2425</v>
      </c>
      <c r="L501">
        <v>16.493185</v>
      </c>
      <c r="M501">
        <v>45448000</v>
      </c>
    </row>
    <row r="502" spans="1:13" x14ac:dyDescent="0.25">
      <c r="A502" s="1">
        <v>40324</v>
      </c>
      <c r="B502">
        <v>21.030999999999999</v>
      </c>
      <c r="C502">
        <v>21.295000000000002</v>
      </c>
      <c r="D502">
        <v>20.5</v>
      </c>
      <c r="E502">
        <v>20.5</v>
      </c>
      <c r="F502">
        <v>19.034794000000002</v>
      </c>
      <c r="G502">
        <v>21772000</v>
      </c>
      <c r="H502">
        <v>18.535</v>
      </c>
      <c r="I502">
        <v>18.797501</v>
      </c>
      <c r="J502">
        <v>18.34</v>
      </c>
      <c r="K502">
        <v>18.350000000000001</v>
      </c>
      <c r="L502">
        <v>16.590378000000001</v>
      </c>
      <c r="M502">
        <v>44406000</v>
      </c>
    </row>
    <row r="503" spans="1:13" x14ac:dyDescent="0.25">
      <c r="A503" s="1">
        <v>40325</v>
      </c>
      <c r="B503">
        <v>21.024999999999999</v>
      </c>
      <c r="C503">
        <v>21.128</v>
      </c>
      <c r="D503">
        <v>20.58</v>
      </c>
      <c r="E503">
        <v>20.780000999999999</v>
      </c>
      <c r="F503">
        <v>19.294781</v>
      </c>
      <c r="G503">
        <v>19644000</v>
      </c>
      <c r="H503">
        <v>18.75</v>
      </c>
      <c r="I503">
        <v>18.797501</v>
      </c>
      <c r="J503">
        <v>18.227501</v>
      </c>
      <c r="K503">
        <v>18.422501</v>
      </c>
      <c r="L503">
        <v>16.655922</v>
      </c>
      <c r="M503">
        <v>39094800</v>
      </c>
    </row>
    <row r="504" spans="1:13" x14ac:dyDescent="0.25">
      <c r="A504" s="1">
        <v>40326</v>
      </c>
      <c r="B504">
        <v>20.736999999999998</v>
      </c>
      <c r="C504">
        <v>20.823999000000001</v>
      </c>
      <c r="D504">
        <v>20.114999999999998</v>
      </c>
      <c r="E504">
        <v>20.177</v>
      </c>
      <c r="F504">
        <v>18.734877000000001</v>
      </c>
      <c r="G504">
        <v>25471000</v>
      </c>
      <c r="H504">
        <v>18.342500999999999</v>
      </c>
      <c r="I504">
        <v>18.375</v>
      </c>
      <c r="J504">
        <v>18</v>
      </c>
      <c r="K504">
        <v>18.114999999999998</v>
      </c>
      <c r="L504">
        <v>16.377904999999998</v>
      </c>
      <c r="M504">
        <v>26581200</v>
      </c>
    </row>
    <row r="505" spans="1:13" x14ac:dyDescent="0.25">
      <c r="A505" s="1">
        <v>40330</v>
      </c>
      <c r="B505">
        <v>20.100000000000001</v>
      </c>
      <c r="C505">
        <v>20.370000999999998</v>
      </c>
      <c r="D505">
        <v>19.975000000000001</v>
      </c>
      <c r="E505">
        <v>20.039000000000001</v>
      </c>
      <c r="F505">
        <v>18.606736999999999</v>
      </c>
      <c r="G505">
        <v>22633000</v>
      </c>
      <c r="H505">
        <v>18.122499000000001</v>
      </c>
      <c r="I505">
        <v>18.399999999999999</v>
      </c>
      <c r="J505">
        <v>17.84</v>
      </c>
      <c r="K505">
        <v>17.872499000000001</v>
      </c>
      <c r="L505">
        <v>16.158663000000001</v>
      </c>
      <c r="M505">
        <v>25082000</v>
      </c>
    </row>
    <row r="506" spans="1:13" x14ac:dyDescent="0.25">
      <c r="A506" s="1">
        <v>40331</v>
      </c>
      <c r="B506">
        <v>20.132999000000002</v>
      </c>
      <c r="C506">
        <v>20.188998999999999</v>
      </c>
      <c r="D506">
        <v>19.962</v>
      </c>
      <c r="E506">
        <v>20.101998999999999</v>
      </c>
      <c r="F506">
        <v>18.665243</v>
      </c>
      <c r="G506">
        <v>20431000</v>
      </c>
      <c r="H506">
        <v>17.864999999999998</v>
      </c>
      <c r="I506">
        <v>17.967500999999999</v>
      </c>
      <c r="J506">
        <v>17.504999000000002</v>
      </c>
      <c r="K506">
        <v>17.8125</v>
      </c>
      <c r="L506">
        <v>16.104410000000001</v>
      </c>
      <c r="M506">
        <v>37608800</v>
      </c>
    </row>
    <row r="507" spans="1:13" x14ac:dyDescent="0.25">
      <c r="A507" s="1">
        <v>40332</v>
      </c>
      <c r="B507">
        <v>20.131001000000001</v>
      </c>
      <c r="C507">
        <v>20.363001000000001</v>
      </c>
      <c r="D507">
        <v>20.125</v>
      </c>
      <c r="E507">
        <v>20.200001</v>
      </c>
      <c r="F507">
        <v>18.756231</v>
      </c>
      <c r="G507">
        <v>19643000</v>
      </c>
      <c r="H507">
        <v>17.982500000000002</v>
      </c>
      <c r="I507">
        <v>18.302499999999998</v>
      </c>
      <c r="J507">
        <v>17.915001</v>
      </c>
      <c r="K507">
        <v>18.209999</v>
      </c>
      <c r="L507">
        <v>16.463792999999999</v>
      </c>
      <c r="M507">
        <v>39125600</v>
      </c>
    </row>
    <row r="508" spans="1:13" x14ac:dyDescent="0.25">
      <c r="A508" s="1">
        <v>40333</v>
      </c>
      <c r="B508">
        <v>19.950001</v>
      </c>
      <c r="C508">
        <v>20.087</v>
      </c>
      <c r="D508">
        <v>19.649999999999999</v>
      </c>
      <c r="E508">
        <v>19.667000000000002</v>
      </c>
      <c r="F508">
        <v>18.261330000000001</v>
      </c>
      <c r="G508">
        <v>33167000</v>
      </c>
      <c r="H508">
        <v>17.762501</v>
      </c>
      <c r="I508">
        <v>18.350000000000001</v>
      </c>
      <c r="J508">
        <v>17.762501</v>
      </c>
      <c r="K508">
        <v>18.032499000000001</v>
      </c>
      <c r="L508">
        <v>16.303318000000001</v>
      </c>
      <c r="M508">
        <v>42138400</v>
      </c>
    </row>
    <row r="509" spans="1:13" x14ac:dyDescent="0.25">
      <c r="A509" s="1">
        <v>40336</v>
      </c>
      <c r="B509">
        <v>19.728999999999999</v>
      </c>
      <c r="C509">
        <v>20.549999</v>
      </c>
      <c r="D509">
        <v>19.726998999999999</v>
      </c>
      <c r="E509">
        <v>20.007000000000001</v>
      </c>
      <c r="F509">
        <v>18.577027999999999</v>
      </c>
      <c r="G509">
        <v>26819000</v>
      </c>
      <c r="H509">
        <v>18</v>
      </c>
      <c r="I509">
        <v>18.445</v>
      </c>
      <c r="J509">
        <v>17.887501</v>
      </c>
      <c r="K509">
        <v>17.9725</v>
      </c>
      <c r="L509">
        <v>16.249075000000001</v>
      </c>
      <c r="M509">
        <v>30615200</v>
      </c>
    </row>
    <row r="510" spans="1:13" x14ac:dyDescent="0.25">
      <c r="A510" s="1">
        <v>40337</v>
      </c>
      <c r="B510">
        <v>20.111999999999998</v>
      </c>
      <c r="C510">
        <v>20.233000000000001</v>
      </c>
      <c r="D510">
        <v>19.535</v>
      </c>
      <c r="E510">
        <v>19.754000000000001</v>
      </c>
      <c r="F510">
        <v>18.342116999999998</v>
      </c>
      <c r="G510">
        <v>33612000</v>
      </c>
      <c r="H510">
        <v>18.0275</v>
      </c>
      <c r="I510">
        <v>18.372499000000001</v>
      </c>
      <c r="J510">
        <v>17.772499</v>
      </c>
      <c r="K510">
        <v>18.337499999999999</v>
      </c>
      <c r="L510">
        <v>16.579069</v>
      </c>
      <c r="M510">
        <v>30502800</v>
      </c>
    </row>
    <row r="511" spans="1:13" x14ac:dyDescent="0.25">
      <c r="A511" s="1">
        <v>40338</v>
      </c>
      <c r="B511">
        <v>19.799999</v>
      </c>
      <c r="C511">
        <v>20.062000000000001</v>
      </c>
      <c r="D511">
        <v>19.375999</v>
      </c>
      <c r="E511">
        <v>19.545999999999999</v>
      </c>
      <c r="F511">
        <v>18.148975</v>
      </c>
      <c r="G511">
        <v>26857000</v>
      </c>
      <c r="H511">
        <v>18.530000999999999</v>
      </c>
      <c r="I511">
        <v>18.870000999999998</v>
      </c>
      <c r="J511">
        <v>18.295000000000002</v>
      </c>
      <c r="K511">
        <v>18.450001</v>
      </c>
      <c r="L511">
        <v>16.680783999999999</v>
      </c>
      <c r="M511">
        <v>35586800</v>
      </c>
    </row>
    <row r="512" spans="1:13" x14ac:dyDescent="0.25">
      <c r="A512" s="1">
        <v>40339</v>
      </c>
      <c r="B512">
        <v>19.823999000000001</v>
      </c>
      <c r="C512">
        <v>20.629999000000002</v>
      </c>
      <c r="D512">
        <v>19.799999</v>
      </c>
      <c r="E512">
        <v>20.511998999999999</v>
      </c>
      <c r="F512">
        <v>19.045940000000002</v>
      </c>
      <c r="G512">
        <v>45764000</v>
      </c>
      <c r="H512">
        <v>18.907499000000001</v>
      </c>
      <c r="I512">
        <v>19.372499000000001</v>
      </c>
      <c r="J512">
        <v>18.75</v>
      </c>
      <c r="K512">
        <v>19.362499</v>
      </c>
      <c r="L512">
        <v>17.505779</v>
      </c>
      <c r="M512">
        <v>36380000</v>
      </c>
    </row>
    <row r="513" spans="1:13" x14ac:dyDescent="0.25">
      <c r="A513" s="1">
        <v>40340</v>
      </c>
      <c r="B513">
        <v>20.399999999999999</v>
      </c>
      <c r="C513">
        <v>20.544001000000002</v>
      </c>
      <c r="D513">
        <v>20.155999999999999</v>
      </c>
      <c r="E513">
        <v>20.488001000000001</v>
      </c>
      <c r="F513">
        <v>19.023647</v>
      </c>
      <c r="G513">
        <v>19569000</v>
      </c>
      <c r="H513">
        <v>19.127500999999999</v>
      </c>
      <c r="I513">
        <v>19.2225</v>
      </c>
      <c r="J513">
        <v>18.837499999999999</v>
      </c>
      <c r="K513">
        <v>19.02</v>
      </c>
      <c r="L513">
        <v>17.196128999999999</v>
      </c>
      <c r="M513">
        <v>30177200</v>
      </c>
    </row>
    <row r="514" spans="1:13" x14ac:dyDescent="0.25">
      <c r="A514" s="1">
        <v>40343</v>
      </c>
      <c r="B514">
        <v>20.684000000000001</v>
      </c>
      <c r="C514">
        <v>20.731000999999999</v>
      </c>
      <c r="D514">
        <v>20.311001000000001</v>
      </c>
      <c r="E514">
        <v>20.417000000000002</v>
      </c>
      <c r="F514">
        <v>18.957722</v>
      </c>
      <c r="G514">
        <v>12166000</v>
      </c>
      <c r="H514">
        <v>19.237499</v>
      </c>
      <c r="I514">
        <v>19.247499000000001</v>
      </c>
      <c r="J514">
        <v>18.424999</v>
      </c>
      <c r="K514">
        <v>18.445</v>
      </c>
      <c r="L514">
        <v>16.676264</v>
      </c>
      <c r="M514">
        <v>37456800</v>
      </c>
    </row>
    <row r="515" spans="1:13" x14ac:dyDescent="0.25">
      <c r="A515" s="1">
        <v>40344</v>
      </c>
      <c r="B515">
        <v>20.545000000000002</v>
      </c>
      <c r="C515">
        <v>20.974001000000001</v>
      </c>
      <c r="D515">
        <v>20.288</v>
      </c>
      <c r="E515">
        <v>20.957001000000002</v>
      </c>
      <c r="F515">
        <v>19.459135</v>
      </c>
      <c r="G515">
        <v>18280000</v>
      </c>
      <c r="H515">
        <v>18.6175</v>
      </c>
      <c r="I515">
        <v>19.239999999999998</v>
      </c>
      <c r="J515">
        <v>18.475000000000001</v>
      </c>
      <c r="K515">
        <v>19.232500000000002</v>
      </c>
      <c r="L515">
        <v>17.388241000000001</v>
      </c>
      <c r="M515">
        <v>31226400</v>
      </c>
    </row>
    <row r="516" spans="1:13" x14ac:dyDescent="0.25">
      <c r="A516" s="1">
        <v>40345</v>
      </c>
      <c r="B516">
        <v>20.715</v>
      </c>
      <c r="C516">
        <v>21.146999000000001</v>
      </c>
      <c r="D516">
        <v>20.627001</v>
      </c>
      <c r="E516">
        <v>21.062000000000001</v>
      </c>
      <c r="F516">
        <v>19.556622000000001</v>
      </c>
      <c r="G516">
        <v>15745000</v>
      </c>
      <c r="H516">
        <v>19.045000000000002</v>
      </c>
      <c r="I516">
        <v>19.3125</v>
      </c>
      <c r="J516">
        <v>18.9025</v>
      </c>
      <c r="K516">
        <v>19.2925</v>
      </c>
      <c r="L516">
        <v>17.442496999999999</v>
      </c>
      <c r="M516">
        <v>28142000</v>
      </c>
    </row>
    <row r="517" spans="1:13" x14ac:dyDescent="0.25">
      <c r="A517" s="1">
        <v>40346</v>
      </c>
      <c r="B517">
        <v>21.215</v>
      </c>
      <c r="C517">
        <v>21.716999000000001</v>
      </c>
      <c r="D517">
        <v>21.111000000000001</v>
      </c>
      <c r="E517">
        <v>21.4</v>
      </c>
      <c r="F517">
        <v>19.870462</v>
      </c>
      <c r="G517">
        <v>22337000</v>
      </c>
      <c r="H517">
        <v>19.452499</v>
      </c>
      <c r="I517">
        <v>19.782499000000001</v>
      </c>
      <c r="J517">
        <v>19.315000999999999</v>
      </c>
      <c r="K517">
        <v>19.559999000000001</v>
      </c>
      <c r="L517">
        <v>17.684338</v>
      </c>
      <c r="M517">
        <v>29133200</v>
      </c>
    </row>
    <row r="518" spans="1:13" x14ac:dyDescent="0.25">
      <c r="A518" s="1">
        <v>40347</v>
      </c>
      <c r="B518">
        <v>21.547999999999998</v>
      </c>
      <c r="C518">
        <v>21.643999000000001</v>
      </c>
      <c r="D518">
        <v>21.239000000000001</v>
      </c>
      <c r="E518">
        <v>21.426000999999999</v>
      </c>
      <c r="F518">
        <v>19.894608000000002</v>
      </c>
      <c r="G518">
        <v>13863000</v>
      </c>
      <c r="H518">
        <v>19.627500999999999</v>
      </c>
      <c r="I518">
        <v>19.8125</v>
      </c>
      <c r="J518">
        <v>19.065000999999999</v>
      </c>
      <c r="K518">
        <v>19.260000000000002</v>
      </c>
      <c r="L518">
        <v>17.413107</v>
      </c>
      <c r="M518">
        <v>29732800</v>
      </c>
    </row>
    <row r="519" spans="1:13" x14ac:dyDescent="0.25">
      <c r="A519" s="1">
        <v>40350</v>
      </c>
      <c r="B519">
        <v>21.573</v>
      </c>
      <c r="C519">
        <v>23.047999999999998</v>
      </c>
      <c r="D519">
        <v>21.271999000000001</v>
      </c>
      <c r="E519">
        <v>22.334</v>
      </c>
      <c r="F519">
        <v>20.737712999999999</v>
      </c>
      <c r="G519">
        <v>53737000</v>
      </c>
      <c r="H519">
        <v>19.489999999999998</v>
      </c>
      <c r="I519">
        <v>20.947500000000002</v>
      </c>
      <c r="J519">
        <v>18.855</v>
      </c>
      <c r="K519">
        <v>20.225000000000001</v>
      </c>
      <c r="L519">
        <v>18.285582000000002</v>
      </c>
      <c r="M519">
        <v>115862800</v>
      </c>
    </row>
    <row r="520" spans="1:13" x14ac:dyDescent="0.25">
      <c r="A520" s="1">
        <v>40351</v>
      </c>
      <c r="B520">
        <v>22.334</v>
      </c>
      <c r="C520">
        <v>22.698</v>
      </c>
      <c r="D520">
        <v>22.058001000000001</v>
      </c>
      <c r="E520">
        <v>22.094000000000001</v>
      </c>
      <c r="F520">
        <v>20.514862000000001</v>
      </c>
      <c r="G520">
        <v>22197000</v>
      </c>
      <c r="H520">
        <v>20.25</v>
      </c>
      <c r="I520">
        <v>20.25</v>
      </c>
      <c r="J520">
        <v>19.657499000000001</v>
      </c>
      <c r="K520">
        <v>19.690000999999999</v>
      </c>
      <c r="L520">
        <v>17.801877999999999</v>
      </c>
      <c r="M520">
        <v>46870800</v>
      </c>
    </row>
    <row r="521" spans="1:13" x14ac:dyDescent="0.25">
      <c r="A521" s="1">
        <v>40352</v>
      </c>
      <c r="B521">
        <v>22.176000999999999</v>
      </c>
      <c r="C521">
        <v>22.225999999999999</v>
      </c>
      <c r="D521">
        <v>21.545999999999999</v>
      </c>
      <c r="E521">
        <v>21.985001</v>
      </c>
      <c r="F521">
        <v>20.413661999999999</v>
      </c>
      <c r="G521">
        <v>13795000</v>
      </c>
      <c r="H521">
        <v>19.739999999999998</v>
      </c>
      <c r="I521">
        <v>19.739999999999998</v>
      </c>
      <c r="J521">
        <v>19.202499</v>
      </c>
      <c r="K521">
        <v>19.440000999999999</v>
      </c>
      <c r="L521">
        <v>17.575844</v>
      </c>
      <c r="M521">
        <v>27933600</v>
      </c>
    </row>
    <row r="522" spans="1:13" x14ac:dyDescent="0.25">
      <c r="A522" s="1">
        <v>40353</v>
      </c>
      <c r="B522">
        <v>21.774999999999999</v>
      </c>
      <c r="C522">
        <v>22.1</v>
      </c>
      <c r="D522">
        <v>21.335999999999999</v>
      </c>
      <c r="E522">
        <v>21.489000000000001</v>
      </c>
      <c r="F522">
        <v>19.953112000000001</v>
      </c>
      <c r="G522">
        <v>12283000</v>
      </c>
      <c r="H522">
        <v>19.282499000000001</v>
      </c>
      <c r="I522">
        <v>19.489999999999998</v>
      </c>
      <c r="J522">
        <v>18.940000999999999</v>
      </c>
      <c r="K522">
        <v>19.120000999999998</v>
      </c>
      <c r="L522">
        <v>17.286539000000001</v>
      </c>
      <c r="M522">
        <v>26277600</v>
      </c>
    </row>
    <row r="523" spans="1:13" x14ac:dyDescent="0.25">
      <c r="A523" s="1">
        <v>40354</v>
      </c>
      <c r="B523">
        <v>21.466999000000001</v>
      </c>
      <c r="C523">
        <v>21.839001</v>
      </c>
      <c r="D523">
        <v>21.117999999999999</v>
      </c>
      <c r="E523">
        <v>21.839001</v>
      </c>
      <c r="F523">
        <v>20.278088</v>
      </c>
      <c r="G523">
        <v>18498000</v>
      </c>
      <c r="H523">
        <v>19.2575</v>
      </c>
      <c r="I523">
        <v>19.352501</v>
      </c>
      <c r="J523">
        <v>18.912500000000001</v>
      </c>
      <c r="K523">
        <v>19.165001</v>
      </c>
      <c r="L523">
        <v>17.327223</v>
      </c>
      <c r="M523">
        <v>24130400</v>
      </c>
    </row>
    <row r="524" spans="1:13" x14ac:dyDescent="0.25">
      <c r="A524" s="1">
        <v>40357</v>
      </c>
      <c r="B524">
        <v>21.799999</v>
      </c>
      <c r="C524">
        <v>21.908000999999999</v>
      </c>
      <c r="D524">
        <v>21.113001000000001</v>
      </c>
      <c r="E524">
        <v>21.152000000000001</v>
      </c>
      <c r="F524">
        <v>19.640196</v>
      </c>
      <c r="G524">
        <v>12425000</v>
      </c>
      <c r="H524">
        <v>19.247499000000001</v>
      </c>
      <c r="I524">
        <v>19.322500000000002</v>
      </c>
      <c r="J524">
        <v>18.787500000000001</v>
      </c>
      <c r="K524">
        <v>18.805</v>
      </c>
      <c r="L524">
        <v>17.001738</v>
      </c>
      <c r="M524">
        <v>20523600</v>
      </c>
    </row>
    <row r="525" spans="1:13" x14ac:dyDescent="0.25">
      <c r="A525" s="1">
        <v>40358</v>
      </c>
      <c r="B525">
        <v>21</v>
      </c>
      <c r="C525">
        <v>21</v>
      </c>
      <c r="D525">
        <v>20.114999999999998</v>
      </c>
      <c r="E525">
        <v>20.298999999999999</v>
      </c>
      <c r="F525">
        <v>18.84816</v>
      </c>
      <c r="G525">
        <v>17984000</v>
      </c>
      <c r="H525">
        <v>18.57</v>
      </c>
      <c r="I525">
        <v>18.6175</v>
      </c>
      <c r="J525">
        <v>17.774999999999999</v>
      </c>
      <c r="K525">
        <v>17.862499</v>
      </c>
      <c r="L525">
        <v>16.149614</v>
      </c>
      <c r="M525">
        <v>39851600</v>
      </c>
    </row>
    <row r="526" spans="1:13" x14ac:dyDescent="0.25">
      <c r="A526" s="1">
        <v>40359</v>
      </c>
      <c r="B526">
        <v>20.332001000000002</v>
      </c>
      <c r="C526">
        <v>20.565999999999999</v>
      </c>
      <c r="D526">
        <v>19.943000999999999</v>
      </c>
      <c r="E526">
        <v>19.952998999999998</v>
      </c>
      <c r="F526">
        <v>18.526892</v>
      </c>
      <c r="G526">
        <v>27037000</v>
      </c>
      <c r="H526">
        <v>17.915001</v>
      </c>
      <c r="I526">
        <v>18.024999999999999</v>
      </c>
      <c r="J526">
        <v>17.677499999999998</v>
      </c>
      <c r="K526">
        <v>17.6875</v>
      </c>
      <c r="L526">
        <v>15.991409000000001</v>
      </c>
      <c r="M526">
        <v>24716400</v>
      </c>
    </row>
    <row r="527" spans="1:13" x14ac:dyDescent="0.25">
      <c r="A527" s="1">
        <v>40360</v>
      </c>
      <c r="B527">
        <v>19.954999999999998</v>
      </c>
      <c r="C527">
        <v>20.447001</v>
      </c>
      <c r="D527">
        <v>19.471001000000001</v>
      </c>
      <c r="E527">
        <v>20.27</v>
      </c>
      <c r="F527">
        <v>18.835394000000001</v>
      </c>
      <c r="G527">
        <v>17029000</v>
      </c>
      <c r="H527">
        <v>17.75</v>
      </c>
      <c r="I527">
        <v>18.252500999999999</v>
      </c>
      <c r="J527">
        <v>17.5275</v>
      </c>
      <c r="K527">
        <v>18.215</v>
      </c>
      <c r="L527">
        <v>16.468312999999998</v>
      </c>
      <c r="M527">
        <v>30360000</v>
      </c>
    </row>
    <row r="528" spans="1:13" x14ac:dyDescent="0.25">
      <c r="A528" s="1">
        <v>40361</v>
      </c>
      <c r="B528">
        <v>20.486000000000001</v>
      </c>
      <c r="C528">
        <v>20.489000000000001</v>
      </c>
      <c r="D528">
        <v>20.07</v>
      </c>
      <c r="E528">
        <v>20.277000000000001</v>
      </c>
      <c r="F528">
        <v>18.841894</v>
      </c>
      <c r="G528">
        <v>8444000</v>
      </c>
      <c r="H528">
        <v>18.309999000000001</v>
      </c>
      <c r="I528">
        <v>18.447500000000002</v>
      </c>
      <c r="J528">
        <v>18.145</v>
      </c>
      <c r="K528">
        <v>18.295000000000002</v>
      </c>
      <c r="L528">
        <v>16.540651</v>
      </c>
      <c r="M528">
        <v>18801200</v>
      </c>
    </row>
    <row r="529" spans="1:13" x14ac:dyDescent="0.25">
      <c r="A529" s="1">
        <v>40365</v>
      </c>
      <c r="B529">
        <v>20.399000000000001</v>
      </c>
      <c r="C529">
        <v>20.6</v>
      </c>
      <c r="D529">
        <v>19.806000000000001</v>
      </c>
      <c r="E529">
        <v>20.003</v>
      </c>
      <c r="F529">
        <v>18.587289999999999</v>
      </c>
      <c r="G529">
        <v>16346000</v>
      </c>
      <c r="H529">
        <v>18.4575</v>
      </c>
      <c r="I529">
        <v>18.579999999999998</v>
      </c>
      <c r="J529">
        <v>17.947500000000002</v>
      </c>
      <c r="K529">
        <v>18.067499000000002</v>
      </c>
      <c r="L529">
        <v>16.334962999999998</v>
      </c>
      <c r="M529">
        <v>23726000</v>
      </c>
    </row>
    <row r="530" spans="1:13" x14ac:dyDescent="0.25">
      <c r="A530" s="1">
        <v>40366</v>
      </c>
      <c r="B530">
        <v>20.056999000000001</v>
      </c>
      <c r="C530">
        <v>20.757000000000001</v>
      </c>
      <c r="D530">
        <v>20.056999000000001</v>
      </c>
      <c r="E530">
        <v>20.757000000000001</v>
      </c>
      <c r="F530">
        <v>19.287925999999999</v>
      </c>
      <c r="G530">
        <v>12675000</v>
      </c>
      <c r="H530">
        <v>18.170000000000002</v>
      </c>
      <c r="I530">
        <v>18.73</v>
      </c>
      <c r="J530">
        <v>18.037500000000001</v>
      </c>
      <c r="K530">
        <v>18.704999999999998</v>
      </c>
      <c r="L530">
        <v>16.911331000000001</v>
      </c>
      <c r="M530">
        <v>20873600</v>
      </c>
    </row>
    <row r="531" spans="1:13" x14ac:dyDescent="0.25">
      <c r="A531" s="1">
        <v>40367</v>
      </c>
      <c r="B531">
        <v>20.818000999999999</v>
      </c>
      <c r="C531">
        <v>21</v>
      </c>
      <c r="D531">
        <v>20.667000000000002</v>
      </c>
      <c r="E531">
        <v>20.966999000000001</v>
      </c>
      <c r="F531">
        <v>19.483063000000001</v>
      </c>
      <c r="G531">
        <v>9491000</v>
      </c>
      <c r="H531">
        <v>18.875</v>
      </c>
      <c r="I531">
        <v>18.950001</v>
      </c>
      <c r="J531">
        <v>18.510000000000002</v>
      </c>
      <c r="K531">
        <v>18.77</v>
      </c>
      <c r="L531">
        <v>16.970095000000001</v>
      </c>
      <c r="M531">
        <v>16231600</v>
      </c>
    </row>
    <row r="532" spans="1:13" x14ac:dyDescent="0.25">
      <c r="A532" s="1">
        <v>40368</v>
      </c>
      <c r="B532">
        <v>21.077998999999998</v>
      </c>
      <c r="C532">
        <v>21.552</v>
      </c>
      <c r="D532">
        <v>20.855</v>
      </c>
      <c r="E532">
        <v>21.552</v>
      </c>
      <c r="F532">
        <v>20.026665000000001</v>
      </c>
      <c r="G532">
        <v>11867000</v>
      </c>
      <c r="H532">
        <v>19.059999000000001</v>
      </c>
      <c r="I532">
        <v>19.399999999999999</v>
      </c>
      <c r="J532">
        <v>18.905000999999999</v>
      </c>
      <c r="K532">
        <v>19.344999000000001</v>
      </c>
      <c r="L532">
        <v>17.48996</v>
      </c>
      <c r="M532">
        <v>22479600</v>
      </c>
    </row>
    <row r="533" spans="1:13" x14ac:dyDescent="0.25">
      <c r="A533" s="1">
        <v>40371</v>
      </c>
      <c r="B533">
        <v>21.302999</v>
      </c>
      <c r="C533">
        <v>21.584999</v>
      </c>
      <c r="D533">
        <v>21.129999000000002</v>
      </c>
      <c r="E533">
        <v>21.367000999999998</v>
      </c>
      <c r="F533">
        <v>19.854752000000001</v>
      </c>
      <c r="G533">
        <v>7162000</v>
      </c>
      <c r="H533">
        <v>18.997499000000001</v>
      </c>
      <c r="I533">
        <v>19.342500999999999</v>
      </c>
      <c r="J533">
        <v>18.969999000000001</v>
      </c>
      <c r="K533">
        <v>19.127500999999999</v>
      </c>
      <c r="L533">
        <v>17.293312</v>
      </c>
      <c r="M533">
        <v>15832800</v>
      </c>
    </row>
    <row r="534" spans="1:13" x14ac:dyDescent="0.25">
      <c r="A534" s="1">
        <v>40372</v>
      </c>
      <c r="B534">
        <v>21.639999</v>
      </c>
      <c r="C534">
        <v>21.687999999999999</v>
      </c>
      <c r="D534">
        <v>21.08</v>
      </c>
      <c r="E534">
        <v>21.462999</v>
      </c>
      <c r="F534">
        <v>19.943957999999999</v>
      </c>
      <c r="G534">
        <v>16830000</v>
      </c>
      <c r="H534">
        <v>19.450001</v>
      </c>
      <c r="I534">
        <v>19.450001</v>
      </c>
      <c r="J534">
        <v>18.8675</v>
      </c>
      <c r="K534">
        <v>19.147499</v>
      </c>
      <c r="L534">
        <v>17.311395999999998</v>
      </c>
      <c r="M534">
        <v>19931600</v>
      </c>
    </row>
    <row r="535" spans="1:13" x14ac:dyDescent="0.25">
      <c r="A535" s="1">
        <v>40373</v>
      </c>
      <c r="B535">
        <v>21.5</v>
      </c>
      <c r="C535">
        <v>21.599001000000001</v>
      </c>
      <c r="D535">
        <v>21.214001</v>
      </c>
      <c r="E535">
        <v>21.316998999999999</v>
      </c>
      <c r="F535">
        <v>19.808288999999998</v>
      </c>
      <c r="G535">
        <v>8180000</v>
      </c>
      <c r="H535">
        <v>19.142499999999998</v>
      </c>
      <c r="I535">
        <v>19.25</v>
      </c>
      <c r="J535">
        <v>18.912500000000001</v>
      </c>
      <c r="K535">
        <v>19.07</v>
      </c>
      <c r="L535">
        <v>17.241326999999998</v>
      </c>
      <c r="M535">
        <v>12814800</v>
      </c>
    </row>
    <row r="536" spans="1:13" x14ac:dyDescent="0.25">
      <c r="A536" s="1">
        <v>40374</v>
      </c>
      <c r="B536">
        <v>21.405999999999999</v>
      </c>
      <c r="C536">
        <v>21.405999999999999</v>
      </c>
      <c r="D536">
        <v>20.863001000000001</v>
      </c>
      <c r="E536">
        <v>21.181000000000001</v>
      </c>
      <c r="F536">
        <v>19.681919000000001</v>
      </c>
      <c r="G536">
        <v>8167000</v>
      </c>
      <c r="H536">
        <v>19.0975</v>
      </c>
      <c r="I536">
        <v>19.16</v>
      </c>
      <c r="J536">
        <v>18.565000999999999</v>
      </c>
      <c r="K536">
        <v>18.82</v>
      </c>
      <c r="L536">
        <v>17.015302999999999</v>
      </c>
      <c r="M536">
        <v>16489200</v>
      </c>
    </row>
    <row r="537" spans="1:13" x14ac:dyDescent="0.25">
      <c r="A537" s="1">
        <v>40375</v>
      </c>
      <c r="B537">
        <v>20.643999000000001</v>
      </c>
      <c r="C537">
        <v>20.681999000000001</v>
      </c>
      <c r="D537">
        <v>19.722000000000001</v>
      </c>
      <c r="E537">
        <v>19.722000000000001</v>
      </c>
      <c r="F537">
        <v>18.326176</v>
      </c>
      <c r="G537">
        <v>28878000</v>
      </c>
      <c r="H537">
        <v>18.399999999999999</v>
      </c>
      <c r="I537">
        <v>18.4375</v>
      </c>
      <c r="J537">
        <v>17.817499000000002</v>
      </c>
      <c r="K537">
        <v>17.862499</v>
      </c>
      <c r="L537">
        <v>16.149614</v>
      </c>
      <c r="M537">
        <v>39060000</v>
      </c>
    </row>
    <row r="538" spans="1:13" x14ac:dyDescent="0.25">
      <c r="A538" s="1">
        <v>40378</v>
      </c>
      <c r="B538">
        <v>19.766000999999999</v>
      </c>
      <c r="C538">
        <v>19.948</v>
      </c>
      <c r="D538">
        <v>19.407</v>
      </c>
      <c r="E538">
        <v>19.582999999999998</v>
      </c>
      <c r="F538">
        <v>18.197016000000001</v>
      </c>
      <c r="G538">
        <v>23196000</v>
      </c>
      <c r="H538">
        <v>18.052499999999998</v>
      </c>
      <c r="I538">
        <v>18.0625</v>
      </c>
      <c r="J538">
        <v>17.717500999999999</v>
      </c>
      <c r="K538">
        <v>17.805</v>
      </c>
      <c r="L538">
        <v>16.097635</v>
      </c>
      <c r="M538">
        <v>20019200</v>
      </c>
    </row>
    <row r="539" spans="1:13" x14ac:dyDescent="0.25">
      <c r="A539" s="1">
        <v>40379</v>
      </c>
      <c r="B539">
        <v>19.299999</v>
      </c>
      <c r="C539">
        <v>20.538</v>
      </c>
      <c r="D539">
        <v>19.299999</v>
      </c>
      <c r="E539">
        <v>20.530000999999999</v>
      </c>
      <c r="F539">
        <v>19.076982000000001</v>
      </c>
      <c r="G539">
        <v>17403000</v>
      </c>
      <c r="H539">
        <v>17.677499999999998</v>
      </c>
      <c r="I539">
        <v>18.415001</v>
      </c>
      <c r="J539">
        <v>17.625</v>
      </c>
      <c r="K539">
        <v>18.399999999999999</v>
      </c>
      <c r="L539">
        <v>16.635570999999999</v>
      </c>
      <c r="M539">
        <v>19106400</v>
      </c>
    </row>
    <row r="540" spans="1:13" x14ac:dyDescent="0.25">
      <c r="A540" s="1">
        <v>40380</v>
      </c>
      <c r="B540">
        <v>20.698</v>
      </c>
      <c r="C540">
        <v>20.787001</v>
      </c>
      <c r="D540">
        <v>20.129000000000001</v>
      </c>
      <c r="E540">
        <v>20.149999999999999</v>
      </c>
      <c r="F540">
        <v>18.723887999999999</v>
      </c>
      <c r="G540">
        <v>11656000</v>
      </c>
      <c r="H540">
        <v>18.497499000000001</v>
      </c>
      <c r="I540">
        <v>18.502500999999999</v>
      </c>
      <c r="J540">
        <v>17.982500000000002</v>
      </c>
      <c r="K540">
        <v>18.09</v>
      </c>
      <c r="L540">
        <v>16.355309999999999</v>
      </c>
      <c r="M540">
        <v>15907600</v>
      </c>
    </row>
    <row r="541" spans="1:13" x14ac:dyDescent="0.25">
      <c r="A541" s="1">
        <v>40381</v>
      </c>
      <c r="B541">
        <v>20.493998999999999</v>
      </c>
      <c r="C541">
        <v>20.93</v>
      </c>
      <c r="D541">
        <v>20.350000000000001</v>
      </c>
      <c r="E541">
        <v>20.84</v>
      </c>
      <c r="F541">
        <v>19.365048999999999</v>
      </c>
      <c r="G541">
        <v>9643000</v>
      </c>
      <c r="H541">
        <v>18.287500000000001</v>
      </c>
      <c r="I541">
        <v>18.637501</v>
      </c>
      <c r="J541">
        <v>18.254999000000002</v>
      </c>
      <c r="K541">
        <v>18.614999999999998</v>
      </c>
      <c r="L541">
        <v>16.829955999999999</v>
      </c>
      <c r="M541">
        <v>19493200</v>
      </c>
    </row>
    <row r="542" spans="1:13" x14ac:dyDescent="0.25">
      <c r="A542" s="1">
        <v>40382</v>
      </c>
      <c r="B542">
        <v>20.82</v>
      </c>
      <c r="C542">
        <v>21.327000000000002</v>
      </c>
      <c r="D542">
        <v>20.768999000000001</v>
      </c>
      <c r="E542">
        <v>21.294001000000002</v>
      </c>
      <c r="F542">
        <v>19.786921</v>
      </c>
      <c r="G542">
        <v>9821000</v>
      </c>
      <c r="H542">
        <v>18.6175</v>
      </c>
      <c r="I542">
        <v>18.9925</v>
      </c>
      <c r="J542">
        <v>18.512501</v>
      </c>
      <c r="K542">
        <v>18.897499</v>
      </c>
      <c r="L542">
        <v>17.085373000000001</v>
      </c>
      <c r="M542">
        <v>12660800</v>
      </c>
    </row>
    <row r="543" spans="1:13" x14ac:dyDescent="0.25">
      <c r="A543" s="1">
        <v>40385</v>
      </c>
      <c r="B543">
        <v>21.364999999999998</v>
      </c>
      <c r="C543">
        <v>21.704999999999998</v>
      </c>
      <c r="D543">
        <v>21.139999</v>
      </c>
      <c r="E543">
        <v>21.283000999999999</v>
      </c>
      <c r="F543">
        <v>19.776699000000001</v>
      </c>
      <c r="G543">
        <v>9821000</v>
      </c>
      <c r="H543">
        <v>18.922501</v>
      </c>
      <c r="I543">
        <v>19.125</v>
      </c>
      <c r="J543">
        <v>18.837499999999999</v>
      </c>
      <c r="K543">
        <v>19.02</v>
      </c>
      <c r="L543">
        <v>17.196128999999999</v>
      </c>
      <c r="M543">
        <v>15792800</v>
      </c>
    </row>
    <row r="544" spans="1:13" x14ac:dyDescent="0.25">
      <c r="A544" s="1">
        <v>40386</v>
      </c>
      <c r="B544">
        <v>21.454999999999998</v>
      </c>
      <c r="C544">
        <v>21.556000000000001</v>
      </c>
      <c r="D544">
        <v>21.239000000000001</v>
      </c>
      <c r="E544">
        <v>21.422999999999998</v>
      </c>
      <c r="F544">
        <v>19.906786</v>
      </c>
      <c r="G544">
        <v>7514000</v>
      </c>
      <c r="H544">
        <v>19.25</v>
      </c>
      <c r="I544">
        <v>19.317499000000002</v>
      </c>
      <c r="J544">
        <v>18.967500999999999</v>
      </c>
      <c r="K544">
        <v>19.1525</v>
      </c>
      <c r="L544">
        <v>17.315916000000001</v>
      </c>
      <c r="M544">
        <v>17352400</v>
      </c>
    </row>
    <row r="545" spans="1:13" x14ac:dyDescent="0.25">
      <c r="A545" s="1">
        <v>40387</v>
      </c>
      <c r="B545">
        <v>21.273001000000001</v>
      </c>
      <c r="C545">
        <v>21.49</v>
      </c>
      <c r="D545">
        <v>21.009001000000001</v>
      </c>
      <c r="E545">
        <v>21.009001000000001</v>
      </c>
      <c r="F545">
        <v>19.522089000000001</v>
      </c>
      <c r="G545">
        <v>8818000</v>
      </c>
      <c r="H545">
        <v>19.037500000000001</v>
      </c>
      <c r="I545">
        <v>19.209999</v>
      </c>
      <c r="J545">
        <v>18.774999999999999</v>
      </c>
      <c r="K545">
        <v>18.795000000000002</v>
      </c>
      <c r="L545">
        <v>16.992701</v>
      </c>
      <c r="M545">
        <v>25205200</v>
      </c>
    </row>
    <row r="546" spans="1:13" x14ac:dyDescent="0.25">
      <c r="A546" s="1">
        <v>40388</v>
      </c>
      <c r="B546">
        <v>21.011998999999999</v>
      </c>
      <c r="C546">
        <v>21.173999999999999</v>
      </c>
      <c r="D546">
        <v>20.450001</v>
      </c>
      <c r="E546">
        <v>20.837</v>
      </c>
      <c r="F546">
        <v>19.362259000000002</v>
      </c>
      <c r="G546">
        <v>14649000</v>
      </c>
      <c r="H546">
        <v>18.690000999999999</v>
      </c>
      <c r="I546">
        <v>18.719999000000001</v>
      </c>
      <c r="J546">
        <v>17.837499999999999</v>
      </c>
      <c r="K546">
        <v>17.995000999999998</v>
      </c>
      <c r="L546">
        <v>16.269418999999999</v>
      </c>
      <c r="M546">
        <v>58866800</v>
      </c>
    </row>
    <row r="547" spans="1:13" x14ac:dyDescent="0.25">
      <c r="A547" s="1">
        <v>40389</v>
      </c>
      <c r="B547">
        <v>20.551000999999999</v>
      </c>
      <c r="C547">
        <v>21.041</v>
      </c>
      <c r="D547">
        <v>20.551000999999999</v>
      </c>
      <c r="E547">
        <v>21.004000000000001</v>
      </c>
      <c r="F547">
        <v>19.51745</v>
      </c>
      <c r="G547">
        <v>7863000</v>
      </c>
      <c r="H547">
        <v>17.897499</v>
      </c>
      <c r="I547">
        <v>18.407499000000001</v>
      </c>
      <c r="J547">
        <v>17.842500999999999</v>
      </c>
      <c r="K547">
        <v>18.337499999999999</v>
      </c>
      <c r="L547">
        <v>16.579069</v>
      </c>
      <c r="M547">
        <v>30784800</v>
      </c>
    </row>
    <row r="548" spans="1:13" x14ac:dyDescent="0.25">
      <c r="A548" s="1">
        <v>40392</v>
      </c>
      <c r="B548">
        <v>20.747999</v>
      </c>
      <c r="C548">
        <v>20.812000000000001</v>
      </c>
      <c r="D548">
        <v>20.117999999999999</v>
      </c>
      <c r="E548">
        <v>20.252001</v>
      </c>
      <c r="F548">
        <v>18.818667999999999</v>
      </c>
      <c r="G548">
        <v>29181000</v>
      </c>
      <c r="H548">
        <v>17.745000999999998</v>
      </c>
      <c r="I548">
        <v>18.0975</v>
      </c>
      <c r="J548">
        <v>17.7425</v>
      </c>
      <c r="K548">
        <v>18.057500999999998</v>
      </c>
      <c r="L548">
        <v>16.325911999999999</v>
      </c>
      <c r="M548">
        <v>53846800</v>
      </c>
    </row>
    <row r="549" spans="1:13" x14ac:dyDescent="0.25">
      <c r="A549" s="1">
        <v>40393</v>
      </c>
      <c r="B549">
        <v>19.856999999999999</v>
      </c>
      <c r="C549">
        <v>20.459999</v>
      </c>
      <c r="D549">
        <v>19.799999</v>
      </c>
      <c r="E549">
        <v>20.091000000000001</v>
      </c>
      <c r="F549">
        <v>18.669063999999999</v>
      </c>
      <c r="G549">
        <v>31650000</v>
      </c>
      <c r="H549">
        <v>17.907499000000001</v>
      </c>
      <c r="I549">
        <v>18.379999000000002</v>
      </c>
      <c r="J549">
        <v>17.857500000000002</v>
      </c>
      <c r="K549">
        <v>18.25</v>
      </c>
      <c r="L549">
        <v>16.499963999999999</v>
      </c>
      <c r="M549">
        <v>34164800</v>
      </c>
    </row>
    <row r="550" spans="1:13" x14ac:dyDescent="0.25">
      <c r="A550" s="1">
        <v>40394</v>
      </c>
      <c r="B550">
        <v>20.259001000000001</v>
      </c>
      <c r="C550">
        <v>20.539000000000001</v>
      </c>
      <c r="D550">
        <v>20.000999</v>
      </c>
      <c r="E550">
        <v>20.530000999999999</v>
      </c>
      <c r="F550">
        <v>19.076982000000001</v>
      </c>
      <c r="G550">
        <v>17868000</v>
      </c>
      <c r="H550">
        <v>18.302499999999998</v>
      </c>
      <c r="I550">
        <v>18.350000000000001</v>
      </c>
      <c r="J550">
        <v>18.094999000000001</v>
      </c>
      <c r="K550">
        <v>18.112499</v>
      </c>
      <c r="L550">
        <v>16.375647000000001</v>
      </c>
      <c r="M550">
        <v>20499200</v>
      </c>
    </row>
    <row r="551" spans="1:13" x14ac:dyDescent="0.25">
      <c r="A551" s="1">
        <v>40395</v>
      </c>
      <c r="B551">
        <v>20.393999000000001</v>
      </c>
      <c r="C551">
        <v>20.539000000000001</v>
      </c>
      <c r="D551">
        <v>20.106999999999999</v>
      </c>
      <c r="E551">
        <v>20.163</v>
      </c>
      <c r="F551">
        <v>18.735966000000001</v>
      </c>
      <c r="G551">
        <v>18692000</v>
      </c>
      <c r="H551">
        <v>18.032499000000001</v>
      </c>
      <c r="I551">
        <v>18.100000000000001</v>
      </c>
      <c r="J551">
        <v>17.829999999999998</v>
      </c>
      <c r="K551">
        <v>17.875</v>
      </c>
      <c r="L551">
        <v>16.160920999999998</v>
      </c>
      <c r="M551">
        <v>30787600</v>
      </c>
    </row>
    <row r="552" spans="1:13" x14ac:dyDescent="0.25">
      <c r="A552" s="1">
        <v>40396</v>
      </c>
      <c r="B552">
        <v>20</v>
      </c>
      <c r="C552">
        <v>20.799999</v>
      </c>
      <c r="D552">
        <v>20</v>
      </c>
      <c r="E552">
        <v>20.742000999999998</v>
      </c>
      <c r="F552">
        <v>19.273990999999999</v>
      </c>
      <c r="G552">
        <v>18455000</v>
      </c>
      <c r="H552">
        <v>17.787500000000001</v>
      </c>
      <c r="I552">
        <v>18.049999</v>
      </c>
      <c r="J552">
        <v>17.715</v>
      </c>
      <c r="K552">
        <v>18.035</v>
      </c>
      <c r="L552">
        <v>16.305575999999999</v>
      </c>
      <c r="M552">
        <v>19362800</v>
      </c>
    </row>
    <row r="553" spans="1:13" x14ac:dyDescent="0.25">
      <c r="A553" s="1">
        <v>40399</v>
      </c>
      <c r="B553">
        <v>20.959999</v>
      </c>
      <c r="C553">
        <v>21.507000000000001</v>
      </c>
      <c r="D553">
        <v>20.815999999999999</v>
      </c>
      <c r="E553">
        <v>21.489000000000001</v>
      </c>
      <c r="F553">
        <v>19.968124</v>
      </c>
      <c r="G553">
        <v>19632000</v>
      </c>
      <c r="H553">
        <v>18.280000999999999</v>
      </c>
      <c r="I553">
        <v>18.717500999999999</v>
      </c>
      <c r="J553">
        <v>18.202499</v>
      </c>
      <c r="K553">
        <v>18.684999000000001</v>
      </c>
      <c r="L553">
        <v>16.893248</v>
      </c>
      <c r="M553">
        <v>28612400</v>
      </c>
    </row>
    <row r="554" spans="1:13" x14ac:dyDescent="0.25">
      <c r="A554" s="1">
        <v>40400</v>
      </c>
      <c r="B554">
        <v>21.375</v>
      </c>
      <c r="C554">
        <v>21.740998999999999</v>
      </c>
      <c r="D554">
        <v>21.17</v>
      </c>
      <c r="E554">
        <v>21.635000000000002</v>
      </c>
      <c r="F554">
        <v>20.103788000000002</v>
      </c>
      <c r="G554">
        <v>16622000</v>
      </c>
      <c r="H554">
        <v>18.514999</v>
      </c>
      <c r="I554">
        <v>18.932500999999998</v>
      </c>
      <c r="J554">
        <v>18.514999</v>
      </c>
      <c r="K554">
        <v>18.817499000000002</v>
      </c>
      <c r="L554">
        <v>17.013044000000001</v>
      </c>
      <c r="M554">
        <v>31068400</v>
      </c>
    </row>
    <row r="555" spans="1:13" x14ac:dyDescent="0.25">
      <c r="A555" s="1">
        <v>40401</v>
      </c>
      <c r="B555">
        <v>21.252001</v>
      </c>
      <c r="C555">
        <v>21.466000000000001</v>
      </c>
      <c r="D555">
        <v>20.966000000000001</v>
      </c>
      <c r="E555">
        <v>20.966000000000001</v>
      </c>
      <c r="F555">
        <v>19.482132</v>
      </c>
      <c r="G555">
        <v>16610000</v>
      </c>
      <c r="H555">
        <v>18.5</v>
      </c>
      <c r="I555">
        <v>18.587499999999999</v>
      </c>
      <c r="J555">
        <v>18.25</v>
      </c>
      <c r="K555">
        <v>18.377500999999999</v>
      </c>
      <c r="L555">
        <v>16.642879000000001</v>
      </c>
      <c r="M555">
        <v>23113600</v>
      </c>
    </row>
    <row r="556" spans="1:13" x14ac:dyDescent="0.25">
      <c r="A556" s="1">
        <v>40402</v>
      </c>
      <c r="B556">
        <v>20.82</v>
      </c>
      <c r="C556">
        <v>21.332999999999998</v>
      </c>
      <c r="D556">
        <v>20.700001</v>
      </c>
      <c r="E556">
        <v>21.183001000000001</v>
      </c>
      <c r="F556">
        <v>19.683776999999999</v>
      </c>
      <c r="G556">
        <v>11462000</v>
      </c>
      <c r="H556">
        <v>18.195</v>
      </c>
      <c r="I556">
        <v>18.547501</v>
      </c>
      <c r="J556">
        <v>18.1325</v>
      </c>
      <c r="K556">
        <v>18.245000999999998</v>
      </c>
      <c r="L556">
        <v>16.522884000000001</v>
      </c>
      <c r="M556">
        <v>24677200</v>
      </c>
    </row>
    <row r="557" spans="1:13" x14ac:dyDescent="0.25">
      <c r="A557" s="1">
        <v>40403</v>
      </c>
      <c r="B557">
        <v>21.283999999999999</v>
      </c>
      <c r="C557">
        <v>21.299999</v>
      </c>
      <c r="D557">
        <v>21.039000000000001</v>
      </c>
      <c r="E557">
        <v>21.063998999999999</v>
      </c>
      <c r="F557">
        <v>19.573198000000001</v>
      </c>
      <c r="G557">
        <v>8246000</v>
      </c>
      <c r="H557">
        <v>18.235001</v>
      </c>
      <c r="I557">
        <v>18.280000999999999</v>
      </c>
      <c r="J557">
        <v>18.037500000000001</v>
      </c>
      <c r="K557">
        <v>18.055</v>
      </c>
      <c r="L557">
        <v>16.350809000000002</v>
      </c>
      <c r="M557">
        <v>14566800</v>
      </c>
    </row>
    <row r="558" spans="1:13" x14ac:dyDescent="0.25">
      <c r="A558" s="1">
        <v>40406</v>
      </c>
      <c r="B558">
        <v>20.919001000000002</v>
      </c>
      <c r="C558">
        <v>21.233999000000001</v>
      </c>
      <c r="D558">
        <v>20.802</v>
      </c>
      <c r="E558">
        <v>21.044001000000002</v>
      </c>
      <c r="F558">
        <v>19.554614999999998</v>
      </c>
      <c r="G558">
        <v>6006000</v>
      </c>
      <c r="H558">
        <v>18.02</v>
      </c>
      <c r="I558">
        <v>18.309999000000001</v>
      </c>
      <c r="J558">
        <v>17.950001</v>
      </c>
      <c r="K558">
        <v>18.2075</v>
      </c>
      <c r="L558">
        <v>16.488916</v>
      </c>
      <c r="M558">
        <v>10700800</v>
      </c>
    </row>
    <row r="559" spans="1:13" x14ac:dyDescent="0.25">
      <c r="A559" s="1">
        <v>40407</v>
      </c>
      <c r="B559">
        <v>21.125</v>
      </c>
      <c r="C559">
        <v>21.499001</v>
      </c>
      <c r="D559">
        <v>21.062000000000001</v>
      </c>
      <c r="E559">
        <v>21.402999999999999</v>
      </c>
      <c r="F559">
        <v>19.888206</v>
      </c>
      <c r="G559">
        <v>7613000</v>
      </c>
      <c r="H559">
        <v>18.362499</v>
      </c>
      <c r="I559">
        <v>18.442499000000002</v>
      </c>
      <c r="J559">
        <v>18.110001</v>
      </c>
      <c r="K559">
        <v>18.34</v>
      </c>
      <c r="L559">
        <v>16.608924999999999</v>
      </c>
      <c r="M559">
        <v>13334000</v>
      </c>
    </row>
    <row r="560" spans="1:13" x14ac:dyDescent="0.25">
      <c r="A560" s="1">
        <v>40408</v>
      </c>
      <c r="B560">
        <v>21.5</v>
      </c>
      <c r="C560">
        <v>21.513999999999999</v>
      </c>
      <c r="D560">
        <v>21.219000000000001</v>
      </c>
      <c r="E560">
        <v>21.285999</v>
      </c>
      <c r="F560">
        <v>19.779488000000001</v>
      </c>
      <c r="G560">
        <v>5574000</v>
      </c>
      <c r="H560">
        <v>18.27</v>
      </c>
      <c r="I560">
        <v>18.344999000000001</v>
      </c>
      <c r="J560">
        <v>18.129999000000002</v>
      </c>
      <c r="K560">
        <v>18.219999000000001</v>
      </c>
      <c r="L560">
        <v>16.500242</v>
      </c>
      <c r="M560">
        <v>12232000</v>
      </c>
    </row>
    <row r="561" spans="1:13" x14ac:dyDescent="0.25">
      <c r="A561" s="1">
        <v>40409</v>
      </c>
      <c r="B561">
        <v>21.274000000000001</v>
      </c>
      <c r="C561">
        <v>21.396000000000001</v>
      </c>
      <c r="D561">
        <v>20.860001</v>
      </c>
      <c r="E561">
        <v>20.888999999999999</v>
      </c>
      <c r="F561">
        <v>19.410582000000002</v>
      </c>
      <c r="G561">
        <v>8567000</v>
      </c>
      <c r="H561">
        <v>18.105</v>
      </c>
      <c r="I561">
        <v>18.182500999999998</v>
      </c>
      <c r="J561">
        <v>17.875</v>
      </c>
      <c r="K561">
        <v>17.907499000000001</v>
      </c>
      <c r="L561">
        <v>16.217227999999999</v>
      </c>
      <c r="M561">
        <v>18442400</v>
      </c>
    </row>
    <row r="562" spans="1:13" x14ac:dyDescent="0.25">
      <c r="A562" s="1">
        <v>40410</v>
      </c>
      <c r="B562">
        <v>20.827000000000002</v>
      </c>
      <c r="C562">
        <v>21.039000000000001</v>
      </c>
      <c r="D562">
        <v>20.481000999999999</v>
      </c>
      <c r="E562">
        <v>20.636998999999999</v>
      </c>
      <c r="F562">
        <v>19.176421999999999</v>
      </c>
      <c r="G562">
        <v>7899000</v>
      </c>
      <c r="H562">
        <v>17.822500000000002</v>
      </c>
      <c r="I562">
        <v>17.897499</v>
      </c>
      <c r="J562">
        <v>17.395</v>
      </c>
      <c r="K562">
        <v>17.524999999999999</v>
      </c>
      <c r="L562">
        <v>15.870836000000001</v>
      </c>
      <c r="M562">
        <v>31538400</v>
      </c>
    </row>
    <row r="563" spans="1:13" x14ac:dyDescent="0.25">
      <c r="A563" s="1">
        <v>40413</v>
      </c>
      <c r="B563">
        <v>20.832999999999998</v>
      </c>
      <c r="C563">
        <v>20.853999999999999</v>
      </c>
      <c r="D563">
        <v>20.468</v>
      </c>
      <c r="E563">
        <v>20.518999000000001</v>
      </c>
      <c r="F563">
        <v>19.066772</v>
      </c>
      <c r="G563">
        <v>6293000</v>
      </c>
      <c r="H563">
        <v>17.637501</v>
      </c>
      <c r="I563">
        <v>17.825001</v>
      </c>
      <c r="J563">
        <v>17.399999999999999</v>
      </c>
      <c r="K563">
        <v>17.530000999999999</v>
      </c>
      <c r="L563">
        <v>15.875370999999999</v>
      </c>
      <c r="M563">
        <v>18389600</v>
      </c>
    </row>
    <row r="564" spans="1:13" x14ac:dyDescent="0.25">
      <c r="A564" s="1">
        <v>40414</v>
      </c>
      <c r="B564">
        <v>20.365998999999999</v>
      </c>
      <c r="C564">
        <v>20.527000000000001</v>
      </c>
      <c r="D564">
        <v>20.219000000000001</v>
      </c>
      <c r="E564">
        <v>20.250999</v>
      </c>
      <c r="F564">
        <v>18.817737999999999</v>
      </c>
      <c r="G564">
        <v>15151000</v>
      </c>
      <c r="H564">
        <v>17.377500999999999</v>
      </c>
      <c r="I564">
        <v>17.7425</v>
      </c>
      <c r="J564">
        <v>17.25</v>
      </c>
      <c r="K564">
        <v>17.665001</v>
      </c>
      <c r="L564">
        <v>15.997627</v>
      </c>
      <c r="M564">
        <v>26747600</v>
      </c>
    </row>
    <row r="565" spans="1:13" x14ac:dyDescent="0.25">
      <c r="A565" s="1">
        <v>40415</v>
      </c>
      <c r="B565">
        <v>20.141999999999999</v>
      </c>
      <c r="C565">
        <v>20.766000999999999</v>
      </c>
      <c r="D565">
        <v>20.106000999999999</v>
      </c>
      <c r="E565">
        <v>20.611000000000001</v>
      </c>
      <c r="F565">
        <v>19.152258</v>
      </c>
      <c r="G565">
        <v>8058000</v>
      </c>
      <c r="H565">
        <v>17.577499</v>
      </c>
      <c r="I565">
        <v>18.035</v>
      </c>
      <c r="J565">
        <v>17.567499000000002</v>
      </c>
      <c r="K565">
        <v>17.715</v>
      </c>
      <c r="L565">
        <v>16.042908000000001</v>
      </c>
      <c r="M565">
        <v>22398800</v>
      </c>
    </row>
    <row r="566" spans="1:13" x14ac:dyDescent="0.25">
      <c r="A566" s="1">
        <v>40416</v>
      </c>
      <c r="B566">
        <v>20.700001</v>
      </c>
      <c r="C566">
        <v>20.818000999999999</v>
      </c>
      <c r="D566">
        <v>20.287001</v>
      </c>
      <c r="E566">
        <v>20.316998999999999</v>
      </c>
      <c r="F566">
        <v>18.879066000000002</v>
      </c>
      <c r="G566">
        <v>6801000</v>
      </c>
      <c r="H566">
        <v>17.802499999999998</v>
      </c>
      <c r="I566">
        <v>17.850000000000001</v>
      </c>
      <c r="J566">
        <v>17.469999000000001</v>
      </c>
      <c r="K566">
        <v>17.477501</v>
      </c>
      <c r="L566">
        <v>15.827821999999999</v>
      </c>
      <c r="M566">
        <v>14099200</v>
      </c>
    </row>
    <row r="567" spans="1:13" x14ac:dyDescent="0.25">
      <c r="A567" s="1">
        <v>40417</v>
      </c>
      <c r="B567">
        <v>20.420999999999999</v>
      </c>
      <c r="C567">
        <v>20.662001</v>
      </c>
      <c r="D567">
        <v>20.149999999999999</v>
      </c>
      <c r="E567">
        <v>20.662001</v>
      </c>
      <c r="F567">
        <v>19.199653999999999</v>
      </c>
      <c r="G567">
        <v>5447000</v>
      </c>
      <c r="H567">
        <v>17.5975</v>
      </c>
      <c r="I567">
        <v>17.782499000000001</v>
      </c>
      <c r="J567">
        <v>17.399999999999999</v>
      </c>
      <c r="K567">
        <v>17.7775</v>
      </c>
      <c r="L567">
        <v>16.099504</v>
      </c>
      <c r="M567">
        <v>15654000</v>
      </c>
    </row>
    <row r="568" spans="1:13" x14ac:dyDescent="0.25">
      <c r="A568" s="1">
        <v>40420</v>
      </c>
      <c r="B568">
        <v>20.764999</v>
      </c>
      <c r="C568">
        <v>20.764999</v>
      </c>
      <c r="D568">
        <v>20.231999999999999</v>
      </c>
      <c r="E568">
        <v>20.27</v>
      </c>
      <c r="F568">
        <v>18.835394000000001</v>
      </c>
      <c r="G568">
        <v>4973000</v>
      </c>
      <c r="H568">
        <v>17.7425</v>
      </c>
      <c r="I568">
        <v>17.850000000000001</v>
      </c>
      <c r="J568">
        <v>17.385000000000002</v>
      </c>
      <c r="K568">
        <v>17.385000000000002</v>
      </c>
      <c r="L568">
        <v>15.744059999999999</v>
      </c>
      <c r="M568">
        <v>14000000</v>
      </c>
    </row>
    <row r="569" spans="1:13" x14ac:dyDescent="0.25">
      <c r="A569" s="1">
        <v>40421</v>
      </c>
      <c r="B569">
        <v>20.200001</v>
      </c>
      <c r="C569">
        <v>20.242000999999998</v>
      </c>
      <c r="D569">
        <v>19.705998999999998</v>
      </c>
      <c r="E569">
        <v>19.835999999999999</v>
      </c>
      <c r="F569">
        <v>18.432103999999999</v>
      </c>
      <c r="G569">
        <v>18184000</v>
      </c>
      <c r="H569">
        <v>17.385000000000002</v>
      </c>
      <c r="I569">
        <v>17.524999999999999</v>
      </c>
      <c r="J569">
        <v>17.002500999999999</v>
      </c>
      <c r="K569">
        <v>17.245000999999998</v>
      </c>
      <c r="L569">
        <v>15.617269</v>
      </c>
      <c r="M569">
        <v>23217200</v>
      </c>
    </row>
    <row r="570" spans="1:13" x14ac:dyDescent="0.25">
      <c r="A570" s="1">
        <v>40422</v>
      </c>
      <c r="B570">
        <v>20.099001000000001</v>
      </c>
      <c r="C570">
        <v>20.295999999999999</v>
      </c>
      <c r="D570">
        <v>19.950001</v>
      </c>
      <c r="E570">
        <v>20.108000000000001</v>
      </c>
      <c r="F570">
        <v>18.68486</v>
      </c>
      <c r="G570">
        <v>13209000</v>
      </c>
      <c r="H570">
        <v>17.4575</v>
      </c>
      <c r="I570">
        <v>17.684999000000001</v>
      </c>
      <c r="J570">
        <v>17.267499999999998</v>
      </c>
      <c r="K570">
        <v>17.6325</v>
      </c>
      <c r="L570">
        <v>15.968197</v>
      </c>
      <c r="M570">
        <v>17290400</v>
      </c>
    </row>
    <row r="571" spans="1:13" x14ac:dyDescent="0.25">
      <c r="A571" s="1">
        <v>40423</v>
      </c>
      <c r="B571">
        <v>20.263999999999999</v>
      </c>
      <c r="C571">
        <v>20.472999999999999</v>
      </c>
      <c r="D571">
        <v>20.111999999999998</v>
      </c>
      <c r="E571">
        <v>20.472999999999999</v>
      </c>
      <c r="F571">
        <v>19.024023</v>
      </c>
      <c r="G571">
        <v>8231000</v>
      </c>
      <c r="H571">
        <v>17.745000999999998</v>
      </c>
      <c r="I571">
        <v>18.0625</v>
      </c>
      <c r="J571">
        <v>17.665001</v>
      </c>
      <c r="K571">
        <v>17.995000999999998</v>
      </c>
      <c r="L571">
        <v>16.296482000000001</v>
      </c>
      <c r="M571">
        <v>16776800</v>
      </c>
    </row>
    <row r="572" spans="1:13" x14ac:dyDescent="0.25">
      <c r="A572" s="1">
        <v>40424</v>
      </c>
      <c r="B572">
        <v>20.65</v>
      </c>
      <c r="C572">
        <v>20.749001</v>
      </c>
      <c r="D572">
        <v>20.547001000000002</v>
      </c>
      <c r="E572">
        <v>20.698</v>
      </c>
      <c r="F572">
        <v>19.233107</v>
      </c>
      <c r="G572">
        <v>6988000</v>
      </c>
      <c r="H572">
        <v>18.25</v>
      </c>
      <c r="I572">
        <v>18.285</v>
      </c>
      <c r="J572">
        <v>18.02</v>
      </c>
      <c r="K572">
        <v>18.125</v>
      </c>
      <c r="L572">
        <v>16.414213</v>
      </c>
      <c r="M572">
        <v>14072000</v>
      </c>
    </row>
    <row r="573" spans="1:13" x14ac:dyDescent="0.25">
      <c r="A573" s="1">
        <v>40428</v>
      </c>
      <c r="B573">
        <v>20.465</v>
      </c>
      <c r="C573">
        <v>20.593</v>
      </c>
      <c r="D573">
        <v>20.000999</v>
      </c>
      <c r="E573">
        <v>20.052</v>
      </c>
      <c r="F573">
        <v>18.632823999999999</v>
      </c>
      <c r="G573">
        <v>10815000</v>
      </c>
      <c r="H573">
        <v>17.967500999999999</v>
      </c>
      <c r="I573">
        <v>18.245000999999998</v>
      </c>
      <c r="J573">
        <v>17.834999</v>
      </c>
      <c r="K573">
        <v>17.875</v>
      </c>
      <c r="L573">
        <v>16.187806999999999</v>
      </c>
      <c r="M573">
        <v>14419200</v>
      </c>
    </row>
    <row r="574" spans="1:13" x14ac:dyDescent="0.25">
      <c r="A574" s="1">
        <v>40429</v>
      </c>
      <c r="B574">
        <v>19.952000000000002</v>
      </c>
      <c r="C574">
        <v>20.170000000000002</v>
      </c>
      <c r="D574">
        <v>19.431999000000001</v>
      </c>
      <c r="E574">
        <v>19.440000999999999</v>
      </c>
      <c r="F574">
        <v>18.064136999999999</v>
      </c>
      <c r="G574">
        <v>21383000</v>
      </c>
      <c r="H574">
        <v>17.587499999999999</v>
      </c>
      <c r="I574">
        <v>17.6675</v>
      </c>
      <c r="J574">
        <v>17.075001</v>
      </c>
      <c r="K574">
        <v>17.137501</v>
      </c>
      <c r="L574">
        <v>15.519916</v>
      </c>
      <c r="M574">
        <v>45012000</v>
      </c>
    </row>
    <row r="575" spans="1:13" x14ac:dyDescent="0.25">
      <c r="A575" s="1">
        <v>40430</v>
      </c>
      <c r="B575">
        <v>19.701000000000001</v>
      </c>
      <c r="C575">
        <v>19.707999999999998</v>
      </c>
      <c r="D575">
        <v>19.120000999999998</v>
      </c>
      <c r="E575">
        <v>19.198</v>
      </c>
      <c r="F575">
        <v>17.839265999999999</v>
      </c>
      <c r="G575">
        <v>21207000</v>
      </c>
      <c r="H575">
        <v>17.195</v>
      </c>
      <c r="I575">
        <v>17.2425</v>
      </c>
      <c r="J575">
        <v>16.517499999999998</v>
      </c>
      <c r="K575">
        <v>16.695</v>
      </c>
      <c r="L575">
        <v>15.119183</v>
      </c>
      <c r="M575">
        <v>53064000</v>
      </c>
    </row>
    <row r="576" spans="1:13" x14ac:dyDescent="0.25">
      <c r="A576" s="1">
        <v>40431</v>
      </c>
      <c r="B576">
        <v>19.273001000000001</v>
      </c>
      <c r="C576">
        <v>19.827998999999998</v>
      </c>
      <c r="D576">
        <v>19.245999999999999</v>
      </c>
      <c r="E576">
        <v>19.813998999999999</v>
      </c>
      <c r="F576">
        <v>18.411663000000001</v>
      </c>
      <c r="G576">
        <v>14930000</v>
      </c>
      <c r="H576">
        <v>16.709999</v>
      </c>
      <c r="I576">
        <v>17.120000999999998</v>
      </c>
      <c r="J576">
        <v>16.670000000000002</v>
      </c>
      <c r="K576">
        <v>17.022499</v>
      </c>
      <c r="L576">
        <v>15.41577</v>
      </c>
      <c r="M576">
        <v>31392000</v>
      </c>
    </row>
    <row r="577" spans="1:13" x14ac:dyDescent="0.25">
      <c r="A577" s="1">
        <v>40434</v>
      </c>
      <c r="B577">
        <v>19.667000000000002</v>
      </c>
      <c r="C577">
        <v>19.670000000000002</v>
      </c>
      <c r="D577">
        <v>19.100000000000001</v>
      </c>
      <c r="E577">
        <v>19.302999</v>
      </c>
      <c r="F577">
        <v>17.936831999999999</v>
      </c>
      <c r="G577">
        <v>39157000</v>
      </c>
      <c r="H577">
        <v>17</v>
      </c>
      <c r="I577">
        <v>17</v>
      </c>
      <c r="J577">
        <v>16.225000000000001</v>
      </c>
      <c r="K577">
        <v>16.370000999999998</v>
      </c>
      <c r="L577">
        <v>14.824862</v>
      </c>
      <c r="M577">
        <v>60549200</v>
      </c>
    </row>
    <row r="578" spans="1:13" x14ac:dyDescent="0.25">
      <c r="A578" s="1">
        <v>40435</v>
      </c>
      <c r="B578">
        <v>19.335999999999999</v>
      </c>
      <c r="C578">
        <v>20.125</v>
      </c>
      <c r="D578">
        <v>19.323999000000001</v>
      </c>
      <c r="E578">
        <v>19.975000000000001</v>
      </c>
      <c r="F578">
        <v>18.56127</v>
      </c>
      <c r="G578">
        <v>22223000</v>
      </c>
      <c r="H578">
        <v>16.407499000000001</v>
      </c>
      <c r="I578">
        <v>16.987499</v>
      </c>
      <c r="J578">
        <v>16.387501</v>
      </c>
      <c r="K578">
        <v>16.780000999999999</v>
      </c>
      <c r="L578">
        <v>15.196160000000001</v>
      </c>
      <c r="M578">
        <v>39616000</v>
      </c>
    </row>
    <row r="579" spans="1:13" x14ac:dyDescent="0.25">
      <c r="A579" s="1">
        <v>40436</v>
      </c>
      <c r="B579">
        <v>20.416</v>
      </c>
      <c r="C579">
        <v>21.302999</v>
      </c>
      <c r="D579">
        <v>20.414000000000001</v>
      </c>
      <c r="E579">
        <v>21.018000000000001</v>
      </c>
      <c r="F579">
        <v>19.530449000000001</v>
      </c>
      <c r="G579">
        <v>45712000</v>
      </c>
      <c r="H579">
        <v>16.93</v>
      </c>
      <c r="I579">
        <v>17.375</v>
      </c>
      <c r="J579">
        <v>16.899999999999999</v>
      </c>
      <c r="K579">
        <v>17.232500000000002</v>
      </c>
      <c r="L579">
        <v>15.605950999999999</v>
      </c>
      <c r="M579">
        <v>43076400</v>
      </c>
    </row>
    <row r="580" spans="1:13" x14ac:dyDescent="0.25">
      <c r="A580" s="1">
        <v>40437</v>
      </c>
      <c r="B580">
        <v>21.07</v>
      </c>
      <c r="C580">
        <v>21.337999</v>
      </c>
      <c r="D580">
        <v>20.825001</v>
      </c>
      <c r="E580">
        <v>21.028998999999999</v>
      </c>
      <c r="F580">
        <v>19.540672000000001</v>
      </c>
      <c r="G580">
        <v>21782000</v>
      </c>
      <c r="H580">
        <v>17.202499</v>
      </c>
      <c r="I580">
        <v>17.302499999999998</v>
      </c>
      <c r="J580">
        <v>17.014999</v>
      </c>
      <c r="K580">
        <v>17.094999000000001</v>
      </c>
      <c r="L580">
        <v>15.481425</v>
      </c>
      <c r="M580">
        <v>29800400</v>
      </c>
    </row>
    <row r="581" spans="1:13" x14ac:dyDescent="0.25">
      <c r="A581" s="1">
        <v>40438</v>
      </c>
      <c r="B581">
        <v>21.15</v>
      </c>
      <c r="C581">
        <v>21.434999000000001</v>
      </c>
      <c r="D581">
        <v>20.995999999999999</v>
      </c>
      <c r="E581">
        <v>21.367000999999998</v>
      </c>
      <c r="F581">
        <v>19.854752000000001</v>
      </c>
      <c r="G581">
        <v>18033000</v>
      </c>
      <c r="H581">
        <v>17.192499000000002</v>
      </c>
      <c r="I581">
        <v>17.25</v>
      </c>
      <c r="J581">
        <v>17.047501</v>
      </c>
      <c r="K581">
        <v>17.122499000000001</v>
      </c>
      <c r="L581">
        <v>15.506327000000001</v>
      </c>
      <c r="M581">
        <v>41961600</v>
      </c>
    </row>
    <row r="582" spans="1:13" x14ac:dyDescent="0.25">
      <c r="A582" s="1">
        <v>40441</v>
      </c>
      <c r="B582">
        <v>21.4</v>
      </c>
      <c r="C582">
        <v>21.870999999999999</v>
      </c>
      <c r="D582">
        <v>21.152000000000001</v>
      </c>
      <c r="E582">
        <v>21.870999999999999</v>
      </c>
      <c r="F582">
        <v>20.323084000000001</v>
      </c>
      <c r="G582">
        <v>17232000</v>
      </c>
      <c r="H582">
        <v>17.125</v>
      </c>
      <c r="I582">
        <v>17.579999999999998</v>
      </c>
      <c r="J582">
        <v>17.017499999999998</v>
      </c>
      <c r="K582">
        <v>17.577499</v>
      </c>
      <c r="L582">
        <v>15.918386</v>
      </c>
      <c r="M582">
        <v>29386800</v>
      </c>
    </row>
    <row r="583" spans="1:13" x14ac:dyDescent="0.25">
      <c r="A583" s="1">
        <v>40442</v>
      </c>
      <c r="B583">
        <v>21.837</v>
      </c>
      <c r="C583">
        <v>21.943999999999999</v>
      </c>
      <c r="D583">
        <v>21.469000000000001</v>
      </c>
      <c r="E583">
        <v>21.698999000000001</v>
      </c>
      <c r="F583">
        <v>20.163252</v>
      </c>
      <c r="G583">
        <v>17864000</v>
      </c>
      <c r="H583">
        <v>17.612499</v>
      </c>
      <c r="I583">
        <v>17.7775</v>
      </c>
      <c r="J583">
        <v>17.379999000000002</v>
      </c>
      <c r="K583">
        <v>17.485001</v>
      </c>
      <c r="L583">
        <v>15.834614999999999</v>
      </c>
      <c r="M583">
        <v>25300000</v>
      </c>
    </row>
    <row r="584" spans="1:13" x14ac:dyDescent="0.25">
      <c r="A584" s="1">
        <v>40443</v>
      </c>
      <c r="B584">
        <v>21.625</v>
      </c>
      <c r="C584">
        <v>21.989000000000001</v>
      </c>
      <c r="D584">
        <v>21.412001</v>
      </c>
      <c r="E584">
        <v>21.902999999999999</v>
      </c>
      <c r="F584">
        <v>20.352817999999999</v>
      </c>
      <c r="G584">
        <v>13085000</v>
      </c>
      <c r="H584">
        <v>17.52</v>
      </c>
      <c r="I584">
        <v>17.717500999999999</v>
      </c>
      <c r="J584">
        <v>17.487499</v>
      </c>
      <c r="K584">
        <v>17.655000999999999</v>
      </c>
      <c r="L584">
        <v>15.988573000000001</v>
      </c>
      <c r="M584">
        <v>25826400</v>
      </c>
    </row>
    <row r="585" spans="1:13" x14ac:dyDescent="0.25">
      <c r="A585" s="1">
        <v>40444</v>
      </c>
      <c r="B585">
        <v>21.712</v>
      </c>
      <c r="C585">
        <v>22.318000999999999</v>
      </c>
      <c r="D585">
        <v>21.712</v>
      </c>
      <c r="E585">
        <v>21.943000999999999</v>
      </c>
      <c r="F585">
        <v>20.389982</v>
      </c>
      <c r="G585">
        <v>18314000</v>
      </c>
      <c r="H585">
        <v>17.512501</v>
      </c>
      <c r="I585">
        <v>17.864999999999998</v>
      </c>
      <c r="J585">
        <v>17.475000000000001</v>
      </c>
      <c r="K585">
        <v>17.745000999999998</v>
      </c>
      <c r="L585">
        <v>16.070077999999999</v>
      </c>
      <c r="M585">
        <v>26984000</v>
      </c>
    </row>
    <row r="586" spans="1:13" x14ac:dyDescent="0.25">
      <c r="A586" s="1">
        <v>40445</v>
      </c>
      <c r="B586">
        <v>22.129999000000002</v>
      </c>
      <c r="C586">
        <v>22.299999</v>
      </c>
      <c r="D586">
        <v>21.959999</v>
      </c>
      <c r="E586">
        <v>22.157</v>
      </c>
      <c r="F586">
        <v>20.588835</v>
      </c>
      <c r="G586">
        <v>11947000</v>
      </c>
      <c r="H586">
        <v>17.9375</v>
      </c>
      <c r="I586">
        <v>18.092500999999999</v>
      </c>
      <c r="J586">
        <v>17.84</v>
      </c>
      <c r="K586">
        <v>18.092500999999999</v>
      </c>
      <c r="L586">
        <v>16.384771000000001</v>
      </c>
      <c r="M586">
        <v>21028800</v>
      </c>
    </row>
    <row r="587" spans="1:13" x14ac:dyDescent="0.25">
      <c r="A587" s="1">
        <v>40448</v>
      </c>
      <c r="B587">
        <v>22.1</v>
      </c>
      <c r="C587">
        <v>22.450001</v>
      </c>
      <c r="D587">
        <v>22.080998999999998</v>
      </c>
      <c r="E587">
        <v>22.236999999999998</v>
      </c>
      <c r="F587">
        <v>20.663177000000001</v>
      </c>
      <c r="G587">
        <v>9131000</v>
      </c>
      <c r="H587">
        <v>18.192499000000002</v>
      </c>
      <c r="I587">
        <v>18.372499000000001</v>
      </c>
      <c r="J587">
        <v>17.975000000000001</v>
      </c>
      <c r="K587">
        <v>18.25</v>
      </c>
      <c r="L587">
        <v>16.527408999999999</v>
      </c>
      <c r="M587">
        <v>20098400</v>
      </c>
    </row>
    <row r="588" spans="1:13" x14ac:dyDescent="0.25">
      <c r="A588" s="1">
        <v>40449</v>
      </c>
      <c r="B588">
        <v>22.261998999999999</v>
      </c>
      <c r="C588">
        <v>22.34</v>
      </c>
      <c r="D588">
        <v>22.035</v>
      </c>
      <c r="E588">
        <v>22.299999</v>
      </c>
      <c r="F588">
        <v>20.721723999999998</v>
      </c>
      <c r="G588">
        <v>9990000</v>
      </c>
      <c r="H588">
        <v>18.232500000000002</v>
      </c>
      <c r="I588">
        <v>18.399999999999999</v>
      </c>
      <c r="J588">
        <v>18.137501</v>
      </c>
      <c r="K588">
        <v>18.317499000000002</v>
      </c>
      <c r="L588">
        <v>16.588535</v>
      </c>
      <c r="M588">
        <v>29212800</v>
      </c>
    </row>
    <row r="589" spans="1:13" x14ac:dyDescent="0.25">
      <c r="A589" s="1">
        <v>40450</v>
      </c>
      <c r="B589">
        <v>22.236000000000001</v>
      </c>
      <c r="C589">
        <v>22.412001</v>
      </c>
      <c r="D589">
        <v>22.155000999999999</v>
      </c>
      <c r="E589">
        <v>22.263000000000002</v>
      </c>
      <c r="F589">
        <v>20.687339999999999</v>
      </c>
      <c r="G589">
        <v>11578000</v>
      </c>
      <c r="H589">
        <v>18.252500999999999</v>
      </c>
      <c r="I589">
        <v>18.625</v>
      </c>
      <c r="J589">
        <v>18.219999000000001</v>
      </c>
      <c r="K589">
        <v>18.602501</v>
      </c>
      <c r="L589">
        <v>16.846636</v>
      </c>
      <c r="M589">
        <v>27882000</v>
      </c>
    </row>
    <row r="590" spans="1:13" x14ac:dyDescent="0.25">
      <c r="A590" s="1">
        <v>40451</v>
      </c>
      <c r="B590">
        <v>22.381001000000001</v>
      </c>
      <c r="C590">
        <v>22.629999000000002</v>
      </c>
      <c r="D590">
        <v>22.275998999999999</v>
      </c>
      <c r="E590">
        <v>22.4</v>
      </c>
      <c r="F590">
        <v>20.814641999999999</v>
      </c>
      <c r="G590">
        <v>12062000</v>
      </c>
      <c r="H590">
        <v>18.684999000000001</v>
      </c>
      <c r="I590">
        <v>18.7425</v>
      </c>
      <c r="J590">
        <v>18.452499</v>
      </c>
      <c r="K590">
        <v>18.565000999999999</v>
      </c>
      <c r="L590">
        <v>16.812677000000001</v>
      </c>
      <c r="M590">
        <v>23144000</v>
      </c>
    </row>
    <row r="591" spans="1:13" x14ac:dyDescent="0.25">
      <c r="A591" s="1">
        <v>40452</v>
      </c>
      <c r="B591">
        <v>22.5</v>
      </c>
      <c r="C591">
        <v>22.6</v>
      </c>
      <c r="D591">
        <v>22.27</v>
      </c>
      <c r="E591">
        <v>22.478000999999999</v>
      </c>
      <c r="F591">
        <v>20.887117</v>
      </c>
      <c r="G591">
        <v>9572000</v>
      </c>
      <c r="H591">
        <v>18.684999000000001</v>
      </c>
      <c r="I591">
        <v>18.692499000000002</v>
      </c>
      <c r="J591">
        <v>18.2925</v>
      </c>
      <c r="K591">
        <v>18.329999999999998</v>
      </c>
      <c r="L591">
        <v>16.599858999999999</v>
      </c>
      <c r="M591">
        <v>18121600</v>
      </c>
    </row>
    <row r="592" spans="1:13" x14ac:dyDescent="0.25">
      <c r="A592" s="1">
        <v>40455</v>
      </c>
      <c r="B592">
        <v>22.558001000000001</v>
      </c>
      <c r="C592">
        <v>22.716000000000001</v>
      </c>
      <c r="D592">
        <v>21.9</v>
      </c>
      <c r="E592">
        <v>22.263999999999999</v>
      </c>
      <c r="F592">
        <v>20.688274</v>
      </c>
      <c r="G592">
        <v>14600000</v>
      </c>
      <c r="H592">
        <v>18.315000999999999</v>
      </c>
      <c r="I592">
        <v>18.59</v>
      </c>
      <c r="J592">
        <v>18.145</v>
      </c>
      <c r="K592">
        <v>18.309999000000001</v>
      </c>
      <c r="L592">
        <v>16.581747</v>
      </c>
      <c r="M592">
        <v>23152000</v>
      </c>
    </row>
    <row r="593" spans="1:13" x14ac:dyDescent="0.25">
      <c r="A593" s="1">
        <v>40456</v>
      </c>
      <c r="B593">
        <v>22.601998999999999</v>
      </c>
      <c r="C593">
        <v>22.798999999999999</v>
      </c>
      <c r="D593">
        <v>22.427</v>
      </c>
      <c r="E593">
        <v>22.59</v>
      </c>
      <c r="F593">
        <v>20.99119</v>
      </c>
      <c r="G593">
        <v>12251000</v>
      </c>
      <c r="H593">
        <v>18.530000999999999</v>
      </c>
      <c r="I593">
        <v>18.747499000000001</v>
      </c>
      <c r="J593">
        <v>18.415001</v>
      </c>
      <c r="K593">
        <v>18.747499000000001</v>
      </c>
      <c r="L593">
        <v>16.977948999999999</v>
      </c>
      <c r="M593">
        <v>20658000</v>
      </c>
    </row>
    <row r="594" spans="1:13" x14ac:dyDescent="0.25">
      <c r="A594" s="1">
        <v>40457</v>
      </c>
      <c r="B594">
        <v>22.594999000000001</v>
      </c>
      <c r="C594">
        <v>22.594999000000001</v>
      </c>
      <c r="D594">
        <v>22.173999999999999</v>
      </c>
      <c r="E594">
        <v>22.33</v>
      </c>
      <c r="F594">
        <v>20.749593999999998</v>
      </c>
      <c r="G594">
        <v>8055000</v>
      </c>
      <c r="H594">
        <v>18.764999</v>
      </c>
      <c r="I594">
        <v>18.875</v>
      </c>
      <c r="J594">
        <v>18.450001</v>
      </c>
      <c r="K594">
        <v>18.557500999999998</v>
      </c>
      <c r="L594">
        <v>16.805885</v>
      </c>
      <c r="M594">
        <v>15120800</v>
      </c>
    </row>
    <row r="595" spans="1:13" x14ac:dyDescent="0.25">
      <c r="A595" s="1">
        <v>40458</v>
      </c>
      <c r="B595">
        <v>22.466999000000001</v>
      </c>
      <c r="C595">
        <v>22.5</v>
      </c>
      <c r="D595">
        <v>22.076000000000001</v>
      </c>
      <c r="E595">
        <v>22.085999999999999</v>
      </c>
      <c r="F595">
        <v>20.536660999999999</v>
      </c>
      <c r="G595">
        <v>5982000</v>
      </c>
      <c r="H595">
        <v>18.57</v>
      </c>
      <c r="I595">
        <v>18.697500000000002</v>
      </c>
      <c r="J595">
        <v>18.385000000000002</v>
      </c>
      <c r="K595">
        <v>18.4025</v>
      </c>
      <c r="L595">
        <v>16.665507999999999</v>
      </c>
      <c r="M595">
        <v>9975200</v>
      </c>
    </row>
    <row r="596" spans="1:13" x14ac:dyDescent="0.25">
      <c r="A596" s="1">
        <v>40459</v>
      </c>
      <c r="B596">
        <v>22.111000000000001</v>
      </c>
      <c r="C596">
        <v>22.305</v>
      </c>
      <c r="D596">
        <v>21.93</v>
      </c>
      <c r="E596">
        <v>22.259001000000001</v>
      </c>
      <c r="F596">
        <v>20.697523</v>
      </c>
      <c r="G596">
        <v>8618000</v>
      </c>
      <c r="H596">
        <v>18.422501</v>
      </c>
      <c r="I596">
        <v>18.512501</v>
      </c>
      <c r="J596">
        <v>18.2925</v>
      </c>
      <c r="K596">
        <v>18.5</v>
      </c>
      <c r="L596">
        <v>16.753810999999999</v>
      </c>
      <c r="M596">
        <v>9381600</v>
      </c>
    </row>
    <row r="597" spans="1:13" x14ac:dyDescent="0.25">
      <c r="A597" s="1">
        <v>40462</v>
      </c>
      <c r="B597">
        <v>22.231000999999999</v>
      </c>
      <c r="C597">
        <v>22.422999999999998</v>
      </c>
      <c r="D597">
        <v>22.110001</v>
      </c>
      <c r="E597">
        <v>22.285999</v>
      </c>
      <c r="F597">
        <v>20.722628</v>
      </c>
      <c r="G597">
        <v>4560000</v>
      </c>
      <c r="H597">
        <v>18.462499999999999</v>
      </c>
      <c r="I597">
        <v>18.697500000000002</v>
      </c>
      <c r="J597">
        <v>18.4575</v>
      </c>
      <c r="K597">
        <v>18.572500000000002</v>
      </c>
      <c r="L597">
        <v>16.819471</v>
      </c>
      <c r="M597">
        <v>10399200</v>
      </c>
    </row>
    <row r="598" spans="1:13" x14ac:dyDescent="0.25">
      <c r="A598" s="1">
        <v>40463</v>
      </c>
      <c r="B598">
        <v>22.164000000000001</v>
      </c>
      <c r="C598">
        <v>22.266000999999999</v>
      </c>
      <c r="D598">
        <v>22</v>
      </c>
      <c r="E598">
        <v>22.212999</v>
      </c>
      <c r="F598">
        <v>20.654752999999999</v>
      </c>
      <c r="G598">
        <v>6982000</v>
      </c>
      <c r="H598">
        <v>18.530000999999999</v>
      </c>
      <c r="I598">
        <v>18.6325</v>
      </c>
      <c r="J598">
        <v>18.389999</v>
      </c>
      <c r="K598">
        <v>18.5625</v>
      </c>
      <c r="L598">
        <v>16.810413</v>
      </c>
      <c r="M598">
        <v>13899200</v>
      </c>
    </row>
    <row r="599" spans="1:13" x14ac:dyDescent="0.25">
      <c r="A599" s="1">
        <v>40464</v>
      </c>
      <c r="B599">
        <v>22.299999</v>
      </c>
      <c r="C599">
        <v>23.141000999999999</v>
      </c>
      <c r="D599">
        <v>22.282</v>
      </c>
      <c r="E599">
        <v>23.089001</v>
      </c>
      <c r="F599">
        <v>21.469301000000002</v>
      </c>
      <c r="G599">
        <v>18800000</v>
      </c>
      <c r="H599">
        <v>18.677499999999998</v>
      </c>
      <c r="I599">
        <v>19.25</v>
      </c>
      <c r="J599">
        <v>18.575001</v>
      </c>
      <c r="K599">
        <v>19.235001</v>
      </c>
      <c r="L599">
        <v>17.419439000000001</v>
      </c>
      <c r="M599">
        <v>29848000</v>
      </c>
    </row>
    <row r="600" spans="1:13" x14ac:dyDescent="0.25">
      <c r="A600" s="1">
        <v>40465</v>
      </c>
      <c r="B600">
        <v>23.082001000000002</v>
      </c>
      <c r="C600">
        <v>23.434999000000001</v>
      </c>
      <c r="D600">
        <v>22.926000999999999</v>
      </c>
      <c r="E600">
        <v>23.266000999999999</v>
      </c>
      <c r="F600">
        <v>21.633883000000001</v>
      </c>
      <c r="G600">
        <v>19475000</v>
      </c>
      <c r="H600">
        <v>19.165001</v>
      </c>
      <c r="I600">
        <v>19.432500999999998</v>
      </c>
      <c r="J600">
        <v>19.072500000000002</v>
      </c>
      <c r="K600">
        <v>19.2925</v>
      </c>
      <c r="L600">
        <v>17.471512000000001</v>
      </c>
      <c r="M600">
        <v>21303200</v>
      </c>
    </row>
    <row r="601" spans="1:13" x14ac:dyDescent="0.25">
      <c r="A601" s="1">
        <v>40466</v>
      </c>
      <c r="B601">
        <v>23.367999999999999</v>
      </c>
      <c r="C601">
        <v>23.563998999999999</v>
      </c>
      <c r="D601">
        <v>23.103000999999999</v>
      </c>
      <c r="E601">
        <v>23.370000999999998</v>
      </c>
      <c r="F601">
        <v>21.730588999999998</v>
      </c>
      <c r="G601">
        <v>10996000</v>
      </c>
      <c r="H601">
        <v>19.440000999999999</v>
      </c>
      <c r="I601">
        <v>19.475000000000001</v>
      </c>
      <c r="J601">
        <v>19.155000999999999</v>
      </c>
      <c r="K601">
        <v>19.399999999999999</v>
      </c>
      <c r="L601">
        <v>17.568863</v>
      </c>
      <c r="M601">
        <v>14348000</v>
      </c>
    </row>
    <row r="602" spans="1:13" x14ac:dyDescent="0.25">
      <c r="A602" s="1">
        <v>40469</v>
      </c>
      <c r="B602">
        <v>23.49</v>
      </c>
      <c r="C602">
        <v>23.684000000000001</v>
      </c>
      <c r="D602">
        <v>23.422001000000002</v>
      </c>
      <c r="E602">
        <v>23.545000000000002</v>
      </c>
      <c r="F602">
        <v>21.893314</v>
      </c>
      <c r="G602">
        <v>8128000</v>
      </c>
      <c r="H602">
        <v>19.377500999999999</v>
      </c>
      <c r="I602">
        <v>19.592500999999999</v>
      </c>
      <c r="J602">
        <v>19.1875</v>
      </c>
      <c r="K602">
        <v>19.59</v>
      </c>
      <c r="L602">
        <v>17.740929000000001</v>
      </c>
      <c r="M602">
        <v>20168800</v>
      </c>
    </row>
    <row r="603" spans="1:13" x14ac:dyDescent="0.25">
      <c r="A603" s="1">
        <v>40470</v>
      </c>
      <c r="B603">
        <v>23.361000000000001</v>
      </c>
      <c r="C603">
        <v>24.056000000000001</v>
      </c>
      <c r="D603">
        <v>23.25</v>
      </c>
      <c r="E603">
        <v>23.704999999999998</v>
      </c>
      <c r="F603">
        <v>22.042090999999999</v>
      </c>
      <c r="G603">
        <v>15936000</v>
      </c>
      <c r="H603">
        <v>19.4025</v>
      </c>
      <c r="I603">
        <v>19.889999</v>
      </c>
      <c r="J603">
        <v>19.309999000000001</v>
      </c>
      <c r="K603">
        <v>19.387501</v>
      </c>
      <c r="L603">
        <v>17.557532999999999</v>
      </c>
      <c r="M603">
        <v>28970400</v>
      </c>
    </row>
    <row r="604" spans="1:13" x14ac:dyDescent="0.25">
      <c r="A604" s="1">
        <v>40471</v>
      </c>
      <c r="B604">
        <v>23.714001</v>
      </c>
      <c r="C604">
        <v>24.16</v>
      </c>
      <c r="D604">
        <v>23.483999000000001</v>
      </c>
      <c r="E604">
        <v>24.052</v>
      </c>
      <c r="F604">
        <v>22.364747999999999</v>
      </c>
      <c r="G604">
        <v>9217000</v>
      </c>
      <c r="H604">
        <v>19.440000999999999</v>
      </c>
      <c r="I604">
        <v>19.982500000000002</v>
      </c>
      <c r="J604">
        <v>19.315000999999999</v>
      </c>
      <c r="K604">
        <v>19.879999000000002</v>
      </c>
      <c r="L604">
        <v>18.003550000000001</v>
      </c>
      <c r="M604">
        <v>19824000</v>
      </c>
    </row>
    <row r="605" spans="1:13" x14ac:dyDescent="0.25">
      <c r="A605" s="1">
        <v>40472</v>
      </c>
      <c r="B605">
        <v>24.044001000000002</v>
      </c>
      <c r="C605">
        <v>24.625</v>
      </c>
      <c r="D605">
        <v>24.044001000000002</v>
      </c>
      <c r="E605">
        <v>24.318999999999999</v>
      </c>
      <c r="F605">
        <v>22.613019999999999</v>
      </c>
      <c r="G605">
        <v>11449000</v>
      </c>
      <c r="H605">
        <v>19.862499</v>
      </c>
      <c r="I605">
        <v>20.219999000000001</v>
      </c>
      <c r="J605">
        <v>19.645</v>
      </c>
      <c r="K605">
        <v>19.799999</v>
      </c>
      <c r="L605">
        <v>17.931104999999999</v>
      </c>
      <c r="M605">
        <v>19506400</v>
      </c>
    </row>
    <row r="606" spans="1:13" x14ac:dyDescent="0.25">
      <c r="A606" s="1">
        <v>40473</v>
      </c>
      <c r="B606">
        <v>24.4</v>
      </c>
      <c r="C606">
        <v>24.523001000000001</v>
      </c>
      <c r="D606">
        <v>24.110001</v>
      </c>
      <c r="E606">
        <v>24.263999999999999</v>
      </c>
      <c r="F606">
        <v>22.561874</v>
      </c>
      <c r="G606">
        <v>6182000</v>
      </c>
      <c r="H606">
        <v>19.787500000000001</v>
      </c>
      <c r="I606">
        <v>19.967500999999999</v>
      </c>
      <c r="J606">
        <v>19.677499999999998</v>
      </c>
      <c r="K606">
        <v>19.822500000000002</v>
      </c>
      <c r="L606">
        <v>17.951478999999999</v>
      </c>
      <c r="M606">
        <v>14815600</v>
      </c>
    </row>
    <row r="607" spans="1:13" x14ac:dyDescent="0.25">
      <c r="A607" s="1">
        <v>40476</v>
      </c>
      <c r="B607">
        <v>24.41</v>
      </c>
      <c r="C607">
        <v>24.85</v>
      </c>
      <c r="D607">
        <v>24.327998999999998</v>
      </c>
      <c r="E607">
        <v>24.514999</v>
      </c>
      <c r="F607">
        <v>22.795259000000001</v>
      </c>
      <c r="G607">
        <v>9933000</v>
      </c>
      <c r="H607">
        <v>20.002500999999999</v>
      </c>
      <c r="I607">
        <v>20.177499999999998</v>
      </c>
      <c r="J607">
        <v>19.912500000000001</v>
      </c>
      <c r="K607">
        <v>20.157499000000001</v>
      </c>
      <c r="L607">
        <v>18.254857999999999</v>
      </c>
      <c r="M607">
        <v>16515600</v>
      </c>
    </row>
    <row r="608" spans="1:13" x14ac:dyDescent="0.25">
      <c r="A608" s="1">
        <v>40477</v>
      </c>
      <c r="B608">
        <v>24.5</v>
      </c>
      <c r="C608">
        <v>24.594999000000001</v>
      </c>
      <c r="D608">
        <v>24.268000000000001</v>
      </c>
      <c r="E608">
        <v>24.351998999999999</v>
      </c>
      <c r="F608">
        <v>22.643695999999998</v>
      </c>
      <c r="G608">
        <v>9054000</v>
      </c>
      <c r="H608">
        <v>20.045000000000002</v>
      </c>
      <c r="I608">
        <v>20.0825</v>
      </c>
      <c r="J608">
        <v>19.844999000000001</v>
      </c>
      <c r="K608">
        <v>20.0075</v>
      </c>
      <c r="L608">
        <v>18.119019999999999</v>
      </c>
      <c r="M608">
        <v>15630400</v>
      </c>
    </row>
    <row r="609" spans="1:13" x14ac:dyDescent="0.25">
      <c r="A609" s="1">
        <v>40478</v>
      </c>
      <c r="B609">
        <v>24.259001000000001</v>
      </c>
      <c r="C609">
        <v>24.622</v>
      </c>
      <c r="D609">
        <v>24.259001000000001</v>
      </c>
      <c r="E609">
        <v>24.576000000000001</v>
      </c>
      <c r="F609">
        <v>22.851987999999999</v>
      </c>
      <c r="G609">
        <v>9034000</v>
      </c>
      <c r="H609">
        <v>20.072500000000002</v>
      </c>
      <c r="I609">
        <v>20.149999999999999</v>
      </c>
      <c r="J609">
        <v>19.790001</v>
      </c>
      <c r="K609">
        <v>19.98</v>
      </c>
      <c r="L609">
        <v>18.094114000000001</v>
      </c>
      <c r="M609">
        <v>20665600</v>
      </c>
    </row>
    <row r="610" spans="1:13" x14ac:dyDescent="0.25">
      <c r="A610" s="1">
        <v>40479</v>
      </c>
      <c r="B610">
        <v>24.490998999999999</v>
      </c>
      <c r="C610">
        <v>24.490998999999999</v>
      </c>
      <c r="D610">
        <v>23.742000999999998</v>
      </c>
      <c r="E610">
        <v>23.952000000000002</v>
      </c>
      <c r="F610">
        <v>22.271758999999999</v>
      </c>
      <c r="G610">
        <v>13105000</v>
      </c>
      <c r="H610">
        <v>19.834999</v>
      </c>
      <c r="I610">
        <v>19.875</v>
      </c>
      <c r="J610">
        <v>18.829999999999998</v>
      </c>
      <c r="K610">
        <v>19.112499</v>
      </c>
      <c r="L610">
        <v>17.308498</v>
      </c>
      <c r="M610">
        <v>44460800</v>
      </c>
    </row>
    <row r="611" spans="1:13" x14ac:dyDescent="0.25">
      <c r="A611" s="1">
        <v>40480</v>
      </c>
      <c r="B611">
        <v>23.995000999999998</v>
      </c>
      <c r="C611">
        <v>24.349001000000001</v>
      </c>
      <c r="D611">
        <v>23.93</v>
      </c>
      <c r="E611">
        <v>24.006001000000001</v>
      </c>
      <c r="F611">
        <v>22.321978000000001</v>
      </c>
      <c r="G611">
        <v>8065000</v>
      </c>
      <c r="H611">
        <v>19.100000000000001</v>
      </c>
      <c r="I611">
        <v>19.607500000000002</v>
      </c>
      <c r="J611">
        <v>19.084999</v>
      </c>
      <c r="K611">
        <v>19.540001</v>
      </c>
      <c r="L611">
        <v>17.695641999999999</v>
      </c>
      <c r="M611">
        <v>22865200</v>
      </c>
    </row>
    <row r="612" spans="1:13" x14ac:dyDescent="0.25">
      <c r="A612" s="1">
        <v>40483</v>
      </c>
      <c r="B612">
        <v>24.260999999999999</v>
      </c>
      <c r="C612">
        <v>24.295000000000002</v>
      </c>
      <c r="D612">
        <v>23.823</v>
      </c>
      <c r="E612">
        <v>23.899000000000001</v>
      </c>
      <c r="F612">
        <v>22.222470999999999</v>
      </c>
      <c r="G612">
        <v>8713000</v>
      </c>
      <c r="H612">
        <v>19.645</v>
      </c>
      <c r="I612">
        <v>19.695</v>
      </c>
      <c r="J612">
        <v>19.174999</v>
      </c>
      <c r="K612">
        <v>19.329999999999998</v>
      </c>
      <c r="L612">
        <v>17.505472000000001</v>
      </c>
      <c r="M612">
        <v>13677200</v>
      </c>
    </row>
    <row r="613" spans="1:13" x14ac:dyDescent="0.25">
      <c r="A613" s="1">
        <v>40484</v>
      </c>
      <c r="B613">
        <v>24.75</v>
      </c>
      <c r="C613">
        <v>24.829000000000001</v>
      </c>
      <c r="D613">
        <v>24.318000999999999</v>
      </c>
      <c r="E613">
        <v>24.597999999999999</v>
      </c>
      <c r="F613">
        <v>22.872444000000002</v>
      </c>
      <c r="G613">
        <v>18490000</v>
      </c>
      <c r="H613">
        <v>19.540001</v>
      </c>
      <c r="I613">
        <v>19.6675</v>
      </c>
      <c r="J613">
        <v>19.370000999999998</v>
      </c>
      <c r="K613">
        <v>19.605</v>
      </c>
      <c r="L613">
        <v>17.754508999999999</v>
      </c>
      <c r="M613">
        <v>15381600</v>
      </c>
    </row>
    <row r="614" spans="1:13" x14ac:dyDescent="0.25">
      <c r="A614" s="1">
        <v>40485</v>
      </c>
      <c r="B614">
        <v>24.67</v>
      </c>
      <c r="C614">
        <v>25.200001</v>
      </c>
      <c r="D614">
        <v>24.65</v>
      </c>
      <c r="E614">
        <v>25.183001000000001</v>
      </c>
      <c r="F614">
        <v>23.416402999999999</v>
      </c>
      <c r="G614">
        <v>15721000</v>
      </c>
      <c r="H614">
        <v>19.642499999999998</v>
      </c>
      <c r="I614">
        <v>19.805</v>
      </c>
      <c r="J614">
        <v>19.5</v>
      </c>
      <c r="K614">
        <v>19.75</v>
      </c>
      <c r="L614">
        <v>17.885822000000001</v>
      </c>
      <c r="M614">
        <v>14124400</v>
      </c>
    </row>
    <row r="615" spans="1:13" x14ac:dyDescent="0.25">
      <c r="A615" s="1">
        <v>40486</v>
      </c>
      <c r="B615">
        <v>25.25</v>
      </c>
      <c r="C615">
        <v>25.497999</v>
      </c>
      <c r="D615">
        <v>25.129999000000002</v>
      </c>
      <c r="E615">
        <v>25.489000000000001</v>
      </c>
      <c r="F615">
        <v>23.700937</v>
      </c>
      <c r="G615">
        <v>11751000</v>
      </c>
      <c r="H615">
        <v>19.927499999999998</v>
      </c>
      <c r="I615">
        <v>20.024999999999999</v>
      </c>
      <c r="J615">
        <v>19.764999</v>
      </c>
      <c r="K615">
        <v>19.997499000000001</v>
      </c>
      <c r="L615">
        <v>18.109970000000001</v>
      </c>
      <c r="M615">
        <v>20202000</v>
      </c>
    </row>
    <row r="616" spans="1:13" x14ac:dyDescent="0.25">
      <c r="A616" s="1">
        <v>40487</v>
      </c>
      <c r="B616">
        <v>25.649000000000001</v>
      </c>
      <c r="C616">
        <v>25.688998999999999</v>
      </c>
      <c r="D616">
        <v>25.365998999999999</v>
      </c>
      <c r="E616">
        <v>25.629000000000001</v>
      </c>
      <c r="F616">
        <v>23.831125</v>
      </c>
      <c r="G616">
        <v>10195000</v>
      </c>
      <c r="H616">
        <v>20.067499000000002</v>
      </c>
      <c r="I616">
        <v>20.1175</v>
      </c>
      <c r="J616">
        <v>19.787500000000001</v>
      </c>
      <c r="K616">
        <v>19.950001</v>
      </c>
      <c r="L616">
        <v>18.066952000000001</v>
      </c>
      <c r="M616">
        <v>23766400</v>
      </c>
    </row>
    <row r="617" spans="1:13" x14ac:dyDescent="0.25">
      <c r="A617" s="1">
        <v>40490</v>
      </c>
      <c r="B617">
        <v>25.5</v>
      </c>
      <c r="C617">
        <v>25.587999</v>
      </c>
      <c r="D617">
        <v>25.125</v>
      </c>
      <c r="E617">
        <v>25.275998999999999</v>
      </c>
      <c r="F617">
        <v>23.502884000000002</v>
      </c>
      <c r="G617">
        <v>8045000</v>
      </c>
      <c r="H617">
        <v>19.850000000000001</v>
      </c>
      <c r="I617">
        <v>19.9575</v>
      </c>
      <c r="J617">
        <v>19.649999999999999</v>
      </c>
      <c r="K617">
        <v>19.677499999999998</v>
      </c>
      <c r="L617">
        <v>17.820162</v>
      </c>
      <c r="M617">
        <v>12224800</v>
      </c>
    </row>
    <row r="618" spans="1:13" x14ac:dyDescent="0.25">
      <c r="A618" s="1">
        <v>40491</v>
      </c>
      <c r="B618">
        <v>25.312000000000001</v>
      </c>
      <c r="C618">
        <v>25.379999000000002</v>
      </c>
      <c r="D618">
        <v>25.065999999999999</v>
      </c>
      <c r="E618">
        <v>25.152000000000001</v>
      </c>
      <c r="F618">
        <v>23.387585000000001</v>
      </c>
      <c r="G618">
        <v>6244000</v>
      </c>
      <c r="H618">
        <v>19.747499000000001</v>
      </c>
      <c r="I618">
        <v>19.875</v>
      </c>
      <c r="J618">
        <v>19.510000000000002</v>
      </c>
      <c r="K618">
        <v>19.579999999999998</v>
      </c>
      <c r="L618">
        <v>17.731864999999999</v>
      </c>
      <c r="M618">
        <v>10806400</v>
      </c>
    </row>
    <row r="619" spans="1:13" x14ac:dyDescent="0.25">
      <c r="A619" s="1">
        <v>40492</v>
      </c>
      <c r="B619">
        <v>25.201000000000001</v>
      </c>
      <c r="C619">
        <v>25.4</v>
      </c>
      <c r="D619">
        <v>25.09</v>
      </c>
      <c r="E619">
        <v>25.356999999999999</v>
      </c>
      <c r="F619">
        <v>23.578195999999998</v>
      </c>
      <c r="G619">
        <v>5776000</v>
      </c>
      <c r="H619">
        <v>19.625</v>
      </c>
      <c r="I619">
        <v>19.827499</v>
      </c>
      <c r="J619">
        <v>19.502500999999999</v>
      </c>
      <c r="K619">
        <v>19.822500000000002</v>
      </c>
      <c r="L619">
        <v>17.951478999999999</v>
      </c>
      <c r="M619">
        <v>11910800</v>
      </c>
    </row>
    <row r="620" spans="1:13" x14ac:dyDescent="0.25">
      <c r="A620" s="1">
        <v>40493</v>
      </c>
      <c r="B620">
        <v>25.207001000000002</v>
      </c>
      <c r="C620">
        <v>25.486999999999998</v>
      </c>
      <c r="D620">
        <v>25.141000999999999</v>
      </c>
      <c r="E620">
        <v>25.207001000000002</v>
      </c>
      <c r="F620">
        <v>23.438723</v>
      </c>
      <c r="G620">
        <v>4812000</v>
      </c>
      <c r="H620">
        <v>19.727501</v>
      </c>
      <c r="I620">
        <v>19.872499000000001</v>
      </c>
      <c r="J620">
        <v>19.510000000000002</v>
      </c>
      <c r="K620">
        <v>19.805</v>
      </c>
      <c r="L620">
        <v>17.935639999999999</v>
      </c>
      <c r="M620">
        <v>9205200</v>
      </c>
    </row>
    <row r="621" spans="1:13" x14ac:dyDescent="0.25">
      <c r="A621" s="1">
        <v>40494</v>
      </c>
      <c r="B621">
        <v>25.002001</v>
      </c>
      <c r="C621">
        <v>25.1</v>
      </c>
      <c r="D621">
        <v>24.260999999999999</v>
      </c>
      <c r="E621">
        <v>24.316998999999999</v>
      </c>
      <c r="F621">
        <v>22.611153000000002</v>
      </c>
      <c r="G621">
        <v>11052000</v>
      </c>
      <c r="H621">
        <v>19.642499999999998</v>
      </c>
      <c r="I621">
        <v>19.702499</v>
      </c>
      <c r="J621">
        <v>19.227501</v>
      </c>
      <c r="K621">
        <v>19.235001</v>
      </c>
      <c r="L621">
        <v>17.419439000000001</v>
      </c>
      <c r="M621">
        <v>13316000</v>
      </c>
    </row>
    <row r="622" spans="1:13" x14ac:dyDescent="0.25">
      <c r="A622" s="1">
        <v>40497</v>
      </c>
      <c r="B622">
        <v>24.282</v>
      </c>
      <c r="C622">
        <v>24.749001</v>
      </c>
      <c r="D622">
        <v>23.972999999999999</v>
      </c>
      <c r="E622">
        <v>24.292998999999998</v>
      </c>
      <c r="F622">
        <v>22.588840000000001</v>
      </c>
      <c r="G622">
        <v>8058000</v>
      </c>
      <c r="H622">
        <v>19.379999000000002</v>
      </c>
      <c r="I622">
        <v>19.465</v>
      </c>
      <c r="J622">
        <v>19.079999999999998</v>
      </c>
      <c r="K622">
        <v>19.09</v>
      </c>
      <c r="L622">
        <v>17.288124</v>
      </c>
      <c r="M622">
        <v>13310000</v>
      </c>
    </row>
    <row r="623" spans="1:13" x14ac:dyDescent="0.25">
      <c r="A623" s="1">
        <v>40498</v>
      </c>
      <c r="B623">
        <v>24.07</v>
      </c>
      <c r="C623">
        <v>24.07</v>
      </c>
      <c r="D623">
        <v>23.271999000000001</v>
      </c>
      <c r="E623">
        <v>23.306000000000001</v>
      </c>
      <c r="F623">
        <v>21.671081999999998</v>
      </c>
      <c r="G623">
        <v>14991000</v>
      </c>
      <c r="H623">
        <v>18.889999</v>
      </c>
      <c r="I623">
        <v>19.075001</v>
      </c>
      <c r="J623">
        <v>18.565000999999999</v>
      </c>
      <c r="K623">
        <v>18.747499000000001</v>
      </c>
      <c r="L623">
        <v>16.977948999999999</v>
      </c>
      <c r="M623">
        <v>20359200</v>
      </c>
    </row>
    <row r="624" spans="1:13" x14ac:dyDescent="0.25">
      <c r="A624" s="1">
        <v>40499</v>
      </c>
      <c r="B624">
        <v>23.374001</v>
      </c>
      <c r="C624">
        <v>23.905000999999999</v>
      </c>
      <c r="D624">
        <v>23.291</v>
      </c>
      <c r="E624">
        <v>23.457001000000002</v>
      </c>
      <c r="F624">
        <v>21.811485000000001</v>
      </c>
      <c r="G624">
        <v>10875000</v>
      </c>
      <c r="H624">
        <v>18.725000000000001</v>
      </c>
      <c r="I624">
        <v>19.087499999999999</v>
      </c>
      <c r="J624">
        <v>18.715</v>
      </c>
      <c r="K624">
        <v>18.932500999999998</v>
      </c>
      <c r="L624">
        <v>17.179852</v>
      </c>
      <c r="M624">
        <v>14880000</v>
      </c>
    </row>
    <row r="625" spans="1:13" x14ac:dyDescent="0.25">
      <c r="A625" s="1">
        <v>40500</v>
      </c>
      <c r="B625">
        <v>23.806999000000001</v>
      </c>
      <c r="C625">
        <v>24.360001</v>
      </c>
      <c r="D625">
        <v>23.67</v>
      </c>
      <c r="E625">
        <v>24.249001</v>
      </c>
      <c r="F625">
        <v>22.547922</v>
      </c>
      <c r="G625">
        <v>10571000</v>
      </c>
      <c r="H625">
        <v>19.067499000000002</v>
      </c>
      <c r="I625">
        <v>19.274999999999999</v>
      </c>
      <c r="J625">
        <v>19.0425</v>
      </c>
      <c r="K625">
        <v>19.235001</v>
      </c>
      <c r="L625">
        <v>17.454355</v>
      </c>
      <c r="M625">
        <v>17200800</v>
      </c>
    </row>
    <row r="626" spans="1:13" x14ac:dyDescent="0.25">
      <c r="A626" s="1">
        <v>40501</v>
      </c>
      <c r="B626">
        <v>24.422999999999998</v>
      </c>
      <c r="C626">
        <v>24.499001</v>
      </c>
      <c r="D626">
        <v>24.174999</v>
      </c>
      <c r="E626">
        <v>24.388000000000002</v>
      </c>
      <c r="F626">
        <v>22.677175999999999</v>
      </c>
      <c r="G626">
        <v>9330000</v>
      </c>
      <c r="H626">
        <v>19.200001</v>
      </c>
      <c r="I626">
        <v>19.389999</v>
      </c>
      <c r="J626">
        <v>19.190000999999999</v>
      </c>
      <c r="K626">
        <v>19.262501</v>
      </c>
      <c r="L626">
        <v>17.479299999999999</v>
      </c>
      <c r="M626">
        <v>10312000</v>
      </c>
    </row>
    <row r="627" spans="1:13" x14ac:dyDescent="0.25">
      <c r="A627" s="1">
        <v>40504</v>
      </c>
      <c r="B627">
        <v>24.252001</v>
      </c>
      <c r="C627">
        <v>24.416</v>
      </c>
      <c r="D627">
        <v>24.1</v>
      </c>
      <c r="E627">
        <v>24.341000000000001</v>
      </c>
      <c r="F627">
        <v>22.633472000000001</v>
      </c>
      <c r="G627">
        <v>6292000</v>
      </c>
      <c r="H627">
        <v>19.1675</v>
      </c>
      <c r="I627">
        <v>19.245000999999998</v>
      </c>
      <c r="J627">
        <v>18.82</v>
      </c>
      <c r="K627">
        <v>18.864999999999998</v>
      </c>
      <c r="L627">
        <v>17.118604999999999</v>
      </c>
      <c r="M627">
        <v>19955600</v>
      </c>
    </row>
    <row r="628" spans="1:13" x14ac:dyDescent="0.25">
      <c r="A628" s="1">
        <v>40505</v>
      </c>
      <c r="B628">
        <v>24.152000000000001</v>
      </c>
      <c r="C628">
        <v>24.236000000000001</v>
      </c>
      <c r="D628">
        <v>23.547999999999998</v>
      </c>
      <c r="E628">
        <v>23.565000999999999</v>
      </c>
      <c r="F628">
        <v>21.911909000000001</v>
      </c>
      <c r="G628">
        <v>11405000</v>
      </c>
      <c r="H628">
        <v>18.75</v>
      </c>
      <c r="I628">
        <v>18.787500000000001</v>
      </c>
      <c r="J628">
        <v>18.627500999999999</v>
      </c>
      <c r="K628">
        <v>18.662500000000001</v>
      </c>
      <c r="L628">
        <v>16.934840999999999</v>
      </c>
      <c r="M628">
        <v>14625600</v>
      </c>
    </row>
    <row r="629" spans="1:13" x14ac:dyDescent="0.25">
      <c r="A629" s="1">
        <v>40506</v>
      </c>
      <c r="B629">
        <v>23.65</v>
      </c>
      <c r="C629">
        <v>24.085999999999999</v>
      </c>
      <c r="D629">
        <v>23.65</v>
      </c>
      <c r="E629">
        <v>23.778998999999999</v>
      </c>
      <c r="F629">
        <v>22.110889</v>
      </c>
      <c r="G629">
        <v>9015000</v>
      </c>
      <c r="H629">
        <v>18.877500999999999</v>
      </c>
      <c r="I629">
        <v>19</v>
      </c>
      <c r="J629">
        <v>18.787500000000001</v>
      </c>
      <c r="K629">
        <v>18.954999999999998</v>
      </c>
      <c r="L629">
        <v>17.200271999999998</v>
      </c>
      <c r="M629">
        <v>17354800</v>
      </c>
    </row>
    <row r="630" spans="1:13" x14ac:dyDescent="0.25">
      <c r="A630" s="1">
        <v>40508</v>
      </c>
      <c r="B630">
        <v>23.693999999999999</v>
      </c>
      <c r="C630">
        <v>23.693999999999999</v>
      </c>
      <c r="D630">
        <v>23.299999</v>
      </c>
      <c r="E630">
        <v>23.514999</v>
      </c>
      <c r="F630">
        <v>21.865414000000001</v>
      </c>
      <c r="G630">
        <v>7351000</v>
      </c>
      <c r="H630">
        <v>18.825001</v>
      </c>
      <c r="I630">
        <v>18.947500000000002</v>
      </c>
      <c r="J630">
        <v>18.807500999999998</v>
      </c>
      <c r="K630">
        <v>18.870000999999998</v>
      </c>
      <c r="L630">
        <v>17.123139999999999</v>
      </c>
      <c r="M630">
        <v>4349600</v>
      </c>
    </row>
    <row r="631" spans="1:13" x14ac:dyDescent="0.25">
      <c r="A631" s="1">
        <v>40511</v>
      </c>
      <c r="B631">
        <v>23.49</v>
      </c>
      <c r="C631">
        <v>23.606000999999999</v>
      </c>
      <c r="D631">
        <v>23.000999</v>
      </c>
      <c r="E631">
        <v>23.556000000000001</v>
      </c>
      <c r="F631">
        <v>21.903542000000002</v>
      </c>
      <c r="G631">
        <v>8736000</v>
      </c>
      <c r="H631">
        <v>18.807500999999998</v>
      </c>
      <c r="I631">
        <v>18.807500999999998</v>
      </c>
      <c r="J631">
        <v>18.23</v>
      </c>
      <c r="K631">
        <v>18.547501</v>
      </c>
      <c r="L631">
        <v>16.830497999999999</v>
      </c>
      <c r="M631">
        <v>21576400</v>
      </c>
    </row>
    <row r="632" spans="1:13" x14ac:dyDescent="0.25">
      <c r="A632" s="1">
        <v>40512</v>
      </c>
      <c r="B632">
        <v>23.379999000000002</v>
      </c>
      <c r="C632">
        <v>23.856999999999999</v>
      </c>
      <c r="D632">
        <v>23.301000999999999</v>
      </c>
      <c r="E632">
        <v>23.702998999999998</v>
      </c>
      <c r="F632">
        <v>22.040227999999999</v>
      </c>
      <c r="G632">
        <v>15648000</v>
      </c>
      <c r="H632">
        <v>18.385000000000002</v>
      </c>
      <c r="I632">
        <v>18.57</v>
      </c>
      <c r="J632">
        <v>18.3125</v>
      </c>
      <c r="K632">
        <v>18.462499999999999</v>
      </c>
      <c r="L632">
        <v>16.753364999999999</v>
      </c>
      <c r="M632">
        <v>18542000</v>
      </c>
    </row>
    <row r="633" spans="1:13" x14ac:dyDescent="0.25">
      <c r="A633" s="1">
        <v>40513</v>
      </c>
      <c r="B633">
        <v>24.191998999999999</v>
      </c>
      <c r="C633">
        <v>25</v>
      </c>
      <c r="D633">
        <v>24.065999999999999</v>
      </c>
      <c r="E633">
        <v>24.818999999999999</v>
      </c>
      <c r="F633">
        <v>23.077940000000002</v>
      </c>
      <c r="G633">
        <v>14105000</v>
      </c>
      <c r="H633">
        <v>18.735001</v>
      </c>
      <c r="I633">
        <v>18.870000999999998</v>
      </c>
      <c r="J633">
        <v>18.612499</v>
      </c>
      <c r="K633">
        <v>18.805</v>
      </c>
      <c r="L633">
        <v>17.064159</v>
      </c>
      <c r="M633">
        <v>22343200</v>
      </c>
    </row>
    <row r="634" spans="1:13" x14ac:dyDescent="0.25">
      <c r="A634" s="1">
        <v>40514</v>
      </c>
      <c r="B634">
        <v>24.809999000000001</v>
      </c>
      <c r="C634">
        <v>24.919001000000002</v>
      </c>
      <c r="D634">
        <v>24.527999999999999</v>
      </c>
      <c r="E634">
        <v>24.919001000000002</v>
      </c>
      <c r="F634">
        <v>23.170929000000001</v>
      </c>
      <c r="G634">
        <v>10802000</v>
      </c>
      <c r="H634">
        <v>18.892499999999998</v>
      </c>
      <c r="I634">
        <v>19.267499999999998</v>
      </c>
      <c r="J634">
        <v>18.877500999999999</v>
      </c>
      <c r="K634">
        <v>19.25</v>
      </c>
      <c r="L634">
        <v>17.467957999999999</v>
      </c>
      <c r="M634">
        <v>26758800</v>
      </c>
    </row>
    <row r="635" spans="1:13" x14ac:dyDescent="0.25">
      <c r="A635" s="1">
        <v>40515</v>
      </c>
      <c r="B635">
        <v>24.798999999999999</v>
      </c>
      <c r="C635">
        <v>24.938998999999999</v>
      </c>
      <c r="D635">
        <v>24.518000000000001</v>
      </c>
      <c r="E635">
        <v>24.908000999999999</v>
      </c>
      <c r="F635">
        <v>23.160693999999999</v>
      </c>
      <c r="G635">
        <v>7642000</v>
      </c>
      <c r="H635">
        <v>19.182500999999998</v>
      </c>
      <c r="I635">
        <v>19.385000000000002</v>
      </c>
      <c r="J635">
        <v>19.055</v>
      </c>
      <c r="K635">
        <v>19.337499999999999</v>
      </c>
      <c r="L635">
        <v>17.547359</v>
      </c>
      <c r="M635">
        <v>20678400</v>
      </c>
    </row>
    <row r="636" spans="1:13" x14ac:dyDescent="0.25">
      <c r="A636" s="1">
        <v>40518</v>
      </c>
      <c r="B636">
        <v>24.725000000000001</v>
      </c>
      <c r="C636">
        <v>25.360001</v>
      </c>
      <c r="D636">
        <v>24.725000000000001</v>
      </c>
      <c r="E636">
        <v>25.315999999999999</v>
      </c>
      <c r="F636">
        <v>23.540071000000001</v>
      </c>
      <c r="G636">
        <v>7605000</v>
      </c>
      <c r="H636">
        <v>19.325001</v>
      </c>
      <c r="I636">
        <v>19.587499999999999</v>
      </c>
      <c r="J636">
        <v>19.287500000000001</v>
      </c>
      <c r="K636">
        <v>19.577499</v>
      </c>
      <c r="L636">
        <v>17.765141</v>
      </c>
      <c r="M636">
        <v>18351200</v>
      </c>
    </row>
    <row r="637" spans="1:13" x14ac:dyDescent="0.25">
      <c r="A637" s="1">
        <v>40519</v>
      </c>
      <c r="B637">
        <v>25.451000000000001</v>
      </c>
      <c r="C637">
        <v>25.565999999999999</v>
      </c>
      <c r="D637">
        <v>24.650998999999999</v>
      </c>
      <c r="E637">
        <v>24.677999</v>
      </c>
      <c r="F637">
        <v>22.946825</v>
      </c>
      <c r="G637">
        <v>8389000</v>
      </c>
      <c r="H637">
        <v>19.747499000000001</v>
      </c>
      <c r="I637">
        <v>19.942499000000002</v>
      </c>
      <c r="J637">
        <v>19.202499</v>
      </c>
      <c r="K637">
        <v>19.219999000000001</v>
      </c>
      <c r="L637">
        <v>17.440739000000001</v>
      </c>
      <c r="M637">
        <v>25374800</v>
      </c>
    </row>
    <row r="638" spans="1:13" x14ac:dyDescent="0.25">
      <c r="A638" s="1">
        <v>40520</v>
      </c>
      <c r="B638">
        <v>24.669001000000002</v>
      </c>
      <c r="C638">
        <v>25.075001</v>
      </c>
      <c r="D638">
        <v>24.617999999999999</v>
      </c>
      <c r="E638">
        <v>25.063998999999999</v>
      </c>
      <c r="F638">
        <v>23.305748000000001</v>
      </c>
      <c r="G638">
        <v>8361000</v>
      </c>
      <c r="H638">
        <v>19.25</v>
      </c>
      <c r="I638">
        <v>19.537500000000001</v>
      </c>
      <c r="J638">
        <v>19.25</v>
      </c>
      <c r="K638">
        <v>19.485001</v>
      </c>
      <c r="L638">
        <v>17.681208000000002</v>
      </c>
      <c r="M638">
        <v>14308800</v>
      </c>
    </row>
    <row r="639" spans="1:13" x14ac:dyDescent="0.25">
      <c r="A639" s="1">
        <v>40521</v>
      </c>
      <c r="B639">
        <v>25.048999999999999</v>
      </c>
      <c r="C639">
        <v>25.414000000000001</v>
      </c>
      <c r="D639">
        <v>24.68</v>
      </c>
      <c r="E639">
        <v>25.122</v>
      </c>
      <c r="F639">
        <v>23.359677999999999</v>
      </c>
      <c r="G639">
        <v>7740000</v>
      </c>
      <c r="H639">
        <v>19.537500000000001</v>
      </c>
      <c r="I639">
        <v>19.797501</v>
      </c>
      <c r="J639">
        <v>19.325001</v>
      </c>
      <c r="K639">
        <v>19.780000999999999</v>
      </c>
      <c r="L639">
        <v>17.948896000000001</v>
      </c>
      <c r="M639">
        <v>14858400</v>
      </c>
    </row>
    <row r="640" spans="1:13" x14ac:dyDescent="0.25">
      <c r="A640" s="1">
        <v>40522</v>
      </c>
      <c r="B640">
        <v>25.152999999999999</v>
      </c>
      <c r="C640">
        <v>25.475999999999999</v>
      </c>
      <c r="D640">
        <v>25.033000999999999</v>
      </c>
      <c r="E640">
        <v>25.475999999999999</v>
      </c>
      <c r="F640">
        <v>23.688852000000001</v>
      </c>
      <c r="G640">
        <v>8104000</v>
      </c>
      <c r="H640">
        <v>19.7575</v>
      </c>
      <c r="I640">
        <v>20.059999000000001</v>
      </c>
      <c r="J640">
        <v>19.7575</v>
      </c>
      <c r="K640">
        <v>20.049999</v>
      </c>
      <c r="L640">
        <v>18.193897</v>
      </c>
      <c r="M640">
        <v>23734800</v>
      </c>
    </row>
    <row r="641" spans="1:13" x14ac:dyDescent="0.25">
      <c r="A641" s="1">
        <v>40525</v>
      </c>
      <c r="B641">
        <v>25.457999999999998</v>
      </c>
      <c r="C641">
        <v>26.072001</v>
      </c>
      <c r="D641">
        <v>25.254999000000002</v>
      </c>
      <c r="E641">
        <v>25.934999000000001</v>
      </c>
      <c r="F641">
        <v>24.115653999999999</v>
      </c>
      <c r="G641">
        <v>13835000</v>
      </c>
      <c r="H641">
        <v>20.075001</v>
      </c>
      <c r="I641">
        <v>20.4375</v>
      </c>
      <c r="J641">
        <v>19.875</v>
      </c>
      <c r="K641">
        <v>20.2225</v>
      </c>
      <c r="L641">
        <v>18.350429999999999</v>
      </c>
      <c r="M641">
        <v>40988400</v>
      </c>
    </row>
    <row r="642" spans="1:13" x14ac:dyDescent="0.25">
      <c r="A642" s="1">
        <v>40526</v>
      </c>
      <c r="B642">
        <v>25.954999999999998</v>
      </c>
      <c r="C642">
        <v>26</v>
      </c>
      <c r="D642">
        <v>25.370000999999998</v>
      </c>
      <c r="E642">
        <v>25.412001</v>
      </c>
      <c r="F642">
        <v>23.629345000000001</v>
      </c>
      <c r="G642">
        <v>7172000</v>
      </c>
      <c r="H642">
        <v>20.192499000000002</v>
      </c>
      <c r="I642">
        <v>20.297501</v>
      </c>
      <c r="J642">
        <v>20.037500000000001</v>
      </c>
      <c r="K642">
        <v>20.16</v>
      </c>
      <c r="L642">
        <v>18.293714999999999</v>
      </c>
      <c r="M642">
        <v>24787600</v>
      </c>
    </row>
    <row r="643" spans="1:13" x14ac:dyDescent="0.25">
      <c r="A643" s="1">
        <v>40527</v>
      </c>
      <c r="B643">
        <v>25.497</v>
      </c>
      <c r="C643">
        <v>25.6</v>
      </c>
      <c r="D643">
        <v>24.790001</v>
      </c>
      <c r="E643">
        <v>24.922001000000002</v>
      </c>
      <c r="F643">
        <v>23.173721</v>
      </c>
      <c r="G643">
        <v>12579000</v>
      </c>
      <c r="H643">
        <v>20.047501</v>
      </c>
      <c r="I643">
        <v>20.094999000000001</v>
      </c>
      <c r="J643">
        <v>19.1875</v>
      </c>
      <c r="K643">
        <v>19.235001</v>
      </c>
      <c r="L643">
        <v>17.454355</v>
      </c>
      <c r="M643">
        <v>45802000</v>
      </c>
    </row>
    <row r="644" spans="1:13" x14ac:dyDescent="0.25">
      <c r="A644" s="1">
        <v>40528</v>
      </c>
      <c r="B644">
        <v>25</v>
      </c>
      <c r="C644">
        <v>25.400998999999999</v>
      </c>
      <c r="D644">
        <v>21.83</v>
      </c>
      <c r="E644">
        <v>22.349001000000001</v>
      </c>
      <c r="F644">
        <v>20.781213999999999</v>
      </c>
      <c r="G644">
        <v>90628000</v>
      </c>
      <c r="H644">
        <v>19.295000000000002</v>
      </c>
      <c r="I644">
        <v>19.875</v>
      </c>
      <c r="J644">
        <v>16.647499</v>
      </c>
      <c r="K644">
        <v>16.797501</v>
      </c>
      <c r="L644">
        <v>15.242501000000001</v>
      </c>
      <c r="M644">
        <v>202230800</v>
      </c>
    </row>
    <row r="645" spans="1:13" x14ac:dyDescent="0.25">
      <c r="A645" s="1">
        <v>40529</v>
      </c>
      <c r="B645">
        <v>22.417998999999998</v>
      </c>
      <c r="C645">
        <v>22.521999000000001</v>
      </c>
      <c r="D645">
        <v>21.5</v>
      </c>
      <c r="E645">
        <v>22.125999</v>
      </c>
      <c r="F645">
        <v>20.573854000000001</v>
      </c>
      <c r="G645">
        <v>63476000</v>
      </c>
      <c r="H645">
        <v>17.075001</v>
      </c>
      <c r="I645">
        <v>17.145</v>
      </c>
      <c r="J645">
        <v>16.625</v>
      </c>
      <c r="K645">
        <v>16.725000000000001</v>
      </c>
      <c r="L645">
        <v>15.176707</v>
      </c>
      <c r="M645">
        <v>167890800</v>
      </c>
    </row>
    <row r="646" spans="1:13" x14ac:dyDescent="0.25">
      <c r="A646" s="1">
        <v>40532</v>
      </c>
      <c r="B646">
        <v>22.129999000000002</v>
      </c>
      <c r="C646">
        <v>22.489000000000001</v>
      </c>
      <c r="D646">
        <v>22.100999999999999</v>
      </c>
      <c r="E646">
        <v>22.353999999999999</v>
      </c>
      <c r="F646">
        <v>20.785855999999999</v>
      </c>
      <c r="G646">
        <v>27406000</v>
      </c>
      <c r="H646">
        <v>16.875</v>
      </c>
      <c r="I646">
        <v>17.055</v>
      </c>
      <c r="J646">
        <v>16.75</v>
      </c>
      <c r="K646">
        <v>16.997499000000001</v>
      </c>
      <c r="L646">
        <v>15.423987</v>
      </c>
      <c r="M646">
        <v>64190800</v>
      </c>
    </row>
    <row r="647" spans="1:13" x14ac:dyDescent="0.25">
      <c r="A647" s="1">
        <v>40533</v>
      </c>
      <c r="B647">
        <v>22.48</v>
      </c>
      <c r="C647">
        <v>22.6</v>
      </c>
      <c r="D647">
        <v>21.850999999999999</v>
      </c>
      <c r="E647">
        <v>21.978000999999999</v>
      </c>
      <c r="F647">
        <v>20.436236999999998</v>
      </c>
      <c r="G647">
        <v>32115000</v>
      </c>
      <c r="H647">
        <v>17.170000000000002</v>
      </c>
      <c r="I647">
        <v>17.212499999999999</v>
      </c>
      <c r="J647">
        <v>16.969999000000001</v>
      </c>
      <c r="K647">
        <v>17.012501</v>
      </c>
      <c r="L647">
        <v>15.437595</v>
      </c>
      <c r="M647">
        <v>43468400</v>
      </c>
    </row>
    <row r="648" spans="1:13" x14ac:dyDescent="0.25">
      <c r="A648" s="1">
        <v>40534</v>
      </c>
      <c r="B648">
        <v>21.959999</v>
      </c>
      <c r="C648">
        <v>22.146999000000001</v>
      </c>
      <c r="D648">
        <v>21.542000000000002</v>
      </c>
      <c r="E648">
        <v>21.74</v>
      </c>
      <c r="F648">
        <v>20.214931</v>
      </c>
      <c r="G648">
        <v>24424000</v>
      </c>
      <c r="H648">
        <v>17.067499000000002</v>
      </c>
      <c r="I648">
        <v>17.192499000000002</v>
      </c>
      <c r="J648">
        <v>17.014999</v>
      </c>
      <c r="K648">
        <v>17.137501</v>
      </c>
      <c r="L648">
        <v>15.551023000000001</v>
      </c>
      <c r="M648">
        <v>23286800</v>
      </c>
    </row>
    <row r="649" spans="1:13" x14ac:dyDescent="0.25">
      <c r="A649" s="1">
        <v>40535</v>
      </c>
      <c r="B649">
        <v>21.728999999999999</v>
      </c>
      <c r="C649">
        <v>21.847000000000001</v>
      </c>
      <c r="D649">
        <v>21.673999999999999</v>
      </c>
      <c r="E649">
        <v>21.83</v>
      </c>
      <c r="F649">
        <v>20.298613</v>
      </c>
      <c r="G649">
        <v>12985000</v>
      </c>
      <c r="H649">
        <v>17.0825</v>
      </c>
      <c r="I649">
        <v>17.232500000000002</v>
      </c>
      <c r="J649">
        <v>17.065000999999999</v>
      </c>
      <c r="K649">
        <v>17.182500999999998</v>
      </c>
      <c r="L649">
        <v>15.591858999999999</v>
      </c>
      <c r="M649">
        <v>16600800</v>
      </c>
    </row>
    <row r="650" spans="1:13" x14ac:dyDescent="0.25">
      <c r="A650" s="1">
        <v>40539</v>
      </c>
      <c r="B650">
        <v>21.83</v>
      </c>
      <c r="C650">
        <v>22.518000000000001</v>
      </c>
      <c r="D650">
        <v>21.754000000000001</v>
      </c>
      <c r="E650">
        <v>22.465</v>
      </c>
      <c r="F650">
        <v>20.889071999999999</v>
      </c>
      <c r="G650">
        <v>14670000</v>
      </c>
      <c r="H650">
        <v>17.170000000000002</v>
      </c>
      <c r="I650">
        <v>17.7925</v>
      </c>
      <c r="J650">
        <v>17.162500000000001</v>
      </c>
      <c r="K650">
        <v>17.702499</v>
      </c>
      <c r="L650">
        <v>16.063725999999999</v>
      </c>
      <c r="M650">
        <v>31037600</v>
      </c>
    </row>
    <row r="651" spans="1:13" x14ac:dyDescent="0.25">
      <c r="A651" s="1">
        <v>40540</v>
      </c>
      <c r="B651">
        <v>22.500999</v>
      </c>
      <c r="C651">
        <v>22.674999</v>
      </c>
      <c r="D651">
        <v>22.309000000000001</v>
      </c>
      <c r="E651">
        <v>22.452000000000002</v>
      </c>
      <c r="F651">
        <v>20.876984</v>
      </c>
      <c r="G651">
        <v>9294000</v>
      </c>
      <c r="H651">
        <v>17.84</v>
      </c>
      <c r="I651">
        <v>17.950001</v>
      </c>
      <c r="J651">
        <v>17.625</v>
      </c>
      <c r="K651">
        <v>17.682500999999998</v>
      </c>
      <c r="L651">
        <v>16.045582</v>
      </c>
      <c r="M651">
        <v>19129600</v>
      </c>
    </row>
    <row r="652" spans="1:13" x14ac:dyDescent="0.25">
      <c r="A652" s="1">
        <v>40541</v>
      </c>
      <c r="B652">
        <v>22.440000999999999</v>
      </c>
      <c r="C652">
        <v>22.613001000000001</v>
      </c>
      <c r="D652">
        <v>22.370000999999998</v>
      </c>
      <c r="E652">
        <v>22.545999999999999</v>
      </c>
      <c r="F652">
        <v>20.964396000000001</v>
      </c>
      <c r="G652">
        <v>6478000</v>
      </c>
      <c r="H652">
        <v>17.727501</v>
      </c>
      <c r="I652">
        <v>17.795000000000002</v>
      </c>
      <c r="J652">
        <v>17.5825</v>
      </c>
      <c r="K652">
        <v>17.649999999999999</v>
      </c>
      <c r="L652">
        <v>16.016081</v>
      </c>
      <c r="M652">
        <v>12998000</v>
      </c>
    </row>
    <row r="653" spans="1:13" x14ac:dyDescent="0.25">
      <c r="A653" s="1">
        <v>40542</v>
      </c>
      <c r="B653">
        <v>22.5</v>
      </c>
      <c r="C653">
        <v>22.6</v>
      </c>
      <c r="D653">
        <v>22.353999999999999</v>
      </c>
      <c r="E653">
        <v>22.372</v>
      </c>
      <c r="F653">
        <v>20.802593000000002</v>
      </c>
      <c r="G653">
        <v>7649000</v>
      </c>
      <c r="H653">
        <v>17.68</v>
      </c>
      <c r="I653">
        <v>17.6875</v>
      </c>
      <c r="J653">
        <v>17.530000999999999</v>
      </c>
      <c r="K653">
        <v>17.572500000000002</v>
      </c>
      <c r="L653">
        <v>15.945748</v>
      </c>
      <c r="M653">
        <v>11019200</v>
      </c>
    </row>
    <row r="654" spans="1:13" x14ac:dyDescent="0.25">
      <c r="A654" s="1">
        <v>40543</v>
      </c>
      <c r="B654">
        <v>22.353000999999999</v>
      </c>
      <c r="C654">
        <v>22.568000999999999</v>
      </c>
      <c r="D654">
        <v>22.305</v>
      </c>
      <c r="E654">
        <v>22.410999</v>
      </c>
      <c r="F654">
        <v>20.838863</v>
      </c>
      <c r="G654">
        <v>3826000</v>
      </c>
      <c r="H654">
        <v>17.57</v>
      </c>
      <c r="I654">
        <v>17.6175</v>
      </c>
      <c r="J654">
        <v>17.487499</v>
      </c>
      <c r="K654">
        <v>17.594999000000001</v>
      </c>
      <c r="L654">
        <v>15.966165999999999</v>
      </c>
      <c r="M654">
        <v>11102000</v>
      </c>
    </row>
    <row r="655" spans="1:13" x14ac:dyDescent="0.25">
      <c r="A655" s="1">
        <v>40546</v>
      </c>
      <c r="B655">
        <v>22.643999000000001</v>
      </c>
      <c r="C655">
        <v>22.648001000000001</v>
      </c>
      <c r="D655">
        <v>21.933001000000001</v>
      </c>
      <c r="E655">
        <v>22.084999</v>
      </c>
      <c r="F655">
        <v>20.535741999999999</v>
      </c>
      <c r="G655">
        <v>19272000</v>
      </c>
      <c r="H655">
        <v>17.600000000000001</v>
      </c>
      <c r="I655">
        <v>17.73</v>
      </c>
      <c r="J655">
        <v>17.547501</v>
      </c>
      <c r="K655">
        <v>17.629999000000002</v>
      </c>
      <c r="L655">
        <v>15.997926</v>
      </c>
      <c r="M655">
        <v>25710000</v>
      </c>
    </row>
    <row r="656" spans="1:13" x14ac:dyDescent="0.25">
      <c r="A656" s="1">
        <v>40547</v>
      </c>
      <c r="B656">
        <v>22.122999</v>
      </c>
      <c r="C656">
        <v>22.370000999999998</v>
      </c>
      <c r="D656">
        <v>22.087999</v>
      </c>
      <c r="E656">
        <v>22.370000999999998</v>
      </c>
      <c r="F656">
        <v>20.800737000000002</v>
      </c>
      <c r="G656">
        <v>13638000</v>
      </c>
      <c r="H656">
        <v>17.732500000000002</v>
      </c>
      <c r="I656">
        <v>17.737499</v>
      </c>
      <c r="J656">
        <v>17.565000999999999</v>
      </c>
      <c r="K656">
        <v>17.649999999999999</v>
      </c>
      <c r="L656">
        <v>16.016081</v>
      </c>
      <c r="M656">
        <v>18138000</v>
      </c>
    </row>
    <row r="657" spans="1:13" x14ac:dyDescent="0.25">
      <c r="A657" s="1">
        <v>40548</v>
      </c>
      <c r="B657">
        <v>22.370000999999998</v>
      </c>
      <c r="C657">
        <v>23.183001000000001</v>
      </c>
      <c r="D657">
        <v>22.368998999999999</v>
      </c>
      <c r="E657">
        <v>23.028998999999999</v>
      </c>
      <c r="F657">
        <v>21.413512999999998</v>
      </c>
      <c r="G657">
        <v>27856000</v>
      </c>
      <c r="H657">
        <v>17.709999</v>
      </c>
      <c r="I657">
        <v>18.0825</v>
      </c>
      <c r="J657">
        <v>17.670000000000002</v>
      </c>
      <c r="K657">
        <v>18.022499</v>
      </c>
      <c r="L657">
        <v>16.354094</v>
      </c>
      <c r="M657">
        <v>38512800</v>
      </c>
    </row>
    <row r="658" spans="1:13" x14ac:dyDescent="0.25">
      <c r="A658" s="1">
        <v>40549</v>
      </c>
      <c r="B658">
        <v>23.158999999999999</v>
      </c>
      <c r="C658">
        <v>23.264999</v>
      </c>
      <c r="D658">
        <v>22.809999000000001</v>
      </c>
      <c r="E658">
        <v>23.111999999999998</v>
      </c>
      <c r="F658">
        <v>21.504695999999999</v>
      </c>
      <c r="G658">
        <v>15872000</v>
      </c>
      <c r="H658">
        <v>18.182500999999998</v>
      </c>
      <c r="I658">
        <v>18.387501</v>
      </c>
      <c r="J658">
        <v>18.127500999999999</v>
      </c>
      <c r="K658">
        <v>18.2925</v>
      </c>
      <c r="L658">
        <v>16.599101999999998</v>
      </c>
      <c r="M658">
        <v>28358800</v>
      </c>
    </row>
    <row r="659" spans="1:13" x14ac:dyDescent="0.25">
      <c r="A659" s="1">
        <v>40550</v>
      </c>
      <c r="B659">
        <v>23.114000000000001</v>
      </c>
      <c r="C659">
        <v>23.347999999999999</v>
      </c>
      <c r="D659">
        <v>22.903998999999999</v>
      </c>
      <c r="E659">
        <v>23.108999000000001</v>
      </c>
      <c r="F659">
        <v>21.501909000000001</v>
      </c>
      <c r="G659">
        <v>13989000</v>
      </c>
      <c r="H659">
        <v>18.360001</v>
      </c>
      <c r="I659">
        <v>18.387501</v>
      </c>
      <c r="J659">
        <v>18.125</v>
      </c>
      <c r="K659">
        <v>18.239999999999998</v>
      </c>
      <c r="L659">
        <v>16.551456000000002</v>
      </c>
      <c r="M659">
        <v>28248400</v>
      </c>
    </row>
    <row r="660" spans="1:13" x14ac:dyDescent="0.25">
      <c r="A660" s="1">
        <v>40553</v>
      </c>
      <c r="B660">
        <v>23.135000000000002</v>
      </c>
      <c r="C660">
        <v>23.215</v>
      </c>
      <c r="D660">
        <v>22.910999</v>
      </c>
      <c r="E660">
        <v>23.02</v>
      </c>
      <c r="F660">
        <v>21.419090000000001</v>
      </c>
      <c r="G660">
        <v>10565000</v>
      </c>
      <c r="H660">
        <v>18.174999</v>
      </c>
      <c r="I660">
        <v>18.309999000000001</v>
      </c>
      <c r="J660">
        <v>17.945</v>
      </c>
      <c r="K660">
        <v>17.952499</v>
      </c>
      <c r="L660">
        <v>16.290576999999999</v>
      </c>
      <c r="M660">
        <v>18202400</v>
      </c>
    </row>
    <row r="661" spans="1:13" x14ac:dyDescent="0.25">
      <c r="A661" s="1">
        <v>40554</v>
      </c>
      <c r="B661">
        <v>23.120000999999998</v>
      </c>
      <c r="C661">
        <v>23.200001</v>
      </c>
      <c r="D661">
        <v>22.839001</v>
      </c>
      <c r="E661">
        <v>22.940000999999999</v>
      </c>
      <c r="F661">
        <v>21.344662</v>
      </c>
      <c r="G661">
        <v>8972000</v>
      </c>
      <c r="H661">
        <v>18.012501</v>
      </c>
      <c r="I661">
        <v>18.129999000000002</v>
      </c>
      <c r="J661">
        <v>17.887501</v>
      </c>
      <c r="K661">
        <v>17.969999000000001</v>
      </c>
      <c r="L661">
        <v>16.306456000000001</v>
      </c>
      <c r="M661">
        <v>20593600</v>
      </c>
    </row>
    <row r="662" spans="1:13" x14ac:dyDescent="0.25">
      <c r="A662" s="1">
        <v>40555</v>
      </c>
      <c r="B662">
        <v>23.059999000000001</v>
      </c>
      <c r="C662">
        <v>23.283000999999999</v>
      </c>
      <c r="D662">
        <v>22.972999999999999</v>
      </c>
      <c r="E662">
        <v>23.283000999999999</v>
      </c>
      <c r="F662">
        <v>21.663799000000001</v>
      </c>
      <c r="G662">
        <v>10265000</v>
      </c>
      <c r="H662">
        <v>18</v>
      </c>
      <c r="I662">
        <v>18.157499000000001</v>
      </c>
      <c r="J662">
        <v>17.997499000000001</v>
      </c>
      <c r="K662">
        <v>18.1525</v>
      </c>
      <c r="L662">
        <v>16.472065000000001</v>
      </c>
      <c r="M662">
        <v>18545200</v>
      </c>
    </row>
    <row r="663" spans="1:13" x14ac:dyDescent="0.25">
      <c r="A663" s="1">
        <v>40556</v>
      </c>
      <c r="B663">
        <v>23.283999999999999</v>
      </c>
      <c r="C663">
        <v>23.350999999999999</v>
      </c>
      <c r="D663">
        <v>23.129000000000001</v>
      </c>
      <c r="E663">
        <v>23.350999999999999</v>
      </c>
      <c r="F663">
        <v>21.727066000000001</v>
      </c>
      <c r="G663">
        <v>7222000</v>
      </c>
      <c r="H663">
        <v>18.282499000000001</v>
      </c>
      <c r="I663">
        <v>18.32</v>
      </c>
      <c r="J663">
        <v>17.73</v>
      </c>
      <c r="K663">
        <v>17.785</v>
      </c>
      <c r="L663">
        <v>16.138586</v>
      </c>
      <c r="M663">
        <v>28109600</v>
      </c>
    </row>
    <row r="664" spans="1:13" x14ac:dyDescent="0.25">
      <c r="A664" s="1">
        <v>40557</v>
      </c>
      <c r="B664">
        <v>23.368998999999999</v>
      </c>
      <c r="C664">
        <v>23.690999999999999</v>
      </c>
      <c r="D664">
        <v>23.33</v>
      </c>
      <c r="E664">
        <v>23.690999999999999</v>
      </c>
      <c r="F664">
        <v>22.043427000000001</v>
      </c>
      <c r="G664">
        <v>10951000</v>
      </c>
      <c r="H664">
        <v>17.817499000000002</v>
      </c>
      <c r="I664">
        <v>17.887501</v>
      </c>
      <c r="J664">
        <v>17.684999000000001</v>
      </c>
      <c r="K664">
        <v>17.780000999999999</v>
      </c>
      <c r="L664">
        <v>16.134048</v>
      </c>
      <c r="M664">
        <v>25165600</v>
      </c>
    </row>
    <row r="665" spans="1:13" x14ac:dyDescent="0.25">
      <c r="A665" s="1">
        <v>40561</v>
      </c>
      <c r="B665">
        <v>23.622</v>
      </c>
      <c r="C665">
        <v>23.898001000000001</v>
      </c>
      <c r="D665">
        <v>23.622</v>
      </c>
      <c r="E665">
        <v>23.763000000000002</v>
      </c>
      <c r="F665">
        <v>22.110422</v>
      </c>
      <c r="G665">
        <v>6672000</v>
      </c>
      <c r="H665">
        <v>17.817499000000002</v>
      </c>
      <c r="I665">
        <v>17.837499999999999</v>
      </c>
      <c r="J665">
        <v>17.684999000000001</v>
      </c>
      <c r="K665">
        <v>17.802499999999998</v>
      </c>
      <c r="L665">
        <v>16.154458999999999</v>
      </c>
      <c r="M665">
        <v>19341600</v>
      </c>
    </row>
    <row r="666" spans="1:13" x14ac:dyDescent="0.25">
      <c r="A666" s="1">
        <v>40562</v>
      </c>
      <c r="B666">
        <v>23.672001000000002</v>
      </c>
      <c r="C666">
        <v>23.749001</v>
      </c>
      <c r="D666">
        <v>23.525998999999999</v>
      </c>
      <c r="E666">
        <v>23.535999</v>
      </c>
      <c r="F666">
        <v>21.899211999999999</v>
      </c>
      <c r="G666">
        <v>12053000</v>
      </c>
      <c r="H666">
        <v>17.739999999999998</v>
      </c>
      <c r="I666">
        <v>17.760000000000002</v>
      </c>
      <c r="J666">
        <v>17.112499</v>
      </c>
      <c r="K666">
        <v>17.280000999999999</v>
      </c>
      <c r="L666">
        <v>15.680332999999999</v>
      </c>
      <c r="M666">
        <v>42852800</v>
      </c>
    </row>
    <row r="667" spans="1:13" x14ac:dyDescent="0.25">
      <c r="A667" s="1">
        <v>40563</v>
      </c>
      <c r="B667">
        <v>23.374001</v>
      </c>
      <c r="C667">
        <v>23.884001000000001</v>
      </c>
      <c r="D667">
        <v>22.802999</v>
      </c>
      <c r="E667">
        <v>23.51</v>
      </c>
      <c r="F667">
        <v>21.875019000000002</v>
      </c>
      <c r="G667">
        <v>29098000</v>
      </c>
      <c r="H667">
        <v>17.172501</v>
      </c>
      <c r="I667">
        <v>17.885000000000002</v>
      </c>
      <c r="J667">
        <v>16.877500999999999</v>
      </c>
      <c r="K667">
        <v>17.672501</v>
      </c>
      <c r="L667">
        <v>16.036491000000002</v>
      </c>
      <c r="M667">
        <v>81365200</v>
      </c>
    </row>
    <row r="668" spans="1:13" x14ac:dyDescent="0.25">
      <c r="A668" s="1">
        <v>40564</v>
      </c>
      <c r="B668">
        <v>23.700001</v>
      </c>
      <c r="C668">
        <v>23.700001</v>
      </c>
      <c r="D668">
        <v>23.332001000000002</v>
      </c>
      <c r="E668">
        <v>23.353000999999999</v>
      </c>
      <c r="F668">
        <v>21.728933000000001</v>
      </c>
      <c r="G668">
        <v>7896000</v>
      </c>
      <c r="H668">
        <v>17.627500999999999</v>
      </c>
      <c r="I668">
        <v>17.75</v>
      </c>
      <c r="J668">
        <v>17.477501</v>
      </c>
      <c r="K668">
        <v>17.537500000000001</v>
      </c>
      <c r="L668">
        <v>15.913997</v>
      </c>
      <c r="M668">
        <v>24783600</v>
      </c>
    </row>
    <row r="669" spans="1:13" x14ac:dyDescent="0.25">
      <c r="A669" s="1">
        <v>40567</v>
      </c>
      <c r="B669">
        <v>23.353999999999999</v>
      </c>
      <c r="C669">
        <v>23.98</v>
      </c>
      <c r="D669">
        <v>23.346001000000001</v>
      </c>
      <c r="E669">
        <v>23.9</v>
      </c>
      <c r="F669">
        <v>22.237895999999999</v>
      </c>
      <c r="G669">
        <v>10130000</v>
      </c>
      <c r="H669">
        <v>17.557500999999998</v>
      </c>
      <c r="I669">
        <v>17.9575</v>
      </c>
      <c r="J669">
        <v>17.545000000000002</v>
      </c>
      <c r="K669">
        <v>17.947500000000002</v>
      </c>
      <c r="L669">
        <v>16.286041000000001</v>
      </c>
      <c r="M669">
        <v>22922000</v>
      </c>
    </row>
    <row r="670" spans="1:13" x14ac:dyDescent="0.25">
      <c r="A670" s="1">
        <v>40568</v>
      </c>
      <c r="B670">
        <v>23.899000000000001</v>
      </c>
      <c r="C670">
        <v>24.193000999999999</v>
      </c>
      <c r="D670">
        <v>23.518000000000001</v>
      </c>
      <c r="E670">
        <v>24.153998999999999</v>
      </c>
      <c r="F670">
        <v>22.474229999999999</v>
      </c>
      <c r="G670">
        <v>13369000</v>
      </c>
      <c r="H670">
        <v>17.7925</v>
      </c>
      <c r="I670">
        <v>18.094999000000001</v>
      </c>
      <c r="J670">
        <v>17.577499</v>
      </c>
      <c r="K670">
        <v>17.895</v>
      </c>
      <c r="L670">
        <v>16.238403000000002</v>
      </c>
      <c r="M670">
        <v>30279600</v>
      </c>
    </row>
    <row r="671" spans="1:13" x14ac:dyDescent="0.25">
      <c r="A671" s="1">
        <v>40569</v>
      </c>
      <c r="B671">
        <v>24.360001</v>
      </c>
      <c r="C671">
        <v>24.360001</v>
      </c>
      <c r="D671">
        <v>23.801000999999999</v>
      </c>
      <c r="E671">
        <v>24.018000000000001</v>
      </c>
      <c r="F671">
        <v>22.347688999999999</v>
      </c>
      <c r="G671">
        <v>6900000</v>
      </c>
      <c r="H671">
        <v>17.975000000000001</v>
      </c>
      <c r="I671">
        <v>18.035</v>
      </c>
      <c r="J671">
        <v>17.737499</v>
      </c>
      <c r="K671">
        <v>17.75</v>
      </c>
      <c r="L671">
        <v>16.106816999999999</v>
      </c>
      <c r="M671">
        <v>17839600</v>
      </c>
    </row>
    <row r="672" spans="1:13" x14ac:dyDescent="0.25">
      <c r="A672" s="1">
        <v>40570</v>
      </c>
      <c r="B672">
        <v>24.058001000000001</v>
      </c>
      <c r="C672">
        <v>24.124001</v>
      </c>
      <c r="D672">
        <v>23.797001000000002</v>
      </c>
      <c r="E672">
        <v>23.910999</v>
      </c>
      <c r="F672">
        <v>22.248118999999999</v>
      </c>
      <c r="G672">
        <v>5775000</v>
      </c>
      <c r="H672">
        <v>17.764999</v>
      </c>
      <c r="I672">
        <v>17.805</v>
      </c>
      <c r="J672">
        <v>17.627500999999999</v>
      </c>
      <c r="K672">
        <v>17.649999999999999</v>
      </c>
      <c r="L672">
        <v>16.016081</v>
      </c>
      <c r="M672">
        <v>19417200</v>
      </c>
    </row>
    <row r="673" spans="1:13" x14ac:dyDescent="0.25">
      <c r="A673" s="1">
        <v>40571</v>
      </c>
      <c r="B673">
        <v>23.916</v>
      </c>
      <c r="C673">
        <v>24.052</v>
      </c>
      <c r="D673">
        <v>23.457001000000002</v>
      </c>
      <c r="E673">
        <v>23.486999999999998</v>
      </c>
      <c r="F673">
        <v>21.853611000000001</v>
      </c>
      <c r="G673">
        <v>6191000</v>
      </c>
      <c r="H673">
        <v>17.700001</v>
      </c>
      <c r="I673">
        <v>17.732500000000002</v>
      </c>
      <c r="J673">
        <v>17.355</v>
      </c>
      <c r="K673">
        <v>17.364999999999998</v>
      </c>
      <c r="L673">
        <v>15.757460999999999</v>
      </c>
      <c r="M673">
        <v>25048400</v>
      </c>
    </row>
    <row r="674" spans="1:13" x14ac:dyDescent="0.25">
      <c r="A674" s="1">
        <v>40574</v>
      </c>
      <c r="B674">
        <v>23.4</v>
      </c>
      <c r="C674">
        <v>23.657</v>
      </c>
      <c r="D674">
        <v>23.274000000000001</v>
      </c>
      <c r="E674">
        <v>23.650998999999999</v>
      </c>
      <c r="F674">
        <v>22.006208000000001</v>
      </c>
      <c r="G674">
        <v>6239000</v>
      </c>
      <c r="H674">
        <v>17.475000000000001</v>
      </c>
      <c r="I674">
        <v>17.59</v>
      </c>
      <c r="J674">
        <v>17.337499999999999</v>
      </c>
      <c r="K674">
        <v>17.462499999999999</v>
      </c>
      <c r="L674">
        <v>15.845938</v>
      </c>
      <c r="M674">
        <v>24602800</v>
      </c>
    </row>
    <row r="675" spans="1:13" x14ac:dyDescent="0.25">
      <c r="A675" s="1">
        <v>40575</v>
      </c>
      <c r="B675">
        <v>23.030999999999999</v>
      </c>
      <c r="C675">
        <v>24.187999999999999</v>
      </c>
      <c r="D675">
        <v>23.030999999999999</v>
      </c>
      <c r="E675">
        <v>23.815000999999999</v>
      </c>
      <c r="F675">
        <v>22.158809999999999</v>
      </c>
      <c r="G675">
        <v>9623000</v>
      </c>
      <c r="H675">
        <v>17.552499999999998</v>
      </c>
      <c r="I675">
        <v>17.932500999999998</v>
      </c>
      <c r="J675">
        <v>17.552499999999998</v>
      </c>
      <c r="K675">
        <v>17.674999</v>
      </c>
      <c r="L675">
        <v>16.038758999999999</v>
      </c>
      <c r="M675">
        <v>25448800</v>
      </c>
    </row>
    <row r="676" spans="1:13" x14ac:dyDescent="0.25">
      <c r="A676" s="1">
        <v>40576</v>
      </c>
      <c r="B676">
        <v>23.846001000000001</v>
      </c>
      <c r="C676">
        <v>24.236000000000001</v>
      </c>
      <c r="D676">
        <v>23.816998999999999</v>
      </c>
      <c r="E676">
        <v>23.938998999999999</v>
      </c>
      <c r="F676">
        <v>22.274173999999999</v>
      </c>
      <c r="G676">
        <v>10310000</v>
      </c>
      <c r="H676">
        <v>17.767499999999998</v>
      </c>
      <c r="I676">
        <v>18.022499</v>
      </c>
      <c r="J676">
        <v>17.6875</v>
      </c>
      <c r="K676">
        <v>18.022499</v>
      </c>
      <c r="L676">
        <v>16.354094</v>
      </c>
      <c r="M676">
        <v>27162400</v>
      </c>
    </row>
    <row r="677" spans="1:13" x14ac:dyDescent="0.25">
      <c r="A677" s="1">
        <v>40577</v>
      </c>
      <c r="B677">
        <v>23.9</v>
      </c>
      <c r="C677">
        <v>24.797001000000002</v>
      </c>
      <c r="D677">
        <v>23.704999999999998</v>
      </c>
      <c r="E677">
        <v>24.539000000000001</v>
      </c>
      <c r="F677">
        <v>22.832453000000001</v>
      </c>
      <c r="G677">
        <v>18662000</v>
      </c>
      <c r="H677">
        <v>17.932500999999998</v>
      </c>
      <c r="I677">
        <v>18.120000999999998</v>
      </c>
      <c r="J677">
        <v>17.75</v>
      </c>
      <c r="K677">
        <v>17.907499000000001</v>
      </c>
      <c r="L677">
        <v>16.249735000000001</v>
      </c>
      <c r="M677">
        <v>33462800</v>
      </c>
    </row>
    <row r="678" spans="1:13" x14ac:dyDescent="0.25">
      <c r="A678" s="1">
        <v>40578</v>
      </c>
      <c r="B678">
        <v>24.58</v>
      </c>
      <c r="C678">
        <v>24.943000999999999</v>
      </c>
      <c r="D678">
        <v>24.4</v>
      </c>
      <c r="E678">
        <v>24.724001000000001</v>
      </c>
      <c r="F678">
        <v>23.004588999999999</v>
      </c>
      <c r="G678">
        <v>7830000</v>
      </c>
      <c r="H678">
        <v>17.995000999999998</v>
      </c>
      <c r="I678">
        <v>18.25</v>
      </c>
      <c r="J678">
        <v>17.899999999999999</v>
      </c>
      <c r="K678">
        <v>18.225000000000001</v>
      </c>
      <c r="L678">
        <v>16.537849000000001</v>
      </c>
      <c r="M678">
        <v>28833600</v>
      </c>
    </row>
    <row r="679" spans="1:13" x14ac:dyDescent="0.25">
      <c r="A679" s="1">
        <v>40581</v>
      </c>
      <c r="B679">
        <v>24.726998999999999</v>
      </c>
      <c r="C679">
        <v>25.136998999999999</v>
      </c>
      <c r="D679">
        <v>24.726998999999999</v>
      </c>
      <c r="E679">
        <v>24.997999</v>
      </c>
      <c r="F679">
        <v>23.259525</v>
      </c>
      <c r="G679">
        <v>6289000</v>
      </c>
      <c r="H679">
        <v>18.245000999999998</v>
      </c>
      <c r="I679">
        <v>18.535</v>
      </c>
      <c r="J679">
        <v>18.23</v>
      </c>
      <c r="K679">
        <v>18.482500000000002</v>
      </c>
      <c r="L679">
        <v>16.771515000000001</v>
      </c>
      <c r="M679">
        <v>22240400</v>
      </c>
    </row>
    <row r="680" spans="1:13" x14ac:dyDescent="0.25">
      <c r="A680" s="1">
        <v>40582</v>
      </c>
      <c r="B680">
        <v>25.198999000000001</v>
      </c>
      <c r="C680">
        <v>25.198999000000001</v>
      </c>
      <c r="D680">
        <v>24.835999999999999</v>
      </c>
      <c r="E680">
        <v>24.960999999999999</v>
      </c>
      <c r="F680">
        <v>23.225104999999999</v>
      </c>
      <c r="G680">
        <v>5801000</v>
      </c>
      <c r="H680">
        <v>18.4925</v>
      </c>
      <c r="I680">
        <v>18.645</v>
      </c>
      <c r="J680">
        <v>18.454999999999998</v>
      </c>
      <c r="K680">
        <v>18.642499999999998</v>
      </c>
      <c r="L680">
        <v>16.916695000000001</v>
      </c>
      <c r="M680">
        <v>15376000</v>
      </c>
    </row>
    <row r="681" spans="1:13" x14ac:dyDescent="0.25">
      <c r="A681" s="1">
        <v>40583</v>
      </c>
      <c r="B681">
        <v>24.853999999999999</v>
      </c>
      <c r="C681">
        <v>25.160999</v>
      </c>
      <c r="D681">
        <v>24.75</v>
      </c>
      <c r="E681">
        <v>24.85</v>
      </c>
      <c r="F681">
        <v>23.121832000000001</v>
      </c>
      <c r="G681">
        <v>6012000</v>
      </c>
      <c r="H681">
        <v>18.445</v>
      </c>
      <c r="I681">
        <v>18.68</v>
      </c>
      <c r="J681">
        <v>18.274999999999999</v>
      </c>
      <c r="K681">
        <v>18.32</v>
      </c>
      <c r="L681">
        <v>16.657561999999999</v>
      </c>
      <c r="M681">
        <v>18674400</v>
      </c>
    </row>
    <row r="682" spans="1:13" x14ac:dyDescent="0.25">
      <c r="A682" s="1">
        <v>40584</v>
      </c>
      <c r="B682">
        <v>24.747</v>
      </c>
      <c r="C682">
        <v>25.299999</v>
      </c>
      <c r="D682">
        <v>24.747</v>
      </c>
      <c r="E682">
        <v>25.212999</v>
      </c>
      <c r="F682">
        <v>23.459574</v>
      </c>
      <c r="G682">
        <v>7186000</v>
      </c>
      <c r="H682">
        <v>18.225000000000001</v>
      </c>
      <c r="I682">
        <v>18.787500000000001</v>
      </c>
      <c r="J682">
        <v>18.225000000000001</v>
      </c>
      <c r="K682">
        <v>18.684999000000001</v>
      </c>
      <c r="L682">
        <v>16.989440999999999</v>
      </c>
      <c r="M682">
        <v>24752400</v>
      </c>
    </row>
    <row r="683" spans="1:13" x14ac:dyDescent="0.25">
      <c r="A683" s="1">
        <v>40585</v>
      </c>
      <c r="B683">
        <v>25.075001</v>
      </c>
      <c r="C683">
        <v>25.483999000000001</v>
      </c>
      <c r="D683">
        <v>25.042998999999998</v>
      </c>
      <c r="E683">
        <v>25.349001000000001</v>
      </c>
      <c r="F683">
        <v>23.586126</v>
      </c>
      <c r="G683">
        <v>5565000</v>
      </c>
      <c r="H683">
        <v>18.649999999999999</v>
      </c>
      <c r="I683">
        <v>18.782499000000001</v>
      </c>
      <c r="J683">
        <v>18.57</v>
      </c>
      <c r="K683">
        <v>18.732500000000002</v>
      </c>
      <c r="L683">
        <v>17.032624999999999</v>
      </c>
      <c r="M683">
        <v>17280400</v>
      </c>
    </row>
    <row r="684" spans="1:13" x14ac:dyDescent="0.25">
      <c r="A684" s="1">
        <v>40588</v>
      </c>
      <c r="B684">
        <v>25.254000000000001</v>
      </c>
      <c r="C684">
        <v>25.872999</v>
      </c>
      <c r="D684">
        <v>25.254000000000001</v>
      </c>
      <c r="E684">
        <v>25.495999999999999</v>
      </c>
      <c r="F684">
        <v>23.722904</v>
      </c>
      <c r="G684">
        <v>11144000</v>
      </c>
      <c r="H684">
        <v>18.747499000000001</v>
      </c>
      <c r="I684">
        <v>19.235001</v>
      </c>
      <c r="J684">
        <v>18.625</v>
      </c>
      <c r="K684">
        <v>18.934999000000001</v>
      </c>
      <c r="L684">
        <v>17.216754999999999</v>
      </c>
      <c r="M684">
        <v>28970800</v>
      </c>
    </row>
    <row r="685" spans="1:13" x14ac:dyDescent="0.25">
      <c r="A685" s="1">
        <v>40589</v>
      </c>
      <c r="B685">
        <v>25.521000000000001</v>
      </c>
      <c r="C685">
        <v>25.655999999999999</v>
      </c>
      <c r="D685">
        <v>25.400998999999999</v>
      </c>
      <c r="E685">
        <v>25.610001</v>
      </c>
      <c r="F685">
        <v>23.828970000000002</v>
      </c>
      <c r="G685">
        <v>6887000</v>
      </c>
      <c r="H685">
        <v>18.927499999999998</v>
      </c>
      <c r="I685">
        <v>18.977501</v>
      </c>
      <c r="J685">
        <v>18.772499</v>
      </c>
      <c r="K685">
        <v>18.9025</v>
      </c>
      <c r="L685">
        <v>17.187204000000001</v>
      </c>
      <c r="M685">
        <v>15855200</v>
      </c>
    </row>
    <row r="686" spans="1:13" x14ac:dyDescent="0.25">
      <c r="A686" s="1">
        <v>40590</v>
      </c>
      <c r="B686">
        <v>25.684999000000001</v>
      </c>
      <c r="C686">
        <v>25.882999000000002</v>
      </c>
      <c r="D686">
        <v>25.378</v>
      </c>
      <c r="E686">
        <v>25.437999999999999</v>
      </c>
      <c r="F686">
        <v>23.668934</v>
      </c>
      <c r="G686">
        <v>8418000</v>
      </c>
      <c r="H686">
        <v>18.934999000000001</v>
      </c>
      <c r="I686">
        <v>19.052499999999998</v>
      </c>
      <c r="J686">
        <v>18.864999999999998</v>
      </c>
      <c r="K686">
        <v>18.989999999999998</v>
      </c>
      <c r="L686">
        <v>17.266770999999999</v>
      </c>
      <c r="M686">
        <v>20147200</v>
      </c>
    </row>
    <row r="687" spans="1:13" x14ac:dyDescent="0.25">
      <c r="A687" s="1">
        <v>40591</v>
      </c>
      <c r="B687">
        <v>25.035999</v>
      </c>
      <c r="C687">
        <v>25.4</v>
      </c>
      <c r="D687">
        <v>24.861000000000001</v>
      </c>
      <c r="E687">
        <v>25.181999000000001</v>
      </c>
      <c r="F687">
        <v>23.430738000000002</v>
      </c>
      <c r="G687">
        <v>14951000</v>
      </c>
      <c r="H687">
        <v>18.9375</v>
      </c>
      <c r="I687">
        <v>19.18</v>
      </c>
      <c r="J687">
        <v>18.862499</v>
      </c>
      <c r="K687">
        <v>19.035</v>
      </c>
      <c r="L687">
        <v>17.307680000000001</v>
      </c>
      <c r="M687">
        <v>23475600</v>
      </c>
    </row>
    <row r="688" spans="1:13" x14ac:dyDescent="0.25">
      <c r="A688" s="1">
        <v>40592</v>
      </c>
      <c r="B688">
        <v>25.200001</v>
      </c>
      <c r="C688">
        <v>25.318000999999999</v>
      </c>
      <c r="D688">
        <v>24.966000000000001</v>
      </c>
      <c r="E688">
        <v>25.073999000000001</v>
      </c>
      <c r="F688">
        <v>23.330252000000002</v>
      </c>
      <c r="G688">
        <v>8877000</v>
      </c>
      <c r="H688">
        <v>19.145</v>
      </c>
      <c r="I688">
        <v>19.27</v>
      </c>
      <c r="J688">
        <v>18.892499999999998</v>
      </c>
      <c r="K688">
        <v>18.9575</v>
      </c>
      <c r="L688">
        <v>17.237217000000001</v>
      </c>
      <c r="M688">
        <v>26009600</v>
      </c>
    </row>
    <row r="689" spans="1:13" x14ac:dyDescent="0.25">
      <c r="A689" s="1">
        <v>40596</v>
      </c>
      <c r="B689">
        <v>24.530999999999999</v>
      </c>
      <c r="C689">
        <v>25.052999</v>
      </c>
      <c r="D689">
        <v>24.414000000000001</v>
      </c>
      <c r="E689">
        <v>24.738001000000001</v>
      </c>
      <c r="F689">
        <v>23.017612</v>
      </c>
      <c r="G689">
        <v>6916000</v>
      </c>
      <c r="H689">
        <v>18.584999</v>
      </c>
      <c r="I689">
        <v>18.774999999999999</v>
      </c>
      <c r="J689">
        <v>18.2775</v>
      </c>
      <c r="K689">
        <v>18.434999000000001</v>
      </c>
      <c r="L689">
        <v>16.762118999999998</v>
      </c>
      <c r="M689">
        <v>31588800</v>
      </c>
    </row>
    <row r="690" spans="1:13" x14ac:dyDescent="0.25">
      <c r="A690" s="1">
        <v>40597</v>
      </c>
      <c r="B690">
        <v>24.738001000000001</v>
      </c>
      <c r="C690">
        <v>24.93</v>
      </c>
      <c r="D690">
        <v>24.408999999999999</v>
      </c>
      <c r="E690">
        <v>24.412001</v>
      </c>
      <c r="F690">
        <v>22.714286999999999</v>
      </c>
      <c r="G690">
        <v>8440000</v>
      </c>
      <c r="H690">
        <v>18.41</v>
      </c>
      <c r="I690">
        <v>18.637501</v>
      </c>
      <c r="J690">
        <v>18.195</v>
      </c>
      <c r="K690">
        <v>18.219999000000001</v>
      </c>
      <c r="L690">
        <v>16.566628000000001</v>
      </c>
      <c r="M690">
        <v>28714800</v>
      </c>
    </row>
    <row r="691" spans="1:13" x14ac:dyDescent="0.25">
      <c r="A691" s="1">
        <v>40598</v>
      </c>
      <c r="B691">
        <v>24.5</v>
      </c>
      <c r="C691">
        <v>24.655000999999999</v>
      </c>
      <c r="D691">
        <v>24.295999999999999</v>
      </c>
      <c r="E691">
        <v>24.417998999999998</v>
      </c>
      <c r="F691">
        <v>22.719871999999999</v>
      </c>
      <c r="G691">
        <v>9580000</v>
      </c>
      <c r="H691">
        <v>18.165001</v>
      </c>
      <c r="I691">
        <v>18.559999000000001</v>
      </c>
      <c r="J691">
        <v>18.157499000000001</v>
      </c>
      <c r="K691">
        <v>18.477501</v>
      </c>
      <c r="L691">
        <v>16.80077</v>
      </c>
      <c r="M691">
        <v>19613200</v>
      </c>
    </row>
    <row r="692" spans="1:13" x14ac:dyDescent="0.25">
      <c r="A692" s="1">
        <v>40599</v>
      </c>
      <c r="B692">
        <v>24.67</v>
      </c>
      <c r="C692">
        <v>24.934000000000001</v>
      </c>
      <c r="D692">
        <v>24.500999</v>
      </c>
      <c r="E692">
        <v>24.670999999999999</v>
      </c>
      <c r="F692">
        <v>22.955271</v>
      </c>
      <c r="G692">
        <v>9826000</v>
      </c>
      <c r="H692">
        <v>18.545000000000002</v>
      </c>
      <c r="I692">
        <v>18.850000000000001</v>
      </c>
      <c r="J692">
        <v>18.545000000000002</v>
      </c>
      <c r="K692">
        <v>18.670000000000002</v>
      </c>
      <c r="L692">
        <v>16.9758</v>
      </c>
      <c r="M692">
        <v>24869600</v>
      </c>
    </row>
    <row r="693" spans="1:13" x14ac:dyDescent="0.25">
      <c r="A693" s="1">
        <v>40602</v>
      </c>
      <c r="B693">
        <v>24.757999000000002</v>
      </c>
      <c r="C693">
        <v>24.785</v>
      </c>
      <c r="D693">
        <v>24.042000000000002</v>
      </c>
      <c r="E693">
        <v>24.056000000000001</v>
      </c>
      <c r="F693">
        <v>22.383040999999999</v>
      </c>
      <c r="G693">
        <v>13373000</v>
      </c>
      <c r="H693">
        <v>18.715</v>
      </c>
      <c r="I693">
        <v>18.817499000000002</v>
      </c>
      <c r="J693">
        <v>18.2575</v>
      </c>
      <c r="K693">
        <v>18.262501</v>
      </c>
      <c r="L693">
        <v>16.605277999999998</v>
      </c>
      <c r="M693">
        <v>24857200</v>
      </c>
    </row>
    <row r="694" spans="1:13" x14ac:dyDescent="0.25">
      <c r="A694" s="1">
        <v>40603</v>
      </c>
      <c r="B694">
        <v>24.250999</v>
      </c>
      <c r="C694">
        <v>24.698999000000001</v>
      </c>
      <c r="D694">
        <v>24.035999</v>
      </c>
      <c r="E694">
        <v>24.035999</v>
      </c>
      <c r="F694">
        <v>22.364432999999998</v>
      </c>
      <c r="G694">
        <v>12126000</v>
      </c>
      <c r="H694">
        <v>18.467500999999999</v>
      </c>
      <c r="I694">
        <v>18.719999000000001</v>
      </c>
      <c r="J694">
        <v>18.127500999999999</v>
      </c>
      <c r="K694">
        <v>18.174999</v>
      </c>
      <c r="L694">
        <v>16.525722999999999</v>
      </c>
      <c r="M694">
        <v>26993600</v>
      </c>
    </row>
    <row r="695" spans="1:13" x14ac:dyDescent="0.25">
      <c r="A695" s="1">
        <v>40604</v>
      </c>
      <c r="B695">
        <v>24.110001</v>
      </c>
      <c r="C695">
        <v>24.695</v>
      </c>
      <c r="D695">
        <v>24.040001</v>
      </c>
      <c r="E695">
        <v>24.617999999999999</v>
      </c>
      <c r="F695">
        <v>22.905965999999999</v>
      </c>
      <c r="G695">
        <v>7798000</v>
      </c>
      <c r="H695">
        <v>18.145</v>
      </c>
      <c r="I695">
        <v>18.555</v>
      </c>
      <c r="J695">
        <v>18.127500999999999</v>
      </c>
      <c r="K695">
        <v>18.4925</v>
      </c>
      <c r="L695">
        <v>16.814404</v>
      </c>
      <c r="M695">
        <v>21544000</v>
      </c>
    </row>
    <row r="696" spans="1:13" x14ac:dyDescent="0.25">
      <c r="A696" s="1">
        <v>40605</v>
      </c>
      <c r="B696">
        <v>24.693999999999999</v>
      </c>
      <c r="C696">
        <v>25.17</v>
      </c>
      <c r="D696">
        <v>24.672001000000002</v>
      </c>
      <c r="E696">
        <v>25.165001</v>
      </c>
      <c r="F696">
        <v>23.414921</v>
      </c>
      <c r="G696">
        <v>10239000</v>
      </c>
      <c r="H696">
        <v>18.674999</v>
      </c>
      <c r="I696">
        <v>18.975000000000001</v>
      </c>
      <c r="J696">
        <v>18.639999</v>
      </c>
      <c r="K696">
        <v>18.9575</v>
      </c>
      <c r="L696">
        <v>17.237217000000001</v>
      </c>
      <c r="M696">
        <v>20388000</v>
      </c>
    </row>
    <row r="697" spans="1:13" x14ac:dyDescent="0.25">
      <c r="A697" s="1">
        <v>40606</v>
      </c>
      <c r="B697">
        <v>24.99</v>
      </c>
      <c r="C697">
        <v>25.177999</v>
      </c>
      <c r="D697">
        <v>24.856999999999999</v>
      </c>
      <c r="E697">
        <v>24.975000000000001</v>
      </c>
      <c r="F697">
        <v>23.238133999999999</v>
      </c>
      <c r="G697">
        <v>6887000</v>
      </c>
      <c r="H697">
        <v>18.965</v>
      </c>
      <c r="I697">
        <v>18.985001</v>
      </c>
      <c r="J697">
        <v>18.504999000000002</v>
      </c>
      <c r="K697">
        <v>18.672501</v>
      </c>
      <c r="L697">
        <v>16.978075</v>
      </c>
      <c r="M697">
        <v>19520000</v>
      </c>
    </row>
    <row r="698" spans="1:13" x14ac:dyDescent="0.25">
      <c r="A698" s="1">
        <v>40609</v>
      </c>
      <c r="B698">
        <v>24.990998999999999</v>
      </c>
      <c r="C698">
        <v>25.289000000000001</v>
      </c>
      <c r="D698">
        <v>24.645</v>
      </c>
      <c r="E698">
        <v>24.726998999999999</v>
      </c>
      <c r="F698">
        <v>23.007384999999999</v>
      </c>
      <c r="G698">
        <v>7923000</v>
      </c>
      <c r="H698">
        <v>18.649999999999999</v>
      </c>
      <c r="I698">
        <v>18.805</v>
      </c>
      <c r="J698">
        <v>18.5</v>
      </c>
      <c r="K698">
        <v>18.537500000000001</v>
      </c>
      <c r="L698">
        <v>16.855328</v>
      </c>
      <c r="M698">
        <v>18637200</v>
      </c>
    </row>
    <row r="699" spans="1:13" x14ac:dyDescent="0.25">
      <c r="A699" s="1">
        <v>40610</v>
      </c>
      <c r="B699">
        <v>24.722000000000001</v>
      </c>
      <c r="C699">
        <v>25.155999999999999</v>
      </c>
      <c r="D699">
        <v>24.5</v>
      </c>
      <c r="E699">
        <v>24.9</v>
      </c>
      <c r="F699">
        <v>23.168344000000001</v>
      </c>
      <c r="G699">
        <v>8048000</v>
      </c>
      <c r="H699">
        <v>18.612499</v>
      </c>
      <c r="I699">
        <v>18.727501</v>
      </c>
      <c r="J699">
        <v>18.327499</v>
      </c>
      <c r="K699">
        <v>18.5425</v>
      </c>
      <c r="L699">
        <v>16.859870999999998</v>
      </c>
      <c r="M699">
        <v>33497600</v>
      </c>
    </row>
    <row r="700" spans="1:13" x14ac:dyDescent="0.25">
      <c r="A700" s="1">
        <v>40611</v>
      </c>
      <c r="B700">
        <v>24.870000999999998</v>
      </c>
      <c r="C700">
        <v>25.184999000000001</v>
      </c>
      <c r="D700">
        <v>24.742000999999998</v>
      </c>
      <c r="E700">
        <v>24.797999999999998</v>
      </c>
      <c r="F700">
        <v>23.073440999999999</v>
      </c>
      <c r="G700">
        <v>8961000</v>
      </c>
      <c r="H700">
        <v>18.600000000000001</v>
      </c>
      <c r="I700">
        <v>18.665001</v>
      </c>
      <c r="J700">
        <v>18.325001</v>
      </c>
      <c r="K700">
        <v>18.427499999999998</v>
      </c>
      <c r="L700">
        <v>16.755310000000001</v>
      </c>
      <c r="M700">
        <v>17861600</v>
      </c>
    </row>
    <row r="701" spans="1:13" x14ac:dyDescent="0.25">
      <c r="A701" s="1">
        <v>40612</v>
      </c>
      <c r="B701">
        <v>24.747999</v>
      </c>
      <c r="C701">
        <v>24.747999</v>
      </c>
      <c r="D701">
        <v>24.210999999999999</v>
      </c>
      <c r="E701">
        <v>24.356000999999999</v>
      </c>
      <c r="F701">
        <v>22.662175999999999</v>
      </c>
      <c r="G701">
        <v>10315000</v>
      </c>
      <c r="H701">
        <v>18.329999999999998</v>
      </c>
      <c r="I701">
        <v>18.329999999999998</v>
      </c>
      <c r="J701">
        <v>17.807500999999998</v>
      </c>
      <c r="K701">
        <v>17.850000000000001</v>
      </c>
      <c r="L701">
        <v>16.230211000000001</v>
      </c>
      <c r="M701">
        <v>28557600</v>
      </c>
    </row>
    <row r="702" spans="1:13" x14ac:dyDescent="0.25">
      <c r="A702" s="1">
        <v>40613</v>
      </c>
      <c r="B702">
        <v>24.202000000000002</v>
      </c>
      <c r="C702">
        <v>24.9</v>
      </c>
      <c r="D702">
        <v>24.202000000000002</v>
      </c>
      <c r="E702">
        <v>24.841999000000001</v>
      </c>
      <c r="F702">
        <v>23.114380000000001</v>
      </c>
      <c r="G702">
        <v>5006000</v>
      </c>
      <c r="H702">
        <v>17.844999000000001</v>
      </c>
      <c r="I702">
        <v>18.195</v>
      </c>
      <c r="J702">
        <v>17.805</v>
      </c>
      <c r="K702">
        <v>18.127500999999999</v>
      </c>
      <c r="L702">
        <v>16.482536</v>
      </c>
      <c r="M702">
        <v>17335600</v>
      </c>
    </row>
    <row r="703" spans="1:13" x14ac:dyDescent="0.25">
      <c r="A703" s="1">
        <v>40616</v>
      </c>
      <c r="B703">
        <v>24.719999000000001</v>
      </c>
      <c r="C703">
        <v>24.959</v>
      </c>
      <c r="D703">
        <v>24.622999</v>
      </c>
      <c r="E703">
        <v>24.884001000000001</v>
      </c>
      <c r="F703">
        <v>23.153462999999999</v>
      </c>
      <c r="G703">
        <v>7354000</v>
      </c>
      <c r="H703">
        <v>17.975000000000001</v>
      </c>
      <c r="I703">
        <v>18.182500999999998</v>
      </c>
      <c r="J703">
        <v>17.907499000000001</v>
      </c>
      <c r="K703">
        <v>17.965</v>
      </c>
      <c r="L703">
        <v>16.334776000000002</v>
      </c>
      <c r="M703">
        <v>13971600</v>
      </c>
    </row>
    <row r="704" spans="1:13" x14ac:dyDescent="0.25">
      <c r="A704" s="1">
        <v>40617</v>
      </c>
      <c r="B704">
        <v>24.301000999999999</v>
      </c>
      <c r="C704">
        <v>24.658000999999999</v>
      </c>
      <c r="D704">
        <v>24.187000000000001</v>
      </c>
      <c r="E704">
        <v>24.465</v>
      </c>
      <c r="F704">
        <v>22.763604999999998</v>
      </c>
      <c r="G704">
        <v>9512000</v>
      </c>
      <c r="H704">
        <v>17.725000000000001</v>
      </c>
      <c r="I704">
        <v>17.950001</v>
      </c>
      <c r="J704">
        <v>17.612499</v>
      </c>
      <c r="K704">
        <v>17.799999</v>
      </c>
      <c r="L704">
        <v>16.184743999999998</v>
      </c>
      <c r="M704">
        <v>24180400</v>
      </c>
    </row>
    <row r="705" spans="1:13" x14ac:dyDescent="0.25">
      <c r="A705" s="1">
        <v>40618</v>
      </c>
      <c r="B705">
        <v>24.405000999999999</v>
      </c>
      <c r="C705">
        <v>24.843</v>
      </c>
      <c r="D705">
        <v>24.388000000000002</v>
      </c>
      <c r="E705">
        <v>24.43</v>
      </c>
      <c r="F705">
        <v>22.731038999999999</v>
      </c>
      <c r="G705">
        <v>9587000</v>
      </c>
      <c r="H705">
        <v>17.855</v>
      </c>
      <c r="I705">
        <v>17.987499</v>
      </c>
      <c r="J705">
        <v>17.670000000000002</v>
      </c>
      <c r="K705">
        <v>17.739999999999998</v>
      </c>
      <c r="L705">
        <v>16.130189999999999</v>
      </c>
      <c r="M705">
        <v>24056800</v>
      </c>
    </row>
    <row r="706" spans="1:13" x14ac:dyDescent="0.25">
      <c r="A706" s="1">
        <v>40619</v>
      </c>
      <c r="B706">
        <v>24.655000999999999</v>
      </c>
      <c r="C706">
        <v>24.9</v>
      </c>
      <c r="D706">
        <v>24.228999999999999</v>
      </c>
      <c r="E706">
        <v>24.375999</v>
      </c>
      <c r="F706">
        <v>22.680786000000001</v>
      </c>
      <c r="G706">
        <v>6941000</v>
      </c>
      <c r="H706">
        <v>17.897499</v>
      </c>
      <c r="I706">
        <v>18</v>
      </c>
      <c r="J706">
        <v>17.782499000000001</v>
      </c>
      <c r="K706">
        <v>17.857500000000002</v>
      </c>
      <c r="L706">
        <v>16.237031999999999</v>
      </c>
      <c r="M706">
        <v>13790400</v>
      </c>
    </row>
    <row r="707" spans="1:13" x14ac:dyDescent="0.25">
      <c r="A707" s="1">
        <v>40620</v>
      </c>
      <c r="B707">
        <v>24.452998999999998</v>
      </c>
      <c r="C707">
        <v>24.625999</v>
      </c>
      <c r="D707">
        <v>24.139999</v>
      </c>
      <c r="E707">
        <v>24.167998999999998</v>
      </c>
      <c r="F707">
        <v>22.487255000000001</v>
      </c>
      <c r="G707">
        <v>9169000</v>
      </c>
      <c r="H707">
        <v>18.030000999999999</v>
      </c>
      <c r="I707">
        <v>18.035</v>
      </c>
      <c r="J707">
        <v>17.73</v>
      </c>
      <c r="K707">
        <v>17.855</v>
      </c>
      <c r="L707">
        <v>16.234757999999999</v>
      </c>
      <c r="M707">
        <v>25268400</v>
      </c>
    </row>
    <row r="708" spans="1:13" x14ac:dyDescent="0.25">
      <c r="A708" s="1">
        <v>40623</v>
      </c>
      <c r="B708">
        <v>24.332999999999998</v>
      </c>
      <c r="C708">
        <v>24.799999</v>
      </c>
      <c r="D708">
        <v>24.332999999999998</v>
      </c>
      <c r="E708">
        <v>24.795999999999999</v>
      </c>
      <c r="F708">
        <v>23.071583</v>
      </c>
      <c r="G708">
        <v>7056000</v>
      </c>
      <c r="H708">
        <v>17.959999</v>
      </c>
      <c r="I708">
        <v>18.079999999999998</v>
      </c>
      <c r="J708">
        <v>17.907499000000001</v>
      </c>
      <c r="K708">
        <v>17.989999999999998</v>
      </c>
      <c r="L708">
        <v>16.357512</v>
      </c>
      <c r="M708">
        <v>14807600</v>
      </c>
    </row>
    <row r="709" spans="1:13" x14ac:dyDescent="0.25">
      <c r="A709" s="1">
        <v>40624</v>
      </c>
      <c r="B709">
        <v>24.757999000000002</v>
      </c>
      <c r="C709">
        <v>24.93</v>
      </c>
      <c r="D709">
        <v>24.638999999999999</v>
      </c>
      <c r="E709">
        <v>24.676000999999999</v>
      </c>
      <c r="F709">
        <v>22.959931999999998</v>
      </c>
      <c r="G709">
        <v>8083000</v>
      </c>
      <c r="H709">
        <v>17.950001</v>
      </c>
      <c r="I709">
        <v>17.989999999999998</v>
      </c>
      <c r="J709">
        <v>17.799999</v>
      </c>
      <c r="K709">
        <v>17.899999999999999</v>
      </c>
      <c r="L709">
        <v>16.275670999999999</v>
      </c>
      <c r="M709">
        <v>15354400</v>
      </c>
    </row>
    <row r="710" spans="1:13" x14ac:dyDescent="0.25">
      <c r="A710" s="1">
        <v>40625</v>
      </c>
      <c r="B710">
        <v>24.663</v>
      </c>
      <c r="C710">
        <v>24.835999999999999</v>
      </c>
      <c r="D710">
        <v>24.573999000000001</v>
      </c>
      <c r="E710">
        <v>24.686001000000001</v>
      </c>
      <c r="F710">
        <v>22.969225000000002</v>
      </c>
      <c r="G710">
        <v>6606000</v>
      </c>
      <c r="H710">
        <v>17.837499999999999</v>
      </c>
      <c r="I710">
        <v>18.092500999999999</v>
      </c>
      <c r="J710">
        <v>17.837499999999999</v>
      </c>
      <c r="K710">
        <v>17.997499000000001</v>
      </c>
      <c r="L710">
        <v>16.364339999999999</v>
      </c>
      <c r="M710">
        <v>17580000</v>
      </c>
    </row>
    <row r="711" spans="1:13" x14ac:dyDescent="0.25">
      <c r="A711" s="1">
        <v>40626</v>
      </c>
      <c r="B711">
        <v>24.773001000000001</v>
      </c>
      <c r="C711">
        <v>25.309999000000001</v>
      </c>
      <c r="D711">
        <v>24.551000999999999</v>
      </c>
      <c r="E711">
        <v>25.231000999999999</v>
      </c>
      <c r="F711">
        <v>23.476330000000001</v>
      </c>
      <c r="G711">
        <v>8619000</v>
      </c>
      <c r="H711">
        <v>18.055</v>
      </c>
      <c r="I711">
        <v>18.212499999999999</v>
      </c>
      <c r="J711">
        <v>17.885000000000002</v>
      </c>
      <c r="K711">
        <v>18.165001</v>
      </c>
      <c r="L711">
        <v>16.516624</v>
      </c>
      <c r="M711">
        <v>20558800</v>
      </c>
    </row>
    <row r="712" spans="1:13" x14ac:dyDescent="0.25">
      <c r="A712" s="1">
        <v>40627</v>
      </c>
      <c r="B712">
        <v>25.202000000000002</v>
      </c>
      <c r="C712">
        <v>25.33</v>
      </c>
      <c r="D712">
        <v>24.736000000000001</v>
      </c>
      <c r="E712">
        <v>24.77</v>
      </c>
      <c r="F712">
        <v>23.04739</v>
      </c>
      <c r="G712">
        <v>11570000</v>
      </c>
      <c r="H712">
        <v>18.120000999999998</v>
      </c>
      <c r="I712">
        <v>18.227501</v>
      </c>
      <c r="J712">
        <v>18.012501</v>
      </c>
      <c r="K712">
        <v>18.022499</v>
      </c>
      <c r="L712">
        <v>16.387056000000001</v>
      </c>
      <c r="M712">
        <v>29466800</v>
      </c>
    </row>
    <row r="713" spans="1:13" x14ac:dyDescent="0.25">
      <c r="A713" s="1">
        <v>40630</v>
      </c>
      <c r="B713">
        <v>25.076000000000001</v>
      </c>
      <c r="C713">
        <v>25.427999</v>
      </c>
      <c r="D713">
        <v>24.783000999999999</v>
      </c>
      <c r="E713">
        <v>25.236999999999998</v>
      </c>
      <c r="F713">
        <v>23.481912999999999</v>
      </c>
      <c r="G713">
        <v>13286000</v>
      </c>
      <c r="H713">
        <v>18.0975</v>
      </c>
      <c r="I713">
        <v>18.274999999999999</v>
      </c>
      <c r="J713">
        <v>17.989999999999998</v>
      </c>
      <c r="K713">
        <v>18.1875</v>
      </c>
      <c r="L713">
        <v>16.537085999999999</v>
      </c>
      <c r="M713">
        <v>23174800</v>
      </c>
    </row>
    <row r="714" spans="1:13" x14ac:dyDescent="0.25">
      <c r="A714" s="1">
        <v>40631</v>
      </c>
      <c r="B714">
        <v>25.138000000000002</v>
      </c>
      <c r="C714">
        <v>25.291</v>
      </c>
      <c r="D714">
        <v>24.941998999999999</v>
      </c>
      <c r="E714">
        <v>25.170999999999999</v>
      </c>
      <c r="F714">
        <v>23.420504000000001</v>
      </c>
      <c r="G714">
        <v>7479000</v>
      </c>
      <c r="H714">
        <v>18.09</v>
      </c>
      <c r="I714">
        <v>18.1175</v>
      </c>
      <c r="J714">
        <v>17.9375</v>
      </c>
      <c r="K714">
        <v>18.049999</v>
      </c>
      <c r="L714">
        <v>16.412061999999999</v>
      </c>
      <c r="M714">
        <v>23558400</v>
      </c>
    </row>
    <row r="715" spans="1:13" x14ac:dyDescent="0.25">
      <c r="A715" s="1">
        <v>40632</v>
      </c>
      <c r="B715">
        <v>25.655000999999999</v>
      </c>
      <c r="C715">
        <v>26.238001000000001</v>
      </c>
      <c r="D715">
        <v>25.219999000000001</v>
      </c>
      <c r="E715">
        <v>25.365998999999999</v>
      </c>
      <c r="F715">
        <v>23.601946000000002</v>
      </c>
      <c r="G715">
        <v>19207000</v>
      </c>
      <c r="H715">
        <v>18.485001</v>
      </c>
      <c r="I715">
        <v>18.834999</v>
      </c>
      <c r="J715">
        <v>18.4175</v>
      </c>
      <c r="K715">
        <v>18.557500999999998</v>
      </c>
      <c r="L715">
        <v>16.87351</v>
      </c>
      <c r="M715">
        <v>59673200</v>
      </c>
    </row>
    <row r="716" spans="1:13" x14ac:dyDescent="0.25">
      <c r="A716" s="1">
        <v>40633</v>
      </c>
      <c r="B716">
        <v>25.308001000000001</v>
      </c>
      <c r="C716">
        <v>25.573999000000001</v>
      </c>
      <c r="D716">
        <v>25.113001000000001</v>
      </c>
      <c r="E716">
        <v>25.172001000000002</v>
      </c>
      <c r="F716">
        <v>23.421431999999999</v>
      </c>
      <c r="G716">
        <v>8263000</v>
      </c>
      <c r="H716">
        <v>18.627500999999999</v>
      </c>
      <c r="I716">
        <v>18.73</v>
      </c>
      <c r="J716">
        <v>18.399999999999999</v>
      </c>
      <c r="K716">
        <v>18.405000999999999</v>
      </c>
      <c r="L716">
        <v>16.734852</v>
      </c>
      <c r="M716">
        <v>18555200</v>
      </c>
    </row>
    <row r="717" spans="1:13" x14ac:dyDescent="0.25">
      <c r="A717" s="1">
        <v>40634</v>
      </c>
      <c r="B717">
        <v>25.201000000000001</v>
      </c>
      <c r="C717">
        <v>25.513000000000002</v>
      </c>
      <c r="D717">
        <v>25.193999999999999</v>
      </c>
      <c r="E717">
        <v>25.355</v>
      </c>
      <c r="F717">
        <v>23.591711</v>
      </c>
      <c r="G717">
        <v>7964000</v>
      </c>
      <c r="H717">
        <v>18.497499000000001</v>
      </c>
      <c r="I717">
        <v>18.6175</v>
      </c>
      <c r="J717">
        <v>18.315000999999999</v>
      </c>
      <c r="K717">
        <v>18.555</v>
      </c>
      <c r="L717">
        <v>16.871231000000002</v>
      </c>
      <c r="M717">
        <v>17270000</v>
      </c>
    </row>
    <row r="718" spans="1:13" x14ac:dyDescent="0.25">
      <c r="A718" s="1">
        <v>40637</v>
      </c>
      <c r="B718">
        <v>25.490998999999999</v>
      </c>
      <c r="C718">
        <v>26.132999000000002</v>
      </c>
      <c r="D718">
        <v>25.486000000000001</v>
      </c>
      <c r="E718">
        <v>26.125</v>
      </c>
      <c r="F718">
        <v>24.308154999999999</v>
      </c>
      <c r="G718">
        <v>9017000</v>
      </c>
      <c r="H718">
        <v>18.547501</v>
      </c>
      <c r="I718">
        <v>18.8125</v>
      </c>
      <c r="J718">
        <v>18.510000000000002</v>
      </c>
      <c r="K718">
        <v>18.809999000000001</v>
      </c>
      <c r="L718">
        <v>17.103100000000001</v>
      </c>
      <c r="M718">
        <v>15529200</v>
      </c>
    </row>
    <row r="719" spans="1:13" x14ac:dyDescent="0.25">
      <c r="A719" s="1">
        <v>40638</v>
      </c>
      <c r="B719">
        <v>26.003</v>
      </c>
      <c r="C719">
        <v>26.457999999999998</v>
      </c>
      <c r="D719">
        <v>25.940000999999999</v>
      </c>
      <c r="E719">
        <v>26.292998999999998</v>
      </c>
      <c r="F719">
        <v>24.464479000000001</v>
      </c>
      <c r="G719">
        <v>14002000</v>
      </c>
      <c r="H719">
        <v>18.795000000000002</v>
      </c>
      <c r="I719">
        <v>18.98</v>
      </c>
      <c r="J719">
        <v>18.700001</v>
      </c>
      <c r="K719">
        <v>18.905000999999999</v>
      </c>
      <c r="L719">
        <v>17.189474000000001</v>
      </c>
      <c r="M719">
        <v>18078800</v>
      </c>
    </row>
    <row r="720" spans="1:13" x14ac:dyDescent="0.25">
      <c r="A720" s="1">
        <v>40639</v>
      </c>
      <c r="B720">
        <v>26.388999999999999</v>
      </c>
      <c r="C720">
        <v>26.559000000000001</v>
      </c>
      <c r="D720">
        <v>26.190999999999999</v>
      </c>
      <c r="E720">
        <v>26.547999999999998</v>
      </c>
      <c r="F720">
        <v>24.715841000000001</v>
      </c>
      <c r="G720">
        <v>9952000</v>
      </c>
      <c r="H720">
        <v>18.927499999999998</v>
      </c>
      <c r="I720">
        <v>19</v>
      </c>
      <c r="J720">
        <v>18.8825</v>
      </c>
      <c r="K720">
        <v>19</v>
      </c>
      <c r="L720">
        <v>17.275852</v>
      </c>
      <c r="M720">
        <v>18132000</v>
      </c>
    </row>
    <row r="721" spans="1:13" x14ac:dyDescent="0.25">
      <c r="A721" s="1">
        <v>40640</v>
      </c>
      <c r="B721">
        <v>26.549999</v>
      </c>
      <c r="C721">
        <v>26.599001000000001</v>
      </c>
      <c r="D721">
        <v>26.283999999999999</v>
      </c>
      <c r="E721">
        <v>26.516999999999999</v>
      </c>
      <c r="F721">
        <v>24.686976999999999</v>
      </c>
      <c r="G721">
        <v>7454000</v>
      </c>
      <c r="H721">
        <v>19.0275</v>
      </c>
      <c r="I721">
        <v>19.137501</v>
      </c>
      <c r="J721">
        <v>18.93</v>
      </c>
      <c r="K721">
        <v>19.102501</v>
      </c>
      <c r="L721">
        <v>17.369054999999999</v>
      </c>
      <c r="M721">
        <v>22079200</v>
      </c>
    </row>
    <row r="722" spans="1:13" x14ac:dyDescent="0.25">
      <c r="A722" s="1">
        <v>40641</v>
      </c>
      <c r="B722">
        <v>26.698999000000001</v>
      </c>
      <c r="C722">
        <v>26.700001</v>
      </c>
      <c r="D722">
        <v>26.299999</v>
      </c>
      <c r="E722">
        <v>26.306000000000001</v>
      </c>
      <c r="F722">
        <v>24.490535999999999</v>
      </c>
      <c r="G722">
        <v>8661000</v>
      </c>
      <c r="H722">
        <v>19.204999999999998</v>
      </c>
      <c r="I722">
        <v>19.43</v>
      </c>
      <c r="J722">
        <v>19.079999999999998</v>
      </c>
      <c r="K722">
        <v>19.18</v>
      </c>
      <c r="L722">
        <v>17.439518</v>
      </c>
      <c r="M722">
        <v>23977200</v>
      </c>
    </row>
    <row r="723" spans="1:13" x14ac:dyDescent="0.25">
      <c r="A723" s="1">
        <v>40644</v>
      </c>
      <c r="B723">
        <v>26.288</v>
      </c>
      <c r="C723">
        <v>26.745000999999998</v>
      </c>
      <c r="D723">
        <v>26.216000000000001</v>
      </c>
      <c r="E723">
        <v>26.660999</v>
      </c>
      <c r="F723">
        <v>24.821043</v>
      </c>
      <c r="G723">
        <v>7560000</v>
      </c>
      <c r="H723">
        <v>19.200001</v>
      </c>
      <c r="I723">
        <v>19.440000999999999</v>
      </c>
      <c r="J723">
        <v>19.174999</v>
      </c>
      <c r="K723">
        <v>19.427499999999998</v>
      </c>
      <c r="L723">
        <v>17.664566000000001</v>
      </c>
      <c r="M723">
        <v>19004400</v>
      </c>
    </row>
    <row r="724" spans="1:13" x14ac:dyDescent="0.25">
      <c r="A724" s="1">
        <v>40645</v>
      </c>
      <c r="B724">
        <v>26.055</v>
      </c>
      <c r="C724">
        <v>26.728000999999999</v>
      </c>
      <c r="D724">
        <v>26.055</v>
      </c>
      <c r="E724">
        <v>26.295999999999999</v>
      </c>
      <c r="F724">
        <v>24.481235999999999</v>
      </c>
      <c r="G724">
        <v>9672000</v>
      </c>
      <c r="H724">
        <v>19.23</v>
      </c>
      <c r="I724">
        <v>19.395</v>
      </c>
      <c r="J724">
        <v>19.192499000000002</v>
      </c>
      <c r="K724">
        <v>19.2575</v>
      </c>
      <c r="L724">
        <v>17.509990999999999</v>
      </c>
      <c r="M724">
        <v>20512000</v>
      </c>
    </row>
    <row r="725" spans="1:13" x14ac:dyDescent="0.25">
      <c r="A725" s="1">
        <v>40646</v>
      </c>
      <c r="B725">
        <v>26.504000000000001</v>
      </c>
      <c r="C725">
        <v>26.995999999999999</v>
      </c>
      <c r="D725">
        <v>26.447001</v>
      </c>
      <c r="E725">
        <v>26.975999999999999</v>
      </c>
      <c r="F725">
        <v>25.114301999999999</v>
      </c>
      <c r="G725">
        <v>12726000</v>
      </c>
      <c r="H725">
        <v>19.34</v>
      </c>
      <c r="I725">
        <v>19.497499000000001</v>
      </c>
      <c r="J725">
        <v>19.299999</v>
      </c>
      <c r="K725">
        <v>19.375</v>
      </c>
      <c r="L725">
        <v>17.616833</v>
      </c>
      <c r="M725">
        <v>18258400</v>
      </c>
    </row>
    <row r="726" spans="1:13" x14ac:dyDescent="0.25">
      <c r="A726" s="1">
        <v>40647</v>
      </c>
      <c r="B726">
        <v>26.802999</v>
      </c>
      <c r="C726">
        <v>26.992000999999998</v>
      </c>
      <c r="D726">
        <v>26.702000000000002</v>
      </c>
      <c r="E726">
        <v>26.886998999999999</v>
      </c>
      <c r="F726">
        <v>25.031445000000001</v>
      </c>
      <c r="G726">
        <v>6235000</v>
      </c>
      <c r="H726">
        <v>19.285</v>
      </c>
      <c r="I726">
        <v>19.315000999999999</v>
      </c>
      <c r="J726">
        <v>19.040001</v>
      </c>
      <c r="K726">
        <v>19.077499</v>
      </c>
      <c r="L726">
        <v>17.346326999999999</v>
      </c>
      <c r="M726">
        <v>18609200</v>
      </c>
    </row>
    <row r="727" spans="1:13" x14ac:dyDescent="0.25">
      <c r="A727" s="1">
        <v>40648</v>
      </c>
      <c r="B727">
        <v>26.900998999999999</v>
      </c>
      <c r="C727">
        <v>26.947001</v>
      </c>
      <c r="D727">
        <v>26.419001000000002</v>
      </c>
      <c r="E727">
        <v>26.757999000000002</v>
      </c>
      <c r="F727">
        <v>24.911346000000002</v>
      </c>
      <c r="G727">
        <v>12410000</v>
      </c>
      <c r="H727">
        <v>19.1175</v>
      </c>
      <c r="I727">
        <v>19.25</v>
      </c>
      <c r="J727">
        <v>19.014999</v>
      </c>
      <c r="K727">
        <v>19.1175</v>
      </c>
      <c r="L727">
        <v>17.382691999999999</v>
      </c>
      <c r="M727">
        <v>20256000</v>
      </c>
    </row>
    <row r="728" spans="1:13" x14ac:dyDescent="0.25">
      <c r="A728" s="1">
        <v>40651</v>
      </c>
      <c r="B728">
        <v>26.649000000000001</v>
      </c>
      <c r="C728">
        <v>26.652000000000001</v>
      </c>
      <c r="D728">
        <v>26.347999999999999</v>
      </c>
      <c r="E728">
        <v>26.504999000000002</v>
      </c>
      <c r="F728">
        <v>24.675813999999999</v>
      </c>
      <c r="G728">
        <v>6748000</v>
      </c>
      <c r="H728">
        <v>18.895</v>
      </c>
      <c r="I728">
        <v>19.075001</v>
      </c>
      <c r="J728">
        <v>18.862499</v>
      </c>
      <c r="K728">
        <v>18.920000000000002</v>
      </c>
      <c r="L728">
        <v>17.203120999999999</v>
      </c>
      <c r="M728">
        <v>15332000</v>
      </c>
    </row>
    <row r="729" spans="1:13" x14ac:dyDescent="0.25">
      <c r="A729" s="1">
        <v>40652</v>
      </c>
      <c r="B729">
        <v>26.585999999999999</v>
      </c>
      <c r="C729">
        <v>26.886998999999999</v>
      </c>
      <c r="D729">
        <v>26.548999999999999</v>
      </c>
      <c r="E729">
        <v>26.705998999999998</v>
      </c>
      <c r="F729">
        <v>24.862943999999999</v>
      </c>
      <c r="G729">
        <v>5973000</v>
      </c>
      <c r="H729">
        <v>18.872499000000001</v>
      </c>
      <c r="I729">
        <v>18.995000999999998</v>
      </c>
      <c r="J729">
        <v>18.790001</v>
      </c>
      <c r="K729">
        <v>18.98</v>
      </c>
      <c r="L729">
        <v>17.257673</v>
      </c>
      <c r="M729">
        <v>14261200</v>
      </c>
    </row>
    <row r="730" spans="1:13" x14ac:dyDescent="0.25">
      <c r="A730" s="1">
        <v>40653</v>
      </c>
      <c r="B730">
        <v>26.93</v>
      </c>
      <c r="C730">
        <v>27.375</v>
      </c>
      <c r="D730">
        <v>26.853999999999999</v>
      </c>
      <c r="E730">
        <v>27.002001</v>
      </c>
      <c r="F730">
        <v>25.13851</v>
      </c>
      <c r="G730">
        <v>7363000</v>
      </c>
      <c r="H730">
        <v>19.1525</v>
      </c>
      <c r="I730">
        <v>19.477501</v>
      </c>
      <c r="J730">
        <v>19.102501</v>
      </c>
      <c r="K730">
        <v>19.342500999999999</v>
      </c>
      <c r="L730">
        <v>17.587268999999999</v>
      </c>
      <c r="M730">
        <v>14838400</v>
      </c>
    </row>
    <row r="731" spans="1:13" x14ac:dyDescent="0.25">
      <c r="A731" s="1">
        <v>40654</v>
      </c>
      <c r="B731">
        <v>27</v>
      </c>
      <c r="C731">
        <v>27.334999</v>
      </c>
      <c r="D731">
        <v>26.895</v>
      </c>
      <c r="E731">
        <v>27.327998999999998</v>
      </c>
      <c r="F731">
        <v>25.442012999999999</v>
      </c>
      <c r="G731">
        <v>7145000</v>
      </c>
      <c r="H731">
        <v>19.34</v>
      </c>
      <c r="I731">
        <v>19.495000999999998</v>
      </c>
      <c r="J731">
        <v>19.262501</v>
      </c>
      <c r="K731">
        <v>19.442499000000002</v>
      </c>
      <c r="L731">
        <v>17.6782</v>
      </c>
      <c r="M731">
        <v>10989600</v>
      </c>
    </row>
    <row r="732" spans="1:13" x14ac:dyDescent="0.25">
      <c r="A732" s="1">
        <v>40658</v>
      </c>
      <c r="B732">
        <v>27.327998999999998</v>
      </c>
      <c r="C732">
        <v>27.4</v>
      </c>
      <c r="D732">
        <v>27.068999999999999</v>
      </c>
      <c r="E732">
        <v>27.143000000000001</v>
      </c>
      <c r="F732">
        <v>25.269779</v>
      </c>
      <c r="G732">
        <v>5667000</v>
      </c>
      <c r="H732">
        <v>19.442499000000002</v>
      </c>
      <c r="I732">
        <v>19.467500999999999</v>
      </c>
      <c r="J732">
        <v>19.325001</v>
      </c>
      <c r="K732">
        <v>19.440000999999999</v>
      </c>
      <c r="L732">
        <v>17.675926</v>
      </c>
      <c r="M732">
        <v>7126400</v>
      </c>
    </row>
    <row r="733" spans="1:13" x14ac:dyDescent="0.25">
      <c r="A733" s="1">
        <v>40659</v>
      </c>
      <c r="B733">
        <v>27.111999999999998</v>
      </c>
      <c r="C733">
        <v>27.809999000000001</v>
      </c>
      <c r="D733">
        <v>27.111999999999998</v>
      </c>
      <c r="E733">
        <v>27.635999999999999</v>
      </c>
      <c r="F733">
        <v>25.728753999999999</v>
      </c>
      <c r="G733">
        <v>6497000</v>
      </c>
      <c r="H733">
        <v>19.450001</v>
      </c>
      <c r="I733">
        <v>19.75</v>
      </c>
      <c r="J733">
        <v>19.350000000000001</v>
      </c>
      <c r="K733">
        <v>19.692499000000002</v>
      </c>
      <c r="L733">
        <v>17.905518000000001</v>
      </c>
      <c r="M733">
        <v>15200000</v>
      </c>
    </row>
    <row r="734" spans="1:13" x14ac:dyDescent="0.25">
      <c r="A734" s="1">
        <v>40660</v>
      </c>
      <c r="B734">
        <v>27.606000999999999</v>
      </c>
      <c r="C734">
        <v>27.625</v>
      </c>
      <c r="D734">
        <v>27.16</v>
      </c>
      <c r="E734">
        <v>27.535999</v>
      </c>
      <c r="F734">
        <v>25.635653000000001</v>
      </c>
      <c r="G734">
        <v>5516000</v>
      </c>
      <c r="H734">
        <v>19.700001</v>
      </c>
      <c r="I734">
        <v>19.7425</v>
      </c>
      <c r="J734">
        <v>19.4725</v>
      </c>
      <c r="K734">
        <v>19.7225</v>
      </c>
      <c r="L734">
        <v>17.932787000000001</v>
      </c>
      <c r="M734">
        <v>8982400</v>
      </c>
    </row>
    <row r="735" spans="1:13" x14ac:dyDescent="0.25">
      <c r="A735" s="1">
        <v>40661</v>
      </c>
      <c r="B735">
        <v>27.533000999999999</v>
      </c>
      <c r="C735">
        <v>27.584</v>
      </c>
      <c r="D735">
        <v>27.402000000000001</v>
      </c>
      <c r="E735">
        <v>27.469999000000001</v>
      </c>
      <c r="F735">
        <v>25.574213</v>
      </c>
      <c r="G735">
        <v>4601000</v>
      </c>
      <c r="H735">
        <v>19.709999</v>
      </c>
      <c r="I735">
        <v>19.709999</v>
      </c>
      <c r="J735">
        <v>19.387501</v>
      </c>
      <c r="K735">
        <v>19.415001</v>
      </c>
      <c r="L735">
        <v>17.653193999999999</v>
      </c>
      <c r="M735">
        <v>11416000</v>
      </c>
    </row>
    <row r="736" spans="1:13" x14ac:dyDescent="0.25">
      <c r="A736" s="1">
        <v>40662</v>
      </c>
      <c r="B736">
        <v>27.469999000000001</v>
      </c>
      <c r="C736">
        <v>27.589001</v>
      </c>
      <c r="D736">
        <v>27.344999000000001</v>
      </c>
      <c r="E736">
        <v>27.589001</v>
      </c>
      <c r="F736">
        <v>25.684999000000001</v>
      </c>
      <c r="G736">
        <v>7510000</v>
      </c>
      <c r="H736">
        <v>19.424999</v>
      </c>
      <c r="I736">
        <v>19.612499</v>
      </c>
      <c r="J736">
        <v>19.389999</v>
      </c>
      <c r="K736">
        <v>19.530000999999999</v>
      </c>
      <c r="L736">
        <v>17.757764999999999</v>
      </c>
      <c r="M736">
        <v>10877600</v>
      </c>
    </row>
    <row r="737" spans="1:13" x14ac:dyDescent="0.25">
      <c r="A737" s="1">
        <v>40665</v>
      </c>
      <c r="B737">
        <v>27.697001</v>
      </c>
      <c r="C737">
        <v>28</v>
      </c>
      <c r="D737">
        <v>27.497999</v>
      </c>
      <c r="E737">
        <v>27.528998999999999</v>
      </c>
      <c r="F737">
        <v>25.629138999999999</v>
      </c>
      <c r="G737">
        <v>8273000</v>
      </c>
      <c r="H737">
        <v>19.614999999999998</v>
      </c>
      <c r="I737">
        <v>19.9175</v>
      </c>
      <c r="J737">
        <v>19.614999999999998</v>
      </c>
      <c r="K737">
        <v>19.785</v>
      </c>
      <c r="L737">
        <v>17.989619999999999</v>
      </c>
      <c r="M737">
        <v>13503600</v>
      </c>
    </row>
    <row r="738" spans="1:13" x14ac:dyDescent="0.25">
      <c r="A738" s="1">
        <v>40666</v>
      </c>
      <c r="B738">
        <v>28.200001</v>
      </c>
      <c r="C738">
        <v>28.68</v>
      </c>
      <c r="D738">
        <v>28.025998999999999</v>
      </c>
      <c r="E738">
        <v>28.238001000000001</v>
      </c>
      <c r="F738">
        <v>26.289204000000002</v>
      </c>
      <c r="G738">
        <v>14846000</v>
      </c>
      <c r="H738">
        <v>19.907499000000001</v>
      </c>
      <c r="I738">
        <v>20.0425</v>
      </c>
      <c r="J738">
        <v>19.825001</v>
      </c>
      <c r="K738">
        <v>20</v>
      </c>
      <c r="L738">
        <v>18.185112</v>
      </c>
      <c r="M738">
        <v>18944800</v>
      </c>
    </row>
    <row r="739" spans="1:13" x14ac:dyDescent="0.25">
      <c r="A739" s="1">
        <v>40667</v>
      </c>
      <c r="B739">
        <v>27.965</v>
      </c>
      <c r="C739">
        <v>28.312999999999999</v>
      </c>
      <c r="D739">
        <v>27.823</v>
      </c>
      <c r="E739">
        <v>28.239000000000001</v>
      </c>
      <c r="F739">
        <v>26.290141999999999</v>
      </c>
      <c r="G739">
        <v>10899000</v>
      </c>
      <c r="H739">
        <v>19.962499999999999</v>
      </c>
      <c r="I739">
        <v>20.037500000000001</v>
      </c>
      <c r="J739">
        <v>19.762501</v>
      </c>
      <c r="K739">
        <v>19.942499000000002</v>
      </c>
      <c r="L739">
        <v>18.132823999999999</v>
      </c>
      <c r="M739">
        <v>17334400</v>
      </c>
    </row>
    <row r="740" spans="1:13" x14ac:dyDescent="0.25">
      <c r="A740" s="1">
        <v>40668</v>
      </c>
      <c r="B740">
        <v>28.054001</v>
      </c>
      <c r="C740">
        <v>28.198</v>
      </c>
      <c r="D740">
        <v>27.306999000000001</v>
      </c>
      <c r="E740">
        <v>27.450001</v>
      </c>
      <c r="F740">
        <v>25.555592000000001</v>
      </c>
      <c r="G740">
        <v>10772000</v>
      </c>
      <c r="H740">
        <v>19.774999999999999</v>
      </c>
      <c r="I740">
        <v>19.842500999999999</v>
      </c>
      <c r="J740">
        <v>19.549999</v>
      </c>
      <c r="K740">
        <v>19.674999</v>
      </c>
      <c r="L740">
        <v>17.889605</v>
      </c>
      <c r="M740">
        <v>20991600</v>
      </c>
    </row>
    <row r="741" spans="1:13" x14ac:dyDescent="0.25">
      <c r="A741" s="1">
        <v>40669</v>
      </c>
      <c r="B741">
        <v>27.502001</v>
      </c>
      <c r="C741">
        <v>27.77</v>
      </c>
      <c r="D741">
        <v>27.386998999999999</v>
      </c>
      <c r="E741">
        <v>27.424999</v>
      </c>
      <c r="F741">
        <v>25.532316000000002</v>
      </c>
      <c r="G741">
        <v>6294000</v>
      </c>
      <c r="H741">
        <v>19.625</v>
      </c>
      <c r="I741">
        <v>19.965</v>
      </c>
      <c r="J741">
        <v>19.567499000000002</v>
      </c>
      <c r="K741">
        <v>19.852501</v>
      </c>
      <c r="L741">
        <v>18.050995</v>
      </c>
      <c r="M741">
        <v>29754400</v>
      </c>
    </row>
    <row r="742" spans="1:13" x14ac:dyDescent="0.25">
      <c r="A742" s="1">
        <v>40672</v>
      </c>
      <c r="B742">
        <v>27.452000000000002</v>
      </c>
      <c r="C742">
        <v>27.929001</v>
      </c>
      <c r="D742">
        <v>27.311001000000001</v>
      </c>
      <c r="E742">
        <v>27.877001</v>
      </c>
      <c r="F742">
        <v>25.953120999999999</v>
      </c>
      <c r="G742">
        <v>5102000</v>
      </c>
      <c r="H742">
        <v>19.782499000000001</v>
      </c>
      <c r="I742">
        <v>19.995000999999998</v>
      </c>
      <c r="J742">
        <v>19.760000000000002</v>
      </c>
      <c r="K742">
        <v>19.965</v>
      </c>
      <c r="L742">
        <v>18.153283999999999</v>
      </c>
      <c r="M742">
        <v>19093200</v>
      </c>
    </row>
    <row r="743" spans="1:13" x14ac:dyDescent="0.25">
      <c r="A743" s="1">
        <v>40673</v>
      </c>
      <c r="B743">
        <v>27.999001</v>
      </c>
      <c r="C743">
        <v>28.164000000000001</v>
      </c>
      <c r="D743">
        <v>27.888999999999999</v>
      </c>
      <c r="E743">
        <v>28.110001</v>
      </c>
      <c r="F743">
        <v>26.17004</v>
      </c>
      <c r="G743">
        <v>5248000</v>
      </c>
      <c r="H743">
        <v>19.9925</v>
      </c>
      <c r="I743">
        <v>20.174999</v>
      </c>
      <c r="J743">
        <v>19.93</v>
      </c>
      <c r="K743">
        <v>20.087499999999999</v>
      </c>
      <c r="L743">
        <v>18.264668</v>
      </c>
      <c r="M743">
        <v>19706400</v>
      </c>
    </row>
    <row r="744" spans="1:13" x14ac:dyDescent="0.25">
      <c r="A744" s="1">
        <v>40674</v>
      </c>
      <c r="B744">
        <v>28.1</v>
      </c>
      <c r="C744">
        <v>28.200001</v>
      </c>
      <c r="D744">
        <v>27.705998999999998</v>
      </c>
      <c r="E744">
        <v>27.812999999999999</v>
      </c>
      <c r="F744">
        <v>25.893537999999999</v>
      </c>
      <c r="G744">
        <v>6754000</v>
      </c>
      <c r="H744">
        <v>20.055</v>
      </c>
      <c r="I744">
        <v>20.0625</v>
      </c>
      <c r="J744">
        <v>19.737499</v>
      </c>
      <c r="K744">
        <v>19.834999</v>
      </c>
      <c r="L744">
        <v>18.035084000000001</v>
      </c>
      <c r="M744">
        <v>17667600</v>
      </c>
    </row>
    <row r="745" spans="1:13" x14ac:dyDescent="0.25">
      <c r="A745" s="1">
        <v>40675</v>
      </c>
      <c r="B745">
        <v>27.707001000000002</v>
      </c>
      <c r="C745">
        <v>28.274999999999999</v>
      </c>
      <c r="D745">
        <v>27.67</v>
      </c>
      <c r="E745">
        <v>28.209999</v>
      </c>
      <c r="F745">
        <v>26.26314</v>
      </c>
      <c r="G745">
        <v>7240000</v>
      </c>
      <c r="H745">
        <v>19.772499</v>
      </c>
      <c r="I745">
        <v>20.012501</v>
      </c>
      <c r="J745">
        <v>19.77</v>
      </c>
      <c r="K745">
        <v>19.982500000000002</v>
      </c>
      <c r="L745">
        <v>18.169194999999998</v>
      </c>
      <c r="M745">
        <v>25078400</v>
      </c>
    </row>
    <row r="746" spans="1:13" x14ac:dyDescent="0.25">
      <c r="A746" s="1">
        <v>40676</v>
      </c>
      <c r="B746">
        <v>28.226998999999999</v>
      </c>
      <c r="C746">
        <v>28.274000000000001</v>
      </c>
      <c r="D746">
        <v>27.945999</v>
      </c>
      <c r="E746">
        <v>28</v>
      </c>
      <c r="F746">
        <v>26.067634999999999</v>
      </c>
      <c r="G746">
        <v>5834000</v>
      </c>
      <c r="H746">
        <v>20</v>
      </c>
      <c r="I746">
        <v>20.045000000000002</v>
      </c>
      <c r="J746">
        <v>19.924999</v>
      </c>
      <c r="K746">
        <v>19.977501</v>
      </c>
      <c r="L746">
        <v>18.164656000000001</v>
      </c>
      <c r="M746">
        <v>21474000</v>
      </c>
    </row>
    <row r="747" spans="1:13" x14ac:dyDescent="0.25">
      <c r="A747" s="1">
        <v>40679</v>
      </c>
      <c r="B747">
        <v>27.820999</v>
      </c>
      <c r="C747">
        <v>28.219999000000001</v>
      </c>
      <c r="D747">
        <v>27.68</v>
      </c>
      <c r="E747">
        <v>27.915001</v>
      </c>
      <c r="F747">
        <v>25.988496999999999</v>
      </c>
      <c r="G747">
        <v>6069000</v>
      </c>
      <c r="H747">
        <v>19.787500000000001</v>
      </c>
      <c r="I747">
        <v>20.325001</v>
      </c>
      <c r="J747">
        <v>19.780000999999999</v>
      </c>
      <c r="K747">
        <v>19.985001</v>
      </c>
      <c r="L747">
        <v>18.171465000000001</v>
      </c>
      <c r="M747">
        <v>18763200</v>
      </c>
    </row>
    <row r="748" spans="1:13" x14ac:dyDescent="0.25">
      <c r="A748" s="1">
        <v>40680</v>
      </c>
      <c r="B748">
        <v>28.024000000000001</v>
      </c>
      <c r="C748">
        <v>28.219999000000001</v>
      </c>
      <c r="D748">
        <v>27.650998999999999</v>
      </c>
      <c r="E748">
        <v>28.204999999999998</v>
      </c>
      <c r="F748">
        <v>26.258486000000001</v>
      </c>
      <c r="G748">
        <v>11190000</v>
      </c>
      <c r="H748">
        <v>19.950001</v>
      </c>
      <c r="I748">
        <v>20.200001</v>
      </c>
      <c r="J748">
        <v>19.9375</v>
      </c>
      <c r="K748">
        <v>20.149999999999999</v>
      </c>
      <c r="L748">
        <v>18.321501000000001</v>
      </c>
      <c r="M748">
        <v>22112000</v>
      </c>
    </row>
    <row r="749" spans="1:13" x14ac:dyDescent="0.25">
      <c r="A749" s="1">
        <v>40681</v>
      </c>
      <c r="B749">
        <v>28.002001</v>
      </c>
      <c r="C749">
        <v>28.292998999999998</v>
      </c>
      <c r="D749">
        <v>27.792000000000002</v>
      </c>
      <c r="E749">
        <v>28.135000000000002</v>
      </c>
      <c r="F749">
        <v>26.193314000000001</v>
      </c>
      <c r="G749">
        <v>7085000</v>
      </c>
      <c r="H749">
        <v>20.107500000000002</v>
      </c>
      <c r="I749">
        <v>20.107500000000002</v>
      </c>
      <c r="J749">
        <v>19.870000999999998</v>
      </c>
      <c r="K749">
        <v>20.002500999999999</v>
      </c>
      <c r="L749">
        <v>18.221295999999999</v>
      </c>
      <c r="M749">
        <v>20127200</v>
      </c>
    </row>
    <row r="750" spans="1:13" x14ac:dyDescent="0.25">
      <c r="A750" s="1">
        <v>40682</v>
      </c>
      <c r="B750">
        <v>28.245999999999999</v>
      </c>
      <c r="C750">
        <v>28.475000000000001</v>
      </c>
      <c r="D750">
        <v>28.1</v>
      </c>
      <c r="E750">
        <v>28.405999999999999</v>
      </c>
      <c r="F750">
        <v>26.445609999999999</v>
      </c>
      <c r="G750">
        <v>6320000</v>
      </c>
      <c r="H750">
        <v>20.032499000000001</v>
      </c>
      <c r="I750">
        <v>20.035</v>
      </c>
      <c r="J750">
        <v>19.852501</v>
      </c>
      <c r="K750">
        <v>19.91</v>
      </c>
      <c r="L750">
        <v>18.137035000000001</v>
      </c>
      <c r="M750">
        <v>14941200</v>
      </c>
    </row>
    <row r="751" spans="1:13" x14ac:dyDescent="0.25">
      <c r="A751" s="1">
        <v>40683</v>
      </c>
      <c r="B751">
        <v>28.476998999999999</v>
      </c>
      <c r="C751">
        <v>28.476998999999999</v>
      </c>
      <c r="D751">
        <v>27.731999999999999</v>
      </c>
      <c r="E751">
        <v>27.757000000000001</v>
      </c>
      <c r="F751">
        <v>25.841404000000001</v>
      </c>
      <c r="G751">
        <v>9856000</v>
      </c>
      <c r="H751">
        <v>19.834999</v>
      </c>
      <c r="I751">
        <v>19.959999</v>
      </c>
      <c r="J751">
        <v>19.557500999999998</v>
      </c>
      <c r="K751">
        <v>19.557500999999998</v>
      </c>
      <c r="L751">
        <v>17.815918</v>
      </c>
      <c r="M751">
        <v>17216000</v>
      </c>
    </row>
    <row r="752" spans="1:13" x14ac:dyDescent="0.25">
      <c r="A752" s="1">
        <v>40686</v>
      </c>
      <c r="B752">
        <v>27.450001</v>
      </c>
      <c r="C752">
        <v>27.556000000000001</v>
      </c>
      <c r="D752">
        <v>26.988001000000001</v>
      </c>
      <c r="E752">
        <v>27.195999</v>
      </c>
      <c r="F752">
        <v>25.319123999999999</v>
      </c>
      <c r="G752">
        <v>9176000</v>
      </c>
      <c r="H752">
        <v>19.272499</v>
      </c>
      <c r="I752">
        <v>19.434999000000001</v>
      </c>
      <c r="J752">
        <v>19.149999999999999</v>
      </c>
      <c r="K752">
        <v>19.23</v>
      </c>
      <c r="L752">
        <v>17.517595</v>
      </c>
      <c r="M752">
        <v>18258400</v>
      </c>
    </row>
    <row r="753" spans="1:13" x14ac:dyDescent="0.25">
      <c r="A753" s="1">
        <v>40687</v>
      </c>
      <c r="B753">
        <v>27.315999999999999</v>
      </c>
      <c r="C753">
        <v>27.32</v>
      </c>
      <c r="D753">
        <v>26.841000000000001</v>
      </c>
      <c r="E753">
        <v>27.009001000000001</v>
      </c>
      <c r="F753">
        <v>25.145033000000002</v>
      </c>
      <c r="G753">
        <v>7887000</v>
      </c>
      <c r="H753">
        <v>19.252500999999999</v>
      </c>
      <c r="I753">
        <v>19.445</v>
      </c>
      <c r="J753">
        <v>19.165001</v>
      </c>
      <c r="K753">
        <v>19.399999999999999</v>
      </c>
      <c r="L753">
        <v>17.672433999999999</v>
      </c>
      <c r="M753">
        <v>14828400</v>
      </c>
    </row>
    <row r="754" spans="1:13" x14ac:dyDescent="0.25">
      <c r="A754" s="1">
        <v>40688</v>
      </c>
      <c r="B754">
        <v>26.805</v>
      </c>
      <c r="C754">
        <v>27.552999</v>
      </c>
      <c r="D754">
        <v>26.799999</v>
      </c>
      <c r="E754">
        <v>27.448</v>
      </c>
      <c r="F754">
        <v>25.553726000000001</v>
      </c>
      <c r="G754">
        <v>9383000</v>
      </c>
      <c r="H754">
        <v>19.239999999999998</v>
      </c>
      <c r="I754">
        <v>19.77</v>
      </c>
      <c r="J754">
        <v>19.1525</v>
      </c>
      <c r="K754">
        <v>19.6875</v>
      </c>
      <c r="L754">
        <v>17.934350999999999</v>
      </c>
      <c r="M754">
        <v>18002800</v>
      </c>
    </row>
    <row r="755" spans="1:13" x14ac:dyDescent="0.25">
      <c r="A755" s="1">
        <v>40689</v>
      </c>
      <c r="B755">
        <v>27.4</v>
      </c>
      <c r="C755">
        <v>28.363001000000001</v>
      </c>
      <c r="D755">
        <v>27.25</v>
      </c>
      <c r="E755">
        <v>28.209999</v>
      </c>
      <c r="F755">
        <v>26.26314</v>
      </c>
      <c r="G755">
        <v>14866000</v>
      </c>
      <c r="H755">
        <v>19.642499999999998</v>
      </c>
      <c r="I755">
        <v>19.84</v>
      </c>
      <c r="J755">
        <v>19.41</v>
      </c>
      <c r="K755">
        <v>19.822500000000002</v>
      </c>
      <c r="L755">
        <v>18.057324999999999</v>
      </c>
      <c r="M755">
        <v>21110800</v>
      </c>
    </row>
    <row r="756" spans="1:13" x14ac:dyDescent="0.25">
      <c r="A756" s="1">
        <v>40690</v>
      </c>
      <c r="B756">
        <v>28.219000000000001</v>
      </c>
      <c r="C756">
        <v>28.632000000000001</v>
      </c>
      <c r="D756">
        <v>28.152999999999999</v>
      </c>
      <c r="E756">
        <v>28.524000000000001</v>
      </c>
      <c r="F756">
        <v>26.555472999999999</v>
      </c>
      <c r="G756">
        <v>11587000</v>
      </c>
      <c r="H756">
        <v>19.665001</v>
      </c>
      <c r="I756">
        <v>19.959999</v>
      </c>
      <c r="J756">
        <v>19.592500999999999</v>
      </c>
      <c r="K756">
        <v>19.950001</v>
      </c>
      <c r="L756">
        <v>18.173469999999998</v>
      </c>
      <c r="M756">
        <v>15344800</v>
      </c>
    </row>
    <row r="757" spans="1:13" x14ac:dyDescent="0.25">
      <c r="A757" s="1">
        <v>40694</v>
      </c>
      <c r="B757">
        <v>28.677999</v>
      </c>
      <c r="C757">
        <v>28.856999999999999</v>
      </c>
      <c r="D757">
        <v>28.545000000000002</v>
      </c>
      <c r="E757">
        <v>28.704999999999998</v>
      </c>
      <c r="F757">
        <v>26.723980000000001</v>
      </c>
      <c r="G757">
        <v>9573000</v>
      </c>
      <c r="H757">
        <v>20.004999000000002</v>
      </c>
      <c r="I757">
        <v>20.2775</v>
      </c>
      <c r="J757">
        <v>20.002500999999999</v>
      </c>
      <c r="K757">
        <v>20.264999</v>
      </c>
      <c r="L757">
        <v>18.460424</v>
      </c>
      <c r="M757">
        <v>15274400</v>
      </c>
    </row>
    <row r="758" spans="1:13" x14ac:dyDescent="0.25">
      <c r="A758" s="1">
        <v>40695</v>
      </c>
      <c r="B758">
        <v>28.66</v>
      </c>
      <c r="C758">
        <v>28.775998999999999</v>
      </c>
      <c r="D758">
        <v>28.065999999999999</v>
      </c>
      <c r="E758">
        <v>28.065999999999999</v>
      </c>
      <c r="F758">
        <v>26.129079999999998</v>
      </c>
      <c r="G758">
        <v>8658000</v>
      </c>
      <c r="H758">
        <v>20.190000999999999</v>
      </c>
      <c r="I758">
        <v>20.190000999999999</v>
      </c>
      <c r="J758">
        <v>19.795000000000002</v>
      </c>
      <c r="K758">
        <v>19.795000000000002</v>
      </c>
      <c r="L758">
        <v>18.032267000000001</v>
      </c>
      <c r="M758">
        <v>17732800</v>
      </c>
    </row>
    <row r="759" spans="1:13" x14ac:dyDescent="0.25">
      <c r="A759" s="1">
        <v>40696</v>
      </c>
      <c r="B759">
        <v>28.068999999999999</v>
      </c>
      <c r="C759">
        <v>28.580998999999998</v>
      </c>
      <c r="D759">
        <v>27.950001</v>
      </c>
      <c r="E759">
        <v>28.274999999999999</v>
      </c>
      <c r="F759">
        <v>26.323656</v>
      </c>
      <c r="G759">
        <v>8623000</v>
      </c>
      <c r="H759">
        <v>19.797501</v>
      </c>
      <c r="I759">
        <v>20.204999999999998</v>
      </c>
      <c r="J759">
        <v>19.787500000000001</v>
      </c>
      <c r="K759">
        <v>20.174999</v>
      </c>
      <c r="L759">
        <v>18.378428</v>
      </c>
      <c r="M759">
        <v>19466400</v>
      </c>
    </row>
    <row r="760" spans="1:13" x14ac:dyDescent="0.25">
      <c r="A760" s="1">
        <v>40697</v>
      </c>
      <c r="B760">
        <v>27.900998999999999</v>
      </c>
      <c r="C760">
        <v>28.268000000000001</v>
      </c>
      <c r="D760">
        <v>27.551000999999999</v>
      </c>
      <c r="E760">
        <v>27.705998999999998</v>
      </c>
      <c r="F760">
        <v>25.793917</v>
      </c>
      <c r="G760">
        <v>7016000</v>
      </c>
      <c r="H760">
        <v>19.952499</v>
      </c>
      <c r="I760">
        <v>20.09</v>
      </c>
      <c r="J760">
        <v>19.739999999999998</v>
      </c>
      <c r="K760">
        <v>19.782499000000001</v>
      </c>
      <c r="L760">
        <v>18.020885</v>
      </c>
      <c r="M760">
        <v>18954400</v>
      </c>
    </row>
    <row r="761" spans="1:13" x14ac:dyDescent="0.25">
      <c r="A761" s="1">
        <v>40700</v>
      </c>
      <c r="B761">
        <v>27.676000999999999</v>
      </c>
      <c r="C761">
        <v>27.773001000000001</v>
      </c>
      <c r="D761">
        <v>27.105</v>
      </c>
      <c r="E761">
        <v>27.191998999999999</v>
      </c>
      <c r="F761">
        <v>25.315393</v>
      </c>
      <c r="G761">
        <v>9254000</v>
      </c>
      <c r="H761">
        <v>19.75</v>
      </c>
      <c r="I761">
        <v>19.892499999999998</v>
      </c>
      <c r="J761">
        <v>19.537500000000001</v>
      </c>
      <c r="K761">
        <v>19.549999</v>
      </c>
      <c r="L761">
        <v>17.809080000000002</v>
      </c>
      <c r="M761">
        <v>17628000</v>
      </c>
    </row>
    <row r="762" spans="1:13" x14ac:dyDescent="0.25">
      <c r="A762" s="1">
        <v>40701</v>
      </c>
      <c r="B762">
        <v>27.301000999999999</v>
      </c>
      <c r="C762">
        <v>27.715</v>
      </c>
      <c r="D762">
        <v>27.301000999999999</v>
      </c>
      <c r="E762">
        <v>27.42</v>
      </c>
      <c r="F762">
        <v>25.527654999999999</v>
      </c>
      <c r="G762">
        <v>10541000</v>
      </c>
      <c r="H762">
        <v>19.700001</v>
      </c>
      <c r="I762">
        <v>20.032499000000001</v>
      </c>
      <c r="J762">
        <v>19.629999000000002</v>
      </c>
      <c r="K762">
        <v>19.954999999999998</v>
      </c>
      <c r="L762">
        <v>18.178018999999999</v>
      </c>
      <c r="M762">
        <v>27764800</v>
      </c>
    </row>
    <row r="763" spans="1:13" x14ac:dyDescent="0.25">
      <c r="A763" s="1">
        <v>40702</v>
      </c>
      <c r="B763">
        <v>27.257000000000001</v>
      </c>
      <c r="C763">
        <v>27.263999999999999</v>
      </c>
      <c r="D763">
        <v>25.834</v>
      </c>
      <c r="E763">
        <v>27</v>
      </c>
      <c r="F763">
        <v>25.136644</v>
      </c>
      <c r="G763">
        <v>30792000</v>
      </c>
      <c r="H763">
        <v>19.672501</v>
      </c>
      <c r="I763">
        <v>19.672501</v>
      </c>
      <c r="J763">
        <v>18.592500999999999</v>
      </c>
      <c r="K763">
        <v>19.177499999999998</v>
      </c>
      <c r="L763">
        <v>17.469753000000001</v>
      </c>
      <c r="M763">
        <v>80785200</v>
      </c>
    </row>
    <row r="764" spans="1:13" x14ac:dyDescent="0.25">
      <c r="A764" s="1">
        <v>40703</v>
      </c>
      <c r="B764">
        <v>26.851998999999999</v>
      </c>
      <c r="C764">
        <v>27.308001000000001</v>
      </c>
      <c r="D764">
        <v>26.815000999999999</v>
      </c>
      <c r="E764">
        <v>27.17</v>
      </c>
      <c r="F764">
        <v>25.294920000000001</v>
      </c>
      <c r="G764">
        <v>8317000</v>
      </c>
      <c r="H764">
        <v>19.07</v>
      </c>
      <c r="I764">
        <v>19.182500999999998</v>
      </c>
      <c r="J764">
        <v>18.969999000000001</v>
      </c>
      <c r="K764">
        <v>19.107500000000002</v>
      </c>
      <c r="L764">
        <v>17.405995999999998</v>
      </c>
      <c r="M764">
        <v>32074000</v>
      </c>
    </row>
    <row r="765" spans="1:13" x14ac:dyDescent="0.25">
      <c r="A765" s="1">
        <v>40704</v>
      </c>
      <c r="B765">
        <v>27.039000000000001</v>
      </c>
      <c r="C765">
        <v>27.160999</v>
      </c>
      <c r="D765">
        <v>26.513999999999999</v>
      </c>
      <c r="E765">
        <v>26.702998999999998</v>
      </c>
      <c r="F765">
        <v>24.860140000000001</v>
      </c>
      <c r="G765">
        <v>10220000</v>
      </c>
      <c r="H765">
        <v>19.052499999999998</v>
      </c>
      <c r="I765">
        <v>19.077499</v>
      </c>
      <c r="J765">
        <v>18.637501</v>
      </c>
      <c r="K765">
        <v>18.672501</v>
      </c>
      <c r="L765">
        <v>17.009729</v>
      </c>
      <c r="M765">
        <v>29456800</v>
      </c>
    </row>
    <row r="766" spans="1:13" x14ac:dyDescent="0.25">
      <c r="A766" s="1">
        <v>40707</v>
      </c>
      <c r="B766">
        <v>26.702000000000002</v>
      </c>
      <c r="C766">
        <v>26.917000000000002</v>
      </c>
      <c r="D766">
        <v>26.629000000000001</v>
      </c>
      <c r="E766">
        <v>26.742000999999998</v>
      </c>
      <c r="F766">
        <v>24.896457999999999</v>
      </c>
      <c r="G766">
        <v>9258000</v>
      </c>
      <c r="H766">
        <v>18.712499999999999</v>
      </c>
      <c r="I766">
        <v>18.785</v>
      </c>
      <c r="J766">
        <v>18.575001</v>
      </c>
      <c r="K766">
        <v>18.715</v>
      </c>
      <c r="L766">
        <v>17.048445000000001</v>
      </c>
      <c r="M766">
        <v>20820000</v>
      </c>
    </row>
    <row r="767" spans="1:13" x14ac:dyDescent="0.25">
      <c r="A767" s="1">
        <v>40708</v>
      </c>
      <c r="B767">
        <v>26.9</v>
      </c>
      <c r="C767">
        <v>27.495999999999999</v>
      </c>
      <c r="D767">
        <v>26.853999999999999</v>
      </c>
      <c r="E767">
        <v>27.412001</v>
      </c>
      <c r="F767">
        <v>25.520213999999999</v>
      </c>
      <c r="G767">
        <v>8926000</v>
      </c>
      <c r="H767">
        <v>18.7775</v>
      </c>
      <c r="I767">
        <v>19.067499000000002</v>
      </c>
      <c r="J767">
        <v>18.7075</v>
      </c>
      <c r="K767">
        <v>18.982500000000002</v>
      </c>
      <c r="L767">
        <v>17.292121999999999</v>
      </c>
      <c r="M767">
        <v>30033600</v>
      </c>
    </row>
    <row r="768" spans="1:13" x14ac:dyDescent="0.25">
      <c r="A768" s="1">
        <v>40709</v>
      </c>
      <c r="B768">
        <v>27.108000000000001</v>
      </c>
      <c r="C768">
        <v>27.568000999999999</v>
      </c>
      <c r="D768">
        <v>27.047001000000002</v>
      </c>
      <c r="E768">
        <v>27.047001000000002</v>
      </c>
      <c r="F768">
        <v>25.180409999999998</v>
      </c>
      <c r="G768">
        <v>10766000</v>
      </c>
      <c r="H768">
        <v>18.885000000000002</v>
      </c>
      <c r="I768">
        <v>19.0075</v>
      </c>
      <c r="J768">
        <v>18.702499</v>
      </c>
      <c r="K768">
        <v>18.709999</v>
      </c>
      <c r="L768">
        <v>17.043890000000001</v>
      </c>
      <c r="M768">
        <v>22775600</v>
      </c>
    </row>
    <row r="769" spans="1:13" x14ac:dyDescent="0.25">
      <c r="A769" s="1">
        <v>40710</v>
      </c>
      <c r="B769">
        <v>27.047001000000002</v>
      </c>
      <c r="C769">
        <v>27.047001000000002</v>
      </c>
      <c r="D769">
        <v>26.514999</v>
      </c>
      <c r="E769">
        <v>26.667998999999998</v>
      </c>
      <c r="F769">
        <v>24.827556999999999</v>
      </c>
      <c r="G769">
        <v>8746000</v>
      </c>
      <c r="H769">
        <v>18.700001</v>
      </c>
      <c r="I769">
        <v>18.844999000000001</v>
      </c>
      <c r="J769">
        <v>18.594999000000001</v>
      </c>
      <c r="K769">
        <v>18.719999000000001</v>
      </c>
      <c r="L769">
        <v>17.052997999999999</v>
      </c>
      <c r="M769">
        <v>21041600</v>
      </c>
    </row>
    <row r="770" spans="1:13" x14ac:dyDescent="0.25">
      <c r="A770" s="1">
        <v>40711</v>
      </c>
      <c r="B770">
        <v>26.826000000000001</v>
      </c>
      <c r="C770">
        <v>27.24</v>
      </c>
      <c r="D770">
        <v>26.486999999999998</v>
      </c>
      <c r="E770">
        <v>26.608999000000001</v>
      </c>
      <c r="F770">
        <v>24.772632999999999</v>
      </c>
      <c r="G770">
        <v>12558000</v>
      </c>
      <c r="H770">
        <v>18.852501</v>
      </c>
      <c r="I770">
        <v>18.872499000000001</v>
      </c>
      <c r="J770">
        <v>18.549999</v>
      </c>
      <c r="K770">
        <v>18.607500000000002</v>
      </c>
      <c r="L770">
        <v>16.950523</v>
      </c>
      <c r="M770">
        <v>25859200</v>
      </c>
    </row>
    <row r="771" spans="1:13" x14ac:dyDescent="0.25">
      <c r="A771" s="1">
        <v>40714</v>
      </c>
      <c r="B771">
        <v>26.599001000000001</v>
      </c>
      <c r="C771">
        <v>27.065999999999999</v>
      </c>
      <c r="D771">
        <v>26.537001</v>
      </c>
      <c r="E771">
        <v>26.995000999999998</v>
      </c>
      <c r="F771">
        <v>25.132000000000001</v>
      </c>
      <c r="G771">
        <v>6104000</v>
      </c>
      <c r="H771">
        <v>18.57</v>
      </c>
      <c r="I771">
        <v>18.584999</v>
      </c>
      <c r="J771">
        <v>18.41</v>
      </c>
      <c r="K771">
        <v>18.512501</v>
      </c>
      <c r="L771">
        <v>16.863979</v>
      </c>
      <c r="M771">
        <v>22546800</v>
      </c>
    </row>
    <row r="772" spans="1:13" x14ac:dyDescent="0.25">
      <c r="A772" s="1">
        <v>40715</v>
      </c>
      <c r="B772">
        <v>27.108000000000001</v>
      </c>
      <c r="C772">
        <v>27.544001000000002</v>
      </c>
      <c r="D772">
        <v>27.011998999999999</v>
      </c>
      <c r="E772">
        <v>27.402999999999999</v>
      </c>
      <c r="F772">
        <v>25.511828999999999</v>
      </c>
      <c r="G772">
        <v>6106000</v>
      </c>
      <c r="H772">
        <v>18.639999</v>
      </c>
      <c r="I772">
        <v>18.797501</v>
      </c>
      <c r="J772">
        <v>18.537500000000001</v>
      </c>
      <c r="K772">
        <v>18.747499000000001</v>
      </c>
      <c r="L772">
        <v>17.078050999999999</v>
      </c>
      <c r="M772">
        <v>25295200</v>
      </c>
    </row>
    <row r="773" spans="1:13" x14ac:dyDescent="0.25">
      <c r="A773" s="1">
        <v>40716</v>
      </c>
      <c r="B773">
        <v>27.306999000000001</v>
      </c>
      <c r="C773">
        <v>27.629999000000002</v>
      </c>
      <c r="D773">
        <v>27.114000000000001</v>
      </c>
      <c r="E773">
        <v>27.114000000000001</v>
      </c>
      <c r="F773">
        <v>25.242777</v>
      </c>
      <c r="G773">
        <v>5425000</v>
      </c>
      <c r="H773">
        <v>18.735001</v>
      </c>
      <c r="I773">
        <v>18.9925</v>
      </c>
      <c r="J773">
        <v>18.642499999999998</v>
      </c>
      <c r="K773">
        <v>18.665001</v>
      </c>
      <c r="L773">
        <v>17.002897000000001</v>
      </c>
      <c r="M773">
        <v>17722000</v>
      </c>
    </row>
    <row r="774" spans="1:13" x14ac:dyDescent="0.25">
      <c r="A774" s="1">
        <v>40717</v>
      </c>
      <c r="B774">
        <v>26.889999</v>
      </c>
      <c r="C774">
        <v>27.312999999999999</v>
      </c>
      <c r="D774">
        <v>26.709999</v>
      </c>
      <c r="E774">
        <v>27.312999999999999</v>
      </c>
      <c r="F774">
        <v>25.428046999999999</v>
      </c>
      <c r="G774">
        <v>6659000</v>
      </c>
      <c r="H774">
        <v>18.547501</v>
      </c>
      <c r="I774">
        <v>18.850000000000001</v>
      </c>
      <c r="J774">
        <v>18.5</v>
      </c>
      <c r="K774">
        <v>18.827499</v>
      </c>
      <c r="L774">
        <v>17.150926999999999</v>
      </c>
      <c r="M774">
        <v>20405600</v>
      </c>
    </row>
    <row r="775" spans="1:13" x14ac:dyDescent="0.25">
      <c r="A775" s="1">
        <v>40718</v>
      </c>
      <c r="B775">
        <v>27.299999</v>
      </c>
      <c r="C775">
        <v>27.42</v>
      </c>
      <c r="D775">
        <v>27.035</v>
      </c>
      <c r="E775">
        <v>27.42</v>
      </c>
      <c r="F775">
        <v>25.527654999999999</v>
      </c>
      <c r="G775">
        <v>12495000</v>
      </c>
      <c r="H775">
        <v>18.827499</v>
      </c>
      <c r="I775">
        <v>18.837499999999999</v>
      </c>
      <c r="J775">
        <v>18.3325</v>
      </c>
      <c r="K775">
        <v>18.342500999999999</v>
      </c>
      <c r="L775">
        <v>16.709116000000002</v>
      </c>
      <c r="M775">
        <v>39700800</v>
      </c>
    </row>
    <row r="776" spans="1:13" x14ac:dyDescent="0.25">
      <c r="A776" s="1">
        <v>40721</v>
      </c>
      <c r="B776">
        <v>27.308001000000001</v>
      </c>
      <c r="C776">
        <v>27.413</v>
      </c>
      <c r="D776">
        <v>27.040001</v>
      </c>
      <c r="E776">
        <v>27.26</v>
      </c>
      <c r="F776">
        <v>25.378703999999999</v>
      </c>
      <c r="G776">
        <v>8099000</v>
      </c>
      <c r="H776">
        <v>18.447500000000002</v>
      </c>
      <c r="I776">
        <v>18.512501</v>
      </c>
      <c r="J776">
        <v>18.2775</v>
      </c>
      <c r="K776">
        <v>18.4725</v>
      </c>
      <c r="L776">
        <v>16.827546999999999</v>
      </c>
      <c r="M776">
        <v>20880000</v>
      </c>
    </row>
    <row r="777" spans="1:13" x14ac:dyDescent="0.25">
      <c r="A777" s="1">
        <v>40722</v>
      </c>
      <c r="B777">
        <v>27.475999999999999</v>
      </c>
      <c r="C777">
        <v>27.9</v>
      </c>
      <c r="D777">
        <v>27.393999000000001</v>
      </c>
      <c r="E777">
        <v>27.823</v>
      </c>
      <c r="F777">
        <v>25.902847000000001</v>
      </c>
      <c r="G777">
        <v>10349000</v>
      </c>
      <c r="H777">
        <v>18.57</v>
      </c>
      <c r="I777">
        <v>18.862499</v>
      </c>
      <c r="J777">
        <v>18.552499999999998</v>
      </c>
      <c r="K777">
        <v>18.82</v>
      </c>
      <c r="L777">
        <v>17.144096000000001</v>
      </c>
      <c r="M777">
        <v>23297600</v>
      </c>
    </row>
    <row r="778" spans="1:13" x14ac:dyDescent="0.25">
      <c r="A778" s="1">
        <v>40723</v>
      </c>
      <c r="B778">
        <v>27.885000000000002</v>
      </c>
      <c r="C778">
        <v>30.981000999999999</v>
      </c>
      <c r="D778">
        <v>27.523001000000001</v>
      </c>
      <c r="E778">
        <v>30.969999000000001</v>
      </c>
      <c r="F778">
        <v>28.832661000000002</v>
      </c>
      <c r="G778">
        <v>44579000</v>
      </c>
      <c r="H778">
        <v>18.98</v>
      </c>
      <c r="I778">
        <v>21.83</v>
      </c>
      <c r="J778">
        <v>18.697500000000002</v>
      </c>
      <c r="K778">
        <v>21.642499999999998</v>
      </c>
      <c r="L778">
        <v>19.715256</v>
      </c>
      <c r="M778">
        <v>132109200</v>
      </c>
    </row>
    <row r="779" spans="1:13" x14ac:dyDescent="0.25">
      <c r="A779" s="1">
        <v>40724</v>
      </c>
      <c r="B779">
        <v>30.677999</v>
      </c>
      <c r="C779">
        <v>30.975000000000001</v>
      </c>
      <c r="D779">
        <v>29.957999999999998</v>
      </c>
      <c r="E779">
        <v>30.134001000000001</v>
      </c>
      <c r="F779">
        <v>28.054359000000002</v>
      </c>
      <c r="G779">
        <v>37687000</v>
      </c>
      <c r="H779">
        <v>21.532499000000001</v>
      </c>
      <c r="I779">
        <v>21.84</v>
      </c>
      <c r="J779">
        <v>20.982500000000002</v>
      </c>
      <c r="K779">
        <v>21.065000999999999</v>
      </c>
      <c r="L779">
        <v>19.18918</v>
      </c>
      <c r="M779">
        <v>119880400</v>
      </c>
    </row>
    <row r="780" spans="1:13" x14ac:dyDescent="0.25">
      <c r="A780" s="1">
        <v>40725</v>
      </c>
      <c r="B780">
        <v>30.047999999999998</v>
      </c>
      <c r="C780">
        <v>31.563998999999999</v>
      </c>
      <c r="D780">
        <v>29.959999</v>
      </c>
      <c r="E780">
        <v>31.447001</v>
      </c>
      <c r="F780">
        <v>29.276751000000001</v>
      </c>
      <c r="G780">
        <v>24158000</v>
      </c>
      <c r="H780">
        <v>21.024999999999999</v>
      </c>
      <c r="I780">
        <v>22.232500000000002</v>
      </c>
      <c r="J780">
        <v>20.940000999999999</v>
      </c>
      <c r="K780">
        <v>21.9925</v>
      </c>
      <c r="L780">
        <v>20.034088000000001</v>
      </c>
      <c r="M780">
        <v>61742400</v>
      </c>
    </row>
    <row r="781" spans="1:13" x14ac:dyDescent="0.25">
      <c r="A781" s="1">
        <v>40729</v>
      </c>
      <c r="B781">
        <v>31.242000999999998</v>
      </c>
      <c r="C781">
        <v>31.773001000000001</v>
      </c>
      <c r="D781">
        <v>31.200001</v>
      </c>
      <c r="E781">
        <v>31.596001000000001</v>
      </c>
      <c r="F781">
        <v>29.415462000000002</v>
      </c>
      <c r="G781">
        <v>10387000</v>
      </c>
      <c r="H781">
        <v>21.74</v>
      </c>
      <c r="I781">
        <v>22.200001</v>
      </c>
      <c r="J781">
        <v>21.584999</v>
      </c>
      <c r="K781">
        <v>22.08</v>
      </c>
      <c r="L781">
        <v>20.113797999999999</v>
      </c>
      <c r="M781">
        <v>33089600</v>
      </c>
    </row>
    <row r="782" spans="1:13" x14ac:dyDescent="0.25">
      <c r="A782" s="1">
        <v>40730</v>
      </c>
      <c r="B782">
        <v>31.490998999999999</v>
      </c>
      <c r="C782">
        <v>31.728000999999999</v>
      </c>
      <c r="D782">
        <v>31.202998999999998</v>
      </c>
      <c r="E782">
        <v>31.290001</v>
      </c>
      <c r="F782">
        <v>29.144423</v>
      </c>
      <c r="G782">
        <v>10999000</v>
      </c>
      <c r="H782">
        <v>21.959999</v>
      </c>
      <c r="I782">
        <v>22.307500999999998</v>
      </c>
      <c r="J782">
        <v>21.712499999999999</v>
      </c>
      <c r="K782">
        <v>22.049999</v>
      </c>
      <c r="L782">
        <v>20.086459999999999</v>
      </c>
      <c r="M782">
        <v>33615200</v>
      </c>
    </row>
    <row r="783" spans="1:13" x14ac:dyDescent="0.25">
      <c r="A783" s="1">
        <v>40731</v>
      </c>
      <c r="B783">
        <v>31.245999999999999</v>
      </c>
      <c r="C783">
        <v>32.228000999999999</v>
      </c>
      <c r="D783">
        <v>31.245999999999999</v>
      </c>
      <c r="E783">
        <v>31.902000000000001</v>
      </c>
      <c r="F783">
        <v>29.714455000000001</v>
      </c>
      <c r="G783">
        <v>21592000</v>
      </c>
      <c r="H783">
        <v>22.049999</v>
      </c>
      <c r="I783">
        <v>22.7075</v>
      </c>
      <c r="J783">
        <v>22</v>
      </c>
      <c r="K783">
        <v>22.537500000000001</v>
      </c>
      <c r="L783">
        <v>20.530548</v>
      </c>
      <c r="M783">
        <v>48524000</v>
      </c>
    </row>
    <row r="784" spans="1:13" x14ac:dyDescent="0.25">
      <c r="A784" s="1">
        <v>40732</v>
      </c>
      <c r="B784">
        <v>31.405999999999999</v>
      </c>
      <c r="C784">
        <v>31.743998999999999</v>
      </c>
      <c r="D784">
        <v>31.313998999999999</v>
      </c>
      <c r="E784">
        <v>31.528998999999999</v>
      </c>
      <c r="F784">
        <v>29.367027</v>
      </c>
      <c r="G784">
        <v>10455000</v>
      </c>
      <c r="H784">
        <v>22.2425</v>
      </c>
      <c r="I784">
        <v>22.537500000000001</v>
      </c>
      <c r="J784">
        <v>22.1</v>
      </c>
      <c r="K784">
        <v>22.432500999999998</v>
      </c>
      <c r="L784">
        <v>20.434906000000002</v>
      </c>
      <c r="M784">
        <v>20818800</v>
      </c>
    </row>
    <row r="785" spans="1:13" x14ac:dyDescent="0.25">
      <c r="A785" s="1">
        <v>40735</v>
      </c>
      <c r="B785">
        <v>31.318999999999999</v>
      </c>
      <c r="C785">
        <v>31.334999</v>
      </c>
      <c r="D785">
        <v>30.700001</v>
      </c>
      <c r="E785">
        <v>30.745999999999999</v>
      </c>
      <c r="F785">
        <v>28.637720000000002</v>
      </c>
      <c r="G785">
        <v>10621000</v>
      </c>
      <c r="H785">
        <v>22.1525</v>
      </c>
      <c r="I785">
        <v>22.309999000000001</v>
      </c>
      <c r="J785">
        <v>21.92</v>
      </c>
      <c r="K785">
        <v>21.975000000000001</v>
      </c>
      <c r="L785">
        <v>20.018148</v>
      </c>
      <c r="M785">
        <v>25733600</v>
      </c>
    </row>
    <row r="786" spans="1:13" x14ac:dyDescent="0.25">
      <c r="A786" s="1">
        <v>40736</v>
      </c>
      <c r="B786">
        <v>30.816998999999999</v>
      </c>
      <c r="C786">
        <v>30.950001</v>
      </c>
      <c r="D786">
        <v>30.372999</v>
      </c>
      <c r="E786">
        <v>30.391000999999999</v>
      </c>
      <c r="F786">
        <v>28.307061999999998</v>
      </c>
      <c r="G786">
        <v>13843000</v>
      </c>
      <c r="H786">
        <v>22.004999000000002</v>
      </c>
      <c r="I786">
        <v>22.200001</v>
      </c>
      <c r="J786">
        <v>21.897499</v>
      </c>
      <c r="K786">
        <v>21.924999</v>
      </c>
      <c r="L786">
        <v>19.972594999999998</v>
      </c>
      <c r="M786">
        <v>18421200</v>
      </c>
    </row>
    <row r="787" spans="1:13" x14ac:dyDescent="0.25">
      <c r="A787" s="1">
        <v>40737</v>
      </c>
      <c r="B787">
        <v>30.594999000000001</v>
      </c>
      <c r="C787">
        <v>30.995000999999998</v>
      </c>
      <c r="D787">
        <v>30.57</v>
      </c>
      <c r="E787">
        <v>30.589001</v>
      </c>
      <c r="F787">
        <v>28.491478000000001</v>
      </c>
      <c r="G787">
        <v>12417000</v>
      </c>
      <c r="H787">
        <v>22.035</v>
      </c>
      <c r="I787">
        <v>22.49</v>
      </c>
      <c r="J787">
        <v>22.004999000000002</v>
      </c>
      <c r="K787">
        <v>22.184999000000001</v>
      </c>
      <c r="L787">
        <v>20.209444000000001</v>
      </c>
      <c r="M787">
        <v>18855600</v>
      </c>
    </row>
    <row r="788" spans="1:13" x14ac:dyDescent="0.25">
      <c r="A788" s="1">
        <v>40738</v>
      </c>
      <c r="B788">
        <v>30.451000000000001</v>
      </c>
      <c r="C788">
        <v>31.1</v>
      </c>
      <c r="D788">
        <v>30.451000000000001</v>
      </c>
      <c r="E788">
        <v>30.568000999999999</v>
      </c>
      <c r="F788">
        <v>28.471926</v>
      </c>
      <c r="G788">
        <v>9649000</v>
      </c>
      <c r="H788">
        <v>22.0625</v>
      </c>
      <c r="I788">
        <v>22.3475</v>
      </c>
      <c r="J788">
        <v>21.945</v>
      </c>
      <c r="K788">
        <v>21.985001</v>
      </c>
      <c r="L788">
        <v>20.027258</v>
      </c>
      <c r="M788">
        <v>17211600</v>
      </c>
    </row>
    <row r="789" spans="1:13" x14ac:dyDescent="0.25">
      <c r="A789" s="1">
        <v>40739</v>
      </c>
      <c r="B789">
        <v>30.657</v>
      </c>
      <c r="C789">
        <v>30.93</v>
      </c>
      <c r="D789">
        <v>30.542998999999998</v>
      </c>
      <c r="E789">
        <v>30.754999000000002</v>
      </c>
      <c r="F789">
        <v>28.646099</v>
      </c>
      <c r="G789">
        <v>10013000</v>
      </c>
      <c r="H789">
        <v>22.172501</v>
      </c>
      <c r="I789">
        <v>22.219999000000001</v>
      </c>
      <c r="J789">
        <v>21.927499999999998</v>
      </c>
      <c r="K789">
        <v>22.1875</v>
      </c>
      <c r="L789">
        <v>20.211722999999999</v>
      </c>
      <c r="M789">
        <v>15998000</v>
      </c>
    </row>
    <row r="790" spans="1:13" x14ac:dyDescent="0.25">
      <c r="A790" s="1">
        <v>40742</v>
      </c>
      <c r="B790">
        <v>30.664000000000001</v>
      </c>
      <c r="C790">
        <v>30.947001</v>
      </c>
      <c r="D790">
        <v>30.395</v>
      </c>
      <c r="E790">
        <v>30.754999000000002</v>
      </c>
      <c r="F790">
        <v>28.646099</v>
      </c>
      <c r="G790">
        <v>11773000</v>
      </c>
      <c r="H790">
        <v>22.08</v>
      </c>
      <c r="I790">
        <v>22.225000000000001</v>
      </c>
      <c r="J790">
        <v>21.927499999999998</v>
      </c>
      <c r="K790">
        <v>22.017499999999998</v>
      </c>
      <c r="L790">
        <v>20.056857999999998</v>
      </c>
      <c r="M790">
        <v>13515200</v>
      </c>
    </row>
    <row r="791" spans="1:13" x14ac:dyDescent="0.25">
      <c r="A791" s="1">
        <v>40743</v>
      </c>
      <c r="B791">
        <v>30.934999000000001</v>
      </c>
      <c r="C791">
        <v>31.277000000000001</v>
      </c>
      <c r="D791">
        <v>30.837</v>
      </c>
      <c r="E791">
        <v>31.138999999999999</v>
      </c>
      <c r="F791">
        <v>29.003775000000001</v>
      </c>
      <c r="G791">
        <v>10771000</v>
      </c>
      <c r="H791">
        <v>22.122499000000001</v>
      </c>
      <c r="I791">
        <v>22.317499000000002</v>
      </c>
      <c r="J791">
        <v>22.049999</v>
      </c>
      <c r="K791">
        <v>22.302499999999998</v>
      </c>
      <c r="L791">
        <v>20.316483000000002</v>
      </c>
      <c r="M791">
        <v>21594800</v>
      </c>
    </row>
    <row r="792" spans="1:13" x14ac:dyDescent="0.25">
      <c r="A792" s="1">
        <v>40744</v>
      </c>
      <c r="B792">
        <v>31.249001</v>
      </c>
      <c r="C792">
        <v>31.277999999999999</v>
      </c>
      <c r="D792">
        <v>30.650998999999999</v>
      </c>
      <c r="E792">
        <v>30.827000000000002</v>
      </c>
      <c r="F792">
        <v>28.713160999999999</v>
      </c>
      <c r="G792">
        <v>5922000</v>
      </c>
      <c r="H792">
        <v>22.372499000000001</v>
      </c>
      <c r="I792">
        <v>22.372499000000001</v>
      </c>
      <c r="J792">
        <v>22.055</v>
      </c>
      <c r="K792">
        <v>22.16</v>
      </c>
      <c r="L792">
        <v>20.186672000000002</v>
      </c>
      <c r="M792">
        <v>9474400</v>
      </c>
    </row>
    <row r="793" spans="1:13" x14ac:dyDescent="0.25">
      <c r="A793" s="1">
        <v>40745</v>
      </c>
      <c r="B793">
        <v>30.993998999999999</v>
      </c>
      <c r="C793">
        <v>31.492999999999999</v>
      </c>
      <c r="D793">
        <v>30.858999000000001</v>
      </c>
      <c r="E793">
        <v>31.052</v>
      </c>
      <c r="F793">
        <v>28.922739</v>
      </c>
      <c r="G793">
        <v>8257000</v>
      </c>
      <c r="H793">
        <v>22.262501</v>
      </c>
      <c r="I793">
        <v>22.594999000000001</v>
      </c>
      <c r="J793">
        <v>22.01</v>
      </c>
      <c r="K793">
        <v>22.012501</v>
      </c>
      <c r="L793">
        <v>20.052313000000002</v>
      </c>
      <c r="M793">
        <v>21060400</v>
      </c>
    </row>
    <row r="794" spans="1:13" x14ac:dyDescent="0.25">
      <c r="A794" s="1">
        <v>40746</v>
      </c>
      <c r="B794">
        <v>31.070999</v>
      </c>
      <c r="C794">
        <v>31.570999</v>
      </c>
      <c r="D794">
        <v>30.902000000000001</v>
      </c>
      <c r="E794">
        <v>31.414000000000001</v>
      </c>
      <c r="F794">
        <v>29.259905</v>
      </c>
      <c r="G794">
        <v>6793000</v>
      </c>
      <c r="H794">
        <v>22.024999999999999</v>
      </c>
      <c r="I794">
        <v>22.445</v>
      </c>
      <c r="J794">
        <v>22.024999999999999</v>
      </c>
      <c r="K794">
        <v>22.379999000000002</v>
      </c>
      <c r="L794">
        <v>20.387072</v>
      </c>
      <c r="M794">
        <v>9035200</v>
      </c>
    </row>
    <row r="795" spans="1:13" x14ac:dyDescent="0.25">
      <c r="A795" s="1">
        <v>40749</v>
      </c>
      <c r="B795">
        <v>31.027000000000001</v>
      </c>
      <c r="C795">
        <v>31.870999999999999</v>
      </c>
      <c r="D795">
        <v>30.968</v>
      </c>
      <c r="E795">
        <v>31.635000000000002</v>
      </c>
      <c r="F795">
        <v>29.465757</v>
      </c>
      <c r="G795">
        <v>7013000</v>
      </c>
      <c r="H795">
        <v>22.16</v>
      </c>
      <c r="I795">
        <v>22.557500999999998</v>
      </c>
      <c r="J795">
        <v>22.092500999999999</v>
      </c>
      <c r="K795">
        <v>22.27</v>
      </c>
      <c r="L795">
        <v>20.286877</v>
      </c>
      <c r="M795">
        <v>13357200</v>
      </c>
    </row>
    <row r="796" spans="1:13" x14ac:dyDescent="0.25">
      <c r="A796" s="1">
        <v>40750</v>
      </c>
      <c r="B796">
        <v>31.635999999999999</v>
      </c>
      <c r="C796">
        <v>31.864999999999998</v>
      </c>
      <c r="D796">
        <v>31.236999999999998</v>
      </c>
      <c r="E796">
        <v>31.275998999999999</v>
      </c>
      <c r="F796">
        <v>29.131378000000002</v>
      </c>
      <c r="G796">
        <v>5409000</v>
      </c>
      <c r="H796">
        <v>22.254999000000002</v>
      </c>
      <c r="I796">
        <v>22.497499000000001</v>
      </c>
      <c r="J796">
        <v>22.174999</v>
      </c>
      <c r="K796">
        <v>22.299999</v>
      </c>
      <c r="L796">
        <v>20.314201000000001</v>
      </c>
      <c r="M796">
        <v>10704000</v>
      </c>
    </row>
    <row r="797" spans="1:13" x14ac:dyDescent="0.25">
      <c r="A797" s="1">
        <v>40751</v>
      </c>
      <c r="B797">
        <v>31.138000000000002</v>
      </c>
      <c r="C797">
        <v>31.35</v>
      </c>
      <c r="D797">
        <v>30.297999999999998</v>
      </c>
      <c r="E797">
        <v>30.309000000000001</v>
      </c>
      <c r="F797">
        <v>28.230685999999999</v>
      </c>
      <c r="G797">
        <v>10670000</v>
      </c>
      <c r="H797">
        <v>22.08</v>
      </c>
      <c r="I797">
        <v>22.25</v>
      </c>
      <c r="J797">
        <v>21.8125</v>
      </c>
      <c r="K797">
        <v>21.9375</v>
      </c>
      <c r="L797">
        <v>19.983984</v>
      </c>
      <c r="M797">
        <v>24094800</v>
      </c>
    </row>
    <row r="798" spans="1:13" x14ac:dyDescent="0.25">
      <c r="A798" s="1">
        <v>40752</v>
      </c>
      <c r="B798">
        <v>30.393000000000001</v>
      </c>
      <c r="C798">
        <v>31.212</v>
      </c>
      <c r="D798">
        <v>30.271000000000001</v>
      </c>
      <c r="E798">
        <v>30.690000999999999</v>
      </c>
      <c r="F798">
        <v>28.585556</v>
      </c>
      <c r="G798">
        <v>11385000</v>
      </c>
      <c r="H798">
        <v>22.032499000000001</v>
      </c>
      <c r="I798">
        <v>22.2425</v>
      </c>
      <c r="J798">
        <v>21.665001</v>
      </c>
      <c r="K798">
        <v>21.73</v>
      </c>
      <c r="L798">
        <v>19.794962000000002</v>
      </c>
      <c r="M798">
        <v>19224800</v>
      </c>
    </row>
    <row r="799" spans="1:13" x14ac:dyDescent="0.25">
      <c r="A799" s="1">
        <v>40753</v>
      </c>
      <c r="B799">
        <v>30.204999999999998</v>
      </c>
      <c r="C799">
        <v>30.686001000000001</v>
      </c>
      <c r="D799">
        <v>29.959999</v>
      </c>
      <c r="E799">
        <v>30.325001</v>
      </c>
      <c r="F799">
        <v>28.245588000000001</v>
      </c>
      <c r="G799">
        <v>8973000</v>
      </c>
      <c r="H799">
        <v>21.459999</v>
      </c>
      <c r="I799">
        <v>21.559999000000001</v>
      </c>
      <c r="J799">
        <v>20.9</v>
      </c>
      <c r="K799">
        <v>21.385000000000002</v>
      </c>
      <c r="L799">
        <v>19.480682000000002</v>
      </c>
      <c r="M799">
        <v>16708400</v>
      </c>
    </row>
    <row r="800" spans="1:13" x14ac:dyDescent="0.25">
      <c r="A800" s="1">
        <v>40756</v>
      </c>
      <c r="B800">
        <v>30.823999000000001</v>
      </c>
      <c r="C800">
        <v>31.165001</v>
      </c>
      <c r="D800">
        <v>30.101998999999999</v>
      </c>
      <c r="E800">
        <v>30.412001</v>
      </c>
      <c r="F800">
        <v>28.326623999999999</v>
      </c>
      <c r="G800">
        <v>7046000</v>
      </c>
      <c r="H800">
        <v>21.75</v>
      </c>
      <c r="I800">
        <v>21.8325</v>
      </c>
      <c r="J800">
        <v>21.264999</v>
      </c>
      <c r="K800">
        <v>21.42</v>
      </c>
      <c r="L800">
        <v>19.512568000000002</v>
      </c>
      <c r="M800">
        <v>13512800</v>
      </c>
    </row>
    <row r="801" spans="1:13" x14ac:dyDescent="0.25">
      <c r="A801" s="1">
        <v>40757</v>
      </c>
      <c r="B801">
        <v>30.292000000000002</v>
      </c>
      <c r="C801">
        <v>30.940999999999999</v>
      </c>
      <c r="D801">
        <v>29.849001000000001</v>
      </c>
      <c r="E801">
        <v>29.849001000000001</v>
      </c>
      <c r="F801">
        <v>27.802229000000001</v>
      </c>
      <c r="G801">
        <v>11625000</v>
      </c>
      <c r="H801">
        <v>21.25</v>
      </c>
      <c r="I801">
        <v>21.5975</v>
      </c>
      <c r="J801">
        <v>20.889999</v>
      </c>
      <c r="K801">
        <v>20.889999</v>
      </c>
      <c r="L801">
        <v>19.029764</v>
      </c>
      <c r="M801">
        <v>17327200</v>
      </c>
    </row>
    <row r="802" spans="1:13" x14ac:dyDescent="0.25">
      <c r="A802" s="1">
        <v>40758</v>
      </c>
      <c r="B802">
        <v>31.221001000000001</v>
      </c>
      <c r="C802">
        <v>34.042000000000002</v>
      </c>
      <c r="D802">
        <v>31.153998999999999</v>
      </c>
      <c r="E802">
        <v>33.847000000000001</v>
      </c>
      <c r="F802">
        <v>31.526091000000001</v>
      </c>
      <c r="G802">
        <v>51905000</v>
      </c>
      <c r="H802">
        <v>21.1325</v>
      </c>
      <c r="I802">
        <v>21.9375</v>
      </c>
      <c r="J802">
        <v>20.952499</v>
      </c>
      <c r="K802">
        <v>21.870000999999998</v>
      </c>
      <c r="L802">
        <v>19.922497</v>
      </c>
      <c r="M802">
        <v>35308800</v>
      </c>
    </row>
    <row r="803" spans="1:13" x14ac:dyDescent="0.25">
      <c r="A803" s="1">
        <v>40759</v>
      </c>
      <c r="B803">
        <v>33.382998999999998</v>
      </c>
      <c r="C803">
        <v>33.561000999999997</v>
      </c>
      <c r="D803">
        <v>32.259998000000003</v>
      </c>
      <c r="E803">
        <v>32.259998000000003</v>
      </c>
      <c r="F803">
        <v>30.047896999999999</v>
      </c>
      <c r="G803">
        <v>24544000</v>
      </c>
      <c r="H803">
        <v>21.692499000000002</v>
      </c>
      <c r="I803">
        <v>21.702499</v>
      </c>
      <c r="J803">
        <v>21.219999000000001</v>
      </c>
      <c r="K803">
        <v>21.247499000000001</v>
      </c>
      <c r="L803">
        <v>19.355430999999999</v>
      </c>
      <c r="M803">
        <v>38827200</v>
      </c>
    </row>
    <row r="804" spans="1:13" x14ac:dyDescent="0.25">
      <c r="A804" s="1">
        <v>40760</v>
      </c>
      <c r="B804">
        <v>32.876998999999998</v>
      </c>
      <c r="C804">
        <v>33.094002000000003</v>
      </c>
      <c r="D804">
        <v>31.334</v>
      </c>
      <c r="E804">
        <v>32.653998999999999</v>
      </c>
      <c r="F804">
        <v>30.414871000000002</v>
      </c>
      <c r="G804">
        <v>23768000</v>
      </c>
      <c r="H804">
        <v>21.334999</v>
      </c>
      <c r="I804">
        <v>21.4175</v>
      </c>
      <c r="J804">
        <v>20.219999000000001</v>
      </c>
      <c r="K804">
        <v>20.852501</v>
      </c>
      <c r="L804">
        <v>18.995607</v>
      </c>
      <c r="M804">
        <v>33626800</v>
      </c>
    </row>
    <row r="805" spans="1:13" x14ac:dyDescent="0.25">
      <c r="A805" s="1">
        <v>40763</v>
      </c>
      <c r="B805">
        <v>31.486999999999998</v>
      </c>
      <c r="C805">
        <v>32.229999999999997</v>
      </c>
      <c r="D805">
        <v>29.167000000000002</v>
      </c>
      <c r="E805">
        <v>29.195999</v>
      </c>
      <c r="F805">
        <v>27.193999999999999</v>
      </c>
      <c r="G805">
        <v>28694000</v>
      </c>
      <c r="H805">
        <v>20.045000000000002</v>
      </c>
      <c r="I805">
        <v>20.452499</v>
      </c>
      <c r="J805">
        <v>19.52</v>
      </c>
      <c r="K805">
        <v>19.809999000000001</v>
      </c>
      <c r="L805">
        <v>18.045938</v>
      </c>
      <c r="M805">
        <v>58529200</v>
      </c>
    </row>
    <row r="806" spans="1:13" x14ac:dyDescent="0.25">
      <c r="A806" s="1">
        <v>40764</v>
      </c>
      <c r="B806">
        <v>29.992000999999998</v>
      </c>
      <c r="C806">
        <v>32.280997999999997</v>
      </c>
      <c r="D806">
        <v>29.454000000000001</v>
      </c>
      <c r="E806">
        <v>32.280997999999997</v>
      </c>
      <c r="F806">
        <v>30.067461000000002</v>
      </c>
      <c r="G806">
        <v>26779000</v>
      </c>
      <c r="H806">
        <v>20.087499999999999</v>
      </c>
      <c r="I806">
        <v>20.717500999999999</v>
      </c>
      <c r="J806">
        <v>19.0275</v>
      </c>
      <c r="K806">
        <v>20.690000999999999</v>
      </c>
      <c r="L806">
        <v>18.847570000000001</v>
      </c>
      <c r="M806">
        <v>58702000</v>
      </c>
    </row>
    <row r="807" spans="1:13" x14ac:dyDescent="0.25">
      <c r="A807" s="1">
        <v>40765</v>
      </c>
      <c r="B807">
        <v>31.400998999999999</v>
      </c>
      <c r="C807">
        <v>32.119999</v>
      </c>
      <c r="D807">
        <v>30.361000000000001</v>
      </c>
      <c r="E807">
        <v>30.370999999999999</v>
      </c>
      <c r="F807">
        <v>28.288436999999998</v>
      </c>
      <c r="G807">
        <v>29809000</v>
      </c>
      <c r="H807">
        <v>20.322500000000002</v>
      </c>
      <c r="I807">
        <v>20.41</v>
      </c>
      <c r="J807">
        <v>19.754999000000002</v>
      </c>
      <c r="K807">
        <v>19.82</v>
      </c>
      <c r="L807">
        <v>18.055046000000001</v>
      </c>
      <c r="M807">
        <v>38429600</v>
      </c>
    </row>
    <row r="808" spans="1:13" x14ac:dyDescent="0.25">
      <c r="A808" s="1">
        <v>40766</v>
      </c>
      <c r="B808">
        <v>30.922999999999998</v>
      </c>
      <c r="C808">
        <v>33</v>
      </c>
      <c r="D808">
        <v>30.59</v>
      </c>
      <c r="E808">
        <v>32.738998000000002</v>
      </c>
      <c r="F808">
        <v>30.494053000000001</v>
      </c>
      <c r="G808">
        <v>25496000</v>
      </c>
      <c r="H808">
        <v>20.037500000000001</v>
      </c>
      <c r="I808">
        <v>21.422501</v>
      </c>
      <c r="J808">
        <v>19.924999</v>
      </c>
      <c r="K808">
        <v>21.129999000000002</v>
      </c>
      <c r="L808">
        <v>19.248391999999999</v>
      </c>
      <c r="M808">
        <v>37359600</v>
      </c>
    </row>
    <row r="809" spans="1:13" x14ac:dyDescent="0.25">
      <c r="A809" s="1">
        <v>40767</v>
      </c>
      <c r="B809">
        <v>32.900002000000001</v>
      </c>
      <c r="C809">
        <v>33.271999000000001</v>
      </c>
      <c r="D809">
        <v>31.818000999999999</v>
      </c>
      <c r="E809">
        <v>32.806998999999998</v>
      </c>
      <c r="F809">
        <v>30.557390000000002</v>
      </c>
      <c r="G809">
        <v>12999000</v>
      </c>
      <c r="H809">
        <v>21.2775</v>
      </c>
      <c r="I809">
        <v>21.447500000000002</v>
      </c>
      <c r="J809">
        <v>20.857500000000002</v>
      </c>
      <c r="K809">
        <v>20.9575</v>
      </c>
      <c r="L809">
        <v>19.091251</v>
      </c>
      <c r="M809">
        <v>16598800</v>
      </c>
    </row>
    <row r="810" spans="1:13" x14ac:dyDescent="0.25">
      <c r="A810" s="1">
        <v>40770</v>
      </c>
      <c r="B810">
        <v>33.102001000000001</v>
      </c>
      <c r="C810">
        <v>33.849997999999999</v>
      </c>
      <c r="D810">
        <v>32.605998999999997</v>
      </c>
      <c r="E810">
        <v>33.5</v>
      </c>
      <c r="F810">
        <v>31.202869</v>
      </c>
      <c r="G810">
        <v>14919000</v>
      </c>
      <c r="H810">
        <v>21.2775</v>
      </c>
      <c r="I810">
        <v>21.557500999999998</v>
      </c>
      <c r="J810">
        <v>21.127500999999999</v>
      </c>
      <c r="K810">
        <v>21.467500999999999</v>
      </c>
      <c r="L810">
        <v>19.555838000000001</v>
      </c>
      <c r="M810">
        <v>18328800</v>
      </c>
    </row>
    <row r="811" spans="1:13" x14ac:dyDescent="0.25">
      <c r="A811" s="1">
        <v>40771</v>
      </c>
      <c r="B811">
        <v>33.381999999999998</v>
      </c>
      <c r="C811">
        <v>33.799999</v>
      </c>
      <c r="D811">
        <v>32.845001000000003</v>
      </c>
      <c r="E811">
        <v>33.5</v>
      </c>
      <c r="F811">
        <v>31.202869</v>
      </c>
      <c r="G811">
        <v>14729000</v>
      </c>
      <c r="H811">
        <v>21.25</v>
      </c>
      <c r="I811">
        <v>21.592500999999999</v>
      </c>
      <c r="J811">
        <v>21.1525</v>
      </c>
      <c r="K811">
        <v>21.4575</v>
      </c>
      <c r="L811">
        <v>19.546735999999999</v>
      </c>
      <c r="M811">
        <v>20360000</v>
      </c>
    </row>
    <row r="812" spans="1:13" x14ac:dyDescent="0.25">
      <c r="A812" s="1">
        <v>40772</v>
      </c>
      <c r="B812">
        <v>33.712001999999998</v>
      </c>
      <c r="C812">
        <v>33.754002</v>
      </c>
      <c r="D812">
        <v>32.310001</v>
      </c>
      <c r="E812">
        <v>32.622002000000002</v>
      </c>
      <c r="F812">
        <v>30.385079999999999</v>
      </c>
      <c r="G812">
        <v>14693000</v>
      </c>
      <c r="H812">
        <v>21.465</v>
      </c>
      <c r="I812">
        <v>21.535</v>
      </c>
      <c r="J812">
        <v>20.8325</v>
      </c>
      <c r="K812">
        <v>20.997499000000001</v>
      </c>
      <c r="L812">
        <v>19.161173000000002</v>
      </c>
      <c r="M812">
        <v>19090000</v>
      </c>
    </row>
    <row r="813" spans="1:13" x14ac:dyDescent="0.25">
      <c r="A813" s="1">
        <v>40773</v>
      </c>
      <c r="B813">
        <v>31.754000000000001</v>
      </c>
      <c r="C813">
        <v>32</v>
      </c>
      <c r="D813">
        <v>30.271000000000001</v>
      </c>
      <c r="E813">
        <v>30.490998999999999</v>
      </c>
      <c r="F813">
        <v>28.400202</v>
      </c>
      <c r="G813">
        <v>21241000</v>
      </c>
      <c r="H813">
        <v>20.377500999999999</v>
      </c>
      <c r="I813">
        <v>20.6875</v>
      </c>
      <c r="J813">
        <v>19.987499</v>
      </c>
      <c r="K813">
        <v>20.072500000000002</v>
      </c>
      <c r="L813">
        <v>18.317070000000001</v>
      </c>
      <c r="M813">
        <v>32999600</v>
      </c>
    </row>
    <row r="814" spans="1:13" x14ac:dyDescent="0.25">
      <c r="A814" s="1">
        <v>40774</v>
      </c>
      <c r="B814">
        <v>30.129000000000001</v>
      </c>
      <c r="C814">
        <v>31.030000999999999</v>
      </c>
      <c r="D814">
        <v>30</v>
      </c>
      <c r="E814">
        <v>30.016000999999999</v>
      </c>
      <c r="F814">
        <v>27.957777</v>
      </c>
      <c r="G814">
        <v>15611000</v>
      </c>
      <c r="H814">
        <v>19.8325</v>
      </c>
      <c r="I814">
        <v>20.420000000000002</v>
      </c>
      <c r="J814">
        <v>19.8325</v>
      </c>
      <c r="K814">
        <v>19.899999999999999</v>
      </c>
      <c r="L814">
        <v>18.159663999999999</v>
      </c>
      <c r="M814">
        <v>31170000</v>
      </c>
    </row>
    <row r="815" spans="1:13" x14ac:dyDescent="0.25">
      <c r="A815" s="1">
        <v>40777</v>
      </c>
      <c r="B815">
        <v>30.794001000000002</v>
      </c>
      <c r="C815">
        <v>30.870000999999998</v>
      </c>
      <c r="D815">
        <v>30.139999</v>
      </c>
      <c r="E815">
        <v>30.6</v>
      </c>
      <c r="F815">
        <v>28.501733999999999</v>
      </c>
      <c r="G815">
        <v>10295000</v>
      </c>
      <c r="H815">
        <v>20.307500999999998</v>
      </c>
      <c r="I815">
        <v>20.375</v>
      </c>
      <c r="J815">
        <v>19.8125</v>
      </c>
      <c r="K815">
        <v>19.947500000000002</v>
      </c>
      <c r="L815">
        <v>18.203009000000002</v>
      </c>
      <c r="M815">
        <v>19341200</v>
      </c>
    </row>
    <row r="816" spans="1:13" x14ac:dyDescent="0.25">
      <c r="A816" s="1">
        <v>40778</v>
      </c>
      <c r="B816">
        <v>30.872999</v>
      </c>
      <c r="C816">
        <v>32.249001</v>
      </c>
      <c r="D816">
        <v>30.426000999999999</v>
      </c>
      <c r="E816">
        <v>32.238998000000002</v>
      </c>
      <c r="F816">
        <v>30.028343</v>
      </c>
      <c r="G816">
        <v>10723000</v>
      </c>
      <c r="H816">
        <v>20.055</v>
      </c>
      <c r="I816">
        <v>20.947500000000002</v>
      </c>
      <c r="J816">
        <v>19.945</v>
      </c>
      <c r="K816">
        <v>20.942499000000002</v>
      </c>
      <c r="L816">
        <v>19.110980999999999</v>
      </c>
      <c r="M816">
        <v>20076000</v>
      </c>
    </row>
    <row r="817" spans="1:13" x14ac:dyDescent="0.25">
      <c r="A817" s="1">
        <v>40779</v>
      </c>
      <c r="B817">
        <v>32.230998999999997</v>
      </c>
      <c r="C817">
        <v>32.980998999999997</v>
      </c>
      <c r="D817">
        <v>31.895</v>
      </c>
      <c r="E817">
        <v>32.520000000000003</v>
      </c>
      <c r="F817">
        <v>30.290068000000002</v>
      </c>
      <c r="G817">
        <v>11707000</v>
      </c>
      <c r="H817">
        <v>20.9</v>
      </c>
      <c r="I817">
        <v>21.645</v>
      </c>
      <c r="J817">
        <v>20.7775</v>
      </c>
      <c r="K817">
        <v>21.594999000000001</v>
      </c>
      <c r="L817">
        <v>19.706424999999999</v>
      </c>
      <c r="M817">
        <v>29150800</v>
      </c>
    </row>
    <row r="818" spans="1:13" x14ac:dyDescent="0.25">
      <c r="A818" s="1">
        <v>40780</v>
      </c>
      <c r="B818">
        <v>32.610000999999997</v>
      </c>
      <c r="C818">
        <v>32.949001000000003</v>
      </c>
      <c r="D818">
        <v>32.096001000000001</v>
      </c>
      <c r="E818">
        <v>32.285998999999997</v>
      </c>
      <c r="F818">
        <v>30.072115</v>
      </c>
      <c r="G818">
        <v>8263000</v>
      </c>
      <c r="H818">
        <v>21.6175</v>
      </c>
      <c r="I818">
        <v>21.732500000000002</v>
      </c>
      <c r="J818">
        <v>20.985001</v>
      </c>
      <c r="K818">
        <v>21.0275</v>
      </c>
      <c r="L818">
        <v>19.188559000000001</v>
      </c>
      <c r="M818">
        <v>24273200</v>
      </c>
    </row>
    <row r="819" spans="1:13" x14ac:dyDescent="0.25">
      <c r="A819" s="1">
        <v>40781</v>
      </c>
      <c r="B819">
        <v>32.082999999999998</v>
      </c>
      <c r="C819">
        <v>32.701000000000001</v>
      </c>
      <c r="D819">
        <v>31.337</v>
      </c>
      <c r="E819">
        <v>32.533000999999999</v>
      </c>
      <c r="F819">
        <v>30.302191000000001</v>
      </c>
      <c r="G819">
        <v>10520000</v>
      </c>
      <c r="H819">
        <v>20.877500999999999</v>
      </c>
      <c r="I819">
        <v>21.487499</v>
      </c>
      <c r="J819">
        <v>20.6675</v>
      </c>
      <c r="K819">
        <v>21.462499999999999</v>
      </c>
      <c r="L819">
        <v>19.585508000000001</v>
      </c>
      <c r="M819">
        <v>21498800</v>
      </c>
    </row>
    <row r="820" spans="1:13" x14ac:dyDescent="0.25">
      <c r="A820" s="1">
        <v>40784</v>
      </c>
      <c r="B820">
        <v>32.946998999999998</v>
      </c>
      <c r="C820">
        <v>33.395000000000003</v>
      </c>
      <c r="D820">
        <v>32.181998999999998</v>
      </c>
      <c r="E820">
        <v>32.737000000000002</v>
      </c>
      <c r="F820">
        <v>30.492198999999999</v>
      </c>
      <c r="G820">
        <v>15119000</v>
      </c>
      <c r="H820">
        <v>21.745000999999998</v>
      </c>
      <c r="I820">
        <v>21.982500000000002</v>
      </c>
      <c r="J820">
        <v>21.517499999999998</v>
      </c>
      <c r="K820">
        <v>21.645</v>
      </c>
      <c r="L820">
        <v>19.752056</v>
      </c>
      <c r="M820">
        <v>18568800</v>
      </c>
    </row>
    <row r="821" spans="1:13" x14ac:dyDescent="0.25">
      <c r="A821" s="1">
        <v>40785</v>
      </c>
      <c r="B821">
        <v>32.533000999999999</v>
      </c>
      <c r="C821">
        <v>33.18</v>
      </c>
      <c r="D821">
        <v>32.101002000000001</v>
      </c>
      <c r="E821">
        <v>32.972999999999999</v>
      </c>
      <c r="F821">
        <v>30.712019000000002</v>
      </c>
      <c r="G821">
        <v>11211000</v>
      </c>
      <c r="H821">
        <v>21.655000999999999</v>
      </c>
      <c r="I821">
        <v>22.0825</v>
      </c>
      <c r="J821">
        <v>21.575001</v>
      </c>
      <c r="K821">
        <v>21.982500000000002</v>
      </c>
      <c r="L821">
        <v>20.060037999999999</v>
      </c>
      <c r="M821">
        <v>16622800</v>
      </c>
    </row>
    <row r="822" spans="1:13" x14ac:dyDescent="0.25">
      <c r="A822" s="1">
        <v>40786</v>
      </c>
      <c r="B822">
        <v>33.293998999999999</v>
      </c>
      <c r="C822">
        <v>33.575001</v>
      </c>
      <c r="D822">
        <v>32.612999000000002</v>
      </c>
      <c r="E822">
        <v>32.971001000000001</v>
      </c>
      <c r="F822">
        <v>30.710156999999999</v>
      </c>
      <c r="G822">
        <v>10337000</v>
      </c>
      <c r="H822">
        <v>22.125</v>
      </c>
      <c r="I822">
        <v>22.212499999999999</v>
      </c>
      <c r="J822">
        <v>21.6875</v>
      </c>
      <c r="K822">
        <v>21.969999000000001</v>
      </c>
      <c r="L822">
        <v>20.048624</v>
      </c>
      <c r="M822">
        <v>24092800</v>
      </c>
    </row>
    <row r="823" spans="1:13" x14ac:dyDescent="0.25">
      <c r="A823" s="1">
        <v>40787</v>
      </c>
      <c r="B823">
        <v>33.012999999999998</v>
      </c>
      <c r="C823">
        <v>33.516998000000001</v>
      </c>
      <c r="D823">
        <v>32.848998999999999</v>
      </c>
      <c r="E823">
        <v>33.006000999999998</v>
      </c>
      <c r="F823">
        <v>30.742743999999998</v>
      </c>
      <c r="G823">
        <v>10556000</v>
      </c>
      <c r="H823">
        <v>21.93</v>
      </c>
      <c r="I823">
        <v>22.24</v>
      </c>
      <c r="J823">
        <v>21.7575</v>
      </c>
      <c r="K823">
        <v>21.932500999999998</v>
      </c>
      <c r="L823">
        <v>20.014412</v>
      </c>
      <c r="M823">
        <v>20800800</v>
      </c>
    </row>
    <row r="824" spans="1:13" x14ac:dyDescent="0.25">
      <c r="A824" s="1">
        <v>40788</v>
      </c>
      <c r="B824">
        <v>32.264999000000003</v>
      </c>
      <c r="C824">
        <v>32.661999000000002</v>
      </c>
      <c r="D824">
        <v>32.005001</v>
      </c>
      <c r="E824">
        <v>32.068001000000002</v>
      </c>
      <c r="F824">
        <v>29.869064000000002</v>
      </c>
      <c r="G824">
        <v>8722000</v>
      </c>
      <c r="H824">
        <v>21.43</v>
      </c>
      <c r="I824">
        <v>21.780000999999999</v>
      </c>
      <c r="J824">
        <v>21.274999999999999</v>
      </c>
      <c r="K824">
        <v>21.387501</v>
      </c>
      <c r="L824">
        <v>19.517068999999999</v>
      </c>
      <c r="M824">
        <v>15807200</v>
      </c>
    </row>
    <row r="825" spans="1:13" x14ac:dyDescent="0.25">
      <c r="A825" s="1">
        <v>40792</v>
      </c>
      <c r="B825">
        <v>31.308001000000001</v>
      </c>
      <c r="C825">
        <v>32.332000999999998</v>
      </c>
      <c r="D825">
        <v>31.152000000000001</v>
      </c>
      <c r="E825">
        <v>32.299999</v>
      </c>
      <c r="F825">
        <v>30.085160999999999</v>
      </c>
      <c r="G825">
        <v>12269000</v>
      </c>
      <c r="H825">
        <v>20.8125</v>
      </c>
      <c r="I825">
        <v>21.5625</v>
      </c>
      <c r="J825">
        <v>20.8125</v>
      </c>
      <c r="K825">
        <v>21.465</v>
      </c>
      <c r="L825">
        <v>19.587795</v>
      </c>
      <c r="M825">
        <v>15809200</v>
      </c>
    </row>
    <row r="826" spans="1:13" x14ac:dyDescent="0.25">
      <c r="A826" s="1">
        <v>40793</v>
      </c>
      <c r="B826">
        <v>32.813999000000003</v>
      </c>
      <c r="C826">
        <v>33.933998000000003</v>
      </c>
      <c r="D826">
        <v>32.734000999999999</v>
      </c>
      <c r="E826">
        <v>33.909999999999997</v>
      </c>
      <c r="F826">
        <v>31.584761</v>
      </c>
      <c r="G826">
        <v>16441000</v>
      </c>
      <c r="H826">
        <v>21.704999999999998</v>
      </c>
      <c r="I826">
        <v>22.1325</v>
      </c>
      <c r="J826">
        <v>21.674999</v>
      </c>
      <c r="K826">
        <v>22.120000999999998</v>
      </c>
      <c r="L826">
        <v>20.185513</v>
      </c>
      <c r="M826">
        <v>16552800</v>
      </c>
    </row>
    <row r="827" spans="1:13" x14ac:dyDescent="0.25">
      <c r="A827" s="1">
        <v>40794</v>
      </c>
      <c r="B827">
        <v>33.724997999999999</v>
      </c>
      <c r="C827">
        <v>34.512999999999998</v>
      </c>
      <c r="D827">
        <v>33.537998000000002</v>
      </c>
      <c r="E827">
        <v>33.790999999999997</v>
      </c>
      <c r="F827">
        <v>31.473932000000001</v>
      </c>
      <c r="G827">
        <v>16012000</v>
      </c>
      <c r="H827">
        <v>21.940000999999999</v>
      </c>
      <c r="I827">
        <v>22.274999999999999</v>
      </c>
      <c r="J827">
        <v>21.860001</v>
      </c>
      <c r="K827">
        <v>21.864999999999998</v>
      </c>
      <c r="L827">
        <v>19.952818000000001</v>
      </c>
      <c r="M827">
        <v>18386400</v>
      </c>
    </row>
    <row r="828" spans="1:13" x14ac:dyDescent="0.25">
      <c r="A828" s="1">
        <v>40795</v>
      </c>
      <c r="B828">
        <v>33.618000000000002</v>
      </c>
      <c r="C828">
        <v>33.761001999999998</v>
      </c>
      <c r="D828">
        <v>32.188000000000002</v>
      </c>
      <c r="E828">
        <v>32.201999999999998</v>
      </c>
      <c r="F828">
        <v>29.993879</v>
      </c>
      <c r="G828">
        <v>17671000</v>
      </c>
      <c r="H828">
        <v>21.719999000000001</v>
      </c>
      <c r="I828">
        <v>22.102501</v>
      </c>
      <c r="J828">
        <v>21.49</v>
      </c>
      <c r="K828">
        <v>21.587499999999999</v>
      </c>
      <c r="L828">
        <v>19.699583000000001</v>
      </c>
      <c r="M828">
        <v>26492400</v>
      </c>
    </row>
    <row r="829" spans="1:13" x14ac:dyDescent="0.25">
      <c r="A829" s="1">
        <v>40798</v>
      </c>
      <c r="B829">
        <v>31.995000999999998</v>
      </c>
      <c r="C829">
        <v>32.548999999999999</v>
      </c>
      <c r="D829">
        <v>31.469999000000001</v>
      </c>
      <c r="E829">
        <v>32.203999000000003</v>
      </c>
      <c r="F829">
        <v>29.995740999999999</v>
      </c>
      <c r="G829">
        <v>15418000</v>
      </c>
      <c r="H829">
        <v>21.43</v>
      </c>
      <c r="I829">
        <v>21.870000999999998</v>
      </c>
      <c r="J829">
        <v>21.372499000000001</v>
      </c>
      <c r="K829">
        <v>21.862499</v>
      </c>
      <c r="L829">
        <v>19.950531000000002</v>
      </c>
      <c r="M829">
        <v>19608400</v>
      </c>
    </row>
    <row r="830" spans="1:13" x14ac:dyDescent="0.25">
      <c r="A830" s="1">
        <v>40799</v>
      </c>
      <c r="B830">
        <v>32.235999999999997</v>
      </c>
      <c r="C830">
        <v>32.889000000000003</v>
      </c>
      <c r="D830">
        <v>32.005001</v>
      </c>
      <c r="E830">
        <v>32.886001999999998</v>
      </c>
      <c r="F830">
        <v>30.630977999999999</v>
      </c>
      <c r="G830">
        <v>10394000</v>
      </c>
      <c r="H830">
        <v>21.915001</v>
      </c>
      <c r="I830">
        <v>21.977501</v>
      </c>
      <c r="J830">
        <v>21.665001</v>
      </c>
      <c r="K830">
        <v>21.942499000000002</v>
      </c>
      <c r="L830">
        <v>20.023534999999999</v>
      </c>
      <c r="M830">
        <v>17469600</v>
      </c>
    </row>
    <row r="831" spans="1:13" x14ac:dyDescent="0.25">
      <c r="A831" s="1">
        <v>40800</v>
      </c>
      <c r="B831">
        <v>33.002997999999998</v>
      </c>
      <c r="C831">
        <v>33.866000999999997</v>
      </c>
      <c r="D831">
        <v>32.639000000000003</v>
      </c>
      <c r="E831">
        <v>33.722999999999999</v>
      </c>
      <c r="F831">
        <v>31.410574</v>
      </c>
      <c r="G831">
        <v>17896000</v>
      </c>
      <c r="H831">
        <v>22.057500999999998</v>
      </c>
      <c r="I831">
        <v>22.549999</v>
      </c>
      <c r="J831">
        <v>21.889999</v>
      </c>
      <c r="K831">
        <v>22.395</v>
      </c>
      <c r="L831">
        <v>20.436461999999999</v>
      </c>
      <c r="M831">
        <v>26147200</v>
      </c>
    </row>
    <row r="832" spans="1:13" x14ac:dyDescent="0.25">
      <c r="A832" s="1">
        <v>40801</v>
      </c>
      <c r="B832">
        <v>33.875</v>
      </c>
      <c r="C832">
        <v>34.956001000000001</v>
      </c>
      <c r="D832">
        <v>33.053001000000002</v>
      </c>
      <c r="E832">
        <v>34.793998999999999</v>
      </c>
      <c r="F832">
        <v>32.408130999999997</v>
      </c>
      <c r="G832">
        <v>22126000</v>
      </c>
      <c r="H832">
        <v>22.502500999999999</v>
      </c>
      <c r="I832">
        <v>22.65</v>
      </c>
      <c r="J832">
        <v>22.087499999999999</v>
      </c>
      <c r="K832">
        <v>22.625</v>
      </c>
      <c r="L832">
        <v>20.646346999999999</v>
      </c>
      <c r="M832">
        <v>21478400</v>
      </c>
    </row>
    <row r="833" spans="1:13" x14ac:dyDescent="0.25">
      <c r="A833" s="1">
        <v>40802</v>
      </c>
      <c r="B833">
        <v>34.983001999999999</v>
      </c>
      <c r="C833">
        <v>35.200001</v>
      </c>
      <c r="D833">
        <v>33.819000000000003</v>
      </c>
      <c r="E833">
        <v>34.695</v>
      </c>
      <c r="F833">
        <v>32.315941000000002</v>
      </c>
      <c r="G833">
        <v>52441000</v>
      </c>
      <c r="H833">
        <v>22.655000999999999</v>
      </c>
      <c r="I833">
        <v>22.879999000000002</v>
      </c>
      <c r="J833">
        <v>22.407499000000001</v>
      </c>
      <c r="K833">
        <v>22.712499999999999</v>
      </c>
      <c r="L833">
        <v>20.726196000000002</v>
      </c>
      <c r="M833">
        <v>50275200</v>
      </c>
    </row>
    <row r="834" spans="1:13" x14ac:dyDescent="0.25">
      <c r="A834" s="1">
        <v>40805</v>
      </c>
      <c r="B834">
        <v>34.154998999999997</v>
      </c>
      <c r="C834">
        <v>35.200001</v>
      </c>
      <c r="D834">
        <v>33.893002000000003</v>
      </c>
      <c r="E834">
        <v>34.798000000000002</v>
      </c>
      <c r="F834">
        <v>32.411861000000002</v>
      </c>
      <c r="G834">
        <v>16494000</v>
      </c>
      <c r="H834">
        <v>22.3675</v>
      </c>
      <c r="I834">
        <v>22.6675</v>
      </c>
      <c r="J834">
        <v>22.1675</v>
      </c>
      <c r="K834">
        <v>22.5075</v>
      </c>
      <c r="L834">
        <v>20.539121999999999</v>
      </c>
      <c r="M834">
        <v>22088000</v>
      </c>
    </row>
    <row r="835" spans="1:13" x14ac:dyDescent="0.25">
      <c r="A835" s="1">
        <v>40806</v>
      </c>
      <c r="B835">
        <v>34.830002</v>
      </c>
      <c r="C835">
        <v>36.194000000000003</v>
      </c>
      <c r="D835">
        <v>34.830002</v>
      </c>
      <c r="E835">
        <v>35.377997999999998</v>
      </c>
      <c r="F835">
        <v>32.952103000000001</v>
      </c>
      <c r="G835">
        <v>22902000</v>
      </c>
      <c r="H835">
        <v>22.6</v>
      </c>
      <c r="I835">
        <v>23.6875</v>
      </c>
      <c r="J835">
        <v>22.565000999999999</v>
      </c>
      <c r="K835">
        <v>23.209999</v>
      </c>
      <c r="L835">
        <v>21.180181999999999</v>
      </c>
      <c r="M835">
        <v>36064000</v>
      </c>
    </row>
    <row r="836" spans="1:13" x14ac:dyDescent="0.25">
      <c r="A836" s="1">
        <v>40807</v>
      </c>
      <c r="B836">
        <v>35.456001000000001</v>
      </c>
      <c r="C836">
        <v>35.647998999999999</v>
      </c>
      <c r="D836">
        <v>34.092998999999999</v>
      </c>
      <c r="E836">
        <v>34.097000000000001</v>
      </c>
      <c r="F836">
        <v>31.758945000000001</v>
      </c>
      <c r="G836">
        <v>14182000</v>
      </c>
      <c r="H836">
        <v>23.16</v>
      </c>
      <c r="I836">
        <v>23.532499000000001</v>
      </c>
      <c r="J836">
        <v>22.85</v>
      </c>
      <c r="K836">
        <v>22.855</v>
      </c>
      <c r="L836">
        <v>20.856231999999999</v>
      </c>
      <c r="M836">
        <v>28070400</v>
      </c>
    </row>
    <row r="837" spans="1:13" x14ac:dyDescent="0.25">
      <c r="A837" s="1">
        <v>40808</v>
      </c>
      <c r="B837">
        <v>33.203999000000003</v>
      </c>
      <c r="C837">
        <v>33.801997999999998</v>
      </c>
      <c r="D837">
        <v>32.323002000000002</v>
      </c>
      <c r="E837">
        <v>33.096001000000001</v>
      </c>
      <c r="F837">
        <v>30.826584</v>
      </c>
      <c r="G837">
        <v>22186000</v>
      </c>
      <c r="H837">
        <v>22.184999000000001</v>
      </c>
      <c r="I837">
        <v>22.5</v>
      </c>
      <c r="J837">
        <v>21.547501</v>
      </c>
      <c r="K837">
        <v>22.075001</v>
      </c>
      <c r="L837">
        <v>20.144449000000002</v>
      </c>
      <c r="M837">
        <v>35689200</v>
      </c>
    </row>
    <row r="838" spans="1:13" x14ac:dyDescent="0.25">
      <c r="A838" s="1">
        <v>40809</v>
      </c>
      <c r="B838">
        <v>33.007998999999998</v>
      </c>
      <c r="C838">
        <v>33.813999000000003</v>
      </c>
      <c r="D838">
        <v>32.821998999999998</v>
      </c>
      <c r="E838">
        <v>33.702998999999998</v>
      </c>
      <c r="F838">
        <v>31.391946999999998</v>
      </c>
      <c r="G838">
        <v>12941000</v>
      </c>
      <c r="H838">
        <v>21.99</v>
      </c>
      <c r="I838">
        <v>22.732500000000002</v>
      </c>
      <c r="J838">
        <v>21.99</v>
      </c>
      <c r="K838">
        <v>22.52</v>
      </c>
      <c r="L838">
        <v>20.550526000000001</v>
      </c>
      <c r="M838">
        <v>21526000</v>
      </c>
    </row>
    <row r="839" spans="1:13" x14ac:dyDescent="0.25">
      <c r="A839" s="1">
        <v>40812</v>
      </c>
      <c r="B839">
        <v>33.984000999999999</v>
      </c>
      <c r="C839">
        <v>34.396000000000001</v>
      </c>
      <c r="D839">
        <v>33.112999000000002</v>
      </c>
      <c r="E839">
        <v>33.439999</v>
      </c>
      <c r="F839">
        <v>31.146992000000001</v>
      </c>
      <c r="G839">
        <v>15891000</v>
      </c>
      <c r="H839">
        <v>22.747499000000001</v>
      </c>
      <c r="I839">
        <v>22.879999000000002</v>
      </c>
      <c r="J839">
        <v>22.0425</v>
      </c>
      <c r="K839">
        <v>22.57</v>
      </c>
      <c r="L839">
        <v>20.596153000000001</v>
      </c>
      <c r="M839">
        <v>19095600</v>
      </c>
    </row>
    <row r="840" spans="1:13" x14ac:dyDescent="0.25">
      <c r="A840" s="1">
        <v>40813</v>
      </c>
      <c r="B840">
        <v>33.908000999999999</v>
      </c>
      <c r="C840">
        <v>34.199001000000003</v>
      </c>
      <c r="D840">
        <v>33.347000000000001</v>
      </c>
      <c r="E840">
        <v>33.811000999999997</v>
      </c>
      <c r="F840">
        <v>31.492540000000002</v>
      </c>
      <c r="G840">
        <v>12272000</v>
      </c>
      <c r="H840">
        <v>22.782499000000001</v>
      </c>
      <c r="I840">
        <v>22.924999</v>
      </c>
      <c r="J840">
        <v>22.280000999999999</v>
      </c>
      <c r="K840">
        <v>22.370000999999998</v>
      </c>
      <c r="L840">
        <v>20.413648999999999</v>
      </c>
      <c r="M840">
        <v>20066800</v>
      </c>
    </row>
    <row r="841" spans="1:13" x14ac:dyDescent="0.25">
      <c r="A841" s="1">
        <v>40814</v>
      </c>
      <c r="B841">
        <v>33.805999999999997</v>
      </c>
      <c r="C841">
        <v>34</v>
      </c>
      <c r="D841">
        <v>32.915000999999997</v>
      </c>
      <c r="E841">
        <v>32.981997999999997</v>
      </c>
      <c r="F841">
        <v>30.720400000000001</v>
      </c>
      <c r="G841">
        <v>10268000</v>
      </c>
      <c r="H841">
        <v>22.450001</v>
      </c>
      <c r="I841">
        <v>22.462499999999999</v>
      </c>
      <c r="J841">
        <v>21.864999999999998</v>
      </c>
      <c r="K841">
        <v>21.907499000000001</v>
      </c>
      <c r="L841">
        <v>19.991593999999999</v>
      </c>
      <c r="M841">
        <v>17090400</v>
      </c>
    </row>
    <row r="842" spans="1:13" x14ac:dyDescent="0.25">
      <c r="A842" s="1">
        <v>40815</v>
      </c>
      <c r="B842">
        <v>33.637999999999998</v>
      </c>
      <c r="C842">
        <v>33.778998999999999</v>
      </c>
      <c r="D842">
        <v>32.146999000000001</v>
      </c>
      <c r="E842">
        <v>32.837001999999998</v>
      </c>
      <c r="F842">
        <v>30.585346000000001</v>
      </c>
      <c r="G842">
        <v>10228000</v>
      </c>
      <c r="H842">
        <v>22.2425</v>
      </c>
      <c r="I842">
        <v>22.2425</v>
      </c>
      <c r="J842">
        <v>21.5</v>
      </c>
      <c r="K842">
        <v>21.922501</v>
      </c>
      <c r="L842">
        <v>20.005279999999999</v>
      </c>
      <c r="M842">
        <v>15552000</v>
      </c>
    </row>
    <row r="843" spans="1:13" x14ac:dyDescent="0.25">
      <c r="A843" s="1">
        <v>40816</v>
      </c>
      <c r="B843">
        <v>32.402000000000001</v>
      </c>
      <c r="C843">
        <v>32.423000000000002</v>
      </c>
      <c r="D843">
        <v>31.247999</v>
      </c>
      <c r="E843">
        <v>31.716000000000001</v>
      </c>
      <c r="F843">
        <v>29.541204</v>
      </c>
      <c r="G843">
        <v>17195000</v>
      </c>
      <c r="H843">
        <v>21.555</v>
      </c>
      <c r="I843">
        <v>21.905000999999999</v>
      </c>
      <c r="J843">
        <v>21.3125</v>
      </c>
      <c r="K843">
        <v>21.43</v>
      </c>
      <c r="L843">
        <v>19.555859000000002</v>
      </c>
      <c r="M843">
        <v>17952400</v>
      </c>
    </row>
    <row r="844" spans="1:13" x14ac:dyDescent="0.25">
      <c r="A844" s="1">
        <v>40819</v>
      </c>
      <c r="B844">
        <v>31.450001</v>
      </c>
      <c r="C844">
        <v>32.400002000000001</v>
      </c>
      <c r="D844">
        <v>31.01</v>
      </c>
      <c r="E844">
        <v>31.087999</v>
      </c>
      <c r="F844">
        <v>28.956264000000001</v>
      </c>
      <c r="G844">
        <v>14377000</v>
      </c>
      <c r="H844">
        <v>21.2425</v>
      </c>
      <c r="I844">
        <v>21.66</v>
      </c>
      <c r="J844">
        <v>21.055</v>
      </c>
      <c r="K844">
        <v>21.065000999999999</v>
      </c>
      <c r="L844">
        <v>19.22278</v>
      </c>
      <c r="M844">
        <v>26223600</v>
      </c>
    </row>
    <row r="845" spans="1:13" x14ac:dyDescent="0.25">
      <c r="A845" s="1">
        <v>40820</v>
      </c>
      <c r="B845">
        <v>30.797001000000002</v>
      </c>
      <c r="C845">
        <v>30.867000999999998</v>
      </c>
      <c r="D845">
        <v>29.301000999999999</v>
      </c>
      <c r="E845">
        <v>30.766000999999999</v>
      </c>
      <c r="F845">
        <v>28.656343</v>
      </c>
      <c r="G845">
        <v>27000000</v>
      </c>
      <c r="H845">
        <v>20.76</v>
      </c>
      <c r="I845">
        <v>21.272499</v>
      </c>
      <c r="J845">
        <v>20.427499999999998</v>
      </c>
      <c r="K845">
        <v>21.195</v>
      </c>
      <c r="L845">
        <v>19.341411999999998</v>
      </c>
      <c r="M845">
        <v>31600000</v>
      </c>
    </row>
    <row r="846" spans="1:13" x14ac:dyDescent="0.25">
      <c r="A846" s="1">
        <v>40821</v>
      </c>
      <c r="B846">
        <v>30.802999</v>
      </c>
      <c r="C846">
        <v>31.378</v>
      </c>
      <c r="D846">
        <v>30.228000999999999</v>
      </c>
      <c r="E846">
        <v>31.332999999999998</v>
      </c>
      <c r="F846">
        <v>29.198702000000001</v>
      </c>
      <c r="G846">
        <v>16059000</v>
      </c>
      <c r="H846">
        <v>21.15</v>
      </c>
      <c r="I846">
        <v>21.362499</v>
      </c>
      <c r="J846">
        <v>20.805</v>
      </c>
      <c r="K846">
        <v>21.247499000000001</v>
      </c>
      <c r="L846">
        <v>19.389316999999998</v>
      </c>
      <c r="M846">
        <v>25114000</v>
      </c>
    </row>
    <row r="847" spans="1:13" x14ac:dyDescent="0.25">
      <c r="A847" s="1">
        <v>40822</v>
      </c>
      <c r="B847">
        <v>31.250999</v>
      </c>
      <c r="C847">
        <v>31.891000999999999</v>
      </c>
      <c r="D847">
        <v>30.920999999999999</v>
      </c>
      <c r="E847">
        <v>31.625999</v>
      </c>
      <c r="F847">
        <v>29.471748000000002</v>
      </c>
      <c r="G847">
        <v>13364000</v>
      </c>
      <c r="H847">
        <v>21.219999000000001</v>
      </c>
      <c r="I847">
        <v>21.82</v>
      </c>
      <c r="J847">
        <v>21.105</v>
      </c>
      <c r="K847">
        <v>21.782499000000001</v>
      </c>
      <c r="L847">
        <v>19.877521999999999</v>
      </c>
      <c r="M847">
        <v>19486000</v>
      </c>
    </row>
    <row r="848" spans="1:13" x14ac:dyDescent="0.25">
      <c r="A848" s="1">
        <v>40823</v>
      </c>
      <c r="B848">
        <v>31.753</v>
      </c>
      <c r="C848">
        <v>31.924999</v>
      </c>
      <c r="D848">
        <v>30.929001</v>
      </c>
      <c r="E848">
        <v>31.146000000000001</v>
      </c>
      <c r="F848">
        <v>29.024445</v>
      </c>
      <c r="G848">
        <v>12340000</v>
      </c>
      <c r="H848">
        <v>21.857500000000002</v>
      </c>
      <c r="I848">
        <v>22</v>
      </c>
      <c r="J848">
        <v>21.442499000000002</v>
      </c>
      <c r="K848">
        <v>21.5625</v>
      </c>
      <c r="L848">
        <v>19.676769</v>
      </c>
      <c r="M848">
        <v>17553200</v>
      </c>
    </row>
    <row r="849" spans="1:13" x14ac:dyDescent="0.25">
      <c r="A849" s="1">
        <v>40826</v>
      </c>
      <c r="B849">
        <v>31.552999</v>
      </c>
      <c r="C849">
        <v>32.582000999999998</v>
      </c>
      <c r="D849">
        <v>31.552999</v>
      </c>
      <c r="E849">
        <v>32.581001000000001</v>
      </c>
      <c r="F849">
        <v>30.361691</v>
      </c>
      <c r="G849">
        <v>9527000</v>
      </c>
      <c r="H849">
        <v>21.947500000000002</v>
      </c>
      <c r="I849">
        <v>22.322500000000002</v>
      </c>
      <c r="J849">
        <v>21.85</v>
      </c>
      <c r="K849">
        <v>22.3125</v>
      </c>
      <c r="L849">
        <v>20.361179</v>
      </c>
      <c r="M849">
        <v>13322400</v>
      </c>
    </row>
    <row r="850" spans="1:13" x14ac:dyDescent="0.25">
      <c r="A850" s="1">
        <v>40827</v>
      </c>
      <c r="B850">
        <v>32.311999999999998</v>
      </c>
      <c r="C850">
        <v>33.317000999999998</v>
      </c>
      <c r="D850">
        <v>32.200001</v>
      </c>
      <c r="E850">
        <v>32.951000000000001</v>
      </c>
      <c r="F850">
        <v>30.706489999999999</v>
      </c>
      <c r="G850">
        <v>10954000</v>
      </c>
      <c r="H850">
        <v>22.177499999999998</v>
      </c>
      <c r="I850">
        <v>22.715</v>
      </c>
      <c r="J850">
        <v>22.112499</v>
      </c>
      <c r="K850">
        <v>22.627500999999999</v>
      </c>
      <c r="L850">
        <v>20.648630000000001</v>
      </c>
      <c r="M850">
        <v>17626800</v>
      </c>
    </row>
    <row r="851" spans="1:13" x14ac:dyDescent="0.25">
      <c r="A851" s="1">
        <v>40828</v>
      </c>
      <c r="B851">
        <v>33.441001999999997</v>
      </c>
      <c r="C851">
        <v>33.737000000000002</v>
      </c>
      <c r="D851">
        <v>32.709999000000003</v>
      </c>
      <c r="E851">
        <v>32.798999999999999</v>
      </c>
      <c r="F851">
        <v>30.564851999999998</v>
      </c>
      <c r="G851">
        <v>14183000</v>
      </c>
      <c r="H851">
        <v>22.745000999999998</v>
      </c>
      <c r="I851">
        <v>23.0825</v>
      </c>
      <c r="J851">
        <v>22.677499999999998</v>
      </c>
      <c r="K851">
        <v>22.7925</v>
      </c>
      <c r="L851">
        <v>20.799192000000001</v>
      </c>
      <c r="M851">
        <v>19065200</v>
      </c>
    </row>
    <row r="852" spans="1:13" x14ac:dyDescent="0.25">
      <c r="A852" s="1">
        <v>40829</v>
      </c>
      <c r="B852">
        <v>32.709999000000003</v>
      </c>
      <c r="C852">
        <v>33.915000999999997</v>
      </c>
      <c r="D852">
        <v>32.654998999999997</v>
      </c>
      <c r="E852">
        <v>33.598998999999999</v>
      </c>
      <c r="F852">
        <v>31.310359999999999</v>
      </c>
      <c r="G852">
        <v>12993000</v>
      </c>
      <c r="H852">
        <v>22.625</v>
      </c>
      <c r="I852">
        <v>23.232500000000002</v>
      </c>
      <c r="J852">
        <v>22.614999999999998</v>
      </c>
      <c r="K852">
        <v>23.15</v>
      </c>
      <c r="L852">
        <v>21.125437000000002</v>
      </c>
      <c r="M852">
        <v>13193600</v>
      </c>
    </row>
    <row r="853" spans="1:13" x14ac:dyDescent="0.25">
      <c r="A853" s="1">
        <v>40830</v>
      </c>
      <c r="B853">
        <v>33.830002</v>
      </c>
      <c r="C853">
        <v>34.492001000000002</v>
      </c>
      <c r="D853">
        <v>33.731997999999997</v>
      </c>
      <c r="E853">
        <v>34.158000999999999</v>
      </c>
      <c r="F853">
        <v>31.831278000000001</v>
      </c>
      <c r="G853">
        <v>8943000</v>
      </c>
      <c r="H853">
        <v>23.355</v>
      </c>
      <c r="I853">
        <v>23.662500000000001</v>
      </c>
      <c r="J853">
        <v>23.2925</v>
      </c>
      <c r="K853">
        <v>23.48</v>
      </c>
      <c r="L853">
        <v>21.426573000000001</v>
      </c>
      <c r="M853">
        <v>15800400</v>
      </c>
    </row>
    <row r="854" spans="1:13" x14ac:dyDescent="0.25">
      <c r="A854" s="1">
        <v>40833</v>
      </c>
      <c r="B854">
        <v>34.084000000000003</v>
      </c>
      <c r="C854">
        <v>34.216000000000001</v>
      </c>
      <c r="D854">
        <v>33.377997999999998</v>
      </c>
      <c r="E854">
        <v>33.512000999999998</v>
      </c>
      <c r="F854">
        <v>31.229275000000001</v>
      </c>
      <c r="G854">
        <v>9065000</v>
      </c>
      <c r="H854">
        <v>23.282499000000001</v>
      </c>
      <c r="I854">
        <v>23.48</v>
      </c>
      <c r="J854">
        <v>22.7575</v>
      </c>
      <c r="K854">
        <v>22.797501</v>
      </c>
      <c r="L854">
        <v>20.803757000000001</v>
      </c>
      <c r="M854">
        <v>13842800</v>
      </c>
    </row>
    <row r="855" spans="1:13" x14ac:dyDescent="0.25">
      <c r="A855" s="1">
        <v>40834</v>
      </c>
      <c r="B855">
        <v>33.561000999999997</v>
      </c>
      <c r="C855">
        <v>34.147998999999999</v>
      </c>
      <c r="D855">
        <v>33.116000999999997</v>
      </c>
      <c r="E855">
        <v>33.988998000000002</v>
      </c>
      <c r="F855">
        <v>31.673787999999998</v>
      </c>
      <c r="G855">
        <v>10625000</v>
      </c>
      <c r="H855">
        <v>22.7775</v>
      </c>
      <c r="I855">
        <v>23.625</v>
      </c>
      <c r="J855">
        <v>22.647499</v>
      </c>
      <c r="K855">
        <v>23.477501</v>
      </c>
      <c r="L855">
        <v>21.424289999999999</v>
      </c>
      <c r="M855">
        <v>14400000</v>
      </c>
    </row>
    <row r="856" spans="1:13" x14ac:dyDescent="0.25">
      <c r="A856" s="1">
        <v>40835</v>
      </c>
      <c r="B856">
        <v>34</v>
      </c>
      <c r="C856">
        <v>34.011001999999998</v>
      </c>
      <c r="D856">
        <v>32.360999999999997</v>
      </c>
      <c r="E856">
        <v>32.376998999999998</v>
      </c>
      <c r="F856">
        <v>30.171590999999999</v>
      </c>
      <c r="G856">
        <v>12912000</v>
      </c>
      <c r="H856">
        <v>23.552499999999998</v>
      </c>
      <c r="I856">
        <v>23.620000999999998</v>
      </c>
      <c r="J856">
        <v>22.469999000000001</v>
      </c>
      <c r="K856">
        <v>22.52</v>
      </c>
      <c r="L856">
        <v>20.550526000000001</v>
      </c>
      <c r="M856">
        <v>21662400</v>
      </c>
    </row>
    <row r="857" spans="1:13" x14ac:dyDescent="0.25">
      <c r="A857" s="1">
        <v>40836</v>
      </c>
      <c r="B857">
        <v>32.646999000000001</v>
      </c>
      <c r="C857">
        <v>32.936999999999998</v>
      </c>
      <c r="D857">
        <v>32.249001</v>
      </c>
      <c r="E857">
        <v>32.568001000000002</v>
      </c>
      <c r="F857">
        <v>30.349577</v>
      </c>
      <c r="G857">
        <v>12506000</v>
      </c>
      <c r="H857">
        <v>22.700001</v>
      </c>
      <c r="I857">
        <v>22.9925</v>
      </c>
      <c r="J857">
        <v>22.567499000000002</v>
      </c>
      <c r="K857">
        <v>22.837499999999999</v>
      </c>
      <c r="L857">
        <v>20.840261000000002</v>
      </c>
      <c r="M857">
        <v>17646400</v>
      </c>
    </row>
    <row r="858" spans="1:13" x14ac:dyDescent="0.25">
      <c r="A858" s="1">
        <v>40837</v>
      </c>
      <c r="B858">
        <v>32.972999999999999</v>
      </c>
      <c r="C858">
        <v>33.360999999999997</v>
      </c>
      <c r="D858">
        <v>32.659999999999997</v>
      </c>
      <c r="E858">
        <v>33.340000000000003</v>
      </c>
      <c r="F858">
        <v>31.068985000000001</v>
      </c>
      <c r="G858">
        <v>10032000</v>
      </c>
      <c r="H858">
        <v>23.122499000000001</v>
      </c>
      <c r="I858">
        <v>23.357500000000002</v>
      </c>
      <c r="J858">
        <v>22.975000000000001</v>
      </c>
      <c r="K858">
        <v>23.357500000000002</v>
      </c>
      <c r="L858">
        <v>21.314785000000001</v>
      </c>
      <c r="M858">
        <v>14128800</v>
      </c>
    </row>
    <row r="859" spans="1:13" x14ac:dyDescent="0.25">
      <c r="A859" s="1">
        <v>40840</v>
      </c>
      <c r="B859">
        <v>33.279998999999997</v>
      </c>
      <c r="C859">
        <v>34.110000999999997</v>
      </c>
      <c r="D859">
        <v>33.279998999999997</v>
      </c>
      <c r="E859">
        <v>34.069000000000003</v>
      </c>
      <c r="F859">
        <v>31.748332999999999</v>
      </c>
      <c r="G859">
        <v>8156000</v>
      </c>
      <c r="H859">
        <v>23.322500000000002</v>
      </c>
      <c r="I859">
        <v>23.602501</v>
      </c>
      <c r="J859">
        <v>23.297501</v>
      </c>
      <c r="K859">
        <v>23.552499999999998</v>
      </c>
      <c r="L859">
        <v>21.492726999999999</v>
      </c>
      <c r="M859">
        <v>12138400</v>
      </c>
    </row>
    <row r="860" spans="1:13" x14ac:dyDescent="0.25">
      <c r="A860" s="1">
        <v>40841</v>
      </c>
      <c r="B860">
        <v>33.813000000000002</v>
      </c>
      <c r="C860">
        <v>33.983001999999999</v>
      </c>
      <c r="D860">
        <v>32.700001</v>
      </c>
      <c r="E860">
        <v>32.750999</v>
      </c>
      <c r="F860">
        <v>30.520119000000001</v>
      </c>
      <c r="G860">
        <v>8323000</v>
      </c>
      <c r="H860">
        <v>23.375</v>
      </c>
      <c r="I860">
        <v>23.407499000000001</v>
      </c>
      <c r="J860">
        <v>22.637501</v>
      </c>
      <c r="K860">
        <v>22.67</v>
      </c>
      <c r="L860">
        <v>20.687408000000001</v>
      </c>
      <c r="M860">
        <v>16824000</v>
      </c>
    </row>
    <row r="861" spans="1:13" x14ac:dyDescent="0.25">
      <c r="A861" s="1">
        <v>40842</v>
      </c>
      <c r="B861">
        <v>33.259998000000003</v>
      </c>
      <c r="C861">
        <v>33.298000000000002</v>
      </c>
      <c r="D861">
        <v>32.457999999999998</v>
      </c>
      <c r="E861">
        <v>32.905997999999997</v>
      </c>
      <c r="F861">
        <v>30.664555</v>
      </c>
      <c r="G861">
        <v>10964000</v>
      </c>
      <c r="H861">
        <v>23.035</v>
      </c>
      <c r="I861">
        <v>23.182500999999998</v>
      </c>
      <c r="J861">
        <v>22.4</v>
      </c>
      <c r="K861">
        <v>23.004999000000002</v>
      </c>
      <c r="L861">
        <v>20.993113999999998</v>
      </c>
      <c r="M861">
        <v>26746400</v>
      </c>
    </row>
    <row r="862" spans="1:13" x14ac:dyDescent="0.25">
      <c r="A862" s="1">
        <v>40843</v>
      </c>
      <c r="B862">
        <v>33.601002000000001</v>
      </c>
      <c r="C862">
        <v>34.959000000000003</v>
      </c>
      <c r="D862">
        <v>33.118999000000002</v>
      </c>
      <c r="E862">
        <v>34.915000999999997</v>
      </c>
      <c r="F862">
        <v>32.536720000000003</v>
      </c>
      <c r="G862">
        <v>16934000</v>
      </c>
      <c r="H862">
        <v>22.75</v>
      </c>
      <c r="I862">
        <v>23.622499000000001</v>
      </c>
      <c r="J862">
        <v>22.65</v>
      </c>
      <c r="K862">
        <v>23.6</v>
      </c>
      <c r="L862">
        <v>21.536076000000001</v>
      </c>
      <c r="M862">
        <v>41568000</v>
      </c>
    </row>
    <row r="863" spans="1:13" x14ac:dyDescent="0.25">
      <c r="A863" s="1">
        <v>40844</v>
      </c>
      <c r="B863">
        <v>34.658000999999999</v>
      </c>
      <c r="C863">
        <v>35.5</v>
      </c>
      <c r="D863">
        <v>34.617001000000002</v>
      </c>
      <c r="E863">
        <v>35.457999999999998</v>
      </c>
      <c r="F863">
        <v>33.042727999999997</v>
      </c>
      <c r="G863">
        <v>9729000</v>
      </c>
      <c r="H863">
        <v>23.3125</v>
      </c>
      <c r="I863">
        <v>23.9375</v>
      </c>
      <c r="J863">
        <v>23.3125</v>
      </c>
      <c r="K863">
        <v>23.774999999999999</v>
      </c>
      <c r="L863">
        <v>21.695772000000002</v>
      </c>
      <c r="M863">
        <v>23299600</v>
      </c>
    </row>
    <row r="864" spans="1:13" x14ac:dyDescent="0.25">
      <c r="A864" s="1">
        <v>40847</v>
      </c>
      <c r="B864">
        <v>35.115001999999997</v>
      </c>
      <c r="C864">
        <v>35.599997999999999</v>
      </c>
      <c r="D864">
        <v>34.609000999999999</v>
      </c>
      <c r="E864">
        <v>34.723998999999999</v>
      </c>
      <c r="F864">
        <v>32.358719000000001</v>
      </c>
      <c r="G864">
        <v>9254000</v>
      </c>
      <c r="H864">
        <v>23.57</v>
      </c>
      <c r="I864">
        <v>23.967500999999999</v>
      </c>
      <c r="J864">
        <v>23.309999000000001</v>
      </c>
      <c r="K864">
        <v>23.315000999999999</v>
      </c>
      <c r="L864">
        <v>21.275998999999999</v>
      </c>
      <c r="M864">
        <v>17826000</v>
      </c>
    </row>
    <row r="865" spans="1:13" x14ac:dyDescent="0.25">
      <c r="A865" s="1">
        <v>40848</v>
      </c>
      <c r="B865">
        <v>33.673999999999999</v>
      </c>
      <c r="C865">
        <v>34.099997999999999</v>
      </c>
      <c r="D865">
        <v>33.335999000000001</v>
      </c>
      <c r="E865">
        <v>33.43</v>
      </c>
      <c r="F865">
        <v>31.152861000000001</v>
      </c>
      <c r="G865">
        <v>12690000</v>
      </c>
      <c r="H865">
        <v>22.790001</v>
      </c>
      <c r="I865">
        <v>23.114999999999998</v>
      </c>
      <c r="J865">
        <v>22.5</v>
      </c>
      <c r="K865">
        <v>22.5075</v>
      </c>
      <c r="L865">
        <v>20.539121999999999</v>
      </c>
      <c r="M865">
        <v>30528400</v>
      </c>
    </row>
    <row r="866" spans="1:13" x14ac:dyDescent="0.25">
      <c r="A866" s="1">
        <v>40849</v>
      </c>
      <c r="B866">
        <v>36.104999999999997</v>
      </c>
      <c r="C866">
        <v>36.479999999999997</v>
      </c>
      <c r="D866">
        <v>35.143002000000003</v>
      </c>
      <c r="E866">
        <v>35.765999000000001</v>
      </c>
      <c r="F866">
        <v>33.329738999999996</v>
      </c>
      <c r="G866">
        <v>30756000</v>
      </c>
      <c r="H866">
        <v>23.26</v>
      </c>
      <c r="I866">
        <v>23.497499000000001</v>
      </c>
      <c r="J866">
        <v>22.780000999999999</v>
      </c>
      <c r="K866">
        <v>22.875</v>
      </c>
      <c r="L866">
        <v>20.874483000000001</v>
      </c>
      <c r="M866">
        <v>24565200</v>
      </c>
    </row>
    <row r="867" spans="1:13" x14ac:dyDescent="0.25">
      <c r="A867" s="1">
        <v>40850</v>
      </c>
      <c r="B867">
        <v>35.534999999999997</v>
      </c>
      <c r="C867">
        <v>36.798999999999999</v>
      </c>
      <c r="D867">
        <v>35.500999</v>
      </c>
      <c r="E867">
        <v>36.658999999999999</v>
      </c>
      <c r="F867">
        <v>34.161921999999997</v>
      </c>
      <c r="G867">
        <v>14512000</v>
      </c>
      <c r="H867">
        <v>23.014999</v>
      </c>
      <c r="I867">
        <v>23.450001</v>
      </c>
      <c r="J867">
        <v>22.57</v>
      </c>
      <c r="K867">
        <v>23.295000000000002</v>
      </c>
      <c r="L867">
        <v>21.257750000000001</v>
      </c>
      <c r="M867">
        <v>18410800</v>
      </c>
    </row>
    <row r="868" spans="1:13" x14ac:dyDescent="0.25">
      <c r="A868" s="1">
        <v>40851</v>
      </c>
      <c r="B868">
        <v>36.484000999999999</v>
      </c>
      <c r="C868">
        <v>36.898997999999999</v>
      </c>
      <c r="D868">
        <v>35.909999999999997</v>
      </c>
      <c r="E868">
        <v>36.008999000000003</v>
      </c>
      <c r="F868">
        <v>33.556187000000001</v>
      </c>
      <c r="G868">
        <v>12421000</v>
      </c>
      <c r="H868">
        <v>23.0825</v>
      </c>
      <c r="I868">
        <v>23.407499000000001</v>
      </c>
      <c r="J868">
        <v>22.912500000000001</v>
      </c>
      <c r="K868">
        <v>23.16</v>
      </c>
      <c r="L868">
        <v>21.134556</v>
      </c>
      <c r="M868">
        <v>13608400</v>
      </c>
    </row>
    <row r="869" spans="1:13" x14ac:dyDescent="0.25">
      <c r="A869" s="1">
        <v>40854</v>
      </c>
      <c r="B869">
        <v>36.196998999999998</v>
      </c>
      <c r="C869">
        <v>36.595001000000003</v>
      </c>
      <c r="D869">
        <v>35.874001</v>
      </c>
      <c r="E869">
        <v>36.591000000000001</v>
      </c>
      <c r="F869">
        <v>34.098545000000001</v>
      </c>
      <c r="G869">
        <v>10310000</v>
      </c>
      <c r="H869">
        <v>23.200001</v>
      </c>
      <c r="I869">
        <v>23.3325</v>
      </c>
      <c r="J869">
        <v>22.879999000000002</v>
      </c>
      <c r="K869">
        <v>23.24</v>
      </c>
      <c r="L869">
        <v>21.207560999999998</v>
      </c>
      <c r="M869">
        <v>9647200</v>
      </c>
    </row>
    <row r="870" spans="1:13" x14ac:dyDescent="0.25">
      <c r="A870" s="1">
        <v>40855</v>
      </c>
      <c r="B870">
        <v>36.811999999999998</v>
      </c>
      <c r="C870">
        <v>36.898997999999999</v>
      </c>
      <c r="D870">
        <v>36.305</v>
      </c>
      <c r="E870">
        <v>36.806998999999998</v>
      </c>
      <c r="F870">
        <v>34.299843000000003</v>
      </c>
      <c r="G870">
        <v>9154000</v>
      </c>
      <c r="H870">
        <v>23.357500000000002</v>
      </c>
      <c r="I870">
        <v>23.665001</v>
      </c>
      <c r="J870">
        <v>23.35</v>
      </c>
      <c r="K870">
        <v>23.635000000000002</v>
      </c>
      <c r="L870">
        <v>21.568014000000002</v>
      </c>
      <c r="M870">
        <v>19602000</v>
      </c>
    </row>
    <row r="871" spans="1:13" x14ac:dyDescent="0.25">
      <c r="A871" s="1">
        <v>40856</v>
      </c>
      <c r="B871">
        <v>36.168998999999999</v>
      </c>
      <c r="C871">
        <v>36.644001000000003</v>
      </c>
      <c r="D871">
        <v>35.743999000000002</v>
      </c>
      <c r="E871">
        <v>35.743999000000002</v>
      </c>
      <c r="F871">
        <v>33.309223000000003</v>
      </c>
      <c r="G871">
        <v>11119000</v>
      </c>
      <c r="H871">
        <v>23.072500000000002</v>
      </c>
      <c r="I871">
        <v>23.524999999999999</v>
      </c>
      <c r="J871">
        <v>23.072500000000002</v>
      </c>
      <c r="K871">
        <v>23.282499000000001</v>
      </c>
      <c r="L871">
        <v>21.246344000000001</v>
      </c>
      <c r="M871">
        <v>19594800</v>
      </c>
    </row>
    <row r="872" spans="1:13" x14ac:dyDescent="0.25">
      <c r="A872" s="1">
        <v>40857</v>
      </c>
      <c r="B872">
        <v>36.221001000000001</v>
      </c>
      <c r="C872">
        <v>36.271000000000001</v>
      </c>
      <c r="D872">
        <v>35.536999000000002</v>
      </c>
      <c r="E872">
        <v>36.011001999999998</v>
      </c>
      <c r="F872">
        <v>33.558047999999999</v>
      </c>
      <c r="G872">
        <v>6778000</v>
      </c>
      <c r="H872">
        <v>23.587499999999999</v>
      </c>
      <c r="I872">
        <v>23.587499999999999</v>
      </c>
      <c r="J872">
        <v>23.147499</v>
      </c>
      <c r="K872">
        <v>23.26</v>
      </c>
      <c r="L872">
        <v>21.225815000000001</v>
      </c>
      <c r="M872">
        <v>11248800</v>
      </c>
    </row>
    <row r="873" spans="1:13" x14ac:dyDescent="0.25">
      <c r="A873" s="1">
        <v>40858</v>
      </c>
      <c r="B873">
        <v>36.256000999999998</v>
      </c>
      <c r="C873">
        <v>37.036999000000002</v>
      </c>
      <c r="D873">
        <v>36.254002</v>
      </c>
      <c r="E873">
        <v>37.014999000000003</v>
      </c>
      <c r="F873">
        <v>34.493670999999999</v>
      </c>
      <c r="G873">
        <v>10283000</v>
      </c>
      <c r="H873">
        <v>23.447500000000002</v>
      </c>
      <c r="I873">
        <v>23.912500000000001</v>
      </c>
      <c r="J873">
        <v>23.427499999999998</v>
      </c>
      <c r="K873">
        <v>23.790001</v>
      </c>
      <c r="L873">
        <v>21.709463</v>
      </c>
      <c r="M873">
        <v>13648400</v>
      </c>
    </row>
    <row r="874" spans="1:13" x14ac:dyDescent="0.25">
      <c r="A874" s="1">
        <v>40861</v>
      </c>
      <c r="B874">
        <v>36.626998999999998</v>
      </c>
      <c r="C874">
        <v>37.32</v>
      </c>
      <c r="D874">
        <v>36.601002000000001</v>
      </c>
      <c r="E874">
        <v>36.727001000000001</v>
      </c>
      <c r="F874">
        <v>34.225276999999998</v>
      </c>
      <c r="G874">
        <v>6941000</v>
      </c>
      <c r="H874">
        <v>23.6525</v>
      </c>
      <c r="I874">
        <v>23.93</v>
      </c>
      <c r="J874">
        <v>23.392499999999998</v>
      </c>
      <c r="K874">
        <v>23.454999999999998</v>
      </c>
      <c r="L874">
        <v>21.403760999999999</v>
      </c>
      <c r="M874">
        <v>10432000</v>
      </c>
    </row>
    <row r="875" spans="1:13" x14ac:dyDescent="0.25">
      <c r="A875" s="1">
        <v>40862</v>
      </c>
      <c r="B875">
        <v>36.743000000000002</v>
      </c>
      <c r="C875">
        <v>37.354999999999997</v>
      </c>
      <c r="D875">
        <v>36.700001</v>
      </c>
      <c r="E875">
        <v>37.132998999999998</v>
      </c>
      <c r="F875">
        <v>34.603625999999998</v>
      </c>
      <c r="G875">
        <v>8888000</v>
      </c>
      <c r="H875">
        <v>23.504999000000002</v>
      </c>
      <c r="I875">
        <v>23.954999999999998</v>
      </c>
      <c r="J875">
        <v>23.462499999999999</v>
      </c>
      <c r="K875">
        <v>23.907499000000001</v>
      </c>
      <c r="L875">
        <v>21.816690000000001</v>
      </c>
      <c r="M875">
        <v>14153200</v>
      </c>
    </row>
    <row r="876" spans="1:13" x14ac:dyDescent="0.25">
      <c r="A876" s="1">
        <v>40863</v>
      </c>
      <c r="B876">
        <v>36.852001000000001</v>
      </c>
      <c r="C876">
        <v>36.983001999999999</v>
      </c>
      <c r="D876">
        <v>36.099997999999999</v>
      </c>
      <c r="E876">
        <v>36.099997999999999</v>
      </c>
      <c r="F876">
        <v>33.640979999999999</v>
      </c>
      <c r="G876">
        <v>9753000</v>
      </c>
      <c r="H876">
        <v>23.637501</v>
      </c>
      <c r="I876">
        <v>23.75</v>
      </c>
      <c r="J876">
        <v>23.2925</v>
      </c>
      <c r="K876">
        <v>23.35</v>
      </c>
      <c r="L876">
        <v>21.357077</v>
      </c>
      <c r="M876">
        <v>12999600</v>
      </c>
    </row>
    <row r="877" spans="1:13" x14ac:dyDescent="0.25">
      <c r="A877" s="1">
        <v>40864</v>
      </c>
      <c r="B877">
        <v>36.193001000000002</v>
      </c>
      <c r="C877">
        <v>36.679001</v>
      </c>
      <c r="D877">
        <v>35.662998000000002</v>
      </c>
      <c r="E877">
        <v>35.938999000000003</v>
      </c>
      <c r="F877">
        <v>33.490958999999997</v>
      </c>
      <c r="G877">
        <v>11423000</v>
      </c>
      <c r="H877">
        <v>23.422501</v>
      </c>
      <c r="I877">
        <v>23.502500999999999</v>
      </c>
      <c r="J877">
        <v>22.715</v>
      </c>
      <c r="K877">
        <v>22.85</v>
      </c>
      <c r="L877">
        <v>20.899750000000001</v>
      </c>
      <c r="M877">
        <v>17227200</v>
      </c>
    </row>
    <row r="878" spans="1:13" x14ac:dyDescent="0.25">
      <c r="A878" s="1">
        <v>40865</v>
      </c>
      <c r="B878">
        <v>36.158000999999999</v>
      </c>
      <c r="C878">
        <v>36.200001</v>
      </c>
      <c r="D878">
        <v>35.599997999999999</v>
      </c>
      <c r="E878">
        <v>36.042000000000002</v>
      </c>
      <c r="F878">
        <v>33.586956000000001</v>
      </c>
      <c r="G878">
        <v>10586000</v>
      </c>
      <c r="H878">
        <v>22.879999000000002</v>
      </c>
      <c r="I878">
        <v>22.912500000000001</v>
      </c>
      <c r="J878">
        <v>22.607500000000002</v>
      </c>
      <c r="K878">
        <v>22.702499</v>
      </c>
      <c r="L878">
        <v>20.764838999999998</v>
      </c>
      <c r="M878">
        <v>12906000</v>
      </c>
    </row>
    <row r="879" spans="1:13" x14ac:dyDescent="0.25">
      <c r="A879" s="1">
        <v>40868</v>
      </c>
      <c r="B879">
        <v>35.500999</v>
      </c>
      <c r="C879">
        <v>35.680999999999997</v>
      </c>
      <c r="D879">
        <v>34.881000999999998</v>
      </c>
      <c r="E879">
        <v>35.18</v>
      </c>
      <c r="F879">
        <v>32.783672000000003</v>
      </c>
      <c r="G879">
        <v>14079000</v>
      </c>
      <c r="H879">
        <v>22.415001</v>
      </c>
      <c r="I879">
        <v>22.967500999999999</v>
      </c>
      <c r="J879">
        <v>22.274999999999999</v>
      </c>
      <c r="K879">
        <v>22.802499999999998</v>
      </c>
      <c r="L879">
        <v>20.856306</v>
      </c>
      <c r="M879">
        <v>15844400</v>
      </c>
    </row>
    <row r="880" spans="1:13" x14ac:dyDescent="0.25">
      <c r="A880" s="1">
        <v>40869</v>
      </c>
      <c r="B880">
        <v>35.205002</v>
      </c>
      <c r="C880">
        <v>35.834999000000003</v>
      </c>
      <c r="D880">
        <v>35.200001</v>
      </c>
      <c r="E880">
        <v>35.455002</v>
      </c>
      <c r="F880">
        <v>33.039940000000001</v>
      </c>
      <c r="G880">
        <v>7707000</v>
      </c>
      <c r="H880">
        <v>22.737499</v>
      </c>
      <c r="I880">
        <v>23.047501</v>
      </c>
      <c r="J880">
        <v>22.657499000000001</v>
      </c>
      <c r="K880">
        <v>22.709999</v>
      </c>
      <c r="L880">
        <v>20.771705999999998</v>
      </c>
      <c r="M880">
        <v>13469600</v>
      </c>
    </row>
    <row r="881" spans="1:13" x14ac:dyDescent="0.25">
      <c r="A881" s="1">
        <v>40870</v>
      </c>
      <c r="B881">
        <v>35.334000000000003</v>
      </c>
      <c r="C881">
        <v>35.471001000000001</v>
      </c>
      <c r="D881">
        <v>34.657001000000001</v>
      </c>
      <c r="E881">
        <v>34.705002</v>
      </c>
      <c r="F881">
        <v>32.341022000000002</v>
      </c>
      <c r="G881">
        <v>9350000</v>
      </c>
      <c r="H881">
        <v>22.59</v>
      </c>
      <c r="I881">
        <v>22.940000999999999</v>
      </c>
      <c r="J881">
        <v>22.299999</v>
      </c>
      <c r="K881">
        <v>22.322500000000002</v>
      </c>
      <c r="L881">
        <v>20.417261</v>
      </c>
      <c r="M881">
        <v>21064400</v>
      </c>
    </row>
    <row r="882" spans="1:13" x14ac:dyDescent="0.25">
      <c r="A882" s="1">
        <v>40872</v>
      </c>
      <c r="B882">
        <v>34.529998999999997</v>
      </c>
      <c r="C882">
        <v>35.157001000000001</v>
      </c>
      <c r="D882">
        <v>34.5</v>
      </c>
      <c r="E882">
        <v>34.619999</v>
      </c>
      <c r="F882">
        <v>32.261809999999997</v>
      </c>
      <c r="G882">
        <v>3939000</v>
      </c>
      <c r="H882">
        <v>22.26</v>
      </c>
      <c r="I882">
        <v>22.5975</v>
      </c>
      <c r="J882">
        <v>22.195</v>
      </c>
      <c r="K882">
        <v>22.254999000000002</v>
      </c>
      <c r="L882">
        <v>20.355536000000001</v>
      </c>
      <c r="M882">
        <v>6933600</v>
      </c>
    </row>
    <row r="883" spans="1:13" x14ac:dyDescent="0.25">
      <c r="A883" s="1">
        <v>40875</v>
      </c>
      <c r="B883">
        <v>35.591999000000001</v>
      </c>
      <c r="C883">
        <v>35.999001</v>
      </c>
      <c r="D883">
        <v>35.479999999999997</v>
      </c>
      <c r="E883">
        <v>35.924999</v>
      </c>
      <c r="F883">
        <v>33.477913000000001</v>
      </c>
      <c r="G883">
        <v>10898000</v>
      </c>
      <c r="H883">
        <v>22.9175</v>
      </c>
      <c r="I883">
        <v>23.4375</v>
      </c>
      <c r="J883">
        <v>22.782499000000001</v>
      </c>
      <c r="K883">
        <v>23.3675</v>
      </c>
      <c r="L883">
        <v>21.373079000000001</v>
      </c>
      <c r="M883">
        <v>14792400</v>
      </c>
    </row>
    <row r="884" spans="1:13" x14ac:dyDescent="0.25">
      <c r="A884" s="1">
        <v>40876</v>
      </c>
      <c r="B884">
        <v>36.005001</v>
      </c>
      <c r="C884">
        <v>36.146000000000001</v>
      </c>
      <c r="D884">
        <v>35.5</v>
      </c>
      <c r="E884">
        <v>35.768002000000003</v>
      </c>
      <c r="F884">
        <v>33.331603999999999</v>
      </c>
      <c r="G884">
        <v>7204000</v>
      </c>
      <c r="H884">
        <v>23.3675</v>
      </c>
      <c r="I884">
        <v>23.375</v>
      </c>
      <c r="J884">
        <v>23.135000000000002</v>
      </c>
      <c r="K884">
        <v>23.225000000000001</v>
      </c>
      <c r="L884">
        <v>21.242743999999998</v>
      </c>
      <c r="M884">
        <v>14513600</v>
      </c>
    </row>
    <row r="885" spans="1:13" x14ac:dyDescent="0.25">
      <c r="A885" s="1">
        <v>40877</v>
      </c>
      <c r="B885">
        <v>36.801997999999998</v>
      </c>
      <c r="C885">
        <v>37.470001000000003</v>
      </c>
      <c r="D885">
        <v>36.604999999999997</v>
      </c>
      <c r="E885">
        <v>37.455002</v>
      </c>
      <c r="F885">
        <v>34.903702000000003</v>
      </c>
      <c r="G885">
        <v>12752000</v>
      </c>
      <c r="H885">
        <v>23.712499999999999</v>
      </c>
      <c r="I885">
        <v>24.2575</v>
      </c>
      <c r="J885">
        <v>23.66</v>
      </c>
      <c r="K885">
        <v>24.2425</v>
      </c>
      <c r="L885">
        <v>22.173403</v>
      </c>
      <c r="M885">
        <v>21504000</v>
      </c>
    </row>
    <row r="886" spans="1:13" x14ac:dyDescent="0.25">
      <c r="A886" s="1">
        <v>40878</v>
      </c>
      <c r="B886">
        <v>37.241000999999997</v>
      </c>
      <c r="C886">
        <v>38.195999</v>
      </c>
      <c r="D886">
        <v>37.241000999999997</v>
      </c>
      <c r="E886">
        <v>38.096001000000001</v>
      </c>
      <c r="F886">
        <v>35.501021999999999</v>
      </c>
      <c r="G886">
        <v>12151000</v>
      </c>
      <c r="H886">
        <v>23.98</v>
      </c>
      <c r="I886">
        <v>24.565000999999999</v>
      </c>
      <c r="J886">
        <v>23.9375</v>
      </c>
      <c r="K886">
        <v>24.440000999999999</v>
      </c>
      <c r="L886">
        <v>22.354050000000001</v>
      </c>
      <c r="M886">
        <v>19042400</v>
      </c>
    </row>
    <row r="887" spans="1:13" x14ac:dyDescent="0.25">
      <c r="A887" s="1">
        <v>40879</v>
      </c>
      <c r="B887">
        <v>38.369999</v>
      </c>
      <c r="C887">
        <v>38.499001</v>
      </c>
      <c r="D887">
        <v>37.838000999999998</v>
      </c>
      <c r="E887">
        <v>37.838000999999998</v>
      </c>
      <c r="F887">
        <v>35.260601000000001</v>
      </c>
      <c r="G887">
        <v>9320000</v>
      </c>
      <c r="H887">
        <v>24.5975</v>
      </c>
      <c r="I887">
        <v>24.65</v>
      </c>
      <c r="J887">
        <v>24.200001</v>
      </c>
      <c r="K887">
        <v>24.299999</v>
      </c>
      <c r="L887">
        <v>22.225998000000001</v>
      </c>
      <c r="M887">
        <v>12928000</v>
      </c>
    </row>
    <row r="888" spans="1:13" x14ac:dyDescent="0.25">
      <c r="A888" s="1">
        <v>40882</v>
      </c>
      <c r="B888">
        <v>38.298999999999999</v>
      </c>
      <c r="C888">
        <v>38.334999000000003</v>
      </c>
      <c r="D888">
        <v>37.000999</v>
      </c>
      <c r="E888">
        <v>37.283999999999999</v>
      </c>
      <c r="F888">
        <v>34.744349999999997</v>
      </c>
      <c r="G888">
        <v>10981000</v>
      </c>
      <c r="H888">
        <v>24.57</v>
      </c>
      <c r="I888">
        <v>24.572500000000002</v>
      </c>
      <c r="J888">
        <v>23.799999</v>
      </c>
      <c r="K888">
        <v>24.014999</v>
      </c>
      <c r="L888">
        <v>21.965319000000001</v>
      </c>
      <c r="M888">
        <v>16731600</v>
      </c>
    </row>
    <row r="889" spans="1:13" x14ac:dyDescent="0.25">
      <c r="A889" s="1">
        <v>40883</v>
      </c>
      <c r="B889">
        <v>37.205002</v>
      </c>
      <c r="C889">
        <v>37.498001000000002</v>
      </c>
      <c r="D889">
        <v>37.016998000000001</v>
      </c>
      <c r="E889">
        <v>37.130001</v>
      </c>
      <c r="F889">
        <v>34.600845</v>
      </c>
      <c r="G889">
        <v>8895000</v>
      </c>
      <c r="H889">
        <v>24.01</v>
      </c>
      <c r="I889">
        <v>24.07</v>
      </c>
      <c r="J889">
        <v>23.77</v>
      </c>
      <c r="K889">
        <v>23.842500999999999</v>
      </c>
      <c r="L889">
        <v>21.807542999999999</v>
      </c>
      <c r="M889">
        <v>14135200</v>
      </c>
    </row>
    <row r="890" spans="1:13" x14ac:dyDescent="0.25">
      <c r="A890" s="1">
        <v>40884</v>
      </c>
      <c r="B890">
        <v>37.116000999999997</v>
      </c>
      <c r="C890">
        <v>37.498001000000002</v>
      </c>
      <c r="D890">
        <v>36.636001999999998</v>
      </c>
      <c r="E890">
        <v>37.435001</v>
      </c>
      <c r="F890">
        <v>34.885055999999999</v>
      </c>
      <c r="G890">
        <v>7934000</v>
      </c>
      <c r="H890">
        <v>23.817499000000002</v>
      </c>
      <c r="I890">
        <v>24.362499</v>
      </c>
      <c r="J890">
        <v>23.762501</v>
      </c>
      <c r="K890">
        <v>24.267499999999998</v>
      </c>
      <c r="L890">
        <v>22.196268</v>
      </c>
      <c r="M890">
        <v>16055200</v>
      </c>
    </row>
    <row r="891" spans="1:13" x14ac:dyDescent="0.25">
      <c r="A891" s="1">
        <v>40885</v>
      </c>
      <c r="B891">
        <v>37.331001000000001</v>
      </c>
      <c r="C891">
        <v>37.811000999999997</v>
      </c>
      <c r="D891">
        <v>36.887000999999998</v>
      </c>
      <c r="E891">
        <v>36.930999999999997</v>
      </c>
      <c r="F891">
        <v>34.415390000000002</v>
      </c>
      <c r="G891">
        <v>8544000</v>
      </c>
      <c r="H891">
        <v>24.235001</v>
      </c>
      <c r="I891">
        <v>24.467500999999999</v>
      </c>
      <c r="J891">
        <v>23.897499</v>
      </c>
      <c r="K891">
        <v>23.950001</v>
      </c>
      <c r="L891">
        <v>21.905864999999999</v>
      </c>
      <c r="M891">
        <v>14238000</v>
      </c>
    </row>
    <row r="892" spans="1:13" x14ac:dyDescent="0.25">
      <c r="A892" s="1">
        <v>40886</v>
      </c>
      <c r="B892">
        <v>37.345001000000003</v>
      </c>
      <c r="C892">
        <v>37.93</v>
      </c>
      <c r="D892">
        <v>36.983001999999999</v>
      </c>
      <c r="E892">
        <v>37.742001000000002</v>
      </c>
      <c r="F892">
        <v>35.171154000000001</v>
      </c>
      <c r="G892">
        <v>8405000</v>
      </c>
      <c r="H892">
        <v>24.157499000000001</v>
      </c>
      <c r="I892">
        <v>24.364999999999998</v>
      </c>
      <c r="J892">
        <v>23.877500999999999</v>
      </c>
      <c r="K892">
        <v>24.297501</v>
      </c>
      <c r="L892">
        <v>22.223711000000002</v>
      </c>
      <c r="M892">
        <v>11974000</v>
      </c>
    </row>
    <row r="893" spans="1:13" x14ac:dyDescent="0.25">
      <c r="A893" s="1">
        <v>40889</v>
      </c>
      <c r="B893">
        <v>37.397998999999999</v>
      </c>
      <c r="C893">
        <v>37.530997999999997</v>
      </c>
      <c r="D893">
        <v>36.908000999999999</v>
      </c>
      <c r="E893">
        <v>37.127997999999998</v>
      </c>
      <c r="F893">
        <v>34.598972000000003</v>
      </c>
      <c r="G893">
        <v>6025000</v>
      </c>
      <c r="H893">
        <v>24.16</v>
      </c>
      <c r="I893">
        <v>24.35</v>
      </c>
      <c r="J893">
        <v>23.9575</v>
      </c>
      <c r="K893">
        <v>24.23</v>
      </c>
      <c r="L893">
        <v>22.16197</v>
      </c>
      <c r="M893">
        <v>13644400</v>
      </c>
    </row>
    <row r="894" spans="1:13" x14ac:dyDescent="0.25">
      <c r="A894" s="1">
        <v>40890</v>
      </c>
      <c r="B894">
        <v>37.464001000000003</v>
      </c>
      <c r="C894">
        <v>37.494999</v>
      </c>
      <c r="D894">
        <v>36.623001000000002</v>
      </c>
      <c r="E894">
        <v>36.894001000000003</v>
      </c>
      <c r="F894">
        <v>34.380904999999998</v>
      </c>
      <c r="G894">
        <v>7006000</v>
      </c>
      <c r="H894">
        <v>24.360001</v>
      </c>
      <c r="I894">
        <v>24.385000000000002</v>
      </c>
      <c r="J894">
        <v>23.8825</v>
      </c>
      <c r="K894">
        <v>23.977501</v>
      </c>
      <c r="L894">
        <v>21.931018999999999</v>
      </c>
      <c r="M894">
        <v>13564000</v>
      </c>
    </row>
    <row r="895" spans="1:13" x14ac:dyDescent="0.25">
      <c r="A895" s="1">
        <v>40891</v>
      </c>
      <c r="B895">
        <v>36.604999999999997</v>
      </c>
      <c r="C895">
        <v>36.707999999999998</v>
      </c>
      <c r="D895">
        <v>36</v>
      </c>
      <c r="E895">
        <v>36.112000000000002</v>
      </c>
      <c r="F895">
        <v>33.652183999999998</v>
      </c>
      <c r="G895">
        <v>10399000</v>
      </c>
      <c r="H895">
        <v>23.927499999999998</v>
      </c>
      <c r="I895">
        <v>24.184999000000001</v>
      </c>
      <c r="J895">
        <v>23.762501</v>
      </c>
      <c r="K895">
        <v>24.09</v>
      </c>
      <c r="L895">
        <v>22.033915</v>
      </c>
      <c r="M895">
        <v>19150800</v>
      </c>
    </row>
    <row r="896" spans="1:13" x14ac:dyDescent="0.25">
      <c r="A896" s="1">
        <v>40892</v>
      </c>
      <c r="B896">
        <v>36.793998999999999</v>
      </c>
      <c r="C896">
        <v>36.796000999999997</v>
      </c>
      <c r="D896">
        <v>35.896999000000001</v>
      </c>
      <c r="E896">
        <v>35.921000999999997</v>
      </c>
      <c r="F896">
        <v>33.47419</v>
      </c>
      <c r="G896">
        <v>7661000</v>
      </c>
      <c r="H896">
        <v>24.33</v>
      </c>
      <c r="I896">
        <v>24.33</v>
      </c>
      <c r="J896">
        <v>23.892499999999998</v>
      </c>
      <c r="K896">
        <v>23.954999999999998</v>
      </c>
      <c r="L896">
        <v>21.910437000000002</v>
      </c>
      <c r="M896">
        <v>21020000</v>
      </c>
    </row>
    <row r="897" spans="1:13" x14ac:dyDescent="0.25">
      <c r="A897" s="1">
        <v>40893</v>
      </c>
      <c r="B897">
        <v>36.012999999999998</v>
      </c>
      <c r="C897">
        <v>36.595001000000003</v>
      </c>
      <c r="D897">
        <v>35.828999000000003</v>
      </c>
      <c r="E897">
        <v>36.216000000000001</v>
      </c>
      <c r="F897">
        <v>33.749091999999997</v>
      </c>
      <c r="G897">
        <v>8399000</v>
      </c>
      <c r="H897">
        <v>24.1675</v>
      </c>
      <c r="I897">
        <v>24.4375</v>
      </c>
      <c r="J897">
        <v>24.102501</v>
      </c>
      <c r="K897">
        <v>24.360001</v>
      </c>
      <c r="L897">
        <v>22.280874000000001</v>
      </c>
      <c r="M897">
        <v>17556800</v>
      </c>
    </row>
    <row r="898" spans="1:13" x14ac:dyDescent="0.25">
      <c r="A898" s="1">
        <v>40896</v>
      </c>
      <c r="B898">
        <v>36.270000000000003</v>
      </c>
      <c r="C898">
        <v>36.799999</v>
      </c>
      <c r="D898">
        <v>35.799999</v>
      </c>
      <c r="E898">
        <v>35.874001</v>
      </c>
      <c r="F898">
        <v>33.430393000000002</v>
      </c>
      <c r="G898">
        <v>10939000</v>
      </c>
      <c r="H898">
        <v>24.377500999999999</v>
      </c>
      <c r="I898">
        <v>24.842500999999999</v>
      </c>
      <c r="J898">
        <v>24.377500999999999</v>
      </c>
      <c r="K898">
        <v>24.645</v>
      </c>
      <c r="L898">
        <v>22.541547999999999</v>
      </c>
      <c r="M898">
        <v>23541200</v>
      </c>
    </row>
    <row r="899" spans="1:13" x14ac:dyDescent="0.25">
      <c r="A899" s="1">
        <v>40897</v>
      </c>
      <c r="B899">
        <v>36.331001000000001</v>
      </c>
      <c r="C899">
        <v>37.417000000000002</v>
      </c>
      <c r="D899">
        <v>36.000999</v>
      </c>
      <c r="E899">
        <v>37.390999000000001</v>
      </c>
      <c r="F899">
        <v>34.844048000000001</v>
      </c>
      <c r="G899">
        <v>13179000</v>
      </c>
      <c r="H899">
        <v>24.8825</v>
      </c>
      <c r="I899">
        <v>25.375</v>
      </c>
      <c r="J899">
        <v>24.84</v>
      </c>
      <c r="K899">
        <v>25.337499999999999</v>
      </c>
      <c r="L899">
        <v>23.174938000000001</v>
      </c>
      <c r="M899">
        <v>27454400</v>
      </c>
    </row>
    <row r="900" spans="1:13" x14ac:dyDescent="0.25">
      <c r="A900" s="1">
        <v>40898</v>
      </c>
      <c r="B900">
        <v>37.313999000000003</v>
      </c>
      <c r="C900">
        <v>37.450001</v>
      </c>
      <c r="D900">
        <v>36.668998999999999</v>
      </c>
      <c r="E900">
        <v>37.417999000000002</v>
      </c>
      <c r="F900">
        <v>34.869208999999998</v>
      </c>
      <c r="G900">
        <v>7936000</v>
      </c>
      <c r="H900">
        <v>25.2775</v>
      </c>
      <c r="I900">
        <v>25.315000999999999</v>
      </c>
      <c r="J900">
        <v>24.875</v>
      </c>
      <c r="K900">
        <v>25.18</v>
      </c>
      <c r="L900">
        <v>23.030881999999998</v>
      </c>
      <c r="M900">
        <v>15244000</v>
      </c>
    </row>
    <row r="901" spans="1:13" x14ac:dyDescent="0.25">
      <c r="A901" s="1">
        <v>40899</v>
      </c>
      <c r="B901">
        <v>37.469002000000003</v>
      </c>
      <c r="C901">
        <v>37.655997999999997</v>
      </c>
      <c r="D901">
        <v>36.758999000000003</v>
      </c>
      <c r="E901">
        <v>37.125</v>
      </c>
      <c r="F901">
        <v>34.596169000000003</v>
      </c>
      <c r="G901">
        <v>9340000</v>
      </c>
      <c r="H901">
        <v>25.1525</v>
      </c>
      <c r="I901">
        <v>25.4925</v>
      </c>
      <c r="J901">
        <v>25.024999999999999</v>
      </c>
      <c r="K901">
        <v>25.135000000000002</v>
      </c>
      <c r="L901">
        <v>22.989729000000001</v>
      </c>
      <c r="M901">
        <v>13439200</v>
      </c>
    </row>
    <row r="902" spans="1:13" x14ac:dyDescent="0.25">
      <c r="A902" s="1">
        <v>40900</v>
      </c>
      <c r="B902">
        <v>37.331001000000001</v>
      </c>
      <c r="C902">
        <v>37.814999</v>
      </c>
      <c r="D902">
        <v>37.175998999999997</v>
      </c>
      <c r="E902">
        <v>37.814999</v>
      </c>
      <c r="F902">
        <v>35.239184999999999</v>
      </c>
      <c r="G902">
        <v>4655000</v>
      </c>
      <c r="H902">
        <v>25.232500000000002</v>
      </c>
      <c r="I902">
        <v>25.625</v>
      </c>
      <c r="J902">
        <v>25.127500999999999</v>
      </c>
      <c r="K902">
        <v>25.620000999999998</v>
      </c>
      <c r="L902">
        <v>23.433336000000001</v>
      </c>
      <c r="M902">
        <v>7803200</v>
      </c>
    </row>
    <row r="903" spans="1:13" x14ac:dyDescent="0.25">
      <c r="A903" s="1">
        <v>40904</v>
      </c>
      <c r="B903">
        <v>37.879002</v>
      </c>
      <c r="C903">
        <v>38.131999999999998</v>
      </c>
      <c r="D903">
        <v>37.415000999999997</v>
      </c>
      <c r="E903">
        <v>37.474997999999999</v>
      </c>
      <c r="F903">
        <v>34.922310000000003</v>
      </c>
      <c r="G903">
        <v>4448000</v>
      </c>
      <c r="H903">
        <v>25.622499000000001</v>
      </c>
      <c r="I903">
        <v>25.862499</v>
      </c>
      <c r="J903">
        <v>25.477501</v>
      </c>
      <c r="K903">
        <v>25.477501</v>
      </c>
      <c r="L903">
        <v>23.302997999999999</v>
      </c>
      <c r="M903">
        <v>8719200</v>
      </c>
    </row>
    <row r="904" spans="1:13" x14ac:dyDescent="0.25">
      <c r="A904" s="1">
        <v>40905</v>
      </c>
      <c r="B904">
        <v>37.689999</v>
      </c>
      <c r="C904">
        <v>37.689999</v>
      </c>
      <c r="D904">
        <v>37.139000000000003</v>
      </c>
      <c r="E904">
        <v>37.377997999999998</v>
      </c>
      <c r="F904">
        <v>34.831940000000003</v>
      </c>
      <c r="G904">
        <v>5252000</v>
      </c>
      <c r="H904">
        <v>25.422501</v>
      </c>
      <c r="I904">
        <v>25.5</v>
      </c>
      <c r="J904">
        <v>25.15</v>
      </c>
      <c r="K904">
        <v>25.18</v>
      </c>
      <c r="L904">
        <v>23.030881999999998</v>
      </c>
      <c r="M904">
        <v>9969600</v>
      </c>
    </row>
    <row r="905" spans="1:13" x14ac:dyDescent="0.25">
      <c r="A905" s="1">
        <v>40906</v>
      </c>
      <c r="B905">
        <v>37.398997999999999</v>
      </c>
      <c r="C905">
        <v>37.840000000000003</v>
      </c>
      <c r="D905">
        <v>37.366000999999997</v>
      </c>
      <c r="E905">
        <v>37.826999999999998</v>
      </c>
      <c r="F905">
        <v>35.250359000000003</v>
      </c>
      <c r="G905">
        <v>4874000</v>
      </c>
      <c r="H905">
        <v>25.25</v>
      </c>
      <c r="I905">
        <v>25.8125</v>
      </c>
      <c r="J905">
        <v>25.204999999999998</v>
      </c>
      <c r="K905">
        <v>25.787500000000001</v>
      </c>
      <c r="L905">
        <v>23.586528999999999</v>
      </c>
      <c r="M905">
        <v>8637600</v>
      </c>
    </row>
    <row r="906" spans="1:13" x14ac:dyDescent="0.25">
      <c r="A906" s="1">
        <v>40907</v>
      </c>
      <c r="B906">
        <v>37.798999999999999</v>
      </c>
      <c r="C906">
        <v>37.819000000000003</v>
      </c>
      <c r="D906">
        <v>37.282001000000001</v>
      </c>
      <c r="E906">
        <v>37.282001000000001</v>
      </c>
      <c r="F906">
        <v>34.742493000000003</v>
      </c>
      <c r="G906">
        <v>5216000</v>
      </c>
      <c r="H906">
        <v>25.7925</v>
      </c>
      <c r="I906">
        <v>25.799999</v>
      </c>
      <c r="J906">
        <v>25.372499000000001</v>
      </c>
      <c r="K906">
        <v>25.3825</v>
      </c>
      <c r="L906">
        <v>23.216103</v>
      </c>
      <c r="M906">
        <v>8586800</v>
      </c>
    </row>
    <row r="907" spans="1:13" x14ac:dyDescent="0.25">
      <c r="A907" s="1">
        <v>40911</v>
      </c>
      <c r="B907">
        <v>37.837001999999998</v>
      </c>
      <c r="C907">
        <v>37.863998000000002</v>
      </c>
      <c r="D907">
        <v>36.561000999999997</v>
      </c>
      <c r="E907">
        <v>36.837001999999998</v>
      </c>
      <c r="F907">
        <v>34.327784999999999</v>
      </c>
      <c r="G907">
        <v>14708000</v>
      </c>
      <c r="H907">
        <v>25.85</v>
      </c>
      <c r="I907">
        <v>25.85</v>
      </c>
      <c r="J907">
        <v>25.462499999999999</v>
      </c>
      <c r="K907">
        <v>25.747499000000001</v>
      </c>
      <c r="L907">
        <v>23.549939999999999</v>
      </c>
      <c r="M907">
        <v>16829200</v>
      </c>
    </row>
    <row r="908" spans="1:13" x14ac:dyDescent="0.25">
      <c r="A908" s="1">
        <v>40912</v>
      </c>
      <c r="B908">
        <v>36.497002000000002</v>
      </c>
      <c r="C908">
        <v>36.673999999999999</v>
      </c>
      <c r="D908">
        <v>35.256999999999998</v>
      </c>
      <c r="E908">
        <v>35.625</v>
      </c>
      <c r="F908">
        <v>33.198349</v>
      </c>
      <c r="G908">
        <v>22841000</v>
      </c>
      <c r="H908">
        <v>25.422501</v>
      </c>
      <c r="I908">
        <v>25.614999999999998</v>
      </c>
      <c r="J908">
        <v>25</v>
      </c>
      <c r="K908">
        <v>25.287500000000001</v>
      </c>
      <c r="L908">
        <v>23.12921</v>
      </c>
      <c r="M908">
        <v>16522000</v>
      </c>
    </row>
    <row r="909" spans="1:13" x14ac:dyDescent="0.25">
      <c r="A909" s="1">
        <v>40913</v>
      </c>
      <c r="B909">
        <v>35.380001</v>
      </c>
      <c r="C909">
        <v>35.563000000000002</v>
      </c>
      <c r="D909">
        <v>35.055</v>
      </c>
      <c r="E909">
        <v>35.241000999999997</v>
      </c>
      <c r="F909">
        <v>32.854351000000001</v>
      </c>
      <c r="G909">
        <v>14757000</v>
      </c>
      <c r="H909">
        <v>25.177499999999998</v>
      </c>
      <c r="I909">
        <v>25.552499999999998</v>
      </c>
      <c r="J909">
        <v>24.915001</v>
      </c>
      <c r="K909">
        <v>25.477501</v>
      </c>
      <c r="L909">
        <v>23.302997999999999</v>
      </c>
      <c r="M909">
        <v>12096400</v>
      </c>
    </row>
    <row r="910" spans="1:13" x14ac:dyDescent="0.25">
      <c r="A910" s="1">
        <v>40914</v>
      </c>
      <c r="B910">
        <v>35.335999000000001</v>
      </c>
      <c r="C910">
        <v>35.400002000000001</v>
      </c>
      <c r="D910">
        <v>34.178001000000002</v>
      </c>
      <c r="E910">
        <v>34.292000000000002</v>
      </c>
      <c r="F910">
        <v>31.969614</v>
      </c>
      <c r="G910">
        <v>20887000</v>
      </c>
      <c r="H910">
        <v>25.49</v>
      </c>
      <c r="I910">
        <v>25.555</v>
      </c>
      <c r="J910">
        <v>25.055</v>
      </c>
      <c r="K910">
        <v>25.177499999999998</v>
      </c>
      <c r="L910">
        <v>23.028590999999999</v>
      </c>
      <c r="M910">
        <v>13089200</v>
      </c>
    </row>
    <row r="911" spans="1:13" x14ac:dyDescent="0.25">
      <c r="A911" s="1">
        <v>40917</v>
      </c>
      <c r="B911">
        <v>34.487000000000002</v>
      </c>
      <c r="C911">
        <v>34.782001000000001</v>
      </c>
      <c r="D911">
        <v>34.209000000000003</v>
      </c>
      <c r="E911">
        <v>34.582000999999998</v>
      </c>
      <c r="F911">
        <v>32.239970999999997</v>
      </c>
      <c r="G911">
        <v>11486000</v>
      </c>
      <c r="H911">
        <v>25.252500999999999</v>
      </c>
      <c r="I911">
        <v>25.295000000000002</v>
      </c>
      <c r="J911">
        <v>24.695</v>
      </c>
      <c r="K911">
        <v>24.975000000000001</v>
      </c>
      <c r="L911">
        <v>22.843375999999999</v>
      </c>
      <c r="M911">
        <v>18002400</v>
      </c>
    </row>
    <row r="912" spans="1:13" x14ac:dyDescent="0.25">
      <c r="A912" s="1">
        <v>40918</v>
      </c>
      <c r="B912">
        <v>34.875</v>
      </c>
      <c r="C912">
        <v>35.127997999999998</v>
      </c>
      <c r="D912">
        <v>34.523997999999999</v>
      </c>
      <c r="E912">
        <v>34.882998999999998</v>
      </c>
      <c r="F912">
        <v>32.520575999999998</v>
      </c>
      <c r="G912">
        <v>10252000</v>
      </c>
      <c r="H912">
        <v>25.217500999999999</v>
      </c>
      <c r="I912">
        <v>25.237499</v>
      </c>
      <c r="J912">
        <v>24.862499</v>
      </c>
      <c r="K912">
        <v>24.950001</v>
      </c>
      <c r="L912">
        <v>22.820515</v>
      </c>
      <c r="M912">
        <v>18711600</v>
      </c>
    </row>
    <row r="913" spans="1:13" x14ac:dyDescent="0.25">
      <c r="A913" s="1">
        <v>40919</v>
      </c>
      <c r="B913">
        <v>33.998001000000002</v>
      </c>
      <c r="C913">
        <v>34.555999999999997</v>
      </c>
      <c r="D913">
        <v>33.904998999999997</v>
      </c>
      <c r="E913">
        <v>34.146999000000001</v>
      </c>
      <c r="F913">
        <v>31.834429</v>
      </c>
      <c r="G913">
        <v>14353000</v>
      </c>
      <c r="H913">
        <v>24.745000999999998</v>
      </c>
      <c r="I913">
        <v>24.875</v>
      </c>
      <c r="J913">
        <v>24.5825</v>
      </c>
      <c r="K913">
        <v>24.7775</v>
      </c>
      <c r="L913">
        <v>22.662741</v>
      </c>
      <c r="M913">
        <v>19016000</v>
      </c>
    </row>
    <row r="914" spans="1:13" x14ac:dyDescent="0.25">
      <c r="A914" s="1">
        <v>40920</v>
      </c>
      <c r="B914">
        <v>34.150002000000001</v>
      </c>
      <c r="C914">
        <v>34.485000999999997</v>
      </c>
      <c r="D914">
        <v>33.956001000000001</v>
      </c>
      <c r="E914">
        <v>34.330002</v>
      </c>
      <c r="F914">
        <v>32.005038999999996</v>
      </c>
      <c r="G914">
        <v>13262000</v>
      </c>
      <c r="H914">
        <v>24.844999000000001</v>
      </c>
      <c r="I914">
        <v>25.42</v>
      </c>
      <c r="J914">
        <v>24.844999000000001</v>
      </c>
      <c r="K914">
        <v>25.334999</v>
      </c>
      <c r="L914">
        <v>23.172649</v>
      </c>
      <c r="M914">
        <v>16708800</v>
      </c>
    </row>
    <row r="915" spans="1:13" x14ac:dyDescent="0.25">
      <c r="A915" s="1">
        <v>40921</v>
      </c>
      <c r="B915">
        <v>34.158999999999999</v>
      </c>
      <c r="C915">
        <v>34.597000000000001</v>
      </c>
      <c r="D915">
        <v>33.731997999999997</v>
      </c>
      <c r="E915">
        <v>33.908000999999999</v>
      </c>
      <c r="F915">
        <v>31.611616000000001</v>
      </c>
      <c r="G915">
        <v>12545000</v>
      </c>
      <c r="H915">
        <v>25.18</v>
      </c>
      <c r="I915">
        <v>25.447500000000002</v>
      </c>
      <c r="J915">
        <v>25.07</v>
      </c>
      <c r="K915">
        <v>25.184999000000001</v>
      </c>
      <c r="L915">
        <v>23.035461000000002</v>
      </c>
      <c r="M915">
        <v>16623200</v>
      </c>
    </row>
    <row r="916" spans="1:13" x14ac:dyDescent="0.25">
      <c r="A916" s="1">
        <v>40925</v>
      </c>
      <c r="B916">
        <v>34.106997999999997</v>
      </c>
      <c r="C916">
        <v>34.700001</v>
      </c>
      <c r="D916">
        <v>34.050998999999997</v>
      </c>
      <c r="E916">
        <v>34.597000000000001</v>
      </c>
      <c r="F916">
        <v>32.253937000000001</v>
      </c>
      <c r="G916">
        <v>11118000</v>
      </c>
      <c r="H916">
        <v>25.325001</v>
      </c>
      <c r="I916">
        <v>25.735001</v>
      </c>
      <c r="J916">
        <v>25.297501</v>
      </c>
      <c r="K916">
        <v>25.6325</v>
      </c>
      <c r="L916">
        <v>23.444765</v>
      </c>
      <c r="M916">
        <v>17018800</v>
      </c>
    </row>
    <row r="917" spans="1:13" x14ac:dyDescent="0.25">
      <c r="A917" s="1">
        <v>40926</v>
      </c>
      <c r="B917">
        <v>34.598998999999999</v>
      </c>
      <c r="C917">
        <v>35.451000000000001</v>
      </c>
      <c r="D917">
        <v>34.567000999999998</v>
      </c>
      <c r="E917">
        <v>35.237999000000002</v>
      </c>
      <c r="F917">
        <v>32.851542999999999</v>
      </c>
      <c r="G917">
        <v>12440000</v>
      </c>
      <c r="H917">
        <v>25.540001</v>
      </c>
      <c r="I917">
        <v>25.969999000000001</v>
      </c>
      <c r="J917">
        <v>25.5275</v>
      </c>
      <c r="K917">
        <v>25.945</v>
      </c>
      <c r="L917">
        <v>23.730592999999999</v>
      </c>
      <c r="M917">
        <v>11752400</v>
      </c>
    </row>
    <row r="918" spans="1:13" x14ac:dyDescent="0.25">
      <c r="A918" s="1">
        <v>40927</v>
      </c>
      <c r="B918">
        <v>35.548999999999999</v>
      </c>
      <c r="C918">
        <v>35.599997999999999</v>
      </c>
      <c r="D918">
        <v>35.051997999999998</v>
      </c>
      <c r="E918">
        <v>35.290000999999997</v>
      </c>
      <c r="F918">
        <v>32.900021000000002</v>
      </c>
      <c r="G918">
        <v>8855000</v>
      </c>
      <c r="H918">
        <v>26.040001</v>
      </c>
      <c r="I918">
        <v>26.049999</v>
      </c>
      <c r="J918">
        <v>25.5625</v>
      </c>
      <c r="K918">
        <v>25.592500999999999</v>
      </c>
      <c r="L918">
        <v>23.408180000000002</v>
      </c>
      <c r="M918">
        <v>14567600</v>
      </c>
    </row>
    <row r="919" spans="1:13" x14ac:dyDescent="0.25">
      <c r="A919" s="1">
        <v>40928</v>
      </c>
      <c r="B919">
        <v>34.997002000000002</v>
      </c>
      <c r="C919">
        <v>35</v>
      </c>
      <c r="D919">
        <v>33.75</v>
      </c>
      <c r="E919">
        <v>34.066001999999997</v>
      </c>
      <c r="F919">
        <v>31.758914999999998</v>
      </c>
      <c r="G919">
        <v>18952000</v>
      </c>
      <c r="H919">
        <v>25.5975</v>
      </c>
      <c r="I919">
        <v>25.629999000000002</v>
      </c>
      <c r="J919">
        <v>24.950001</v>
      </c>
      <c r="K919">
        <v>25.145</v>
      </c>
      <c r="L919">
        <v>22.998868999999999</v>
      </c>
      <c r="M919">
        <v>20032800</v>
      </c>
    </row>
    <row r="920" spans="1:13" x14ac:dyDescent="0.25">
      <c r="A920" s="1">
        <v>40931</v>
      </c>
      <c r="B920">
        <v>33.994999</v>
      </c>
      <c r="C920">
        <v>34.389999000000003</v>
      </c>
      <c r="D920">
        <v>33.625999</v>
      </c>
      <c r="E920">
        <v>33.905997999999997</v>
      </c>
      <c r="F920">
        <v>31.609743000000002</v>
      </c>
      <c r="G920">
        <v>10343000</v>
      </c>
      <c r="H920">
        <v>25.1875</v>
      </c>
      <c r="I920">
        <v>25.2225</v>
      </c>
      <c r="J920">
        <v>24.700001</v>
      </c>
      <c r="K920">
        <v>24.9</v>
      </c>
      <c r="L920">
        <v>22.774781999999998</v>
      </c>
      <c r="M920">
        <v>16166400</v>
      </c>
    </row>
    <row r="921" spans="1:13" x14ac:dyDescent="0.25">
      <c r="A921" s="1">
        <v>40932</v>
      </c>
      <c r="B921">
        <v>33.846001000000001</v>
      </c>
      <c r="C921">
        <v>34.459999000000003</v>
      </c>
      <c r="D921">
        <v>33.729999999999997</v>
      </c>
      <c r="E921">
        <v>34.268002000000003</v>
      </c>
      <c r="F921">
        <v>31.947229</v>
      </c>
      <c r="G921">
        <v>6830000</v>
      </c>
      <c r="H921">
        <v>24.762501</v>
      </c>
      <c r="I921">
        <v>25.317499000000002</v>
      </c>
      <c r="J921">
        <v>24.747499000000001</v>
      </c>
      <c r="K921">
        <v>25.252500999999999</v>
      </c>
      <c r="L921">
        <v>23.097201999999999</v>
      </c>
      <c r="M921">
        <v>12140800</v>
      </c>
    </row>
    <row r="922" spans="1:13" x14ac:dyDescent="0.25">
      <c r="A922" s="1">
        <v>40933</v>
      </c>
      <c r="B922">
        <v>34.216000000000001</v>
      </c>
      <c r="C922">
        <v>34.987999000000002</v>
      </c>
      <c r="D922">
        <v>34.099997999999999</v>
      </c>
      <c r="E922">
        <v>34.876998999999998</v>
      </c>
      <c r="F922">
        <v>32.514991999999999</v>
      </c>
      <c r="G922">
        <v>8994000</v>
      </c>
      <c r="H922">
        <v>25.1525</v>
      </c>
      <c r="I922">
        <v>25.2425</v>
      </c>
      <c r="J922">
        <v>24.950001</v>
      </c>
      <c r="K922">
        <v>25.139999</v>
      </c>
      <c r="L922">
        <v>22.994299000000002</v>
      </c>
      <c r="M922">
        <v>15088400</v>
      </c>
    </row>
    <row r="923" spans="1:13" x14ac:dyDescent="0.25">
      <c r="A923" s="1">
        <v>40934</v>
      </c>
      <c r="B923">
        <v>34.901001000000001</v>
      </c>
      <c r="C923">
        <v>35.493999000000002</v>
      </c>
      <c r="D923">
        <v>34.722000000000001</v>
      </c>
      <c r="E923">
        <v>34.783000999999999</v>
      </c>
      <c r="F923">
        <v>32.427357000000001</v>
      </c>
      <c r="G923">
        <v>9230000</v>
      </c>
      <c r="H923">
        <v>25.18</v>
      </c>
      <c r="I923">
        <v>25.537500000000001</v>
      </c>
      <c r="J923">
        <v>24.995000999999998</v>
      </c>
      <c r="K923">
        <v>25.215</v>
      </c>
      <c r="L923">
        <v>23.062901</v>
      </c>
      <c r="M923">
        <v>13939200</v>
      </c>
    </row>
    <row r="924" spans="1:13" x14ac:dyDescent="0.25">
      <c r="A924" s="1">
        <v>40935</v>
      </c>
      <c r="B924">
        <v>34.775002000000001</v>
      </c>
      <c r="C924">
        <v>35.169998</v>
      </c>
      <c r="D924">
        <v>34.561000999999997</v>
      </c>
      <c r="E924">
        <v>34.879002</v>
      </c>
      <c r="F924">
        <v>32.516869</v>
      </c>
      <c r="G924">
        <v>7243000</v>
      </c>
      <c r="H924">
        <v>25.102501</v>
      </c>
      <c r="I924">
        <v>25.3825</v>
      </c>
      <c r="J924">
        <v>24.975000000000001</v>
      </c>
      <c r="K924">
        <v>25.262501</v>
      </c>
      <c r="L924">
        <v>23.106345999999998</v>
      </c>
      <c r="M924">
        <v>11362800</v>
      </c>
    </row>
    <row r="925" spans="1:13" x14ac:dyDescent="0.25">
      <c r="A925" s="1">
        <v>40938</v>
      </c>
      <c r="B925">
        <v>34.696998999999998</v>
      </c>
      <c r="C925">
        <v>35.237000000000002</v>
      </c>
      <c r="D925">
        <v>34.625</v>
      </c>
      <c r="E925">
        <v>35.196998999999998</v>
      </c>
      <c r="F925">
        <v>32.813324000000001</v>
      </c>
      <c r="G925">
        <v>8240000</v>
      </c>
      <c r="H925">
        <v>25.035</v>
      </c>
      <c r="I925">
        <v>25.129999000000002</v>
      </c>
      <c r="J925">
        <v>24.875</v>
      </c>
      <c r="K925">
        <v>24.969999000000001</v>
      </c>
      <c r="L925">
        <v>22.838806000000002</v>
      </c>
      <c r="M925">
        <v>12476000</v>
      </c>
    </row>
    <row r="926" spans="1:13" x14ac:dyDescent="0.25">
      <c r="A926" s="1">
        <v>40939</v>
      </c>
      <c r="B926">
        <v>35.536999000000002</v>
      </c>
      <c r="C926">
        <v>35.865001999999997</v>
      </c>
      <c r="D926">
        <v>35.243999000000002</v>
      </c>
      <c r="E926">
        <v>35.556998999999998</v>
      </c>
      <c r="F926">
        <v>33.148941000000001</v>
      </c>
      <c r="G926">
        <v>10633000</v>
      </c>
      <c r="H926">
        <v>25.122499000000001</v>
      </c>
      <c r="I926">
        <v>25.195</v>
      </c>
      <c r="J926">
        <v>24.9575</v>
      </c>
      <c r="K926">
        <v>25.16</v>
      </c>
      <c r="L926">
        <v>23.012592000000001</v>
      </c>
      <c r="M926">
        <v>13240400</v>
      </c>
    </row>
    <row r="927" spans="1:13" x14ac:dyDescent="0.25">
      <c r="A927" s="1">
        <v>40940</v>
      </c>
      <c r="B927">
        <v>35.824001000000003</v>
      </c>
      <c r="C927">
        <v>36.123001000000002</v>
      </c>
      <c r="D927">
        <v>35.599997999999999</v>
      </c>
      <c r="E927">
        <v>35.762000999999998</v>
      </c>
      <c r="F927">
        <v>33.340057000000002</v>
      </c>
      <c r="G927">
        <v>14580000</v>
      </c>
      <c r="H927">
        <v>25.295000000000002</v>
      </c>
      <c r="I927">
        <v>25.674999</v>
      </c>
      <c r="J927">
        <v>25.15</v>
      </c>
      <c r="K927">
        <v>25.627500999999999</v>
      </c>
      <c r="L927">
        <v>23.440194999999999</v>
      </c>
      <c r="M927">
        <v>15376800</v>
      </c>
    </row>
    <row r="928" spans="1:13" x14ac:dyDescent="0.25">
      <c r="A928" s="1">
        <v>40941</v>
      </c>
      <c r="B928">
        <v>36.716000000000001</v>
      </c>
      <c r="C928">
        <v>38.424999</v>
      </c>
      <c r="D928">
        <v>36.716000000000001</v>
      </c>
      <c r="E928">
        <v>38.157001000000001</v>
      </c>
      <c r="F928">
        <v>35.572856999999999</v>
      </c>
      <c r="G928">
        <v>35026000</v>
      </c>
      <c r="H928">
        <v>25.945</v>
      </c>
      <c r="I928">
        <v>26.780000999999999</v>
      </c>
      <c r="J928">
        <v>25.897499</v>
      </c>
      <c r="K928">
        <v>26.514999</v>
      </c>
      <c r="L928">
        <v>24.251942</v>
      </c>
      <c r="M928">
        <v>33740400</v>
      </c>
    </row>
    <row r="929" spans="1:13" x14ac:dyDescent="0.25">
      <c r="A929" s="1">
        <v>40942</v>
      </c>
      <c r="B929">
        <v>38.205002</v>
      </c>
      <c r="C929">
        <v>39.130001</v>
      </c>
      <c r="D929">
        <v>38.205002</v>
      </c>
      <c r="E929">
        <v>39.032001000000001</v>
      </c>
      <c r="F929">
        <v>36.388592000000003</v>
      </c>
      <c r="G929">
        <v>22332000</v>
      </c>
      <c r="H929">
        <v>26.697500000000002</v>
      </c>
      <c r="I929">
        <v>26.954999999999998</v>
      </c>
      <c r="J929">
        <v>26.647499</v>
      </c>
      <c r="K929">
        <v>26.7575</v>
      </c>
      <c r="L929">
        <v>24.473742999999999</v>
      </c>
      <c r="M929">
        <v>16533200</v>
      </c>
    </row>
    <row r="930" spans="1:13" x14ac:dyDescent="0.25">
      <c r="A930" s="1">
        <v>40945</v>
      </c>
      <c r="B930">
        <v>39.299999</v>
      </c>
      <c r="C930">
        <v>39.299999</v>
      </c>
      <c r="D930">
        <v>38.700001</v>
      </c>
      <c r="E930">
        <v>39.131000999999998</v>
      </c>
      <c r="F930">
        <v>36.480891999999997</v>
      </c>
      <c r="G930">
        <v>11256000</v>
      </c>
      <c r="H930">
        <v>26.735001</v>
      </c>
      <c r="I930">
        <v>27.067499000000002</v>
      </c>
      <c r="J930">
        <v>26.700001</v>
      </c>
      <c r="K930">
        <v>26.84</v>
      </c>
      <c r="L930">
        <v>24.549206000000002</v>
      </c>
      <c r="M930">
        <v>13349600</v>
      </c>
    </row>
    <row r="931" spans="1:13" x14ac:dyDescent="0.25">
      <c r="A931" s="1">
        <v>40946</v>
      </c>
      <c r="B931">
        <v>39.199001000000003</v>
      </c>
      <c r="C931">
        <v>39.448002000000002</v>
      </c>
      <c r="D931">
        <v>38.865001999999997</v>
      </c>
      <c r="E931">
        <v>39.290999999999997</v>
      </c>
      <c r="F931">
        <v>36.630054000000001</v>
      </c>
      <c r="G931">
        <v>12568000</v>
      </c>
      <c r="H931">
        <v>26.864999999999998</v>
      </c>
      <c r="I931">
        <v>26.887501</v>
      </c>
      <c r="J931">
        <v>26.514999</v>
      </c>
      <c r="K931">
        <v>26.745000999999998</v>
      </c>
      <c r="L931">
        <v>24.462313000000002</v>
      </c>
      <c r="M931">
        <v>13045600</v>
      </c>
    </row>
    <row r="932" spans="1:13" x14ac:dyDescent="0.25">
      <c r="A932" s="1">
        <v>40947</v>
      </c>
      <c r="B932">
        <v>39.301997999999998</v>
      </c>
      <c r="C932">
        <v>39.515999000000001</v>
      </c>
      <c r="D932">
        <v>39.025002000000001</v>
      </c>
      <c r="E932">
        <v>39.491000999999997</v>
      </c>
      <c r="F932">
        <v>36.816509000000003</v>
      </c>
      <c r="G932">
        <v>10090000</v>
      </c>
      <c r="H932">
        <v>26.942499000000002</v>
      </c>
      <c r="I932">
        <v>27.16</v>
      </c>
      <c r="J932">
        <v>26.754999000000002</v>
      </c>
      <c r="K932">
        <v>27.087499999999999</v>
      </c>
      <c r="L932">
        <v>24.775576000000001</v>
      </c>
      <c r="M932">
        <v>22742000</v>
      </c>
    </row>
    <row r="933" spans="1:13" x14ac:dyDescent="0.25">
      <c r="A933" s="1">
        <v>40948</v>
      </c>
      <c r="B933">
        <v>39.997002000000002</v>
      </c>
      <c r="C933">
        <v>40.179001</v>
      </c>
      <c r="D933">
        <v>39.426997999999998</v>
      </c>
      <c r="E933">
        <v>39.639999000000003</v>
      </c>
      <c r="F933">
        <v>36.955424999999998</v>
      </c>
      <c r="G933">
        <v>10000000</v>
      </c>
      <c r="H933">
        <v>28.264999</v>
      </c>
      <c r="I933">
        <v>28.725000000000001</v>
      </c>
      <c r="J933">
        <v>28.012501</v>
      </c>
      <c r="K933">
        <v>28.105</v>
      </c>
      <c r="L933">
        <v>25.706232</v>
      </c>
      <c r="M933">
        <v>39601200</v>
      </c>
    </row>
    <row r="934" spans="1:13" x14ac:dyDescent="0.25">
      <c r="A934" s="1">
        <v>40949</v>
      </c>
      <c r="B934">
        <v>39.400002000000001</v>
      </c>
      <c r="C934">
        <v>39.698002000000002</v>
      </c>
      <c r="D934">
        <v>39.241000999999997</v>
      </c>
      <c r="E934">
        <v>39.613998000000002</v>
      </c>
      <c r="F934">
        <v>36.931187000000001</v>
      </c>
      <c r="G934">
        <v>7484000</v>
      </c>
      <c r="H934">
        <v>27.947500000000002</v>
      </c>
      <c r="I934">
        <v>28.5</v>
      </c>
      <c r="J934">
        <v>27.85</v>
      </c>
      <c r="K934">
        <v>28.475000000000001</v>
      </c>
      <c r="L934">
        <v>26.044661000000001</v>
      </c>
      <c r="M934">
        <v>21888800</v>
      </c>
    </row>
    <row r="935" spans="1:13" x14ac:dyDescent="0.25">
      <c r="A935" s="1">
        <v>40952</v>
      </c>
      <c r="B935">
        <v>39.951999999999998</v>
      </c>
      <c r="C935">
        <v>40</v>
      </c>
      <c r="D935">
        <v>39.532001000000001</v>
      </c>
      <c r="E935">
        <v>39.665000999999997</v>
      </c>
      <c r="F935">
        <v>36.978732999999998</v>
      </c>
      <c r="G935">
        <v>5847000</v>
      </c>
      <c r="H935">
        <v>28.5625</v>
      </c>
      <c r="I935">
        <v>28.7925</v>
      </c>
      <c r="J935">
        <v>28.09</v>
      </c>
      <c r="K935">
        <v>28.177499999999998</v>
      </c>
      <c r="L935">
        <v>25.772549000000001</v>
      </c>
      <c r="M935">
        <v>22078400</v>
      </c>
    </row>
    <row r="936" spans="1:13" x14ac:dyDescent="0.25">
      <c r="A936" s="1">
        <v>40953</v>
      </c>
      <c r="B936">
        <v>39.646999000000001</v>
      </c>
      <c r="C936">
        <v>39.654998999999997</v>
      </c>
      <c r="D936">
        <v>39.381999999999998</v>
      </c>
      <c r="E936">
        <v>39.555</v>
      </c>
      <c r="F936">
        <v>36.876175000000003</v>
      </c>
      <c r="G936">
        <v>7660000</v>
      </c>
      <c r="H936">
        <v>28.0275</v>
      </c>
      <c r="I936">
        <v>28.8125</v>
      </c>
      <c r="J936">
        <v>28.022499</v>
      </c>
      <c r="K936">
        <v>28.809999000000001</v>
      </c>
      <c r="L936">
        <v>26.351067</v>
      </c>
      <c r="M936">
        <v>17960800</v>
      </c>
    </row>
    <row r="937" spans="1:13" x14ac:dyDescent="0.25">
      <c r="A937" s="1">
        <v>40954</v>
      </c>
      <c r="B937">
        <v>39.880001</v>
      </c>
      <c r="C937">
        <v>39.972999999999999</v>
      </c>
      <c r="D937">
        <v>39.264999000000003</v>
      </c>
      <c r="E937">
        <v>39.296000999999997</v>
      </c>
      <c r="F937">
        <v>36.634715999999997</v>
      </c>
      <c r="G937">
        <v>7305000</v>
      </c>
      <c r="H937">
        <v>29.055</v>
      </c>
      <c r="I937">
        <v>29.287500000000001</v>
      </c>
      <c r="J937">
        <v>28.66</v>
      </c>
      <c r="K937">
        <v>28.774999999999999</v>
      </c>
      <c r="L937">
        <v>26.369389000000002</v>
      </c>
      <c r="M937">
        <v>21701200</v>
      </c>
    </row>
    <row r="938" spans="1:13" x14ac:dyDescent="0.25">
      <c r="A938" s="1">
        <v>40955</v>
      </c>
      <c r="B938">
        <v>39.409999999999997</v>
      </c>
      <c r="C938">
        <v>39.587001999999998</v>
      </c>
      <c r="D938">
        <v>38.977001000000001</v>
      </c>
      <c r="E938">
        <v>39.314999</v>
      </c>
      <c r="F938">
        <v>36.652434999999997</v>
      </c>
      <c r="G938">
        <v>7223000</v>
      </c>
      <c r="H938">
        <v>28.864999999999998</v>
      </c>
      <c r="I938">
        <v>28.932500999999998</v>
      </c>
      <c r="J938">
        <v>28.4</v>
      </c>
      <c r="K938">
        <v>28.450001</v>
      </c>
      <c r="L938">
        <v>26.071562</v>
      </c>
      <c r="M938">
        <v>15971600</v>
      </c>
    </row>
    <row r="939" spans="1:13" x14ac:dyDescent="0.25">
      <c r="A939" s="1">
        <v>40956</v>
      </c>
      <c r="B939">
        <v>39.472000000000001</v>
      </c>
      <c r="C939">
        <v>39.699001000000003</v>
      </c>
      <c r="D939">
        <v>39.228999999999999</v>
      </c>
      <c r="E939">
        <v>39.599997999999999</v>
      </c>
      <c r="F939">
        <v>36.918129</v>
      </c>
      <c r="G939">
        <v>7688000</v>
      </c>
      <c r="H939">
        <v>28.602501</v>
      </c>
      <c r="I939">
        <v>28.8125</v>
      </c>
      <c r="J939">
        <v>28.450001</v>
      </c>
      <c r="K939">
        <v>28.752500999999999</v>
      </c>
      <c r="L939">
        <v>26.348777999999999</v>
      </c>
      <c r="M939">
        <v>15512800</v>
      </c>
    </row>
    <row r="940" spans="1:13" x14ac:dyDescent="0.25">
      <c r="A940" s="1">
        <v>40960</v>
      </c>
      <c r="B940">
        <v>39.544998</v>
      </c>
      <c r="C940">
        <v>40.078999000000003</v>
      </c>
      <c r="D940">
        <v>39.401001000000001</v>
      </c>
      <c r="E940">
        <v>39.955002</v>
      </c>
      <c r="F940">
        <v>37.249091999999997</v>
      </c>
      <c r="G940">
        <v>11588000</v>
      </c>
      <c r="H940">
        <v>28.815000999999999</v>
      </c>
      <c r="I940">
        <v>29</v>
      </c>
      <c r="J940">
        <v>28.462499999999999</v>
      </c>
      <c r="K940">
        <v>28.549999</v>
      </c>
      <c r="L940">
        <v>26.163208000000001</v>
      </c>
      <c r="M940">
        <v>10819600</v>
      </c>
    </row>
    <row r="941" spans="1:13" x14ac:dyDescent="0.25">
      <c r="A941" s="1">
        <v>40961</v>
      </c>
      <c r="B941">
        <v>39.798000000000002</v>
      </c>
      <c r="C941">
        <v>40.853999999999999</v>
      </c>
      <c r="D941">
        <v>39.798000000000002</v>
      </c>
      <c r="E941">
        <v>40.682999000000002</v>
      </c>
      <c r="F941">
        <v>37.927776000000001</v>
      </c>
      <c r="G941">
        <v>10087000</v>
      </c>
      <c r="H941">
        <v>28.447500000000002</v>
      </c>
      <c r="I941">
        <v>29.1875</v>
      </c>
      <c r="J941">
        <v>28.325001</v>
      </c>
      <c r="K941">
        <v>29.09</v>
      </c>
      <c r="L941">
        <v>26.658064</v>
      </c>
      <c r="M941">
        <v>14381200</v>
      </c>
    </row>
    <row r="942" spans="1:13" x14ac:dyDescent="0.25">
      <c r="A942" s="1">
        <v>40962</v>
      </c>
      <c r="B942">
        <v>40.679001</v>
      </c>
      <c r="C942">
        <v>40.777000000000001</v>
      </c>
      <c r="D942">
        <v>40.423000000000002</v>
      </c>
      <c r="E942">
        <v>40.610000999999997</v>
      </c>
      <c r="F942">
        <v>37.859715000000001</v>
      </c>
      <c r="G942">
        <v>8216000</v>
      </c>
      <c r="H942">
        <v>29.09</v>
      </c>
      <c r="I942">
        <v>29.200001</v>
      </c>
      <c r="J942">
        <v>28.915001</v>
      </c>
      <c r="K942">
        <v>29.120000999999998</v>
      </c>
      <c r="L942">
        <v>26.685551</v>
      </c>
      <c r="M942">
        <v>10890800</v>
      </c>
    </row>
    <row r="943" spans="1:13" x14ac:dyDescent="0.25">
      <c r="A943" s="1">
        <v>40963</v>
      </c>
      <c r="B943">
        <v>40.832000999999998</v>
      </c>
      <c r="C943">
        <v>41.875999</v>
      </c>
      <c r="D943">
        <v>40.618999000000002</v>
      </c>
      <c r="E943">
        <v>41.561000999999997</v>
      </c>
      <c r="F943">
        <v>38.746326000000003</v>
      </c>
      <c r="G943">
        <v>12869000</v>
      </c>
      <c r="H943">
        <v>29.122499000000001</v>
      </c>
      <c r="I943">
        <v>29.442499000000002</v>
      </c>
      <c r="J943">
        <v>28.975000000000001</v>
      </c>
      <c r="K943">
        <v>29.385000000000002</v>
      </c>
      <c r="L943">
        <v>26.928391000000001</v>
      </c>
      <c r="M943">
        <v>11094000</v>
      </c>
    </row>
    <row r="944" spans="1:13" x14ac:dyDescent="0.25">
      <c r="A944" s="1">
        <v>40966</v>
      </c>
      <c r="B944">
        <v>41.233001999999999</v>
      </c>
      <c r="C944">
        <v>42.207999999999998</v>
      </c>
      <c r="D944">
        <v>41.097000000000001</v>
      </c>
      <c r="E944">
        <v>42.139999000000003</v>
      </c>
      <c r="F944">
        <v>39.286110000000001</v>
      </c>
      <c r="G944">
        <v>8754000</v>
      </c>
      <c r="H944">
        <v>29.267499999999998</v>
      </c>
      <c r="I944">
        <v>29.325001</v>
      </c>
      <c r="J944">
        <v>29.075001</v>
      </c>
      <c r="K944">
        <v>29.215</v>
      </c>
      <c r="L944">
        <v>26.77261</v>
      </c>
      <c r="M944">
        <v>15812800</v>
      </c>
    </row>
    <row r="945" spans="1:13" x14ac:dyDescent="0.25">
      <c r="A945" s="1">
        <v>40967</v>
      </c>
      <c r="B945">
        <v>42.146999000000001</v>
      </c>
      <c r="C945">
        <v>42.599997999999999</v>
      </c>
      <c r="D945">
        <v>42.000999</v>
      </c>
      <c r="E945">
        <v>42.396999000000001</v>
      </c>
      <c r="F945">
        <v>39.525714999999998</v>
      </c>
      <c r="G945">
        <v>9691000</v>
      </c>
      <c r="H945">
        <v>29.290001</v>
      </c>
      <c r="I945">
        <v>29.7425</v>
      </c>
      <c r="J945">
        <v>29.262501</v>
      </c>
      <c r="K945">
        <v>29.737499</v>
      </c>
      <c r="L945">
        <v>27.251427</v>
      </c>
      <c r="M945">
        <v>11937200</v>
      </c>
    </row>
    <row r="946" spans="1:13" x14ac:dyDescent="0.25">
      <c r="A946" s="1">
        <v>40968</v>
      </c>
      <c r="B946">
        <v>42.412998000000002</v>
      </c>
      <c r="C946">
        <v>42.856997999999997</v>
      </c>
      <c r="D946">
        <v>41.761001999999998</v>
      </c>
      <c r="E946">
        <v>42</v>
      </c>
      <c r="F946">
        <v>39.155589999999997</v>
      </c>
      <c r="G946">
        <v>10991000</v>
      </c>
      <c r="H946">
        <v>29.754999000000002</v>
      </c>
      <c r="I946">
        <v>29.84</v>
      </c>
      <c r="J946">
        <v>29.002500999999999</v>
      </c>
      <c r="K946">
        <v>29.092500999999999</v>
      </c>
      <c r="L946">
        <v>26.660350999999999</v>
      </c>
      <c r="M946">
        <v>15217600</v>
      </c>
    </row>
    <row r="947" spans="1:13" x14ac:dyDescent="0.25">
      <c r="A947" s="1">
        <v>40969</v>
      </c>
      <c r="B947">
        <v>42.249001</v>
      </c>
      <c r="C947">
        <v>42.327998999999998</v>
      </c>
      <c r="D947">
        <v>41.700001</v>
      </c>
      <c r="E947">
        <v>42.042999000000002</v>
      </c>
      <c r="F947">
        <v>39.195694000000003</v>
      </c>
      <c r="G947">
        <v>8726000</v>
      </c>
      <c r="H947">
        <v>29.362499</v>
      </c>
      <c r="I947">
        <v>29.497499000000001</v>
      </c>
      <c r="J947">
        <v>29.137501</v>
      </c>
      <c r="K947">
        <v>29.295000000000002</v>
      </c>
      <c r="L947">
        <v>26.845925999999999</v>
      </c>
      <c r="M947">
        <v>11174000</v>
      </c>
    </row>
    <row r="948" spans="1:13" x14ac:dyDescent="0.25">
      <c r="A948" s="1">
        <v>40970</v>
      </c>
      <c r="B948">
        <v>41.650002000000001</v>
      </c>
      <c r="C948">
        <v>41.946998999999998</v>
      </c>
      <c r="D948">
        <v>41.268002000000003</v>
      </c>
      <c r="E948">
        <v>41.277999999999999</v>
      </c>
      <c r="F948">
        <v>38.482491000000003</v>
      </c>
      <c r="G948">
        <v>9652000</v>
      </c>
      <c r="H948">
        <v>29.127500999999999</v>
      </c>
      <c r="I948">
        <v>29.2425</v>
      </c>
      <c r="J948">
        <v>28.9</v>
      </c>
      <c r="K948">
        <v>29.040001</v>
      </c>
      <c r="L948">
        <v>26.612238000000001</v>
      </c>
      <c r="M948">
        <v>12213600</v>
      </c>
    </row>
    <row r="949" spans="1:13" x14ac:dyDescent="0.25">
      <c r="A949" s="1">
        <v>40973</v>
      </c>
      <c r="B949">
        <v>41.451999999999998</v>
      </c>
      <c r="C949">
        <v>41.93</v>
      </c>
      <c r="D949">
        <v>41.213000999999998</v>
      </c>
      <c r="E949">
        <v>41.762000999999998</v>
      </c>
      <c r="F949">
        <v>38.933720000000001</v>
      </c>
      <c r="G949">
        <v>8318000</v>
      </c>
      <c r="H949">
        <v>29.040001</v>
      </c>
      <c r="I949">
        <v>29.2075</v>
      </c>
      <c r="J949">
        <v>28.975000000000001</v>
      </c>
      <c r="K949">
        <v>29.059999000000001</v>
      </c>
      <c r="L949">
        <v>26.630559999999999</v>
      </c>
      <c r="M949">
        <v>10153600</v>
      </c>
    </row>
    <row r="950" spans="1:13" x14ac:dyDescent="0.25">
      <c r="A950" s="1">
        <v>40974</v>
      </c>
      <c r="B950">
        <v>41.097000000000001</v>
      </c>
      <c r="C950">
        <v>41.213000999999998</v>
      </c>
      <c r="D950">
        <v>40.627997999999998</v>
      </c>
      <c r="E950">
        <v>40.834000000000003</v>
      </c>
      <c r="F950">
        <v>38.068553999999999</v>
      </c>
      <c r="G950">
        <v>9358000</v>
      </c>
      <c r="H950">
        <v>28.805</v>
      </c>
      <c r="I950">
        <v>28.875</v>
      </c>
      <c r="J950">
        <v>28.385000000000002</v>
      </c>
      <c r="K950">
        <v>28.709999</v>
      </c>
      <c r="L950">
        <v>26.309832</v>
      </c>
      <c r="M950">
        <v>13302000</v>
      </c>
    </row>
    <row r="951" spans="1:13" x14ac:dyDescent="0.25">
      <c r="A951" s="1">
        <v>40975</v>
      </c>
      <c r="B951">
        <v>41.131000999999998</v>
      </c>
      <c r="C951">
        <v>41.499001</v>
      </c>
      <c r="D951">
        <v>41.064999</v>
      </c>
      <c r="E951">
        <v>41.173999999999999</v>
      </c>
      <c r="F951">
        <v>38.385525000000001</v>
      </c>
      <c r="G951">
        <v>8394000</v>
      </c>
      <c r="H951">
        <v>28.93</v>
      </c>
      <c r="I951">
        <v>29.024999999999999</v>
      </c>
      <c r="J951">
        <v>28.74</v>
      </c>
      <c r="K951">
        <v>28.91</v>
      </c>
      <c r="L951">
        <v>26.493106999999998</v>
      </c>
      <c r="M951">
        <v>10694000</v>
      </c>
    </row>
    <row r="952" spans="1:13" x14ac:dyDescent="0.25">
      <c r="A952" s="1">
        <v>40976</v>
      </c>
      <c r="B952">
        <v>41.445999</v>
      </c>
      <c r="C952">
        <v>41.893002000000003</v>
      </c>
      <c r="D952">
        <v>41.354999999999997</v>
      </c>
      <c r="E952">
        <v>41.726002000000001</v>
      </c>
      <c r="F952">
        <v>38.900139000000003</v>
      </c>
      <c r="G952">
        <v>7095000</v>
      </c>
      <c r="H952">
        <v>29.17</v>
      </c>
      <c r="I952">
        <v>29.545000000000002</v>
      </c>
      <c r="J952">
        <v>29.01</v>
      </c>
      <c r="K952">
        <v>29.4925</v>
      </c>
      <c r="L952">
        <v>27.026913</v>
      </c>
      <c r="M952">
        <v>9520400</v>
      </c>
    </row>
    <row r="953" spans="1:13" x14ac:dyDescent="0.25">
      <c r="A953" s="1">
        <v>40977</v>
      </c>
      <c r="B953">
        <v>41.817000999999998</v>
      </c>
      <c r="C953">
        <v>42.106997999999997</v>
      </c>
      <c r="D953">
        <v>41.550998999999997</v>
      </c>
      <c r="E953">
        <v>41.951999999999998</v>
      </c>
      <c r="F953">
        <v>39.110847</v>
      </c>
      <c r="G953">
        <v>7354000</v>
      </c>
      <c r="H953">
        <v>29.517499999999998</v>
      </c>
      <c r="I953">
        <v>29.5975</v>
      </c>
      <c r="J953">
        <v>29.252500999999999</v>
      </c>
      <c r="K953">
        <v>29.2925</v>
      </c>
      <c r="L953">
        <v>26.843623999999998</v>
      </c>
      <c r="M953">
        <v>8457600</v>
      </c>
    </row>
    <row r="954" spans="1:13" x14ac:dyDescent="0.25">
      <c r="A954" s="1">
        <v>40980</v>
      </c>
      <c r="B954">
        <v>41.806998999999998</v>
      </c>
      <c r="C954">
        <v>42.362999000000002</v>
      </c>
      <c r="D954">
        <v>41.752997999999998</v>
      </c>
      <c r="E954">
        <v>41.985999999999997</v>
      </c>
      <c r="F954">
        <v>39.142536</v>
      </c>
      <c r="G954">
        <v>6463000</v>
      </c>
      <c r="H954">
        <v>29.254999000000002</v>
      </c>
      <c r="I954">
        <v>29.387501</v>
      </c>
      <c r="J954">
        <v>29.017499999999998</v>
      </c>
      <c r="K954">
        <v>29.1325</v>
      </c>
      <c r="L954">
        <v>26.697008</v>
      </c>
      <c r="M954">
        <v>7709200</v>
      </c>
    </row>
    <row r="955" spans="1:13" x14ac:dyDescent="0.25">
      <c r="A955" s="1">
        <v>40981</v>
      </c>
      <c r="B955">
        <v>42.200001</v>
      </c>
      <c r="C955">
        <v>42.334000000000003</v>
      </c>
      <c r="D955">
        <v>41.68</v>
      </c>
      <c r="E955">
        <v>42.321998999999998</v>
      </c>
      <c r="F955">
        <v>39.455779999999997</v>
      </c>
      <c r="G955">
        <v>7528000</v>
      </c>
      <c r="H955">
        <v>29.227501</v>
      </c>
      <c r="I955">
        <v>29.352501</v>
      </c>
      <c r="J955">
        <v>28.92</v>
      </c>
      <c r="K955">
        <v>29.317499000000002</v>
      </c>
      <c r="L955">
        <v>26.866534999999999</v>
      </c>
      <c r="M955">
        <v>12785600</v>
      </c>
    </row>
    <row r="956" spans="1:13" x14ac:dyDescent="0.25">
      <c r="A956" s="1">
        <v>40982</v>
      </c>
      <c r="B956">
        <v>42.242001000000002</v>
      </c>
      <c r="C956">
        <v>42.612999000000002</v>
      </c>
      <c r="D956">
        <v>41.866000999999997</v>
      </c>
      <c r="E956">
        <v>42.141998000000001</v>
      </c>
      <c r="F956">
        <v>39.287967999999999</v>
      </c>
      <c r="G956">
        <v>6175000</v>
      </c>
      <c r="H956">
        <v>29.327499</v>
      </c>
      <c r="I956">
        <v>29.4725</v>
      </c>
      <c r="J956">
        <v>29.1175</v>
      </c>
      <c r="K956">
        <v>29.1875</v>
      </c>
      <c r="L956">
        <v>26.747409999999999</v>
      </c>
      <c r="M956">
        <v>14996000</v>
      </c>
    </row>
    <row r="957" spans="1:13" x14ac:dyDescent="0.25">
      <c r="A957" s="1">
        <v>40983</v>
      </c>
      <c r="B957">
        <v>42.141998000000001</v>
      </c>
      <c r="C957">
        <v>42.298999999999999</v>
      </c>
      <c r="D957">
        <v>41.799999</v>
      </c>
      <c r="E957">
        <v>41.955002</v>
      </c>
      <c r="F957">
        <v>39.113632000000003</v>
      </c>
      <c r="G957">
        <v>5888000</v>
      </c>
      <c r="H957">
        <v>29.155000999999999</v>
      </c>
      <c r="I957">
        <v>29.3675</v>
      </c>
      <c r="J957">
        <v>29.075001</v>
      </c>
      <c r="K957">
        <v>29.25</v>
      </c>
      <c r="L957">
        <v>26.804680000000001</v>
      </c>
      <c r="M957">
        <v>13293200</v>
      </c>
    </row>
    <row r="958" spans="1:13" x14ac:dyDescent="0.25">
      <c r="A958" s="1">
        <v>40984</v>
      </c>
      <c r="B958">
        <v>41.868999000000002</v>
      </c>
      <c r="C958">
        <v>42.137000999999998</v>
      </c>
      <c r="D958">
        <v>41.807999000000002</v>
      </c>
      <c r="E958">
        <v>42.016998000000001</v>
      </c>
      <c r="F958">
        <v>39.171436</v>
      </c>
      <c r="G958">
        <v>7608000</v>
      </c>
      <c r="H958">
        <v>29.357500000000002</v>
      </c>
      <c r="I958">
        <v>29.375</v>
      </c>
      <c r="J958">
        <v>29.067499000000002</v>
      </c>
      <c r="K958">
        <v>29.17</v>
      </c>
      <c r="L958">
        <v>26.731370999999999</v>
      </c>
      <c r="M958">
        <v>16006400</v>
      </c>
    </row>
    <row r="959" spans="1:13" x14ac:dyDescent="0.25">
      <c r="A959" s="1">
        <v>40987</v>
      </c>
      <c r="B959">
        <v>41.977001000000001</v>
      </c>
      <c r="C959">
        <v>42.810001</v>
      </c>
      <c r="D959">
        <v>41.922001000000002</v>
      </c>
      <c r="E959">
        <v>42.508999000000003</v>
      </c>
      <c r="F959">
        <v>39.630104000000003</v>
      </c>
      <c r="G959">
        <v>8011000</v>
      </c>
      <c r="H959">
        <v>29.110001</v>
      </c>
      <c r="I959">
        <v>29.93</v>
      </c>
      <c r="J959">
        <v>29.037500000000001</v>
      </c>
      <c r="K959">
        <v>29.709999</v>
      </c>
      <c r="L959">
        <v>27.226220999999999</v>
      </c>
      <c r="M959">
        <v>15918400</v>
      </c>
    </row>
    <row r="960" spans="1:13" x14ac:dyDescent="0.25">
      <c r="A960" s="1">
        <v>40988</v>
      </c>
      <c r="B960">
        <v>42.318001000000002</v>
      </c>
      <c r="C960">
        <v>42.391998000000001</v>
      </c>
      <c r="D960">
        <v>41.764000000000003</v>
      </c>
      <c r="E960">
        <v>41.897998999999999</v>
      </c>
      <c r="F960">
        <v>39.060490000000001</v>
      </c>
      <c r="G960">
        <v>5960000</v>
      </c>
      <c r="H960">
        <v>29.537500000000001</v>
      </c>
      <c r="I960">
        <v>29.65</v>
      </c>
      <c r="J960">
        <v>29</v>
      </c>
      <c r="K960">
        <v>29.129999000000002</v>
      </c>
      <c r="L960">
        <v>26.694707999999999</v>
      </c>
      <c r="M960">
        <v>10588000</v>
      </c>
    </row>
    <row r="961" spans="1:13" x14ac:dyDescent="0.25">
      <c r="A961" s="1">
        <v>40989</v>
      </c>
      <c r="B961">
        <v>42.005001</v>
      </c>
      <c r="C961">
        <v>42.297001000000002</v>
      </c>
      <c r="D961">
        <v>41.789000999999999</v>
      </c>
      <c r="E961">
        <v>41.793998999999999</v>
      </c>
      <c r="F961">
        <v>38.963543000000001</v>
      </c>
      <c r="G961">
        <v>5995000</v>
      </c>
      <c r="H961">
        <v>29.272499</v>
      </c>
      <c r="I961">
        <v>29.412500000000001</v>
      </c>
      <c r="J961">
        <v>29.145</v>
      </c>
      <c r="K961">
        <v>29.1875</v>
      </c>
      <c r="L961">
        <v>26.747409999999999</v>
      </c>
      <c r="M961">
        <v>8427200</v>
      </c>
    </row>
    <row r="962" spans="1:13" x14ac:dyDescent="0.25">
      <c r="A962" s="1">
        <v>40990</v>
      </c>
      <c r="B962">
        <v>41.744999</v>
      </c>
      <c r="C962">
        <v>42.132998999999998</v>
      </c>
      <c r="D962">
        <v>41.500999</v>
      </c>
      <c r="E962">
        <v>41.683998000000003</v>
      </c>
      <c r="F962">
        <v>38.860999999999997</v>
      </c>
      <c r="G962">
        <v>6306000</v>
      </c>
      <c r="H962">
        <v>29.037500000000001</v>
      </c>
      <c r="I962">
        <v>29.375</v>
      </c>
      <c r="J962">
        <v>29</v>
      </c>
      <c r="K962">
        <v>29.32</v>
      </c>
      <c r="L962">
        <v>26.868834</v>
      </c>
      <c r="M962">
        <v>9368000</v>
      </c>
    </row>
    <row r="963" spans="1:13" x14ac:dyDescent="0.25">
      <c r="A963" s="1">
        <v>40991</v>
      </c>
      <c r="B963">
        <v>41.622002000000002</v>
      </c>
      <c r="C963">
        <v>42.636001999999998</v>
      </c>
      <c r="D963">
        <v>41.622002000000002</v>
      </c>
      <c r="E963">
        <v>42.401001000000001</v>
      </c>
      <c r="F963">
        <v>39.529434000000002</v>
      </c>
      <c r="G963">
        <v>6644000</v>
      </c>
      <c r="H963">
        <v>29.377500999999999</v>
      </c>
      <c r="I963">
        <v>29.75</v>
      </c>
      <c r="J963">
        <v>29.225000000000001</v>
      </c>
      <c r="K963">
        <v>29.695</v>
      </c>
      <c r="L963">
        <v>27.212471000000001</v>
      </c>
      <c r="M963">
        <v>10151200</v>
      </c>
    </row>
    <row r="964" spans="1:13" x14ac:dyDescent="0.25">
      <c r="A964" s="1">
        <v>40994</v>
      </c>
      <c r="B964">
        <v>42.728999999999999</v>
      </c>
      <c r="C964">
        <v>43.756000999999998</v>
      </c>
      <c r="D964">
        <v>42.500999</v>
      </c>
      <c r="E964">
        <v>43.568001000000002</v>
      </c>
      <c r="F964">
        <v>40.617404999999998</v>
      </c>
      <c r="G964">
        <v>10460000</v>
      </c>
      <c r="H964">
        <v>29.84</v>
      </c>
      <c r="I964">
        <v>30.174999</v>
      </c>
      <c r="J964">
        <v>29.3125</v>
      </c>
      <c r="K964">
        <v>30.014999</v>
      </c>
      <c r="L964">
        <v>27.505728000000001</v>
      </c>
      <c r="M964">
        <v>16363600</v>
      </c>
    </row>
    <row r="965" spans="1:13" x14ac:dyDescent="0.25">
      <c r="A965" s="1">
        <v>40995</v>
      </c>
      <c r="B965">
        <v>43.550998999999997</v>
      </c>
      <c r="C965">
        <v>43.59</v>
      </c>
      <c r="D965">
        <v>43.066001999999997</v>
      </c>
      <c r="E965">
        <v>43.066001999999997</v>
      </c>
      <c r="F965">
        <v>40.149394999999998</v>
      </c>
      <c r="G965">
        <v>7299000</v>
      </c>
      <c r="H965">
        <v>29.995000999999998</v>
      </c>
      <c r="I965">
        <v>30.07</v>
      </c>
      <c r="J965">
        <v>29.887501</v>
      </c>
      <c r="K965">
        <v>29.952499</v>
      </c>
      <c r="L965">
        <v>27.448454000000002</v>
      </c>
      <c r="M965">
        <v>10662000</v>
      </c>
    </row>
    <row r="966" spans="1:13" x14ac:dyDescent="0.25">
      <c r="A966" s="1">
        <v>40996</v>
      </c>
      <c r="B966">
        <v>43.380001</v>
      </c>
      <c r="C966">
        <v>43.473998999999999</v>
      </c>
      <c r="D966">
        <v>42.480998999999997</v>
      </c>
      <c r="E966">
        <v>42.751998999999998</v>
      </c>
      <c r="F966">
        <v>39.856644000000003</v>
      </c>
      <c r="G966">
        <v>6837000</v>
      </c>
      <c r="H966">
        <v>29.92</v>
      </c>
      <c r="I966">
        <v>30.075001</v>
      </c>
      <c r="J966">
        <v>29.627500999999999</v>
      </c>
      <c r="K966">
        <v>29.837499999999999</v>
      </c>
      <c r="L966">
        <v>27.343060000000001</v>
      </c>
      <c r="M966">
        <v>8992000</v>
      </c>
    </row>
    <row r="967" spans="1:13" x14ac:dyDescent="0.25">
      <c r="A967" s="1">
        <v>40997</v>
      </c>
      <c r="B967">
        <v>42.462001999999998</v>
      </c>
      <c r="C967">
        <v>42.832000999999998</v>
      </c>
      <c r="D967">
        <v>42.158000999999999</v>
      </c>
      <c r="E967">
        <v>42.821998999999998</v>
      </c>
      <c r="F967">
        <v>39.921931999999998</v>
      </c>
      <c r="G967">
        <v>5092000</v>
      </c>
      <c r="H967">
        <v>29.635000000000002</v>
      </c>
      <c r="I967">
        <v>29.795000000000002</v>
      </c>
      <c r="J967">
        <v>29.387501</v>
      </c>
      <c r="K967">
        <v>29.75</v>
      </c>
      <c r="L967">
        <v>27.262877</v>
      </c>
      <c r="M967">
        <v>8691200</v>
      </c>
    </row>
    <row r="968" spans="1:13" x14ac:dyDescent="0.25">
      <c r="A968" s="1">
        <v>40998</v>
      </c>
      <c r="B968">
        <v>42.862999000000002</v>
      </c>
      <c r="C968">
        <v>42.870998</v>
      </c>
      <c r="D968">
        <v>42</v>
      </c>
      <c r="E968">
        <v>42.054001</v>
      </c>
      <c r="F968">
        <v>39.205925000000001</v>
      </c>
      <c r="G968">
        <v>10180000</v>
      </c>
      <c r="H968">
        <v>29.772499</v>
      </c>
      <c r="I968">
        <v>29.799999</v>
      </c>
      <c r="J968">
        <v>29.4</v>
      </c>
      <c r="K968">
        <v>29.5</v>
      </c>
      <c r="L968">
        <v>27.033778999999999</v>
      </c>
      <c r="M968">
        <v>12002000</v>
      </c>
    </row>
    <row r="969" spans="1:13" x14ac:dyDescent="0.25">
      <c r="A969" s="1">
        <v>41001</v>
      </c>
      <c r="B969">
        <v>42.183998000000003</v>
      </c>
      <c r="C969">
        <v>43.433998000000003</v>
      </c>
      <c r="D969">
        <v>41.900002000000001</v>
      </c>
      <c r="E969">
        <v>43.205002</v>
      </c>
      <c r="F969">
        <v>40.278987999999998</v>
      </c>
      <c r="G969">
        <v>8944000</v>
      </c>
      <c r="H969">
        <v>29.5</v>
      </c>
      <c r="I969">
        <v>29.975000000000001</v>
      </c>
      <c r="J969">
        <v>29.274999999999999</v>
      </c>
      <c r="K969">
        <v>29.745000999999998</v>
      </c>
      <c r="L969">
        <v>27.258305</v>
      </c>
      <c r="M969">
        <v>11777600</v>
      </c>
    </row>
    <row r="970" spans="1:13" x14ac:dyDescent="0.25">
      <c r="A970" s="1">
        <v>41002</v>
      </c>
      <c r="B970">
        <v>43.171000999999997</v>
      </c>
      <c r="C970">
        <v>44.060001</v>
      </c>
      <c r="D970">
        <v>42.903998999999999</v>
      </c>
      <c r="E970">
        <v>43.801997999999998</v>
      </c>
      <c r="F970">
        <v>40.835555999999997</v>
      </c>
      <c r="G970">
        <v>11526000</v>
      </c>
      <c r="H970">
        <v>29.709999</v>
      </c>
      <c r="I970">
        <v>30.147499</v>
      </c>
      <c r="J970">
        <v>29.592500999999999</v>
      </c>
      <c r="K970">
        <v>30.09</v>
      </c>
      <c r="L970">
        <v>27.574456999999999</v>
      </c>
      <c r="M970">
        <v>15691600</v>
      </c>
    </row>
    <row r="971" spans="1:13" x14ac:dyDescent="0.25">
      <c r="A971" s="1">
        <v>41003</v>
      </c>
      <c r="B971">
        <v>43.438999000000003</v>
      </c>
      <c r="C971">
        <v>43.650002000000001</v>
      </c>
      <c r="D971">
        <v>42.612999000000002</v>
      </c>
      <c r="E971">
        <v>43.094002000000003</v>
      </c>
      <c r="F971">
        <v>40.203045000000003</v>
      </c>
      <c r="G971">
        <v>9824000</v>
      </c>
      <c r="H971">
        <v>29.872499000000001</v>
      </c>
      <c r="I971">
        <v>29.92</v>
      </c>
      <c r="J971">
        <v>29.549999</v>
      </c>
      <c r="K971">
        <v>29.745000999999998</v>
      </c>
      <c r="L971">
        <v>27.258305</v>
      </c>
      <c r="M971">
        <v>10308800</v>
      </c>
    </row>
    <row r="972" spans="1:13" x14ac:dyDescent="0.25">
      <c r="A972" s="1">
        <v>41004</v>
      </c>
      <c r="B972">
        <v>43.048000000000002</v>
      </c>
      <c r="C972">
        <v>44.220001000000003</v>
      </c>
      <c r="D972">
        <v>42.868999000000002</v>
      </c>
      <c r="E972">
        <v>43.985000999999997</v>
      </c>
      <c r="F972">
        <v>41.034270999999997</v>
      </c>
      <c r="G972">
        <v>8506000</v>
      </c>
      <c r="H972">
        <v>29.58</v>
      </c>
      <c r="I972">
        <v>30.287500000000001</v>
      </c>
      <c r="J972">
        <v>29.517499999999998</v>
      </c>
      <c r="K972">
        <v>30.252500999999999</v>
      </c>
      <c r="L972">
        <v>27.723375000000001</v>
      </c>
      <c r="M972">
        <v>13395600</v>
      </c>
    </row>
    <row r="973" spans="1:13" x14ac:dyDescent="0.25">
      <c r="A973" s="1">
        <v>41008</v>
      </c>
      <c r="B973">
        <v>43.293998999999999</v>
      </c>
      <c r="C973">
        <v>44.287998000000002</v>
      </c>
      <c r="D973">
        <v>43.215000000000003</v>
      </c>
      <c r="E973">
        <v>43.929001</v>
      </c>
      <c r="F973">
        <v>40.982005999999998</v>
      </c>
      <c r="G973">
        <v>8574000</v>
      </c>
      <c r="H973">
        <v>29.915001</v>
      </c>
      <c r="I973">
        <v>30.087499999999999</v>
      </c>
      <c r="J973">
        <v>29.677499999999998</v>
      </c>
      <c r="K973">
        <v>29.875</v>
      </c>
      <c r="L973">
        <v>27.377431999999999</v>
      </c>
      <c r="M973">
        <v>13295600</v>
      </c>
    </row>
    <row r="974" spans="1:13" x14ac:dyDescent="0.25">
      <c r="A974" s="1">
        <v>41009</v>
      </c>
      <c r="B974">
        <v>43.929001</v>
      </c>
      <c r="C974">
        <v>44.095001000000003</v>
      </c>
      <c r="D974">
        <v>42.418998999999999</v>
      </c>
      <c r="E974">
        <v>42.472999999999999</v>
      </c>
      <c r="F974">
        <v>39.623694999999998</v>
      </c>
      <c r="G974">
        <v>12612000</v>
      </c>
      <c r="H974">
        <v>29.870000999999998</v>
      </c>
      <c r="I974">
        <v>29.942499000000002</v>
      </c>
      <c r="J974">
        <v>29.147499</v>
      </c>
      <c r="K974">
        <v>29.184999000000001</v>
      </c>
      <c r="L974">
        <v>26.745117</v>
      </c>
      <c r="M974">
        <v>10679200</v>
      </c>
    </row>
    <row r="975" spans="1:13" x14ac:dyDescent="0.25">
      <c r="A975" s="1">
        <v>41010</v>
      </c>
      <c r="B975">
        <v>42.957000999999998</v>
      </c>
      <c r="C975">
        <v>43.242001000000002</v>
      </c>
      <c r="D975">
        <v>42.722000000000001</v>
      </c>
      <c r="E975">
        <v>43.004002</v>
      </c>
      <c r="F975">
        <v>40.119067999999999</v>
      </c>
      <c r="G975">
        <v>5751000</v>
      </c>
      <c r="H975">
        <v>29.504999000000002</v>
      </c>
      <c r="I975">
        <v>29.737499</v>
      </c>
      <c r="J975">
        <v>29.2425</v>
      </c>
      <c r="K975">
        <v>29.344999000000001</v>
      </c>
      <c r="L975">
        <v>26.891741</v>
      </c>
      <c r="M975">
        <v>14171200</v>
      </c>
    </row>
    <row r="976" spans="1:13" x14ac:dyDescent="0.25">
      <c r="A976" s="1">
        <v>41011</v>
      </c>
      <c r="B976">
        <v>43.050998999999997</v>
      </c>
      <c r="C976">
        <v>43.422001000000002</v>
      </c>
      <c r="D976">
        <v>42.970001000000003</v>
      </c>
      <c r="E976">
        <v>43.397998999999999</v>
      </c>
      <c r="F976">
        <v>40.486645000000003</v>
      </c>
      <c r="G976">
        <v>5312000</v>
      </c>
      <c r="H976">
        <v>29.3675</v>
      </c>
      <c r="I976">
        <v>30.290001</v>
      </c>
      <c r="J976">
        <v>29.297501</v>
      </c>
      <c r="K976">
        <v>30.254999000000002</v>
      </c>
      <c r="L976">
        <v>27.725657000000002</v>
      </c>
      <c r="M976">
        <v>17164000</v>
      </c>
    </row>
    <row r="977" spans="1:13" x14ac:dyDescent="0.25">
      <c r="A977" s="1">
        <v>41012</v>
      </c>
      <c r="B977">
        <v>43.362999000000002</v>
      </c>
      <c r="C977">
        <v>44.380001</v>
      </c>
      <c r="D977">
        <v>43.098998999999999</v>
      </c>
      <c r="E977">
        <v>44.046000999999997</v>
      </c>
      <c r="F977">
        <v>41.091183000000001</v>
      </c>
      <c r="G977">
        <v>10572000</v>
      </c>
      <c r="H977">
        <v>30.1</v>
      </c>
      <c r="I977">
        <v>30.92</v>
      </c>
      <c r="J977">
        <v>30.077499</v>
      </c>
      <c r="K977">
        <v>30.790001</v>
      </c>
      <c r="L977">
        <v>28.21594</v>
      </c>
      <c r="M977">
        <v>21497200</v>
      </c>
    </row>
    <row r="978" spans="1:13" x14ac:dyDescent="0.25">
      <c r="A978" s="1">
        <v>41015</v>
      </c>
      <c r="B978">
        <v>44.087001999999998</v>
      </c>
      <c r="C978">
        <v>44.146999000000001</v>
      </c>
      <c r="D978">
        <v>42.901001000000001</v>
      </c>
      <c r="E978">
        <v>43.265999000000001</v>
      </c>
      <c r="F978">
        <v>40.363503000000001</v>
      </c>
      <c r="G978">
        <v>7687000</v>
      </c>
      <c r="H978">
        <v>30.76</v>
      </c>
      <c r="I978">
        <v>30.762501</v>
      </c>
      <c r="J978">
        <v>30.01</v>
      </c>
      <c r="K978">
        <v>30.2075</v>
      </c>
      <c r="L978">
        <v>27.682133</v>
      </c>
      <c r="M978">
        <v>18308400</v>
      </c>
    </row>
    <row r="979" spans="1:13" x14ac:dyDescent="0.25">
      <c r="A979" s="1">
        <v>41016</v>
      </c>
      <c r="B979">
        <v>43.481997999999997</v>
      </c>
      <c r="C979">
        <v>43.923999999999999</v>
      </c>
      <c r="D979">
        <v>43.448002000000002</v>
      </c>
      <c r="E979">
        <v>43.842998999999999</v>
      </c>
      <c r="F979">
        <v>40.901786999999999</v>
      </c>
      <c r="G979">
        <v>5232000</v>
      </c>
      <c r="H979">
        <v>30.407499000000001</v>
      </c>
      <c r="I979">
        <v>30.625</v>
      </c>
      <c r="J979">
        <v>30.3125</v>
      </c>
      <c r="K979">
        <v>30.52</v>
      </c>
      <c r="L979">
        <v>27.968506000000001</v>
      </c>
      <c r="M979">
        <v>10328800</v>
      </c>
    </row>
    <row r="980" spans="1:13" x14ac:dyDescent="0.25">
      <c r="A980" s="1">
        <v>41017</v>
      </c>
      <c r="B980">
        <v>43.730998999999997</v>
      </c>
      <c r="C980">
        <v>44.097000000000001</v>
      </c>
      <c r="D980">
        <v>43.597000000000001</v>
      </c>
      <c r="E980">
        <v>43.669998</v>
      </c>
      <c r="F980">
        <v>40.740402000000003</v>
      </c>
      <c r="G980">
        <v>5208000</v>
      </c>
      <c r="H980">
        <v>30.4025</v>
      </c>
      <c r="I980">
        <v>30.620000999999998</v>
      </c>
      <c r="J980">
        <v>30.33</v>
      </c>
      <c r="K980">
        <v>30.445</v>
      </c>
      <c r="L980">
        <v>27.89978</v>
      </c>
      <c r="M980">
        <v>8480000</v>
      </c>
    </row>
    <row r="981" spans="1:13" x14ac:dyDescent="0.25">
      <c r="A981" s="1">
        <v>41018</v>
      </c>
      <c r="B981">
        <v>43.717998999999999</v>
      </c>
      <c r="C981">
        <v>44.078999000000003</v>
      </c>
      <c r="D981">
        <v>43.234000999999999</v>
      </c>
      <c r="E981">
        <v>43.681998999999998</v>
      </c>
      <c r="F981">
        <v>40.751601999999998</v>
      </c>
      <c r="G981">
        <v>6880000</v>
      </c>
      <c r="H981">
        <v>30.317499000000002</v>
      </c>
      <c r="I981">
        <v>30.565000999999999</v>
      </c>
      <c r="J981">
        <v>30.127500999999999</v>
      </c>
      <c r="K981">
        <v>30.297501</v>
      </c>
      <c r="L981">
        <v>27.764610000000001</v>
      </c>
      <c r="M981">
        <v>8522400</v>
      </c>
    </row>
    <row r="982" spans="1:13" x14ac:dyDescent="0.25">
      <c r="A982" s="1">
        <v>41019</v>
      </c>
      <c r="B982">
        <v>44.000999</v>
      </c>
      <c r="C982">
        <v>44.328999000000003</v>
      </c>
      <c r="D982">
        <v>43.748001000000002</v>
      </c>
      <c r="E982">
        <v>44.043998999999999</v>
      </c>
      <c r="F982">
        <v>41.089306000000001</v>
      </c>
      <c r="G982">
        <v>9070000</v>
      </c>
      <c r="H982">
        <v>30.454999999999998</v>
      </c>
      <c r="I982">
        <v>30.537500000000001</v>
      </c>
      <c r="J982">
        <v>30.145</v>
      </c>
      <c r="K982">
        <v>30.252500999999999</v>
      </c>
      <c r="L982">
        <v>27.723375000000001</v>
      </c>
      <c r="M982">
        <v>7841200</v>
      </c>
    </row>
    <row r="983" spans="1:13" x14ac:dyDescent="0.25">
      <c r="A983" s="1">
        <v>41022</v>
      </c>
      <c r="B983">
        <v>43.601002000000001</v>
      </c>
      <c r="C983">
        <v>43.743000000000002</v>
      </c>
      <c r="D983">
        <v>42.075001</v>
      </c>
      <c r="E983">
        <v>43.026001000000001</v>
      </c>
      <c r="F983">
        <v>40.139603000000001</v>
      </c>
      <c r="G983">
        <v>12354000</v>
      </c>
      <c r="H983">
        <v>30.0625</v>
      </c>
      <c r="I983">
        <v>30.202499</v>
      </c>
      <c r="J983">
        <v>29.120000999999998</v>
      </c>
      <c r="K983">
        <v>29.524999999999999</v>
      </c>
      <c r="L983">
        <v>27.056694</v>
      </c>
      <c r="M983">
        <v>17347200</v>
      </c>
    </row>
    <row r="984" spans="1:13" x14ac:dyDescent="0.25">
      <c r="A984" s="1">
        <v>41023</v>
      </c>
      <c r="B984">
        <v>43.023997999999999</v>
      </c>
      <c r="C984">
        <v>43.587001999999998</v>
      </c>
      <c r="D984">
        <v>42.667999000000002</v>
      </c>
      <c r="E984">
        <v>43.029998999999997</v>
      </c>
      <c r="F984">
        <v>40.143340999999999</v>
      </c>
      <c r="G984">
        <v>6525000</v>
      </c>
      <c r="H984">
        <v>29.587499999999999</v>
      </c>
      <c r="I984">
        <v>29.809999000000001</v>
      </c>
      <c r="J984">
        <v>29.372499000000001</v>
      </c>
      <c r="K984">
        <v>29.732500000000002</v>
      </c>
      <c r="L984">
        <v>27.246846999999999</v>
      </c>
      <c r="M984">
        <v>9430800</v>
      </c>
    </row>
    <row r="985" spans="1:13" x14ac:dyDescent="0.25">
      <c r="A985" s="1">
        <v>41024</v>
      </c>
      <c r="B985">
        <v>43.467998999999999</v>
      </c>
      <c r="C985">
        <v>44.506000999999998</v>
      </c>
      <c r="D985">
        <v>43.173999999999999</v>
      </c>
      <c r="E985">
        <v>44.506000999999998</v>
      </c>
      <c r="F985">
        <v>41.520313000000002</v>
      </c>
      <c r="G985">
        <v>9781000</v>
      </c>
      <c r="H985">
        <v>29.934999000000001</v>
      </c>
      <c r="I985">
        <v>30.6</v>
      </c>
      <c r="J985">
        <v>29.889999</v>
      </c>
      <c r="K985">
        <v>30.447500000000002</v>
      </c>
      <c r="L985">
        <v>27.902070999999999</v>
      </c>
      <c r="M985">
        <v>12150800</v>
      </c>
    </row>
    <row r="986" spans="1:13" x14ac:dyDescent="0.25">
      <c r="A986" s="1">
        <v>41025</v>
      </c>
      <c r="B986">
        <v>44.449001000000003</v>
      </c>
      <c r="C986">
        <v>45.648997999999999</v>
      </c>
      <c r="D986">
        <v>44.449001000000003</v>
      </c>
      <c r="E986">
        <v>45.397998999999999</v>
      </c>
      <c r="F986">
        <v>42.352482000000002</v>
      </c>
      <c r="G986">
        <v>10407000</v>
      </c>
      <c r="H986">
        <v>30.4725</v>
      </c>
      <c r="I986">
        <v>30.875</v>
      </c>
      <c r="J986">
        <v>30.377500999999999</v>
      </c>
      <c r="K986">
        <v>30.797501</v>
      </c>
      <c r="L986">
        <v>28.222807</v>
      </c>
      <c r="M986">
        <v>11107600</v>
      </c>
    </row>
    <row r="987" spans="1:13" x14ac:dyDescent="0.25">
      <c r="A987" s="1">
        <v>41026</v>
      </c>
      <c r="B987">
        <v>45.811000999999997</v>
      </c>
      <c r="C987">
        <v>46.234000999999999</v>
      </c>
      <c r="D987">
        <v>45.550998999999997</v>
      </c>
      <c r="E987">
        <v>45.757998999999998</v>
      </c>
      <c r="F987">
        <v>42.688324000000001</v>
      </c>
      <c r="G987">
        <v>11799000</v>
      </c>
      <c r="H987">
        <v>30.934999000000001</v>
      </c>
      <c r="I987">
        <v>31.052499999999998</v>
      </c>
      <c r="J987">
        <v>30.715</v>
      </c>
      <c r="K987">
        <v>30.879999000000002</v>
      </c>
      <c r="L987">
        <v>28.298410000000001</v>
      </c>
      <c r="M987">
        <v>9787200</v>
      </c>
    </row>
    <row r="988" spans="1:13" x14ac:dyDescent="0.25">
      <c r="A988" s="1">
        <v>41029</v>
      </c>
      <c r="B988">
        <v>45.939999</v>
      </c>
      <c r="C988">
        <v>46.030997999999997</v>
      </c>
      <c r="D988">
        <v>45.133999000000003</v>
      </c>
      <c r="E988">
        <v>45.227001000000001</v>
      </c>
      <c r="F988">
        <v>42.192951000000001</v>
      </c>
      <c r="G988">
        <v>9794000</v>
      </c>
      <c r="H988">
        <v>31.0275</v>
      </c>
      <c r="I988">
        <v>31.037500000000001</v>
      </c>
      <c r="J988">
        <v>30.577499</v>
      </c>
      <c r="K988">
        <v>30.745000999999998</v>
      </c>
      <c r="L988">
        <v>28.174692</v>
      </c>
      <c r="M988">
        <v>9375200</v>
      </c>
    </row>
    <row r="989" spans="1:13" x14ac:dyDescent="0.25">
      <c r="A989" s="1">
        <v>41030</v>
      </c>
      <c r="B989">
        <v>45.584999000000003</v>
      </c>
      <c r="C989">
        <v>46.698002000000002</v>
      </c>
      <c r="D989">
        <v>45.367001000000002</v>
      </c>
      <c r="E989">
        <v>45.59</v>
      </c>
      <c r="F989">
        <v>42.531590000000001</v>
      </c>
      <c r="G989">
        <v>17580000</v>
      </c>
      <c r="H989">
        <v>30.8675</v>
      </c>
      <c r="I989">
        <v>31.337499999999999</v>
      </c>
      <c r="J989">
        <v>30.76</v>
      </c>
      <c r="K989">
        <v>30.772499</v>
      </c>
      <c r="L989">
        <v>28.199902999999999</v>
      </c>
      <c r="M989">
        <v>17178000</v>
      </c>
    </row>
    <row r="990" spans="1:13" x14ac:dyDescent="0.25">
      <c r="A990" s="1">
        <v>41031</v>
      </c>
      <c r="B990">
        <v>44.668998999999999</v>
      </c>
      <c r="C990">
        <v>45.82</v>
      </c>
      <c r="D990">
        <v>44</v>
      </c>
      <c r="E990">
        <v>45.145000000000003</v>
      </c>
      <c r="F990">
        <v>42.116458999999999</v>
      </c>
      <c r="G990">
        <v>21649000</v>
      </c>
      <c r="H990">
        <v>30.4025</v>
      </c>
      <c r="I990">
        <v>30.797501</v>
      </c>
      <c r="J990">
        <v>30.1675</v>
      </c>
      <c r="K990">
        <v>30.547501</v>
      </c>
      <c r="L990">
        <v>27.993713</v>
      </c>
      <c r="M990">
        <v>25366800</v>
      </c>
    </row>
    <row r="991" spans="1:13" x14ac:dyDescent="0.25">
      <c r="A991" s="1">
        <v>41032</v>
      </c>
      <c r="B991">
        <v>45.299999</v>
      </c>
      <c r="C991">
        <v>45.477001000000001</v>
      </c>
      <c r="D991">
        <v>43.969002000000003</v>
      </c>
      <c r="E991">
        <v>44.243000000000002</v>
      </c>
      <c r="F991">
        <v>41.274943999999998</v>
      </c>
      <c r="G991">
        <v>15116000</v>
      </c>
      <c r="H991">
        <v>30.502500999999999</v>
      </c>
      <c r="I991">
        <v>30.627500999999999</v>
      </c>
      <c r="J991">
        <v>28.844999000000001</v>
      </c>
      <c r="K991">
        <v>29.102501</v>
      </c>
      <c r="L991">
        <v>26.669512000000001</v>
      </c>
      <c r="M991">
        <v>47838000</v>
      </c>
    </row>
    <row r="992" spans="1:13" x14ac:dyDescent="0.25">
      <c r="A992" s="1">
        <v>41033</v>
      </c>
      <c r="B992">
        <v>43.700001</v>
      </c>
      <c r="C992">
        <v>44.191001999999997</v>
      </c>
      <c r="D992">
        <v>43.383999000000003</v>
      </c>
      <c r="E992">
        <v>43.969002000000003</v>
      </c>
      <c r="F992">
        <v>41.019343999999997</v>
      </c>
      <c r="G992">
        <v>14684000</v>
      </c>
      <c r="H992">
        <v>29.055</v>
      </c>
      <c r="I992">
        <v>29.7225</v>
      </c>
      <c r="J992">
        <v>28.827499</v>
      </c>
      <c r="K992">
        <v>29.447500000000002</v>
      </c>
      <c r="L992">
        <v>26.985668</v>
      </c>
      <c r="M992">
        <v>23403600</v>
      </c>
    </row>
    <row r="993" spans="1:13" x14ac:dyDescent="0.25">
      <c r="A993" s="1">
        <v>41036</v>
      </c>
      <c r="B993">
        <v>43.465000000000003</v>
      </c>
      <c r="C993">
        <v>44.282001000000001</v>
      </c>
      <c r="D993">
        <v>43.465000000000003</v>
      </c>
      <c r="E993">
        <v>43.612000000000002</v>
      </c>
      <c r="F993">
        <v>40.686290999999997</v>
      </c>
      <c r="G993">
        <v>10801000</v>
      </c>
      <c r="H993">
        <v>29.24</v>
      </c>
      <c r="I993">
        <v>29.772499</v>
      </c>
      <c r="J993">
        <v>29.24</v>
      </c>
      <c r="K993">
        <v>29.627500999999999</v>
      </c>
      <c r="L993">
        <v>27.150628999999999</v>
      </c>
      <c r="M993">
        <v>13476800</v>
      </c>
    </row>
    <row r="994" spans="1:13" x14ac:dyDescent="0.25">
      <c r="A994" s="1">
        <v>41037</v>
      </c>
      <c r="B994">
        <v>43.401001000000001</v>
      </c>
      <c r="C994">
        <v>43.615001999999997</v>
      </c>
      <c r="D994">
        <v>42.305</v>
      </c>
      <c r="E994">
        <v>43.164000999999999</v>
      </c>
      <c r="F994">
        <v>40.268340999999999</v>
      </c>
      <c r="G994">
        <v>10400000</v>
      </c>
      <c r="H994">
        <v>29.524999999999999</v>
      </c>
      <c r="I994">
        <v>29.77</v>
      </c>
      <c r="J994">
        <v>29.037500000000001</v>
      </c>
      <c r="K994">
        <v>29.535</v>
      </c>
      <c r="L994">
        <v>27.065853000000001</v>
      </c>
      <c r="M994">
        <v>14596800</v>
      </c>
    </row>
    <row r="995" spans="1:13" x14ac:dyDescent="0.25">
      <c r="A995" s="1">
        <v>41038</v>
      </c>
      <c r="B995">
        <v>42.582000999999998</v>
      </c>
      <c r="C995">
        <v>43.203999000000003</v>
      </c>
      <c r="D995">
        <v>42.099997999999999</v>
      </c>
      <c r="E995">
        <v>42.283000999999999</v>
      </c>
      <c r="F995">
        <v>39.446444999999997</v>
      </c>
      <c r="G995">
        <v>9996000</v>
      </c>
      <c r="H995">
        <v>29.327499</v>
      </c>
      <c r="I995">
        <v>29.745000999999998</v>
      </c>
      <c r="J995">
        <v>29.142499999999998</v>
      </c>
      <c r="K995">
        <v>29.355</v>
      </c>
      <c r="L995">
        <v>26.900904000000001</v>
      </c>
      <c r="M995">
        <v>17672800</v>
      </c>
    </row>
    <row r="996" spans="1:13" x14ac:dyDescent="0.25">
      <c r="A996" s="1">
        <v>41039</v>
      </c>
      <c r="B996">
        <v>42.580002</v>
      </c>
      <c r="C996">
        <v>42.935001</v>
      </c>
      <c r="D996">
        <v>41.826999999999998</v>
      </c>
      <c r="E996">
        <v>42.298000000000002</v>
      </c>
      <c r="F996">
        <v>39.460445</v>
      </c>
      <c r="G996">
        <v>11555000</v>
      </c>
      <c r="H996">
        <v>29.575001</v>
      </c>
      <c r="I996">
        <v>29.872499000000001</v>
      </c>
      <c r="J996">
        <v>29.41</v>
      </c>
      <c r="K996">
        <v>29.5425</v>
      </c>
      <c r="L996">
        <v>27.072732999999999</v>
      </c>
      <c r="M996">
        <v>13468000</v>
      </c>
    </row>
    <row r="997" spans="1:13" x14ac:dyDescent="0.25">
      <c r="A997" s="1">
        <v>41040</v>
      </c>
      <c r="B997">
        <v>42</v>
      </c>
      <c r="C997">
        <v>42.762000999999998</v>
      </c>
      <c r="D997">
        <v>41.900002000000001</v>
      </c>
      <c r="E997">
        <v>42.240001999999997</v>
      </c>
      <c r="F997">
        <v>39.406334000000001</v>
      </c>
      <c r="G997">
        <v>7891000</v>
      </c>
      <c r="H997">
        <v>29.34</v>
      </c>
      <c r="I997">
        <v>29.7425</v>
      </c>
      <c r="J997">
        <v>29.315000999999999</v>
      </c>
      <c r="K997">
        <v>29.48</v>
      </c>
      <c r="L997">
        <v>27.015460999999998</v>
      </c>
      <c r="M997">
        <v>8139600</v>
      </c>
    </row>
    <row r="998" spans="1:13" x14ac:dyDescent="0.25">
      <c r="A998" s="1">
        <v>41043</v>
      </c>
      <c r="B998">
        <v>41.817000999999998</v>
      </c>
      <c r="C998">
        <v>42.099997999999999</v>
      </c>
      <c r="D998">
        <v>41.444000000000003</v>
      </c>
      <c r="E998">
        <v>41.444000000000003</v>
      </c>
      <c r="F998">
        <v>38.663708</v>
      </c>
      <c r="G998">
        <v>12164000</v>
      </c>
      <c r="H998">
        <v>29.2075</v>
      </c>
      <c r="I998">
        <v>29.59</v>
      </c>
      <c r="J998">
        <v>28.9575</v>
      </c>
      <c r="K998">
        <v>29.18</v>
      </c>
      <c r="L998">
        <v>26.740538000000001</v>
      </c>
      <c r="M998">
        <v>16246400</v>
      </c>
    </row>
    <row r="999" spans="1:13" x14ac:dyDescent="0.25">
      <c r="A999" s="1">
        <v>41044</v>
      </c>
      <c r="B999">
        <v>41.472000000000001</v>
      </c>
      <c r="C999">
        <v>41.997002000000002</v>
      </c>
      <c r="D999">
        <v>41.337001999999998</v>
      </c>
      <c r="E999">
        <v>41.446998999999998</v>
      </c>
      <c r="F999">
        <v>38.666519000000001</v>
      </c>
      <c r="G999">
        <v>6769000</v>
      </c>
      <c r="H999">
        <v>29.112499</v>
      </c>
      <c r="I999">
        <v>29.475000000000001</v>
      </c>
      <c r="J999">
        <v>29.112499</v>
      </c>
      <c r="K999">
        <v>29.1525</v>
      </c>
      <c r="L999">
        <v>26.715333999999999</v>
      </c>
      <c r="M999">
        <v>12589200</v>
      </c>
    </row>
    <row r="1000" spans="1:13" x14ac:dyDescent="0.25">
      <c r="A1000" s="1">
        <v>41045</v>
      </c>
      <c r="B1000">
        <v>41.887999999999998</v>
      </c>
      <c r="C1000">
        <v>42.049999</v>
      </c>
      <c r="D1000">
        <v>40.868000000000002</v>
      </c>
      <c r="E1000">
        <v>40.936999999999998</v>
      </c>
      <c r="F1000">
        <v>38.190734999999997</v>
      </c>
      <c r="G1000">
        <v>12951000</v>
      </c>
      <c r="H1000">
        <v>29.200001</v>
      </c>
      <c r="I1000">
        <v>29.549999</v>
      </c>
      <c r="J1000">
        <v>29.075001</v>
      </c>
      <c r="K1000">
        <v>29.3825</v>
      </c>
      <c r="L1000">
        <v>26.977001000000001</v>
      </c>
      <c r="M1000">
        <v>17339600</v>
      </c>
    </row>
    <row r="1001" spans="1:13" x14ac:dyDescent="0.25">
      <c r="A1001" s="1">
        <v>41046</v>
      </c>
      <c r="B1001">
        <v>41.380001</v>
      </c>
      <c r="C1001">
        <v>41.380001</v>
      </c>
      <c r="D1001">
        <v>39.849997999999999</v>
      </c>
      <c r="E1001">
        <v>39.858001999999999</v>
      </c>
      <c r="F1001">
        <v>37.184123999999997</v>
      </c>
      <c r="G1001">
        <v>12020000</v>
      </c>
      <c r="H1001">
        <v>29.25</v>
      </c>
      <c r="I1001">
        <v>29.565000999999999</v>
      </c>
      <c r="J1001">
        <v>28.752500999999999</v>
      </c>
      <c r="K1001">
        <v>28.752500999999999</v>
      </c>
      <c r="L1001">
        <v>26.398581</v>
      </c>
      <c r="M1001">
        <v>17814800</v>
      </c>
    </row>
    <row r="1002" spans="1:13" x14ac:dyDescent="0.25">
      <c r="A1002" s="1">
        <v>41047</v>
      </c>
      <c r="B1002">
        <v>40.201999999999998</v>
      </c>
      <c r="C1002">
        <v>40.457000999999998</v>
      </c>
      <c r="D1002">
        <v>39.456001000000001</v>
      </c>
      <c r="E1002">
        <v>39.456001000000001</v>
      </c>
      <c r="F1002">
        <v>36.809092999999997</v>
      </c>
      <c r="G1002">
        <v>11113000</v>
      </c>
      <c r="H1002">
        <v>28.712499999999999</v>
      </c>
      <c r="I1002">
        <v>28.8125</v>
      </c>
      <c r="J1002">
        <v>28.125</v>
      </c>
      <c r="K1002">
        <v>28.16</v>
      </c>
      <c r="L1002">
        <v>25.854586000000001</v>
      </c>
      <c r="M1002">
        <v>25934800</v>
      </c>
    </row>
    <row r="1003" spans="1:13" x14ac:dyDescent="0.25">
      <c r="A1003" s="1">
        <v>41050</v>
      </c>
      <c r="B1003">
        <v>39.599997999999999</v>
      </c>
      <c r="C1003">
        <v>41.078999000000003</v>
      </c>
      <c r="D1003">
        <v>39.419998</v>
      </c>
      <c r="E1003">
        <v>41.057999000000002</v>
      </c>
      <c r="F1003">
        <v>38.303612000000001</v>
      </c>
      <c r="G1003">
        <v>12811000</v>
      </c>
      <c r="H1003">
        <v>28.317499000000002</v>
      </c>
      <c r="I1003">
        <v>29.08</v>
      </c>
      <c r="J1003">
        <v>28.165001</v>
      </c>
      <c r="K1003">
        <v>29.055</v>
      </c>
      <c r="L1003">
        <v>26.676317000000001</v>
      </c>
      <c r="M1003">
        <v>13272000</v>
      </c>
    </row>
    <row r="1004" spans="1:13" x14ac:dyDescent="0.25">
      <c r="A1004" s="1">
        <v>41051</v>
      </c>
      <c r="B1004">
        <v>41.021000000000001</v>
      </c>
      <c r="C1004">
        <v>41.830002</v>
      </c>
      <c r="D1004">
        <v>40.826000000000001</v>
      </c>
      <c r="E1004">
        <v>41.344002000000003</v>
      </c>
      <c r="F1004">
        <v>38.570435000000003</v>
      </c>
      <c r="G1004">
        <v>12319000</v>
      </c>
      <c r="H1004">
        <v>29.102501</v>
      </c>
      <c r="I1004">
        <v>29.8125</v>
      </c>
      <c r="J1004">
        <v>29.102501</v>
      </c>
      <c r="K1004">
        <v>29.5975</v>
      </c>
      <c r="L1004">
        <v>27.174398</v>
      </c>
      <c r="M1004">
        <v>18594400</v>
      </c>
    </row>
    <row r="1005" spans="1:13" x14ac:dyDescent="0.25">
      <c r="A1005" s="1">
        <v>41052</v>
      </c>
      <c r="B1005">
        <v>41.115001999999997</v>
      </c>
      <c r="C1005">
        <v>41.714001000000003</v>
      </c>
      <c r="D1005">
        <v>40.657001000000001</v>
      </c>
      <c r="E1005">
        <v>41.709000000000003</v>
      </c>
      <c r="F1005">
        <v>38.910953999999997</v>
      </c>
      <c r="G1005">
        <v>8750000</v>
      </c>
      <c r="H1005">
        <v>29.405000999999999</v>
      </c>
      <c r="I1005">
        <v>29.864999999999998</v>
      </c>
      <c r="J1005">
        <v>29.3475</v>
      </c>
      <c r="K1005">
        <v>29.7925</v>
      </c>
      <c r="L1005">
        <v>27.353435999999999</v>
      </c>
      <c r="M1005">
        <v>16558000</v>
      </c>
    </row>
    <row r="1006" spans="1:13" x14ac:dyDescent="0.25">
      <c r="A1006" s="1">
        <v>41053</v>
      </c>
      <c r="B1006">
        <v>42.006000999999998</v>
      </c>
      <c r="C1006">
        <v>42.876998999999998</v>
      </c>
      <c r="D1006">
        <v>41.610000999999997</v>
      </c>
      <c r="E1006">
        <v>41.983001999999999</v>
      </c>
      <c r="F1006">
        <v>39.166561000000002</v>
      </c>
      <c r="G1006">
        <v>10810000</v>
      </c>
      <c r="H1006">
        <v>29.93</v>
      </c>
      <c r="I1006">
        <v>30.25</v>
      </c>
      <c r="J1006">
        <v>29.692499000000002</v>
      </c>
      <c r="K1006">
        <v>29.942499000000002</v>
      </c>
      <c r="L1006">
        <v>27.491154000000002</v>
      </c>
      <c r="M1006">
        <v>12749600</v>
      </c>
    </row>
    <row r="1007" spans="1:13" x14ac:dyDescent="0.25">
      <c r="A1007" s="1">
        <v>41054</v>
      </c>
      <c r="B1007">
        <v>41.654998999999997</v>
      </c>
      <c r="C1007">
        <v>42.195</v>
      </c>
      <c r="D1007">
        <v>41.212001999999998</v>
      </c>
      <c r="E1007">
        <v>41.396000000000001</v>
      </c>
      <c r="F1007">
        <v>38.618935</v>
      </c>
      <c r="G1007">
        <v>6948000</v>
      </c>
      <c r="H1007">
        <v>29.8475</v>
      </c>
      <c r="I1007">
        <v>30.1</v>
      </c>
      <c r="J1007">
        <v>29.737499</v>
      </c>
      <c r="K1007">
        <v>29.842500999999999</v>
      </c>
      <c r="L1007">
        <v>27.399339999999999</v>
      </c>
      <c r="M1007">
        <v>11780000</v>
      </c>
    </row>
    <row r="1008" spans="1:13" x14ac:dyDescent="0.25">
      <c r="A1008" s="1">
        <v>41058</v>
      </c>
      <c r="B1008">
        <v>41.733001999999999</v>
      </c>
      <c r="C1008">
        <v>41.974997999999999</v>
      </c>
      <c r="D1008">
        <v>41.319000000000003</v>
      </c>
      <c r="E1008">
        <v>41.604999999999997</v>
      </c>
      <c r="F1008">
        <v>38.813915000000001</v>
      </c>
      <c r="G1008">
        <v>4658000</v>
      </c>
      <c r="H1008">
        <v>30.037500000000001</v>
      </c>
      <c r="I1008">
        <v>30.237499</v>
      </c>
      <c r="J1008">
        <v>29.75</v>
      </c>
      <c r="K1008">
        <v>30.07</v>
      </c>
      <c r="L1008">
        <v>27.608217</v>
      </c>
      <c r="M1008">
        <v>18006400</v>
      </c>
    </row>
    <row r="1009" spans="1:13" x14ac:dyDescent="0.25">
      <c r="A1009" s="1">
        <v>41059</v>
      </c>
      <c r="B1009">
        <v>41.09</v>
      </c>
      <c r="C1009">
        <v>41.563000000000002</v>
      </c>
      <c r="D1009">
        <v>40.93</v>
      </c>
      <c r="E1009">
        <v>41.158000999999999</v>
      </c>
      <c r="F1009">
        <v>38.396923000000001</v>
      </c>
      <c r="G1009">
        <v>6743000</v>
      </c>
      <c r="H1009">
        <v>29.677499999999998</v>
      </c>
      <c r="I1009">
        <v>29.934999000000001</v>
      </c>
      <c r="J1009">
        <v>29.364999999999998</v>
      </c>
      <c r="K1009">
        <v>29.372499000000001</v>
      </c>
      <c r="L1009">
        <v>26.967825000000001</v>
      </c>
      <c r="M1009">
        <v>18346400</v>
      </c>
    </row>
    <row r="1010" spans="1:13" x14ac:dyDescent="0.25">
      <c r="A1010" s="1">
        <v>41060</v>
      </c>
      <c r="B1010">
        <v>41.23</v>
      </c>
      <c r="C1010">
        <v>41.298999999999999</v>
      </c>
      <c r="D1010">
        <v>39.901001000000001</v>
      </c>
      <c r="E1010">
        <v>40.651001000000001</v>
      </c>
      <c r="F1010">
        <v>37.923920000000003</v>
      </c>
      <c r="G1010">
        <v>10662000</v>
      </c>
      <c r="H1010">
        <v>29.4375</v>
      </c>
      <c r="I1010">
        <v>29.59</v>
      </c>
      <c r="J1010">
        <v>28.68</v>
      </c>
      <c r="K1010">
        <v>28.799999</v>
      </c>
      <c r="L1010">
        <v>26.442186</v>
      </c>
      <c r="M1010">
        <v>21004000</v>
      </c>
    </row>
    <row r="1011" spans="1:13" x14ac:dyDescent="0.25">
      <c r="A1011" s="1">
        <v>41061</v>
      </c>
      <c r="B1011">
        <v>39.860999999999997</v>
      </c>
      <c r="C1011">
        <v>39.923999999999999</v>
      </c>
      <c r="D1011">
        <v>38.990001999999997</v>
      </c>
      <c r="E1011">
        <v>39.178001000000002</v>
      </c>
      <c r="F1011">
        <v>36.54974</v>
      </c>
      <c r="G1011">
        <v>11237000</v>
      </c>
      <c r="H1011">
        <v>28.41</v>
      </c>
      <c r="I1011">
        <v>28.7225</v>
      </c>
      <c r="J1011">
        <v>27.985001</v>
      </c>
      <c r="K1011">
        <v>28.0625</v>
      </c>
      <c r="L1011">
        <v>25.765070000000001</v>
      </c>
      <c r="M1011">
        <v>18650400</v>
      </c>
    </row>
    <row r="1012" spans="1:13" x14ac:dyDescent="0.25">
      <c r="A1012" s="1">
        <v>41064</v>
      </c>
      <c r="B1012">
        <v>39.169998</v>
      </c>
      <c r="C1012">
        <v>40.152000000000001</v>
      </c>
      <c r="D1012">
        <v>39.009998000000003</v>
      </c>
      <c r="E1012">
        <v>40.026001000000001</v>
      </c>
      <c r="F1012">
        <v>37.340862000000001</v>
      </c>
      <c r="G1012">
        <v>9667000</v>
      </c>
      <c r="H1012">
        <v>28.0075</v>
      </c>
      <c r="I1012">
        <v>28.610001</v>
      </c>
      <c r="J1012">
        <v>28.004999000000002</v>
      </c>
      <c r="K1012">
        <v>28.540001</v>
      </c>
      <c r="L1012">
        <v>26.203474</v>
      </c>
      <c r="M1012">
        <v>16646400</v>
      </c>
    </row>
    <row r="1013" spans="1:13" x14ac:dyDescent="0.25">
      <c r="A1013" s="1">
        <v>41065</v>
      </c>
      <c r="B1013">
        <v>40.103000999999999</v>
      </c>
      <c r="C1013">
        <v>40.978999999999999</v>
      </c>
      <c r="D1013">
        <v>40.023997999999999</v>
      </c>
      <c r="E1013">
        <v>40.82</v>
      </c>
      <c r="F1013">
        <v>38.081595999999998</v>
      </c>
      <c r="G1013">
        <v>9693000</v>
      </c>
      <c r="H1013">
        <v>28.440000999999999</v>
      </c>
      <c r="I1013">
        <v>28.6325</v>
      </c>
      <c r="J1013">
        <v>28.285</v>
      </c>
      <c r="K1013">
        <v>28.452499</v>
      </c>
      <c r="L1013">
        <v>26.123145999999998</v>
      </c>
      <c r="M1013">
        <v>11374800</v>
      </c>
    </row>
    <row r="1014" spans="1:13" x14ac:dyDescent="0.25">
      <c r="A1014" s="1">
        <v>41066</v>
      </c>
      <c r="B1014">
        <v>41.457000999999998</v>
      </c>
      <c r="C1014">
        <v>41.998001000000002</v>
      </c>
      <c r="D1014">
        <v>41.277000000000001</v>
      </c>
      <c r="E1014">
        <v>41.998001000000002</v>
      </c>
      <c r="F1014">
        <v>39.180565000000001</v>
      </c>
      <c r="G1014">
        <v>9733000</v>
      </c>
      <c r="H1014">
        <v>28.7425</v>
      </c>
      <c r="I1014">
        <v>29.125</v>
      </c>
      <c r="J1014">
        <v>28.7075</v>
      </c>
      <c r="K1014">
        <v>29.084999</v>
      </c>
      <c r="L1014">
        <v>26.703849999999999</v>
      </c>
      <c r="M1014">
        <v>12384000</v>
      </c>
    </row>
    <row r="1015" spans="1:13" x14ac:dyDescent="0.25">
      <c r="A1015" s="1">
        <v>41067</v>
      </c>
      <c r="B1015">
        <v>42.451000000000001</v>
      </c>
      <c r="C1015">
        <v>42.506999999999998</v>
      </c>
      <c r="D1015">
        <v>41.397998999999999</v>
      </c>
      <c r="E1015">
        <v>41.570999</v>
      </c>
      <c r="F1015">
        <v>38.782218999999998</v>
      </c>
      <c r="G1015">
        <v>9438000</v>
      </c>
      <c r="H1015">
        <v>29.4575</v>
      </c>
      <c r="I1015">
        <v>29.5</v>
      </c>
      <c r="J1015">
        <v>29.137501</v>
      </c>
      <c r="K1015">
        <v>29.202499</v>
      </c>
      <c r="L1015">
        <v>26.811734999999999</v>
      </c>
      <c r="M1015">
        <v>9158000</v>
      </c>
    </row>
    <row r="1016" spans="1:13" x14ac:dyDescent="0.25">
      <c r="A1016" s="1">
        <v>41068</v>
      </c>
      <c r="B1016">
        <v>41.244999</v>
      </c>
      <c r="C1016">
        <v>41.660998999999997</v>
      </c>
      <c r="D1016">
        <v>41.091000000000001</v>
      </c>
      <c r="E1016">
        <v>41.654998999999997</v>
      </c>
      <c r="F1016">
        <v>38.860557999999997</v>
      </c>
      <c r="G1016">
        <v>7441000</v>
      </c>
      <c r="H1016">
        <v>29.0975</v>
      </c>
      <c r="I1016">
        <v>29.15</v>
      </c>
      <c r="J1016">
        <v>28.862499</v>
      </c>
      <c r="K1016">
        <v>29.145</v>
      </c>
      <c r="L1016">
        <v>26.758934</v>
      </c>
      <c r="M1016">
        <v>10376800</v>
      </c>
    </row>
    <row r="1017" spans="1:13" x14ac:dyDescent="0.25">
      <c r="A1017" s="1">
        <v>41071</v>
      </c>
      <c r="B1017">
        <v>42.049999</v>
      </c>
      <c r="C1017">
        <v>42.125</v>
      </c>
      <c r="D1017">
        <v>41.351002000000001</v>
      </c>
      <c r="E1017">
        <v>41.383999000000003</v>
      </c>
      <c r="F1017">
        <v>38.607742000000002</v>
      </c>
      <c r="G1017">
        <v>5905000</v>
      </c>
      <c r="H1017">
        <v>29.317499000000002</v>
      </c>
      <c r="I1017">
        <v>29.482500000000002</v>
      </c>
      <c r="J1017">
        <v>29.055</v>
      </c>
      <c r="K1017">
        <v>29.087499999999999</v>
      </c>
      <c r="L1017">
        <v>26.706151999999999</v>
      </c>
      <c r="M1017">
        <v>10942800</v>
      </c>
    </row>
    <row r="1018" spans="1:13" x14ac:dyDescent="0.25">
      <c r="A1018" s="1">
        <v>41072</v>
      </c>
      <c r="B1018">
        <v>41.400002000000001</v>
      </c>
      <c r="C1018">
        <v>41.990001999999997</v>
      </c>
      <c r="D1018">
        <v>41.094002000000003</v>
      </c>
      <c r="E1018">
        <v>41.775002000000001</v>
      </c>
      <c r="F1018">
        <v>38.972523000000002</v>
      </c>
      <c r="G1018">
        <v>5788000</v>
      </c>
      <c r="H1018">
        <v>29.102501</v>
      </c>
      <c r="I1018">
        <v>29.290001</v>
      </c>
      <c r="J1018">
        <v>28.93</v>
      </c>
      <c r="K1018">
        <v>29.290001</v>
      </c>
      <c r="L1018">
        <v>26.892071000000001</v>
      </c>
      <c r="M1018">
        <v>10398800</v>
      </c>
    </row>
    <row r="1019" spans="1:13" x14ac:dyDescent="0.25">
      <c r="A1019" s="1">
        <v>41073</v>
      </c>
      <c r="B1019">
        <v>41.507998999999998</v>
      </c>
      <c r="C1019">
        <v>41.817000999999998</v>
      </c>
      <c r="D1019">
        <v>40.799999</v>
      </c>
      <c r="E1019">
        <v>40.974997999999999</v>
      </c>
      <c r="F1019">
        <v>38.226185000000001</v>
      </c>
      <c r="G1019">
        <v>6123000</v>
      </c>
      <c r="H1019">
        <v>28.950001</v>
      </c>
      <c r="I1019">
        <v>29.2425</v>
      </c>
      <c r="J1019">
        <v>28.662500000000001</v>
      </c>
      <c r="K1019">
        <v>28.725000000000001</v>
      </c>
      <c r="L1019">
        <v>26.373322000000002</v>
      </c>
      <c r="M1019">
        <v>14891200</v>
      </c>
    </row>
    <row r="1020" spans="1:13" x14ac:dyDescent="0.25">
      <c r="A1020" s="1">
        <v>41074</v>
      </c>
      <c r="B1020">
        <v>40.964001000000003</v>
      </c>
      <c r="C1020">
        <v>41.998001000000002</v>
      </c>
      <c r="D1020">
        <v>40.953999000000003</v>
      </c>
      <c r="E1020">
        <v>41.904998999999997</v>
      </c>
      <c r="F1020">
        <v>39.093792000000001</v>
      </c>
      <c r="G1020">
        <v>7452000</v>
      </c>
      <c r="H1020">
        <v>28.815000999999999</v>
      </c>
      <c r="I1020">
        <v>29.252500999999999</v>
      </c>
      <c r="J1020">
        <v>28.565000999999999</v>
      </c>
      <c r="K1020">
        <v>29.122499000000001</v>
      </c>
      <c r="L1020">
        <v>26.738285000000001</v>
      </c>
      <c r="M1020">
        <v>13152800</v>
      </c>
    </row>
    <row r="1021" spans="1:13" x14ac:dyDescent="0.25">
      <c r="A1021" s="1">
        <v>41075</v>
      </c>
      <c r="B1021">
        <v>42.275002000000001</v>
      </c>
      <c r="C1021">
        <v>42.668998999999999</v>
      </c>
      <c r="D1021">
        <v>41.994999</v>
      </c>
      <c r="E1021">
        <v>42.668998999999999</v>
      </c>
      <c r="F1021">
        <v>39.806548999999997</v>
      </c>
      <c r="G1021">
        <v>8093000</v>
      </c>
      <c r="H1021">
        <v>29.342500999999999</v>
      </c>
      <c r="I1021">
        <v>29.625</v>
      </c>
      <c r="J1021">
        <v>29.232500000000002</v>
      </c>
      <c r="K1021">
        <v>29.6</v>
      </c>
      <c r="L1021">
        <v>27.176694999999999</v>
      </c>
      <c r="M1021">
        <v>12551600</v>
      </c>
    </row>
    <row r="1022" spans="1:13" x14ac:dyDescent="0.25">
      <c r="A1022" s="1">
        <v>41078</v>
      </c>
      <c r="B1022">
        <v>42.493000000000002</v>
      </c>
      <c r="C1022">
        <v>42.798999999999999</v>
      </c>
      <c r="D1022">
        <v>42.23</v>
      </c>
      <c r="E1022">
        <v>42.561999999999998</v>
      </c>
      <c r="F1022">
        <v>39.706715000000003</v>
      </c>
      <c r="G1022">
        <v>6307000</v>
      </c>
      <c r="H1022">
        <v>29.502500999999999</v>
      </c>
      <c r="I1022">
        <v>30.120000999999998</v>
      </c>
      <c r="J1022">
        <v>29.364999999999998</v>
      </c>
      <c r="K1022">
        <v>30.024999999999999</v>
      </c>
      <c r="L1022">
        <v>27.566894999999999</v>
      </c>
      <c r="M1022">
        <v>10931600</v>
      </c>
    </row>
    <row r="1023" spans="1:13" x14ac:dyDescent="0.25">
      <c r="A1023" s="1">
        <v>41079</v>
      </c>
      <c r="B1023">
        <v>42.898997999999999</v>
      </c>
      <c r="C1023">
        <v>42.98</v>
      </c>
      <c r="D1023">
        <v>42.575001</v>
      </c>
      <c r="E1023">
        <v>42.756999999999998</v>
      </c>
      <c r="F1023">
        <v>39.888638</v>
      </c>
      <c r="G1023">
        <v>6877000</v>
      </c>
      <c r="H1023">
        <v>30.215</v>
      </c>
      <c r="I1023">
        <v>30.4</v>
      </c>
      <c r="J1023">
        <v>30.125</v>
      </c>
      <c r="K1023">
        <v>30.337499999999999</v>
      </c>
      <c r="L1023">
        <v>27.853812999999999</v>
      </c>
      <c r="M1023">
        <v>10270400</v>
      </c>
    </row>
    <row r="1024" spans="1:13" x14ac:dyDescent="0.25">
      <c r="A1024" s="1">
        <v>41080</v>
      </c>
      <c r="B1024">
        <v>42.783000999999999</v>
      </c>
      <c r="C1024">
        <v>42.999001</v>
      </c>
      <c r="D1024">
        <v>42.112000000000002</v>
      </c>
      <c r="E1024">
        <v>42.881000999999998</v>
      </c>
      <c r="F1024">
        <v>40.004314000000001</v>
      </c>
      <c r="G1024">
        <v>4999000</v>
      </c>
      <c r="H1024">
        <v>30.274999999999999</v>
      </c>
      <c r="I1024">
        <v>30.647499</v>
      </c>
      <c r="J1024">
        <v>30.2575</v>
      </c>
      <c r="K1024">
        <v>30.647499</v>
      </c>
      <c r="L1024">
        <v>28.138428000000001</v>
      </c>
      <c r="M1024">
        <v>12702800</v>
      </c>
    </row>
    <row r="1025" spans="1:13" x14ac:dyDescent="0.25">
      <c r="A1025" s="1">
        <v>41081</v>
      </c>
      <c r="B1025">
        <v>42.880001</v>
      </c>
      <c r="C1025">
        <v>43.27</v>
      </c>
      <c r="D1025">
        <v>42.103999999999999</v>
      </c>
      <c r="E1025">
        <v>42.117001000000002</v>
      </c>
      <c r="F1025">
        <v>39.291592000000001</v>
      </c>
      <c r="G1025">
        <v>5544000</v>
      </c>
      <c r="H1025">
        <v>30.645</v>
      </c>
      <c r="I1025">
        <v>30.717500999999999</v>
      </c>
      <c r="J1025">
        <v>29.827499</v>
      </c>
      <c r="K1025">
        <v>29.870000999999998</v>
      </c>
      <c r="L1025">
        <v>27.424593000000002</v>
      </c>
      <c r="M1025">
        <v>13061200</v>
      </c>
    </row>
    <row r="1026" spans="1:13" x14ac:dyDescent="0.25">
      <c r="A1026" s="1">
        <v>41082</v>
      </c>
      <c r="B1026">
        <v>42.158000999999999</v>
      </c>
      <c r="C1026">
        <v>43.507998999999998</v>
      </c>
      <c r="D1026">
        <v>42.060001</v>
      </c>
      <c r="E1026">
        <v>43.507998999999998</v>
      </c>
      <c r="F1026">
        <v>40.589267999999997</v>
      </c>
      <c r="G1026">
        <v>8706000</v>
      </c>
      <c r="H1026">
        <v>30.0625</v>
      </c>
      <c r="I1026">
        <v>31.237499</v>
      </c>
      <c r="J1026">
        <v>29.8325</v>
      </c>
      <c r="K1026">
        <v>31.237499</v>
      </c>
      <c r="L1026">
        <v>28.680128</v>
      </c>
      <c r="M1026">
        <v>37216000</v>
      </c>
    </row>
    <row r="1027" spans="1:13" x14ac:dyDescent="0.25">
      <c r="A1027" s="1">
        <v>41085</v>
      </c>
      <c r="B1027">
        <v>43.284999999999997</v>
      </c>
      <c r="C1027">
        <v>43.430999999999997</v>
      </c>
      <c r="D1027">
        <v>42.852001000000001</v>
      </c>
      <c r="E1027">
        <v>42.852001000000001</v>
      </c>
      <c r="F1027">
        <v>39.977283</v>
      </c>
      <c r="G1027">
        <v>7000000</v>
      </c>
      <c r="H1027">
        <v>30.715</v>
      </c>
      <c r="I1027">
        <v>30.822500000000002</v>
      </c>
      <c r="J1027">
        <v>30.287500000000001</v>
      </c>
      <c r="K1027">
        <v>30.317499000000002</v>
      </c>
      <c r="L1027">
        <v>27.835449000000001</v>
      </c>
      <c r="M1027">
        <v>16164000</v>
      </c>
    </row>
    <row r="1028" spans="1:13" x14ac:dyDescent="0.25">
      <c r="A1028" s="1">
        <v>41086</v>
      </c>
      <c r="B1028">
        <v>42.974997999999999</v>
      </c>
      <c r="C1028">
        <v>43.431998999999998</v>
      </c>
      <c r="D1028">
        <v>42.702998999999998</v>
      </c>
      <c r="E1028">
        <v>43.222000000000001</v>
      </c>
      <c r="F1028">
        <v>40.322445000000002</v>
      </c>
      <c r="G1028">
        <v>6198000</v>
      </c>
      <c r="H1028">
        <v>30.440000999999999</v>
      </c>
      <c r="I1028">
        <v>30.98</v>
      </c>
      <c r="J1028">
        <v>30.4175</v>
      </c>
      <c r="K1028">
        <v>30.790001</v>
      </c>
      <c r="L1028">
        <v>28.269273999999999</v>
      </c>
      <c r="M1028">
        <v>13128800</v>
      </c>
    </row>
    <row r="1029" spans="1:13" x14ac:dyDescent="0.25">
      <c r="A1029" s="1">
        <v>41087</v>
      </c>
      <c r="B1029">
        <v>43.318001000000002</v>
      </c>
      <c r="C1029">
        <v>43.573002000000002</v>
      </c>
      <c r="D1029">
        <v>43.115001999999997</v>
      </c>
      <c r="E1029">
        <v>43.192000999999998</v>
      </c>
      <c r="F1029">
        <v>40.294460000000001</v>
      </c>
      <c r="G1029">
        <v>4446000</v>
      </c>
      <c r="H1029">
        <v>30.84</v>
      </c>
      <c r="I1029">
        <v>31.030000999999999</v>
      </c>
      <c r="J1029">
        <v>30.6325</v>
      </c>
      <c r="K1029">
        <v>30.860001</v>
      </c>
      <c r="L1029">
        <v>28.333538000000001</v>
      </c>
      <c r="M1029">
        <v>13768400</v>
      </c>
    </row>
    <row r="1030" spans="1:13" x14ac:dyDescent="0.25">
      <c r="A1030" s="1">
        <v>41088</v>
      </c>
      <c r="B1030">
        <v>42.929001</v>
      </c>
      <c r="C1030">
        <v>43.037998000000002</v>
      </c>
      <c r="D1030">
        <v>41.675998999999997</v>
      </c>
      <c r="E1030">
        <v>42.130001</v>
      </c>
      <c r="F1030">
        <v>39.303707000000003</v>
      </c>
      <c r="G1030">
        <v>9629000</v>
      </c>
      <c r="H1030">
        <v>30.75</v>
      </c>
      <c r="I1030">
        <v>30.852501</v>
      </c>
      <c r="J1030">
        <v>29.892499999999998</v>
      </c>
      <c r="K1030">
        <v>30.379999000000002</v>
      </c>
      <c r="L1030">
        <v>27.892838000000001</v>
      </c>
      <c r="M1030">
        <v>11514800</v>
      </c>
    </row>
    <row r="1031" spans="1:13" x14ac:dyDescent="0.25">
      <c r="A1031" s="1">
        <v>41089</v>
      </c>
      <c r="B1031">
        <v>42.745998</v>
      </c>
      <c r="C1031">
        <v>43.022998999999999</v>
      </c>
      <c r="D1031">
        <v>42.563000000000002</v>
      </c>
      <c r="E1031">
        <v>43.011001999999998</v>
      </c>
      <c r="F1031">
        <v>40.125602999999998</v>
      </c>
      <c r="G1031">
        <v>9351000</v>
      </c>
      <c r="H1031">
        <v>30.815000999999999</v>
      </c>
      <c r="I1031">
        <v>31.01</v>
      </c>
      <c r="J1031">
        <v>30.3825</v>
      </c>
      <c r="K1031">
        <v>30.907499000000001</v>
      </c>
      <c r="L1031">
        <v>28.37715</v>
      </c>
      <c r="M1031">
        <v>15931200</v>
      </c>
    </row>
    <row r="1032" spans="1:13" x14ac:dyDescent="0.25">
      <c r="A1032" s="1">
        <v>41092</v>
      </c>
      <c r="B1032">
        <v>43.506999999999998</v>
      </c>
      <c r="C1032">
        <v>43.993000000000002</v>
      </c>
      <c r="D1032">
        <v>43.015999000000001</v>
      </c>
      <c r="E1032">
        <v>43.990001999999997</v>
      </c>
      <c r="F1032">
        <v>41.038933</v>
      </c>
      <c r="G1032">
        <v>6180000</v>
      </c>
      <c r="H1032">
        <v>31.065000999999999</v>
      </c>
      <c r="I1032">
        <v>31.700001</v>
      </c>
      <c r="J1032">
        <v>31</v>
      </c>
      <c r="K1032">
        <v>31.655000999999999</v>
      </c>
      <c r="L1032">
        <v>29.063454</v>
      </c>
      <c r="M1032">
        <v>17042400</v>
      </c>
    </row>
    <row r="1033" spans="1:13" x14ac:dyDescent="0.25">
      <c r="A1033" s="1">
        <v>41093</v>
      </c>
      <c r="B1033">
        <v>43.955002</v>
      </c>
      <c r="C1033">
        <v>44.34</v>
      </c>
      <c r="D1033">
        <v>43.68</v>
      </c>
      <c r="E1033">
        <v>44.176997999999998</v>
      </c>
      <c r="F1033">
        <v>41.213397999999998</v>
      </c>
      <c r="G1033">
        <v>4863000</v>
      </c>
      <c r="H1033">
        <v>31.622499000000001</v>
      </c>
      <c r="I1033">
        <v>31.75</v>
      </c>
      <c r="J1033">
        <v>31.415001</v>
      </c>
      <c r="K1033">
        <v>31.584999</v>
      </c>
      <c r="L1033">
        <v>28.999184</v>
      </c>
      <c r="M1033">
        <v>6364400</v>
      </c>
    </row>
    <row r="1034" spans="1:13" x14ac:dyDescent="0.25">
      <c r="A1034" s="1">
        <v>41095</v>
      </c>
      <c r="B1034">
        <v>44.043998999999999</v>
      </c>
      <c r="C1034">
        <v>44.5</v>
      </c>
      <c r="D1034">
        <v>43.842998999999999</v>
      </c>
      <c r="E1034">
        <v>44.404998999999997</v>
      </c>
      <c r="F1034">
        <v>41.454247000000002</v>
      </c>
      <c r="G1034">
        <v>5972000</v>
      </c>
      <c r="H1034">
        <v>31.434999000000001</v>
      </c>
      <c r="I1034">
        <v>31.8675</v>
      </c>
      <c r="J1034">
        <v>31.4175</v>
      </c>
      <c r="K1034">
        <v>31.752500999999999</v>
      </c>
      <c r="L1034">
        <v>29.152978999999998</v>
      </c>
      <c r="M1034">
        <v>11298000</v>
      </c>
    </row>
    <row r="1035" spans="1:13" x14ac:dyDescent="0.25">
      <c r="A1035" s="1">
        <v>41096</v>
      </c>
      <c r="B1035">
        <v>44.103000999999999</v>
      </c>
      <c r="C1035">
        <v>44.525002000000001</v>
      </c>
      <c r="D1035">
        <v>43.944000000000003</v>
      </c>
      <c r="E1035">
        <v>44.162998000000002</v>
      </c>
      <c r="F1035">
        <v>41.228316999999997</v>
      </c>
      <c r="G1035">
        <v>8164000</v>
      </c>
      <c r="H1035">
        <v>31.52</v>
      </c>
      <c r="I1035">
        <v>31.682500999999998</v>
      </c>
      <c r="J1035">
        <v>31.195</v>
      </c>
      <c r="K1035">
        <v>31.32</v>
      </c>
      <c r="L1035">
        <v>28.755877999999999</v>
      </c>
      <c r="M1035">
        <v>9631200</v>
      </c>
    </row>
    <row r="1036" spans="1:13" x14ac:dyDescent="0.25">
      <c r="A1036" s="1">
        <v>41099</v>
      </c>
      <c r="B1036">
        <v>43.432999000000002</v>
      </c>
      <c r="C1036">
        <v>43.498001000000002</v>
      </c>
      <c r="D1036">
        <v>42.330002</v>
      </c>
      <c r="E1036">
        <v>43.126998999999998</v>
      </c>
      <c r="F1036">
        <v>40.261158000000002</v>
      </c>
      <c r="G1036">
        <v>11064000</v>
      </c>
      <c r="H1036">
        <v>30.787500000000001</v>
      </c>
      <c r="I1036">
        <v>31.012501</v>
      </c>
      <c r="J1036">
        <v>30.26</v>
      </c>
      <c r="K1036">
        <v>30.912500000000001</v>
      </c>
      <c r="L1036">
        <v>28.381741000000002</v>
      </c>
      <c r="M1036">
        <v>17684000</v>
      </c>
    </row>
    <row r="1037" spans="1:13" x14ac:dyDescent="0.25">
      <c r="A1037" s="1">
        <v>41100</v>
      </c>
      <c r="B1037">
        <v>43.18</v>
      </c>
      <c r="C1037">
        <v>43.643002000000003</v>
      </c>
      <c r="D1037">
        <v>42.012000999999998</v>
      </c>
      <c r="E1037">
        <v>42.025002000000001</v>
      </c>
      <c r="F1037">
        <v>39.232388</v>
      </c>
      <c r="G1037">
        <v>8211000</v>
      </c>
      <c r="H1037">
        <v>31.0825</v>
      </c>
      <c r="I1037">
        <v>31.1875</v>
      </c>
      <c r="J1037">
        <v>30.452499</v>
      </c>
      <c r="K1037">
        <v>30.57</v>
      </c>
      <c r="L1037">
        <v>28.067284000000001</v>
      </c>
      <c r="M1037">
        <v>18204000</v>
      </c>
    </row>
    <row r="1038" spans="1:13" x14ac:dyDescent="0.25">
      <c r="A1038" s="1">
        <v>41101</v>
      </c>
      <c r="B1038">
        <v>41.895000000000003</v>
      </c>
      <c r="C1038">
        <v>42.030997999999997</v>
      </c>
      <c r="D1038">
        <v>41.283999999999999</v>
      </c>
      <c r="E1038">
        <v>41.988998000000002</v>
      </c>
      <c r="F1038">
        <v>39.198788</v>
      </c>
      <c r="G1038">
        <v>6284000</v>
      </c>
      <c r="H1038">
        <v>30.477501</v>
      </c>
      <c r="I1038">
        <v>30.5625</v>
      </c>
      <c r="J1038">
        <v>29.895</v>
      </c>
      <c r="K1038">
        <v>30.184999000000001</v>
      </c>
      <c r="L1038">
        <v>27.713799000000002</v>
      </c>
      <c r="M1038">
        <v>11644000</v>
      </c>
    </row>
    <row r="1039" spans="1:13" x14ac:dyDescent="0.25">
      <c r="A1039" s="1">
        <v>41102</v>
      </c>
      <c r="B1039">
        <v>41.604999999999997</v>
      </c>
      <c r="C1039">
        <v>42.658000999999999</v>
      </c>
      <c r="D1039">
        <v>41.446998999999998</v>
      </c>
      <c r="E1039">
        <v>42.424999</v>
      </c>
      <c r="F1039">
        <v>39.605812</v>
      </c>
      <c r="G1039">
        <v>7646000</v>
      </c>
      <c r="H1039">
        <v>29.7775</v>
      </c>
      <c r="I1039">
        <v>30.857500000000002</v>
      </c>
      <c r="J1039">
        <v>29.774999999999999</v>
      </c>
      <c r="K1039">
        <v>30.66</v>
      </c>
      <c r="L1039">
        <v>28.149913999999999</v>
      </c>
      <c r="M1039">
        <v>15067600</v>
      </c>
    </row>
    <row r="1040" spans="1:13" x14ac:dyDescent="0.25">
      <c r="A1040" s="1">
        <v>41103</v>
      </c>
      <c r="B1040">
        <v>42.521999000000001</v>
      </c>
      <c r="C1040">
        <v>43.025002000000001</v>
      </c>
      <c r="D1040">
        <v>42.396000000000001</v>
      </c>
      <c r="E1040">
        <v>42.959999000000003</v>
      </c>
      <c r="F1040">
        <v>40.105266999999998</v>
      </c>
      <c r="G1040">
        <v>6082000</v>
      </c>
      <c r="H1040">
        <v>30.625</v>
      </c>
      <c r="I1040">
        <v>31.16</v>
      </c>
      <c r="J1040">
        <v>30.537500000000001</v>
      </c>
      <c r="K1040">
        <v>31.022499</v>
      </c>
      <c r="L1040">
        <v>28.482731000000001</v>
      </c>
      <c r="M1040">
        <v>12112800</v>
      </c>
    </row>
    <row r="1041" spans="1:13" x14ac:dyDescent="0.25">
      <c r="A1041" s="1">
        <v>41106</v>
      </c>
      <c r="B1041">
        <v>43.977001000000001</v>
      </c>
      <c r="C1041">
        <v>44.799999</v>
      </c>
      <c r="D1041">
        <v>43.574001000000003</v>
      </c>
      <c r="E1041">
        <v>43.688999000000003</v>
      </c>
      <c r="F1041">
        <v>40.785809</v>
      </c>
      <c r="G1041">
        <v>17479000</v>
      </c>
      <c r="H1041">
        <v>32.049999</v>
      </c>
      <c r="I1041">
        <v>32.75</v>
      </c>
      <c r="J1041">
        <v>31.467500999999999</v>
      </c>
      <c r="K1041">
        <v>31.787500000000001</v>
      </c>
      <c r="L1041">
        <v>29.185103999999999</v>
      </c>
      <c r="M1041">
        <v>30607600</v>
      </c>
    </row>
    <row r="1042" spans="1:13" x14ac:dyDescent="0.25">
      <c r="A1042" s="1">
        <v>41107</v>
      </c>
      <c r="B1042">
        <v>43.832000999999998</v>
      </c>
      <c r="C1042">
        <v>44</v>
      </c>
      <c r="D1042">
        <v>43.006999999999998</v>
      </c>
      <c r="E1042">
        <v>43.568001000000002</v>
      </c>
      <c r="F1042">
        <v>40.672863</v>
      </c>
      <c r="G1042">
        <v>6192000</v>
      </c>
      <c r="H1042">
        <v>32.032501000000003</v>
      </c>
      <c r="I1042">
        <v>32.060001</v>
      </c>
      <c r="J1042">
        <v>31.51</v>
      </c>
      <c r="K1042">
        <v>32.057499</v>
      </c>
      <c r="L1042">
        <v>29.433001999999998</v>
      </c>
      <c r="M1042">
        <v>10766800</v>
      </c>
    </row>
    <row r="1043" spans="1:13" x14ac:dyDescent="0.25">
      <c r="A1043" s="1">
        <v>41108</v>
      </c>
      <c r="B1043">
        <v>43.335999000000001</v>
      </c>
      <c r="C1043">
        <v>43.945</v>
      </c>
      <c r="D1043">
        <v>43.200001</v>
      </c>
      <c r="E1043">
        <v>43.681998999999998</v>
      </c>
      <c r="F1043">
        <v>40.779285000000002</v>
      </c>
      <c r="G1043">
        <v>5775000</v>
      </c>
      <c r="H1043">
        <v>31.875</v>
      </c>
      <c r="I1043">
        <v>32.200001</v>
      </c>
      <c r="J1043">
        <v>31.85</v>
      </c>
      <c r="K1043">
        <v>31.954999999999998</v>
      </c>
      <c r="L1043">
        <v>29.338894</v>
      </c>
      <c r="M1043">
        <v>11903600</v>
      </c>
    </row>
    <row r="1044" spans="1:13" x14ac:dyDescent="0.25">
      <c r="A1044" s="1">
        <v>41109</v>
      </c>
      <c r="B1044">
        <v>43.824001000000003</v>
      </c>
      <c r="C1044">
        <v>43.898997999999999</v>
      </c>
      <c r="D1044">
        <v>42.793998999999999</v>
      </c>
      <c r="E1044">
        <v>42.793998999999999</v>
      </c>
      <c r="F1044">
        <v>39.950282999999999</v>
      </c>
      <c r="G1044">
        <v>8195000</v>
      </c>
      <c r="H1044">
        <v>32.075001</v>
      </c>
      <c r="I1044">
        <v>32.157501000000003</v>
      </c>
      <c r="J1044">
        <v>31.3325</v>
      </c>
      <c r="K1044">
        <v>31.3475</v>
      </c>
      <c r="L1044">
        <v>28.781131999999999</v>
      </c>
      <c r="M1044">
        <v>13832400</v>
      </c>
    </row>
    <row r="1045" spans="1:13" x14ac:dyDescent="0.25">
      <c r="A1045" s="1">
        <v>41110</v>
      </c>
      <c r="B1045">
        <v>42.490001999999997</v>
      </c>
      <c r="C1045">
        <v>42.686999999999998</v>
      </c>
      <c r="D1045">
        <v>42.143002000000003</v>
      </c>
      <c r="E1045">
        <v>42.314999</v>
      </c>
      <c r="F1045">
        <v>39.503127999999997</v>
      </c>
      <c r="G1045">
        <v>8963000</v>
      </c>
      <c r="H1045">
        <v>31.1525</v>
      </c>
      <c r="I1045">
        <v>31.545000000000002</v>
      </c>
      <c r="J1045">
        <v>30.912500000000001</v>
      </c>
      <c r="K1045">
        <v>31.4375</v>
      </c>
      <c r="L1045">
        <v>28.863755999999999</v>
      </c>
      <c r="M1045">
        <v>11816800</v>
      </c>
    </row>
    <row r="1046" spans="1:13" x14ac:dyDescent="0.25">
      <c r="A1046" s="1">
        <v>41113</v>
      </c>
      <c r="B1046">
        <v>41.626998999999998</v>
      </c>
      <c r="C1046">
        <v>41.860000999999997</v>
      </c>
      <c r="D1046">
        <v>41.127997999999998</v>
      </c>
      <c r="E1046">
        <v>41.597999999999999</v>
      </c>
      <c r="F1046">
        <v>38.833775000000003</v>
      </c>
      <c r="G1046">
        <v>9147000</v>
      </c>
      <c r="H1046">
        <v>31.012501</v>
      </c>
      <c r="I1046">
        <v>31.264999</v>
      </c>
      <c r="J1046">
        <v>30.8125</v>
      </c>
      <c r="K1046">
        <v>31.1175</v>
      </c>
      <c r="L1046">
        <v>28.569956000000001</v>
      </c>
      <c r="M1046">
        <v>11391200</v>
      </c>
    </row>
    <row r="1047" spans="1:13" x14ac:dyDescent="0.25">
      <c r="A1047" s="1">
        <v>41114</v>
      </c>
      <c r="B1047">
        <v>41.728000999999999</v>
      </c>
      <c r="C1047">
        <v>41.777999999999999</v>
      </c>
      <c r="D1047">
        <v>40.470001000000003</v>
      </c>
      <c r="E1047">
        <v>40.988998000000002</v>
      </c>
      <c r="F1047">
        <v>38.265231999999997</v>
      </c>
      <c r="G1047">
        <v>9457000</v>
      </c>
      <c r="H1047">
        <v>31.125</v>
      </c>
      <c r="I1047">
        <v>31.190000999999999</v>
      </c>
      <c r="J1047">
        <v>30.32</v>
      </c>
      <c r="K1047">
        <v>30.662500000000001</v>
      </c>
      <c r="L1047">
        <v>28.152208000000002</v>
      </c>
      <c r="M1047">
        <v>13504000</v>
      </c>
    </row>
    <row r="1048" spans="1:13" x14ac:dyDescent="0.25">
      <c r="A1048" s="1">
        <v>41115</v>
      </c>
      <c r="B1048">
        <v>41.299999</v>
      </c>
      <c r="C1048">
        <v>41.5</v>
      </c>
      <c r="D1048">
        <v>40.648997999999999</v>
      </c>
      <c r="E1048">
        <v>41.233001999999999</v>
      </c>
      <c r="F1048">
        <v>38.493011000000003</v>
      </c>
      <c r="G1048">
        <v>6069000</v>
      </c>
      <c r="H1048">
        <v>30.844999000000001</v>
      </c>
      <c r="I1048">
        <v>31.022499</v>
      </c>
      <c r="J1048">
        <v>30.385000000000002</v>
      </c>
      <c r="K1048">
        <v>30.549999</v>
      </c>
      <c r="L1048">
        <v>28.048912000000001</v>
      </c>
      <c r="M1048">
        <v>15305200</v>
      </c>
    </row>
    <row r="1049" spans="1:13" x14ac:dyDescent="0.25">
      <c r="A1049" s="1">
        <v>41116</v>
      </c>
      <c r="B1049">
        <v>41.881999999999998</v>
      </c>
      <c r="C1049">
        <v>42.743999000000002</v>
      </c>
      <c r="D1049">
        <v>41.762000999999998</v>
      </c>
      <c r="E1049">
        <v>42.376998999999998</v>
      </c>
      <c r="F1049">
        <v>39.560988999999999</v>
      </c>
      <c r="G1049">
        <v>7061000</v>
      </c>
      <c r="H1049">
        <v>31.2425</v>
      </c>
      <c r="I1049">
        <v>32.047500999999997</v>
      </c>
      <c r="J1049">
        <v>31.049999</v>
      </c>
      <c r="K1049">
        <v>31.692499000000002</v>
      </c>
      <c r="L1049">
        <v>29.097878999999999</v>
      </c>
      <c r="M1049">
        <v>21036000</v>
      </c>
    </row>
    <row r="1050" spans="1:13" x14ac:dyDescent="0.25">
      <c r="A1050" s="1">
        <v>41117</v>
      </c>
      <c r="B1050">
        <v>42.381000999999998</v>
      </c>
      <c r="C1050">
        <v>43.674999</v>
      </c>
      <c r="D1050">
        <v>42.321998999999998</v>
      </c>
      <c r="E1050">
        <v>43.674999</v>
      </c>
      <c r="F1050">
        <v>40.772739000000001</v>
      </c>
      <c r="G1050">
        <v>9644000</v>
      </c>
      <c r="H1050">
        <v>31.732500000000002</v>
      </c>
      <c r="I1050">
        <v>32.375</v>
      </c>
      <c r="J1050">
        <v>31.424999</v>
      </c>
      <c r="K1050">
        <v>32.284999999999997</v>
      </c>
      <c r="L1050">
        <v>29.64188</v>
      </c>
      <c r="M1050">
        <v>13937600</v>
      </c>
    </row>
    <row r="1051" spans="1:13" x14ac:dyDescent="0.25">
      <c r="A1051" s="1">
        <v>41120</v>
      </c>
      <c r="B1051">
        <v>43.619999</v>
      </c>
      <c r="C1051">
        <v>44.674999</v>
      </c>
      <c r="D1051">
        <v>43.619999</v>
      </c>
      <c r="E1051">
        <v>44.115001999999997</v>
      </c>
      <c r="F1051">
        <v>41.183509999999998</v>
      </c>
      <c r="G1051">
        <v>9897000</v>
      </c>
      <c r="H1051">
        <v>32.212502000000001</v>
      </c>
      <c r="I1051">
        <v>33.087502000000001</v>
      </c>
      <c r="J1051">
        <v>32.177501999999997</v>
      </c>
      <c r="K1051">
        <v>32.709999000000003</v>
      </c>
      <c r="L1051">
        <v>30.032081999999999</v>
      </c>
      <c r="M1051">
        <v>12652800</v>
      </c>
    </row>
    <row r="1052" spans="1:13" x14ac:dyDescent="0.25">
      <c r="A1052" s="1">
        <v>41121</v>
      </c>
      <c r="B1052">
        <v>44.301997999999998</v>
      </c>
      <c r="C1052">
        <v>44.326000000000001</v>
      </c>
      <c r="D1052">
        <v>43.316001999999997</v>
      </c>
      <c r="E1052">
        <v>43.657001000000001</v>
      </c>
      <c r="F1052">
        <v>40.755932000000001</v>
      </c>
      <c r="G1052">
        <v>11530000</v>
      </c>
      <c r="H1052">
        <v>32.607498</v>
      </c>
      <c r="I1052">
        <v>32.669998</v>
      </c>
      <c r="J1052">
        <v>32.125</v>
      </c>
      <c r="K1052">
        <v>32.267502</v>
      </c>
      <c r="L1052">
        <v>29.625800999999999</v>
      </c>
      <c r="M1052">
        <v>8961600</v>
      </c>
    </row>
    <row r="1053" spans="1:13" x14ac:dyDescent="0.25">
      <c r="A1053" s="1">
        <v>41122</v>
      </c>
      <c r="B1053">
        <v>42.408999999999999</v>
      </c>
      <c r="C1053">
        <v>43.298999999999999</v>
      </c>
      <c r="D1053">
        <v>42</v>
      </c>
      <c r="E1053">
        <v>42.720001000000003</v>
      </c>
      <c r="F1053">
        <v>39.881217999999997</v>
      </c>
      <c r="G1053">
        <v>21723000</v>
      </c>
      <c r="H1053">
        <v>32.125</v>
      </c>
      <c r="I1053">
        <v>32.352500999999997</v>
      </c>
      <c r="J1053">
        <v>31.75</v>
      </c>
      <c r="K1053">
        <v>31.864999999999998</v>
      </c>
      <c r="L1053">
        <v>29.256267999999999</v>
      </c>
      <c r="M1053">
        <v>11612000</v>
      </c>
    </row>
    <row r="1054" spans="1:13" x14ac:dyDescent="0.25">
      <c r="A1054" s="1">
        <v>41123</v>
      </c>
      <c r="B1054">
        <v>42.576999999999998</v>
      </c>
      <c r="C1054">
        <v>42.908000999999999</v>
      </c>
      <c r="D1054">
        <v>41.810001</v>
      </c>
      <c r="E1054">
        <v>42.342998999999999</v>
      </c>
      <c r="F1054">
        <v>39.529263</v>
      </c>
      <c r="G1054">
        <v>11444000</v>
      </c>
      <c r="H1054">
        <v>31.700001</v>
      </c>
      <c r="I1054">
        <v>32.322498000000003</v>
      </c>
      <c r="J1054">
        <v>31.547501</v>
      </c>
      <c r="K1054">
        <v>32.317501</v>
      </c>
      <c r="L1054">
        <v>29.671710999999998</v>
      </c>
      <c r="M1054">
        <v>11112400</v>
      </c>
    </row>
    <row r="1055" spans="1:13" x14ac:dyDescent="0.25">
      <c r="A1055" s="1">
        <v>41124</v>
      </c>
      <c r="B1055">
        <v>42.842998999999999</v>
      </c>
      <c r="C1055">
        <v>42.900002000000001</v>
      </c>
      <c r="D1055">
        <v>42.299999</v>
      </c>
      <c r="E1055">
        <v>42.412998000000002</v>
      </c>
      <c r="F1055">
        <v>39.594608000000001</v>
      </c>
      <c r="G1055">
        <v>10280000</v>
      </c>
      <c r="H1055">
        <v>32.590000000000003</v>
      </c>
      <c r="I1055">
        <v>32.884998000000003</v>
      </c>
      <c r="J1055">
        <v>32.215000000000003</v>
      </c>
      <c r="K1055">
        <v>32.744999</v>
      </c>
      <c r="L1055">
        <v>30.064219999999999</v>
      </c>
      <c r="M1055">
        <v>12934400</v>
      </c>
    </row>
    <row r="1056" spans="1:13" x14ac:dyDescent="0.25">
      <c r="A1056" s="1">
        <v>41127</v>
      </c>
      <c r="B1056">
        <v>42.419998</v>
      </c>
      <c r="C1056">
        <v>42.756000999999998</v>
      </c>
      <c r="D1056">
        <v>41.900002000000001</v>
      </c>
      <c r="E1056">
        <v>41.985000999999997</v>
      </c>
      <c r="F1056">
        <v>39.195048999999997</v>
      </c>
      <c r="G1056">
        <v>7637000</v>
      </c>
      <c r="H1056">
        <v>32.75</v>
      </c>
      <c r="I1056">
        <v>33.145000000000003</v>
      </c>
      <c r="J1056">
        <v>32.654998999999997</v>
      </c>
      <c r="K1056">
        <v>32.7575</v>
      </c>
      <c r="L1056">
        <v>30.075693000000001</v>
      </c>
      <c r="M1056">
        <v>9227600</v>
      </c>
    </row>
    <row r="1057" spans="1:13" x14ac:dyDescent="0.25">
      <c r="A1057" s="1">
        <v>41128</v>
      </c>
      <c r="B1057">
        <v>42.129002</v>
      </c>
      <c r="C1057">
        <v>42.284999999999997</v>
      </c>
      <c r="D1057">
        <v>41.318001000000002</v>
      </c>
      <c r="E1057">
        <v>41.639999000000003</v>
      </c>
      <c r="F1057">
        <v>38.872971</v>
      </c>
      <c r="G1057">
        <v>12179000</v>
      </c>
      <c r="H1057">
        <v>32.707500000000003</v>
      </c>
      <c r="I1057">
        <v>32.857498</v>
      </c>
      <c r="J1057">
        <v>32.334999000000003</v>
      </c>
      <c r="K1057">
        <v>32.599997999999999</v>
      </c>
      <c r="L1057">
        <v>29.931083999999998</v>
      </c>
      <c r="M1057">
        <v>13179200</v>
      </c>
    </row>
    <row r="1058" spans="1:13" x14ac:dyDescent="0.25">
      <c r="A1058" s="1">
        <v>41129</v>
      </c>
      <c r="B1058">
        <v>41.597000000000001</v>
      </c>
      <c r="C1058">
        <v>42.700001</v>
      </c>
      <c r="D1058">
        <v>41.516998000000001</v>
      </c>
      <c r="E1058">
        <v>42.445</v>
      </c>
      <c r="F1058">
        <v>39.624476999999999</v>
      </c>
      <c r="G1058">
        <v>10101000</v>
      </c>
      <c r="H1058">
        <v>32.695</v>
      </c>
      <c r="I1058">
        <v>32.880001</v>
      </c>
      <c r="J1058">
        <v>32.599997999999999</v>
      </c>
      <c r="K1058">
        <v>32.787497999999999</v>
      </c>
      <c r="L1058">
        <v>30.103228000000001</v>
      </c>
      <c r="M1058">
        <v>7962800</v>
      </c>
    </row>
    <row r="1059" spans="1:13" x14ac:dyDescent="0.25">
      <c r="A1059" s="1">
        <v>41130</v>
      </c>
      <c r="B1059">
        <v>42.404998999999997</v>
      </c>
      <c r="C1059">
        <v>42.785998999999997</v>
      </c>
      <c r="D1059">
        <v>42.063999000000003</v>
      </c>
      <c r="E1059">
        <v>42.594002000000003</v>
      </c>
      <c r="F1059">
        <v>39.763576999999998</v>
      </c>
      <c r="G1059">
        <v>7074000</v>
      </c>
      <c r="H1059">
        <v>32.720001000000003</v>
      </c>
      <c r="I1059">
        <v>32.7425</v>
      </c>
      <c r="J1059">
        <v>31.9375</v>
      </c>
      <c r="K1059">
        <v>32.127499</v>
      </c>
      <c r="L1059">
        <v>29.497271000000001</v>
      </c>
      <c r="M1059">
        <v>14203600</v>
      </c>
    </row>
    <row r="1060" spans="1:13" x14ac:dyDescent="0.25">
      <c r="A1060" s="1">
        <v>41131</v>
      </c>
      <c r="B1060">
        <v>42.335999000000001</v>
      </c>
      <c r="C1060">
        <v>42.785998999999997</v>
      </c>
      <c r="D1060">
        <v>42.334999000000003</v>
      </c>
      <c r="E1060">
        <v>42.603000999999999</v>
      </c>
      <c r="F1060">
        <v>39.771988</v>
      </c>
      <c r="G1060">
        <v>4565000</v>
      </c>
      <c r="H1060">
        <v>32.047500999999997</v>
      </c>
      <c r="I1060">
        <v>32.322498000000003</v>
      </c>
      <c r="J1060">
        <v>32</v>
      </c>
      <c r="K1060">
        <v>32.272499000000003</v>
      </c>
      <c r="L1060">
        <v>29.630396000000001</v>
      </c>
      <c r="M1060">
        <v>5984800</v>
      </c>
    </row>
    <row r="1061" spans="1:13" x14ac:dyDescent="0.25">
      <c r="A1061" s="1">
        <v>41134</v>
      </c>
      <c r="B1061">
        <v>42.457000999999998</v>
      </c>
      <c r="C1061">
        <v>42.675998999999997</v>
      </c>
      <c r="D1061">
        <v>42.212001999999998</v>
      </c>
      <c r="E1061">
        <v>42.563000000000002</v>
      </c>
      <c r="F1061">
        <v>39.734634</v>
      </c>
      <c r="G1061">
        <v>4039000</v>
      </c>
      <c r="H1061">
        <v>32.159999999999997</v>
      </c>
      <c r="I1061">
        <v>32.25</v>
      </c>
      <c r="J1061">
        <v>31.85</v>
      </c>
      <c r="K1061">
        <v>32.080002</v>
      </c>
      <c r="L1061">
        <v>29.453661</v>
      </c>
      <c r="M1061">
        <v>6454000</v>
      </c>
    </row>
    <row r="1062" spans="1:13" x14ac:dyDescent="0.25">
      <c r="A1062" s="1">
        <v>41135</v>
      </c>
      <c r="B1062">
        <v>42.705002</v>
      </c>
      <c r="C1062">
        <v>43.314999</v>
      </c>
      <c r="D1062">
        <v>42.633999000000003</v>
      </c>
      <c r="E1062">
        <v>42.807999000000002</v>
      </c>
      <c r="F1062">
        <v>39.963363999999999</v>
      </c>
      <c r="G1062">
        <v>5696000</v>
      </c>
      <c r="H1062">
        <v>32.279998999999997</v>
      </c>
      <c r="I1062">
        <v>32.544998</v>
      </c>
      <c r="J1062">
        <v>32.134998000000003</v>
      </c>
      <c r="K1062">
        <v>32.472499999999997</v>
      </c>
      <c r="L1062">
        <v>29.814022000000001</v>
      </c>
      <c r="M1062">
        <v>8732400</v>
      </c>
    </row>
    <row r="1063" spans="1:13" x14ac:dyDescent="0.25">
      <c r="A1063" s="1">
        <v>41136</v>
      </c>
      <c r="B1063">
        <v>42.807999000000002</v>
      </c>
      <c r="C1063">
        <v>43.110000999999997</v>
      </c>
      <c r="D1063">
        <v>42.619999</v>
      </c>
      <c r="E1063">
        <v>42.709000000000003</v>
      </c>
      <c r="F1063">
        <v>39.870936999999998</v>
      </c>
      <c r="G1063">
        <v>4050000</v>
      </c>
      <c r="H1063">
        <v>32.294998</v>
      </c>
      <c r="I1063">
        <v>32.575001</v>
      </c>
      <c r="J1063">
        <v>32.147499000000003</v>
      </c>
      <c r="K1063">
        <v>32.264999000000003</v>
      </c>
      <c r="L1063">
        <v>29.673777000000001</v>
      </c>
      <c r="M1063">
        <v>7735600</v>
      </c>
    </row>
    <row r="1064" spans="1:13" x14ac:dyDescent="0.25">
      <c r="A1064" s="1">
        <v>41137</v>
      </c>
      <c r="B1064">
        <v>42.723998999999999</v>
      </c>
      <c r="C1064">
        <v>43.09</v>
      </c>
      <c r="D1064">
        <v>42.603000999999999</v>
      </c>
      <c r="E1064">
        <v>42.852001000000001</v>
      </c>
      <c r="F1064">
        <v>40.004432999999999</v>
      </c>
      <c r="G1064">
        <v>4134000</v>
      </c>
      <c r="H1064">
        <v>32.174999</v>
      </c>
      <c r="I1064">
        <v>32.487499</v>
      </c>
      <c r="J1064">
        <v>32.174999</v>
      </c>
      <c r="K1064">
        <v>32.419998</v>
      </c>
      <c r="L1064">
        <v>29.816326</v>
      </c>
      <c r="M1064">
        <v>9121200</v>
      </c>
    </row>
    <row r="1065" spans="1:13" x14ac:dyDescent="0.25">
      <c r="A1065" s="1">
        <v>41138</v>
      </c>
      <c r="B1065">
        <v>42.794998</v>
      </c>
      <c r="C1065">
        <v>42.945999</v>
      </c>
      <c r="D1065">
        <v>42.515999000000001</v>
      </c>
      <c r="E1065">
        <v>42.680999999999997</v>
      </c>
      <c r="F1065">
        <v>39.844802999999999</v>
      </c>
      <c r="G1065">
        <v>5416000</v>
      </c>
      <c r="H1065">
        <v>32.497501</v>
      </c>
      <c r="I1065">
        <v>32.509998000000003</v>
      </c>
      <c r="J1065">
        <v>32.072498000000003</v>
      </c>
      <c r="K1065">
        <v>32.172500999999997</v>
      </c>
      <c r="L1065">
        <v>29.588709000000001</v>
      </c>
      <c r="M1065">
        <v>9582400</v>
      </c>
    </row>
    <row r="1066" spans="1:13" x14ac:dyDescent="0.25">
      <c r="A1066" s="1">
        <v>41141</v>
      </c>
      <c r="B1066">
        <v>42.709999000000003</v>
      </c>
      <c r="C1066">
        <v>42.860000999999997</v>
      </c>
      <c r="D1066">
        <v>42.368999000000002</v>
      </c>
      <c r="E1066">
        <v>42.720001000000003</v>
      </c>
      <c r="F1066">
        <v>39.881217999999997</v>
      </c>
      <c r="G1066">
        <v>4384000</v>
      </c>
      <c r="H1066">
        <v>32.152500000000003</v>
      </c>
      <c r="I1066">
        <v>32.18</v>
      </c>
      <c r="J1066">
        <v>32</v>
      </c>
      <c r="K1066">
        <v>32.040000999999997</v>
      </c>
      <c r="L1066">
        <v>29.466839</v>
      </c>
      <c r="M1066">
        <v>8674400</v>
      </c>
    </row>
    <row r="1067" spans="1:13" x14ac:dyDescent="0.25">
      <c r="A1067" s="1">
        <v>41142</v>
      </c>
      <c r="B1067">
        <v>42.702998999999998</v>
      </c>
      <c r="C1067">
        <v>42.980998999999997</v>
      </c>
      <c r="D1067">
        <v>42.244999</v>
      </c>
      <c r="E1067">
        <v>42.331001000000001</v>
      </c>
      <c r="F1067">
        <v>39.518062999999998</v>
      </c>
      <c r="G1067">
        <v>4232000</v>
      </c>
      <c r="H1067">
        <v>32.177501999999997</v>
      </c>
      <c r="I1067">
        <v>32.3125</v>
      </c>
      <c r="J1067">
        <v>31.75</v>
      </c>
      <c r="K1067">
        <v>31.879999000000002</v>
      </c>
      <c r="L1067">
        <v>29.319690999999999</v>
      </c>
      <c r="M1067">
        <v>7605200</v>
      </c>
    </row>
    <row r="1068" spans="1:13" x14ac:dyDescent="0.25">
      <c r="A1068" s="1">
        <v>41143</v>
      </c>
      <c r="B1068">
        <v>42.110000999999997</v>
      </c>
      <c r="C1068">
        <v>42.571998999999998</v>
      </c>
      <c r="D1068">
        <v>41.882998999999998</v>
      </c>
      <c r="E1068">
        <v>42.119999</v>
      </c>
      <c r="F1068">
        <v>39.321083000000002</v>
      </c>
      <c r="G1068">
        <v>6931000</v>
      </c>
      <c r="H1068">
        <v>31.717500999999999</v>
      </c>
      <c r="I1068">
        <v>32.125</v>
      </c>
      <c r="J1068">
        <v>31.629999000000002</v>
      </c>
      <c r="K1068">
        <v>32.025002000000001</v>
      </c>
      <c r="L1068">
        <v>29.453050999999999</v>
      </c>
      <c r="M1068">
        <v>8866000</v>
      </c>
    </row>
    <row r="1069" spans="1:13" x14ac:dyDescent="0.25">
      <c r="A1069" s="1">
        <v>41144</v>
      </c>
      <c r="B1069">
        <v>42.092998999999999</v>
      </c>
      <c r="C1069">
        <v>42.279998999999997</v>
      </c>
      <c r="D1069">
        <v>41.667000000000002</v>
      </c>
      <c r="E1069">
        <v>41.832999999999998</v>
      </c>
      <c r="F1069">
        <v>39.053145999999998</v>
      </c>
      <c r="G1069">
        <v>5744000</v>
      </c>
      <c r="H1069">
        <v>31.982500000000002</v>
      </c>
      <c r="I1069">
        <v>32.125</v>
      </c>
      <c r="J1069">
        <v>31.6875</v>
      </c>
      <c r="K1069">
        <v>31.787500000000001</v>
      </c>
      <c r="L1069">
        <v>29.234618999999999</v>
      </c>
      <c r="M1069">
        <v>7000000</v>
      </c>
    </row>
    <row r="1070" spans="1:13" x14ac:dyDescent="0.25">
      <c r="A1070" s="1">
        <v>41145</v>
      </c>
      <c r="B1070">
        <v>41.860000999999997</v>
      </c>
      <c r="C1070">
        <v>42.347000000000001</v>
      </c>
      <c r="D1070">
        <v>41.766998000000001</v>
      </c>
      <c r="E1070">
        <v>42.244999</v>
      </c>
      <c r="F1070">
        <v>39.437762999999997</v>
      </c>
      <c r="G1070">
        <v>5130000</v>
      </c>
      <c r="H1070">
        <v>31.647499</v>
      </c>
      <c r="I1070">
        <v>31.754999000000002</v>
      </c>
      <c r="J1070">
        <v>31.452499</v>
      </c>
      <c r="K1070">
        <v>31.665001</v>
      </c>
      <c r="L1070">
        <v>29.121949999999998</v>
      </c>
      <c r="M1070">
        <v>10650800</v>
      </c>
    </row>
    <row r="1071" spans="1:13" x14ac:dyDescent="0.25">
      <c r="A1071" s="1">
        <v>41148</v>
      </c>
      <c r="B1071">
        <v>42.249001</v>
      </c>
      <c r="C1071">
        <v>42.619999</v>
      </c>
      <c r="D1071">
        <v>42.051997999999998</v>
      </c>
      <c r="E1071">
        <v>42.341999000000001</v>
      </c>
      <c r="F1071">
        <v>39.528331999999999</v>
      </c>
      <c r="G1071">
        <v>4699000</v>
      </c>
      <c r="H1071">
        <v>31.822500000000002</v>
      </c>
      <c r="I1071">
        <v>32.034999999999997</v>
      </c>
      <c r="J1071">
        <v>31.76</v>
      </c>
      <c r="K1071">
        <v>31.915001</v>
      </c>
      <c r="L1071">
        <v>29.351884999999999</v>
      </c>
      <c r="M1071">
        <v>8820400</v>
      </c>
    </row>
    <row r="1072" spans="1:13" x14ac:dyDescent="0.25">
      <c r="A1072" s="1">
        <v>41149</v>
      </c>
      <c r="B1072">
        <v>42.262000999999998</v>
      </c>
      <c r="C1072">
        <v>42.59</v>
      </c>
      <c r="D1072">
        <v>42.262000999999998</v>
      </c>
      <c r="E1072">
        <v>42.459999000000003</v>
      </c>
      <c r="F1072">
        <v>39.638485000000003</v>
      </c>
      <c r="G1072">
        <v>3983000</v>
      </c>
      <c r="H1072">
        <v>31.965</v>
      </c>
      <c r="I1072">
        <v>32.060001</v>
      </c>
      <c r="J1072">
        <v>31.805</v>
      </c>
      <c r="K1072">
        <v>31.85</v>
      </c>
      <c r="L1072">
        <v>29.292093000000001</v>
      </c>
      <c r="M1072">
        <v>7862800</v>
      </c>
    </row>
    <row r="1073" spans="1:13" x14ac:dyDescent="0.25">
      <c r="A1073" s="1">
        <v>41150</v>
      </c>
      <c r="B1073">
        <v>42.498001000000002</v>
      </c>
      <c r="C1073">
        <v>42.646999000000001</v>
      </c>
      <c r="D1073">
        <v>42.173999999999999</v>
      </c>
      <c r="E1073">
        <v>42.582000999999998</v>
      </c>
      <c r="F1073">
        <v>39.752388000000003</v>
      </c>
      <c r="G1073">
        <v>4011000</v>
      </c>
      <c r="H1073">
        <v>31.887501</v>
      </c>
      <c r="I1073">
        <v>32.012501</v>
      </c>
      <c r="J1073">
        <v>31.68</v>
      </c>
      <c r="K1073">
        <v>32.005001</v>
      </c>
      <c r="L1073">
        <v>29.434657999999999</v>
      </c>
      <c r="M1073">
        <v>8583600</v>
      </c>
    </row>
    <row r="1074" spans="1:13" x14ac:dyDescent="0.25">
      <c r="A1074" s="1">
        <v>41151</v>
      </c>
      <c r="B1074">
        <v>42.252997999999998</v>
      </c>
      <c r="C1074">
        <v>42.395000000000003</v>
      </c>
      <c r="D1074">
        <v>42.027000000000001</v>
      </c>
      <c r="E1074">
        <v>42.095001000000003</v>
      </c>
      <c r="F1074">
        <v>39.297736999999998</v>
      </c>
      <c r="G1074">
        <v>3801000</v>
      </c>
      <c r="H1074">
        <v>31.774999999999999</v>
      </c>
      <c r="I1074">
        <v>31.774999999999999</v>
      </c>
      <c r="J1074">
        <v>31.545000000000002</v>
      </c>
      <c r="K1074">
        <v>31.674999</v>
      </c>
      <c r="L1074">
        <v>29.131155</v>
      </c>
      <c r="M1074">
        <v>8573600</v>
      </c>
    </row>
    <row r="1075" spans="1:13" x14ac:dyDescent="0.25">
      <c r="A1075" s="1">
        <v>41152</v>
      </c>
      <c r="B1075">
        <v>42.23</v>
      </c>
      <c r="C1075">
        <v>42.362999000000002</v>
      </c>
      <c r="D1075">
        <v>41.901001000000001</v>
      </c>
      <c r="E1075">
        <v>42.290000999999997</v>
      </c>
      <c r="F1075">
        <v>39.479782</v>
      </c>
      <c r="G1075">
        <v>4649000</v>
      </c>
      <c r="H1075">
        <v>31.877500999999999</v>
      </c>
      <c r="I1075">
        <v>32.092498999999997</v>
      </c>
      <c r="J1075">
        <v>31.565000999999999</v>
      </c>
      <c r="K1075">
        <v>32.0625</v>
      </c>
      <c r="L1075">
        <v>29.48753</v>
      </c>
      <c r="M1075">
        <v>13784000</v>
      </c>
    </row>
    <row r="1076" spans="1:13" x14ac:dyDescent="0.25">
      <c r="A1076" s="1">
        <v>41156</v>
      </c>
      <c r="B1076">
        <v>41.754002</v>
      </c>
      <c r="C1076">
        <v>42.599997999999999</v>
      </c>
      <c r="D1076">
        <v>41.754002</v>
      </c>
      <c r="E1076">
        <v>42.438000000000002</v>
      </c>
      <c r="F1076">
        <v>39.617942999999997</v>
      </c>
      <c r="G1076">
        <v>5091000</v>
      </c>
      <c r="H1076">
        <v>32.090000000000003</v>
      </c>
      <c r="I1076">
        <v>32.287497999999999</v>
      </c>
      <c r="J1076">
        <v>31.905000999999999</v>
      </c>
      <c r="K1076">
        <v>32.130001</v>
      </c>
      <c r="L1076">
        <v>29.549612</v>
      </c>
      <c r="M1076">
        <v>10200800</v>
      </c>
    </row>
    <row r="1077" spans="1:13" x14ac:dyDescent="0.25">
      <c r="A1077" s="1">
        <v>41157</v>
      </c>
      <c r="B1077">
        <v>42.394001000000003</v>
      </c>
      <c r="C1077">
        <v>42.542000000000002</v>
      </c>
      <c r="D1077">
        <v>42.035998999999997</v>
      </c>
      <c r="E1077">
        <v>42.209999000000003</v>
      </c>
      <c r="F1077">
        <v>39.405106000000004</v>
      </c>
      <c r="G1077">
        <v>5526000</v>
      </c>
      <c r="H1077">
        <v>32.215000000000003</v>
      </c>
      <c r="I1077">
        <v>32.25</v>
      </c>
      <c r="J1077">
        <v>31.737499</v>
      </c>
      <c r="K1077">
        <v>31.9025</v>
      </c>
      <c r="L1077">
        <v>29.340378000000001</v>
      </c>
      <c r="M1077">
        <v>12698800</v>
      </c>
    </row>
    <row r="1078" spans="1:13" x14ac:dyDescent="0.25">
      <c r="A1078" s="1">
        <v>41158</v>
      </c>
      <c r="B1078">
        <v>42.5</v>
      </c>
      <c r="C1078">
        <v>43.259998000000003</v>
      </c>
      <c r="D1078">
        <v>42.256000999999998</v>
      </c>
      <c r="E1078">
        <v>43.259998000000003</v>
      </c>
      <c r="F1078">
        <v>40.385325999999999</v>
      </c>
      <c r="G1078">
        <v>9617000</v>
      </c>
      <c r="H1078">
        <v>32.044998</v>
      </c>
      <c r="I1078">
        <v>32.375</v>
      </c>
      <c r="J1078">
        <v>31.950001</v>
      </c>
      <c r="K1078">
        <v>32.375</v>
      </c>
      <c r="L1078">
        <v>29.774946</v>
      </c>
      <c r="M1078">
        <v>15698400</v>
      </c>
    </row>
    <row r="1079" spans="1:13" x14ac:dyDescent="0.25">
      <c r="A1079" s="1">
        <v>41159</v>
      </c>
      <c r="B1079">
        <v>43.289000999999999</v>
      </c>
      <c r="C1079">
        <v>43.679001</v>
      </c>
      <c r="D1079">
        <v>43.106997999999997</v>
      </c>
      <c r="E1079">
        <v>43.619999</v>
      </c>
      <c r="F1079">
        <v>40.721401</v>
      </c>
      <c r="G1079">
        <v>6135000</v>
      </c>
      <c r="H1079">
        <v>32.377499</v>
      </c>
      <c r="I1079">
        <v>32.490001999999997</v>
      </c>
      <c r="J1079">
        <v>32.167499999999997</v>
      </c>
      <c r="K1079">
        <v>32.427501999999997</v>
      </c>
      <c r="L1079">
        <v>29.823226999999999</v>
      </c>
      <c r="M1079">
        <v>10789200</v>
      </c>
    </row>
    <row r="1080" spans="1:13" x14ac:dyDescent="0.25">
      <c r="A1080" s="1">
        <v>41162</v>
      </c>
      <c r="B1080">
        <v>43.661999000000002</v>
      </c>
      <c r="C1080">
        <v>44.119999</v>
      </c>
      <c r="D1080">
        <v>43.632998999999998</v>
      </c>
      <c r="E1080">
        <v>43.749001</v>
      </c>
      <c r="F1080">
        <v>40.841824000000003</v>
      </c>
      <c r="G1080">
        <v>7534000</v>
      </c>
      <c r="H1080">
        <v>32.104999999999997</v>
      </c>
      <c r="I1080">
        <v>32.470001000000003</v>
      </c>
      <c r="J1080">
        <v>32.104999999999997</v>
      </c>
      <c r="K1080">
        <v>32.169998</v>
      </c>
      <c r="L1080">
        <v>29.586400999999999</v>
      </c>
      <c r="M1080">
        <v>11633600</v>
      </c>
    </row>
    <row r="1081" spans="1:13" x14ac:dyDescent="0.25">
      <c r="A1081" s="1">
        <v>41163</v>
      </c>
      <c r="B1081">
        <v>43.799999</v>
      </c>
      <c r="C1081">
        <v>44.59</v>
      </c>
      <c r="D1081">
        <v>43.75</v>
      </c>
      <c r="E1081">
        <v>44.286999000000002</v>
      </c>
      <c r="F1081">
        <v>41.344078000000003</v>
      </c>
      <c r="G1081">
        <v>7158000</v>
      </c>
      <c r="H1081">
        <v>32.220001000000003</v>
      </c>
      <c r="I1081">
        <v>33.110000999999997</v>
      </c>
      <c r="J1081">
        <v>32.202499000000003</v>
      </c>
      <c r="K1081">
        <v>32.872501</v>
      </c>
      <c r="L1081">
        <v>30.232485</v>
      </c>
      <c r="M1081">
        <v>15890400</v>
      </c>
    </row>
    <row r="1082" spans="1:13" x14ac:dyDescent="0.25">
      <c r="A1082" s="1">
        <v>41164</v>
      </c>
      <c r="B1082">
        <v>44.598998999999999</v>
      </c>
      <c r="C1082">
        <v>44.832999999999998</v>
      </c>
      <c r="D1082">
        <v>44.375</v>
      </c>
      <c r="E1082">
        <v>44.640999000000001</v>
      </c>
      <c r="F1082">
        <v>41.674557</v>
      </c>
      <c r="G1082">
        <v>6168000</v>
      </c>
      <c r="H1082">
        <v>32.912497999999999</v>
      </c>
      <c r="I1082">
        <v>33.369999</v>
      </c>
      <c r="J1082">
        <v>32.895000000000003</v>
      </c>
      <c r="K1082">
        <v>33.365001999999997</v>
      </c>
      <c r="L1082">
        <v>30.685434000000001</v>
      </c>
      <c r="M1082">
        <v>14656000</v>
      </c>
    </row>
    <row r="1083" spans="1:13" x14ac:dyDescent="0.25">
      <c r="A1083" s="1">
        <v>41165</v>
      </c>
      <c r="B1083">
        <v>44.639999000000003</v>
      </c>
      <c r="C1083">
        <v>45.658999999999999</v>
      </c>
      <c r="D1083">
        <v>44.591999000000001</v>
      </c>
      <c r="E1083">
        <v>45.526001000000001</v>
      </c>
      <c r="F1083">
        <v>42.500743999999997</v>
      </c>
      <c r="G1083">
        <v>8119000</v>
      </c>
      <c r="H1083">
        <v>33.237499</v>
      </c>
      <c r="I1083">
        <v>34.162497999999999</v>
      </c>
      <c r="J1083">
        <v>33.145000000000003</v>
      </c>
      <c r="K1083">
        <v>33.744999</v>
      </c>
      <c r="L1083">
        <v>31.034894999999999</v>
      </c>
      <c r="M1083">
        <v>15745200</v>
      </c>
    </row>
    <row r="1084" spans="1:13" x14ac:dyDescent="0.25">
      <c r="A1084" s="1">
        <v>41166</v>
      </c>
      <c r="B1084">
        <v>45.506000999999998</v>
      </c>
      <c r="C1084">
        <v>45.665999999999997</v>
      </c>
      <c r="D1084">
        <v>45.200001</v>
      </c>
      <c r="E1084">
        <v>45.417999000000002</v>
      </c>
      <c r="F1084">
        <v>42.399929</v>
      </c>
      <c r="G1084">
        <v>6875000</v>
      </c>
      <c r="H1084">
        <v>33.8125</v>
      </c>
      <c r="I1084">
        <v>33.825001</v>
      </c>
      <c r="J1084">
        <v>33.4375</v>
      </c>
      <c r="K1084">
        <v>33.5625</v>
      </c>
      <c r="L1084">
        <v>30.867066999999999</v>
      </c>
      <c r="M1084">
        <v>13289600</v>
      </c>
    </row>
    <row r="1085" spans="1:13" x14ac:dyDescent="0.25">
      <c r="A1085" s="1">
        <v>41169</v>
      </c>
      <c r="B1085">
        <v>45.431998999999998</v>
      </c>
      <c r="C1085">
        <v>45.630001</v>
      </c>
      <c r="D1085">
        <v>45.25</v>
      </c>
      <c r="E1085">
        <v>45.349997999999999</v>
      </c>
      <c r="F1085">
        <v>42.336436999999997</v>
      </c>
      <c r="G1085">
        <v>5157000</v>
      </c>
      <c r="H1085">
        <v>33.615001999999997</v>
      </c>
      <c r="I1085">
        <v>33.712502000000001</v>
      </c>
      <c r="J1085">
        <v>33.404998999999997</v>
      </c>
      <c r="K1085">
        <v>33.467498999999997</v>
      </c>
      <c r="L1085">
        <v>30.779692000000001</v>
      </c>
      <c r="M1085">
        <v>10649200</v>
      </c>
    </row>
    <row r="1086" spans="1:13" x14ac:dyDescent="0.25">
      <c r="A1086" s="1">
        <v>41170</v>
      </c>
      <c r="B1086">
        <v>45.299999</v>
      </c>
      <c r="C1086">
        <v>45.499001</v>
      </c>
      <c r="D1086">
        <v>45.074001000000003</v>
      </c>
      <c r="E1086">
        <v>45.298000000000002</v>
      </c>
      <c r="F1086">
        <v>42.287891000000002</v>
      </c>
      <c r="G1086">
        <v>4771000</v>
      </c>
      <c r="H1086">
        <v>33.272499000000003</v>
      </c>
      <c r="I1086">
        <v>33.462502000000001</v>
      </c>
      <c r="J1086">
        <v>33.1325</v>
      </c>
      <c r="K1086">
        <v>33.415000999999997</v>
      </c>
      <c r="L1086">
        <v>30.731414999999998</v>
      </c>
      <c r="M1086">
        <v>13192400</v>
      </c>
    </row>
    <row r="1087" spans="1:13" x14ac:dyDescent="0.25">
      <c r="A1087" s="1">
        <v>41171</v>
      </c>
      <c r="B1087">
        <v>45.285998999999997</v>
      </c>
      <c r="C1087">
        <v>45.540000999999997</v>
      </c>
      <c r="D1087">
        <v>45.169998</v>
      </c>
      <c r="E1087">
        <v>45.188999000000003</v>
      </c>
      <c r="F1087">
        <v>42.186138</v>
      </c>
      <c r="G1087">
        <v>5011000</v>
      </c>
      <c r="H1087">
        <v>33.467498999999997</v>
      </c>
      <c r="I1087">
        <v>33.880001</v>
      </c>
      <c r="J1087">
        <v>33.432499</v>
      </c>
      <c r="K1087">
        <v>33.697498000000003</v>
      </c>
      <c r="L1087">
        <v>30.991228</v>
      </c>
      <c r="M1087">
        <v>11976800</v>
      </c>
    </row>
    <row r="1088" spans="1:13" x14ac:dyDescent="0.25">
      <c r="A1088" s="1">
        <v>41172</v>
      </c>
      <c r="B1088">
        <v>44.752997999999998</v>
      </c>
      <c r="C1088">
        <v>45.931998999999998</v>
      </c>
      <c r="D1088">
        <v>44.724997999999999</v>
      </c>
      <c r="E1088">
        <v>45.417999000000002</v>
      </c>
      <c r="F1088">
        <v>42.399929</v>
      </c>
      <c r="G1088">
        <v>11339000</v>
      </c>
      <c r="H1088">
        <v>33.572498000000003</v>
      </c>
      <c r="I1088">
        <v>33.709999000000003</v>
      </c>
      <c r="J1088">
        <v>33.3675</v>
      </c>
      <c r="K1088">
        <v>33.652500000000003</v>
      </c>
      <c r="L1088">
        <v>30.949843999999999</v>
      </c>
      <c r="M1088">
        <v>12779600</v>
      </c>
    </row>
    <row r="1089" spans="1:13" x14ac:dyDescent="0.25">
      <c r="A1089" s="1">
        <v>41173</v>
      </c>
      <c r="B1089">
        <v>45.930999999999997</v>
      </c>
      <c r="C1089">
        <v>46.179001</v>
      </c>
      <c r="D1089">
        <v>45.685001</v>
      </c>
      <c r="E1089">
        <v>45.951999999999998</v>
      </c>
      <c r="F1089">
        <v>42.898440999999998</v>
      </c>
      <c r="G1089">
        <v>12850000</v>
      </c>
      <c r="H1089">
        <v>33.825001</v>
      </c>
      <c r="I1089">
        <v>33.987499</v>
      </c>
      <c r="J1089">
        <v>33.724997999999999</v>
      </c>
      <c r="K1089">
        <v>33.75</v>
      </c>
      <c r="L1089">
        <v>31.039504999999998</v>
      </c>
      <c r="M1089">
        <v>29225600</v>
      </c>
    </row>
    <row r="1090" spans="1:13" x14ac:dyDescent="0.25">
      <c r="A1090" s="1">
        <v>41176</v>
      </c>
      <c r="B1090">
        <v>45.75</v>
      </c>
      <c r="C1090">
        <v>45.75</v>
      </c>
      <c r="D1090">
        <v>45.307999000000002</v>
      </c>
      <c r="E1090">
        <v>45.528998999999999</v>
      </c>
      <c r="F1090">
        <v>42.503559000000003</v>
      </c>
      <c r="G1090">
        <v>7608000</v>
      </c>
      <c r="H1090">
        <v>33.527500000000003</v>
      </c>
      <c r="I1090">
        <v>33.7425</v>
      </c>
      <c r="J1090">
        <v>33.377499</v>
      </c>
      <c r="K1090">
        <v>33.435001</v>
      </c>
      <c r="L1090">
        <v>30.749813</v>
      </c>
      <c r="M1090">
        <v>10530000</v>
      </c>
    </row>
    <row r="1091" spans="1:13" x14ac:dyDescent="0.25">
      <c r="A1091" s="1">
        <v>41177</v>
      </c>
      <c r="B1091">
        <v>45.759998000000003</v>
      </c>
      <c r="C1091">
        <v>45.772998999999999</v>
      </c>
      <c r="D1091">
        <v>45.129002</v>
      </c>
      <c r="E1091">
        <v>45.152000000000001</v>
      </c>
      <c r="F1091">
        <v>42.151587999999997</v>
      </c>
      <c r="G1091">
        <v>5510000</v>
      </c>
      <c r="H1091">
        <v>33.459999000000003</v>
      </c>
      <c r="I1091">
        <v>33.849997999999999</v>
      </c>
      <c r="J1091">
        <v>33.404998999999997</v>
      </c>
      <c r="K1091">
        <v>33.639999000000003</v>
      </c>
      <c r="L1091">
        <v>30.938343</v>
      </c>
      <c r="M1091">
        <v>15398400</v>
      </c>
    </row>
    <row r="1092" spans="1:13" x14ac:dyDescent="0.25">
      <c r="A1092" s="1">
        <v>41178</v>
      </c>
      <c r="B1092">
        <v>45.131999999999998</v>
      </c>
      <c r="C1092">
        <v>45.201000000000001</v>
      </c>
      <c r="D1092">
        <v>44.576999999999998</v>
      </c>
      <c r="E1092">
        <v>44.584000000000003</v>
      </c>
      <c r="F1092">
        <v>41.621341999999999</v>
      </c>
      <c r="G1092">
        <v>4991000</v>
      </c>
      <c r="H1092">
        <v>33.534999999999997</v>
      </c>
      <c r="I1092">
        <v>33.639999000000003</v>
      </c>
      <c r="J1092">
        <v>33.095001000000003</v>
      </c>
      <c r="K1092">
        <v>33.130001</v>
      </c>
      <c r="L1092">
        <v>30.469307000000001</v>
      </c>
      <c r="M1092">
        <v>10637200</v>
      </c>
    </row>
    <row r="1093" spans="1:13" x14ac:dyDescent="0.25">
      <c r="A1093" s="1">
        <v>41179</v>
      </c>
      <c r="B1093">
        <v>44.759998000000003</v>
      </c>
      <c r="C1093">
        <v>45.216999000000001</v>
      </c>
      <c r="D1093">
        <v>44.698002000000002</v>
      </c>
      <c r="E1093">
        <v>45.216999000000001</v>
      </c>
      <c r="F1093">
        <v>42.21228</v>
      </c>
      <c r="G1093">
        <v>4342000</v>
      </c>
      <c r="H1093">
        <v>33.177501999999997</v>
      </c>
      <c r="I1093">
        <v>33.560001</v>
      </c>
      <c r="J1093">
        <v>33.130001</v>
      </c>
      <c r="K1093">
        <v>33.477500999999997</v>
      </c>
      <c r="L1093">
        <v>30.788900000000002</v>
      </c>
      <c r="M1093">
        <v>8432800</v>
      </c>
    </row>
    <row r="1094" spans="1:13" x14ac:dyDescent="0.25">
      <c r="A1094" s="1">
        <v>41180</v>
      </c>
      <c r="B1094">
        <v>45.112999000000002</v>
      </c>
      <c r="C1094">
        <v>45.252997999999998</v>
      </c>
      <c r="D1094">
        <v>44.863998000000002</v>
      </c>
      <c r="E1094">
        <v>45.147998999999999</v>
      </c>
      <c r="F1094">
        <v>42.147865000000003</v>
      </c>
      <c r="G1094">
        <v>5548000</v>
      </c>
      <c r="H1094">
        <v>33.494999</v>
      </c>
      <c r="I1094">
        <v>33.654998999999997</v>
      </c>
      <c r="J1094">
        <v>33.310001</v>
      </c>
      <c r="K1094">
        <v>33.57</v>
      </c>
      <c r="L1094">
        <v>30.87397</v>
      </c>
      <c r="M1094">
        <v>9431600</v>
      </c>
    </row>
    <row r="1095" spans="1:13" x14ac:dyDescent="0.25">
      <c r="A1095" s="1">
        <v>41183</v>
      </c>
      <c r="B1095">
        <v>45.318001000000002</v>
      </c>
      <c r="C1095">
        <v>46.012999999999998</v>
      </c>
      <c r="D1095">
        <v>45.25</v>
      </c>
      <c r="E1095">
        <v>45.688999000000003</v>
      </c>
      <c r="F1095">
        <v>42.652904999999997</v>
      </c>
      <c r="G1095">
        <v>6957000</v>
      </c>
      <c r="H1095">
        <v>33.717498999999997</v>
      </c>
      <c r="I1095">
        <v>34.474997999999999</v>
      </c>
      <c r="J1095">
        <v>33.717498999999997</v>
      </c>
      <c r="K1095">
        <v>34.182499</v>
      </c>
      <c r="L1095">
        <v>31.437279</v>
      </c>
      <c r="M1095">
        <v>14700800</v>
      </c>
    </row>
    <row r="1096" spans="1:13" x14ac:dyDescent="0.25">
      <c r="A1096" s="1">
        <v>41184</v>
      </c>
      <c r="B1096">
        <v>45.695999</v>
      </c>
      <c r="C1096">
        <v>45.880001</v>
      </c>
      <c r="D1096">
        <v>45.401001000000001</v>
      </c>
      <c r="E1096">
        <v>45.764999000000003</v>
      </c>
      <c r="F1096">
        <v>42.723858</v>
      </c>
      <c r="G1096">
        <v>3347000</v>
      </c>
      <c r="H1096">
        <v>34.147499000000003</v>
      </c>
      <c r="I1096">
        <v>34.275002000000001</v>
      </c>
      <c r="J1096">
        <v>33.869999</v>
      </c>
      <c r="K1096">
        <v>34</v>
      </c>
      <c r="L1096">
        <v>31.269431999999998</v>
      </c>
      <c r="M1096">
        <v>10041600</v>
      </c>
    </row>
    <row r="1097" spans="1:13" x14ac:dyDescent="0.25">
      <c r="A1097" s="1">
        <v>41185</v>
      </c>
      <c r="B1097">
        <v>45.900002000000001</v>
      </c>
      <c r="C1097">
        <v>47.467998999999999</v>
      </c>
      <c r="D1097">
        <v>45.766998000000001</v>
      </c>
      <c r="E1097">
        <v>47.375999</v>
      </c>
      <c r="F1097">
        <v>44.227814000000002</v>
      </c>
      <c r="G1097">
        <v>11976000</v>
      </c>
      <c r="H1097">
        <v>34.162497999999999</v>
      </c>
      <c r="I1097">
        <v>34.650002000000001</v>
      </c>
      <c r="J1097">
        <v>33.997501</v>
      </c>
      <c r="K1097">
        <v>34.630001</v>
      </c>
      <c r="L1097">
        <v>31.848827</v>
      </c>
      <c r="M1097">
        <v>11717600</v>
      </c>
    </row>
    <row r="1098" spans="1:13" x14ac:dyDescent="0.25">
      <c r="A1098" s="1">
        <v>41186</v>
      </c>
      <c r="B1098">
        <v>47.275002000000001</v>
      </c>
      <c r="C1098">
        <v>47.5</v>
      </c>
      <c r="D1098">
        <v>47.140999000000001</v>
      </c>
      <c r="E1098">
        <v>47.487999000000002</v>
      </c>
      <c r="F1098">
        <v>44.332366999999998</v>
      </c>
      <c r="G1098">
        <v>6340000</v>
      </c>
      <c r="H1098">
        <v>34.700001</v>
      </c>
      <c r="I1098">
        <v>34.955002</v>
      </c>
      <c r="J1098">
        <v>34.549999</v>
      </c>
      <c r="K1098">
        <v>34.917499999999997</v>
      </c>
      <c r="L1098">
        <v>32.113250999999998</v>
      </c>
      <c r="M1098">
        <v>8475600</v>
      </c>
    </row>
    <row r="1099" spans="1:13" x14ac:dyDescent="0.25">
      <c r="A1099" s="1">
        <v>41187</v>
      </c>
      <c r="B1099">
        <v>47.799999</v>
      </c>
      <c r="C1099">
        <v>48.299999</v>
      </c>
      <c r="D1099">
        <v>47.286999000000002</v>
      </c>
      <c r="E1099">
        <v>47.527000000000001</v>
      </c>
      <c r="F1099">
        <v>44.396835000000003</v>
      </c>
      <c r="G1099">
        <v>9005000</v>
      </c>
      <c r="H1099">
        <v>35.185001</v>
      </c>
      <c r="I1099">
        <v>35.397499000000003</v>
      </c>
      <c r="J1099">
        <v>34.875</v>
      </c>
      <c r="K1099">
        <v>35.064999</v>
      </c>
      <c r="L1099">
        <v>32.248894</v>
      </c>
      <c r="M1099">
        <v>11280800</v>
      </c>
    </row>
    <row r="1100" spans="1:13" x14ac:dyDescent="0.25">
      <c r="A1100" s="1">
        <v>41190</v>
      </c>
      <c r="B1100">
        <v>47.423999999999999</v>
      </c>
      <c r="C1100">
        <v>47.548000000000002</v>
      </c>
      <c r="D1100">
        <v>46.981997999999997</v>
      </c>
      <c r="E1100">
        <v>47.193001000000002</v>
      </c>
      <c r="F1100">
        <v>44.084820000000001</v>
      </c>
      <c r="G1100">
        <v>5542000</v>
      </c>
      <c r="H1100">
        <v>34.75</v>
      </c>
      <c r="I1100">
        <v>34.875</v>
      </c>
      <c r="J1100">
        <v>34.639999000000003</v>
      </c>
      <c r="K1100">
        <v>34.677501999999997</v>
      </c>
      <c r="L1100">
        <v>31.892517000000002</v>
      </c>
      <c r="M1100">
        <v>6803600</v>
      </c>
    </row>
    <row r="1101" spans="1:13" x14ac:dyDescent="0.25">
      <c r="A1101" s="1">
        <v>41191</v>
      </c>
      <c r="B1101">
        <v>47.226002000000001</v>
      </c>
      <c r="C1101">
        <v>47.299999</v>
      </c>
      <c r="D1101">
        <v>46.126998999999998</v>
      </c>
      <c r="E1101">
        <v>46.487999000000002</v>
      </c>
      <c r="F1101">
        <v>43.426250000000003</v>
      </c>
      <c r="G1101">
        <v>8103000</v>
      </c>
      <c r="H1101">
        <v>34.792499999999997</v>
      </c>
      <c r="I1101">
        <v>34.845001000000003</v>
      </c>
      <c r="J1101">
        <v>34.18</v>
      </c>
      <c r="K1101">
        <v>34.185001</v>
      </c>
      <c r="L1101">
        <v>31.439572999999999</v>
      </c>
      <c r="M1101">
        <v>9978000</v>
      </c>
    </row>
    <row r="1102" spans="1:13" x14ac:dyDescent="0.25">
      <c r="A1102" s="1">
        <v>41192</v>
      </c>
      <c r="B1102">
        <v>46.499001</v>
      </c>
      <c r="C1102">
        <v>46.516998000000001</v>
      </c>
      <c r="D1102">
        <v>46.048000000000002</v>
      </c>
      <c r="E1102">
        <v>46.209000000000003</v>
      </c>
      <c r="F1102">
        <v>43.165641999999998</v>
      </c>
      <c r="G1102">
        <v>5058000</v>
      </c>
      <c r="H1102">
        <v>34.157501000000003</v>
      </c>
      <c r="I1102">
        <v>34.494999</v>
      </c>
      <c r="J1102">
        <v>34.080002</v>
      </c>
      <c r="K1102">
        <v>34.354999999999997</v>
      </c>
      <c r="L1102">
        <v>31.595935999999998</v>
      </c>
      <c r="M1102">
        <v>8050400</v>
      </c>
    </row>
    <row r="1103" spans="1:13" x14ac:dyDescent="0.25">
      <c r="A1103" s="1">
        <v>41193</v>
      </c>
      <c r="B1103">
        <v>46.717998999999999</v>
      </c>
      <c r="C1103">
        <v>47.582000999999998</v>
      </c>
      <c r="D1103">
        <v>46.501998999999998</v>
      </c>
      <c r="E1103">
        <v>47.256999999999998</v>
      </c>
      <c r="F1103">
        <v>44.144610999999998</v>
      </c>
      <c r="G1103">
        <v>12626000</v>
      </c>
      <c r="H1103">
        <v>34.549999</v>
      </c>
      <c r="I1103">
        <v>34.957500000000003</v>
      </c>
      <c r="J1103">
        <v>34.547500999999997</v>
      </c>
      <c r="K1103">
        <v>34.762501</v>
      </c>
      <c r="L1103">
        <v>31.970694999999999</v>
      </c>
      <c r="M1103">
        <v>14057600</v>
      </c>
    </row>
    <row r="1104" spans="1:13" x14ac:dyDescent="0.25">
      <c r="A1104" s="1">
        <v>41194</v>
      </c>
      <c r="B1104">
        <v>47.27</v>
      </c>
      <c r="C1104">
        <v>47.603999999999999</v>
      </c>
      <c r="D1104">
        <v>46.946998999999998</v>
      </c>
      <c r="E1104">
        <v>47.335999000000001</v>
      </c>
      <c r="F1104">
        <v>44.218403000000002</v>
      </c>
      <c r="G1104">
        <v>8243000</v>
      </c>
      <c r="H1104">
        <v>34.842498999999997</v>
      </c>
      <c r="I1104">
        <v>34.997501</v>
      </c>
      <c r="J1104">
        <v>34.607498</v>
      </c>
      <c r="K1104">
        <v>34.779998999999997</v>
      </c>
      <c r="L1104">
        <v>31.986789999999999</v>
      </c>
      <c r="M1104">
        <v>8116000</v>
      </c>
    </row>
    <row r="1105" spans="1:13" x14ac:dyDescent="0.25">
      <c r="A1105" s="1">
        <v>41197</v>
      </c>
      <c r="B1105">
        <v>47.234000999999999</v>
      </c>
      <c r="C1105">
        <v>47.695</v>
      </c>
      <c r="D1105">
        <v>47.174999</v>
      </c>
      <c r="E1105">
        <v>47.582000999999998</v>
      </c>
      <c r="F1105">
        <v>44.448214999999998</v>
      </c>
      <c r="G1105">
        <v>8995000</v>
      </c>
      <c r="H1105">
        <v>34.840000000000003</v>
      </c>
      <c r="I1105">
        <v>35.060001</v>
      </c>
      <c r="J1105">
        <v>34.650002000000001</v>
      </c>
      <c r="K1105">
        <v>34.972499999999997</v>
      </c>
      <c r="L1105">
        <v>32.163837000000001</v>
      </c>
      <c r="M1105">
        <v>9694400</v>
      </c>
    </row>
    <row r="1106" spans="1:13" x14ac:dyDescent="0.25">
      <c r="A1106" s="1">
        <v>41198</v>
      </c>
      <c r="B1106">
        <v>47.928001000000002</v>
      </c>
      <c r="C1106">
        <v>48.151001000000001</v>
      </c>
      <c r="D1106">
        <v>47.609000999999999</v>
      </c>
      <c r="E1106">
        <v>47.901001000000001</v>
      </c>
      <c r="F1106">
        <v>44.746192999999998</v>
      </c>
      <c r="G1106">
        <v>4557000</v>
      </c>
      <c r="H1106">
        <v>35.049999</v>
      </c>
      <c r="I1106">
        <v>35.442501</v>
      </c>
      <c r="J1106">
        <v>35.005001</v>
      </c>
      <c r="K1106">
        <v>35.290000999999997</v>
      </c>
      <c r="L1106">
        <v>32.455829999999999</v>
      </c>
      <c r="M1106">
        <v>8324400</v>
      </c>
    </row>
    <row r="1107" spans="1:13" x14ac:dyDescent="0.25">
      <c r="A1107" s="1">
        <v>41199</v>
      </c>
      <c r="B1107">
        <v>48.598998999999999</v>
      </c>
      <c r="C1107">
        <v>48.608001999999999</v>
      </c>
      <c r="D1107">
        <v>47.915999999999997</v>
      </c>
      <c r="E1107">
        <v>48.299999</v>
      </c>
      <c r="F1107">
        <v>45.118918999999998</v>
      </c>
      <c r="G1107">
        <v>7248000</v>
      </c>
      <c r="H1107">
        <v>35.290000999999997</v>
      </c>
      <c r="I1107">
        <v>35.692501</v>
      </c>
      <c r="J1107">
        <v>35.200001</v>
      </c>
      <c r="K1107">
        <v>35.639999000000003</v>
      </c>
      <c r="L1107">
        <v>32.777729000000001</v>
      </c>
      <c r="M1107">
        <v>10126000</v>
      </c>
    </row>
    <row r="1108" spans="1:13" x14ac:dyDescent="0.25">
      <c r="A1108" s="1">
        <v>41200</v>
      </c>
      <c r="B1108">
        <v>48.247002000000002</v>
      </c>
      <c r="C1108">
        <v>48.564999</v>
      </c>
      <c r="D1108">
        <v>47.436999999999998</v>
      </c>
      <c r="E1108">
        <v>47.582999999999998</v>
      </c>
      <c r="F1108">
        <v>44.449134999999998</v>
      </c>
      <c r="G1108">
        <v>8788000</v>
      </c>
      <c r="H1108">
        <v>35.590000000000003</v>
      </c>
      <c r="I1108">
        <v>35.775002000000001</v>
      </c>
      <c r="J1108">
        <v>35.282501000000003</v>
      </c>
      <c r="K1108">
        <v>35.470001000000003</v>
      </c>
      <c r="L1108">
        <v>32.621367999999997</v>
      </c>
      <c r="M1108">
        <v>11241600</v>
      </c>
    </row>
    <row r="1109" spans="1:13" x14ac:dyDescent="0.25">
      <c r="A1109" s="1">
        <v>41201</v>
      </c>
      <c r="B1109">
        <v>47.463000999999998</v>
      </c>
      <c r="C1109">
        <v>47.680999999999997</v>
      </c>
      <c r="D1109">
        <v>46.790000999999997</v>
      </c>
      <c r="E1109">
        <v>47.006000999999998</v>
      </c>
      <c r="F1109">
        <v>43.910148999999997</v>
      </c>
      <c r="G1109">
        <v>10070000</v>
      </c>
      <c r="H1109">
        <v>35.577499000000003</v>
      </c>
      <c r="I1109">
        <v>35.590000000000003</v>
      </c>
      <c r="J1109">
        <v>34.939999</v>
      </c>
      <c r="K1109">
        <v>34.9925</v>
      </c>
      <c r="L1109">
        <v>32.182217000000001</v>
      </c>
      <c r="M1109">
        <v>10134400</v>
      </c>
    </row>
    <row r="1110" spans="1:13" x14ac:dyDescent="0.25">
      <c r="A1110" s="1">
        <v>41204</v>
      </c>
      <c r="B1110">
        <v>47.298000000000002</v>
      </c>
      <c r="C1110">
        <v>47.298000000000002</v>
      </c>
      <c r="D1110">
        <v>46.200001</v>
      </c>
      <c r="E1110">
        <v>46.693001000000002</v>
      </c>
      <c r="F1110">
        <v>43.617744000000002</v>
      </c>
      <c r="G1110">
        <v>7754000</v>
      </c>
      <c r="H1110">
        <v>34.952499000000003</v>
      </c>
      <c r="I1110">
        <v>35.012501</v>
      </c>
      <c r="J1110">
        <v>34.5075</v>
      </c>
      <c r="K1110">
        <v>34.75</v>
      </c>
      <c r="L1110">
        <v>31.959198000000001</v>
      </c>
      <c r="M1110">
        <v>9782800</v>
      </c>
    </row>
    <row r="1111" spans="1:13" x14ac:dyDescent="0.25">
      <c r="A1111" s="1">
        <v>41205</v>
      </c>
      <c r="B1111">
        <v>46.255001</v>
      </c>
      <c r="C1111">
        <v>46.474997999999999</v>
      </c>
      <c r="D1111">
        <v>45.799999</v>
      </c>
      <c r="E1111">
        <v>45.985999999999997</v>
      </c>
      <c r="F1111">
        <v>42.957313999999997</v>
      </c>
      <c r="G1111">
        <v>7294000</v>
      </c>
      <c r="H1111">
        <v>34.487499</v>
      </c>
      <c r="I1111">
        <v>34.494999</v>
      </c>
      <c r="J1111">
        <v>33.982498</v>
      </c>
      <c r="K1111">
        <v>34.159999999999997</v>
      </c>
      <c r="L1111">
        <v>31.416584</v>
      </c>
      <c r="M1111">
        <v>11923200</v>
      </c>
    </row>
    <row r="1112" spans="1:13" x14ac:dyDescent="0.25">
      <c r="A1112" s="1">
        <v>41206</v>
      </c>
      <c r="B1112">
        <v>46.474997999999999</v>
      </c>
      <c r="C1112">
        <v>46.501998999999998</v>
      </c>
      <c r="D1112">
        <v>45.299999</v>
      </c>
      <c r="E1112">
        <v>45.453999000000003</v>
      </c>
      <c r="F1112">
        <v>42.460354000000002</v>
      </c>
      <c r="G1112">
        <v>7083000</v>
      </c>
      <c r="H1112">
        <v>34.375</v>
      </c>
      <c r="I1112">
        <v>34.592498999999997</v>
      </c>
      <c r="J1112">
        <v>34.110000999999997</v>
      </c>
      <c r="K1112">
        <v>34.122501</v>
      </c>
      <c r="L1112">
        <v>31.382099</v>
      </c>
      <c r="M1112">
        <v>11478000</v>
      </c>
    </row>
    <row r="1113" spans="1:13" x14ac:dyDescent="0.25">
      <c r="A1113" s="1">
        <v>41207</v>
      </c>
      <c r="B1113">
        <v>45.650002000000001</v>
      </c>
      <c r="C1113">
        <v>45.858001999999999</v>
      </c>
      <c r="D1113">
        <v>44.737999000000002</v>
      </c>
      <c r="E1113">
        <v>44.936000999999997</v>
      </c>
      <c r="F1113">
        <v>41.976467</v>
      </c>
      <c r="G1113">
        <v>8938000</v>
      </c>
      <c r="H1113">
        <v>34.457500000000003</v>
      </c>
      <c r="I1113">
        <v>34.674999</v>
      </c>
      <c r="J1113">
        <v>34.130001</v>
      </c>
      <c r="K1113">
        <v>34.387501</v>
      </c>
      <c r="L1113">
        <v>31.625821999999999</v>
      </c>
      <c r="M1113">
        <v>15875600</v>
      </c>
    </row>
    <row r="1114" spans="1:13" x14ac:dyDescent="0.25">
      <c r="A1114" s="1">
        <v>41208</v>
      </c>
      <c r="B1114">
        <v>44.936000999999997</v>
      </c>
      <c r="C1114">
        <v>45.77</v>
      </c>
      <c r="D1114">
        <v>44.820999</v>
      </c>
      <c r="E1114">
        <v>45.298000000000002</v>
      </c>
      <c r="F1114">
        <v>42.314621000000002</v>
      </c>
      <c r="G1114">
        <v>6852000</v>
      </c>
      <c r="H1114">
        <v>34.457500000000003</v>
      </c>
      <c r="I1114">
        <v>34.722499999999997</v>
      </c>
      <c r="J1114">
        <v>34.217498999999997</v>
      </c>
      <c r="K1114">
        <v>34.577499000000003</v>
      </c>
      <c r="L1114">
        <v>31.800552</v>
      </c>
      <c r="M1114">
        <v>12148800</v>
      </c>
    </row>
    <row r="1115" spans="1:13" x14ac:dyDescent="0.25">
      <c r="A1115" s="1">
        <v>41213</v>
      </c>
      <c r="B1115">
        <v>45.251998999999998</v>
      </c>
      <c r="C1115">
        <v>46.5</v>
      </c>
      <c r="D1115">
        <v>45.118000000000002</v>
      </c>
      <c r="E1115">
        <v>46.092998999999999</v>
      </c>
      <c r="F1115">
        <v>43.057262000000001</v>
      </c>
      <c r="G1115">
        <v>11930000</v>
      </c>
      <c r="H1115">
        <v>34.400002000000001</v>
      </c>
      <c r="I1115">
        <v>34.9925</v>
      </c>
      <c r="J1115">
        <v>34.349997999999999</v>
      </c>
      <c r="K1115">
        <v>34.689999</v>
      </c>
      <c r="L1115">
        <v>31.904024</v>
      </c>
      <c r="M1115">
        <v>14271200</v>
      </c>
    </row>
    <row r="1116" spans="1:13" x14ac:dyDescent="0.25">
      <c r="A1116" s="1">
        <v>41214</v>
      </c>
      <c r="B1116">
        <v>46.341000000000001</v>
      </c>
      <c r="C1116">
        <v>47.499001</v>
      </c>
      <c r="D1116">
        <v>46.207000999999998</v>
      </c>
      <c r="E1116">
        <v>46.868999000000002</v>
      </c>
      <c r="F1116">
        <v>43.782150000000001</v>
      </c>
      <c r="G1116">
        <v>9364000</v>
      </c>
      <c r="H1116">
        <v>35.205002</v>
      </c>
      <c r="I1116">
        <v>36.090000000000003</v>
      </c>
      <c r="J1116">
        <v>35.075001</v>
      </c>
      <c r="K1116">
        <v>35.970001000000003</v>
      </c>
      <c r="L1116">
        <v>33.081226000000001</v>
      </c>
      <c r="M1116">
        <v>21310000</v>
      </c>
    </row>
    <row r="1117" spans="1:13" x14ac:dyDescent="0.25">
      <c r="A1117" s="1">
        <v>41215</v>
      </c>
      <c r="B1117">
        <v>47.153998999999999</v>
      </c>
      <c r="C1117">
        <v>47.699001000000003</v>
      </c>
      <c r="D1117">
        <v>46.868000000000002</v>
      </c>
      <c r="E1117">
        <v>46.945</v>
      </c>
      <c r="F1117">
        <v>43.853161</v>
      </c>
      <c r="G1117">
        <v>9514000</v>
      </c>
      <c r="H1117">
        <v>36.014999000000003</v>
      </c>
      <c r="I1117">
        <v>36.602500999999997</v>
      </c>
      <c r="J1117">
        <v>35.849997999999999</v>
      </c>
      <c r="K1117">
        <v>35.849997999999999</v>
      </c>
      <c r="L1117">
        <v>32.970852000000001</v>
      </c>
      <c r="M1117">
        <v>18498000</v>
      </c>
    </row>
    <row r="1118" spans="1:13" x14ac:dyDescent="0.25">
      <c r="A1118" s="1">
        <v>41218</v>
      </c>
      <c r="B1118">
        <v>46.726002000000001</v>
      </c>
      <c r="C1118">
        <v>47.096001000000001</v>
      </c>
      <c r="D1118">
        <v>46.467998999999999</v>
      </c>
      <c r="E1118">
        <v>46.564999</v>
      </c>
      <c r="F1118">
        <v>43.498176999999998</v>
      </c>
      <c r="G1118">
        <v>6169000</v>
      </c>
      <c r="H1118">
        <v>35.6875</v>
      </c>
      <c r="I1118">
        <v>35.972499999999997</v>
      </c>
      <c r="J1118">
        <v>35.305</v>
      </c>
      <c r="K1118">
        <v>35.375</v>
      </c>
      <c r="L1118">
        <v>32.533999999999999</v>
      </c>
      <c r="M1118">
        <v>13864000</v>
      </c>
    </row>
    <row r="1119" spans="1:13" x14ac:dyDescent="0.25">
      <c r="A1119" s="1">
        <v>41219</v>
      </c>
      <c r="B1119">
        <v>46.855998999999997</v>
      </c>
      <c r="C1119">
        <v>47.289000999999999</v>
      </c>
      <c r="D1119">
        <v>46.719002000000003</v>
      </c>
      <c r="E1119">
        <v>47.178001000000002</v>
      </c>
      <c r="F1119">
        <v>44.070805</v>
      </c>
      <c r="G1119">
        <v>4120000</v>
      </c>
      <c r="H1119">
        <v>35.619999</v>
      </c>
      <c r="I1119">
        <v>36.209999000000003</v>
      </c>
      <c r="J1119">
        <v>35.474997999999999</v>
      </c>
      <c r="K1119">
        <v>35.965000000000003</v>
      </c>
      <c r="L1119">
        <v>33.076607000000003</v>
      </c>
      <c r="M1119">
        <v>9089200</v>
      </c>
    </row>
    <row r="1120" spans="1:13" x14ac:dyDescent="0.25">
      <c r="A1120" s="1">
        <v>41220</v>
      </c>
      <c r="B1120">
        <v>47</v>
      </c>
      <c r="C1120">
        <v>47.118999000000002</v>
      </c>
      <c r="D1120">
        <v>46.151001000000001</v>
      </c>
      <c r="E1120">
        <v>46.470001000000003</v>
      </c>
      <c r="F1120">
        <v>43.409430999999998</v>
      </c>
      <c r="G1120">
        <v>7637000</v>
      </c>
      <c r="H1120">
        <v>35.634998000000003</v>
      </c>
      <c r="I1120">
        <v>35.897499000000003</v>
      </c>
      <c r="J1120">
        <v>35.3825</v>
      </c>
      <c r="K1120">
        <v>35.639999000000003</v>
      </c>
      <c r="L1120">
        <v>32.777729000000001</v>
      </c>
      <c r="M1120">
        <v>10431600</v>
      </c>
    </row>
    <row r="1121" spans="1:13" x14ac:dyDescent="0.25">
      <c r="A1121" s="1">
        <v>41221</v>
      </c>
      <c r="B1121">
        <v>46.431998999999998</v>
      </c>
      <c r="C1121">
        <v>46.820999</v>
      </c>
      <c r="D1121">
        <v>46.18</v>
      </c>
      <c r="E1121">
        <v>46.18</v>
      </c>
      <c r="F1121">
        <v>43.138545999999998</v>
      </c>
      <c r="G1121">
        <v>6203000</v>
      </c>
      <c r="H1121">
        <v>35.537497999999999</v>
      </c>
      <c r="I1121">
        <v>35.8125</v>
      </c>
      <c r="J1121">
        <v>35.470001000000003</v>
      </c>
      <c r="K1121">
        <v>35.514999000000003</v>
      </c>
      <c r="L1121">
        <v>32.662750000000003</v>
      </c>
      <c r="M1121">
        <v>10133200</v>
      </c>
    </row>
    <row r="1122" spans="1:13" x14ac:dyDescent="0.25">
      <c r="A1122" s="1">
        <v>41222</v>
      </c>
      <c r="B1122">
        <v>45.852001000000001</v>
      </c>
      <c r="C1122">
        <v>46.869999</v>
      </c>
      <c r="D1122">
        <v>45.847999999999999</v>
      </c>
      <c r="E1122">
        <v>46.466000000000001</v>
      </c>
      <c r="F1122">
        <v>43.405707999999997</v>
      </c>
      <c r="G1122">
        <v>6420000</v>
      </c>
      <c r="H1122">
        <v>35.229999999999997</v>
      </c>
      <c r="I1122">
        <v>35.952499000000003</v>
      </c>
      <c r="J1122">
        <v>35.07</v>
      </c>
      <c r="K1122">
        <v>35.732498</v>
      </c>
      <c r="L1122">
        <v>32.862788999999999</v>
      </c>
      <c r="M1122">
        <v>11799600</v>
      </c>
    </row>
    <row r="1123" spans="1:13" x14ac:dyDescent="0.25">
      <c r="A1123" s="1">
        <v>41225</v>
      </c>
      <c r="B1123">
        <v>46.568001000000002</v>
      </c>
      <c r="C1123">
        <v>47.097000000000001</v>
      </c>
      <c r="D1123">
        <v>46.306998999999998</v>
      </c>
      <c r="E1123">
        <v>47</v>
      </c>
      <c r="F1123">
        <v>43.904530000000001</v>
      </c>
      <c r="G1123">
        <v>7025000</v>
      </c>
      <c r="H1123">
        <v>35.505001</v>
      </c>
      <c r="I1123">
        <v>35.945</v>
      </c>
      <c r="J1123">
        <v>35.505001</v>
      </c>
      <c r="K1123">
        <v>35.810001</v>
      </c>
      <c r="L1123">
        <v>32.934074000000003</v>
      </c>
      <c r="M1123">
        <v>8943600</v>
      </c>
    </row>
    <row r="1124" spans="1:13" x14ac:dyDescent="0.25">
      <c r="A1124" s="1">
        <v>41226</v>
      </c>
      <c r="B1124">
        <v>46.709999000000003</v>
      </c>
      <c r="C1124">
        <v>47.692000999999998</v>
      </c>
      <c r="D1124">
        <v>46.473998999999999</v>
      </c>
      <c r="E1124">
        <v>47.122002000000002</v>
      </c>
      <c r="F1124">
        <v>44.018504999999998</v>
      </c>
      <c r="G1124">
        <v>4959000</v>
      </c>
      <c r="H1124">
        <v>35.650002000000001</v>
      </c>
      <c r="I1124">
        <v>36.197498000000003</v>
      </c>
      <c r="J1124">
        <v>35.612499</v>
      </c>
      <c r="K1124">
        <v>35.612499</v>
      </c>
      <c r="L1124">
        <v>32.752419000000003</v>
      </c>
      <c r="M1124">
        <v>10149200</v>
      </c>
    </row>
    <row r="1125" spans="1:13" x14ac:dyDescent="0.25">
      <c r="A1125" s="1">
        <v>41227</v>
      </c>
      <c r="B1125">
        <v>47.266998000000001</v>
      </c>
      <c r="C1125">
        <v>47.398997999999999</v>
      </c>
      <c r="D1125">
        <v>46.233001999999999</v>
      </c>
      <c r="E1125">
        <v>46.331001000000001</v>
      </c>
      <c r="F1125">
        <v>43.279586999999999</v>
      </c>
      <c r="G1125">
        <v>6080000</v>
      </c>
      <c r="H1125">
        <v>35.650002000000001</v>
      </c>
      <c r="I1125">
        <v>35.807499</v>
      </c>
      <c r="J1125">
        <v>34.912497999999999</v>
      </c>
      <c r="K1125">
        <v>34.987499</v>
      </c>
      <c r="L1125">
        <v>32.25235</v>
      </c>
      <c r="M1125">
        <v>13608000</v>
      </c>
    </row>
    <row r="1126" spans="1:13" x14ac:dyDescent="0.25">
      <c r="A1126" s="1">
        <v>41228</v>
      </c>
      <c r="B1126">
        <v>46.292999000000002</v>
      </c>
      <c r="C1126">
        <v>46.292999000000002</v>
      </c>
      <c r="D1126">
        <v>45.356997999999997</v>
      </c>
      <c r="E1126">
        <v>45.716000000000001</v>
      </c>
      <c r="F1126">
        <v>42.705097000000002</v>
      </c>
      <c r="G1126">
        <v>7071000</v>
      </c>
      <c r="H1126">
        <v>35</v>
      </c>
      <c r="I1126">
        <v>35.119999</v>
      </c>
      <c r="J1126">
        <v>34.6325</v>
      </c>
      <c r="K1126">
        <v>35</v>
      </c>
      <c r="L1126">
        <v>32.263851000000003</v>
      </c>
      <c r="M1126">
        <v>13717600</v>
      </c>
    </row>
    <row r="1127" spans="1:13" x14ac:dyDescent="0.25">
      <c r="A1127" s="1">
        <v>41229</v>
      </c>
      <c r="B1127">
        <v>45.846001000000001</v>
      </c>
      <c r="C1127">
        <v>47.046000999999997</v>
      </c>
      <c r="D1127">
        <v>45.601002000000001</v>
      </c>
      <c r="E1127">
        <v>46.459000000000003</v>
      </c>
      <c r="F1127">
        <v>43.399166000000001</v>
      </c>
      <c r="G1127">
        <v>9029000</v>
      </c>
      <c r="H1127">
        <v>35.005001</v>
      </c>
      <c r="I1127">
        <v>35.887501</v>
      </c>
      <c r="J1127">
        <v>35.005001</v>
      </c>
      <c r="K1127">
        <v>35.677501999999997</v>
      </c>
      <c r="L1127">
        <v>32.888401000000002</v>
      </c>
      <c r="M1127">
        <v>16632400</v>
      </c>
    </row>
    <row r="1128" spans="1:13" x14ac:dyDescent="0.25">
      <c r="A1128" s="1">
        <v>41232</v>
      </c>
      <c r="B1128">
        <v>46.939999</v>
      </c>
      <c r="C1128">
        <v>47.868000000000002</v>
      </c>
      <c r="D1128">
        <v>46.839001000000003</v>
      </c>
      <c r="E1128">
        <v>47.868000000000002</v>
      </c>
      <c r="F1128">
        <v>44.715363000000004</v>
      </c>
      <c r="G1128">
        <v>6813000</v>
      </c>
      <c r="H1128">
        <v>36</v>
      </c>
      <c r="I1128">
        <v>36.415000999999997</v>
      </c>
      <c r="J1128">
        <v>35.915000999999997</v>
      </c>
      <c r="K1128">
        <v>36.412497999999999</v>
      </c>
      <c r="L1128">
        <v>33.565944999999999</v>
      </c>
      <c r="M1128">
        <v>15120400</v>
      </c>
    </row>
    <row r="1129" spans="1:13" x14ac:dyDescent="0.25">
      <c r="A1129" s="1">
        <v>41233</v>
      </c>
      <c r="B1129">
        <v>47.904998999999997</v>
      </c>
      <c r="C1129">
        <v>48.257998999999998</v>
      </c>
      <c r="D1129">
        <v>47.222000000000001</v>
      </c>
      <c r="E1129">
        <v>47.756999999999998</v>
      </c>
      <c r="F1129">
        <v>44.611679000000002</v>
      </c>
      <c r="G1129">
        <v>6804000</v>
      </c>
      <c r="H1129">
        <v>36.384998000000003</v>
      </c>
      <c r="I1129">
        <v>36.845001000000003</v>
      </c>
      <c r="J1129">
        <v>36.290000999999997</v>
      </c>
      <c r="K1129">
        <v>36.584999000000003</v>
      </c>
      <c r="L1129">
        <v>33.724944999999998</v>
      </c>
      <c r="M1129">
        <v>9566400</v>
      </c>
    </row>
    <row r="1130" spans="1:13" x14ac:dyDescent="0.25">
      <c r="A1130" s="1">
        <v>41234</v>
      </c>
      <c r="B1130">
        <v>47.841999000000001</v>
      </c>
      <c r="C1130">
        <v>48.07</v>
      </c>
      <c r="D1130">
        <v>47.755001</v>
      </c>
      <c r="E1130">
        <v>47.943001000000002</v>
      </c>
      <c r="F1130">
        <v>44.785431000000003</v>
      </c>
      <c r="G1130">
        <v>2927000</v>
      </c>
      <c r="H1130">
        <v>36.555</v>
      </c>
      <c r="I1130">
        <v>36.724997999999999</v>
      </c>
      <c r="J1130">
        <v>36.435001</v>
      </c>
      <c r="K1130">
        <v>36.665000999999997</v>
      </c>
      <c r="L1130">
        <v>33.798701999999999</v>
      </c>
      <c r="M1130">
        <v>6565200</v>
      </c>
    </row>
    <row r="1131" spans="1:13" x14ac:dyDescent="0.25">
      <c r="A1131" s="1">
        <v>41236</v>
      </c>
      <c r="B1131">
        <v>48.084999000000003</v>
      </c>
      <c r="C1131">
        <v>48.200001</v>
      </c>
      <c r="D1131">
        <v>47.799999</v>
      </c>
      <c r="E1131">
        <v>48.124001</v>
      </c>
      <c r="F1131">
        <v>44.954514000000003</v>
      </c>
      <c r="G1131">
        <v>2391000</v>
      </c>
      <c r="H1131">
        <v>36.825001</v>
      </c>
      <c r="I1131">
        <v>37.029998999999997</v>
      </c>
      <c r="J1131">
        <v>36.599997999999999</v>
      </c>
      <c r="K1131">
        <v>37.029998999999997</v>
      </c>
      <c r="L1131">
        <v>34.135162000000001</v>
      </c>
      <c r="M1131">
        <v>4454400</v>
      </c>
    </row>
    <row r="1132" spans="1:13" x14ac:dyDescent="0.25">
      <c r="A1132" s="1">
        <v>41239</v>
      </c>
      <c r="B1132">
        <v>48.018002000000003</v>
      </c>
      <c r="C1132">
        <v>48.277999999999999</v>
      </c>
      <c r="D1132">
        <v>47.828999000000003</v>
      </c>
      <c r="E1132">
        <v>48.002997999999998</v>
      </c>
      <c r="F1132">
        <v>44.841487999999998</v>
      </c>
      <c r="G1132">
        <v>4976000</v>
      </c>
      <c r="H1132">
        <v>36.902500000000003</v>
      </c>
      <c r="I1132">
        <v>36.902500000000003</v>
      </c>
      <c r="J1132">
        <v>36.604999999999997</v>
      </c>
      <c r="K1132">
        <v>36.8125</v>
      </c>
      <c r="L1132">
        <v>33.934672999999997</v>
      </c>
      <c r="M1132">
        <v>8623600</v>
      </c>
    </row>
    <row r="1133" spans="1:13" x14ac:dyDescent="0.25">
      <c r="A1133" s="1">
        <v>41240</v>
      </c>
      <c r="B1133">
        <v>48.008999000000003</v>
      </c>
      <c r="C1133">
        <v>48.368000000000002</v>
      </c>
      <c r="D1133">
        <v>47.790000999999997</v>
      </c>
      <c r="E1133">
        <v>47.848998999999999</v>
      </c>
      <c r="F1133">
        <v>44.697620000000001</v>
      </c>
      <c r="G1133">
        <v>4877000</v>
      </c>
      <c r="H1133">
        <v>36.779998999999997</v>
      </c>
      <c r="I1133">
        <v>36.959999000000003</v>
      </c>
      <c r="J1133">
        <v>36.582500000000003</v>
      </c>
      <c r="K1133">
        <v>36.695</v>
      </c>
      <c r="L1133">
        <v>33.826363000000001</v>
      </c>
      <c r="M1133">
        <v>9981600</v>
      </c>
    </row>
    <row r="1134" spans="1:13" x14ac:dyDescent="0.25">
      <c r="A1134" s="1">
        <v>41241</v>
      </c>
      <c r="B1134">
        <v>47.573002000000002</v>
      </c>
      <c r="C1134">
        <v>48.158000999999999</v>
      </c>
      <c r="D1134">
        <v>47.477001000000001</v>
      </c>
      <c r="E1134">
        <v>48.151001000000001</v>
      </c>
      <c r="F1134">
        <v>44.979736000000003</v>
      </c>
      <c r="G1134">
        <v>6584000</v>
      </c>
      <c r="H1134">
        <v>36.5075</v>
      </c>
      <c r="I1134">
        <v>36.837502000000001</v>
      </c>
      <c r="J1134">
        <v>36.472499999999997</v>
      </c>
      <c r="K1134">
        <v>36.822498000000003</v>
      </c>
      <c r="L1134">
        <v>33.943897</v>
      </c>
      <c r="M1134">
        <v>10358400</v>
      </c>
    </row>
    <row r="1135" spans="1:13" x14ac:dyDescent="0.25">
      <c r="A1135" s="1">
        <v>41242</v>
      </c>
      <c r="B1135">
        <v>48.419998</v>
      </c>
      <c r="C1135">
        <v>49.075001</v>
      </c>
      <c r="D1135">
        <v>48.324001000000003</v>
      </c>
      <c r="E1135">
        <v>48.620998</v>
      </c>
      <c r="F1135">
        <v>45.418776999999999</v>
      </c>
      <c r="G1135">
        <v>9080000</v>
      </c>
      <c r="H1135">
        <v>36.982498</v>
      </c>
      <c r="I1135">
        <v>37.082500000000003</v>
      </c>
      <c r="J1135">
        <v>36.810001</v>
      </c>
      <c r="K1135">
        <v>37.044998</v>
      </c>
      <c r="L1135">
        <v>34.148994000000002</v>
      </c>
      <c r="M1135">
        <v>12572800</v>
      </c>
    </row>
    <row r="1136" spans="1:13" x14ac:dyDescent="0.25">
      <c r="A1136" s="1">
        <v>41243</v>
      </c>
      <c r="B1136">
        <v>48.577998999999998</v>
      </c>
      <c r="C1136">
        <v>48.985999999999997</v>
      </c>
      <c r="D1136">
        <v>48.383999000000003</v>
      </c>
      <c r="E1136">
        <v>48.868000000000002</v>
      </c>
      <c r="F1136">
        <v>45.649512999999999</v>
      </c>
      <c r="G1136">
        <v>9826000</v>
      </c>
      <c r="H1136">
        <v>37.080002</v>
      </c>
      <c r="I1136">
        <v>37.482498</v>
      </c>
      <c r="J1136">
        <v>37.002499</v>
      </c>
      <c r="K1136">
        <v>37.427501999999997</v>
      </c>
      <c r="L1136">
        <v>34.501609999999999</v>
      </c>
      <c r="M1136">
        <v>14048000</v>
      </c>
    </row>
    <row r="1137" spans="1:13" x14ac:dyDescent="0.25">
      <c r="A1137" s="1">
        <v>41246</v>
      </c>
      <c r="B1137">
        <v>49.099997999999999</v>
      </c>
      <c r="C1137">
        <v>49.451000000000001</v>
      </c>
      <c r="D1137">
        <v>48.556998999999998</v>
      </c>
      <c r="E1137">
        <v>48.665000999999997</v>
      </c>
      <c r="F1137">
        <v>45.459868999999998</v>
      </c>
      <c r="G1137">
        <v>8497000</v>
      </c>
      <c r="H1137">
        <v>37.5</v>
      </c>
      <c r="I1137">
        <v>37.68</v>
      </c>
      <c r="J1137">
        <v>37.110000999999997</v>
      </c>
      <c r="K1137">
        <v>37.159999999999997</v>
      </c>
      <c r="L1137">
        <v>34.255001</v>
      </c>
      <c r="M1137">
        <v>11736800</v>
      </c>
    </row>
    <row r="1138" spans="1:13" x14ac:dyDescent="0.25">
      <c r="A1138" s="1">
        <v>41247</v>
      </c>
      <c r="B1138">
        <v>48.762999999999998</v>
      </c>
      <c r="C1138">
        <v>48.799999</v>
      </c>
      <c r="D1138">
        <v>48.057999000000002</v>
      </c>
      <c r="E1138">
        <v>48.341999000000001</v>
      </c>
      <c r="F1138">
        <v>45.158164999999997</v>
      </c>
      <c r="G1138">
        <v>6430000</v>
      </c>
      <c r="H1138">
        <v>37.244999</v>
      </c>
      <c r="I1138">
        <v>37.3125</v>
      </c>
      <c r="J1138">
        <v>36.799999</v>
      </c>
      <c r="K1138">
        <v>36.897499000000003</v>
      </c>
      <c r="L1138">
        <v>34.013019999999997</v>
      </c>
      <c r="M1138">
        <v>9100800</v>
      </c>
    </row>
    <row r="1139" spans="1:13" x14ac:dyDescent="0.25">
      <c r="A1139" s="1">
        <v>41248</v>
      </c>
      <c r="B1139">
        <v>48.299999</v>
      </c>
      <c r="C1139">
        <v>48.400002000000001</v>
      </c>
      <c r="D1139">
        <v>47.439999</v>
      </c>
      <c r="E1139">
        <v>47.799999</v>
      </c>
      <c r="F1139">
        <v>44.651836000000003</v>
      </c>
      <c r="G1139">
        <v>6645000</v>
      </c>
      <c r="H1139">
        <v>37.127499</v>
      </c>
      <c r="I1139">
        <v>37.127499</v>
      </c>
      <c r="J1139">
        <v>36.525002000000001</v>
      </c>
      <c r="K1139">
        <v>37.014999000000003</v>
      </c>
      <c r="L1139">
        <v>34.121341999999999</v>
      </c>
      <c r="M1139">
        <v>11971200</v>
      </c>
    </row>
    <row r="1140" spans="1:13" x14ac:dyDescent="0.25">
      <c r="A1140" s="1">
        <v>41249</v>
      </c>
      <c r="B1140">
        <v>47.575001</v>
      </c>
      <c r="C1140">
        <v>48.088000999999998</v>
      </c>
      <c r="D1140">
        <v>47.386001999999998</v>
      </c>
      <c r="E1140">
        <v>48.088000999999998</v>
      </c>
      <c r="F1140">
        <v>44.920883000000003</v>
      </c>
      <c r="G1140">
        <v>5977000</v>
      </c>
      <c r="H1140">
        <v>37.112499</v>
      </c>
      <c r="I1140">
        <v>37.224997999999999</v>
      </c>
      <c r="J1140">
        <v>36.764999000000003</v>
      </c>
      <c r="K1140">
        <v>37.1175</v>
      </c>
      <c r="L1140">
        <v>34.215831999999999</v>
      </c>
      <c r="M1140">
        <v>9124000</v>
      </c>
    </row>
    <row r="1141" spans="1:13" x14ac:dyDescent="0.25">
      <c r="A1141" s="1">
        <v>41250</v>
      </c>
      <c r="B1141">
        <v>48.165000999999997</v>
      </c>
      <c r="C1141">
        <v>48.283999999999999</v>
      </c>
      <c r="D1141">
        <v>47.601002000000001</v>
      </c>
      <c r="E1141">
        <v>47.609000999999999</v>
      </c>
      <c r="F1141">
        <v>44.473438000000002</v>
      </c>
      <c r="G1141">
        <v>6389000</v>
      </c>
      <c r="H1141">
        <v>37.279998999999997</v>
      </c>
      <c r="I1141">
        <v>37.32</v>
      </c>
      <c r="J1141">
        <v>36.947498000000003</v>
      </c>
      <c r="K1141">
        <v>37.137501</v>
      </c>
      <c r="L1141">
        <v>34.234271999999997</v>
      </c>
      <c r="M1141">
        <v>7557200</v>
      </c>
    </row>
    <row r="1142" spans="1:13" x14ac:dyDescent="0.25">
      <c r="A1142" s="1">
        <v>41253</v>
      </c>
      <c r="B1142">
        <v>48.035998999999997</v>
      </c>
      <c r="C1142">
        <v>48.046000999999997</v>
      </c>
      <c r="D1142">
        <v>47.548000000000002</v>
      </c>
      <c r="E1142">
        <v>47.959999000000003</v>
      </c>
      <c r="F1142">
        <v>44.801304000000002</v>
      </c>
      <c r="G1142">
        <v>5770000</v>
      </c>
      <c r="H1142">
        <v>37.1875</v>
      </c>
      <c r="I1142">
        <v>37.317501</v>
      </c>
      <c r="J1142">
        <v>37.067501</v>
      </c>
      <c r="K1142">
        <v>37.165000999999997</v>
      </c>
      <c r="L1142">
        <v>34.259621000000003</v>
      </c>
      <c r="M1142">
        <v>9288800</v>
      </c>
    </row>
    <row r="1143" spans="1:13" x14ac:dyDescent="0.25">
      <c r="A1143" s="1">
        <v>41254</v>
      </c>
      <c r="B1143">
        <v>48</v>
      </c>
      <c r="C1143">
        <v>48.5</v>
      </c>
      <c r="D1143">
        <v>47.915000999999997</v>
      </c>
      <c r="E1143">
        <v>48.152000000000001</v>
      </c>
      <c r="F1143">
        <v>44.980671000000001</v>
      </c>
      <c r="G1143">
        <v>8577000</v>
      </c>
      <c r="H1143">
        <v>37.099997999999999</v>
      </c>
      <c r="I1143">
        <v>37.582500000000003</v>
      </c>
      <c r="J1143">
        <v>37.099997999999999</v>
      </c>
      <c r="K1143">
        <v>37.224997999999999</v>
      </c>
      <c r="L1143">
        <v>34.314914999999999</v>
      </c>
      <c r="M1143">
        <v>14492800</v>
      </c>
    </row>
    <row r="1144" spans="1:13" x14ac:dyDescent="0.25">
      <c r="A1144" s="1">
        <v>41255</v>
      </c>
      <c r="B1144">
        <v>48.200001</v>
      </c>
      <c r="C1144">
        <v>48.737999000000002</v>
      </c>
      <c r="D1144">
        <v>48.02</v>
      </c>
      <c r="E1144">
        <v>48.344002000000003</v>
      </c>
      <c r="F1144">
        <v>45.160018999999998</v>
      </c>
      <c r="G1144">
        <v>9512000</v>
      </c>
      <c r="H1144">
        <v>37.422500999999997</v>
      </c>
      <c r="I1144">
        <v>37.450001</v>
      </c>
      <c r="J1144">
        <v>36.957500000000003</v>
      </c>
      <c r="K1144">
        <v>36.970001000000003</v>
      </c>
      <c r="L1144">
        <v>34.079861000000001</v>
      </c>
      <c r="M1144">
        <v>18319600</v>
      </c>
    </row>
    <row r="1145" spans="1:13" x14ac:dyDescent="0.25">
      <c r="A1145" s="1">
        <v>41256</v>
      </c>
      <c r="B1145">
        <v>48.591000000000001</v>
      </c>
      <c r="C1145">
        <v>48.759998000000003</v>
      </c>
      <c r="D1145">
        <v>48.251998999999998</v>
      </c>
      <c r="E1145">
        <v>48.443001000000002</v>
      </c>
      <c r="F1145">
        <v>45.252490999999999</v>
      </c>
      <c r="G1145">
        <v>5680000</v>
      </c>
      <c r="H1145">
        <v>37.027500000000003</v>
      </c>
      <c r="I1145">
        <v>37.275002000000001</v>
      </c>
      <c r="J1145">
        <v>36.722499999999997</v>
      </c>
      <c r="K1145">
        <v>36.799999</v>
      </c>
      <c r="L1145">
        <v>33.923157000000003</v>
      </c>
      <c r="M1145">
        <v>13042800</v>
      </c>
    </row>
    <row r="1146" spans="1:13" x14ac:dyDescent="0.25">
      <c r="A1146" s="1">
        <v>41257</v>
      </c>
      <c r="B1146">
        <v>48.122002000000002</v>
      </c>
      <c r="C1146">
        <v>48.48</v>
      </c>
      <c r="D1146">
        <v>48.027000000000001</v>
      </c>
      <c r="E1146">
        <v>48.23</v>
      </c>
      <c r="F1146">
        <v>45.053531999999997</v>
      </c>
      <c r="G1146">
        <v>5346000</v>
      </c>
      <c r="H1146">
        <v>36.720001000000003</v>
      </c>
      <c r="I1146">
        <v>36.922500999999997</v>
      </c>
      <c r="J1146">
        <v>36.5625</v>
      </c>
      <c r="K1146">
        <v>36.705002</v>
      </c>
      <c r="L1146">
        <v>33.835555999999997</v>
      </c>
      <c r="M1146">
        <v>9579200</v>
      </c>
    </row>
    <row r="1147" spans="1:13" x14ac:dyDescent="0.25">
      <c r="A1147" s="1">
        <v>41260</v>
      </c>
      <c r="B1147">
        <v>48.341999000000001</v>
      </c>
      <c r="C1147">
        <v>48.990001999999997</v>
      </c>
      <c r="D1147">
        <v>48.108001999999999</v>
      </c>
      <c r="E1147">
        <v>48.931998999999998</v>
      </c>
      <c r="F1147">
        <v>45.709296999999999</v>
      </c>
      <c r="G1147">
        <v>7181000</v>
      </c>
      <c r="H1147">
        <v>36.7425</v>
      </c>
      <c r="I1147">
        <v>37.282501000000003</v>
      </c>
      <c r="J1147">
        <v>36.724997999999999</v>
      </c>
      <c r="K1147">
        <v>37.282501000000003</v>
      </c>
      <c r="L1147">
        <v>34.367930999999999</v>
      </c>
      <c r="M1147">
        <v>13903200</v>
      </c>
    </row>
    <row r="1148" spans="1:13" x14ac:dyDescent="0.25">
      <c r="A1148" s="1">
        <v>41261</v>
      </c>
      <c r="B1148">
        <v>49</v>
      </c>
      <c r="C1148">
        <v>49.498001000000002</v>
      </c>
      <c r="D1148">
        <v>48.780997999999997</v>
      </c>
      <c r="E1148">
        <v>49.287998000000002</v>
      </c>
      <c r="F1148">
        <v>46.041843</v>
      </c>
      <c r="G1148">
        <v>6621000</v>
      </c>
      <c r="H1148">
        <v>37.252499</v>
      </c>
      <c r="I1148">
        <v>37.887501</v>
      </c>
      <c r="J1148">
        <v>37.174999</v>
      </c>
      <c r="K1148">
        <v>37.68</v>
      </c>
      <c r="L1148">
        <v>34.734355999999998</v>
      </c>
      <c r="M1148">
        <v>11869600</v>
      </c>
    </row>
    <row r="1149" spans="1:13" x14ac:dyDescent="0.25">
      <c r="A1149" s="1">
        <v>41262</v>
      </c>
      <c r="B1149">
        <v>49.48</v>
      </c>
      <c r="C1149">
        <v>49.488998000000002</v>
      </c>
      <c r="D1149">
        <v>48.891998000000001</v>
      </c>
      <c r="E1149">
        <v>48.938999000000003</v>
      </c>
      <c r="F1149">
        <v>45.715823999999998</v>
      </c>
      <c r="G1149">
        <v>5629000</v>
      </c>
      <c r="H1149">
        <v>37.700001</v>
      </c>
      <c r="I1149">
        <v>37.709999000000003</v>
      </c>
      <c r="J1149">
        <v>37.287497999999999</v>
      </c>
      <c r="K1149">
        <v>37.290000999999997</v>
      </c>
      <c r="L1149">
        <v>34.374844000000003</v>
      </c>
      <c r="M1149">
        <v>8640400</v>
      </c>
    </row>
    <row r="1150" spans="1:13" x14ac:dyDescent="0.25">
      <c r="A1150" s="1">
        <v>41263</v>
      </c>
      <c r="B1150">
        <v>49.222999999999999</v>
      </c>
      <c r="C1150">
        <v>49.862000000000002</v>
      </c>
      <c r="D1150">
        <v>48.946998999999998</v>
      </c>
      <c r="E1150">
        <v>49.853000999999999</v>
      </c>
      <c r="F1150">
        <v>46.569629999999997</v>
      </c>
      <c r="G1150">
        <v>9358000</v>
      </c>
      <c r="H1150">
        <v>37.470001000000003</v>
      </c>
      <c r="I1150">
        <v>38.127499</v>
      </c>
      <c r="J1150">
        <v>37.330002</v>
      </c>
      <c r="K1150">
        <v>38.115001999999997</v>
      </c>
      <c r="L1150">
        <v>35.135365</v>
      </c>
      <c r="M1150">
        <v>10863200</v>
      </c>
    </row>
    <row r="1151" spans="1:13" x14ac:dyDescent="0.25">
      <c r="A1151" s="1">
        <v>41264</v>
      </c>
      <c r="B1151">
        <v>49.299999</v>
      </c>
      <c r="C1151">
        <v>49.688999000000003</v>
      </c>
      <c r="D1151">
        <v>48.826999999999998</v>
      </c>
      <c r="E1151">
        <v>49.356997999999997</v>
      </c>
      <c r="F1151">
        <v>46.106312000000003</v>
      </c>
      <c r="G1151">
        <v>8320000</v>
      </c>
      <c r="H1151">
        <v>37.7425</v>
      </c>
      <c r="I1151">
        <v>37.994999</v>
      </c>
      <c r="J1151">
        <v>37.490001999999997</v>
      </c>
      <c r="K1151">
        <v>37.692501</v>
      </c>
      <c r="L1151">
        <v>34.745876000000003</v>
      </c>
      <c r="M1151">
        <v>13930400</v>
      </c>
    </row>
    <row r="1152" spans="1:13" x14ac:dyDescent="0.25">
      <c r="A1152" s="1">
        <v>41267</v>
      </c>
      <c r="B1152">
        <v>49.285998999999997</v>
      </c>
      <c r="C1152">
        <v>49.625</v>
      </c>
      <c r="D1152">
        <v>49.248001000000002</v>
      </c>
      <c r="E1152">
        <v>49.501998999999998</v>
      </c>
      <c r="F1152">
        <v>46.241756000000002</v>
      </c>
      <c r="G1152">
        <v>2695000</v>
      </c>
      <c r="H1152">
        <v>37.557499</v>
      </c>
      <c r="I1152">
        <v>37.904998999999997</v>
      </c>
      <c r="J1152">
        <v>37.557499</v>
      </c>
      <c r="K1152">
        <v>37.794998</v>
      </c>
      <c r="L1152">
        <v>34.840355000000002</v>
      </c>
      <c r="M1152">
        <v>3272000</v>
      </c>
    </row>
    <row r="1153" spans="1:13" x14ac:dyDescent="0.25">
      <c r="A1153" s="1">
        <v>41269</v>
      </c>
      <c r="B1153">
        <v>49.452998999999998</v>
      </c>
      <c r="C1153">
        <v>49.594002000000003</v>
      </c>
      <c r="D1153">
        <v>48.5</v>
      </c>
      <c r="E1153">
        <v>48.619999</v>
      </c>
      <c r="F1153">
        <v>45.417850000000001</v>
      </c>
      <c r="G1153">
        <v>5749000</v>
      </c>
      <c r="H1153">
        <v>37.82</v>
      </c>
      <c r="I1153">
        <v>37.822498000000003</v>
      </c>
      <c r="J1153">
        <v>37.299999</v>
      </c>
      <c r="K1153">
        <v>37.439999</v>
      </c>
      <c r="L1153">
        <v>34.513111000000002</v>
      </c>
      <c r="M1153">
        <v>7614400</v>
      </c>
    </row>
    <row r="1154" spans="1:13" x14ac:dyDescent="0.25">
      <c r="A1154" s="1">
        <v>41270</v>
      </c>
      <c r="B1154">
        <v>48.601002000000001</v>
      </c>
      <c r="C1154">
        <v>49.285998999999997</v>
      </c>
      <c r="D1154">
        <v>48.112000000000002</v>
      </c>
      <c r="E1154">
        <v>48.786999000000002</v>
      </c>
      <c r="F1154">
        <v>45.573844999999999</v>
      </c>
      <c r="G1154">
        <v>6233000</v>
      </c>
      <c r="H1154">
        <v>37.422500999999997</v>
      </c>
      <c r="I1154">
        <v>37.662497999999999</v>
      </c>
      <c r="J1154">
        <v>36.974997999999999</v>
      </c>
      <c r="K1154">
        <v>37.349997999999999</v>
      </c>
      <c r="L1154">
        <v>34.430152999999997</v>
      </c>
      <c r="M1154">
        <v>11976800</v>
      </c>
    </row>
    <row r="1155" spans="1:13" x14ac:dyDescent="0.25">
      <c r="A1155" s="1">
        <v>41271</v>
      </c>
      <c r="B1155">
        <v>48.5</v>
      </c>
      <c r="C1155">
        <v>48.865001999999997</v>
      </c>
      <c r="D1155">
        <v>48.284999999999997</v>
      </c>
      <c r="E1155">
        <v>48.307999000000002</v>
      </c>
      <c r="F1155">
        <v>45.126373000000001</v>
      </c>
      <c r="G1155">
        <v>4686000</v>
      </c>
      <c r="H1155">
        <v>37.115001999999997</v>
      </c>
      <c r="I1155">
        <v>37.482498</v>
      </c>
      <c r="J1155">
        <v>37.0625</v>
      </c>
      <c r="K1155">
        <v>37.162497999999999</v>
      </c>
      <c r="L1155">
        <v>34.25732</v>
      </c>
      <c r="M1155">
        <v>6973600</v>
      </c>
    </row>
    <row r="1156" spans="1:13" x14ac:dyDescent="0.25">
      <c r="A1156" s="1">
        <v>41274</v>
      </c>
      <c r="B1156">
        <v>48.337001999999998</v>
      </c>
      <c r="C1156">
        <v>49.192000999999998</v>
      </c>
      <c r="D1156">
        <v>48.290000999999997</v>
      </c>
      <c r="E1156">
        <v>49.127997999999998</v>
      </c>
      <c r="F1156">
        <v>45.892380000000003</v>
      </c>
      <c r="G1156">
        <v>6562000</v>
      </c>
      <c r="H1156">
        <v>37.087502000000001</v>
      </c>
      <c r="I1156">
        <v>37.902500000000003</v>
      </c>
      <c r="J1156">
        <v>37.087502000000001</v>
      </c>
      <c r="K1156">
        <v>37.895000000000003</v>
      </c>
      <c r="L1156">
        <v>34.932549000000002</v>
      </c>
      <c r="M1156">
        <v>12868000</v>
      </c>
    </row>
    <row r="1157" spans="1:13" x14ac:dyDescent="0.25">
      <c r="A1157" s="1">
        <v>41276</v>
      </c>
      <c r="B1157">
        <v>50.630001</v>
      </c>
      <c r="C1157">
        <v>51.027000000000001</v>
      </c>
      <c r="D1157">
        <v>50.099997999999999</v>
      </c>
      <c r="E1157">
        <v>51.027000000000001</v>
      </c>
      <c r="F1157">
        <v>47.666321000000003</v>
      </c>
      <c r="G1157">
        <v>12278000</v>
      </c>
      <c r="H1157">
        <v>38.540000999999997</v>
      </c>
      <c r="I1157">
        <v>38.985000999999997</v>
      </c>
      <c r="J1157">
        <v>38.482498</v>
      </c>
      <c r="K1157">
        <v>38.845001000000003</v>
      </c>
      <c r="L1157">
        <v>35.808281000000001</v>
      </c>
      <c r="M1157">
        <v>15826400</v>
      </c>
    </row>
    <row r="1158" spans="1:13" x14ac:dyDescent="0.25">
      <c r="A1158" s="1">
        <v>41277</v>
      </c>
      <c r="B1158">
        <v>51.046000999999997</v>
      </c>
      <c r="C1158">
        <v>51.546000999999997</v>
      </c>
      <c r="D1158">
        <v>50.814999</v>
      </c>
      <c r="E1158">
        <v>51.099997999999999</v>
      </c>
      <c r="F1158">
        <v>47.734504999999999</v>
      </c>
      <c r="G1158">
        <v>9452000</v>
      </c>
      <c r="H1158">
        <v>39.277500000000003</v>
      </c>
      <c r="I1158">
        <v>39.520000000000003</v>
      </c>
      <c r="J1158">
        <v>38.705002</v>
      </c>
      <c r="K1158">
        <v>38.875</v>
      </c>
      <c r="L1158">
        <v>35.835926000000001</v>
      </c>
      <c r="M1158">
        <v>14937200</v>
      </c>
    </row>
    <row r="1159" spans="1:13" x14ac:dyDescent="0.25">
      <c r="A1159" s="1">
        <v>41278</v>
      </c>
      <c r="B1159">
        <v>51.115001999999997</v>
      </c>
      <c r="C1159">
        <v>51.220001000000003</v>
      </c>
      <c r="D1159">
        <v>50.700001</v>
      </c>
      <c r="E1159">
        <v>51.097999999999999</v>
      </c>
      <c r="F1159">
        <v>47.732638999999999</v>
      </c>
      <c r="G1159">
        <v>11475000</v>
      </c>
      <c r="H1159">
        <v>38.900002000000001</v>
      </c>
      <c r="I1159">
        <v>39.297500999999997</v>
      </c>
      <c r="J1159">
        <v>38.695</v>
      </c>
      <c r="K1159">
        <v>39.192501</v>
      </c>
      <c r="L1159">
        <v>36.128624000000002</v>
      </c>
      <c r="M1159">
        <v>10376000</v>
      </c>
    </row>
    <row r="1160" spans="1:13" x14ac:dyDescent="0.25">
      <c r="A1160" s="1">
        <v>41281</v>
      </c>
      <c r="B1160">
        <v>51.25</v>
      </c>
      <c r="C1160">
        <v>52.130001</v>
      </c>
      <c r="D1160">
        <v>51.165999999999997</v>
      </c>
      <c r="E1160">
        <v>51.952998999999998</v>
      </c>
      <c r="F1160">
        <v>48.559849</v>
      </c>
      <c r="G1160">
        <v>11398000</v>
      </c>
      <c r="H1160">
        <v>39.235000999999997</v>
      </c>
      <c r="I1160">
        <v>39.692501</v>
      </c>
      <c r="J1160">
        <v>39.200001</v>
      </c>
      <c r="K1160">
        <v>39.472499999999997</v>
      </c>
      <c r="L1160">
        <v>36.386715000000002</v>
      </c>
      <c r="M1160">
        <v>10242400</v>
      </c>
    </row>
    <row r="1161" spans="1:13" x14ac:dyDescent="0.25">
      <c r="A1161" s="1">
        <v>41282</v>
      </c>
      <c r="B1161">
        <v>52.002997999999998</v>
      </c>
      <c r="C1161">
        <v>52.104999999999997</v>
      </c>
      <c r="D1161">
        <v>51.493999000000002</v>
      </c>
      <c r="E1161">
        <v>51.782001000000001</v>
      </c>
      <c r="F1161">
        <v>48.400008999999997</v>
      </c>
      <c r="G1161">
        <v>6983000</v>
      </c>
      <c r="H1161">
        <v>39.412497999999999</v>
      </c>
      <c r="I1161">
        <v>39.840000000000003</v>
      </c>
      <c r="J1161">
        <v>39.252499</v>
      </c>
      <c r="K1161">
        <v>39.840000000000003</v>
      </c>
      <c r="L1161">
        <v>36.725506000000003</v>
      </c>
      <c r="M1161">
        <v>11800400</v>
      </c>
    </row>
    <row r="1162" spans="1:13" x14ac:dyDescent="0.25">
      <c r="A1162" s="1">
        <v>41283</v>
      </c>
      <c r="B1162">
        <v>52.52</v>
      </c>
      <c r="C1162">
        <v>53.238998000000002</v>
      </c>
      <c r="D1162">
        <v>52.266998000000001</v>
      </c>
      <c r="E1162">
        <v>53.238998000000002</v>
      </c>
      <c r="F1162">
        <v>49.761837</v>
      </c>
      <c r="G1162">
        <v>11461000</v>
      </c>
      <c r="H1162">
        <v>40.349997999999999</v>
      </c>
      <c r="I1162">
        <v>40.637501</v>
      </c>
      <c r="J1162">
        <v>39.927501999999997</v>
      </c>
      <c r="K1162">
        <v>40.447498000000003</v>
      </c>
      <c r="L1162">
        <v>37.285491999999998</v>
      </c>
      <c r="M1162">
        <v>17552800</v>
      </c>
    </row>
    <row r="1163" spans="1:13" x14ac:dyDescent="0.25">
      <c r="A1163" s="1">
        <v>41284</v>
      </c>
      <c r="B1163">
        <v>53.247002000000002</v>
      </c>
      <c r="C1163">
        <v>53.247002000000002</v>
      </c>
      <c r="D1163">
        <v>52.429001</v>
      </c>
      <c r="E1163">
        <v>52.764999000000003</v>
      </c>
      <c r="F1163">
        <v>49.318809999999999</v>
      </c>
      <c r="G1163">
        <v>12564000</v>
      </c>
      <c r="H1163">
        <v>40.5075</v>
      </c>
      <c r="I1163">
        <v>40.692501</v>
      </c>
      <c r="J1163">
        <v>39.817501</v>
      </c>
      <c r="K1163">
        <v>40.127499</v>
      </c>
      <c r="L1163">
        <v>36.990524000000001</v>
      </c>
      <c r="M1163">
        <v>16313600</v>
      </c>
    </row>
    <row r="1164" spans="1:13" x14ac:dyDescent="0.25">
      <c r="A1164" s="1">
        <v>41285</v>
      </c>
      <c r="B1164">
        <v>52.750999</v>
      </c>
      <c r="C1164">
        <v>52.978999999999999</v>
      </c>
      <c r="D1164">
        <v>52.551997999999998</v>
      </c>
      <c r="E1164">
        <v>52.868000000000002</v>
      </c>
      <c r="F1164">
        <v>49.415092000000001</v>
      </c>
      <c r="G1164">
        <v>6424000</v>
      </c>
      <c r="H1164">
        <v>39.945</v>
      </c>
      <c r="I1164">
        <v>40.3125</v>
      </c>
      <c r="J1164">
        <v>39.875</v>
      </c>
      <c r="K1164">
        <v>40.290000999999997</v>
      </c>
      <c r="L1164">
        <v>37.140326999999999</v>
      </c>
      <c r="M1164">
        <v>9578000</v>
      </c>
    </row>
    <row r="1165" spans="1:13" x14ac:dyDescent="0.25">
      <c r="A1165" s="1">
        <v>41288</v>
      </c>
      <c r="B1165">
        <v>52.955002</v>
      </c>
      <c r="C1165">
        <v>52.998001000000002</v>
      </c>
      <c r="D1165">
        <v>52.123001000000002</v>
      </c>
      <c r="E1165">
        <v>52.351002000000001</v>
      </c>
      <c r="F1165">
        <v>48.931838999999997</v>
      </c>
      <c r="G1165">
        <v>9911000</v>
      </c>
      <c r="H1165">
        <v>40.32</v>
      </c>
      <c r="I1165">
        <v>40.452499000000003</v>
      </c>
      <c r="J1165">
        <v>39.887501</v>
      </c>
      <c r="K1165">
        <v>40.162497999999999</v>
      </c>
      <c r="L1165">
        <v>37.022789000000003</v>
      </c>
      <c r="M1165">
        <v>8877600</v>
      </c>
    </row>
    <row r="1166" spans="1:13" x14ac:dyDescent="0.25">
      <c r="A1166" s="1">
        <v>41289</v>
      </c>
      <c r="B1166">
        <v>52.223998999999999</v>
      </c>
      <c r="C1166">
        <v>52.34</v>
      </c>
      <c r="D1166">
        <v>51.919998</v>
      </c>
      <c r="E1166">
        <v>52.279998999999997</v>
      </c>
      <c r="F1166">
        <v>48.865479000000001</v>
      </c>
      <c r="G1166">
        <v>5858000</v>
      </c>
      <c r="H1166">
        <v>39.955002</v>
      </c>
      <c r="I1166">
        <v>40.162497999999999</v>
      </c>
      <c r="J1166">
        <v>39.772499000000003</v>
      </c>
      <c r="K1166">
        <v>40.112499</v>
      </c>
      <c r="L1166">
        <v>36.976695999999997</v>
      </c>
      <c r="M1166">
        <v>6696000</v>
      </c>
    </row>
    <row r="1167" spans="1:13" x14ac:dyDescent="0.25">
      <c r="A1167" s="1">
        <v>41290</v>
      </c>
      <c r="B1167">
        <v>51.643002000000003</v>
      </c>
      <c r="C1167">
        <v>52.255001</v>
      </c>
      <c r="D1167">
        <v>51.502997999999998</v>
      </c>
      <c r="E1167">
        <v>52.129002</v>
      </c>
      <c r="F1167">
        <v>48.724353999999998</v>
      </c>
      <c r="G1167">
        <v>6190000</v>
      </c>
      <c r="H1167">
        <v>40.027500000000003</v>
      </c>
      <c r="I1167">
        <v>40.195</v>
      </c>
      <c r="J1167">
        <v>39.827499000000003</v>
      </c>
      <c r="K1167">
        <v>40.049999</v>
      </c>
      <c r="L1167">
        <v>36.919079000000004</v>
      </c>
      <c r="M1167">
        <v>5464400</v>
      </c>
    </row>
    <row r="1168" spans="1:13" x14ac:dyDescent="0.25">
      <c r="A1168" s="1">
        <v>41291</v>
      </c>
      <c r="B1168">
        <v>52.466999000000001</v>
      </c>
      <c r="C1168">
        <v>52.667000000000002</v>
      </c>
      <c r="D1168">
        <v>52.130001</v>
      </c>
      <c r="E1168">
        <v>52.334999000000003</v>
      </c>
      <c r="F1168">
        <v>48.916888999999998</v>
      </c>
      <c r="G1168">
        <v>5250000</v>
      </c>
      <c r="H1168">
        <v>40.25</v>
      </c>
      <c r="I1168">
        <v>40.272499000000003</v>
      </c>
      <c r="J1168">
        <v>39.902500000000003</v>
      </c>
      <c r="K1168">
        <v>39.970001000000003</v>
      </c>
      <c r="L1168">
        <v>36.845325000000003</v>
      </c>
      <c r="M1168">
        <v>7833600</v>
      </c>
    </row>
    <row r="1169" spans="1:13" x14ac:dyDescent="0.25">
      <c r="A1169" s="1">
        <v>41292</v>
      </c>
      <c r="B1169">
        <v>51.956001000000001</v>
      </c>
      <c r="C1169">
        <v>52.150002000000001</v>
      </c>
      <c r="D1169">
        <v>51.341999000000001</v>
      </c>
      <c r="E1169">
        <v>52.099997999999999</v>
      </c>
      <c r="F1169">
        <v>48.697234999999999</v>
      </c>
      <c r="G1169">
        <v>10769000</v>
      </c>
      <c r="H1169">
        <v>39.630001</v>
      </c>
      <c r="I1169">
        <v>39.6325</v>
      </c>
      <c r="J1169">
        <v>39.125</v>
      </c>
      <c r="K1169">
        <v>39.567501</v>
      </c>
      <c r="L1169">
        <v>36.474303999999997</v>
      </c>
      <c r="M1169">
        <v>13812400</v>
      </c>
    </row>
    <row r="1170" spans="1:13" x14ac:dyDescent="0.25">
      <c r="A1170" s="1">
        <v>41296</v>
      </c>
      <c r="B1170">
        <v>52.478999999999999</v>
      </c>
      <c r="C1170">
        <v>52.478999999999999</v>
      </c>
      <c r="D1170">
        <v>51.463000999999998</v>
      </c>
      <c r="E1170">
        <v>51.976002000000001</v>
      </c>
      <c r="F1170">
        <v>48.581333000000001</v>
      </c>
      <c r="G1170">
        <v>7462000</v>
      </c>
      <c r="H1170">
        <v>39.669998</v>
      </c>
      <c r="I1170">
        <v>39.919998</v>
      </c>
      <c r="J1170">
        <v>39.445</v>
      </c>
      <c r="K1170">
        <v>39.762501</v>
      </c>
      <c r="L1170">
        <v>36.654045000000004</v>
      </c>
      <c r="M1170">
        <v>6918000</v>
      </c>
    </row>
    <row r="1171" spans="1:13" x14ac:dyDescent="0.25">
      <c r="A1171" s="1">
        <v>41297</v>
      </c>
      <c r="B1171">
        <v>51.960999000000001</v>
      </c>
      <c r="C1171">
        <v>52.245998</v>
      </c>
      <c r="D1171">
        <v>51.512000999999998</v>
      </c>
      <c r="E1171">
        <v>51.756000999999998</v>
      </c>
      <c r="F1171">
        <v>48.375701999999997</v>
      </c>
      <c r="G1171">
        <v>4991000</v>
      </c>
      <c r="H1171">
        <v>39.572498000000003</v>
      </c>
      <c r="I1171">
        <v>39.990001999999997</v>
      </c>
      <c r="J1171">
        <v>39.520000000000003</v>
      </c>
      <c r="K1171">
        <v>39.762501</v>
      </c>
      <c r="L1171">
        <v>36.654045000000004</v>
      </c>
      <c r="M1171">
        <v>7108800</v>
      </c>
    </row>
    <row r="1172" spans="1:13" x14ac:dyDescent="0.25">
      <c r="A1172" s="1">
        <v>41298</v>
      </c>
      <c r="B1172">
        <v>51.792999000000002</v>
      </c>
      <c r="C1172">
        <v>52.57</v>
      </c>
      <c r="D1172">
        <v>51.772998999999999</v>
      </c>
      <c r="E1172">
        <v>52.226002000000001</v>
      </c>
      <c r="F1172">
        <v>48.814999</v>
      </c>
      <c r="G1172">
        <v>5869000</v>
      </c>
      <c r="H1172">
        <v>39.825001</v>
      </c>
      <c r="I1172">
        <v>40.042499999999997</v>
      </c>
      <c r="J1172">
        <v>39.724997999999999</v>
      </c>
      <c r="K1172">
        <v>39.889999000000003</v>
      </c>
      <c r="L1172">
        <v>36.771586999999997</v>
      </c>
      <c r="M1172">
        <v>6794000</v>
      </c>
    </row>
    <row r="1173" spans="1:13" x14ac:dyDescent="0.25">
      <c r="A1173" s="1">
        <v>41299</v>
      </c>
      <c r="B1173">
        <v>52.279998999999997</v>
      </c>
      <c r="C1173">
        <v>52.279998999999997</v>
      </c>
      <c r="D1173">
        <v>51.723998999999999</v>
      </c>
      <c r="E1173">
        <v>51.942000999999998</v>
      </c>
      <c r="F1173">
        <v>48.549557</v>
      </c>
      <c r="G1173">
        <v>7157000</v>
      </c>
      <c r="H1173">
        <v>39.979999999999997</v>
      </c>
      <c r="I1173">
        <v>40.034999999999997</v>
      </c>
      <c r="J1173">
        <v>39.7575</v>
      </c>
      <c r="K1173">
        <v>39.959999000000003</v>
      </c>
      <c r="L1173">
        <v>36.836109</v>
      </c>
      <c r="M1173">
        <v>6701600</v>
      </c>
    </row>
    <row r="1174" spans="1:13" x14ac:dyDescent="0.25">
      <c r="A1174" s="1">
        <v>41302</v>
      </c>
      <c r="B1174">
        <v>52.094002000000003</v>
      </c>
      <c r="C1174">
        <v>52.094002000000003</v>
      </c>
      <c r="D1174">
        <v>51.346001000000001</v>
      </c>
      <c r="E1174">
        <v>51.411999000000002</v>
      </c>
      <c r="F1174">
        <v>48.054180000000002</v>
      </c>
      <c r="G1174">
        <v>8002000</v>
      </c>
      <c r="H1174">
        <v>40.07</v>
      </c>
      <c r="I1174">
        <v>40.145000000000003</v>
      </c>
      <c r="J1174">
        <v>39.075001</v>
      </c>
      <c r="K1174">
        <v>39.087502000000001</v>
      </c>
      <c r="L1174">
        <v>36.031821999999998</v>
      </c>
      <c r="M1174">
        <v>13532000</v>
      </c>
    </row>
    <row r="1175" spans="1:13" x14ac:dyDescent="0.25">
      <c r="A1175" s="1">
        <v>41303</v>
      </c>
      <c r="B1175">
        <v>51.411999000000002</v>
      </c>
      <c r="C1175">
        <v>52.075001</v>
      </c>
      <c r="D1175">
        <v>51.404998999999997</v>
      </c>
      <c r="E1175">
        <v>51.847999999999999</v>
      </c>
      <c r="F1175">
        <v>48.461697000000001</v>
      </c>
      <c r="G1175">
        <v>8833000</v>
      </c>
      <c r="H1175">
        <v>38.935001</v>
      </c>
      <c r="I1175">
        <v>39.272499000000003</v>
      </c>
      <c r="J1175">
        <v>38.779998999999997</v>
      </c>
      <c r="K1175">
        <v>39.165000999999997</v>
      </c>
      <c r="L1175">
        <v>36.103264000000003</v>
      </c>
      <c r="M1175">
        <v>11664000</v>
      </c>
    </row>
    <row r="1176" spans="1:13" x14ac:dyDescent="0.25">
      <c r="A1176" s="1">
        <v>41304</v>
      </c>
      <c r="B1176">
        <v>51.664000999999999</v>
      </c>
      <c r="C1176">
        <v>52.16</v>
      </c>
      <c r="D1176">
        <v>51.389999000000003</v>
      </c>
      <c r="E1176">
        <v>51.599997999999999</v>
      </c>
      <c r="F1176">
        <v>48.229900000000001</v>
      </c>
      <c r="G1176">
        <v>11601000</v>
      </c>
      <c r="H1176">
        <v>39.247501</v>
      </c>
      <c r="I1176">
        <v>39.772499000000003</v>
      </c>
      <c r="J1176">
        <v>38.6875</v>
      </c>
      <c r="K1176">
        <v>38.752499</v>
      </c>
      <c r="L1176">
        <v>35.723030000000001</v>
      </c>
      <c r="M1176">
        <v>18708000</v>
      </c>
    </row>
    <row r="1177" spans="1:13" x14ac:dyDescent="0.25">
      <c r="A1177" s="1">
        <v>41305</v>
      </c>
      <c r="B1177">
        <v>53.200001</v>
      </c>
      <c r="C1177">
        <v>53.534999999999997</v>
      </c>
      <c r="D1177">
        <v>51.299999</v>
      </c>
      <c r="E1177">
        <v>51.84</v>
      </c>
      <c r="F1177">
        <v>48.454208000000001</v>
      </c>
      <c r="G1177">
        <v>20412000</v>
      </c>
      <c r="H1177">
        <v>39.75</v>
      </c>
      <c r="I1177">
        <v>39.875</v>
      </c>
      <c r="J1177">
        <v>39.087502000000001</v>
      </c>
      <c r="K1177">
        <v>39.477500999999997</v>
      </c>
      <c r="L1177">
        <v>36.391337999999998</v>
      </c>
      <c r="M1177">
        <v>16685600</v>
      </c>
    </row>
    <row r="1178" spans="1:13" x14ac:dyDescent="0.25">
      <c r="A1178" s="1">
        <v>41306</v>
      </c>
      <c r="B1178">
        <v>52.081001000000001</v>
      </c>
      <c r="C1178">
        <v>52.254002</v>
      </c>
      <c r="D1178">
        <v>51.368999000000002</v>
      </c>
      <c r="E1178">
        <v>51.870998</v>
      </c>
      <c r="F1178">
        <v>48.483192000000003</v>
      </c>
      <c r="G1178">
        <v>9949000</v>
      </c>
      <c r="H1178">
        <v>39.75</v>
      </c>
      <c r="I1178">
        <v>39.869999</v>
      </c>
      <c r="J1178">
        <v>39.337502000000001</v>
      </c>
      <c r="K1178">
        <v>39.639999000000003</v>
      </c>
      <c r="L1178">
        <v>36.541134</v>
      </c>
      <c r="M1178">
        <v>12738400</v>
      </c>
    </row>
    <row r="1179" spans="1:13" x14ac:dyDescent="0.25">
      <c r="A1179" s="1">
        <v>41309</v>
      </c>
      <c r="B1179">
        <v>51.629002</v>
      </c>
      <c r="C1179">
        <v>51.799999</v>
      </c>
      <c r="D1179">
        <v>51.209000000000003</v>
      </c>
      <c r="E1179">
        <v>51.422001000000002</v>
      </c>
      <c r="F1179">
        <v>48.063521999999999</v>
      </c>
      <c r="G1179">
        <v>6152000</v>
      </c>
      <c r="H1179">
        <v>39.442501</v>
      </c>
      <c r="I1179">
        <v>39.599997999999999</v>
      </c>
      <c r="J1179">
        <v>39.139999000000003</v>
      </c>
      <c r="K1179">
        <v>39.162497999999999</v>
      </c>
      <c r="L1179">
        <v>36.100945000000003</v>
      </c>
      <c r="M1179">
        <v>10532000</v>
      </c>
    </row>
    <row r="1180" spans="1:13" x14ac:dyDescent="0.25">
      <c r="A1180" s="1">
        <v>41310</v>
      </c>
      <c r="B1180">
        <v>52.036999000000002</v>
      </c>
      <c r="C1180">
        <v>52.201999999999998</v>
      </c>
      <c r="D1180">
        <v>51.68</v>
      </c>
      <c r="E1180">
        <v>52.069000000000003</v>
      </c>
      <c r="F1180">
        <v>48.668250999999998</v>
      </c>
      <c r="G1180">
        <v>7983000</v>
      </c>
      <c r="H1180">
        <v>39.404998999999997</v>
      </c>
      <c r="I1180">
        <v>39.900002000000001</v>
      </c>
      <c r="J1180">
        <v>39.200001</v>
      </c>
      <c r="K1180">
        <v>39.8825</v>
      </c>
      <c r="L1180">
        <v>36.764679000000001</v>
      </c>
      <c r="M1180">
        <v>11105200</v>
      </c>
    </row>
    <row r="1181" spans="1:13" x14ac:dyDescent="0.25">
      <c r="A1181" s="1">
        <v>41311</v>
      </c>
      <c r="B1181">
        <v>52.014999000000003</v>
      </c>
      <c r="C1181">
        <v>52.387000999999998</v>
      </c>
      <c r="D1181">
        <v>51.810001</v>
      </c>
      <c r="E1181">
        <v>52.354999999999997</v>
      </c>
      <c r="F1181">
        <v>48.935561999999997</v>
      </c>
      <c r="G1181">
        <v>6016000</v>
      </c>
      <c r="H1181">
        <v>39.805</v>
      </c>
      <c r="I1181">
        <v>40.220001000000003</v>
      </c>
      <c r="J1181">
        <v>39.654998999999997</v>
      </c>
      <c r="K1181">
        <v>40.205002</v>
      </c>
      <c r="L1181">
        <v>37.061965999999998</v>
      </c>
      <c r="M1181">
        <v>15056800</v>
      </c>
    </row>
    <row r="1182" spans="1:13" x14ac:dyDescent="0.25">
      <c r="A1182" s="1">
        <v>41312</v>
      </c>
      <c r="B1182">
        <v>52.189999</v>
      </c>
      <c r="C1182">
        <v>52.330002</v>
      </c>
      <c r="D1182">
        <v>51.625</v>
      </c>
      <c r="E1182">
        <v>51.955002</v>
      </c>
      <c r="F1182">
        <v>48.561709999999998</v>
      </c>
      <c r="G1182">
        <v>6517000</v>
      </c>
      <c r="H1182">
        <v>39.744999</v>
      </c>
      <c r="I1182">
        <v>39.947498000000003</v>
      </c>
      <c r="J1182">
        <v>39.240001999999997</v>
      </c>
      <c r="K1182">
        <v>39.264999000000003</v>
      </c>
      <c r="L1182">
        <v>36.195445999999997</v>
      </c>
      <c r="M1182">
        <v>20182800</v>
      </c>
    </row>
    <row r="1183" spans="1:13" x14ac:dyDescent="0.25">
      <c r="A1183" s="1">
        <v>41313</v>
      </c>
      <c r="B1183">
        <v>51.846001000000001</v>
      </c>
      <c r="C1183">
        <v>52.446998999999998</v>
      </c>
      <c r="D1183">
        <v>51.831001000000001</v>
      </c>
      <c r="E1183">
        <v>52.446998999999998</v>
      </c>
      <c r="F1183">
        <v>49.021568000000002</v>
      </c>
      <c r="G1183">
        <v>5214000</v>
      </c>
      <c r="H1183">
        <v>39.349997999999999</v>
      </c>
      <c r="I1183">
        <v>39.735000999999997</v>
      </c>
      <c r="J1183">
        <v>39.275002000000001</v>
      </c>
      <c r="K1183">
        <v>39.450001</v>
      </c>
      <c r="L1183">
        <v>36.365982000000002</v>
      </c>
      <c r="M1183">
        <v>12914000</v>
      </c>
    </row>
    <row r="1184" spans="1:13" x14ac:dyDescent="0.25">
      <c r="A1184" s="1">
        <v>41316</v>
      </c>
      <c r="B1184">
        <v>52.561999999999998</v>
      </c>
      <c r="C1184">
        <v>52.616000999999997</v>
      </c>
      <c r="D1184">
        <v>51.923000000000002</v>
      </c>
      <c r="E1184">
        <v>52.084999000000003</v>
      </c>
      <c r="F1184">
        <v>48.683208</v>
      </c>
      <c r="G1184">
        <v>5616000</v>
      </c>
      <c r="H1184">
        <v>39.395000000000003</v>
      </c>
      <c r="I1184">
        <v>39.542499999999997</v>
      </c>
      <c r="J1184">
        <v>38.985000999999997</v>
      </c>
      <c r="K1184">
        <v>39.082500000000003</v>
      </c>
      <c r="L1184">
        <v>36.027222000000002</v>
      </c>
      <c r="M1184">
        <v>11032400</v>
      </c>
    </row>
    <row r="1185" spans="1:13" x14ac:dyDescent="0.25">
      <c r="A1185" s="1">
        <v>41317</v>
      </c>
      <c r="B1185">
        <v>52.085999000000001</v>
      </c>
      <c r="C1185">
        <v>52.213000999999998</v>
      </c>
      <c r="D1185">
        <v>51.851002000000001</v>
      </c>
      <c r="E1185">
        <v>51.964001000000003</v>
      </c>
      <c r="F1185">
        <v>48.57011</v>
      </c>
      <c r="G1185">
        <v>3379000</v>
      </c>
      <c r="H1185">
        <v>39.209999000000003</v>
      </c>
      <c r="I1185">
        <v>39.424999</v>
      </c>
      <c r="J1185">
        <v>39.104999999999997</v>
      </c>
      <c r="K1185">
        <v>39.200001</v>
      </c>
      <c r="L1185">
        <v>36.135531999999998</v>
      </c>
      <c r="M1185">
        <v>9805600</v>
      </c>
    </row>
    <row r="1186" spans="1:13" x14ac:dyDescent="0.25">
      <c r="A1186" s="1">
        <v>41318</v>
      </c>
      <c r="B1186">
        <v>52.125</v>
      </c>
      <c r="C1186">
        <v>52.189999</v>
      </c>
      <c r="D1186">
        <v>51.618000000000002</v>
      </c>
      <c r="E1186">
        <v>51.921000999999997</v>
      </c>
      <c r="F1186">
        <v>48.529926000000003</v>
      </c>
      <c r="G1186">
        <v>4096000</v>
      </c>
      <c r="H1186">
        <v>39.112499</v>
      </c>
      <c r="I1186">
        <v>39.347499999999997</v>
      </c>
      <c r="J1186">
        <v>38.534999999999997</v>
      </c>
      <c r="K1186">
        <v>38.692501</v>
      </c>
      <c r="L1186">
        <v>35.742919999999998</v>
      </c>
      <c r="M1186">
        <v>13917600</v>
      </c>
    </row>
    <row r="1187" spans="1:13" x14ac:dyDescent="0.25">
      <c r="A1187" s="1">
        <v>41319</v>
      </c>
      <c r="B1187">
        <v>51.615001999999997</v>
      </c>
      <c r="C1187">
        <v>52.326000000000001</v>
      </c>
      <c r="D1187">
        <v>51.615001999999997</v>
      </c>
      <c r="E1187">
        <v>52.216000000000001</v>
      </c>
      <c r="F1187">
        <v>48.805660000000003</v>
      </c>
      <c r="G1187">
        <v>6656000</v>
      </c>
      <c r="H1187">
        <v>38.650002000000001</v>
      </c>
      <c r="I1187">
        <v>39.162497999999999</v>
      </c>
      <c r="J1187">
        <v>38.575001</v>
      </c>
      <c r="K1187">
        <v>38.994999</v>
      </c>
      <c r="L1187">
        <v>36.022362000000001</v>
      </c>
      <c r="M1187">
        <v>12760000</v>
      </c>
    </row>
    <row r="1188" spans="1:13" x14ac:dyDescent="0.25">
      <c r="A1188" s="1">
        <v>41320</v>
      </c>
      <c r="B1188">
        <v>51.631000999999998</v>
      </c>
      <c r="C1188">
        <v>52.493999000000002</v>
      </c>
      <c r="D1188">
        <v>51.631000999999998</v>
      </c>
      <c r="E1188">
        <v>52.313000000000002</v>
      </c>
      <c r="F1188">
        <v>48.896317000000003</v>
      </c>
      <c r="G1188">
        <v>7032000</v>
      </c>
      <c r="H1188">
        <v>39.087502000000001</v>
      </c>
      <c r="I1188">
        <v>39.520000000000003</v>
      </c>
      <c r="J1188">
        <v>38.935001</v>
      </c>
      <c r="K1188">
        <v>39.497501</v>
      </c>
      <c r="L1188">
        <v>36.486564999999999</v>
      </c>
      <c r="M1188">
        <v>17884400</v>
      </c>
    </row>
    <row r="1189" spans="1:13" x14ac:dyDescent="0.25">
      <c r="A1189" s="1">
        <v>41324</v>
      </c>
      <c r="B1189">
        <v>52.5</v>
      </c>
      <c r="C1189">
        <v>52.648997999999999</v>
      </c>
      <c r="D1189">
        <v>52.096001000000001</v>
      </c>
      <c r="E1189">
        <v>52.285998999999997</v>
      </c>
      <c r="F1189">
        <v>48.871098000000003</v>
      </c>
      <c r="G1189">
        <v>4234000</v>
      </c>
      <c r="H1189">
        <v>39.502499</v>
      </c>
      <c r="I1189">
        <v>39.697498000000003</v>
      </c>
      <c r="J1189">
        <v>39.165000999999997</v>
      </c>
      <c r="K1189">
        <v>39.402500000000003</v>
      </c>
      <c r="L1189">
        <v>36.398808000000002</v>
      </c>
      <c r="M1189">
        <v>13210000</v>
      </c>
    </row>
    <row r="1190" spans="1:13" x14ac:dyDescent="0.25">
      <c r="A1190" s="1">
        <v>41325</v>
      </c>
      <c r="B1190">
        <v>52.200001</v>
      </c>
      <c r="C1190">
        <v>52.421000999999997</v>
      </c>
      <c r="D1190">
        <v>51.290999999999997</v>
      </c>
      <c r="E1190">
        <v>51.290999999999997</v>
      </c>
      <c r="F1190">
        <v>47.941082000000002</v>
      </c>
      <c r="G1190">
        <v>5377000</v>
      </c>
      <c r="H1190">
        <v>39.279998999999997</v>
      </c>
      <c r="I1190">
        <v>39.402500000000003</v>
      </c>
      <c r="J1190">
        <v>38.797500999999997</v>
      </c>
      <c r="K1190">
        <v>38.854999999999997</v>
      </c>
      <c r="L1190">
        <v>35.893036000000002</v>
      </c>
      <c r="M1190">
        <v>15688800</v>
      </c>
    </row>
    <row r="1191" spans="1:13" x14ac:dyDescent="0.25">
      <c r="A1191" s="1">
        <v>41326</v>
      </c>
      <c r="B1191">
        <v>51.400002000000001</v>
      </c>
      <c r="C1191">
        <v>52.092998999999999</v>
      </c>
      <c r="D1191">
        <v>51.055999999999997</v>
      </c>
      <c r="E1191">
        <v>51.959000000000003</v>
      </c>
      <c r="F1191">
        <v>48.565441</v>
      </c>
      <c r="G1191">
        <v>6814000</v>
      </c>
      <c r="H1191">
        <v>38.779998999999997</v>
      </c>
      <c r="I1191">
        <v>39.572498000000003</v>
      </c>
      <c r="J1191">
        <v>38.697498000000003</v>
      </c>
      <c r="K1191">
        <v>39.360000999999997</v>
      </c>
      <c r="L1191">
        <v>36.359546999999999</v>
      </c>
      <c r="M1191">
        <v>14220800</v>
      </c>
    </row>
    <row r="1192" spans="1:13" x14ac:dyDescent="0.25">
      <c r="A1192" s="1">
        <v>41327</v>
      </c>
      <c r="B1192">
        <v>52.290999999999997</v>
      </c>
      <c r="C1192">
        <v>52.443001000000002</v>
      </c>
      <c r="D1192">
        <v>51.728999999999999</v>
      </c>
      <c r="E1192">
        <v>52.382998999999998</v>
      </c>
      <c r="F1192">
        <v>48.961750000000002</v>
      </c>
      <c r="G1192">
        <v>6591000</v>
      </c>
      <c r="H1192">
        <v>39.575001</v>
      </c>
      <c r="I1192">
        <v>39.895000000000003</v>
      </c>
      <c r="J1192">
        <v>39.172500999999997</v>
      </c>
      <c r="K1192">
        <v>39.857498</v>
      </c>
      <c r="L1192">
        <v>36.819118000000003</v>
      </c>
      <c r="M1192">
        <v>11738000</v>
      </c>
    </row>
    <row r="1193" spans="1:13" x14ac:dyDescent="0.25">
      <c r="A1193" s="1">
        <v>41330</v>
      </c>
      <c r="B1193">
        <v>52.533999999999999</v>
      </c>
      <c r="C1193">
        <v>52.599997999999999</v>
      </c>
      <c r="D1193">
        <v>51.09</v>
      </c>
      <c r="E1193">
        <v>51.09</v>
      </c>
      <c r="F1193">
        <v>47.753208000000001</v>
      </c>
      <c r="G1193">
        <v>8672000</v>
      </c>
      <c r="H1193">
        <v>39.799999</v>
      </c>
      <c r="I1193">
        <v>40.087502000000001</v>
      </c>
      <c r="J1193">
        <v>38.972499999999997</v>
      </c>
      <c r="K1193">
        <v>38.972499999999997</v>
      </c>
      <c r="L1193">
        <v>36.001598000000001</v>
      </c>
      <c r="M1193">
        <v>11183200</v>
      </c>
    </row>
    <row r="1194" spans="1:13" x14ac:dyDescent="0.25">
      <c r="A1194" s="1">
        <v>41331</v>
      </c>
      <c r="B1194">
        <v>51.353999999999999</v>
      </c>
      <c r="C1194">
        <v>51.576999999999998</v>
      </c>
      <c r="D1194">
        <v>50.735999999999997</v>
      </c>
      <c r="E1194">
        <v>50.970001000000003</v>
      </c>
      <c r="F1194">
        <v>47.641041000000001</v>
      </c>
      <c r="G1194">
        <v>7955000</v>
      </c>
      <c r="H1194">
        <v>39.002499</v>
      </c>
      <c r="I1194">
        <v>39.647499000000003</v>
      </c>
      <c r="J1194">
        <v>39.002499</v>
      </c>
      <c r="K1194">
        <v>39.457500000000003</v>
      </c>
      <c r="L1194">
        <v>36.449604000000001</v>
      </c>
      <c r="M1194">
        <v>11354000</v>
      </c>
    </row>
    <row r="1195" spans="1:13" x14ac:dyDescent="0.25">
      <c r="A1195" s="1">
        <v>41332</v>
      </c>
      <c r="B1195">
        <v>51.096001000000001</v>
      </c>
      <c r="C1195">
        <v>51.617001000000002</v>
      </c>
      <c r="D1195">
        <v>50.797001000000002</v>
      </c>
      <c r="E1195">
        <v>51.519001000000003</v>
      </c>
      <c r="F1195">
        <v>48.154175000000002</v>
      </c>
      <c r="G1195">
        <v>6994000</v>
      </c>
      <c r="H1195">
        <v>39.362499</v>
      </c>
      <c r="I1195">
        <v>40.025002000000001</v>
      </c>
      <c r="J1195">
        <v>39.325001</v>
      </c>
      <c r="K1195">
        <v>39.967498999999997</v>
      </c>
      <c r="L1195">
        <v>36.920731000000004</v>
      </c>
      <c r="M1195">
        <v>8318000</v>
      </c>
    </row>
    <row r="1196" spans="1:13" x14ac:dyDescent="0.25">
      <c r="A1196" s="1">
        <v>41333</v>
      </c>
      <c r="B1196">
        <v>51.519001000000003</v>
      </c>
      <c r="C1196">
        <v>52.137000999999998</v>
      </c>
      <c r="D1196">
        <v>51.339001000000003</v>
      </c>
      <c r="E1196">
        <v>51.782001000000001</v>
      </c>
      <c r="F1196">
        <v>48.400008999999997</v>
      </c>
      <c r="G1196">
        <v>6148000</v>
      </c>
      <c r="H1196">
        <v>40.084999000000003</v>
      </c>
      <c r="I1196">
        <v>40.084999000000003</v>
      </c>
      <c r="J1196">
        <v>39.577499000000003</v>
      </c>
      <c r="K1196">
        <v>39.659999999999997</v>
      </c>
      <c r="L1196">
        <v>36.636676999999999</v>
      </c>
      <c r="M1196">
        <v>11228000</v>
      </c>
    </row>
    <row r="1197" spans="1:13" x14ac:dyDescent="0.25">
      <c r="A1197" s="1">
        <v>41334</v>
      </c>
      <c r="B1197">
        <v>51.5</v>
      </c>
      <c r="C1197">
        <v>51.951000000000001</v>
      </c>
      <c r="D1197">
        <v>51.328999000000003</v>
      </c>
      <c r="E1197">
        <v>51.830002</v>
      </c>
      <c r="F1197">
        <v>48.444865999999998</v>
      </c>
      <c r="G1197">
        <v>4142000</v>
      </c>
      <c r="H1197">
        <v>39.482498</v>
      </c>
      <c r="I1197">
        <v>39.715000000000003</v>
      </c>
      <c r="J1197">
        <v>39.162497999999999</v>
      </c>
      <c r="K1197">
        <v>39.520000000000003</v>
      </c>
      <c r="L1197">
        <v>36.507342999999999</v>
      </c>
      <c r="M1197">
        <v>13212000</v>
      </c>
    </row>
    <row r="1198" spans="1:13" x14ac:dyDescent="0.25">
      <c r="A1198" s="1">
        <v>41337</v>
      </c>
      <c r="B1198">
        <v>51.597999999999999</v>
      </c>
      <c r="C1198">
        <v>52.241000999999997</v>
      </c>
      <c r="D1198">
        <v>51.576000000000001</v>
      </c>
      <c r="E1198">
        <v>52.140999000000001</v>
      </c>
      <c r="F1198">
        <v>48.735550000000003</v>
      </c>
      <c r="G1198">
        <v>3486000</v>
      </c>
      <c r="H1198">
        <v>39.439999</v>
      </c>
      <c r="I1198">
        <v>39.884998000000003</v>
      </c>
      <c r="J1198">
        <v>39.387501</v>
      </c>
      <c r="K1198">
        <v>39.875</v>
      </c>
      <c r="L1198">
        <v>36.835289000000003</v>
      </c>
      <c r="M1198">
        <v>6570000</v>
      </c>
    </row>
    <row r="1199" spans="1:13" x14ac:dyDescent="0.25">
      <c r="A1199" s="1">
        <v>41338</v>
      </c>
      <c r="B1199">
        <v>52.252997999999998</v>
      </c>
      <c r="C1199">
        <v>53.077998999999998</v>
      </c>
      <c r="D1199">
        <v>52.185001</v>
      </c>
      <c r="E1199">
        <v>52.709999000000003</v>
      </c>
      <c r="F1199">
        <v>49.267395</v>
      </c>
      <c r="G1199">
        <v>5895000</v>
      </c>
      <c r="H1199">
        <v>40.022499000000003</v>
      </c>
      <c r="I1199">
        <v>40.445</v>
      </c>
      <c r="J1199">
        <v>39.965000000000003</v>
      </c>
      <c r="K1199">
        <v>40.072498000000003</v>
      </c>
      <c r="L1199">
        <v>37.017735000000002</v>
      </c>
      <c r="M1199">
        <v>10267600</v>
      </c>
    </row>
    <row r="1200" spans="1:13" x14ac:dyDescent="0.25">
      <c r="A1200" s="1">
        <v>41339</v>
      </c>
      <c r="B1200">
        <v>52.551997999999998</v>
      </c>
      <c r="C1200">
        <v>53.123001000000002</v>
      </c>
      <c r="D1200">
        <v>52.334999000000003</v>
      </c>
      <c r="E1200">
        <v>52.757998999999998</v>
      </c>
      <c r="F1200">
        <v>49.312263000000002</v>
      </c>
      <c r="G1200">
        <v>5179000</v>
      </c>
      <c r="H1200">
        <v>40.215000000000003</v>
      </c>
      <c r="I1200">
        <v>40.424999</v>
      </c>
      <c r="J1200">
        <v>40.049999</v>
      </c>
      <c r="K1200">
        <v>40.264999000000003</v>
      </c>
      <c r="L1200">
        <v>37.195552999999997</v>
      </c>
      <c r="M1200">
        <v>7516000</v>
      </c>
    </row>
    <row r="1201" spans="1:13" x14ac:dyDescent="0.25">
      <c r="A1201" s="1">
        <v>41340</v>
      </c>
      <c r="B1201">
        <v>52.771999000000001</v>
      </c>
      <c r="C1201">
        <v>53</v>
      </c>
      <c r="D1201">
        <v>52.57</v>
      </c>
      <c r="E1201">
        <v>52.667000000000002</v>
      </c>
      <c r="F1201">
        <v>49.227192000000002</v>
      </c>
      <c r="G1201">
        <v>6685000</v>
      </c>
      <c r="H1201">
        <v>40.217498999999997</v>
      </c>
      <c r="I1201">
        <v>40.445</v>
      </c>
      <c r="J1201">
        <v>39.912497999999999</v>
      </c>
      <c r="K1201">
        <v>40.127499</v>
      </c>
      <c r="L1201">
        <v>37.068545999999998</v>
      </c>
      <c r="M1201">
        <v>8687200</v>
      </c>
    </row>
    <row r="1202" spans="1:13" x14ac:dyDescent="0.25">
      <c r="A1202" s="1">
        <v>41341</v>
      </c>
      <c r="B1202">
        <v>53.005001</v>
      </c>
      <c r="C1202">
        <v>53.032001000000001</v>
      </c>
      <c r="D1202">
        <v>52.445999</v>
      </c>
      <c r="E1202">
        <v>52.923000000000002</v>
      </c>
      <c r="F1202">
        <v>49.466492000000002</v>
      </c>
      <c r="G1202">
        <v>5068000</v>
      </c>
      <c r="H1202">
        <v>40.334999000000003</v>
      </c>
      <c r="I1202">
        <v>40.349997999999999</v>
      </c>
      <c r="J1202">
        <v>39.972499999999997</v>
      </c>
      <c r="K1202">
        <v>40.167499999999997</v>
      </c>
      <c r="L1202">
        <v>37.105488000000001</v>
      </c>
      <c r="M1202">
        <v>9571600</v>
      </c>
    </row>
    <row r="1203" spans="1:13" x14ac:dyDescent="0.25">
      <c r="A1203" s="1">
        <v>41344</v>
      </c>
      <c r="B1203">
        <v>52.957999999999998</v>
      </c>
      <c r="C1203">
        <v>53.247002000000002</v>
      </c>
      <c r="D1203">
        <v>52.841000000000001</v>
      </c>
      <c r="E1203">
        <v>53.089001000000003</v>
      </c>
      <c r="F1203">
        <v>49.621642999999999</v>
      </c>
      <c r="G1203">
        <v>4091000</v>
      </c>
      <c r="H1203">
        <v>40.342498999999997</v>
      </c>
      <c r="I1203">
        <v>40.400002000000001</v>
      </c>
      <c r="J1203">
        <v>40.102500999999997</v>
      </c>
      <c r="K1203">
        <v>40.294998</v>
      </c>
      <c r="L1203">
        <v>37.223247999999998</v>
      </c>
      <c r="M1203">
        <v>6742000</v>
      </c>
    </row>
    <row r="1204" spans="1:13" x14ac:dyDescent="0.25">
      <c r="A1204" s="1">
        <v>41345</v>
      </c>
      <c r="B1204">
        <v>52.987000000000002</v>
      </c>
      <c r="C1204">
        <v>53.098998999999999</v>
      </c>
      <c r="D1204">
        <v>52.222999999999999</v>
      </c>
      <c r="E1204">
        <v>52.316001999999997</v>
      </c>
      <c r="F1204">
        <v>48.899127999999997</v>
      </c>
      <c r="G1204">
        <v>4798000</v>
      </c>
      <c r="H1204">
        <v>40.169998</v>
      </c>
      <c r="I1204">
        <v>40.2425</v>
      </c>
      <c r="J1204">
        <v>39.7575</v>
      </c>
      <c r="K1204">
        <v>39.950001</v>
      </c>
      <c r="L1204">
        <v>36.904564000000001</v>
      </c>
      <c r="M1204">
        <v>8340800</v>
      </c>
    </row>
    <row r="1205" spans="1:13" x14ac:dyDescent="0.25">
      <c r="A1205" s="1">
        <v>41346</v>
      </c>
      <c r="B1205">
        <v>52.233001999999999</v>
      </c>
      <c r="C1205">
        <v>52.837001999999998</v>
      </c>
      <c r="D1205">
        <v>52.112000000000002</v>
      </c>
      <c r="E1205">
        <v>52.748001000000002</v>
      </c>
      <c r="F1205">
        <v>49.302906</v>
      </c>
      <c r="G1205">
        <v>4715000</v>
      </c>
      <c r="H1205">
        <v>39.875</v>
      </c>
      <c r="I1205">
        <v>40.099997999999999</v>
      </c>
      <c r="J1205">
        <v>39.712502000000001</v>
      </c>
      <c r="K1205">
        <v>39.842498999999997</v>
      </c>
      <c r="L1205">
        <v>36.805259999999997</v>
      </c>
      <c r="M1205">
        <v>11021600</v>
      </c>
    </row>
    <row r="1206" spans="1:13" x14ac:dyDescent="0.25">
      <c r="A1206" s="1">
        <v>41347</v>
      </c>
      <c r="B1206">
        <v>52.854999999999997</v>
      </c>
      <c r="C1206">
        <v>53.125</v>
      </c>
      <c r="D1206">
        <v>52.671000999999997</v>
      </c>
      <c r="E1206">
        <v>52.717998999999999</v>
      </c>
      <c r="F1206">
        <v>49.274872000000002</v>
      </c>
      <c r="G1206">
        <v>5567000</v>
      </c>
      <c r="H1206">
        <v>39.849997999999999</v>
      </c>
      <c r="I1206">
        <v>40.267502</v>
      </c>
      <c r="J1206">
        <v>39.825001</v>
      </c>
      <c r="K1206">
        <v>40.165000999999997</v>
      </c>
      <c r="L1206">
        <v>37.103175999999998</v>
      </c>
      <c r="M1206">
        <v>14853600</v>
      </c>
    </row>
    <row r="1207" spans="1:13" x14ac:dyDescent="0.25">
      <c r="A1207" s="1">
        <v>41348</v>
      </c>
      <c r="B1207">
        <v>52.598998999999999</v>
      </c>
      <c r="C1207">
        <v>52.882998999999998</v>
      </c>
      <c r="D1207">
        <v>51.821998999999998</v>
      </c>
      <c r="E1207">
        <v>51.936999999999998</v>
      </c>
      <c r="F1207">
        <v>48.544876000000002</v>
      </c>
      <c r="G1207">
        <v>11598000</v>
      </c>
      <c r="H1207">
        <v>40.0075</v>
      </c>
      <c r="I1207">
        <v>40.159999999999997</v>
      </c>
      <c r="J1207">
        <v>39.6325</v>
      </c>
      <c r="K1207">
        <v>39.637501</v>
      </c>
      <c r="L1207">
        <v>36.615879</v>
      </c>
      <c r="M1207">
        <v>17599600</v>
      </c>
    </row>
    <row r="1208" spans="1:13" x14ac:dyDescent="0.25">
      <c r="A1208" s="1">
        <v>41351</v>
      </c>
      <c r="B1208">
        <v>51.530997999999997</v>
      </c>
      <c r="C1208">
        <v>51.966000000000001</v>
      </c>
      <c r="D1208">
        <v>51.472999999999999</v>
      </c>
      <c r="E1208">
        <v>51.500999</v>
      </c>
      <c r="F1208">
        <v>48.137366999999998</v>
      </c>
      <c r="G1208">
        <v>5626000</v>
      </c>
      <c r="H1208">
        <v>39.32</v>
      </c>
      <c r="I1208">
        <v>39.794998</v>
      </c>
      <c r="J1208">
        <v>39.099997999999999</v>
      </c>
      <c r="K1208">
        <v>39.517502</v>
      </c>
      <c r="L1208">
        <v>36.505043000000001</v>
      </c>
      <c r="M1208">
        <v>15162800</v>
      </c>
    </row>
    <row r="1209" spans="1:13" x14ac:dyDescent="0.25">
      <c r="A1209" s="1">
        <v>41352</v>
      </c>
      <c r="B1209">
        <v>51.622002000000002</v>
      </c>
      <c r="C1209">
        <v>51.783999999999999</v>
      </c>
      <c r="D1209">
        <v>50.816001999999997</v>
      </c>
      <c r="E1209">
        <v>51.16</v>
      </c>
      <c r="F1209">
        <v>47.818618999999998</v>
      </c>
      <c r="G1209">
        <v>6309000</v>
      </c>
      <c r="H1209">
        <v>39.5</v>
      </c>
      <c r="I1209">
        <v>39.837502000000001</v>
      </c>
      <c r="J1209">
        <v>38.919998</v>
      </c>
      <c r="K1209">
        <v>39</v>
      </c>
      <c r="L1209">
        <v>36.026985000000003</v>
      </c>
      <c r="M1209">
        <v>17652400</v>
      </c>
    </row>
    <row r="1210" spans="1:13" x14ac:dyDescent="0.25">
      <c r="A1210" s="1">
        <v>41353</v>
      </c>
      <c r="B1210">
        <v>51.599997999999999</v>
      </c>
      <c r="C1210">
        <v>51.869999</v>
      </c>
      <c r="D1210">
        <v>51.435001</v>
      </c>
      <c r="E1210">
        <v>51.862000000000002</v>
      </c>
      <c r="F1210">
        <v>48.474781</v>
      </c>
      <c r="G1210">
        <v>4552000</v>
      </c>
      <c r="H1210">
        <v>39.25</v>
      </c>
      <c r="I1210">
        <v>39.9925</v>
      </c>
      <c r="J1210">
        <v>39.18</v>
      </c>
      <c r="K1210">
        <v>39.832500000000003</v>
      </c>
      <c r="L1210">
        <v>36.796028</v>
      </c>
      <c r="M1210">
        <v>16070400</v>
      </c>
    </row>
    <row r="1211" spans="1:13" x14ac:dyDescent="0.25">
      <c r="A1211" s="1">
        <v>41354</v>
      </c>
      <c r="B1211">
        <v>51.644001000000003</v>
      </c>
      <c r="C1211">
        <v>51.771999000000001</v>
      </c>
      <c r="D1211">
        <v>51.321998999999998</v>
      </c>
      <c r="E1211">
        <v>51.401001000000001</v>
      </c>
      <c r="F1211">
        <v>48.043888000000003</v>
      </c>
      <c r="G1211">
        <v>5505000</v>
      </c>
      <c r="H1211">
        <v>39.612499</v>
      </c>
      <c r="I1211">
        <v>39.932499</v>
      </c>
      <c r="J1211">
        <v>39.450001</v>
      </c>
      <c r="K1211">
        <v>39.450001</v>
      </c>
      <c r="L1211">
        <v>36.442672999999999</v>
      </c>
      <c r="M1211">
        <v>14883200</v>
      </c>
    </row>
    <row r="1212" spans="1:13" x14ac:dyDescent="0.25">
      <c r="A1212" s="1">
        <v>41355</v>
      </c>
      <c r="B1212">
        <v>51.582000999999998</v>
      </c>
      <c r="C1212">
        <v>51.877997999999998</v>
      </c>
      <c r="D1212">
        <v>51.553001000000002</v>
      </c>
      <c r="E1212">
        <v>51.75</v>
      </c>
      <c r="F1212">
        <v>48.370089999999998</v>
      </c>
      <c r="G1212">
        <v>5052000</v>
      </c>
      <c r="H1212">
        <v>39.552501999999997</v>
      </c>
      <c r="I1212">
        <v>40.040000999999997</v>
      </c>
      <c r="J1212">
        <v>39.43</v>
      </c>
      <c r="K1212">
        <v>40.022499000000003</v>
      </c>
      <c r="L1212">
        <v>36.971539</v>
      </c>
      <c r="M1212">
        <v>18790400</v>
      </c>
    </row>
    <row r="1213" spans="1:13" x14ac:dyDescent="0.25">
      <c r="A1213" s="1">
        <v>41358</v>
      </c>
      <c r="B1213">
        <v>52.025002000000001</v>
      </c>
      <c r="C1213">
        <v>52.396000000000001</v>
      </c>
      <c r="D1213">
        <v>51.876998999999998</v>
      </c>
      <c r="E1213">
        <v>51.999001</v>
      </c>
      <c r="F1213">
        <v>48.602848000000002</v>
      </c>
      <c r="G1213">
        <v>5420000</v>
      </c>
      <c r="H1213">
        <v>40.1875</v>
      </c>
      <c r="I1213">
        <v>41.07</v>
      </c>
      <c r="J1213">
        <v>40.125</v>
      </c>
      <c r="K1213">
        <v>41</v>
      </c>
      <c r="L1213">
        <v>37.874527</v>
      </c>
      <c r="M1213">
        <v>19336800</v>
      </c>
    </row>
    <row r="1214" spans="1:13" x14ac:dyDescent="0.25">
      <c r="A1214" s="1">
        <v>41359</v>
      </c>
      <c r="B1214">
        <v>52.299999</v>
      </c>
      <c r="C1214">
        <v>53.719002000000003</v>
      </c>
      <c r="D1214">
        <v>52.222000000000001</v>
      </c>
      <c r="E1214">
        <v>53.547001000000002</v>
      </c>
      <c r="F1214">
        <v>50.049717000000001</v>
      </c>
      <c r="G1214">
        <v>9106000</v>
      </c>
      <c r="H1214">
        <v>41.224997999999999</v>
      </c>
      <c r="I1214">
        <v>41.945</v>
      </c>
      <c r="J1214">
        <v>41.134998000000003</v>
      </c>
      <c r="K1214">
        <v>41.865001999999997</v>
      </c>
      <c r="L1214">
        <v>38.673575999999997</v>
      </c>
      <c r="M1214">
        <v>17264800</v>
      </c>
    </row>
    <row r="1215" spans="1:13" x14ac:dyDescent="0.25">
      <c r="A1215" s="1">
        <v>41360</v>
      </c>
      <c r="B1215">
        <v>53.221001000000001</v>
      </c>
      <c r="C1215">
        <v>54.073002000000002</v>
      </c>
      <c r="D1215">
        <v>53.037998000000002</v>
      </c>
      <c r="E1215">
        <v>53.803001000000002</v>
      </c>
      <c r="F1215">
        <v>50.289017000000001</v>
      </c>
      <c r="G1215">
        <v>6483000</v>
      </c>
      <c r="H1215">
        <v>41.652500000000003</v>
      </c>
      <c r="I1215">
        <v>42.307499</v>
      </c>
      <c r="J1215">
        <v>41.377499</v>
      </c>
      <c r="K1215">
        <v>42.165000999999997</v>
      </c>
      <c r="L1215">
        <v>38.950713999999998</v>
      </c>
      <c r="M1215">
        <v>13371200</v>
      </c>
    </row>
    <row r="1216" spans="1:13" x14ac:dyDescent="0.25">
      <c r="A1216" s="1">
        <v>41361</v>
      </c>
      <c r="B1216">
        <v>53.84</v>
      </c>
      <c r="C1216">
        <v>54.195999</v>
      </c>
      <c r="D1216">
        <v>53.689999</v>
      </c>
      <c r="E1216">
        <v>54.112999000000002</v>
      </c>
      <c r="F1216">
        <v>50.578750999999997</v>
      </c>
      <c r="G1216">
        <v>6689000</v>
      </c>
      <c r="H1216">
        <v>42.1875</v>
      </c>
      <c r="I1216">
        <v>42.740001999999997</v>
      </c>
      <c r="J1216">
        <v>42.032501000000003</v>
      </c>
      <c r="K1216">
        <v>42.459999000000003</v>
      </c>
      <c r="L1216">
        <v>39.223227999999999</v>
      </c>
      <c r="M1216">
        <v>12456400</v>
      </c>
    </row>
    <row r="1217" spans="1:13" x14ac:dyDescent="0.25">
      <c r="A1217" s="1">
        <v>41365</v>
      </c>
      <c r="B1217">
        <v>54.243999000000002</v>
      </c>
      <c r="C1217">
        <v>54.689999</v>
      </c>
      <c r="D1217">
        <v>53.599997999999999</v>
      </c>
      <c r="E1217">
        <v>53.722999999999999</v>
      </c>
      <c r="F1217">
        <v>50.214233</v>
      </c>
      <c r="G1217">
        <v>5501000</v>
      </c>
      <c r="H1217">
        <v>42.4375</v>
      </c>
      <c r="I1217">
        <v>42.747501</v>
      </c>
      <c r="J1217">
        <v>41.724997999999999</v>
      </c>
      <c r="K1217">
        <v>41.837502000000001</v>
      </c>
      <c r="L1217">
        <v>38.648173999999997</v>
      </c>
      <c r="M1217">
        <v>13235200</v>
      </c>
    </row>
    <row r="1218" spans="1:13" x14ac:dyDescent="0.25">
      <c r="A1218" s="1">
        <v>41366</v>
      </c>
      <c r="B1218">
        <v>54.07</v>
      </c>
      <c r="C1218">
        <v>54.398997999999999</v>
      </c>
      <c r="D1218">
        <v>53.902000000000001</v>
      </c>
      <c r="E1218">
        <v>54.058998000000003</v>
      </c>
      <c r="F1218">
        <v>50.528289999999998</v>
      </c>
      <c r="G1218">
        <v>3696000</v>
      </c>
      <c r="H1218">
        <v>42.104999999999997</v>
      </c>
      <c r="I1218">
        <v>42.224997999999999</v>
      </c>
      <c r="J1218">
        <v>41.827499000000003</v>
      </c>
      <c r="K1218">
        <v>41.987499</v>
      </c>
      <c r="L1218">
        <v>38.786751000000002</v>
      </c>
      <c r="M1218">
        <v>9582000</v>
      </c>
    </row>
    <row r="1219" spans="1:13" x14ac:dyDescent="0.25">
      <c r="A1219" s="1">
        <v>41367</v>
      </c>
      <c r="B1219">
        <v>54.084999000000003</v>
      </c>
      <c r="C1219">
        <v>54.296000999999997</v>
      </c>
      <c r="D1219">
        <v>53.039000999999999</v>
      </c>
      <c r="E1219">
        <v>53.325001</v>
      </c>
      <c r="F1219">
        <v>49.842232000000003</v>
      </c>
      <c r="G1219">
        <v>5330000</v>
      </c>
      <c r="H1219">
        <v>42.104999999999997</v>
      </c>
      <c r="I1219">
        <v>42.1325</v>
      </c>
      <c r="J1219">
        <v>41.07</v>
      </c>
      <c r="K1219">
        <v>41.1875</v>
      </c>
      <c r="L1219">
        <v>38.047733000000001</v>
      </c>
      <c r="M1219">
        <v>16624800</v>
      </c>
    </row>
    <row r="1220" spans="1:13" x14ac:dyDescent="0.25">
      <c r="A1220" s="1">
        <v>41368</v>
      </c>
      <c r="B1220">
        <v>53.275002000000001</v>
      </c>
      <c r="C1220">
        <v>53.563999000000003</v>
      </c>
      <c r="D1220">
        <v>53.014000000000003</v>
      </c>
      <c r="E1220">
        <v>53.422001000000002</v>
      </c>
      <c r="F1220">
        <v>49.932887999999998</v>
      </c>
      <c r="G1220">
        <v>4432000</v>
      </c>
      <c r="H1220">
        <v>41.354999999999997</v>
      </c>
      <c r="I1220">
        <v>41.6325</v>
      </c>
      <c r="J1220">
        <v>41.252499</v>
      </c>
      <c r="K1220">
        <v>41.619999</v>
      </c>
      <c r="L1220">
        <v>38.447246999999997</v>
      </c>
      <c r="M1220">
        <v>8903600</v>
      </c>
    </row>
    <row r="1221" spans="1:13" x14ac:dyDescent="0.25">
      <c r="A1221" s="1">
        <v>41369</v>
      </c>
      <c r="B1221">
        <v>52.703999000000003</v>
      </c>
      <c r="C1221">
        <v>53.240001999999997</v>
      </c>
      <c r="D1221">
        <v>52.699001000000003</v>
      </c>
      <c r="E1221">
        <v>53.16</v>
      </c>
      <c r="F1221">
        <v>49.743873999999998</v>
      </c>
      <c r="G1221">
        <v>5783000</v>
      </c>
      <c r="H1221">
        <v>41.052501999999997</v>
      </c>
      <c r="I1221">
        <v>41.354999999999997</v>
      </c>
      <c r="J1221">
        <v>40.897499000000003</v>
      </c>
      <c r="K1221">
        <v>41.290000999999997</v>
      </c>
      <c r="L1221">
        <v>38.142414000000002</v>
      </c>
      <c r="M1221">
        <v>7962400</v>
      </c>
    </row>
    <row r="1222" spans="1:13" x14ac:dyDescent="0.25">
      <c r="A1222" s="1">
        <v>41372</v>
      </c>
      <c r="B1222">
        <v>53.069000000000003</v>
      </c>
      <c r="C1222">
        <v>53.566001999999997</v>
      </c>
      <c r="D1222">
        <v>52.978000999999999</v>
      </c>
      <c r="E1222">
        <v>53.436999999999998</v>
      </c>
      <c r="F1222">
        <v>50.003070999999998</v>
      </c>
      <c r="G1222">
        <v>3631000</v>
      </c>
      <c r="H1222">
        <v>41.41</v>
      </c>
      <c r="I1222">
        <v>41.592498999999997</v>
      </c>
      <c r="J1222">
        <v>41.119999</v>
      </c>
      <c r="K1222">
        <v>41.572498000000003</v>
      </c>
      <c r="L1222">
        <v>38.403362000000001</v>
      </c>
      <c r="M1222">
        <v>6125600</v>
      </c>
    </row>
    <row r="1223" spans="1:13" x14ac:dyDescent="0.25">
      <c r="A1223" s="1">
        <v>41373</v>
      </c>
      <c r="B1223">
        <v>53.400002000000001</v>
      </c>
      <c r="C1223">
        <v>53.435001</v>
      </c>
      <c r="D1223">
        <v>52.314999</v>
      </c>
      <c r="E1223">
        <v>52.764000000000003</v>
      </c>
      <c r="F1223">
        <v>49.373325000000001</v>
      </c>
      <c r="G1223">
        <v>9011000</v>
      </c>
      <c r="H1223">
        <v>41.707500000000003</v>
      </c>
      <c r="I1223">
        <v>41.720001000000003</v>
      </c>
      <c r="J1223">
        <v>41.002499</v>
      </c>
      <c r="K1223">
        <v>41.1875</v>
      </c>
      <c r="L1223">
        <v>38.047733000000001</v>
      </c>
      <c r="M1223">
        <v>6004400</v>
      </c>
    </row>
    <row r="1224" spans="1:13" x14ac:dyDescent="0.25">
      <c r="A1224" s="1">
        <v>41374</v>
      </c>
      <c r="B1224">
        <v>52.966999000000001</v>
      </c>
      <c r="C1224">
        <v>53.798000000000002</v>
      </c>
      <c r="D1224">
        <v>52.842998999999999</v>
      </c>
      <c r="E1224">
        <v>53.443001000000002</v>
      </c>
      <c r="F1224">
        <v>50.008698000000003</v>
      </c>
      <c r="G1224">
        <v>4839000</v>
      </c>
      <c r="H1224">
        <v>41.2425</v>
      </c>
      <c r="I1224">
        <v>41.825001</v>
      </c>
      <c r="J1224">
        <v>41.2425</v>
      </c>
      <c r="K1224">
        <v>41.747501</v>
      </c>
      <c r="L1224">
        <v>38.565041000000001</v>
      </c>
      <c r="M1224">
        <v>8996400</v>
      </c>
    </row>
    <row r="1225" spans="1:13" x14ac:dyDescent="0.25">
      <c r="A1225" s="1">
        <v>41375</v>
      </c>
      <c r="B1225">
        <v>53.442000999999998</v>
      </c>
      <c r="C1225">
        <v>54.231997999999997</v>
      </c>
      <c r="D1225">
        <v>53.256999999999998</v>
      </c>
      <c r="E1225">
        <v>54.124001</v>
      </c>
      <c r="F1225">
        <v>50.645919999999997</v>
      </c>
      <c r="G1225">
        <v>5679000</v>
      </c>
      <c r="H1225">
        <v>41.75</v>
      </c>
      <c r="I1225">
        <v>41.974997999999999</v>
      </c>
      <c r="J1225">
        <v>41.555</v>
      </c>
      <c r="K1225">
        <v>41.904998999999997</v>
      </c>
      <c r="L1225">
        <v>38.710540999999999</v>
      </c>
      <c r="M1225">
        <v>6590000</v>
      </c>
    </row>
    <row r="1226" spans="1:13" x14ac:dyDescent="0.25">
      <c r="A1226" s="1">
        <v>41376</v>
      </c>
      <c r="B1226">
        <v>53.465000000000003</v>
      </c>
      <c r="C1226">
        <v>53.641998000000001</v>
      </c>
      <c r="D1226">
        <v>52.960999000000001</v>
      </c>
      <c r="E1226">
        <v>53.298999999999999</v>
      </c>
      <c r="F1226">
        <v>49.873932000000003</v>
      </c>
      <c r="G1226">
        <v>6794000</v>
      </c>
      <c r="H1226">
        <v>41.477500999999997</v>
      </c>
      <c r="I1226">
        <v>41.707500000000003</v>
      </c>
      <c r="J1226">
        <v>41.275002000000001</v>
      </c>
      <c r="K1226">
        <v>41.4375</v>
      </c>
      <c r="L1226">
        <v>38.278660000000002</v>
      </c>
      <c r="M1226">
        <v>7076800</v>
      </c>
    </row>
    <row r="1227" spans="1:13" x14ac:dyDescent="0.25">
      <c r="A1227" s="1">
        <v>41379</v>
      </c>
      <c r="B1227">
        <v>53.022998999999999</v>
      </c>
      <c r="C1227">
        <v>53.384998000000003</v>
      </c>
      <c r="D1227">
        <v>52.171000999999997</v>
      </c>
      <c r="E1227">
        <v>52.171000999999997</v>
      </c>
      <c r="F1227">
        <v>48.818413</v>
      </c>
      <c r="G1227">
        <v>5281000</v>
      </c>
      <c r="H1227">
        <v>41.154998999999997</v>
      </c>
      <c r="I1227">
        <v>41.220001000000003</v>
      </c>
      <c r="J1227">
        <v>40.322498000000003</v>
      </c>
      <c r="K1227">
        <v>40.322498000000003</v>
      </c>
      <c r="L1227">
        <v>37.248671999999999</v>
      </c>
      <c r="M1227">
        <v>10774000</v>
      </c>
    </row>
    <row r="1228" spans="1:13" x14ac:dyDescent="0.25">
      <c r="A1228" s="1">
        <v>41380</v>
      </c>
      <c r="B1228">
        <v>52.311000999999997</v>
      </c>
      <c r="C1228">
        <v>53.158000999999999</v>
      </c>
      <c r="D1228">
        <v>52.206001000000001</v>
      </c>
      <c r="E1228">
        <v>53.158000999999999</v>
      </c>
      <c r="F1228">
        <v>49.742007999999998</v>
      </c>
      <c r="G1228">
        <v>5494000</v>
      </c>
      <c r="H1228">
        <v>40.662497999999999</v>
      </c>
      <c r="I1228">
        <v>41.200001</v>
      </c>
      <c r="J1228">
        <v>40.625</v>
      </c>
      <c r="K1228">
        <v>41.177501999999997</v>
      </c>
      <c r="L1228">
        <v>38.038490000000003</v>
      </c>
      <c r="M1228">
        <v>10092000</v>
      </c>
    </row>
    <row r="1229" spans="1:13" x14ac:dyDescent="0.25">
      <c r="A1229" s="1">
        <v>41381</v>
      </c>
      <c r="B1229">
        <v>52.724997999999999</v>
      </c>
      <c r="C1229">
        <v>53.085999000000001</v>
      </c>
      <c r="D1229">
        <v>52.467998999999999</v>
      </c>
      <c r="E1229">
        <v>52.576000000000001</v>
      </c>
      <c r="F1229">
        <v>49.197395</v>
      </c>
      <c r="G1229">
        <v>6310000</v>
      </c>
      <c r="H1229">
        <v>40.935001</v>
      </c>
      <c r="I1229">
        <v>41.0075</v>
      </c>
      <c r="J1229">
        <v>40.485000999999997</v>
      </c>
      <c r="K1229">
        <v>40.557499</v>
      </c>
      <c r="L1229">
        <v>37.465752000000002</v>
      </c>
      <c r="M1229">
        <v>9543600</v>
      </c>
    </row>
    <row r="1230" spans="1:13" x14ac:dyDescent="0.25">
      <c r="A1230" s="1">
        <v>41382</v>
      </c>
      <c r="B1230">
        <v>52.575001</v>
      </c>
      <c r="C1230">
        <v>52.647998999999999</v>
      </c>
      <c r="D1230">
        <v>52.099997999999999</v>
      </c>
      <c r="E1230">
        <v>52.099997999999999</v>
      </c>
      <c r="F1230">
        <v>48.751990999999997</v>
      </c>
      <c r="G1230">
        <v>6434000</v>
      </c>
      <c r="H1230">
        <v>40.647499000000003</v>
      </c>
      <c r="I1230">
        <v>40.847499999999997</v>
      </c>
      <c r="J1230">
        <v>40.317501</v>
      </c>
      <c r="K1230">
        <v>40.352500999999997</v>
      </c>
      <c r="L1230">
        <v>37.276386000000002</v>
      </c>
      <c r="M1230">
        <v>21010800</v>
      </c>
    </row>
    <row r="1231" spans="1:13" x14ac:dyDescent="0.25">
      <c r="A1231" s="1">
        <v>41383</v>
      </c>
      <c r="B1231">
        <v>52.283000999999999</v>
      </c>
      <c r="C1231">
        <v>52.370998</v>
      </c>
      <c r="D1231">
        <v>51.855998999999997</v>
      </c>
      <c r="E1231">
        <v>52.195999</v>
      </c>
      <c r="F1231">
        <v>48.841830999999999</v>
      </c>
      <c r="G1231">
        <v>5106000</v>
      </c>
      <c r="H1231">
        <v>40.520000000000003</v>
      </c>
      <c r="I1231">
        <v>41.027500000000003</v>
      </c>
      <c r="J1231">
        <v>40.4375</v>
      </c>
      <c r="K1231">
        <v>40.990001999999997</v>
      </c>
      <c r="L1231">
        <v>37.865288</v>
      </c>
      <c r="M1231">
        <v>7620400</v>
      </c>
    </row>
    <row r="1232" spans="1:13" x14ac:dyDescent="0.25">
      <c r="A1232" s="1">
        <v>41386</v>
      </c>
      <c r="B1232">
        <v>52.205002</v>
      </c>
      <c r="C1232">
        <v>52.368999000000002</v>
      </c>
      <c r="D1232">
        <v>51.879002</v>
      </c>
      <c r="E1232">
        <v>52.210999000000001</v>
      </c>
      <c r="F1232">
        <v>48.855868999999998</v>
      </c>
      <c r="G1232">
        <v>4398000</v>
      </c>
      <c r="H1232">
        <v>40.892502</v>
      </c>
      <c r="I1232">
        <v>41.087502000000001</v>
      </c>
      <c r="J1232">
        <v>40.622501</v>
      </c>
      <c r="K1232">
        <v>40.8825</v>
      </c>
      <c r="L1232">
        <v>37.765979999999999</v>
      </c>
      <c r="M1232">
        <v>5403600</v>
      </c>
    </row>
    <row r="1233" spans="1:13" x14ac:dyDescent="0.25">
      <c r="A1233" s="1">
        <v>41387</v>
      </c>
      <c r="B1233">
        <v>52.594002000000003</v>
      </c>
      <c r="C1233">
        <v>53.118999000000002</v>
      </c>
      <c r="D1233">
        <v>52.359000999999999</v>
      </c>
      <c r="E1233">
        <v>53.099997999999999</v>
      </c>
      <c r="F1233">
        <v>49.687739999999998</v>
      </c>
      <c r="G1233">
        <v>3569000</v>
      </c>
      <c r="H1233">
        <v>41.067501</v>
      </c>
      <c r="I1233">
        <v>41.419998</v>
      </c>
      <c r="J1233">
        <v>40.8825</v>
      </c>
      <c r="K1233">
        <v>41.415000999999997</v>
      </c>
      <c r="L1233">
        <v>38.257888999999999</v>
      </c>
      <c r="M1233">
        <v>6324000</v>
      </c>
    </row>
    <row r="1234" spans="1:13" x14ac:dyDescent="0.25">
      <c r="A1234" s="1">
        <v>41388</v>
      </c>
      <c r="B1234">
        <v>53.196998999999998</v>
      </c>
      <c r="C1234">
        <v>53.474997999999999</v>
      </c>
      <c r="D1234">
        <v>53.123001000000002</v>
      </c>
      <c r="E1234">
        <v>53.201999999999998</v>
      </c>
      <c r="F1234">
        <v>49.783157000000003</v>
      </c>
      <c r="G1234">
        <v>2663000</v>
      </c>
      <c r="H1234">
        <v>41.415000999999997</v>
      </c>
      <c r="I1234">
        <v>41.892502</v>
      </c>
      <c r="J1234">
        <v>41.400002000000001</v>
      </c>
      <c r="K1234">
        <v>41.764999000000003</v>
      </c>
      <c r="L1234">
        <v>38.581206999999999</v>
      </c>
      <c r="M1234">
        <v>7447200</v>
      </c>
    </row>
    <row r="1235" spans="1:13" x14ac:dyDescent="0.25">
      <c r="A1235" s="1">
        <v>41389</v>
      </c>
      <c r="B1235">
        <v>53.412998000000002</v>
      </c>
      <c r="C1235">
        <v>53.900002000000001</v>
      </c>
      <c r="D1235">
        <v>52.514999000000003</v>
      </c>
      <c r="E1235">
        <v>53.514000000000003</v>
      </c>
      <c r="F1235">
        <v>50.075114999999997</v>
      </c>
      <c r="G1235">
        <v>3787000</v>
      </c>
      <c r="H1235">
        <v>41.977500999999997</v>
      </c>
      <c r="I1235">
        <v>42.619999</v>
      </c>
      <c r="J1235">
        <v>41.860000999999997</v>
      </c>
      <c r="K1235">
        <v>42.189999</v>
      </c>
      <c r="L1235">
        <v>38.973820000000003</v>
      </c>
      <c r="M1235">
        <v>9322800</v>
      </c>
    </row>
    <row r="1236" spans="1:13" x14ac:dyDescent="0.25">
      <c r="A1236" s="1">
        <v>41390</v>
      </c>
      <c r="B1236">
        <v>53.422001000000002</v>
      </c>
      <c r="C1236">
        <v>53.816001999999997</v>
      </c>
      <c r="D1236">
        <v>53.347000000000001</v>
      </c>
      <c r="E1236">
        <v>53.533000999999999</v>
      </c>
      <c r="F1236">
        <v>50.092896000000003</v>
      </c>
      <c r="G1236">
        <v>4543000</v>
      </c>
      <c r="H1236">
        <v>42.189999</v>
      </c>
      <c r="I1236">
        <v>42.400002000000001</v>
      </c>
      <c r="J1236">
        <v>41.784999999999997</v>
      </c>
      <c r="K1236">
        <v>41.807499</v>
      </c>
      <c r="L1236">
        <v>38.620460999999999</v>
      </c>
      <c r="M1236">
        <v>6127200</v>
      </c>
    </row>
    <row r="1237" spans="1:13" x14ac:dyDescent="0.25">
      <c r="A1237" s="1">
        <v>41393</v>
      </c>
      <c r="B1237">
        <v>53.748001000000002</v>
      </c>
      <c r="C1237">
        <v>53.999001</v>
      </c>
      <c r="D1237">
        <v>53.534999999999997</v>
      </c>
      <c r="E1237">
        <v>53.901001000000001</v>
      </c>
      <c r="F1237">
        <v>50.437255999999998</v>
      </c>
      <c r="G1237">
        <v>3809000</v>
      </c>
      <c r="H1237">
        <v>41.932499</v>
      </c>
      <c r="I1237">
        <v>42.125</v>
      </c>
      <c r="J1237">
        <v>41.790000999999997</v>
      </c>
      <c r="K1237">
        <v>41.974997999999999</v>
      </c>
      <c r="L1237">
        <v>38.775207999999999</v>
      </c>
      <c r="M1237">
        <v>10694400</v>
      </c>
    </row>
    <row r="1238" spans="1:13" x14ac:dyDescent="0.25">
      <c r="A1238" s="1">
        <v>41394</v>
      </c>
      <c r="B1238">
        <v>53.978999999999999</v>
      </c>
      <c r="C1238">
        <v>55.292999000000002</v>
      </c>
      <c r="D1238">
        <v>53.957000999999998</v>
      </c>
      <c r="E1238">
        <v>55.292999000000002</v>
      </c>
      <c r="F1238">
        <v>51.739798999999998</v>
      </c>
      <c r="G1238">
        <v>7987000</v>
      </c>
      <c r="H1238">
        <v>42.147499000000003</v>
      </c>
      <c r="I1238">
        <v>42.474997999999999</v>
      </c>
      <c r="J1238">
        <v>42.009998000000003</v>
      </c>
      <c r="K1238">
        <v>42.115001999999997</v>
      </c>
      <c r="L1238">
        <v>38.904522</v>
      </c>
      <c r="M1238">
        <v>12161600</v>
      </c>
    </row>
    <row r="1239" spans="1:13" x14ac:dyDescent="0.25">
      <c r="A1239" s="1">
        <v>41395</v>
      </c>
      <c r="B1239">
        <v>53.876998999999998</v>
      </c>
      <c r="C1239">
        <v>54.485000999999997</v>
      </c>
      <c r="D1239">
        <v>53.602001000000001</v>
      </c>
      <c r="E1239">
        <v>53.981997999999997</v>
      </c>
      <c r="F1239">
        <v>50.513046000000003</v>
      </c>
      <c r="G1239">
        <v>10110000</v>
      </c>
      <c r="H1239">
        <v>41.747501</v>
      </c>
      <c r="I1239">
        <v>42.064999</v>
      </c>
      <c r="J1239">
        <v>40.900002000000001</v>
      </c>
      <c r="K1239">
        <v>41.505001</v>
      </c>
      <c r="L1239">
        <v>38.341014999999999</v>
      </c>
      <c r="M1239">
        <v>12252400</v>
      </c>
    </row>
    <row r="1240" spans="1:13" x14ac:dyDescent="0.25">
      <c r="A1240" s="1">
        <v>41396</v>
      </c>
      <c r="B1240">
        <v>53.599997999999999</v>
      </c>
      <c r="C1240">
        <v>54.733001999999999</v>
      </c>
      <c r="D1240">
        <v>53.569000000000003</v>
      </c>
      <c r="E1240">
        <v>54.553001000000002</v>
      </c>
      <c r="F1240">
        <v>51.047362999999997</v>
      </c>
      <c r="G1240">
        <v>9470000</v>
      </c>
      <c r="H1240">
        <v>42.5</v>
      </c>
      <c r="I1240">
        <v>44.915000999999997</v>
      </c>
      <c r="J1240">
        <v>42.5</v>
      </c>
      <c r="K1240">
        <v>43.849997999999999</v>
      </c>
      <c r="L1240">
        <v>40.507275</v>
      </c>
      <c r="M1240">
        <v>30677200</v>
      </c>
    </row>
    <row r="1241" spans="1:13" x14ac:dyDescent="0.25">
      <c r="A1241" s="1">
        <v>41397</v>
      </c>
      <c r="B1241">
        <v>55.173999999999999</v>
      </c>
      <c r="C1241">
        <v>55.765999000000001</v>
      </c>
      <c r="D1241">
        <v>55.063000000000002</v>
      </c>
      <c r="E1241">
        <v>55.354999999999997</v>
      </c>
      <c r="F1241">
        <v>51.797832</v>
      </c>
      <c r="G1241">
        <v>7941000</v>
      </c>
      <c r="H1241">
        <v>44.240001999999997</v>
      </c>
      <c r="I1241">
        <v>45.209999000000003</v>
      </c>
      <c r="J1241">
        <v>44.107498</v>
      </c>
      <c r="K1241">
        <v>44.884998000000003</v>
      </c>
      <c r="L1241">
        <v>41.463352</v>
      </c>
      <c r="M1241">
        <v>15026400</v>
      </c>
    </row>
    <row r="1242" spans="1:13" x14ac:dyDescent="0.25">
      <c r="A1242" s="1">
        <v>41400</v>
      </c>
      <c r="B1242">
        <v>55.360000999999997</v>
      </c>
      <c r="C1242">
        <v>55.676997999999998</v>
      </c>
      <c r="D1242">
        <v>54.702998999999998</v>
      </c>
      <c r="E1242">
        <v>54.772998999999999</v>
      </c>
      <c r="F1242">
        <v>51.253216000000002</v>
      </c>
      <c r="G1242">
        <v>6063000</v>
      </c>
      <c r="H1242">
        <v>44.834999000000003</v>
      </c>
      <c r="I1242">
        <v>45.192501</v>
      </c>
      <c r="J1242">
        <v>44.532501000000003</v>
      </c>
      <c r="K1242">
        <v>44.722499999999997</v>
      </c>
      <c r="L1242">
        <v>41.313262999999999</v>
      </c>
      <c r="M1242">
        <v>13084000</v>
      </c>
    </row>
    <row r="1243" spans="1:13" x14ac:dyDescent="0.25">
      <c r="A1243" s="1">
        <v>41401</v>
      </c>
      <c r="B1243">
        <v>54.807999000000002</v>
      </c>
      <c r="C1243">
        <v>55.193001000000002</v>
      </c>
      <c r="D1243">
        <v>54.543998999999999</v>
      </c>
      <c r="E1243">
        <v>55.125999</v>
      </c>
      <c r="F1243">
        <v>51.583530000000003</v>
      </c>
      <c r="G1243">
        <v>4333000</v>
      </c>
      <c r="H1243">
        <v>44.872501</v>
      </c>
      <c r="I1243">
        <v>44.965000000000003</v>
      </c>
      <c r="J1243">
        <v>44.305</v>
      </c>
      <c r="K1243">
        <v>44.947498000000003</v>
      </c>
      <c r="L1243">
        <v>41.521102999999997</v>
      </c>
      <c r="M1243">
        <v>11876400</v>
      </c>
    </row>
    <row r="1244" spans="1:13" x14ac:dyDescent="0.25">
      <c r="A1244" s="1">
        <v>41402</v>
      </c>
      <c r="B1244">
        <v>55.117001000000002</v>
      </c>
      <c r="C1244">
        <v>55.495998</v>
      </c>
      <c r="D1244">
        <v>54.827998999999998</v>
      </c>
      <c r="E1244">
        <v>55.372002000000002</v>
      </c>
      <c r="F1244">
        <v>51.813721000000001</v>
      </c>
      <c r="G1244">
        <v>4391000</v>
      </c>
      <c r="H1244">
        <v>44.865001999999997</v>
      </c>
      <c r="I1244">
        <v>44.875</v>
      </c>
      <c r="J1244">
        <v>44.424999</v>
      </c>
      <c r="K1244">
        <v>44.814999</v>
      </c>
      <c r="L1244">
        <v>41.398701000000003</v>
      </c>
      <c r="M1244">
        <v>14449200</v>
      </c>
    </row>
    <row r="1245" spans="1:13" x14ac:dyDescent="0.25">
      <c r="A1245" s="1">
        <v>41403</v>
      </c>
      <c r="B1245">
        <v>55.294998</v>
      </c>
      <c r="C1245">
        <v>55.617001000000002</v>
      </c>
      <c r="D1245">
        <v>54.988998000000002</v>
      </c>
      <c r="E1245">
        <v>55.188000000000002</v>
      </c>
      <c r="F1245">
        <v>51.641540999999997</v>
      </c>
      <c r="G1245">
        <v>4387000</v>
      </c>
      <c r="H1245">
        <v>44.807499</v>
      </c>
      <c r="I1245">
        <v>44.970001000000003</v>
      </c>
      <c r="J1245">
        <v>44.557499</v>
      </c>
      <c r="K1245">
        <v>44.645000000000003</v>
      </c>
      <c r="L1245">
        <v>41.241656999999996</v>
      </c>
      <c r="M1245">
        <v>11501200</v>
      </c>
    </row>
    <row r="1246" spans="1:13" x14ac:dyDescent="0.25">
      <c r="A1246" s="1">
        <v>41404</v>
      </c>
      <c r="B1246">
        <v>55.379002</v>
      </c>
      <c r="C1246">
        <v>55.754002</v>
      </c>
      <c r="D1246">
        <v>53.379002</v>
      </c>
      <c r="E1246">
        <v>55.512999999999998</v>
      </c>
      <c r="F1246">
        <v>51.945670999999997</v>
      </c>
      <c r="G1246">
        <v>4670000</v>
      </c>
      <c r="H1246">
        <v>44.669998</v>
      </c>
      <c r="I1246">
        <v>44.755001</v>
      </c>
      <c r="J1246">
        <v>44.387501</v>
      </c>
      <c r="K1246">
        <v>44.6875</v>
      </c>
      <c r="L1246">
        <v>41.280937000000002</v>
      </c>
      <c r="M1246">
        <v>13837600</v>
      </c>
    </row>
    <row r="1247" spans="1:13" x14ac:dyDescent="0.25">
      <c r="A1247" s="1">
        <v>41407</v>
      </c>
      <c r="B1247">
        <v>55.299999</v>
      </c>
      <c r="C1247">
        <v>55.841000000000001</v>
      </c>
      <c r="D1247">
        <v>55.299999</v>
      </c>
      <c r="E1247">
        <v>55.584000000000003</v>
      </c>
      <c r="F1247">
        <v>52.012099999999997</v>
      </c>
      <c r="G1247">
        <v>3441000</v>
      </c>
      <c r="H1247">
        <v>44.645000000000003</v>
      </c>
      <c r="I1247">
        <v>45.110000999999997</v>
      </c>
      <c r="J1247">
        <v>44.532501000000003</v>
      </c>
      <c r="K1247">
        <v>44.732498</v>
      </c>
      <c r="L1247">
        <v>41.322498000000003</v>
      </c>
      <c r="M1247">
        <v>12480000</v>
      </c>
    </row>
    <row r="1248" spans="1:13" x14ac:dyDescent="0.25">
      <c r="A1248" s="1">
        <v>41408</v>
      </c>
      <c r="B1248">
        <v>55.785998999999997</v>
      </c>
      <c r="C1248">
        <v>57.125</v>
      </c>
      <c r="D1248">
        <v>55.641998000000001</v>
      </c>
      <c r="E1248">
        <v>56.967998999999999</v>
      </c>
      <c r="F1248">
        <v>53.307163000000003</v>
      </c>
      <c r="G1248">
        <v>6568000</v>
      </c>
      <c r="H1248">
        <v>44.744999</v>
      </c>
      <c r="I1248">
        <v>45.372501</v>
      </c>
      <c r="J1248">
        <v>44.66</v>
      </c>
      <c r="K1248">
        <v>45.080002</v>
      </c>
      <c r="L1248">
        <v>41.643501000000001</v>
      </c>
      <c r="M1248">
        <v>16074800</v>
      </c>
    </row>
    <row r="1249" spans="1:13" x14ac:dyDescent="0.25">
      <c r="A1249" s="1">
        <v>41409</v>
      </c>
      <c r="B1249">
        <v>57.033999999999999</v>
      </c>
      <c r="C1249">
        <v>57.494999</v>
      </c>
      <c r="D1249">
        <v>56.915999999999997</v>
      </c>
      <c r="E1249">
        <v>57.436000999999997</v>
      </c>
      <c r="F1249">
        <v>53.745083000000001</v>
      </c>
      <c r="G1249">
        <v>6555000</v>
      </c>
      <c r="H1249">
        <v>45</v>
      </c>
      <c r="I1249">
        <v>45.447498000000003</v>
      </c>
      <c r="J1249">
        <v>44.919998</v>
      </c>
      <c r="K1249">
        <v>45.439999</v>
      </c>
      <c r="L1249">
        <v>42.053013</v>
      </c>
      <c r="M1249">
        <v>13624400</v>
      </c>
    </row>
    <row r="1250" spans="1:13" x14ac:dyDescent="0.25">
      <c r="A1250" s="1">
        <v>41410</v>
      </c>
      <c r="B1250">
        <v>57.286999000000002</v>
      </c>
      <c r="C1250">
        <v>57.366000999999997</v>
      </c>
      <c r="D1250">
        <v>57.014000000000003</v>
      </c>
      <c r="E1250">
        <v>57.014000000000003</v>
      </c>
      <c r="F1250">
        <v>53.350208000000002</v>
      </c>
      <c r="G1250">
        <v>4409000</v>
      </c>
      <c r="H1250">
        <v>45.435001</v>
      </c>
      <c r="I1250">
        <v>45.435001</v>
      </c>
      <c r="J1250">
        <v>44.945</v>
      </c>
      <c r="K1250">
        <v>44.950001</v>
      </c>
      <c r="L1250">
        <v>41.599547999999999</v>
      </c>
      <c r="M1250">
        <v>9913600</v>
      </c>
    </row>
    <row r="1251" spans="1:13" x14ac:dyDescent="0.25">
      <c r="A1251" s="1">
        <v>41411</v>
      </c>
      <c r="B1251">
        <v>57.436000999999997</v>
      </c>
      <c r="C1251">
        <v>58.5</v>
      </c>
      <c r="D1251">
        <v>57.224997999999999</v>
      </c>
      <c r="E1251">
        <v>58.478000999999999</v>
      </c>
      <c r="F1251">
        <v>54.720146</v>
      </c>
      <c r="G1251">
        <v>6242000</v>
      </c>
      <c r="H1251">
        <v>45.220001000000003</v>
      </c>
      <c r="I1251">
        <v>46.145000000000003</v>
      </c>
      <c r="J1251">
        <v>45.130001</v>
      </c>
      <c r="K1251">
        <v>46.142502</v>
      </c>
      <c r="L1251">
        <v>42.703158999999999</v>
      </c>
      <c r="M1251">
        <v>13248800</v>
      </c>
    </row>
    <row r="1252" spans="1:13" x14ac:dyDescent="0.25">
      <c r="A1252" s="1">
        <v>41414</v>
      </c>
      <c r="B1252">
        <v>58.313999000000003</v>
      </c>
      <c r="C1252">
        <v>58.853999999999999</v>
      </c>
      <c r="D1252">
        <v>58.201999999999998</v>
      </c>
      <c r="E1252">
        <v>58.334000000000003</v>
      </c>
      <c r="F1252">
        <v>54.585383999999998</v>
      </c>
      <c r="G1252">
        <v>4466000</v>
      </c>
      <c r="H1252">
        <v>45.977500999999997</v>
      </c>
      <c r="I1252">
        <v>46.224997999999999</v>
      </c>
      <c r="J1252">
        <v>45.200001</v>
      </c>
      <c r="K1252">
        <v>45.402500000000003</v>
      </c>
      <c r="L1252">
        <v>42.018313999999997</v>
      </c>
      <c r="M1252">
        <v>21192000</v>
      </c>
    </row>
    <row r="1253" spans="1:13" x14ac:dyDescent="0.25">
      <c r="A1253" s="1">
        <v>41415</v>
      </c>
      <c r="B1253">
        <v>58.452998999999998</v>
      </c>
      <c r="C1253">
        <v>58.900002000000001</v>
      </c>
      <c r="D1253">
        <v>58.240001999999997</v>
      </c>
      <c r="E1253">
        <v>58.485000999999997</v>
      </c>
      <c r="F1253">
        <v>54.726680999999999</v>
      </c>
      <c r="G1253">
        <v>3918000</v>
      </c>
      <c r="H1253">
        <v>45.384998000000003</v>
      </c>
      <c r="I1253">
        <v>45.672500999999997</v>
      </c>
      <c r="J1253">
        <v>45.097499999999997</v>
      </c>
      <c r="K1253">
        <v>45.387501</v>
      </c>
      <c r="L1253">
        <v>42.004443999999999</v>
      </c>
      <c r="M1253">
        <v>13422800</v>
      </c>
    </row>
    <row r="1254" spans="1:13" x14ac:dyDescent="0.25">
      <c r="A1254" s="1">
        <v>41416</v>
      </c>
      <c r="B1254">
        <v>58.700001</v>
      </c>
      <c r="C1254">
        <v>58.828999000000003</v>
      </c>
      <c r="D1254">
        <v>57.613998000000002</v>
      </c>
      <c r="E1254">
        <v>57.671000999999997</v>
      </c>
      <c r="F1254">
        <v>53.964995999999999</v>
      </c>
      <c r="G1254">
        <v>5612000</v>
      </c>
      <c r="H1254">
        <v>45.52</v>
      </c>
      <c r="I1254">
        <v>46.104999999999997</v>
      </c>
      <c r="J1254">
        <v>45.025002000000001</v>
      </c>
      <c r="K1254">
        <v>45.034999999999997</v>
      </c>
      <c r="L1254">
        <v>41.678196</v>
      </c>
      <c r="M1254">
        <v>19563200</v>
      </c>
    </row>
    <row r="1255" spans="1:13" x14ac:dyDescent="0.25">
      <c r="A1255" s="1">
        <v>41417</v>
      </c>
      <c r="B1255">
        <v>56.977001000000001</v>
      </c>
      <c r="C1255">
        <v>57.699001000000003</v>
      </c>
      <c r="D1255">
        <v>56.838000999999998</v>
      </c>
      <c r="E1255">
        <v>56.972999999999999</v>
      </c>
      <c r="F1255">
        <v>53.311839999999997</v>
      </c>
      <c r="G1255">
        <v>6476000</v>
      </c>
      <c r="H1255">
        <v>44.595001000000003</v>
      </c>
      <c r="I1255">
        <v>44.877499</v>
      </c>
      <c r="J1255">
        <v>44.277500000000003</v>
      </c>
      <c r="K1255">
        <v>44.525002000000001</v>
      </c>
      <c r="L1255">
        <v>41.206218999999997</v>
      </c>
      <c r="M1255">
        <v>16906000</v>
      </c>
    </row>
    <row r="1256" spans="1:13" x14ac:dyDescent="0.25">
      <c r="A1256" s="1">
        <v>41418</v>
      </c>
      <c r="B1256">
        <v>56.674999</v>
      </c>
      <c r="C1256">
        <v>57.286999000000002</v>
      </c>
      <c r="D1256">
        <v>56.332000999999998</v>
      </c>
      <c r="E1256">
        <v>57.146000000000001</v>
      </c>
      <c r="F1256">
        <v>53.473736000000002</v>
      </c>
      <c r="G1256">
        <v>3910000</v>
      </c>
      <c r="H1256">
        <v>44.470001000000003</v>
      </c>
      <c r="I1256">
        <v>45.275002000000001</v>
      </c>
      <c r="J1256">
        <v>44.224997999999999</v>
      </c>
      <c r="K1256">
        <v>45.112499</v>
      </c>
      <c r="L1256">
        <v>41.749924</v>
      </c>
      <c r="M1256">
        <v>12306400</v>
      </c>
    </row>
    <row r="1257" spans="1:13" x14ac:dyDescent="0.25">
      <c r="A1257" s="1">
        <v>41422</v>
      </c>
      <c r="B1257">
        <v>58</v>
      </c>
      <c r="C1257">
        <v>58.527000000000001</v>
      </c>
      <c r="D1257">
        <v>57.571998999999998</v>
      </c>
      <c r="E1257">
        <v>57.574001000000003</v>
      </c>
      <c r="F1257">
        <v>53.874226</v>
      </c>
      <c r="G1257">
        <v>4709000</v>
      </c>
      <c r="H1257">
        <v>45.610000999999997</v>
      </c>
      <c r="I1257">
        <v>45.634998000000003</v>
      </c>
      <c r="J1257">
        <v>44.917499999999997</v>
      </c>
      <c r="K1257">
        <v>45.0075</v>
      </c>
      <c r="L1257">
        <v>41.652755999999997</v>
      </c>
      <c r="M1257">
        <v>9937200</v>
      </c>
    </row>
    <row r="1258" spans="1:13" x14ac:dyDescent="0.25">
      <c r="A1258" s="1">
        <v>41423</v>
      </c>
      <c r="B1258">
        <v>57.231997999999997</v>
      </c>
      <c r="C1258">
        <v>57.620998</v>
      </c>
      <c r="D1258">
        <v>57.044998</v>
      </c>
      <c r="E1258">
        <v>57.300998999999997</v>
      </c>
      <c r="F1258">
        <v>53.618763000000001</v>
      </c>
      <c r="G1258">
        <v>3508000</v>
      </c>
      <c r="H1258">
        <v>44.805</v>
      </c>
      <c r="I1258">
        <v>45.049999</v>
      </c>
      <c r="J1258">
        <v>44.517502</v>
      </c>
      <c r="K1258">
        <v>44.534999999999997</v>
      </c>
      <c r="L1258">
        <v>41.215485000000001</v>
      </c>
      <c r="M1258">
        <v>7490400</v>
      </c>
    </row>
    <row r="1259" spans="1:13" x14ac:dyDescent="0.25">
      <c r="A1259" s="1">
        <v>41424</v>
      </c>
      <c r="B1259">
        <v>57.354999999999997</v>
      </c>
      <c r="C1259">
        <v>58.264000000000003</v>
      </c>
      <c r="D1259">
        <v>57.201000000000001</v>
      </c>
      <c r="E1259">
        <v>57.616000999999997</v>
      </c>
      <c r="F1259">
        <v>53.913536000000001</v>
      </c>
      <c r="G1259">
        <v>3784000</v>
      </c>
      <c r="H1259">
        <v>44.584999000000003</v>
      </c>
      <c r="I1259">
        <v>45.497501</v>
      </c>
      <c r="J1259">
        <v>44.584999000000003</v>
      </c>
      <c r="K1259">
        <v>45.2575</v>
      </c>
      <c r="L1259">
        <v>41.884117000000003</v>
      </c>
      <c r="M1259">
        <v>9628000</v>
      </c>
    </row>
    <row r="1260" spans="1:13" x14ac:dyDescent="0.25">
      <c r="A1260" s="1">
        <v>41425</v>
      </c>
      <c r="B1260">
        <v>57.52</v>
      </c>
      <c r="C1260">
        <v>58.060001</v>
      </c>
      <c r="D1260">
        <v>56.960999000000001</v>
      </c>
      <c r="E1260">
        <v>57.025002000000001</v>
      </c>
      <c r="F1260">
        <v>53.360508000000003</v>
      </c>
      <c r="G1260">
        <v>6107000</v>
      </c>
      <c r="H1260">
        <v>45.142502</v>
      </c>
      <c r="I1260">
        <v>45.349997999999999</v>
      </c>
      <c r="J1260">
        <v>44.525002000000001</v>
      </c>
      <c r="K1260">
        <v>44.534999999999997</v>
      </c>
      <c r="L1260">
        <v>41.215485000000001</v>
      </c>
      <c r="M1260">
        <v>12514400</v>
      </c>
    </row>
    <row r="1261" spans="1:13" x14ac:dyDescent="0.25">
      <c r="A1261" s="1">
        <v>41428</v>
      </c>
      <c r="B1261">
        <v>57.133999000000003</v>
      </c>
      <c r="C1261">
        <v>57.591000000000001</v>
      </c>
      <c r="D1261">
        <v>56.866000999999997</v>
      </c>
      <c r="E1261">
        <v>57.591000000000001</v>
      </c>
      <c r="F1261">
        <v>53.890132999999999</v>
      </c>
      <c r="G1261">
        <v>5822000</v>
      </c>
      <c r="H1261">
        <v>44.6875</v>
      </c>
      <c r="I1261">
        <v>45.169998</v>
      </c>
      <c r="J1261">
        <v>44.377499</v>
      </c>
      <c r="K1261">
        <v>45.047500999999997</v>
      </c>
      <c r="L1261">
        <v>41.689770000000003</v>
      </c>
      <c r="M1261">
        <v>15232400</v>
      </c>
    </row>
    <row r="1262" spans="1:13" x14ac:dyDescent="0.25">
      <c r="A1262" s="1">
        <v>41429</v>
      </c>
      <c r="B1262">
        <v>57.548000000000002</v>
      </c>
      <c r="C1262">
        <v>57.689999</v>
      </c>
      <c r="D1262">
        <v>56.398997999999999</v>
      </c>
      <c r="E1262">
        <v>56.821998999999998</v>
      </c>
      <c r="F1262">
        <v>53.170544</v>
      </c>
      <c r="G1262">
        <v>6460000</v>
      </c>
      <c r="H1262">
        <v>44.849997999999999</v>
      </c>
      <c r="I1262">
        <v>45.4375</v>
      </c>
      <c r="J1262">
        <v>44.674999</v>
      </c>
      <c r="K1262">
        <v>45.049999</v>
      </c>
      <c r="L1262">
        <v>41.692089000000003</v>
      </c>
      <c r="M1262">
        <v>13528400</v>
      </c>
    </row>
    <row r="1263" spans="1:13" x14ac:dyDescent="0.25">
      <c r="A1263" s="1">
        <v>41430</v>
      </c>
      <c r="B1263">
        <v>56.5</v>
      </c>
      <c r="C1263">
        <v>56.820999</v>
      </c>
      <c r="D1263">
        <v>55.928001000000002</v>
      </c>
      <c r="E1263">
        <v>55.957000999999998</v>
      </c>
      <c r="F1263">
        <v>52.361141000000003</v>
      </c>
      <c r="G1263">
        <v>5421000</v>
      </c>
      <c r="H1263">
        <v>44.967498999999997</v>
      </c>
      <c r="I1263">
        <v>45.047500999999997</v>
      </c>
      <c r="J1263">
        <v>44.215000000000003</v>
      </c>
      <c r="K1263">
        <v>44.305</v>
      </c>
      <c r="L1263">
        <v>41.002620999999998</v>
      </c>
      <c r="M1263">
        <v>12176800</v>
      </c>
    </row>
    <row r="1264" spans="1:13" x14ac:dyDescent="0.25">
      <c r="A1264" s="1">
        <v>41431</v>
      </c>
      <c r="B1264">
        <v>55.775002000000001</v>
      </c>
      <c r="C1264">
        <v>56.515999000000001</v>
      </c>
      <c r="D1264">
        <v>55.709999000000003</v>
      </c>
      <c r="E1264">
        <v>56.494999</v>
      </c>
      <c r="F1264">
        <v>52.864555000000003</v>
      </c>
      <c r="G1264">
        <v>4399000</v>
      </c>
      <c r="H1264">
        <v>44.172500999999997</v>
      </c>
      <c r="I1264">
        <v>44.854999999999997</v>
      </c>
      <c r="J1264">
        <v>44.099997999999999</v>
      </c>
      <c r="K1264">
        <v>44.837502000000001</v>
      </c>
      <c r="L1264">
        <v>41.495426000000002</v>
      </c>
      <c r="M1264">
        <v>14664800</v>
      </c>
    </row>
    <row r="1265" spans="1:13" x14ac:dyDescent="0.25">
      <c r="A1265" s="1">
        <v>41432</v>
      </c>
      <c r="B1265">
        <v>56.775002000000001</v>
      </c>
      <c r="C1265">
        <v>56.936999999999998</v>
      </c>
      <c r="D1265">
        <v>56.367001000000002</v>
      </c>
      <c r="E1265">
        <v>56.625</v>
      </c>
      <c r="F1265">
        <v>52.98621</v>
      </c>
      <c r="G1265">
        <v>7163000</v>
      </c>
      <c r="H1265">
        <v>45.162497999999999</v>
      </c>
      <c r="I1265">
        <v>45.25</v>
      </c>
      <c r="J1265">
        <v>44.887501</v>
      </c>
      <c r="K1265">
        <v>44.985000999999997</v>
      </c>
      <c r="L1265">
        <v>41.631939000000003</v>
      </c>
      <c r="M1265">
        <v>13899200</v>
      </c>
    </row>
    <row r="1266" spans="1:13" x14ac:dyDescent="0.25">
      <c r="A1266" s="1">
        <v>41435</v>
      </c>
      <c r="B1266">
        <v>56.759998000000003</v>
      </c>
      <c r="C1266">
        <v>56.908999999999999</v>
      </c>
      <c r="D1266">
        <v>56.265999000000001</v>
      </c>
      <c r="E1266">
        <v>56.577998999999998</v>
      </c>
      <c r="F1266">
        <v>52.942225999999998</v>
      </c>
      <c r="G1266">
        <v>4113000</v>
      </c>
      <c r="H1266">
        <v>45.134998000000003</v>
      </c>
      <c r="I1266">
        <v>45.784999999999997</v>
      </c>
      <c r="J1266">
        <v>44.907501000000003</v>
      </c>
      <c r="K1266">
        <v>45.582500000000003</v>
      </c>
      <c r="L1266">
        <v>42.184897999999997</v>
      </c>
      <c r="M1266">
        <v>13779200</v>
      </c>
    </row>
    <row r="1267" spans="1:13" x14ac:dyDescent="0.25">
      <c r="A1267" s="1">
        <v>41436</v>
      </c>
      <c r="B1267">
        <v>56.216999000000001</v>
      </c>
      <c r="C1267">
        <v>56.523997999999999</v>
      </c>
      <c r="D1267">
        <v>56</v>
      </c>
      <c r="E1267">
        <v>56.043998999999999</v>
      </c>
      <c r="F1267">
        <v>52.442546999999998</v>
      </c>
      <c r="G1267">
        <v>4334000</v>
      </c>
      <c r="H1267">
        <v>45.137501</v>
      </c>
      <c r="I1267">
        <v>45.487499</v>
      </c>
      <c r="J1267">
        <v>44.889999000000003</v>
      </c>
      <c r="K1267">
        <v>44.915000999999997</v>
      </c>
      <c r="L1267">
        <v>41.567149999999998</v>
      </c>
      <c r="M1267">
        <v>7856400</v>
      </c>
    </row>
    <row r="1268" spans="1:13" x14ac:dyDescent="0.25">
      <c r="A1268" s="1">
        <v>41437</v>
      </c>
      <c r="B1268">
        <v>56.477001000000001</v>
      </c>
      <c r="C1268">
        <v>56.511001999999998</v>
      </c>
      <c r="D1268">
        <v>55.798000000000002</v>
      </c>
      <c r="E1268">
        <v>55.798000000000002</v>
      </c>
      <c r="F1268">
        <v>52.212336999999998</v>
      </c>
      <c r="G1268">
        <v>5816000</v>
      </c>
      <c r="H1268">
        <v>45.16</v>
      </c>
      <c r="I1268">
        <v>45.16</v>
      </c>
      <c r="J1268">
        <v>44.677501999999997</v>
      </c>
      <c r="K1268">
        <v>44.787497999999999</v>
      </c>
      <c r="L1268">
        <v>41.449142000000002</v>
      </c>
      <c r="M1268">
        <v>9994800</v>
      </c>
    </row>
    <row r="1269" spans="1:13" x14ac:dyDescent="0.25">
      <c r="A1269" s="1">
        <v>41438</v>
      </c>
      <c r="B1269">
        <v>55.756000999999998</v>
      </c>
      <c r="C1269">
        <v>57.554001</v>
      </c>
      <c r="D1269">
        <v>55.706001000000001</v>
      </c>
      <c r="E1269">
        <v>57.372002000000002</v>
      </c>
      <c r="F1269">
        <v>53.685211000000002</v>
      </c>
      <c r="G1269">
        <v>8606000</v>
      </c>
      <c r="H1269">
        <v>44.787497999999999</v>
      </c>
      <c r="I1269">
        <v>45.689999</v>
      </c>
      <c r="J1269">
        <v>44.677501999999997</v>
      </c>
      <c r="K1269">
        <v>45.5625</v>
      </c>
      <c r="L1269">
        <v>42.166389000000002</v>
      </c>
      <c r="M1269">
        <v>9760400</v>
      </c>
    </row>
    <row r="1270" spans="1:13" x14ac:dyDescent="0.25">
      <c r="A1270" s="1">
        <v>41439</v>
      </c>
      <c r="B1270">
        <v>57.401001000000001</v>
      </c>
      <c r="C1270">
        <v>57.478000999999999</v>
      </c>
      <c r="D1270">
        <v>56.919998</v>
      </c>
      <c r="E1270">
        <v>57.116000999999997</v>
      </c>
      <c r="F1270">
        <v>53.445663000000003</v>
      </c>
      <c r="G1270">
        <v>6231000</v>
      </c>
      <c r="H1270">
        <v>45.512501</v>
      </c>
      <c r="I1270">
        <v>45.619999</v>
      </c>
      <c r="J1270">
        <v>45.027500000000003</v>
      </c>
      <c r="K1270">
        <v>45.232498</v>
      </c>
      <c r="L1270">
        <v>41.860981000000002</v>
      </c>
      <c r="M1270">
        <v>7427200</v>
      </c>
    </row>
    <row r="1271" spans="1:13" x14ac:dyDescent="0.25">
      <c r="A1271" s="1">
        <v>41442</v>
      </c>
      <c r="B1271">
        <v>57.407001000000001</v>
      </c>
      <c r="C1271">
        <v>58.097999999999999</v>
      </c>
      <c r="D1271">
        <v>57.407001000000001</v>
      </c>
      <c r="E1271">
        <v>57.819000000000003</v>
      </c>
      <c r="F1271">
        <v>54.103489000000003</v>
      </c>
      <c r="G1271">
        <v>7248000</v>
      </c>
      <c r="H1271">
        <v>45.580002</v>
      </c>
      <c r="I1271">
        <v>45.93</v>
      </c>
      <c r="J1271">
        <v>45.375</v>
      </c>
      <c r="K1271">
        <v>45.587502000000001</v>
      </c>
      <c r="L1271">
        <v>42.189521999999997</v>
      </c>
      <c r="M1271">
        <v>14779200</v>
      </c>
    </row>
    <row r="1272" spans="1:13" x14ac:dyDescent="0.25">
      <c r="A1272" s="1">
        <v>41443</v>
      </c>
      <c r="B1272">
        <v>58.154998999999997</v>
      </c>
      <c r="C1272">
        <v>58.487999000000002</v>
      </c>
      <c r="D1272">
        <v>58.022998999999999</v>
      </c>
      <c r="E1272">
        <v>58.441001999999997</v>
      </c>
      <c r="F1272">
        <v>54.685501000000002</v>
      </c>
      <c r="G1272">
        <v>5495000</v>
      </c>
      <c r="H1272">
        <v>45.43</v>
      </c>
      <c r="I1272">
        <v>46.307499</v>
      </c>
      <c r="J1272">
        <v>45.43</v>
      </c>
      <c r="K1272">
        <v>46.002499</v>
      </c>
      <c r="L1272">
        <v>42.573585999999999</v>
      </c>
      <c r="M1272">
        <v>7579200</v>
      </c>
    </row>
    <row r="1273" spans="1:13" x14ac:dyDescent="0.25">
      <c r="A1273" s="1">
        <v>41444</v>
      </c>
      <c r="B1273">
        <v>58.554001</v>
      </c>
      <c r="C1273">
        <v>59.188999000000003</v>
      </c>
      <c r="D1273">
        <v>58.527999999999999</v>
      </c>
      <c r="E1273">
        <v>58.637000999999998</v>
      </c>
      <c r="F1273">
        <v>54.868923000000002</v>
      </c>
      <c r="G1273">
        <v>7661000</v>
      </c>
      <c r="H1273">
        <v>46.0625</v>
      </c>
      <c r="I1273">
        <v>46.282501000000003</v>
      </c>
      <c r="J1273">
        <v>45.6325</v>
      </c>
      <c r="K1273">
        <v>45.657501000000003</v>
      </c>
      <c r="L1273">
        <v>42.254299000000003</v>
      </c>
      <c r="M1273">
        <v>12220800</v>
      </c>
    </row>
    <row r="1274" spans="1:13" x14ac:dyDescent="0.25">
      <c r="A1274" s="1">
        <v>41445</v>
      </c>
      <c r="B1274">
        <v>57.959999000000003</v>
      </c>
      <c r="C1274">
        <v>58.57</v>
      </c>
      <c r="D1274">
        <v>57.219002000000003</v>
      </c>
      <c r="E1274">
        <v>57.271999000000001</v>
      </c>
      <c r="F1274">
        <v>53.591625000000001</v>
      </c>
      <c r="G1274">
        <v>9215000</v>
      </c>
      <c r="H1274">
        <v>45.3825</v>
      </c>
      <c r="I1274">
        <v>45.619999</v>
      </c>
      <c r="J1274">
        <v>44.615001999999997</v>
      </c>
      <c r="K1274">
        <v>44.615001999999997</v>
      </c>
      <c r="L1274">
        <v>41.289520000000003</v>
      </c>
      <c r="M1274">
        <v>15534000</v>
      </c>
    </row>
    <row r="1275" spans="1:13" x14ac:dyDescent="0.25">
      <c r="A1275" s="1">
        <v>41446</v>
      </c>
      <c r="B1275">
        <v>57.918998999999999</v>
      </c>
      <c r="C1275">
        <v>57.990001999999997</v>
      </c>
      <c r="D1275">
        <v>56.887999999999998</v>
      </c>
      <c r="E1275">
        <v>57.328999000000003</v>
      </c>
      <c r="F1275">
        <v>53.644962</v>
      </c>
      <c r="G1275">
        <v>12178000</v>
      </c>
      <c r="H1275">
        <v>45</v>
      </c>
      <c r="I1275">
        <v>45.375</v>
      </c>
      <c r="J1275">
        <v>44.700001</v>
      </c>
      <c r="K1275">
        <v>44.875</v>
      </c>
      <c r="L1275">
        <v>41.530127999999998</v>
      </c>
      <c r="M1275">
        <v>17923200</v>
      </c>
    </row>
    <row r="1276" spans="1:13" x14ac:dyDescent="0.25">
      <c r="A1276" s="1">
        <v>41449</v>
      </c>
      <c r="B1276">
        <v>56.337001999999998</v>
      </c>
      <c r="C1276">
        <v>56.957999999999998</v>
      </c>
      <c r="D1276">
        <v>55.748001000000002</v>
      </c>
      <c r="E1276">
        <v>56.259998000000003</v>
      </c>
      <c r="F1276">
        <v>52.644675999999997</v>
      </c>
      <c r="G1276">
        <v>9427000</v>
      </c>
      <c r="H1276">
        <v>44.527500000000003</v>
      </c>
      <c r="I1276">
        <v>44.869999</v>
      </c>
      <c r="J1276">
        <v>43.919998</v>
      </c>
      <c r="K1276">
        <v>44.567501</v>
      </c>
      <c r="L1276">
        <v>41.245559999999998</v>
      </c>
      <c r="M1276">
        <v>15527600</v>
      </c>
    </row>
    <row r="1277" spans="1:13" x14ac:dyDescent="0.25">
      <c r="A1277" s="1">
        <v>41450</v>
      </c>
      <c r="B1277">
        <v>56.727001000000001</v>
      </c>
      <c r="C1277">
        <v>56.762999999999998</v>
      </c>
      <c r="D1277">
        <v>56.161999000000002</v>
      </c>
      <c r="E1277">
        <v>56.457999999999998</v>
      </c>
      <c r="F1277">
        <v>52.829932999999997</v>
      </c>
      <c r="G1277">
        <v>8312000</v>
      </c>
      <c r="H1277">
        <v>44.950001</v>
      </c>
      <c r="I1277">
        <v>45.345001000000003</v>
      </c>
      <c r="J1277">
        <v>44.625</v>
      </c>
      <c r="K1277">
        <v>45.1175</v>
      </c>
      <c r="L1277">
        <v>41.754559</v>
      </c>
      <c r="M1277">
        <v>12721600</v>
      </c>
    </row>
    <row r="1278" spans="1:13" x14ac:dyDescent="0.25">
      <c r="A1278" s="1">
        <v>41451</v>
      </c>
      <c r="B1278">
        <v>56.799999</v>
      </c>
      <c r="C1278">
        <v>57.275002000000001</v>
      </c>
      <c r="D1278">
        <v>56.379002</v>
      </c>
      <c r="E1278">
        <v>57</v>
      </c>
      <c r="F1278">
        <v>53.337108999999998</v>
      </c>
      <c r="G1278">
        <v>5343000</v>
      </c>
      <c r="H1278">
        <v>45.472499999999997</v>
      </c>
      <c r="I1278">
        <v>45.784999999999997</v>
      </c>
      <c r="J1278">
        <v>45.119999</v>
      </c>
      <c r="K1278">
        <v>45.662497999999999</v>
      </c>
      <c r="L1278">
        <v>42.258929999999999</v>
      </c>
      <c r="M1278">
        <v>10392800</v>
      </c>
    </row>
    <row r="1279" spans="1:13" x14ac:dyDescent="0.25">
      <c r="A1279" s="1">
        <v>41452</v>
      </c>
      <c r="B1279">
        <v>57.152999999999999</v>
      </c>
      <c r="C1279">
        <v>57.743000000000002</v>
      </c>
      <c r="D1279">
        <v>57</v>
      </c>
      <c r="E1279">
        <v>57.068001000000002</v>
      </c>
      <c r="F1279">
        <v>53.400730000000003</v>
      </c>
      <c r="G1279">
        <v>5942000</v>
      </c>
      <c r="H1279">
        <v>45.860000999999997</v>
      </c>
      <c r="I1279">
        <v>46.25</v>
      </c>
      <c r="J1279">
        <v>45.625</v>
      </c>
      <c r="K1279">
        <v>46.064999</v>
      </c>
      <c r="L1279">
        <v>42.631447000000001</v>
      </c>
      <c r="M1279">
        <v>11102400</v>
      </c>
    </row>
    <row r="1280" spans="1:13" x14ac:dyDescent="0.25">
      <c r="A1280" s="1">
        <v>41453</v>
      </c>
      <c r="B1280">
        <v>56.917000000000002</v>
      </c>
      <c r="C1280">
        <v>57.450001</v>
      </c>
      <c r="D1280">
        <v>56.646999000000001</v>
      </c>
      <c r="E1280">
        <v>57.450001</v>
      </c>
      <c r="F1280">
        <v>53.758198</v>
      </c>
      <c r="G1280">
        <v>10396000</v>
      </c>
      <c r="H1280">
        <v>46.064999</v>
      </c>
      <c r="I1280">
        <v>46.18</v>
      </c>
      <c r="J1280">
        <v>45.555</v>
      </c>
      <c r="K1280">
        <v>45.6875</v>
      </c>
      <c r="L1280">
        <v>42.282063000000001</v>
      </c>
      <c r="M1280">
        <v>12656400</v>
      </c>
    </row>
    <row r="1281" spans="1:13" x14ac:dyDescent="0.25">
      <c r="A1281" s="1">
        <v>41456</v>
      </c>
      <c r="B1281">
        <v>57.860999999999997</v>
      </c>
      <c r="C1281">
        <v>59</v>
      </c>
      <c r="D1281">
        <v>57.755001</v>
      </c>
      <c r="E1281">
        <v>58.320999</v>
      </c>
      <c r="F1281">
        <v>54.573219000000002</v>
      </c>
      <c r="G1281">
        <v>8534000</v>
      </c>
      <c r="H1281">
        <v>45.974997999999999</v>
      </c>
      <c r="I1281">
        <v>46.865001999999997</v>
      </c>
      <c r="J1281">
        <v>45.907501000000003</v>
      </c>
      <c r="K1281">
        <v>46.305</v>
      </c>
      <c r="L1281">
        <v>42.853549999999998</v>
      </c>
      <c r="M1281">
        <v>11616000</v>
      </c>
    </row>
    <row r="1282" spans="1:13" x14ac:dyDescent="0.25">
      <c r="A1282" s="1">
        <v>41457</v>
      </c>
      <c r="B1282">
        <v>58.189999</v>
      </c>
      <c r="C1282">
        <v>58.895000000000003</v>
      </c>
      <c r="D1282">
        <v>57.971001000000001</v>
      </c>
      <c r="E1282">
        <v>58.305999999999997</v>
      </c>
      <c r="F1282">
        <v>54.559181000000002</v>
      </c>
      <c r="G1282">
        <v>5605000</v>
      </c>
      <c r="H1282">
        <v>46.27</v>
      </c>
      <c r="I1282">
        <v>46.759998000000003</v>
      </c>
      <c r="J1282">
        <v>46.064999</v>
      </c>
      <c r="K1282">
        <v>46.310001</v>
      </c>
      <c r="L1282">
        <v>42.858170000000001</v>
      </c>
      <c r="M1282">
        <v>8749200</v>
      </c>
    </row>
    <row r="1283" spans="1:13" x14ac:dyDescent="0.25">
      <c r="A1283" s="1">
        <v>41458</v>
      </c>
      <c r="B1283">
        <v>57.978000999999999</v>
      </c>
      <c r="C1283">
        <v>58.764999000000003</v>
      </c>
      <c r="D1283">
        <v>57.978000999999999</v>
      </c>
      <c r="E1283">
        <v>58.618000000000002</v>
      </c>
      <c r="F1283">
        <v>54.851134999999999</v>
      </c>
      <c r="G1283">
        <v>2434000</v>
      </c>
      <c r="H1283">
        <v>46.044998</v>
      </c>
      <c r="I1283">
        <v>46.860000999999997</v>
      </c>
      <c r="J1283">
        <v>45.982498</v>
      </c>
      <c r="K1283">
        <v>46.759998000000003</v>
      </c>
      <c r="L1283">
        <v>43.274639000000001</v>
      </c>
      <c r="M1283">
        <v>4533200</v>
      </c>
    </row>
    <row r="1284" spans="1:13" x14ac:dyDescent="0.25">
      <c r="A1284" s="1">
        <v>41460</v>
      </c>
      <c r="B1284">
        <v>59</v>
      </c>
      <c r="C1284">
        <v>59.502997999999998</v>
      </c>
      <c r="D1284">
        <v>58.599997999999999</v>
      </c>
      <c r="E1284">
        <v>59.502997999999998</v>
      </c>
      <c r="F1284">
        <v>55.736317</v>
      </c>
      <c r="G1284">
        <v>5465000</v>
      </c>
      <c r="H1284">
        <v>47.217498999999997</v>
      </c>
      <c r="I1284">
        <v>47.715000000000003</v>
      </c>
      <c r="J1284">
        <v>46.875</v>
      </c>
      <c r="K1284">
        <v>47.697498000000003</v>
      </c>
      <c r="L1284">
        <v>44.142238999999996</v>
      </c>
      <c r="M1284">
        <v>8495600</v>
      </c>
    </row>
    <row r="1285" spans="1:13" x14ac:dyDescent="0.25">
      <c r="A1285" s="1">
        <v>41463</v>
      </c>
      <c r="B1285">
        <v>59.717998999999999</v>
      </c>
      <c r="C1285">
        <v>60.273997999999999</v>
      </c>
      <c r="D1285">
        <v>58.917000000000002</v>
      </c>
      <c r="E1285">
        <v>58.929001</v>
      </c>
      <c r="F1285">
        <v>55.198650000000001</v>
      </c>
      <c r="G1285">
        <v>7052000</v>
      </c>
      <c r="H1285">
        <v>47.900002000000001</v>
      </c>
      <c r="I1285">
        <v>48.192501</v>
      </c>
      <c r="J1285">
        <v>47.014999000000003</v>
      </c>
      <c r="K1285">
        <v>47.025002000000001</v>
      </c>
      <c r="L1285">
        <v>43.519871000000002</v>
      </c>
      <c r="M1285">
        <v>19588000</v>
      </c>
    </row>
    <row r="1286" spans="1:13" x14ac:dyDescent="0.25">
      <c r="A1286" s="1">
        <v>41464</v>
      </c>
      <c r="B1286">
        <v>59.372002000000002</v>
      </c>
      <c r="C1286">
        <v>59.648997999999999</v>
      </c>
      <c r="D1286">
        <v>59.186999999999998</v>
      </c>
      <c r="E1286">
        <v>59.359000999999999</v>
      </c>
      <c r="F1286">
        <v>55.601421000000002</v>
      </c>
      <c r="G1286">
        <v>5922000</v>
      </c>
      <c r="H1286">
        <v>47.237499</v>
      </c>
      <c r="I1286">
        <v>47.3825</v>
      </c>
      <c r="J1286">
        <v>46.650002000000001</v>
      </c>
      <c r="K1286">
        <v>46.799999</v>
      </c>
      <c r="L1286">
        <v>43.311656999999997</v>
      </c>
      <c r="M1286">
        <v>23330400</v>
      </c>
    </row>
    <row r="1287" spans="1:13" x14ac:dyDescent="0.25">
      <c r="A1287" s="1">
        <v>41465</v>
      </c>
      <c r="B1287">
        <v>59.360000999999997</v>
      </c>
      <c r="C1287">
        <v>59.514000000000003</v>
      </c>
      <c r="D1287">
        <v>58.737999000000002</v>
      </c>
      <c r="E1287">
        <v>59.091000000000001</v>
      </c>
      <c r="F1287">
        <v>55.350403</v>
      </c>
      <c r="G1287">
        <v>5330000</v>
      </c>
      <c r="H1287">
        <v>46.837502000000001</v>
      </c>
      <c r="I1287">
        <v>46.952499000000003</v>
      </c>
      <c r="J1287">
        <v>46.452499000000003</v>
      </c>
      <c r="K1287">
        <v>46.674999</v>
      </c>
      <c r="L1287">
        <v>43.195968999999998</v>
      </c>
      <c r="M1287">
        <v>15523200</v>
      </c>
    </row>
    <row r="1288" spans="1:13" x14ac:dyDescent="0.25">
      <c r="A1288" s="1">
        <v>41466</v>
      </c>
      <c r="B1288">
        <v>59.681998999999998</v>
      </c>
      <c r="C1288">
        <v>60.161999000000002</v>
      </c>
      <c r="D1288">
        <v>59.216000000000001</v>
      </c>
      <c r="E1288">
        <v>60.102001000000001</v>
      </c>
      <c r="F1288">
        <v>56.297404999999998</v>
      </c>
      <c r="G1288">
        <v>4652000</v>
      </c>
      <c r="H1288">
        <v>47.334999000000003</v>
      </c>
      <c r="I1288">
        <v>47.514999000000003</v>
      </c>
      <c r="J1288">
        <v>46.880001</v>
      </c>
      <c r="K1288">
        <v>47.490001999999997</v>
      </c>
      <c r="L1288">
        <v>43.950218</v>
      </c>
      <c r="M1288">
        <v>14235200</v>
      </c>
    </row>
    <row r="1289" spans="1:13" x14ac:dyDescent="0.25">
      <c r="A1289" s="1">
        <v>41467</v>
      </c>
      <c r="B1289">
        <v>60.075001</v>
      </c>
      <c r="C1289">
        <v>60.181998999999998</v>
      </c>
      <c r="D1289">
        <v>59.636001999999998</v>
      </c>
      <c r="E1289">
        <v>59.886001999999998</v>
      </c>
      <c r="F1289">
        <v>56.095058000000002</v>
      </c>
      <c r="G1289">
        <v>4498000</v>
      </c>
      <c r="H1289">
        <v>47.474997999999999</v>
      </c>
      <c r="I1289">
        <v>47.682499</v>
      </c>
      <c r="J1289">
        <v>47.287497999999999</v>
      </c>
      <c r="K1289">
        <v>47.68</v>
      </c>
      <c r="L1289">
        <v>44.126057000000003</v>
      </c>
      <c r="M1289">
        <v>7782800</v>
      </c>
    </row>
    <row r="1290" spans="1:13" x14ac:dyDescent="0.25">
      <c r="A1290" s="1">
        <v>41470</v>
      </c>
      <c r="B1290">
        <v>59.923999999999999</v>
      </c>
      <c r="C1290">
        <v>60</v>
      </c>
      <c r="D1290">
        <v>59.400002000000001</v>
      </c>
      <c r="E1290">
        <v>59.587001999999998</v>
      </c>
      <c r="F1290">
        <v>55.814982999999998</v>
      </c>
      <c r="G1290">
        <v>4306000</v>
      </c>
      <c r="H1290">
        <v>47.875</v>
      </c>
      <c r="I1290">
        <v>47.957500000000003</v>
      </c>
      <c r="J1290">
        <v>47.450001</v>
      </c>
      <c r="K1290">
        <v>47.5625</v>
      </c>
      <c r="L1290">
        <v>44.017307000000002</v>
      </c>
      <c r="M1290">
        <v>14529200</v>
      </c>
    </row>
    <row r="1291" spans="1:13" x14ac:dyDescent="0.25">
      <c r="A1291" s="1">
        <v>41471</v>
      </c>
      <c r="B1291">
        <v>59.622002000000002</v>
      </c>
      <c r="C1291">
        <v>59.790999999999997</v>
      </c>
      <c r="D1291">
        <v>58.938000000000002</v>
      </c>
      <c r="E1291">
        <v>58.978999999999999</v>
      </c>
      <c r="F1291">
        <v>55.245483</v>
      </c>
      <c r="G1291">
        <v>4682000</v>
      </c>
      <c r="H1291">
        <v>47.547500999999997</v>
      </c>
      <c r="I1291">
        <v>47.682499</v>
      </c>
      <c r="J1291">
        <v>47.174999</v>
      </c>
      <c r="K1291">
        <v>47.345001000000003</v>
      </c>
      <c r="L1291">
        <v>43.816029</v>
      </c>
      <c r="M1291">
        <v>7515200</v>
      </c>
    </row>
    <row r="1292" spans="1:13" x14ac:dyDescent="0.25">
      <c r="A1292" s="1">
        <v>41472</v>
      </c>
      <c r="B1292">
        <v>58.299999</v>
      </c>
      <c r="C1292">
        <v>59.394001000000003</v>
      </c>
      <c r="D1292">
        <v>58.294998</v>
      </c>
      <c r="E1292">
        <v>59.334999000000003</v>
      </c>
      <c r="F1292">
        <v>55.578949000000001</v>
      </c>
      <c r="G1292">
        <v>9218000</v>
      </c>
      <c r="H1292">
        <v>47.110000999999997</v>
      </c>
      <c r="I1292">
        <v>47.487499</v>
      </c>
      <c r="J1292">
        <v>47.034999999999997</v>
      </c>
      <c r="K1292">
        <v>47.41</v>
      </c>
      <c r="L1292">
        <v>43.876179</v>
      </c>
      <c r="M1292">
        <v>11118000</v>
      </c>
    </row>
    <row r="1293" spans="1:13" x14ac:dyDescent="0.25">
      <c r="A1293" s="1">
        <v>41473</v>
      </c>
      <c r="B1293">
        <v>59.603000999999999</v>
      </c>
      <c r="C1293">
        <v>60.074001000000003</v>
      </c>
      <c r="D1293">
        <v>59.451999999999998</v>
      </c>
      <c r="E1293">
        <v>59.692000999999998</v>
      </c>
      <c r="F1293">
        <v>55.913348999999997</v>
      </c>
      <c r="G1293">
        <v>3487000</v>
      </c>
      <c r="H1293">
        <v>47.552501999999997</v>
      </c>
      <c r="I1293">
        <v>47.849997999999999</v>
      </c>
      <c r="J1293">
        <v>47.487499</v>
      </c>
      <c r="K1293">
        <v>47.752499</v>
      </c>
      <c r="L1293">
        <v>44.193153000000002</v>
      </c>
      <c r="M1293">
        <v>5938400</v>
      </c>
    </row>
    <row r="1294" spans="1:13" x14ac:dyDescent="0.25">
      <c r="A1294" s="1">
        <v>41474</v>
      </c>
      <c r="B1294">
        <v>59.877997999999998</v>
      </c>
      <c r="C1294">
        <v>60.095001000000003</v>
      </c>
      <c r="D1294">
        <v>59.265999000000001</v>
      </c>
      <c r="E1294">
        <v>59.332999999999998</v>
      </c>
      <c r="F1294">
        <v>55.577083999999999</v>
      </c>
      <c r="G1294">
        <v>8235000</v>
      </c>
      <c r="H1294">
        <v>47.77</v>
      </c>
      <c r="I1294">
        <v>47.997501</v>
      </c>
      <c r="J1294">
        <v>47.349997999999999</v>
      </c>
      <c r="K1294">
        <v>47.48</v>
      </c>
      <c r="L1294">
        <v>43.940970999999998</v>
      </c>
      <c r="M1294">
        <v>9048400</v>
      </c>
    </row>
    <row r="1295" spans="1:13" x14ac:dyDescent="0.25">
      <c r="A1295" s="1">
        <v>41477</v>
      </c>
      <c r="B1295">
        <v>59.433998000000003</v>
      </c>
      <c r="C1295">
        <v>60.384998000000003</v>
      </c>
      <c r="D1295">
        <v>59.305999999999997</v>
      </c>
      <c r="E1295">
        <v>60.259998000000003</v>
      </c>
      <c r="F1295">
        <v>56.445388999999999</v>
      </c>
      <c r="G1295">
        <v>5362000</v>
      </c>
      <c r="H1295">
        <v>47.552501999999997</v>
      </c>
      <c r="I1295">
        <v>47.827499000000003</v>
      </c>
      <c r="J1295">
        <v>47.3125</v>
      </c>
      <c r="K1295">
        <v>47.805</v>
      </c>
      <c r="L1295">
        <v>44.241737000000001</v>
      </c>
      <c r="M1295">
        <v>7930400</v>
      </c>
    </row>
    <row r="1296" spans="1:13" x14ac:dyDescent="0.25">
      <c r="A1296" s="1">
        <v>41478</v>
      </c>
      <c r="B1296">
        <v>60.382998999999998</v>
      </c>
      <c r="C1296">
        <v>60.485000999999997</v>
      </c>
      <c r="D1296">
        <v>59.75</v>
      </c>
      <c r="E1296">
        <v>59.799999</v>
      </c>
      <c r="F1296">
        <v>56.014515000000003</v>
      </c>
      <c r="G1296">
        <v>4649000</v>
      </c>
      <c r="H1296">
        <v>47.682499</v>
      </c>
      <c r="I1296">
        <v>47.8675</v>
      </c>
      <c r="J1296">
        <v>47.134998000000003</v>
      </c>
      <c r="K1296">
        <v>47.145000000000003</v>
      </c>
      <c r="L1296">
        <v>43.630932000000001</v>
      </c>
      <c r="M1296">
        <v>11710800</v>
      </c>
    </row>
    <row r="1297" spans="1:13" x14ac:dyDescent="0.25">
      <c r="A1297" s="1">
        <v>41479</v>
      </c>
      <c r="B1297">
        <v>59.832999999999998</v>
      </c>
      <c r="C1297">
        <v>60</v>
      </c>
      <c r="D1297">
        <v>58.965000000000003</v>
      </c>
      <c r="E1297">
        <v>59.098998999999999</v>
      </c>
      <c r="F1297">
        <v>55.357894999999999</v>
      </c>
      <c r="G1297">
        <v>7752000</v>
      </c>
      <c r="H1297">
        <v>47.447498000000003</v>
      </c>
      <c r="I1297">
        <v>47.462502000000001</v>
      </c>
      <c r="J1297">
        <v>46.415000999999997</v>
      </c>
      <c r="K1297">
        <v>46.6875</v>
      </c>
      <c r="L1297">
        <v>43.207535</v>
      </c>
      <c r="M1297">
        <v>13993600</v>
      </c>
    </row>
    <row r="1298" spans="1:13" x14ac:dyDescent="0.25">
      <c r="A1298" s="1">
        <v>41480</v>
      </c>
      <c r="B1298">
        <v>59.419998</v>
      </c>
      <c r="C1298">
        <v>60.186000999999997</v>
      </c>
      <c r="D1298">
        <v>59.414000999999999</v>
      </c>
      <c r="E1298">
        <v>59.897998999999999</v>
      </c>
      <c r="F1298">
        <v>56.106307999999999</v>
      </c>
      <c r="G1298">
        <v>7277000</v>
      </c>
      <c r="H1298">
        <v>47.75</v>
      </c>
      <c r="I1298">
        <v>49</v>
      </c>
      <c r="J1298">
        <v>47.75</v>
      </c>
      <c r="K1298">
        <v>48.652500000000003</v>
      </c>
      <c r="L1298">
        <v>45.026077000000001</v>
      </c>
      <c r="M1298">
        <v>21923200</v>
      </c>
    </row>
    <row r="1299" spans="1:13" x14ac:dyDescent="0.25">
      <c r="A1299" s="1">
        <v>41481</v>
      </c>
      <c r="B1299">
        <v>59.660998999999997</v>
      </c>
      <c r="C1299">
        <v>59.972999999999999</v>
      </c>
      <c r="D1299">
        <v>59.292000000000002</v>
      </c>
      <c r="E1299">
        <v>59.814999</v>
      </c>
      <c r="F1299">
        <v>56.028564000000003</v>
      </c>
      <c r="G1299">
        <v>3848000</v>
      </c>
      <c r="H1299">
        <v>48.5</v>
      </c>
      <c r="I1299">
        <v>48.650002000000001</v>
      </c>
      <c r="J1299">
        <v>47.957500000000003</v>
      </c>
      <c r="K1299">
        <v>48.299999</v>
      </c>
      <c r="L1299">
        <v>44.699843999999999</v>
      </c>
      <c r="M1299">
        <v>8709200</v>
      </c>
    </row>
    <row r="1300" spans="1:13" x14ac:dyDescent="0.25">
      <c r="A1300" s="1">
        <v>41484</v>
      </c>
      <c r="B1300">
        <v>59.887000999999998</v>
      </c>
      <c r="C1300">
        <v>60.098998999999999</v>
      </c>
      <c r="D1300">
        <v>59.452998999999998</v>
      </c>
      <c r="E1300">
        <v>59.701999999999998</v>
      </c>
      <c r="F1300">
        <v>55.922710000000002</v>
      </c>
      <c r="G1300">
        <v>3266000</v>
      </c>
      <c r="H1300">
        <v>48.215000000000003</v>
      </c>
      <c r="I1300">
        <v>48.372501</v>
      </c>
      <c r="J1300">
        <v>47.8125</v>
      </c>
      <c r="K1300">
        <v>47.9925</v>
      </c>
      <c r="L1300">
        <v>44.415260000000004</v>
      </c>
      <c r="M1300">
        <v>5776400</v>
      </c>
    </row>
    <row r="1301" spans="1:13" x14ac:dyDescent="0.25">
      <c r="A1301" s="1">
        <v>41485</v>
      </c>
      <c r="B1301">
        <v>59.965000000000003</v>
      </c>
      <c r="C1301">
        <v>60.389999000000003</v>
      </c>
      <c r="D1301">
        <v>59.907001000000001</v>
      </c>
      <c r="E1301">
        <v>60.141998000000001</v>
      </c>
      <c r="F1301">
        <v>56.334854</v>
      </c>
      <c r="G1301">
        <v>6028000</v>
      </c>
      <c r="H1301">
        <v>48.174999</v>
      </c>
      <c r="I1301">
        <v>48.299999</v>
      </c>
      <c r="J1301">
        <v>47.787497999999999</v>
      </c>
      <c r="K1301">
        <v>47.860000999999997</v>
      </c>
      <c r="L1301">
        <v>44.292641000000003</v>
      </c>
      <c r="M1301">
        <v>13911200</v>
      </c>
    </row>
    <row r="1302" spans="1:13" x14ac:dyDescent="0.25">
      <c r="A1302" s="1">
        <v>41486</v>
      </c>
      <c r="B1302">
        <v>62.449001000000003</v>
      </c>
      <c r="C1302">
        <v>62.623001000000002</v>
      </c>
      <c r="D1302">
        <v>56.701999999999998</v>
      </c>
      <c r="E1302">
        <v>61.061000999999997</v>
      </c>
      <c r="F1302">
        <v>57.195689999999999</v>
      </c>
      <c r="G1302">
        <v>40090000</v>
      </c>
      <c r="H1302">
        <v>48.4375</v>
      </c>
      <c r="I1302">
        <v>48.724997999999999</v>
      </c>
      <c r="J1302">
        <v>42.747501</v>
      </c>
      <c r="K1302">
        <v>44.252499</v>
      </c>
      <c r="L1302">
        <v>40.954033000000003</v>
      </c>
      <c r="M1302">
        <v>90073600</v>
      </c>
    </row>
    <row r="1303" spans="1:13" x14ac:dyDescent="0.25">
      <c r="A1303" s="1">
        <v>41487</v>
      </c>
      <c r="B1303">
        <v>61.874001</v>
      </c>
      <c r="C1303">
        <v>64.964995999999999</v>
      </c>
      <c r="D1303">
        <v>61.874001</v>
      </c>
      <c r="E1303">
        <v>64.638000000000005</v>
      </c>
      <c r="F1303">
        <v>60.546256999999997</v>
      </c>
      <c r="G1303">
        <v>30337000</v>
      </c>
      <c r="H1303">
        <v>45.439999</v>
      </c>
      <c r="I1303">
        <v>45.439999</v>
      </c>
      <c r="J1303">
        <v>43.32</v>
      </c>
      <c r="K1303">
        <v>44.792499999999997</v>
      </c>
      <c r="L1303">
        <v>41.453777000000002</v>
      </c>
      <c r="M1303">
        <v>74287200</v>
      </c>
    </row>
    <row r="1304" spans="1:13" x14ac:dyDescent="0.25">
      <c r="A1304" s="1">
        <v>41488</v>
      </c>
      <c r="B1304">
        <v>64.428000999999995</v>
      </c>
      <c r="C1304">
        <v>64.702003000000005</v>
      </c>
      <c r="D1304">
        <v>64.040001000000004</v>
      </c>
      <c r="E1304">
        <v>64.556999000000005</v>
      </c>
      <c r="F1304">
        <v>60.470374999999997</v>
      </c>
      <c r="G1304">
        <v>6684000</v>
      </c>
      <c r="H1304">
        <v>45.404998999999997</v>
      </c>
      <c r="I1304">
        <v>46.022499000000003</v>
      </c>
      <c r="J1304">
        <v>45.209999000000003</v>
      </c>
      <c r="K1304">
        <v>46</v>
      </c>
      <c r="L1304">
        <v>42.571269999999998</v>
      </c>
      <c r="M1304">
        <v>21698400</v>
      </c>
    </row>
    <row r="1305" spans="1:13" x14ac:dyDescent="0.25">
      <c r="A1305" s="1">
        <v>41491</v>
      </c>
      <c r="B1305">
        <v>64.122001999999995</v>
      </c>
      <c r="C1305">
        <v>64.585999000000001</v>
      </c>
      <c r="D1305">
        <v>64.042998999999995</v>
      </c>
      <c r="E1305">
        <v>64.245002999999997</v>
      </c>
      <c r="F1305">
        <v>60.178122999999999</v>
      </c>
      <c r="G1305">
        <v>5878000</v>
      </c>
      <c r="H1305">
        <v>46</v>
      </c>
      <c r="I1305">
        <v>46.284999999999997</v>
      </c>
      <c r="J1305">
        <v>45.700001</v>
      </c>
      <c r="K1305">
        <v>46.134998000000003</v>
      </c>
      <c r="L1305">
        <v>42.696216999999997</v>
      </c>
      <c r="M1305">
        <v>11479600</v>
      </c>
    </row>
    <row r="1306" spans="1:13" x14ac:dyDescent="0.25">
      <c r="A1306" s="1">
        <v>41492</v>
      </c>
      <c r="B1306">
        <v>64.221001000000001</v>
      </c>
      <c r="C1306">
        <v>65.697997999999998</v>
      </c>
      <c r="D1306">
        <v>63.994999</v>
      </c>
      <c r="E1306">
        <v>65.400002000000001</v>
      </c>
      <c r="F1306">
        <v>61.260005999999997</v>
      </c>
      <c r="G1306">
        <v>8199000</v>
      </c>
      <c r="H1306">
        <v>46.052501999999997</v>
      </c>
      <c r="I1306">
        <v>46.077499000000003</v>
      </c>
      <c r="J1306">
        <v>45.212502000000001</v>
      </c>
      <c r="K1306">
        <v>45.722499999999997</v>
      </c>
      <c r="L1306">
        <v>42.314456999999997</v>
      </c>
      <c r="M1306">
        <v>19986800</v>
      </c>
    </row>
    <row r="1307" spans="1:13" x14ac:dyDescent="0.25">
      <c r="A1307" s="1">
        <v>41493</v>
      </c>
      <c r="B1307">
        <v>65.300003000000004</v>
      </c>
      <c r="C1307">
        <v>65.300003000000004</v>
      </c>
      <c r="D1307">
        <v>64.503997999999996</v>
      </c>
      <c r="E1307">
        <v>64.632003999999995</v>
      </c>
      <c r="F1307">
        <v>60.540638000000001</v>
      </c>
      <c r="G1307">
        <v>5860000</v>
      </c>
      <c r="H1307">
        <v>45.352500999999997</v>
      </c>
      <c r="I1307">
        <v>45.5</v>
      </c>
      <c r="J1307">
        <v>44.974997999999999</v>
      </c>
      <c r="K1307">
        <v>45.347499999999997</v>
      </c>
      <c r="L1307">
        <v>41.967426000000003</v>
      </c>
      <c r="M1307">
        <v>15556400</v>
      </c>
    </row>
    <row r="1308" spans="1:13" x14ac:dyDescent="0.25">
      <c r="A1308" s="1">
        <v>41494</v>
      </c>
      <c r="B1308">
        <v>64.905997999999997</v>
      </c>
      <c r="C1308">
        <v>65</v>
      </c>
      <c r="D1308">
        <v>64.149001999999996</v>
      </c>
      <c r="E1308">
        <v>64.584000000000003</v>
      </c>
      <c r="F1308">
        <v>60.495669999999997</v>
      </c>
      <c r="G1308">
        <v>4532000</v>
      </c>
      <c r="H1308">
        <v>45.602500999999997</v>
      </c>
      <c r="I1308">
        <v>45.639999000000003</v>
      </c>
      <c r="J1308">
        <v>44.982498</v>
      </c>
      <c r="K1308">
        <v>45.195</v>
      </c>
      <c r="L1308">
        <v>41.826275000000003</v>
      </c>
      <c r="M1308">
        <v>9626800</v>
      </c>
    </row>
    <row r="1309" spans="1:13" x14ac:dyDescent="0.25">
      <c r="A1309" s="1">
        <v>41495</v>
      </c>
      <c r="B1309">
        <v>64.736999999999995</v>
      </c>
      <c r="C1309">
        <v>64.736999999999995</v>
      </c>
      <c r="D1309">
        <v>63.768002000000003</v>
      </c>
      <c r="E1309">
        <v>63.796000999999997</v>
      </c>
      <c r="F1309">
        <v>59.757561000000003</v>
      </c>
      <c r="G1309">
        <v>3933000</v>
      </c>
      <c r="H1309">
        <v>45.200001</v>
      </c>
      <c r="I1309">
        <v>45.337502000000001</v>
      </c>
      <c r="J1309">
        <v>44.889999000000003</v>
      </c>
      <c r="K1309">
        <v>44.952499000000003</v>
      </c>
      <c r="L1309">
        <v>41.601855999999998</v>
      </c>
      <c r="M1309">
        <v>10028400</v>
      </c>
    </row>
    <row r="1310" spans="1:13" x14ac:dyDescent="0.25">
      <c r="A1310" s="1">
        <v>41498</v>
      </c>
      <c r="B1310">
        <v>63.960999000000001</v>
      </c>
      <c r="C1310">
        <v>63.960999000000001</v>
      </c>
      <c r="D1310">
        <v>62.919998</v>
      </c>
      <c r="E1310">
        <v>63.071998999999998</v>
      </c>
      <c r="F1310">
        <v>59.07938</v>
      </c>
      <c r="G1310">
        <v>5240000</v>
      </c>
      <c r="H1310">
        <v>44.849997999999999</v>
      </c>
      <c r="I1310">
        <v>44.994999</v>
      </c>
      <c r="J1310">
        <v>44.599997999999999</v>
      </c>
      <c r="K1310">
        <v>44.939999</v>
      </c>
      <c r="L1310">
        <v>41.590297999999997</v>
      </c>
      <c r="M1310">
        <v>13622400</v>
      </c>
    </row>
    <row r="1311" spans="1:13" x14ac:dyDescent="0.25">
      <c r="A1311" s="1">
        <v>41499</v>
      </c>
      <c r="B1311">
        <v>63.680999999999997</v>
      </c>
      <c r="C1311">
        <v>63.680999999999997</v>
      </c>
      <c r="D1311">
        <v>63.021000000000001</v>
      </c>
      <c r="E1311">
        <v>63.332999999999998</v>
      </c>
      <c r="F1311">
        <v>59.323867999999997</v>
      </c>
      <c r="G1311">
        <v>3245000</v>
      </c>
      <c r="H1311">
        <v>45.125</v>
      </c>
      <c r="I1311">
        <v>45.16</v>
      </c>
      <c r="J1311">
        <v>44.669998</v>
      </c>
      <c r="K1311">
        <v>44.807499</v>
      </c>
      <c r="L1311">
        <v>41.467666999999999</v>
      </c>
      <c r="M1311">
        <v>11407200</v>
      </c>
    </row>
    <row r="1312" spans="1:13" x14ac:dyDescent="0.25">
      <c r="A1312" s="1">
        <v>41500</v>
      </c>
      <c r="B1312">
        <v>63.561000999999997</v>
      </c>
      <c r="C1312">
        <v>63.713000999999998</v>
      </c>
      <c r="D1312">
        <v>62.806998999999998</v>
      </c>
      <c r="E1312">
        <v>62.998001000000002</v>
      </c>
      <c r="F1312">
        <v>59.010066999999999</v>
      </c>
      <c r="G1312">
        <v>3943000</v>
      </c>
      <c r="H1312">
        <v>44.877499</v>
      </c>
      <c r="I1312">
        <v>45.372501</v>
      </c>
      <c r="J1312">
        <v>44.587502000000001</v>
      </c>
      <c r="K1312">
        <v>44.587502000000001</v>
      </c>
      <c r="L1312">
        <v>41.340176</v>
      </c>
      <c r="M1312">
        <v>15338800</v>
      </c>
    </row>
    <row r="1313" spans="1:13" x14ac:dyDescent="0.25">
      <c r="A1313" s="1">
        <v>41501</v>
      </c>
      <c r="B1313">
        <v>62.386001999999998</v>
      </c>
      <c r="C1313">
        <v>62.478999999999999</v>
      </c>
      <c r="D1313">
        <v>61.563000000000002</v>
      </c>
      <c r="E1313">
        <v>61.874001</v>
      </c>
      <c r="F1313">
        <v>57.957236999999999</v>
      </c>
      <c r="G1313">
        <v>5329000</v>
      </c>
      <c r="H1313">
        <v>44.362499</v>
      </c>
      <c r="I1313">
        <v>44.372501</v>
      </c>
      <c r="J1313">
        <v>43.362499</v>
      </c>
      <c r="K1313">
        <v>43.482498</v>
      </c>
      <c r="L1313">
        <v>40.315655</v>
      </c>
      <c r="M1313">
        <v>17288400</v>
      </c>
    </row>
    <row r="1314" spans="1:13" x14ac:dyDescent="0.25">
      <c r="A1314" s="1">
        <v>41502</v>
      </c>
      <c r="B1314">
        <v>61.830002</v>
      </c>
      <c r="C1314">
        <v>62.423000000000002</v>
      </c>
      <c r="D1314">
        <v>61.612000000000002</v>
      </c>
      <c r="E1314">
        <v>61.820999</v>
      </c>
      <c r="F1314">
        <v>57.90757</v>
      </c>
      <c r="G1314">
        <v>4834000</v>
      </c>
      <c r="H1314">
        <v>43.43</v>
      </c>
      <c r="I1314">
        <v>43.682499</v>
      </c>
      <c r="J1314">
        <v>43.09</v>
      </c>
      <c r="K1314">
        <v>43.282501000000003</v>
      </c>
      <c r="L1314">
        <v>40.130222000000003</v>
      </c>
      <c r="M1314">
        <v>12612400</v>
      </c>
    </row>
    <row r="1315" spans="1:13" x14ac:dyDescent="0.25">
      <c r="A1315" s="1">
        <v>41505</v>
      </c>
      <c r="B1315">
        <v>61.915000999999997</v>
      </c>
      <c r="C1315">
        <v>62.601002000000001</v>
      </c>
      <c r="D1315">
        <v>61.75</v>
      </c>
      <c r="E1315">
        <v>61.988998000000002</v>
      </c>
      <c r="F1315">
        <v>58.064953000000003</v>
      </c>
      <c r="G1315">
        <v>3907000</v>
      </c>
      <c r="H1315">
        <v>43.082500000000003</v>
      </c>
      <c r="I1315">
        <v>44.222499999999997</v>
      </c>
      <c r="J1315">
        <v>43.052501999999997</v>
      </c>
      <c r="K1315">
        <v>43.744999</v>
      </c>
      <c r="L1315">
        <v>40.559040000000003</v>
      </c>
      <c r="M1315">
        <v>11982000</v>
      </c>
    </row>
    <row r="1316" spans="1:13" x14ac:dyDescent="0.25">
      <c r="A1316" s="1">
        <v>41506</v>
      </c>
      <c r="B1316">
        <v>62.115001999999997</v>
      </c>
      <c r="C1316">
        <v>62.507998999999998</v>
      </c>
      <c r="D1316">
        <v>61.897998999999999</v>
      </c>
      <c r="E1316">
        <v>62.241000999999997</v>
      </c>
      <c r="F1316">
        <v>58.301006000000001</v>
      </c>
      <c r="G1316">
        <v>2985000</v>
      </c>
      <c r="H1316">
        <v>43.652500000000003</v>
      </c>
      <c r="I1316">
        <v>43.817501</v>
      </c>
      <c r="J1316">
        <v>43.224997999999999</v>
      </c>
      <c r="K1316">
        <v>43.305</v>
      </c>
      <c r="L1316">
        <v>40.151080999999998</v>
      </c>
      <c r="M1316">
        <v>14135200</v>
      </c>
    </row>
    <row r="1317" spans="1:13" x14ac:dyDescent="0.25">
      <c r="A1317" s="1">
        <v>41507</v>
      </c>
      <c r="B1317">
        <v>61.960999000000001</v>
      </c>
      <c r="C1317">
        <v>62.758999000000003</v>
      </c>
      <c r="D1317">
        <v>61.800998999999997</v>
      </c>
      <c r="E1317">
        <v>61.930999999999997</v>
      </c>
      <c r="F1317">
        <v>58.010624</v>
      </c>
      <c r="G1317">
        <v>9306000</v>
      </c>
      <c r="H1317">
        <v>43.314999</v>
      </c>
      <c r="I1317">
        <v>45.375</v>
      </c>
      <c r="J1317">
        <v>43.130001</v>
      </c>
      <c r="K1317">
        <v>44.597499999999997</v>
      </c>
      <c r="L1317">
        <v>41.349452999999997</v>
      </c>
      <c r="M1317">
        <v>30930800</v>
      </c>
    </row>
    <row r="1318" spans="1:13" x14ac:dyDescent="0.25">
      <c r="A1318" s="1">
        <v>41508</v>
      </c>
      <c r="B1318">
        <v>62.299999</v>
      </c>
      <c r="C1318">
        <v>62.299999</v>
      </c>
      <c r="D1318">
        <v>61.686000999999997</v>
      </c>
      <c r="E1318">
        <v>62.108001999999999</v>
      </c>
      <c r="F1318">
        <v>58.176422000000002</v>
      </c>
      <c r="G1318">
        <v>3926000</v>
      </c>
      <c r="H1318">
        <v>44.91</v>
      </c>
      <c r="I1318">
        <v>45.357498</v>
      </c>
      <c r="J1318">
        <v>44.255001</v>
      </c>
      <c r="K1318">
        <v>44.73</v>
      </c>
      <c r="L1318">
        <v>41.472298000000002</v>
      </c>
      <c r="M1318">
        <v>10586400</v>
      </c>
    </row>
    <row r="1319" spans="1:13" x14ac:dyDescent="0.25">
      <c r="A1319" s="1">
        <v>41509</v>
      </c>
      <c r="B1319">
        <v>62.202998999999998</v>
      </c>
      <c r="C1319">
        <v>62.658000999999999</v>
      </c>
      <c r="D1319">
        <v>61.800998999999997</v>
      </c>
      <c r="E1319">
        <v>62.610999999999997</v>
      </c>
      <c r="F1319">
        <v>58.647579</v>
      </c>
      <c r="G1319">
        <v>4587000</v>
      </c>
      <c r="H1319">
        <v>45.099997999999999</v>
      </c>
      <c r="I1319">
        <v>45.147499000000003</v>
      </c>
      <c r="J1319">
        <v>44.404998999999997</v>
      </c>
      <c r="K1319">
        <v>44.775002000000001</v>
      </c>
      <c r="L1319">
        <v>41.514026999999999</v>
      </c>
      <c r="M1319">
        <v>9807200</v>
      </c>
    </row>
    <row r="1320" spans="1:13" x14ac:dyDescent="0.25">
      <c r="A1320" s="1">
        <v>41512</v>
      </c>
      <c r="B1320">
        <v>62.575001</v>
      </c>
      <c r="C1320">
        <v>62.575001</v>
      </c>
      <c r="D1320">
        <v>61.453999000000003</v>
      </c>
      <c r="E1320">
        <v>61.518002000000003</v>
      </c>
      <c r="F1320">
        <v>57.623753000000001</v>
      </c>
      <c r="G1320">
        <v>5829000</v>
      </c>
      <c r="H1320">
        <v>44.865001999999997</v>
      </c>
      <c r="I1320">
        <v>44.865001999999997</v>
      </c>
      <c r="J1320">
        <v>43.7425</v>
      </c>
      <c r="K1320">
        <v>43.75</v>
      </c>
      <c r="L1320">
        <v>40.563682999999997</v>
      </c>
      <c r="M1320">
        <v>13789200</v>
      </c>
    </row>
    <row r="1321" spans="1:13" x14ac:dyDescent="0.25">
      <c r="A1321" s="1">
        <v>41513</v>
      </c>
      <c r="B1321">
        <v>60.818001000000002</v>
      </c>
      <c r="C1321">
        <v>61.258999000000003</v>
      </c>
      <c r="D1321">
        <v>60.587001999999998</v>
      </c>
      <c r="E1321">
        <v>60.792000000000002</v>
      </c>
      <c r="F1321">
        <v>56.943717999999997</v>
      </c>
      <c r="G1321">
        <v>5471000</v>
      </c>
      <c r="H1321">
        <v>43.244999</v>
      </c>
      <c r="I1321">
        <v>43.77</v>
      </c>
      <c r="J1321">
        <v>43.142502</v>
      </c>
      <c r="K1321">
        <v>43.542499999999997</v>
      </c>
      <c r="L1321">
        <v>40.371291999999997</v>
      </c>
      <c r="M1321">
        <v>12762400</v>
      </c>
    </row>
    <row r="1322" spans="1:13" x14ac:dyDescent="0.25">
      <c r="A1322" s="1">
        <v>41514</v>
      </c>
      <c r="B1322">
        <v>60.59</v>
      </c>
      <c r="C1322">
        <v>61.321998999999998</v>
      </c>
      <c r="D1322">
        <v>60.542000000000002</v>
      </c>
      <c r="E1322">
        <v>61.061000999999997</v>
      </c>
      <c r="F1322">
        <v>57.195689999999999</v>
      </c>
      <c r="G1322">
        <v>6406000</v>
      </c>
      <c r="H1322">
        <v>43.342498999999997</v>
      </c>
      <c r="I1322">
        <v>43.947498000000003</v>
      </c>
      <c r="J1322">
        <v>43.342498999999997</v>
      </c>
      <c r="K1322">
        <v>43.802501999999997</v>
      </c>
      <c r="L1322">
        <v>40.612354000000003</v>
      </c>
      <c r="M1322">
        <v>15672000</v>
      </c>
    </row>
    <row r="1323" spans="1:13" x14ac:dyDescent="0.25">
      <c r="A1323" s="1">
        <v>41515</v>
      </c>
      <c r="B1323">
        <v>61.049999</v>
      </c>
      <c r="C1323">
        <v>61.84</v>
      </c>
      <c r="D1323">
        <v>61.044998</v>
      </c>
      <c r="E1323">
        <v>61.256999999999998</v>
      </c>
      <c r="F1323">
        <v>57.379280000000001</v>
      </c>
      <c r="G1323">
        <v>5060000</v>
      </c>
      <c r="H1323">
        <v>43.777500000000003</v>
      </c>
      <c r="I1323">
        <v>44.32</v>
      </c>
      <c r="J1323">
        <v>43.697498000000003</v>
      </c>
      <c r="K1323">
        <v>43.842498999999997</v>
      </c>
      <c r="L1323">
        <v>40.649428999999998</v>
      </c>
      <c r="M1323">
        <v>9404800</v>
      </c>
    </row>
    <row r="1324" spans="1:13" x14ac:dyDescent="0.25">
      <c r="A1324" s="1">
        <v>41516</v>
      </c>
      <c r="B1324">
        <v>61.395000000000003</v>
      </c>
      <c r="C1324">
        <v>61.498001000000002</v>
      </c>
      <c r="D1324">
        <v>60.359000999999999</v>
      </c>
      <c r="E1324">
        <v>60.608001999999999</v>
      </c>
      <c r="F1324">
        <v>56.771374000000002</v>
      </c>
      <c r="G1324">
        <v>6123000</v>
      </c>
      <c r="H1324">
        <v>43.852500999999997</v>
      </c>
      <c r="I1324">
        <v>43.875</v>
      </c>
      <c r="J1324">
        <v>43.452499000000003</v>
      </c>
      <c r="K1324">
        <v>43.604999999999997</v>
      </c>
      <c r="L1324">
        <v>40.429229999999997</v>
      </c>
      <c r="M1324">
        <v>9886400</v>
      </c>
    </row>
    <row r="1325" spans="1:13" x14ac:dyDescent="0.25">
      <c r="A1325" s="1">
        <v>41520</v>
      </c>
      <c r="B1325">
        <v>61.200001</v>
      </c>
      <c r="C1325">
        <v>62.481997999999997</v>
      </c>
      <c r="D1325">
        <v>61.048999999999999</v>
      </c>
      <c r="E1325">
        <v>62.345001000000003</v>
      </c>
      <c r="F1325">
        <v>58.398392000000001</v>
      </c>
      <c r="G1325">
        <v>11390000</v>
      </c>
      <c r="H1325">
        <v>44.0075</v>
      </c>
      <c r="I1325">
        <v>44.599997999999999</v>
      </c>
      <c r="J1325">
        <v>43.8125</v>
      </c>
      <c r="K1325">
        <v>44.255001</v>
      </c>
      <c r="L1325">
        <v>41.031891000000002</v>
      </c>
      <c r="M1325">
        <v>12550400</v>
      </c>
    </row>
    <row r="1326" spans="1:13" x14ac:dyDescent="0.25">
      <c r="A1326" s="1">
        <v>41521</v>
      </c>
      <c r="B1326">
        <v>62.345001000000003</v>
      </c>
      <c r="C1326">
        <v>62.766998000000001</v>
      </c>
      <c r="D1326">
        <v>61.75</v>
      </c>
      <c r="E1326">
        <v>62.34</v>
      </c>
      <c r="F1326">
        <v>58.393718999999997</v>
      </c>
      <c r="G1326">
        <v>4018000</v>
      </c>
      <c r="H1326">
        <v>44.224997999999999</v>
      </c>
      <c r="I1326">
        <v>44.470001000000003</v>
      </c>
      <c r="J1326">
        <v>43.8125</v>
      </c>
      <c r="K1326">
        <v>44.047500999999997</v>
      </c>
      <c r="L1326">
        <v>40.839503999999998</v>
      </c>
      <c r="M1326">
        <v>9753200</v>
      </c>
    </row>
    <row r="1327" spans="1:13" x14ac:dyDescent="0.25">
      <c r="A1327" s="1">
        <v>41522</v>
      </c>
      <c r="B1327">
        <v>62.299999</v>
      </c>
      <c r="C1327">
        <v>63.162998000000002</v>
      </c>
      <c r="D1327">
        <v>62.247002000000002</v>
      </c>
      <c r="E1327">
        <v>62.900002000000001</v>
      </c>
      <c r="F1327">
        <v>58.918278000000001</v>
      </c>
      <c r="G1327">
        <v>3822000</v>
      </c>
      <c r="H1327">
        <v>44.032501000000003</v>
      </c>
      <c r="I1327">
        <v>44.174999</v>
      </c>
      <c r="J1327">
        <v>43.807499</v>
      </c>
      <c r="K1327">
        <v>44.052501999999997</v>
      </c>
      <c r="L1327">
        <v>40.844135000000001</v>
      </c>
      <c r="M1327">
        <v>7406800</v>
      </c>
    </row>
    <row r="1328" spans="1:13" x14ac:dyDescent="0.25">
      <c r="A1328" s="1">
        <v>41523</v>
      </c>
      <c r="B1328">
        <v>63.200001</v>
      </c>
      <c r="C1328">
        <v>63.973998999999999</v>
      </c>
      <c r="D1328">
        <v>62.712001999999998</v>
      </c>
      <c r="E1328">
        <v>63.661999000000002</v>
      </c>
      <c r="F1328">
        <v>59.632041999999998</v>
      </c>
      <c r="G1328">
        <v>5874000</v>
      </c>
      <c r="H1328">
        <v>44.080002</v>
      </c>
      <c r="I1328">
        <v>44.472499999999997</v>
      </c>
      <c r="J1328">
        <v>43.762501</v>
      </c>
      <c r="K1328">
        <v>44.167499999999997</v>
      </c>
      <c r="L1328">
        <v>40.950755999999998</v>
      </c>
      <c r="M1328">
        <v>6697200</v>
      </c>
    </row>
    <row r="1329" spans="1:13" x14ac:dyDescent="0.25">
      <c r="A1329" s="1">
        <v>41526</v>
      </c>
      <c r="B1329">
        <v>63.800998999999997</v>
      </c>
      <c r="C1329">
        <v>64.088997000000006</v>
      </c>
      <c r="D1329">
        <v>63.553001000000002</v>
      </c>
      <c r="E1329">
        <v>64.040001000000004</v>
      </c>
      <c r="F1329">
        <v>59.986103</v>
      </c>
      <c r="G1329">
        <v>6169000</v>
      </c>
      <c r="H1329">
        <v>44.32</v>
      </c>
      <c r="I1329">
        <v>44.662497999999999</v>
      </c>
      <c r="J1329">
        <v>44.32</v>
      </c>
      <c r="K1329">
        <v>44.637501</v>
      </c>
      <c r="L1329">
        <v>41.386547</v>
      </c>
      <c r="M1329">
        <v>10801600</v>
      </c>
    </row>
    <row r="1330" spans="1:13" x14ac:dyDescent="0.25">
      <c r="A1330" s="1">
        <v>41527</v>
      </c>
      <c r="B1330">
        <v>64.398003000000003</v>
      </c>
      <c r="C1330">
        <v>65.209998999999996</v>
      </c>
      <c r="D1330">
        <v>64.362999000000002</v>
      </c>
      <c r="E1330">
        <v>65.150002000000001</v>
      </c>
      <c r="F1330">
        <v>61.025844999999997</v>
      </c>
      <c r="G1330">
        <v>7172000</v>
      </c>
      <c r="H1330">
        <v>45.602500999999997</v>
      </c>
      <c r="I1330">
        <v>46.162497999999999</v>
      </c>
      <c r="J1330">
        <v>45.332500000000003</v>
      </c>
      <c r="K1330">
        <v>46.147499000000003</v>
      </c>
      <c r="L1330">
        <v>42.786560000000001</v>
      </c>
      <c r="M1330">
        <v>19507200</v>
      </c>
    </row>
    <row r="1331" spans="1:13" x14ac:dyDescent="0.25">
      <c r="A1331" s="1">
        <v>41528</v>
      </c>
      <c r="B1331">
        <v>65.25</v>
      </c>
      <c r="C1331">
        <v>66.322997999999998</v>
      </c>
      <c r="D1331">
        <v>64.477997000000002</v>
      </c>
      <c r="E1331">
        <v>65.846001000000001</v>
      </c>
      <c r="F1331">
        <v>61.677799</v>
      </c>
      <c r="G1331">
        <v>7539000</v>
      </c>
      <c r="H1331">
        <v>46.25</v>
      </c>
      <c r="I1331">
        <v>46.6325</v>
      </c>
      <c r="J1331">
        <v>45.727500999999997</v>
      </c>
      <c r="K1331">
        <v>46.577499000000003</v>
      </c>
      <c r="L1331">
        <v>43.185242000000002</v>
      </c>
      <c r="M1331">
        <v>11006000</v>
      </c>
    </row>
    <row r="1332" spans="1:13" x14ac:dyDescent="0.25">
      <c r="A1332" s="1">
        <v>41529</v>
      </c>
      <c r="B1332">
        <v>66.175003000000004</v>
      </c>
      <c r="C1332">
        <v>67.230002999999996</v>
      </c>
      <c r="D1332">
        <v>65.449996999999996</v>
      </c>
      <c r="E1332">
        <v>66.751998999999998</v>
      </c>
      <c r="F1332">
        <v>62.526432</v>
      </c>
      <c r="G1332">
        <v>10857000</v>
      </c>
      <c r="H1332">
        <v>46.607498</v>
      </c>
      <c r="I1332">
        <v>46.952499000000003</v>
      </c>
      <c r="J1332">
        <v>46.264999000000003</v>
      </c>
      <c r="K1332">
        <v>46.264999000000003</v>
      </c>
      <c r="L1332">
        <v>42.895515000000003</v>
      </c>
      <c r="M1332">
        <v>14212000</v>
      </c>
    </row>
    <row r="1333" spans="1:13" x14ac:dyDescent="0.25">
      <c r="A1333" s="1">
        <v>41530</v>
      </c>
      <c r="B1333">
        <v>66.680000000000007</v>
      </c>
      <c r="C1333">
        <v>66.980002999999996</v>
      </c>
      <c r="D1333">
        <v>66.469002000000003</v>
      </c>
      <c r="E1333">
        <v>66.640998999999994</v>
      </c>
      <c r="F1333">
        <v>62.422469999999997</v>
      </c>
      <c r="G1333">
        <v>6090000</v>
      </c>
      <c r="H1333">
        <v>46.372501</v>
      </c>
      <c r="I1333">
        <v>47.325001</v>
      </c>
      <c r="J1333">
        <v>46.299999</v>
      </c>
      <c r="K1333">
        <v>47.25</v>
      </c>
      <c r="L1333">
        <v>43.808754</v>
      </c>
      <c r="M1333">
        <v>16403600</v>
      </c>
    </row>
    <row r="1334" spans="1:13" x14ac:dyDescent="0.25">
      <c r="A1334" s="1">
        <v>41533</v>
      </c>
      <c r="B1334">
        <v>67.379997000000003</v>
      </c>
      <c r="C1334">
        <v>67.5</v>
      </c>
      <c r="D1334">
        <v>66.864998</v>
      </c>
      <c r="E1334">
        <v>67.099997999999999</v>
      </c>
      <c r="F1334">
        <v>62.852409000000002</v>
      </c>
      <c r="G1334">
        <v>7003000</v>
      </c>
      <c r="H1334">
        <v>47.740001999999997</v>
      </c>
      <c r="I1334">
        <v>47.77</v>
      </c>
      <c r="J1334">
        <v>47.220001000000003</v>
      </c>
      <c r="K1334">
        <v>47.345001000000003</v>
      </c>
      <c r="L1334">
        <v>43.896850999999998</v>
      </c>
      <c r="M1334">
        <v>11380800</v>
      </c>
    </row>
    <row r="1335" spans="1:13" x14ac:dyDescent="0.25">
      <c r="A1335" s="1">
        <v>41534</v>
      </c>
      <c r="B1335">
        <v>67.331001000000001</v>
      </c>
      <c r="C1335">
        <v>68.084998999999996</v>
      </c>
      <c r="D1335">
        <v>67.153000000000006</v>
      </c>
      <c r="E1335">
        <v>67.917000000000002</v>
      </c>
      <c r="F1335">
        <v>63.617691000000001</v>
      </c>
      <c r="G1335">
        <v>4810000</v>
      </c>
      <c r="H1335">
        <v>47.330002</v>
      </c>
      <c r="I1335">
        <v>47.974997999999999</v>
      </c>
      <c r="J1335">
        <v>47.139999000000003</v>
      </c>
      <c r="K1335">
        <v>47.900002000000001</v>
      </c>
      <c r="L1335">
        <v>44.411434</v>
      </c>
      <c r="M1335">
        <v>10400800</v>
      </c>
    </row>
    <row r="1336" spans="1:13" x14ac:dyDescent="0.25">
      <c r="A1336" s="1">
        <v>41535</v>
      </c>
      <c r="B1336">
        <v>67.900002000000001</v>
      </c>
      <c r="C1336">
        <v>68.851996999999997</v>
      </c>
      <c r="D1336">
        <v>67.643996999999999</v>
      </c>
      <c r="E1336">
        <v>68.763999999999996</v>
      </c>
      <c r="F1336">
        <v>64.411057</v>
      </c>
      <c r="G1336">
        <v>4670000</v>
      </c>
      <c r="H1336">
        <v>47.604999999999997</v>
      </c>
      <c r="I1336">
        <v>48.5</v>
      </c>
      <c r="J1336">
        <v>47.542499999999997</v>
      </c>
      <c r="K1336">
        <v>48.412497999999999</v>
      </c>
      <c r="L1336">
        <v>44.886603999999998</v>
      </c>
      <c r="M1336">
        <v>10474800</v>
      </c>
    </row>
    <row r="1337" spans="1:13" x14ac:dyDescent="0.25">
      <c r="A1337" s="1">
        <v>41536</v>
      </c>
      <c r="B1337">
        <v>69.175003000000004</v>
      </c>
      <c r="C1337">
        <v>69.500998999999993</v>
      </c>
      <c r="D1337">
        <v>68.511002000000005</v>
      </c>
      <c r="E1337">
        <v>68.637000999999998</v>
      </c>
      <c r="F1337">
        <v>64.292084000000003</v>
      </c>
      <c r="G1337">
        <v>5099000</v>
      </c>
      <c r="H1337">
        <v>48.6325</v>
      </c>
      <c r="I1337">
        <v>49.5</v>
      </c>
      <c r="J1337">
        <v>48.502499</v>
      </c>
      <c r="K1337">
        <v>48.677501999999997</v>
      </c>
      <c r="L1337">
        <v>45.132294000000002</v>
      </c>
      <c r="M1337">
        <v>14966400</v>
      </c>
    </row>
    <row r="1338" spans="1:13" x14ac:dyDescent="0.25">
      <c r="A1338" s="1">
        <v>41537</v>
      </c>
      <c r="B1338">
        <v>68.967003000000005</v>
      </c>
      <c r="C1338">
        <v>68.967003000000005</v>
      </c>
      <c r="D1338">
        <v>68.248001000000002</v>
      </c>
      <c r="E1338">
        <v>68.573997000000006</v>
      </c>
      <c r="F1338">
        <v>64.233115999999995</v>
      </c>
      <c r="G1338">
        <v>6726000</v>
      </c>
      <c r="H1338">
        <v>48.825001</v>
      </c>
      <c r="I1338">
        <v>49.707500000000003</v>
      </c>
      <c r="J1338">
        <v>48.467498999999997</v>
      </c>
      <c r="K1338">
        <v>49.707500000000003</v>
      </c>
      <c r="L1338">
        <v>46.087288000000001</v>
      </c>
      <c r="M1338">
        <v>57707200</v>
      </c>
    </row>
    <row r="1339" spans="1:13" x14ac:dyDescent="0.25">
      <c r="A1339" s="1">
        <v>41540</v>
      </c>
      <c r="B1339">
        <v>68.536002999999994</v>
      </c>
      <c r="C1339">
        <v>68.999001000000007</v>
      </c>
      <c r="D1339">
        <v>68.011002000000005</v>
      </c>
      <c r="E1339">
        <v>68.299003999999996</v>
      </c>
      <c r="F1339">
        <v>63.975517000000004</v>
      </c>
      <c r="G1339">
        <v>5171000</v>
      </c>
      <c r="H1339">
        <v>49.490001999999997</v>
      </c>
      <c r="I1339">
        <v>50.215000000000003</v>
      </c>
      <c r="J1339">
        <v>49</v>
      </c>
      <c r="K1339">
        <v>49.060001</v>
      </c>
      <c r="L1339">
        <v>45.486938000000002</v>
      </c>
      <c r="M1339">
        <v>19551600</v>
      </c>
    </row>
    <row r="1340" spans="1:13" x14ac:dyDescent="0.25">
      <c r="A1340" s="1">
        <v>41541</v>
      </c>
      <c r="B1340">
        <v>68.25</v>
      </c>
      <c r="C1340">
        <v>69.165999999999997</v>
      </c>
      <c r="D1340">
        <v>67.834000000000003</v>
      </c>
      <c r="E1340">
        <v>68.537002999999999</v>
      </c>
      <c r="F1340">
        <v>64.198432999999994</v>
      </c>
      <c r="G1340">
        <v>6000000</v>
      </c>
      <c r="H1340">
        <v>49.060001</v>
      </c>
      <c r="I1340">
        <v>49.200001</v>
      </c>
      <c r="J1340">
        <v>48.154998999999997</v>
      </c>
      <c r="K1340">
        <v>48.334999000000003</v>
      </c>
      <c r="L1340">
        <v>44.814757999999998</v>
      </c>
      <c r="M1340">
        <v>15296400</v>
      </c>
    </row>
    <row r="1341" spans="1:13" x14ac:dyDescent="0.25">
      <c r="A1341" s="1">
        <v>41542</v>
      </c>
      <c r="B1341">
        <v>68.367996000000005</v>
      </c>
      <c r="C1341">
        <v>68.603995999999995</v>
      </c>
      <c r="D1341">
        <v>67.174003999999996</v>
      </c>
      <c r="E1341">
        <v>67.194000000000003</v>
      </c>
      <c r="F1341">
        <v>62.940479000000003</v>
      </c>
      <c r="G1341">
        <v>8780000</v>
      </c>
      <c r="H1341">
        <v>48.317501</v>
      </c>
      <c r="I1341">
        <v>48.5</v>
      </c>
      <c r="J1341">
        <v>47.669998</v>
      </c>
      <c r="K1341">
        <v>47.889999000000003</v>
      </c>
      <c r="L1341">
        <v>44.402157000000003</v>
      </c>
      <c r="M1341">
        <v>10594800</v>
      </c>
    </row>
    <row r="1342" spans="1:13" x14ac:dyDescent="0.25">
      <c r="A1342" s="1">
        <v>41543</v>
      </c>
      <c r="B1342">
        <v>67.523003000000003</v>
      </c>
      <c r="C1342">
        <v>67.976996999999997</v>
      </c>
      <c r="D1342">
        <v>67.249001000000007</v>
      </c>
      <c r="E1342">
        <v>67.758003000000002</v>
      </c>
      <c r="F1342">
        <v>63.468735000000002</v>
      </c>
      <c r="G1342">
        <v>3815000</v>
      </c>
      <c r="H1342">
        <v>48.112499</v>
      </c>
      <c r="I1342">
        <v>48.625</v>
      </c>
      <c r="J1342">
        <v>47.915000999999997</v>
      </c>
      <c r="K1342">
        <v>48.389999000000003</v>
      </c>
      <c r="L1342">
        <v>44.865741999999997</v>
      </c>
      <c r="M1342">
        <v>9326400</v>
      </c>
    </row>
    <row r="1343" spans="1:13" x14ac:dyDescent="0.25">
      <c r="A1343" s="1">
        <v>41544</v>
      </c>
      <c r="B1343">
        <v>67.742996000000005</v>
      </c>
      <c r="C1343">
        <v>68.261002000000005</v>
      </c>
      <c r="D1343">
        <v>67.513000000000005</v>
      </c>
      <c r="E1343">
        <v>68.184997999999993</v>
      </c>
      <c r="F1343">
        <v>63.868713</v>
      </c>
      <c r="G1343">
        <v>3133000</v>
      </c>
      <c r="H1343">
        <v>47.997501</v>
      </c>
      <c r="I1343">
        <v>48.427501999999997</v>
      </c>
      <c r="J1343">
        <v>47.952499000000003</v>
      </c>
      <c r="K1343">
        <v>48.262501</v>
      </c>
      <c r="L1343">
        <v>44.747532</v>
      </c>
      <c r="M1343">
        <v>7258400</v>
      </c>
    </row>
    <row r="1344" spans="1:13" x14ac:dyDescent="0.25">
      <c r="A1344" s="1">
        <v>41547</v>
      </c>
      <c r="B1344">
        <v>67.765998999999994</v>
      </c>
      <c r="C1344">
        <v>67.780997999999997</v>
      </c>
      <c r="D1344">
        <v>67.017998000000006</v>
      </c>
      <c r="E1344">
        <v>67.278000000000006</v>
      </c>
      <c r="F1344">
        <v>63.019137999999998</v>
      </c>
      <c r="G1344">
        <v>4362000</v>
      </c>
      <c r="H1344">
        <v>47.700001</v>
      </c>
      <c r="I1344">
        <v>47.990001999999997</v>
      </c>
      <c r="J1344">
        <v>47.5625</v>
      </c>
      <c r="K1344">
        <v>47.775002000000001</v>
      </c>
      <c r="L1344">
        <v>44.295527999999997</v>
      </c>
      <c r="M1344">
        <v>9561600</v>
      </c>
    </row>
    <row r="1345" spans="1:13" x14ac:dyDescent="0.25">
      <c r="A1345" s="1">
        <v>41548</v>
      </c>
      <c r="B1345">
        <v>67.442001000000005</v>
      </c>
      <c r="C1345">
        <v>67.957999999999998</v>
      </c>
      <c r="D1345">
        <v>67.248001000000002</v>
      </c>
      <c r="E1345">
        <v>67.778998999999999</v>
      </c>
      <c r="F1345">
        <v>63.488422</v>
      </c>
      <c r="G1345">
        <v>4121000</v>
      </c>
      <c r="H1345">
        <v>47.822498000000003</v>
      </c>
      <c r="I1345">
        <v>48.402500000000003</v>
      </c>
      <c r="J1345">
        <v>47.517502</v>
      </c>
      <c r="K1345">
        <v>48.305</v>
      </c>
      <c r="L1345">
        <v>44.786918999999997</v>
      </c>
      <c r="M1345">
        <v>9384800</v>
      </c>
    </row>
    <row r="1346" spans="1:13" x14ac:dyDescent="0.25">
      <c r="A1346" s="1">
        <v>41549</v>
      </c>
      <c r="B1346">
        <v>67.542998999999995</v>
      </c>
      <c r="C1346">
        <v>67.641998000000001</v>
      </c>
      <c r="D1346">
        <v>67.134003000000007</v>
      </c>
      <c r="E1346">
        <v>67.630996999999994</v>
      </c>
      <c r="F1346">
        <v>63.349789000000001</v>
      </c>
      <c r="G1346">
        <v>4632000</v>
      </c>
      <c r="H1346">
        <v>47.974997999999999</v>
      </c>
      <c r="I1346">
        <v>48.25</v>
      </c>
      <c r="J1346">
        <v>47.75</v>
      </c>
      <c r="K1346">
        <v>47.955002</v>
      </c>
      <c r="L1346">
        <v>44.462420999999999</v>
      </c>
      <c r="M1346">
        <v>8712400</v>
      </c>
    </row>
    <row r="1347" spans="1:13" x14ac:dyDescent="0.25">
      <c r="A1347" s="1">
        <v>41550</v>
      </c>
      <c r="B1347">
        <v>67.318000999999995</v>
      </c>
      <c r="C1347">
        <v>67.589995999999999</v>
      </c>
      <c r="D1347">
        <v>66.404999000000004</v>
      </c>
      <c r="E1347">
        <v>66.905997999999997</v>
      </c>
      <c r="F1347">
        <v>62.670684999999999</v>
      </c>
      <c r="G1347">
        <v>5547000</v>
      </c>
      <c r="H1347">
        <v>47.997501</v>
      </c>
      <c r="I1347">
        <v>48.027500000000003</v>
      </c>
      <c r="J1347">
        <v>46.935001</v>
      </c>
      <c r="K1347">
        <v>47.162497999999999</v>
      </c>
      <c r="L1347">
        <v>43.727646</v>
      </c>
      <c r="M1347">
        <v>19646000</v>
      </c>
    </row>
    <row r="1348" spans="1:13" x14ac:dyDescent="0.25">
      <c r="A1348" s="1">
        <v>41551</v>
      </c>
      <c r="B1348">
        <v>66.805999999999997</v>
      </c>
      <c r="C1348">
        <v>67.471999999999994</v>
      </c>
      <c r="D1348">
        <v>66.744003000000006</v>
      </c>
      <c r="E1348">
        <v>67.332999999999998</v>
      </c>
      <c r="F1348">
        <v>63.070641000000002</v>
      </c>
      <c r="G1348">
        <v>4077000</v>
      </c>
      <c r="H1348">
        <v>47.16</v>
      </c>
      <c r="I1348">
        <v>47.787497999999999</v>
      </c>
      <c r="J1348">
        <v>47.002499</v>
      </c>
      <c r="K1348">
        <v>47.619999</v>
      </c>
      <c r="L1348">
        <v>44.151817000000001</v>
      </c>
      <c r="M1348">
        <v>9365600</v>
      </c>
    </row>
    <row r="1349" spans="1:13" x14ac:dyDescent="0.25">
      <c r="A1349" s="1">
        <v>41554</v>
      </c>
      <c r="B1349">
        <v>66.778000000000006</v>
      </c>
      <c r="C1349">
        <v>67.099997999999999</v>
      </c>
      <c r="D1349">
        <v>66.516998000000001</v>
      </c>
      <c r="E1349">
        <v>66.607001999999994</v>
      </c>
      <c r="F1349">
        <v>62.446258999999998</v>
      </c>
      <c r="G1349">
        <v>5289000</v>
      </c>
      <c r="H1349">
        <v>46.987499</v>
      </c>
      <c r="I1349">
        <v>46.987499</v>
      </c>
      <c r="J1349">
        <v>46.580002</v>
      </c>
      <c r="K1349">
        <v>46.582500000000003</v>
      </c>
      <c r="L1349">
        <v>43.189888000000003</v>
      </c>
      <c r="M1349">
        <v>11785200</v>
      </c>
    </row>
    <row r="1350" spans="1:13" x14ac:dyDescent="0.25">
      <c r="A1350" s="1">
        <v>41555</v>
      </c>
      <c r="B1350">
        <v>66.629997000000003</v>
      </c>
      <c r="C1350">
        <v>66.735000999999997</v>
      </c>
      <c r="D1350">
        <v>65.143996999999999</v>
      </c>
      <c r="E1350">
        <v>65.387000999999998</v>
      </c>
      <c r="F1350">
        <v>61.302475000000001</v>
      </c>
      <c r="G1350">
        <v>7294000</v>
      </c>
      <c r="H1350">
        <v>46.560001</v>
      </c>
      <c r="I1350">
        <v>47.095001000000003</v>
      </c>
      <c r="J1350">
        <v>45.627499</v>
      </c>
      <c r="K1350">
        <v>45.6325</v>
      </c>
      <c r="L1350">
        <v>42.309063000000002</v>
      </c>
      <c r="M1350">
        <v>16039600</v>
      </c>
    </row>
    <row r="1351" spans="1:13" x14ac:dyDescent="0.25">
      <c r="A1351" s="1">
        <v>41556</v>
      </c>
      <c r="B1351">
        <v>65.572997999999998</v>
      </c>
      <c r="C1351">
        <v>66.446999000000005</v>
      </c>
      <c r="D1351">
        <v>64.744003000000006</v>
      </c>
      <c r="E1351">
        <v>65.722999999999999</v>
      </c>
      <c r="F1351">
        <v>61.617496000000003</v>
      </c>
      <c r="G1351">
        <v>6541000</v>
      </c>
      <c r="H1351">
        <v>45.849997999999999</v>
      </c>
      <c r="I1351">
        <v>46.174999</v>
      </c>
      <c r="J1351">
        <v>45.027500000000003</v>
      </c>
      <c r="K1351">
        <v>45.962502000000001</v>
      </c>
      <c r="L1351">
        <v>42.615046999999997</v>
      </c>
      <c r="M1351">
        <v>13448000</v>
      </c>
    </row>
    <row r="1352" spans="1:13" x14ac:dyDescent="0.25">
      <c r="A1352" s="1">
        <v>41557</v>
      </c>
      <c r="B1352">
        <v>66.834000000000003</v>
      </c>
      <c r="C1352">
        <v>67.859001000000006</v>
      </c>
      <c r="D1352">
        <v>66.688004000000006</v>
      </c>
      <c r="E1352">
        <v>67.859001000000006</v>
      </c>
      <c r="F1352">
        <v>63.620063999999999</v>
      </c>
      <c r="G1352">
        <v>4913000</v>
      </c>
      <c r="H1352">
        <v>46.485000999999997</v>
      </c>
      <c r="I1352">
        <v>47.279998999999997</v>
      </c>
      <c r="J1352">
        <v>46.387501</v>
      </c>
      <c r="K1352">
        <v>47.2575</v>
      </c>
      <c r="L1352">
        <v>43.815711999999998</v>
      </c>
      <c r="M1352">
        <v>10865600</v>
      </c>
    </row>
    <row r="1353" spans="1:13" x14ac:dyDescent="0.25">
      <c r="A1353" s="1">
        <v>41558</v>
      </c>
      <c r="B1353">
        <v>67.885002</v>
      </c>
      <c r="C1353">
        <v>68.554001</v>
      </c>
      <c r="D1353">
        <v>67.573997000000006</v>
      </c>
      <c r="E1353">
        <v>68.417998999999995</v>
      </c>
      <c r="F1353">
        <v>64.144126999999997</v>
      </c>
      <c r="G1353">
        <v>5458000</v>
      </c>
      <c r="H1353">
        <v>47.200001</v>
      </c>
      <c r="I1353">
        <v>48.049999</v>
      </c>
      <c r="J1353">
        <v>46.875</v>
      </c>
      <c r="K1353">
        <v>48.049999</v>
      </c>
      <c r="L1353">
        <v>44.550494999999998</v>
      </c>
      <c r="M1353">
        <v>11915200</v>
      </c>
    </row>
    <row r="1354" spans="1:13" x14ac:dyDescent="0.25">
      <c r="A1354" s="1">
        <v>41561</v>
      </c>
      <c r="B1354">
        <v>67.942001000000005</v>
      </c>
      <c r="C1354">
        <v>69.004997000000003</v>
      </c>
      <c r="D1354">
        <v>67.430000000000007</v>
      </c>
      <c r="E1354">
        <v>68.910004000000001</v>
      </c>
      <c r="F1354">
        <v>64.605369999999994</v>
      </c>
      <c r="G1354">
        <v>3598000</v>
      </c>
      <c r="H1354">
        <v>47.592498999999997</v>
      </c>
      <c r="I1354">
        <v>48.447498000000003</v>
      </c>
      <c r="J1354">
        <v>47.505001</v>
      </c>
      <c r="K1354">
        <v>48.360000999999997</v>
      </c>
      <c r="L1354">
        <v>44.837913999999998</v>
      </c>
      <c r="M1354">
        <v>8922400</v>
      </c>
    </row>
    <row r="1355" spans="1:13" x14ac:dyDescent="0.25">
      <c r="A1355" s="1">
        <v>41562</v>
      </c>
      <c r="B1355">
        <v>68.724997999999999</v>
      </c>
      <c r="C1355">
        <v>69.323997000000006</v>
      </c>
      <c r="D1355">
        <v>68.265998999999994</v>
      </c>
      <c r="E1355">
        <v>68.638999999999996</v>
      </c>
      <c r="F1355">
        <v>64.351333999999994</v>
      </c>
      <c r="G1355">
        <v>9156000</v>
      </c>
      <c r="H1355">
        <v>48.2575</v>
      </c>
      <c r="I1355">
        <v>48.604999999999997</v>
      </c>
      <c r="J1355">
        <v>47.842498999999997</v>
      </c>
      <c r="K1355">
        <v>47.842498999999997</v>
      </c>
      <c r="L1355">
        <v>44.358111999999998</v>
      </c>
      <c r="M1355">
        <v>10567600</v>
      </c>
    </row>
    <row r="1356" spans="1:13" x14ac:dyDescent="0.25">
      <c r="A1356" s="1">
        <v>41563</v>
      </c>
      <c r="B1356">
        <v>68.945999</v>
      </c>
      <c r="C1356">
        <v>69.959000000000003</v>
      </c>
      <c r="D1356">
        <v>68.777000000000001</v>
      </c>
      <c r="E1356">
        <v>69.550003000000004</v>
      </c>
      <c r="F1356">
        <v>65.205444</v>
      </c>
      <c r="G1356">
        <v>5440000</v>
      </c>
      <c r="H1356">
        <v>48.104999999999997</v>
      </c>
      <c r="I1356">
        <v>48.952499000000003</v>
      </c>
      <c r="J1356">
        <v>47.959999000000003</v>
      </c>
      <c r="K1356">
        <v>48.907501000000003</v>
      </c>
      <c r="L1356">
        <v>45.345554</v>
      </c>
      <c r="M1356">
        <v>10382800</v>
      </c>
    </row>
    <row r="1357" spans="1:13" x14ac:dyDescent="0.25">
      <c r="A1357" s="1">
        <v>41564</v>
      </c>
      <c r="B1357">
        <v>69.268996999999999</v>
      </c>
      <c r="C1357">
        <v>70.5</v>
      </c>
      <c r="D1357">
        <v>69.261002000000005</v>
      </c>
      <c r="E1357">
        <v>70.463997000000006</v>
      </c>
      <c r="F1357">
        <v>66.062325000000001</v>
      </c>
      <c r="G1357">
        <v>5420000</v>
      </c>
      <c r="H1357">
        <v>48.917499999999997</v>
      </c>
      <c r="I1357">
        <v>49.6875</v>
      </c>
      <c r="J1357">
        <v>48.8675</v>
      </c>
      <c r="K1357">
        <v>49.57</v>
      </c>
      <c r="L1357">
        <v>45.959792999999998</v>
      </c>
      <c r="M1357">
        <v>12605200</v>
      </c>
    </row>
    <row r="1358" spans="1:13" x14ac:dyDescent="0.25">
      <c r="A1358" s="1">
        <v>41565</v>
      </c>
      <c r="B1358">
        <v>70.699996999999996</v>
      </c>
      <c r="C1358">
        <v>71.638999999999996</v>
      </c>
      <c r="D1358">
        <v>70.110000999999997</v>
      </c>
      <c r="E1358">
        <v>71.518996999999999</v>
      </c>
      <c r="F1358">
        <v>67.051413999999994</v>
      </c>
      <c r="G1358">
        <v>5959000</v>
      </c>
      <c r="H1358">
        <v>49.68</v>
      </c>
      <c r="I1358">
        <v>50.247501</v>
      </c>
      <c r="J1358">
        <v>49.237499</v>
      </c>
      <c r="K1358">
        <v>50.112499</v>
      </c>
      <c r="L1358">
        <v>46.462795</v>
      </c>
      <c r="M1358">
        <v>14387200</v>
      </c>
    </row>
    <row r="1359" spans="1:13" x14ac:dyDescent="0.25">
      <c r="A1359" s="1">
        <v>41568</v>
      </c>
      <c r="B1359">
        <v>71.702003000000005</v>
      </c>
      <c r="C1359">
        <v>71.986999999999995</v>
      </c>
      <c r="D1359">
        <v>70.917998999999995</v>
      </c>
      <c r="E1359">
        <v>71.783996999999999</v>
      </c>
      <c r="F1359">
        <v>67.299888999999993</v>
      </c>
      <c r="G1359">
        <v>4799000</v>
      </c>
      <c r="H1359">
        <v>50.262501</v>
      </c>
      <c r="I1359">
        <v>50.419998</v>
      </c>
      <c r="J1359">
        <v>49.814999</v>
      </c>
      <c r="K1359">
        <v>50.009998000000003</v>
      </c>
      <c r="L1359">
        <v>46.367747999999999</v>
      </c>
      <c r="M1359">
        <v>11526000</v>
      </c>
    </row>
    <row r="1360" spans="1:13" x14ac:dyDescent="0.25">
      <c r="A1360" s="1">
        <v>41569</v>
      </c>
      <c r="B1360">
        <v>72.176002999999994</v>
      </c>
      <c r="C1360">
        <v>72.739998</v>
      </c>
      <c r="D1360">
        <v>71.661002999999994</v>
      </c>
      <c r="E1360">
        <v>71.867996000000005</v>
      </c>
      <c r="F1360">
        <v>67.378615999999994</v>
      </c>
      <c r="G1360">
        <v>4306000</v>
      </c>
      <c r="H1360">
        <v>50.012501</v>
      </c>
      <c r="I1360">
        <v>50.669998</v>
      </c>
      <c r="J1360">
        <v>49.877499</v>
      </c>
      <c r="K1360">
        <v>49.994999</v>
      </c>
      <c r="L1360">
        <v>46.353839999999998</v>
      </c>
      <c r="M1360">
        <v>12202800</v>
      </c>
    </row>
    <row r="1361" spans="1:13" x14ac:dyDescent="0.25">
      <c r="A1361" s="1">
        <v>41570</v>
      </c>
      <c r="B1361">
        <v>71.599997999999999</v>
      </c>
      <c r="C1361">
        <v>71.662002999999999</v>
      </c>
      <c r="D1361">
        <v>70.700996000000004</v>
      </c>
      <c r="E1361">
        <v>71.096999999999994</v>
      </c>
      <c r="F1361">
        <v>66.655777</v>
      </c>
      <c r="G1361">
        <v>4414000</v>
      </c>
      <c r="H1361">
        <v>49.669998</v>
      </c>
      <c r="I1361">
        <v>49.777500000000003</v>
      </c>
      <c r="J1361">
        <v>49.294998</v>
      </c>
      <c r="K1361">
        <v>49.722499999999997</v>
      </c>
      <c r="L1361">
        <v>46.101191999999998</v>
      </c>
      <c r="M1361">
        <v>7476400</v>
      </c>
    </row>
    <row r="1362" spans="1:13" x14ac:dyDescent="0.25">
      <c r="A1362" s="1">
        <v>41571</v>
      </c>
      <c r="B1362">
        <v>71.455001999999993</v>
      </c>
      <c r="C1362">
        <v>72.698997000000006</v>
      </c>
      <c r="D1362">
        <v>71.401000999999994</v>
      </c>
      <c r="E1362">
        <v>72.469002000000003</v>
      </c>
      <c r="F1362">
        <v>67.942070000000001</v>
      </c>
      <c r="G1362">
        <v>4020000</v>
      </c>
      <c r="H1362">
        <v>49.967498999999997</v>
      </c>
      <c r="I1362">
        <v>50.845001000000003</v>
      </c>
      <c r="J1362">
        <v>49.902500000000003</v>
      </c>
      <c r="K1362">
        <v>50.727500999999997</v>
      </c>
      <c r="L1362">
        <v>47.032992999999998</v>
      </c>
      <c r="M1362">
        <v>8885600</v>
      </c>
    </row>
    <row r="1363" spans="1:13" x14ac:dyDescent="0.25">
      <c r="A1363" s="1">
        <v>41572</v>
      </c>
      <c r="B1363">
        <v>72.5</v>
      </c>
      <c r="C1363">
        <v>73.245002999999997</v>
      </c>
      <c r="D1363">
        <v>72.004997000000003</v>
      </c>
      <c r="E1363">
        <v>72.377998000000005</v>
      </c>
      <c r="F1363">
        <v>67.856750000000005</v>
      </c>
      <c r="G1363">
        <v>4640000</v>
      </c>
      <c r="H1363">
        <v>50.935001</v>
      </c>
      <c r="I1363">
        <v>50.974997999999999</v>
      </c>
      <c r="J1363">
        <v>50.380001</v>
      </c>
      <c r="K1363">
        <v>50.764999000000003</v>
      </c>
      <c r="L1363">
        <v>47.067768000000001</v>
      </c>
      <c r="M1363">
        <v>11014400</v>
      </c>
    </row>
    <row r="1364" spans="1:13" x14ac:dyDescent="0.25">
      <c r="A1364" s="1">
        <v>41575</v>
      </c>
      <c r="B1364">
        <v>72.403000000000006</v>
      </c>
      <c r="C1364">
        <v>73.160004000000001</v>
      </c>
      <c r="D1364">
        <v>72.136002000000005</v>
      </c>
      <c r="E1364">
        <v>72.994003000000006</v>
      </c>
      <c r="F1364">
        <v>68.434310999999994</v>
      </c>
      <c r="G1364">
        <v>4411000</v>
      </c>
      <c r="H1364">
        <v>50.892502</v>
      </c>
      <c r="I1364">
        <v>51.125</v>
      </c>
      <c r="J1364">
        <v>50.612499</v>
      </c>
      <c r="K1364">
        <v>50.77</v>
      </c>
      <c r="L1364">
        <v>47.072403000000001</v>
      </c>
      <c r="M1364">
        <v>6854400</v>
      </c>
    </row>
    <row r="1365" spans="1:13" x14ac:dyDescent="0.25">
      <c r="A1365" s="1">
        <v>41576</v>
      </c>
      <c r="B1365">
        <v>73.344002000000003</v>
      </c>
      <c r="C1365">
        <v>73.782996999999995</v>
      </c>
      <c r="D1365">
        <v>72.754997000000003</v>
      </c>
      <c r="E1365">
        <v>73.244003000000006</v>
      </c>
      <c r="F1365">
        <v>68.668655000000001</v>
      </c>
      <c r="G1365">
        <v>4655000</v>
      </c>
      <c r="H1365">
        <v>50.869999</v>
      </c>
      <c r="I1365">
        <v>51.3125</v>
      </c>
      <c r="J1365">
        <v>50.869999</v>
      </c>
      <c r="K1365">
        <v>51.060001</v>
      </c>
      <c r="L1365">
        <v>47.341293</v>
      </c>
      <c r="M1365">
        <v>8599600</v>
      </c>
    </row>
    <row r="1366" spans="1:13" x14ac:dyDescent="0.25">
      <c r="A1366" s="1">
        <v>41577</v>
      </c>
      <c r="B1366">
        <v>73.399001999999996</v>
      </c>
      <c r="C1366">
        <v>73.459998999999996</v>
      </c>
      <c r="D1366">
        <v>72.135002</v>
      </c>
      <c r="E1366">
        <v>72.568000999999995</v>
      </c>
      <c r="F1366">
        <v>68.034881999999996</v>
      </c>
      <c r="G1366">
        <v>5562000</v>
      </c>
      <c r="H1366">
        <v>51.215000000000003</v>
      </c>
      <c r="I1366">
        <v>51.224997999999999</v>
      </c>
      <c r="J1366">
        <v>50.41</v>
      </c>
      <c r="K1366">
        <v>50.955002</v>
      </c>
      <c r="L1366">
        <v>47.243931000000003</v>
      </c>
      <c r="M1366">
        <v>11946400</v>
      </c>
    </row>
    <row r="1367" spans="1:13" x14ac:dyDescent="0.25">
      <c r="A1367" s="1">
        <v>41578</v>
      </c>
      <c r="B1367">
        <v>73.003997999999996</v>
      </c>
      <c r="C1367">
        <v>73.461997999999994</v>
      </c>
      <c r="D1367">
        <v>70.738997999999995</v>
      </c>
      <c r="E1367">
        <v>71.709998999999996</v>
      </c>
      <c r="F1367">
        <v>67.230498999999995</v>
      </c>
      <c r="G1367">
        <v>10221000</v>
      </c>
      <c r="H1367">
        <v>49.262501</v>
      </c>
      <c r="I1367">
        <v>49.724997999999999</v>
      </c>
      <c r="J1367">
        <v>48.564999</v>
      </c>
      <c r="K1367">
        <v>49.167499999999997</v>
      </c>
      <c r="L1367">
        <v>45.586609000000003</v>
      </c>
      <c r="M1367">
        <v>24035200</v>
      </c>
    </row>
    <row r="1368" spans="1:13" x14ac:dyDescent="0.25">
      <c r="A1368" s="1">
        <v>41579</v>
      </c>
      <c r="B1368">
        <v>72.394997000000004</v>
      </c>
      <c r="C1368">
        <v>73.924003999999996</v>
      </c>
      <c r="D1368">
        <v>72.318000999999995</v>
      </c>
      <c r="E1368">
        <v>73.748001000000002</v>
      </c>
      <c r="F1368">
        <v>69.141174000000007</v>
      </c>
      <c r="G1368">
        <v>8304000</v>
      </c>
      <c r="H1368">
        <v>49.737499</v>
      </c>
      <c r="I1368">
        <v>50.2425</v>
      </c>
      <c r="J1368">
        <v>49.630001</v>
      </c>
      <c r="K1368">
        <v>49.790000999999997</v>
      </c>
      <c r="L1368">
        <v>46.163775999999999</v>
      </c>
      <c r="M1368">
        <v>13233600</v>
      </c>
    </row>
    <row r="1369" spans="1:13" x14ac:dyDescent="0.25">
      <c r="A1369" s="1">
        <v>41582</v>
      </c>
      <c r="B1369">
        <v>73.832999999999998</v>
      </c>
      <c r="C1369">
        <v>73.982001999999994</v>
      </c>
      <c r="D1369">
        <v>72.624001000000007</v>
      </c>
      <c r="E1369">
        <v>72.839995999999999</v>
      </c>
      <c r="F1369">
        <v>68.289908999999994</v>
      </c>
      <c r="G1369">
        <v>4568000</v>
      </c>
      <c r="H1369">
        <v>49.919998</v>
      </c>
      <c r="I1369">
        <v>50</v>
      </c>
      <c r="J1369">
        <v>49.047500999999997</v>
      </c>
      <c r="K1369">
        <v>49.104999999999997</v>
      </c>
      <c r="L1369">
        <v>45.528671000000003</v>
      </c>
      <c r="M1369">
        <v>11089200</v>
      </c>
    </row>
    <row r="1370" spans="1:13" x14ac:dyDescent="0.25">
      <c r="A1370" s="1">
        <v>41583</v>
      </c>
      <c r="B1370">
        <v>72.731003000000001</v>
      </c>
      <c r="C1370">
        <v>73.823997000000006</v>
      </c>
      <c r="D1370">
        <v>72.322997999999998</v>
      </c>
      <c r="E1370">
        <v>73.638000000000005</v>
      </c>
      <c r="F1370">
        <v>69.038071000000002</v>
      </c>
      <c r="G1370">
        <v>6120000</v>
      </c>
      <c r="H1370">
        <v>48.845001000000003</v>
      </c>
      <c r="I1370">
        <v>49.4925</v>
      </c>
      <c r="J1370">
        <v>48.75</v>
      </c>
      <c r="K1370">
        <v>49.342498999999997</v>
      </c>
      <c r="L1370">
        <v>45.748877999999998</v>
      </c>
      <c r="M1370">
        <v>11058000</v>
      </c>
    </row>
    <row r="1371" spans="1:13" x14ac:dyDescent="0.25">
      <c r="A1371" s="1">
        <v>41584</v>
      </c>
      <c r="B1371">
        <v>73.800003000000004</v>
      </c>
      <c r="C1371">
        <v>73.835999000000001</v>
      </c>
      <c r="D1371">
        <v>73.009003000000007</v>
      </c>
      <c r="E1371">
        <v>73.387000999999998</v>
      </c>
      <c r="F1371">
        <v>68.802750000000003</v>
      </c>
      <c r="G1371">
        <v>4849000</v>
      </c>
      <c r="H1371">
        <v>49.685001</v>
      </c>
      <c r="I1371">
        <v>50.047500999999997</v>
      </c>
      <c r="J1371">
        <v>49.347499999999997</v>
      </c>
      <c r="K1371">
        <v>49.755001</v>
      </c>
      <c r="L1371">
        <v>46.131324999999997</v>
      </c>
      <c r="M1371">
        <v>8878800</v>
      </c>
    </row>
    <row r="1372" spans="1:13" x14ac:dyDescent="0.25">
      <c r="A1372" s="1">
        <v>41585</v>
      </c>
      <c r="B1372">
        <v>73.736000000000004</v>
      </c>
      <c r="C1372">
        <v>73.754997000000003</v>
      </c>
      <c r="D1372">
        <v>71.962997000000001</v>
      </c>
      <c r="E1372">
        <v>72.132003999999995</v>
      </c>
      <c r="F1372">
        <v>67.626137</v>
      </c>
      <c r="G1372">
        <v>4743000</v>
      </c>
      <c r="H1372">
        <v>49.9925</v>
      </c>
      <c r="I1372">
        <v>50.09</v>
      </c>
      <c r="J1372">
        <v>49.025002000000001</v>
      </c>
      <c r="K1372">
        <v>49.025002000000001</v>
      </c>
      <c r="L1372">
        <v>45.454490999999997</v>
      </c>
      <c r="M1372">
        <v>10832400</v>
      </c>
    </row>
    <row r="1373" spans="1:13" x14ac:dyDescent="0.25">
      <c r="A1373" s="1">
        <v>41586</v>
      </c>
      <c r="B1373">
        <v>72.049003999999996</v>
      </c>
      <c r="C1373">
        <v>73.449996999999996</v>
      </c>
      <c r="D1373">
        <v>72.049003999999996</v>
      </c>
      <c r="E1373">
        <v>73.446999000000005</v>
      </c>
      <c r="F1373">
        <v>68.858977999999993</v>
      </c>
      <c r="G1373">
        <v>4558000</v>
      </c>
      <c r="H1373">
        <v>48.942501</v>
      </c>
      <c r="I1373">
        <v>49.615001999999997</v>
      </c>
      <c r="J1373">
        <v>48.942501</v>
      </c>
      <c r="K1373">
        <v>49.572498000000003</v>
      </c>
      <c r="L1373">
        <v>45.962100999999997</v>
      </c>
      <c r="M1373">
        <v>11462400</v>
      </c>
    </row>
    <row r="1374" spans="1:13" x14ac:dyDescent="0.25">
      <c r="A1374" s="1">
        <v>41589</v>
      </c>
      <c r="B1374">
        <v>73.411002999999994</v>
      </c>
      <c r="C1374">
        <v>74.342003000000005</v>
      </c>
      <c r="D1374">
        <v>73.222999999999999</v>
      </c>
      <c r="E1374">
        <v>74.115996999999993</v>
      </c>
      <c r="F1374">
        <v>69.486182999999997</v>
      </c>
      <c r="G1374">
        <v>4068000</v>
      </c>
      <c r="H1374">
        <v>49.66</v>
      </c>
      <c r="I1374">
        <v>49.924999</v>
      </c>
      <c r="J1374">
        <v>49.555</v>
      </c>
      <c r="K1374">
        <v>49.817501</v>
      </c>
      <c r="L1374">
        <v>46.189266000000003</v>
      </c>
      <c r="M1374">
        <v>8385200</v>
      </c>
    </row>
    <row r="1375" spans="1:13" x14ac:dyDescent="0.25">
      <c r="A1375" s="1">
        <v>41590</v>
      </c>
      <c r="B1375">
        <v>73.946999000000005</v>
      </c>
      <c r="C1375">
        <v>74.069999999999993</v>
      </c>
      <c r="D1375">
        <v>73.153000000000006</v>
      </c>
      <c r="E1375">
        <v>73.767998000000006</v>
      </c>
      <c r="F1375">
        <v>69.15992</v>
      </c>
      <c r="G1375">
        <v>4520000</v>
      </c>
      <c r="H1375">
        <v>49.702499000000003</v>
      </c>
      <c r="I1375">
        <v>49.794998</v>
      </c>
      <c r="J1375">
        <v>49.212502000000001</v>
      </c>
      <c r="K1375">
        <v>49.567501</v>
      </c>
      <c r="L1375">
        <v>45.957481000000001</v>
      </c>
      <c r="M1375">
        <v>9016400</v>
      </c>
    </row>
    <row r="1376" spans="1:13" x14ac:dyDescent="0.25">
      <c r="A1376" s="1">
        <v>41591</v>
      </c>
      <c r="B1376">
        <v>73.5</v>
      </c>
      <c r="C1376">
        <v>73.745002999999997</v>
      </c>
      <c r="D1376">
        <v>73.190002000000007</v>
      </c>
      <c r="E1376">
        <v>73.547996999999995</v>
      </c>
      <c r="F1376">
        <v>68.953674000000007</v>
      </c>
      <c r="G1376">
        <v>4843000</v>
      </c>
      <c r="H1376">
        <v>49.162497999999999</v>
      </c>
      <c r="I1376">
        <v>49.945</v>
      </c>
      <c r="J1376">
        <v>49.125</v>
      </c>
      <c r="K1376">
        <v>49.945</v>
      </c>
      <c r="L1376">
        <v>46.401103999999997</v>
      </c>
      <c r="M1376">
        <v>8181600</v>
      </c>
    </row>
    <row r="1377" spans="1:13" x14ac:dyDescent="0.25">
      <c r="A1377" s="1">
        <v>41592</v>
      </c>
      <c r="B1377">
        <v>73.5</v>
      </c>
      <c r="C1377">
        <v>74.400002000000001</v>
      </c>
      <c r="D1377">
        <v>73.456001000000001</v>
      </c>
      <c r="E1377">
        <v>74.352997000000002</v>
      </c>
      <c r="F1377">
        <v>69.708388999999997</v>
      </c>
      <c r="G1377">
        <v>3384000</v>
      </c>
      <c r="H1377">
        <v>49.982498</v>
      </c>
      <c r="I1377">
        <v>50.057499</v>
      </c>
      <c r="J1377">
        <v>49.692501</v>
      </c>
      <c r="K1377">
        <v>50.037497999999999</v>
      </c>
      <c r="L1377">
        <v>46.487034000000001</v>
      </c>
      <c r="M1377">
        <v>10909600</v>
      </c>
    </row>
    <row r="1378" spans="1:13" x14ac:dyDescent="0.25">
      <c r="A1378" s="1">
        <v>41593</v>
      </c>
      <c r="B1378">
        <v>74.355002999999996</v>
      </c>
      <c r="C1378">
        <v>75.360000999999997</v>
      </c>
      <c r="D1378">
        <v>74.355002999999996</v>
      </c>
      <c r="E1378">
        <v>75.225998000000004</v>
      </c>
      <c r="F1378">
        <v>70.526854999999998</v>
      </c>
      <c r="G1378">
        <v>4843000</v>
      </c>
      <c r="H1378">
        <v>49.939999</v>
      </c>
      <c r="I1378">
        <v>50.634998000000003</v>
      </c>
      <c r="J1378">
        <v>49.935001</v>
      </c>
      <c r="K1378">
        <v>50.5</v>
      </c>
      <c r="L1378">
        <v>46.916718000000003</v>
      </c>
      <c r="M1378">
        <v>12391600</v>
      </c>
    </row>
    <row r="1379" spans="1:13" x14ac:dyDescent="0.25">
      <c r="A1379" s="1">
        <v>41596</v>
      </c>
      <c r="B1379">
        <v>75.372001999999995</v>
      </c>
      <c r="C1379">
        <v>75.970000999999996</v>
      </c>
      <c r="D1379">
        <v>75.121002000000004</v>
      </c>
      <c r="E1379">
        <v>75.455001999999993</v>
      </c>
      <c r="F1379">
        <v>70.741562000000002</v>
      </c>
      <c r="G1379">
        <v>6949000</v>
      </c>
      <c r="H1379">
        <v>50.5</v>
      </c>
      <c r="I1379">
        <v>50.677501999999997</v>
      </c>
      <c r="J1379">
        <v>49.817501</v>
      </c>
      <c r="K1379">
        <v>49.974997999999999</v>
      </c>
      <c r="L1379">
        <v>46.428967</v>
      </c>
      <c r="M1379">
        <v>16380800</v>
      </c>
    </row>
    <row r="1380" spans="1:13" x14ac:dyDescent="0.25">
      <c r="A1380" s="1">
        <v>41597</v>
      </c>
      <c r="B1380">
        <v>75.449996999999996</v>
      </c>
      <c r="C1380">
        <v>75.75</v>
      </c>
      <c r="D1380">
        <v>74.500998999999993</v>
      </c>
      <c r="E1380">
        <v>74.694999999999993</v>
      </c>
      <c r="F1380">
        <v>70.029015000000001</v>
      </c>
      <c r="G1380">
        <v>3141000</v>
      </c>
      <c r="H1380">
        <v>50.087502000000001</v>
      </c>
      <c r="I1380">
        <v>50.099997999999999</v>
      </c>
      <c r="J1380">
        <v>49.205002</v>
      </c>
      <c r="K1380">
        <v>49.347499999999997</v>
      </c>
      <c r="L1380">
        <v>45.845993</v>
      </c>
      <c r="M1380">
        <v>14462800</v>
      </c>
    </row>
    <row r="1381" spans="1:13" x14ac:dyDescent="0.25">
      <c r="A1381" s="1">
        <v>41598</v>
      </c>
      <c r="B1381">
        <v>74.800003000000004</v>
      </c>
      <c r="C1381">
        <v>75.399001999999996</v>
      </c>
      <c r="D1381">
        <v>74.345000999999996</v>
      </c>
      <c r="E1381">
        <v>74.593001999999998</v>
      </c>
      <c r="F1381">
        <v>69.933411000000007</v>
      </c>
      <c r="G1381">
        <v>3059000</v>
      </c>
      <c r="H1381">
        <v>49.445</v>
      </c>
      <c r="I1381">
        <v>50.049999</v>
      </c>
      <c r="J1381">
        <v>49.417499999999997</v>
      </c>
      <c r="K1381">
        <v>49.529998999999997</v>
      </c>
      <c r="L1381">
        <v>46.015545000000003</v>
      </c>
      <c r="M1381">
        <v>10197200</v>
      </c>
    </row>
    <row r="1382" spans="1:13" x14ac:dyDescent="0.25">
      <c r="A1382" s="1">
        <v>41599</v>
      </c>
      <c r="B1382">
        <v>74.484001000000006</v>
      </c>
      <c r="C1382">
        <v>74.959000000000003</v>
      </c>
      <c r="D1382">
        <v>74.484001000000006</v>
      </c>
      <c r="E1382">
        <v>74.699996999999996</v>
      </c>
      <c r="F1382">
        <v>70.033698999999999</v>
      </c>
      <c r="G1382">
        <v>3685000</v>
      </c>
      <c r="H1382">
        <v>49.82</v>
      </c>
      <c r="I1382">
        <v>50.5</v>
      </c>
      <c r="J1382">
        <v>49.362499</v>
      </c>
      <c r="K1382">
        <v>50.402500000000003</v>
      </c>
      <c r="L1382">
        <v>46.826134000000003</v>
      </c>
      <c r="M1382">
        <v>12776400</v>
      </c>
    </row>
    <row r="1383" spans="1:13" x14ac:dyDescent="0.25">
      <c r="A1383" s="1">
        <v>41600</v>
      </c>
      <c r="B1383">
        <v>74.751998999999998</v>
      </c>
      <c r="C1383">
        <v>75.586997999999994</v>
      </c>
      <c r="D1383">
        <v>74.652000000000001</v>
      </c>
      <c r="E1383">
        <v>75.444999999999993</v>
      </c>
      <c r="F1383">
        <v>70.732178000000005</v>
      </c>
      <c r="G1383">
        <v>3796000</v>
      </c>
      <c r="H1383">
        <v>50.424999</v>
      </c>
      <c r="I1383">
        <v>50.584999000000003</v>
      </c>
      <c r="J1383">
        <v>49.959999000000003</v>
      </c>
      <c r="K1383">
        <v>50.529998999999997</v>
      </c>
      <c r="L1383">
        <v>46.944598999999997</v>
      </c>
      <c r="M1383">
        <v>8150800</v>
      </c>
    </row>
    <row r="1384" spans="1:13" x14ac:dyDescent="0.25">
      <c r="A1384" s="1">
        <v>41603</v>
      </c>
      <c r="B1384">
        <v>75.917000000000002</v>
      </c>
      <c r="C1384">
        <v>75.949996999999996</v>
      </c>
      <c r="D1384">
        <v>75.239998</v>
      </c>
      <c r="E1384">
        <v>75.649001999999996</v>
      </c>
      <c r="F1384">
        <v>70.923439000000002</v>
      </c>
      <c r="G1384">
        <v>4461000</v>
      </c>
      <c r="H1384">
        <v>50.630001</v>
      </c>
      <c r="I1384">
        <v>50.662497999999999</v>
      </c>
      <c r="J1384">
        <v>50.327499000000003</v>
      </c>
      <c r="K1384">
        <v>50.482498</v>
      </c>
      <c r="L1384">
        <v>46.900463000000002</v>
      </c>
      <c r="M1384">
        <v>6742000</v>
      </c>
    </row>
    <row r="1385" spans="1:13" x14ac:dyDescent="0.25">
      <c r="A1385" s="1">
        <v>41604</v>
      </c>
      <c r="B1385">
        <v>75.693000999999995</v>
      </c>
      <c r="C1385">
        <v>76.514999000000003</v>
      </c>
      <c r="D1385">
        <v>75.5</v>
      </c>
      <c r="E1385">
        <v>75.704002000000003</v>
      </c>
      <c r="F1385">
        <v>70.974991000000003</v>
      </c>
      <c r="G1385">
        <v>5048000</v>
      </c>
      <c r="H1385">
        <v>50.665000999999997</v>
      </c>
      <c r="I1385">
        <v>50.900002000000001</v>
      </c>
      <c r="J1385">
        <v>50.404998999999997</v>
      </c>
      <c r="K1385">
        <v>50.880001</v>
      </c>
      <c r="L1385">
        <v>47.269764000000002</v>
      </c>
      <c r="M1385">
        <v>11246000</v>
      </c>
    </row>
    <row r="1386" spans="1:13" x14ac:dyDescent="0.25">
      <c r="A1386" s="1">
        <v>41605</v>
      </c>
      <c r="B1386">
        <v>76.099997999999999</v>
      </c>
      <c r="C1386">
        <v>76.447997999999998</v>
      </c>
      <c r="D1386">
        <v>75.610000999999997</v>
      </c>
      <c r="E1386">
        <v>76.040001000000004</v>
      </c>
      <c r="F1386">
        <v>71.290015999999994</v>
      </c>
      <c r="G1386">
        <v>2596000</v>
      </c>
      <c r="H1386">
        <v>50.875</v>
      </c>
      <c r="I1386">
        <v>51.207500000000003</v>
      </c>
      <c r="J1386">
        <v>50.7575</v>
      </c>
      <c r="K1386">
        <v>50.997501</v>
      </c>
      <c r="L1386">
        <v>47.378909999999998</v>
      </c>
      <c r="M1386">
        <v>5939600</v>
      </c>
    </row>
    <row r="1387" spans="1:13" x14ac:dyDescent="0.25">
      <c r="A1387" s="1">
        <v>41607</v>
      </c>
      <c r="B1387">
        <v>76.142998000000006</v>
      </c>
      <c r="C1387">
        <v>76.5</v>
      </c>
      <c r="D1387">
        <v>75.962997000000001</v>
      </c>
      <c r="E1387">
        <v>76.081001000000001</v>
      </c>
      <c r="F1387">
        <v>71.328445000000002</v>
      </c>
      <c r="G1387">
        <v>2388000</v>
      </c>
      <c r="H1387">
        <v>51.127499</v>
      </c>
      <c r="I1387">
        <v>51.267502</v>
      </c>
      <c r="J1387">
        <v>50.865001999999997</v>
      </c>
      <c r="K1387">
        <v>50.865001999999997</v>
      </c>
      <c r="L1387">
        <v>47.255820999999997</v>
      </c>
      <c r="M1387">
        <v>4139200</v>
      </c>
    </row>
    <row r="1388" spans="1:13" x14ac:dyDescent="0.25">
      <c r="A1388" s="1">
        <v>41610</v>
      </c>
      <c r="B1388">
        <v>76.081001000000001</v>
      </c>
      <c r="C1388">
        <v>76.375</v>
      </c>
      <c r="D1388">
        <v>75.400002000000001</v>
      </c>
      <c r="E1388">
        <v>75.611999999999995</v>
      </c>
      <c r="F1388">
        <v>70.888733000000002</v>
      </c>
      <c r="G1388">
        <v>4185000</v>
      </c>
      <c r="H1388">
        <v>51.025002000000001</v>
      </c>
      <c r="I1388">
        <v>51.622501</v>
      </c>
      <c r="J1388">
        <v>51.025002000000001</v>
      </c>
      <c r="K1388">
        <v>51.282501000000003</v>
      </c>
      <c r="L1388">
        <v>47.643706999999999</v>
      </c>
      <c r="M1388">
        <v>8762000</v>
      </c>
    </row>
    <row r="1389" spans="1:13" x14ac:dyDescent="0.25">
      <c r="A1389" s="1">
        <v>41611</v>
      </c>
      <c r="B1389">
        <v>75.290001000000004</v>
      </c>
      <c r="C1389">
        <v>75.515998999999994</v>
      </c>
      <c r="D1389">
        <v>74.724997999999999</v>
      </c>
      <c r="E1389">
        <v>75.410004000000001</v>
      </c>
      <c r="F1389">
        <v>70.699364000000003</v>
      </c>
      <c r="G1389">
        <v>4184000</v>
      </c>
      <c r="H1389">
        <v>49.982498</v>
      </c>
      <c r="I1389">
        <v>50.650002000000001</v>
      </c>
      <c r="J1389">
        <v>49.982498</v>
      </c>
      <c r="K1389">
        <v>50.4375</v>
      </c>
      <c r="L1389">
        <v>46.858654000000001</v>
      </c>
      <c r="M1389">
        <v>17032800</v>
      </c>
    </row>
    <row r="1390" spans="1:13" x14ac:dyDescent="0.25">
      <c r="A1390" s="1">
        <v>41612</v>
      </c>
      <c r="B1390">
        <v>75.199996999999996</v>
      </c>
      <c r="C1390">
        <v>75.375</v>
      </c>
      <c r="D1390">
        <v>74.405997999999997</v>
      </c>
      <c r="E1390">
        <v>74.817001000000005</v>
      </c>
      <c r="F1390">
        <v>70.143401999999995</v>
      </c>
      <c r="G1390">
        <v>5091000</v>
      </c>
      <c r="H1390">
        <v>50.445</v>
      </c>
      <c r="I1390">
        <v>50.832500000000003</v>
      </c>
      <c r="J1390">
        <v>50.27</v>
      </c>
      <c r="K1390">
        <v>50.685001</v>
      </c>
      <c r="L1390">
        <v>47.088577000000001</v>
      </c>
      <c r="M1390">
        <v>11739200</v>
      </c>
    </row>
    <row r="1391" spans="1:13" x14ac:dyDescent="0.25">
      <c r="A1391" s="1">
        <v>41613</v>
      </c>
      <c r="B1391">
        <v>75.025002000000001</v>
      </c>
      <c r="C1391">
        <v>75.489998</v>
      </c>
      <c r="D1391">
        <v>74.700996000000004</v>
      </c>
      <c r="E1391">
        <v>75.150002000000001</v>
      </c>
      <c r="F1391">
        <v>70.455589000000003</v>
      </c>
      <c r="G1391">
        <v>3597000</v>
      </c>
      <c r="H1391">
        <v>50.547500999999997</v>
      </c>
      <c r="I1391">
        <v>50.735000999999997</v>
      </c>
      <c r="J1391">
        <v>50.380001</v>
      </c>
      <c r="K1391">
        <v>50.427501999999997</v>
      </c>
      <c r="L1391">
        <v>46.849361000000002</v>
      </c>
      <c r="M1391">
        <v>13260000</v>
      </c>
    </row>
    <row r="1392" spans="1:13" x14ac:dyDescent="0.25">
      <c r="A1392" s="1">
        <v>41614</v>
      </c>
      <c r="B1392">
        <v>75.774001999999996</v>
      </c>
      <c r="C1392">
        <v>75.964995999999999</v>
      </c>
      <c r="D1392">
        <v>75.272002999999998</v>
      </c>
      <c r="E1392">
        <v>75.846999999999994</v>
      </c>
      <c r="F1392">
        <v>71.109047000000004</v>
      </c>
      <c r="G1392">
        <v>3310000</v>
      </c>
      <c r="H1392">
        <v>50.924999</v>
      </c>
      <c r="I1392">
        <v>50.959999000000003</v>
      </c>
      <c r="J1392">
        <v>50.25</v>
      </c>
      <c r="K1392">
        <v>50.467498999999997</v>
      </c>
      <c r="L1392">
        <v>46.886527999999998</v>
      </c>
      <c r="M1392">
        <v>9106800</v>
      </c>
    </row>
    <row r="1393" spans="1:13" x14ac:dyDescent="0.25">
      <c r="A1393" s="1">
        <v>41617</v>
      </c>
      <c r="B1393">
        <v>76.290001000000004</v>
      </c>
      <c r="C1393">
        <v>76.648003000000003</v>
      </c>
      <c r="D1393">
        <v>75.800003000000004</v>
      </c>
      <c r="E1393">
        <v>75.886002000000005</v>
      </c>
      <c r="F1393">
        <v>71.145629999999997</v>
      </c>
      <c r="G1393">
        <v>4348000</v>
      </c>
      <c r="H1393">
        <v>50.445</v>
      </c>
      <c r="I1393">
        <v>50.674999</v>
      </c>
      <c r="J1393">
        <v>50.34</v>
      </c>
      <c r="K1393">
        <v>50.397499000000003</v>
      </c>
      <c r="L1393">
        <v>46.821494999999999</v>
      </c>
      <c r="M1393">
        <v>12667200</v>
      </c>
    </row>
    <row r="1394" spans="1:13" x14ac:dyDescent="0.25">
      <c r="A1394" s="1">
        <v>41618</v>
      </c>
      <c r="B1394">
        <v>75.849997999999999</v>
      </c>
      <c r="C1394">
        <v>76.910004000000001</v>
      </c>
      <c r="D1394">
        <v>75.849997999999999</v>
      </c>
      <c r="E1394">
        <v>76.361000000000004</v>
      </c>
      <c r="F1394">
        <v>71.590958000000001</v>
      </c>
      <c r="G1394">
        <v>6168000</v>
      </c>
      <c r="H1394">
        <v>50.227500999999997</v>
      </c>
      <c r="I1394">
        <v>50.422500999999997</v>
      </c>
      <c r="J1394">
        <v>49.857498</v>
      </c>
      <c r="K1394">
        <v>49.857498</v>
      </c>
      <c r="L1394">
        <v>46.319800999999998</v>
      </c>
      <c r="M1394">
        <v>15647200</v>
      </c>
    </row>
    <row r="1395" spans="1:13" x14ac:dyDescent="0.25">
      <c r="A1395" s="1">
        <v>41619</v>
      </c>
      <c r="B1395">
        <v>79.374001000000007</v>
      </c>
      <c r="C1395">
        <v>80.163002000000006</v>
      </c>
      <c r="D1395">
        <v>78.946999000000005</v>
      </c>
      <c r="E1395">
        <v>79.056999000000005</v>
      </c>
      <c r="F1395">
        <v>74.118522999999996</v>
      </c>
      <c r="G1395">
        <v>25460000</v>
      </c>
      <c r="H1395">
        <v>50.25</v>
      </c>
      <c r="I1395">
        <v>51.977500999999997</v>
      </c>
      <c r="J1395">
        <v>50.25</v>
      </c>
      <c r="K1395">
        <v>51.415000999999997</v>
      </c>
      <c r="L1395">
        <v>47.766787999999998</v>
      </c>
      <c r="M1395">
        <v>40328000</v>
      </c>
    </row>
    <row r="1396" spans="1:13" x14ac:dyDescent="0.25">
      <c r="A1396" s="1">
        <v>41620</v>
      </c>
      <c r="B1396">
        <v>79.150002000000001</v>
      </c>
      <c r="C1396">
        <v>79.150002000000001</v>
      </c>
      <c r="D1396">
        <v>78.133003000000002</v>
      </c>
      <c r="E1396">
        <v>78.253997999999996</v>
      </c>
      <c r="F1396">
        <v>73.365691999999996</v>
      </c>
      <c r="G1396">
        <v>10075000</v>
      </c>
      <c r="H1396">
        <v>51.2425</v>
      </c>
      <c r="I1396">
        <v>51.412497999999999</v>
      </c>
      <c r="J1396">
        <v>50.625</v>
      </c>
      <c r="K1396">
        <v>50.860000999999997</v>
      </c>
      <c r="L1396">
        <v>47.251175000000003</v>
      </c>
      <c r="M1396">
        <v>11469200</v>
      </c>
    </row>
    <row r="1397" spans="1:13" x14ac:dyDescent="0.25">
      <c r="A1397" s="1">
        <v>41621</v>
      </c>
      <c r="B1397">
        <v>78.550003000000004</v>
      </c>
      <c r="C1397">
        <v>79.179001</v>
      </c>
      <c r="D1397">
        <v>78.346001000000001</v>
      </c>
      <c r="E1397">
        <v>78.796997000000005</v>
      </c>
      <c r="F1397">
        <v>73.874779000000004</v>
      </c>
      <c r="G1397">
        <v>6828000</v>
      </c>
      <c r="H1397">
        <v>51.127499</v>
      </c>
      <c r="I1397">
        <v>52</v>
      </c>
      <c r="J1397">
        <v>50.98</v>
      </c>
      <c r="K1397">
        <v>51.84</v>
      </c>
      <c r="L1397">
        <v>48.161644000000003</v>
      </c>
      <c r="M1397">
        <v>17674400</v>
      </c>
    </row>
    <row r="1398" spans="1:13" x14ac:dyDescent="0.25">
      <c r="A1398" s="1">
        <v>41624</v>
      </c>
      <c r="B1398">
        <v>79.300003000000004</v>
      </c>
      <c r="C1398">
        <v>80.045997999999997</v>
      </c>
      <c r="D1398">
        <v>79.169998000000007</v>
      </c>
      <c r="E1398">
        <v>79.675003000000004</v>
      </c>
      <c r="F1398">
        <v>74.697959999999995</v>
      </c>
      <c r="G1398">
        <v>7478000</v>
      </c>
      <c r="H1398">
        <v>52.009998000000003</v>
      </c>
      <c r="I1398">
        <v>52.642502</v>
      </c>
      <c r="J1398">
        <v>51.822498000000003</v>
      </c>
      <c r="K1398">
        <v>51.9375</v>
      </c>
      <c r="L1398">
        <v>48.252228000000002</v>
      </c>
      <c r="M1398">
        <v>14779600</v>
      </c>
    </row>
    <row r="1399" spans="1:13" x14ac:dyDescent="0.25">
      <c r="A1399" s="1">
        <v>41625</v>
      </c>
      <c r="B1399">
        <v>79.980002999999996</v>
      </c>
      <c r="C1399">
        <v>80.353995999999995</v>
      </c>
      <c r="D1399">
        <v>79.611999999999995</v>
      </c>
      <c r="E1399">
        <v>79.794998000000007</v>
      </c>
      <c r="F1399">
        <v>74.810462999999999</v>
      </c>
      <c r="G1399">
        <v>9610000</v>
      </c>
      <c r="H1399">
        <v>52.154998999999997</v>
      </c>
      <c r="I1399">
        <v>53.452499000000003</v>
      </c>
      <c r="J1399">
        <v>51.959999000000003</v>
      </c>
      <c r="K1399">
        <v>53.3125</v>
      </c>
      <c r="L1399">
        <v>49.529651999999999</v>
      </c>
      <c r="M1399">
        <v>20647200</v>
      </c>
    </row>
    <row r="1400" spans="1:13" x14ac:dyDescent="0.25">
      <c r="A1400" s="1">
        <v>41626</v>
      </c>
      <c r="B1400">
        <v>79.787002999999999</v>
      </c>
      <c r="C1400">
        <v>80.350998000000004</v>
      </c>
      <c r="D1400">
        <v>78.862999000000002</v>
      </c>
      <c r="E1400">
        <v>80.206001000000001</v>
      </c>
      <c r="F1400">
        <v>75.195769999999996</v>
      </c>
      <c r="G1400">
        <v>10444000</v>
      </c>
      <c r="H1400">
        <v>53.275002000000001</v>
      </c>
      <c r="I1400">
        <v>53.869999</v>
      </c>
      <c r="J1400">
        <v>52.5</v>
      </c>
      <c r="K1400">
        <v>53.837502000000001</v>
      </c>
      <c r="L1400">
        <v>50.017409999999998</v>
      </c>
      <c r="M1400">
        <v>16142000</v>
      </c>
    </row>
    <row r="1401" spans="1:13" x14ac:dyDescent="0.25">
      <c r="A1401" s="1">
        <v>41627</v>
      </c>
      <c r="B1401">
        <v>80.199996999999996</v>
      </c>
      <c r="C1401">
        <v>80.920997999999997</v>
      </c>
      <c r="D1401">
        <v>79.903000000000006</v>
      </c>
      <c r="E1401">
        <v>80.538002000000006</v>
      </c>
      <c r="F1401">
        <v>75.507019</v>
      </c>
      <c r="G1401">
        <v>9530000</v>
      </c>
      <c r="H1401">
        <v>53.732498</v>
      </c>
      <c r="I1401">
        <v>54.467498999999997</v>
      </c>
      <c r="J1401">
        <v>53.634998000000003</v>
      </c>
      <c r="K1401">
        <v>54.02</v>
      </c>
      <c r="L1401">
        <v>50.186957999999997</v>
      </c>
      <c r="M1401">
        <v>13394800</v>
      </c>
    </row>
    <row r="1402" spans="1:13" x14ac:dyDescent="0.25">
      <c r="A1402" s="1">
        <v>41628</v>
      </c>
      <c r="B1402">
        <v>80.855002999999996</v>
      </c>
      <c r="C1402">
        <v>82.320999</v>
      </c>
      <c r="D1402">
        <v>80.704002000000003</v>
      </c>
      <c r="E1402">
        <v>81.705001999999993</v>
      </c>
      <c r="F1402">
        <v>76.601128000000003</v>
      </c>
      <c r="G1402">
        <v>13154000</v>
      </c>
      <c r="H1402">
        <v>54.18</v>
      </c>
      <c r="I1402">
        <v>54.549999</v>
      </c>
      <c r="J1402">
        <v>53.974997999999999</v>
      </c>
      <c r="K1402">
        <v>53.9925</v>
      </c>
      <c r="L1402">
        <v>50.161406999999997</v>
      </c>
      <c r="M1402">
        <v>23263600</v>
      </c>
    </row>
    <row r="1403" spans="1:13" x14ac:dyDescent="0.25">
      <c r="A1403" s="1">
        <v>41631</v>
      </c>
      <c r="B1403">
        <v>82.505996999999994</v>
      </c>
      <c r="C1403">
        <v>82.563004000000006</v>
      </c>
      <c r="D1403">
        <v>81.255996999999994</v>
      </c>
      <c r="E1403">
        <v>81.510002</v>
      </c>
      <c r="F1403">
        <v>76.418304000000006</v>
      </c>
      <c r="G1403">
        <v>8946000</v>
      </c>
      <c r="H1403">
        <v>54.247501</v>
      </c>
      <c r="I1403">
        <v>54.707500000000003</v>
      </c>
      <c r="J1403">
        <v>54.137501</v>
      </c>
      <c r="K1403">
        <v>54.5075</v>
      </c>
      <c r="L1403">
        <v>50.639870000000002</v>
      </c>
      <c r="M1403">
        <v>7994800</v>
      </c>
    </row>
    <row r="1404" spans="1:13" x14ac:dyDescent="0.25">
      <c r="A1404" s="1">
        <v>41632</v>
      </c>
      <c r="B1404">
        <v>81.452003000000005</v>
      </c>
      <c r="C1404">
        <v>81.582001000000005</v>
      </c>
      <c r="D1404">
        <v>81.105002999999996</v>
      </c>
      <c r="E1404">
        <v>81.319999999999993</v>
      </c>
      <c r="F1404">
        <v>76.240157999999994</v>
      </c>
      <c r="G1404">
        <v>4048000</v>
      </c>
      <c r="H1404">
        <v>54.6175</v>
      </c>
      <c r="I1404">
        <v>54.897499000000003</v>
      </c>
      <c r="J1404">
        <v>54.255001</v>
      </c>
      <c r="K1404">
        <v>54.682499</v>
      </c>
      <c r="L1404">
        <v>50.802444000000001</v>
      </c>
      <c r="M1404">
        <v>5207600</v>
      </c>
    </row>
    <row r="1405" spans="1:13" x14ac:dyDescent="0.25">
      <c r="A1405" s="1">
        <v>41634</v>
      </c>
      <c r="B1405">
        <v>81.504997000000003</v>
      </c>
      <c r="C1405">
        <v>82.190002000000007</v>
      </c>
      <c r="D1405">
        <v>81.417000000000002</v>
      </c>
      <c r="E1405">
        <v>82.190002000000007</v>
      </c>
      <c r="F1405">
        <v>77.055824000000001</v>
      </c>
      <c r="G1405">
        <v>5940000</v>
      </c>
      <c r="H1405">
        <v>54.747501</v>
      </c>
      <c r="I1405">
        <v>55.0625</v>
      </c>
      <c r="J1405">
        <v>54.747501</v>
      </c>
      <c r="K1405">
        <v>55.049999</v>
      </c>
      <c r="L1405">
        <v>51.143870999999997</v>
      </c>
      <c r="M1405">
        <v>4898800</v>
      </c>
    </row>
    <row r="1406" spans="1:13" x14ac:dyDescent="0.25">
      <c r="A1406" s="1">
        <v>41635</v>
      </c>
      <c r="B1406">
        <v>82.199996999999996</v>
      </c>
      <c r="C1406">
        <v>82.834000000000003</v>
      </c>
      <c r="D1406">
        <v>82.003997999999996</v>
      </c>
      <c r="E1406">
        <v>82.787002999999999</v>
      </c>
      <c r="F1406">
        <v>77.615532000000002</v>
      </c>
      <c r="G1406">
        <v>5710000</v>
      </c>
      <c r="H1406">
        <v>55.25</v>
      </c>
      <c r="I1406">
        <v>55.349997999999999</v>
      </c>
      <c r="J1406">
        <v>54.787497999999999</v>
      </c>
      <c r="K1406">
        <v>54.917499999999997</v>
      </c>
      <c r="L1406">
        <v>51.020760000000003</v>
      </c>
      <c r="M1406">
        <v>5242000</v>
      </c>
    </row>
    <row r="1407" spans="1:13" x14ac:dyDescent="0.25">
      <c r="A1407" s="1">
        <v>41638</v>
      </c>
      <c r="B1407">
        <v>83.012000999999998</v>
      </c>
      <c r="C1407">
        <v>83.891998000000001</v>
      </c>
      <c r="D1407">
        <v>82.855002999999996</v>
      </c>
      <c r="E1407">
        <v>83.330001999999993</v>
      </c>
      <c r="F1407">
        <v>78.124611000000002</v>
      </c>
      <c r="G1407">
        <v>7068000</v>
      </c>
      <c r="H1407">
        <v>55.147499000000003</v>
      </c>
      <c r="I1407">
        <v>55.404998999999997</v>
      </c>
      <c r="J1407">
        <v>54.924999</v>
      </c>
      <c r="K1407">
        <v>55.227500999999997</v>
      </c>
      <c r="L1407">
        <v>51.308776999999999</v>
      </c>
      <c r="M1407">
        <v>5940000</v>
      </c>
    </row>
    <row r="1408" spans="1:13" x14ac:dyDescent="0.25">
      <c r="A1408" s="1">
        <v>41639</v>
      </c>
      <c r="B1408">
        <v>83.936995999999994</v>
      </c>
      <c r="C1408">
        <v>83.938004000000006</v>
      </c>
      <c r="D1408">
        <v>83.061995999999994</v>
      </c>
      <c r="E1408">
        <v>83.545997999999997</v>
      </c>
      <c r="F1408">
        <v>78.327147999999994</v>
      </c>
      <c r="G1408">
        <v>6759000</v>
      </c>
      <c r="H1408">
        <v>55.380001</v>
      </c>
      <c r="I1408">
        <v>55.68</v>
      </c>
      <c r="J1408">
        <v>55.2575</v>
      </c>
      <c r="K1408">
        <v>55.669998</v>
      </c>
      <c r="L1408">
        <v>51.719867999999998</v>
      </c>
      <c r="M1408">
        <v>6448400</v>
      </c>
    </row>
    <row r="1409" spans="1:13" x14ac:dyDescent="0.25">
      <c r="A1409" s="1">
        <v>41641</v>
      </c>
      <c r="B1409">
        <v>83.740996999999993</v>
      </c>
      <c r="C1409">
        <v>83.796997000000005</v>
      </c>
      <c r="D1409">
        <v>83.010002</v>
      </c>
      <c r="E1409">
        <v>83.414000999999999</v>
      </c>
      <c r="F1409">
        <v>78.203368999999995</v>
      </c>
      <c r="G1409">
        <v>7214000</v>
      </c>
      <c r="H1409">
        <v>55.384998000000003</v>
      </c>
      <c r="I1409">
        <v>55.5075</v>
      </c>
      <c r="J1409">
        <v>54.875</v>
      </c>
      <c r="K1409">
        <v>55.252499</v>
      </c>
      <c r="L1409">
        <v>51.332011999999999</v>
      </c>
      <c r="M1409">
        <v>10654000</v>
      </c>
    </row>
    <row r="1410" spans="1:13" x14ac:dyDescent="0.25">
      <c r="A1410" s="1">
        <v>41642</v>
      </c>
      <c r="B1410">
        <v>83.414000999999999</v>
      </c>
      <c r="C1410">
        <v>83.580001999999993</v>
      </c>
      <c r="D1410">
        <v>82.599997999999999</v>
      </c>
      <c r="E1410">
        <v>83.081001000000001</v>
      </c>
      <c r="F1410">
        <v>77.891174000000007</v>
      </c>
      <c r="G1410">
        <v>6438000</v>
      </c>
      <c r="H1410">
        <v>55.4375</v>
      </c>
      <c r="I1410">
        <v>55.622501</v>
      </c>
      <c r="J1410">
        <v>55.057499</v>
      </c>
      <c r="K1410">
        <v>55.290000999999997</v>
      </c>
      <c r="L1410">
        <v>51.366840000000003</v>
      </c>
      <c r="M1410">
        <v>7809600</v>
      </c>
    </row>
    <row r="1411" spans="1:13" x14ac:dyDescent="0.25">
      <c r="A1411" s="1">
        <v>41645</v>
      </c>
      <c r="B1411">
        <v>83.195999</v>
      </c>
      <c r="C1411">
        <v>83.388000000000005</v>
      </c>
      <c r="D1411">
        <v>82.466003000000001</v>
      </c>
      <c r="E1411">
        <v>82.668998999999999</v>
      </c>
      <c r="F1411">
        <v>77.504920999999996</v>
      </c>
      <c r="G1411">
        <v>7022000</v>
      </c>
      <c r="H1411">
        <v>55.294998</v>
      </c>
      <c r="I1411">
        <v>55.577499000000003</v>
      </c>
      <c r="J1411">
        <v>54.897499000000003</v>
      </c>
      <c r="K1411">
        <v>54.957500000000003</v>
      </c>
      <c r="L1411">
        <v>51.057926000000002</v>
      </c>
      <c r="M1411">
        <v>8577600</v>
      </c>
    </row>
    <row r="1412" spans="1:13" x14ac:dyDescent="0.25">
      <c r="A1412" s="1">
        <v>41646</v>
      </c>
      <c r="B1412">
        <v>83.100998000000004</v>
      </c>
      <c r="C1412">
        <v>83.918998999999999</v>
      </c>
      <c r="D1412">
        <v>83.099997999999999</v>
      </c>
      <c r="E1412">
        <v>83.709000000000003</v>
      </c>
      <c r="F1412">
        <v>78.584511000000006</v>
      </c>
      <c r="G1412">
        <v>7635000</v>
      </c>
      <c r="H1412">
        <v>55.1875</v>
      </c>
      <c r="I1412">
        <v>55.527500000000003</v>
      </c>
      <c r="J1412">
        <v>55.115001999999997</v>
      </c>
      <c r="K1412">
        <v>55.377499</v>
      </c>
      <c r="L1412">
        <v>51.448127999999997</v>
      </c>
      <c r="M1412">
        <v>8178000</v>
      </c>
    </row>
    <row r="1413" spans="1:13" x14ac:dyDescent="0.25">
      <c r="A1413" s="1">
        <v>41647</v>
      </c>
      <c r="B1413">
        <v>83.732001999999994</v>
      </c>
      <c r="C1413">
        <v>84.401000999999994</v>
      </c>
      <c r="D1413">
        <v>83.600998000000004</v>
      </c>
      <c r="E1413">
        <v>83.683998000000003</v>
      </c>
      <c r="F1413">
        <v>78.561042999999998</v>
      </c>
      <c r="G1413">
        <v>6936000</v>
      </c>
      <c r="H1413">
        <v>55.354999999999997</v>
      </c>
      <c r="I1413">
        <v>55.75</v>
      </c>
      <c r="J1413">
        <v>55.16</v>
      </c>
      <c r="K1413">
        <v>55.555</v>
      </c>
      <c r="L1413">
        <v>51.613033000000001</v>
      </c>
      <c r="M1413">
        <v>8487200</v>
      </c>
    </row>
    <row r="1414" spans="1:13" x14ac:dyDescent="0.25">
      <c r="A1414" s="1">
        <v>41648</v>
      </c>
      <c r="B1414">
        <v>84</v>
      </c>
      <c r="C1414">
        <v>84.424003999999996</v>
      </c>
      <c r="D1414">
        <v>83.625</v>
      </c>
      <c r="E1414">
        <v>84.360000999999997</v>
      </c>
      <c r="F1414">
        <v>79.195671000000004</v>
      </c>
      <c r="G1414">
        <v>7025000</v>
      </c>
      <c r="H1414">
        <v>55.887501</v>
      </c>
      <c r="I1414">
        <v>56.130001</v>
      </c>
      <c r="J1414">
        <v>55.415000999999997</v>
      </c>
      <c r="K1414">
        <v>55.477500999999997</v>
      </c>
      <c r="L1414">
        <v>51.541038999999998</v>
      </c>
      <c r="M1414">
        <v>8386400</v>
      </c>
    </row>
    <row r="1415" spans="1:13" x14ac:dyDescent="0.25">
      <c r="A1415" s="1">
        <v>41649</v>
      </c>
      <c r="B1415">
        <v>84.683998000000003</v>
      </c>
      <c r="C1415">
        <v>84.748001000000002</v>
      </c>
      <c r="D1415">
        <v>83.160004000000001</v>
      </c>
      <c r="E1415">
        <v>83.475998000000004</v>
      </c>
      <c r="F1415">
        <v>78.365775999999997</v>
      </c>
      <c r="G1415">
        <v>8211000</v>
      </c>
      <c r="H1415">
        <v>55.459999000000003</v>
      </c>
      <c r="I1415">
        <v>55.685001</v>
      </c>
      <c r="J1415">
        <v>55.002499</v>
      </c>
      <c r="K1415">
        <v>55.282501000000003</v>
      </c>
      <c r="L1415">
        <v>51.359878999999999</v>
      </c>
      <c r="M1415">
        <v>6429600</v>
      </c>
    </row>
    <row r="1416" spans="1:13" x14ac:dyDescent="0.25">
      <c r="A1416" s="1">
        <v>41652</v>
      </c>
      <c r="B1416">
        <v>83.545997999999997</v>
      </c>
      <c r="C1416">
        <v>83.800003000000004</v>
      </c>
      <c r="D1416">
        <v>80.763000000000005</v>
      </c>
      <c r="E1416">
        <v>81</v>
      </c>
      <c r="F1416">
        <v>76.041359</v>
      </c>
      <c r="G1416">
        <v>12354000</v>
      </c>
      <c r="H1416">
        <v>55.505001</v>
      </c>
      <c r="I1416">
        <v>56.047500999999997</v>
      </c>
      <c r="J1416">
        <v>54.652500000000003</v>
      </c>
      <c r="K1416">
        <v>54.724997999999999</v>
      </c>
      <c r="L1416">
        <v>50.841923000000001</v>
      </c>
      <c r="M1416">
        <v>13554400</v>
      </c>
    </row>
    <row r="1417" spans="1:13" x14ac:dyDescent="0.25">
      <c r="A1417" s="1">
        <v>41653</v>
      </c>
      <c r="B1417">
        <v>81.281998000000002</v>
      </c>
      <c r="C1417">
        <v>82.296997000000005</v>
      </c>
      <c r="D1417">
        <v>80.414000999999999</v>
      </c>
      <c r="E1417">
        <v>82.170997999999997</v>
      </c>
      <c r="F1417">
        <v>77.140656000000007</v>
      </c>
      <c r="G1417">
        <v>10869000</v>
      </c>
      <c r="H1417">
        <v>54.685001</v>
      </c>
      <c r="I1417">
        <v>55.662497999999999</v>
      </c>
      <c r="J1417">
        <v>54.582500000000003</v>
      </c>
      <c r="K1417">
        <v>55.662497999999999</v>
      </c>
      <c r="L1417">
        <v>51.712898000000003</v>
      </c>
      <c r="M1417">
        <v>10851600</v>
      </c>
    </row>
    <row r="1418" spans="1:13" x14ac:dyDescent="0.25">
      <c r="A1418" s="1">
        <v>41654</v>
      </c>
      <c r="B1418">
        <v>82.511002000000005</v>
      </c>
      <c r="C1418">
        <v>82.977997000000002</v>
      </c>
      <c r="D1418">
        <v>82.124001000000007</v>
      </c>
      <c r="E1418">
        <v>82.336997999999994</v>
      </c>
      <c r="F1418">
        <v>77.296501000000006</v>
      </c>
      <c r="G1418">
        <v>7750000</v>
      </c>
      <c r="H1418">
        <v>55.712502000000001</v>
      </c>
      <c r="I1418">
        <v>56.224997999999999</v>
      </c>
      <c r="J1418">
        <v>55.457500000000003</v>
      </c>
      <c r="K1418">
        <v>55.939999</v>
      </c>
      <c r="L1418">
        <v>51.970711000000001</v>
      </c>
      <c r="M1418">
        <v>11288000</v>
      </c>
    </row>
    <row r="1419" spans="1:13" x14ac:dyDescent="0.25">
      <c r="A1419" s="1">
        <v>41655</v>
      </c>
      <c r="B1419">
        <v>82.482001999999994</v>
      </c>
      <c r="C1419">
        <v>82.799003999999996</v>
      </c>
      <c r="D1419">
        <v>82.241996999999998</v>
      </c>
      <c r="E1419">
        <v>82.550003000000004</v>
      </c>
      <c r="F1419">
        <v>77.496482999999998</v>
      </c>
      <c r="G1419">
        <v>4965000</v>
      </c>
      <c r="H1419">
        <v>55.797500999999997</v>
      </c>
      <c r="I1419">
        <v>55.939999</v>
      </c>
      <c r="J1419">
        <v>55.322498000000003</v>
      </c>
      <c r="K1419">
        <v>55.442501</v>
      </c>
      <c r="L1419">
        <v>51.508507000000002</v>
      </c>
      <c r="M1419">
        <v>13514000</v>
      </c>
    </row>
    <row r="1420" spans="1:13" x14ac:dyDescent="0.25">
      <c r="A1420" s="1">
        <v>41656</v>
      </c>
      <c r="B1420">
        <v>82.5</v>
      </c>
      <c r="C1420">
        <v>83.402000000000001</v>
      </c>
      <c r="D1420">
        <v>80.788002000000006</v>
      </c>
      <c r="E1420">
        <v>81.842003000000005</v>
      </c>
      <c r="F1420">
        <v>76.831801999999996</v>
      </c>
      <c r="G1420">
        <v>13330000</v>
      </c>
      <c r="H1420">
        <v>55.512501</v>
      </c>
      <c r="I1420">
        <v>58.064999</v>
      </c>
      <c r="J1420">
        <v>55.509998000000003</v>
      </c>
      <c r="K1420">
        <v>58.044998</v>
      </c>
      <c r="L1420">
        <v>53.926369000000001</v>
      </c>
      <c r="M1420">
        <v>38344400</v>
      </c>
    </row>
    <row r="1421" spans="1:13" x14ac:dyDescent="0.25">
      <c r="A1421" s="1">
        <v>41660</v>
      </c>
      <c r="B1421">
        <v>82.302002000000002</v>
      </c>
      <c r="C1421">
        <v>82.655997999999997</v>
      </c>
      <c r="D1421">
        <v>81.403000000000006</v>
      </c>
      <c r="E1421">
        <v>81.847999999999999</v>
      </c>
      <c r="F1421">
        <v>76.837456000000003</v>
      </c>
      <c r="G1421">
        <v>10103000</v>
      </c>
      <c r="H1421">
        <v>58.597499999999997</v>
      </c>
      <c r="I1421">
        <v>58.875</v>
      </c>
      <c r="J1421">
        <v>57.705002</v>
      </c>
      <c r="K1421">
        <v>57.982498</v>
      </c>
      <c r="L1421">
        <v>53.868298000000003</v>
      </c>
      <c r="M1421">
        <v>19752400</v>
      </c>
    </row>
    <row r="1422" spans="1:13" x14ac:dyDescent="0.25">
      <c r="A1422" s="1">
        <v>41661</v>
      </c>
      <c r="B1422">
        <v>82.209998999999996</v>
      </c>
      <c r="C1422">
        <v>83.900002000000001</v>
      </c>
      <c r="D1422">
        <v>82</v>
      </c>
      <c r="E1422">
        <v>83.300003000000004</v>
      </c>
      <c r="F1422">
        <v>78.200569000000002</v>
      </c>
      <c r="G1422">
        <v>7220600</v>
      </c>
      <c r="H1422">
        <v>58.099997999999999</v>
      </c>
      <c r="I1422">
        <v>58.455002</v>
      </c>
      <c r="J1422">
        <v>57.919998</v>
      </c>
      <c r="K1422">
        <v>58.247501</v>
      </c>
      <c r="L1422">
        <v>54.114494000000001</v>
      </c>
      <c r="M1422">
        <v>7254400</v>
      </c>
    </row>
    <row r="1423" spans="1:13" x14ac:dyDescent="0.25">
      <c r="A1423" s="1">
        <v>41662</v>
      </c>
      <c r="B1423">
        <v>83.800003000000004</v>
      </c>
      <c r="C1423">
        <v>83.809997999999993</v>
      </c>
      <c r="D1423">
        <v>81.919998000000007</v>
      </c>
      <c r="E1423">
        <v>82.360000999999997</v>
      </c>
      <c r="F1423">
        <v>77.318107999999995</v>
      </c>
      <c r="G1423">
        <v>6590300</v>
      </c>
      <c r="H1423">
        <v>57.915000999999997</v>
      </c>
      <c r="I1423">
        <v>58.082500000000003</v>
      </c>
      <c r="J1423">
        <v>56.915000999999997</v>
      </c>
      <c r="K1423">
        <v>57.0625</v>
      </c>
      <c r="L1423">
        <v>53.013576999999998</v>
      </c>
      <c r="M1423">
        <v>13662400</v>
      </c>
    </row>
    <row r="1424" spans="1:13" x14ac:dyDescent="0.25">
      <c r="A1424" s="1">
        <v>41663</v>
      </c>
      <c r="B1424">
        <v>81.779999000000004</v>
      </c>
      <c r="C1424">
        <v>81.980002999999996</v>
      </c>
      <c r="D1424">
        <v>78.5</v>
      </c>
      <c r="E1424">
        <v>78.510002</v>
      </c>
      <c r="F1424">
        <v>73.703804000000005</v>
      </c>
      <c r="G1424">
        <v>9460200</v>
      </c>
      <c r="H1424">
        <v>56.599997999999999</v>
      </c>
      <c r="I1424">
        <v>56.740001999999997</v>
      </c>
      <c r="J1424">
        <v>55.3125</v>
      </c>
      <c r="K1424">
        <v>55.3125</v>
      </c>
      <c r="L1424">
        <v>51.387752999999996</v>
      </c>
      <c r="M1424">
        <v>16043200</v>
      </c>
    </row>
    <row r="1425" spans="1:13" x14ac:dyDescent="0.25">
      <c r="A1425" s="1">
        <v>41666</v>
      </c>
      <c r="B1425">
        <v>78.949996999999996</v>
      </c>
      <c r="C1425">
        <v>78.980002999999996</v>
      </c>
      <c r="D1425">
        <v>74.949996999999996</v>
      </c>
      <c r="E1425">
        <v>76.050003000000004</v>
      </c>
      <c r="F1425">
        <v>71.394385999999997</v>
      </c>
      <c r="G1425">
        <v>13707500</v>
      </c>
      <c r="H1425">
        <v>55.517502</v>
      </c>
      <c r="I1425">
        <v>55.517502</v>
      </c>
      <c r="J1425">
        <v>53.779998999999997</v>
      </c>
      <c r="K1425">
        <v>54.055</v>
      </c>
      <c r="L1425">
        <v>50.219459999999998</v>
      </c>
      <c r="M1425">
        <v>19470800</v>
      </c>
    </row>
    <row r="1426" spans="1:13" x14ac:dyDescent="0.25">
      <c r="A1426" s="1">
        <v>41667</v>
      </c>
      <c r="B1426">
        <v>76.699996999999996</v>
      </c>
      <c r="C1426">
        <v>79.089995999999999</v>
      </c>
      <c r="D1426">
        <v>76.580001999999993</v>
      </c>
      <c r="E1426">
        <v>78.830001999999993</v>
      </c>
      <c r="F1426">
        <v>74.004204000000001</v>
      </c>
      <c r="G1426">
        <v>7735000</v>
      </c>
      <c r="H1426">
        <v>54.404998999999997</v>
      </c>
      <c r="I1426">
        <v>55.59</v>
      </c>
      <c r="J1426">
        <v>54.349997999999999</v>
      </c>
      <c r="K1426">
        <v>55.240001999999997</v>
      </c>
      <c r="L1426">
        <v>51.320393000000003</v>
      </c>
      <c r="M1426">
        <v>17852400</v>
      </c>
    </row>
    <row r="1427" spans="1:13" x14ac:dyDescent="0.25">
      <c r="A1427" s="1">
        <v>41668</v>
      </c>
      <c r="B1427">
        <v>78.190002000000007</v>
      </c>
      <c r="C1427">
        <v>78.669998000000007</v>
      </c>
      <c r="D1427">
        <v>77.010002</v>
      </c>
      <c r="E1427">
        <v>77.699996999999996</v>
      </c>
      <c r="F1427">
        <v>72.943352000000004</v>
      </c>
      <c r="G1427">
        <v>7908500</v>
      </c>
      <c r="H1427">
        <v>54.775002000000001</v>
      </c>
      <c r="I1427">
        <v>55.185001</v>
      </c>
      <c r="J1427">
        <v>54.125</v>
      </c>
      <c r="K1427">
        <v>54.279998999999997</v>
      </c>
      <c r="L1427">
        <v>50.428516000000002</v>
      </c>
      <c r="M1427">
        <v>16800000</v>
      </c>
    </row>
    <row r="1428" spans="1:13" x14ac:dyDescent="0.25">
      <c r="A1428" s="1">
        <v>41669</v>
      </c>
      <c r="B1428">
        <v>80.449996999999996</v>
      </c>
      <c r="C1428">
        <v>80.550003000000004</v>
      </c>
      <c r="D1428">
        <v>78.239998</v>
      </c>
      <c r="E1428">
        <v>79.760002</v>
      </c>
      <c r="F1428">
        <v>74.877280999999996</v>
      </c>
      <c r="G1428">
        <v>8702200</v>
      </c>
      <c r="H1428">
        <v>56.4375</v>
      </c>
      <c r="I1428">
        <v>56.5</v>
      </c>
      <c r="J1428">
        <v>54.077499000000003</v>
      </c>
      <c r="K1428">
        <v>55.220001000000003</v>
      </c>
      <c r="L1428">
        <v>51.301806999999997</v>
      </c>
      <c r="M1428">
        <v>20040400</v>
      </c>
    </row>
    <row r="1429" spans="1:13" x14ac:dyDescent="0.25">
      <c r="A1429" s="1">
        <v>41670</v>
      </c>
      <c r="B1429">
        <v>75.510002</v>
      </c>
      <c r="C1429">
        <v>76.989998</v>
      </c>
      <c r="D1429">
        <v>71.75</v>
      </c>
      <c r="E1429">
        <v>75.680000000000007</v>
      </c>
      <c r="F1429">
        <v>71.047049999999999</v>
      </c>
      <c r="G1429">
        <v>23252800</v>
      </c>
      <c r="H1429">
        <v>54.032501000000003</v>
      </c>
      <c r="I1429">
        <v>54.724997999999999</v>
      </c>
      <c r="J1429">
        <v>53.777500000000003</v>
      </c>
      <c r="K1429">
        <v>53.857498</v>
      </c>
      <c r="L1429">
        <v>50.035983999999999</v>
      </c>
      <c r="M1429">
        <v>24457200</v>
      </c>
    </row>
    <row r="1430" spans="1:13" x14ac:dyDescent="0.25">
      <c r="A1430" s="1">
        <v>41673</v>
      </c>
      <c r="B1430">
        <v>76.050003000000004</v>
      </c>
      <c r="C1430">
        <v>76.410004000000001</v>
      </c>
      <c r="D1430">
        <v>73.849997999999999</v>
      </c>
      <c r="E1430">
        <v>73.910004000000001</v>
      </c>
      <c r="F1430">
        <v>69.385429000000002</v>
      </c>
      <c r="G1430">
        <v>9828200</v>
      </c>
      <c r="H1430">
        <v>54.127499</v>
      </c>
      <c r="I1430">
        <v>54.459999000000003</v>
      </c>
      <c r="J1430">
        <v>53.017502</v>
      </c>
      <c r="K1430">
        <v>53.3675</v>
      </c>
      <c r="L1430">
        <v>49.580761000000003</v>
      </c>
      <c r="M1430">
        <v>21662400</v>
      </c>
    </row>
    <row r="1431" spans="1:13" x14ac:dyDescent="0.25">
      <c r="A1431" s="1">
        <v>41674</v>
      </c>
      <c r="B1431">
        <v>74.220000999999996</v>
      </c>
      <c r="C1431">
        <v>74.349997999999999</v>
      </c>
      <c r="D1431">
        <v>72.800003000000004</v>
      </c>
      <c r="E1431">
        <v>73.120002999999997</v>
      </c>
      <c r="F1431">
        <v>68.643753000000004</v>
      </c>
      <c r="G1431">
        <v>11378100</v>
      </c>
      <c r="H1431">
        <v>53.540000999999997</v>
      </c>
      <c r="I1431">
        <v>53.970001000000003</v>
      </c>
      <c r="J1431">
        <v>52.845001000000003</v>
      </c>
      <c r="K1431">
        <v>53.634998000000003</v>
      </c>
      <c r="L1431">
        <v>49.829268999999996</v>
      </c>
      <c r="M1431">
        <v>14913600</v>
      </c>
    </row>
    <row r="1432" spans="1:13" x14ac:dyDescent="0.25">
      <c r="A1432" s="1">
        <v>41675</v>
      </c>
      <c r="B1432">
        <v>72.760002</v>
      </c>
      <c r="C1432">
        <v>73.5</v>
      </c>
      <c r="D1432">
        <v>72.110000999999997</v>
      </c>
      <c r="E1432">
        <v>72.839995999999999</v>
      </c>
      <c r="F1432">
        <v>68.380889999999994</v>
      </c>
      <c r="G1432">
        <v>7768100</v>
      </c>
      <c r="H1432">
        <v>53.310001</v>
      </c>
      <c r="I1432">
        <v>54.185001</v>
      </c>
      <c r="J1432">
        <v>53.279998999999997</v>
      </c>
      <c r="K1432">
        <v>53.902500000000003</v>
      </c>
      <c r="L1432">
        <v>50.077781999999999</v>
      </c>
      <c r="M1432">
        <v>13520800</v>
      </c>
    </row>
    <row r="1433" spans="1:13" x14ac:dyDescent="0.25">
      <c r="A1433" s="1">
        <v>41676</v>
      </c>
      <c r="B1433">
        <v>73.230002999999996</v>
      </c>
      <c r="C1433">
        <v>74.910004000000001</v>
      </c>
      <c r="D1433">
        <v>73.139999000000003</v>
      </c>
      <c r="E1433">
        <v>74.900002000000001</v>
      </c>
      <c r="F1433">
        <v>70.314766000000006</v>
      </c>
      <c r="G1433">
        <v>6804600</v>
      </c>
      <c r="H1433">
        <v>54.02</v>
      </c>
      <c r="I1433">
        <v>54.752499</v>
      </c>
      <c r="J1433">
        <v>53.945</v>
      </c>
      <c r="K1433">
        <v>54.752499</v>
      </c>
      <c r="L1433">
        <v>50.867477000000001</v>
      </c>
      <c r="M1433">
        <v>12721600</v>
      </c>
    </row>
    <row r="1434" spans="1:13" x14ac:dyDescent="0.25">
      <c r="A1434" s="1">
        <v>41677</v>
      </c>
      <c r="B1434">
        <v>75.669998000000007</v>
      </c>
      <c r="C1434">
        <v>76.930000000000007</v>
      </c>
      <c r="D1434">
        <v>75.129997000000003</v>
      </c>
      <c r="E1434">
        <v>76.309997999999993</v>
      </c>
      <c r="F1434">
        <v>71.638474000000002</v>
      </c>
      <c r="G1434">
        <v>8437500</v>
      </c>
      <c r="H1434">
        <v>55.047500999999997</v>
      </c>
      <c r="I1434">
        <v>55.5</v>
      </c>
      <c r="J1434">
        <v>54.615001999999997</v>
      </c>
      <c r="K1434">
        <v>55.445</v>
      </c>
      <c r="L1434">
        <v>51.510834000000003</v>
      </c>
      <c r="M1434">
        <v>12537200</v>
      </c>
    </row>
    <row r="1435" spans="1:13" x14ac:dyDescent="0.25">
      <c r="A1435" s="1">
        <v>41680</v>
      </c>
      <c r="B1435">
        <v>76.660004000000001</v>
      </c>
      <c r="C1435">
        <v>77.339995999999999</v>
      </c>
      <c r="D1435">
        <v>75.849997999999999</v>
      </c>
      <c r="E1435">
        <v>76.349997999999999</v>
      </c>
      <c r="F1435">
        <v>71.676033000000004</v>
      </c>
      <c r="G1435">
        <v>4885600</v>
      </c>
      <c r="H1435">
        <v>55.472499999999997</v>
      </c>
      <c r="I1435">
        <v>55.532501000000003</v>
      </c>
      <c r="J1435">
        <v>54.997501</v>
      </c>
      <c r="K1435">
        <v>55.137501</v>
      </c>
      <c r="L1435">
        <v>51.225150999999997</v>
      </c>
      <c r="M1435">
        <v>10316800</v>
      </c>
    </row>
    <row r="1436" spans="1:13" x14ac:dyDescent="0.25">
      <c r="A1436" s="1">
        <v>41681</v>
      </c>
      <c r="B1436">
        <v>76.800003000000004</v>
      </c>
      <c r="C1436">
        <v>76.830001999999993</v>
      </c>
      <c r="D1436">
        <v>76</v>
      </c>
      <c r="E1436">
        <v>76.190002000000007</v>
      </c>
      <c r="F1436">
        <v>71.525786999999994</v>
      </c>
      <c r="G1436">
        <v>5322900</v>
      </c>
      <c r="H1436">
        <v>55.282501000000003</v>
      </c>
      <c r="I1436">
        <v>55.722499999999997</v>
      </c>
      <c r="J1436">
        <v>55.012501</v>
      </c>
      <c r="K1436">
        <v>55.582500000000003</v>
      </c>
      <c r="L1436">
        <v>51.638579999999997</v>
      </c>
      <c r="M1436">
        <v>9809600</v>
      </c>
    </row>
    <row r="1437" spans="1:13" x14ac:dyDescent="0.25">
      <c r="A1437" s="1">
        <v>41682</v>
      </c>
      <c r="B1437">
        <v>76.440002000000007</v>
      </c>
      <c r="C1437">
        <v>76.930000000000007</v>
      </c>
      <c r="D1437">
        <v>75.669998000000007</v>
      </c>
      <c r="E1437">
        <v>75.970000999999996</v>
      </c>
      <c r="F1437">
        <v>71.319275000000005</v>
      </c>
      <c r="G1437">
        <v>4775200</v>
      </c>
      <c r="H1437">
        <v>55.860000999999997</v>
      </c>
      <c r="I1437">
        <v>56.224997999999999</v>
      </c>
      <c r="J1437">
        <v>55.722499999999997</v>
      </c>
      <c r="K1437">
        <v>56.042499999999997</v>
      </c>
      <c r="L1437">
        <v>52.159785999999997</v>
      </c>
      <c r="M1437">
        <v>14650800</v>
      </c>
    </row>
    <row r="1438" spans="1:13" x14ac:dyDescent="0.25">
      <c r="A1438" s="1">
        <v>41683</v>
      </c>
      <c r="B1438">
        <v>75.480002999999996</v>
      </c>
      <c r="C1438">
        <v>76.639999000000003</v>
      </c>
      <c r="D1438">
        <v>75.129997000000003</v>
      </c>
      <c r="E1438">
        <v>76.529999000000004</v>
      </c>
      <c r="F1438">
        <v>71.844977999999998</v>
      </c>
      <c r="G1438">
        <v>4912300</v>
      </c>
      <c r="H1438">
        <v>55.712502000000001</v>
      </c>
      <c r="I1438">
        <v>56.1875</v>
      </c>
      <c r="J1438">
        <v>55.615001999999997</v>
      </c>
      <c r="K1438">
        <v>56.012501</v>
      </c>
      <c r="L1438">
        <v>52.131869999999999</v>
      </c>
      <c r="M1438">
        <v>13158800</v>
      </c>
    </row>
    <row r="1439" spans="1:13" x14ac:dyDescent="0.25">
      <c r="A1439" s="1">
        <v>41684</v>
      </c>
      <c r="B1439">
        <v>76.580001999999993</v>
      </c>
      <c r="C1439">
        <v>77.660004000000001</v>
      </c>
      <c r="D1439">
        <v>76.480002999999996</v>
      </c>
      <c r="E1439">
        <v>77.389999000000003</v>
      </c>
      <c r="F1439">
        <v>72.652343999999999</v>
      </c>
      <c r="G1439">
        <v>4731900</v>
      </c>
      <c r="H1439">
        <v>56.067501</v>
      </c>
      <c r="I1439">
        <v>56.560001</v>
      </c>
      <c r="J1439">
        <v>55.877499</v>
      </c>
      <c r="K1439">
        <v>56.5</v>
      </c>
      <c r="L1439">
        <v>52.585590000000003</v>
      </c>
      <c r="M1439">
        <v>12682000</v>
      </c>
    </row>
    <row r="1440" spans="1:13" x14ac:dyDescent="0.25">
      <c r="A1440" s="1">
        <v>41688</v>
      </c>
      <c r="B1440">
        <v>78.459998999999996</v>
      </c>
      <c r="C1440">
        <v>78.489998</v>
      </c>
      <c r="D1440">
        <v>77.199996999999996</v>
      </c>
      <c r="E1440">
        <v>77.489998</v>
      </c>
      <c r="F1440">
        <v>72.746223000000001</v>
      </c>
      <c r="G1440">
        <v>5811700</v>
      </c>
      <c r="H1440">
        <v>56.619999</v>
      </c>
      <c r="I1440">
        <v>57.119999</v>
      </c>
      <c r="J1440">
        <v>56.404998999999997</v>
      </c>
      <c r="K1440">
        <v>56.514999000000003</v>
      </c>
      <c r="L1440">
        <v>52.599544999999999</v>
      </c>
      <c r="M1440">
        <v>13427200</v>
      </c>
    </row>
    <row r="1441" spans="1:13" x14ac:dyDescent="0.25">
      <c r="A1441" s="1">
        <v>41689</v>
      </c>
      <c r="B1441">
        <v>77.339995999999999</v>
      </c>
      <c r="C1441">
        <v>78.010002</v>
      </c>
      <c r="D1441">
        <v>76.529999000000004</v>
      </c>
      <c r="E1441">
        <v>76.650002000000001</v>
      </c>
      <c r="F1441">
        <v>71.957649000000004</v>
      </c>
      <c r="G1441">
        <v>6032800</v>
      </c>
      <c r="H1441">
        <v>56.467498999999997</v>
      </c>
      <c r="I1441">
        <v>56.947498000000003</v>
      </c>
      <c r="J1441">
        <v>55.919998</v>
      </c>
      <c r="K1441">
        <v>55.970001000000003</v>
      </c>
      <c r="L1441">
        <v>52.092315999999997</v>
      </c>
      <c r="M1441">
        <v>9322000</v>
      </c>
    </row>
    <row r="1442" spans="1:13" x14ac:dyDescent="0.25">
      <c r="A1442" s="1">
        <v>41690</v>
      </c>
      <c r="B1442">
        <v>76.879997000000003</v>
      </c>
      <c r="C1442">
        <v>76.879997000000003</v>
      </c>
      <c r="D1442">
        <v>74.849997999999999</v>
      </c>
      <c r="E1442">
        <v>75.860000999999997</v>
      </c>
      <c r="F1442">
        <v>71.215996000000004</v>
      </c>
      <c r="G1442">
        <v>8711100</v>
      </c>
      <c r="H1442">
        <v>56.040000999999997</v>
      </c>
      <c r="I1442">
        <v>56.2425</v>
      </c>
      <c r="J1442">
        <v>55.647499000000003</v>
      </c>
      <c r="K1442">
        <v>55.865001999999997</v>
      </c>
      <c r="L1442">
        <v>51.994594999999997</v>
      </c>
      <c r="M1442">
        <v>8810000</v>
      </c>
    </row>
    <row r="1443" spans="1:13" x14ac:dyDescent="0.25">
      <c r="A1443" s="1">
        <v>41691</v>
      </c>
      <c r="B1443">
        <v>75.860000999999997</v>
      </c>
      <c r="C1443">
        <v>76.349997999999999</v>
      </c>
      <c r="D1443">
        <v>75.5</v>
      </c>
      <c r="E1443">
        <v>75.699996999999996</v>
      </c>
      <c r="F1443">
        <v>71.065787999999998</v>
      </c>
      <c r="G1443">
        <v>6551800</v>
      </c>
      <c r="H1443">
        <v>55.932499</v>
      </c>
      <c r="I1443">
        <v>56.167499999999997</v>
      </c>
      <c r="J1443">
        <v>55.744999</v>
      </c>
      <c r="K1443">
        <v>55.84</v>
      </c>
      <c r="L1443">
        <v>51.971316999999999</v>
      </c>
      <c r="M1443">
        <v>9136000</v>
      </c>
    </row>
    <row r="1444" spans="1:13" x14ac:dyDescent="0.25">
      <c r="A1444" s="1">
        <v>41694</v>
      </c>
      <c r="B1444">
        <v>75.569999999999993</v>
      </c>
      <c r="C1444">
        <v>76.970000999999996</v>
      </c>
      <c r="D1444">
        <v>75.559997999999993</v>
      </c>
      <c r="E1444">
        <v>75.959998999999996</v>
      </c>
      <c r="F1444">
        <v>71.309882999999999</v>
      </c>
      <c r="G1444">
        <v>7942200</v>
      </c>
      <c r="H1444">
        <v>55.932499</v>
      </c>
      <c r="I1444">
        <v>56.857498</v>
      </c>
      <c r="J1444">
        <v>55.8675</v>
      </c>
      <c r="K1444">
        <v>56.547500999999997</v>
      </c>
      <c r="L1444">
        <v>52.629803000000003</v>
      </c>
      <c r="M1444">
        <v>10817200</v>
      </c>
    </row>
    <row r="1445" spans="1:13" x14ac:dyDescent="0.25">
      <c r="A1445" s="1">
        <v>41695</v>
      </c>
      <c r="B1445">
        <v>76</v>
      </c>
      <c r="C1445">
        <v>76.970000999999996</v>
      </c>
      <c r="D1445">
        <v>75.519997000000004</v>
      </c>
      <c r="E1445">
        <v>76.739998</v>
      </c>
      <c r="F1445">
        <v>72.042152000000002</v>
      </c>
      <c r="G1445">
        <v>7435800</v>
      </c>
      <c r="H1445">
        <v>56.547500999999997</v>
      </c>
      <c r="I1445">
        <v>57.107498</v>
      </c>
      <c r="J1445">
        <v>56.372501</v>
      </c>
      <c r="K1445">
        <v>56.777500000000003</v>
      </c>
      <c r="L1445">
        <v>52.843868000000001</v>
      </c>
      <c r="M1445">
        <v>11339600</v>
      </c>
    </row>
    <row r="1446" spans="1:13" x14ac:dyDescent="0.25">
      <c r="A1446" s="1">
        <v>41696</v>
      </c>
      <c r="B1446">
        <v>76.830001999999993</v>
      </c>
      <c r="C1446">
        <v>77.410004000000001</v>
      </c>
      <c r="D1446">
        <v>76.610000999999997</v>
      </c>
      <c r="E1446">
        <v>77.360000999999997</v>
      </c>
      <c r="F1446">
        <v>72.624199000000004</v>
      </c>
      <c r="G1446">
        <v>7437200</v>
      </c>
      <c r="H1446">
        <v>56.807499</v>
      </c>
      <c r="I1446">
        <v>56.974997999999999</v>
      </c>
      <c r="J1446">
        <v>56.314999</v>
      </c>
      <c r="K1446">
        <v>56.527500000000003</v>
      </c>
      <c r="L1446">
        <v>52.611179</v>
      </c>
      <c r="M1446">
        <v>10413600</v>
      </c>
    </row>
    <row r="1447" spans="1:13" x14ac:dyDescent="0.25">
      <c r="A1447" s="1">
        <v>41697</v>
      </c>
      <c r="B1447">
        <v>77.339995999999999</v>
      </c>
      <c r="C1447">
        <v>78.010002</v>
      </c>
      <c r="D1447">
        <v>77</v>
      </c>
      <c r="E1447">
        <v>77.760002</v>
      </c>
      <c r="F1447">
        <v>72.999718000000001</v>
      </c>
      <c r="G1447">
        <v>4931400</v>
      </c>
      <c r="H1447">
        <v>56.547500999999997</v>
      </c>
      <c r="I1447">
        <v>56.950001</v>
      </c>
      <c r="J1447">
        <v>56.400002000000001</v>
      </c>
      <c r="K1447">
        <v>56.57</v>
      </c>
      <c r="L1447">
        <v>52.650742000000001</v>
      </c>
      <c r="M1447">
        <v>8097600</v>
      </c>
    </row>
    <row r="1448" spans="1:13" x14ac:dyDescent="0.25">
      <c r="A1448" s="1">
        <v>41698</v>
      </c>
      <c r="B1448">
        <v>78.199996999999996</v>
      </c>
      <c r="C1448">
        <v>78.669998000000007</v>
      </c>
      <c r="D1448">
        <v>76.949996999999996</v>
      </c>
      <c r="E1448">
        <v>77.720000999999996</v>
      </c>
      <c r="F1448">
        <v>72.962119999999999</v>
      </c>
      <c r="G1448">
        <v>5916500</v>
      </c>
      <c r="H1448">
        <v>56.6175</v>
      </c>
      <c r="I1448">
        <v>56.997501</v>
      </c>
      <c r="J1448">
        <v>55.174999</v>
      </c>
      <c r="K1448">
        <v>56.485000999999997</v>
      </c>
      <c r="L1448">
        <v>52.571621</v>
      </c>
      <c r="M1448">
        <v>14004000</v>
      </c>
    </row>
    <row r="1449" spans="1:13" x14ac:dyDescent="0.25">
      <c r="A1449" s="1">
        <v>41701</v>
      </c>
      <c r="B1449">
        <v>76.529999000000004</v>
      </c>
      <c r="C1449">
        <v>77.089995999999999</v>
      </c>
      <c r="D1449">
        <v>75.650002000000001</v>
      </c>
      <c r="E1449">
        <v>76.730002999999996</v>
      </c>
      <c r="F1449">
        <v>72.032760999999994</v>
      </c>
      <c r="G1449">
        <v>6154600</v>
      </c>
      <c r="H1449">
        <v>55.810001</v>
      </c>
      <c r="I1449">
        <v>56.009998000000003</v>
      </c>
      <c r="J1449">
        <v>54.897499000000003</v>
      </c>
      <c r="K1449">
        <v>55.360000999999997</v>
      </c>
      <c r="L1449">
        <v>51.524569999999997</v>
      </c>
      <c r="M1449">
        <v>16422800</v>
      </c>
    </row>
    <row r="1450" spans="1:13" x14ac:dyDescent="0.25">
      <c r="A1450" s="1">
        <v>41702</v>
      </c>
      <c r="B1450">
        <v>77.809997999999993</v>
      </c>
      <c r="C1450">
        <v>78.800003000000004</v>
      </c>
      <c r="D1450">
        <v>77.410004000000001</v>
      </c>
      <c r="E1450">
        <v>78.5</v>
      </c>
      <c r="F1450">
        <v>73.694396999999995</v>
      </c>
      <c r="G1450">
        <v>5302700</v>
      </c>
      <c r="H1450">
        <v>56.287497999999999</v>
      </c>
      <c r="I1450">
        <v>56.4925</v>
      </c>
      <c r="J1450">
        <v>55.645000000000003</v>
      </c>
      <c r="K1450">
        <v>56.375</v>
      </c>
      <c r="L1450">
        <v>52.469256999999999</v>
      </c>
      <c r="M1450">
        <v>14884800</v>
      </c>
    </row>
    <row r="1451" spans="1:13" x14ac:dyDescent="0.25">
      <c r="A1451" s="1">
        <v>41703</v>
      </c>
      <c r="B1451">
        <v>78.669998000000007</v>
      </c>
      <c r="C1451">
        <v>78.879997000000003</v>
      </c>
      <c r="D1451">
        <v>77.830001999999993</v>
      </c>
      <c r="E1451">
        <v>78.199996999999996</v>
      </c>
      <c r="F1451">
        <v>73.412750000000003</v>
      </c>
      <c r="G1451">
        <v>4230200</v>
      </c>
      <c r="H1451">
        <v>56.404998999999997</v>
      </c>
      <c r="I1451">
        <v>56.450001</v>
      </c>
      <c r="J1451">
        <v>55.575001</v>
      </c>
      <c r="K1451">
        <v>55.702499000000003</v>
      </c>
      <c r="L1451">
        <v>51.843356999999997</v>
      </c>
      <c r="M1451">
        <v>11328400</v>
      </c>
    </row>
    <row r="1452" spans="1:13" x14ac:dyDescent="0.25">
      <c r="A1452" s="1">
        <v>41704</v>
      </c>
      <c r="B1452">
        <v>78.400002000000001</v>
      </c>
      <c r="C1452">
        <v>78.709998999999996</v>
      </c>
      <c r="D1452">
        <v>77.569999999999993</v>
      </c>
      <c r="E1452">
        <v>77.629997000000003</v>
      </c>
      <c r="F1452">
        <v>72.877669999999995</v>
      </c>
      <c r="G1452">
        <v>4593400</v>
      </c>
      <c r="H1452">
        <v>55.939999</v>
      </c>
      <c r="I1452">
        <v>56.517502</v>
      </c>
      <c r="J1452">
        <v>55.830002</v>
      </c>
      <c r="K1452">
        <v>55.965000000000003</v>
      </c>
      <c r="L1452">
        <v>52.087654000000001</v>
      </c>
      <c r="M1452">
        <v>9120400</v>
      </c>
    </row>
    <row r="1453" spans="1:13" x14ac:dyDescent="0.25">
      <c r="A1453" s="1">
        <v>41705</v>
      </c>
      <c r="B1453">
        <v>78.069999999999993</v>
      </c>
      <c r="C1453">
        <v>78.25</v>
      </c>
      <c r="D1453">
        <v>77.519997000000004</v>
      </c>
      <c r="E1453">
        <v>77.940002000000007</v>
      </c>
      <c r="F1453">
        <v>73.168694000000002</v>
      </c>
      <c r="G1453">
        <v>4133600</v>
      </c>
      <c r="H1453">
        <v>56.237499</v>
      </c>
      <c r="I1453">
        <v>56.432499</v>
      </c>
      <c r="J1453">
        <v>55.884998000000003</v>
      </c>
      <c r="K1453">
        <v>56.389999000000003</v>
      </c>
      <c r="L1453">
        <v>52.483207999999998</v>
      </c>
      <c r="M1453">
        <v>8971200</v>
      </c>
    </row>
    <row r="1454" spans="1:13" x14ac:dyDescent="0.25">
      <c r="A1454" s="1">
        <v>41708</v>
      </c>
      <c r="B1454">
        <v>77.800003000000004</v>
      </c>
      <c r="C1454">
        <v>77.940002000000007</v>
      </c>
      <c r="D1454">
        <v>77.269997000000004</v>
      </c>
      <c r="E1454">
        <v>77.389999000000003</v>
      </c>
      <c r="F1454">
        <v>72.652343999999999</v>
      </c>
      <c r="G1454">
        <v>3314700</v>
      </c>
      <c r="H1454">
        <v>56.377499</v>
      </c>
      <c r="I1454">
        <v>56.592498999999997</v>
      </c>
      <c r="J1454">
        <v>56.18</v>
      </c>
      <c r="K1454">
        <v>56.375</v>
      </c>
      <c r="L1454">
        <v>52.469256999999999</v>
      </c>
      <c r="M1454">
        <v>7350400</v>
      </c>
    </row>
    <row r="1455" spans="1:13" x14ac:dyDescent="0.25">
      <c r="A1455" s="1">
        <v>41709</v>
      </c>
      <c r="B1455">
        <v>77.489998</v>
      </c>
      <c r="C1455">
        <v>78.449996999999996</v>
      </c>
      <c r="D1455">
        <v>76.889999000000003</v>
      </c>
      <c r="E1455">
        <v>77.900002000000001</v>
      </c>
      <c r="F1455">
        <v>73.131111000000004</v>
      </c>
      <c r="G1455">
        <v>4834400</v>
      </c>
      <c r="H1455">
        <v>56.487499</v>
      </c>
      <c r="I1455">
        <v>57.097499999999997</v>
      </c>
      <c r="J1455">
        <v>56.157501000000003</v>
      </c>
      <c r="K1455">
        <v>56.794998</v>
      </c>
      <c r="L1455">
        <v>52.860146</v>
      </c>
      <c r="M1455">
        <v>11062800</v>
      </c>
    </row>
    <row r="1456" spans="1:13" x14ac:dyDescent="0.25">
      <c r="A1456" s="1">
        <v>41710</v>
      </c>
      <c r="B1456">
        <v>77.220000999999996</v>
      </c>
      <c r="C1456">
        <v>78.339995999999999</v>
      </c>
      <c r="D1456">
        <v>76.800003000000004</v>
      </c>
      <c r="E1456">
        <v>78.339995999999999</v>
      </c>
      <c r="F1456">
        <v>73.544189000000003</v>
      </c>
      <c r="G1456">
        <v>4739700</v>
      </c>
      <c r="H1456">
        <v>56.529998999999997</v>
      </c>
      <c r="I1456">
        <v>56.919998</v>
      </c>
      <c r="J1456">
        <v>56.322498000000003</v>
      </c>
      <c r="K1456">
        <v>56.525002000000001</v>
      </c>
      <c r="L1456">
        <v>52.60886</v>
      </c>
      <c r="M1456">
        <v>9394800</v>
      </c>
    </row>
    <row r="1457" spans="1:13" x14ac:dyDescent="0.25">
      <c r="A1457" s="1">
        <v>41711</v>
      </c>
      <c r="B1457">
        <v>78.379997000000003</v>
      </c>
      <c r="C1457">
        <v>78.769997000000004</v>
      </c>
      <c r="D1457">
        <v>76.540001000000004</v>
      </c>
      <c r="E1457">
        <v>76.620002999999997</v>
      </c>
      <c r="F1457">
        <v>71.929496999999998</v>
      </c>
      <c r="G1457">
        <v>6521400</v>
      </c>
      <c r="H1457">
        <v>56.665000999999997</v>
      </c>
      <c r="I1457">
        <v>56.872501</v>
      </c>
      <c r="J1457">
        <v>55.107498</v>
      </c>
      <c r="K1457">
        <v>55.195</v>
      </c>
      <c r="L1457">
        <v>51.371006000000001</v>
      </c>
      <c r="M1457">
        <v>11996400</v>
      </c>
    </row>
    <row r="1458" spans="1:13" x14ac:dyDescent="0.25">
      <c r="A1458" s="1">
        <v>41712</v>
      </c>
      <c r="B1458">
        <v>76.510002</v>
      </c>
      <c r="C1458">
        <v>77.220000999999996</v>
      </c>
      <c r="D1458">
        <v>76.230002999999996</v>
      </c>
      <c r="E1458">
        <v>76.339995999999999</v>
      </c>
      <c r="F1458">
        <v>71.666611000000003</v>
      </c>
      <c r="G1458">
        <v>4856900</v>
      </c>
      <c r="H1458">
        <v>55.154998999999997</v>
      </c>
      <c r="I1458">
        <v>55.48</v>
      </c>
      <c r="J1458">
        <v>54.639999000000003</v>
      </c>
      <c r="K1458">
        <v>55.192501</v>
      </c>
      <c r="L1458">
        <v>51.368675000000003</v>
      </c>
      <c r="M1458">
        <v>13692000</v>
      </c>
    </row>
    <row r="1459" spans="1:13" x14ac:dyDescent="0.25">
      <c r="A1459" s="1">
        <v>41715</v>
      </c>
      <c r="B1459">
        <v>76.75</v>
      </c>
      <c r="C1459">
        <v>77.839995999999999</v>
      </c>
      <c r="D1459">
        <v>76.739998</v>
      </c>
      <c r="E1459">
        <v>77.830001999999993</v>
      </c>
      <c r="F1459">
        <v>73.065414000000004</v>
      </c>
      <c r="G1459">
        <v>3910900</v>
      </c>
      <c r="H1459">
        <v>55.497501</v>
      </c>
      <c r="I1459">
        <v>55.970001000000003</v>
      </c>
      <c r="J1459">
        <v>55.345001000000003</v>
      </c>
      <c r="K1459">
        <v>55.945</v>
      </c>
      <c r="L1459">
        <v>52.069035</v>
      </c>
      <c r="M1459">
        <v>8800000</v>
      </c>
    </row>
    <row r="1460" spans="1:13" x14ac:dyDescent="0.25">
      <c r="A1460" s="1">
        <v>41716</v>
      </c>
      <c r="B1460">
        <v>78.099997999999999</v>
      </c>
      <c r="C1460">
        <v>78.980002999999996</v>
      </c>
      <c r="D1460">
        <v>77.540001000000004</v>
      </c>
      <c r="E1460">
        <v>78.919998000000007</v>
      </c>
      <c r="F1460">
        <v>74.088699000000005</v>
      </c>
      <c r="G1460">
        <v>4523500</v>
      </c>
      <c r="H1460">
        <v>56.150002000000001</v>
      </c>
      <c r="I1460">
        <v>56.692501</v>
      </c>
      <c r="J1460">
        <v>55.8125</v>
      </c>
      <c r="K1460">
        <v>56.602500999999997</v>
      </c>
      <c r="L1460">
        <v>52.680992000000003</v>
      </c>
      <c r="M1460">
        <v>8304800</v>
      </c>
    </row>
    <row r="1461" spans="1:13" x14ac:dyDescent="0.25">
      <c r="A1461" s="1">
        <v>41717</v>
      </c>
      <c r="B1461">
        <v>78.940002000000007</v>
      </c>
      <c r="C1461">
        <v>79.599997999999999</v>
      </c>
      <c r="D1461">
        <v>77.919998000000007</v>
      </c>
      <c r="E1461">
        <v>78.309997999999993</v>
      </c>
      <c r="F1461">
        <v>73.516022000000007</v>
      </c>
      <c r="G1461">
        <v>5929300</v>
      </c>
      <c r="H1461">
        <v>56.652500000000003</v>
      </c>
      <c r="I1461">
        <v>56.772499000000003</v>
      </c>
      <c r="J1461">
        <v>55.5</v>
      </c>
      <c r="K1461">
        <v>55.955002</v>
      </c>
      <c r="L1461">
        <v>52.078358000000001</v>
      </c>
      <c r="M1461">
        <v>7888800</v>
      </c>
    </row>
    <row r="1462" spans="1:13" x14ac:dyDescent="0.25">
      <c r="A1462" s="1">
        <v>41718</v>
      </c>
      <c r="B1462">
        <v>78.209998999999996</v>
      </c>
      <c r="C1462">
        <v>78.650002000000001</v>
      </c>
      <c r="D1462">
        <v>77.610000999999997</v>
      </c>
      <c r="E1462">
        <v>78.410004000000001</v>
      </c>
      <c r="F1462">
        <v>73.609924000000007</v>
      </c>
      <c r="G1462">
        <v>5197800</v>
      </c>
      <c r="H1462">
        <v>56.029998999999997</v>
      </c>
      <c r="I1462">
        <v>56.029998999999997</v>
      </c>
      <c r="J1462">
        <v>55.227500999999997</v>
      </c>
      <c r="K1462">
        <v>55.455002</v>
      </c>
      <c r="L1462">
        <v>51.612983999999997</v>
      </c>
      <c r="M1462">
        <v>11890000</v>
      </c>
    </row>
    <row r="1463" spans="1:13" x14ac:dyDescent="0.25">
      <c r="A1463" s="1">
        <v>41719</v>
      </c>
      <c r="B1463">
        <v>79.339995999999999</v>
      </c>
      <c r="C1463">
        <v>79.830001999999993</v>
      </c>
      <c r="D1463">
        <v>75.900002000000001</v>
      </c>
      <c r="E1463">
        <v>75.989998</v>
      </c>
      <c r="F1463">
        <v>71.338065999999998</v>
      </c>
      <c r="G1463">
        <v>15077700</v>
      </c>
      <c r="H1463">
        <v>55.7425</v>
      </c>
      <c r="I1463">
        <v>58.167499999999997</v>
      </c>
      <c r="J1463">
        <v>54.924999</v>
      </c>
      <c r="K1463">
        <v>55.842498999999997</v>
      </c>
      <c r="L1463">
        <v>51.973647999999997</v>
      </c>
      <c r="M1463">
        <v>38092400</v>
      </c>
    </row>
    <row r="1464" spans="1:13" x14ac:dyDescent="0.25">
      <c r="A1464" s="1">
        <v>41722</v>
      </c>
      <c r="B1464">
        <v>76.480002999999996</v>
      </c>
      <c r="C1464">
        <v>77.709998999999996</v>
      </c>
      <c r="D1464">
        <v>75.870002999999997</v>
      </c>
      <c r="E1464">
        <v>77.389999000000003</v>
      </c>
      <c r="F1464">
        <v>72.652343999999999</v>
      </c>
      <c r="G1464">
        <v>8816800</v>
      </c>
      <c r="H1464">
        <v>56.347499999999997</v>
      </c>
      <c r="I1464">
        <v>56.557499</v>
      </c>
      <c r="J1464">
        <v>54.775002000000001</v>
      </c>
      <c r="K1464">
        <v>55.1875</v>
      </c>
      <c r="L1464">
        <v>51.364013999999997</v>
      </c>
      <c r="M1464">
        <v>18228400</v>
      </c>
    </row>
    <row r="1465" spans="1:13" x14ac:dyDescent="0.25">
      <c r="A1465" s="1">
        <v>41723</v>
      </c>
      <c r="B1465">
        <v>77.580001999999993</v>
      </c>
      <c r="C1465">
        <v>77.769997000000004</v>
      </c>
      <c r="D1465">
        <v>75.230002999999996</v>
      </c>
      <c r="E1465">
        <v>75.279999000000004</v>
      </c>
      <c r="F1465">
        <v>70.671509</v>
      </c>
      <c r="G1465">
        <v>7128300</v>
      </c>
      <c r="H1465">
        <v>55.547500999999997</v>
      </c>
      <c r="I1465">
        <v>55.759998000000003</v>
      </c>
      <c r="J1465">
        <v>54.599997999999999</v>
      </c>
      <c r="K1465">
        <v>54.599997999999999</v>
      </c>
      <c r="L1465">
        <v>50.817214999999997</v>
      </c>
      <c r="M1465">
        <v>11675200</v>
      </c>
    </row>
    <row r="1466" spans="1:13" x14ac:dyDescent="0.25">
      <c r="A1466" s="1">
        <v>41724</v>
      </c>
      <c r="B1466">
        <v>75.809997999999993</v>
      </c>
      <c r="C1466">
        <v>76.169998000000007</v>
      </c>
      <c r="D1466">
        <v>73.680000000000007</v>
      </c>
      <c r="E1466">
        <v>73.709998999999996</v>
      </c>
      <c r="F1466">
        <v>69.197654999999997</v>
      </c>
      <c r="G1466">
        <v>7611000</v>
      </c>
      <c r="H1466">
        <v>54.987499</v>
      </c>
      <c r="I1466">
        <v>55.047500999999997</v>
      </c>
      <c r="J1466">
        <v>53.919998</v>
      </c>
      <c r="K1466">
        <v>53.919998</v>
      </c>
      <c r="L1466">
        <v>50.184325999999999</v>
      </c>
      <c r="M1466">
        <v>10657200</v>
      </c>
    </row>
    <row r="1467" spans="1:13" x14ac:dyDescent="0.25">
      <c r="A1467" s="1">
        <v>41725</v>
      </c>
      <c r="B1467">
        <v>73.540001000000004</v>
      </c>
      <c r="C1467">
        <v>73.620002999999997</v>
      </c>
      <c r="D1467">
        <v>72.349997999999999</v>
      </c>
      <c r="E1467">
        <v>73.339995999999999</v>
      </c>
      <c r="F1467">
        <v>68.850273000000001</v>
      </c>
      <c r="G1467">
        <v>7690100</v>
      </c>
      <c r="H1467">
        <v>53.722499999999997</v>
      </c>
      <c r="I1467">
        <v>54.042499999999997</v>
      </c>
      <c r="J1467">
        <v>53.262501</v>
      </c>
      <c r="K1467">
        <v>53.942501</v>
      </c>
      <c r="L1467">
        <v>50.205280000000002</v>
      </c>
      <c r="M1467">
        <v>10489600</v>
      </c>
    </row>
    <row r="1468" spans="1:13" x14ac:dyDescent="0.25">
      <c r="A1468" s="1">
        <v>41726</v>
      </c>
      <c r="B1468">
        <v>73.389999000000003</v>
      </c>
      <c r="C1468">
        <v>73.790001000000004</v>
      </c>
      <c r="D1468">
        <v>72.440002000000007</v>
      </c>
      <c r="E1468">
        <v>73.220000999999996</v>
      </c>
      <c r="F1468">
        <v>68.737639999999999</v>
      </c>
      <c r="G1468">
        <v>5245000</v>
      </c>
      <c r="H1468">
        <v>53.619999</v>
      </c>
      <c r="I1468">
        <v>54.084999000000003</v>
      </c>
      <c r="J1468">
        <v>52.630001</v>
      </c>
      <c r="K1468">
        <v>53.022499000000003</v>
      </c>
      <c r="L1468">
        <v>49.34901</v>
      </c>
      <c r="M1468">
        <v>14950000</v>
      </c>
    </row>
    <row r="1469" spans="1:13" x14ac:dyDescent="0.25">
      <c r="A1469" s="1">
        <v>41729</v>
      </c>
      <c r="B1469">
        <v>73.860000999999997</v>
      </c>
      <c r="C1469">
        <v>74.870002999999997</v>
      </c>
      <c r="D1469">
        <v>73.5</v>
      </c>
      <c r="E1469">
        <v>74.699996999999996</v>
      </c>
      <c r="F1469">
        <v>70.127007000000006</v>
      </c>
      <c r="G1469">
        <v>5843600</v>
      </c>
      <c r="H1469">
        <v>53.197498000000003</v>
      </c>
      <c r="I1469">
        <v>53.965000000000003</v>
      </c>
      <c r="J1469">
        <v>52.917499999999997</v>
      </c>
      <c r="K1469">
        <v>53.965000000000003</v>
      </c>
      <c r="L1469">
        <v>50.226219</v>
      </c>
      <c r="M1469">
        <v>11639200</v>
      </c>
    </row>
    <row r="1470" spans="1:13" x14ac:dyDescent="0.25">
      <c r="A1470" s="1">
        <v>41730</v>
      </c>
      <c r="B1470">
        <v>75.25</v>
      </c>
      <c r="C1470">
        <v>75.339995999999999</v>
      </c>
      <c r="D1470">
        <v>74.379997000000003</v>
      </c>
      <c r="E1470">
        <v>74.809997999999993</v>
      </c>
      <c r="F1470">
        <v>70.230277999999998</v>
      </c>
      <c r="G1470">
        <v>4105600</v>
      </c>
      <c r="H1470">
        <v>54.27</v>
      </c>
      <c r="I1470">
        <v>54.540000999999997</v>
      </c>
      <c r="J1470">
        <v>53.637501</v>
      </c>
      <c r="K1470">
        <v>53.674999</v>
      </c>
      <c r="L1470">
        <v>49.956302999999998</v>
      </c>
      <c r="M1470">
        <v>9090400</v>
      </c>
    </row>
    <row r="1471" spans="1:13" x14ac:dyDescent="0.25">
      <c r="A1471" s="1">
        <v>41731</v>
      </c>
      <c r="B1471">
        <v>74.889999000000003</v>
      </c>
      <c r="C1471">
        <v>75.349997999999999</v>
      </c>
      <c r="D1471">
        <v>74.529999000000004</v>
      </c>
      <c r="E1471">
        <v>74.699996999999996</v>
      </c>
      <c r="F1471">
        <v>70.127007000000006</v>
      </c>
      <c r="G1471">
        <v>4271600</v>
      </c>
      <c r="H1471">
        <v>53.695</v>
      </c>
      <c r="I1471">
        <v>54.125</v>
      </c>
      <c r="J1471">
        <v>53.342498999999997</v>
      </c>
      <c r="K1471">
        <v>53.665000999999997</v>
      </c>
      <c r="L1471">
        <v>49.947001999999998</v>
      </c>
      <c r="M1471">
        <v>9344800</v>
      </c>
    </row>
    <row r="1472" spans="1:13" x14ac:dyDescent="0.25">
      <c r="A1472" s="1">
        <v>41732</v>
      </c>
      <c r="B1472">
        <v>75.040001000000004</v>
      </c>
      <c r="C1472">
        <v>75.550003000000004</v>
      </c>
      <c r="D1472">
        <v>74.239998</v>
      </c>
      <c r="E1472">
        <v>74.529999000000004</v>
      </c>
      <c r="F1472">
        <v>69.967421999999999</v>
      </c>
      <c r="G1472">
        <v>4133300</v>
      </c>
      <c r="H1472">
        <v>53.947498000000003</v>
      </c>
      <c r="I1472">
        <v>54.07</v>
      </c>
      <c r="J1472">
        <v>53.345001000000003</v>
      </c>
      <c r="K1472">
        <v>53.752499</v>
      </c>
      <c r="L1472">
        <v>50.028435000000002</v>
      </c>
      <c r="M1472">
        <v>14210400</v>
      </c>
    </row>
    <row r="1473" spans="1:13" x14ac:dyDescent="0.25">
      <c r="A1473" s="1">
        <v>41733</v>
      </c>
      <c r="B1473">
        <v>75.400002000000001</v>
      </c>
      <c r="C1473">
        <v>75.489998</v>
      </c>
      <c r="D1473">
        <v>71.709998999999996</v>
      </c>
      <c r="E1473">
        <v>72.180000000000007</v>
      </c>
      <c r="F1473">
        <v>67.761291999999997</v>
      </c>
      <c r="G1473">
        <v>8287100</v>
      </c>
      <c r="H1473">
        <v>53.892502</v>
      </c>
      <c r="I1473">
        <v>53.927501999999997</v>
      </c>
      <c r="J1473">
        <v>51.4375</v>
      </c>
      <c r="K1473">
        <v>51.924999</v>
      </c>
      <c r="L1473">
        <v>48.327553000000002</v>
      </c>
      <c r="M1473">
        <v>24449200</v>
      </c>
    </row>
    <row r="1474" spans="1:13" x14ac:dyDescent="0.25">
      <c r="A1474" s="1">
        <v>41736</v>
      </c>
      <c r="B1474">
        <v>71.660004000000001</v>
      </c>
      <c r="C1474">
        <v>71.959998999999996</v>
      </c>
      <c r="D1474">
        <v>70.430000000000007</v>
      </c>
      <c r="E1474">
        <v>71.330001999999993</v>
      </c>
      <c r="F1474">
        <v>67.065558999999993</v>
      </c>
      <c r="G1474">
        <v>9699100</v>
      </c>
      <c r="H1474">
        <v>51.695</v>
      </c>
      <c r="I1474">
        <v>51.860000999999997</v>
      </c>
      <c r="J1474">
        <v>50.255001</v>
      </c>
      <c r="K1474">
        <v>50.852500999999997</v>
      </c>
      <c r="L1474">
        <v>47.329360999999999</v>
      </c>
      <c r="M1474">
        <v>40124000</v>
      </c>
    </row>
    <row r="1475" spans="1:13" x14ac:dyDescent="0.25">
      <c r="A1475" s="1">
        <v>41737</v>
      </c>
      <c r="B1475">
        <v>71.220000999999996</v>
      </c>
      <c r="C1475">
        <v>71.940002000000007</v>
      </c>
      <c r="D1475">
        <v>71</v>
      </c>
      <c r="E1475">
        <v>71.519997000000004</v>
      </c>
      <c r="F1475">
        <v>67.244147999999996</v>
      </c>
      <c r="G1475">
        <v>6280200</v>
      </c>
      <c r="H1475">
        <v>50.705002</v>
      </c>
      <c r="I1475">
        <v>51.48</v>
      </c>
      <c r="J1475">
        <v>50.5</v>
      </c>
      <c r="K1475">
        <v>50.647499000000003</v>
      </c>
      <c r="L1475">
        <v>47.138550000000002</v>
      </c>
      <c r="M1475">
        <v>21745600</v>
      </c>
    </row>
    <row r="1476" spans="1:13" x14ac:dyDescent="0.25">
      <c r="A1476" s="1">
        <v>41738</v>
      </c>
      <c r="B1476">
        <v>71.930000000000007</v>
      </c>
      <c r="C1476">
        <v>73.669998000000007</v>
      </c>
      <c r="D1476">
        <v>71.610000999999997</v>
      </c>
      <c r="E1476">
        <v>73.559997999999993</v>
      </c>
      <c r="F1476">
        <v>69.162209000000004</v>
      </c>
      <c r="G1476">
        <v>6984700</v>
      </c>
      <c r="H1476">
        <v>51.145000000000003</v>
      </c>
      <c r="I1476">
        <v>51.945</v>
      </c>
      <c r="J1476">
        <v>50.654998999999997</v>
      </c>
      <c r="K1476">
        <v>51.884998000000003</v>
      </c>
      <c r="L1476">
        <v>48.290320999999999</v>
      </c>
      <c r="M1476">
        <v>19142800</v>
      </c>
    </row>
    <row r="1477" spans="1:13" x14ac:dyDescent="0.25">
      <c r="A1477" s="1">
        <v>41739</v>
      </c>
      <c r="B1477">
        <v>73.669998000000007</v>
      </c>
      <c r="C1477">
        <v>74.319999999999993</v>
      </c>
      <c r="D1477">
        <v>70.949996999999996</v>
      </c>
      <c r="E1477">
        <v>71.169998000000007</v>
      </c>
      <c r="F1477">
        <v>66.915099999999995</v>
      </c>
      <c r="G1477">
        <v>8982800</v>
      </c>
      <c r="H1477">
        <v>52.064999</v>
      </c>
      <c r="I1477">
        <v>52.267502</v>
      </c>
      <c r="J1477">
        <v>50.037497999999999</v>
      </c>
      <c r="K1477">
        <v>50.387501</v>
      </c>
      <c r="L1477">
        <v>46.896563999999998</v>
      </c>
      <c r="M1477">
        <v>20403600</v>
      </c>
    </row>
    <row r="1478" spans="1:13" x14ac:dyDescent="0.25">
      <c r="A1478" s="1">
        <v>41740</v>
      </c>
      <c r="B1478">
        <v>70.050003000000004</v>
      </c>
      <c r="C1478">
        <v>70.379997000000003</v>
      </c>
      <c r="D1478">
        <v>68.680000000000007</v>
      </c>
      <c r="E1478">
        <v>68.680000000000007</v>
      </c>
      <c r="F1478">
        <v>64.573952000000006</v>
      </c>
      <c r="G1478">
        <v>11610500</v>
      </c>
      <c r="H1478">
        <v>49.807499</v>
      </c>
      <c r="I1478">
        <v>50</v>
      </c>
      <c r="J1478">
        <v>48.709999000000003</v>
      </c>
      <c r="K1478">
        <v>49.157501000000003</v>
      </c>
      <c r="L1478">
        <v>45.751784999999998</v>
      </c>
      <c r="M1478">
        <v>29939600</v>
      </c>
    </row>
    <row r="1479" spans="1:13" x14ac:dyDescent="0.25">
      <c r="A1479" s="1">
        <v>41743</v>
      </c>
      <c r="B1479">
        <v>69.790001000000004</v>
      </c>
      <c r="C1479">
        <v>71.970000999999996</v>
      </c>
      <c r="D1479">
        <v>69.599997999999999</v>
      </c>
      <c r="E1479">
        <v>71.180000000000007</v>
      </c>
      <c r="F1479">
        <v>66.924492000000001</v>
      </c>
      <c r="G1479">
        <v>10893900</v>
      </c>
      <c r="H1479">
        <v>49.950001</v>
      </c>
      <c r="I1479">
        <v>50.487499</v>
      </c>
      <c r="J1479">
        <v>49.502499</v>
      </c>
      <c r="K1479">
        <v>50.252499</v>
      </c>
      <c r="L1479">
        <v>46.770924000000001</v>
      </c>
      <c r="M1479">
        <v>20925600</v>
      </c>
    </row>
    <row r="1480" spans="1:13" x14ac:dyDescent="0.25">
      <c r="A1480" s="1">
        <v>41744</v>
      </c>
      <c r="B1480">
        <v>72.300003000000004</v>
      </c>
      <c r="C1480">
        <v>72.739998</v>
      </c>
      <c r="D1480">
        <v>70.480002999999996</v>
      </c>
      <c r="E1480">
        <v>72.150002000000001</v>
      </c>
      <c r="F1480">
        <v>67.836547999999993</v>
      </c>
      <c r="G1480">
        <v>7009600</v>
      </c>
      <c r="H1480">
        <v>50.959999000000003</v>
      </c>
      <c r="I1480">
        <v>51.235000999999997</v>
      </c>
      <c r="J1480">
        <v>49.792499999999997</v>
      </c>
      <c r="K1480">
        <v>51.012501</v>
      </c>
      <c r="L1480">
        <v>47.478279000000001</v>
      </c>
      <c r="M1480">
        <v>19214000</v>
      </c>
    </row>
    <row r="1481" spans="1:13" x14ac:dyDescent="0.25">
      <c r="A1481" s="1">
        <v>41745</v>
      </c>
      <c r="B1481">
        <v>72.879997000000003</v>
      </c>
      <c r="C1481">
        <v>73.949996999999996</v>
      </c>
      <c r="D1481">
        <v>72.5</v>
      </c>
      <c r="E1481">
        <v>73.930000000000007</v>
      </c>
      <c r="F1481">
        <v>69.510109</v>
      </c>
      <c r="G1481">
        <v>7002300</v>
      </c>
      <c r="H1481">
        <v>51.75</v>
      </c>
      <c r="I1481">
        <v>52.389999000000003</v>
      </c>
      <c r="J1481">
        <v>51.369999</v>
      </c>
      <c r="K1481">
        <v>52.34</v>
      </c>
      <c r="L1481">
        <v>48.713802000000001</v>
      </c>
      <c r="M1481">
        <v>15832800</v>
      </c>
    </row>
    <row r="1482" spans="1:13" x14ac:dyDescent="0.25">
      <c r="A1482" s="1">
        <v>41746</v>
      </c>
      <c r="B1482">
        <v>74.069999999999993</v>
      </c>
      <c r="C1482">
        <v>74.819999999999993</v>
      </c>
      <c r="D1482">
        <v>73.610000999999997</v>
      </c>
      <c r="E1482">
        <v>74.129997000000003</v>
      </c>
      <c r="F1482">
        <v>69.698120000000003</v>
      </c>
      <c r="G1482">
        <v>5552300</v>
      </c>
      <c r="H1482">
        <v>52.584999000000003</v>
      </c>
      <c r="I1482">
        <v>52.884998000000003</v>
      </c>
      <c r="J1482">
        <v>51.987499</v>
      </c>
      <c r="K1482">
        <v>51.987499</v>
      </c>
      <c r="L1482">
        <v>48.385722999999999</v>
      </c>
      <c r="M1482">
        <v>13364000</v>
      </c>
    </row>
    <row r="1483" spans="1:13" x14ac:dyDescent="0.25">
      <c r="A1483" s="1">
        <v>41750</v>
      </c>
      <c r="B1483">
        <v>74.25</v>
      </c>
      <c r="C1483">
        <v>74.629997000000003</v>
      </c>
      <c r="D1483">
        <v>73.830001999999993</v>
      </c>
      <c r="E1483">
        <v>74.309997999999993</v>
      </c>
      <c r="F1483">
        <v>69.867385999999996</v>
      </c>
      <c r="G1483">
        <v>5991600</v>
      </c>
      <c r="H1483">
        <v>52.244999</v>
      </c>
      <c r="I1483">
        <v>52.375</v>
      </c>
      <c r="J1483">
        <v>52.097499999999997</v>
      </c>
      <c r="K1483">
        <v>52.282501000000003</v>
      </c>
      <c r="L1483">
        <v>48.660282000000002</v>
      </c>
      <c r="M1483">
        <v>10012400</v>
      </c>
    </row>
    <row r="1484" spans="1:13" x14ac:dyDescent="0.25">
      <c r="A1484" s="1">
        <v>41751</v>
      </c>
      <c r="B1484">
        <v>74.470000999999996</v>
      </c>
      <c r="C1484">
        <v>74.769997000000004</v>
      </c>
      <c r="D1484">
        <v>73.849997999999999</v>
      </c>
      <c r="E1484">
        <v>74.529999000000004</v>
      </c>
      <c r="F1484">
        <v>70.074218999999999</v>
      </c>
      <c r="G1484">
        <v>5049800</v>
      </c>
      <c r="H1484">
        <v>52.334999000000003</v>
      </c>
      <c r="I1484">
        <v>52.645000000000003</v>
      </c>
      <c r="J1484">
        <v>52.1325</v>
      </c>
      <c r="K1484">
        <v>52.4925</v>
      </c>
      <c r="L1484">
        <v>48.855724000000002</v>
      </c>
      <c r="M1484">
        <v>9840000</v>
      </c>
    </row>
    <row r="1485" spans="1:13" x14ac:dyDescent="0.25">
      <c r="A1485" s="1">
        <v>41752</v>
      </c>
      <c r="B1485">
        <v>74.330001999999993</v>
      </c>
      <c r="C1485">
        <v>74.5</v>
      </c>
      <c r="D1485">
        <v>73.059997999999993</v>
      </c>
      <c r="E1485">
        <v>73.360000999999997</v>
      </c>
      <c r="F1485">
        <v>68.974166999999994</v>
      </c>
      <c r="G1485">
        <v>5056400</v>
      </c>
      <c r="H1485">
        <v>52.575001</v>
      </c>
      <c r="I1485">
        <v>52.575001</v>
      </c>
      <c r="J1485">
        <v>52</v>
      </c>
      <c r="K1485">
        <v>52.205002</v>
      </c>
      <c r="L1485">
        <v>48.588154000000003</v>
      </c>
      <c r="M1485">
        <v>8819600</v>
      </c>
    </row>
    <row r="1486" spans="1:13" x14ac:dyDescent="0.25">
      <c r="A1486" s="1">
        <v>41753</v>
      </c>
      <c r="B1486">
        <v>73.709998999999996</v>
      </c>
      <c r="C1486">
        <v>74.720000999999996</v>
      </c>
      <c r="D1486">
        <v>73.330001999999993</v>
      </c>
      <c r="E1486">
        <v>74.349997999999999</v>
      </c>
      <c r="F1486">
        <v>69.904990999999995</v>
      </c>
      <c r="G1486">
        <v>5191700</v>
      </c>
      <c r="H1486">
        <v>52.450001</v>
      </c>
      <c r="I1486">
        <v>52.625</v>
      </c>
      <c r="J1486">
        <v>51.897499000000003</v>
      </c>
      <c r="K1486">
        <v>52.349997999999999</v>
      </c>
      <c r="L1486">
        <v>48.723098999999998</v>
      </c>
      <c r="M1486">
        <v>13547200</v>
      </c>
    </row>
    <row r="1487" spans="1:13" x14ac:dyDescent="0.25">
      <c r="A1487" s="1">
        <v>41754</v>
      </c>
      <c r="B1487">
        <v>72.209998999999996</v>
      </c>
      <c r="C1487">
        <v>73</v>
      </c>
      <c r="D1487">
        <v>70.599997999999999</v>
      </c>
      <c r="E1487">
        <v>70.660004000000001</v>
      </c>
      <c r="F1487">
        <v>66.435576999999995</v>
      </c>
      <c r="G1487">
        <v>9657700</v>
      </c>
      <c r="H1487">
        <v>50</v>
      </c>
      <c r="I1487">
        <v>50.950001</v>
      </c>
      <c r="J1487">
        <v>49.639999000000003</v>
      </c>
      <c r="K1487">
        <v>49.732498</v>
      </c>
      <c r="L1487">
        <v>46.286949</v>
      </c>
      <c r="M1487">
        <v>38239200</v>
      </c>
    </row>
    <row r="1488" spans="1:13" x14ac:dyDescent="0.25">
      <c r="A1488" s="1">
        <v>41757</v>
      </c>
      <c r="B1488">
        <v>70.800003000000004</v>
      </c>
      <c r="C1488">
        <v>72.160004000000001</v>
      </c>
      <c r="D1488">
        <v>70.220000999999996</v>
      </c>
      <c r="E1488">
        <v>71.239998</v>
      </c>
      <c r="F1488">
        <v>66.980926999999994</v>
      </c>
      <c r="G1488">
        <v>8649400</v>
      </c>
      <c r="H1488">
        <v>49.875</v>
      </c>
      <c r="I1488">
        <v>50.482498</v>
      </c>
      <c r="J1488">
        <v>49.752499</v>
      </c>
      <c r="K1488">
        <v>50.354999999999997</v>
      </c>
      <c r="L1488">
        <v>46.866325000000003</v>
      </c>
      <c r="M1488">
        <v>24263200</v>
      </c>
    </row>
    <row r="1489" spans="1:13" x14ac:dyDescent="0.25">
      <c r="A1489" s="1">
        <v>41758</v>
      </c>
      <c r="B1489">
        <v>71.489998</v>
      </c>
      <c r="C1489">
        <v>72.610000999999997</v>
      </c>
      <c r="D1489">
        <v>71.330001999999993</v>
      </c>
      <c r="E1489">
        <v>72.029999000000004</v>
      </c>
      <c r="F1489">
        <v>67.723693999999995</v>
      </c>
      <c r="G1489">
        <v>6030500</v>
      </c>
      <c r="H1489">
        <v>50.472499999999997</v>
      </c>
      <c r="I1489">
        <v>51.012501</v>
      </c>
      <c r="J1489">
        <v>50.447498000000003</v>
      </c>
      <c r="K1489">
        <v>50.667499999999997</v>
      </c>
      <c r="L1489">
        <v>47.157181000000001</v>
      </c>
      <c r="M1489">
        <v>12760000</v>
      </c>
    </row>
    <row r="1490" spans="1:13" x14ac:dyDescent="0.25">
      <c r="A1490" s="1">
        <v>41759</v>
      </c>
      <c r="B1490">
        <v>72.339995999999999</v>
      </c>
      <c r="C1490">
        <v>73.629997000000003</v>
      </c>
      <c r="D1490">
        <v>71.540001000000004</v>
      </c>
      <c r="E1490">
        <v>73.550003000000004</v>
      </c>
      <c r="F1490">
        <v>69.152794</v>
      </c>
      <c r="G1490">
        <v>6552600</v>
      </c>
      <c r="H1490">
        <v>50.564999</v>
      </c>
      <c r="I1490">
        <v>50.91</v>
      </c>
      <c r="J1490">
        <v>50.474997999999999</v>
      </c>
      <c r="K1490">
        <v>50.652500000000003</v>
      </c>
      <c r="L1490">
        <v>47.143219000000002</v>
      </c>
      <c r="M1490">
        <v>12145600</v>
      </c>
    </row>
    <row r="1491" spans="1:13" x14ac:dyDescent="0.25">
      <c r="A1491" s="1">
        <v>41760</v>
      </c>
      <c r="B1491">
        <v>75.569999999999993</v>
      </c>
      <c r="C1491">
        <v>76.709998999999996</v>
      </c>
      <c r="D1491">
        <v>74.050003000000004</v>
      </c>
      <c r="E1491">
        <v>74.220000999999996</v>
      </c>
      <c r="F1491">
        <v>69.782737999999995</v>
      </c>
      <c r="G1491">
        <v>9752000</v>
      </c>
      <c r="H1491">
        <v>51.025002000000001</v>
      </c>
      <c r="I1491">
        <v>51.827499000000003</v>
      </c>
      <c r="J1491">
        <v>50.84</v>
      </c>
      <c r="K1491">
        <v>51.522499000000003</v>
      </c>
      <c r="L1491">
        <v>47.952933999999999</v>
      </c>
      <c r="M1491">
        <v>14273200</v>
      </c>
    </row>
    <row r="1492" spans="1:13" x14ac:dyDescent="0.25">
      <c r="A1492" s="1">
        <v>41761</v>
      </c>
      <c r="B1492">
        <v>74.199996999999996</v>
      </c>
      <c r="C1492">
        <v>74.5</v>
      </c>
      <c r="D1492">
        <v>72.519997000000004</v>
      </c>
      <c r="E1492">
        <v>73.779999000000004</v>
      </c>
      <c r="F1492">
        <v>69.369072000000003</v>
      </c>
      <c r="G1492">
        <v>5977100</v>
      </c>
      <c r="H1492">
        <v>51.435001</v>
      </c>
      <c r="I1492">
        <v>51.775002000000001</v>
      </c>
      <c r="J1492">
        <v>51</v>
      </c>
      <c r="K1492">
        <v>51.104999999999997</v>
      </c>
      <c r="L1492">
        <v>47.564368999999999</v>
      </c>
      <c r="M1492">
        <v>10908800</v>
      </c>
    </row>
    <row r="1493" spans="1:13" x14ac:dyDescent="0.25">
      <c r="A1493" s="1">
        <v>41764</v>
      </c>
      <c r="B1493">
        <v>73.209998999999996</v>
      </c>
      <c r="C1493">
        <v>74.860000999999997</v>
      </c>
      <c r="D1493">
        <v>72.949996999999996</v>
      </c>
      <c r="E1493">
        <v>74.819999999999993</v>
      </c>
      <c r="F1493">
        <v>70.346878000000004</v>
      </c>
      <c r="G1493">
        <v>4776900</v>
      </c>
      <c r="H1493">
        <v>50.9375</v>
      </c>
      <c r="I1493">
        <v>51.970001000000003</v>
      </c>
      <c r="J1493">
        <v>50.75</v>
      </c>
      <c r="K1493">
        <v>51.782501000000003</v>
      </c>
      <c r="L1493">
        <v>48.194927</v>
      </c>
      <c r="M1493">
        <v>13792800</v>
      </c>
    </row>
    <row r="1494" spans="1:13" x14ac:dyDescent="0.25">
      <c r="A1494" s="1">
        <v>41765</v>
      </c>
      <c r="B1494">
        <v>74.339995999999999</v>
      </c>
      <c r="C1494">
        <v>74.470000999999996</v>
      </c>
      <c r="D1494">
        <v>73.75</v>
      </c>
      <c r="E1494">
        <v>73.809997999999993</v>
      </c>
      <c r="F1494">
        <v>69.397270000000006</v>
      </c>
      <c r="G1494">
        <v>4290100</v>
      </c>
      <c r="H1494">
        <v>51.674999</v>
      </c>
      <c r="I1494">
        <v>51.755001</v>
      </c>
      <c r="J1494">
        <v>51.299999</v>
      </c>
      <c r="K1494">
        <v>51.34</v>
      </c>
      <c r="L1494">
        <v>47.783081000000003</v>
      </c>
      <c r="M1494">
        <v>10873200</v>
      </c>
    </row>
    <row r="1495" spans="1:13" x14ac:dyDescent="0.25">
      <c r="A1495" s="1">
        <v>41766</v>
      </c>
      <c r="B1495">
        <v>73.930000000000007</v>
      </c>
      <c r="C1495">
        <v>74.370002999999997</v>
      </c>
      <c r="D1495">
        <v>73.050003000000004</v>
      </c>
      <c r="E1495">
        <v>73.870002999999997</v>
      </c>
      <c r="F1495">
        <v>69.453697000000005</v>
      </c>
      <c r="G1495">
        <v>4411900</v>
      </c>
      <c r="H1495">
        <v>51.752499</v>
      </c>
      <c r="I1495">
        <v>52.25</v>
      </c>
      <c r="J1495">
        <v>51.110000999999997</v>
      </c>
      <c r="K1495">
        <v>52.174999</v>
      </c>
      <c r="L1495">
        <v>48.560237999999998</v>
      </c>
      <c r="M1495">
        <v>14732000</v>
      </c>
    </row>
    <row r="1496" spans="1:13" x14ac:dyDescent="0.25">
      <c r="A1496" s="1">
        <v>41767</v>
      </c>
      <c r="B1496">
        <v>73.870002999999997</v>
      </c>
      <c r="C1496">
        <v>75.470000999999996</v>
      </c>
      <c r="D1496">
        <v>73.5</v>
      </c>
      <c r="E1496">
        <v>74.239998</v>
      </c>
      <c r="F1496">
        <v>69.801575</v>
      </c>
      <c r="G1496">
        <v>4628200</v>
      </c>
      <c r="H1496">
        <v>52.232498</v>
      </c>
      <c r="I1496">
        <v>53.025002000000001</v>
      </c>
      <c r="J1496">
        <v>52.152500000000003</v>
      </c>
      <c r="K1496">
        <v>52.724997999999999</v>
      </c>
      <c r="L1496">
        <v>49.072132000000003</v>
      </c>
      <c r="M1496">
        <v>14613600</v>
      </c>
    </row>
    <row r="1497" spans="1:13" x14ac:dyDescent="0.25">
      <c r="A1497" s="1">
        <v>41768</v>
      </c>
      <c r="B1497">
        <v>74.010002</v>
      </c>
      <c r="C1497">
        <v>74.440002000000007</v>
      </c>
      <c r="D1497">
        <v>73.519997000000004</v>
      </c>
      <c r="E1497">
        <v>74.379997000000003</v>
      </c>
      <c r="F1497">
        <v>69.933182000000002</v>
      </c>
      <c r="G1497">
        <v>2975600</v>
      </c>
      <c r="H1497">
        <v>52.544998</v>
      </c>
      <c r="I1497">
        <v>52.717498999999997</v>
      </c>
      <c r="J1497">
        <v>52.037497999999999</v>
      </c>
      <c r="K1497">
        <v>52.702499000000003</v>
      </c>
      <c r="L1497">
        <v>49.051189000000001</v>
      </c>
      <c r="M1497">
        <v>11795600</v>
      </c>
    </row>
    <row r="1498" spans="1:13" x14ac:dyDescent="0.25">
      <c r="A1498" s="1">
        <v>41771</v>
      </c>
      <c r="B1498">
        <v>74.690002000000007</v>
      </c>
      <c r="C1498">
        <v>75.220000999999996</v>
      </c>
      <c r="D1498">
        <v>74.5</v>
      </c>
      <c r="E1498">
        <v>75.019997000000004</v>
      </c>
      <c r="F1498">
        <v>70.534926999999996</v>
      </c>
      <c r="G1498">
        <v>2975200</v>
      </c>
      <c r="H1498">
        <v>52.77</v>
      </c>
      <c r="I1498">
        <v>53.119999</v>
      </c>
      <c r="J1498">
        <v>52.7575</v>
      </c>
      <c r="K1498">
        <v>52.924999</v>
      </c>
      <c r="L1498">
        <v>49.258277999999997</v>
      </c>
      <c r="M1498">
        <v>8732800</v>
      </c>
    </row>
    <row r="1499" spans="1:13" x14ac:dyDescent="0.25">
      <c r="A1499" s="1">
        <v>41772</v>
      </c>
      <c r="B1499">
        <v>75.190002000000007</v>
      </c>
      <c r="C1499">
        <v>75.430000000000007</v>
      </c>
      <c r="D1499">
        <v>74.449996999999996</v>
      </c>
      <c r="E1499">
        <v>74.830001999999993</v>
      </c>
      <c r="F1499">
        <v>70.356285</v>
      </c>
      <c r="G1499">
        <v>3268500</v>
      </c>
      <c r="H1499">
        <v>52.997501</v>
      </c>
      <c r="I1499">
        <v>53.172500999999997</v>
      </c>
      <c r="J1499">
        <v>52.849997999999999</v>
      </c>
      <c r="K1499">
        <v>53.014999000000003</v>
      </c>
      <c r="L1499">
        <v>49.342033000000001</v>
      </c>
      <c r="M1499">
        <v>7137600</v>
      </c>
    </row>
    <row r="1500" spans="1:13" x14ac:dyDescent="0.25">
      <c r="A1500" s="1">
        <v>41773</v>
      </c>
      <c r="B1500">
        <v>74.660004000000001</v>
      </c>
      <c r="C1500">
        <v>75.019997000000004</v>
      </c>
      <c r="D1500">
        <v>73.959998999999996</v>
      </c>
      <c r="E1500">
        <v>74.099997999999999</v>
      </c>
      <c r="F1500">
        <v>69.669929999999994</v>
      </c>
      <c r="G1500">
        <v>2595900</v>
      </c>
      <c r="H1500">
        <v>52.799999</v>
      </c>
      <c r="I1500">
        <v>52.970001000000003</v>
      </c>
      <c r="J1500">
        <v>52.465000000000003</v>
      </c>
      <c r="K1500">
        <v>52.465000000000003</v>
      </c>
      <c r="L1500">
        <v>48.922421</v>
      </c>
      <c r="M1500">
        <v>6838000</v>
      </c>
    </row>
    <row r="1501" spans="1:13" x14ac:dyDescent="0.25">
      <c r="A1501" s="1">
        <v>41774</v>
      </c>
      <c r="B1501">
        <v>74</v>
      </c>
      <c r="C1501">
        <v>74.239998</v>
      </c>
      <c r="D1501">
        <v>72.879997000000003</v>
      </c>
      <c r="E1501">
        <v>73.080001999999993</v>
      </c>
      <c r="F1501">
        <v>68.710898999999998</v>
      </c>
      <c r="G1501">
        <v>4301600</v>
      </c>
      <c r="H1501">
        <v>52.25</v>
      </c>
      <c r="I1501">
        <v>52.422500999999997</v>
      </c>
      <c r="J1501">
        <v>51.604999999999997</v>
      </c>
      <c r="K1501">
        <v>51.862499</v>
      </c>
      <c r="L1501">
        <v>48.360607000000002</v>
      </c>
      <c r="M1501">
        <v>12685200</v>
      </c>
    </row>
    <row r="1502" spans="1:13" x14ac:dyDescent="0.25">
      <c r="A1502" s="1">
        <v>41775</v>
      </c>
      <c r="B1502">
        <v>73.029999000000004</v>
      </c>
      <c r="C1502">
        <v>73.860000999999997</v>
      </c>
      <c r="D1502">
        <v>72.559997999999993</v>
      </c>
      <c r="E1502">
        <v>73.75</v>
      </c>
      <c r="F1502">
        <v>69.340866000000005</v>
      </c>
      <c r="G1502">
        <v>3703800</v>
      </c>
      <c r="H1502">
        <v>51.897499000000003</v>
      </c>
      <c r="I1502">
        <v>52.522499000000003</v>
      </c>
      <c r="J1502">
        <v>51.897499000000003</v>
      </c>
      <c r="K1502">
        <v>52.452499000000003</v>
      </c>
      <c r="L1502">
        <v>48.910763000000003</v>
      </c>
      <c r="M1502">
        <v>12279600</v>
      </c>
    </row>
    <row r="1503" spans="1:13" x14ac:dyDescent="0.25">
      <c r="A1503" s="1">
        <v>41778</v>
      </c>
      <c r="B1503">
        <v>73.470000999999996</v>
      </c>
      <c r="C1503">
        <v>74.379997000000003</v>
      </c>
      <c r="D1503">
        <v>73.410004000000001</v>
      </c>
      <c r="E1503">
        <v>73.860000999999997</v>
      </c>
      <c r="F1503">
        <v>69.444289999999995</v>
      </c>
      <c r="G1503">
        <v>3428800</v>
      </c>
      <c r="H1503">
        <v>52.345001000000003</v>
      </c>
      <c r="I1503">
        <v>52.744999</v>
      </c>
      <c r="J1503">
        <v>52.212502000000001</v>
      </c>
      <c r="K1503">
        <v>52.59</v>
      </c>
      <c r="L1503">
        <v>49.038978999999998</v>
      </c>
      <c r="M1503">
        <v>7039600</v>
      </c>
    </row>
    <row r="1504" spans="1:13" x14ac:dyDescent="0.25">
      <c r="A1504" s="1">
        <v>41779</v>
      </c>
      <c r="B1504">
        <v>73.819999999999993</v>
      </c>
      <c r="C1504">
        <v>74.489998</v>
      </c>
      <c r="D1504">
        <v>73.510002</v>
      </c>
      <c r="E1504">
        <v>73.650002000000001</v>
      </c>
      <c r="F1504">
        <v>69.246819000000002</v>
      </c>
      <c r="G1504">
        <v>3764700</v>
      </c>
      <c r="H1504">
        <v>52.580002</v>
      </c>
      <c r="I1504">
        <v>52.580002</v>
      </c>
      <c r="J1504">
        <v>51.849997999999999</v>
      </c>
      <c r="K1504">
        <v>51.98</v>
      </c>
      <c r="L1504">
        <v>48.470168999999999</v>
      </c>
      <c r="M1504">
        <v>8740000</v>
      </c>
    </row>
    <row r="1505" spans="1:13" x14ac:dyDescent="0.25">
      <c r="A1505" s="1">
        <v>41780</v>
      </c>
      <c r="B1505">
        <v>74.199996999999996</v>
      </c>
      <c r="C1505">
        <v>75.639999000000003</v>
      </c>
      <c r="D1505">
        <v>74.169998000000007</v>
      </c>
      <c r="E1505">
        <v>75.629997000000003</v>
      </c>
      <c r="F1505">
        <v>71.108467000000005</v>
      </c>
      <c r="G1505">
        <v>4365800</v>
      </c>
      <c r="H1505">
        <v>52.212502000000001</v>
      </c>
      <c r="I1505">
        <v>52.667499999999997</v>
      </c>
      <c r="J1505">
        <v>52.147499000000003</v>
      </c>
      <c r="K1505">
        <v>52.525002000000001</v>
      </c>
      <c r="L1505">
        <v>48.978366999999999</v>
      </c>
      <c r="M1505">
        <v>9096400</v>
      </c>
    </row>
    <row r="1506" spans="1:13" x14ac:dyDescent="0.25">
      <c r="A1506" s="1">
        <v>41781</v>
      </c>
      <c r="B1506">
        <v>75.809997999999993</v>
      </c>
      <c r="C1506">
        <v>76.220000999999996</v>
      </c>
      <c r="D1506">
        <v>75.099997999999999</v>
      </c>
      <c r="E1506">
        <v>75.75</v>
      </c>
      <c r="F1506">
        <v>71.221267999999995</v>
      </c>
      <c r="G1506">
        <v>4625400</v>
      </c>
      <c r="H1506">
        <v>52.532501000000003</v>
      </c>
      <c r="I1506">
        <v>52.57</v>
      </c>
      <c r="J1506">
        <v>52.174999</v>
      </c>
      <c r="K1506">
        <v>52.342498999999997</v>
      </c>
      <c r="L1506">
        <v>48.808193000000003</v>
      </c>
      <c r="M1506">
        <v>16870000</v>
      </c>
    </row>
    <row r="1507" spans="1:13" x14ac:dyDescent="0.25">
      <c r="A1507" s="1">
        <v>41782</v>
      </c>
      <c r="B1507">
        <v>76</v>
      </c>
      <c r="C1507">
        <v>76.669998000000007</v>
      </c>
      <c r="D1507">
        <v>75.819999999999993</v>
      </c>
      <c r="E1507">
        <v>76.449996999999996</v>
      </c>
      <c r="F1507">
        <v>71.879463000000001</v>
      </c>
      <c r="G1507">
        <v>3376100</v>
      </c>
      <c r="H1507">
        <v>52.497501</v>
      </c>
      <c r="I1507">
        <v>53.067501</v>
      </c>
      <c r="J1507">
        <v>52.427501999999997</v>
      </c>
      <c r="K1507">
        <v>53.017502</v>
      </c>
      <c r="L1507">
        <v>49.437607</v>
      </c>
      <c r="M1507">
        <v>11117600</v>
      </c>
    </row>
    <row r="1508" spans="1:13" x14ac:dyDescent="0.25">
      <c r="A1508" s="1">
        <v>41786</v>
      </c>
      <c r="B1508">
        <v>76.879997000000003</v>
      </c>
      <c r="C1508">
        <v>77.889999000000003</v>
      </c>
      <c r="D1508">
        <v>76.720000999999996</v>
      </c>
      <c r="E1508">
        <v>77.029999000000004</v>
      </c>
      <c r="F1508">
        <v>72.424773999999999</v>
      </c>
      <c r="G1508">
        <v>5598000</v>
      </c>
      <c r="H1508">
        <v>53.247501</v>
      </c>
      <c r="I1508">
        <v>53.630001</v>
      </c>
      <c r="J1508">
        <v>53.205002</v>
      </c>
      <c r="K1508">
        <v>53.625</v>
      </c>
      <c r="L1508">
        <v>50.004092999999997</v>
      </c>
      <c r="M1508">
        <v>9676800</v>
      </c>
    </row>
    <row r="1509" spans="1:13" x14ac:dyDescent="0.25">
      <c r="A1509" s="1">
        <v>41787</v>
      </c>
      <c r="B1509">
        <v>77.110000999999997</v>
      </c>
      <c r="C1509">
        <v>77.25</v>
      </c>
      <c r="D1509">
        <v>76.720000999999996</v>
      </c>
      <c r="E1509">
        <v>76.930000000000007</v>
      </c>
      <c r="F1509">
        <v>72.330719000000002</v>
      </c>
      <c r="G1509">
        <v>2733300</v>
      </c>
      <c r="H1509">
        <v>53.625</v>
      </c>
      <c r="I1509">
        <v>53.625</v>
      </c>
      <c r="J1509">
        <v>53.252499</v>
      </c>
      <c r="K1509">
        <v>53.450001</v>
      </c>
      <c r="L1509">
        <v>49.840927000000001</v>
      </c>
      <c r="M1509">
        <v>7223200</v>
      </c>
    </row>
    <row r="1510" spans="1:13" x14ac:dyDescent="0.25">
      <c r="A1510" s="1">
        <v>41788</v>
      </c>
      <c r="B1510">
        <v>77.050003000000004</v>
      </c>
      <c r="C1510">
        <v>77.230002999999996</v>
      </c>
      <c r="D1510">
        <v>76.510002</v>
      </c>
      <c r="E1510">
        <v>76.790001000000004</v>
      </c>
      <c r="F1510">
        <v>72.199127000000004</v>
      </c>
      <c r="G1510">
        <v>3375600</v>
      </c>
      <c r="H1510">
        <v>53.5</v>
      </c>
      <c r="I1510">
        <v>53.672500999999997</v>
      </c>
      <c r="J1510">
        <v>53.375</v>
      </c>
      <c r="K1510">
        <v>53.667499999999997</v>
      </c>
      <c r="L1510">
        <v>50.04372</v>
      </c>
      <c r="M1510">
        <v>5260400</v>
      </c>
    </row>
    <row r="1511" spans="1:13" x14ac:dyDescent="0.25">
      <c r="A1511" s="1">
        <v>41789</v>
      </c>
      <c r="B1511">
        <v>76.800003000000004</v>
      </c>
      <c r="C1511">
        <v>77.029999000000004</v>
      </c>
      <c r="D1511">
        <v>76.349997999999999</v>
      </c>
      <c r="E1511">
        <v>76.449996999999996</v>
      </c>
      <c r="F1511">
        <v>71.879463000000001</v>
      </c>
      <c r="G1511">
        <v>5003500</v>
      </c>
      <c r="H1511">
        <v>53.970001000000003</v>
      </c>
      <c r="I1511">
        <v>53.987499</v>
      </c>
      <c r="J1511">
        <v>53.332500000000003</v>
      </c>
      <c r="K1511">
        <v>53.707500000000003</v>
      </c>
      <c r="L1511">
        <v>50.081023999999999</v>
      </c>
      <c r="M1511">
        <v>6136400</v>
      </c>
    </row>
    <row r="1512" spans="1:13" x14ac:dyDescent="0.25">
      <c r="A1512" s="1">
        <v>41792</v>
      </c>
      <c r="B1512">
        <v>76.769997000000004</v>
      </c>
      <c r="C1512">
        <v>77.209998999999996</v>
      </c>
      <c r="D1512">
        <v>76.230002999999996</v>
      </c>
      <c r="E1512">
        <v>77.050003000000004</v>
      </c>
      <c r="F1512">
        <v>72.443588000000005</v>
      </c>
      <c r="G1512">
        <v>3046400</v>
      </c>
      <c r="H1512">
        <v>53.842498999999997</v>
      </c>
      <c r="I1512">
        <v>53.922500999999997</v>
      </c>
      <c r="J1512">
        <v>53.209999000000003</v>
      </c>
      <c r="K1512">
        <v>53.380001</v>
      </c>
      <c r="L1512">
        <v>49.775641999999998</v>
      </c>
      <c r="M1512">
        <v>6364000</v>
      </c>
    </row>
    <row r="1513" spans="1:13" x14ac:dyDescent="0.25">
      <c r="A1513" s="1">
        <v>41793</v>
      </c>
      <c r="B1513">
        <v>76.760002</v>
      </c>
      <c r="C1513">
        <v>77</v>
      </c>
      <c r="D1513">
        <v>76.239998</v>
      </c>
      <c r="E1513">
        <v>76.349997999999999</v>
      </c>
      <c r="F1513">
        <v>71.785422999999994</v>
      </c>
      <c r="G1513">
        <v>2619100</v>
      </c>
      <c r="H1513">
        <v>53.2575</v>
      </c>
      <c r="I1513">
        <v>53.307499</v>
      </c>
      <c r="J1513">
        <v>52.700001</v>
      </c>
      <c r="K1513">
        <v>52.830002</v>
      </c>
      <c r="L1513">
        <v>49.262782999999999</v>
      </c>
      <c r="M1513">
        <v>9011600</v>
      </c>
    </row>
    <row r="1514" spans="1:13" x14ac:dyDescent="0.25">
      <c r="A1514" s="1">
        <v>41794</v>
      </c>
      <c r="B1514">
        <v>76.309997999999993</v>
      </c>
      <c r="C1514">
        <v>76.529999000000004</v>
      </c>
      <c r="D1514">
        <v>75.819999999999993</v>
      </c>
      <c r="E1514">
        <v>76.319999999999993</v>
      </c>
      <c r="F1514">
        <v>71.757216999999997</v>
      </c>
      <c r="G1514">
        <v>2794700</v>
      </c>
      <c r="H1514">
        <v>52.790000999999997</v>
      </c>
      <c r="I1514">
        <v>52.857498</v>
      </c>
      <c r="J1514">
        <v>52.362499</v>
      </c>
      <c r="K1514">
        <v>52.857498</v>
      </c>
      <c r="L1514">
        <v>49.288414000000003</v>
      </c>
      <c r="M1514">
        <v>12589600</v>
      </c>
    </row>
    <row r="1515" spans="1:13" x14ac:dyDescent="0.25">
      <c r="A1515" s="1">
        <v>41795</v>
      </c>
      <c r="B1515">
        <v>76.319999999999993</v>
      </c>
      <c r="C1515">
        <v>77.169998000000007</v>
      </c>
      <c r="D1515">
        <v>76.139999000000003</v>
      </c>
      <c r="E1515">
        <v>76.839995999999999</v>
      </c>
      <c r="F1515">
        <v>72.246116999999998</v>
      </c>
      <c r="G1515">
        <v>2680300</v>
      </c>
      <c r="H1515">
        <v>53.029998999999997</v>
      </c>
      <c r="I1515">
        <v>53.125</v>
      </c>
      <c r="J1515">
        <v>52.654998999999997</v>
      </c>
      <c r="K1515">
        <v>53.055</v>
      </c>
      <c r="L1515">
        <v>49.472591000000001</v>
      </c>
      <c r="M1515">
        <v>6597600</v>
      </c>
    </row>
    <row r="1516" spans="1:13" x14ac:dyDescent="0.25">
      <c r="A1516" s="1">
        <v>41796</v>
      </c>
      <c r="B1516">
        <v>77</v>
      </c>
      <c r="C1516">
        <v>77.879997000000003</v>
      </c>
      <c r="D1516">
        <v>76.900002000000001</v>
      </c>
      <c r="E1516">
        <v>77.470000999999996</v>
      </c>
      <c r="F1516">
        <v>72.838463000000004</v>
      </c>
      <c r="G1516">
        <v>3113900</v>
      </c>
      <c r="H1516">
        <v>53.1325</v>
      </c>
      <c r="I1516">
        <v>53.349997999999999</v>
      </c>
      <c r="J1516">
        <v>52.902500000000003</v>
      </c>
      <c r="K1516">
        <v>53.25</v>
      </c>
      <c r="L1516">
        <v>49.654429999999998</v>
      </c>
      <c r="M1516">
        <v>10002400</v>
      </c>
    </row>
    <row r="1517" spans="1:13" x14ac:dyDescent="0.25">
      <c r="A1517" s="1">
        <v>41799</v>
      </c>
      <c r="B1517">
        <v>77.319999999999993</v>
      </c>
      <c r="C1517">
        <v>77.489998</v>
      </c>
      <c r="D1517">
        <v>76.75</v>
      </c>
      <c r="E1517">
        <v>76.860000999999997</v>
      </c>
      <c r="F1517">
        <v>72.264915000000002</v>
      </c>
      <c r="G1517">
        <v>3499900</v>
      </c>
      <c r="H1517">
        <v>53.372501</v>
      </c>
      <c r="I1517">
        <v>53.497501</v>
      </c>
      <c r="J1517">
        <v>52.907501000000003</v>
      </c>
      <c r="K1517">
        <v>53.145000000000003</v>
      </c>
      <c r="L1517">
        <v>49.556507000000003</v>
      </c>
      <c r="M1517">
        <v>5516400</v>
      </c>
    </row>
    <row r="1518" spans="1:13" x14ac:dyDescent="0.25">
      <c r="A1518" s="1">
        <v>41800</v>
      </c>
      <c r="B1518">
        <v>76.739998</v>
      </c>
      <c r="C1518">
        <v>77.559997999999993</v>
      </c>
      <c r="D1518">
        <v>76.569999999999993</v>
      </c>
      <c r="E1518">
        <v>77.360000999999997</v>
      </c>
      <c r="F1518">
        <v>72.735054000000005</v>
      </c>
      <c r="G1518">
        <v>3396100</v>
      </c>
      <c r="H1518">
        <v>53.25</v>
      </c>
      <c r="I1518">
        <v>53.695</v>
      </c>
      <c r="J1518">
        <v>53.1875</v>
      </c>
      <c r="K1518">
        <v>53.5625</v>
      </c>
      <c r="L1518">
        <v>49.945819999999998</v>
      </c>
      <c r="M1518">
        <v>6835600</v>
      </c>
    </row>
    <row r="1519" spans="1:13" x14ac:dyDescent="0.25">
      <c r="A1519" s="1">
        <v>41801</v>
      </c>
      <c r="B1519">
        <v>76.959998999999996</v>
      </c>
      <c r="C1519">
        <v>77.430000000000007</v>
      </c>
      <c r="D1519">
        <v>76.720000999999996</v>
      </c>
      <c r="E1519">
        <v>76.870002999999997</v>
      </c>
      <c r="F1519">
        <v>72.274344999999997</v>
      </c>
      <c r="G1519">
        <v>3427500</v>
      </c>
      <c r="H1519">
        <v>53.247501</v>
      </c>
      <c r="I1519">
        <v>53.477500999999997</v>
      </c>
      <c r="J1519">
        <v>53.029998999999997</v>
      </c>
      <c r="K1519">
        <v>53.169998</v>
      </c>
      <c r="L1519">
        <v>49.579810999999999</v>
      </c>
      <c r="M1519">
        <v>6758000</v>
      </c>
    </row>
    <row r="1520" spans="1:13" x14ac:dyDescent="0.25">
      <c r="A1520" s="1">
        <v>41802</v>
      </c>
      <c r="B1520">
        <v>76.980002999999996</v>
      </c>
      <c r="C1520">
        <v>77.139999000000003</v>
      </c>
      <c r="D1520">
        <v>75.459998999999996</v>
      </c>
      <c r="E1520">
        <v>75.720000999999996</v>
      </c>
      <c r="F1520">
        <v>71.193061999999998</v>
      </c>
      <c r="G1520">
        <v>3836400</v>
      </c>
      <c r="H1520">
        <v>53.097499999999997</v>
      </c>
      <c r="I1520">
        <v>53.292499999999997</v>
      </c>
      <c r="J1520">
        <v>52.807499</v>
      </c>
      <c r="K1520">
        <v>52.942501</v>
      </c>
      <c r="L1520">
        <v>49.367676000000003</v>
      </c>
      <c r="M1520">
        <v>6218000</v>
      </c>
    </row>
    <row r="1521" spans="1:13" x14ac:dyDescent="0.25">
      <c r="A1521" s="1">
        <v>41803</v>
      </c>
      <c r="B1521">
        <v>75.720000999999996</v>
      </c>
      <c r="C1521">
        <v>76.139999000000003</v>
      </c>
      <c r="D1521">
        <v>75.129997000000003</v>
      </c>
      <c r="E1521">
        <v>75.940002000000007</v>
      </c>
      <c r="F1521">
        <v>71.399940000000001</v>
      </c>
      <c r="G1521">
        <v>3194900</v>
      </c>
      <c r="H1521">
        <v>52.967498999999997</v>
      </c>
      <c r="I1521">
        <v>53.017502</v>
      </c>
      <c r="J1521">
        <v>52.712502000000001</v>
      </c>
      <c r="K1521">
        <v>52.822498000000003</v>
      </c>
      <c r="L1521">
        <v>49.255778999999997</v>
      </c>
      <c r="M1521">
        <v>7085200</v>
      </c>
    </row>
    <row r="1522" spans="1:13" x14ac:dyDescent="0.25">
      <c r="A1522" s="1">
        <v>41806</v>
      </c>
      <c r="B1522">
        <v>75.599997999999999</v>
      </c>
      <c r="C1522">
        <v>75.779999000000004</v>
      </c>
      <c r="D1522">
        <v>74.900002000000001</v>
      </c>
      <c r="E1522">
        <v>75.110000999999997</v>
      </c>
      <c r="F1522">
        <v>70.619568000000001</v>
      </c>
      <c r="G1522">
        <v>5673600</v>
      </c>
      <c r="H1522">
        <v>52.720001000000003</v>
      </c>
      <c r="I1522">
        <v>52.747501</v>
      </c>
      <c r="J1522">
        <v>52.4925</v>
      </c>
      <c r="K1522">
        <v>52.560001</v>
      </c>
      <c r="L1522">
        <v>49.011001999999998</v>
      </c>
      <c r="M1522">
        <v>7899200</v>
      </c>
    </row>
    <row r="1523" spans="1:13" x14ac:dyDescent="0.25">
      <c r="A1523" s="1">
        <v>41807</v>
      </c>
      <c r="B1523">
        <v>75.139999000000003</v>
      </c>
      <c r="C1523">
        <v>75.430000000000007</v>
      </c>
      <c r="D1523">
        <v>74.550003000000004</v>
      </c>
      <c r="E1523">
        <v>74.980002999999996</v>
      </c>
      <c r="F1523">
        <v>70.497337000000002</v>
      </c>
      <c r="G1523">
        <v>4163700</v>
      </c>
      <c r="H1523">
        <v>52.534999999999997</v>
      </c>
      <c r="I1523">
        <v>52.98</v>
      </c>
      <c r="J1523">
        <v>52.474997999999999</v>
      </c>
      <c r="K1523">
        <v>52.702499000000003</v>
      </c>
      <c r="L1523">
        <v>49.143886999999999</v>
      </c>
      <c r="M1523">
        <v>5722400</v>
      </c>
    </row>
    <row r="1524" spans="1:13" x14ac:dyDescent="0.25">
      <c r="A1524" s="1">
        <v>41808</v>
      </c>
      <c r="B1524">
        <v>74.949996999999996</v>
      </c>
      <c r="C1524">
        <v>75.209998999999996</v>
      </c>
      <c r="D1524">
        <v>74.400002000000001</v>
      </c>
      <c r="E1524">
        <v>75.120002999999997</v>
      </c>
      <c r="F1524">
        <v>70.628974999999997</v>
      </c>
      <c r="G1524">
        <v>3820800</v>
      </c>
      <c r="H1524">
        <v>52.612499</v>
      </c>
      <c r="I1524">
        <v>52.8125</v>
      </c>
      <c r="J1524">
        <v>52.2575</v>
      </c>
      <c r="K1524">
        <v>52.8125</v>
      </c>
      <c r="L1524">
        <v>49.246468</v>
      </c>
      <c r="M1524">
        <v>10326000</v>
      </c>
    </row>
    <row r="1525" spans="1:13" x14ac:dyDescent="0.25">
      <c r="A1525" s="1">
        <v>41809</v>
      </c>
      <c r="B1525">
        <v>75.080001999999993</v>
      </c>
      <c r="C1525">
        <v>75.419998000000007</v>
      </c>
      <c r="D1525">
        <v>74.099997999999999</v>
      </c>
      <c r="E1525">
        <v>74.269997000000004</v>
      </c>
      <c r="F1525">
        <v>69.829734999999999</v>
      </c>
      <c r="G1525">
        <v>5501900</v>
      </c>
      <c r="H1525">
        <v>52.8675</v>
      </c>
      <c r="I1525">
        <v>53.040000999999997</v>
      </c>
      <c r="J1525">
        <v>52.005001</v>
      </c>
      <c r="K1525">
        <v>52.580002</v>
      </c>
      <c r="L1525">
        <v>49.029659000000002</v>
      </c>
      <c r="M1525">
        <v>15331200</v>
      </c>
    </row>
    <row r="1526" spans="1:13" x14ac:dyDescent="0.25">
      <c r="A1526" s="1">
        <v>41810</v>
      </c>
      <c r="B1526">
        <v>74.529999000000004</v>
      </c>
      <c r="C1526">
        <v>75.010002</v>
      </c>
      <c r="D1526">
        <v>73.480002999999996</v>
      </c>
      <c r="E1526">
        <v>73.809997999999993</v>
      </c>
      <c r="F1526">
        <v>69.397270000000006</v>
      </c>
      <c r="G1526">
        <v>9339300</v>
      </c>
      <c r="H1526">
        <v>52.880001</v>
      </c>
      <c r="I1526">
        <v>53.029998999999997</v>
      </c>
      <c r="J1526">
        <v>52.275002000000001</v>
      </c>
      <c r="K1526">
        <v>52.372501</v>
      </c>
      <c r="L1526">
        <v>48.836165999999999</v>
      </c>
      <c r="M1526">
        <v>18358800</v>
      </c>
    </row>
    <row r="1527" spans="1:13" x14ac:dyDescent="0.25">
      <c r="A1527" s="1">
        <v>41813</v>
      </c>
      <c r="B1527">
        <v>73.589995999999999</v>
      </c>
      <c r="C1527">
        <v>74.300003000000004</v>
      </c>
      <c r="D1527">
        <v>73.199996999999996</v>
      </c>
      <c r="E1527">
        <v>74.139999000000003</v>
      </c>
      <c r="F1527">
        <v>69.707526999999999</v>
      </c>
      <c r="G1527">
        <v>4899900</v>
      </c>
      <c r="H1527">
        <v>52.25</v>
      </c>
      <c r="I1527">
        <v>52.452499000000003</v>
      </c>
      <c r="J1527">
        <v>52.044998</v>
      </c>
      <c r="K1527">
        <v>52.3675</v>
      </c>
      <c r="L1527">
        <v>48.831524000000002</v>
      </c>
      <c r="M1527">
        <v>14765200</v>
      </c>
    </row>
    <row r="1528" spans="1:13" x14ac:dyDescent="0.25">
      <c r="A1528" s="1">
        <v>41814</v>
      </c>
      <c r="B1528">
        <v>74.089995999999999</v>
      </c>
      <c r="C1528">
        <v>74.790001000000004</v>
      </c>
      <c r="D1528">
        <v>72.550003000000004</v>
      </c>
      <c r="E1528">
        <v>72.699996999999996</v>
      </c>
      <c r="F1528">
        <v>68.353645</v>
      </c>
      <c r="G1528">
        <v>5943800</v>
      </c>
      <c r="H1528">
        <v>52.317501</v>
      </c>
      <c r="I1528">
        <v>52.647499000000003</v>
      </c>
      <c r="J1528">
        <v>51.845001000000003</v>
      </c>
      <c r="K1528">
        <v>51.947498000000003</v>
      </c>
      <c r="L1528">
        <v>48.439853999999997</v>
      </c>
      <c r="M1528">
        <v>13089600</v>
      </c>
    </row>
    <row r="1529" spans="1:13" x14ac:dyDescent="0.25">
      <c r="A1529" s="1">
        <v>41815</v>
      </c>
      <c r="B1529">
        <v>72.559997999999993</v>
      </c>
      <c r="C1529">
        <v>73.550003000000004</v>
      </c>
      <c r="D1529">
        <v>72.540001000000004</v>
      </c>
      <c r="E1529">
        <v>73.040001000000004</v>
      </c>
      <c r="F1529">
        <v>68.673316999999997</v>
      </c>
      <c r="G1529">
        <v>3813600</v>
      </c>
      <c r="H1529">
        <v>51.827499000000003</v>
      </c>
      <c r="I1529">
        <v>52.622501</v>
      </c>
      <c r="J1529">
        <v>51.827499000000003</v>
      </c>
      <c r="K1529">
        <v>52.264999000000003</v>
      </c>
      <c r="L1529">
        <v>48.735908999999999</v>
      </c>
      <c r="M1529">
        <v>8244800</v>
      </c>
    </row>
    <row r="1530" spans="1:13" x14ac:dyDescent="0.25">
      <c r="A1530" s="1">
        <v>41816</v>
      </c>
      <c r="B1530">
        <v>73.260002</v>
      </c>
      <c r="C1530">
        <v>73.279999000000004</v>
      </c>
      <c r="D1530">
        <v>72.559997999999993</v>
      </c>
      <c r="E1530">
        <v>72.769997000000004</v>
      </c>
      <c r="F1530">
        <v>68.419433999999995</v>
      </c>
      <c r="G1530">
        <v>4085000</v>
      </c>
      <c r="H1530">
        <v>52.457500000000003</v>
      </c>
      <c r="I1530">
        <v>52.465000000000003</v>
      </c>
      <c r="J1530">
        <v>51.889999000000003</v>
      </c>
      <c r="K1530">
        <v>52.240001999999997</v>
      </c>
      <c r="L1530">
        <v>48.712612</v>
      </c>
      <c r="M1530">
        <v>8580400</v>
      </c>
    </row>
    <row r="1531" spans="1:13" x14ac:dyDescent="0.25">
      <c r="A1531" s="1">
        <v>41817</v>
      </c>
      <c r="B1531">
        <v>72.519997000000004</v>
      </c>
      <c r="C1531">
        <v>73.610000999999997</v>
      </c>
      <c r="D1531">
        <v>72.449996999999996</v>
      </c>
      <c r="E1531">
        <v>73.400002000000001</v>
      </c>
      <c r="F1531">
        <v>69.011795000000006</v>
      </c>
      <c r="G1531">
        <v>12447500</v>
      </c>
      <c r="H1531">
        <v>52.025002000000001</v>
      </c>
      <c r="I1531">
        <v>52.474997999999999</v>
      </c>
      <c r="J1531">
        <v>51.965000000000003</v>
      </c>
      <c r="K1531">
        <v>52.32</v>
      </c>
      <c r="L1531">
        <v>48.787211999999997</v>
      </c>
      <c r="M1531">
        <v>12961200</v>
      </c>
    </row>
    <row r="1532" spans="1:13" x14ac:dyDescent="0.25">
      <c r="A1532" s="1">
        <v>41820</v>
      </c>
      <c r="B1532">
        <v>73.239998</v>
      </c>
      <c r="C1532">
        <v>73.879997000000003</v>
      </c>
      <c r="D1532">
        <v>73.059997999999993</v>
      </c>
      <c r="E1532">
        <v>73.470000999999996</v>
      </c>
      <c r="F1532">
        <v>69.077606000000003</v>
      </c>
      <c r="G1532">
        <v>4737000</v>
      </c>
      <c r="H1532">
        <v>52.165000999999997</v>
      </c>
      <c r="I1532">
        <v>52.935001</v>
      </c>
      <c r="J1532">
        <v>52.125</v>
      </c>
      <c r="K1532">
        <v>52.677501999999997</v>
      </c>
      <c r="L1532">
        <v>49.120578999999999</v>
      </c>
      <c r="M1532">
        <v>9961600</v>
      </c>
    </row>
    <row r="1533" spans="1:13" x14ac:dyDescent="0.25">
      <c r="A1533" s="1">
        <v>41821</v>
      </c>
      <c r="B1533">
        <v>74.199996999999996</v>
      </c>
      <c r="C1533">
        <v>75.910004000000001</v>
      </c>
      <c r="D1533">
        <v>74.139999000000003</v>
      </c>
      <c r="E1533">
        <v>75.529999000000004</v>
      </c>
      <c r="F1533">
        <v>71.014449999999997</v>
      </c>
      <c r="G1533">
        <v>6330900</v>
      </c>
      <c r="H1533">
        <v>52.987499</v>
      </c>
      <c r="I1533">
        <v>53.837502000000001</v>
      </c>
      <c r="J1533">
        <v>52.957500000000003</v>
      </c>
      <c r="K1533">
        <v>53.5625</v>
      </c>
      <c r="L1533">
        <v>49.945819999999998</v>
      </c>
      <c r="M1533">
        <v>10993600</v>
      </c>
    </row>
    <row r="1534" spans="1:13" x14ac:dyDescent="0.25">
      <c r="A1534" s="1">
        <v>41822</v>
      </c>
      <c r="B1534">
        <v>74.860000999999997</v>
      </c>
      <c r="C1534">
        <v>76.389999000000003</v>
      </c>
      <c r="D1534">
        <v>74.860000999999997</v>
      </c>
      <c r="E1534">
        <v>76.199996999999996</v>
      </c>
      <c r="F1534">
        <v>71.644379000000001</v>
      </c>
      <c r="G1534">
        <v>3973700</v>
      </c>
      <c r="H1534">
        <v>53.720001000000003</v>
      </c>
      <c r="I1534">
        <v>53.872501</v>
      </c>
      <c r="J1534">
        <v>53.5625</v>
      </c>
      <c r="K1534">
        <v>53.709999000000003</v>
      </c>
      <c r="L1534">
        <v>50.083351</v>
      </c>
      <c r="M1534">
        <v>5768800</v>
      </c>
    </row>
    <row r="1535" spans="1:13" x14ac:dyDescent="0.25">
      <c r="A1535" s="1">
        <v>41823</v>
      </c>
      <c r="B1535">
        <v>76.599997999999999</v>
      </c>
      <c r="C1535">
        <v>76.900002000000001</v>
      </c>
      <c r="D1535">
        <v>76.349997999999999</v>
      </c>
      <c r="E1535">
        <v>76.739998</v>
      </c>
      <c r="F1535">
        <v>72.152107000000001</v>
      </c>
      <c r="G1535">
        <v>3213400</v>
      </c>
      <c r="H1535">
        <v>53.827499000000003</v>
      </c>
      <c r="I1535">
        <v>54.25</v>
      </c>
      <c r="J1535">
        <v>53.775002000000001</v>
      </c>
      <c r="K1535">
        <v>54.127499</v>
      </c>
      <c r="L1535">
        <v>50.472678999999999</v>
      </c>
      <c r="M1535">
        <v>5571600</v>
      </c>
    </row>
    <row r="1536" spans="1:13" x14ac:dyDescent="0.25">
      <c r="A1536" s="1">
        <v>41827</v>
      </c>
      <c r="B1536">
        <v>76.440002000000007</v>
      </c>
      <c r="C1536">
        <v>76.639999000000003</v>
      </c>
      <c r="D1536">
        <v>75.940002000000007</v>
      </c>
      <c r="E1536">
        <v>76.180000000000007</v>
      </c>
      <c r="F1536">
        <v>71.728393999999994</v>
      </c>
      <c r="G1536">
        <v>3591100</v>
      </c>
      <c r="H1536">
        <v>54.107498</v>
      </c>
      <c r="I1536">
        <v>54.387501</v>
      </c>
      <c r="J1536">
        <v>53.91</v>
      </c>
      <c r="K1536">
        <v>54.185001</v>
      </c>
      <c r="L1536">
        <v>50.526271999999999</v>
      </c>
      <c r="M1536">
        <v>6612400</v>
      </c>
    </row>
    <row r="1537" spans="1:13" x14ac:dyDescent="0.25">
      <c r="A1537" s="1">
        <v>41828</v>
      </c>
      <c r="B1537">
        <v>76.110000999999997</v>
      </c>
      <c r="C1537">
        <v>76.150002000000001</v>
      </c>
      <c r="D1537">
        <v>75.129997000000003</v>
      </c>
      <c r="E1537">
        <v>75.690002000000007</v>
      </c>
      <c r="F1537">
        <v>71.267021</v>
      </c>
      <c r="G1537">
        <v>3903600</v>
      </c>
      <c r="H1537">
        <v>54.192501</v>
      </c>
      <c r="I1537">
        <v>54.222499999999997</v>
      </c>
      <c r="J1537">
        <v>53.287497999999999</v>
      </c>
      <c r="K1537">
        <v>53.814999</v>
      </c>
      <c r="L1537">
        <v>50.181274000000002</v>
      </c>
      <c r="M1537">
        <v>12149200</v>
      </c>
    </row>
    <row r="1538" spans="1:13" x14ac:dyDescent="0.25">
      <c r="A1538" s="1">
        <v>41829</v>
      </c>
      <c r="B1538">
        <v>75.870002999999997</v>
      </c>
      <c r="C1538">
        <v>76.669998000000007</v>
      </c>
      <c r="D1538">
        <v>75.599997999999999</v>
      </c>
      <c r="E1538">
        <v>76.629997000000003</v>
      </c>
      <c r="F1538">
        <v>72.152122000000006</v>
      </c>
      <c r="G1538">
        <v>3337000</v>
      </c>
      <c r="H1538">
        <v>53.875</v>
      </c>
      <c r="I1538">
        <v>54.07</v>
      </c>
      <c r="J1538">
        <v>53.627499</v>
      </c>
      <c r="K1538">
        <v>54.040000999999997</v>
      </c>
      <c r="L1538">
        <v>50.391075000000001</v>
      </c>
      <c r="M1538">
        <v>5177200</v>
      </c>
    </row>
    <row r="1539" spans="1:13" x14ac:dyDescent="0.25">
      <c r="A1539" s="1">
        <v>41830</v>
      </c>
      <c r="B1539">
        <v>75.650002000000001</v>
      </c>
      <c r="C1539">
        <v>75.959998999999996</v>
      </c>
      <c r="D1539">
        <v>74.75</v>
      </c>
      <c r="E1539">
        <v>75.470000999999996</v>
      </c>
      <c r="F1539">
        <v>71.059882999999999</v>
      </c>
      <c r="G1539">
        <v>3318000</v>
      </c>
      <c r="H1539">
        <v>53.450001</v>
      </c>
      <c r="I1539">
        <v>54.222499999999997</v>
      </c>
      <c r="J1539">
        <v>53.169998</v>
      </c>
      <c r="K1539">
        <v>53.884998000000003</v>
      </c>
      <c r="L1539">
        <v>50.246529000000002</v>
      </c>
      <c r="M1539">
        <v>8536800</v>
      </c>
    </row>
    <row r="1540" spans="1:13" x14ac:dyDescent="0.25">
      <c r="A1540" s="1">
        <v>41831</v>
      </c>
      <c r="B1540">
        <v>75.540001000000004</v>
      </c>
      <c r="C1540">
        <v>75.849997999999999</v>
      </c>
      <c r="D1540">
        <v>75.260002</v>
      </c>
      <c r="E1540">
        <v>75.830001999999993</v>
      </c>
      <c r="F1540">
        <v>71.398848999999998</v>
      </c>
      <c r="G1540">
        <v>2759000</v>
      </c>
      <c r="H1540">
        <v>53.987499</v>
      </c>
      <c r="I1540">
        <v>54.259998000000003</v>
      </c>
      <c r="J1540">
        <v>53.592498999999997</v>
      </c>
      <c r="K1540">
        <v>54.25</v>
      </c>
      <c r="L1540">
        <v>50.586899000000003</v>
      </c>
      <c r="M1540">
        <v>5696800</v>
      </c>
    </row>
    <row r="1541" spans="1:13" x14ac:dyDescent="0.25">
      <c r="A1541" s="1">
        <v>41834</v>
      </c>
      <c r="B1541">
        <v>76.440002000000007</v>
      </c>
      <c r="C1541">
        <v>77.709998999999996</v>
      </c>
      <c r="D1541">
        <v>76.040001000000004</v>
      </c>
      <c r="E1541">
        <v>77.330001999999993</v>
      </c>
      <c r="F1541">
        <v>72.811211</v>
      </c>
      <c r="G1541">
        <v>5585800</v>
      </c>
      <c r="H1541">
        <v>54.6875</v>
      </c>
      <c r="I1541">
        <v>55.59</v>
      </c>
      <c r="J1541">
        <v>54.412497999999999</v>
      </c>
      <c r="K1541">
        <v>55.2575</v>
      </c>
      <c r="L1541">
        <v>51.526356</v>
      </c>
      <c r="M1541">
        <v>13716400</v>
      </c>
    </row>
    <row r="1542" spans="1:13" x14ac:dyDescent="0.25">
      <c r="A1542" s="1">
        <v>41835</v>
      </c>
      <c r="B1542">
        <v>77.989998</v>
      </c>
      <c r="C1542">
        <v>79.220000999999996</v>
      </c>
      <c r="D1542">
        <v>77.860000999999997</v>
      </c>
      <c r="E1542">
        <v>78.319999999999993</v>
      </c>
      <c r="F1542">
        <v>73.743362000000005</v>
      </c>
      <c r="G1542">
        <v>7508400</v>
      </c>
      <c r="H1542">
        <v>55.417499999999997</v>
      </c>
      <c r="I1542">
        <v>56.1875</v>
      </c>
      <c r="J1542">
        <v>55.224997999999999</v>
      </c>
      <c r="K1542">
        <v>55.445</v>
      </c>
      <c r="L1542">
        <v>51.701205999999999</v>
      </c>
      <c r="M1542">
        <v>10900800</v>
      </c>
    </row>
    <row r="1543" spans="1:13" x14ac:dyDescent="0.25">
      <c r="A1543" s="1">
        <v>41836</v>
      </c>
      <c r="B1543">
        <v>78.650002000000001</v>
      </c>
      <c r="C1543">
        <v>78.690002000000007</v>
      </c>
      <c r="D1543">
        <v>77.949996999999996</v>
      </c>
      <c r="E1543">
        <v>78.309997999999993</v>
      </c>
      <c r="F1543">
        <v>73.733917000000005</v>
      </c>
      <c r="G1543">
        <v>3623200</v>
      </c>
      <c r="H1543">
        <v>55.735000999999997</v>
      </c>
      <c r="I1543">
        <v>55.790000999999997</v>
      </c>
      <c r="J1543">
        <v>55.27</v>
      </c>
      <c r="K1543">
        <v>55.667499999999997</v>
      </c>
      <c r="L1543">
        <v>51.908684000000001</v>
      </c>
      <c r="M1543">
        <v>8853200</v>
      </c>
    </row>
    <row r="1544" spans="1:13" x14ac:dyDescent="0.25">
      <c r="A1544" s="1">
        <v>41837</v>
      </c>
      <c r="B1544">
        <v>77.309997999999993</v>
      </c>
      <c r="C1544">
        <v>77.870002999999997</v>
      </c>
      <c r="D1544">
        <v>76.25</v>
      </c>
      <c r="E1544">
        <v>76.389999000000003</v>
      </c>
      <c r="F1544">
        <v>71.926117000000005</v>
      </c>
      <c r="G1544">
        <v>5467000</v>
      </c>
      <c r="H1544">
        <v>55.485000999999997</v>
      </c>
      <c r="I1544">
        <v>55.5</v>
      </c>
      <c r="J1544">
        <v>54.457500000000003</v>
      </c>
      <c r="K1544">
        <v>54.470001000000003</v>
      </c>
      <c r="L1544">
        <v>50.792034000000001</v>
      </c>
      <c r="M1544">
        <v>9806000</v>
      </c>
    </row>
    <row r="1545" spans="1:13" x14ac:dyDescent="0.25">
      <c r="A1545" s="1">
        <v>41838</v>
      </c>
      <c r="B1545">
        <v>76.75</v>
      </c>
      <c r="C1545">
        <v>77.650002000000001</v>
      </c>
      <c r="D1545">
        <v>76.449996999999996</v>
      </c>
      <c r="E1545">
        <v>77.5</v>
      </c>
      <c r="F1545">
        <v>72.971244999999996</v>
      </c>
      <c r="G1545">
        <v>3485700</v>
      </c>
      <c r="H1545">
        <v>54.794998</v>
      </c>
      <c r="I1545">
        <v>55.472499999999997</v>
      </c>
      <c r="J1545">
        <v>54.73</v>
      </c>
      <c r="K1545">
        <v>55.049999</v>
      </c>
      <c r="L1545">
        <v>51.332878000000001</v>
      </c>
      <c r="M1545">
        <v>11068000</v>
      </c>
    </row>
    <row r="1546" spans="1:13" x14ac:dyDescent="0.25">
      <c r="A1546" s="1">
        <v>41841</v>
      </c>
      <c r="B1546">
        <v>77.110000999999997</v>
      </c>
      <c r="C1546">
        <v>77.440002000000007</v>
      </c>
      <c r="D1546">
        <v>76.589995999999999</v>
      </c>
      <c r="E1546">
        <v>77.349997999999999</v>
      </c>
      <c r="F1546">
        <v>72.830048000000005</v>
      </c>
      <c r="G1546">
        <v>3101300</v>
      </c>
      <c r="H1546">
        <v>54.8825</v>
      </c>
      <c r="I1546">
        <v>55.032501000000003</v>
      </c>
      <c r="J1546">
        <v>54.627499</v>
      </c>
      <c r="K1546">
        <v>54.805</v>
      </c>
      <c r="L1546">
        <v>51.104419999999998</v>
      </c>
      <c r="M1546">
        <v>6168400</v>
      </c>
    </row>
    <row r="1547" spans="1:13" x14ac:dyDescent="0.25">
      <c r="A1547" s="1">
        <v>41842</v>
      </c>
      <c r="B1547">
        <v>77.519997000000004</v>
      </c>
      <c r="C1547">
        <v>78.389999000000003</v>
      </c>
      <c r="D1547">
        <v>77.349997999999999</v>
      </c>
      <c r="E1547">
        <v>78.269997000000004</v>
      </c>
      <c r="F1547">
        <v>73.696274000000003</v>
      </c>
      <c r="G1547">
        <v>3467200</v>
      </c>
      <c r="H1547">
        <v>55.23</v>
      </c>
      <c r="I1547">
        <v>55.647499000000003</v>
      </c>
      <c r="J1547">
        <v>55.152500000000003</v>
      </c>
      <c r="K1547">
        <v>55.314999</v>
      </c>
      <c r="L1547">
        <v>51.579982999999999</v>
      </c>
      <c r="M1547">
        <v>7699200</v>
      </c>
    </row>
    <row r="1548" spans="1:13" x14ac:dyDescent="0.25">
      <c r="A1548" s="1">
        <v>41843</v>
      </c>
      <c r="B1548">
        <v>78.160004000000001</v>
      </c>
      <c r="C1548">
        <v>78.379997000000003</v>
      </c>
      <c r="D1548">
        <v>77.190002000000007</v>
      </c>
      <c r="E1548">
        <v>77.739998</v>
      </c>
      <c r="F1548">
        <v>73.197235000000006</v>
      </c>
      <c r="G1548">
        <v>3525800</v>
      </c>
      <c r="H1548">
        <v>55.372501</v>
      </c>
      <c r="I1548">
        <v>55.634998000000003</v>
      </c>
      <c r="J1548">
        <v>55.169998</v>
      </c>
      <c r="K1548">
        <v>55.299999</v>
      </c>
      <c r="L1548">
        <v>51.565994000000003</v>
      </c>
      <c r="M1548">
        <v>8189200</v>
      </c>
    </row>
    <row r="1549" spans="1:13" x14ac:dyDescent="0.25">
      <c r="A1549" s="1">
        <v>41844</v>
      </c>
      <c r="B1549">
        <v>77.930000000000007</v>
      </c>
      <c r="C1549">
        <v>78.059997999999993</v>
      </c>
      <c r="D1549">
        <v>76.919998000000007</v>
      </c>
      <c r="E1549">
        <v>77.569999999999993</v>
      </c>
      <c r="F1549">
        <v>73.037186000000005</v>
      </c>
      <c r="G1549">
        <v>5149600</v>
      </c>
      <c r="H1549">
        <v>55.847499999999997</v>
      </c>
      <c r="I1549">
        <v>55.962502000000001</v>
      </c>
      <c r="J1549">
        <v>55.457500000000003</v>
      </c>
      <c r="K1549">
        <v>55.685001</v>
      </c>
      <c r="L1549">
        <v>51.925013999999997</v>
      </c>
      <c r="M1549">
        <v>11947600</v>
      </c>
    </row>
    <row r="1550" spans="1:13" x14ac:dyDescent="0.25">
      <c r="A1550" s="1">
        <v>41845</v>
      </c>
      <c r="B1550">
        <v>75.629997000000003</v>
      </c>
      <c r="C1550">
        <v>76.029999000000004</v>
      </c>
      <c r="D1550">
        <v>75.220000999999996</v>
      </c>
      <c r="E1550">
        <v>75.75</v>
      </c>
      <c r="F1550">
        <v>71.323516999999995</v>
      </c>
      <c r="G1550">
        <v>5870200</v>
      </c>
      <c r="H1550">
        <v>53.525002000000001</v>
      </c>
      <c r="I1550">
        <v>54.174999</v>
      </c>
      <c r="J1550">
        <v>52.834999000000003</v>
      </c>
      <c r="K1550">
        <v>53.692501</v>
      </c>
      <c r="L1550">
        <v>50.067039000000001</v>
      </c>
      <c r="M1550">
        <v>27530400</v>
      </c>
    </row>
    <row r="1551" spans="1:13" x14ac:dyDescent="0.25">
      <c r="A1551" s="1">
        <v>41848</v>
      </c>
      <c r="B1551">
        <v>75.699996999999996</v>
      </c>
      <c r="C1551">
        <v>76.209998999999996</v>
      </c>
      <c r="D1551">
        <v>75.519997000000004</v>
      </c>
      <c r="E1551">
        <v>76.190002000000007</v>
      </c>
      <c r="F1551">
        <v>71.737823000000006</v>
      </c>
      <c r="G1551">
        <v>3209100</v>
      </c>
      <c r="H1551">
        <v>53.604999999999997</v>
      </c>
      <c r="I1551">
        <v>53.740001999999997</v>
      </c>
      <c r="J1551">
        <v>53.279998999999997</v>
      </c>
      <c r="K1551">
        <v>53.555</v>
      </c>
      <c r="L1551">
        <v>49.93882</v>
      </c>
      <c r="M1551">
        <v>10401600</v>
      </c>
    </row>
    <row r="1552" spans="1:13" x14ac:dyDescent="0.25">
      <c r="A1552" s="1">
        <v>41849</v>
      </c>
      <c r="B1552">
        <v>76.309997999999993</v>
      </c>
      <c r="C1552">
        <v>76.610000999999997</v>
      </c>
      <c r="D1552">
        <v>75.650002000000001</v>
      </c>
      <c r="E1552">
        <v>75.889999000000003</v>
      </c>
      <c r="F1552">
        <v>71.455337999999998</v>
      </c>
      <c r="G1552">
        <v>4017200</v>
      </c>
      <c r="H1552">
        <v>53.599997999999999</v>
      </c>
      <c r="I1552">
        <v>53.927501999999997</v>
      </c>
      <c r="J1552">
        <v>53.332500000000003</v>
      </c>
      <c r="K1552">
        <v>53.375</v>
      </c>
      <c r="L1552">
        <v>49.770980999999999</v>
      </c>
      <c r="M1552">
        <v>10577200</v>
      </c>
    </row>
    <row r="1553" spans="1:13" x14ac:dyDescent="0.25">
      <c r="A1553" s="1">
        <v>41850</v>
      </c>
      <c r="B1553">
        <v>76.069999999999993</v>
      </c>
      <c r="C1553">
        <v>76.290001000000004</v>
      </c>
      <c r="D1553">
        <v>75.449996999999996</v>
      </c>
      <c r="E1553">
        <v>75.910004000000001</v>
      </c>
      <c r="F1553">
        <v>71.474152000000004</v>
      </c>
      <c r="G1553">
        <v>5521200</v>
      </c>
      <c r="H1553">
        <v>53.372501</v>
      </c>
      <c r="I1553">
        <v>53.697498000000003</v>
      </c>
      <c r="J1553">
        <v>53.362499</v>
      </c>
      <c r="K1553">
        <v>53.514999000000003</v>
      </c>
      <c r="L1553">
        <v>49.901527000000002</v>
      </c>
      <c r="M1553">
        <v>10422800</v>
      </c>
    </row>
    <row r="1554" spans="1:13" x14ac:dyDescent="0.25">
      <c r="A1554" s="1">
        <v>41851</v>
      </c>
      <c r="B1554">
        <v>76.300003000000004</v>
      </c>
      <c r="C1554">
        <v>76.319999999999993</v>
      </c>
      <c r="D1554">
        <v>73.809997999999993</v>
      </c>
      <c r="E1554">
        <v>74.150002000000001</v>
      </c>
      <c r="F1554">
        <v>69.817038999999994</v>
      </c>
      <c r="G1554">
        <v>7393700</v>
      </c>
      <c r="H1554">
        <v>53.317501</v>
      </c>
      <c r="I1554">
        <v>53.34</v>
      </c>
      <c r="J1554">
        <v>52.752499</v>
      </c>
      <c r="K1554">
        <v>52.752499</v>
      </c>
      <c r="L1554">
        <v>49.190517</v>
      </c>
      <c r="M1554">
        <v>13874000</v>
      </c>
    </row>
    <row r="1555" spans="1:13" x14ac:dyDescent="0.25">
      <c r="A1555" s="1">
        <v>41852</v>
      </c>
      <c r="B1555">
        <v>73.839995999999999</v>
      </c>
      <c r="C1555">
        <v>75.440002000000007</v>
      </c>
      <c r="D1555">
        <v>73.639999000000003</v>
      </c>
      <c r="E1555">
        <v>74.980002999999996</v>
      </c>
      <c r="F1555">
        <v>70.598517999999999</v>
      </c>
      <c r="G1555">
        <v>6029500</v>
      </c>
      <c r="H1555">
        <v>52.467498999999997</v>
      </c>
      <c r="I1555">
        <v>53.264999000000003</v>
      </c>
      <c r="J1555">
        <v>52.445</v>
      </c>
      <c r="K1555">
        <v>52.952499000000003</v>
      </c>
      <c r="L1555">
        <v>49.376995000000001</v>
      </c>
      <c r="M1555">
        <v>14100000</v>
      </c>
    </row>
    <row r="1556" spans="1:13" x14ac:dyDescent="0.25">
      <c r="A1556" s="1">
        <v>41855</v>
      </c>
      <c r="B1556">
        <v>75.389999000000003</v>
      </c>
      <c r="C1556">
        <v>75.849997999999999</v>
      </c>
      <c r="D1556">
        <v>75.080001999999993</v>
      </c>
      <c r="E1556">
        <v>75.680000000000007</v>
      </c>
      <c r="F1556">
        <v>71.257628999999994</v>
      </c>
      <c r="G1556">
        <v>4924000</v>
      </c>
      <c r="H1556">
        <v>53.212502000000001</v>
      </c>
      <c r="I1556">
        <v>53.292499999999997</v>
      </c>
      <c r="J1556">
        <v>52.880001</v>
      </c>
      <c r="K1556">
        <v>53.040000999999997</v>
      </c>
      <c r="L1556">
        <v>49.458595000000003</v>
      </c>
      <c r="M1556">
        <v>8079600</v>
      </c>
    </row>
    <row r="1557" spans="1:13" x14ac:dyDescent="0.25">
      <c r="A1557" s="1">
        <v>41856</v>
      </c>
      <c r="B1557">
        <v>75.309997999999993</v>
      </c>
      <c r="C1557">
        <v>75.660004000000001</v>
      </c>
      <c r="D1557">
        <v>74.809997999999993</v>
      </c>
      <c r="E1557">
        <v>75.199996999999996</v>
      </c>
      <c r="F1557">
        <v>70.805663999999993</v>
      </c>
      <c r="G1557">
        <v>4639000</v>
      </c>
      <c r="H1557">
        <v>52.875</v>
      </c>
      <c r="I1557">
        <v>53.097499999999997</v>
      </c>
      <c r="J1557">
        <v>52.292499999999997</v>
      </c>
      <c r="K1557">
        <v>52.634998000000003</v>
      </c>
      <c r="L1557">
        <v>49.080936000000001</v>
      </c>
      <c r="M1557">
        <v>11151200</v>
      </c>
    </row>
    <row r="1558" spans="1:13" x14ac:dyDescent="0.25">
      <c r="A1558" s="1">
        <v>41857</v>
      </c>
      <c r="B1558">
        <v>74.849997999999999</v>
      </c>
      <c r="C1558">
        <v>75.580001999999993</v>
      </c>
      <c r="D1558">
        <v>74.690002000000007</v>
      </c>
      <c r="E1558">
        <v>75.360000999999997</v>
      </c>
      <c r="F1558">
        <v>70.956314000000006</v>
      </c>
      <c r="G1558">
        <v>2782900</v>
      </c>
      <c r="H1558">
        <v>52.494999</v>
      </c>
      <c r="I1558">
        <v>52.845001000000003</v>
      </c>
      <c r="J1558">
        <v>52.452499000000003</v>
      </c>
      <c r="K1558">
        <v>52.672500999999997</v>
      </c>
      <c r="L1558">
        <v>49.115901999999998</v>
      </c>
      <c r="M1558">
        <v>7528400</v>
      </c>
    </row>
    <row r="1559" spans="1:13" x14ac:dyDescent="0.25">
      <c r="A1559" s="1">
        <v>41858</v>
      </c>
      <c r="B1559">
        <v>75.540001000000004</v>
      </c>
      <c r="C1559">
        <v>75.680000000000007</v>
      </c>
      <c r="D1559">
        <v>73.819999999999993</v>
      </c>
      <c r="E1559">
        <v>74.059997999999993</v>
      </c>
      <c r="F1559">
        <v>69.732262000000006</v>
      </c>
      <c r="G1559">
        <v>4708000</v>
      </c>
      <c r="H1559">
        <v>52.794998</v>
      </c>
      <c r="I1559">
        <v>52.862499</v>
      </c>
      <c r="J1559">
        <v>52.150002000000001</v>
      </c>
      <c r="K1559">
        <v>52.259998000000003</v>
      </c>
      <c r="L1559">
        <v>48.731262000000001</v>
      </c>
      <c r="M1559">
        <v>9568000</v>
      </c>
    </row>
    <row r="1560" spans="1:13" x14ac:dyDescent="0.25">
      <c r="A1560" s="1">
        <v>41859</v>
      </c>
      <c r="B1560">
        <v>74</v>
      </c>
      <c r="C1560">
        <v>75.230002999999996</v>
      </c>
      <c r="D1560">
        <v>73.75</v>
      </c>
      <c r="E1560">
        <v>75.169998000000007</v>
      </c>
      <c r="F1560">
        <v>70.777396999999993</v>
      </c>
      <c r="G1560">
        <v>3614300</v>
      </c>
      <c r="H1560">
        <v>52.220001000000003</v>
      </c>
      <c r="I1560">
        <v>52.637501</v>
      </c>
      <c r="J1560">
        <v>52.052501999999997</v>
      </c>
      <c r="K1560">
        <v>52.615001999999997</v>
      </c>
      <c r="L1560">
        <v>49.062313000000003</v>
      </c>
      <c r="M1560">
        <v>9256800</v>
      </c>
    </row>
    <row r="1561" spans="1:13" x14ac:dyDescent="0.25">
      <c r="A1561" s="1">
        <v>41862</v>
      </c>
      <c r="B1561">
        <v>75.540001000000004</v>
      </c>
      <c r="C1561">
        <v>76.069999999999993</v>
      </c>
      <c r="D1561">
        <v>74.989998</v>
      </c>
      <c r="E1561">
        <v>75.629997000000003</v>
      </c>
      <c r="F1561">
        <v>71.210548000000003</v>
      </c>
      <c r="G1561">
        <v>3546600</v>
      </c>
      <c r="H1561">
        <v>52.759998000000003</v>
      </c>
      <c r="I1561">
        <v>52.805</v>
      </c>
      <c r="J1561">
        <v>52.5075</v>
      </c>
      <c r="K1561">
        <v>52.645000000000003</v>
      </c>
      <c r="L1561">
        <v>49.090279000000002</v>
      </c>
      <c r="M1561">
        <v>9018400</v>
      </c>
    </row>
    <row r="1562" spans="1:13" x14ac:dyDescent="0.25">
      <c r="A1562" s="1">
        <v>41863</v>
      </c>
      <c r="B1562">
        <v>75.360000999999997</v>
      </c>
      <c r="C1562">
        <v>75.819999999999993</v>
      </c>
      <c r="D1562">
        <v>74.930000000000007</v>
      </c>
      <c r="E1562">
        <v>75.629997000000003</v>
      </c>
      <c r="F1562">
        <v>71.210548000000003</v>
      </c>
      <c r="G1562">
        <v>2752400</v>
      </c>
      <c r="H1562">
        <v>52.522499000000003</v>
      </c>
      <c r="I1562">
        <v>52.799999</v>
      </c>
      <c r="J1562">
        <v>52.362499</v>
      </c>
      <c r="K1562">
        <v>52.575001</v>
      </c>
      <c r="L1562">
        <v>49.024990000000003</v>
      </c>
      <c r="M1562">
        <v>6442000</v>
      </c>
    </row>
    <row r="1563" spans="1:13" x14ac:dyDescent="0.25">
      <c r="A1563" s="1">
        <v>41864</v>
      </c>
      <c r="B1563">
        <v>75.849997999999999</v>
      </c>
      <c r="C1563">
        <v>76.510002</v>
      </c>
      <c r="D1563">
        <v>75.589995999999999</v>
      </c>
      <c r="E1563">
        <v>76.300003000000004</v>
      </c>
      <c r="F1563">
        <v>71.841362000000004</v>
      </c>
      <c r="G1563">
        <v>3389600</v>
      </c>
      <c r="H1563">
        <v>52.737499</v>
      </c>
      <c r="I1563">
        <v>53.025002000000001</v>
      </c>
      <c r="J1563">
        <v>52.615001999999997</v>
      </c>
      <c r="K1563">
        <v>52.857498</v>
      </c>
      <c r="L1563">
        <v>49.382339000000002</v>
      </c>
      <c r="M1563">
        <v>6451200</v>
      </c>
    </row>
    <row r="1564" spans="1:13" x14ac:dyDescent="0.25">
      <c r="A1564" s="1">
        <v>41865</v>
      </c>
      <c r="B1564">
        <v>76.599997999999999</v>
      </c>
      <c r="C1564">
        <v>76.610000999999997</v>
      </c>
      <c r="D1564">
        <v>75.660004000000001</v>
      </c>
      <c r="E1564">
        <v>76.050003000000004</v>
      </c>
      <c r="F1564">
        <v>71.606009999999998</v>
      </c>
      <c r="G1564">
        <v>2411400</v>
      </c>
      <c r="H1564">
        <v>53.022499000000003</v>
      </c>
      <c r="I1564">
        <v>53.147499000000003</v>
      </c>
      <c r="J1564">
        <v>52.827499000000003</v>
      </c>
      <c r="K1564">
        <v>53.130001</v>
      </c>
      <c r="L1564">
        <v>49.636924999999998</v>
      </c>
      <c r="M1564">
        <v>7136800</v>
      </c>
    </row>
    <row r="1565" spans="1:13" x14ac:dyDescent="0.25">
      <c r="A1565" s="1">
        <v>41866</v>
      </c>
      <c r="B1565">
        <v>76.410004000000001</v>
      </c>
      <c r="C1565">
        <v>76.569999999999993</v>
      </c>
      <c r="D1565">
        <v>74.980002999999996</v>
      </c>
      <c r="E1565">
        <v>75.209998999999996</v>
      </c>
      <c r="F1565">
        <v>70.815101999999996</v>
      </c>
      <c r="G1565">
        <v>4351900</v>
      </c>
      <c r="H1565">
        <v>53.222499999999997</v>
      </c>
      <c r="I1565">
        <v>53.330002</v>
      </c>
      <c r="J1565">
        <v>52.482498</v>
      </c>
      <c r="K1565">
        <v>52.547500999999997</v>
      </c>
      <c r="L1565">
        <v>49.092728000000001</v>
      </c>
      <c r="M1565">
        <v>8999600</v>
      </c>
    </row>
    <row r="1566" spans="1:13" x14ac:dyDescent="0.25">
      <c r="A1566" s="1">
        <v>41869</v>
      </c>
      <c r="B1566">
        <v>75.690002000000007</v>
      </c>
      <c r="C1566">
        <v>76.819999999999993</v>
      </c>
      <c r="D1566">
        <v>75.690002000000007</v>
      </c>
      <c r="E1566">
        <v>76.769997000000004</v>
      </c>
      <c r="F1566">
        <v>72.283896999999996</v>
      </c>
      <c r="G1566">
        <v>4030300</v>
      </c>
      <c r="H1566">
        <v>52.872501</v>
      </c>
      <c r="I1566">
        <v>53.607498</v>
      </c>
      <c r="J1566">
        <v>52.817501</v>
      </c>
      <c r="K1566">
        <v>53.580002</v>
      </c>
      <c r="L1566">
        <v>50.057346000000003</v>
      </c>
      <c r="M1566">
        <v>8352400</v>
      </c>
    </row>
    <row r="1567" spans="1:13" x14ac:dyDescent="0.25">
      <c r="A1567" s="1">
        <v>41870</v>
      </c>
      <c r="B1567">
        <v>76.75</v>
      </c>
      <c r="C1567">
        <v>76.800003000000004</v>
      </c>
      <c r="D1567">
        <v>76.089995999999999</v>
      </c>
      <c r="E1567">
        <v>76.400002000000001</v>
      </c>
      <c r="F1567">
        <v>71.935554999999994</v>
      </c>
      <c r="G1567">
        <v>3562200</v>
      </c>
      <c r="H1567">
        <v>53.6875</v>
      </c>
      <c r="I1567">
        <v>53.922500999999997</v>
      </c>
      <c r="J1567">
        <v>53.532501000000003</v>
      </c>
      <c r="K1567">
        <v>53.75</v>
      </c>
      <c r="L1567">
        <v>50.216175</v>
      </c>
      <c r="M1567">
        <v>8212400</v>
      </c>
    </row>
    <row r="1568" spans="1:13" x14ac:dyDescent="0.25">
      <c r="A1568" s="1">
        <v>41871</v>
      </c>
      <c r="B1568">
        <v>75.970000999999996</v>
      </c>
      <c r="C1568">
        <v>76.480002999999996</v>
      </c>
      <c r="D1568">
        <v>75.900002000000001</v>
      </c>
      <c r="E1568">
        <v>76.389999000000003</v>
      </c>
      <c r="F1568">
        <v>71.926117000000005</v>
      </c>
      <c r="G1568">
        <v>2608200</v>
      </c>
      <c r="H1568">
        <v>53.645000000000003</v>
      </c>
      <c r="I1568">
        <v>54.110000999999997</v>
      </c>
      <c r="J1568">
        <v>53.607498</v>
      </c>
      <c r="K1568">
        <v>54.049999</v>
      </c>
      <c r="L1568">
        <v>50.496440999999997</v>
      </c>
      <c r="M1568">
        <v>7296800</v>
      </c>
    </row>
    <row r="1569" spans="1:13" x14ac:dyDescent="0.25">
      <c r="A1569" s="1">
        <v>41872</v>
      </c>
      <c r="B1569">
        <v>76.510002</v>
      </c>
      <c r="C1569">
        <v>77.120002999999997</v>
      </c>
      <c r="D1569">
        <v>76.290001000000004</v>
      </c>
      <c r="E1569">
        <v>76.989998</v>
      </c>
      <c r="F1569">
        <v>72.491089000000002</v>
      </c>
      <c r="G1569">
        <v>2690000</v>
      </c>
      <c r="H1569">
        <v>54.125</v>
      </c>
      <c r="I1569">
        <v>54.2425</v>
      </c>
      <c r="J1569">
        <v>53.927501999999997</v>
      </c>
      <c r="K1569">
        <v>53.9375</v>
      </c>
      <c r="L1569">
        <v>50.391337999999998</v>
      </c>
      <c r="M1569">
        <v>5544000</v>
      </c>
    </row>
    <row r="1570" spans="1:13" x14ac:dyDescent="0.25">
      <c r="A1570" s="1">
        <v>41873</v>
      </c>
      <c r="B1570">
        <v>76.75</v>
      </c>
      <c r="C1570">
        <v>76.879997000000003</v>
      </c>
      <c r="D1570">
        <v>76.150002000000001</v>
      </c>
      <c r="E1570">
        <v>76.480002999999996</v>
      </c>
      <c r="F1570">
        <v>72.01088</v>
      </c>
      <c r="G1570">
        <v>2500700</v>
      </c>
      <c r="H1570">
        <v>54.049999</v>
      </c>
      <c r="I1570">
        <v>54.237499</v>
      </c>
      <c r="J1570">
        <v>53.825001</v>
      </c>
      <c r="K1570">
        <v>54.022499000000003</v>
      </c>
      <c r="L1570">
        <v>50.470759999999999</v>
      </c>
      <c r="M1570">
        <v>7145600</v>
      </c>
    </row>
    <row r="1571" spans="1:13" x14ac:dyDescent="0.25">
      <c r="A1571" s="1">
        <v>41876</v>
      </c>
      <c r="B1571">
        <v>77.110000999999997</v>
      </c>
      <c r="C1571">
        <v>77.209998999999996</v>
      </c>
      <c r="D1571">
        <v>76.389999000000003</v>
      </c>
      <c r="E1571">
        <v>76.430000000000007</v>
      </c>
      <c r="F1571">
        <v>71.963759999999994</v>
      </c>
      <c r="G1571">
        <v>3386300</v>
      </c>
      <c r="H1571">
        <v>54.299999</v>
      </c>
      <c r="I1571">
        <v>54.330002</v>
      </c>
      <c r="J1571">
        <v>53.962502000000001</v>
      </c>
      <c r="K1571">
        <v>54.005001</v>
      </c>
      <c r="L1571">
        <v>50.454394999999998</v>
      </c>
      <c r="M1571">
        <v>4962400</v>
      </c>
    </row>
    <row r="1572" spans="1:13" x14ac:dyDescent="0.25">
      <c r="A1572" s="1">
        <v>41877</v>
      </c>
      <c r="B1572">
        <v>76.790001000000004</v>
      </c>
      <c r="C1572">
        <v>77.849997999999999</v>
      </c>
      <c r="D1572">
        <v>76.540001000000004</v>
      </c>
      <c r="E1572">
        <v>77</v>
      </c>
      <c r="F1572">
        <v>72.500473</v>
      </c>
      <c r="G1572">
        <v>3849000</v>
      </c>
      <c r="H1572">
        <v>54.122501</v>
      </c>
      <c r="I1572">
        <v>54.5</v>
      </c>
      <c r="J1572">
        <v>54.044998</v>
      </c>
      <c r="K1572">
        <v>54.182499</v>
      </c>
      <c r="L1572">
        <v>50.620224</v>
      </c>
      <c r="M1572">
        <v>6944000</v>
      </c>
    </row>
    <row r="1573" spans="1:13" x14ac:dyDescent="0.25">
      <c r="A1573" s="1">
        <v>41878</v>
      </c>
      <c r="B1573">
        <v>77.019997000000004</v>
      </c>
      <c r="C1573">
        <v>77.120002999999997</v>
      </c>
      <c r="D1573">
        <v>76.5</v>
      </c>
      <c r="E1573">
        <v>76.639999000000003</v>
      </c>
      <c r="F1573">
        <v>72.161499000000006</v>
      </c>
      <c r="G1573">
        <v>1980800</v>
      </c>
      <c r="H1573">
        <v>54.279998999999997</v>
      </c>
      <c r="I1573">
        <v>54.3825</v>
      </c>
      <c r="J1573">
        <v>53.822498000000003</v>
      </c>
      <c r="K1573">
        <v>54.282501000000003</v>
      </c>
      <c r="L1573">
        <v>50.713664999999999</v>
      </c>
      <c r="M1573">
        <v>8035600</v>
      </c>
    </row>
    <row r="1574" spans="1:13" x14ac:dyDescent="0.25">
      <c r="A1574" s="1">
        <v>41879</v>
      </c>
      <c r="B1574">
        <v>76.089995999999999</v>
      </c>
      <c r="C1574">
        <v>76.430000000000007</v>
      </c>
      <c r="D1574">
        <v>75.660004000000001</v>
      </c>
      <c r="E1574">
        <v>76.160004000000001</v>
      </c>
      <c r="F1574">
        <v>71.709594999999993</v>
      </c>
      <c r="G1574">
        <v>2991600</v>
      </c>
      <c r="H1574">
        <v>53.75</v>
      </c>
      <c r="I1574">
        <v>53.935001</v>
      </c>
      <c r="J1574">
        <v>53.442501</v>
      </c>
      <c r="K1574">
        <v>53.650002000000001</v>
      </c>
      <c r="L1574">
        <v>50.122742000000002</v>
      </c>
      <c r="M1574">
        <v>11083600</v>
      </c>
    </row>
    <row r="1575" spans="1:13" x14ac:dyDescent="0.25">
      <c r="A1575" s="1">
        <v>41880</v>
      </c>
      <c r="B1575">
        <v>76.300003000000004</v>
      </c>
      <c r="C1575">
        <v>76.480002999999996</v>
      </c>
      <c r="D1575">
        <v>75.730002999999996</v>
      </c>
      <c r="E1575">
        <v>75.809997999999993</v>
      </c>
      <c r="F1575">
        <v>71.380020000000002</v>
      </c>
      <c r="G1575">
        <v>3231600</v>
      </c>
      <c r="H1575">
        <v>53.639999000000003</v>
      </c>
      <c r="I1575">
        <v>53.75</v>
      </c>
      <c r="J1575">
        <v>53.025002000000001</v>
      </c>
      <c r="K1575">
        <v>53.130001</v>
      </c>
      <c r="L1575">
        <v>49.636924999999998</v>
      </c>
      <c r="M1575">
        <v>14646000</v>
      </c>
    </row>
    <row r="1576" spans="1:13" x14ac:dyDescent="0.25">
      <c r="A1576" s="1">
        <v>41884</v>
      </c>
      <c r="B1576">
        <v>75.930000000000007</v>
      </c>
      <c r="C1576">
        <v>76.010002</v>
      </c>
      <c r="D1576">
        <v>75.440002000000007</v>
      </c>
      <c r="E1576">
        <v>75.580001999999993</v>
      </c>
      <c r="F1576">
        <v>71.163460000000001</v>
      </c>
      <c r="G1576">
        <v>3613200</v>
      </c>
      <c r="H1576">
        <v>53.352500999999997</v>
      </c>
      <c r="I1576">
        <v>53.7425</v>
      </c>
      <c r="J1576">
        <v>53.177501999999997</v>
      </c>
      <c r="K1576">
        <v>53.682499</v>
      </c>
      <c r="L1576">
        <v>50.153114000000002</v>
      </c>
      <c r="M1576">
        <v>8066400</v>
      </c>
    </row>
    <row r="1577" spans="1:13" x14ac:dyDescent="0.25">
      <c r="A1577" s="1">
        <v>41885</v>
      </c>
      <c r="B1577">
        <v>76.099997999999999</v>
      </c>
      <c r="C1577">
        <v>76.190002000000007</v>
      </c>
      <c r="D1577">
        <v>75.730002999999996</v>
      </c>
      <c r="E1577">
        <v>75.940002000000007</v>
      </c>
      <c r="F1577">
        <v>71.502426</v>
      </c>
      <c r="G1577">
        <v>2870200</v>
      </c>
      <c r="H1577">
        <v>53.767502</v>
      </c>
      <c r="I1577">
        <v>54.040000999999997</v>
      </c>
      <c r="J1577">
        <v>53.577499000000003</v>
      </c>
      <c r="K1577">
        <v>53.724997999999999</v>
      </c>
      <c r="L1577">
        <v>50.192802</v>
      </c>
      <c r="M1577">
        <v>7788400</v>
      </c>
    </row>
    <row r="1578" spans="1:13" x14ac:dyDescent="0.25">
      <c r="A1578" s="1">
        <v>41886</v>
      </c>
      <c r="B1578">
        <v>76.029999000000004</v>
      </c>
      <c r="C1578">
        <v>76.819999999999993</v>
      </c>
      <c r="D1578">
        <v>76</v>
      </c>
      <c r="E1578">
        <v>76.379997000000003</v>
      </c>
      <c r="F1578">
        <v>71.916718000000003</v>
      </c>
      <c r="G1578">
        <v>2680300</v>
      </c>
      <c r="H1578">
        <v>53.860000999999997</v>
      </c>
      <c r="I1578">
        <v>54.029998999999997</v>
      </c>
      <c r="J1578">
        <v>53.5</v>
      </c>
      <c r="K1578">
        <v>53.564999</v>
      </c>
      <c r="L1578">
        <v>50.043334999999999</v>
      </c>
      <c r="M1578">
        <v>9492400</v>
      </c>
    </row>
    <row r="1579" spans="1:13" x14ac:dyDescent="0.25">
      <c r="A1579" s="1">
        <v>41887</v>
      </c>
      <c r="B1579">
        <v>76.190002000000007</v>
      </c>
      <c r="C1579">
        <v>76.930000000000007</v>
      </c>
      <c r="D1579">
        <v>75.860000999999997</v>
      </c>
      <c r="E1579">
        <v>76.860000999999997</v>
      </c>
      <c r="F1579">
        <v>72.368651999999997</v>
      </c>
      <c r="G1579">
        <v>3487400</v>
      </c>
      <c r="H1579">
        <v>53.59</v>
      </c>
      <c r="I1579">
        <v>53.592498999999997</v>
      </c>
      <c r="J1579">
        <v>53.275002000000001</v>
      </c>
      <c r="K1579">
        <v>53.552501999999997</v>
      </c>
      <c r="L1579">
        <v>50.031638999999998</v>
      </c>
      <c r="M1579">
        <v>8202800</v>
      </c>
    </row>
    <row r="1580" spans="1:13" x14ac:dyDescent="0.25">
      <c r="A1580" s="1">
        <v>41890</v>
      </c>
      <c r="B1580">
        <v>76.589995999999999</v>
      </c>
      <c r="C1580">
        <v>76.849997999999999</v>
      </c>
      <c r="D1580">
        <v>75.900002000000001</v>
      </c>
      <c r="E1580">
        <v>76.230002999999996</v>
      </c>
      <c r="F1580">
        <v>71.775467000000006</v>
      </c>
      <c r="G1580">
        <v>2845600</v>
      </c>
      <c r="H1580">
        <v>53.502499</v>
      </c>
      <c r="I1580">
        <v>54.055</v>
      </c>
      <c r="J1580">
        <v>53.375</v>
      </c>
      <c r="K1580">
        <v>53.942501</v>
      </c>
      <c r="L1580">
        <v>50.396003999999998</v>
      </c>
      <c r="M1580">
        <v>10266400</v>
      </c>
    </row>
    <row r="1581" spans="1:13" x14ac:dyDescent="0.25">
      <c r="A1581" s="1">
        <v>41891</v>
      </c>
      <c r="B1581">
        <v>76.260002</v>
      </c>
      <c r="C1581">
        <v>76.510002</v>
      </c>
      <c r="D1581">
        <v>75.690002000000007</v>
      </c>
      <c r="E1581">
        <v>76.069999999999993</v>
      </c>
      <c r="F1581">
        <v>71.624831999999998</v>
      </c>
      <c r="G1581">
        <v>4144700</v>
      </c>
      <c r="H1581">
        <v>53.822498000000003</v>
      </c>
      <c r="I1581">
        <v>53.8675</v>
      </c>
      <c r="J1581">
        <v>53.5</v>
      </c>
      <c r="K1581">
        <v>53.57</v>
      </c>
      <c r="L1581">
        <v>50.048000000000002</v>
      </c>
      <c r="M1581">
        <v>7328800</v>
      </c>
    </row>
    <row r="1582" spans="1:13" x14ac:dyDescent="0.25">
      <c r="A1582" s="1">
        <v>41892</v>
      </c>
      <c r="B1582">
        <v>76.089995999999999</v>
      </c>
      <c r="C1582">
        <v>76.930000000000007</v>
      </c>
      <c r="D1582">
        <v>75.879997000000003</v>
      </c>
      <c r="E1582">
        <v>76.650002000000001</v>
      </c>
      <c r="F1582">
        <v>72.170944000000006</v>
      </c>
      <c r="G1582">
        <v>4188000</v>
      </c>
      <c r="H1582">
        <v>53.517502</v>
      </c>
      <c r="I1582">
        <v>54.662497999999999</v>
      </c>
      <c r="J1582">
        <v>53.509998000000003</v>
      </c>
      <c r="K1582">
        <v>54.220001000000003</v>
      </c>
      <c r="L1582">
        <v>50.655265999999997</v>
      </c>
      <c r="M1582">
        <v>12646800</v>
      </c>
    </row>
    <row r="1583" spans="1:13" x14ac:dyDescent="0.25">
      <c r="A1583" s="1">
        <v>41893</v>
      </c>
      <c r="B1583">
        <v>76.319999999999993</v>
      </c>
      <c r="C1583">
        <v>76.449996999999996</v>
      </c>
      <c r="D1583">
        <v>75.410004000000001</v>
      </c>
      <c r="E1583">
        <v>75.620002999999997</v>
      </c>
      <c r="F1583">
        <v>71.201110999999997</v>
      </c>
      <c r="G1583">
        <v>4673100</v>
      </c>
      <c r="H1583">
        <v>54.174999</v>
      </c>
      <c r="I1583">
        <v>54.1875</v>
      </c>
      <c r="J1583">
        <v>53.612499</v>
      </c>
      <c r="K1583">
        <v>53.737499</v>
      </c>
      <c r="L1583">
        <v>50.204478999999999</v>
      </c>
      <c r="M1583">
        <v>8861200</v>
      </c>
    </row>
    <row r="1584" spans="1:13" x14ac:dyDescent="0.25">
      <c r="A1584" s="1">
        <v>41894</v>
      </c>
      <c r="B1584">
        <v>75.680000000000007</v>
      </c>
      <c r="C1584">
        <v>76.069999999999993</v>
      </c>
      <c r="D1584">
        <v>74.930000000000007</v>
      </c>
      <c r="E1584">
        <v>75.470000999999996</v>
      </c>
      <c r="F1584">
        <v>71.059882999999999</v>
      </c>
      <c r="G1584">
        <v>4239500</v>
      </c>
      <c r="H1584">
        <v>53.720001000000003</v>
      </c>
      <c r="I1584">
        <v>53.9375</v>
      </c>
      <c r="J1584">
        <v>53.1875</v>
      </c>
      <c r="K1584">
        <v>53.509998000000003</v>
      </c>
      <c r="L1584">
        <v>49.99194</v>
      </c>
      <c r="M1584">
        <v>8710800</v>
      </c>
    </row>
    <row r="1585" spans="1:13" x14ac:dyDescent="0.25">
      <c r="A1585" s="1">
        <v>41897</v>
      </c>
      <c r="B1585">
        <v>75.190002000000007</v>
      </c>
      <c r="C1585">
        <v>75.419998000000007</v>
      </c>
      <c r="D1585">
        <v>74.779999000000004</v>
      </c>
      <c r="E1585">
        <v>75.239998</v>
      </c>
      <c r="F1585">
        <v>70.843345999999997</v>
      </c>
      <c r="G1585">
        <v>4046800</v>
      </c>
      <c r="H1585">
        <v>53.462502000000001</v>
      </c>
      <c r="I1585">
        <v>53.902500000000003</v>
      </c>
      <c r="J1585">
        <v>53.462502000000001</v>
      </c>
      <c r="K1585">
        <v>53.66</v>
      </c>
      <c r="L1585">
        <v>50.132092</v>
      </c>
      <c r="M1585">
        <v>7036800</v>
      </c>
    </row>
    <row r="1586" spans="1:13" x14ac:dyDescent="0.25">
      <c r="A1586" s="1">
        <v>41898</v>
      </c>
      <c r="B1586">
        <v>75.650002000000001</v>
      </c>
      <c r="C1586">
        <v>76.800003000000004</v>
      </c>
      <c r="D1586">
        <v>74.940002000000007</v>
      </c>
      <c r="E1586">
        <v>76.589995999999999</v>
      </c>
      <c r="F1586">
        <v>72.114433000000005</v>
      </c>
      <c r="G1586">
        <v>4870400</v>
      </c>
      <c r="H1586">
        <v>53.727500999999997</v>
      </c>
      <c r="I1586">
        <v>54.445</v>
      </c>
      <c r="J1586">
        <v>53.412497999999999</v>
      </c>
      <c r="K1586">
        <v>54.325001</v>
      </c>
      <c r="L1586">
        <v>50.753365000000002</v>
      </c>
      <c r="M1586">
        <v>9211600</v>
      </c>
    </row>
    <row r="1587" spans="1:13" x14ac:dyDescent="0.25">
      <c r="A1587" s="1">
        <v>41899</v>
      </c>
      <c r="B1587">
        <v>76.879997000000003</v>
      </c>
      <c r="C1587">
        <v>76.900002000000001</v>
      </c>
      <c r="D1587">
        <v>75.470000999999996</v>
      </c>
      <c r="E1587">
        <v>76.220000999999996</v>
      </c>
      <c r="F1587">
        <v>71.766052000000002</v>
      </c>
      <c r="G1587">
        <v>5549400</v>
      </c>
      <c r="H1587">
        <v>54.25</v>
      </c>
      <c r="I1587">
        <v>54.372501</v>
      </c>
      <c r="J1587">
        <v>53.424999</v>
      </c>
      <c r="K1587">
        <v>53.8825</v>
      </c>
      <c r="L1587">
        <v>50.339962</v>
      </c>
      <c r="M1587">
        <v>12321200</v>
      </c>
    </row>
    <row r="1588" spans="1:13" x14ac:dyDescent="0.25">
      <c r="A1588" s="1">
        <v>41900</v>
      </c>
      <c r="B1588">
        <v>76.639999000000003</v>
      </c>
      <c r="C1588">
        <v>77.809997999999993</v>
      </c>
      <c r="D1588">
        <v>76.230002999999996</v>
      </c>
      <c r="E1588">
        <v>77.800003000000004</v>
      </c>
      <c r="F1588">
        <v>73.253746000000007</v>
      </c>
      <c r="G1588">
        <v>5782900</v>
      </c>
      <c r="H1588">
        <v>53.982498</v>
      </c>
      <c r="I1588">
        <v>54.169998</v>
      </c>
      <c r="J1588">
        <v>53.787497999999999</v>
      </c>
      <c r="K1588">
        <v>54.110000999999997</v>
      </c>
      <c r="L1588">
        <v>50.552501999999997</v>
      </c>
      <c r="M1588">
        <v>9215200</v>
      </c>
    </row>
    <row r="1589" spans="1:13" x14ac:dyDescent="0.25">
      <c r="A1589" s="1">
        <v>41901</v>
      </c>
      <c r="B1589">
        <v>77.940002000000007</v>
      </c>
      <c r="C1589">
        <v>78.370002999999997</v>
      </c>
      <c r="D1589">
        <v>77.239998</v>
      </c>
      <c r="E1589">
        <v>77.279999000000004</v>
      </c>
      <c r="F1589">
        <v>72.764114000000006</v>
      </c>
      <c r="G1589">
        <v>8492600</v>
      </c>
      <c r="H1589">
        <v>54.422500999999997</v>
      </c>
      <c r="I1589">
        <v>54.537497999999999</v>
      </c>
      <c r="J1589">
        <v>53.872501</v>
      </c>
      <c r="K1589">
        <v>54.0625</v>
      </c>
      <c r="L1589">
        <v>50.508110000000002</v>
      </c>
      <c r="M1589">
        <v>20475200</v>
      </c>
    </row>
    <row r="1590" spans="1:13" x14ac:dyDescent="0.25">
      <c r="A1590" s="1">
        <v>41904</v>
      </c>
      <c r="B1590">
        <v>77.260002</v>
      </c>
      <c r="C1590">
        <v>77.360000999999997</v>
      </c>
      <c r="D1590">
        <v>76.080001999999993</v>
      </c>
      <c r="E1590">
        <v>76.160004000000001</v>
      </c>
      <c r="F1590">
        <v>71.709594999999993</v>
      </c>
      <c r="G1590">
        <v>3432900</v>
      </c>
      <c r="H1590">
        <v>54.244999</v>
      </c>
      <c r="I1590">
        <v>54.244999</v>
      </c>
      <c r="J1590">
        <v>53.4375</v>
      </c>
      <c r="K1590">
        <v>53.470001000000003</v>
      </c>
      <c r="L1590">
        <v>49.954577999999998</v>
      </c>
      <c r="M1590">
        <v>9074000</v>
      </c>
    </row>
    <row r="1591" spans="1:13" x14ac:dyDescent="0.25">
      <c r="A1591" s="1">
        <v>41905</v>
      </c>
      <c r="B1591">
        <v>75.980002999999996</v>
      </c>
      <c r="C1591">
        <v>76.25</v>
      </c>
      <c r="D1591">
        <v>75.5</v>
      </c>
      <c r="E1591">
        <v>75.510002</v>
      </c>
      <c r="F1591">
        <v>71.097549000000001</v>
      </c>
      <c r="G1591">
        <v>3908100</v>
      </c>
      <c r="H1591">
        <v>53.474997999999999</v>
      </c>
      <c r="I1591">
        <v>53.474997999999999</v>
      </c>
      <c r="J1591">
        <v>53.115001999999997</v>
      </c>
      <c r="K1591">
        <v>53.115001999999997</v>
      </c>
      <c r="L1591">
        <v>49.622909999999997</v>
      </c>
      <c r="M1591">
        <v>7959600</v>
      </c>
    </row>
    <row r="1592" spans="1:13" x14ac:dyDescent="0.25">
      <c r="A1592" s="1">
        <v>41906</v>
      </c>
      <c r="B1592">
        <v>75.699996999999996</v>
      </c>
      <c r="C1592">
        <v>77.050003000000004</v>
      </c>
      <c r="D1592">
        <v>75.550003000000004</v>
      </c>
      <c r="E1592">
        <v>77.050003000000004</v>
      </c>
      <c r="F1592">
        <v>72.547577000000004</v>
      </c>
      <c r="G1592">
        <v>3618900</v>
      </c>
      <c r="H1592">
        <v>53.195</v>
      </c>
      <c r="I1592">
        <v>53.75</v>
      </c>
      <c r="J1592">
        <v>53.0625</v>
      </c>
      <c r="K1592">
        <v>53.602500999999997</v>
      </c>
      <c r="L1592">
        <v>50.078377000000003</v>
      </c>
      <c r="M1592">
        <v>8336000</v>
      </c>
    </row>
    <row r="1593" spans="1:13" x14ac:dyDescent="0.25">
      <c r="A1593" s="1">
        <v>41907</v>
      </c>
      <c r="B1593">
        <v>76.540001000000004</v>
      </c>
      <c r="C1593">
        <v>76.639999000000003</v>
      </c>
      <c r="D1593">
        <v>74.720000999999996</v>
      </c>
      <c r="E1593">
        <v>74.720000999999996</v>
      </c>
      <c r="F1593">
        <v>70.353722000000005</v>
      </c>
      <c r="G1593">
        <v>5006100</v>
      </c>
      <c r="H1593">
        <v>53.509998000000003</v>
      </c>
      <c r="I1593">
        <v>53.567501</v>
      </c>
      <c r="J1593">
        <v>52.604999999999997</v>
      </c>
      <c r="K1593">
        <v>52.677501999999997</v>
      </c>
      <c r="L1593">
        <v>49.214188</v>
      </c>
      <c r="M1593">
        <v>11729600</v>
      </c>
    </row>
    <row r="1594" spans="1:13" x14ac:dyDescent="0.25">
      <c r="A1594" s="1">
        <v>41908</v>
      </c>
      <c r="B1594">
        <v>74.75</v>
      </c>
      <c r="C1594">
        <v>75.169998000000007</v>
      </c>
      <c r="D1594">
        <v>74.5</v>
      </c>
      <c r="E1594">
        <v>75.059997999999993</v>
      </c>
      <c r="F1594">
        <v>70.673835999999994</v>
      </c>
      <c r="G1594">
        <v>3767500</v>
      </c>
      <c r="H1594">
        <v>52.862499</v>
      </c>
      <c r="I1594">
        <v>53.055</v>
      </c>
      <c r="J1594">
        <v>52.639999000000003</v>
      </c>
      <c r="K1594">
        <v>52.985000999999997</v>
      </c>
      <c r="L1594">
        <v>49.501460999999999</v>
      </c>
      <c r="M1594">
        <v>7178800</v>
      </c>
    </row>
    <row r="1595" spans="1:13" x14ac:dyDescent="0.25">
      <c r="A1595" s="1">
        <v>41911</v>
      </c>
      <c r="B1595">
        <v>74.150002000000001</v>
      </c>
      <c r="C1595">
        <v>74.889999000000003</v>
      </c>
      <c r="D1595">
        <v>73.790001000000004</v>
      </c>
      <c r="E1595">
        <v>74.519997000000004</v>
      </c>
      <c r="F1595">
        <v>70.165397999999996</v>
      </c>
      <c r="G1595">
        <v>3905900</v>
      </c>
      <c r="H1595">
        <v>52.552501999999997</v>
      </c>
      <c r="I1595">
        <v>52.865001999999997</v>
      </c>
      <c r="J1595">
        <v>52.279998999999997</v>
      </c>
      <c r="K1595">
        <v>52.732498</v>
      </c>
      <c r="L1595">
        <v>49.265560000000001</v>
      </c>
      <c r="M1595">
        <v>8788800</v>
      </c>
    </row>
    <row r="1596" spans="1:13" x14ac:dyDescent="0.25">
      <c r="A1596" s="1">
        <v>41912</v>
      </c>
      <c r="B1596">
        <v>74.470000999999996</v>
      </c>
      <c r="C1596">
        <v>75.309997999999993</v>
      </c>
      <c r="D1596">
        <v>73.919998000000007</v>
      </c>
      <c r="E1596">
        <v>73.919998000000007</v>
      </c>
      <c r="F1596">
        <v>69.600455999999994</v>
      </c>
      <c r="G1596">
        <v>9347500</v>
      </c>
      <c r="H1596">
        <v>52.792499999999997</v>
      </c>
      <c r="I1596">
        <v>53.505001</v>
      </c>
      <c r="J1596">
        <v>52.755001</v>
      </c>
      <c r="K1596">
        <v>53.342498999999997</v>
      </c>
      <c r="L1596">
        <v>49.835467999999999</v>
      </c>
      <c r="M1596">
        <v>11456000</v>
      </c>
    </row>
    <row r="1597" spans="1:13" x14ac:dyDescent="0.25">
      <c r="A1597" s="1">
        <v>41913</v>
      </c>
      <c r="B1597">
        <v>73.819999999999993</v>
      </c>
      <c r="C1597">
        <v>74.180000000000007</v>
      </c>
      <c r="D1597">
        <v>73.069999999999993</v>
      </c>
      <c r="E1597">
        <v>73.319999999999993</v>
      </c>
      <c r="F1597">
        <v>69.035506999999996</v>
      </c>
      <c r="G1597">
        <v>6619400</v>
      </c>
      <c r="H1597">
        <v>53.212502000000001</v>
      </c>
      <c r="I1597">
        <v>53.452499000000003</v>
      </c>
      <c r="J1597">
        <v>52.4375</v>
      </c>
      <c r="K1597">
        <v>52.502499</v>
      </c>
      <c r="L1597">
        <v>49.050694</v>
      </c>
      <c r="M1597">
        <v>11686000</v>
      </c>
    </row>
    <row r="1598" spans="1:13" x14ac:dyDescent="0.25">
      <c r="A1598" s="1">
        <v>41914</v>
      </c>
      <c r="B1598">
        <v>72.870002999999997</v>
      </c>
      <c r="C1598">
        <v>73.730002999999996</v>
      </c>
      <c r="D1598">
        <v>72.589995999999999</v>
      </c>
      <c r="E1598">
        <v>73.419998000000007</v>
      </c>
      <c r="F1598">
        <v>69.129669000000007</v>
      </c>
      <c r="G1598">
        <v>5607000</v>
      </c>
      <c r="H1598">
        <v>52.25</v>
      </c>
      <c r="I1598">
        <v>52.5</v>
      </c>
      <c r="J1598">
        <v>51.950001</v>
      </c>
      <c r="K1598">
        <v>52.43</v>
      </c>
      <c r="L1598">
        <v>48.982951999999997</v>
      </c>
      <c r="M1598">
        <v>11411600</v>
      </c>
    </row>
    <row r="1599" spans="1:13" x14ac:dyDescent="0.25">
      <c r="A1599" s="1">
        <v>41915</v>
      </c>
      <c r="B1599">
        <v>74.050003000000004</v>
      </c>
      <c r="C1599">
        <v>74.629997000000003</v>
      </c>
      <c r="D1599">
        <v>73.900002000000001</v>
      </c>
      <c r="E1599">
        <v>74.330001999999993</v>
      </c>
      <c r="F1599">
        <v>69.986487999999994</v>
      </c>
      <c r="G1599">
        <v>5338000</v>
      </c>
      <c r="H1599">
        <v>52.7575</v>
      </c>
      <c r="I1599">
        <v>53.075001</v>
      </c>
      <c r="J1599">
        <v>52.544998</v>
      </c>
      <c r="K1599">
        <v>52.997501</v>
      </c>
      <c r="L1599">
        <v>49.513142000000002</v>
      </c>
      <c r="M1599">
        <v>9960800</v>
      </c>
    </row>
    <row r="1600" spans="1:13" x14ac:dyDescent="0.25">
      <c r="A1600" s="1">
        <v>41918</v>
      </c>
      <c r="B1600">
        <v>74.620002999999997</v>
      </c>
      <c r="C1600">
        <v>74.779999000000004</v>
      </c>
      <c r="D1600">
        <v>74.389999000000003</v>
      </c>
      <c r="E1600">
        <v>74.510002</v>
      </c>
      <c r="F1600">
        <v>70.155991</v>
      </c>
      <c r="G1600">
        <v>4783400</v>
      </c>
      <c r="H1600">
        <v>53.147499000000003</v>
      </c>
      <c r="I1600">
        <v>53.287497999999999</v>
      </c>
      <c r="J1600">
        <v>52.915000999999997</v>
      </c>
      <c r="K1600">
        <v>52.947498000000003</v>
      </c>
      <c r="L1600">
        <v>49.466437999999997</v>
      </c>
      <c r="M1600">
        <v>8937200</v>
      </c>
    </row>
    <row r="1601" spans="1:13" x14ac:dyDescent="0.25">
      <c r="A1601" s="1">
        <v>41919</v>
      </c>
      <c r="B1601">
        <v>74.099997999999999</v>
      </c>
      <c r="C1601">
        <v>74.319999999999993</v>
      </c>
      <c r="D1601">
        <v>72.940002000000007</v>
      </c>
      <c r="E1601">
        <v>72.940002000000007</v>
      </c>
      <c r="F1601">
        <v>68.779274000000001</v>
      </c>
      <c r="G1601">
        <v>5842000</v>
      </c>
      <c r="H1601">
        <v>52.702499000000003</v>
      </c>
      <c r="I1601">
        <v>52.772499000000003</v>
      </c>
      <c r="J1601">
        <v>51.962502000000001</v>
      </c>
      <c r="K1601">
        <v>52.012501</v>
      </c>
      <c r="L1601">
        <v>48.592911000000001</v>
      </c>
      <c r="M1601">
        <v>8949600</v>
      </c>
    </row>
    <row r="1602" spans="1:13" x14ac:dyDescent="0.25">
      <c r="A1602" s="1">
        <v>41920</v>
      </c>
      <c r="B1602">
        <v>72.75</v>
      </c>
      <c r="C1602">
        <v>74.069999999999993</v>
      </c>
      <c r="D1602">
        <v>72.480002999999996</v>
      </c>
      <c r="E1602">
        <v>74.059997999999993</v>
      </c>
      <c r="F1602">
        <v>69.835357999999999</v>
      </c>
      <c r="G1602">
        <v>4116100</v>
      </c>
      <c r="H1602">
        <v>52.0075</v>
      </c>
      <c r="I1602">
        <v>53.134998000000003</v>
      </c>
      <c r="J1602">
        <v>51.924999</v>
      </c>
      <c r="K1602">
        <v>53.09</v>
      </c>
      <c r="L1602">
        <v>49.599552000000003</v>
      </c>
      <c r="M1602">
        <v>14038800</v>
      </c>
    </row>
    <row r="1603" spans="1:13" x14ac:dyDescent="0.25">
      <c r="A1603" s="1">
        <v>41921</v>
      </c>
      <c r="B1603">
        <v>73.980002999999996</v>
      </c>
      <c r="C1603">
        <v>73.989998</v>
      </c>
      <c r="D1603">
        <v>71.809997999999993</v>
      </c>
      <c r="E1603">
        <v>71.830001999999993</v>
      </c>
      <c r="F1603">
        <v>67.732590000000002</v>
      </c>
      <c r="G1603">
        <v>5790800</v>
      </c>
      <c r="H1603">
        <v>53.052501999999997</v>
      </c>
      <c r="I1603">
        <v>53.052501999999997</v>
      </c>
      <c r="J1603">
        <v>51.895000000000003</v>
      </c>
      <c r="K1603">
        <v>51.927501999999997</v>
      </c>
      <c r="L1603">
        <v>48.513492999999997</v>
      </c>
      <c r="M1603">
        <v>10996800</v>
      </c>
    </row>
    <row r="1604" spans="1:13" x14ac:dyDescent="0.25">
      <c r="A1604" s="1">
        <v>41922</v>
      </c>
      <c r="B1604">
        <v>71.800003000000004</v>
      </c>
      <c r="C1604">
        <v>72.300003000000004</v>
      </c>
      <c r="D1604">
        <v>70.5</v>
      </c>
      <c r="E1604">
        <v>70.5</v>
      </c>
      <c r="F1604">
        <v>66.478447000000003</v>
      </c>
      <c r="G1604">
        <v>5981300</v>
      </c>
      <c r="H1604">
        <v>51.972499999999997</v>
      </c>
      <c r="I1604">
        <v>52.392502</v>
      </c>
      <c r="J1604">
        <v>51.244999</v>
      </c>
      <c r="K1604">
        <v>51.244999</v>
      </c>
      <c r="L1604">
        <v>47.875858000000001</v>
      </c>
      <c r="M1604">
        <v>11744400</v>
      </c>
    </row>
    <row r="1605" spans="1:13" x14ac:dyDescent="0.25">
      <c r="A1605" s="1">
        <v>41925</v>
      </c>
      <c r="B1605">
        <v>70.589995999999999</v>
      </c>
      <c r="C1605">
        <v>71.209998999999996</v>
      </c>
      <c r="D1605">
        <v>69.639999000000003</v>
      </c>
      <c r="E1605">
        <v>69.779999000000004</v>
      </c>
      <c r="F1605">
        <v>65.799537999999998</v>
      </c>
      <c r="G1605">
        <v>6039500</v>
      </c>
      <c r="H1605">
        <v>51.125</v>
      </c>
      <c r="I1605">
        <v>51.9375</v>
      </c>
      <c r="J1605">
        <v>50.93</v>
      </c>
      <c r="K1605">
        <v>51.07</v>
      </c>
      <c r="L1605">
        <v>47.712367999999998</v>
      </c>
      <c r="M1605">
        <v>12188800</v>
      </c>
    </row>
    <row r="1606" spans="1:13" x14ac:dyDescent="0.25">
      <c r="A1606" s="1">
        <v>41926</v>
      </c>
      <c r="B1606">
        <v>70.040001000000004</v>
      </c>
      <c r="C1606">
        <v>71.669998000000007</v>
      </c>
      <c r="D1606">
        <v>70</v>
      </c>
      <c r="E1606">
        <v>71</v>
      </c>
      <c r="F1606">
        <v>66.949921000000003</v>
      </c>
      <c r="G1606">
        <v>8181000</v>
      </c>
      <c r="H1606">
        <v>51.102500999999997</v>
      </c>
      <c r="I1606">
        <v>51.474997999999999</v>
      </c>
      <c r="J1606">
        <v>50.610000999999997</v>
      </c>
      <c r="K1606">
        <v>50.68</v>
      </c>
      <c r="L1606">
        <v>47.348007000000003</v>
      </c>
      <c r="M1606">
        <v>14018000</v>
      </c>
    </row>
    <row r="1607" spans="1:13" x14ac:dyDescent="0.25">
      <c r="A1607" s="1">
        <v>41927</v>
      </c>
      <c r="B1607">
        <v>69.959998999999996</v>
      </c>
      <c r="C1607">
        <v>71.730002999999996</v>
      </c>
      <c r="D1607">
        <v>69.660004000000001</v>
      </c>
      <c r="E1607">
        <v>71.300003000000004</v>
      </c>
      <c r="F1607">
        <v>67.232803000000004</v>
      </c>
      <c r="G1607">
        <v>11596100</v>
      </c>
      <c r="H1607">
        <v>50.215000000000003</v>
      </c>
      <c r="I1607">
        <v>50.4925</v>
      </c>
      <c r="J1607">
        <v>49.237499</v>
      </c>
      <c r="K1607">
        <v>50.0625</v>
      </c>
      <c r="L1607">
        <v>46.771107000000001</v>
      </c>
      <c r="M1607">
        <v>19668000</v>
      </c>
    </row>
    <row r="1608" spans="1:13" x14ac:dyDescent="0.25">
      <c r="A1608" s="1">
        <v>41928</v>
      </c>
      <c r="B1608">
        <v>70.080001999999993</v>
      </c>
      <c r="C1608">
        <v>71.489998</v>
      </c>
      <c r="D1608">
        <v>69.849997999999999</v>
      </c>
      <c r="E1608">
        <v>70.860000999999997</v>
      </c>
      <c r="F1608">
        <v>66.817909</v>
      </c>
      <c r="G1608">
        <v>9418000</v>
      </c>
      <c r="H1608">
        <v>49.272499000000003</v>
      </c>
      <c r="I1608">
        <v>50.802501999999997</v>
      </c>
      <c r="J1608">
        <v>48.797500999999997</v>
      </c>
      <c r="K1608">
        <v>50.75</v>
      </c>
      <c r="L1608">
        <v>47.413395000000001</v>
      </c>
      <c r="M1608">
        <v>15625600</v>
      </c>
    </row>
    <row r="1609" spans="1:13" x14ac:dyDescent="0.25">
      <c r="A1609" s="1">
        <v>41929</v>
      </c>
      <c r="B1609">
        <v>71.699996999999996</v>
      </c>
      <c r="C1609">
        <v>72.160004000000001</v>
      </c>
      <c r="D1609">
        <v>70.860000999999997</v>
      </c>
      <c r="E1609">
        <v>71.559997999999993</v>
      </c>
      <c r="F1609">
        <v>67.477958999999998</v>
      </c>
      <c r="G1609">
        <v>5888500</v>
      </c>
      <c r="H1609">
        <v>51.209999000000003</v>
      </c>
      <c r="I1609">
        <v>51.642502</v>
      </c>
      <c r="J1609">
        <v>50.892502</v>
      </c>
      <c r="K1609">
        <v>51.5</v>
      </c>
      <c r="L1609">
        <v>48.114097999999998</v>
      </c>
      <c r="M1609">
        <v>12731600</v>
      </c>
    </row>
    <row r="1610" spans="1:13" x14ac:dyDescent="0.25">
      <c r="A1610" s="1">
        <v>41932</v>
      </c>
      <c r="B1610">
        <v>71.209998999999996</v>
      </c>
      <c r="C1610">
        <v>72.059997999999993</v>
      </c>
      <c r="D1610">
        <v>71.139999000000003</v>
      </c>
      <c r="E1610">
        <v>72.040001000000004</v>
      </c>
      <c r="F1610">
        <v>67.930603000000005</v>
      </c>
      <c r="G1610">
        <v>3281600</v>
      </c>
      <c r="H1610">
        <v>51.3825</v>
      </c>
      <c r="I1610">
        <v>52.049999</v>
      </c>
      <c r="J1610">
        <v>51.284999999999997</v>
      </c>
      <c r="K1610">
        <v>51.962502000000001</v>
      </c>
      <c r="L1610">
        <v>48.546180999999997</v>
      </c>
      <c r="M1610">
        <v>7628000</v>
      </c>
    </row>
    <row r="1611" spans="1:13" x14ac:dyDescent="0.25">
      <c r="A1611" s="1">
        <v>41933</v>
      </c>
      <c r="B1611">
        <v>72.870002999999997</v>
      </c>
      <c r="C1611">
        <v>74.279999000000004</v>
      </c>
      <c r="D1611">
        <v>72.550003000000004</v>
      </c>
      <c r="E1611">
        <v>74.160004000000001</v>
      </c>
      <c r="F1611">
        <v>69.929671999999997</v>
      </c>
      <c r="G1611">
        <v>4556400</v>
      </c>
      <c r="H1611">
        <v>52.445</v>
      </c>
      <c r="I1611">
        <v>53.345001000000003</v>
      </c>
      <c r="J1611">
        <v>51.974997999999999</v>
      </c>
      <c r="K1611">
        <v>53.327499000000003</v>
      </c>
      <c r="L1611">
        <v>49.821441999999998</v>
      </c>
      <c r="M1611">
        <v>12986000</v>
      </c>
    </row>
    <row r="1612" spans="1:13" x14ac:dyDescent="0.25">
      <c r="A1612" s="1">
        <v>41934</v>
      </c>
      <c r="B1612">
        <v>74.110000999999997</v>
      </c>
      <c r="C1612">
        <v>74.360000999999997</v>
      </c>
      <c r="D1612">
        <v>73.180000000000007</v>
      </c>
      <c r="E1612">
        <v>73.220000999999996</v>
      </c>
      <c r="F1612">
        <v>69.043296999999995</v>
      </c>
      <c r="G1612">
        <v>4155400</v>
      </c>
      <c r="H1612">
        <v>53.322498000000003</v>
      </c>
      <c r="I1612">
        <v>53.487499</v>
      </c>
      <c r="J1612">
        <v>52.692501</v>
      </c>
      <c r="K1612">
        <v>52.73</v>
      </c>
      <c r="L1612">
        <v>49.263229000000003</v>
      </c>
      <c r="M1612">
        <v>11042000</v>
      </c>
    </row>
    <row r="1613" spans="1:13" x14ac:dyDescent="0.25">
      <c r="A1613" s="1">
        <v>41935</v>
      </c>
      <c r="B1613">
        <v>74.099997999999999</v>
      </c>
      <c r="C1613">
        <v>74.660004000000001</v>
      </c>
      <c r="D1613">
        <v>73.769997000000004</v>
      </c>
      <c r="E1613">
        <v>74.089995999999999</v>
      </c>
      <c r="F1613">
        <v>69.863647</v>
      </c>
      <c r="G1613">
        <v>3604100</v>
      </c>
      <c r="H1613">
        <v>53.467498999999997</v>
      </c>
      <c r="I1613">
        <v>53.974997999999999</v>
      </c>
      <c r="J1613">
        <v>53.169998</v>
      </c>
      <c r="K1613">
        <v>53.57</v>
      </c>
      <c r="L1613">
        <v>50.048000000000002</v>
      </c>
      <c r="M1613">
        <v>9729600</v>
      </c>
    </row>
    <row r="1614" spans="1:13" x14ac:dyDescent="0.25">
      <c r="A1614" s="1">
        <v>41936</v>
      </c>
      <c r="B1614">
        <v>73.839995999999999</v>
      </c>
      <c r="C1614">
        <v>74.080001999999993</v>
      </c>
      <c r="D1614">
        <v>73.389999000000003</v>
      </c>
      <c r="E1614">
        <v>74</v>
      </c>
      <c r="F1614">
        <v>69.778808999999995</v>
      </c>
      <c r="G1614">
        <v>3374400</v>
      </c>
      <c r="H1614">
        <v>53.407501000000003</v>
      </c>
      <c r="I1614">
        <v>53.537497999999999</v>
      </c>
      <c r="J1614">
        <v>52.965000000000003</v>
      </c>
      <c r="K1614">
        <v>53.369999</v>
      </c>
      <c r="L1614">
        <v>49.861148999999997</v>
      </c>
      <c r="M1614">
        <v>10896000</v>
      </c>
    </row>
    <row r="1615" spans="1:13" x14ac:dyDescent="0.25">
      <c r="A1615" s="1">
        <v>41939</v>
      </c>
      <c r="B1615">
        <v>74</v>
      </c>
      <c r="C1615">
        <v>74.529999000000004</v>
      </c>
      <c r="D1615">
        <v>73.760002</v>
      </c>
      <c r="E1615">
        <v>74.110000999999997</v>
      </c>
      <c r="F1615">
        <v>69.882507000000004</v>
      </c>
      <c r="G1615">
        <v>3402600</v>
      </c>
      <c r="H1615">
        <v>53.264999000000003</v>
      </c>
      <c r="I1615">
        <v>53.682499</v>
      </c>
      <c r="J1615">
        <v>53.052501999999997</v>
      </c>
      <c r="K1615">
        <v>53.352500999999997</v>
      </c>
      <c r="L1615">
        <v>49.844794999999998</v>
      </c>
      <c r="M1615">
        <v>6658800</v>
      </c>
    </row>
    <row r="1616" spans="1:13" x14ac:dyDescent="0.25">
      <c r="A1616" s="1">
        <v>41940</v>
      </c>
      <c r="B1616">
        <v>74.540001000000004</v>
      </c>
      <c r="C1616">
        <v>76.010002</v>
      </c>
      <c r="D1616">
        <v>74.470000999999996</v>
      </c>
      <c r="E1616">
        <v>76</v>
      </c>
      <c r="F1616">
        <v>71.664687999999998</v>
      </c>
      <c r="G1616">
        <v>4992800</v>
      </c>
      <c r="H1616">
        <v>53.652500000000003</v>
      </c>
      <c r="I1616">
        <v>54.215000000000003</v>
      </c>
      <c r="J1616">
        <v>53.514999000000003</v>
      </c>
      <c r="K1616">
        <v>54.177501999999997</v>
      </c>
      <c r="L1616">
        <v>50.615561999999997</v>
      </c>
      <c r="M1616">
        <v>10497600</v>
      </c>
    </row>
    <row r="1617" spans="1:13" x14ac:dyDescent="0.25">
      <c r="A1617" s="1">
        <v>41941</v>
      </c>
      <c r="B1617">
        <v>76.190002000000007</v>
      </c>
      <c r="C1617">
        <v>76.970000999999996</v>
      </c>
      <c r="D1617">
        <v>75.580001999999993</v>
      </c>
      <c r="E1617">
        <v>75.989998</v>
      </c>
      <c r="F1617">
        <v>71.655304000000001</v>
      </c>
      <c r="G1617">
        <v>6213500</v>
      </c>
      <c r="H1617">
        <v>54.077499000000003</v>
      </c>
      <c r="I1617">
        <v>54.599997999999999</v>
      </c>
      <c r="J1617">
        <v>53.4375</v>
      </c>
      <c r="K1617">
        <v>53.665000999999997</v>
      </c>
      <c r="L1617">
        <v>50.136757000000003</v>
      </c>
      <c r="M1617">
        <v>16095200</v>
      </c>
    </row>
    <row r="1618" spans="1:13" x14ac:dyDescent="0.25">
      <c r="A1618" s="1">
        <v>41942</v>
      </c>
      <c r="B1618">
        <v>78.349997999999999</v>
      </c>
      <c r="C1618">
        <v>83.220000999999996</v>
      </c>
      <c r="D1618">
        <v>78.300003000000004</v>
      </c>
      <c r="E1618">
        <v>83.129997000000003</v>
      </c>
      <c r="F1618">
        <v>78.388000000000005</v>
      </c>
      <c r="G1618">
        <v>16292400</v>
      </c>
      <c r="H1618">
        <v>57.1325</v>
      </c>
      <c r="I1618">
        <v>59.82</v>
      </c>
      <c r="J1618">
        <v>57.005001</v>
      </c>
      <c r="K1618">
        <v>59.162497999999999</v>
      </c>
      <c r="L1618">
        <v>55.272807999999998</v>
      </c>
      <c r="M1618">
        <v>50857600</v>
      </c>
    </row>
    <row r="1619" spans="1:13" x14ac:dyDescent="0.25">
      <c r="A1619" s="1">
        <v>41943</v>
      </c>
      <c r="B1619">
        <v>83.209998999999996</v>
      </c>
      <c r="C1619">
        <v>84.830001999999993</v>
      </c>
      <c r="D1619">
        <v>83.199996999999996</v>
      </c>
      <c r="E1619">
        <v>83.75</v>
      </c>
      <c r="F1619">
        <v>78.972617999999997</v>
      </c>
      <c r="G1619">
        <v>11664600</v>
      </c>
      <c r="H1619">
        <v>59.322498000000003</v>
      </c>
      <c r="I1619">
        <v>60.625</v>
      </c>
      <c r="J1619">
        <v>59.322498000000003</v>
      </c>
      <c r="K1619">
        <v>60.357498</v>
      </c>
      <c r="L1619">
        <v>56.389243999999998</v>
      </c>
      <c r="M1619">
        <v>24956000</v>
      </c>
    </row>
    <row r="1620" spans="1:13" x14ac:dyDescent="0.25">
      <c r="A1620" s="1">
        <v>41946</v>
      </c>
      <c r="B1620">
        <v>83.82</v>
      </c>
      <c r="C1620">
        <v>84.349997999999999</v>
      </c>
      <c r="D1620">
        <v>83.82</v>
      </c>
      <c r="E1620">
        <v>84.129997000000003</v>
      </c>
      <c r="F1620">
        <v>79.330956</v>
      </c>
      <c r="G1620">
        <v>6661300</v>
      </c>
      <c r="H1620">
        <v>60.244999</v>
      </c>
      <c r="I1620">
        <v>60.799999</v>
      </c>
      <c r="J1620">
        <v>59.75</v>
      </c>
      <c r="K1620">
        <v>60.384998000000003</v>
      </c>
      <c r="L1620">
        <v>56.414935999999997</v>
      </c>
      <c r="M1620">
        <v>12716000</v>
      </c>
    </row>
    <row r="1621" spans="1:13" x14ac:dyDescent="0.25">
      <c r="A1621" s="1">
        <v>41947</v>
      </c>
      <c r="B1621">
        <v>83.860000999999997</v>
      </c>
      <c r="C1621">
        <v>84.209998999999996</v>
      </c>
      <c r="D1621">
        <v>82.699996999999996</v>
      </c>
      <c r="E1621">
        <v>83.989998</v>
      </c>
      <c r="F1621">
        <v>79.198914000000002</v>
      </c>
      <c r="G1621">
        <v>5977100</v>
      </c>
      <c r="H1621">
        <v>59.912497999999999</v>
      </c>
      <c r="I1621">
        <v>60.752499</v>
      </c>
      <c r="J1621">
        <v>59.775002000000001</v>
      </c>
      <c r="K1621">
        <v>60.7425</v>
      </c>
      <c r="L1621">
        <v>56.748932000000003</v>
      </c>
      <c r="M1621">
        <v>16644400</v>
      </c>
    </row>
    <row r="1622" spans="1:13" x14ac:dyDescent="0.25">
      <c r="A1622" s="1">
        <v>41948</v>
      </c>
      <c r="B1622">
        <v>84.5</v>
      </c>
      <c r="C1622">
        <v>86.400002000000001</v>
      </c>
      <c r="D1622">
        <v>84.379997000000003</v>
      </c>
      <c r="E1622">
        <v>85.989998</v>
      </c>
      <c r="F1622">
        <v>81.084830999999994</v>
      </c>
      <c r="G1622">
        <v>7999000</v>
      </c>
      <c r="H1622">
        <v>61.040000999999997</v>
      </c>
      <c r="I1622">
        <v>63.084999000000003</v>
      </c>
      <c r="J1622">
        <v>61</v>
      </c>
      <c r="K1622">
        <v>62.3825</v>
      </c>
      <c r="L1622">
        <v>58.281104999999997</v>
      </c>
      <c r="M1622">
        <v>21939600</v>
      </c>
    </row>
    <row r="1623" spans="1:13" x14ac:dyDescent="0.25">
      <c r="A1623" s="1">
        <v>41949</v>
      </c>
      <c r="B1623">
        <v>86</v>
      </c>
      <c r="C1623">
        <v>86.379997000000003</v>
      </c>
      <c r="D1623">
        <v>85.489998</v>
      </c>
      <c r="E1623">
        <v>85.75</v>
      </c>
      <c r="F1623">
        <v>80.858542999999997</v>
      </c>
      <c r="G1623">
        <v>5147900</v>
      </c>
      <c r="H1623">
        <v>62.377499</v>
      </c>
      <c r="I1623">
        <v>62.724997999999999</v>
      </c>
      <c r="J1623">
        <v>61.884998000000003</v>
      </c>
      <c r="K1623">
        <v>62.522499000000003</v>
      </c>
      <c r="L1623">
        <v>58.411918999999997</v>
      </c>
      <c r="M1623">
        <v>13212000</v>
      </c>
    </row>
    <row r="1624" spans="1:13" x14ac:dyDescent="0.25">
      <c r="A1624" s="1">
        <v>41950</v>
      </c>
      <c r="B1624">
        <v>85.940002000000007</v>
      </c>
      <c r="C1624">
        <v>85.940002000000007</v>
      </c>
      <c r="D1624">
        <v>84.589995999999999</v>
      </c>
      <c r="E1624">
        <v>84.800003000000004</v>
      </c>
      <c r="F1624">
        <v>79.962729999999993</v>
      </c>
      <c r="G1624">
        <v>4926000</v>
      </c>
      <c r="H1624">
        <v>62.529998999999997</v>
      </c>
      <c r="I1624">
        <v>63.107498</v>
      </c>
      <c r="J1624">
        <v>62.259998000000003</v>
      </c>
      <c r="K1624">
        <v>63.107498</v>
      </c>
      <c r="L1624">
        <v>58.958443000000003</v>
      </c>
      <c r="M1624">
        <v>9507600</v>
      </c>
    </row>
    <row r="1625" spans="1:13" x14ac:dyDescent="0.25">
      <c r="A1625" s="1">
        <v>41953</v>
      </c>
      <c r="B1625">
        <v>84.720000999999996</v>
      </c>
      <c r="C1625">
        <v>85.110000999999997</v>
      </c>
      <c r="D1625">
        <v>84.209998999999996</v>
      </c>
      <c r="E1625">
        <v>84.849997999999999</v>
      </c>
      <c r="F1625">
        <v>80.009879999999995</v>
      </c>
      <c r="G1625">
        <v>4526100</v>
      </c>
      <c r="H1625">
        <v>62.994999</v>
      </c>
      <c r="I1625">
        <v>63.099997999999999</v>
      </c>
      <c r="J1625">
        <v>62.1325</v>
      </c>
      <c r="K1625">
        <v>62.552501999999997</v>
      </c>
      <c r="L1625">
        <v>58.439940999999997</v>
      </c>
      <c r="M1625">
        <v>13145200</v>
      </c>
    </row>
    <row r="1626" spans="1:13" x14ac:dyDescent="0.25">
      <c r="A1626" s="1">
        <v>41954</v>
      </c>
      <c r="B1626">
        <v>84.980002999999996</v>
      </c>
      <c r="C1626">
        <v>85.120002999999997</v>
      </c>
      <c r="D1626">
        <v>84.25</v>
      </c>
      <c r="E1626">
        <v>84.589995999999999</v>
      </c>
      <c r="F1626">
        <v>79.764708999999996</v>
      </c>
      <c r="G1626">
        <v>2679900</v>
      </c>
      <c r="H1626">
        <v>62.294998</v>
      </c>
      <c r="I1626">
        <v>62.470001000000003</v>
      </c>
      <c r="J1626">
        <v>62.040000999999997</v>
      </c>
      <c r="K1626">
        <v>62.432499</v>
      </c>
      <c r="L1626">
        <v>58.327824</v>
      </c>
      <c r="M1626">
        <v>8467600</v>
      </c>
    </row>
    <row r="1627" spans="1:13" x14ac:dyDescent="0.25">
      <c r="A1627" s="1">
        <v>41955</v>
      </c>
      <c r="B1627">
        <v>83.760002</v>
      </c>
      <c r="C1627">
        <v>84.68</v>
      </c>
      <c r="D1627">
        <v>83.330001999999993</v>
      </c>
      <c r="E1627">
        <v>84.349997999999999</v>
      </c>
      <c r="F1627">
        <v>79.538405999999995</v>
      </c>
      <c r="G1627">
        <v>3121300</v>
      </c>
      <c r="H1627">
        <v>62.212502000000001</v>
      </c>
      <c r="I1627">
        <v>63.040000999999997</v>
      </c>
      <c r="J1627">
        <v>62.084999000000003</v>
      </c>
      <c r="K1627">
        <v>62.987499</v>
      </c>
      <c r="L1627">
        <v>58.959662999999999</v>
      </c>
      <c r="M1627">
        <v>10897200</v>
      </c>
    </row>
    <row r="1628" spans="1:13" x14ac:dyDescent="0.25">
      <c r="A1628" s="1">
        <v>41956</v>
      </c>
      <c r="B1628">
        <v>84.540001000000004</v>
      </c>
      <c r="C1628">
        <v>84.739998</v>
      </c>
      <c r="D1628">
        <v>83.75</v>
      </c>
      <c r="E1628">
        <v>84.199996999999996</v>
      </c>
      <c r="F1628">
        <v>79.396973000000003</v>
      </c>
      <c r="G1628">
        <v>3096500</v>
      </c>
      <c r="H1628">
        <v>63.099997999999999</v>
      </c>
      <c r="I1628">
        <v>63.099997999999999</v>
      </c>
      <c r="J1628">
        <v>62.397499000000003</v>
      </c>
      <c r="K1628">
        <v>62.73</v>
      </c>
      <c r="L1628">
        <v>58.718631999999999</v>
      </c>
      <c r="M1628">
        <v>12473200</v>
      </c>
    </row>
    <row r="1629" spans="1:13" x14ac:dyDescent="0.25">
      <c r="A1629" s="1">
        <v>41957</v>
      </c>
      <c r="B1629">
        <v>84.32</v>
      </c>
      <c r="C1629">
        <v>84.339995999999999</v>
      </c>
      <c r="D1629">
        <v>83.639999000000003</v>
      </c>
      <c r="E1629">
        <v>84.050003000000004</v>
      </c>
      <c r="F1629">
        <v>79.255508000000006</v>
      </c>
      <c r="G1629">
        <v>2224200</v>
      </c>
      <c r="H1629">
        <v>62.784999999999997</v>
      </c>
      <c r="I1629">
        <v>62.790000999999997</v>
      </c>
      <c r="J1629">
        <v>62.182499</v>
      </c>
      <c r="K1629">
        <v>62.209999000000003</v>
      </c>
      <c r="L1629">
        <v>58.231876</v>
      </c>
      <c r="M1629">
        <v>8532800</v>
      </c>
    </row>
    <row r="1630" spans="1:13" x14ac:dyDescent="0.25">
      <c r="A1630" s="1">
        <v>41960</v>
      </c>
      <c r="B1630">
        <v>83.800003000000004</v>
      </c>
      <c r="C1630">
        <v>84.260002</v>
      </c>
      <c r="D1630">
        <v>83.169998000000007</v>
      </c>
      <c r="E1630">
        <v>83.199996999999996</v>
      </c>
      <c r="F1630">
        <v>78.454018000000005</v>
      </c>
      <c r="G1630">
        <v>3368500</v>
      </c>
      <c r="H1630">
        <v>62.145000000000003</v>
      </c>
      <c r="I1630">
        <v>62.857498</v>
      </c>
      <c r="J1630">
        <v>62.040000999999997</v>
      </c>
      <c r="K1630">
        <v>62.450001</v>
      </c>
      <c r="L1630">
        <v>58.456532000000003</v>
      </c>
      <c r="M1630">
        <v>9876800</v>
      </c>
    </row>
    <row r="1631" spans="1:13" x14ac:dyDescent="0.25">
      <c r="A1631" s="1">
        <v>41961</v>
      </c>
      <c r="B1631">
        <v>83.25</v>
      </c>
      <c r="C1631">
        <v>84.239998</v>
      </c>
      <c r="D1631">
        <v>83.18</v>
      </c>
      <c r="E1631">
        <v>83.900002000000001</v>
      </c>
      <c r="F1631">
        <v>79.114081999999996</v>
      </c>
      <c r="G1631">
        <v>3142700</v>
      </c>
      <c r="H1631">
        <v>62.447498000000003</v>
      </c>
      <c r="I1631">
        <v>62.932499</v>
      </c>
      <c r="J1631">
        <v>62.267502</v>
      </c>
      <c r="K1631">
        <v>62.432499</v>
      </c>
      <c r="L1631">
        <v>58.440154999999997</v>
      </c>
      <c r="M1631">
        <v>7647200</v>
      </c>
    </row>
    <row r="1632" spans="1:13" x14ac:dyDescent="0.25">
      <c r="A1632" s="1">
        <v>41962</v>
      </c>
      <c r="B1632">
        <v>83.699996999999996</v>
      </c>
      <c r="C1632">
        <v>84.489998</v>
      </c>
      <c r="D1632">
        <v>83.410004000000001</v>
      </c>
      <c r="E1632">
        <v>84.279999000000004</v>
      </c>
      <c r="F1632">
        <v>79.472397000000001</v>
      </c>
      <c r="G1632">
        <v>2501100</v>
      </c>
      <c r="H1632">
        <v>62.557499</v>
      </c>
      <c r="I1632">
        <v>62.707500000000003</v>
      </c>
      <c r="J1632">
        <v>61.797500999999997</v>
      </c>
      <c r="K1632">
        <v>62.465000000000003</v>
      </c>
      <c r="L1632">
        <v>58.470565999999998</v>
      </c>
      <c r="M1632">
        <v>6642800</v>
      </c>
    </row>
    <row r="1633" spans="1:13" x14ac:dyDescent="0.25">
      <c r="A1633" s="1">
        <v>41963</v>
      </c>
      <c r="B1633">
        <v>83.5</v>
      </c>
      <c r="C1633">
        <v>84.849997999999999</v>
      </c>
      <c r="D1633">
        <v>83.290001000000004</v>
      </c>
      <c r="E1633">
        <v>84.599997999999999</v>
      </c>
      <c r="F1633">
        <v>79.774146999999999</v>
      </c>
      <c r="G1633">
        <v>3452200</v>
      </c>
      <c r="H1633">
        <v>61.8825</v>
      </c>
      <c r="I1633">
        <v>62.972499999999997</v>
      </c>
      <c r="J1633">
        <v>61.877499</v>
      </c>
      <c r="K1633">
        <v>62.917499999999997</v>
      </c>
      <c r="L1633">
        <v>58.894137999999998</v>
      </c>
      <c r="M1633">
        <v>6704000</v>
      </c>
    </row>
    <row r="1634" spans="1:13" x14ac:dyDescent="0.25">
      <c r="A1634" s="1">
        <v>41964</v>
      </c>
      <c r="B1634">
        <v>85.739998</v>
      </c>
      <c r="C1634">
        <v>85.879997000000003</v>
      </c>
      <c r="D1634">
        <v>84.209998999999996</v>
      </c>
      <c r="E1634">
        <v>84.720000999999996</v>
      </c>
      <c r="F1634">
        <v>79.887276</v>
      </c>
      <c r="G1634">
        <v>4969500</v>
      </c>
      <c r="H1634">
        <v>63.784999999999997</v>
      </c>
      <c r="I1634">
        <v>64.139999000000003</v>
      </c>
      <c r="J1634">
        <v>63.205002</v>
      </c>
      <c r="K1634">
        <v>63.555</v>
      </c>
      <c r="L1634">
        <v>59.490870999999999</v>
      </c>
      <c r="M1634">
        <v>11886800</v>
      </c>
    </row>
    <row r="1635" spans="1:13" x14ac:dyDescent="0.25">
      <c r="A1635" s="1">
        <v>41967</v>
      </c>
      <c r="B1635">
        <v>84.82</v>
      </c>
      <c r="C1635">
        <v>85.190002000000007</v>
      </c>
      <c r="D1635">
        <v>84.650002000000001</v>
      </c>
      <c r="E1635">
        <v>84.989998</v>
      </c>
      <c r="F1635">
        <v>80.141884000000005</v>
      </c>
      <c r="G1635">
        <v>5150400</v>
      </c>
      <c r="H1635">
        <v>63.75</v>
      </c>
      <c r="I1635">
        <v>63.8125</v>
      </c>
      <c r="J1635">
        <v>63.400002000000001</v>
      </c>
      <c r="K1635">
        <v>63.654998999999997</v>
      </c>
      <c r="L1635">
        <v>59.584473000000003</v>
      </c>
      <c r="M1635">
        <v>10724800</v>
      </c>
    </row>
    <row r="1636" spans="1:13" x14ac:dyDescent="0.25">
      <c r="A1636" s="1">
        <v>41968</v>
      </c>
      <c r="B1636">
        <v>85.099997999999999</v>
      </c>
      <c r="C1636">
        <v>86.739998</v>
      </c>
      <c r="D1636">
        <v>85.080001999999993</v>
      </c>
      <c r="E1636">
        <v>86.339995999999999</v>
      </c>
      <c r="F1636">
        <v>81.414901999999998</v>
      </c>
      <c r="G1636">
        <v>5623400</v>
      </c>
      <c r="H1636">
        <v>63.84</v>
      </c>
      <c r="I1636">
        <v>64.5</v>
      </c>
      <c r="J1636">
        <v>63.705002</v>
      </c>
      <c r="K1636">
        <v>64.315002000000007</v>
      </c>
      <c r="L1636">
        <v>60.202278</v>
      </c>
      <c r="M1636">
        <v>12966400</v>
      </c>
    </row>
    <row r="1637" spans="1:13" x14ac:dyDescent="0.25">
      <c r="A1637" s="1">
        <v>41969</v>
      </c>
      <c r="B1637">
        <v>86.260002</v>
      </c>
      <c r="C1637">
        <v>86.900002000000001</v>
      </c>
      <c r="D1637">
        <v>85.959998999999996</v>
      </c>
      <c r="E1637">
        <v>86.559997999999993</v>
      </c>
      <c r="F1637">
        <v>81.622330000000005</v>
      </c>
      <c r="G1637">
        <v>3327600</v>
      </c>
      <c r="H1637">
        <v>64.370002999999997</v>
      </c>
      <c r="I1637">
        <v>64.737503000000004</v>
      </c>
      <c r="J1637">
        <v>63.900002000000001</v>
      </c>
      <c r="K1637">
        <v>64.315002000000007</v>
      </c>
      <c r="L1637">
        <v>60.202278</v>
      </c>
      <c r="M1637">
        <v>7977200</v>
      </c>
    </row>
    <row r="1638" spans="1:13" x14ac:dyDescent="0.25">
      <c r="A1638" s="1">
        <v>41971</v>
      </c>
      <c r="B1638">
        <v>87</v>
      </c>
      <c r="C1638">
        <v>87.889999000000003</v>
      </c>
      <c r="D1638">
        <v>86.68</v>
      </c>
      <c r="E1638">
        <v>87.290001000000004</v>
      </c>
      <c r="F1638">
        <v>82.310676999999998</v>
      </c>
      <c r="G1638">
        <v>2452800</v>
      </c>
      <c r="H1638">
        <v>64.644997000000004</v>
      </c>
      <c r="I1638">
        <v>64.875</v>
      </c>
      <c r="J1638">
        <v>64.474997999999999</v>
      </c>
      <c r="K1638">
        <v>64.547500999999997</v>
      </c>
      <c r="L1638">
        <v>60.419922</v>
      </c>
      <c r="M1638">
        <v>5186800</v>
      </c>
    </row>
    <row r="1639" spans="1:13" x14ac:dyDescent="0.25">
      <c r="A1639" s="1">
        <v>41974</v>
      </c>
      <c r="B1639">
        <v>86.559997999999993</v>
      </c>
      <c r="C1639">
        <v>88.160004000000001</v>
      </c>
      <c r="D1639">
        <v>86.349997999999999</v>
      </c>
      <c r="E1639">
        <v>87.459998999999996</v>
      </c>
      <c r="F1639">
        <v>82.470993000000007</v>
      </c>
      <c r="G1639">
        <v>4989800</v>
      </c>
      <c r="H1639">
        <v>64.067497000000003</v>
      </c>
      <c r="I1639">
        <v>65.162497999999999</v>
      </c>
      <c r="J1639">
        <v>64.067497000000003</v>
      </c>
      <c r="K1639">
        <v>64.537497999999999</v>
      </c>
      <c r="L1639">
        <v>60.410542</v>
      </c>
      <c r="M1639">
        <v>10925600</v>
      </c>
    </row>
    <row r="1640" spans="1:13" x14ac:dyDescent="0.25">
      <c r="A1640" s="1">
        <v>41975</v>
      </c>
      <c r="B1640">
        <v>87.910004000000001</v>
      </c>
      <c r="C1640">
        <v>87.949996999999996</v>
      </c>
      <c r="D1640">
        <v>86.540001000000004</v>
      </c>
      <c r="E1640">
        <v>87.690002000000007</v>
      </c>
      <c r="F1640">
        <v>82.687881000000004</v>
      </c>
      <c r="G1640">
        <v>5458300</v>
      </c>
      <c r="H1640">
        <v>64.792502999999996</v>
      </c>
      <c r="I1640">
        <v>65.0625</v>
      </c>
      <c r="J1640">
        <v>64.557502999999997</v>
      </c>
      <c r="K1640">
        <v>65.002502000000007</v>
      </c>
      <c r="L1640">
        <v>60.845818000000001</v>
      </c>
      <c r="M1640">
        <v>8535200</v>
      </c>
    </row>
    <row r="1641" spans="1:13" x14ac:dyDescent="0.25">
      <c r="A1641" s="1">
        <v>41976</v>
      </c>
      <c r="B1641">
        <v>88.209998999999996</v>
      </c>
      <c r="C1641">
        <v>89.239998</v>
      </c>
      <c r="D1641">
        <v>87.68</v>
      </c>
      <c r="E1641">
        <v>88.32</v>
      </c>
      <c r="F1641">
        <v>83.281943999999996</v>
      </c>
      <c r="G1641">
        <v>6085400</v>
      </c>
      <c r="H1641">
        <v>64.910004000000001</v>
      </c>
      <c r="I1641">
        <v>65.470000999999996</v>
      </c>
      <c r="J1641">
        <v>64.672500999999997</v>
      </c>
      <c r="K1641">
        <v>65.400002000000001</v>
      </c>
      <c r="L1641">
        <v>61.217891999999999</v>
      </c>
      <c r="M1641">
        <v>9382000</v>
      </c>
    </row>
    <row r="1642" spans="1:13" x14ac:dyDescent="0.25">
      <c r="A1642" s="1">
        <v>41977</v>
      </c>
      <c r="B1642">
        <v>88.379997000000003</v>
      </c>
      <c r="C1642">
        <v>89.440002000000007</v>
      </c>
      <c r="D1642">
        <v>88.139999000000003</v>
      </c>
      <c r="E1642">
        <v>88.769997000000004</v>
      </c>
      <c r="F1642">
        <v>83.706276000000003</v>
      </c>
      <c r="G1642">
        <v>3527900</v>
      </c>
      <c r="H1642">
        <v>65.519997000000004</v>
      </c>
      <c r="I1642">
        <v>65.5625</v>
      </c>
      <c r="J1642">
        <v>65.012496999999996</v>
      </c>
      <c r="K1642">
        <v>65.285004000000001</v>
      </c>
      <c r="L1642">
        <v>61.110264000000001</v>
      </c>
      <c r="M1642">
        <v>7362400</v>
      </c>
    </row>
    <row r="1643" spans="1:13" x14ac:dyDescent="0.25">
      <c r="A1643" s="1">
        <v>41978</v>
      </c>
      <c r="B1643">
        <v>89.870002999999997</v>
      </c>
      <c r="C1643">
        <v>89.870002999999997</v>
      </c>
      <c r="D1643">
        <v>88.849997999999999</v>
      </c>
      <c r="E1643">
        <v>89.080001999999993</v>
      </c>
      <c r="F1643">
        <v>83.998581000000001</v>
      </c>
      <c r="G1643">
        <v>3739900</v>
      </c>
      <c r="H1643">
        <v>65.410004000000001</v>
      </c>
      <c r="I1643">
        <v>65.872497999999993</v>
      </c>
      <c r="J1643">
        <v>65.25</v>
      </c>
      <c r="K1643">
        <v>65.837502000000001</v>
      </c>
      <c r="L1643">
        <v>61.627426</v>
      </c>
      <c r="M1643">
        <v>7838000</v>
      </c>
    </row>
    <row r="1644" spans="1:13" x14ac:dyDescent="0.25">
      <c r="A1644" s="1">
        <v>41981</v>
      </c>
      <c r="B1644">
        <v>89.040001000000004</v>
      </c>
      <c r="C1644">
        <v>89.559997999999993</v>
      </c>
      <c r="D1644">
        <v>87.879997000000003</v>
      </c>
      <c r="E1644">
        <v>88.040001000000004</v>
      </c>
      <c r="F1644">
        <v>83.017914000000005</v>
      </c>
      <c r="G1644">
        <v>4473300</v>
      </c>
      <c r="H1644">
        <v>65.875</v>
      </c>
      <c r="I1644">
        <v>66.407500999999996</v>
      </c>
      <c r="J1644">
        <v>65.629997000000003</v>
      </c>
      <c r="K1644">
        <v>65.775002000000001</v>
      </c>
      <c r="L1644">
        <v>61.568908999999998</v>
      </c>
      <c r="M1644">
        <v>12342000</v>
      </c>
    </row>
    <row r="1645" spans="1:13" x14ac:dyDescent="0.25">
      <c r="A1645" s="1">
        <v>41982</v>
      </c>
      <c r="B1645">
        <v>86.57</v>
      </c>
      <c r="C1645">
        <v>88.050003000000004</v>
      </c>
      <c r="D1645">
        <v>86.400002000000001</v>
      </c>
      <c r="E1645">
        <v>87.839995999999999</v>
      </c>
      <c r="F1645">
        <v>82.829284999999999</v>
      </c>
      <c r="G1645">
        <v>3732400</v>
      </c>
      <c r="H1645">
        <v>64.875</v>
      </c>
      <c r="I1645">
        <v>66.182502999999997</v>
      </c>
      <c r="J1645">
        <v>64.875</v>
      </c>
      <c r="K1645">
        <v>66.035004000000001</v>
      </c>
      <c r="L1645">
        <v>61.812289999999997</v>
      </c>
      <c r="M1645">
        <v>10454000</v>
      </c>
    </row>
    <row r="1646" spans="1:13" x14ac:dyDescent="0.25">
      <c r="A1646" s="1">
        <v>41983</v>
      </c>
      <c r="B1646">
        <v>87.529999000000004</v>
      </c>
      <c r="C1646">
        <v>88.029999000000004</v>
      </c>
      <c r="D1646">
        <v>86.209998999999996</v>
      </c>
      <c r="E1646">
        <v>86.330001999999993</v>
      </c>
      <c r="F1646">
        <v>81.405456999999998</v>
      </c>
      <c r="G1646">
        <v>3277400</v>
      </c>
      <c r="H1646">
        <v>65.944999999999993</v>
      </c>
      <c r="I1646">
        <v>66.209998999999996</v>
      </c>
      <c r="J1646">
        <v>65.25</v>
      </c>
      <c r="K1646">
        <v>65.430000000000007</v>
      </c>
      <c r="L1646">
        <v>61.245964000000001</v>
      </c>
      <c r="M1646">
        <v>8528000</v>
      </c>
    </row>
    <row r="1647" spans="1:13" x14ac:dyDescent="0.25">
      <c r="A1647" s="1">
        <v>41984</v>
      </c>
      <c r="B1647">
        <v>86.760002</v>
      </c>
      <c r="C1647">
        <v>88.18</v>
      </c>
      <c r="D1647">
        <v>86.75</v>
      </c>
      <c r="E1647">
        <v>87.690002000000007</v>
      </c>
      <c r="F1647">
        <v>82.687881000000004</v>
      </c>
      <c r="G1647">
        <v>4078500</v>
      </c>
      <c r="H1647">
        <v>65.737503000000004</v>
      </c>
      <c r="I1647">
        <v>66.394997000000004</v>
      </c>
      <c r="J1647">
        <v>65.627502000000007</v>
      </c>
      <c r="K1647">
        <v>65.779999000000004</v>
      </c>
      <c r="L1647">
        <v>61.573588999999998</v>
      </c>
      <c r="M1647">
        <v>13383600</v>
      </c>
    </row>
    <row r="1648" spans="1:13" x14ac:dyDescent="0.25">
      <c r="A1648" s="1">
        <v>41985</v>
      </c>
      <c r="B1648">
        <v>86.57</v>
      </c>
      <c r="C1648">
        <v>87.32</v>
      </c>
      <c r="D1648">
        <v>84.110000999999997</v>
      </c>
      <c r="E1648">
        <v>84.129997000000003</v>
      </c>
      <c r="F1648">
        <v>79.330956</v>
      </c>
      <c r="G1648">
        <v>6644500</v>
      </c>
      <c r="H1648">
        <v>65.132499999999993</v>
      </c>
      <c r="I1648">
        <v>66.112503000000004</v>
      </c>
      <c r="J1648">
        <v>64.194999999999993</v>
      </c>
      <c r="K1648">
        <v>64.194999999999993</v>
      </c>
      <c r="L1648">
        <v>60.089950999999999</v>
      </c>
      <c r="M1648">
        <v>15325600</v>
      </c>
    </row>
    <row r="1649" spans="1:13" x14ac:dyDescent="0.25">
      <c r="A1649" s="1">
        <v>41988</v>
      </c>
      <c r="B1649">
        <v>85.139999000000003</v>
      </c>
      <c r="C1649">
        <v>85.290001000000004</v>
      </c>
      <c r="D1649">
        <v>83.540001000000004</v>
      </c>
      <c r="E1649">
        <v>84.610000999999997</v>
      </c>
      <c r="F1649">
        <v>79.783569</v>
      </c>
      <c r="G1649">
        <v>4921600</v>
      </c>
      <c r="H1649">
        <v>64.542502999999996</v>
      </c>
      <c r="I1649">
        <v>64.712502000000001</v>
      </c>
      <c r="J1649">
        <v>63.272499000000003</v>
      </c>
      <c r="K1649">
        <v>64.175003000000004</v>
      </c>
      <c r="L1649">
        <v>60.071227999999998</v>
      </c>
      <c r="M1649">
        <v>12825200</v>
      </c>
    </row>
    <row r="1650" spans="1:13" x14ac:dyDescent="0.25">
      <c r="A1650" s="1">
        <v>41989</v>
      </c>
      <c r="B1650">
        <v>83.720000999999996</v>
      </c>
      <c r="C1650">
        <v>84.970000999999996</v>
      </c>
      <c r="D1650">
        <v>82.050003000000004</v>
      </c>
      <c r="E1650">
        <v>82.639999000000003</v>
      </c>
      <c r="F1650">
        <v>77.925940999999995</v>
      </c>
      <c r="G1650">
        <v>6970300</v>
      </c>
      <c r="H1650">
        <v>63.23</v>
      </c>
      <c r="I1650">
        <v>64.612503000000004</v>
      </c>
      <c r="J1650">
        <v>63.087502000000001</v>
      </c>
      <c r="K1650">
        <v>63.352500999999997</v>
      </c>
      <c r="L1650">
        <v>59.301333999999997</v>
      </c>
      <c r="M1650">
        <v>12050400</v>
      </c>
    </row>
    <row r="1651" spans="1:13" x14ac:dyDescent="0.25">
      <c r="A1651" s="1">
        <v>41990</v>
      </c>
      <c r="B1651">
        <v>82.790001000000004</v>
      </c>
      <c r="C1651">
        <v>84.870002999999997</v>
      </c>
      <c r="D1651">
        <v>82.400002000000001</v>
      </c>
      <c r="E1651">
        <v>84.730002999999996</v>
      </c>
      <c r="F1651">
        <v>79.896736000000004</v>
      </c>
      <c r="G1651">
        <v>6443700</v>
      </c>
      <c r="H1651">
        <v>63.529998999999997</v>
      </c>
      <c r="I1651">
        <v>64.889999000000003</v>
      </c>
      <c r="J1651">
        <v>63.424999</v>
      </c>
      <c r="K1651">
        <v>64.769997000000004</v>
      </c>
      <c r="L1651">
        <v>60.628174000000001</v>
      </c>
      <c r="M1651">
        <v>9714400</v>
      </c>
    </row>
    <row r="1652" spans="1:13" x14ac:dyDescent="0.25">
      <c r="A1652" s="1">
        <v>41991</v>
      </c>
      <c r="B1652">
        <v>86.120002999999997</v>
      </c>
      <c r="C1652">
        <v>86.919998000000007</v>
      </c>
      <c r="D1652">
        <v>85.400002000000001</v>
      </c>
      <c r="E1652">
        <v>86.919998000000007</v>
      </c>
      <c r="F1652">
        <v>81.961815000000001</v>
      </c>
      <c r="G1652">
        <v>6442100</v>
      </c>
      <c r="H1652">
        <v>65.459998999999996</v>
      </c>
      <c r="I1652">
        <v>66.112503000000004</v>
      </c>
      <c r="J1652">
        <v>65.285004000000001</v>
      </c>
      <c r="K1652">
        <v>66.040001000000004</v>
      </c>
      <c r="L1652">
        <v>61.816958999999997</v>
      </c>
      <c r="M1652">
        <v>10318000</v>
      </c>
    </row>
    <row r="1653" spans="1:13" x14ac:dyDescent="0.25">
      <c r="A1653" s="1">
        <v>41992</v>
      </c>
      <c r="B1653">
        <v>86.980002999999996</v>
      </c>
      <c r="C1653">
        <v>87.290001000000004</v>
      </c>
      <c r="D1653">
        <v>86.139999000000003</v>
      </c>
      <c r="E1653">
        <v>86.440002000000007</v>
      </c>
      <c r="F1653">
        <v>81.509170999999995</v>
      </c>
      <c r="G1653">
        <v>6262000</v>
      </c>
      <c r="H1653">
        <v>65.839995999999999</v>
      </c>
      <c r="I1653">
        <v>66.144997000000004</v>
      </c>
      <c r="J1653">
        <v>65.345000999999996</v>
      </c>
      <c r="K1653">
        <v>65.417502999999996</v>
      </c>
      <c r="L1653">
        <v>61.234290999999999</v>
      </c>
      <c r="M1653">
        <v>15563600</v>
      </c>
    </row>
    <row r="1654" spans="1:13" x14ac:dyDescent="0.25">
      <c r="A1654" s="1">
        <v>41995</v>
      </c>
      <c r="B1654">
        <v>86.75</v>
      </c>
      <c r="C1654">
        <v>86.970000999999996</v>
      </c>
      <c r="D1654">
        <v>86.209998999999996</v>
      </c>
      <c r="E1654">
        <v>86.830001999999993</v>
      </c>
      <c r="F1654">
        <v>81.876937999999996</v>
      </c>
      <c r="G1654">
        <v>2561600</v>
      </c>
      <c r="H1654">
        <v>65.605002999999996</v>
      </c>
      <c r="I1654">
        <v>66.077499000000003</v>
      </c>
      <c r="J1654">
        <v>65.507499999999993</v>
      </c>
      <c r="K1654">
        <v>66.052498</v>
      </c>
      <c r="L1654">
        <v>61.828659000000002</v>
      </c>
      <c r="M1654">
        <v>5680000</v>
      </c>
    </row>
    <row r="1655" spans="1:13" x14ac:dyDescent="0.25">
      <c r="A1655" s="1">
        <v>41996</v>
      </c>
      <c r="B1655">
        <v>87.459998999999996</v>
      </c>
      <c r="C1655">
        <v>87.849997999999999</v>
      </c>
      <c r="D1655">
        <v>86.75</v>
      </c>
      <c r="E1655">
        <v>87.629997000000003</v>
      </c>
      <c r="F1655">
        <v>82.631287</v>
      </c>
      <c r="G1655">
        <v>2749700</v>
      </c>
      <c r="H1655">
        <v>66.252502000000007</v>
      </c>
      <c r="I1655">
        <v>66.605002999999996</v>
      </c>
      <c r="J1655">
        <v>66.014999000000003</v>
      </c>
      <c r="K1655">
        <v>66.315002000000007</v>
      </c>
      <c r="L1655">
        <v>62.074401999999999</v>
      </c>
      <c r="M1655">
        <v>5537600</v>
      </c>
    </row>
    <row r="1656" spans="1:13" x14ac:dyDescent="0.25">
      <c r="A1656" s="1">
        <v>41997</v>
      </c>
      <c r="B1656">
        <v>87.699996999999996</v>
      </c>
      <c r="C1656">
        <v>88.300003000000004</v>
      </c>
      <c r="D1656">
        <v>87.529999000000004</v>
      </c>
      <c r="E1656">
        <v>87.769997000000004</v>
      </c>
      <c r="F1656">
        <v>82.763289999999998</v>
      </c>
      <c r="G1656">
        <v>1219500</v>
      </c>
      <c r="H1656">
        <v>66.372497999999993</v>
      </c>
      <c r="I1656">
        <v>67.212502000000001</v>
      </c>
      <c r="J1656">
        <v>66.345000999999996</v>
      </c>
      <c r="K1656">
        <v>66.907500999999996</v>
      </c>
      <c r="L1656">
        <v>62.628993999999999</v>
      </c>
      <c r="M1656">
        <v>5236800</v>
      </c>
    </row>
    <row r="1657" spans="1:13" x14ac:dyDescent="0.25">
      <c r="A1657" s="1">
        <v>41999</v>
      </c>
      <c r="B1657">
        <v>87.900002000000001</v>
      </c>
      <c r="C1657">
        <v>88.07</v>
      </c>
      <c r="D1657">
        <v>87.519997000000004</v>
      </c>
      <c r="E1657">
        <v>87.769997000000004</v>
      </c>
      <c r="F1657">
        <v>82.763289999999998</v>
      </c>
      <c r="G1657">
        <v>1508400</v>
      </c>
      <c r="H1657">
        <v>66.907500999999996</v>
      </c>
      <c r="I1657">
        <v>67.330001999999993</v>
      </c>
      <c r="J1657">
        <v>66.654999000000004</v>
      </c>
      <c r="K1657">
        <v>66.654999000000004</v>
      </c>
      <c r="L1657">
        <v>62.392639000000003</v>
      </c>
      <c r="M1657">
        <v>4768800</v>
      </c>
    </row>
    <row r="1658" spans="1:13" x14ac:dyDescent="0.25">
      <c r="A1658" s="1">
        <v>42002</v>
      </c>
      <c r="B1658">
        <v>87.639999000000003</v>
      </c>
      <c r="C1658">
        <v>88.489998</v>
      </c>
      <c r="D1658">
        <v>87.5</v>
      </c>
      <c r="E1658">
        <v>87.68</v>
      </c>
      <c r="F1658">
        <v>82.678443999999999</v>
      </c>
      <c r="G1658">
        <v>2376100</v>
      </c>
      <c r="H1658">
        <v>66.620002999999997</v>
      </c>
      <c r="I1658">
        <v>66.925003000000004</v>
      </c>
      <c r="J1658">
        <v>66.262496999999996</v>
      </c>
      <c r="K1658">
        <v>66.357498000000007</v>
      </c>
      <c r="L1658">
        <v>62.114159000000001</v>
      </c>
      <c r="M1658">
        <v>5262400</v>
      </c>
    </row>
    <row r="1659" spans="1:13" x14ac:dyDescent="0.25">
      <c r="A1659" s="1">
        <v>42003</v>
      </c>
      <c r="B1659">
        <v>87.349997999999999</v>
      </c>
      <c r="C1659">
        <v>87.75</v>
      </c>
      <c r="D1659">
        <v>86.510002</v>
      </c>
      <c r="E1659">
        <v>86.970000999999996</v>
      </c>
      <c r="F1659">
        <v>82.008965000000003</v>
      </c>
      <c r="G1659">
        <v>2493300</v>
      </c>
      <c r="H1659">
        <v>66.275002000000001</v>
      </c>
      <c r="I1659">
        <v>66.345000999999996</v>
      </c>
      <c r="J1659">
        <v>65.769997000000004</v>
      </c>
      <c r="K1659">
        <v>66.137496999999996</v>
      </c>
      <c r="L1659">
        <v>61.908234</v>
      </c>
      <c r="M1659">
        <v>4781600</v>
      </c>
    </row>
    <row r="1660" spans="1:13" x14ac:dyDescent="0.25">
      <c r="A1660" s="1">
        <v>42004</v>
      </c>
      <c r="B1660">
        <v>87.18</v>
      </c>
      <c r="C1660">
        <v>87.540001000000004</v>
      </c>
      <c r="D1660">
        <v>86.160004000000001</v>
      </c>
      <c r="E1660">
        <v>86.160004000000001</v>
      </c>
      <c r="F1660">
        <v>81.245125000000002</v>
      </c>
      <c r="G1660">
        <v>2811100</v>
      </c>
      <c r="H1660">
        <v>66.370002999999997</v>
      </c>
      <c r="I1660">
        <v>66.8125</v>
      </c>
      <c r="J1660">
        <v>65.544998000000007</v>
      </c>
      <c r="K1660">
        <v>65.550003000000004</v>
      </c>
      <c r="L1660">
        <v>61.358307000000003</v>
      </c>
      <c r="M1660">
        <v>5904800</v>
      </c>
    </row>
    <row r="1661" spans="1:13" x14ac:dyDescent="0.25">
      <c r="A1661" s="1">
        <v>42006</v>
      </c>
      <c r="B1661">
        <v>86.68</v>
      </c>
      <c r="C1661">
        <v>87.360000999999997</v>
      </c>
      <c r="D1661">
        <v>84.919998000000007</v>
      </c>
      <c r="E1661">
        <v>85.68</v>
      </c>
      <c r="F1661">
        <v>80.792534000000003</v>
      </c>
      <c r="G1661">
        <v>4505800</v>
      </c>
      <c r="H1661">
        <v>65.845000999999996</v>
      </c>
      <c r="I1661">
        <v>66.6875</v>
      </c>
      <c r="J1661">
        <v>65.622497999999993</v>
      </c>
      <c r="K1661">
        <v>66.254997000000003</v>
      </c>
      <c r="L1661">
        <v>62.018219000000002</v>
      </c>
      <c r="M1661">
        <v>8389600</v>
      </c>
    </row>
    <row r="1662" spans="1:13" x14ac:dyDescent="0.25">
      <c r="A1662" s="1">
        <v>42009</v>
      </c>
      <c r="B1662">
        <v>85.290001000000004</v>
      </c>
      <c r="C1662">
        <v>85.349997999999999</v>
      </c>
      <c r="D1662">
        <v>83.050003000000004</v>
      </c>
      <c r="E1662">
        <v>83.269997000000004</v>
      </c>
      <c r="F1662">
        <v>78.520020000000002</v>
      </c>
      <c r="G1662">
        <v>6441400</v>
      </c>
      <c r="H1662">
        <v>65.872497999999993</v>
      </c>
      <c r="I1662">
        <v>65.875</v>
      </c>
      <c r="J1662">
        <v>64.717499000000004</v>
      </c>
      <c r="K1662">
        <v>64.792502999999996</v>
      </c>
      <c r="L1662">
        <v>60.649250000000002</v>
      </c>
      <c r="M1662">
        <v>12751200</v>
      </c>
    </row>
    <row r="1663" spans="1:13" x14ac:dyDescent="0.25">
      <c r="A1663" s="1">
        <v>42010</v>
      </c>
      <c r="B1663">
        <v>83.660004000000001</v>
      </c>
      <c r="C1663">
        <v>83.779999000000004</v>
      </c>
      <c r="D1663">
        <v>81.800003000000004</v>
      </c>
      <c r="E1663">
        <v>83.089995999999999</v>
      </c>
      <c r="F1663">
        <v>78.350280999999995</v>
      </c>
      <c r="G1663">
        <v>7690000</v>
      </c>
      <c r="H1663">
        <v>64.947502</v>
      </c>
      <c r="I1663">
        <v>65.194999999999993</v>
      </c>
      <c r="J1663">
        <v>63.715000000000003</v>
      </c>
      <c r="K1663">
        <v>64.375</v>
      </c>
      <c r="L1663">
        <v>60.258437999999998</v>
      </c>
      <c r="M1663">
        <v>11070000</v>
      </c>
    </row>
    <row r="1664" spans="1:13" x14ac:dyDescent="0.25">
      <c r="A1664" s="1">
        <v>42011</v>
      </c>
      <c r="B1664">
        <v>84.099997999999999</v>
      </c>
      <c r="C1664">
        <v>84.279999000000004</v>
      </c>
      <c r="D1664">
        <v>83.07</v>
      </c>
      <c r="E1664">
        <v>84.220000999999996</v>
      </c>
      <c r="F1664">
        <v>79.569030999999995</v>
      </c>
      <c r="G1664">
        <v>5846800</v>
      </c>
      <c r="H1664">
        <v>64.610000999999997</v>
      </c>
      <c r="I1664">
        <v>65.285004000000001</v>
      </c>
      <c r="J1664">
        <v>64.362503000000004</v>
      </c>
      <c r="K1664">
        <v>65.237503000000004</v>
      </c>
      <c r="L1664">
        <v>61.065800000000003</v>
      </c>
      <c r="M1664">
        <v>9346800</v>
      </c>
    </row>
    <row r="1665" spans="1:13" x14ac:dyDescent="0.25">
      <c r="A1665" s="1">
        <v>42012</v>
      </c>
      <c r="B1665">
        <v>85.190002000000007</v>
      </c>
      <c r="C1665">
        <v>85.620002999999997</v>
      </c>
      <c r="D1665">
        <v>85.029999000000004</v>
      </c>
      <c r="E1665">
        <v>85.529999000000004</v>
      </c>
      <c r="F1665">
        <v>80.806685999999999</v>
      </c>
      <c r="G1665">
        <v>5174200</v>
      </c>
      <c r="H1665">
        <v>65.800003000000004</v>
      </c>
      <c r="I1665">
        <v>66.279999000000004</v>
      </c>
      <c r="J1665">
        <v>65.657500999999996</v>
      </c>
      <c r="K1665">
        <v>66.112503000000004</v>
      </c>
      <c r="L1665">
        <v>61.884841999999999</v>
      </c>
      <c r="M1665">
        <v>10443200</v>
      </c>
    </row>
    <row r="1666" spans="1:13" x14ac:dyDescent="0.25">
      <c r="A1666" s="1">
        <v>42013</v>
      </c>
      <c r="B1666">
        <v>85.970000999999996</v>
      </c>
      <c r="C1666">
        <v>86</v>
      </c>
      <c r="D1666">
        <v>84.400002000000001</v>
      </c>
      <c r="E1666">
        <v>84.440002000000007</v>
      </c>
      <c r="F1666">
        <v>79.776909000000003</v>
      </c>
      <c r="G1666">
        <v>4582200</v>
      </c>
      <c r="H1666">
        <v>65.902495999999999</v>
      </c>
      <c r="I1666">
        <v>66.117500000000007</v>
      </c>
      <c r="J1666">
        <v>64.942497000000003</v>
      </c>
      <c r="K1666">
        <v>65.132499999999993</v>
      </c>
      <c r="L1666">
        <v>60.967503000000001</v>
      </c>
      <c r="M1666">
        <v>10523600</v>
      </c>
    </row>
    <row r="1667" spans="1:13" x14ac:dyDescent="0.25">
      <c r="A1667" s="1">
        <v>42016</v>
      </c>
      <c r="B1667">
        <v>84.410004000000001</v>
      </c>
      <c r="C1667">
        <v>84.849997999999999</v>
      </c>
      <c r="D1667">
        <v>82.910004000000001</v>
      </c>
      <c r="E1667">
        <v>83.360000999999997</v>
      </c>
      <c r="F1667">
        <v>78.756530999999995</v>
      </c>
      <c r="G1667">
        <v>4030100</v>
      </c>
      <c r="H1667">
        <v>65.260002</v>
      </c>
      <c r="I1667">
        <v>65.5</v>
      </c>
      <c r="J1667">
        <v>64.785004000000001</v>
      </c>
      <c r="K1667">
        <v>65.004997000000003</v>
      </c>
      <c r="L1667">
        <v>60.848151999999999</v>
      </c>
      <c r="M1667">
        <v>6425600</v>
      </c>
    </row>
    <row r="1668" spans="1:13" x14ac:dyDescent="0.25">
      <c r="A1668" s="1">
        <v>42017</v>
      </c>
      <c r="B1668">
        <v>84.089995999999999</v>
      </c>
      <c r="C1668">
        <v>85.239998</v>
      </c>
      <c r="D1668">
        <v>82.739998</v>
      </c>
      <c r="E1668">
        <v>83.550003000000004</v>
      </c>
      <c r="F1668">
        <v>78.936035000000004</v>
      </c>
      <c r="G1668">
        <v>4222100</v>
      </c>
      <c r="H1668">
        <v>65.504997000000003</v>
      </c>
      <c r="I1668">
        <v>66.452499000000003</v>
      </c>
      <c r="J1668">
        <v>64.777495999999999</v>
      </c>
      <c r="K1668">
        <v>65.194999999999993</v>
      </c>
      <c r="L1668">
        <v>61.026009000000002</v>
      </c>
      <c r="M1668">
        <v>10284000</v>
      </c>
    </row>
    <row r="1669" spans="1:13" x14ac:dyDescent="0.25">
      <c r="A1669" s="1">
        <v>42018</v>
      </c>
      <c r="B1669">
        <v>82</v>
      </c>
      <c r="C1669">
        <v>83.480002999999996</v>
      </c>
      <c r="D1669">
        <v>81.839995999999999</v>
      </c>
      <c r="E1669">
        <v>83.459998999999996</v>
      </c>
      <c r="F1669">
        <v>78.851005999999998</v>
      </c>
      <c r="G1669">
        <v>5084300</v>
      </c>
      <c r="H1669">
        <v>64.160004000000001</v>
      </c>
      <c r="I1669">
        <v>64.650002000000001</v>
      </c>
      <c r="J1669">
        <v>63.529998999999997</v>
      </c>
      <c r="K1669">
        <v>63.889999000000003</v>
      </c>
      <c r="L1669">
        <v>59.804447000000003</v>
      </c>
      <c r="M1669">
        <v>12225200</v>
      </c>
    </row>
    <row r="1670" spans="1:13" x14ac:dyDescent="0.25">
      <c r="A1670" s="1">
        <v>42019</v>
      </c>
      <c r="B1670">
        <v>83.800003000000004</v>
      </c>
      <c r="C1670">
        <v>84.129997000000003</v>
      </c>
      <c r="D1670">
        <v>82.18</v>
      </c>
      <c r="E1670">
        <v>82.25</v>
      </c>
      <c r="F1670">
        <v>77.707817000000006</v>
      </c>
      <c r="G1670">
        <v>4331500</v>
      </c>
      <c r="H1670">
        <v>64.177498</v>
      </c>
      <c r="I1670">
        <v>64.367500000000007</v>
      </c>
      <c r="J1670">
        <v>63.09</v>
      </c>
      <c r="K1670">
        <v>63.282501000000003</v>
      </c>
      <c r="L1670">
        <v>59.235809000000003</v>
      </c>
      <c r="M1670">
        <v>10569200</v>
      </c>
    </row>
    <row r="1671" spans="1:13" x14ac:dyDescent="0.25">
      <c r="A1671" s="1">
        <v>42020</v>
      </c>
      <c r="B1671">
        <v>82.050003000000004</v>
      </c>
      <c r="C1671">
        <v>83.860000999999997</v>
      </c>
      <c r="D1671">
        <v>81.830001999999993</v>
      </c>
      <c r="E1671">
        <v>83.800003000000004</v>
      </c>
      <c r="F1671">
        <v>79.172234000000003</v>
      </c>
      <c r="G1671">
        <v>4763700</v>
      </c>
      <c r="H1671">
        <v>62.974997999999999</v>
      </c>
      <c r="I1671">
        <v>63.775002000000001</v>
      </c>
      <c r="J1671">
        <v>62.875</v>
      </c>
      <c r="K1671">
        <v>63.737499</v>
      </c>
      <c r="L1671">
        <v>59.661704999999998</v>
      </c>
      <c r="M1671">
        <v>11137200</v>
      </c>
    </row>
    <row r="1672" spans="1:13" x14ac:dyDescent="0.25">
      <c r="A1672" s="1">
        <v>42024</v>
      </c>
      <c r="B1672">
        <v>84.389999000000003</v>
      </c>
      <c r="C1672">
        <v>84.889999000000003</v>
      </c>
      <c r="D1672">
        <v>83.190002000000007</v>
      </c>
      <c r="E1672">
        <v>84.260002</v>
      </c>
      <c r="F1672">
        <v>79.606849999999994</v>
      </c>
      <c r="G1672">
        <v>3540600</v>
      </c>
      <c r="H1672">
        <v>64.055000000000007</v>
      </c>
      <c r="I1672">
        <v>64.922500999999997</v>
      </c>
      <c r="J1672">
        <v>63.564999</v>
      </c>
      <c r="K1672">
        <v>64.209998999999996</v>
      </c>
      <c r="L1672">
        <v>60.103985000000002</v>
      </c>
      <c r="M1672">
        <v>14933200</v>
      </c>
    </row>
    <row r="1673" spans="1:13" x14ac:dyDescent="0.25">
      <c r="A1673" s="1">
        <v>42025</v>
      </c>
      <c r="B1673">
        <v>83.779999000000004</v>
      </c>
      <c r="C1673">
        <v>84.349997999999999</v>
      </c>
      <c r="D1673">
        <v>83.300003000000004</v>
      </c>
      <c r="E1673">
        <v>83.720000999999996</v>
      </c>
      <c r="F1673">
        <v>79.096633999999995</v>
      </c>
      <c r="G1673">
        <v>3598400</v>
      </c>
      <c r="H1673">
        <v>64.040001000000004</v>
      </c>
      <c r="I1673">
        <v>64.907500999999996</v>
      </c>
      <c r="J1673">
        <v>63.625</v>
      </c>
      <c r="K1673">
        <v>64.319999999999993</v>
      </c>
      <c r="L1673">
        <v>60.206966000000001</v>
      </c>
      <c r="M1673">
        <v>9784000</v>
      </c>
    </row>
    <row r="1674" spans="1:13" x14ac:dyDescent="0.25">
      <c r="A1674" s="1">
        <v>42026</v>
      </c>
      <c r="B1674">
        <v>83.360000999999997</v>
      </c>
      <c r="C1674">
        <v>84.529999000000004</v>
      </c>
      <c r="D1674">
        <v>82.5</v>
      </c>
      <c r="E1674">
        <v>84.379997000000003</v>
      </c>
      <c r="F1674">
        <v>79.720184000000003</v>
      </c>
      <c r="G1674">
        <v>4796200</v>
      </c>
      <c r="H1674">
        <v>63.862499</v>
      </c>
      <c r="I1674">
        <v>64.75</v>
      </c>
      <c r="J1674">
        <v>63.342498999999997</v>
      </c>
      <c r="K1674">
        <v>64.400002000000001</v>
      </c>
      <c r="L1674">
        <v>60.281844999999997</v>
      </c>
      <c r="M1674">
        <v>11566000</v>
      </c>
    </row>
    <row r="1675" spans="1:13" x14ac:dyDescent="0.25">
      <c r="A1675" s="1">
        <v>42027</v>
      </c>
      <c r="B1675">
        <v>84.279999000000004</v>
      </c>
      <c r="C1675">
        <v>84.830001999999993</v>
      </c>
      <c r="D1675">
        <v>83.800003000000004</v>
      </c>
      <c r="E1675">
        <v>84.389999000000003</v>
      </c>
      <c r="F1675">
        <v>79.729645000000005</v>
      </c>
      <c r="G1675">
        <v>5012200</v>
      </c>
      <c r="H1675">
        <v>64.629997000000003</v>
      </c>
      <c r="I1675">
        <v>65.162497999999999</v>
      </c>
      <c r="J1675">
        <v>64.544998000000007</v>
      </c>
      <c r="K1675">
        <v>64.572502</v>
      </c>
      <c r="L1675">
        <v>60.443302000000003</v>
      </c>
      <c r="M1675">
        <v>6166800</v>
      </c>
    </row>
    <row r="1676" spans="1:13" x14ac:dyDescent="0.25">
      <c r="A1676" s="1">
        <v>42030</v>
      </c>
      <c r="B1676">
        <v>84.300003000000004</v>
      </c>
      <c r="C1676">
        <v>84.699996999999996</v>
      </c>
      <c r="D1676">
        <v>82.870002999999997</v>
      </c>
      <c r="E1676">
        <v>83.599997999999999</v>
      </c>
      <c r="F1676">
        <v>78.983292000000006</v>
      </c>
      <c r="G1676">
        <v>5440400</v>
      </c>
      <c r="H1676">
        <v>64.235000999999997</v>
      </c>
      <c r="I1676">
        <v>64.322502</v>
      </c>
      <c r="J1676">
        <v>63.450001</v>
      </c>
      <c r="K1676">
        <v>64.132499999999993</v>
      </c>
      <c r="L1676">
        <v>60.031444999999998</v>
      </c>
      <c r="M1676">
        <v>8552400</v>
      </c>
    </row>
    <row r="1677" spans="1:13" x14ac:dyDescent="0.25">
      <c r="A1677" s="1">
        <v>42031</v>
      </c>
      <c r="B1677">
        <v>82.610000999999997</v>
      </c>
      <c r="C1677">
        <v>82.809997999999993</v>
      </c>
      <c r="D1677">
        <v>80.959998999999996</v>
      </c>
      <c r="E1677">
        <v>81.769997000000004</v>
      </c>
      <c r="F1677">
        <v>77.254333000000003</v>
      </c>
      <c r="G1677">
        <v>5486000</v>
      </c>
      <c r="H1677">
        <v>63.447498000000003</v>
      </c>
      <c r="I1677">
        <v>63.447498000000003</v>
      </c>
      <c r="J1677">
        <v>62.145000000000003</v>
      </c>
      <c r="K1677">
        <v>62.747501</v>
      </c>
      <c r="L1677">
        <v>58.735022999999998</v>
      </c>
      <c r="M1677">
        <v>11027600</v>
      </c>
    </row>
    <row r="1678" spans="1:13" x14ac:dyDescent="0.25">
      <c r="A1678" s="1">
        <v>42032</v>
      </c>
      <c r="B1678">
        <v>83.330001999999993</v>
      </c>
      <c r="C1678">
        <v>83.550003000000004</v>
      </c>
      <c r="D1678">
        <v>80.669998000000007</v>
      </c>
      <c r="E1678">
        <v>80.739998</v>
      </c>
      <c r="F1678">
        <v>76.281227000000001</v>
      </c>
      <c r="G1678">
        <v>5070200</v>
      </c>
      <c r="H1678">
        <v>63.1325</v>
      </c>
      <c r="I1678">
        <v>63.252499</v>
      </c>
      <c r="J1678">
        <v>61.575001</v>
      </c>
      <c r="K1678">
        <v>61.59</v>
      </c>
      <c r="L1678">
        <v>57.651535000000003</v>
      </c>
      <c r="M1678">
        <v>11430800</v>
      </c>
    </row>
    <row r="1679" spans="1:13" x14ac:dyDescent="0.25">
      <c r="A1679" s="1">
        <v>42033</v>
      </c>
      <c r="B1679">
        <v>80.300003000000004</v>
      </c>
      <c r="C1679">
        <v>81.550003000000004</v>
      </c>
      <c r="D1679">
        <v>79.819999999999993</v>
      </c>
      <c r="E1679">
        <v>81.379997000000003</v>
      </c>
      <c r="F1679">
        <v>76.88588</v>
      </c>
      <c r="G1679">
        <v>6277200</v>
      </c>
      <c r="H1679">
        <v>61.8825</v>
      </c>
      <c r="I1679">
        <v>62.200001</v>
      </c>
      <c r="J1679">
        <v>61.292499999999997</v>
      </c>
      <c r="K1679">
        <v>62</v>
      </c>
      <c r="L1679">
        <v>58.035308999999998</v>
      </c>
      <c r="M1679">
        <v>15668400</v>
      </c>
    </row>
    <row r="1680" spans="1:13" x14ac:dyDescent="0.25">
      <c r="A1680" s="1">
        <v>42034</v>
      </c>
      <c r="B1680">
        <v>84.029999000000004</v>
      </c>
      <c r="C1680">
        <v>84.800003000000004</v>
      </c>
      <c r="D1680">
        <v>81.489998</v>
      </c>
      <c r="E1680">
        <v>82.029999000000004</v>
      </c>
      <c r="F1680">
        <v>77.499968999999993</v>
      </c>
      <c r="G1680">
        <v>13332400</v>
      </c>
      <c r="H1680">
        <v>65.099997999999999</v>
      </c>
      <c r="I1680">
        <v>65.904999000000004</v>
      </c>
      <c r="J1680">
        <v>63.727500999999997</v>
      </c>
      <c r="K1680">
        <v>63.727500999999997</v>
      </c>
      <c r="L1680">
        <v>59.652351000000003</v>
      </c>
      <c r="M1680">
        <v>22151600</v>
      </c>
    </row>
    <row r="1681" spans="1:13" x14ac:dyDescent="0.25">
      <c r="A1681" s="1">
        <v>42037</v>
      </c>
      <c r="B1681">
        <v>81.709998999999996</v>
      </c>
      <c r="C1681">
        <v>83.230002999999996</v>
      </c>
      <c r="D1681">
        <v>80.580001999999993</v>
      </c>
      <c r="E1681">
        <v>82.980002999999996</v>
      </c>
      <c r="F1681">
        <v>78.397514000000001</v>
      </c>
      <c r="G1681">
        <v>10576500</v>
      </c>
      <c r="H1681">
        <v>64.077499000000003</v>
      </c>
      <c r="I1681">
        <v>64.077499000000003</v>
      </c>
      <c r="J1681">
        <v>62.424999</v>
      </c>
      <c r="K1681">
        <v>63.834999000000003</v>
      </c>
      <c r="L1681">
        <v>59.752974999999999</v>
      </c>
      <c r="M1681">
        <v>13665200</v>
      </c>
    </row>
    <row r="1682" spans="1:13" x14ac:dyDescent="0.25">
      <c r="A1682" s="1">
        <v>42038</v>
      </c>
      <c r="B1682">
        <v>83.279999000000004</v>
      </c>
      <c r="C1682">
        <v>83.879997000000003</v>
      </c>
      <c r="D1682">
        <v>82.440002000000007</v>
      </c>
      <c r="E1682">
        <v>83.809997999999993</v>
      </c>
      <c r="F1682">
        <v>79.181693999999993</v>
      </c>
      <c r="G1682">
        <v>8490400</v>
      </c>
      <c r="H1682">
        <v>64.177498</v>
      </c>
      <c r="I1682">
        <v>65.112503000000004</v>
      </c>
      <c r="J1682">
        <v>63.685001</v>
      </c>
      <c r="K1682">
        <v>64.947502</v>
      </c>
      <c r="L1682">
        <v>60.794345999999997</v>
      </c>
      <c r="M1682">
        <v>15075600</v>
      </c>
    </row>
    <row r="1683" spans="1:13" x14ac:dyDescent="0.25">
      <c r="A1683" s="1">
        <v>42039</v>
      </c>
      <c r="B1683">
        <v>83.919998000000007</v>
      </c>
      <c r="C1683">
        <v>84.970000999999996</v>
      </c>
      <c r="D1683">
        <v>83.519997000000004</v>
      </c>
      <c r="E1683">
        <v>84.18</v>
      </c>
      <c r="F1683">
        <v>79.53125</v>
      </c>
      <c r="G1683">
        <v>4923200</v>
      </c>
      <c r="H1683">
        <v>64.897498999999996</v>
      </c>
      <c r="I1683">
        <v>66.682502999999997</v>
      </c>
      <c r="J1683">
        <v>64.775002000000001</v>
      </c>
      <c r="K1683">
        <v>66.222504000000001</v>
      </c>
      <c r="L1683">
        <v>61.987811999999998</v>
      </c>
      <c r="M1683">
        <v>22170800</v>
      </c>
    </row>
    <row r="1684" spans="1:13" x14ac:dyDescent="0.25">
      <c r="A1684" s="1">
        <v>42040</v>
      </c>
      <c r="B1684">
        <v>84.580001999999993</v>
      </c>
      <c r="C1684">
        <v>85.910004000000001</v>
      </c>
      <c r="D1684">
        <v>84</v>
      </c>
      <c r="E1684">
        <v>85.82</v>
      </c>
      <c r="F1684">
        <v>81.080665999999994</v>
      </c>
      <c r="G1684">
        <v>5426000</v>
      </c>
      <c r="H1684">
        <v>66.8125</v>
      </c>
      <c r="I1684">
        <v>67.949996999999996</v>
      </c>
      <c r="J1684">
        <v>66.474997999999999</v>
      </c>
      <c r="K1684">
        <v>67.949996999999996</v>
      </c>
      <c r="L1684">
        <v>63.604838999999998</v>
      </c>
      <c r="M1684">
        <v>16565600</v>
      </c>
    </row>
    <row r="1685" spans="1:13" x14ac:dyDescent="0.25">
      <c r="A1685" s="1">
        <v>42041</v>
      </c>
      <c r="B1685">
        <v>85.620002999999997</v>
      </c>
      <c r="C1685">
        <v>85.769997000000004</v>
      </c>
      <c r="D1685">
        <v>83.959998999999996</v>
      </c>
      <c r="E1685">
        <v>84.160004000000001</v>
      </c>
      <c r="F1685">
        <v>79.512352000000007</v>
      </c>
      <c r="G1685">
        <v>5540900</v>
      </c>
      <c r="H1685">
        <v>67.9375</v>
      </c>
      <c r="I1685">
        <v>68.112503000000004</v>
      </c>
      <c r="J1685">
        <v>66.510002</v>
      </c>
      <c r="K1685">
        <v>66.855002999999996</v>
      </c>
      <c r="L1685">
        <v>62.579853</v>
      </c>
      <c r="M1685">
        <v>11242000</v>
      </c>
    </row>
    <row r="1686" spans="1:13" x14ac:dyDescent="0.25">
      <c r="A1686" s="1">
        <v>42044</v>
      </c>
      <c r="B1686">
        <v>83.970000999999996</v>
      </c>
      <c r="C1686">
        <v>84.830001999999993</v>
      </c>
      <c r="D1686">
        <v>83.610000999999997</v>
      </c>
      <c r="E1686">
        <v>84.589995999999999</v>
      </c>
      <c r="F1686">
        <v>79.918602000000007</v>
      </c>
      <c r="G1686">
        <v>3951100</v>
      </c>
      <c r="H1686">
        <v>66.852501000000004</v>
      </c>
      <c r="I1686">
        <v>67.084998999999996</v>
      </c>
      <c r="J1686">
        <v>66.319999999999993</v>
      </c>
      <c r="K1686">
        <v>66.364998</v>
      </c>
      <c r="L1686">
        <v>62.121189000000001</v>
      </c>
      <c r="M1686">
        <v>7834400</v>
      </c>
    </row>
    <row r="1687" spans="1:13" x14ac:dyDescent="0.25">
      <c r="A1687" s="1">
        <v>42045</v>
      </c>
      <c r="B1687">
        <v>85.169998000000007</v>
      </c>
      <c r="C1687">
        <v>85.18</v>
      </c>
      <c r="D1687">
        <v>83.889999000000003</v>
      </c>
      <c r="E1687">
        <v>84.230002999999996</v>
      </c>
      <c r="F1687">
        <v>79.578491</v>
      </c>
      <c r="G1687">
        <v>4441800</v>
      </c>
      <c r="H1687">
        <v>66.6875</v>
      </c>
      <c r="I1687">
        <v>66.967499000000004</v>
      </c>
      <c r="J1687">
        <v>65.907500999999996</v>
      </c>
      <c r="K1687">
        <v>66.137496999999996</v>
      </c>
      <c r="L1687">
        <v>61.908234</v>
      </c>
      <c r="M1687">
        <v>9396800</v>
      </c>
    </row>
    <row r="1688" spans="1:13" x14ac:dyDescent="0.25">
      <c r="A1688" s="1">
        <v>42046</v>
      </c>
      <c r="B1688">
        <v>84.230002999999996</v>
      </c>
      <c r="C1688">
        <v>84.790001000000004</v>
      </c>
      <c r="D1688">
        <v>83.940002000000007</v>
      </c>
      <c r="E1688">
        <v>84.459998999999996</v>
      </c>
      <c r="F1688">
        <v>79.795745999999994</v>
      </c>
      <c r="G1688">
        <v>4051300</v>
      </c>
      <c r="H1688">
        <v>66.245002999999997</v>
      </c>
      <c r="I1688">
        <v>66.574996999999996</v>
      </c>
      <c r="J1688">
        <v>66.0625</v>
      </c>
      <c r="K1688">
        <v>66.497497999999993</v>
      </c>
      <c r="L1688">
        <v>62.358376</v>
      </c>
      <c r="M1688">
        <v>8795600</v>
      </c>
    </row>
    <row r="1689" spans="1:13" x14ac:dyDescent="0.25">
      <c r="A1689" s="1">
        <v>42047</v>
      </c>
      <c r="B1689">
        <v>85.43</v>
      </c>
      <c r="C1689">
        <v>87.980002999999996</v>
      </c>
      <c r="D1689">
        <v>85.309997999999993</v>
      </c>
      <c r="E1689">
        <v>87.519997000000004</v>
      </c>
      <c r="F1689">
        <v>82.686797999999996</v>
      </c>
      <c r="G1689">
        <v>7053500</v>
      </c>
      <c r="H1689">
        <v>66.904999000000004</v>
      </c>
      <c r="I1689">
        <v>67.727501000000004</v>
      </c>
      <c r="J1689">
        <v>66.764999000000003</v>
      </c>
      <c r="K1689">
        <v>67.727501000000004</v>
      </c>
      <c r="L1689">
        <v>63.511786999999998</v>
      </c>
      <c r="M1689">
        <v>11641600</v>
      </c>
    </row>
    <row r="1690" spans="1:13" x14ac:dyDescent="0.25">
      <c r="A1690" s="1">
        <v>42048</v>
      </c>
      <c r="B1690">
        <v>87.830001999999993</v>
      </c>
      <c r="C1690">
        <v>87.989998</v>
      </c>
      <c r="D1690">
        <v>86.620002999999997</v>
      </c>
      <c r="E1690">
        <v>87.139999000000003</v>
      </c>
      <c r="F1690">
        <v>82.327797000000004</v>
      </c>
      <c r="G1690">
        <v>5510900</v>
      </c>
      <c r="H1690">
        <v>68.1875</v>
      </c>
      <c r="I1690">
        <v>68.1875</v>
      </c>
      <c r="J1690">
        <v>67.194999999999993</v>
      </c>
      <c r="K1690">
        <v>67.407500999999996</v>
      </c>
      <c r="L1690">
        <v>63.2117</v>
      </c>
      <c r="M1690">
        <v>8476000</v>
      </c>
    </row>
    <row r="1691" spans="1:13" x14ac:dyDescent="0.25">
      <c r="A1691" s="1">
        <v>42052</v>
      </c>
      <c r="B1691">
        <v>87.93</v>
      </c>
      <c r="C1691">
        <v>88.169998000000007</v>
      </c>
      <c r="D1691">
        <v>87.239998</v>
      </c>
      <c r="E1691">
        <v>87.519997000000004</v>
      </c>
      <c r="F1691">
        <v>82.686797999999996</v>
      </c>
      <c r="G1691">
        <v>5083400</v>
      </c>
      <c r="H1691">
        <v>67.870002999999997</v>
      </c>
      <c r="I1691">
        <v>67.997497999999993</v>
      </c>
      <c r="J1691">
        <v>67.467499000000004</v>
      </c>
      <c r="K1691">
        <v>67.717499000000004</v>
      </c>
      <c r="L1691">
        <v>63.502419000000003</v>
      </c>
      <c r="M1691">
        <v>6810400</v>
      </c>
    </row>
    <row r="1692" spans="1:13" x14ac:dyDescent="0.25">
      <c r="A1692" s="1">
        <v>42053</v>
      </c>
      <c r="B1692">
        <v>87.519997000000004</v>
      </c>
      <c r="C1692">
        <v>87.839995999999999</v>
      </c>
      <c r="D1692">
        <v>86.849997999999999</v>
      </c>
      <c r="E1692">
        <v>87.730002999999996</v>
      </c>
      <c r="F1692">
        <v>82.885208000000006</v>
      </c>
      <c r="G1692">
        <v>2974300</v>
      </c>
      <c r="H1692">
        <v>67.717499000000004</v>
      </c>
      <c r="I1692">
        <v>67.75</v>
      </c>
      <c r="J1692">
        <v>67.037497999999999</v>
      </c>
      <c r="K1692">
        <v>67.279999000000004</v>
      </c>
      <c r="L1692">
        <v>63.092159000000002</v>
      </c>
      <c r="M1692">
        <v>6429200</v>
      </c>
    </row>
    <row r="1693" spans="1:13" x14ac:dyDescent="0.25">
      <c r="A1693" s="1">
        <v>42054</v>
      </c>
      <c r="B1693">
        <v>87.639999000000003</v>
      </c>
      <c r="C1693">
        <v>89.43</v>
      </c>
      <c r="D1693">
        <v>87.580001999999993</v>
      </c>
      <c r="E1693">
        <v>89.199996999999996</v>
      </c>
      <c r="F1693">
        <v>84.274017000000001</v>
      </c>
      <c r="G1693">
        <v>5271700</v>
      </c>
      <c r="H1693">
        <v>67.517501999999993</v>
      </c>
      <c r="I1693">
        <v>67.517501999999993</v>
      </c>
      <c r="J1693">
        <v>67</v>
      </c>
      <c r="K1693">
        <v>67.275002000000001</v>
      </c>
      <c r="L1693">
        <v>63.087482000000001</v>
      </c>
      <c r="M1693">
        <v>5654800</v>
      </c>
    </row>
    <row r="1694" spans="1:13" x14ac:dyDescent="0.25">
      <c r="A1694" s="1">
        <v>42055</v>
      </c>
      <c r="B1694">
        <v>89.019997000000004</v>
      </c>
      <c r="C1694">
        <v>90.940002000000007</v>
      </c>
      <c r="D1694">
        <v>88.879997000000003</v>
      </c>
      <c r="E1694">
        <v>90.790001000000004</v>
      </c>
      <c r="F1694">
        <v>85.776206999999999</v>
      </c>
      <c r="G1694">
        <v>6276500</v>
      </c>
      <c r="H1694">
        <v>67.260002</v>
      </c>
      <c r="I1694">
        <v>68.25</v>
      </c>
      <c r="J1694">
        <v>66.764999000000003</v>
      </c>
      <c r="K1694">
        <v>68.25</v>
      </c>
      <c r="L1694">
        <v>64.001755000000003</v>
      </c>
      <c r="M1694">
        <v>9034800</v>
      </c>
    </row>
    <row r="1695" spans="1:13" x14ac:dyDescent="0.25">
      <c r="A1695" s="1">
        <v>42058</v>
      </c>
      <c r="B1695">
        <v>90.919998000000007</v>
      </c>
      <c r="C1695">
        <v>91.139999000000003</v>
      </c>
      <c r="D1695">
        <v>89.940002000000007</v>
      </c>
      <c r="E1695">
        <v>91.120002999999997</v>
      </c>
      <c r="F1695">
        <v>86.087990000000005</v>
      </c>
      <c r="G1695">
        <v>4316300</v>
      </c>
      <c r="H1695">
        <v>68.239998</v>
      </c>
      <c r="I1695">
        <v>68.330001999999993</v>
      </c>
      <c r="J1695">
        <v>67.5625</v>
      </c>
      <c r="K1695">
        <v>68.252502000000007</v>
      </c>
      <c r="L1695">
        <v>64.004127999999994</v>
      </c>
      <c r="M1695">
        <v>6654800</v>
      </c>
    </row>
    <row r="1696" spans="1:13" x14ac:dyDescent="0.25">
      <c r="A1696" s="1">
        <v>42059</v>
      </c>
      <c r="B1696">
        <v>90.550003000000004</v>
      </c>
      <c r="C1696">
        <v>91.650002000000001</v>
      </c>
      <c r="D1696">
        <v>90.239998</v>
      </c>
      <c r="E1696">
        <v>91.32</v>
      </c>
      <c r="F1696">
        <v>86.276955000000001</v>
      </c>
      <c r="G1696">
        <v>5547500</v>
      </c>
      <c r="H1696">
        <v>68.452499000000003</v>
      </c>
      <c r="I1696">
        <v>68.452499000000003</v>
      </c>
      <c r="J1696">
        <v>67.792502999999996</v>
      </c>
      <c r="K1696">
        <v>68.117500000000007</v>
      </c>
      <c r="L1696">
        <v>63.877499</v>
      </c>
      <c r="M1696">
        <v>9045200</v>
      </c>
    </row>
    <row r="1697" spans="1:13" x14ac:dyDescent="0.25">
      <c r="A1697" s="1">
        <v>42060</v>
      </c>
      <c r="B1697">
        <v>92.050003000000004</v>
      </c>
      <c r="C1697">
        <v>92.760002</v>
      </c>
      <c r="D1697">
        <v>91.389999000000003</v>
      </c>
      <c r="E1697">
        <v>92.669998000000007</v>
      </c>
      <c r="F1697">
        <v>87.552406000000005</v>
      </c>
      <c r="G1697">
        <v>6144400</v>
      </c>
      <c r="H1697">
        <v>67.815002000000007</v>
      </c>
      <c r="I1697">
        <v>68.557502999999997</v>
      </c>
      <c r="J1697">
        <v>67.815002000000007</v>
      </c>
      <c r="K1697">
        <v>68.252502000000007</v>
      </c>
      <c r="L1697">
        <v>64.004127999999994</v>
      </c>
      <c r="M1697">
        <v>6842800</v>
      </c>
    </row>
    <row r="1698" spans="1:13" x14ac:dyDescent="0.25">
      <c r="A1698" s="1">
        <v>42061</v>
      </c>
      <c r="B1698">
        <v>92.889999000000003</v>
      </c>
      <c r="C1698">
        <v>93</v>
      </c>
      <c r="D1698">
        <v>91.059997999999993</v>
      </c>
      <c r="E1698">
        <v>91.260002</v>
      </c>
      <c r="F1698">
        <v>86.220260999999994</v>
      </c>
      <c r="G1698">
        <v>5666700</v>
      </c>
      <c r="H1698">
        <v>68.300003000000004</v>
      </c>
      <c r="I1698">
        <v>68.625</v>
      </c>
      <c r="J1698">
        <v>68.004997000000003</v>
      </c>
      <c r="K1698">
        <v>68.4375</v>
      </c>
      <c r="L1698">
        <v>64.177605</v>
      </c>
      <c r="M1698">
        <v>13459600</v>
      </c>
    </row>
    <row r="1699" spans="1:13" x14ac:dyDescent="0.25">
      <c r="A1699" s="1">
        <v>42062</v>
      </c>
      <c r="B1699">
        <v>91.010002</v>
      </c>
      <c r="C1699">
        <v>91.68</v>
      </c>
      <c r="D1699">
        <v>89.970000999999996</v>
      </c>
      <c r="E1699">
        <v>90.129997000000003</v>
      </c>
      <c r="F1699">
        <v>85.152664000000001</v>
      </c>
      <c r="G1699">
        <v>4675300</v>
      </c>
      <c r="H1699">
        <v>68.367500000000007</v>
      </c>
      <c r="I1699">
        <v>68.547500999999997</v>
      </c>
      <c r="J1699">
        <v>67.827499000000003</v>
      </c>
      <c r="K1699">
        <v>67.827499000000003</v>
      </c>
      <c r="L1699">
        <v>63.605572000000002</v>
      </c>
      <c r="M1699">
        <v>7965200</v>
      </c>
    </row>
    <row r="1700" spans="1:13" x14ac:dyDescent="0.25">
      <c r="A1700" s="1">
        <v>42065</v>
      </c>
      <c r="B1700">
        <v>89.559997999999993</v>
      </c>
      <c r="C1700">
        <v>92.160004000000001</v>
      </c>
      <c r="D1700">
        <v>89.5</v>
      </c>
      <c r="E1700">
        <v>92.019997000000004</v>
      </c>
      <c r="F1700">
        <v>86.938316</v>
      </c>
      <c r="G1700">
        <v>5568300</v>
      </c>
      <c r="H1700">
        <v>69.177498</v>
      </c>
      <c r="I1700">
        <v>69.572502</v>
      </c>
      <c r="J1700">
        <v>68.610000999999997</v>
      </c>
      <c r="K1700">
        <v>69.572502</v>
      </c>
      <c r="L1700">
        <v>65.241958999999994</v>
      </c>
      <c r="M1700">
        <v>11653600</v>
      </c>
    </row>
    <row r="1701" spans="1:13" x14ac:dyDescent="0.25">
      <c r="A1701" s="1">
        <v>42066</v>
      </c>
      <c r="B1701">
        <v>91.900002000000001</v>
      </c>
      <c r="C1701">
        <v>91.940002000000007</v>
      </c>
      <c r="D1701">
        <v>90.519997000000004</v>
      </c>
      <c r="E1701">
        <v>90.970000999999996</v>
      </c>
      <c r="F1701">
        <v>85.946288999999993</v>
      </c>
      <c r="G1701">
        <v>3444400</v>
      </c>
      <c r="H1701">
        <v>69.662497999999999</v>
      </c>
      <c r="I1701">
        <v>69.662497999999999</v>
      </c>
      <c r="J1701">
        <v>68.375</v>
      </c>
      <c r="K1701">
        <v>68.824996999999996</v>
      </c>
      <c r="L1701">
        <v>64.540993</v>
      </c>
      <c r="M1701">
        <v>8807200</v>
      </c>
    </row>
    <row r="1702" spans="1:13" x14ac:dyDescent="0.25">
      <c r="A1702" s="1">
        <v>42067</v>
      </c>
      <c r="B1702">
        <v>90.639999000000003</v>
      </c>
      <c r="C1702">
        <v>91.889999000000003</v>
      </c>
      <c r="D1702">
        <v>90.129997000000003</v>
      </c>
      <c r="E1702">
        <v>91.709998999999996</v>
      </c>
      <c r="F1702">
        <v>86.645424000000006</v>
      </c>
      <c r="G1702">
        <v>4733900</v>
      </c>
      <c r="H1702">
        <v>68.787497999999999</v>
      </c>
      <c r="I1702">
        <v>68.787497999999999</v>
      </c>
      <c r="J1702">
        <v>68.0625</v>
      </c>
      <c r="K1702">
        <v>68.4375</v>
      </c>
      <c r="L1702">
        <v>64.177605</v>
      </c>
      <c r="M1702">
        <v>8021200</v>
      </c>
    </row>
    <row r="1703" spans="1:13" x14ac:dyDescent="0.25">
      <c r="A1703" s="1">
        <v>42068</v>
      </c>
      <c r="B1703">
        <v>92</v>
      </c>
      <c r="C1703">
        <v>92.949996999999996</v>
      </c>
      <c r="D1703">
        <v>91.449996999999996</v>
      </c>
      <c r="E1703">
        <v>92.809997999999993</v>
      </c>
      <c r="F1703">
        <v>87.684676999999994</v>
      </c>
      <c r="G1703">
        <v>4651300</v>
      </c>
      <c r="H1703">
        <v>68.75</v>
      </c>
      <c r="I1703">
        <v>68.785004000000001</v>
      </c>
      <c r="J1703">
        <v>68.4375</v>
      </c>
      <c r="K1703">
        <v>68.532500999999996</v>
      </c>
      <c r="L1703">
        <v>64.266700999999998</v>
      </c>
      <c r="M1703">
        <v>6756000</v>
      </c>
    </row>
    <row r="1704" spans="1:13" x14ac:dyDescent="0.25">
      <c r="A1704" s="1">
        <v>42069</v>
      </c>
      <c r="B1704">
        <v>92.510002</v>
      </c>
      <c r="C1704">
        <v>92.529999000000004</v>
      </c>
      <c r="D1704">
        <v>90.669998000000007</v>
      </c>
      <c r="E1704">
        <v>90.790001000000004</v>
      </c>
      <c r="F1704">
        <v>85.776206999999999</v>
      </c>
      <c r="G1704">
        <v>4963200</v>
      </c>
      <c r="H1704">
        <v>68.349997999999999</v>
      </c>
      <c r="I1704">
        <v>68.620002999999997</v>
      </c>
      <c r="J1704">
        <v>67.3125</v>
      </c>
      <c r="K1704">
        <v>67.334998999999996</v>
      </c>
      <c r="L1704">
        <v>63.143742000000003</v>
      </c>
      <c r="M1704">
        <v>11590800</v>
      </c>
    </row>
    <row r="1705" spans="1:13" x14ac:dyDescent="0.25">
      <c r="A1705" s="1">
        <v>42072</v>
      </c>
      <c r="B1705">
        <v>90.519997000000004</v>
      </c>
      <c r="C1705">
        <v>91.440002000000007</v>
      </c>
      <c r="D1705">
        <v>90.07</v>
      </c>
      <c r="E1705">
        <v>91.120002999999997</v>
      </c>
      <c r="F1705">
        <v>86.087990000000005</v>
      </c>
      <c r="G1705">
        <v>4144800</v>
      </c>
      <c r="H1705">
        <v>67.629997000000003</v>
      </c>
      <c r="I1705">
        <v>68.052498</v>
      </c>
      <c r="J1705">
        <v>67.269997000000004</v>
      </c>
      <c r="K1705">
        <v>67.855002999999996</v>
      </c>
      <c r="L1705">
        <v>63.631363</v>
      </c>
      <c r="M1705">
        <v>8902000</v>
      </c>
    </row>
    <row r="1706" spans="1:13" x14ac:dyDescent="0.25">
      <c r="A1706" s="1">
        <v>42073</v>
      </c>
      <c r="B1706">
        <v>90.18</v>
      </c>
      <c r="C1706">
        <v>90.389999000000003</v>
      </c>
      <c r="D1706">
        <v>88.839995999999999</v>
      </c>
      <c r="E1706">
        <v>88.839995999999999</v>
      </c>
      <c r="F1706">
        <v>83.933891000000003</v>
      </c>
      <c r="G1706">
        <v>5050200</v>
      </c>
      <c r="H1706">
        <v>67.410004000000001</v>
      </c>
      <c r="I1706">
        <v>67.464995999999999</v>
      </c>
      <c r="J1706">
        <v>66.300003000000004</v>
      </c>
      <c r="K1706">
        <v>66.300003000000004</v>
      </c>
      <c r="L1706">
        <v>62.173141000000001</v>
      </c>
      <c r="M1706">
        <v>11125600</v>
      </c>
    </row>
    <row r="1707" spans="1:13" x14ac:dyDescent="0.25">
      <c r="A1707" s="1">
        <v>42074</v>
      </c>
      <c r="B1707">
        <v>87.589995999999999</v>
      </c>
      <c r="C1707">
        <v>88.169998000000007</v>
      </c>
      <c r="D1707">
        <v>86.849997999999999</v>
      </c>
      <c r="E1707">
        <v>86.970000999999996</v>
      </c>
      <c r="F1707">
        <v>82.167175</v>
      </c>
      <c r="G1707">
        <v>9452300</v>
      </c>
      <c r="H1707">
        <v>66.407500999999996</v>
      </c>
      <c r="I1707">
        <v>66.845000999999996</v>
      </c>
      <c r="J1707">
        <v>65.762496999999996</v>
      </c>
      <c r="K1707">
        <v>66.1875</v>
      </c>
      <c r="L1707">
        <v>62.067664999999998</v>
      </c>
      <c r="M1707">
        <v>12105200</v>
      </c>
    </row>
    <row r="1708" spans="1:13" x14ac:dyDescent="0.25">
      <c r="A1708" s="1">
        <v>42075</v>
      </c>
      <c r="B1708">
        <v>87.730002999999996</v>
      </c>
      <c r="C1708">
        <v>89.510002</v>
      </c>
      <c r="D1708">
        <v>87.68</v>
      </c>
      <c r="E1708">
        <v>89.25</v>
      </c>
      <c r="F1708">
        <v>84.321258999999998</v>
      </c>
      <c r="G1708">
        <v>7035500</v>
      </c>
      <c r="H1708">
        <v>66.599997999999999</v>
      </c>
      <c r="I1708">
        <v>67.5</v>
      </c>
      <c r="J1708">
        <v>66.574996999999996</v>
      </c>
      <c r="K1708">
        <v>67.394997000000004</v>
      </c>
      <c r="L1708">
        <v>63.199997000000003</v>
      </c>
      <c r="M1708">
        <v>9530800</v>
      </c>
    </row>
    <row r="1709" spans="1:13" x14ac:dyDescent="0.25">
      <c r="A1709" s="1">
        <v>42076</v>
      </c>
      <c r="B1709">
        <v>89.25</v>
      </c>
      <c r="C1709">
        <v>89.25</v>
      </c>
      <c r="D1709">
        <v>87.349997999999999</v>
      </c>
      <c r="E1709">
        <v>87.75</v>
      </c>
      <c r="F1709">
        <v>82.904114000000007</v>
      </c>
      <c r="G1709">
        <v>4609700</v>
      </c>
      <c r="H1709">
        <v>67.209998999999996</v>
      </c>
      <c r="I1709">
        <v>67.209998999999996</v>
      </c>
      <c r="J1709">
        <v>66.125</v>
      </c>
      <c r="K1709">
        <v>66.257499999999993</v>
      </c>
      <c r="L1709">
        <v>62.133293000000002</v>
      </c>
      <c r="M1709">
        <v>12578800</v>
      </c>
    </row>
    <row r="1710" spans="1:13" x14ac:dyDescent="0.25">
      <c r="A1710" s="1">
        <v>42079</v>
      </c>
      <c r="B1710">
        <v>88.5</v>
      </c>
      <c r="C1710">
        <v>88.93</v>
      </c>
      <c r="D1710">
        <v>87.93</v>
      </c>
      <c r="E1710">
        <v>88.709998999999996</v>
      </c>
      <c r="F1710">
        <v>83.811088999999996</v>
      </c>
      <c r="G1710">
        <v>3843900</v>
      </c>
      <c r="H1710">
        <v>66.722504000000001</v>
      </c>
      <c r="I1710">
        <v>67.512496999999996</v>
      </c>
      <c r="J1710">
        <v>66.657500999999996</v>
      </c>
      <c r="K1710">
        <v>67.254997000000003</v>
      </c>
      <c r="L1710">
        <v>63.068707000000003</v>
      </c>
      <c r="M1710">
        <v>9849600</v>
      </c>
    </row>
    <row r="1711" spans="1:13" x14ac:dyDescent="0.25">
      <c r="A1711" s="1">
        <v>42080</v>
      </c>
      <c r="B1711">
        <v>88.260002</v>
      </c>
      <c r="C1711">
        <v>88.559997999999993</v>
      </c>
      <c r="D1711">
        <v>87.75</v>
      </c>
      <c r="E1711">
        <v>87.970000999999996</v>
      </c>
      <c r="F1711">
        <v>83.111960999999994</v>
      </c>
      <c r="G1711">
        <v>2880800</v>
      </c>
      <c r="H1711">
        <v>67.014999000000003</v>
      </c>
      <c r="I1711">
        <v>67.089995999999999</v>
      </c>
      <c r="J1711">
        <v>66.035004000000001</v>
      </c>
      <c r="K1711">
        <v>66.125</v>
      </c>
      <c r="L1711">
        <v>62.009041000000003</v>
      </c>
      <c r="M1711">
        <v>14290800</v>
      </c>
    </row>
    <row r="1712" spans="1:13" x14ac:dyDescent="0.25">
      <c r="A1712" s="1">
        <v>42081</v>
      </c>
      <c r="B1712">
        <v>87.720000999999996</v>
      </c>
      <c r="C1712">
        <v>89.260002</v>
      </c>
      <c r="D1712">
        <v>87.220000999999996</v>
      </c>
      <c r="E1712">
        <v>88.879997000000003</v>
      </c>
      <c r="F1712">
        <v>83.971680000000006</v>
      </c>
      <c r="G1712">
        <v>5437300</v>
      </c>
      <c r="H1712">
        <v>66.022498999999996</v>
      </c>
      <c r="I1712">
        <v>66.995002999999997</v>
      </c>
      <c r="J1712">
        <v>64.752502000000007</v>
      </c>
      <c r="K1712">
        <v>66.917502999999996</v>
      </c>
      <c r="L1712">
        <v>62.752200999999999</v>
      </c>
      <c r="M1712">
        <v>50658000</v>
      </c>
    </row>
    <row r="1713" spans="1:13" x14ac:dyDescent="0.25">
      <c r="A1713" s="1">
        <v>42082</v>
      </c>
      <c r="B1713">
        <v>88.849997999999999</v>
      </c>
      <c r="C1713">
        <v>89.669998000000007</v>
      </c>
      <c r="D1713">
        <v>88.639999000000003</v>
      </c>
      <c r="E1713">
        <v>89.019997000000004</v>
      </c>
      <c r="F1713">
        <v>84.103958000000006</v>
      </c>
      <c r="G1713">
        <v>3172500</v>
      </c>
      <c r="H1713">
        <v>66.830001999999993</v>
      </c>
      <c r="I1713">
        <v>67.190002000000007</v>
      </c>
      <c r="J1713">
        <v>65.75</v>
      </c>
      <c r="K1713">
        <v>66.809997999999993</v>
      </c>
      <c r="L1713">
        <v>62.651401999999997</v>
      </c>
      <c r="M1713">
        <v>15407500</v>
      </c>
    </row>
    <row r="1714" spans="1:13" x14ac:dyDescent="0.25">
      <c r="A1714" s="1">
        <v>42083</v>
      </c>
      <c r="B1714">
        <v>89.57</v>
      </c>
      <c r="C1714">
        <v>90.360000999999997</v>
      </c>
      <c r="D1714">
        <v>89.379997000000003</v>
      </c>
      <c r="E1714">
        <v>89.82</v>
      </c>
      <c r="F1714">
        <v>84.859802000000002</v>
      </c>
      <c r="G1714">
        <v>4372000</v>
      </c>
      <c r="H1714">
        <v>67.25</v>
      </c>
      <c r="I1714">
        <v>67.699996999999996</v>
      </c>
      <c r="J1714">
        <v>66.779999000000004</v>
      </c>
      <c r="K1714">
        <v>67.410004000000001</v>
      </c>
      <c r="L1714">
        <v>63.214066000000003</v>
      </c>
      <c r="M1714">
        <v>15372000</v>
      </c>
    </row>
    <row r="1715" spans="1:13" x14ac:dyDescent="0.25">
      <c r="A1715" s="1">
        <v>42086</v>
      </c>
      <c r="B1715">
        <v>89.940002000000007</v>
      </c>
      <c r="C1715">
        <v>90.650002000000001</v>
      </c>
      <c r="D1715">
        <v>89.32</v>
      </c>
      <c r="E1715">
        <v>89.330001999999993</v>
      </c>
      <c r="F1715">
        <v>84.396843000000004</v>
      </c>
      <c r="G1715">
        <v>3395200</v>
      </c>
      <c r="H1715">
        <v>68.029999000000004</v>
      </c>
      <c r="I1715">
        <v>68.209998999999996</v>
      </c>
      <c r="J1715">
        <v>67.069999999999993</v>
      </c>
      <c r="K1715">
        <v>67.080001999999993</v>
      </c>
      <c r="L1715">
        <v>62.904594000000003</v>
      </c>
      <c r="M1715">
        <v>8128000</v>
      </c>
    </row>
    <row r="1716" spans="1:13" x14ac:dyDescent="0.25">
      <c r="A1716" s="1">
        <v>42087</v>
      </c>
      <c r="B1716">
        <v>89.400002000000001</v>
      </c>
      <c r="C1716">
        <v>89.940002000000007</v>
      </c>
      <c r="D1716">
        <v>89.040001000000004</v>
      </c>
      <c r="E1716">
        <v>89.489998</v>
      </c>
      <c r="F1716">
        <v>84.548012</v>
      </c>
      <c r="G1716">
        <v>4050500</v>
      </c>
      <c r="H1716">
        <v>67.099997999999999</v>
      </c>
      <c r="I1716">
        <v>67.690002000000007</v>
      </c>
      <c r="J1716">
        <v>66.839995999999999</v>
      </c>
      <c r="K1716">
        <v>67.099997999999999</v>
      </c>
      <c r="L1716">
        <v>62.923355000000001</v>
      </c>
      <c r="M1716">
        <v>6534800</v>
      </c>
    </row>
    <row r="1717" spans="1:13" x14ac:dyDescent="0.25">
      <c r="A1717" s="1">
        <v>42088</v>
      </c>
      <c r="B1717">
        <v>89.57</v>
      </c>
      <c r="C1717">
        <v>89.620002999999997</v>
      </c>
      <c r="D1717">
        <v>87.370002999999997</v>
      </c>
      <c r="E1717">
        <v>87.370002999999997</v>
      </c>
      <c r="F1717">
        <v>82.545105000000007</v>
      </c>
      <c r="G1717">
        <v>3813600</v>
      </c>
      <c r="H1717">
        <v>67.099997999999999</v>
      </c>
      <c r="I1717">
        <v>67.430000000000007</v>
      </c>
      <c r="J1717">
        <v>65.730002999999996</v>
      </c>
      <c r="K1717">
        <v>65.730002999999996</v>
      </c>
      <c r="L1717">
        <v>61.638641</v>
      </c>
      <c r="M1717">
        <v>13054300</v>
      </c>
    </row>
    <row r="1718" spans="1:13" x14ac:dyDescent="0.25">
      <c r="A1718" s="1">
        <v>42089</v>
      </c>
      <c r="B1718">
        <v>86.709998999999996</v>
      </c>
      <c r="C1718">
        <v>88.300003000000004</v>
      </c>
      <c r="D1718">
        <v>86.559997999999993</v>
      </c>
      <c r="E1718">
        <v>87.93</v>
      </c>
      <c r="F1718">
        <v>83.074164999999994</v>
      </c>
      <c r="G1718">
        <v>4141800</v>
      </c>
      <c r="H1718">
        <v>65.25</v>
      </c>
      <c r="I1718">
        <v>66.300003000000004</v>
      </c>
      <c r="J1718">
        <v>65.019997000000004</v>
      </c>
      <c r="K1718">
        <v>65.589995999999999</v>
      </c>
      <c r="L1718">
        <v>61.507354999999997</v>
      </c>
      <c r="M1718">
        <v>9487200</v>
      </c>
    </row>
    <row r="1719" spans="1:13" x14ac:dyDescent="0.25">
      <c r="A1719" s="1">
        <v>42090</v>
      </c>
      <c r="B1719">
        <v>87.900002000000001</v>
      </c>
      <c r="C1719">
        <v>88.32</v>
      </c>
      <c r="D1719">
        <v>86.870002999999997</v>
      </c>
      <c r="E1719">
        <v>87.25</v>
      </c>
      <c r="F1719">
        <v>82.431717000000006</v>
      </c>
      <c r="G1719">
        <v>4927400</v>
      </c>
      <c r="H1719">
        <v>65.519997000000004</v>
      </c>
      <c r="I1719">
        <v>65.809997999999993</v>
      </c>
      <c r="J1719">
        <v>65.150002000000001</v>
      </c>
      <c r="K1719">
        <v>65.540001000000004</v>
      </c>
      <c r="L1719">
        <v>61.460461000000002</v>
      </c>
      <c r="M1719">
        <v>6521100</v>
      </c>
    </row>
    <row r="1720" spans="1:13" x14ac:dyDescent="0.25">
      <c r="A1720" s="1">
        <v>42093</v>
      </c>
      <c r="B1720">
        <v>87.639999000000003</v>
      </c>
      <c r="C1720">
        <v>88.290001000000004</v>
      </c>
      <c r="D1720">
        <v>87.480002999999996</v>
      </c>
      <c r="E1720">
        <v>87.669998000000007</v>
      </c>
      <c r="F1720">
        <v>82.828498999999994</v>
      </c>
      <c r="G1720">
        <v>3451100</v>
      </c>
      <c r="H1720">
        <v>66.019997000000004</v>
      </c>
      <c r="I1720">
        <v>66.319999999999993</v>
      </c>
      <c r="J1720">
        <v>65.5</v>
      </c>
      <c r="K1720">
        <v>65.660004000000001</v>
      </c>
      <c r="L1720">
        <v>61.572994000000001</v>
      </c>
      <c r="M1720">
        <v>11237100</v>
      </c>
    </row>
    <row r="1721" spans="1:13" x14ac:dyDescent="0.25">
      <c r="A1721" s="1">
        <v>42094</v>
      </c>
      <c r="B1721">
        <v>87.330001999999993</v>
      </c>
      <c r="C1721">
        <v>88.260002</v>
      </c>
      <c r="D1721">
        <v>86.389999000000003</v>
      </c>
      <c r="E1721">
        <v>86.389999000000003</v>
      </c>
      <c r="F1721">
        <v>81.619185999999999</v>
      </c>
      <c r="G1721">
        <v>5985500</v>
      </c>
      <c r="H1721">
        <v>65.470000999999996</v>
      </c>
      <c r="I1721">
        <v>66.209998999999996</v>
      </c>
      <c r="J1721">
        <v>65.389999000000003</v>
      </c>
      <c r="K1721">
        <v>65.410004000000001</v>
      </c>
      <c r="L1721">
        <v>61.338535</v>
      </c>
      <c r="M1721">
        <v>7400500</v>
      </c>
    </row>
    <row r="1722" spans="1:13" x14ac:dyDescent="0.25">
      <c r="A1722" s="1">
        <v>42095</v>
      </c>
      <c r="B1722">
        <v>86.730002999999996</v>
      </c>
      <c r="C1722">
        <v>86.739998</v>
      </c>
      <c r="D1722">
        <v>85.370002999999997</v>
      </c>
      <c r="E1722">
        <v>86.739998</v>
      </c>
      <c r="F1722">
        <v>81.949875000000006</v>
      </c>
      <c r="G1722">
        <v>4736900</v>
      </c>
      <c r="H1722">
        <v>65.449996999999996</v>
      </c>
      <c r="I1722">
        <v>65.519997000000004</v>
      </c>
      <c r="J1722">
        <v>64.449996999999996</v>
      </c>
      <c r="K1722">
        <v>65.180000000000007</v>
      </c>
      <c r="L1722">
        <v>61.122849000000002</v>
      </c>
      <c r="M1722">
        <v>7633000</v>
      </c>
    </row>
    <row r="1723" spans="1:13" x14ac:dyDescent="0.25">
      <c r="A1723" s="1">
        <v>42096</v>
      </c>
      <c r="B1723">
        <v>86.919998000000007</v>
      </c>
      <c r="C1723">
        <v>87.870002999999997</v>
      </c>
      <c r="D1723">
        <v>86.669998000000007</v>
      </c>
      <c r="E1723">
        <v>87.029999000000004</v>
      </c>
      <c r="F1723">
        <v>82.223854000000003</v>
      </c>
      <c r="G1723">
        <v>4628400</v>
      </c>
      <c r="H1723">
        <v>64.989998</v>
      </c>
      <c r="I1723">
        <v>65.620002999999997</v>
      </c>
      <c r="J1723">
        <v>64.809997999999993</v>
      </c>
      <c r="K1723">
        <v>65.290001000000004</v>
      </c>
      <c r="L1723">
        <v>61.226025</v>
      </c>
      <c r="M1723">
        <v>5083000</v>
      </c>
    </row>
    <row r="1724" spans="1:13" x14ac:dyDescent="0.25">
      <c r="A1724" s="1">
        <v>42100</v>
      </c>
      <c r="B1724">
        <v>86.349997999999999</v>
      </c>
      <c r="C1724">
        <v>87.660004000000001</v>
      </c>
      <c r="D1724">
        <v>86.220000999999996</v>
      </c>
      <c r="E1724">
        <v>87.339995999999999</v>
      </c>
      <c r="F1724">
        <v>82.516739000000001</v>
      </c>
      <c r="G1724">
        <v>5853800</v>
      </c>
      <c r="H1724">
        <v>64.730002999999996</v>
      </c>
      <c r="I1724">
        <v>65.639999000000003</v>
      </c>
      <c r="J1724">
        <v>64.410004000000001</v>
      </c>
      <c r="K1724">
        <v>65.199996999999996</v>
      </c>
      <c r="L1724">
        <v>61.141621000000001</v>
      </c>
      <c r="M1724">
        <v>8351200</v>
      </c>
    </row>
    <row r="1725" spans="1:13" x14ac:dyDescent="0.25">
      <c r="A1725" s="1">
        <v>42101</v>
      </c>
      <c r="B1725">
        <v>87.459998999999996</v>
      </c>
      <c r="C1725">
        <v>88.510002</v>
      </c>
      <c r="D1725">
        <v>87.269997000000004</v>
      </c>
      <c r="E1725">
        <v>87.919998000000007</v>
      </c>
      <c r="F1725">
        <v>83.217162999999999</v>
      </c>
      <c r="G1725">
        <v>4091200</v>
      </c>
      <c r="H1725">
        <v>65.379997000000003</v>
      </c>
      <c r="I1725">
        <v>66.190002000000007</v>
      </c>
      <c r="J1725">
        <v>65.309997999999993</v>
      </c>
      <c r="K1725">
        <v>65.800003000000004</v>
      </c>
      <c r="L1725">
        <v>61.704287999999998</v>
      </c>
      <c r="M1725">
        <v>6660800</v>
      </c>
    </row>
    <row r="1726" spans="1:13" x14ac:dyDescent="0.25">
      <c r="A1726" s="1">
        <v>42102</v>
      </c>
      <c r="B1726">
        <v>88.400002000000001</v>
      </c>
      <c r="C1726">
        <v>89.690002000000007</v>
      </c>
      <c r="D1726">
        <v>88.279999000000004</v>
      </c>
      <c r="E1726">
        <v>89.32</v>
      </c>
      <c r="F1726">
        <v>84.542259000000001</v>
      </c>
      <c r="G1726">
        <v>3659900</v>
      </c>
      <c r="H1726">
        <v>65.889999000000003</v>
      </c>
      <c r="I1726">
        <v>66.839995999999999</v>
      </c>
      <c r="J1726">
        <v>65.800003000000004</v>
      </c>
      <c r="K1726">
        <v>66.5</v>
      </c>
      <c r="L1726">
        <v>62.360680000000002</v>
      </c>
      <c r="M1726">
        <v>6604200</v>
      </c>
    </row>
    <row r="1727" spans="1:13" x14ac:dyDescent="0.25">
      <c r="A1727" s="1">
        <v>42103</v>
      </c>
      <c r="B1727">
        <v>89.099997999999999</v>
      </c>
      <c r="C1727">
        <v>89.699996999999996</v>
      </c>
      <c r="D1727">
        <v>88.139999000000003</v>
      </c>
      <c r="E1727">
        <v>89.059997999999993</v>
      </c>
      <c r="F1727">
        <v>84.296172999999996</v>
      </c>
      <c r="G1727">
        <v>3482100</v>
      </c>
      <c r="H1727">
        <v>66.569999999999993</v>
      </c>
      <c r="I1727">
        <v>66.819999999999993</v>
      </c>
      <c r="J1727">
        <v>65.760002</v>
      </c>
      <c r="K1727">
        <v>66.440002000000007</v>
      </c>
      <c r="L1727">
        <v>62.30444</v>
      </c>
      <c r="M1727">
        <v>5408500</v>
      </c>
    </row>
    <row r="1728" spans="1:13" x14ac:dyDescent="0.25">
      <c r="A1728" s="1">
        <v>42104</v>
      </c>
      <c r="B1728">
        <v>89.480002999999996</v>
      </c>
      <c r="C1728">
        <v>89.480002999999996</v>
      </c>
      <c r="D1728">
        <v>88.32</v>
      </c>
      <c r="E1728">
        <v>88.57</v>
      </c>
      <c r="F1728">
        <v>83.832381999999996</v>
      </c>
      <c r="G1728">
        <v>2575300</v>
      </c>
      <c r="H1728">
        <v>66.690002000000007</v>
      </c>
      <c r="I1728">
        <v>66.690002000000007</v>
      </c>
      <c r="J1728">
        <v>65.930000000000007</v>
      </c>
      <c r="K1728">
        <v>66.339995999999999</v>
      </c>
      <c r="L1728">
        <v>62.210662999999997</v>
      </c>
      <c r="M1728">
        <v>4628500</v>
      </c>
    </row>
    <row r="1729" spans="1:13" x14ac:dyDescent="0.25">
      <c r="A1729" s="1">
        <v>42107</v>
      </c>
      <c r="B1729">
        <v>88.629997000000003</v>
      </c>
      <c r="C1729">
        <v>89.43</v>
      </c>
      <c r="D1729">
        <v>88.25</v>
      </c>
      <c r="E1729">
        <v>88.25</v>
      </c>
      <c r="F1729">
        <v>83.529488000000001</v>
      </c>
      <c r="G1729">
        <v>3526000</v>
      </c>
      <c r="H1729">
        <v>66.220000999999996</v>
      </c>
      <c r="I1729">
        <v>66.800003000000004</v>
      </c>
      <c r="J1729">
        <v>65.510002</v>
      </c>
      <c r="K1729">
        <v>65.610000999999997</v>
      </c>
      <c r="L1729">
        <v>61.526096000000003</v>
      </c>
      <c r="M1729">
        <v>5059800</v>
      </c>
    </row>
    <row r="1730" spans="1:13" x14ac:dyDescent="0.25">
      <c r="A1730" s="1">
        <v>42108</v>
      </c>
      <c r="B1730">
        <v>88.010002</v>
      </c>
      <c r="C1730">
        <v>89.470000999999996</v>
      </c>
      <c r="D1730">
        <v>88.010002</v>
      </c>
      <c r="E1730">
        <v>89.120002999999997</v>
      </c>
      <c r="F1730">
        <v>84.352997000000002</v>
      </c>
      <c r="G1730">
        <v>3453500</v>
      </c>
      <c r="H1730">
        <v>65.519997000000004</v>
      </c>
      <c r="I1730">
        <v>65.940002000000007</v>
      </c>
      <c r="J1730">
        <v>64.879997000000003</v>
      </c>
      <c r="K1730">
        <v>65.529999000000004</v>
      </c>
      <c r="L1730">
        <v>61.451079999999997</v>
      </c>
      <c r="M1730">
        <v>5621800</v>
      </c>
    </row>
    <row r="1731" spans="1:13" x14ac:dyDescent="0.25">
      <c r="A1731" s="1">
        <v>42109</v>
      </c>
      <c r="B1731">
        <v>89.150002000000001</v>
      </c>
      <c r="C1731">
        <v>89.57</v>
      </c>
      <c r="D1731">
        <v>88.660004000000001</v>
      </c>
      <c r="E1731">
        <v>89.25</v>
      </c>
      <c r="F1731">
        <v>84.476005999999998</v>
      </c>
      <c r="G1731">
        <v>2683600</v>
      </c>
      <c r="H1731">
        <v>65.599997999999999</v>
      </c>
      <c r="I1731">
        <v>65.910004000000001</v>
      </c>
      <c r="J1731">
        <v>65.300003000000004</v>
      </c>
      <c r="K1731">
        <v>65.680000000000007</v>
      </c>
      <c r="L1731">
        <v>61.591751000000002</v>
      </c>
      <c r="M1731">
        <v>5347100</v>
      </c>
    </row>
    <row r="1732" spans="1:13" x14ac:dyDescent="0.25">
      <c r="A1732" s="1">
        <v>42110</v>
      </c>
      <c r="B1732">
        <v>88.949996999999996</v>
      </c>
      <c r="C1732">
        <v>89.18</v>
      </c>
      <c r="D1732">
        <v>88.589995999999999</v>
      </c>
      <c r="E1732">
        <v>88.720000999999996</v>
      </c>
      <c r="F1732">
        <v>83.974365000000006</v>
      </c>
      <c r="G1732">
        <v>2952100</v>
      </c>
      <c r="H1732">
        <v>65.529999000000004</v>
      </c>
      <c r="I1732">
        <v>66.010002</v>
      </c>
      <c r="J1732">
        <v>65.349997999999999</v>
      </c>
      <c r="K1732">
        <v>65.650002000000001</v>
      </c>
      <c r="L1732">
        <v>61.563606</v>
      </c>
      <c r="M1732">
        <v>4121300</v>
      </c>
    </row>
    <row r="1733" spans="1:13" x14ac:dyDescent="0.25">
      <c r="A1733" s="1">
        <v>42111</v>
      </c>
      <c r="B1733">
        <v>87.989998</v>
      </c>
      <c r="C1733">
        <v>88.309997999999993</v>
      </c>
      <c r="D1733">
        <v>86.589995999999999</v>
      </c>
      <c r="E1733">
        <v>86.93</v>
      </c>
      <c r="F1733">
        <v>82.280083000000005</v>
      </c>
      <c r="G1733">
        <v>4352800</v>
      </c>
      <c r="H1733">
        <v>65.099997999999999</v>
      </c>
      <c r="I1733">
        <v>65.5</v>
      </c>
      <c r="J1733">
        <v>64.349997999999999</v>
      </c>
      <c r="K1733">
        <v>64.519997000000004</v>
      </c>
      <c r="L1733">
        <v>60.503948000000001</v>
      </c>
      <c r="M1733">
        <v>11212900</v>
      </c>
    </row>
    <row r="1734" spans="1:13" x14ac:dyDescent="0.25">
      <c r="A1734" s="1">
        <v>42114</v>
      </c>
      <c r="B1734">
        <v>87.220000999999996</v>
      </c>
      <c r="C1734">
        <v>87.889999000000003</v>
      </c>
      <c r="D1734">
        <v>87.010002</v>
      </c>
      <c r="E1734">
        <v>87.330001999999993</v>
      </c>
      <c r="F1734">
        <v>82.658730000000006</v>
      </c>
      <c r="G1734">
        <v>2681000</v>
      </c>
      <c r="H1734">
        <v>65</v>
      </c>
      <c r="I1734">
        <v>65.209998999999996</v>
      </c>
      <c r="J1734">
        <v>64.580001999999993</v>
      </c>
      <c r="K1734">
        <v>64.720000999999996</v>
      </c>
      <c r="L1734">
        <v>60.691498000000003</v>
      </c>
      <c r="M1734">
        <v>5948900</v>
      </c>
    </row>
    <row r="1735" spans="1:13" x14ac:dyDescent="0.25">
      <c r="A1735" s="1">
        <v>42115</v>
      </c>
      <c r="B1735">
        <v>87.5</v>
      </c>
      <c r="C1735">
        <v>88.18</v>
      </c>
      <c r="D1735">
        <v>87.269997000000004</v>
      </c>
      <c r="E1735">
        <v>87.769997000000004</v>
      </c>
      <c r="F1735">
        <v>83.075180000000003</v>
      </c>
      <c r="G1735">
        <v>3148200</v>
      </c>
      <c r="H1735">
        <v>65.029999000000004</v>
      </c>
      <c r="I1735">
        <v>65.830001999999993</v>
      </c>
      <c r="J1735">
        <v>64.989998</v>
      </c>
      <c r="K1735">
        <v>65.349997999999999</v>
      </c>
      <c r="L1735">
        <v>61.282271999999999</v>
      </c>
      <c r="M1735">
        <v>9619700</v>
      </c>
    </row>
    <row r="1736" spans="1:13" x14ac:dyDescent="0.25">
      <c r="A1736" s="1">
        <v>42116</v>
      </c>
      <c r="B1736">
        <v>88.480002999999996</v>
      </c>
      <c r="C1736">
        <v>92.43</v>
      </c>
      <c r="D1736">
        <v>88.480002999999996</v>
      </c>
      <c r="E1736">
        <v>91.199996999999996</v>
      </c>
      <c r="F1736">
        <v>86.321731999999997</v>
      </c>
      <c r="G1736">
        <v>12232000</v>
      </c>
      <c r="H1736">
        <v>65.819999999999993</v>
      </c>
      <c r="I1736">
        <v>69.980002999999996</v>
      </c>
      <c r="J1736">
        <v>65.790001000000004</v>
      </c>
      <c r="K1736">
        <v>68.010002</v>
      </c>
      <c r="L1736">
        <v>63.776707000000002</v>
      </c>
      <c r="M1736">
        <v>20912400</v>
      </c>
    </row>
    <row r="1737" spans="1:13" x14ac:dyDescent="0.25">
      <c r="A1737" s="1">
        <v>42117</v>
      </c>
      <c r="B1737">
        <v>91.199996999999996</v>
      </c>
      <c r="C1737">
        <v>91.400002000000001</v>
      </c>
      <c r="D1737">
        <v>90.18</v>
      </c>
      <c r="E1737">
        <v>90.879997000000003</v>
      </c>
      <c r="F1737">
        <v>86.018822</v>
      </c>
      <c r="G1737">
        <v>4322300</v>
      </c>
      <c r="H1737">
        <v>68.199996999999996</v>
      </c>
      <c r="I1737">
        <v>68.220000999999996</v>
      </c>
      <c r="J1737">
        <v>67.519997000000004</v>
      </c>
      <c r="K1737">
        <v>67.720000999999996</v>
      </c>
      <c r="L1737">
        <v>63.504772000000003</v>
      </c>
      <c r="M1737">
        <v>7193400</v>
      </c>
    </row>
    <row r="1738" spans="1:13" x14ac:dyDescent="0.25">
      <c r="A1738" s="1">
        <v>42118</v>
      </c>
      <c r="B1738">
        <v>90.720000999999996</v>
      </c>
      <c r="C1738">
        <v>91.160004000000001</v>
      </c>
      <c r="D1738">
        <v>90.209998999999996</v>
      </c>
      <c r="E1738">
        <v>90.720000999999996</v>
      </c>
      <c r="F1738">
        <v>85.867371000000006</v>
      </c>
      <c r="G1738">
        <v>3519200</v>
      </c>
      <c r="H1738">
        <v>68.129997000000003</v>
      </c>
      <c r="I1738">
        <v>68.180000000000007</v>
      </c>
      <c r="J1738">
        <v>67.309997999999993</v>
      </c>
      <c r="K1738">
        <v>67.480002999999996</v>
      </c>
      <c r="L1738">
        <v>63.279701000000003</v>
      </c>
      <c r="M1738">
        <v>6219900</v>
      </c>
    </row>
    <row r="1739" spans="1:13" x14ac:dyDescent="0.25">
      <c r="A1739" s="1">
        <v>42121</v>
      </c>
      <c r="B1739">
        <v>90.93</v>
      </c>
      <c r="C1739">
        <v>91.269997000000004</v>
      </c>
      <c r="D1739">
        <v>89.690002000000007</v>
      </c>
      <c r="E1739">
        <v>89.75</v>
      </c>
      <c r="F1739">
        <v>84.949280000000002</v>
      </c>
      <c r="G1739">
        <v>4854300</v>
      </c>
      <c r="H1739">
        <v>68.389999000000003</v>
      </c>
      <c r="I1739">
        <v>68.610000999999997</v>
      </c>
      <c r="J1739">
        <v>66.930000000000007</v>
      </c>
      <c r="K1739">
        <v>67.099997999999999</v>
      </c>
      <c r="L1739">
        <v>62.923355000000001</v>
      </c>
      <c r="M1739">
        <v>7122400</v>
      </c>
    </row>
    <row r="1740" spans="1:13" x14ac:dyDescent="0.25">
      <c r="A1740" s="1">
        <v>42122</v>
      </c>
      <c r="B1740">
        <v>89.650002000000001</v>
      </c>
      <c r="C1740">
        <v>90.440002000000007</v>
      </c>
      <c r="D1740">
        <v>89.309997999999993</v>
      </c>
      <c r="E1740">
        <v>90.230002999999996</v>
      </c>
      <c r="F1740">
        <v>85.40361</v>
      </c>
      <c r="G1740">
        <v>4786300</v>
      </c>
      <c r="H1740">
        <v>67.309997999999993</v>
      </c>
      <c r="I1740">
        <v>67.5</v>
      </c>
      <c r="J1740">
        <v>66.410004000000001</v>
      </c>
      <c r="K1740">
        <v>66.769997000000004</v>
      </c>
      <c r="L1740">
        <v>62.613892</v>
      </c>
      <c r="M1740">
        <v>6297500</v>
      </c>
    </row>
    <row r="1741" spans="1:13" x14ac:dyDescent="0.25">
      <c r="A1741" s="1">
        <v>42123</v>
      </c>
      <c r="B1741">
        <v>91.129997000000003</v>
      </c>
      <c r="C1741">
        <v>93.589995999999999</v>
      </c>
      <c r="D1741">
        <v>89.809997999999993</v>
      </c>
      <c r="E1741">
        <v>90.25</v>
      </c>
      <c r="F1741">
        <v>85.422531000000006</v>
      </c>
      <c r="G1741">
        <v>9364700</v>
      </c>
      <c r="H1741">
        <v>66.860000999999997</v>
      </c>
      <c r="I1741">
        <v>68.459998999999996</v>
      </c>
      <c r="J1741">
        <v>66.779999000000004</v>
      </c>
      <c r="K1741">
        <v>67.339995999999999</v>
      </c>
      <c r="L1741">
        <v>63.148411000000003</v>
      </c>
      <c r="M1741">
        <v>9812400</v>
      </c>
    </row>
    <row r="1742" spans="1:13" x14ac:dyDescent="0.25">
      <c r="A1742" s="1">
        <v>42124</v>
      </c>
      <c r="B1742">
        <v>90.25</v>
      </c>
      <c r="C1742">
        <v>91.389999000000003</v>
      </c>
      <c r="D1742">
        <v>89.660004000000001</v>
      </c>
      <c r="E1742">
        <v>90.209998999999996</v>
      </c>
      <c r="F1742">
        <v>85.384681999999998</v>
      </c>
      <c r="G1742">
        <v>7470700</v>
      </c>
      <c r="H1742">
        <v>67.180000000000007</v>
      </c>
      <c r="I1742">
        <v>67.5</v>
      </c>
      <c r="J1742">
        <v>65.419998000000007</v>
      </c>
      <c r="K1742">
        <v>66.050003000000004</v>
      </c>
      <c r="L1742">
        <v>61.938724999999998</v>
      </c>
      <c r="M1742">
        <v>11780600</v>
      </c>
    </row>
    <row r="1743" spans="1:13" x14ac:dyDescent="0.25">
      <c r="A1743" s="1">
        <v>42125</v>
      </c>
      <c r="B1743">
        <v>90.360000999999997</v>
      </c>
      <c r="C1743">
        <v>91.309997999999993</v>
      </c>
      <c r="D1743">
        <v>90.260002</v>
      </c>
      <c r="E1743">
        <v>91.25</v>
      </c>
      <c r="F1743">
        <v>86.369033999999999</v>
      </c>
      <c r="G1743">
        <v>4663100</v>
      </c>
      <c r="H1743">
        <v>65.220000999999996</v>
      </c>
      <c r="I1743">
        <v>66.660004000000001</v>
      </c>
      <c r="J1743">
        <v>65.150002000000001</v>
      </c>
      <c r="K1743">
        <v>65.769997000000004</v>
      </c>
      <c r="L1743">
        <v>61.676132000000003</v>
      </c>
      <c r="M1743">
        <v>10142800</v>
      </c>
    </row>
    <row r="1744" spans="1:13" x14ac:dyDescent="0.25">
      <c r="A1744" s="1">
        <v>42128</v>
      </c>
      <c r="B1744">
        <v>91.489998</v>
      </c>
      <c r="C1744">
        <v>91.989998</v>
      </c>
      <c r="D1744">
        <v>90.809997999999993</v>
      </c>
      <c r="E1744">
        <v>91.18</v>
      </c>
      <c r="F1744">
        <v>86.302788000000007</v>
      </c>
      <c r="G1744">
        <v>4596900</v>
      </c>
      <c r="H1744">
        <v>66.050003000000004</v>
      </c>
      <c r="I1744">
        <v>66.139999000000003</v>
      </c>
      <c r="J1744">
        <v>65.470000999999996</v>
      </c>
      <c r="K1744">
        <v>65.580001999999993</v>
      </c>
      <c r="L1744">
        <v>61.497959000000002</v>
      </c>
      <c r="M1744">
        <v>7426400</v>
      </c>
    </row>
    <row r="1745" spans="1:13" x14ac:dyDescent="0.25">
      <c r="A1745" s="1">
        <v>42129</v>
      </c>
      <c r="B1745">
        <v>91.139999000000003</v>
      </c>
      <c r="C1745">
        <v>91.919998000000007</v>
      </c>
      <c r="D1745">
        <v>90.559997999999993</v>
      </c>
      <c r="E1745">
        <v>90.779999000000004</v>
      </c>
      <c r="F1745">
        <v>85.924149</v>
      </c>
      <c r="G1745">
        <v>3707000</v>
      </c>
      <c r="H1745">
        <v>65.769997000000004</v>
      </c>
      <c r="I1745">
        <v>66.389999000000003</v>
      </c>
      <c r="J1745">
        <v>65.599997999999999</v>
      </c>
      <c r="K1745">
        <v>65.959998999999996</v>
      </c>
      <c r="L1745">
        <v>61.854328000000002</v>
      </c>
      <c r="M1745">
        <v>8099800</v>
      </c>
    </row>
    <row r="1746" spans="1:13" x14ac:dyDescent="0.25">
      <c r="A1746" s="1">
        <v>42130</v>
      </c>
      <c r="B1746">
        <v>91.050003000000004</v>
      </c>
      <c r="C1746">
        <v>91.449996999999996</v>
      </c>
      <c r="D1746">
        <v>89.959998999999996</v>
      </c>
      <c r="E1746">
        <v>90.57</v>
      </c>
      <c r="F1746">
        <v>85.725409999999997</v>
      </c>
      <c r="G1746">
        <v>3495800</v>
      </c>
      <c r="H1746">
        <v>66.150002000000001</v>
      </c>
      <c r="I1746">
        <v>66.650002000000001</v>
      </c>
      <c r="J1746">
        <v>65.230002999999996</v>
      </c>
      <c r="K1746">
        <v>65.669998000000007</v>
      </c>
      <c r="L1746">
        <v>61.582363000000001</v>
      </c>
      <c r="M1746">
        <v>7084600</v>
      </c>
    </row>
    <row r="1747" spans="1:13" x14ac:dyDescent="0.25">
      <c r="A1747" s="1">
        <v>42131</v>
      </c>
      <c r="B1747">
        <v>90.709998999999996</v>
      </c>
      <c r="C1747">
        <v>92.160004000000001</v>
      </c>
      <c r="D1747">
        <v>90.349997999999999</v>
      </c>
      <c r="E1747">
        <v>92.050003000000004</v>
      </c>
      <c r="F1747">
        <v>87.126236000000006</v>
      </c>
      <c r="G1747">
        <v>4369800</v>
      </c>
      <c r="H1747">
        <v>65.580001999999993</v>
      </c>
      <c r="I1747">
        <v>66.779999000000004</v>
      </c>
      <c r="J1747">
        <v>65.540001000000004</v>
      </c>
      <c r="K1747">
        <v>66.580001999999993</v>
      </c>
      <c r="L1747">
        <v>62.435710999999998</v>
      </c>
      <c r="M1747">
        <v>6660300</v>
      </c>
    </row>
    <row r="1748" spans="1:13" x14ac:dyDescent="0.25">
      <c r="A1748" s="1">
        <v>42132</v>
      </c>
      <c r="B1748">
        <v>92.839995999999999</v>
      </c>
      <c r="C1748">
        <v>94.330001999999993</v>
      </c>
      <c r="D1748">
        <v>92.639999000000003</v>
      </c>
      <c r="E1748">
        <v>93.510002</v>
      </c>
      <c r="F1748">
        <v>88.508162999999996</v>
      </c>
      <c r="G1748">
        <v>9933400</v>
      </c>
      <c r="H1748">
        <v>67.139999000000003</v>
      </c>
      <c r="I1748">
        <v>70.160004000000001</v>
      </c>
      <c r="J1748">
        <v>67.010002</v>
      </c>
      <c r="K1748">
        <v>69.470000999999996</v>
      </c>
      <c r="L1748">
        <v>65.145804999999996</v>
      </c>
      <c r="M1748">
        <v>18359000</v>
      </c>
    </row>
    <row r="1749" spans="1:13" x14ac:dyDescent="0.25">
      <c r="A1749" s="1">
        <v>42135</v>
      </c>
      <c r="B1749">
        <v>93.480002999999996</v>
      </c>
      <c r="C1749">
        <v>93.919998000000007</v>
      </c>
      <c r="D1749">
        <v>92.5</v>
      </c>
      <c r="E1749">
        <v>92.519997000000004</v>
      </c>
      <c r="F1749">
        <v>87.571090999999996</v>
      </c>
      <c r="G1749">
        <v>4731400</v>
      </c>
      <c r="H1749">
        <v>69.300003000000004</v>
      </c>
      <c r="I1749">
        <v>69.699996999999996</v>
      </c>
      <c r="J1749">
        <v>68.790001000000004</v>
      </c>
      <c r="K1749">
        <v>69.019997000000004</v>
      </c>
      <c r="L1749">
        <v>64.723831000000004</v>
      </c>
      <c r="M1749">
        <v>10998500</v>
      </c>
    </row>
    <row r="1750" spans="1:13" x14ac:dyDescent="0.25">
      <c r="A1750" s="1">
        <v>42136</v>
      </c>
      <c r="B1750">
        <v>91.889999000000003</v>
      </c>
      <c r="C1750">
        <v>92.730002999999996</v>
      </c>
      <c r="D1750">
        <v>91.580001999999993</v>
      </c>
      <c r="E1750">
        <v>92.389999000000003</v>
      </c>
      <c r="F1750">
        <v>87.448059000000001</v>
      </c>
      <c r="G1750">
        <v>5191800</v>
      </c>
      <c r="H1750">
        <v>68.550003000000004</v>
      </c>
      <c r="I1750">
        <v>69</v>
      </c>
      <c r="J1750">
        <v>67.970000999999996</v>
      </c>
      <c r="K1750">
        <v>68.690002000000007</v>
      </c>
      <c r="L1750">
        <v>64.414383000000001</v>
      </c>
      <c r="M1750">
        <v>7438200</v>
      </c>
    </row>
    <row r="1751" spans="1:13" x14ac:dyDescent="0.25">
      <c r="A1751" s="1">
        <v>42137</v>
      </c>
      <c r="B1751">
        <v>92.75</v>
      </c>
      <c r="C1751">
        <v>92.980002999999996</v>
      </c>
      <c r="D1751">
        <v>92.019997000000004</v>
      </c>
      <c r="E1751">
        <v>92.519997000000004</v>
      </c>
      <c r="F1751">
        <v>87.571090999999996</v>
      </c>
      <c r="G1751">
        <v>3443200</v>
      </c>
      <c r="H1751">
        <v>68.75</v>
      </c>
      <c r="I1751">
        <v>68.879997000000003</v>
      </c>
      <c r="J1751">
        <v>68.190002000000007</v>
      </c>
      <c r="K1751">
        <v>68.650002000000001</v>
      </c>
      <c r="L1751">
        <v>64.489525</v>
      </c>
      <c r="M1751">
        <v>5129800</v>
      </c>
    </row>
    <row r="1752" spans="1:13" x14ac:dyDescent="0.25">
      <c r="A1752" s="1">
        <v>42138</v>
      </c>
      <c r="B1752">
        <v>93.099997999999999</v>
      </c>
      <c r="C1752">
        <v>93.900002000000001</v>
      </c>
      <c r="D1752">
        <v>92.800003000000004</v>
      </c>
      <c r="E1752">
        <v>93.839995999999999</v>
      </c>
      <c r="F1752">
        <v>88.820503000000002</v>
      </c>
      <c r="G1752">
        <v>3467200</v>
      </c>
      <c r="H1752">
        <v>68.959998999999996</v>
      </c>
      <c r="I1752">
        <v>70.029999000000004</v>
      </c>
      <c r="J1752">
        <v>68.849997999999999</v>
      </c>
      <c r="K1752">
        <v>70</v>
      </c>
      <c r="L1752">
        <v>65.757728999999998</v>
      </c>
      <c r="M1752">
        <v>6491100</v>
      </c>
    </row>
    <row r="1753" spans="1:13" x14ac:dyDescent="0.25">
      <c r="A1753" s="1">
        <v>42139</v>
      </c>
      <c r="B1753">
        <v>93.839995999999999</v>
      </c>
      <c r="C1753">
        <v>94.5</v>
      </c>
      <c r="D1753">
        <v>93.029999000000004</v>
      </c>
      <c r="E1753">
        <v>93.220000999999996</v>
      </c>
      <c r="F1753">
        <v>88.233658000000005</v>
      </c>
      <c r="G1753">
        <v>3403800</v>
      </c>
      <c r="H1753">
        <v>70.099997999999999</v>
      </c>
      <c r="I1753">
        <v>70.690002000000007</v>
      </c>
      <c r="J1753">
        <v>69.309997999999993</v>
      </c>
      <c r="K1753">
        <v>69.569999999999993</v>
      </c>
      <c r="L1753">
        <v>65.353774999999999</v>
      </c>
      <c r="M1753">
        <v>7121000</v>
      </c>
    </row>
    <row r="1754" spans="1:13" x14ac:dyDescent="0.25">
      <c r="A1754" s="1">
        <v>42142</v>
      </c>
      <c r="B1754">
        <v>92.900002000000001</v>
      </c>
      <c r="C1754">
        <v>93.160004000000001</v>
      </c>
      <c r="D1754">
        <v>91.830001999999993</v>
      </c>
      <c r="E1754">
        <v>93.080001999999993</v>
      </c>
      <c r="F1754">
        <v>88.101166000000006</v>
      </c>
      <c r="G1754">
        <v>4281200</v>
      </c>
      <c r="H1754">
        <v>69.739998</v>
      </c>
      <c r="I1754">
        <v>70.239998</v>
      </c>
      <c r="J1754">
        <v>69.129997000000003</v>
      </c>
      <c r="K1754">
        <v>70</v>
      </c>
      <c r="L1754">
        <v>65.757728999999998</v>
      </c>
      <c r="M1754">
        <v>5553800</v>
      </c>
    </row>
    <row r="1755" spans="1:13" x14ac:dyDescent="0.25">
      <c r="A1755" s="1">
        <v>42143</v>
      </c>
      <c r="B1755">
        <v>93.610000999999997</v>
      </c>
      <c r="C1755">
        <v>94.07</v>
      </c>
      <c r="D1755">
        <v>93.150002000000001</v>
      </c>
      <c r="E1755">
        <v>93.800003000000004</v>
      </c>
      <c r="F1755">
        <v>88.782639000000003</v>
      </c>
      <c r="G1755">
        <v>3279700</v>
      </c>
      <c r="H1755">
        <v>70.139999000000003</v>
      </c>
      <c r="I1755">
        <v>70.559997999999993</v>
      </c>
      <c r="J1755">
        <v>70</v>
      </c>
      <c r="K1755">
        <v>70.160004000000001</v>
      </c>
      <c r="L1755">
        <v>65.908043000000006</v>
      </c>
      <c r="M1755">
        <v>4351000</v>
      </c>
    </row>
    <row r="1756" spans="1:13" x14ac:dyDescent="0.25">
      <c r="A1756" s="1">
        <v>42144</v>
      </c>
      <c r="B1756">
        <v>94.099997999999999</v>
      </c>
      <c r="C1756">
        <v>94.099997999999999</v>
      </c>
      <c r="D1756">
        <v>92.809997999999993</v>
      </c>
      <c r="E1756">
        <v>93.239998</v>
      </c>
      <c r="F1756">
        <v>88.252594000000002</v>
      </c>
      <c r="G1756">
        <v>2701100</v>
      </c>
      <c r="H1756">
        <v>70.25</v>
      </c>
      <c r="I1756">
        <v>70.319999999999993</v>
      </c>
      <c r="J1756">
        <v>69.480002999999996</v>
      </c>
      <c r="K1756">
        <v>69.779999000000004</v>
      </c>
      <c r="L1756">
        <v>65.551063999999997</v>
      </c>
      <c r="M1756">
        <v>4870100</v>
      </c>
    </row>
    <row r="1757" spans="1:13" x14ac:dyDescent="0.25">
      <c r="A1757" s="1">
        <v>42145</v>
      </c>
      <c r="B1757">
        <v>93.089995999999999</v>
      </c>
      <c r="C1757">
        <v>93.349997999999999</v>
      </c>
      <c r="D1757">
        <v>92.730002999999996</v>
      </c>
      <c r="E1757">
        <v>92.900002000000001</v>
      </c>
      <c r="F1757">
        <v>87.930785999999998</v>
      </c>
      <c r="G1757">
        <v>2891000</v>
      </c>
      <c r="H1757">
        <v>69.550003000000004</v>
      </c>
      <c r="I1757">
        <v>69.870002999999997</v>
      </c>
      <c r="J1757">
        <v>69.279999000000004</v>
      </c>
      <c r="K1757">
        <v>69.370002999999997</v>
      </c>
      <c r="L1757">
        <v>65.165901000000005</v>
      </c>
      <c r="M1757">
        <v>6483800</v>
      </c>
    </row>
    <row r="1758" spans="1:13" x14ac:dyDescent="0.25">
      <c r="A1758" s="1">
        <v>42146</v>
      </c>
      <c r="B1758">
        <v>92.949996999999996</v>
      </c>
      <c r="C1758">
        <v>93.290001000000004</v>
      </c>
      <c r="D1758">
        <v>92.650002000000001</v>
      </c>
      <c r="E1758">
        <v>92.690002000000007</v>
      </c>
      <c r="F1758">
        <v>87.732010000000002</v>
      </c>
      <c r="G1758">
        <v>2448200</v>
      </c>
      <c r="H1758">
        <v>69.300003000000004</v>
      </c>
      <c r="I1758">
        <v>69.849997999999999</v>
      </c>
      <c r="J1758">
        <v>69.300003000000004</v>
      </c>
      <c r="K1758">
        <v>69.620002999999997</v>
      </c>
      <c r="L1758">
        <v>65.400756999999999</v>
      </c>
      <c r="M1758">
        <v>4511700</v>
      </c>
    </row>
    <row r="1759" spans="1:13" x14ac:dyDescent="0.25">
      <c r="A1759" s="1">
        <v>42150</v>
      </c>
      <c r="B1759">
        <v>92.599997999999999</v>
      </c>
      <c r="C1759">
        <v>92.639999000000003</v>
      </c>
      <c r="D1759">
        <v>91.550003000000004</v>
      </c>
      <c r="E1759">
        <v>91.889999000000003</v>
      </c>
      <c r="F1759">
        <v>86.974823000000001</v>
      </c>
      <c r="G1759">
        <v>2965400</v>
      </c>
      <c r="H1759">
        <v>69.309997999999993</v>
      </c>
      <c r="I1759">
        <v>69.5</v>
      </c>
      <c r="J1759">
        <v>68.309997999999993</v>
      </c>
      <c r="K1759">
        <v>68.540001000000004</v>
      </c>
      <c r="L1759">
        <v>64.386184999999998</v>
      </c>
      <c r="M1759">
        <v>6228100</v>
      </c>
    </row>
    <row r="1760" spans="1:13" x14ac:dyDescent="0.25">
      <c r="A1760" s="1">
        <v>42151</v>
      </c>
      <c r="B1760">
        <v>92.110000999999997</v>
      </c>
      <c r="C1760">
        <v>92.779999000000004</v>
      </c>
      <c r="D1760">
        <v>91.889999000000003</v>
      </c>
      <c r="E1760">
        <v>92.589995999999999</v>
      </c>
      <c r="F1760">
        <v>87.637352000000007</v>
      </c>
      <c r="G1760">
        <v>2597800</v>
      </c>
      <c r="H1760">
        <v>68.849997999999999</v>
      </c>
      <c r="I1760">
        <v>69.739998</v>
      </c>
      <c r="J1760">
        <v>68.5</v>
      </c>
      <c r="K1760">
        <v>69.489998</v>
      </c>
      <c r="L1760">
        <v>65.278625000000005</v>
      </c>
      <c r="M1760">
        <v>7064800</v>
      </c>
    </row>
    <row r="1761" spans="1:13" x14ac:dyDescent="0.25">
      <c r="A1761" s="1">
        <v>42152</v>
      </c>
      <c r="B1761">
        <v>92.599997999999999</v>
      </c>
      <c r="C1761">
        <v>92.959998999999996</v>
      </c>
      <c r="D1761">
        <v>92.110000999999997</v>
      </c>
      <c r="E1761">
        <v>92.82</v>
      </c>
      <c r="F1761">
        <v>87.855072000000007</v>
      </c>
      <c r="G1761">
        <v>1777700</v>
      </c>
      <c r="H1761">
        <v>69.480002999999996</v>
      </c>
      <c r="I1761">
        <v>69.779999000000004</v>
      </c>
      <c r="J1761">
        <v>68.800003000000004</v>
      </c>
      <c r="K1761">
        <v>69.559997999999993</v>
      </c>
      <c r="L1761">
        <v>65.344375999999997</v>
      </c>
      <c r="M1761">
        <v>3893900</v>
      </c>
    </row>
    <row r="1762" spans="1:13" x14ac:dyDescent="0.25">
      <c r="A1762" s="1">
        <v>42153</v>
      </c>
      <c r="B1762">
        <v>92.809997999999993</v>
      </c>
      <c r="C1762">
        <v>92.919998000000007</v>
      </c>
      <c r="D1762">
        <v>92.150002000000001</v>
      </c>
      <c r="E1762">
        <v>92.260002</v>
      </c>
      <c r="F1762">
        <v>87.324989000000002</v>
      </c>
      <c r="G1762">
        <v>3561400</v>
      </c>
      <c r="H1762">
        <v>69.330001999999993</v>
      </c>
      <c r="I1762">
        <v>69.599997999999999</v>
      </c>
      <c r="J1762">
        <v>68.519997000000004</v>
      </c>
      <c r="K1762">
        <v>68.680000000000007</v>
      </c>
      <c r="L1762">
        <v>64.517723000000004</v>
      </c>
      <c r="M1762">
        <v>6678100</v>
      </c>
    </row>
    <row r="1763" spans="1:13" x14ac:dyDescent="0.25">
      <c r="A1763" s="1">
        <v>42156</v>
      </c>
      <c r="B1763">
        <v>92.400002000000001</v>
      </c>
      <c r="C1763">
        <v>92.940002000000007</v>
      </c>
      <c r="D1763">
        <v>91.610000999999997</v>
      </c>
      <c r="E1763">
        <v>92.559997999999993</v>
      </c>
      <c r="F1763">
        <v>87.608954999999995</v>
      </c>
      <c r="G1763">
        <v>2635400</v>
      </c>
      <c r="H1763">
        <v>69.129997000000003</v>
      </c>
      <c r="I1763">
        <v>69.449996999999996</v>
      </c>
      <c r="J1763">
        <v>68.430000000000007</v>
      </c>
      <c r="K1763">
        <v>69.110000999999997</v>
      </c>
      <c r="L1763">
        <v>64.921654000000004</v>
      </c>
      <c r="M1763">
        <v>6309400</v>
      </c>
    </row>
    <row r="1764" spans="1:13" x14ac:dyDescent="0.25">
      <c r="A1764" s="1">
        <v>42157</v>
      </c>
      <c r="B1764">
        <v>92.139999000000003</v>
      </c>
      <c r="C1764">
        <v>93.519997000000004</v>
      </c>
      <c r="D1764">
        <v>91.440002000000007</v>
      </c>
      <c r="E1764">
        <v>93.169998000000007</v>
      </c>
      <c r="F1764">
        <v>88.186340000000001</v>
      </c>
      <c r="G1764">
        <v>2795500</v>
      </c>
      <c r="H1764">
        <v>68.730002999999996</v>
      </c>
      <c r="I1764">
        <v>69.459998999999996</v>
      </c>
      <c r="J1764">
        <v>68.010002</v>
      </c>
      <c r="K1764">
        <v>69.040001000000004</v>
      </c>
      <c r="L1764">
        <v>64.855896000000001</v>
      </c>
      <c r="M1764">
        <v>4457400</v>
      </c>
    </row>
    <row r="1765" spans="1:13" x14ac:dyDescent="0.25">
      <c r="A1765" s="1">
        <v>42158</v>
      </c>
      <c r="B1765">
        <v>93.300003000000004</v>
      </c>
      <c r="C1765">
        <v>94.059997999999993</v>
      </c>
      <c r="D1765">
        <v>92.900002000000001</v>
      </c>
      <c r="E1765">
        <v>93.5</v>
      </c>
      <c r="F1765">
        <v>88.498694999999998</v>
      </c>
      <c r="G1765">
        <v>3638000</v>
      </c>
      <c r="H1765">
        <v>69.260002</v>
      </c>
      <c r="I1765">
        <v>69.5</v>
      </c>
      <c r="J1765">
        <v>68.889999000000003</v>
      </c>
      <c r="K1765">
        <v>68.949996999999996</v>
      </c>
      <c r="L1765">
        <v>64.771338999999998</v>
      </c>
      <c r="M1765">
        <v>4906400</v>
      </c>
    </row>
    <row r="1766" spans="1:13" x14ac:dyDescent="0.25">
      <c r="A1766" s="1">
        <v>42159</v>
      </c>
      <c r="B1766">
        <v>92.949996999999996</v>
      </c>
      <c r="C1766">
        <v>93.660004000000001</v>
      </c>
      <c r="D1766">
        <v>92.32</v>
      </c>
      <c r="E1766">
        <v>92.57</v>
      </c>
      <c r="F1766">
        <v>87.618431000000001</v>
      </c>
      <c r="G1766">
        <v>3320300</v>
      </c>
      <c r="H1766">
        <v>68.629997000000003</v>
      </c>
      <c r="I1766">
        <v>69.150002000000001</v>
      </c>
      <c r="J1766">
        <v>68.029999000000004</v>
      </c>
      <c r="K1766">
        <v>68.209998999999996</v>
      </c>
      <c r="L1766">
        <v>64.076172</v>
      </c>
      <c r="M1766">
        <v>6460000</v>
      </c>
    </row>
    <row r="1767" spans="1:13" x14ac:dyDescent="0.25">
      <c r="A1767" s="1">
        <v>42160</v>
      </c>
      <c r="B1767">
        <v>92.440002000000007</v>
      </c>
      <c r="C1767">
        <v>92.839995999999999</v>
      </c>
      <c r="D1767">
        <v>91.699996999999996</v>
      </c>
      <c r="E1767">
        <v>92.620002999999997</v>
      </c>
      <c r="F1767">
        <v>87.665771000000007</v>
      </c>
      <c r="G1767">
        <v>2655000</v>
      </c>
      <c r="H1767">
        <v>68.290001000000004</v>
      </c>
      <c r="I1767">
        <v>68.699996999999996</v>
      </c>
      <c r="J1767">
        <v>68</v>
      </c>
      <c r="K1767">
        <v>68.370002999999997</v>
      </c>
      <c r="L1767">
        <v>64.226508999999993</v>
      </c>
      <c r="M1767">
        <v>4413100</v>
      </c>
    </row>
    <row r="1768" spans="1:13" x14ac:dyDescent="0.25">
      <c r="A1768" s="1">
        <v>42163</v>
      </c>
      <c r="B1768">
        <v>92.389999000000003</v>
      </c>
      <c r="C1768">
        <v>92.610000999999997</v>
      </c>
      <c r="D1768">
        <v>91.769997000000004</v>
      </c>
      <c r="E1768">
        <v>91.900002000000001</v>
      </c>
      <c r="F1768">
        <v>86.984275999999994</v>
      </c>
      <c r="G1768">
        <v>2561500</v>
      </c>
      <c r="H1768">
        <v>68.190002000000007</v>
      </c>
      <c r="I1768">
        <v>68.290001000000004</v>
      </c>
      <c r="J1768">
        <v>67.620002999999997</v>
      </c>
      <c r="K1768">
        <v>67.680000000000007</v>
      </c>
      <c r="L1768">
        <v>63.578335000000003</v>
      </c>
      <c r="M1768">
        <v>4864300</v>
      </c>
    </row>
    <row r="1769" spans="1:13" x14ac:dyDescent="0.25">
      <c r="A1769" s="1">
        <v>42164</v>
      </c>
      <c r="B1769">
        <v>91.730002999999996</v>
      </c>
      <c r="C1769">
        <v>92.309997999999993</v>
      </c>
      <c r="D1769">
        <v>91.300003000000004</v>
      </c>
      <c r="E1769">
        <v>92.089995999999999</v>
      </c>
      <c r="F1769">
        <v>87.164107999999999</v>
      </c>
      <c r="G1769">
        <v>2375100</v>
      </c>
      <c r="H1769">
        <v>67.669998000000007</v>
      </c>
      <c r="I1769">
        <v>68.089995999999999</v>
      </c>
      <c r="J1769">
        <v>67.529999000000004</v>
      </c>
      <c r="K1769">
        <v>67.949996999999996</v>
      </c>
      <c r="L1769">
        <v>63.831969999999998</v>
      </c>
      <c r="M1769">
        <v>4439700</v>
      </c>
    </row>
    <row r="1770" spans="1:13" x14ac:dyDescent="0.25">
      <c r="A1770" s="1">
        <v>42165</v>
      </c>
      <c r="B1770">
        <v>92.5</v>
      </c>
      <c r="C1770">
        <v>94.360000999999997</v>
      </c>
      <c r="D1770">
        <v>92.400002000000001</v>
      </c>
      <c r="E1770">
        <v>94.169998000000007</v>
      </c>
      <c r="F1770">
        <v>89.132828000000003</v>
      </c>
      <c r="G1770">
        <v>3727600</v>
      </c>
      <c r="H1770">
        <v>68.220000999999996</v>
      </c>
      <c r="I1770">
        <v>69.669998000000007</v>
      </c>
      <c r="J1770">
        <v>68.110000999999997</v>
      </c>
      <c r="K1770">
        <v>69.629997000000003</v>
      </c>
      <c r="L1770">
        <v>65.410140999999996</v>
      </c>
      <c r="M1770">
        <v>6807800</v>
      </c>
    </row>
    <row r="1771" spans="1:13" x14ac:dyDescent="0.25">
      <c r="A1771" s="1">
        <v>42166</v>
      </c>
      <c r="B1771">
        <v>94.349997999999999</v>
      </c>
      <c r="C1771">
        <v>95.129997000000003</v>
      </c>
      <c r="D1771">
        <v>93.980002999999996</v>
      </c>
      <c r="E1771">
        <v>94.5</v>
      </c>
      <c r="F1771">
        <v>89.445198000000005</v>
      </c>
      <c r="G1771">
        <v>3403600</v>
      </c>
      <c r="H1771">
        <v>69.699996999999996</v>
      </c>
      <c r="I1771">
        <v>70.019997000000004</v>
      </c>
      <c r="J1771">
        <v>69.419998000000007</v>
      </c>
      <c r="K1771">
        <v>69.639999000000003</v>
      </c>
      <c r="L1771">
        <v>65.419517999999997</v>
      </c>
      <c r="M1771">
        <v>5238700</v>
      </c>
    </row>
    <row r="1772" spans="1:13" x14ac:dyDescent="0.25">
      <c r="A1772" s="1">
        <v>42167</v>
      </c>
      <c r="B1772">
        <v>94.050003000000004</v>
      </c>
      <c r="C1772">
        <v>94.269997000000004</v>
      </c>
      <c r="D1772">
        <v>93.209998999999996</v>
      </c>
      <c r="E1772">
        <v>93.769997000000004</v>
      </c>
      <c r="F1772">
        <v>88.754279999999994</v>
      </c>
      <c r="G1772">
        <v>2777500</v>
      </c>
      <c r="H1772">
        <v>69.430000000000007</v>
      </c>
      <c r="I1772">
        <v>69.739998</v>
      </c>
      <c r="J1772">
        <v>69.019997000000004</v>
      </c>
      <c r="K1772">
        <v>69.330001999999993</v>
      </c>
      <c r="L1772">
        <v>65.128319000000005</v>
      </c>
      <c r="M1772">
        <v>4900700</v>
      </c>
    </row>
    <row r="1773" spans="1:13" x14ac:dyDescent="0.25">
      <c r="A1773" s="1">
        <v>42170</v>
      </c>
      <c r="B1773">
        <v>92.93</v>
      </c>
      <c r="C1773">
        <v>93.540001000000004</v>
      </c>
      <c r="D1773">
        <v>92.150002000000001</v>
      </c>
      <c r="E1773">
        <v>93.300003000000004</v>
      </c>
      <c r="F1773">
        <v>88.309380000000004</v>
      </c>
      <c r="G1773">
        <v>3229000</v>
      </c>
      <c r="H1773">
        <v>68.720000999999996</v>
      </c>
      <c r="I1773">
        <v>68.989998</v>
      </c>
      <c r="J1773">
        <v>68.169998000000007</v>
      </c>
      <c r="K1773">
        <v>68.569999999999993</v>
      </c>
      <c r="L1773">
        <v>64.414390999999995</v>
      </c>
      <c r="M1773">
        <v>5995100</v>
      </c>
    </row>
    <row r="1774" spans="1:13" x14ac:dyDescent="0.25">
      <c r="A1774" s="1">
        <v>42171</v>
      </c>
      <c r="B1774">
        <v>93.330001999999993</v>
      </c>
      <c r="C1774">
        <v>94.419998000000007</v>
      </c>
      <c r="D1774">
        <v>93.080001999999993</v>
      </c>
      <c r="E1774">
        <v>94.150002000000001</v>
      </c>
      <c r="F1774">
        <v>89.113929999999996</v>
      </c>
      <c r="G1774">
        <v>2446100</v>
      </c>
      <c r="H1774">
        <v>68.449996999999996</v>
      </c>
      <c r="I1774">
        <v>69.169998000000007</v>
      </c>
      <c r="J1774">
        <v>68.290001000000004</v>
      </c>
      <c r="K1774">
        <v>69.010002</v>
      </c>
      <c r="L1774">
        <v>64.827713000000003</v>
      </c>
      <c r="M1774">
        <v>5937400</v>
      </c>
    </row>
    <row r="1775" spans="1:13" x14ac:dyDescent="0.25">
      <c r="A1775" s="1">
        <v>42172</v>
      </c>
      <c r="B1775">
        <v>94.349997999999999</v>
      </c>
      <c r="C1775">
        <v>94.970000999999996</v>
      </c>
      <c r="D1775">
        <v>93.900002000000001</v>
      </c>
      <c r="E1775">
        <v>94.449996999999996</v>
      </c>
      <c r="F1775">
        <v>89.397864999999996</v>
      </c>
      <c r="G1775">
        <v>2962100</v>
      </c>
      <c r="H1775">
        <v>69.110000999999997</v>
      </c>
      <c r="I1775">
        <v>69.410004000000001</v>
      </c>
      <c r="J1775">
        <v>68.510002</v>
      </c>
      <c r="K1775">
        <v>68.75</v>
      </c>
      <c r="L1775">
        <v>64.583457999999993</v>
      </c>
      <c r="M1775">
        <v>7818300</v>
      </c>
    </row>
    <row r="1776" spans="1:13" x14ac:dyDescent="0.25">
      <c r="A1776" s="1">
        <v>42173</v>
      </c>
      <c r="B1776">
        <v>94.57</v>
      </c>
      <c r="C1776">
        <v>96.309997999999993</v>
      </c>
      <c r="D1776">
        <v>94.540001000000004</v>
      </c>
      <c r="E1776">
        <v>96.050003000000004</v>
      </c>
      <c r="F1776">
        <v>90.912307999999996</v>
      </c>
      <c r="G1776">
        <v>4208000</v>
      </c>
      <c r="H1776">
        <v>68.900002000000001</v>
      </c>
      <c r="I1776">
        <v>69.839995999999999</v>
      </c>
      <c r="J1776">
        <v>68.879997000000003</v>
      </c>
      <c r="K1776">
        <v>69.5</v>
      </c>
      <c r="L1776">
        <v>65.28801</v>
      </c>
      <c r="M1776">
        <v>7596800</v>
      </c>
    </row>
    <row r="1777" spans="1:13" x14ac:dyDescent="0.25">
      <c r="A1777" s="1">
        <v>42174</v>
      </c>
      <c r="B1777">
        <v>95.82</v>
      </c>
      <c r="C1777">
        <v>95.959998999999996</v>
      </c>
      <c r="D1777">
        <v>94.720000999999996</v>
      </c>
      <c r="E1777">
        <v>94.809997999999993</v>
      </c>
      <c r="F1777">
        <v>89.738617000000005</v>
      </c>
      <c r="G1777">
        <v>5011200</v>
      </c>
      <c r="H1777">
        <v>69.269997000000004</v>
      </c>
      <c r="I1777">
        <v>69.330001999999993</v>
      </c>
      <c r="J1777">
        <v>68.480002999999996</v>
      </c>
      <c r="K1777">
        <v>68.690002000000007</v>
      </c>
      <c r="L1777">
        <v>64.527107000000001</v>
      </c>
      <c r="M1777">
        <v>8728800</v>
      </c>
    </row>
    <row r="1778" spans="1:13" x14ac:dyDescent="0.25">
      <c r="A1778" s="1">
        <v>42177</v>
      </c>
      <c r="B1778">
        <v>95.589995999999999</v>
      </c>
      <c r="C1778">
        <v>96.129997000000003</v>
      </c>
      <c r="D1778">
        <v>95.260002</v>
      </c>
      <c r="E1778">
        <v>95.419998000000007</v>
      </c>
      <c r="F1778">
        <v>90.315971000000005</v>
      </c>
      <c r="G1778">
        <v>3290100</v>
      </c>
      <c r="H1778">
        <v>69.319999999999993</v>
      </c>
      <c r="I1778">
        <v>69.440002000000007</v>
      </c>
      <c r="J1778">
        <v>68.900002000000001</v>
      </c>
      <c r="K1778">
        <v>69.089995999999999</v>
      </c>
      <c r="L1778">
        <v>64.902862999999996</v>
      </c>
      <c r="M1778">
        <v>5511700</v>
      </c>
    </row>
    <row r="1779" spans="1:13" x14ac:dyDescent="0.25">
      <c r="A1779" s="1">
        <v>42178</v>
      </c>
      <c r="B1779">
        <v>95.669998000000007</v>
      </c>
      <c r="C1779">
        <v>95.980002999999996</v>
      </c>
      <c r="D1779">
        <v>95.349997999999999</v>
      </c>
      <c r="E1779">
        <v>95.699996999999996</v>
      </c>
      <c r="F1779">
        <v>90.581008999999995</v>
      </c>
      <c r="G1779">
        <v>4195400</v>
      </c>
      <c r="H1779">
        <v>69.099997999999999</v>
      </c>
      <c r="I1779">
        <v>69.589995999999999</v>
      </c>
      <c r="J1779">
        <v>69.089995999999999</v>
      </c>
      <c r="K1779">
        <v>69.419998000000007</v>
      </c>
      <c r="L1779">
        <v>65.212860000000006</v>
      </c>
      <c r="M1779">
        <v>3888700</v>
      </c>
    </row>
    <row r="1780" spans="1:13" x14ac:dyDescent="0.25">
      <c r="A1780" s="1">
        <v>42179</v>
      </c>
      <c r="B1780">
        <v>95.379997000000003</v>
      </c>
      <c r="C1780">
        <v>96.150002000000001</v>
      </c>
      <c r="D1780">
        <v>95.290001000000004</v>
      </c>
      <c r="E1780">
        <v>95.510002</v>
      </c>
      <c r="F1780">
        <v>90.401176000000007</v>
      </c>
      <c r="G1780">
        <v>3682500</v>
      </c>
      <c r="H1780">
        <v>69.110000999999997</v>
      </c>
      <c r="I1780">
        <v>69.400002000000001</v>
      </c>
      <c r="J1780">
        <v>68.760002</v>
      </c>
      <c r="K1780">
        <v>68.860000999999997</v>
      </c>
      <c r="L1780">
        <v>64.686836</v>
      </c>
      <c r="M1780">
        <v>4670600</v>
      </c>
    </row>
    <row r="1781" spans="1:13" x14ac:dyDescent="0.25">
      <c r="A1781" s="1">
        <v>42180</v>
      </c>
      <c r="B1781">
        <v>95.870002999999997</v>
      </c>
      <c r="C1781">
        <v>95.870002999999997</v>
      </c>
      <c r="D1781">
        <v>94.279999000000004</v>
      </c>
      <c r="E1781">
        <v>94.459998999999996</v>
      </c>
      <c r="F1781">
        <v>89.407332999999994</v>
      </c>
      <c r="G1781">
        <v>3214900</v>
      </c>
      <c r="H1781">
        <v>69.379997000000003</v>
      </c>
      <c r="I1781">
        <v>69.379997000000003</v>
      </c>
      <c r="J1781">
        <v>68.510002</v>
      </c>
      <c r="K1781">
        <v>68.620002999999997</v>
      </c>
      <c r="L1781">
        <v>64.461365000000001</v>
      </c>
      <c r="M1781">
        <v>4705100</v>
      </c>
    </row>
    <row r="1782" spans="1:13" x14ac:dyDescent="0.25">
      <c r="A1782" s="1">
        <v>42181</v>
      </c>
      <c r="B1782">
        <v>94.800003000000004</v>
      </c>
      <c r="C1782">
        <v>94.830001999999993</v>
      </c>
      <c r="D1782">
        <v>93.900002000000001</v>
      </c>
      <c r="E1782">
        <v>94.510002</v>
      </c>
      <c r="F1782">
        <v>89.454696999999996</v>
      </c>
      <c r="G1782">
        <v>3201100</v>
      </c>
      <c r="H1782">
        <v>68.699996999999996</v>
      </c>
      <c r="I1782">
        <v>69.209998999999996</v>
      </c>
      <c r="J1782">
        <v>68.410004000000001</v>
      </c>
      <c r="K1782">
        <v>68.75</v>
      </c>
      <c r="L1782">
        <v>64.583457999999993</v>
      </c>
      <c r="M1782">
        <v>7025600</v>
      </c>
    </row>
    <row r="1783" spans="1:13" x14ac:dyDescent="0.25">
      <c r="A1783" s="1">
        <v>42184</v>
      </c>
      <c r="B1783">
        <v>93.68</v>
      </c>
      <c r="C1783">
        <v>94.120002999999997</v>
      </c>
      <c r="D1783">
        <v>92.410004000000001</v>
      </c>
      <c r="E1783">
        <v>92.519997000000004</v>
      </c>
      <c r="F1783">
        <v>87.571090999999996</v>
      </c>
      <c r="G1783">
        <v>4426500</v>
      </c>
      <c r="H1783">
        <v>67.989998</v>
      </c>
      <c r="I1783">
        <v>68.489998</v>
      </c>
      <c r="J1783">
        <v>66.690002000000007</v>
      </c>
      <c r="K1783">
        <v>66.720000999999996</v>
      </c>
      <c r="L1783">
        <v>62.67651</v>
      </c>
      <c r="M1783">
        <v>9706700</v>
      </c>
    </row>
    <row r="1784" spans="1:13" x14ac:dyDescent="0.25">
      <c r="A1784" s="1">
        <v>42185</v>
      </c>
      <c r="B1784">
        <v>93.199996999999996</v>
      </c>
      <c r="C1784">
        <v>94.040001000000004</v>
      </c>
      <c r="D1784">
        <v>92.739998</v>
      </c>
      <c r="E1784">
        <v>93.480002999999996</v>
      </c>
      <c r="F1784">
        <v>88.479766999999995</v>
      </c>
      <c r="G1784">
        <v>4750400</v>
      </c>
      <c r="H1784">
        <v>67.339995999999999</v>
      </c>
      <c r="I1784">
        <v>67.480002999999996</v>
      </c>
      <c r="J1784">
        <v>66.760002</v>
      </c>
      <c r="K1784">
        <v>67.150002000000001</v>
      </c>
      <c r="L1784">
        <v>63.080437000000003</v>
      </c>
      <c r="M1784">
        <v>6811000</v>
      </c>
    </row>
    <row r="1785" spans="1:13" x14ac:dyDescent="0.25">
      <c r="A1785" s="1">
        <v>42186</v>
      </c>
      <c r="B1785">
        <v>94.470000999999996</v>
      </c>
      <c r="C1785">
        <v>94.949996999999996</v>
      </c>
      <c r="D1785">
        <v>94</v>
      </c>
      <c r="E1785">
        <v>94.5</v>
      </c>
      <c r="F1785">
        <v>89.445198000000005</v>
      </c>
      <c r="G1785">
        <v>3737000</v>
      </c>
      <c r="H1785">
        <v>67.940002000000007</v>
      </c>
      <c r="I1785">
        <v>68.300003000000004</v>
      </c>
      <c r="J1785">
        <v>67.529999000000004</v>
      </c>
      <c r="K1785">
        <v>67.849997999999999</v>
      </c>
      <c r="L1785">
        <v>63.738022000000001</v>
      </c>
      <c r="M1785">
        <v>6260800</v>
      </c>
    </row>
    <row r="1786" spans="1:13" x14ac:dyDescent="0.25">
      <c r="A1786" s="1">
        <v>42187</v>
      </c>
      <c r="B1786">
        <v>94.489998</v>
      </c>
      <c r="C1786">
        <v>94.760002</v>
      </c>
      <c r="D1786">
        <v>93.900002000000001</v>
      </c>
      <c r="E1786">
        <v>94.239998</v>
      </c>
      <c r="F1786">
        <v>89.199104000000005</v>
      </c>
      <c r="G1786">
        <v>3034700</v>
      </c>
      <c r="H1786">
        <v>68.150002000000001</v>
      </c>
      <c r="I1786">
        <v>68.319999999999993</v>
      </c>
      <c r="J1786">
        <v>67.620002999999997</v>
      </c>
      <c r="K1786">
        <v>68.239998</v>
      </c>
      <c r="L1786">
        <v>64.104370000000003</v>
      </c>
      <c r="M1786">
        <v>5053000</v>
      </c>
    </row>
    <row r="1787" spans="1:13" x14ac:dyDescent="0.25">
      <c r="A1787" s="1">
        <v>42191</v>
      </c>
      <c r="B1787">
        <v>93.400002000000001</v>
      </c>
      <c r="C1787">
        <v>94.68</v>
      </c>
      <c r="D1787">
        <v>93.230002999999996</v>
      </c>
      <c r="E1787">
        <v>94.519997000000004</v>
      </c>
      <c r="F1787">
        <v>89.464095999999998</v>
      </c>
      <c r="G1787">
        <v>3042000</v>
      </c>
      <c r="H1787">
        <v>67.550003000000004</v>
      </c>
      <c r="I1787">
        <v>68.120002999999997</v>
      </c>
      <c r="J1787">
        <v>67.360000999999997</v>
      </c>
      <c r="K1787">
        <v>68.120002999999997</v>
      </c>
      <c r="L1787">
        <v>63.991664999999998</v>
      </c>
      <c r="M1787">
        <v>5270600</v>
      </c>
    </row>
    <row r="1788" spans="1:13" x14ac:dyDescent="0.25">
      <c r="A1788" s="1">
        <v>42192</v>
      </c>
      <c r="B1788">
        <v>94.540001000000004</v>
      </c>
      <c r="C1788">
        <v>94.540001000000004</v>
      </c>
      <c r="D1788">
        <v>92.290001000000004</v>
      </c>
      <c r="E1788">
        <v>93.889999000000003</v>
      </c>
      <c r="F1788">
        <v>89.018517000000003</v>
      </c>
      <c r="G1788">
        <v>4859200</v>
      </c>
      <c r="H1788">
        <v>68.110000999999997</v>
      </c>
      <c r="I1788">
        <v>68.199996999999996</v>
      </c>
      <c r="J1788">
        <v>66.529999000000004</v>
      </c>
      <c r="K1788">
        <v>67.769997000000004</v>
      </c>
      <c r="L1788">
        <v>63.662872</v>
      </c>
      <c r="M1788">
        <v>6500700</v>
      </c>
    </row>
    <row r="1789" spans="1:13" x14ac:dyDescent="0.25">
      <c r="A1789" s="1">
        <v>42193</v>
      </c>
      <c r="B1789">
        <v>92.970000999999996</v>
      </c>
      <c r="C1789">
        <v>93.269997000000004</v>
      </c>
      <c r="D1789">
        <v>92.129997000000003</v>
      </c>
      <c r="E1789">
        <v>92.489998</v>
      </c>
      <c r="F1789">
        <v>87.691147000000001</v>
      </c>
      <c r="G1789">
        <v>4367200</v>
      </c>
      <c r="H1789">
        <v>67.010002</v>
      </c>
      <c r="I1789">
        <v>67.319999999999993</v>
      </c>
      <c r="J1789">
        <v>66.650002000000001</v>
      </c>
      <c r="K1789">
        <v>66.730002999999996</v>
      </c>
      <c r="L1789">
        <v>62.685904999999998</v>
      </c>
      <c r="M1789">
        <v>5973500</v>
      </c>
    </row>
    <row r="1790" spans="1:13" x14ac:dyDescent="0.25">
      <c r="A1790" s="1">
        <v>42194</v>
      </c>
      <c r="B1790">
        <v>93.730002999999996</v>
      </c>
      <c r="C1790">
        <v>94.139999000000003</v>
      </c>
      <c r="D1790">
        <v>92.989998</v>
      </c>
      <c r="E1790">
        <v>93.040001000000004</v>
      </c>
      <c r="F1790">
        <v>88.212601000000006</v>
      </c>
      <c r="G1790">
        <v>2986000</v>
      </c>
      <c r="H1790">
        <v>67.650002000000001</v>
      </c>
      <c r="I1790">
        <v>67.940002000000007</v>
      </c>
      <c r="J1790">
        <v>67.019997000000004</v>
      </c>
      <c r="K1790">
        <v>67.050003000000004</v>
      </c>
      <c r="L1790">
        <v>62.986511</v>
      </c>
      <c r="M1790">
        <v>4837800</v>
      </c>
    </row>
    <row r="1791" spans="1:13" x14ac:dyDescent="0.25">
      <c r="A1791" s="1">
        <v>42195</v>
      </c>
      <c r="B1791">
        <v>94.449996999999996</v>
      </c>
      <c r="C1791">
        <v>95</v>
      </c>
      <c r="D1791">
        <v>94.080001999999993</v>
      </c>
      <c r="E1791">
        <v>94.620002999999997</v>
      </c>
      <c r="F1791">
        <v>89.710632000000004</v>
      </c>
      <c r="G1791">
        <v>2721800</v>
      </c>
      <c r="H1791">
        <v>67.980002999999996</v>
      </c>
      <c r="I1791">
        <v>68.540001000000004</v>
      </c>
      <c r="J1791">
        <v>67.910004000000001</v>
      </c>
      <c r="K1791">
        <v>68.419998000000007</v>
      </c>
      <c r="L1791">
        <v>64.273482999999999</v>
      </c>
      <c r="M1791">
        <v>5110200</v>
      </c>
    </row>
    <row r="1792" spans="1:13" x14ac:dyDescent="0.25">
      <c r="A1792" s="1">
        <v>42198</v>
      </c>
      <c r="B1792">
        <v>95.370002999999997</v>
      </c>
      <c r="C1792">
        <v>95.699996999999996</v>
      </c>
      <c r="D1792">
        <v>95.110000999999997</v>
      </c>
      <c r="E1792">
        <v>95.5</v>
      </c>
      <c r="F1792">
        <v>90.545012999999997</v>
      </c>
      <c r="G1792">
        <v>3454400</v>
      </c>
      <c r="H1792">
        <v>69.050003000000004</v>
      </c>
      <c r="I1792">
        <v>69.599997999999999</v>
      </c>
      <c r="J1792">
        <v>68.830001999999993</v>
      </c>
      <c r="K1792">
        <v>69.519997000000004</v>
      </c>
      <c r="L1792">
        <v>65.306815999999998</v>
      </c>
      <c r="M1792">
        <v>6832300</v>
      </c>
    </row>
    <row r="1793" spans="1:13" x14ac:dyDescent="0.25">
      <c r="A1793" s="1">
        <v>42199</v>
      </c>
      <c r="B1793">
        <v>95.699996999999996</v>
      </c>
      <c r="C1793">
        <v>95.900002000000001</v>
      </c>
      <c r="D1793">
        <v>95.150002000000001</v>
      </c>
      <c r="E1793">
        <v>95.269997000000004</v>
      </c>
      <c r="F1793">
        <v>90.326881</v>
      </c>
      <c r="G1793">
        <v>3148400</v>
      </c>
      <c r="H1793">
        <v>69.970000999999996</v>
      </c>
      <c r="I1793">
        <v>70.300003000000004</v>
      </c>
      <c r="J1793">
        <v>69.470000999999996</v>
      </c>
      <c r="K1793">
        <v>70.099997999999999</v>
      </c>
      <c r="L1793">
        <v>65.851653999999996</v>
      </c>
      <c r="M1793">
        <v>5635400</v>
      </c>
    </row>
    <row r="1794" spans="1:13" x14ac:dyDescent="0.25">
      <c r="A1794" s="1">
        <v>42200</v>
      </c>
      <c r="B1794">
        <v>95.510002</v>
      </c>
      <c r="C1794">
        <v>95.599997999999999</v>
      </c>
      <c r="D1794">
        <v>94.650002000000001</v>
      </c>
      <c r="E1794">
        <v>95.25</v>
      </c>
      <c r="F1794">
        <v>90.307937999999993</v>
      </c>
      <c r="G1794">
        <v>3969400</v>
      </c>
      <c r="H1794">
        <v>70.129997000000003</v>
      </c>
      <c r="I1794">
        <v>70.279999000000004</v>
      </c>
      <c r="J1794">
        <v>69.690002000000007</v>
      </c>
      <c r="K1794">
        <v>70.019997000000004</v>
      </c>
      <c r="L1794">
        <v>65.776527000000002</v>
      </c>
      <c r="M1794">
        <v>4506200</v>
      </c>
    </row>
    <row r="1795" spans="1:13" x14ac:dyDescent="0.25">
      <c r="A1795" s="1">
        <v>42201</v>
      </c>
      <c r="B1795">
        <v>95.75</v>
      </c>
      <c r="C1795">
        <v>95.970000999999996</v>
      </c>
      <c r="D1795">
        <v>95.459998999999996</v>
      </c>
      <c r="E1795">
        <v>95.82</v>
      </c>
      <c r="F1795">
        <v>90.848381000000003</v>
      </c>
      <c r="G1795">
        <v>3100400</v>
      </c>
      <c r="H1795">
        <v>70.430000000000007</v>
      </c>
      <c r="I1795">
        <v>70.589995999999999</v>
      </c>
      <c r="J1795">
        <v>69.970000999999996</v>
      </c>
      <c r="K1795">
        <v>70.569999999999993</v>
      </c>
      <c r="L1795">
        <v>66.293175000000005</v>
      </c>
      <c r="M1795">
        <v>6512500</v>
      </c>
    </row>
    <row r="1796" spans="1:13" x14ac:dyDescent="0.25">
      <c r="A1796" s="1">
        <v>42202</v>
      </c>
      <c r="B1796">
        <v>95.559997999999993</v>
      </c>
      <c r="C1796">
        <v>96.260002</v>
      </c>
      <c r="D1796">
        <v>94.459998999999996</v>
      </c>
      <c r="E1796">
        <v>96.080001999999993</v>
      </c>
      <c r="F1796">
        <v>91.094871999999995</v>
      </c>
      <c r="G1796">
        <v>2726300</v>
      </c>
      <c r="H1796">
        <v>70.400002000000001</v>
      </c>
      <c r="I1796">
        <v>70.959998999999996</v>
      </c>
      <c r="J1796">
        <v>70.279999000000004</v>
      </c>
      <c r="K1796">
        <v>70.879997000000003</v>
      </c>
      <c r="L1796">
        <v>66.584380999999993</v>
      </c>
      <c r="M1796">
        <v>6287600</v>
      </c>
    </row>
    <row r="1797" spans="1:13" x14ac:dyDescent="0.25">
      <c r="A1797" s="1">
        <v>42205</v>
      </c>
      <c r="B1797">
        <v>96.559997999999993</v>
      </c>
      <c r="C1797">
        <v>97.760002</v>
      </c>
      <c r="D1797">
        <v>96.410004000000001</v>
      </c>
      <c r="E1797">
        <v>97.260002</v>
      </c>
      <c r="F1797">
        <v>92.213638000000003</v>
      </c>
      <c r="G1797">
        <v>4621700</v>
      </c>
      <c r="H1797">
        <v>71.290001000000004</v>
      </c>
      <c r="I1797">
        <v>73</v>
      </c>
      <c r="J1797">
        <v>71.230002999999996</v>
      </c>
      <c r="K1797">
        <v>72.699996999999996</v>
      </c>
      <c r="L1797">
        <v>68.294075000000007</v>
      </c>
      <c r="M1797">
        <v>10198500</v>
      </c>
    </row>
    <row r="1798" spans="1:13" x14ac:dyDescent="0.25">
      <c r="A1798" s="1">
        <v>42206</v>
      </c>
      <c r="B1798">
        <v>97.199996999999996</v>
      </c>
      <c r="C1798">
        <v>97.400002000000001</v>
      </c>
      <c r="D1798">
        <v>96.32</v>
      </c>
      <c r="E1798">
        <v>96.709998999999996</v>
      </c>
      <c r="F1798">
        <v>91.692183999999997</v>
      </c>
      <c r="G1798">
        <v>3836200</v>
      </c>
      <c r="H1798">
        <v>72.839995999999999</v>
      </c>
      <c r="I1798">
        <v>72.879997000000003</v>
      </c>
      <c r="J1798">
        <v>71.760002</v>
      </c>
      <c r="K1798">
        <v>72.019997000000004</v>
      </c>
      <c r="L1798">
        <v>67.655296000000007</v>
      </c>
      <c r="M1798">
        <v>10919600</v>
      </c>
    </row>
    <row r="1799" spans="1:13" x14ac:dyDescent="0.25">
      <c r="A1799" s="1">
        <v>42207</v>
      </c>
      <c r="B1799">
        <v>96.300003000000004</v>
      </c>
      <c r="C1799">
        <v>97.360000999999997</v>
      </c>
      <c r="D1799">
        <v>96.150002000000001</v>
      </c>
      <c r="E1799">
        <v>96.879997000000003</v>
      </c>
      <c r="F1799">
        <v>91.853347999999997</v>
      </c>
      <c r="G1799">
        <v>3809900</v>
      </c>
      <c r="H1799">
        <v>71.940002000000007</v>
      </c>
      <c r="I1799">
        <v>72.150002000000001</v>
      </c>
      <c r="J1799">
        <v>71.620002999999997</v>
      </c>
      <c r="K1799">
        <v>71.970000999999996</v>
      </c>
      <c r="L1799">
        <v>67.608345</v>
      </c>
      <c r="M1799">
        <v>6303200</v>
      </c>
    </row>
    <row r="1800" spans="1:13" x14ac:dyDescent="0.25">
      <c r="A1800" s="1">
        <v>42208</v>
      </c>
      <c r="B1800">
        <v>96.900002000000001</v>
      </c>
      <c r="C1800">
        <v>96.970000999999996</v>
      </c>
      <c r="D1800">
        <v>94.870002999999997</v>
      </c>
      <c r="E1800">
        <v>95.160004000000001</v>
      </c>
      <c r="F1800">
        <v>90.222633000000002</v>
      </c>
      <c r="G1800">
        <v>4896900</v>
      </c>
      <c r="H1800">
        <v>72.199996999999996</v>
      </c>
      <c r="I1800">
        <v>72.25</v>
      </c>
      <c r="J1800">
        <v>71.199996999999996</v>
      </c>
      <c r="K1800">
        <v>71.75</v>
      </c>
      <c r="L1800">
        <v>67.401679999999999</v>
      </c>
      <c r="M1800">
        <v>10755700</v>
      </c>
    </row>
    <row r="1801" spans="1:13" x14ac:dyDescent="0.25">
      <c r="A1801" s="1">
        <v>42209</v>
      </c>
      <c r="B1801">
        <v>97.300003000000004</v>
      </c>
      <c r="C1801">
        <v>97.489998</v>
      </c>
      <c r="D1801">
        <v>95.519997000000004</v>
      </c>
      <c r="E1801">
        <v>95.830001999999993</v>
      </c>
      <c r="F1801">
        <v>90.857856999999996</v>
      </c>
      <c r="G1801">
        <v>6798800</v>
      </c>
      <c r="H1801">
        <v>76.779999000000004</v>
      </c>
      <c r="I1801">
        <v>76.919998000000007</v>
      </c>
      <c r="J1801">
        <v>74.400002000000001</v>
      </c>
      <c r="K1801">
        <v>74.800003000000004</v>
      </c>
      <c r="L1801">
        <v>70.266814999999994</v>
      </c>
      <c r="M1801">
        <v>21196100</v>
      </c>
    </row>
    <row r="1802" spans="1:13" x14ac:dyDescent="0.25">
      <c r="A1802" s="1">
        <v>42212</v>
      </c>
      <c r="B1802">
        <v>95.470000999999996</v>
      </c>
      <c r="C1802">
        <v>95.830001999999993</v>
      </c>
      <c r="D1802">
        <v>94.300003000000004</v>
      </c>
      <c r="E1802">
        <v>94.389999000000003</v>
      </c>
      <c r="F1802">
        <v>89.492576999999997</v>
      </c>
      <c r="G1802">
        <v>4538900</v>
      </c>
      <c r="H1802">
        <v>74.279999000000004</v>
      </c>
      <c r="I1802">
        <v>74.709998999999996</v>
      </c>
      <c r="J1802">
        <v>73.580001999999993</v>
      </c>
      <c r="K1802">
        <v>73.860000999999997</v>
      </c>
      <c r="L1802">
        <v>69.383803999999998</v>
      </c>
      <c r="M1802">
        <v>10293800</v>
      </c>
    </row>
    <row r="1803" spans="1:13" x14ac:dyDescent="0.25">
      <c r="A1803" s="1">
        <v>42213</v>
      </c>
      <c r="B1803">
        <v>95.07</v>
      </c>
      <c r="C1803">
        <v>95.470000999999996</v>
      </c>
      <c r="D1803">
        <v>94.709998999999996</v>
      </c>
      <c r="E1803">
        <v>95.160004000000001</v>
      </c>
      <c r="F1803">
        <v>90.222633000000002</v>
      </c>
      <c r="G1803">
        <v>6528700</v>
      </c>
      <c r="H1803">
        <v>74.300003000000004</v>
      </c>
      <c r="I1803">
        <v>75.180000000000007</v>
      </c>
      <c r="J1803">
        <v>73.849997999999999</v>
      </c>
      <c r="K1803">
        <v>74.739998</v>
      </c>
      <c r="L1803">
        <v>70.210448999999997</v>
      </c>
      <c r="M1803">
        <v>10054300</v>
      </c>
    </row>
    <row r="1804" spans="1:13" x14ac:dyDescent="0.25">
      <c r="A1804" s="1">
        <v>42214</v>
      </c>
      <c r="B1804">
        <v>94.400002000000001</v>
      </c>
      <c r="C1804">
        <v>97.949996999999996</v>
      </c>
      <c r="D1804">
        <v>93</v>
      </c>
      <c r="E1804">
        <v>96.730002999999996</v>
      </c>
      <c r="F1804">
        <v>91.711158999999995</v>
      </c>
      <c r="G1804">
        <v>11420600</v>
      </c>
      <c r="H1804">
        <v>74.949996999999996</v>
      </c>
      <c r="I1804">
        <v>76.430000000000007</v>
      </c>
      <c r="J1804">
        <v>74.669998000000007</v>
      </c>
      <c r="K1804">
        <v>76.010002</v>
      </c>
      <c r="L1804">
        <v>71.403487999999996</v>
      </c>
      <c r="M1804">
        <v>13746900</v>
      </c>
    </row>
    <row r="1805" spans="1:13" x14ac:dyDescent="0.25">
      <c r="A1805" s="1">
        <v>42215</v>
      </c>
      <c r="B1805">
        <v>96.639999000000003</v>
      </c>
      <c r="C1805">
        <v>98.82</v>
      </c>
      <c r="D1805">
        <v>96.110000999999997</v>
      </c>
      <c r="E1805">
        <v>98.410004000000001</v>
      </c>
      <c r="F1805">
        <v>93.303993000000006</v>
      </c>
      <c r="G1805">
        <v>4407300</v>
      </c>
      <c r="H1805">
        <v>75.889999000000003</v>
      </c>
      <c r="I1805">
        <v>76.760002</v>
      </c>
      <c r="J1805">
        <v>75.239998</v>
      </c>
      <c r="K1805">
        <v>76.379997000000003</v>
      </c>
      <c r="L1805">
        <v>71.751045000000005</v>
      </c>
      <c r="M1805">
        <v>6507000</v>
      </c>
    </row>
    <row r="1806" spans="1:13" x14ac:dyDescent="0.25">
      <c r="A1806" s="1">
        <v>42216</v>
      </c>
      <c r="B1806">
        <v>98.650002000000001</v>
      </c>
      <c r="C1806">
        <v>98.779999000000004</v>
      </c>
      <c r="D1806">
        <v>97.269997000000004</v>
      </c>
      <c r="E1806">
        <v>97.400002000000001</v>
      </c>
      <c r="F1806">
        <v>92.346405000000004</v>
      </c>
      <c r="G1806">
        <v>3956700</v>
      </c>
      <c r="H1806">
        <v>76.449996999999996</v>
      </c>
      <c r="I1806">
        <v>76.510002</v>
      </c>
      <c r="J1806">
        <v>75.319999999999993</v>
      </c>
      <c r="K1806">
        <v>75.339995999999999</v>
      </c>
      <c r="L1806">
        <v>70.774085999999997</v>
      </c>
      <c r="M1806">
        <v>8526300</v>
      </c>
    </row>
    <row r="1807" spans="1:13" x14ac:dyDescent="0.25">
      <c r="A1807" s="1">
        <v>42219</v>
      </c>
      <c r="B1807">
        <v>97.739998</v>
      </c>
      <c r="C1807">
        <v>97.879997000000003</v>
      </c>
      <c r="D1807">
        <v>96.309997999999993</v>
      </c>
      <c r="E1807">
        <v>97.440002000000007</v>
      </c>
      <c r="F1807">
        <v>92.384299999999996</v>
      </c>
      <c r="G1807">
        <v>2989800</v>
      </c>
      <c r="H1807">
        <v>75.589995999999999</v>
      </c>
      <c r="I1807">
        <v>76.040001000000004</v>
      </c>
      <c r="J1807">
        <v>75.010002</v>
      </c>
      <c r="K1807">
        <v>75.769997000000004</v>
      </c>
      <c r="L1807">
        <v>71.178047000000007</v>
      </c>
      <c r="M1807">
        <v>5810800</v>
      </c>
    </row>
    <row r="1808" spans="1:13" x14ac:dyDescent="0.25">
      <c r="A1808" s="1">
        <v>42220</v>
      </c>
      <c r="B1808">
        <v>97.449996999999996</v>
      </c>
      <c r="C1808">
        <v>98.300003000000004</v>
      </c>
      <c r="D1808">
        <v>97.139999000000003</v>
      </c>
      <c r="E1808">
        <v>97.300003000000004</v>
      </c>
      <c r="F1808">
        <v>92.251632999999998</v>
      </c>
      <c r="G1808">
        <v>2976200</v>
      </c>
      <c r="H1808">
        <v>75.529999000000004</v>
      </c>
      <c r="I1808">
        <v>76.080001999999993</v>
      </c>
      <c r="J1808">
        <v>75.029999000000004</v>
      </c>
      <c r="K1808">
        <v>75.269997000000004</v>
      </c>
      <c r="L1808">
        <v>70.708336000000003</v>
      </c>
      <c r="M1808">
        <v>6957900</v>
      </c>
    </row>
    <row r="1809" spans="1:13" x14ac:dyDescent="0.25">
      <c r="A1809" s="1">
        <v>42221</v>
      </c>
      <c r="B1809">
        <v>98.080001999999993</v>
      </c>
      <c r="C1809">
        <v>98.730002999999996</v>
      </c>
      <c r="D1809">
        <v>97.790001000000004</v>
      </c>
      <c r="E1809">
        <v>98.269997000000004</v>
      </c>
      <c r="F1809">
        <v>93.171249000000003</v>
      </c>
      <c r="G1809">
        <v>3306100</v>
      </c>
      <c r="H1809">
        <v>76.050003000000004</v>
      </c>
      <c r="I1809">
        <v>76.169998000000007</v>
      </c>
      <c r="J1809">
        <v>74.919998000000007</v>
      </c>
      <c r="K1809">
        <v>74.980002999999996</v>
      </c>
      <c r="L1809">
        <v>70.435912999999999</v>
      </c>
      <c r="M1809">
        <v>6976400</v>
      </c>
    </row>
    <row r="1810" spans="1:13" x14ac:dyDescent="0.25">
      <c r="A1810" s="1">
        <v>42222</v>
      </c>
      <c r="B1810">
        <v>98.559997999999993</v>
      </c>
      <c r="C1810">
        <v>98.610000999999997</v>
      </c>
      <c r="D1810">
        <v>96.919998000000007</v>
      </c>
      <c r="E1810">
        <v>97.160004000000001</v>
      </c>
      <c r="F1810">
        <v>92.118874000000005</v>
      </c>
      <c r="G1810">
        <v>4109900</v>
      </c>
      <c r="H1810">
        <v>75.300003000000004</v>
      </c>
      <c r="I1810">
        <v>75.419998000000007</v>
      </c>
      <c r="J1810">
        <v>73.550003000000004</v>
      </c>
      <c r="K1810">
        <v>73.580001999999993</v>
      </c>
      <c r="L1810">
        <v>69.120773</v>
      </c>
      <c r="M1810">
        <v>7767800</v>
      </c>
    </row>
    <row r="1811" spans="1:13" x14ac:dyDescent="0.25">
      <c r="A1811" s="1">
        <v>42223</v>
      </c>
      <c r="B1811">
        <v>97.089995999999999</v>
      </c>
      <c r="C1811">
        <v>97.790001000000004</v>
      </c>
      <c r="D1811">
        <v>96.559997999999993</v>
      </c>
      <c r="E1811">
        <v>97.769997000000004</v>
      </c>
      <c r="F1811">
        <v>92.697188999999995</v>
      </c>
      <c r="G1811">
        <v>3114900</v>
      </c>
      <c r="H1811">
        <v>73.680000000000007</v>
      </c>
      <c r="I1811">
        <v>74.309997999999993</v>
      </c>
      <c r="J1811">
        <v>73.319999999999993</v>
      </c>
      <c r="K1811">
        <v>74.209998999999996</v>
      </c>
      <c r="L1811">
        <v>69.712569999999999</v>
      </c>
      <c r="M1811">
        <v>6484600</v>
      </c>
    </row>
    <row r="1812" spans="1:13" x14ac:dyDescent="0.25">
      <c r="A1812" s="1">
        <v>42226</v>
      </c>
      <c r="B1812">
        <v>98.370002999999997</v>
      </c>
      <c r="C1812">
        <v>99.18</v>
      </c>
      <c r="D1812">
        <v>97.800003000000004</v>
      </c>
      <c r="E1812">
        <v>98.080001999999993</v>
      </c>
      <c r="F1812">
        <v>92.991118999999998</v>
      </c>
      <c r="G1812">
        <v>3445500</v>
      </c>
      <c r="H1812">
        <v>74.889999000000003</v>
      </c>
      <c r="I1812">
        <v>75.180000000000007</v>
      </c>
      <c r="J1812">
        <v>73.849997999999999</v>
      </c>
      <c r="K1812">
        <v>74.379997000000003</v>
      </c>
      <c r="L1812">
        <v>69.872260999999995</v>
      </c>
      <c r="M1812">
        <v>6183500</v>
      </c>
    </row>
    <row r="1813" spans="1:13" x14ac:dyDescent="0.25">
      <c r="A1813" s="1">
        <v>42227</v>
      </c>
      <c r="B1813">
        <v>97.199996999999996</v>
      </c>
      <c r="C1813">
        <v>97.769997000000004</v>
      </c>
      <c r="D1813">
        <v>96.699996999999996</v>
      </c>
      <c r="E1813">
        <v>97.199996999999996</v>
      </c>
      <c r="F1813">
        <v>92.156784000000002</v>
      </c>
      <c r="G1813">
        <v>4178100</v>
      </c>
      <c r="H1813">
        <v>73.809997999999993</v>
      </c>
      <c r="I1813">
        <v>74.269997000000004</v>
      </c>
      <c r="J1813">
        <v>73.220000999999996</v>
      </c>
      <c r="K1813">
        <v>73.360000999999997</v>
      </c>
      <c r="L1813">
        <v>68.914085</v>
      </c>
      <c r="M1813">
        <v>6476000</v>
      </c>
    </row>
    <row r="1814" spans="1:13" x14ac:dyDescent="0.25">
      <c r="A1814" s="1">
        <v>42228</v>
      </c>
      <c r="B1814">
        <v>96.559997999999993</v>
      </c>
      <c r="C1814">
        <v>97.339995999999999</v>
      </c>
      <c r="D1814">
        <v>95.269997000000004</v>
      </c>
      <c r="E1814">
        <v>97.040001000000004</v>
      </c>
      <c r="F1814">
        <v>92.005065999999999</v>
      </c>
      <c r="G1814">
        <v>3924200</v>
      </c>
      <c r="H1814">
        <v>72.870002999999997</v>
      </c>
      <c r="I1814">
        <v>73.830001999999993</v>
      </c>
      <c r="J1814">
        <v>72.389999000000003</v>
      </c>
      <c r="K1814">
        <v>73.540001000000004</v>
      </c>
      <c r="L1814">
        <v>69.196372999999994</v>
      </c>
      <c r="M1814">
        <v>7625100</v>
      </c>
    </row>
    <row r="1815" spans="1:13" x14ac:dyDescent="0.25">
      <c r="A1815" s="1">
        <v>42229</v>
      </c>
      <c r="B1815">
        <v>97.290001000000004</v>
      </c>
      <c r="C1815">
        <v>97.900002000000001</v>
      </c>
      <c r="D1815">
        <v>96.580001999999993</v>
      </c>
      <c r="E1815">
        <v>97.230002999999996</v>
      </c>
      <c r="F1815">
        <v>92.185233999999994</v>
      </c>
      <c r="G1815">
        <v>2440200</v>
      </c>
      <c r="H1815">
        <v>73.430000000000007</v>
      </c>
      <c r="I1815">
        <v>74.430000000000007</v>
      </c>
      <c r="J1815">
        <v>73.379997000000003</v>
      </c>
      <c r="K1815">
        <v>73.930000000000007</v>
      </c>
      <c r="L1815">
        <v>69.563338999999999</v>
      </c>
      <c r="M1815">
        <v>5992000</v>
      </c>
    </row>
    <row r="1816" spans="1:13" x14ac:dyDescent="0.25">
      <c r="A1816" s="1">
        <v>42230</v>
      </c>
      <c r="B1816">
        <v>97.230002999999996</v>
      </c>
      <c r="C1816">
        <v>98.07</v>
      </c>
      <c r="D1816">
        <v>96.860000999999997</v>
      </c>
      <c r="E1816">
        <v>97.889999000000003</v>
      </c>
      <c r="F1816">
        <v>92.810965999999993</v>
      </c>
      <c r="G1816">
        <v>1849200</v>
      </c>
      <c r="H1816">
        <v>73.849997999999999</v>
      </c>
      <c r="I1816">
        <v>74.400002000000001</v>
      </c>
      <c r="J1816">
        <v>73.449996999999996</v>
      </c>
      <c r="K1816">
        <v>74.220000999999996</v>
      </c>
      <c r="L1816">
        <v>69.836189000000005</v>
      </c>
      <c r="M1816">
        <v>3861500</v>
      </c>
    </row>
    <row r="1817" spans="1:13" x14ac:dyDescent="0.25">
      <c r="A1817" s="1">
        <v>42233</v>
      </c>
      <c r="B1817">
        <v>97.559997999999993</v>
      </c>
      <c r="C1817">
        <v>97.949996999999996</v>
      </c>
      <c r="D1817">
        <v>96.800003000000004</v>
      </c>
      <c r="E1817">
        <v>97.860000999999997</v>
      </c>
      <c r="F1817">
        <v>92.782523999999995</v>
      </c>
      <c r="G1817">
        <v>2423900</v>
      </c>
      <c r="H1817">
        <v>74</v>
      </c>
      <c r="I1817">
        <v>74.440002000000007</v>
      </c>
      <c r="J1817">
        <v>73.5</v>
      </c>
      <c r="K1817">
        <v>74.410004000000001</v>
      </c>
      <c r="L1817">
        <v>70.014977000000002</v>
      </c>
      <c r="M1817">
        <v>3473500</v>
      </c>
    </row>
    <row r="1818" spans="1:13" x14ac:dyDescent="0.25">
      <c r="A1818" s="1">
        <v>42234</v>
      </c>
      <c r="B1818">
        <v>97.68</v>
      </c>
      <c r="C1818">
        <v>98.110000999999997</v>
      </c>
      <c r="D1818">
        <v>97.5</v>
      </c>
      <c r="E1818">
        <v>97.599997999999999</v>
      </c>
      <c r="F1818">
        <v>92.536026000000007</v>
      </c>
      <c r="G1818">
        <v>2215000</v>
      </c>
      <c r="H1818">
        <v>74.260002</v>
      </c>
      <c r="I1818">
        <v>74.730002999999996</v>
      </c>
      <c r="J1818">
        <v>74.010002</v>
      </c>
      <c r="K1818">
        <v>74.470000999999996</v>
      </c>
      <c r="L1818">
        <v>70.071426000000002</v>
      </c>
      <c r="M1818">
        <v>6325500</v>
      </c>
    </row>
    <row r="1819" spans="1:13" x14ac:dyDescent="0.25">
      <c r="A1819" s="1">
        <v>42235</v>
      </c>
      <c r="B1819">
        <v>97.150002000000001</v>
      </c>
      <c r="C1819">
        <v>97.480002999999996</v>
      </c>
      <c r="D1819">
        <v>96.169998000000007</v>
      </c>
      <c r="E1819">
        <v>96.599997999999999</v>
      </c>
      <c r="F1819">
        <v>91.587906000000004</v>
      </c>
      <c r="G1819">
        <v>3737000</v>
      </c>
      <c r="H1819">
        <v>74.199996999999996</v>
      </c>
      <c r="I1819">
        <v>74.959998999999996</v>
      </c>
      <c r="J1819">
        <v>73.669998000000007</v>
      </c>
      <c r="K1819">
        <v>74.400002000000001</v>
      </c>
      <c r="L1819">
        <v>70.005568999999994</v>
      </c>
      <c r="M1819">
        <v>5886900</v>
      </c>
    </row>
    <row r="1820" spans="1:13" x14ac:dyDescent="0.25">
      <c r="A1820" s="1">
        <v>42236</v>
      </c>
      <c r="B1820">
        <v>95.970000999999996</v>
      </c>
      <c r="C1820">
        <v>96.120002999999997</v>
      </c>
      <c r="D1820">
        <v>94.519997000000004</v>
      </c>
      <c r="E1820">
        <v>94.559997999999993</v>
      </c>
      <c r="F1820">
        <v>89.653755000000004</v>
      </c>
      <c r="G1820">
        <v>4884000</v>
      </c>
      <c r="H1820">
        <v>73.559997999999993</v>
      </c>
      <c r="I1820">
        <v>74.529999000000004</v>
      </c>
      <c r="J1820">
        <v>72.809997999999993</v>
      </c>
      <c r="K1820">
        <v>73.949996999999996</v>
      </c>
      <c r="L1820">
        <v>69.582153000000005</v>
      </c>
      <c r="M1820">
        <v>12082300</v>
      </c>
    </row>
    <row r="1821" spans="1:13" x14ac:dyDescent="0.25">
      <c r="A1821" s="1">
        <v>42237</v>
      </c>
      <c r="B1821">
        <v>93.529999000000004</v>
      </c>
      <c r="C1821">
        <v>93.93</v>
      </c>
      <c r="D1821">
        <v>90.639999000000003</v>
      </c>
      <c r="E1821">
        <v>90.68</v>
      </c>
      <c r="F1821">
        <v>85.975082</v>
      </c>
      <c r="G1821">
        <v>7992200</v>
      </c>
      <c r="H1821">
        <v>72.5</v>
      </c>
      <c r="I1821">
        <v>73.620002999999997</v>
      </c>
      <c r="J1821">
        <v>70.959998999999996</v>
      </c>
      <c r="K1821">
        <v>71.190002000000007</v>
      </c>
      <c r="L1821">
        <v>66.985184000000004</v>
      </c>
      <c r="M1821">
        <v>15752200</v>
      </c>
    </row>
    <row r="1822" spans="1:13" x14ac:dyDescent="0.25">
      <c r="A1822" s="1">
        <v>42240</v>
      </c>
      <c r="B1822">
        <v>85.5</v>
      </c>
      <c r="C1822">
        <v>90.550003000000004</v>
      </c>
      <c r="D1822">
        <v>74.610000999999997</v>
      </c>
      <c r="E1822">
        <v>87.830001999999993</v>
      </c>
      <c r="F1822">
        <v>83.272925999999998</v>
      </c>
      <c r="G1822">
        <v>11374700</v>
      </c>
      <c r="H1822">
        <v>64.160004000000001</v>
      </c>
      <c r="I1822">
        <v>69.360000999999997</v>
      </c>
      <c r="J1822">
        <v>60</v>
      </c>
      <c r="K1822">
        <v>68.360000999999997</v>
      </c>
      <c r="L1822">
        <v>64.322333999999998</v>
      </c>
      <c r="M1822">
        <v>20950600</v>
      </c>
    </row>
    <row r="1823" spans="1:13" x14ac:dyDescent="0.25">
      <c r="A1823" s="1">
        <v>42241</v>
      </c>
      <c r="B1823">
        <v>90.830001999999993</v>
      </c>
      <c r="C1823">
        <v>90.889999000000003</v>
      </c>
      <c r="D1823">
        <v>86.660004000000001</v>
      </c>
      <c r="E1823">
        <v>86.82</v>
      </c>
      <c r="F1823">
        <v>82.315337999999997</v>
      </c>
      <c r="G1823">
        <v>6600600</v>
      </c>
      <c r="H1823">
        <v>71.690002000000007</v>
      </c>
      <c r="I1823">
        <v>71.800003000000004</v>
      </c>
      <c r="J1823">
        <v>66.599997999999999</v>
      </c>
      <c r="K1823">
        <v>66.970000999999996</v>
      </c>
      <c r="L1823">
        <v>63.014426999999998</v>
      </c>
      <c r="M1823">
        <v>14485000</v>
      </c>
    </row>
    <row r="1824" spans="1:13" x14ac:dyDescent="0.25">
      <c r="A1824" s="1">
        <v>42242</v>
      </c>
      <c r="B1824">
        <v>88.910004000000001</v>
      </c>
      <c r="C1824">
        <v>91.870002999999997</v>
      </c>
      <c r="D1824">
        <v>87.949996999999996</v>
      </c>
      <c r="E1824">
        <v>91.709998999999996</v>
      </c>
      <c r="F1824">
        <v>86.951614000000006</v>
      </c>
      <c r="G1824">
        <v>6591600</v>
      </c>
      <c r="H1824">
        <v>69.370002999999997</v>
      </c>
      <c r="I1824">
        <v>70.989998</v>
      </c>
      <c r="J1824">
        <v>67.900002000000001</v>
      </c>
      <c r="K1824">
        <v>70.690002000000007</v>
      </c>
      <c r="L1824">
        <v>66.514686999999995</v>
      </c>
      <c r="M1824">
        <v>12220000</v>
      </c>
    </row>
    <row r="1825" spans="1:13" x14ac:dyDescent="0.25">
      <c r="A1825" s="1">
        <v>42243</v>
      </c>
      <c r="B1825">
        <v>93.150002000000001</v>
      </c>
      <c r="C1825">
        <v>94.209998999999996</v>
      </c>
      <c r="D1825">
        <v>92.050003000000004</v>
      </c>
      <c r="E1825">
        <v>94.050003000000004</v>
      </c>
      <c r="F1825">
        <v>89.170212000000006</v>
      </c>
      <c r="G1825">
        <v>5435400</v>
      </c>
      <c r="H1825">
        <v>71.940002000000007</v>
      </c>
      <c r="I1825">
        <v>72.489998</v>
      </c>
      <c r="J1825">
        <v>70.800003000000004</v>
      </c>
      <c r="K1825">
        <v>72.400002000000001</v>
      </c>
      <c r="L1825">
        <v>68.123694999999998</v>
      </c>
      <c r="M1825">
        <v>9122200</v>
      </c>
    </row>
    <row r="1826" spans="1:13" x14ac:dyDescent="0.25">
      <c r="A1826" s="1">
        <v>42244</v>
      </c>
      <c r="B1826">
        <v>93.690002000000007</v>
      </c>
      <c r="C1826">
        <v>94.169998000000007</v>
      </c>
      <c r="D1826">
        <v>93.059997999999993</v>
      </c>
      <c r="E1826">
        <v>94.080001999999993</v>
      </c>
      <c r="F1826">
        <v>89.198661999999999</v>
      </c>
      <c r="G1826">
        <v>3136600</v>
      </c>
      <c r="H1826">
        <v>72.099997999999999</v>
      </c>
      <c r="I1826">
        <v>72.669998000000007</v>
      </c>
      <c r="J1826">
        <v>71.599997999999999</v>
      </c>
      <c r="K1826">
        <v>72.459998999999996</v>
      </c>
      <c r="L1826">
        <v>68.180153000000004</v>
      </c>
      <c r="M1826">
        <v>6411400</v>
      </c>
    </row>
    <row r="1827" spans="1:13" x14ac:dyDescent="0.25">
      <c r="A1827" s="1">
        <v>42247</v>
      </c>
      <c r="B1827">
        <v>93.419998000000007</v>
      </c>
      <c r="C1827">
        <v>93.639999000000003</v>
      </c>
      <c r="D1827">
        <v>92</v>
      </c>
      <c r="E1827">
        <v>92.370002999999997</v>
      </c>
      <c r="F1827">
        <v>87.577385000000007</v>
      </c>
      <c r="G1827">
        <v>4963100</v>
      </c>
      <c r="H1827">
        <v>71.910004000000001</v>
      </c>
      <c r="I1827">
        <v>72.080001999999993</v>
      </c>
      <c r="J1827">
        <v>70.819999999999993</v>
      </c>
      <c r="K1827">
        <v>71.300003000000004</v>
      </c>
      <c r="L1827">
        <v>67.088691999999995</v>
      </c>
      <c r="M1827">
        <v>8313300</v>
      </c>
    </row>
    <row r="1828" spans="1:13" x14ac:dyDescent="0.25">
      <c r="A1828" s="1">
        <v>42248</v>
      </c>
      <c r="B1828">
        <v>90.059997999999993</v>
      </c>
      <c r="C1828">
        <v>91.040001000000004</v>
      </c>
      <c r="D1828">
        <v>88.540001000000004</v>
      </c>
      <c r="E1828">
        <v>89.050003000000004</v>
      </c>
      <c r="F1828">
        <v>84.429648999999998</v>
      </c>
      <c r="G1828">
        <v>6341900</v>
      </c>
      <c r="H1828">
        <v>69.410004000000001</v>
      </c>
      <c r="I1828">
        <v>70.389999000000003</v>
      </c>
      <c r="J1828">
        <v>68.5</v>
      </c>
      <c r="K1828">
        <v>68.959998999999996</v>
      </c>
      <c r="L1828">
        <v>64.886887000000002</v>
      </c>
      <c r="M1828">
        <v>11491500</v>
      </c>
    </row>
    <row r="1829" spans="1:13" x14ac:dyDescent="0.25">
      <c r="A1829" s="1">
        <v>42249</v>
      </c>
      <c r="B1829">
        <v>90.160004000000001</v>
      </c>
      <c r="C1829">
        <v>90.57</v>
      </c>
      <c r="D1829">
        <v>88.989998</v>
      </c>
      <c r="E1829">
        <v>90.43</v>
      </c>
      <c r="F1829">
        <v>85.738022000000001</v>
      </c>
      <c r="G1829">
        <v>5175400</v>
      </c>
      <c r="H1829">
        <v>69.940002000000007</v>
      </c>
      <c r="I1829">
        <v>69.949996999999996</v>
      </c>
      <c r="J1829">
        <v>68.699996999999996</v>
      </c>
      <c r="K1829">
        <v>69.620002999999997</v>
      </c>
      <c r="L1829">
        <v>65.507896000000002</v>
      </c>
      <c r="M1829">
        <v>9218000</v>
      </c>
    </row>
    <row r="1830" spans="1:13" x14ac:dyDescent="0.25">
      <c r="A1830" s="1">
        <v>42250</v>
      </c>
      <c r="B1830">
        <v>90.989998</v>
      </c>
      <c r="C1830">
        <v>92.349997999999999</v>
      </c>
      <c r="D1830">
        <v>90.940002000000007</v>
      </c>
      <c r="E1830">
        <v>91.650002000000001</v>
      </c>
      <c r="F1830">
        <v>86.894737000000006</v>
      </c>
      <c r="G1830">
        <v>3617900</v>
      </c>
      <c r="H1830">
        <v>70.449996999999996</v>
      </c>
      <c r="I1830">
        <v>71.080001999999993</v>
      </c>
      <c r="J1830">
        <v>69.989998</v>
      </c>
      <c r="K1830">
        <v>70.400002000000001</v>
      </c>
      <c r="L1830">
        <v>66.241805999999997</v>
      </c>
      <c r="M1830">
        <v>9035200</v>
      </c>
    </row>
    <row r="1831" spans="1:13" x14ac:dyDescent="0.25">
      <c r="A1831" s="1">
        <v>42251</v>
      </c>
      <c r="B1831">
        <v>90.75</v>
      </c>
      <c r="C1831">
        <v>90.93</v>
      </c>
      <c r="D1831">
        <v>89.889999000000003</v>
      </c>
      <c r="E1831">
        <v>90.529999000000004</v>
      </c>
      <c r="F1831">
        <v>85.832847999999998</v>
      </c>
      <c r="G1831">
        <v>3595400</v>
      </c>
      <c r="H1831">
        <v>69.290001000000004</v>
      </c>
      <c r="I1831">
        <v>69.910004000000001</v>
      </c>
      <c r="J1831">
        <v>68.639999000000003</v>
      </c>
      <c r="K1831">
        <v>69.160004000000001</v>
      </c>
      <c r="L1831">
        <v>65.075096000000002</v>
      </c>
      <c r="M1831">
        <v>9469400</v>
      </c>
    </row>
    <row r="1832" spans="1:13" x14ac:dyDescent="0.25">
      <c r="A1832" s="1">
        <v>42255</v>
      </c>
      <c r="B1832">
        <v>92.209998999999996</v>
      </c>
      <c r="C1832">
        <v>93.129997000000003</v>
      </c>
      <c r="D1832">
        <v>91.580001999999993</v>
      </c>
      <c r="E1832">
        <v>92.900002000000001</v>
      </c>
      <c r="F1832">
        <v>88.079871999999995</v>
      </c>
      <c r="G1832">
        <v>4176300</v>
      </c>
      <c r="H1832">
        <v>70.75</v>
      </c>
      <c r="I1832">
        <v>71.010002</v>
      </c>
      <c r="J1832">
        <v>69.550003000000004</v>
      </c>
      <c r="K1832">
        <v>70.529999000000004</v>
      </c>
      <c r="L1832">
        <v>66.364142999999999</v>
      </c>
      <c r="M1832">
        <v>7984900</v>
      </c>
    </row>
    <row r="1833" spans="1:13" x14ac:dyDescent="0.25">
      <c r="A1833" s="1">
        <v>42256</v>
      </c>
      <c r="B1833">
        <v>91.199996999999996</v>
      </c>
      <c r="C1833">
        <v>93.550003000000004</v>
      </c>
      <c r="D1833">
        <v>89.769997000000004</v>
      </c>
      <c r="E1833">
        <v>89.970000999999996</v>
      </c>
      <c r="F1833">
        <v>85.301918000000001</v>
      </c>
      <c r="G1833">
        <v>8118200</v>
      </c>
      <c r="H1833">
        <v>70.75</v>
      </c>
      <c r="I1833">
        <v>71.379997000000003</v>
      </c>
      <c r="J1833">
        <v>69.430000000000007</v>
      </c>
      <c r="K1833">
        <v>69.599997999999999</v>
      </c>
      <c r="L1833">
        <v>65.489081999999996</v>
      </c>
      <c r="M1833">
        <v>9022200</v>
      </c>
    </row>
    <row r="1834" spans="1:13" x14ac:dyDescent="0.25">
      <c r="A1834" s="1">
        <v>42257</v>
      </c>
      <c r="B1834">
        <v>89.800003000000004</v>
      </c>
      <c r="C1834">
        <v>90.690002000000007</v>
      </c>
      <c r="D1834">
        <v>89.550003000000004</v>
      </c>
      <c r="E1834">
        <v>89.68</v>
      </c>
      <c r="F1834">
        <v>85.026961999999997</v>
      </c>
      <c r="G1834">
        <v>7370000</v>
      </c>
      <c r="H1834">
        <v>69.5</v>
      </c>
      <c r="I1834">
        <v>70.650002000000001</v>
      </c>
      <c r="J1834">
        <v>69.459998999999996</v>
      </c>
      <c r="K1834">
        <v>70.230002999999996</v>
      </c>
      <c r="L1834">
        <v>66.081885999999997</v>
      </c>
      <c r="M1834">
        <v>7244200</v>
      </c>
    </row>
    <row r="1835" spans="1:13" x14ac:dyDescent="0.25">
      <c r="A1835" s="1">
        <v>42258</v>
      </c>
      <c r="B1835">
        <v>89.510002</v>
      </c>
      <c r="C1835">
        <v>91.419998000000007</v>
      </c>
      <c r="D1835">
        <v>89.459998999999996</v>
      </c>
      <c r="E1835">
        <v>91.349997999999999</v>
      </c>
      <c r="F1835">
        <v>86.610313000000005</v>
      </c>
      <c r="G1835">
        <v>4572400</v>
      </c>
      <c r="H1835">
        <v>69.860000999999997</v>
      </c>
      <c r="I1835">
        <v>70.809997999999993</v>
      </c>
      <c r="J1835">
        <v>69.459998999999996</v>
      </c>
      <c r="K1835">
        <v>70.760002</v>
      </c>
      <c r="L1835">
        <v>66.580573999999999</v>
      </c>
      <c r="M1835">
        <v>6452100</v>
      </c>
    </row>
    <row r="1836" spans="1:13" x14ac:dyDescent="0.25">
      <c r="A1836" s="1">
        <v>42261</v>
      </c>
      <c r="B1836">
        <v>91.279999000000004</v>
      </c>
      <c r="C1836">
        <v>91.449996999999996</v>
      </c>
      <c r="D1836">
        <v>90.550003000000004</v>
      </c>
      <c r="E1836">
        <v>90.940002000000007</v>
      </c>
      <c r="F1836">
        <v>86.221581</v>
      </c>
      <c r="G1836">
        <v>3740400</v>
      </c>
      <c r="H1836">
        <v>70.720000999999996</v>
      </c>
      <c r="I1836">
        <v>70.800003000000004</v>
      </c>
      <c r="J1836">
        <v>69.610000999999997</v>
      </c>
      <c r="K1836">
        <v>70.010002</v>
      </c>
      <c r="L1836">
        <v>65.874886000000004</v>
      </c>
      <c r="M1836">
        <v>7059300</v>
      </c>
    </row>
    <row r="1837" spans="1:13" x14ac:dyDescent="0.25">
      <c r="A1837" s="1">
        <v>42262</v>
      </c>
      <c r="B1837">
        <v>91.279999000000004</v>
      </c>
      <c r="C1837">
        <v>92.599997999999999</v>
      </c>
      <c r="D1837">
        <v>90.18</v>
      </c>
      <c r="E1837">
        <v>92.110000999999997</v>
      </c>
      <c r="F1837">
        <v>87.330871999999999</v>
      </c>
      <c r="G1837">
        <v>4670200</v>
      </c>
      <c r="H1837">
        <v>70.480002999999996</v>
      </c>
      <c r="I1837">
        <v>70.75</v>
      </c>
      <c r="J1837">
        <v>69.510002</v>
      </c>
      <c r="K1837">
        <v>70.510002</v>
      </c>
      <c r="L1837">
        <v>66.345337000000001</v>
      </c>
      <c r="M1837">
        <v>6962600</v>
      </c>
    </row>
    <row r="1838" spans="1:13" x14ac:dyDescent="0.25">
      <c r="A1838" s="1">
        <v>42263</v>
      </c>
      <c r="B1838">
        <v>92.32</v>
      </c>
      <c r="C1838">
        <v>92.769997000000004</v>
      </c>
      <c r="D1838">
        <v>91.870002999999997</v>
      </c>
      <c r="E1838">
        <v>92.730002999999996</v>
      </c>
      <c r="F1838">
        <v>87.918700999999999</v>
      </c>
      <c r="G1838">
        <v>4128600</v>
      </c>
      <c r="H1838">
        <v>70.449996999999996</v>
      </c>
      <c r="I1838">
        <v>71.110000999999997</v>
      </c>
      <c r="J1838">
        <v>70.050003000000004</v>
      </c>
      <c r="K1838">
        <v>70.989998</v>
      </c>
      <c r="L1838">
        <v>66.796959000000001</v>
      </c>
      <c r="M1838">
        <v>8207600</v>
      </c>
    </row>
    <row r="1839" spans="1:13" x14ac:dyDescent="0.25">
      <c r="A1839" s="1">
        <v>42264</v>
      </c>
      <c r="B1839">
        <v>92.650002000000001</v>
      </c>
      <c r="C1839">
        <v>94.839995999999999</v>
      </c>
      <c r="D1839">
        <v>92.629997000000003</v>
      </c>
      <c r="E1839">
        <v>93.209998999999996</v>
      </c>
      <c r="F1839">
        <v>88.373778999999999</v>
      </c>
      <c r="G1839">
        <v>4627000</v>
      </c>
      <c r="H1839">
        <v>71.300003000000004</v>
      </c>
      <c r="I1839">
        <v>72.319999999999993</v>
      </c>
      <c r="J1839">
        <v>70.5</v>
      </c>
      <c r="K1839">
        <v>70.959998999999996</v>
      </c>
      <c r="L1839">
        <v>66.768730000000005</v>
      </c>
      <c r="M1839">
        <v>7663300</v>
      </c>
    </row>
    <row r="1840" spans="1:13" x14ac:dyDescent="0.25">
      <c r="A1840" s="1">
        <v>42265</v>
      </c>
      <c r="B1840">
        <v>92.050003000000004</v>
      </c>
      <c r="C1840">
        <v>93.32</v>
      </c>
      <c r="D1840">
        <v>91.839995999999999</v>
      </c>
      <c r="E1840">
        <v>92.150002000000001</v>
      </c>
      <c r="F1840">
        <v>87.368790000000004</v>
      </c>
      <c r="G1840">
        <v>8342900</v>
      </c>
      <c r="H1840">
        <v>69.819999999999993</v>
      </c>
      <c r="I1840">
        <v>70.809997999999993</v>
      </c>
      <c r="J1840">
        <v>69.709998999999996</v>
      </c>
      <c r="K1840">
        <v>69.790001000000004</v>
      </c>
      <c r="L1840">
        <v>65.667846999999995</v>
      </c>
      <c r="M1840">
        <v>14508100</v>
      </c>
    </row>
    <row r="1841" spans="1:13" x14ac:dyDescent="0.25">
      <c r="A1841" s="1">
        <v>42268</v>
      </c>
      <c r="B1841">
        <v>92.870002999999997</v>
      </c>
      <c r="C1841">
        <v>94.07</v>
      </c>
      <c r="D1841">
        <v>92.589995999999999</v>
      </c>
      <c r="E1841">
        <v>93.050003000000004</v>
      </c>
      <c r="F1841">
        <v>88.222083999999995</v>
      </c>
      <c r="G1841">
        <v>3998800</v>
      </c>
      <c r="H1841">
        <v>70.620002999999997</v>
      </c>
      <c r="I1841">
        <v>71.319999999999993</v>
      </c>
      <c r="J1841">
        <v>70.220000999999996</v>
      </c>
      <c r="K1841">
        <v>70.779999000000004</v>
      </c>
      <c r="L1841">
        <v>66.599388000000005</v>
      </c>
      <c r="M1841">
        <v>12756500</v>
      </c>
    </row>
    <row r="1842" spans="1:13" x14ac:dyDescent="0.25">
      <c r="A1842" s="1">
        <v>42269</v>
      </c>
      <c r="B1842">
        <v>91.730002999999996</v>
      </c>
      <c r="C1842">
        <v>92.309997999999993</v>
      </c>
      <c r="D1842">
        <v>91.410004000000001</v>
      </c>
      <c r="E1842">
        <v>92.07</v>
      </c>
      <c r="F1842">
        <v>87.292952999999997</v>
      </c>
      <c r="G1842">
        <v>3457100</v>
      </c>
      <c r="H1842">
        <v>70</v>
      </c>
      <c r="I1842">
        <v>70.389999000000003</v>
      </c>
      <c r="J1842">
        <v>69.309997999999993</v>
      </c>
      <c r="K1842">
        <v>70.25</v>
      </c>
      <c r="L1842">
        <v>66.100700000000003</v>
      </c>
      <c r="M1842">
        <v>11394000</v>
      </c>
    </row>
    <row r="1843" spans="1:13" x14ac:dyDescent="0.25">
      <c r="A1843" s="1">
        <v>42270</v>
      </c>
      <c r="B1843">
        <v>91.910004000000001</v>
      </c>
      <c r="C1843">
        <v>92.739998</v>
      </c>
      <c r="D1843">
        <v>91.809997999999993</v>
      </c>
      <c r="E1843">
        <v>92.139999000000003</v>
      </c>
      <c r="F1843">
        <v>87.359306000000004</v>
      </c>
      <c r="G1843">
        <v>2557000</v>
      </c>
      <c r="H1843">
        <v>70.160004000000001</v>
      </c>
      <c r="I1843">
        <v>71.150002000000001</v>
      </c>
      <c r="J1843">
        <v>69.900002000000001</v>
      </c>
      <c r="K1843">
        <v>70.949996999999996</v>
      </c>
      <c r="L1843">
        <v>66.759315000000001</v>
      </c>
      <c r="M1843">
        <v>10655800</v>
      </c>
    </row>
    <row r="1844" spans="1:13" x14ac:dyDescent="0.25">
      <c r="A1844" s="1">
        <v>42271</v>
      </c>
      <c r="B1844">
        <v>91.410004000000001</v>
      </c>
      <c r="C1844">
        <v>91.57</v>
      </c>
      <c r="D1844">
        <v>90.110000999999997</v>
      </c>
      <c r="E1844">
        <v>91.120002999999997</v>
      </c>
      <c r="F1844">
        <v>86.392241999999996</v>
      </c>
      <c r="G1844">
        <v>3513900</v>
      </c>
      <c r="H1844">
        <v>70.349997999999999</v>
      </c>
      <c r="I1844">
        <v>70.629997000000003</v>
      </c>
      <c r="J1844">
        <v>69.639999000000003</v>
      </c>
      <c r="K1844">
        <v>70.239998</v>
      </c>
      <c r="L1844">
        <v>66.091278000000003</v>
      </c>
      <c r="M1844">
        <v>8406700</v>
      </c>
    </row>
    <row r="1845" spans="1:13" x14ac:dyDescent="0.25">
      <c r="A1845" s="1">
        <v>42272</v>
      </c>
      <c r="B1845">
        <v>92.089995999999999</v>
      </c>
      <c r="C1845">
        <v>92.099997999999999</v>
      </c>
      <c r="D1845">
        <v>90.699996999999996</v>
      </c>
      <c r="E1845">
        <v>91.300003000000004</v>
      </c>
      <c r="F1845">
        <v>86.562904000000003</v>
      </c>
      <c r="G1845">
        <v>3880800</v>
      </c>
      <c r="H1845">
        <v>71.190002000000007</v>
      </c>
      <c r="I1845">
        <v>71.459998999999996</v>
      </c>
      <c r="J1845">
        <v>70.209998999999996</v>
      </c>
      <c r="K1845">
        <v>70.690002000000007</v>
      </c>
      <c r="L1845">
        <v>66.514686999999995</v>
      </c>
      <c r="M1845">
        <v>7756600</v>
      </c>
    </row>
    <row r="1846" spans="1:13" x14ac:dyDescent="0.25">
      <c r="A1846" s="1">
        <v>42275</v>
      </c>
      <c r="B1846">
        <v>90.970000999999996</v>
      </c>
      <c r="C1846">
        <v>91.099997999999999</v>
      </c>
      <c r="D1846">
        <v>88.150002000000001</v>
      </c>
      <c r="E1846">
        <v>88.349997999999999</v>
      </c>
      <c r="F1846">
        <v>83.765952999999996</v>
      </c>
      <c r="G1846">
        <v>4966800</v>
      </c>
      <c r="H1846">
        <v>70.190002000000007</v>
      </c>
      <c r="I1846">
        <v>70.279999000000004</v>
      </c>
      <c r="J1846">
        <v>67.029999000000004</v>
      </c>
      <c r="K1846">
        <v>67.199996999999996</v>
      </c>
      <c r="L1846">
        <v>63.230823999999998</v>
      </c>
      <c r="M1846">
        <v>15261200</v>
      </c>
    </row>
    <row r="1847" spans="1:13" x14ac:dyDescent="0.25">
      <c r="A1847" s="1">
        <v>42276</v>
      </c>
      <c r="B1847">
        <v>88.669998000000007</v>
      </c>
      <c r="C1847">
        <v>89.550003000000004</v>
      </c>
      <c r="D1847">
        <v>88.019997000000004</v>
      </c>
      <c r="E1847">
        <v>88.760002</v>
      </c>
      <c r="F1847">
        <v>84.154685999999998</v>
      </c>
      <c r="G1847">
        <v>4501200</v>
      </c>
      <c r="H1847">
        <v>67.519997000000004</v>
      </c>
      <c r="I1847">
        <v>68.699996999999996</v>
      </c>
      <c r="J1847">
        <v>67.199996999999996</v>
      </c>
      <c r="K1847">
        <v>68.529999000000004</v>
      </c>
      <c r="L1847">
        <v>64.482276999999996</v>
      </c>
      <c r="M1847">
        <v>11326700</v>
      </c>
    </row>
    <row r="1848" spans="1:13" x14ac:dyDescent="0.25">
      <c r="A1848" s="1">
        <v>42277</v>
      </c>
      <c r="B1848">
        <v>90.199996999999996</v>
      </c>
      <c r="C1848">
        <v>90.290001000000004</v>
      </c>
      <c r="D1848">
        <v>88.949996999999996</v>
      </c>
      <c r="E1848">
        <v>90.120002999999997</v>
      </c>
      <c r="F1848">
        <v>85.444130000000001</v>
      </c>
      <c r="G1848">
        <v>4550800</v>
      </c>
      <c r="H1848">
        <v>69.319999999999993</v>
      </c>
      <c r="I1848">
        <v>69.660004000000001</v>
      </c>
      <c r="J1848">
        <v>68.260002</v>
      </c>
      <c r="K1848">
        <v>69.660004000000001</v>
      </c>
      <c r="L1848">
        <v>65.545540000000003</v>
      </c>
      <c r="M1848">
        <v>9309200</v>
      </c>
    </row>
    <row r="1849" spans="1:13" x14ac:dyDescent="0.25">
      <c r="A1849" s="1">
        <v>42278</v>
      </c>
      <c r="B1849">
        <v>90.57</v>
      </c>
      <c r="C1849">
        <v>90.879997000000003</v>
      </c>
      <c r="D1849">
        <v>89.400002000000001</v>
      </c>
      <c r="E1849">
        <v>90.730002999999996</v>
      </c>
      <c r="F1849">
        <v>86.022498999999996</v>
      </c>
      <c r="G1849">
        <v>4496000</v>
      </c>
      <c r="H1849">
        <v>70.089995999999999</v>
      </c>
      <c r="I1849">
        <v>70.769997000000004</v>
      </c>
      <c r="J1849">
        <v>68.980002999999996</v>
      </c>
      <c r="K1849">
        <v>69.989998</v>
      </c>
      <c r="L1849">
        <v>65.856026</v>
      </c>
      <c r="M1849">
        <v>8679900</v>
      </c>
    </row>
    <row r="1850" spans="1:13" x14ac:dyDescent="0.25">
      <c r="A1850" s="1">
        <v>42279</v>
      </c>
      <c r="B1850">
        <v>89.269997000000004</v>
      </c>
      <c r="C1850">
        <v>92.120002999999997</v>
      </c>
      <c r="D1850">
        <v>88.919998000000007</v>
      </c>
      <c r="E1850">
        <v>92.07</v>
      </c>
      <c r="F1850">
        <v>87.292952999999997</v>
      </c>
      <c r="G1850">
        <v>3543600</v>
      </c>
      <c r="H1850">
        <v>68.800003000000004</v>
      </c>
      <c r="I1850">
        <v>70.730002999999996</v>
      </c>
      <c r="J1850">
        <v>68.360000999999997</v>
      </c>
      <c r="K1850">
        <v>70.669998000000007</v>
      </c>
      <c r="L1850">
        <v>66.495887999999994</v>
      </c>
      <c r="M1850">
        <v>7460400</v>
      </c>
    </row>
    <row r="1851" spans="1:13" x14ac:dyDescent="0.25">
      <c r="A1851" s="1">
        <v>42282</v>
      </c>
      <c r="B1851">
        <v>92.790001000000004</v>
      </c>
      <c r="C1851">
        <v>94.370002999999997</v>
      </c>
      <c r="D1851">
        <v>92.550003000000004</v>
      </c>
      <c r="E1851">
        <v>94.330001999999993</v>
      </c>
      <c r="F1851">
        <v>89.435683999999995</v>
      </c>
      <c r="G1851">
        <v>3837600</v>
      </c>
      <c r="H1851">
        <v>71.059997999999993</v>
      </c>
      <c r="I1851">
        <v>72.339995999999999</v>
      </c>
      <c r="J1851">
        <v>70.919998000000007</v>
      </c>
      <c r="K1851">
        <v>72.230002999999996</v>
      </c>
      <c r="L1851">
        <v>67.963752999999997</v>
      </c>
      <c r="M1851">
        <v>7286800</v>
      </c>
    </row>
    <row r="1852" spans="1:13" x14ac:dyDescent="0.25">
      <c r="A1852" s="1">
        <v>42283</v>
      </c>
      <c r="B1852">
        <v>94</v>
      </c>
      <c r="C1852">
        <v>94.849997999999999</v>
      </c>
      <c r="D1852">
        <v>93.769997000000004</v>
      </c>
      <c r="E1852">
        <v>93.919998000000007</v>
      </c>
      <c r="F1852">
        <v>89.046951000000007</v>
      </c>
      <c r="G1852">
        <v>3641700</v>
      </c>
      <c r="H1852">
        <v>72.220000999999996</v>
      </c>
      <c r="I1852">
        <v>72.540001000000004</v>
      </c>
      <c r="J1852">
        <v>71.830001999999993</v>
      </c>
      <c r="K1852">
        <v>72.080001999999993</v>
      </c>
      <c r="L1852">
        <v>67.822631999999999</v>
      </c>
      <c r="M1852">
        <v>5782500</v>
      </c>
    </row>
    <row r="1853" spans="1:13" x14ac:dyDescent="0.25">
      <c r="A1853" s="1">
        <v>42284</v>
      </c>
      <c r="B1853">
        <v>94.510002</v>
      </c>
      <c r="C1853">
        <v>95.269997000000004</v>
      </c>
      <c r="D1853">
        <v>94.199996999999996</v>
      </c>
      <c r="E1853">
        <v>95.18</v>
      </c>
      <c r="F1853">
        <v>90.395576000000005</v>
      </c>
      <c r="G1853">
        <v>3754300</v>
      </c>
      <c r="H1853">
        <v>72.680000000000007</v>
      </c>
      <c r="I1853">
        <v>73.230002999999996</v>
      </c>
      <c r="J1853">
        <v>72.449996999999996</v>
      </c>
      <c r="K1853">
        <v>73.220000999999996</v>
      </c>
      <c r="L1853">
        <v>68.895279000000002</v>
      </c>
      <c r="M1853">
        <v>6208900</v>
      </c>
    </row>
    <row r="1854" spans="1:13" x14ac:dyDescent="0.25">
      <c r="A1854" s="1">
        <v>42285</v>
      </c>
      <c r="B1854">
        <v>94.699996999999996</v>
      </c>
      <c r="C1854">
        <v>96</v>
      </c>
      <c r="D1854">
        <v>94.650002000000001</v>
      </c>
      <c r="E1854">
        <v>95.870002999999997</v>
      </c>
      <c r="F1854">
        <v>91.050872999999996</v>
      </c>
      <c r="G1854">
        <v>2970500</v>
      </c>
      <c r="H1854">
        <v>73</v>
      </c>
      <c r="I1854">
        <v>73.930000000000007</v>
      </c>
      <c r="J1854">
        <v>72.830001999999993</v>
      </c>
      <c r="K1854">
        <v>73.900002000000001</v>
      </c>
      <c r="L1854">
        <v>69.535110000000003</v>
      </c>
      <c r="M1854">
        <v>5713100</v>
      </c>
    </row>
    <row r="1855" spans="1:13" x14ac:dyDescent="0.25">
      <c r="A1855" s="1">
        <v>42286</v>
      </c>
      <c r="B1855">
        <v>95.629997000000003</v>
      </c>
      <c r="C1855">
        <v>96.190002000000007</v>
      </c>
      <c r="D1855">
        <v>95.110000999999997</v>
      </c>
      <c r="E1855">
        <v>95.82</v>
      </c>
      <c r="F1855">
        <v>91.003403000000006</v>
      </c>
      <c r="G1855">
        <v>4733200</v>
      </c>
      <c r="H1855">
        <v>74.040001000000004</v>
      </c>
      <c r="I1855">
        <v>74.089995999999999</v>
      </c>
      <c r="J1855">
        <v>73.400002000000001</v>
      </c>
      <c r="K1855">
        <v>73.980002999999996</v>
      </c>
      <c r="L1855">
        <v>69.610389999999995</v>
      </c>
      <c r="M1855">
        <v>5947800</v>
      </c>
    </row>
    <row r="1856" spans="1:13" x14ac:dyDescent="0.25">
      <c r="A1856" s="1">
        <v>42289</v>
      </c>
      <c r="B1856">
        <v>95.830001999999993</v>
      </c>
      <c r="C1856">
        <v>96.82</v>
      </c>
      <c r="D1856">
        <v>95.82</v>
      </c>
      <c r="E1856">
        <v>96.639999000000003</v>
      </c>
      <c r="F1856">
        <v>91.782188000000005</v>
      </c>
      <c r="G1856">
        <v>2577900</v>
      </c>
      <c r="H1856">
        <v>73.739998</v>
      </c>
      <c r="I1856">
        <v>75.430000000000007</v>
      </c>
      <c r="J1856">
        <v>73.669998000000007</v>
      </c>
      <c r="K1856">
        <v>74.989998</v>
      </c>
      <c r="L1856">
        <v>70.560738000000001</v>
      </c>
      <c r="M1856">
        <v>5586300</v>
      </c>
    </row>
    <row r="1857" spans="1:13" x14ac:dyDescent="0.25">
      <c r="A1857" s="1">
        <v>42290</v>
      </c>
      <c r="B1857">
        <v>96.32</v>
      </c>
      <c r="C1857">
        <v>96.669998000000007</v>
      </c>
      <c r="D1857">
        <v>95.879997000000003</v>
      </c>
      <c r="E1857">
        <v>95.93</v>
      </c>
      <c r="F1857">
        <v>91.107887000000005</v>
      </c>
      <c r="G1857">
        <v>2415100</v>
      </c>
      <c r="H1857">
        <v>74.459998999999996</v>
      </c>
      <c r="I1857">
        <v>75.25</v>
      </c>
      <c r="J1857">
        <v>74.150002000000001</v>
      </c>
      <c r="K1857">
        <v>75</v>
      </c>
      <c r="L1857">
        <v>70.570114000000004</v>
      </c>
      <c r="M1857">
        <v>7439400</v>
      </c>
    </row>
    <row r="1858" spans="1:13" x14ac:dyDescent="0.25">
      <c r="A1858" s="1">
        <v>42291</v>
      </c>
      <c r="B1858">
        <v>95.709998999999996</v>
      </c>
      <c r="C1858">
        <v>96.190002000000007</v>
      </c>
      <c r="D1858">
        <v>94.790001000000004</v>
      </c>
      <c r="E1858">
        <v>95.029999000000004</v>
      </c>
      <c r="F1858">
        <v>90.253128000000004</v>
      </c>
      <c r="G1858">
        <v>2832500</v>
      </c>
      <c r="H1858">
        <v>74.839995999999999</v>
      </c>
      <c r="I1858">
        <v>75.260002</v>
      </c>
      <c r="J1858">
        <v>73.720000999999996</v>
      </c>
      <c r="K1858">
        <v>74.199996999999996</v>
      </c>
      <c r="L1858">
        <v>69.817374999999998</v>
      </c>
      <c r="M1858">
        <v>7568300</v>
      </c>
    </row>
    <row r="1859" spans="1:13" x14ac:dyDescent="0.25">
      <c r="A1859" s="1">
        <v>42292</v>
      </c>
      <c r="B1859">
        <v>95.959998999999996</v>
      </c>
      <c r="C1859">
        <v>97.160004000000001</v>
      </c>
      <c r="D1859">
        <v>95.519997000000004</v>
      </c>
      <c r="E1859">
        <v>97.160004000000001</v>
      </c>
      <c r="F1859">
        <v>92.276070000000004</v>
      </c>
      <c r="G1859">
        <v>2896900</v>
      </c>
      <c r="H1859">
        <v>74.959998999999996</v>
      </c>
      <c r="I1859">
        <v>75.410004000000001</v>
      </c>
      <c r="J1859">
        <v>74.580001999999993</v>
      </c>
      <c r="K1859">
        <v>75.339995999999999</v>
      </c>
      <c r="L1859">
        <v>70.890045000000001</v>
      </c>
      <c r="M1859">
        <v>6856200</v>
      </c>
    </row>
    <row r="1860" spans="1:13" x14ac:dyDescent="0.25">
      <c r="A1860" s="1">
        <v>42293</v>
      </c>
      <c r="B1860">
        <v>97.370002999999997</v>
      </c>
      <c r="C1860">
        <v>97.690002000000007</v>
      </c>
      <c r="D1860">
        <v>96.660004000000001</v>
      </c>
      <c r="E1860">
        <v>97.639999000000003</v>
      </c>
      <c r="F1860">
        <v>92.731941000000006</v>
      </c>
      <c r="G1860">
        <v>3388300</v>
      </c>
      <c r="H1860">
        <v>75.330001999999993</v>
      </c>
      <c r="I1860">
        <v>76.540001000000004</v>
      </c>
      <c r="J1860">
        <v>74.790001000000004</v>
      </c>
      <c r="K1860">
        <v>76</v>
      </c>
      <c r="L1860">
        <v>71.511070000000004</v>
      </c>
      <c r="M1860">
        <v>9117400</v>
      </c>
    </row>
    <row r="1861" spans="1:13" x14ac:dyDescent="0.25">
      <c r="A1861" s="1">
        <v>42296</v>
      </c>
      <c r="B1861">
        <v>97.209998999999996</v>
      </c>
      <c r="C1861">
        <v>97.989998</v>
      </c>
      <c r="D1861">
        <v>97.010002</v>
      </c>
      <c r="E1861">
        <v>97.739998</v>
      </c>
      <c r="F1861">
        <v>92.826881</v>
      </c>
      <c r="G1861">
        <v>4024100</v>
      </c>
      <c r="H1861">
        <v>75.930000000000007</v>
      </c>
      <c r="I1861">
        <v>77.330001999999993</v>
      </c>
      <c r="J1861">
        <v>75.930000000000007</v>
      </c>
      <c r="K1861">
        <v>76.989998</v>
      </c>
      <c r="L1861">
        <v>72.442581000000004</v>
      </c>
      <c r="M1861">
        <v>9952600</v>
      </c>
    </row>
    <row r="1862" spans="1:13" x14ac:dyDescent="0.25">
      <c r="A1862" s="1">
        <v>42297</v>
      </c>
      <c r="B1862">
        <v>97.480002999999996</v>
      </c>
      <c r="C1862">
        <v>97.830001999999993</v>
      </c>
      <c r="D1862">
        <v>97.07</v>
      </c>
      <c r="E1862">
        <v>97.669998000000007</v>
      </c>
      <c r="F1862">
        <v>92.760406000000003</v>
      </c>
      <c r="G1862">
        <v>2451600</v>
      </c>
      <c r="H1862">
        <v>76.639999000000003</v>
      </c>
      <c r="I1862">
        <v>76.889999000000003</v>
      </c>
      <c r="J1862">
        <v>75.930000000000007</v>
      </c>
      <c r="K1862">
        <v>76.279999000000004</v>
      </c>
      <c r="L1862">
        <v>71.774529000000001</v>
      </c>
      <c r="M1862">
        <v>8148800</v>
      </c>
    </row>
    <row r="1863" spans="1:13" x14ac:dyDescent="0.25">
      <c r="A1863" s="1">
        <v>42298</v>
      </c>
      <c r="B1863">
        <v>98.110000999999997</v>
      </c>
      <c r="C1863">
        <v>98.360000999999997</v>
      </c>
      <c r="D1863">
        <v>96.480002999999996</v>
      </c>
      <c r="E1863">
        <v>96.599997999999999</v>
      </c>
      <c r="F1863">
        <v>91.744193999999993</v>
      </c>
      <c r="G1863">
        <v>2899600</v>
      </c>
      <c r="H1863">
        <v>76.940002000000007</v>
      </c>
      <c r="I1863">
        <v>76.940002000000007</v>
      </c>
      <c r="J1863">
        <v>75.309997999999993</v>
      </c>
      <c r="K1863">
        <v>75.459998999999996</v>
      </c>
      <c r="L1863">
        <v>71.002960000000002</v>
      </c>
      <c r="M1863">
        <v>7277900</v>
      </c>
    </row>
    <row r="1864" spans="1:13" x14ac:dyDescent="0.25">
      <c r="A1864" s="1">
        <v>42299</v>
      </c>
      <c r="B1864">
        <v>97.440002000000007</v>
      </c>
      <c r="C1864">
        <v>98.739998</v>
      </c>
      <c r="D1864">
        <v>97.160004000000001</v>
      </c>
      <c r="E1864">
        <v>98.019997000000004</v>
      </c>
      <c r="F1864">
        <v>93.092811999999995</v>
      </c>
      <c r="G1864">
        <v>4033400</v>
      </c>
      <c r="H1864">
        <v>75.889999000000003</v>
      </c>
      <c r="I1864">
        <v>76.849997999999999</v>
      </c>
      <c r="J1864">
        <v>75.639999000000003</v>
      </c>
      <c r="K1864">
        <v>76.419998000000007</v>
      </c>
      <c r="L1864">
        <v>71.906234999999995</v>
      </c>
      <c r="M1864">
        <v>9093400</v>
      </c>
    </row>
    <row r="1865" spans="1:13" x14ac:dyDescent="0.25">
      <c r="A1865" s="1">
        <v>42300</v>
      </c>
      <c r="B1865">
        <v>99.25</v>
      </c>
      <c r="C1865">
        <v>99.860000999999997</v>
      </c>
      <c r="D1865">
        <v>98.18</v>
      </c>
      <c r="E1865">
        <v>99.790001000000004</v>
      </c>
      <c r="F1865">
        <v>94.773842000000002</v>
      </c>
      <c r="G1865">
        <v>5240400</v>
      </c>
      <c r="H1865">
        <v>77.459998999999996</v>
      </c>
      <c r="I1865">
        <v>77.629997000000003</v>
      </c>
      <c r="J1865">
        <v>74.949996999999996</v>
      </c>
      <c r="K1865">
        <v>77.069999999999993</v>
      </c>
      <c r="L1865">
        <v>72.517891000000006</v>
      </c>
      <c r="M1865">
        <v>11971300</v>
      </c>
    </row>
    <row r="1866" spans="1:13" x14ac:dyDescent="0.25">
      <c r="A1866" s="1">
        <v>42303</v>
      </c>
      <c r="B1866">
        <v>98.5</v>
      </c>
      <c r="C1866">
        <v>99.93</v>
      </c>
      <c r="D1866">
        <v>98.5</v>
      </c>
      <c r="E1866">
        <v>99.629997000000003</v>
      </c>
      <c r="F1866">
        <v>94.621880000000004</v>
      </c>
      <c r="G1866">
        <v>3652000</v>
      </c>
      <c r="H1866">
        <v>78.080001999999993</v>
      </c>
      <c r="I1866">
        <v>78.309997999999993</v>
      </c>
      <c r="J1866">
        <v>77.089995999999999</v>
      </c>
      <c r="K1866">
        <v>78.180000000000007</v>
      </c>
      <c r="L1866">
        <v>73.562325000000001</v>
      </c>
      <c r="M1866">
        <v>8019400</v>
      </c>
    </row>
    <row r="1867" spans="1:13" x14ac:dyDescent="0.25">
      <c r="A1867" s="1">
        <v>42304</v>
      </c>
      <c r="B1867">
        <v>99.349997999999999</v>
      </c>
      <c r="C1867">
        <v>99.470000999999996</v>
      </c>
      <c r="D1867">
        <v>97.839995999999999</v>
      </c>
      <c r="E1867">
        <v>98.43</v>
      </c>
      <c r="F1867">
        <v>93.482215999999994</v>
      </c>
      <c r="G1867">
        <v>3789300</v>
      </c>
      <c r="H1867">
        <v>78.029999000000004</v>
      </c>
      <c r="I1867">
        <v>78.180000000000007</v>
      </c>
      <c r="J1867">
        <v>77.059997999999993</v>
      </c>
      <c r="K1867">
        <v>77.519997000000004</v>
      </c>
      <c r="L1867">
        <v>72.941283999999996</v>
      </c>
      <c r="M1867">
        <v>9527400</v>
      </c>
    </row>
    <row r="1868" spans="1:13" x14ac:dyDescent="0.25">
      <c r="A1868" s="1">
        <v>42305</v>
      </c>
      <c r="B1868">
        <v>98.730002999999996</v>
      </c>
      <c r="C1868">
        <v>100.129997</v>
      </c>
      <c r="D1868">
        <v>98.360000999999997</v>
      </c>
      <c r="E1868">
        <v>100.089996</v>
      </c>
      <c r="F1868">
        <v>95.058745999999999</v>
      </c>
      <c r="G1868">
        <v>4583800</v>
      </c>
      <c r="H1868">
        <v>77.819999999999993</v>
      </c>
      <c r="I1868">
        <v>78.889999000000003</v>
      </c>
      <c r="J1868">
        <v>77.440002000000007</v>
      </c>
      <c r="K1868">
        <v>78.870002999999997</v>
      </c>
      <c r="L1868">
        <v>74.211533000000003</v>
      </c>
      <c r="M1868">
        <v>10850200</v>
      </c>
    </row>
    <row r="1869" spans="1:13" x14ac:dyDescent="0.25">
      <c r="A1869" s="1">
        <v>42306</v>
      </c>
      <c r="B1869">
        <v>99.879997000000003</v>
      </c>
      <c r="C1869">
        <v>101.650002</v>
      </c>
      <c r="D1869">
        <v>99</v>
      </c>
      <c r="E1869">
        <v>100.589996</v>
      </c>
      <c r="F1869">
        <v>95.533646000000005</v>
      </c>
      <c r="G1869">
        <v>4940600</v>
      </c>
      <c r="H1869">
        <v>78.589995999999999</v>
      </c>
      <c r="I1869">
        <v>78.709998999999996</v>
      </c>
      <c r="J1869">
        <v>77.930000000000007</v>
      </c>
      <c r="K1869">
        <v>78.510002</v>
      </c>
      <c r="L1869">
        <v>73.872810000000001</v>
      </c>
      <c r="M1869">
        <v>7648600</v>
      </c>
    </row>
    <row r="1870" spans="1:13" x14ac:dyDescent="0.25">
      <c r="A1870" s="1">
        <v>42307</v>
      </c>
      <c r="B1870">
        <v>100.769997</v>
      </c>
      <c r="C1870">
        <v>101</v>
      </c>
      <c r="D1870">
        <v>98.720000999999996</v>
      </c>
      <c r="E1870">
        <v>98.989998</v>
      </c>
      <c r="F1870">
        <v>94.014045999999993</v>
      </c>
      <c r="G1870">
        <v>5539000</v>
      </c>
      <c r="H1870">
        <v>78.720000999999996</v>
      </c>
      <c r="I1870">
        <v>78.809997999999993</v>
      </c>
      <c r="J1870">
        <v>77.559997999999993</v>
      </c>
      <c r="K1870">
        <v>77.580001999999993</v>
      </c>
      <c r="L1870">
        <v>72.997757000000007</v>
      </c>
      <c r="M1870">
        <v>11186500</v>
      </c>
    </row>
    <row r="1871" spans="1:13" x14ac:dyDescent="0.25">
      <c r="A1871" s="1">
        <v>42310</v>
      </c>
      <c r="B1871">
        <v>98.900002000000001</v>
      </c>
      <c r="C1871">
        <v>99.669998000000007</v>
      </c>
      <c r="D1871">
        <v>98.690002000000007</v>
      </c>
      <c r="E1871">
        <v>99.379997000000003</v>
      </c>
      <c r="F1871">
        <v>94.384460000000004</v>
      </c>
      <c r="G1871">
        <v>5480700</v>
      </c>
      <c r="H1871">
        <v>75.190002000000007</v>
      </c>
      <c r="I1871">
        <v>76.209998999999996</v>
      </c>
      <c r="J1871">
        <v>74.529999000000004</v>
      </c>
      <c r="K1871">
        <v>75.220000999999996</v>
      </c>
      <c r="L1871">
        <v>70.777145000000004</v>
      </c>
      <c r="M1871">
        <v>29966000</v>
      </c>
    </row>
    <row r="1872" spans="1:13" x14ac:dyDescent="0.25">
      <c r="A1872" s="1">
        <v>42311</v>
      </c>
      <c r="B1872">
        <v>99.449996999999996</v>
      </c>
      <c r="C1872">
        <v>100.550003</v>
      </c>
      <c r="D1872">
        <v>99.010002</v>
      </c>
      <c r="E1872">
        <v>100.120003</v>
      </c>
      <c r="F1872">
        <v>95.087242000000003</v>
      </c>
      <c r="G1872">
        <v>4497500</v>
      </c>
      <c r="H1872">
        <v>75.129997000000003</v>
      </c>
      <c r="I1872">
        <v>78.580001999999993</v>
      </c>
      <c r="J1872">
        <v>74.809997999999993</v>
      </c>
      <c r="K1872">
        <v>77.900002000000001</v>
      </c>
      <c r="L1872">
        <v>73.298843000000005</v>
      </c>
      <c r="M1872">
        <v>18899900</v>
      </c>
    </row>
    <row r="1873" spans="1:13" x14ac:dyDescent="0.25">
      <c r="A1873" s="1">
        <v>42312</v>
      </c>
      <c r="B1873">
        <v>100.099998</v>
      </c>
      <c r="C1873">
        <v>100.69000200000001</v>
      </c>
      <c r="D1873">
        <v>99.510002</v>
      </c>
      <c r="E1873">
        <v>100.519997</v>
      </c>
      <c r="F1873">
        <v>95.467133000000004</v>
      </c>
      <c r="G1873">
        <v>3292200</v>
      </c>
      <c r="H1873">
        <v>78.370002999999997</v>
      </c>
      <c r="I1873">
        <v>78.830001999999993</v>
      </c>
      <c r="J1873">
        <v>77.900002000000001</v>
      </c>
      <c r="K1873">
        <v>78.349997999999999</v>
      </c>
      <c r="L1873">
        <v>73.722274999999996</v>
      </c>
      <c r="M1873">
        <v>8640800</v>
      </c>
    </row>
    <row r="1874" spans="1:13" x14ac:dyDescent="0.25">
      <c r="A1874" s="1">
        <v>42313</v>
      </c>
      <c r="B1874">
        <v>100</v>
      </c>
      <c r="C1874">
        <v>101.199997</v>
      </c>
      <c r="D1874">
        <v>99.809997999999993</v>
      </c>
      <c r="E1874">
        <v>100.69000200000001</v>
      </c>
      <c r="F1874">
        <v>95.628624000000002</v>
      </c>
      <c r="G1874">
        <v>3032300</v>
      </c>
      <c r="H1874">
        <v>78.419998000000007</v>
      </c>
      <c r="I1874">
        <v>79.709998999999996</v>
      </c>
      <c r="J1874">
        <v>78.419998000000007</v>
      </c>
      <c r="K1874">
        <v>79.260002</v>
      </c>
      <c r="L1874">
        <v>74.578513999999998</v>
      </c>
      <c r="M1874">
        <v>9392600</v>
      </c>
    </row>
    <row r="1875" spans="1:13" x14ac:dyDescent="0.25">
      <c r="A1875" s="1">
        <v>42314</v>
      </c>
      <c r="B1875">
        <v>100.800003</v>
      </c>
      <c r="C1875">
        <v>101.510002</v>
      </c>
      <c r="D1875">
        <v>100.269997</v>
      </c>
      <c r="E1875">
        <v>101.5</v>
      </c>
      <c r="F1875">
        <v>96.397864999999996</v>
      </c>
      <c r="G1875">
        <v>4333200</v>
      </c>
      <c r="H1875">
        <v>79.569999999999993</v>
      </c>
      <c r="I1875">
        <v>79.569999999999993</v>
      </c>
      <c r="J1875">
        <v>78.319999999999993</v>
      </c>
      <c r="K1875">
        <v>78.75</v>
      </c>
      <c r="L1875">
        <v>74.098647999999997</v>
      </c>
      <c r="M1875">
        <v>8221600</v>
      </c>
    </row>
    <row r="1876" spans="1:13" x14ac:dyDescent="0.25">
      <c r="A1876" s="1">
        <v>42317</v>
      </c>
      <c r="B1876">
        <v>101.040001</v>
      </c>
      <c r="C1876">
        <v>101.16999800000001</v>
      </c>
      <c r="D1876">
        <v>99.800003000000004</v>
      </c>
      <c r="E1876">
        <v>100.470001</v>
      </c>
      <c r="F1876">
        <v>95.419662000000002</v>
      </c>
      <c r="G1876">
        <v>3722700</v>
      </c>
      <c r="H1876">
        <v>78.400002000000001</v>
      </c>
      <c r="I1876">
        <v>78.400002000000001</v>
      </c>
      <c r="J1876">
        <v>77.290001000000004</v>
      </c>
      <c r="K1876">
        <v>78.040001000000004</v>
      </c>
      <c r="L1876">
        <v>73.430580000000006</v>
      </c>
      <c r="M1876">
        <v>10157300</v>
      </c>
    </row>
    <row r="1877" spans="1:13" x14ac:dyDescent="0.25">
      <c r="A1877" s="1">
        <v>42318</v>
      </c>
      <c r="B1877">
        <v>99.970000999999996</v>
      </c>
      <c r="C1877">
        <v>100.769997</v>
      </c>
      <c r="D1877">
        <v>99.82</v>
      </c>
      <c r="E1877">
        <v>100.650002</v>
      </c>
      <c r="F1877">
        <v>95.590637000000001</v>
      </c>
      <c r="G1877">
        <v>2991700</v>
      </c>
      <c r="H1877">
        <v>77.650002000000001</v>
      </c>
      <c r="I1877">
        <v>79.529999000000004</v>
      </c>
      <c r="J1877">
        <v>77.610000999999997</v>
      </c>
      <c r="K1877">
        <v>79.480002999999996</v>
      </c>
      <c r="L1877">
        <v>74.919914000000006</v>
      </c>
      <c r="M1877">
        <v>8440300</v>
      </c>
    </row>
    <row r="1878" spans="1:13" x14ac:dyDescent="0.25">
      <c r="A1878" s="1">
        <v>42319</v>
      </c>
      <c r="B1878">
        <v>101.290001</v>
      </c>
      <c r="C1878">
        <v>101.760002</v>
      </c>
      <c r="D1878">
        <v>100.760002</v>
      </c>
      <c r="E1878">
        <v>100.879997</v>
      </c>
      <c r="F1878">
        <v>95.809044</v>
      </c>
      <c r="G1878">
        <v>4663300</v>
      </c>
      <c r="H1878">
        <v>79.849997999999999</v>
      </c>
      <c r="I1878">
        <v>80.25</v>
      </c>
      <c r="J1878">
        <v>79.169998000000007</v>
      </c>
      <c r="K1878">
        <v>79.180000000000007</v>
      </c>
      <c r="L1878">
        <v>74.637146000000001</v>
      </c>
      <c r="M1878">
        <v>8024400</v>
      </c>
    </row>
    <row r="1879" spans="1:13" x14ac:dyDescent="0.25">
      <c r="A1879" s="1">
        <v>42320</v>
      </c>
      <c r="B1879">
        <v>100.80999799999999</v>
      </c>
      <c r="C1879">
        <v>100.80999799999999</v>
      </c>
      <c r="D1879">
        <v>98.260002</v>
      </c>
      <c r="E1879">
        <v>98.279999000000004</v>
      </c>
      <c r="F1879">
        <v>93.339714000000001</v>
      </c>
      <c r="G1879">
        <v>5274800</v>
      </c>
      <c r="H1879">
        <v>78.860000999999997</v>
      </c>
      <c r="I1879">
        <v>79.150002000000001</v>
      </c>
      <c r="J1879">
        <v>78.139999000000003</v>
      </c>
      <c r="K1879">
        <v>78.309997999999993</v>
      </c>
      <c r="L1879">
        <v>73.817054999999996</v>
      </c>
      <c r="M1879">
        <v>8939800</v>
      </c>
    </row>
    <row r="1880" spans="1:13" x14ac:dyDescent="0.25">
      <c r="A1880" s="1">
        <v>42321</v>
      </c>
      <c r="B1880">
        <v>98.089995999999999</v>
      </c>
      <c r="C1880">
        <v>98.5</v>
      </c>
      <c r="D1880">
        <v>96.690002000000007</v>
      </c>
      <c r="E1880">
        <v>96.860000999999997</v>
      </c>
      <c r="F1880">
        <v>91.991118999999998</v>
      </c>
      <c r="G1880">
        <v>4363900</v>
      </c>
      <c r="H1880">
        <v>78.019997000000004</v>
      </c>
      <c r="I1880">
        <v>78.970000999999996</v>
      </c>
      <c r="J1880">
        <v>77.769997000000004</v>
      </c>
      <c r="K1880">
        <v>78.110000999999997</v>
      </c>
      <c r="L1880">
        <v>73.628540000000001</v>
      </c>
      <c r="M1880">
        <v>9913200</v>
      </c>
    </row>
    <row r="1881" spans="1:13" x14ac:dyDescent="0.25">
      <c r="A1881" s="1">
        <v>42324</v>
      </c>
      <c r="B1881">
        <v>96.57</v>
      </c>
      <c r="C1881">
        <v>98.360000999999997</v>
      </c>
      <c r="D1881">
        <v>96.5</v>
      </c>
      <c r="E1881">
        <v>98.300003000000004</v>
      </c>
      <c r="F1881">
        <v>93.358727000000002</v>
      </c>
      <c r="G1881">
        <v>3979900</v>
      </c>
      <c r="H1881">
        <v>77.790001000000004</v>
      </c>
      <c r="I1881">
        <v>78.910004000000001</v>
      </c>
      <c r="J1881">
        <v>77.580001999999993</v>
      </c>
      <c r="K1881">
        <v>78.900002000000001</v>
      </c>
      <c r="L1881">
        <v>74.373215000000002</v>
      </c>
      <c r="M1881">
        <v>7805000</v>
      </c>
    </row>
    <row r="1882" spans="1:13" x14ac:dyDescent="0.25">
      <c r="A1882" s="1">
        <v>42325</v>
      </c>
      <c r="B1882">
        <v>98.559997999999993</v>
      </c>
      <c r="C1882">
        <v>99.019997000000004</v>
      </c>
      <c r="D1882">
        <v>97.809997999999993</v>
      </c>
      <c r="E1882">
        <v>98.07</v>
      </c>
      <c r="F1882">
        <v>93.140274000000005</v>
      </c>
      <c r="G1882">
        <v>3767500</v>
      </c>
      <c r="H1882">
        <v>78.940002000000007</v>
      </c>
      <c r="I1882">
        <v>79.279999000000004</v>
      </c>
      <c r="J1882">
        <v>78.470000999999996</v>
      </c>
      <c r="K1882">
        <v>78.830001999999993</v>
      </c>
      <c r="L1882">
        <v>74.307198</v>
      </c>
      <c r="M1882">
        <v>6942600</v>
      </c>
    </row>
    <row r="1883" spans="1:13" x14ac:dyDescent="0.25">
      <c r="A1883" s="1">
        <v>42326</v>
      </c>
      <c r="B1883">
        <v>98.43</v>
      </c>
      <c r="C1883">
        <v>99.220000999999996</v>
      </c>
      <c r="D1883">
        <v>98.129997000000003</v>
      </c>
      <c r="E1883">
        <v>99.160004000000001</v>
      </c>
      <c r="F1883">
        <v>94.175522000000001</v>
      </c>
      <c r="G1883">
        <v>4502400</v>
      </c>
      <c r="H1883">
        <v>78.959998999999996</v>
      </c>
      <c r="I1883">
        <v>80.5</v>
      </c>
      <c r="J1883">
        <v>78.739998</v>
      </c>
      <c r="K1883">
        <v>80.459998999999996</v>
      </c>
      <c r="L1883">
        <v>75.843711999999996</v>
      </c>
      <c r="M1883">
        <v>7212400</v>
      </c>
    </row>
    <row r="1884" spans="1:13" x14ac:dyDescent="0.25">
      <c r="A1884" s="1">
        <v>42327</v>
      </c>
      <c r="B1884">
        <v>99.010002</v>
      </c>
      <c r="C1884">
        <v>99.260002</v>
      </c>
      <c r="D1884">
        <v>98.349997999999999</v>
      </c>
      <c r="E1884">
        <v>98.93</v>
      </c>
      <c r="F1884">
        <v>93.957069000000004</v>
      </c>
      <c r="G1884">
        <v>3620800</v>
      </c>
      <c r="H1884">
        <v>80.599997999999999</v>
      </c>
      <c r="I1884">
        <v>81.010002</v>
      </c>
      <c r="J1884">
        <v>79.849997999999999</v>
      </c>
      <c r="K1884">
        <v>80.150002000000001</v>
      </c>
      <c r="L1884">
        <v>75.551506000000003</v>
      </c>
      <c r="M1884">
        <v>6082200</v>
      </c>
    </row>
    <row r="1885" spans="1:13" x14ac:dyDescent="0.25">
      <c r="A1885" s="1">
        <v>42328</v>
      </c>
      <c r="B1885">
        <v>99.419998000000007</v>
      </c>
      <c r="C1885">
        <v>100.150002</v>
      </c>
      <c r="D1885">
        <v>99.269997000000004</v>
      </c>
      <c r="E1885">
        <v>99.5</v>
      </c>
      <c r="F1885">
        <v>94.498412999999999</v>
      </c>
      <c r="G1885">
        <v>3319700</v>
      </c>
      <c r="H1885">
        <v>80.589995999999999</v>
      </c>
      <c r="I1885">
        <v>81</v>
      </c>
      <c r="J1885">
        <v>79.980002999999996</v>
      </c>
      <c r="K1885">
        <v>80.190002000000007</v>
      </c>
      <c r="L1885">
        <v>75.589179999999999</v>
      </c>
      <c r="M1885">
        <v>6764300</v>
      </c>
    </row>
    <row r="1886" spans="1:13" x14ac:dyDescent="0.25">
      <c r="A1886" s="1">
        <v>42331</v>
      </c>
      <c r="B1886">
        <v>99.959998999999996</v>
      </c>
      <c r="C1886">
        <v>99.959998999999996</v>
      </c>
      <c r="D1886">
        <v>99.059997999999993</v>
      </c>
      <c r="E1886">
        <v>99.370002999999997</v>
      </c>
      <c r="F1886">
        <v>94.374961999999996</v>
      </c>
      <c r="G1886">
        <v>2115900</v>
      </c>
      <c r="H1886">
        <v>80.589995999999999</v>
      </c>
      <c r="I1886">
        <v>80.779999000000004</v>
      </c>
      <c r="J1886">
        <v>79.559997999999993</v>
      </c>
      <c r="K1886">
        <v>80.110000999999997</v>
      </c>
      <c r="L1886">
        <v>75.513785999999996</v>
      </c>
      <c r="M1886">
        <v>5910600</v>
      </c>
    </row>
    <row r="1887" spans="1:13" x14ac:dyDescent="0.25">
      <c r="A1887" s="1">
        <v>42332</v>
      </c>
      <c r="B1887">
        <v>98.730002999999996</v>
      </c>
      <c r="C1887">
        <v>98.919998000000007</v>
      </c>
      <c r="D1887">
        <v>97.559997999999993</v>
      </c>
      <c r="E1887">
        <v>98.5</v>
      </c>
      <c r="F1887">
        <v>93.548691000000005</v>
      </c>
      <c r="G1887">
        <v>2588400</v>
      </c>
      <c r="H1887">
        <v>79.230002999999996</v>
      </c>
      <c r="I1887">
        <v>80.199996999999996</v>
      </c>
      <c r="J1887">
        <v>79.209998999999996</v>
      </c>
      <c r="K1887">
        <v>79.790001000000004</v>
      </c>
      <c r="L1887">
        <v>75.212142999999998</v>
      </c>
      <c r="M1887">
        <v>6040800</v>
      </c>
    </row>
    <row r="1888" spans="1:13" x14ac:dyDescent="0.25">
      <c r="A1888" s="1">
        <v>42333</v>
      </c>
      <c r="B1888">
        <v>98.540001000000004</v>
      </c>
      <c r="C1888">
        <v>98.839995999999999</v>
      </c>
      <c r="D1888">
        <v>98.059997999999993</v>
      </c>
      <c r="E1888">
        <v>98.160004000000001</v>
      </c>
      <c r="F1888">
        <v>93.225784000000004</v>
      </c>
      <c r="G1888">
        <v>2196200</v>
      </c>
      <c r="H1888">
        <v>79.779999000000004</v>
      </c>
      <c r="I1888">
        <v>80.089995999999999</v>
      </c>
      <c r="J1888">
        <v>79.559997999999993</v>
      </c>
      <c r="K1888">
        <v>79.559997999999993</v>
      </c>
      <c r="L1888">
        <v>74.995338000000004</v>
      </c>
      <c r="M1888">
        <v>4268700</v>
      </c>
    </row>
    <row r="1889" spans="1:13" x14ac:dyDescent="0.25">
      <c r="A1889" s="1">
        <v>42335</v>
      </c>
      <c r="B1889">
        <v>98.279999000000004</v>
      </c>
      <c r="C1889">
        <v>98.949996999999996</v>
      </c>
      <c r="D1889">
        <v>98.269997000000004</v>
      </c>
      <c r="E1889">
        <v>98.669998000000007</v>
      </c>
      <c r="F1889">
        <v>93.710128999999995</v>
      </c>
      <c r="G1889">
        <v>1502600</v>
      </c>
      <c r="H1889">
        <v>79.639999000000003</v>
      </c>
      <c r="I1889">
        <v>80.150002000000001</v>
      </c>
      <c r="J1889">
        <v>79.610000999999997</v>
      </c>
      <c r="K1889">
        <v>79.839995999999999</v>
      </c>
      <c r="L1889">
        <v>75.259276999999997</v>
      </c>
      <c r="M1889">
        <v>3139500</v>
      </c>
    </row>
    <row r="1890" spans="1:13" x14ac:dyDescent="0.25">
      <c r="A1890" s="1">
        <v>42338</v>
      </c>
      <c r="B1890">
        <v>98.800003000000004</v>
      </c>
      <c r="C1890">
        <v>98.889999000000003</v>
      </c>
      <c r="D1890">
        <v>97.919998000000007</v>
      </c>
      <c r="E1890">
        <v>97.919998000000007</v>
      </c>
      <c r="F1890">
        <v>92.997833</v>
      </c>
      <c r="G1890">
        <v>3847500</v>
      </c>
      <c r="H1890">
        <v>80.059997999999993</v>
      </c>
      <c r="I1890">
        <v>80.129997000000003</v>
      </c>
      <c r="J1890">
        <v>78.959998999999996</v>
      </c>
      <c r="K1890">
        <v>79.010002</v>
      </c>
      <c r="L1890">
        <v>74.476912999999996</v>
      </c>
      <c r="M1890">
        <v>8874600</v>
      </c>
    </row>
    <row r="1891" spans="1:13" x14ac:dyDescent="0.25">
      <c r="A1891" s="1">
        <v>42339</v>
      </c>
      <c r="B1891">
        <v>98.209998999999996</v>
      </c>
      <c r="C1891">
        <v>98.669998000000007</v>
      </c>
      <c r="D1891">
        <v>97.169998000000007</v>
      </c>
      <c r="E1891">
        <v>97.93</v>
      </c>
      <c r="F1891">
        <v>93.007355000000004</v>
      </c>
      <c r="G1891">
        <v>4891600</v>
      </c>
      <c r="H1891">
        <v>79.529999000000004</v>
      </c>
      <c r="I1891">
        <v>79.930000000000007</v>
      </c>
      <c r="J1891">
        <v>78.769997000000004</v>
      </c>
      <c r="K1891">
        <v>79.910004000000001</v>
      </c>
      <c r="L1891">
        <v>75.325264000000004</v>
      </c>
      <c r="M1891">
        <v>6702100</v>
      </c>
    </row>
    <row r="1892" spans="1:13" x14ac:dyDescent="0.25">
      <c r="A1892" s="1">
        <v>42340</v>
      </c>
      <c r="B1892">
        <v>97.739998</v>
      </c>
      <c r="C1892">
        <v>98</v>
      </c>
      <c r="D1892">
        <v>96.910004000000001</v>
      </c>
      <c r="E1892">
        <v>97.099997999999999</v>
      </c>
      <c r="F1892">
        <v>92.219048000000001</v>
      </c>
      <c r="G1892">
        <v>3584400</v>
      </c>
      <c r="H1892">
        <v>79.830001999999993</v>
      </c>
      <c r="I1892">
        <v>80.150002000000001</v>
      </c>
      <c r="J1892">
        <v>78.970000999999996</v>
      </c>
      <c r="K1892">
        <v>79.040001000000004</v>
      </c>
      <c r="L1892">
        <v>74.505179999999996</v>
      </c>
      <c r="M1892">
        <v>7310000</v>
      </c>
    </row>
    <row r="1893" spans="1:13" x14ac:dyDescent="0.25">
      <c r="A1893" s="1">
        <v>42341</v>
      </c>
      <c r="B1893">
        <v>97.330001999999993</v>
      </c>
      <c r="C1893">
        <v>97.949996999999996</v>
      </c>
      <c r="D1893">
        <v>95.699996999999996</v>
      </c>
      <c r="E1893">
        <v>95.959998999999996</v>
      </c>
      <c r="F1893">
        <v>91.136382999999995</v>
      </c>
      <c r="G1893">
        <v>3479200</v>
      </c>
      <c r="H1893">
        <v>79.360000999999997</v>
      </c>
      <c r="I1893">
        <v>79.769997000000004</v>
      </c>
      <c r="J1893">
        <v>78.080001999999993</v>
      </c>
      <c r="K1893">
        <v>78.290001000000004</v>
      </c>
      <c r="L1893">
        <v>73.798218000000006</v>
      </c>
      <c r="M1893">
        <v>8689600</v>
      </c>
    </row>
    <row r="1894" spans="1:13" x14ac:dyDescent="0.25">
      <c r="A1894" s="1">
        <v>42342</v>
      </c>
      <c r="B1894">
        <v>96.43</v>
      </c>
      <c r="C1894">
        <v>98.699996999999996</v>
      </c>
      <c r="D1894">
        <v>96.239998</v>
      </c>
      <c r="E1894">
        <v>98.699996999999996</v>
      </c>
      <c r="F1894">
        <v>93.738608999999997</v>
      </c>
      <c r="G1894">
        <v>3868100</v>
      </c>
      <c r="H1894">
        <v>78.580001999999993</v>
      </c>
      <c r="I1894">
        <v>80.400002000000001</v>
      </c>
      <c r="J1894">
        <v>78.449996999999996</v>
      </c>
      <c r="K1894">
        <v>80.400002000000001</v>
      </c>
      <c r="L1894">
        <v>75.787148000000002</v>
      </c>
      <c r="M1894">
        <v>9944600</v>
      </c>
    </row>
    <row r="1895" spans="1:13" x14ac:dyDescent="0.25">
      <c r="A1895" s="1">
        <v>42345</v>
      </c>
      <c r="B1895">
        <v>98.300003000000004</v>
      </c>
      <c r="C1895">
        <v>98.690002000000007</v>
      </c>
      <c r="D1895">
        <v>97.43</v>
      </c>
      <c r="E1895">
        <v>97.82</v>
      </c>
      <c r="F1895">
        <v>92.902869999999993</v>
      </c>
      <c r="G1895">
        <v>2855600</v>
      </c>
      <c r="H1895">
        <v>80.129997000000003</v>
      </c>
      <c r="I1895">
        <v>80.489998</v>
      </c>
      <c r="J1895">
        <v>79.069999999999993</v>
      </c>
      <c r="K1895">
        <v>79.550003000000004</v>
      </c>
      <c r="L1895">
        <v>74.985916000000003</v>
      </c>
      <c r="M1895">
        <v>15262400</v>
      </c>
    </row>
    <row r="1896" spans="1:13" x14ac:dyDescent="0.25">
      <c r="A1896" s="1">
        <v>42346</v>
      </c>
      <c r="B1896">
        <v>97.18</v>
      </c>
      <c r="C1896">
        <v>98.57</v>
      </c>
      <c r="D1896">
        <v>96.760002</v>
      </c>
      <c r="E1896">
        <v>98.18</v>
      </c>
      <c r="F1896">
        <v>93.244788999999997</v>
      </c>
      <c r="G1896">
        <v>3664000</v>
      </c>
      <c r="H1896">
        <v>78.980002999999996</v>
      </c>
      <c r="I1896">
        <v>79.669998000000007</v>
      </c>
      <c r="J1896">
        <v>78.360000999999997</v>
      </c>
      <c r="K1896">
        <v>79.069999999999993</v>
      </c>
      <c r="L1896">
        <v>74.533432000000005</v>
      </c>
      <c r="M1896">
        <v>11344000</v>
      </c>
    </row>
    <row r="1897" spans="1:13" x14ac:dyDescent="0.25">
      <c r="A1897" s="1">
        <v>42347</v>
      </c>
      <c r="B1897">
        <v>98.610000999999997</v>
      </c>
      <c r="C1897">
        <v>99.93</v>
      </c>
      <c r="D1897">
        <v>97.489998</v>
      </c>
      <c r="E1897">
        <v>97.82</v>
      </c>
      <c r="F1897">
        <v>92.902869999999993</v>
      </c>
      <c r="G1897">
        <v>5111300</v>
      </c>
      <c r="H1897">
        <v>78.830001999999993</v>
      </c>
      <c r="I1897">
        <v>79.75</v>
      </c>
      <c r="J1897">
        <v>77.400002000000001</v>
      </c>
      <c r="K1897">
        <v>77.879997000000003</v>
      </c>
      <c r="L1897">
        <v>73.411720000000003</v>
      </c>
      <c r="M1897">
        <v>15361500</v>
      </c>
    </row>
    <row r="1898" spans="1:13" x14ac:dyDescent="0.25">
      <c r="A1898" s="1">
        <v>42348</v>
      </c>
      <c r="B1898">
        <v>98.120002999999997</v>
      </c>
      <c r="C1898">
        <v>98.660004000000001</v>
      </c>
      <c r="D1898">
        <v>97.449996999999996</v>
      </c>
      <c r="E1898">
        <v>97.610000999999997</v>
      </c>
      <c r="F1898">
        <v>92.703429999999997</v>
      </c>
      <c r="G1898">
        <v>2907900</v>
      </c>
      <c r="H1898">
        <v>77.910004000000001</v>
      </c>
      <c r="I1898">
        <v>79.110000999999997</v>
      </c>
      <c r="J1898">
        <v>77.629997000000003</v>
      </c>
      <c r="K1898">
        <v>78.120002999999997</v>
      </c>
      <c r="L1898">
        <v>73.637939000000003</v>
      </c>
      <c r="M1898">
        <v>8717100</v>
      </c>
    </row>
    <row r="1899" spans="1:13" x14ac:dyDescent="0.25">
      <c r="A1899" s="1">
        <v>42349</v>
      </c>
      <c r="B1899">
        <v>97.610000999999997</v>
      </c>
      <c r="C1899">
        <v>97.610000999999997</v>
      </c>
      <c r="D1899">
        <v>94.5</v>
      </c>
      <c r="E1899">
        <v>94.830001999999993</v>
      </c>
      <c r="F1899">
        <v>90.063164</v>
      </c>
      <c r="G1899">
        <v>4558700</v>
      </c>
      <c r="H1899">
        <v>77.139999000000003</v>
      </c>
      <c r="I1899">
        <v>77.139999000000003</v>
      </c>
      <c r="J1899">
        <v>75.519997000000004</v>
      </c>
      <c r="K1899">
        <v>76.110000999999997</v>
      </c>
      <c r="L1899">
        <v>71.743270999999993</v>
      </c>
      <c r="M1899">
        <v>15625800</v>
      </c>
    </row>
    <row r="1900" spans="1:13" x14ac:dyDescent="0.25">
      <c r="A1900" s="1">
        <v>42352</v>
      </c>
      <c r="B1900">
        <v>95.080001999999993</v>
      </c>
      <c r="C1900">
        <v>96.309997999999993</v>
      </c>
      <c r="D1900">
        <v>94.699996999999996</v>
      </c>
      <c r="E1900">
        <v>96.300003000000004</v>
      </c>
      <c r="F1900">
        <v>91.459297000000007</v>
      </c>
      <c r="G1900">
        <v>3930200</v>
      </c>
      <c r="H1900">
        <v>76.199996999999996</v>
      </c>
      <c r="I1900">
        <v>77.330001999999993</v>
      </c>
      <c r="J1900">
        <v>75.580001999999993</v>
      </c>
      <c r="K1900">
        <v>76.870002999999997</v>
      </c>
      <c r="L1900">
        <v>72.459663000000006</v>
      </c>
      <c r="M1900">
        <v>10361000</v>
      </c>
    </row>
    <row r="1901" spans="1:13" x14ac:dyDescent="0.25">
      <c r="A1901" s="1">
        <v>42353</v>
      </c>
      <c r="B1901">
        <v>97.400002000000001</v>
      </c>
      <c r="C1901">
        <v>98.860000999999997</v>
      </c>
      <c r="D1901">
        <v>97.279999000000004</v>
      </c>
      <c r="E1901">
        <v>98.43</v>
      </c>
      <c r="F1901">
        <v>93.482215999999994</v>
      </c>
      <c r="G1901">
        <v>4579900</v>
      </c>
      <c r="H1901">
        <v>78.370002999999997</v>
      </c>
      <c r="I1901">
        <v>79.449996999999996</v>
      </c>
      <c r="J1901">
        <v>78.209998999999996</v>
      </c>
      <c r="K1901">
        <v>78.620002999999997</v>
      </c>
      <c r="L1901">
        <v>74.109290999999999</v>
      </c>
      <c r="M1901">
        <v>11355300</v>
      </c>
    </row>
    <row r="1902" spans="1:13" x14ac:dyDescent="0.25">
      <c r="A1902" s="1">
        <v>42354</v>
      </c>
      <c r="B1902">
        <v>99.650002000000001</v>
      </c>
      <c r="C1902">
        <v>100.290001</v>
      </c>
      <c r="D1902">
        <v>98.889999000000003</v>
      </c>
      <c r="E1902">
        <v>100.040001</v>
      </c>
      <c r="F1902">
        <v>95.011284000000003</v>
      </c>
      <c r="G1902">
        <v>4493600</v>
      </c>
      <c r="H1902">
        <v>79.449996999999996</v>
      </c>
      <c r="I1902">
        <v>79.980002999999996</v>
      </c>
      <c r="J1902">
        <v>78.150002000000001</v>
      </c>
      <c r="K1902">
        <v>79.860000999999997</v>
      </c>
      <c r="L1902">
        <v>75.278137000000001</v>
      </c>
      <c r="M1902">
        <v>10497500</v>
      </c>
    </row>
    <row r="1903" spans="1:13" x14ac:dyDescent="0.25">
      <c r="A1903" s="1">
        <v>42355</v>
      </c>
      <c r="B1903">
        <v>100.540001</v>
      </c>
      <c r="C1903">
        <v>100.800003</v>
      </c>
      <c r="D1903">
        <v>99.260002</v>
      </c>
      <c r="E1903">
        <v>99.330001999999993</v>
      </c>
      <c r="F1903">
        <v>94.336997999999994</v>
      </c>
      <c r="G1903">
        <v>4581200</v>
      </c>
      <c r="H1903">
        <v>79.980002999999996</v>
      </c>
      <c r="I1903">
        <v>80.279999000000004</v>
      </c>
      <c r="J1903">
        <v>78.629997000000003</v>
      </c>
      <c r="K1903">
        <v>78.690002000000007</v>
      </c>
      <c r="L1903">
        <v>74.175269999999998</v>
      </c>
      <c r="M1903">
        <v>7555300</v>
      </c>
    </row>
    <row r="1904" spans="1:13" x14ac:dyDescent="0.25">
      <c r="A1904" s="1">
        <v>42356</v>
      </c>
      <c r="B1904">
        <v>98.639999000000003</v>
      </c>
      <c r="C1904">
        <v>98.93</v>
      </c>
      <c r="D1904">
        <v>96.209998999999996</v>
      </c>
      <c r="E1904">
        <v>96.290001000000004</v>
      </c>
      <c r="F1904">
        <v>91.449759999999998</v>
      </c>
      <c r="G1904">
        <v>6039600</v>
      </c>
      <c r="H1904">
        <v>78.040001000000004</v>
      </c>
      <c r="I1904">
        <v>78.190002000000007</v>
      </c>
      <c r="J1904">
        <v>76.279999000000004</v>
      </c>
      <c r="K1904">
        <v>76.319999999999993</v>
      </c>
      <c r="L1904">
        <v>71.941215999999997</v>
      </c>
      <c r="M1904">
        <v>16271200</v>
      </c>
    </row>
    <row r="1905" spans="1:13" x14ac:dyDescent="0.25">
      <c r="A1905" s="1">
        <v>42359</v>
      </c>
      <c r="B1905">
        <v>96.910004000000001</v>
      </c>
      <c r="C1905">
        <v>97.739998</v>
      </c>
      <c r="D1905">
        <v>96.230002999999996</v>
      </c>
      <c r="E1905">
        <v>97.040001000000004</v>
      </c>
      <c r="F1905">
        <v>92.162070999999997</v>
      </c>
      <c r="G1905">
        <v>2748400</v>
      </c>
      <c r="H1905">
        <v>76.900002000000001</v>
      </c>
      <c r="I1905">
        <v>77.360000999999997</v>
      </c>
      <c r="J1905">
        <v>76.400002000000001</v>
      </c>
      <c r="K1905">
        <v>77.169998000000007</v>
      </c>
      <c r="L1905">
        <v>72.742455000000007</v>
      </c>
      <c r="M1905">
        <v>8442100</v>
      </c>
    </row>
    <row r="1906" spans="1:13" x14ac:dyDescent="0.25">
      <c r="A1906" s="1">
        <v>42360</v>
      </c>
      <c r="B1906">
        <v>97.510002</v>
      </c>
      <c r="C1906">
        <v>97.790001000000004</v>
      </c>
      <c r="D1906">
        <v>96.779999000000004</v>
      </c>
      <c r="E1906">
        <v>97.540001000000004</v>
      </c>
      <c r="F1906">
        <v>92.636962999999994</v>
      </c>
      <c r="G1906">
        <v>3341900</v>
      </c>
      <c r="H1906">
        <v>77.430000000000007</v>
      </c>
      <c r="I1906">
        <v>77.489998</v>
      </c>
      <c r="J1906">
        <v>76.660004000000001</v>
      </c>
      <c r="K1906">
        <v>77.379997000000003</v>
      </c>
      <c r="L1906">
        <v>72.940398999999999</v>
      </c>
      <c r="M1906">
        <v>5699100</v>
      </c>
    </row>
    <row r="1907" spans="1:13" x14ac:dyDescent="0.25">
      <c r="A1907" s="1">
        <v>42361</v>
      </c>
      <c r="B1907">
        <v>97.940002000000007</v>
      </c>
      <c r="C1907">
        <v>98.879997000000003</v>
      </c>
      <c r="D1907">
        <v>97.709998999999996</v>
      </c>
      <c r="E1907">
        <v>98.730002999999996</v>
      </c>
      <c r="F1907">
        <v>93.767120000000006</v>
      </c>
      <c r="G1907">
        <v>2054200</v>
      </c>
      <c r="H1907">
        <v>78.080001999999993</v>
      </c>
      <c r="I1907">
        <v>78.660004000000001</v>
      </c>
      <c r="J1907">
        <v>77.559997999999993</v>
      </c>
      <c r="K1907">
        <v>78.559997999999993</v>
      </c>
      <c r="L1907">
        <v>74.052718999999996</v>
      </c>
      <c r="M1907">
        <v>6335900</v>
      </c>
    </row>
    <row r="1908" spans="1:13" x14ac:dyDescent="0.25">
      <c r="A1908" s="1">
        <v>42362</v>
      </c>
      <c r="B1908">
        <v>98.779999000000004</v>
      </c>
      <c r="C1908">
        <v>99.110000999999997</v>
      </c>
      <c r="D1908">
        <v>98.309997999999993</v>
      </c>
      <c r="E1908">
        <v>98.589995999999999</v>
      </c>
      <c r="F1908">
        <v>93.634155000000007</v>
      </c>
      <c r="G1908">
        <v>932700</v>
      </c>
      <c r="H1908">
        <v>78.349997999999999</v>
      </c>
      <c r="I1908">
        <v>78.709998999999996</v>
      </c>
      <c r="J1908">
        <v>78.180000000000007</v>
      </c>
      <c r="K1908">
        <v>78.260002</v>
      </c>
      <c r="L1908">
        <v>73.769936000000001</v>
      </c>
      <c r="M1908">
        <v>2188800</v>
      </c>
    </row>
    <row r="1909" spans="1:13" x14ac:dyDescent="0.25">
      <c r="A1909" s="1">
        <v>42366</v>
      </c>
      <c r="B1909">
        <v>98.150002000000001</v>
      </c>
      <c r="C1909">
        <v>98.620002999999997</v>
      </c>
      <c r="D1909">
        <v>97.860000999999997</v>
      </c>
      <c r="E1909">
        <v>98.529999000000004</v>
      </c>
      <c r="F1909">
        <v>93.577179000000001</v>
      </c>
      <c r="G1909">
        <v>1673400</v>
      </c>
      <c r="H1909">
        <v>78.040001000000004</v>
      </c>
      <c r="I1909">
        <v>78.650002000000001</v>
      </c>
      <c r="J1909">
        <v>77.819999999999993</v>
      </c>
      <c r="K1909">
        <v>78.529999000000004</v>
      </c>
      <c r="L1909">
        <v>74.024428999999998</v>
      </c>
      <c r="M1909">
        <v>3680900</v>
      </c>
    </row>
    <row r="1910" spans="1:13" x14ac:dyDescent="0.25">
      <c r="A1910" s="1">
        <v>42367</v>
      </c>
      <c r="B1910">
        <v>99.230002999999996</v>
      </c>
      <c r="C1910">
        <v>99.989998</v>
      </c>
      <c r="D1910">
        <v>99.230002999999996</v>
      </c>
      <c r="E1910">
        <v>99.720000999999996</v>
      </c>
      <c r="F1910">
        <v>94.707367000000005</v>
      </c>
      <c r="G1910">
        <v>2362300</v>
      </c>
      <c r="H1910">
        <v>79</v>
      </c>
      <c r="I1910">
        <v>79.389999000000003</v>
      </c>
      <c r="J1910">
        <v>78.900002000000001</v>
      </c>
      <c r="K1910">
        <v>79.209998999999996</v>
      </c>
      <c r="L1910">
        <v>74.665436</v>
      </c>
      <c r="M1910">
        <v>4627100</v>
      </c>
    </row>
    <row r="1911" spans="1:13" x14ac:dyDescent="0.25">
      <c r="A1911" s="1">
        <v>42368</v>
      </c>
      <c r="B1911">
        <v>99.669998000000007</v>
      </c>
      <c r="C1911">
        <v>99.970000999999996</v>
      </c>
      <c r="D1911">
        <v>98.730002999999996</v>
      </c>
      <c r="E1911">
        <v>98.870002999999997</v>
      </c>
      <c r="F1911">
        <v>93.900108000000003</v>
      </c>
      <c r="G1911">
        <v>1856700</v>
      </c>
      <c r="H1911">
        <v>79.069999999999993</v>
      </c>
      <c r="I1911">
        <v>79.190002000000007</v>
      </c>
      <c r="J1911">
        <v>78.260002</v>
      </c>
      <c r="K1911">
        <v>78.349997999999999</v>
      </c>
      <c r="L1911">
        <v>73.854752000000005</v>
      </c>
      <c r="M1911">
        <v>4230400</v>
      </c>
    </row>
    <row r="1912" spans="1:13" x14ac:dyDescent="0.25">
      <c r="A1912" s="1">
        <v>42369</v>
      </c>
      <c r="B1912">
        <v>98.25</v>
      </c>
      <c r="C1912">
        <v>98.860000999999997</v>
      </c>
      <c r="D1912">
        <v>97.360000999999997</v>
      </c>
      <c r="E1912">
        <v>97.360000999999997</v>
      </c>
      <c r="F1912">
        <v>92.465980999999999</v>
      </c>
      <c r="G1912">
        <v>3219200</v>
      </c>
      <c r="H1912">
        <v>78.239998</v>
      </c>
      <c r="I1912">
        <v>78.800003000000004</v>
      </c>
      <c r="J1912">
        <v>77.550003000000004</v>
      </c>
      <c r="K1912">
        <v>77.550003000000004</v>
      </c>
      <c r="L1912">
        <v>73.100677000000005</v>
      </c>
      <c r="M1912">
        <v>6538300</v>
      </c>
    </row>
    <row r="1913" spans="1:13" x14ac:dyDescent="0.25">
      <c r="A1913" s="1">
        <v>42373</v>
      </c>
      <c r="B1913">
        <v>95.370002999999997</v>
      </c>
      <c r="C1913">
        <v>95.589995999999999</v>
      </c>
      <c r="D1913">
        <v>93.720000999999996</v>
      </c>
      <c r="E1913">
        <v>94.809997999999993</v>
      </c>
      <c r="F1913">
        <v>90.044189000000003</v>
      </c>
      <c r="G1913">
        <v>6378700</v>
      </c>
      <c r="H1913">
        <v>76.059997999999993</v>
      </c>
      <c r="I1913">
        <v>76.379997000000003</v>
      </c>
      <c r="J1913">
        <v>75.010002</v>
      </c>
      <c r="K1913">
        <v>75.699996999999996</v>
      </c>
      <c r="L1913">
        <v>71.356796000000003</v>
      </c>
      <c r="M1913">
        <v>13476800</v>
      </c>
    </row>
    <row r="1914" spans="1:13" x14ac:dyDescent="0.25">
      <c r="A1914" s="1">
        <v>42374</v>
      </c>
      <c r="B1914">
        <v>95.379997000000003</v>
      </c>
      <c r="C1914">
        <v>95.830001999999993</v>
      </c>
      <c r="D1914">
        <v>94.410004000000001</v>
      </c>
      <c r="E1914">
        <v>94.989998</v>
      </c>
      <c r="F1914">
        <v>90.215125999999998</v>
      </c>
      <c r="G1914">
        <v>4352500</v>
      </c>
      <c r="H1914">
        <v>76.25</v>
      </c>
      <c r="I1914">
        <v>76.510002</v>
      </c>
      <c r="J1914">
        <v>75.540001000000004</v>
      </c>
      <c r="K1914">
        <v>76.269997000000004</v>
      </c>
      <c r="L1914">
        <v>71.894096000000005</v>
      </c>
      <c r="M1914">
        <v>8972700</v>
      </c>
    </row>
    <row r="1915" spans="1:13" x14ac:dyDescent="0.25">
      <c r="A1915" s="1">
        <v>42375</v>
      </c>
      <c r="B1915">
        <v>93.489998</v>
      </c>
      <c r="C1915">
        <v>94.389999000000003</v>
      </c>
      <c r="D1915">
        <v>92.980002999999996</v>
      </c>
      <c r="E1915">
        <v>93.349997999999999</v>
      </c>
      <c r="F1915">
        <v>88.835243000000006</v>
      </c>
      <c r="G1915">
        <v>4370000</v>
      </c>
      <c r="H1915">
        <v>75</v>
      </c>
      <c r="I1915">
        <v>75.849997999999999</v>
      </c>
      <c r="J1915">
        <v>74.849997999999999</v>
      </c>
      <c r="K1915">
        <v>75.269997000000004</v>
      </c>
      <c r="L1915">
        <v>70.951453999999998</v>
      </c>
      <c r="M1915">
        <v>16092000</v>
      </c>
    </row>
    <row r="1916" spans="1:13" x14ac:dyDescent="0.25">
      <c r="A1916" s="1">
        <v>42376</v>
      </c>
      <c r="B1916">
        <v>91.559997999999993</v>
      </c>
      <c r="C1916">
        <v>92.370002999999997</v>
      </c>
      <c r="D1916">
        <v>90.68</v>
      </c>
      <c r="E1916">
        <v>91.639999000000003</v>
      </c>
      <c r="F1916">
        <v>87.207938999999996</v>
      </c>
      <c r="G1916">
        <v>6600000</v>
      </c>
      <c r="H1916">
        <v>73.760002</v>
      </c>
      <c r="I1916">
        <v>75.089995999999999</v>
      </c>
      <c r="J1916">
        <v>73.349997999999999</v>
      </c>
      <c r="K1916">
        <v>73.790001000000004</v>
      </c>
      <c r="L1916">
        <v>69.556381000000002</v>
      </c>
      <c r="M1916">
        <v>12470800</v>
      </c>
    </row>
    <row r="1917" spans="1:13" x14ac:dyDescent="0.25">
      <c r="A1917" s="1">
        <v>42377</v>
      </c>
      <c r="B1917">
        <v>91.970000999999996</v>
      </c>
      <c r="C1917">
        <v>92.239998</v>
      </c>
      <c r="D1917">
        <v>89.720000999999996</v>
      </c>
      <c r="E1917">
        <v>89.889999000000003</v>
      </c>
      <c r="F1917">
        <v>85.542580000000001</v>
      </c>
      <c r="G1917">
        <v>5912100</v>
      </c>
      <c r="H1917">
        <v>74.059997999999993</v>
      </c>
      <c r="I1917">
        <v>74.510002</v>
      </c>
      <c r="J1917">
        <v>72.75</v>
      </c>
      <c r="K1917">
        <v>72.879997000000003</v>
      </c>
      <c r="L1917">
        <v>68.698577999999998</v>
      </c>
      <c r="M1917">
        <v>9977600</v>
      </c>
    </row>
    <row r="1918" spans="1:13" x14ac:dyDescent="0.25">
      <c r="A1918" s="1">
        <v>42380</v>
      </c>
      <c r="B1918">
        <v>90.25</v>
      </c>
      <c r="C1918">
        <v>91.099997999999999</v>
      </c>
      <c r="D1918">
        <v>89.290001000000004</v>
      </c>
      <c r="E1918">
        <v>90.580001999999993</v>
      </c>
      <c r="F1918">
        <v>86.199202999999997</v>
      </c>
      <c r="G1918">
        <v>5845600</v>
      </c>
      <c r="H1918">
        <v>73.110000999999997</v>
      </c>
      <c r="I1918">
        <v>74.080001999999993</v>
      </c>
      <c r="J1918">
        <v>72.660004000000001</v>
      </c>
      <c r="K1918">
        <v>73.919998000000007</v>
      </c>
      <c r="L1918">
        <v>69.678932000000003</v>
      </c>
      <c r="M1918">
        <v>13069500</v>
      </c>
    </row>
    <row r="1919" spans="1:13" x14ac:dyDescent="0.25">
      <c r="A1919" s="1">
        <v>42381</v>
      </c>
      <c r="B1919">
        <v>91.610000999999997</v>
      </c>
      <c r="C1919">
        <v>91.870002999999997</v>
      </c>
      <c r="D1919">
        <v>90.120002999999997</v>
      </c>
      <c r="E1919">
        <v>91.440002000000007</v>
      </c>
      <c r="F1919">
        <v>87.017608999999993</v>
      </c>
      <c r="G1919">
        <v>4441800</v>
      </c>
      <c r="H1919">
        <v>74.519997000000004</v>
      </c>
      <c r="I1919">
        <v>75</v>
      </c>
      <c r="J1919">
        <v>74.019997000000004</v>
      </c>
      <c r="K1919">
        <v>74.760002</v>
      </c>
      <c r="L1919">
        <v>70.470733999999993</v>
      </c>
      <c r="M1919">
        <v>10236900</v>
      </c>
    </row>
    <row r="1920" spans="1:13" x14ac:dyDescent="0.25">
      <c r="A1920" s="1">
        <v>42382</v>
      </c>
      <c r="B1920">
        <v>92.07</v>
      </c>
      <c r="C1920">
        <v>92.150002000000001</v>
      </c>
      <c r="D1920">
        <v>88.75</v>
      </c>
      <c r="E1920">
        <v>89.190002000000007</v>
      </c>
      <c r="F1920">
        <v>84.876450000000006</v>
      </c>
      <c r="G1920">
        <v>4895000</v>
      </c>
      <c r="H1920">
        <v>75.269997000000004</v>
      </c>
      <c r="I1920">
        <v>75.389999000000003</v>
      </c>
      <c r="J1920">
        <v>72.989998</v>
      </c>
      <c r="K1920">
        <v>73.099997999999999</v>
      </c>
      <c r="L1920">
        <v>68.905968000000001</v>
      </c>
      <c r="M1920">
        <v>12659600</v>
      </c>
    </row>
    <row r="1921" spans="1:13" x14ac:dyDescent="0.25">
      <c r="A1921" s="1">
        <v>42383</v>
      </c>
      <c r="B1921">
        <v>89.400002000000001</v>
      </c>
      <c r="C1921">
        <v>91.690002000000007</v>
      </c>
      <c r="D1921">
        <v>89.160004000000001</v>
      </c>
      <c r="E1921">
        <v>90.709998999999996</v>
      </c>
      <c r="F1921">
        <v>86.322952000000001</v>
      </c>
      <c r="G1921">
        <v>6235800</v>
      </c>
      <c r="H1921">
        <v>73.150002000000001</v>
      </c>
      <c r="I1921">
        <v>74.519997000000004</v>
      </c>
      <c r="J1921">
        <v>72.660004000000001</v>
      </c>
      <c r="K1921">
        <v>73.800003000000004</v>
      </c>
      <c r="L1921">
        <v>69.565804</v>
      </c>
      <c r="M1921">
        <v>10426200</v>
      </c>
    </row>
    <row r="1922" spans="1:13" x14ac:dyDescent="0.25">
      <c r="A1922" s="1">
        <v>42384</v>
      </c>
      <c r="B1922">
        <v>88.089995999999999</v>
      </c>
      <c r="C1922">
        <v>89.279999000000004</v>
      </c>
      <c r="D1922">
        <v>87.82</v>
      </c>
      <c r="E1922">
        <v>88.709998999999996</v>
      </c>
      <c r="F1922">
        <v>84.419678000000005</v>
      </c>
      <c r="G1922">
        <v>6459800</v>
      </c>
      <c r="H1922">
        <v>71.940002000000007</v>
      </c>
      <c r="I1922">
        <v>72.949996999999996</v>
      </c>
      <c r="J1922">
        <v>70.660004000000001</v>
      </c>
      <c r="K1922">
        <v>71.830001999999993</v>
      </c>
      <c r="L1922">
        <v>67.708855</v>
      </c>
      <c r="M1922">
        <v>18470500</v>
      </c>
    </row>
    <row r="1923" spans="1:13" x14ac:dyDescent="0.25">
      <c r="A1923" s="1">
        <v>42388</v>
      </c>
      <c r="B1923">
        <v>89.559997999999993</v>
      </c>
      <c r="C1923">
        <v>89.739998</v>
      </c>
      <c r="D1923">
        <v>85.489998</v>
      </c>
      <c r="E1923">
        <v>86.220000999999996</v>
      </c>
      <c r="F1923">
        <v>82.050078999999997</v>
      </c>
      <c r="G1923">
        <v>10175200</v>
      </c>
      <c r="H1923">
        <v>72.940002000000007</v>
      </c>
      <c r="I1923">
        <v>73.019997000000004</v>
      </c>
      <c r="J1923">
        <v>70.660004000000001</v>
      </c>
      <c r="K1923">
        <v>71.389999000000003</v>
      </c>
      <c r="L1923">
        <v>67.294098000000005</v>
      </c>
      <c r="M1923">
        <v>16009600</v>
      </c>
    </row>
    <row r="1924" spans="1:13" x14ac:dyDescent="0.25">
      <c r="A1924" s="1">
        <v>42389</v>
      </c>
      <c r="B1924">
        <v>84.709998999999996</v>
      </c>
      <c r="C1924">
        <v>85.959998999999996</v>
      </c>
      <c r="D1924">
        <v>83.519997000000004</v>
      </c>
      <c r="E1924">
        <v>85.129997000000003</v>
      </c>
      <c r="F1924">
        <v>81.012801999999994</v>
      </c>
      <c r="G1924">
        <v>11672100</v>
      </c>
      <c r="H1924">
        <v>69.959998999999996</v>
      </c>
      <c r="I1924">
        <v>71.410004000000001</v>
      </c>
      <c r="J1924">
        <v>69.040001000000004</v>
      </c>
      <c r="K1924">
        <v>70.680000000000007</v>
      </c>
      <c r="L1924">
        <v>66.624808999999999</v>
      </c>
      <c r="M1924">
        <v>16586000</v>
      </c>
    </row>
    <row r="1925" spans="1:13" x14ac:dyDescent="0.25">
      <c r="A1925" s="1">
        <v>42390</v>
      </c>
      <c r="B1925">
        <v>85.230002999999996</v>
      </c>
      <c r="C1925">
        <v>87.529999000000004</v>
      </c>
      <c r="D1925">
        <v>84.559997999999993</v>
      </c>
      <c r="E1925">
        <v>86.120002999999997</v>
      </c>
      <c r="F1925">
        <v>81.954903000000002</v>
      </c>
      <c r="G1925">
        <v>5989700</v>
      </c>
      <c r="H1925">
        <v>70.720000999999996</v>
      </c>
      <c r="I1925">
        <v>72.330001999999993</v>
      </c>
      <c r="J1925">
        <v>70.099997999999999</v>
      </c>
      <c r="K1925">
        <v>71.559997999999993</v>
      </c>
      <c r="L1925">
        <v>67.454323000000002</v>
      </c>
      <c r="M1925">
        <v>11931200</v>
      </c>
    </row>
    <row r="1926" spans="1:13" x14ac:dyDescent="0.25">
      <c r="A1926" s="1">
        <v>42391</v>
      </c>
      <c r="B1926">
        <v>87.730002999999996</v>
      </c>
      <c r="C1926">
        <v>88.830001999999993</v>
      </c>
      <c r="D1926">
        <v>87.400002000000001</v>
      </c>
      <c r="E1926">
        <v>88</v>
      </c>
      <c r="F1926">
        <v>83.743979999999993</v>
      </c>
      <c r="G1926">
        <v>4912500</v>
      </c>
      <c r="H1926">
        <v>72.669998000000007</v>
      </c>
      <c r="I1926">
        <v>73.180000000000007</v>
      </c>
      <c r="J1926">
        <v>72.129997000000003</v>
      </c>
      <c r="K1926">
        <v>72.699996999999996</v>
      </c>
      <c r="L1926">
        <v>68.528923000000006</v>
      </c>
      <c r="M1926">
        <v>8652600</v>
      </c>
    </row>
    <row r="1927" spans="1:13" x14ac:dyDescent="0.25">
      <c r="A1927" s="1">
        <v>42394</v>
      </c>
      <c r="B1927">
        <v>88.029999000000004</v>
      </c>
      <c r="C1927">
        <v>88.190002000000007</v>
      </c>
      <c r="D1927">
        <v>86.650002000000001</v>
      </c>
      <c r="E1927">
        <v>86.769997000000004</v>
      </c>
      <c r="F1927">
        <v>82.573502000000005</v>
      </c>
      <c r="G1927">
        <v>5110500</v>
      </c>
      <c r="H1927">
        <v>72.760002</v>
      </c>
      <c r="I1927">
        <v>72.910004000000001</v>
      </c>
      <c r="J1927">
        <v>71.580001999999993</v>
      </c>
      <c r="K1927">
        <v>71.739998</v>
      </c>
      <c r="L1927">
        <v>67.624008000000003</v>
      </c>
      <c r="M1927">
        <v>9126200</v>
      </c>
    </row>
    <row r="1928" spans="1:13" x14ac:dyDescent="0.25">
      <c r="A1928" s="1">
        <v>42395</v>
      </c>
      <c r="B1928">
        <v>87</v>
      </c>
      <c r="C1928">
        <v>87.5</v>
      </c>
      <c r="D1928">
        <v>86.400002000000001</v>
      </c>
      <c r="E1928">
        <v>87</v>
      </c>
      <c r="F1928">
        <v>82.792343000000002</v>
      </c>
      <c r="G1928">
        <v>4872500</v>
      </c>
      <c r="H1928">
        <v>72.180000000000007</v>
      </c>
      <c r="I1928">
        <v>72.269997000000004</v>
      </c>
      <c r="J1928">
        <v>71.550003000000004</v>
      </c>
      <c r="K1928">
        <v>71.879997000000003</v>
      </c>
      <c r="L1928">
        <v>67.755959000000004</v>
      </c>
      <c r="M1928">
        <v>7500200</v>
      </c>
    </row>
    <row r="1929" spans="1:13" x14ac:dyDescent="0.25">
      <c r="A1929" s="1">
        <v>42396</v>
      </c>
      <c r="B1929">
        <v>86.889999000000003</v>
      </c>
      <c r="C1929">
        <v>87.050003000000004</v>
      </c>
      <c r="D1929">
        <v>84.339995999999999</v>
      </c>
      <c r="E1929">
        <v>84.809997999999993</v>
      </c>
      <c r="F1929">
        <v>80.708290000000005</v>
      </c>
      <c r="G1929">
        <v>6750900</v>
      </c>
      <c r="H1929">
        <v>71.980002999999996</v>
      </c>
      <c r="I1929">
        <v>72.480002999999996</v>
      </c>
      <c r="J1929">
        <v>70.580001999999993</v>
      </c>
      <c r="K1929">
        <v>70.910004000000001</v>
      </c>
      <c r="L1929">
        <v>66.841628999999998</v>
      </c>
      <c r="M1929">
        <v>9020500</v>
      </c>
    </row>
    <row r="1930" spans="1:13" x14ac:dyDescent="0.25">
      <c r="A1930" s="1">
        <v>42397</v>
      </c>
      <c r="B1930">
        <v>85.339995999999999</v>
      </c>
      <c r="C1930">
        <v>85.650002000000001</v>
      </c>
      <c r="D1930">
        <v>83.349997999999999</v>
      </c>
      <c r="E1930">
        <v>83.43</v>
      </c>
      <c r="F1930">
        <v>79.395020000000002</v>
      </c>
      <c r="G1930">
        <v>9169600</v>
      </c>
      <c r="H1930">
        <v>71.419998000000007</v>
      </c>
      <c r="I1930">
        <v>71.849997999999999</v>
      </c>
      <c r="J1930">
        <v>69.330001999999993</v>
      </c>
      <c r="K1930">
        <v>69.330001999999993</v>
      </c>
      <c r="L1930">
        <v>65.352264000000005</v>
      </c>
      <c r="M1930">
        <v>15295600</v>
      </c>
    </row>
    <row r="1931" spans="1:13" x14ac:dyDescent="0.25">
      <c r="A1931" s="1">
        <v>42398</v>
      </c>
      <c r="B1931">
        <v>81.449996999999996</v>
      </c>
      <c r="C1931">
        <v>89.25</v>
      </c>
      <c r="D1931">
        <v>81</v>
      </c>
      <c r="E1931">
        <v>89.029999000000004</v>
      </c>
      <c r="F1931">
        <v>84.724152000000004</v>
      </c>
      <c r="G1931">
        <v>16410500</v>
      </c>
      <c r="H1931">
        <v>70.430000000000007</v>
      </c>
      <c r="I1931">
        <v>74.5</v>
      </c>
      <c r="J1931">
        <v>68.760002</v>
      </c>
      <c r="K1931">
        <v>74.489998</v>
      </c>
      <c r="L1931">
        <v>70.216232000000005</v>
      </c>
      <c r="M1931">
        <v>40427800</v>
      </c>
    </row>
    <row r="1932" spans="1:13" x14ac:dyDescent="0.25">
      <c r="A1932" s="1">
        <v>42401</v>
      </c>
      <c r="B1932">
        <v>88.519997000000004</v>
      </c>
      <c r="C1932">
        <v>89.199996999999996</v>
      </c>
      <c r="D1932">
        <v>87.230002999999996</v>
      </c>
      <c r="E1932">
        <v>88.629997000000003</v>
      </c>
      <c r="F1932">
        <v>84.343513000000002</v>
      </c>
      <c r="G1932">
        <v>5956400</v>
      </c>
      <c r="H1932">
        <v>74.080001999999993</v>
      </c>
      <c r="I1932">
        <v>74.779999000000004</v>
      </c>
      <c r="J1932">
        <v>73.25</v>
      </c>
      <c r="K1932">
        <v>74.379997000000003</v>
      </c>
      <c r="L1932">
        <v>70.112533999999997</v>
      </c>
      <c r="M1932">
        <v>12623500</v>
      </c>
    </row>
    <row r="1933" spans="1:13" x14ac:dyDescent="0.25">
      <c r="A1933" s="1">
        <v>42402</v>
      </c>
      <c r="B1933">
        <v>87.68</v>
      </c>
      <c r="C1933">
        <v>87.739998</v>
      </c>
      <c r="D1933">
        <v>85.370002999999997</v>
      </c>
      <c r="E1933">
        <v>85.93</v>
      </c>
      <c r="F1933">
        <v>81.774101000000002</v>
      </c>
      <c r="G1933">
        <v>7096900</v>
      </c>
      <c r="H1933">
        <v>73.5</v>
      </c>
      <c r="I1933">
        <v>74.209998999999996</v>
      </c>
      <c r="J1933">
        <v>73.129997000000003</v>
      </c>
      <c r="K1933">
        <v>73.400002000000001</v>
      </c>
      <c r="L1933">
        <v>69.188773999999995</v>
      </c>
      <c r="M1933">
        <v>9572700</v>
      </c>
    </row>
    <row r="1934" spans="1:13" x14ac:dyDescent="0.25">
      <c r="A1934" s="1">
        <v>42403</v>
      </c>
      <c r="B1934">
        <v>86.559997999999993</v>
      </c>
      <c r="C1934">
        <v>86.760002</v>
      </c>
      <c r="D1934">
        <v>84.459998999999996</v>
      </c>
      <c r="E1934">
        <v>86.470000999999996</v>
      </c>
      <c r="F1934">
        <v>82.288002000000006</v>
      </c>
      <c r="G1934">
        <v>5253600</v>
      </c>
      <c r="H1934">
        <v>73.760002</v>
      </c>
      <c r="I1934">
        <v>74.629997000000003</v>
      </c>
      <c r="J1934">
        <v>72.430000000000007</v>
      </c>
      <c r="K1934">
        <v>74.379997000000003</v>
      </c>
      <c r="L1934">
        <v>70.112533999999997</v>
      </c>
      <c r="M1934">
        <v>9941900</v>
      </c>
    </row>
    <row r="1935" spans="1:13" x14ac:dyDescent="0.25">
      <c r="A1935" s="1">
        <v>42404</v>
      </c>
      <c r="B1935">
        <v>86.239998</v>
      </c>
      <c r="C1935">
        <v>86.870002999999997</v>
      </c>
      <c r="D1935">
        <v>85.739998</v>
      </c>
      <c r="E1935">
        <v>86.330001999999993</v>
      </c>
      <c r="F1935">
        <v>82.154769999999999</v>
      </c>
      <c r="G1935">
        <v>4490600</v>
      </c>
      <c r="H1935">
        <v>74.099997999999999</v>
      </c>
      <c r="I1935">
        <v>74.629997000000003</v>
      </c>
      <c r="J1935">
        <v>72.760002</v>
      </c>
      <c r="K1935">
        <v>73.680000000000007</v>
      </c>
      <c r="L1935">
        <v>69.452697999999998</v>
      </c>
      <c r="M1935">
        <v>14735700</v>
      </c>
    </row>
    <row r="1936" spans="1:13" x14ac:dyDescent="0.25">
      <c r="A1936" s="1">
        <v>42405</v>
      </c>
      <c r="B1936">
        <v>86.040001000000004</v>
      </c>
      <c r="C1936">
        <v>86.32</v>
      </c>
      <c r="D1936">
        <v>82.18</v>
      </c>
      <c r="E1936">
        <v>82.760002</v>
      </c>
      <c r="F1936">
        <v>78.757430999999997</v>
      </c>
      <c r="G1936">
        <v>8474000</v>
      </c>
      <c r="H1936">
        <v>73.559997999999993</v>
      </c>
      <c r="I1936">
        <v>73.610000999999997</v>
      </c>
      <c r="J1936">
        <v>70.550003000000004</v>
      </c>
      <c r="K1936">
        <v>71.540001000000004</v>
      </c>
      <c r="L1936">
        <v>67.435492999999994</v>
      </c>
      <c r="M1936">
        <v>12939400</v>
      </c>
    </row>
    <row r="1937" spans="1:13" x14ac:dyDescent="0.25">
      <c r="A1937" s="1">
        <v>42408</v>
      </c>
      <c r="B1937">
        <v>81.440002000000007</v>
      </c>
      <c r="C1937">
        <v>81.739998</v>
      </c>
      <c r="D1937">
        <v>79.870002999999997</v>
      </c>
      <c r="E1937">
        <v>80.650002000000001</v>
      </c>
      <c r="F1937">
        <v>76.749458000000004</v>
      </c>
      <c r="G1937">
        <v>9213800</v>
      </c>
      <c r="H1937">
        <v>69.949996999999996</v>
      </c>
      <c r="I1937">
        <v>70.040001000000004</v>
      </c>
      <c r="J1937">
        <v>66.300003000000004</v>
      </c>
      <c r="K1937">
        <v>67.769997000000004</v>
      </c>
      <c r="L1937">
        <v>63.881790000000002</v>
      </c>
      <c r="M1937">
        <v>30542600</v>
      </c>
    </row>
    <row r="1938" spans="1:13" x14ac:dyDescent="0.25">
      <c r="A1938" s="1">
        <v>42409</v>
      </c>
      <c r="B1938">
        <v>78.870002999999997</v>
      </c>
      <c r="C1938">
        <v>83.230002999999996</v>
      </c>
      <c r="D1938">
        <v>78.519997000000004</v>
      </c>
      <c r="E1938">
        <v>81.970000999999996</v>
      </c>
      <c r="F1938">
        <v>78.005607999999995</v>
      </c>
      <c r="G1938">
        <v>7802700</v>
      </c>
      <c r="H1938">
        <v>66.389999000000003</v>
      </c>
      <c r="I1938">
        <v>69.480002999999996</v>
      </c>
      <c r="J1938">
        <v>66.120002999999997</v>
      </c>
      <c r="K1938">
        <v>68.330001999999993</v>
      </c>
      <c r="L1938">
        <v>64.409653000000006</v>
      </c>
      <c r="M1938">
        <v>14882800</v>
      </c>
    </row>
    <row r="1939" spans="1:13" x14ac:dyDescent="0.25">
      <c r="A1939" s="1">
        <v>42410</v>
      </c>
      <c r="B1939">
        <v>83.059997999999993</v>
      </c>
      <c r="C1939">
        <v>84.839995999999999</v>
      </c>
      <c r="D1939">
        <v>82.93</v>
      </c>
      <c r="E1939">
        <v>83.309997999999993</v>
      </c>
      <c r="F1939">
        <v>79.280815000000004</v>
      </c>
      <c r="G1939">
        <v>4858900</v>
      </c>
      <c r="H1939">
        <v>69.139999000000003</v>
      </c>
      <c r="I1939">
        <v>71.029999000000004</v>
      </c>
      <c r="J1939">
        <v>69.069999999999993</v>
      </c>
      <c r="K1939">
        <v>70.150002000000001</v>
      </c>
      <c r="L1939">
        <v>66.125214</v>
      </c>
      <c r="M1939">
        <v>11369500</v>
      </c>
    </row>
    <row r="1940" spans="1:13" x14ac:dyDescent="0.25">
      <c r="A1940" s="1">
        <v>42411</v>
      </c>
      <c r="B1940">
        <v>80.150002000000001</v>
      </c>
      <c r="C1940">
        <v>82.790001000000004</v>
      </c>
      <c r="D1940">
        <v>79.980002999999996</v>
      </c>
      <c r="E1940">
        <v>82.110000999999997</v>
      </c>
      <c r="F1940">
        <v>78.138863000000001</v>
      </c>
      <c r="G1940">
        <v>6285400</v>
      </c>
      <c r="H1940">
        <v>67.790001000000004</v>
      </c>
      <c r="I1940">
        <v>69.069999999999993</v>
      </c>
      <c r="J1940">
        <v>67.430000000000007</v>
      </c>
      <c r="K1940">
        <v>68.470000999999996</v>
      </c>
      <c r="L1940">
        <v>64.541625999999994</v>
      </c>
      <c r="M1940">
        <v>13962100</v>
      </c>
    </row>
    <row r="1941" spans="1:13" x14ac:dyDescent="0.25">
      <c r="A1941" s="1">
        <v>42412</v>
      </c>
      <c r="B1941">
        <v>83.620002999999997</v>
      </c>
      <c r="C1941">
        <v>85.269997000000004</v>
      </c>
      <c r="D1941">
        <v>83.309997999999993</v>
      </c>
      <c r="E1941">
        <v>84.889999000000003</v>
      </c>
      <c r="F1941">
        <v>80.784408999999997</v>
      </c>
      <c r="G1941">
        <v>5213300</v>
      </c>
      <c r="H1941">
        <v>69.440002000000007</v>
      </c>
      <c r="I1941">
        <v>70.470000999999996</v>
      </c>
      <c r="J1941">
        <v>69.120002999999997</v>
      </c>
      <c r="K1941">
        <v>70.419998000000007</v>
      </c>
      <c r="L1941">
        <v>66.379752999999994</v>
      </c>
      <c r="M1941">
        <v>8710200</v>
      </c>
    </row>
    <row r="1942" spans="1:13" x14ac:dyDescent="0.25">
      <c r="A1942" s="1">
        <v>42416</v>
      </c>
      <c r="B1942">
        <v>86.120002999999997</v>
      </c>
      <c r="C1942">
        <v>86.589995999999999</v>
      </c>
      <c r="D1942">
        <v>85.360000999999997</v>
      </c>
      <c r="E1942">
        <v>86.18</v>
      </c>
      <c r="F1942">
        <v>82.012032000000005</v>
      </c>
      <c r="G1942">
        <v>4908000</v>
      </c>
      <c r="H1942">
        <v>71.410004000000001</v>
      </c>
      <c r="I1942">
        <v>71.75</v>
      </c>
      <c r="J1942">
        <v>70.400002000000001</v>
      </c>
      <c r="K1942">
        <v>71.099997999999999</v>
      </c>
      <c r="L1942">
        <v>67.020713999999998</v>
      </c>
      <c r="M1942">
        <v>8780700</v>
      </c>
    </row>
    <row r="1943" spans="1:13" x14ac:dyDescent="0.25">
      <c r="A1943" s="1">
        <v>42417</v>
      </c>
      <c r="B1943">
        <v>86.93</v>
      </c>
      <c r="C1943">
        <v>87.599997999999999</v>
      </c>
      <c r="D1943">
        <v>86.589995999999999</v>
      </c>
      <c r="E1943">
        <v>87.209998999999996</v>
      </c>
      <c r="F1943">
        <v>82.992194999999995</v>
      </c>
      <c r="G1943">
        <v>4143400</v>
      </c>
      <c r="H1943">
        <v>71.730002999999996</v>
      </c>
      <c r="I1943">
        <v>72.120002999999997</v>
      </c>
      <c r="J1943">
        <v>71.300003000000004</v>
      </c>
      <c r="K1943">
        <v>72.029999000000004</v>
      </c>
      <c r="L1943">
        <v>68.031318999999996</v>
      </c>
      <c r="M1943">
        <v>8494100</v>
      </c>
    </row>
    <row r="1944" spans="1:13" x14ac:dyDescent="0.25">
      <c r="A1944" s="1">
        <v>42418</v>
      </c>
      <c r="B1944">
        <v>86.580001999999993</v>
      </c>
      <c r="C1944">
        <v>87.449996999999996</v>
      </c>
      <c r="D1944">
        <v>85.830001999999993</v>
      </c>
      <c r="E1944">
        <v>86.040001000000004</v>
      </c>
      <c r="F1944">
        <v>81.878792000000004</v>
      </c>
      <c r="G1944">
        <v>3551500</v>
      </c>
      <c r="H1944">
        <v>71.889999000000003</v>
      </c>
      <c r="I1944">
        <v>72.25</v>
      </c>
      <c r="J1944">
        <v>71.019997000000004</v>
      </c>
      <c r="K1944">
        <v>71.239998</v>
      </c>
      <c r="L1944">
        <v>67.285186999999993</v>
      </c>
      <c r="M1944">
        <v>6938100</v>
      </c>
    </row>
    <row r="1945" spans="1:13" x14ac:dyDescent="0.25">
      <c r="A1945" s="1">
        <v>42419</v>
      </c>
      <c r="B1945">
        <v>85.650002000000001</v>
      </c>
      <c r="C1945">
        <v>86.860000999999997</v>
      </c>
      <c r="D1945">
        <v>85.220000999999996</v>
      </c>
      <c r="E1945">
        <v>86.790001000000004</v>
      </c>
      <c r="F1945">
        <v>82.592528999999999</v>
      </c>
      <c r="G1945">
        <v>3490500</v>
      </c>
      <c r="H1945">
        <v>71.029999000000004</v>
      </c>
      <c r="I1945">
        <v>71.720000999999996</v>
      </c>
      <c r="J1945">
        <v>70.300003000000004</v>
      </c>
      <c r="K1945">
        <v>71.529999000000004</v>
      </c>
      <c r="L1945">
        <v>67.559073999999995</v>
      </c>
      <c r="M1945">
        <v>7750900</v>
      </c>
    </row>
    <row r="1946" spans="1:13" x14ac:dyDescent="0.25">
      <c r="A1946" s="1">
        <v>42422</v>
      </c>
      <c r="B1946">
        <v>86.790001000000004</v>
      </c>
      <c r="C1946">
        <v>88.230002999999996</v>
      </c>
      <c r="D1946">
        <v>86.790001000000004</v>
      </c>
      <c r="E1946">
        <v>87.82</v>
      </c>
      <c r="F1946">
        <v>83.572716</v>
      </c>
      <c r="G1946">
        <v>3010800</v>
      </c>
      <c r="H1946">
        <v>72.279999000000004</v>
      </c>
      <c r="I1946">
        <v>73.190002000000007</v>
      </c>
      <c r="J1946">
        <v>72.099997999999999</v>
      </c>
      <c r="K1946">
        <v>73.059997999999993</v>
      </c>
      <c r="L1946">
        <v>69.004127999999994</v>
      </c>
      <c r="M1946">
        <v>7481500</v>
      </c>
    </row>
    <row r="1947" spans="1:13" x14ac:dyDescent="0.25">
      <c r="A1947" s="1">
        <v>42423</v>
      </c>
      <c r="B1947">
        <v>87.260002</v>
      </c>
      <c r="C1947">
        <v>87.849997999999999</v>
      </c>
      <c r="D1947">
        <v>85.93</v>
      </c>
      <c r="E1947">
        <v>86.209998999999996</v>
      </c>
      <c r="F1947">
        <v>82.040572999999995</v>
      </c>
      <c r="G1947">
        <v>4236900</v>
      </c>
      <c r="H1947">
        <v>72.949996999999996</v>
      </c>
      <c r="I1947">
        <v>73.120002999999997</v>
      </c>
      <c r="J1947">
        <v>71.989998</v>
      </c>
      <c r="K1947">
        <v>72.150002000000001</v>
      </c>
      <c r="L1947">
        <v>68.144660999999999</v>
      </c>
      <c r="M1947">
        <v>6177000</v>
      </c>
    </row>
    <row r="1948" spans="1:13" x14ac:dyDescent="0.25">
      <c r="A1948" s="1">
        <v>42424</v>
      </c>
      <c r="B1948">
        <v>85.139999000000003</v>
      </c>
      <c r="C1948">
        <v>86.760002</v>
      </c>
      <c r="D1948">
        <v>84.589995999999999</v>
      </c>
      <c r="E1948">
        <v>86.419998000000007</v>
      </c>
      <c r="F1948">
        <v>82.240425000000002</v>
      </c>
      <c r="G1948">
        <v>3361300</v>
      </c>
      <c r="H1948">
        <v>71.25</v>
      </c>
      <c r="I1948">
        <v>72.190002000000007</v>
      </c>
      <c r="J1948">
        <v>70.379997000000003</v>
      </c>
      <c r="K1948">
        <v>71.849997999999999</v>
      </c>
      <c r="L1948">
        <v>67.861328</v>
      </c>
      <c r="M1948">
        <v>7728600</v>
      </c>
    </row>
    <row r="1949" spans="1:13" x14ac:dyDescent="0.25">
      <c r="A1949" s="1">
        <v>42425</v>
      </c>
      <c r="B1949">
        <v>86.550003000000004</v>
      </c>
      <c r="C1949">
        <v>87.43</v>
      </c>
      <c r="D1949">
        <v>85.519997000000004</v>
      </c>
      <c r="E1949">
        <v>87.419998000000007</v>
      </c>
      <c r="F1949">
        <v>83.192047000000002</v>
      </c>
      <c r="G1949">
        <v>3280500</v>
      </c>
      <c r="H1949">
        <v>71.959998999999996</v>
      </c>
      <c r="I1949">
        <v>73.339995999999999</v>
      </c>
      <c r="J1949">
        <v>71.940002000000007</v>
      </c>
      <c r="K1949">
        <v>73.269997000000004</v>
      </c>
      <c r="L1949">
        <v>69.202492000000007</v>
      </c>
      <c r="M1949">
        <v>6840900</v>
      </c>
    </row>
    <row r="1950" spans="1:13" x14ac:dyDescent="0.25">
      <c r="A1950" s="1">
        <v>42426</v>
      </c>
      <c r="B1950">
        <v>88.110000999999997</v>
      </c>
      <c r="C1950">
        <v>88.589995999999999</v>
      </c>
      <c r="D1950">
        <v>87.489998</v>
      </c>
      <c r="E1950">
        <v>87.57</v>
      </c>
      <c r="F1950">
        <v>83.334800999999999</v>
      </c>
      <c r="G1950">
        <v>3294900</v>
      </c>
      <c r="H1950">
        <v>73.739998</v>
      </c>
      <c r="I1950">
        <v>73.910004000000001</v>
      </c>
      <c r="J1950">
        <v>72.690002000000007</v>
      </c>
      <c r="K1950">
        <v>72.730002999999996</v>
      </c>
      <c r="L1950">
        <v>68.692466999999994</v>
      </c>
      <c r="M1950">
        <v>6714100</v>
      </c>
    </row>
    <row r="1951" spans="1:13" x14ac:dyDescent="0.25">
      <c r="A1951" s="1">
        <v>42429</v>
      </c>
      <c r="B1951">
        <v>87.300003000000004</v>
      </c>
      <c r="C1951">
        <v>88.830001999999993</v>
      </c>
      <c r="D1951">
        <v>86.900002000000001</v>
      </c>
      <c r="E1951">
        <v>86.919998000000007</v>
      </c>
      <c r="F1951">
        <v>82.716232000000005</v>
      </c>
      <c r="G1951">
        <v>4302900</v>
      </c>
      <c r="H1951">
        <v>72.860000999999997</v>
      </c>
      <c r="I1951">
        <v>73.900002000000001</v>
      </c>
      <c r="J1951">
        <v>72.389999000000003</v>
      </c>
      <c r="K1951">
        <v>72.389999000000003</v>
      </c>
      <c r="L1951">
        <v>68.371323000000004</v>
      </c>
      <c r="M1951">
        <v>7786100</v>
      </c>
    </row>
    <row r="1952" spans="1:13" x14ac:dyDescent="0.25">
      <c r="A1952" s="1">
        <v>42430</v>
      </c>
      <c r="B1952">
        <v>87.769997000000004</v>
      </c>
      <c r="C1952">
        <v>90.129997000000003</v>
      </c>
      <c r="D1952">
        <v>87.720000999999996</v>
      </c>
      <c r="E1952">
        <v>90.099997999999999</v>
      </c>
      <c r="F1952">
        <v>85.742424</v>
      </c>
      <c r="G1952">
        <v>4967500</v>
      </c>
      <c r="H1952">
        <v>72.989998</v>
      </c>
      <c r="I1952">
        <v>74.639999000000003</v>
      </c>
      <c r="J1952">
        <v>72.900002000000001</v>
      </c>
      <c r="K1952">
        <v>74.639999000000003</v>
      </c>
      <c r="L1952">
        <v>70.496429000000006</v>
      </c>
      <c r="M1952">
        <v>8705300</v>
      </c>
    </row>
    <row r="1953" spans="1:13" x14ac:dyDescent="0.25">
      <c r="A1953" s="1">
        <v>42431</v>
      </c>
      <c r="B1953">
        <v>89.760002</v>
      </c>
      <c r="C1953">
        <v>90.089995999999999</v>
      </c>
      <c r="D1953">
        <v>88.989998</v>
      </c>
      <c r="E1953">
        <v>89.889999000000003</v>
      </c>
      <c r="F1953">
        <v>85.542580000000001</v>
      </c>
      <c r="G1953">
        <v>3898300</v>
      </c>
      <c r="H1953">
        <v>74.5</v>
      </c>
      <c r="I1953">
        <v>74.599997999999999</v>
      </c>
      <c r="J1953">
        <v>73.660004000000001</v>
      </c>
      <c r="K1953">
        <v>74.300003000000004</v>
      </c>
      <c r="L1953">
        <v>70.175308000000001</v>
      </c>
      <c r="M1953">
        <v>5739100</v>
      </c>
    </row>
    <row r="1954" spans="1:13" x14ac:dyDescent="0.25">
      <c r="A1954" s="1">
        <v>42432</v>
      </c>
      <c r="B1954">
        <v>89.730002999999996</v>
      </c>
      <c r="C1954">
        <v>90.139999000000003</v>
      </c>
      <c r="D1954">
        <v>88.919998000000007</v>
      </c>
      <c r="E1954">
        <v>89.739998</v>
      </c>
      <c r="F1954">
        <v>85.399849000000003</v>
      </c>
      <c r="G1954">
        <v>4202500</v>
      </c>
      <c r="H1954">
        <v>74.480002999999996</v>
      </c>
      <c r="I1954">
        <v>74.5</v>
      </c>
      <c r="J1954">
        <v>73.360000999999997</v>
      </c>
      <c r="K1954">
        <v>73.910004000000001</v>
      </c>
      <c r="L1954">
        <v>69.806968999999995</v>
      </c>
      <c r="M1954">
        <v>6588300</v>
      </c>
    </row>
    <row r="1955" spans="1:13" x14ac:dyDescent="0.25">
      <c r="A1955" s="1">
        <v>42433</v>
      </c>
      <c r="B1955">
        <v>90</v>
      </c>
      <c r="C1955">
        <v>90.559997999999993</v>
      </c>
      <c r="D1955">
        <v>89.5</v>
      </c>
      <c r="E1955">
        <v>90.050003000000004</v>
      </c>
      <c r="F1955">
        <v>85.694839000000002</v>
      </c>
      <c r="G1955">
        <v>3181300</v>
      </c>
      <c r="H1955">
        <v>74.220000999999996</v>
      </c>
      <c r="I1955">
        <v>74.25</v>
      </c>
      <c r="J1955">
        <v>73.610000999999997</v>
      </c>
      <c r="K1955">
        <v>73.900002000000001</v>
      </c>
      <c r="L1955">
        <v>69.797522999999998</v>
      </c>
      <c r="M1955">
        <v>9475300</v>
      </c>
    </row>
    <row r="1956" spans="1:13" x14ac:dyDescent="0.25">
      <c r="A1956" s="1">
        <v>42436</v>
      </c>
      <c r="B1956">
        <v>89.690002000000007</v>
      </c>
      <c r="C1956">
        <v>89.75</v>
      </c>
      <c r="D1956">
        <v>87.440002000000007</v>
      </c>
      <c r="E1956">
        <v>88.300003000000004</v>
      </c>
      <c r="F1956">
        <v>84.029494999999997</v>
      </c>
      <c r="G1956">
        <v>4939800</v>
      </c>
      <c r="H1956">
        <v>73.389999000000003</v>
      </c>
      <c r="I1956">
        <v>73.449996999999996</v>
      </c>
      <c r="J1956">
        <v>71.349997999999999</v>
      </c>
      <c r="K1956">
        <v>71.940002000000007</v>
      </c>
      <c r="L1956">
        <v>67.946326999999997</v>
      </c>
      <c r="M1956">
        <v>16671900</v>
      </c>
    </row>
    <row r="1957" spans="1:13" x14ac:dyDescent="0.25">
      <c r="A1957" s="1">
        <v>42437</v>
      </c>
      <c r="B1957">
        <v>87.459998999999996</v>
      </c>
      <c r="C1957">
        <v>87.760002</v>
      </c>
      <c r="D1957">
        <v>86.809997999999993</v>
      </c>
      <c r="E1957">
        <v>86.849997999999999</v>
      </c>
      <c r="F1957">
        <v>82.649619999999999</v>
      </c>
      <c r="G1957">
        <v>4251700</v>
      </c>
      <c r="H1957">
        <v>71.5</v>
      </c>
      <c r="I1957">
        <v>71.519997000000004</v>
      </c>
      <c r="J1957">
        <v>70.510002</v>
      </c>
      <c r="K1957">
        <v>70.620002999999997</v>
      </c>
      <c r="L1957">
        <v>66.699600000000004</v>
      </c>
      <c r="M1957">
        <v>12394400</v>
      </c>
    </row>
    <row r="1958" spans="1:13" x14ac:dyDescent="0.25">
      <c r="A1958" s="1">
        <v>42438</v>
      </c>
      <c r="B1958">
        <v>87.209998999999996</v>
      </c>
      <c r="C1958">
        <v>87.599997999999999</v>
      </c>
      <c r="D1958">
        <v>86.699996999999996</v>
      </c>
      <c r="E1958">
        <v>87.18</v>
      </c>
      <c r="F1958">
        <v>82.963661000000002</v>
      </c>
      <c r="G1958">
        <v>3477800</v>
      </c>
      <c r="H1958">
        <v>71</v>
      </c>
      <c r="I1958">
        <v>71.080001999999993</v>
      </c>
      <c r="J1958">
        <v>69.900002000000001</v>
      </c>
      <c r="K1958">
        <v>70.680000000000007</v>
      </c>
      <c r="L1958">
        <v>66.756255999999993</v>
      </c>
      <c r="M1958">
        <v>9291600</v>
      </c>
    </row>
    <row r="1959" spans="1:13" x14ac:dyDescent="0.25">
      <c r="A1959" s="1">
        <v>42439</v>
      </c>
      <c r="B1959">
        <v>87.660004000000001</v>
      </c>
      <c r="C1959">
        <v>88.199996999999996</v>
      </c>
      <c r="D1959">
        <v>85.93</v>
      </c>
      <c r="E1959">
        <v>86.889999000000003</v>
      </c>
      <c r="F1959">
        <v>82.687674999999999</v>
      </c>
      <c r="G1959">
        <v>3239100</v>
      </c>
      <c r="H1959">
        <v>71.139999000000003</v>
      </c>
      <c r="I1959">
        <v>71.400002000000001</v>
      </c>
      <c r="J1959">
        <v>69.580001999999993</v>
      </c>
      <c r="K1959">
        <v>70.220000999999996</v>
      </c>
      <c r="L1959">
        <v>66.321808000000004</v>
      </c>
      <c r="M1959">
        <v>10135100</v>
      </c>
    </row>
    <row r="1960" spans="1:13" x14ac:dyDescent="0.25">
      <c r="A1960" s="1">
        <v>42440</v>
      </c>
      <c r="B1960">
        <v>87.910004000000001</v>
      </c>
      <c r="C1960">
        <v>89.160004000000001</v>
      </c>
      <c r="D1960">
        <v>87.779999000000004</v>
      </c>
      <c r="E1960">
        <v>88.580001999999993</v>
      </c>
      <c r="F1960">
        <v>84.295929000000001</v>
      </c>
      <c r="G1960">
        <v>4003200</v>
      </c>
      <c r="H1960">
        <v>71.150002000000001</v>
      </c>
      <c r="I1960">
        <v>72.010002</v>
      </c>
      <c r="J1960">
        <v>70.680000000000007</v>
      </c>
      <c r="K1960">
        <v>71.629997000000003</v>
      </c>
      <c r="L1960">
        <v>67.653510999999995</v>
      </c>
      <c r="M1960">
        <v>9466400</v>
      </c>
    </row>
    <row r="1961" spans="1:13" x14ac:dyDescent="0.25">
      <c r="A1961" s="1">
        <v>42443</v>
      </c>
      <c r="B1961">
        <v>88.529999000000004</v>
      </c>
      <c r="C1961">
        <v>89.129997000000003</v>
      </c>
      <c r="D1961">
        <v>88.019997000000004</v>
      </c>
      <c r="E1961">
        <v>88.870002999999997</v>
      </c>
      <c r="F1961">
        <v>84.571929999999995</v>
      </c>
      <c r="G1961">
        <v>4407400</v>
      </c>
      <c r="H1961">
        <v>71.599997999999999</v>
      </c>
      <c r="I1961">
        <v>71.720000999999996</v>
      </c>
      <c r="J1961">
        <v>70.949996999999996</v>
      </c>
      <c r="K1961">
        <v>71.489998</v>
      </c>
      <c r="L1961">
        <v>67.521293999999997</v>
      </c>
      <c r="M1961">
        <v>7916500</v>
      </c>
    </row>
    <row r="1962" spans="1:13" x14ac:dyDescent="0.25">
      <c r="A1962" s="1">
        <v>42444</v>
      </c>
      <c r="B1962">
        <v>88.360000999999997</v>
      </c>
      <c r="C1962">
        <v>89.699996999999996</v>
      </c>
      <c r="D1962">
        <v>88.199996999999996</v>
      </c>
      <c r="E1962">
        <v>89.360000999999997</v>
      </c>
      <c r="F1962">
        <v>85.038239000000004</v>
      </c>
      <c r="G1962">
        <v>4468800</v>
      </c>
      <c r="H1962">
        <v>71.180000000000007</v>
      </c>
      <c r="I1962">
        <v>71.910004000000001</v>
      </c>
      <c r="J1962">
        <v>70.660004000000001</v>
      </c>
      <c r="K1962">
        <v>71.910004000000001</v>
      </c>
      <c r="L1962">
        <v>67.917968999999999</v>
      </c>
      <c r="M1962">
        <v>6442800</v>
      </c>
    </row>
    <row r="1963" spans="1:13" x14ac:dyDescent="0.25">
      <c r="A1963" s="1">
        <v>42445</v>
      </c>
      <c r="B1963">
        <v>89.220000999999996</v>
      </c>
      <c r="C1963">
        <v>90.32</v>
      </c>
      <c r="D1963">
        <v>89.019997000000004</v>
      </c>
      <c r="E1963">
        <v>90.010002</v>
      </c>
      <c r="F1963">
        <v>85.656775999999994</v>
      </c>
      <c r="G1963">
        <v>3005000</v>
      </c>
      <c r="H1963">
        <v>71.680000000000007</v>
      </c>
      <c r="I1963">
        <v>72.830001999999993</v>
      </c>
      <c r="J1963">
        <v>71.510002</v>
      </c>
      <c r="K1963">
        <v>72.370002999999997</v>
      </c>
      <c r="L1963">
        <v>68.352447999999995</v>
      </c>
      <c r="M1963">
        <v>7561800</v>
      </c>
    </row>
    <row r="1964" spans="1:13" x14ac:dyDescent="0.25">
      <c r="A1964" s="1">
        <v>42446</v>
      </c>
      <c r="B1964">
        <v>89.919998000000007</v>
      </c>
      <c r="C1964">
        <v>91.660004000000001</v>
      </c>
      <c r="D1964">
        <v>89.660004000000001</v>
      </c>
      <c r="E1964">
        <v>91.410004000000001</v>
      </c>
      <c r="F1964">
        <v>86.989081999999996</v>
      </c>
      <c r="G1964">
        <v>4568900</v>
      </c>
      <c r="H1964">
        <v>72.279999000000004</v>
      </c>
      <c r="I1964">
        <v>73.669998000000007</v>
      </c>
      <c r="J1964">
        <v>72.169998000000007</v>
      </c>
      <c r="K1964">
        <v>73.139999000000003</v>
      </c>
      <c r="L1964">
        <v>69.079704000000007</v>
      </c>
      <c r="M1964">
        <v>7411700</v>
      </c>
    </row>
    <row r="1965" spans="1:13" x14ac:dyDescent="0.25">
      <c r="A1965" s="1">
        <v>42447</v>
      </c>
      <c r="B1965">
        <v>92.010002</v>
      </c>
      <c r="C1965">
        <v>92.440002000000007</v>
      </c>
      <c r="D1965">
        <v>91.449996999999996</v>
      </c>
      <c r="E1965">
        <v>92.309997999999993</v>
      </c>
      <c r="F1965">
        <v>87.845534999999998</v>
      </c>
      <c r="G1965">
        <v>5972900</v>
      </c>
      <c r="H1965">
        <v>73.5</v>
      </c>
      <c r="I1965">
        <v>74.099997999999999</v>
      </c>
      <c r="J1965">
        <v>73.129997000000003</v>
      </c>
      <c r="K1965">
        <v>73.779999000000004</v>
      </c>
      <c r="L1965">
        <v>69.684180999999995</v>
      </c>
      <c r="M1965">
        <v>15026200</v>
      </c>
    </row>
    <row r="1966" spans="1:13" x14ac:dyDescent="0.25">
      <c r="A1966" s="1">
        <v>42450</v>
      </c>
      <c r="B1966">
        <v>91.860000999999997</v>
      </c>
      <c r="C1966">
        <v>92.629997000000003</v>
      </c>
      <c r="D1966">
        <v>91.559997999999993</v>
      </c>
      <c r="E1966">
        <v>92.349997999999999</v>
      </c>
      <c r="F1966">
        <v>87.883628999999999</v>
      </c>
      <c r="G1966">
        <v>3176900</v>
      </c>
      <c r="H1966">
        <v>73.580001999999993</v>
      </c>
      <c r="I1966">
        <v>73.940002000000007</v>
      </c>
      <c r="J1966">
        <v>73.150002000000001</v>
      </c>
      <c r="K1966">
        <v>73.769997000000004</v>
      </c>
      <c r="L1966">
        <v>69.674728000000002</v>
      </c>
      <c r="M1966">
        <v>7397400</v>
      </c>
    </row>
    <row r="1967" spans="1:13" x14ac:dyDescent="0.25">
      <c r="A1967" s="1">
        <v>42451</v>
      </c>
      <c r="B1967">
        <v>91.68</v>
      </c>
      <c r="C1967">
        <v>92.209998999999996</v>
      </c>
      <c r="D1967">
        <v>91.540001000000004</v>
      </c>
      <c r="E1967">
        <v>91.760002</v>
      </c>
      <c r="F1967">
        <v>87.322158999999999</v>
      </c>
      <c r="G1967">
        <v>3541300</v>
      </c>
      <c r="H1967">
        <v>73.239998</v>
      </c>
      <c r="I1967">
        <v>73.650002000000001</v>
      </c>
      <c r="J1967">
        <v>72.930000000000007</v>
      </c>
      <c r="K1967">
        <v>72.959998999999996</v>
      </c>
      <c r="L1967">
        <v>68.909667999999996</v>
      </c>
      <c r="M1967">
        <v>6796800</v>
      </c>
    </row>
    <row r="1968" spans="1:13" x14ac:dyDescent="0.25">
      <c r="A1968" s="1">
        <v>42452</v>
      </c>
      <c r="B1968">
        <v>91.879997000000003</v>
      </c>
      <c r="C1968">
        <v>92.650002000000001</v>
      </c>
      <c r="D1968">
        <v>91.639999000000003</v>
      </c>
      <c r="E1968">
        <v>92.129997000000003</v>
      </c>
      <c r="F1968">
        <v>87.674248000000006</v>
      </c>
      <c r="G1968">
        <v>2816100</v>
      </c>
      <c r="H1968">
        <v>72.949996999999996</v>
      </c>
      <c r="I1968">
        <v>74.169998000000007</v>
      </c>
      <c r="J1968">
        <v>72.769997000000004</v>
      </c>
      <c r="K1968">
        <v>73.910004000000001</v>
      </c>
      <c r="L1968">
        <v>69.806968999999995</v>
      </c>
      <c r="M1968">
        <v>7287100</v>
      </c>
    </row>
    <row r="1969" spans="1:13" x14ac:dyDescent="0.25">
      <c r="A1969" s="1">
        <v>42453</v>
      </c>
      <c r="B1969">
        <v>91.300003000000004</v>
      </c>
      <c r="C1969">
        <v>91.970000999999996</v>
      </c>
      <c r="D1969">
        <v>91.300003000000004</v>
      </c>
      <c r="E1969">
        <v>91.910004000000001</v>
      </c>
      <c r="F1969">
        <v>87.464905000000002</v>
      </c>
      <c r="G1969">
        <v>2618700</v>
      </c>
      <c r="H1969">
        <v>73.650002000000001</v>
      </c>
      <c r="I1969">
        <v>74.160004000000001</v>
      </c>
      <c r="J1969">
        <v>73.410004000000001</v>
      </c>
      <c r="K1969">
        <v>74.139999000000003</v>
      </c>
      <c r="L1969">
        <v>70.024208000000002</v>
      </c>
      <c r="M1969">
        <v>6303900</v>
      </c>
    </row>
    <row r="1970" spans="1:13" x14ac:dyDescent="0.25">
      <c r="A1970" s="1">
        <v>42457</v>
      </c>
      <c r="B1970">
        <v>92.18</v>
      </c>
      <c r="C1970">
        <v>92.300003000000004</v>
      </c>
      <c r="D1970">
        <v>91.18</v>
      </c>
      <c r="E1970">
        <v>91.239998</v>
      </c>
      <c r="F1970">
        <v>86.827286000000001</v>
      </c>
      <c r="G1970">
        <v>2304300</v>
      </c>
      <c r="H1970">
        <v>74.139999000000003</v>
      </c>
      <c r="I1970">
        <v>74.269997000000004</v>
      </c>
      <c r="J1970">
        <v>73.720000999999996</v>
      </c>
      <c r="K1970">
        <v>74.080001999999993</v>
      </c>
      <c r="L1970">
        <v>69.967513999999994</v>
      </c>
      <c r="M1970">
        <v>7283300</v>
      </c>
    </row>
    <row r="1971" spans="1:13" x14ac:dyDescent="0.25">
      <c r="A1971" s="1">
        <v>42458</v>
      </c>
      <c r="B1971">
        <v>91.220000999999996</v>
      </c>
      <c r="C1971">
        <v>93.040001000000004</v>
      </c>
      <c r="D1971">
        <v>91.099997999999999</v>
      </c>
      <c r="E1971">
        <v>92.779999000000004</v>
      </c>
      <c r="F1971">
        <v>88.292839000000001</v>
      </c>
      <c r="G1971">
        <v>3326300</v>
      </c>
      <c r="H1971">
        <v>74.019997000000004</v>
      </c>
      <c r="I1971">
        <v>75.589995999999999</v>
      </c>
      <c r="J1971">
        <v>73.919998000000007</v>
      </c>
      <c r="K1971">
        <v>75.379997000000003</v>
      </c>
      <c r="L1971">
        <v>71.195342999999994</v>
      </c>
      <c r="M1971">
        <v>10541500</v>
      </c>
    </row>
    <row r="1972" spans="1:13" x14ac:dyDescent="0.25">
      <c r="A1972" s="1">
        <v>42459</v>
      </c>
      <c r="B1972">
        <v>93.550003000000004</v>
      </c>
      <c r="C1972">
        <v>94.169998000000007</v>
      </c>
      <c r="D1972">
        <v>93.300003000000004</v>
      </c>
      <c r="E1972">
        <v>93.809997999999993</v>
      </c>
      <c r="F1972">
        <v>89.273003000000003</v>
      </c>
      <c r="G1972">
        <v>3477900</v>
      </c>
      <c r="H1972">
        <v>75.900002000000001</v>
      </c>
      <c r="I1972">
        <v>77</v>
      </c>
      <c r="J1972">
        <v>75.839995999999999</v>
      </c>
      <c r="K1972">
        <v>76.779999000000004</v>
      </c>
      <c r="L1972">
        <v>72.517646999999997</v>
      </c>
      <c r="M1972">
        <v>9691900</v>
      </c>
    </row>
    <row r="1973" spans="1:13" x14ac:dyDescent="0.25">
      <c r="A1973" s="1">
        <v>42460</v>
      </c>
      <c r="B1973">
        <v>93.68</v>
      </c>
      <c r="C1973">
        <v>94.940002000000007</v>
      </c>
      <c r="D1973">
        <v>93.519997000000004</v>
      </c>
      <c r="E1973">
        <v>94.5</v>
      </c>
      <c r="F1973">
        <v>89.929648999999998</v>
      </c>
      <c r="G1973">
        <v>5647100</v>
      </c>
      <c r="H1973">
        <v>76.620002999999997</v>
      </c>
      <c r="I1973">
        <v>76.919998000000007</v>
      </c>
      <c r="J1973">
        <v>75.949996999999996</v>
      </c>
      <c r="K1973">
        <v>76.480002999999996</v>
      </c>
      <c r="L1973">
        <v>72.234290999999999</v>
      </c>
      <c r="M1973">
        <v>7490800</v>
      </c>
    </row>
    <row r="1974" spans="1:13" x14ac:dyDescent="0.25">
      <c r="A1974" s="1">
        <v>42461</v>
      </c>
      <c r="B1974">
        <v>93.650002000000001</v>
      </c>
      <c r="C1974">
        <v>96.110000999999997</v>
      </c>
      <c r="D1974">
        <v>93.5</v>
      </c>
      <c r="E1974">
        <v>95.870002999999997</v>
      </c>
      <c r="F1974">
        <v>91.233383000000003</v>
      </c>
      <c r="G1974">
        <v>5276900</v>
      </c>
      <c r="H1974">
        <v>76.25</v>
      </c>
      <c r="I1974">
        <v>78.25</v>
      </c>
      <c r="J1974">
        <v>75.800003000000004</v>
      </c>
      <c r="K1974">
        <v>77.589995999999999</v>
      </c>
      <c r="L1974">
        <v>73.282668999999999</v>
      </c>
      <c r="M1974">
        <v>10183400</v>
      </c>
    </row>
    <row r="1975" spans="1:13" x14ac:dyDescent="0.25">
      <c r="A1975" s="1">
        <v>42464</v>
      </c>
      <c r="B1975">
        <v>96.010002</v>
      </c>
      <c r="C1975">
        <v>96.099997999999999</v>
      </c>
      <c r="D1975">
        <v>94.459998999999996</v>
      </c>
      <c r="E1975">
        <v>95.050003000000004</v>
      </c>
      <c r="F1975">
        <v>90.453018</v>
      </c>
      <c r="G1975">
        <v>4449900</v>
      </c>
      <c r="H1975">
        <v>77.970000999999996</v>
      </c>
      <c r="I1975">
        <v>78.309997999999993</v>
      </c>
      <c r="J1975">
        <v>77.529999000000004</v>
      </c>
      <c r="K1975">
        <v>77.830001999999993</v>
      </c>
      <c r="L1975">
        <v>73.509315000000001</v>
      </c>
      <c r="M1975">
        <v>6905800</v>
      </c>
    </row>
    <row r="1976" spans="1:13" x14ac:dyDescent="0.25">
      <c r="A1976" s="1">
        <v>42465</v>
      </c>
      <c r="B1976">
        <v>94.099997999999999</v>
      </c>
      <c r="C1976">
        <v>95.410004000000001</v>
      </c>
      <c r="D1976">
        <v>93.889999000000003</v>
      </c>
      <c r="E1976">
        <v>94.349997999999999</v>
      </c>
      <c r="F1976">
        <v>89.786879999999996</v>
      </c>
      <c r="G1976">
        <v>5378300</v>
      </c>
      <c r="H1976">
        <v>77.139999000000003</v>
      </c>
      <c r="I1976">
        <v>77.470000999999996</v>
      </c>
      <c r="J1976">
        <v>76.580001999999993</v>
      </c>
      <c r="K1976">
        <v>76.970000999999996</v>
      </c>
      <c r="L1976">
        <v>72.697090000000003</v>
      </c>
      <c r="M1976">
        <v>6012000</v>
      </c>
    </row>
    <row r="1977" spans="1:13" x14ac:dyDescent="0.25">
      <c r="A1977" s="1">
        <v>42466</v>
      </c>
      <c r="B1977">
        <v>94.199996999999996</v>
      </c>
      <c r="C1977">
        <v>94.839995999999999</v>
      </c>
      <c r="D1977">
        <v>93.839995999999999</v>
      </c>
      <c r="E1977">
        <v>94.75</v>
      </c>
      <c r="F1977">
        <v>90.349509999999995</v>
      </c>
      <c r="G1977">
        <v>3334200</v>
      </c>
      <c r="H1977">
        <v>77.080001999999993</v>
      </c>
      <c r="I1977">
        <v>78.279999000000004</v>
      </c>
      <c r="J1977">
        <v>77</v>
      </c>
      <c r="K1977">
        <v>78.209998999999996</v>
      </c>
      <c r="L1977">
        <v>73.868256000000002</v>
      </c>
      <c r="M1977">
        <v>6220400</v>
      </c>
    </row>
    <row r="1978" spans="1:13" x14ac:dyDescent="0.25">
      <c r="A1978" s="1">
        <v>42467</v>
      </c>
      <c r="B1978">
        <v>94.169998000000007</v>
      </c>
      <c r="C1978">
        <v>94.260002</v>
      </c>
      <c r="D1978">
        <v>93.040001000000004</v>
      </c>
      <c r="E1978">
        <v>93.510002</v>
      </c>
      <c r="F1978">
        <v>89.167098999999993</v>
      </c>
      <c r="G1978">
        <v>3046500</v>
      </c>
      <c r="H1978">
        <v>77.709998999999996</v>
      </c>
      <c r="I1978">
        <v>77.980002999999996</v>
      </c>
      <c r="J1978">
        <v>77.190002000000007</v>
      </c>
      <c r="K1978">
        <v>77.580001999999993</v>
      </c>
      <c r="L1978">
        <v>73.273231999999993</v>
      </c>
      <c r="M1978">
        <v>7542100</v>
      </c>
    </row>
    <row r="1979" spans="1:13" x14ac:dyDescent="0.25">
      <c r="A1979" s="1">
        <v>42468</v>
      </c>
      <c r="B1979">
        <v>94.089995999999999</v>
      </c>
      <c r="C1979">
        <v>94.660004000000001</v>
      </c>
      <c r="D1979">
        <v>93.419998000000007</v>
      </c>
      <c r="E1979">
        <v>93.790001000000004</v>
      </c>
      <c r="F1979">
        <v>89.434066999999999</v>
      </c>
      <c r="G1979">
        <v>2564000</v>
      </c>
      <c r="H1979">
        <v>78.080001999999993</v>
      </c>
      <c r="I1979">
        <v>78.620002999999997</v>
      </c>
      <c r="J1979">
        <v>77.809997999999993</v>
      </c>
      <c r="K1979">
        <v>78.029999000000004</v>
      </c>
      <c r="L1979">
        <v>73.698218999999995</v>
      </c>
      <c r="M1979">
        <v>5327500</v>
      </c>
    </row>
    <row r="1980" spans="1:13" x14ac:dyDescent="0.25">
      <c r="A1980" s="1">
        <v>42471</v>
      </c>
      <c r="B1980">
        <v>93.919998000000007</v>
      </c>
      <c r="C1980">
        <v>94.68</v>
      </c>
      <c r="D1980">
        <v>93.389999000000003</v>
      </c>
      <c r="E1980">
        <v>93.470000999999996</v>
      </c>
      <c r="F1980">
        <v>89.128944000000004</v>
      </c>
      <c r="G1980">
        <v>3858200</v>
      </c>
      <c r="H1980">
        <v>78.360000999999997</v>
      </c>
      <c r="I1980">
        <v>78.779999000000004</v>
      </c>
      <c r="J1980">
        <v>77.769997000000004</v>
      </c>
      <c r="K1980">
        <v>77.819999999999993</v>
      </c>
      <c r="L1980">
        <v>73.499893</v>
      </c>
      <c r="M1980">
        <v>5957200</v>
      </c>
    </row>
    <row r="1981" spans="1:13" x14ac:dyDescent="0.25">
      <c r="A1981" s="1">
        <v>42472</v>
      </c>
      <c r="B1981">
        <v>93.760002</v>
      </c>
      <c r="C1981">
        <v>93.989998</v>
      </c>
      <c r="D1981">
        <v>93.139999000000003</v>
      </c>
      <c r="E1981">
        <v>93.860000999999997</v>
      </c>
      <c r="F1981">
        <v>89.500832000000003</v>
      </c>
      <c r="G1981">
        <v>2673700</v>
      </c>
      <c r="H1981">
        <v>77.720000999999996</v>
      </c>
      <c r="I1981">
        <v>78.550003000000004</v>
      </c>
      <c r="J1981">
        <v>77.650002000000001</v>
      </c>
      <c r="K1981">
        <v>78.519997000000004</v>
      </c>
      <c r="L1981">
        <v>74.161026000000007</v>
      </c>
      <c r="M1981">
        <v>5962900</v>
      </c>
    </row>
    <row r="1982" spans="1:13" x14ac:dyDescent="0.25">
      <c r="A1982" s="1">
        <v>42473</v>
      </c>
      <c r="B1982">
        <v>94.5</v>
      </c>
      <c r="C1982">
        <v>95.75</v>
      </c>
      <c r="D1982">
        <v>94.389999000000003</v>
      </c>
      <c r="E1982">
        <v>95.75</v>
      </c>
      <c r="F1982">
        <v>91.303039999999996</v>
      </c>
      <c r="G1982">
        <v>3698600</v>
      </c>
      <c r="H1982">
        <v>79.029999000000004</v>
      </c>
      <c r="I1982">
        <v>79.930000000000007</v>
      </c>
      <c r="J1982">
        <v>78.910004000000001</v>
      </c>
      <c r="K1982">
        <v>79.709998999999996</v>
      </c>
      <c r="L1982">
        <v>75.284972999999994</v>
      </c>
      <c r="M1982">
        <v>9187300</v>
      </c>
    </row>
    <row r="1983" spans="1:13" x14ac:dyDescent="0.25">
      <c r="A1983" s="1">
        <v>42474</v>
      </c>
      <c r="B1983">
        <v>95.720000999999996</v>
      </c>
      <c r="C1983">
        <v>96.769997000000004</v>
      </c>
      <c r="D1983">
        <v>95.410004000000001</v>
      </c>
      <c r="E1983">
        <v>96.169998000000007</v>
      </c>
      <c r="F1983">
        <v>91.703545000000005</v>
      </c>
      <c r="G1983">
        <v>3292200</v>
      </c>
      <c r="H1983">
        <v>79.760002</v>
      </c>
      <c r="I1983">
        <v>80.669998000000007</v>
      </c>
      <c r="J1983">
        <v>79.309997999999993</v>
      </c>
      <c r="K1983">
        <v>80.330001999999993</v>
      </c>
      <c r="L1983">
        <v>75.870559999999998</v>
      </c>
      <c r="M1983">
        <v>11470300</v>
      </c>
    </row>
    <row r="1984" spans="1:13" x14ac:dyDescent="0.25">
      <c r="A1984" s="1">
        <v>42475</v>
      </c>
      <c r="B1984">
        <v>96.25</v>
      </c>
      <c r="C1984">
        <v>97.309997999999993</v>
      </c>
      <c r="D1984">
        <v>96.139999000000003</v>
      </c>
      <c r="E1984">
        <v>96.68</v>
      </c>
      <c r="F1984">
        <v>92.189850000000007</v>
      </c>
      <c r="G1984">
        <v>4127600</v>
      </c>
      <c r="H1984">
        <v>80.25</v>
      </c>
      <c r="I1984">
        <v>80.690002000000007</v>
      </c>
      <c r="J1984">
        <v>79.900002000000001</v>
      </c>
      <c r="K1984">
        <v>80.080001999999993</v>
      </c>
      <c r="L1984">
        <v>75.634452999999993</v>
      </c>
      <c r="M1984">
        <v>7186700</v>
      </c>
    </row>
    <row r="1985" spans="1:13" x14ac:dyDescent="0.25">
      <c r="A1985" s="1">
        <v>42478</v>
      </c>
      <c r="B1985">
        <v>96.639999000000003</v>
      </c>
      <c r="C1985">
        <v>97.790001000000004</v>
      </c>
      <c r="D1985">
        <v>96.599997999999999</v>
      </c>
      <c r="E1985">
        <v>97.669998000000007</v>
      </c>
      <c r="F1985">
        <v>93.133865</v>
      </c>
      <c r="G1985">
        <v>3079700</v>
      </c>
      <c r="H1985">
        <v>80.199996999999996</v>
      </c>
      <c r="I1985">
        <v>81.550003000000004</v>
      </c>
      <c r="J1985">
        <v>79.830001999999993</v>
      </c>
      <c r="K1985">
        <v>81.449996999999996</v>
      </c>
      <c r="L1985">
        <v>76.928375000000003</v>
      </c>
      <c r="M1985">
        <v>7761200</v>
      </c>
    </row>
    <row r="1986" spans="1:13" x14ac:dyDescent="0.25">
      <c r="A1986" s="1">
        <v>42479</v>
      </c>
      <c r="B1986">
        <v>98</v>
      </c>
      <c r="C1986">
        <v>98.160004000000001</v>
      </c>
      <c r="D1986">
        <v>96.349997999999999</v>
      </c>
      <c r="E1986">
        <v>97.239998</v>
      </c>
      <c r="F1986">
        <v>92.723845999999995</v>
      </c>
      <c r="G1986">
        <v>3635900</v>
      </c>
      <c r="H1986">
        <v>81.5</v>
      </c>
      <c r="I1986">
        <v>81.730002999999996</v>
      </c>
      <c r="J1986">
        <v>80.370002999999997</v>
      </c>
      <c r="K1986">
        <v>80.75</v>
      </c>
      <c r="L1986">
        <v>76.267241999999996</v>
      </c>
      <c r="M1986">
        <v>8324700</v>
      </c>
    </row>
    <row r="1987" spans="1:13" x14ac:dyDescent="0.25">
      <c r="A1987" s="1">
        <v>42480</v>
      </c>
      <c r="B1987">
        <v>97.660004000000001</v>
      </c>
      <c r="C1987">
        <v>98.400002000000001</v>
      </c>
      <c r="D1987">
        <v>97.050003000000004</v>
      </c>
      <c r="E1987">
        <v>97.900002000000001</v>
      </c>
      <c r="F1987">
        <v>93.353194999999999</v>
      </c>
      <c r="G1987">
        <v>3627300</v>
      </c>
      <c r="H1987">
        <v>80.879997000000003</v>
      </c>
      <c r="I1987">
        <v>81.639999000000003</v>
      </c>
      <c r="J1987">
        <v>80.550003000000004</v>
      </c>
      <c r="K1987">
        <v>81.150002000000001</v>
      </c>
      <c r="L1987">
        <v>76.645020000000002</v>
      </c>
      <c r="M1987">
        <v>8521300</v>
      </c>
    </row>
    <row r="1988" spans="1:13" x14ac:dyDescent="0.25">
      <c r="A1988" s="1">
        <v>42481</v>
      </c>
      <c r="B1988">
        <v>97.949996999999996</v>
      </c>
      <c r="C1988">
        <v>98.089995999999999</v>
      </c>
      <c r="D1988">
        <v>97.349997999999999</v>
      </c>
      <c r="E1988">
        <v>97.540001000000004</v>
      </c>
      <c r="F1988">
        <v>93.009911000000002</v>
      </c>
      <c r="G1988">
        <v>2913600</v>
      </c>
      <c r="H1988">
        <v>81.5</v>
      </c>
      <c r="I1988">
        <v>81.669998000000007</v>
      </c>
      <c r="J1988">
        <v>80.680000000000007</v>
      </c>
      <c r="K1988">
        <v>80.790001000000004</v>
      </c>
      <c r="L1988">
        <v>76.305008000000001</v>
      </c>
      <c r="M1988">
        <v>9536900</v>
      </c>
    </row>
    <row r="1989" spans="1:13" x14ac:dyDescent="0.25">
      <c r="A1989" s="1">
        <v>42482</v>
      </c>
      <c r="B1989">
        <v>96.389999000000003</v>
      </c>
      <c r="C1989">
        <v>98.489998</v>
      </c>
      <c r="D1989">
        <v>96.389999000000003</v>
      </c>
      <c r="E1989">
        <v>97.449996999999996</v>
      </c>
      <c r="F1989">
        <v>92.924094999999994</v>
      </c>
      <c r="G1989">
        <v>7176300</v>
      </c>
      <c r="H1989">
        <v>78</v>
      </c>
      <c r="I1989">
        <v>79.360000999999997</v>
      </c>
      <c r="J1989">
        <v>77.279999000000004</v>
      </c>
      <c r="K1989">
        <v>79.110000999999997</v>
      </c>
      <c r="L1989">
        <v>74.718284999999995</v>
      </c>
      <c r="M1989">
        <v>18216000</v>
      </c>
    </row>
    <row r="1990" spans="1:13" x14ac:dyDescent="0.25">
      <c r="A1990" s="1">
        <v>42485</v>
      </c>
      <c r="B1990">
        <v>96.790001000000004</v>
      </c>
      <c r="C1990">
        <v>97.32</v>
      </c>
      <c r="D1990">
        <v>96.540001000000004</v>
      </c>
      <c r="E1990">
        <v>96.980002999999996</v>
      </c>
      <c r="F1990">
        <v>92.475914000000003</v>
      </c>
      <c r="G1990">
        <v>3276100</v>
      </c>
      <c r="H1990">
        <v>78.690002000000007</v>
      </c>
      <c r="I1990">
        <v>78.839995999999999</v>
      </c>
      <c r="J1990">
        <v>77.819999999999993</v>
      </c>
      <c r="K1990">
        <v>78.139999000000003</v>
      </c>
      <c r="L1990">
        <v>73.802154999999999</v>
      </c>
      <c r="M1990">
        <v>11184600</v>
      </c>
    </row>
    <row r="1991" spans="1:13" x14ac:dyDescent="0.25">
      <c r="A1991" s="1">
        <v>42486</v>
      </c>
      <c r="B1991">
        <v>97.160004000000001</v>
      </c>
      <c r="C1991">
        <v>97.610000999999997</v>
      </c>
      <c r="D1991">
        <v>96.730002999999996</v>
      </c>
      <c r="E1991">
        <v>97.269997000000004</v>
      </c>
      <c r="F1991">
        <v>92.752448999999999</v>
      </c>
      <c r="G1991">
        <v>2929200</v>
      </c>
      <c r="H1991">
        <v>78.449996999999996</v>
      </c>
      <c r="I1991">
        <v>78.699996999999996</v>
      </c>
      <c r="J1991">
        <v>78.110000999999997</v>
      </c>
      <c r="K1991">
        <v>78.529999000000004</v>
      </c>
      <c r="L1991">
        <v>74.170479</v>
      </c>
      <c r="M1991">
        <v>6071800</v>
      </c>
    </row>
    <row r="1992" spans="1:13" x14ac:dyDescent="0.25">
      <c r="A1992" s="1">
        <v>42487</v>
      </c>
      <c r="B1992">
        <v>97.239998</v>
      </c>
      <c r="C1992">
        <v>98.610000999999997</v>
      </c>
      <c r="D1992">
        <v>96.550003000000004</v>
      </c>
      <c r="E1992">
        <v>98.379997000000003</v>
      </c>
      <c r="F1992">
        <v>93.810897999999995</v>
      </c>
      <c r="G1992">
        <v>5211900</v>
      </c>
      <c r="H1992">
        <v>78.410004000000001</v>
      </c>
      <c r="I1992">
        <v>79</v>
      </c>
      <c r="J1992">
        <v>78.169998000000007</v>
      </c>
      <c r="K1992">
        <v>78.760002</v>
      </c>
      <c r="L1992">
        <v>74.387732999999997</v>
      </c>
      <c r="M1992">
        <v>6319400</v>
      </c>
    </row>
    <row r="1993" spans="1:13" x14ac:dyDescent="0.25">
      <c r="A1993" s="1">
        <v>42488</v>
      </c>
      <c r="B1993">
        <v>97.940002000000007</v>
      </c>
      <c r="C1993">
        <v>100</v>
      </c>
      <c r="D1993">
        <v>96.730002999999996</v>
      </c>
      <c r="E1993">
        <v>97.18</v>
      </c>
      <c r="F1993">
        <v>92.666625999999994</v>
      </c>
      <c r="G1993">
        <v>6261400</v>
      </c>
      <c r="H1993">
        <v>78.349997999999999</v>
      </c>
      <c r="I1993">
        <v>79.269997000000004</v>
      </c>
      <c r="J1993">
        <v>77.599997999999999</v>
      </c>
      <c r="K1993">
        <v>77.680000000000007</v>
      </c>
      <c r="L1993">
        <v>73.367660999999998</v>
      </c>
      <c r="M1993">
        <v>8322600</v>
      </c>
    </row>
    <row r="1994" spans="1:13" x14ac:dyDescent="0.25">
      <c r="A1994" s="1">
        <v>42489</v>
      </c>
      <c r="B1994">
        <v>96.830001999999993</v>
      </c>
      <c r="C1994">
        <v>97.660004000000001</v>
      </c>
      <c r="D1994">
        <v>96.080001999999993</v>
      </c>
      <c r="E1994">
        <v>96.989998</v>
      </c>
      <c r="F1994">
        <v>92.485457999999994</v>
      </c>
      <c r="G1994">
        <v>5338500</v>
      </c>
      <c r="H1994">
        <v>77.519997000000004</v>
      </c>
      <c r="I1994">
        <v>78.010002</v>
      </c>
      <c r="J1994">
        <v>76.860000999999997</v>
      </c>
      <c r="K1994">
        <v>77.239998</v>
      </c>
      <c r="L1994">
        <v>72.952072000000001</v>
      </c>
      <c r="M1994">
        <v>8092700</v>
      </c>
    </row>
    <row r="1995" spans="1:13" x14ac:dyDescent="0.25">
      <c r="A1995" s="1">
        <v>42492</v>
      </c>
      <c r="B1995">
        <v>97.150002000000001</v>
      </c>
      <c r="C1995">
        <v>97.940002000000007</v>
      </c>
      <c r="D1995">
        <v>96.489998</v>
      </c>
      <c r="E1995">
        <v>97.769997000000004</v>
      </c>
      <c r="F1995">
        <v>93.229218000000003</v>
      </c>
      <c r="G1995">
        <v>3813100</v>
      </c>
      <c r="H1995">
        <v>77.809997999999993</v>
      </c>
      <c r="I1995">
        <v>78.470000999999996</v>
      </c>
      <c r="J1995">
        <v>77.160004000000001</v>
      </c>
      <c r="K1995">
        <v>78.459998999999996</v>
      </c>
      <c r="L1995">
        <v>74.104377999999997</v>
      </c>
      <c r="M1995">
        <v>7636800</v>
      </c>
    </row>
    <row r="1996" spans="1:13" x14ac:dyDescent="0.25">
      <c r="A1996" s="1">
        <v>42493</v>
      </c>
      <c r="B1996">
        <v>97.010002</v>
      </c>
      <c r="C1996">
        <v>97.540001000000004</v>
      </c>
      <c r="D1996">
        <v>95.919998000000007</v>
      </c>
      <c r="E1996">
        <v>96.449996999999996</v>
      </c>
      <c r="F1996">
        <v>91.970534999999998</v>
      </c>
      <c r="G1996">
        <v>3362100</v>
      </c>
      <c r="H1996">
        <v>77.430000000000007</v>
      </c>
      <c r="I1996">
        <v>78.360000999999997</v>
      </c>
      <c r="J1996">
        <v>76.930000000000007</v>
      </c>
      <c r="K1996">
        <v>77.190002000000007</v>
      </c>
      <c r="L1996">
        <v>72.904846000000006</v>
      </c>
      <c r="M1996">
        <v>7666300</v>
      </c>
    </row>
    <row r="1997" spans="1:13" x14ac:dyDescent="0.25">
      <c r="A1997" s="1">
        <v>42494</v>
      </c>
      <c r="B1997">
        <v>95.720000999999996</v>
      </c>
      <c r="C1997">
        <v>96.389999000000003</v>
      </c>
      <c r="D1997">
        <v>95.230002999999996</v>
      </c>
      <c r="E1997">
        <v>96.25</v>
      </c>
      <c r="F1997">
        <v>91.779831000000001</v>
      </c>
      <c r="G1997">
        <v>3187500</v>
      </c>
      <c r="H1997">
        <v>76.559997999999993</v>
      </c>
      <c r="I1997">
        <v>77.379997000000003</v>
      </c>
      <c r="J1997">
        <v>76.349997999999999</v>
      </c>
      <c r="K1997">
        <v>77.069999999999993</v>
      </c>
      <c r="L1997">
        <v>72.791542000000007</v>
      </c>
      <c r="M1997">
        <v>8854000</v>
      </c>
    </row>
    <row r="1998" spans="1:13" x14ac:dyDescent="0.25">
      <c r="A1998" s="1">
        <v>42495</v>
      </c>
      <c r="B1998">
        <v>96.339995999999999</v>
      </c>
      <c r="C1998">
        <v>96.830001999999993</v>
      </c>
      <c r="D1998">
        <v>95.959998999999996</v>
      </c>
      <c r="E1998">
        <v>96.190002000000007</v>
      </c>
      <c r="F1998">
        <v>91.722610000000003</v>
      </c>
      <c r="G1998">
        <v>2848600</v>
      </c>
      <c r="H1998">
        <v>77.139999000000003</v>
      </c>
      <c r="I1998">
        <v>77.699996999999996</v>
      </c>
      <c r="J1998">
        <v>77.010002</v>
      </c>
      <c r="K1998">
        <v>77.360000999999997</v>
      </c>
      <c r="L1998">
        <v>73.065430000000006</v>
      </c>
      <c r="M1998">
        <v>6002300</v>
      </c>
    </row>
    <row r="1999" spans="1:13" x14ac:dyDescent="0.25">
      <c r="A1999" s="1">
        <v>42496</v>
      </c>
      <c r="B1999">
        <v>95.800003000000004</v>
      </c>
      <c r="C1999">
        <v>96.760002</v>
      </c>
      <c r="D1999">
        <v>95.650002000000001</v>
      </c>
      <c r="E1999">
        <v>96.68</v>
      </c>
      <c r="F1999">
        <v>92.189850000000007</v>
      </c>
      <c r="G1999">
        <v>2042700</v>
      </c>
      <c r="H1999">
        <v>77.230002999999996</v>
      </c>
      <c r="I1999">
        <v>77.800003000000004</v>
      </c>
      <c r="J1999">
        <v>76.779999000000004</v>
      </c>
      <c r="K1999">
        <v>77.720000999999996</v>
      </c>
      <c r="L1999">
        <v>73.405472000000003</v>
      </c>
      <c r="M1999">
        <v>6172600</v>
      </c>
    </row>
    <row r="2000" spans="1:13" x14ac:dyDescent="0.25">
      <c r="A2000" s="1">
        <v>42499</v>
      </c>
      <c r="B2000">
        <v>96.809997999999993</v>
      </c>
      <c r="C2000">
        <v>97.25</v>
      </c>
      <c r="D2000">
        <v>96.5</v>
      </c>
      <c r="E2000">
        <v>96.720000999999996</v>
      </c>
      <c r="F2000">
        <v>92.227988999999994</v>
      </c>
      <c r="G2000">
        <v>1972600</v>
      </c>
      <c r="H2000">
        <v>77.690002000000007</v>
      </c>
      <c r="I2000">
        <v>78.360000999999997</v>
      </c>
      <c r="J2000">
        <v>77.580001999999993</v>
      </c>
      <c r="K2000">
        <v>78.220000999999996</v>
      </c>
      <c r="L2000">
        <v>73.877685999999997</v>
      </c>
      <c r="M2000">
        <v>9242300</v>
      </c>
    </row>
    <row r="2001" spans="1:13" x14ac:dyDescent="0.25">
      <c r="A2001" s="1">
        <v>42500</v>
      </c>
      <c r="B2001">
        <v>96.779999000000004</v>
      </c>
      <c r="C2001">
        <v>97.699996999999996</v>
      </c>
      <c r="D2001">
        <v>96.690002000000007</v>
      </c>
      <c r="E2001">
        <v>97.639999000000003</v>
      </c>
      <c r="F2001">
        <v>93.105262999999994</v>
      </c>
      <c r="G2001">
        <v>1903500</v>
      </c>
      <c r="H2001">
        <v>78.419998000000007</v>
      </c>
      <c r="I2001">
        <v>79.330001999999993</v>
      </c>
      <c r="J2001">
        <v>78.410004000000001</v>
      </c>
      <c r="K2001">
        <v>79.199996999999996</v>
      </c>
      <c r="L2001">
        <v>74.803275999999997</v>
      </c>
      <c r="M2001">
        <v>6802600</v>
      </c>
    </row>
    <row r="2002" spans="1:13" x14ac:dyDescent="0.25">
      <c r="A2002" s="1">
        <v>42501</v>
      </c>
      <c r="B2002">
        <v>97.639999000000003</v>
      </c>
      <c r="C2002">
        <v>97.839995999999999</v>
      </c>
      <c r="D2002">
        <v>96.360000999999997</v>
      </c>
      <c r="E2002">
        <v>96.410004000000001</v>
      </c>
      <c r="F2002">
        <v>91.932381000000007</v>
      </c>
      <c r="G2002">
        <v>2540600</v>
      </c>
      <c r="H2002">
        <v>79.139999000000003</v>
      </c>
      <c r="I2002">
        <v>79.330001999999993</v>
      </c>
      <c r="J2002">
        <v>77.290001000000004</v>
      </c>
      <c r="K2002">
        <v>77.300003000000004</v>
      </c>
      <c r="L2002">
        <v>73.138053999999997</v>
      </c>
      <c r="M2002">
        <v>8432500</v>
      </c>
    </row>
    <row r="2003" spans="1:13" x14ac:dyDescent="0.25">
      <c r="A2003" s="1">
        <v>42502</v>
      </c>
      <c r="B2003">
        <v>96.739998</v>
      </c>
      <c r="C2003">
        <v>96.82</v>
      </c>
      <c r="D2003">
        <v>95.239998</v>
      </c>
      <c r="E2003">
        <v>95.849997999999999</v>
      </c>
      <c r="F2003">
        <v>91.398383999999993</v>
      </c>
      <c r="G2003">
        <v>4216800</v>
      </c>
      <c r="H2003">
        <v>77.800003000000004</v>
      </c>
      <c r="I2003">
        <v>78.190002000000007</v>
      </c>
      <c r="J2003">
        <v>77.069999999999993</v>
      </c>
      <c r="K2003">
        <v>77.889999000000003</v>
      </c>
      <c r="L2003">
        <v>73.696274000000003</v>
      </c>
      <c r="M2003">
        <v>7512800</v>
      </c>
    </row>
    <row r="2004" spans="1:13" x14ac:dyDescent="0.25">
      <c r="A2004" s="1">
        <v>42503</v>
      </c>
      <c r="B2004">
        <v>95.589995999999999</v>
      </c>
      <c r="C2004">
        <v>96.279999000000004</v>
      </c>
      <c r="D2004">
        <v>95.139999000000003</v>
      </c>
      <c r="E2004">
        <v>95.360000999999997</v>
      </c>
      <c r="F2004">
        <v>90.931151999999997</v>
      </c>
      <c r="G2004">
        <v>3371600</v>
      </c>
      <c r="H2004">
        <v>77.709998999999996</v>
      </c>
      <c r="I2004">
        <v>78.279999000000004</v>
      </c>
      <c r="J2004">
        <v>76.830001999999993</v>
      </c>
      <c r="K2004">
        <v>76.830001999999993</v>
      </c>
      <c r="L2004">
        <v>72.693359000000001</v>
      </c>
      <c r="M2004">
        <v>7562700</v>
      </c>
    </row>
    <row r="2005" spans="1:13" x14ac:dyDescent="0.25">
      <c r="A2005" s="1">
        <v>42506</v>
      </c>
      <c r="B2005">
        <v>95.599997999999999</v>
      </c>
      <c r="C2005">
        <v>96.519997000000004</v>
      </c>
      <c r="D2005">
        <v>95.449996999999996</v>
      </c>
      <c r="E2005">
        <v>96.150002000000001</v>
      </c>
      <c r="F2005">
        <v>91.684471000000002</v>
      </c>
      <c r="G2005">
        <v>2273600</v>
      </c>
      <c r="H2005">
        <v>77.019997000000004</v>
      </c>
      <c r="I2005">
        <v>78.059997999999993</v>
      </c>
      <c r="J2005">
        <v>76.959998999999996</v>
      </c>
      <c r="K2005">
        <v>77.800003000000004</v>
      </c>
      <c r="L2005">
        <v>73.611121999999995</v>
      </c>
      <c r="M2005">
        <v>8597900</v>
      </c>
    </row>
    <row r="2006" spans="1:13" x14ac:dyDescent="0.25">
      <c r="A2006" s="1">
        <v>42507</v>
      </c>
      <c r="B2006">
        <v>95.980002999999996</v>
      </c>
      <c r="C2006">
        <v>96.290001000000004</v>
      </c>
      <c r="D2006">
        <v>95.260002</v>
      </c>
      <c r="E2006">
        <v>95.599997999999999</v>
      </c>
      <c r="F2006">
        <v>91.160019000000005</v>
      </c>
      <c r="G2006">
        <v>3463300</v>
      </c>
      <c r="H2006">
        <v>77.569999999999993</v>
      </c>
      <c r="I2006">
        <v>77.919998000000007</v>
      </c>
      <c r="J2006">
        <v>76.519997000000004</v>
      </c>
      <c r="K2006">
        <v>76.790001000000004</v>
      </c>
      <c r="L2006">
        <v>72.655518000000001</v>
      </c>
      <c r="M2006">
        <v>7169900</v>
      </c>
    </row>
    <row r="2007" spans="1:13" x14ac:dyDescent="0.25">
      <c r="A2007" s="1">
        <v>42508</v>
      </c>
      <c r="B2007">
        <v>95.330001999999993</v>
      </c>
      <c r="C2007">
        <v>96.169998000000007</v>
      </c>
      <c r="D2007">
        <v>94.870002999999997</v>
      </c>
      <c r="E2007">
        <v>95.629997000000003</v>
      </c>
      <c r="F2007">
        <v>91.188637</v>
      </c>
      <c r="G2007">
        <v>2469900</v>
      </c>
      <c r="H2007">
        <v>76.709998999999996</v>
      </c>
      <c r="I2007">
        <v>77.879997000000003</v>
      </c>
      <c r="J2007">
        <v>76.400002000000001</v>
      </c>
      <c r="K2007">
        <v>77.430000000000007</v>
      </c>
      <c r="L2007">
        <v>73.261039999999994</v>
      </c>
      <c r="M2007">
        <v>6288500</v>
      </c>
    </row>
    <row r="2008" spans="1:13" x14ac:dyDescent="0.25">
      <c r="A2008" s="1">
        <v>42509</v>
      </c>
      <c r="B2008">
        <v>95.139999000000003</v>
      </c>
      <c r="C2008">
        <v>95.5</v>
      </c>
      <c r="D2008">
        <v>94.080001999999993</v>
      </c>
      <c r="E2008">
        <v>94.699996999999996</v>
      </c>
      <c r="F2008">
        <v>90.301818999999995</v>
      </c>
      <c r="G2008">
        <v>2268900</v>
      </c>
      <c r="H2008">
        <v>76.870002999999997</v>
      </c>
      <c r="I2008">
        <v>77.25</v>
      </c>
      <c r="J2008">
        <v>76.220000999999996</v>
      </c>
      <c r="K2008">
        <v>76.879997000000003</v>
      </c>
      <c r="L2008">
        <v>72.740662</v>
      </c>
      <c r="M2008">
        <v>5552200</v>
      </c>
    </row>
    <row r="2009" spans="1:13" x14ac:dyDescent="0.25">
      <c r="A2009" s="1">
        <v>42510</v>
      </c>
      <c r="B2009">
        <v>95.169998000000007</v>
      </c>
      <c r="C2009">
        <v>95.889999000000003</v>
      </c>
      <c r="D2009">
        <v>95.029999000000004</v>
      </c>
      <c r="E2009">
        <v>95.470000999999996</v>
      </c>
      <c r="F2009">
        <v>91.036063999999996</v>
      </c>
      <c r="G2009">
        <v>2446700</v>
      </c>
      <c r="H2009">
        <v>77.339995999999999</v>
      </c>
      <c r="I2009">
        <v>78.040001000000004</v>
      </c>
      <c r="J2009">
        <v>77.180000000000007</v>
      </c>
      <c r="K2009">
        <v>77.669998000000007</v>
      </c>
      <c r="L2009">
        <v>73.488106000000002</v>
      </c>
      <c r="M2009">
        <v>6302100</v>
      </c>
    </row>
    <row r="2010" spans="1:13" x14ac:dyDescent="0.25">
      <c r="A2010" s="1">
        <v>42513</v>
      </c>
      <c r="B2010">
        <v>95.510002</v>
      </c>
      <c r="C2010">
        <v>95.730002999999996</v>
      </c>
      <c r="D2010">
        <v>94.989998</v>
      </c>
      <c r="E2010">
        <v>95.080001999999993</v>
      </c>
      <c r="F2010">
        <v>90.664153999999996</v>
      </c>
      <c r="G2010">
        <v>2231800</v>
      </c>
      <c r="H2010">
        <v>77.760002</v>
      </c>
      <c r="I2010">
        <v>77.989998</v>
      </c>
      <c r="J2010">
        <v>77.139999000000003</v>
      </c>
      <c r="K2010">
        <v>77.209998999999996</v>
      </c>
      <c r="L2010">
        <v>73.052886999999998</v>
      </c>
      <c r="M2010">
        <v>5934300</v>
      </c>
    </row>
    <row r="2011" spans="1:13" x14ac:dyDescent="0.25">
      <c r="A2011" s="1">
        <v>42514</v>
      </c>
      <c r="B2011">
        <v>95.529999000000004</v>
      </c>
      <c r="C2011">
        <v>96.739998</v>
      </c>
      <c r="D2011">
        <v>95.330001999999993</v>
      </c>
      <c r="E2011">
        <v>96.480002999999996</v>
      </c>
      <c r="F2011">
        <v>91.999153000000007</v>
      </c>
      <c r="G2011">
        <v>2446500</v>
      </c>
      <c r="H2011">
        <v>77.660004000000001</v>
      </c>
      <c r="I2011">
        <v>79.5</v>
      </c>
      <c r="J2011">
        <v>77.660004000000001</v>
      </c>
      <c r="K2011">
        <v>79.379997000000003</v>
      </c>
      <c r="L2011">
        <v>75.106064000000003</v>
      </c>
      <c r="M2011">
        <v>7582300</v>
      </c>
    </row>
    <row r="2012" spans="1:13" x14ac:dyDescent="0.25">
      <c r="A2012" s="1">
        <v>42515</v>
      </c>
      <c r="B2012">
        <v>96.779999000000004</v>
      </c>
      <c r="C2012">
        <v>96.900002000000001</v>
      </c>
      <c r="D2012">
        <v>96.139999000000003</v>
      </c>
      <c r="E2012">
        <v>96.449996999999996</v>
      </c>
      <c r="F2012">
        <v>91.970534999999998</v>
      </c>
      <c r="G2012">
        <v>2689500</v>
      </c>
      <c r="H2012">
        <v>79.5</v>
      </c>
      <c r="I2012">
        <v>79.669998000000007</v>
      </c>
      <c r="J2012">
        <v>78.949996999999996</v>
      </c>
      <c r="K2012">
        <v>79.059997999999993</v>
      </c>
      <c r="L2012">
        <v>74.803307000000004</v>
      </c>
      <c r="M2012">
        <v>5846700</v>
      </c>
    </row>
    <row r="2013" spans="1:13" x14ac:dyDescent="0.25">
      <c r="A2013" s="1">
        <v>42516</v>
      </c>
      <c r="B2013">
        <v>96.540001000000004</v>
      </c>
      <c r="C2013">
        <v>96.730002999999996</v>
      </c>
      <c r="D2013">
        <v>96.07</v>
      </c>
      <c r="E2013">
        <v>96.379997000000003</v>
      </c>
      <c r="F2013">
        <v>91.903778000000003</v>
      </c>
      <c r="G2013">
        <v>1738300</v>
      </c>
      <c r="H2013">
        <v>79.400002000000001</v>
      </c>
      <c r="I2013">
        <v>79.400002000000001</v>
      </c>
      <c r="J2013">
        <v>78.870002999999997</v>
      </c>
      <c r="K2013">
        <v>79</v>
      </c>
      <c r="L2013">
        <v>74.746505999999997</v>
      </c>
      <c r="M2013">
        <v>4284000</v>
      </c>
    </row>
    <row r="2014" spans="1:13" x14ac:dyDescent="0.25">
      <c r="A2014" s="1">
        <v>42517</v>
      </c>
      <c r="B2014">
        <v>96.529999000000004</v>
      </c>
      <c r="C2014">
        <v>97.18</v>
      </c>
      <c r="D2014">
        <v>96.379997000000003</v>
      </c>
      <c r="E2014">
        <v>97.18</v>
      </c>
      <c r="F2014">
        <v>92.666625999999994</v>
      </c>
      <c r="G2014">
        <v>2724300</v>
      </c>
      <c r="H2014">
        <v>78.839995999999999</v>
      </c>
      <c r="I2014">
        <v>79.660004000000001</v>
      </c>
      <c r="J2014">
        <v>78.839995999999999</v>
      </c>
      <c r="K2014">
        <v>79.660004000000001</v>
      </c>
      <c r="L2014">
        <v>75.370987</v>
      </c>
      <c r="M2014">
        <v>4374600</v>
      </c>
    </row>
    <row r="2015" spans="1:13" x14ac:dyDescent="0.25">
      <c r="A2015" s="1">
        <v>42521</v>
      </c>
      <c r="B2015">
        <v>97.18</v>
      </c>
      <c r="C2015">
        <v>97.199996999999996</v>
      </c>
      <c r="D2015">
        <v>95.599997999999999</v>
      </c>
      <c r="E2015">
        <v>95.900002000000001</v>
      </c>
      <c r="F2015">
        <v>91.446083000000002</v>
      </c>
      <c r="G2015">
        <v>4028800</v>
      </c>
      <c r="H2015">
        <v>79.860000999999997</v>
      </c>
      <c r="I2015">
        <v>79.870002999999997</v>
      </c>
      <c r="J2015">
        <v>78.760002</v>
      </c>
      <c r="K2015">
        <v>78.940002000000007</v>
      </c>
      <c r="L2015">
        <v>74.689757999999998</v>
      </c>
      <c r="M2015">
        <v>8639600</v>
      </c>
    </row>
    <row r="2016" spans="1:13" x14ac:dyDescent="0.25">
      <c r="A2016" s="1">
        <v>42522</v>
      </c>
      <c r="B2016">
        <v>95.900002000000001</v>
      </c>
      <c r="C2016">
        <v>96.540001000000004</v>
      </c>
      <c r="D2016">
        <v>95.25</v>
      </c>
      <c r="E2016">
        <v>96.410004000000001</v>
      </c>
      <c r="F2016">
        <v>91.932381000000007</v>
      </c>
      <c r="G2016">
        <v>2677500</v>
      </c>
      <c r="H2016">
        <v>78.690002000000007</v>
      </c>
      <c r="I2016">
        <v>79.319999999999993</v>
      </c>
      <c r="J2016">
        <v>78.569999999999993</v>
      </c>
      <c r="K2016">
        <v>79.220000999999996</v>
      </c>
      <c r="L2016">
        <v>74.954673999999997</v>
      </c>
      <c r="M2016">
        <v>4507000</v>
      </c>
    </row>
    <row r="2017" spans="1:13" x14ac:dyDescent="0.25">
      <c r="A2017" s="1">
        <v>42523</v>
      </c>
      <c r="B2017">
        <v>96.269997000000004</v>
      </c>
      <c r="C2017">
        <v>96.879997000000003</v>
      </c>
      <c r="D2017">
        <v>96.010002</v>
      </c>
      <c r="E2017">
        <v>96.879997000000003</v>
      </c>
      <c r="F2017">
        <v>92.380538999999999</v>
      </c>
      <c r="G2017">
        <v>2662100</v>
      </c>
      <c r="H2017">
        <v>79.269997000000004</v>
      </c>
      <c r="I2017">
        <v>79.949996999999996</v>
      </c>
      <c r="J2017">
        <v>78.930000000000007</v>
      </c>
      <c r="K2017">
        <v>79.949996999999996</v>
      </c>
      <c r="L2017">
        <v>75.64537</v>
      </c>
      <c r="M2017">
        <v>5627500</v>
      </c>
    </row>
    <row r="2018" spans="1:13" x14ac:dyDescent="0.25">
      <c r="A2018" s="1">
        <v>42524</v>
      </c>
      <c r="B2018">
        <v>96.209998999999996</v>
      </c>
      <c r="C2018">
        <v>96.610000999999997</v>
      </c>
      <c r="D2018">
        <v>95.330001999999993</v>
      </c>
      <c r="E2018">
        <v>96.029999000000004</v>
      </c>
      <c r="F2018">
        <v>91.570044999999993</v>
      </c>
      <c r="G2018">
        <v>2814800</v>
      </c>
      <c r="H2018">
        <v>79.550003000000004</v>
      </c>
      <c r="I2018">
        <v>80.199996999999996</v>
      </c>
      <c r="J2018">
        <v>79.160004000000001</v>
      </c>
      <c r="K2018">
        <v>79.940002000000007</v>
      </c>
      <c r="L2018">
        <v>75.635909999999996</v>
      </c>
      <c r="M2018">
        <v>7628000</v>
      </c>
    </row>
    <row r="2019" spans="1:13" x14ac:dyDescent="0.25">
      <c r="A2019" s="1">
        <v>42527</v>
      </c>
      <c r="B2019">
        <v>96.400002000000001</v>
      </c>
      <c r="C2019">
        <v>96.970000999999996</v>
      </c>
      <c r="D2019">
        <v>95.980002999999996</v>
      </c>
      <c r="E2019">
        <v>96.639999000000003</v>
      </c>
      <c r="F2019">
        <v>92.151702999999998</v>
      </c>
      <c r="G2019">
        <v>2160700</v>
      </c>
      <c r="H2019">
        <v>80.290001000000004</v>
      </c>
      <c r="I2019">
        <v>80.900002000000001</v>
      </c>
      <c r="J2019">
        <v>80.169998000000007</v>
      </c>
      <c r="K2019">
        <v>80.540001000000004</v>
      </c>
      <c r="L2019">
        <v>76.203613000000004</v>
      </c>
      <c r="M2019">
        <v>7620100</v>
      </c>
    </row>
    <row r="2020" spans="1:13" x14ac:dyDescent="0.25">
      <c r="A2020" s="1">
        <v>42528</v>
      </c>
      <c r="B2020">
        <v>96.589995999999999</v>
      </c>
      <c r="C2020">
        <v>97.169998000000007</v>
      </c>
      <c r="D2020">
        <v>96.440002000000007</v>
      </c>
      <c r="E2020">
        <v>96.68</v>
      </c>
      <c r="F2020">
        <v>92.189850000000007</v>
      </c>
      <c r="G2020">
        <v>2394900</v>
      </c>
      <c r="H2020">
        <v>80.699996999999996</v>
      </c>
      <c r="I2020">
        <v>81</v>
      </c>
      <c r="J2020">
        <v>80.540001000000004</v>
      </c>
      <c r="K2020">
        <v>80.599997999999999</v>
      </c>
      <c r="L2020">
        <v>76.260399000000007</v>
      </c>
      <c r="M2020">
        <v>5515700</v>
      </c>
    </row>
    <row r="2021" spans="1:13" x14ac:dyDescent="0.25">
      <c r="A2021" s="1">
        <v>42529</v>
      </c>
      <c r="B2021">
        <v>96.650002000000001</v>
      </c>
      <c r="C2021">
        <v>97.989998</v>
      </c>
      <c r="D2021">
        <v>96.57</v>
      </c>
      <c r="E2021">
        <v>97.989998</v>
      </c>
      <c r="F2021">
        <v>93.439003</v>
      </c>
      <c r="G2021">
        <v>4365200</v>
      </c>
      <c r="H2021">
        <v>80.599997999999999</v>
      </c>
      <c r="I2021">
        <v>81.709998999999996</v>
      </c>
      <c r="J2021">
        <v>80.470000999999996</v>
      </c>
      <c r="K2021">
        <v>81.650002000000001</v>
      </c>
      <c r="L2021">
        <v>77.253860000000003</v>
      </c>
      <c r="M2021">
        <v>8860900</v>
      </c>
    </row>
    <row r="2022" spans="1:13" x14ac:dyDescent="0.25">
      <c r="A2022" s="1">
        <v>42530</v>
      </c>
      <c r="B2022">
        <v>97.510002</v>
      </c>
      <c r="C2022">
        <v>97.629997000000003</v>
      </c>
      <c r="D2022">
        <v>96.980002999999996</v>
      </c>
      <c r="E2022">
        <v>97.019997000000004</v>
      </c>
      <c r="F2022">
        <v>92.514045999999993</v>
      </c>
      <c r="G2022">
        <v>2044700</v>
      </c>
      <c r="H2022">
        <v>81.230002999999996</v>
      </c>
      <c r="I2022">
        <v>81.540001000000004</v>
      </c>
      <c r="J2022">
        <v>80.980002999999996</v>
      </c>
      <c r="K2022">
        <v>81.260002</v>
      </c>
      <c r="L2022">
        <v>76.884842000000006</v>
      </c>
      <c r="M2022">
        <v>6670900</v>
      </c>
    </row>
    <row r="2023" spans="1:13" x14ac:dyDescent="0.25">
      <c r="A2023" s="1">
        <v>42531</v>
      </c>
      <c r="B2023">
        <v>96</v>
      </c>
      <c r="C2023">
        <v>96.089995999999999</v>
      </c>
      <c r="D2023">
        <v>94.900002000000001</v>
      </c>
      <c r="E2023">
        <v>95.209998999999996</v>
      </c>
      <c r="F2023">
        <v>90.788132000000004</v>
      </c>
      <c r="G2023">
        <v>4080700</v>
      </c>
      <c r="H2023">
        <v>80.75</v>
      </c>
      <c r="I2023">
        <v>80.75</v>
      </c>
      <c r="J2023">
        <v>79.839995999999999</v>
      </c>
      <c r="K2023">
        <v>80.180000000000007</v>
      </c>
      <c r="L2023">
        <v>75.862990999999994</v>
      </c>
      <c r="M2023">
        <v>7859900</v>
      </c>
    </row>
    <row r="2024" spans="1:13" x14ac:dyDescent="0.25">
      <c r="A2024" s="1">
        <v>42534</v>
      </c>
      <c r="B2024">
        <v>94.730002999999996</v>
      </c>
      <c r="C2024">
        <v>95.629997000000003</v>
      </c>
      <c r="D2024">
        <v>94.160004000000001</v>
      </c>
      <c r="E2024">
        <v>94.190002000000007</v>
      </c>
      <c r="F2024">
        <v>89.815505999999999</v>
      </c>
      <c r="G2024">
        <v>3082200</v>
      </c>
      <c r="H2024">
        <v>79</v>
      </c>
      <c r="I2024">
        <v>80.180000000000007</v>
      </c>
      <c r="J2024">
        <v>78.379997000000003</v>
      </c>
      <c r="K2024">
        <v>78.400002000000001</v>
      </c>
      <c r="L2024">
        <v>74.178818000000007</v>
      </c>
      <c r="M2024">
        <v>10424600</v>
      </c>
    </row>
    <row r="2025" spans="1:13" x14ac:dyDescent="0.25">
      <c r="A2025" s="1">
        <v>42535</v>
      </c>
      <c r="B2025">
        <v>93.870002999999997</v>
      </c>
      <c r="C2025">
        <v>94.330001999999993</v>
      </c>
      <c r="D2025">
        <v>93.349997999999999</v>
      </c>
      <c r="E2025">
        <v>94.110000999999997</v>
      </c>
      <c r="F2025">
        <v>89.739220000000003</v>
      </c>
      <c r="G2025">
        <v>5338200</v>
      </c>
      <c r="H2025">
        <v>78.120002999999997</v>
      </c>
      <c r="I2025">
        <v>78.75</v>
      </c>
      <c r="J2025">
        <v>77.959998999999996</v>
      </c>
      <c r="K2025">
        <v>78.569999999999993</v>
      </c>
      <c r="L2025">
        <v>74.339668000000003</v>
      </c>
      <c r="M2025">
        <v>7891700</v>
      </c>
    </row>
    <row r="2026" spans="1:13" x14ac:dyDescent="0.25">
      <c r="A2026" s="1">
        <v>42536</v>
      </c>
      <c r="B2026">
        <v>94.360000999999997</v>
      </c>
      <c r="C2026">
        <v>94.5</v>
      </c>
      <c r="D2026">
        <v>93.339995999999999</v>
      </c>
      <c r="E2026">
        <v>93.339995999999999</v>
      </c>
      <c r="F2026">
        <v>89.004974000000004</v>
      </c>
      <c r="G2026">
        <v>4025900</v>
      </c>
      <c r="H2026">
        <v>78.569999999999993</v>
      </c>
      <c r="I2026">
        <v>78.839995999999999</v>
      </c>
      <c r="J2026">
        <v>78.050003000000004</v>
      </c>
      <c r="K2026">
        <v>78.169998000000007</v>
      </c>
      <c r="L2026">
        <v>73.961196999999999</v>
      </c>
      <c r="M2026">
        <v>7424000</v>
      </c>
    </row>
    <row r="2027" spans="1:13" x14ac:dyDescent="0.25">
      <c r="A2027" s="1">
        <v>42537</v>
      </c>
      <c r="B2027">
        <v>92.93</v>
      </c>
      <c r="C2027">
        <v>94.089995999999999</v>
      </c>
      <c r="D2027">
        <v>92.050003000000004</v>
      </c>
      <c r="E2027">
        <v>94.080001999999993</v>
      </c>
      <c r="F2027">
        <v>89.710601999999994</v>
      </c>
      <c r="G2027">
        <v>4976200</v>
      </c>
      <c r="H2027">
        <v>77.889999000000003</v>
      </c>
      <c r="I2027">
        <v>78.519997000000004</v>
      </c>
      <c r="J2027">
        <v>77.139999000000003</v>
      </c>
      <c r="K2027">
        <v>78.349997999999999</v>
      </c>
      <c r="L2027">
        <v>74.131500000000003</v>
      </c>
      <c r="M2027">
        <v>9650800</v>
      </c>
    </row>
    <row r="2028" spans="1:13" x14ac:dyDescent="0.25">
      <c r="A2028" s="1">
        <v>42538</v>
      </c>
      <c r="B2028">
        <v>93.980002999999996</v>
      </c>
      <c r="C2028">
        <v>94.209998999999996</v>
      </c>
      <c r="D2028">
        <v>92.690002000000007</v>
      </c>
      <c r="E2028">
        <v>93.290001000000004</v>
      </c>
      <c r="F2028">
        <v>88.957290999999998</v>
      </c>
      <c r="G2028">
        <v>6941700</v>
      </c>
      <c r="H2028">
        <v>78.319999999999993</v>
      </c>
      <c r="I2028">
        <v>78.330001999999993</v>
      </c>
      <c r="J2028">
        <v>76.830001999999993</v>
      </c>
      <c r="K2028">
        <v>76.989998</v>
      </c>
      <c r="L2028">
        <v>72.844734000000003</v>
      </c>
      <c r="M2028">
        <v>14602200</v>
      </c>
    </row>
    <row r="2029" spans="1:13" x14ac:dyDescent="0.25">
      <c r="A2029" s="1">
        <v>42541</v>
      </c>
      <c r="B2029">
        <v>94.5</v>
      </c>
      <c r="C2029">
        <v>95.18</v>
      </c>
      <c r="D2029">
        <v>94.25</v>
      </c>
      <c r="E2029">
        <v>94.349997999999999</v>
      </c>
      <c r="F2029">
        <v>89.968070999999995</v>
      </c>
      <c r="G2029">
        <v>4949500</v>
      </c>
      <c r="H2029">
        <v>78.300003000000004</v>
      </c>
      <c r="I2029">
        <v>78.379997000000003</v>
      </c>
      <c r="J2029">
        <v>77.319999999999993</v>
      </c>
      <c r="K2029">
        <v>77.339995999999999</v>
      </c>
      <c r="L2029">
        <v>73.175903000000005</v>
      </c>
      <c r="M2029">
        <v>9957500</v>
      </c>
    </row>
    <row r="2030" spans="1:13" x14ac:dyDescent="0.25">
      <c r="A2030" s="1">
        <v>42542</v>
      </c>
      <c r="B2030">
        <v>94.68</v>
      </c>
      <c r="C2030">
        <v>95.300003000000004</v>
      </c>
      <c r="D2030">
        <v>94.470000999999996</v>
      </c>
      <c r="E2030">
        <v>95.110000999999997</v>
      </c>
      <c r="F2030">
        <v>90.692779999999999</v>
      </c>
      <c r="G2030">
        <v>4203000</v>
      </c>
      <c r="H2030">
        <v>77.809997999999993</v>
      </c>
      <c r="I2030">
        <v>78.010002</v>
      </c>
      <c r="J2030">
        <v>77.150002000000001</v>
      </c>
      <c r="K2030">
        <v>77.330001999999993</v>
      </c>
      <c r="L2030">
        <v>73.166450999999995</v>
      </c>
      <c r="M2030">
        <v>9201000</v>
      </c>
    </row>
    <row r="2031" spans="1:13" x14ac:dyDescent="0.25">
      <c r="A2031" s="1">
        <v>42543</v>
      </c>
      <c r="B2031">
        <v>95.230002999999996</v>
      </c>
      <c r="C2031">
        <v>95.379997000000003</v>
      </c>
      <c r="D2031">
        <v>94.059997999999993</v>
      </c>
      <c r="E2031">
        <v>94.059997999999993</v>
      </c>
      <c r="F2031">
        <v>89.691558999999998</v>
      </c>
      <c r="G2031">
        <v>2876700</v>
      </c>
      <c r="H2031">
        <v>77.580001999999993</v>
      </c>
      <c r="I2031">
        <v>77.760002</v>
      </c>
      <c r="J2031">
        <v>76.529999000000004</v>
      </c>
      <c r="K2031">
        <v>76.529999000000004</v>
      </c>
      <c r="L2031">
        <v>72.409508000000002</v>
      </c>
      <c r="M2031">
        <v>9626700</v>
      </c>
    </row>
    <row r="2032" spans="1:13" x14ac:dyDescent="0.25">
      <c r="A2032" s="1">
        <v>42544</v>
      </c>
      <c r="B2032">
        <v>95.150002000000001</v>
      </c>
      <c r="C2032">
        <v>95.709998999999996</v>
      </c>
      <c r="D2032">
        <v>94.610000999999997</v>
      </c>
      <c r="E2032">
        <v>95.709998999999996</v>
      </c>
      <c r="F2032">
        <v>91.264908000000005</v>
      </c>
      <c r="G2032">
        <v>2992400</v>
      </c>
      <c r="H2032">
        <v>77.760002</v>
      </c>
      <c r="I2032">
        <v>78.239998</v>
      </c>
      <c r="J2032">
        <v>76.870002999999997</v>
      </c>
      <c r="K2032">
        <v>78.230002999999996</v>
      </c>
      <c r="L2032">
        <v>74.017966999999999</v>
      </c>
      <c r="M2032">
        <v>13566200</v>
      </c>
    </row>
    <row r="2033" spans="1:13" x14ac:dyDescent="0.25">
      <c r="A2033" s="1">
        <v>42545</v>
      </c>
      <c r="B2033">
        <v>91.480002999999996</v>
      </c>
      <c r="C2033">
        <v>93.129997000000003</v>
      </c>
      <c r="D2033">
        <v>91.139999000000003</v>
      </c>
      <c r="E2033">
        <v>91.470000999999996</v>
      </c>
      <c r="F2033">
        <v>87.22184</v>
      </c>
      <c r="G2033">
        <v>8356800</v>
      </c>
      <c r="H2033">
        <v>74.800003000000004</v>
      </c>
      <c r="I2033">
        <v>76.040001000000004</v>
      </c>
      <c r="J2033">
        <v>74.449996999999996</v>
      </c>
      <c r="K2033">
        <v>75.050003000000004</v>
      </c>
      <c r="L2033">
        <v>71.009201000000004</v>
      </c>
      <c r="M2033">
        <v>18375000</v>
      </c>
    </row>
    <row r="2034" spans="1:13" x14ac:dyDescent="0.25">
      <c r="A2034" s="1">
        <v>42548</v>
      </c>
      <c r="B2034">
        <v>90.269997000000004</v>
      </c>
      <c r="C2034">
        <v>90.800003000000004</v>
      </c>
      <c r="D2034">
        <v>88.82</v>
      </c>
      <c r="E2034">
        <v>89.07</v>
      </c>
      <c r="F2034">
        <v>84.933304000000007</v>
      </c>
      <c r="G2034">
        <v>7444800</v>
      </c>
      <c r="H2034">
        <v>74.180000000000007</v>
      </c>
      <c r="I2034">
        <v>74.580001999999993</v>
      </c>
      <c r="J2034">
        <v>73.25</v>
      </c>
      <c r="K2034">
        <v>73.339995999999999</v>
      </c>
      <c r="L2034">
        <v>69.391266000000002</v>
      </c>
      <c r="M2034">
        <v>16318400</v>
      </c>
    </row>
    <row r="2035" spans="1:13" x14ac:dyDescent="0.25">
      <c r="A2035" s="1">
        <v>42549</v>
      </c>
      <c r="B2035">
        <v>90.279999000000004</v>
      </c>
      <c r="C2035">
        <v>90.5</v>
      </c>
      <c r="D2035">
        <v>89.720000999999996</v>
      </c>
      <c r="E2035">
        <v>90.419998000000007</v>
      </c>
      <c r="F2035">
        <v>86.220596</v>
      </c>
      <c r="G2035">
        <v>4820400</v>
      </c>
      <c r="H2035">
        <v>75.040001000000004</v>
      </c>
      <c r="I2035">
        <v>75.5</v>
      </c>
      <c r="J2035">
        <v>74.489998</v>
      </c>
      <c r="K2035">
        <v>75.160004000000001</v>
      </c>
      <c r="L2035">
        <v>71.113265999999996</v>
      </c>
      <c r="M2035">
        <v>14815200</v>
      </c>
    </row>
    <row r="2036" spans="1:13" x14ac:dyDescent="0.25">
      <c r="A2036" s="1">
        <v>42550</v>
      </c>
      <c r="B2036">
        <v>91.040001000000004</v>
      </c>
      <c r="C2036">
        <v>92.209998999999996</v>
      </c>
      <c r="D2036">
        <v>90.849997999999999</v>
      </c>
      <c r="E2036">
        <v>92.129997000000003</v>
      </c>
      <c r="F2036">
        <v>87.851157999999998</v>
      </c>
      <c r="G2036">
        <v>3987900</v>
      </c>
      <c r="H2036">
        <v>75.980002999999996</v>
      </c>
      <c r="I2036">
        <v>76.760002</v>
      </c>
      <c r="J2036">
        <v>75.709998999999996</v>
      </c>
      <c r="K2036">
        <v>76.739998</v>
      </c>
      <c r="L2036">
        <v>72.608199999999997</v>
      </c>
      <c r="M2036">
        <v>12178100</v>
      </c>
    </row>
    <row r="2037" spans="1:13" x14ac:dyDescent="0.25">
      <c r="A2037" s="1">
        <v>42551</v>
      </c>
      <c r="B2037">
        <v>92.610000999999997</v>
      </c>
      <c r="C2037">
        <v>92.739998</v>
      </c>
      <c r="D2037">
        <v>87.589995999999999</v>
      </c>
      <c r="E2037">
        <v>88.059997999999993</v>
      </c>
      <c r="F2037">
        <v>83.970191999999997</v>
      </c>
      <c r="G2037">
        <v>12706800</v>
      </c>
      <c r="H2037">
        <v>76.989998</v>
      </c>
      <c r="I2037">
        <v>77.139999000000003</v>
      </c>
      <c r="J2037">
        <v>73.800003000000004</v>
      </c>
      <c r="K2037">
        <v>74.169998000000007</v>
      </c>
      <c r="L2037">
        <v>70.176567000000006</v>
      </c>
      <c r="M2037">
        <v>24877300</v>
      </c>
    </row>
    <row r="2038" spans="1:13" x14ac:dyDescent="0.25">
      <c r="A2038" s="1">
        <v>42552</v>
      </c>
      <c r="B2038">
        <v>89.160004000000001</v>
      </c>
      <c r="C2038">
        <v>89.480002999999996</v>
      </c>
      <c r="D2038">
        <v>88.269997000000004</v>
      </c>
      <c r="E2038">
        <v>88.849997999999999</v>
      </c>
      <c r="F2038">
        <v>84.723488000000003</v>
      </c>
      <c r="G2038">
        <v>8342100</v>
      </c>
      <c r="H2038">
        <v>74.5</v>
      </c>
      <c r="I2038">
        <v>75.940002000000007</v>
      </c>
      <c r="J2038">
        <v>74.099997999999999</v>
      </c>
      <c r="K2038">
        <v>74.480002999999996</v>
      </c>
      <c r="L2038">
        <v>70.469893999999996</v>
      </c>
      <c r="M2038">
        <v>13821400</v>
      </c>
    </row>
    <row r="2039" spans="1:13" x14ac:dyDescent="0.25">
      <c r="A2039" s="1">
        <v>42556</v>
      </c>
      <c r="B2039">
        <v>88.120002999999997</v>
      </c>
      <c r="C2039">
        <v>89.339995999999999</v>
      </c>
      <c r="D2039">
        <v>87.919998000000007</v>
      </c>
      <c r="E2039">
        <v>88.239998</v>
      </c>
      <c r="F2039">
        <v>84.141823000000002</v>
      </c>
      <c r="G2039">
        <v>7077000</v>
      </c>
      <c r="H2039">
        <v>74.25</v>
      </c>
      <c r="I2039">
        <v>74.970000999999996</v>
      </c>
      <c r="J2039">
        <v>73.830001999999993</v>
      </c>
      <c r="K2039">
        <v>74.669998000000007</v>
      </c>
      <c r="L2039">
        <v>70.649642999999998</v>
      </c>
      <c r="M2039">
        <v>11081000</v>
      </c>
    </row>
    <row r="2040" spans="1:13" x14ac:dyDescent="0.25">
      <c r="A2040" s="1">
        <v>42557</v>
      </c>
      <c r="B2040">
        <v>87.160004000000001</v>
      </c>
      <c r="C2040">
        <v>87.580001999999993</v>
      </c>
      <c r="D2040">
        <v>86.650002000000001</v>
      </c>
      <c r="E2040">
        <v>86.830001999999993</v>
      </c>
      <c r="F2040">
        <v>82.975982999999999</v>
      </c>
      <c r="G2040">
        <v>9412800</v>
      </c>
      <c r="H2040">
        <v>74.120002999999997</v>
      </c>
      <c r="I2040">
        <v>74.75</v>
      </c>
      <c r="J2040">
        <v>73.830001999999993</v>
      </c>
      <c r="K2040">
        <v>74.059997999999993</v>
      </c>
      <c r="L2040">
        <v>70.072479000000001</v>
      </c>
      <c r="M2040">
        <v>11263800</v>
      </c>
    </row>
    <row r="2041" spans="1:13" x14ac:dyDescent="0.25">
      <c r="A2041" s="1">
        <v>42558</v>
      </c>
      <c r="B2041">
        <v>86.949996999999996</v>
      </c>
      <c r="C2041">
        <v>88.32</v>
      </c>
      <c r="D2041">
        <v>86.949996999999996</v>
      </c>
      <c r="E2041">
        <v>87.809997999999993</v>
      </c>
      <c r="F2041">
        <v>83.912497999999999</v>
      </c>
      <c r="G2041">
        <v>4707200</v>
      </c>
      <c r="H2041">
        <v>74.319999999999993</v>
      </c>
      <c r="I2041">
        <v>75.290001000000004</v>
      </c>
      <c r="J2041">
        <v>74.269997000000004</v>
      </c>
      <c r="K2041">
        <v>74.510002</v>
      </c>
      <c r="L2041">
        <v>70.498267999999996</v>
      </c>
      <c r="M2041">
        <v>8806700</v>
      </c>
    </row>
    <row r="2042" spans="1:13" x14ac:dyDescent="0.25">
      <c r="A2042" s="1">
        <v>42559</v>
      </c>
      <c r="B2042">
        <v>88.43</v>
      </c>
      <c r="C2042">
        <v>88.690002000000007</v>
      </c>
      <c r="D2042">
        <v>87.940002000000007</v>
      </c>
      <c r="E2042">
        <v>88.559997999999993</v>
      </c>
      <c r="F2042">
        <v>84.629219000000006</v>
      </c>
      <c r="G2042">
        <v>5621800</v>
      </c>
      <c r="H2042">
        <v>75.300003000000004</v>
      </c>
      <c r="I2042">
        <v>76.550003000000004</v>
      </c>
      <c r="J2042">
        <v>74.790001000000004</v>
      </c>
      <c r="K2042">
        <v>76.419998000000007</v>
      </c>
      <c r="L2042">
        <v>72.305412000000004</v>
      </c>
      <c r="M2042">
        <v>10975000</v>
      </c>
    </row>
    <row r="2043" spans="1:13" x14ac:dyDescent="0.25">
      <c r="A2043" s="1">
        <v>42562</v>
      </c>
      <c r="B2043">
        <v>89.050003000000004</v>
      </c>
      <c r="C2043">
        <v>89.309997999999993</v>
      </c>
      <c r="D2043">
        <v>88.629997000000003</v>
      </c>
      <c r="E2043">
        <v>88.75</v>
      </c>
      <c r="F2043">
        <v>84.810767999999996</v>
      </c>
      <c r="G2043">
        <v>5274700</v>
      </c>
      <c r="H2043">
        <v>76.809997999999993</v>
      </c>
      <c r="I2043">
        <v>77.190002000000007</v>
      </c>
      <c r="J2043">
        <v>76.389999000000003</v>
      </c>
      <c r="K2043">
        <v>76.519997000000004</v>
      </c>
      <c r="L2043">
        <v>72.400047000000001</v>
      </c>
      <c r="M2043">
        <v>8185900</v>
      </c>
    </row>
    <row r="2044" spans="1:13" x14ac:dyDescent="0.25">
      <c r="A2044" s="1">
        <v>42563</v>
      </c>
      <c r="B2044">
        <v>89.080001999999993</v>
      </c>
      <c r="C2044">
        <v>90.080001999999993</v>
      </c>
      <c r="D2044">
        <v>88.870002999999997</v>
      </c>
      <c r="E2044">
        <v>90</v>
      </c>
      <c r="F2044">
        <v>86.005279999999999</v>
      </c>
      <c r="G2044">
        <v>6122200</v>
      </c>
      <c r="H2044">
        <v>76.680000000000007</v>
      </c>
      <c r="I2044">
        <v>77.569999999999993</v>
      </c>
      <c r="J2044">
        <v>76.550003000000004</v>
      </c>
      <c r="K2044">
        <v>77.480002999999996</v>
      </c>
      <c r="L2044">
        <v>73.308372000000006</v>
      </c>
      <c r="M2044">
        <v>10245500</v>
      </c>
    </row>
    <row r="2045" spans="1:13" x14ac:dyDescent="0.25">
      <c r="A2045" s="1">
        <v>42564</v>
      </c>
      <c r="B2045">
        <v>90.459998999999996</v>
      </c>
      <c r="C2045">
        <v>90.559997999999993</v>
      </c>
      <c r="D2045">
        <v>89.639999000000003</v>
      </c>
      <c r="E2045">
        <v>90.339995999999999</v>
      </c>
      <c r="F2045">
        <v>86.330192999999994</v>
      </c>
      <c r="G2045">
        <v>3996900</v>
      </c>
      <c r="H2045">
        <v>77.680000000000007</v>
      </c>
      <c r="I2045">
        <v>77.779999000000004</v>
      </c>
      <c r="J2045">
        <v>77.199996999999996</v>
      </c>
      <c r="K2045">
        <v>77.459998999999996</v>
      </c>
      <c r="L2045">
        <v>73.289428999999998</v>
      </c>
      <c r="M2045">
        <v>6559200</v>
      </c>
    </row>
    <row r="2046" spans="1:13" x14ac:dyDescent="0.25">
      <c r="A2046" s="1">
        <v>42565</v>
      </c>
      <c r="B2046">
        <v>91.32</v>
      </c>
      <c r="C2046">
        <v>91.650002000000001</v>
      </c>
      <c r="D2046">
        <v>90.510002</v>
      </c>
      <c r="E2046">
        <v>91.449996999999996</v>
      </c>
      <c r="F2046">
        <v>87.390923000000001</v>
      </c>
      <c r="G2046">
        <v>4240100</v>
      </c>
      <c r="H2046">
        <v>78.059997999999993</v>
      </c>
      <c r="I2046">
        <v>78.540001000000004</v>
      </c>
      <c r="J2046">
        <v>77.690002000000007</v>
      </c>
      <c r="K2046">
        <v>78.139999000000003</v>
      </c>
      <c r="L2046">
        <v>73.932838000000004</v>
      </c>
      <c r="M2046">
        <v>6607400</v>
      </c>
    </row>
    <row r="2047" spans="1:13" x14ac:dyDescent="0.25">
      <c r="A2047" s="1">
        <v>42566</v>
      </c>
      <c r="B2047">
        <v>92.029999000000004</v>
      </c>
      <c r="C2047">
        <v>92.029999000000004</v>
      </c>
      <c r="D2047">
        <v>90.720000999999996</v>
      </c>
      <c r="E2047">
        <v>90.93</v>
      </c>
      <c r="F2047">
        <v>86.893996999999999</v>
      </c>
      <c r="G2047">
        <v>3262400</v>
      </c>
      <c r="H2047">
        <v>78.650002000000001</v>
      </c>
      <c r="I2047">
        <v>78.75</v>
      </c>
      <c r="J2047">
        <v>78.050003000000004</v>
      </c>
      <c r="K2047">
        <v>78.300003000000004</v>
      </c>
      <c r="L2047">
        <v>74.084198000000001</v>
      </c>
      <c r="M2047">
        <v>8153400</v>
      </c>
    </row>
    <row r="2048" spans="1:13" x14ac:dyDescent="0.25">
      <c r="A2048" s="1">
        <v>42569</v>
      </c>
      <c r="B2048">
        <v>91.18</v>
      </c>
      <c r="C2048">
        <v>91.639999000000003</v>
      </c>
      <c r="D2048">
        <v>90.839995999999999</v>
      </c>
      <c r="E2048">
        <v>91.599997999999999</v>
      </c>
      <c r="F2048">
        <v>87.534285999999994</v>
      </c>
      <c r="G2048">
        <v>3407300</v>
      </c>
      <c r="H2048">
        <v>78.349997999999999</v>
      </c>
      <c r="I2048">
        <v>78.699996999999996</v>
      </c>
      <c r="J2048">
        <v>78.230002999999996</v>
      </c>
      <c r="K2048">
        <v>78.309997999999993</v>
      </c>
      <c r="L2048">
        <v>74.093673999999993</v>
      </c>
      <c r="M2048">
        <v>4864200</v>
      </c>
    </row>
    <row r="2049" spans="1:13" x14ac:dyDescent="0.25">
      <c r="A2049" s="1">
        <v>42570</v>
      </c>
      <c r="B2049">
        <v>91.209998999999996</v>
      </c>
      <c r="C2049">
        <v>92.410004000000001</v>
      </c>
      <c r="D2049">
        <v>91.209998999999996</v>
      </c>
      <c r="E2049">
        <v>92.379997000000003</v>
      </c>
      <c r="F2049">
        <v>88.279640000000001</v>
      </c>
      <c r="G2049">
        <v>3423800</v>
      </c>
      <c r="H2049">
        <v>77.75</v>
      </c>
      <c r="I2049">
        <v>78.889999000000003</v>
      </c>
      <c r="J2049">
        <v>77.629997000000003</v>
      </c>
      <c r="K2049">
        <v>78.720000999999996</v>
      </c>
      <c r="L2049">
        <v>74.481589999999997</v>
      </c>
      <c r="M2049">
        <v>9395500</v>
      </c>
    </row>
    <row r="2050" spans="1:13" x14ac:dyDescent="0.25">
      <c r="A2050" s="1">
        <v>42571</v>
      </c>
      <c r="B2050">
        <v>92.559997999999993</v>
      </c>
      <c r="C2050">
        <v>93.440002000000007</v>
      </c>
      <c r="D2050">
        <v>92.150002000000001</v>
      </c>
      <c r="E2050">
        <v>93.300003000000004</v>
      </c>
      <c r="F2050">
        <v>89.158812999999995</v>
      </c>
      <c r="G2050">
        <v>3794100</v>
      </c>
      <c r="H2050">
        <v>78.75</v>
      </c>
      <c r="I2050">
        <v>79.75</v>
      </c>
      <c r="J2050">
        <v>78.75</v>
      </c>
      <c r="K2050">
        <v>79.360000999999997</v>
      </c>
      <c r="L2050">
        <v>75.087135000000004</v>
      </c>
      <c r="M2050">
        <v>7922100</v>
      </c>
    </row>
    <row r="2051" spans="1:13" x14ac:dyDescent="0.25">
      <c r="A2051" s="1">
        <v>42572</v>
      </c>
      <c r="B2051">
        <v>93</v>
      </c>
      <c r="C2051">
        <v>93.669998000000007</v>
      </c>
      <c r="D2051">
        <v>92.029999000000004</v>
      </c>
      <c r="E2051">
        <v>92.459998999999996</v>
      </c>
      <c r="F2051">
        <v>88.356093999999999</v>
      </c>
      <c r="G2051">
        <v>4305900</v>
      </c>
      <c r="H2051">
        <v>79.440002000000007</v>
      </c>
      <c r="I2051">
        <v>79.730002999999996</v>
      </c>
      <c r="J2051">
        <v>78.400002000000001</v>
      </c>
      <c r="K2051">
        <v>78.790001000000004</v>
      </c>
      <c r="L2051">
        <v>74.547820999999999</v>
      </c>
      <c r="M2051">
        <v>9018000</v>
      </c>
    </row>
    <row r="2052" spans="1:13" x14ac:dyDescent="0.25">
      <c r="A2052" s="1">
        <v>42573</v>
      </c>
      <c r="B2052">
        <v>92.660004000000001</v>
      </c>
      <c r="C2052">
        <v>93.660004000000001</v>
      </c>
      <c r="D2052">
        <v>92.110000999999997</v>
      </c>
      <c r="E2052">
        <v>93.660004000000001</v>
      </c>
      <c r="F2052">
        <v>89.502837999999997</v>
      </c>
      <c r="G2052">
        <v>4348200</v>
      </c>
      <c r="H2052">
        <v>79.980002999999996</v>
      </c>
      <c r="I2052">
        <v>80.080001999999993</v>
      </c>
      <c r="J2052">
        <v>78.330001999999993</v>
      </c>
      <c r="K2052">
        <v>79.910004000000001</v>
      </c>
      <c r="L2052">
        <v>75.607535999999996</v>
      </c>
      <c r="M2052">
        <v>12532400</v>
      </c>
    </row>
    <row r="2053" spans="1:13" x14ac:dyDescent="0.25">
      <c r="A2053" s="1">
        <v>42576</v>
      </c>
      <c r="B2053">
        <v>93.599997999999999</v>
      </c>
      <c r="C2053">
        <v>93.599997999999999</v>
      </c>
      <c r="D2053">
        <v>92.540001000000004</v>
      </c>
      <c r="E2053">
        <v>93</v>
      </c>
      <c r="F2053">
        <v>88.872116000000005</v>
      </c>
      <c r="G2053">
        <v>3773500</v>
      </c>
      <c r="H2053">
        <v>80.169998000000007</v>
      </c>
      <c r="I2053">
        <v>80.169998000000007</v>
      </c>
      <c r="J2053">
        <v>78.730002999999996</v>
      </c>
      <c r="K2053">
        <v>78.940002000000007</v>
      </c>
      <c r="L2053">
        <v>74.689757999999998</v>
      </c>
      <c r="M2053">
        <v>7979900</v>
      </c>
    </row>
    <row r="2054" spans="1:13" x14ac:dyDescent="0.25">
      <c r="A2054" s="1">
        <v>42577</v>
      </c>
      <c r="B2054">
        <v>92.779999000000004</v>
      </c>
      <c r="C2054">
        <v>93.669998000000007</v>
      </c>
      <c r="D2054">
        <v>92.75</v>
      </c>
      <c r="E2054">
        <v>93.43</v>
      </c>
      <c r="F2054">
        <v>89.283034999999998</v>
      </c>
      <c r="G2054">
        <v>4469600</v>
      </c>
      <c r="H2054">
        <v>78.980002999999996</v>
      </c>
      <c r="I2054">
        <v>79.059997999999993</v>
      </c>
      <c r="J2054">
        <v>77.940002000000007</v>
      </c>
      <c r="K2054">
        <v>78.489998</v>
      </c>
      <c r="L2054">
        <v>74.263969000000003</v>
      </c>
      <c r="M2054">
        <v>9673200</v>
      </c>
    </row>
    <row r="2055" spans="1:13" x14ac:dyDescent="0.25">
      <c r="A2055" s="1">
        <v>42578</v>
      </c>
      <c r="B2055">
        <v>93.529999000000004</v>
      </c>
      <c r="C2055">
        <v>94.300003000000004</v>
      </c>
      <c r="D2055">
        <v>92.75</v>
      </c>
      <c r="E2055">
        <v>93.75</v>
      </c>
      <c r="F2055">
        <v>89.588843999999995</v>
      </c>
      <c r="G2055">
        <v>5696800</v>
      </c>
      <c r="H2055">
        <v>78.459998999999996</v>
      </c>
      <c r="I2055">
        <v>78.790001000000004</v>
      </c>
      <c r="J2055">
        <v>77.529999000000004</v>
      </c>
      <c r="K2055">
        <v>78.529999000000004</v>
      </c>
      <c r="L2055">
        <v>74.301826000000005</v>
      </c>
      <c r="M2055">
        <v>10194400</v>
      </c>
    </row>
    <row r="2056" spans="1:13" x14ac:dyDescent="0.25">
      <c r="A2056" s="1">
        <v>42579</v>
      </c>
      <c r="B2056">
        <v>95</v>
      </c>
      <c r="C2056">
        <v>96.5</v>
      </c>
      <c r="D2056">
        <v>94.559997999999993</v>
      </c>
      <c r="E2056">
        <v>96.010002</v>
      </c>
      <c r="F2056">
        <v>91.748512000000005</v>
      </c>
      <c r="G2056">
        <v>5209400</v>
      </c>
      <c r="H2056">
        <v>78.690002000000007</v>
      </c>
      <c r="I2056">
        <v>80</v>
      </c>
      <c r="J2056">
        <v>78.550003000000004</v>
      </c>
      <c r="K2056">
        <v>79.190002000000007</v>
      </c>
      <c r="L2056">
        <v>74.926292000000004</v>
      </c>
      <c r="M2056">
        <v>8709700</v>
      </c>
    </row>
    <row r="2057" spans="1:13" x14ac:dyDescent="0.25">
      <c r="A2057" s="1">
        <v>42580</v>
      </c>
      <c r="B2057">
        <v>96.07</v>
      </c>
      <c r="C2057">
        <v>96.099997999999999</v>
      </c>
      <c r="D2057">
        <v>95.120002999999997</v>
      </c>
      <c r="E2057">
        <v>95.239998</v>
      </c>
      <c r="F2057">
        <v>91.012710999999996</v>
      </c>
      <c r="G2057">
        <v>4364100</v>
      </c>
      <c r="H2057">
        <v>79.239998</v>
      </c>
      <c r="I2057">
        <v>79.349997999999999</v>
      </c>
      <c r="J2057">
        <v>78</v>
      </c>
      <c r="K2057">
        <v>78.050003000000004</v>
      </c>
      <c r="L2057">
        <v>73.847663999999995</v>
      </c>
      <c r="M2057">
        <v>7777700</v>
      </c>
    </row>
    <row r="2058" spans="1:13" x14ac:dyDescent="0.25">
      <c r="A2058" s="1">
        <v>42583</v>
      </c>
      <c r="B2058">
        <v>95.230002999999996</v>
      </c>
      <c r="C2058">
        <v>95.470000999999996</v>
      </c>
      <c r="D2058">
        <v>94.449996999999996</v>
      </c>
      <c r="E2058">
        <v>95.07</v>
      </c>
      <c r="F2058">
        <v>90.850243000000006</v>
      </c>
      <c r="G2058">
        <v>3512100</v>
      </c>
      <c r="H2058">
        <v>78.309997999999993</v>
      </c>
      <c r="I2058">
        <v>78.529999000000004</v>
      </c>
      <c r="J2058">
        <v>77.730002999999996</v>
      </c>
      <c r="K2058">
        <v>78.260002</v>
      </c>
      <c r="L2058">
        <v>74.046356000000003</v>
      </c>
      <c r="M2058">
        <v>8908800</v>
      </c>
    </row>
    <row r="2059" spans="1:13" x14ac:dyDescent="0.25">
      <c r="A2059" s="1">
        <v>42584</v>
      </c>
      <c r="B2059">
        <v>95.029999000000004</v>
      </c>
      <c r="C2059">
        <v>95.389999000000003</v>
      </c>
      <c r="D2059">
        <v>94.5</v>
      </c>
      <c r="E2059">
        <v>95.25</v>
      </c>
      <c r="F2059">
        <v>91.022255000000001</v>
      </c>
      <c r="G2059">
        <v>3948600</v>
      </c>
      <c r="H2059">
        <v>78.069999999999993</v>
      </c>
      <c r="I2059">
        <v>78.470000999999996</v>
      </c>
      <c r="J2059">
        <v>77.75</v>
      </c>
      <c r="K2059">
        <v>78.279999000000004</v>
      </c>
      <c r="L2059">
        <v>74.065285000000003</v>
      </c>
      <c r="M2059">
        <v>7910000</v>
      </c>
    </row>
    <row r="2060" spans="1:13" x14ac:dyDescent="0.25">
      <c r="A2060" s="1">
        <v>42585</v>
      </c>
      <c r="B2060">
        <v>95.07</v>
      </c>
      <c r="C2060">
        <v>95.449996999999996</v>
      </c>
      <c r="D2060">
        <v>94.779999000000004</v>
      </c>
      <c r="E2060">
        <v>95.080001999999993</v>
      </c>
      <c r="F2060">
        <v>90.859795000000005</v>
      </c>
      <c r="G2060">
        <v>3006100</v>
      </c>
      <c r="H2060">
        <v>78.279999000000004</v>
      </c>
      <c r="I2060">
        <v>78.709998999999996</v>
      </c>
      <c r="J2060">
        <v>78.209998999999996</v>
      </c>
      <c r="K2060">
        <v>78.709998999999996</v>
      </c>
      <c r="L2060">
        <v>74.472121999999999</v>
      </c>
      <c r="M2060">
        <v>7272700</v>
      </c>
    </row>
    <row r="2061" spans="1:13" x14ac:dyDescent="0.25">
      <c r="A2061" s="1">
        <v>42586</v>
      </c>
      <c r="B2061">
        <v>95.089995999999999</v>
      </c>
      <c r="C2061">
        <v>96.050003000000004</v>
      </c>
      <c r="D2061">
        <v>94.800003000000004</v>
      </c>
      <c r="E2061">
        <v>95.910004000000001</v>
      </c>
      <c r="F2061">
        <v>91.652985000000001</v>
      </c>
      <c r="G2061">
        <v>2875600</v>
      </c>
      <c r="H2061">
        <v>78.830001999999993</v>
      </c>
      <c r="I2061">
        <v>79.650002000000001</v>
      </c>
      <c r="J2061">
        <v>78.75</v>
      </c>
      <c r="K2061">
        <v>79.480002999999996</v>
      </c>
      <c r="L2061">
        <v>75.200667999999993</v>
      </c>
      <c r="M2061">
        <v>5954400</v>
      </c>
    </row>
    <row r="2062" spans="1:13" x14ac:dyDescent="0.25">
      <c r="A2062" s="1">
        <v>42587</v>
      </c>
      <c r="B2062">
        <v>96.290001000000004</v>
      </c>
      <c r="C2062">
        <v>96.940002000000007</v>
      </c>
      <c r="D2062">
        <v>96.089995999999999</v>
      </c>
      <c r="E2062">
        <v>96.879997000000003</v>
      </c>
      <c r="F2062">
        <v>92.579880000000003</v>
      </c>
      <c r="G2062">
        <v>2632200</v>
      </c>
      <c r="H2062">
        <v>79.730002999999996</v>
      </c>
      <c r="I2062">
        <v>80.239998</v>
      </c>
      <c r="J2062">
        <v>79.660004000000001</v>
      </c>
      <c r="K2062">
        <v>80.139999000000003</v>
      </c>
      <c r="L2062">
        <v>75.825142</v>
      </c>
      <c r="M2062">
        <v>6662500</v>
      </c>
    </row>
    <row r="2063" spans="1:13" x14ac:dyDescent="0.25">
      <c r="A2063" s="1">
        <v>42590</v>
      </c>
      <c r="B2063">
        <v>97</v>
      </c>
      <c r="C2063">
        <v>97.099997999999999</v>
      </c>
      <c r="D2063">
        <v>96.629997000000003</v>
      </c>
      <c r="E2063">
        <v>96.779999000000004</v>
      </c>
      <c r="F2063">
        <v>92.484322000000006</v>
      </c>
      <c r="G2063">
        <v>2873000</v>
      </c>
      <c r="H2063">
        <v>80.230002999999996</v>
      </c>
      <c r="I2063">
        <v>80.339995999999999</v>
      </c>
      <c r="J2063">
        <v>79.800003000000004</v>
      </c>
      <c r="K2063">
        <v>79.949996999999996</v>
      </c>
      <c r="L2063">
        <v>75.64537</v>
      </c>
      <c r="M2063">
        <v>5119700</v>
      </c>
    </row>
    <row r="2064" spans="1:13" x14ac:dyDescent="0.25">
      <c r="A2064" s="1">
        <v>42591</v>
      </c>
      <c r="B2064">
        <v>96.629997000000003</v>
      </c>
      <c r="C2064">
        <v>97.139999000000003</v>
      </c>
      <c r="D2064">
        <v>96.550003000000004</v>
      </c>
      <c r="E2064">
        <v>96.699996999999996</v>
      </c>
      <c r="F2064">
        <v>92.407882999999998</v>
      </c>
      <c r="G2064">
        <v>1937100</v>
      </c>
      <c r="H2064">
        <v>79.959998999999996</v>
      </c>
      <c r="I2064">
        <v>80.480002999999996</v>
      </c>
      <c r="J2064">
        <v>79.949996999999996</v>
      </c>
      <c r="K2064">
        <v>80.059997999999993</v>
      </c>
      <c r="L2064">
        <v>75.749435000000005</v>
      </c>
      <c r="M2064">
        <v>4455700</v>
      </c>
    </row>
    <row r="2065" spans="1:13" x14ac:dyDescent="0.25">
      <c r="A2065" s="1">
        <v>42592</v>
      </c>
      <c r="B2065">
        <v>96.720000999999996</v>
      </c>
      <c r="C2065">
        <v>96.82</v>
      </c>
      <c r="D2065">
        <v>96.230002999999996</v>
      </c>
      <c r="E2065">
        <v>96.290001000000004</v>
      </c>
      <c r="F2065">
        <v>92.016113000000004</v>
      </c>
      <c r="G2065">
        <v>2004700</v>
      </c>
      <c r="H2065">
        <v>79.970000999999996</v>
      </c>
      <c r="I2065">
        <v>80.220000999999996</v>
      </c>
      <c r="J2065">
        <v>79.510002</v>
      </c>
      <c r="K2065">
        <v>79.680000000000007</v>
      </c>
      <c r="L2065">
        <v>75.389899999999997</v>
      </c>
      <c r="M2065">
        <v>5945500</v>
      </c>
    </row>
    <row r="2066" spans="1:13" x14ac:dyDescent="0.25">
      <c r="A2066" s="1">
        <v>42593</v>
      </c>
      <c r="B2066">
        <v>96.5</v>
      </c>
      <c r="C2066">
        <v>96.919998000000007</v>
      </c>
      <c r="D2066">
        <v>96.169998000000007</v>
      </c>
      <c r="E2066">
        <v>96.529999000000004</v>
      </c>
      <c r="F2066">
        <v>92.245445000000004</v>
      </c>
      <c r="G2066">
        <v>2971100</v>
      </c>
      <c r="H2066">
        <v>80</v>
      </c>
      <c r="I2066">
        <v>80.279999000000004</v>
      </c>
      <c r="J2066">
        <v>79.839995999999999</v>
      </c>
      <c r="K2066">
        <v>80.120002999999997</v>
      </c>
      <c r="L2066">
        <v>75.806220999999994</v>
      </c>
      <c r="M2066">
        <v>6577700</v>
      </c>
    </row>
    <row r="2067" spans="1:13" x14ac:dyDescent="0.25">
      <c r="A2067" s="1">
        <v>42594</v>
      </c>
      <c r="B2067">
        <v>95.959998999999996</v>
      </c>
      <c r="C2067">
        <v>96.410004000000001</v>
      </c>
      <c r="D2067">
        <v>95.510002</v>
      </c>
      <c r="E2067">
        <v>96.120002999999997</v>
      </c>
      <c r="F2067">
        <v>91.853629999999995</v>
      </c>
      <c r="G2067">
        <v>1988600</v>
      </c>
      <c r="H2067">
        <v>79.800003000000004</v>
      </c>
      <c r="I2067">
        <v>80.080001999999993</v>
      </c>
      <c r="J2067">
        <v>79.650002000000001</v>
      </c>
      <c r="K2067">
        <v>80.019997000000004</v>
      </c>
      <c r="L2067">
        <v>75.711617000000004</v>
      </c>
      <c r="M2067">
        <v>4420400</v>
      </c>
    </row>
    <row r="2068" spans="1:13" x14ac:dyDescent="0.25">
      <c r="A2068" s="1">
        <v>42597</v>
      </c>
      <c r="B2068">
        <v>96.309997999999993</v>
      </c>
      <c r="C2068">
        <v>96.559997999999993</v>
      </c>
      <c r="D2068">
        <v>96.07</v>
      </c>
      <c r="E2068">
        <v>96.440002000000007</v>
      </c>
      <c r="F2068">
        <v>92.159447</v>
      </c>
      <c r="G2068">
        <v>2081200</v>
      </c>
      <c r="H2068">
        <v>80.129997000000003</v>
      </c>
      <c r="I2068">
        <v>81.150002000000001</v>
      </c>
      <c r="J2068">
        <v>80.019997000000004</v>
      </c>
      <c r="K2068">
        <v>80.910004000000001</v>
      </c>
      <c r="L2068">
        <v>76.553687999999994</v>
      </c>
      <c r="M2068">
        <v>6290300</v>
      </c>
    </row>
    <row r="2069" spans="1:13" x14ac:dyDescent="0.25">
      <c r="A2069" s="1">
        <v>42598</v>
      </c>
      <c r="B2069">
        <v>96.199996999999996</v>
      </c>
      <c r="C2069">
        <v>96.260002</v>
      </c>
      <c r="D2069">
        <v>95.459998999999996</v>
      </c>
      <c r="E2069">
        <v>95.620002999999997</v>
      </c>
      <c r="F2069">
        <v>91.375838999999999</v>
      </c>
      <c r="G2069">
        <v>2866200</v>
      </c>
      <c r="H2069">
        <v>80.419998000000007</v>
      </c>
      <c r="I2069">
        <v>80.910004000000001</v>
      </c>
      <c r="J2069">
        <v>80.220000999999996</v>
      </c>
      <c r="K2069">
        <v>80.809997999999993</v>
      </c>
      <c r="L2069">
        <v>76.459061000000005</v>
      </c>
      <c r="M2069">
        <v>6182600</v>
      </c>
    </row>
    <row r="2070" spans="1:13" x14ac:dyDescent="0.25">
      <c r="A2070" s="1">
        <v>42599</v>
      </c>
      <c r="B2070">
        <v>95.790001000000004</v>
      </c>
      <c r="C2070">
        <v>96.07</v>
      </c>
      <c r="D2070">
        <v>95.029999000000004</v>
      </c>
      <c r="E2070">
        <v>95.589995999999999</v>
      </c>
      <c r="F2070">
        <v>91.347160000000002</v>
      </c>
      <c r="G2070">
        <v>4054700</v>
      </c>
      <c r="H2070">
        <v>80.709998999999996</v>
      </c>
      <c r="I2070">
        <v>80.860000999999997</v>
      </c>
      <c r="J2070">
        <v>80.400002000000001</v>
      </c>
      <c r="K2070">
        <v>80.839995999999999</v>
      </c>
      <c r="L2070">
        <v>76.620186000000004</v>
      </c>
      <c r="M2070">
        <v>4655400</v>
      </c>
    </row>
    <row r="2071" spans="1:13" x14ac:dyDescent="0.25">
      <c r="A2071" s="1">
        <v>42600</v>
      </c>
      <c r="B2071">
        <v>95.300003000000004</v>
      </c>
      <c r="C2071">
        <v>95.870002999999997</v>
      </c>
      <c r="D2071">
        <v>95.07</v>
      </c>
      <c r="E2071">
        <v>95.269997000000004</v>
      </c>
      <c r="F2071">
        <v>91.041374000000005</v>
      </c>
      <c r="G2071">
        <v>3134200</v>
      </c>
      <c r="H2071">
        <v>80.010002</v>
      </c>
      <c r="I2071">
        <v>80.589995999999999</v>
      </c>
      <c r="J2071">
        <v>79.910004000000001</v>
      </c>
      <c r="K2071">
        <v>80.269997000000004</v>
      </c>
      <c r="L2071">
        <v>76.079926</v>
      </c>
      <c r="M2071">
        <v>7453900</v>
      </c>
    </row>
    <row r="2072" spans="1:13" x14ac:dyDescent="0.25">
      <c r="A2072" s="1">
        <v>42601</v>
      </c>
      <c r="B2072">
        <v>95.18</v>
      </c>
      <c r="C2072">
        <v>95.290001000000004</v>
      </c>
      <c r="D2072">
        <v>94.410004000000001</v>
      </c>
      <c r="E2072">
        <v>95.220000999999996</v>
      </c>
      <c r="F2072">
        <v>90.993599000000003</v>
      </c>
      <c r="G2072">
        <v>3090800</v>
      </c>
      <c r="H2072">
        <v>80.010002</v>
      </c>
      <c r="I2072">
        <v>80.470000999999996</v>
      </c>
      <c r="J2072">
        <v>79.739998</v>
      </c>
      <c r="K2072">
        <v>80.470000999999996</v>
      </c>
      <c r="L2072">
        <v>76.269531000000001</v>
      </c>
      <c r="M2072">
        <v>8480900</v>
      </c>
    </row>
    <row r="2073" spans="1:13" x14ac:dyDescent="0.25">
      <c r="A2073" s="1">
        <v>42604</v>
      </c>
      <c r="B2073">
        <v>95.190002000000007</v>
      </c>
      <c r="C2073">
        <v>95.949996999999996</v>
      </c>
      <c r="D2073">
        <v>94.949996999999996</v>
      </c>
      <c r="E2073">
        <v>95.790001000000004</v>
      </c>
      <c r="F2073">
        <v>91.538284000000004</v>
      </c>
      <c r="G2073">
        <v>2390800</v>
      </c>
      <c r="H2073">
        <v>80.339995999999999</v>
      </c>
      <c r="I2073">
        <v>81.080001999999993</v>
      </c>
      <c r="J2073">
        <v>79.959998999999996</v>
      </c>
      <c r="K2073">
        <v>81.059997999999993</v>
      </c>
      <c r="L2073">
        <v>76.828720000000004</v>
      </c>
      <c r="M2073">
        <v>7954500</v>
      </c>
    </row>
    <row r="2074" spans="1:13" x14ac:dyDescent="0.25">
      <c r="A2074" s="1">
        <v>42605</v>
      </c>
      <c r="B2074">
        <v>96</v>
      </c>
      <c r="C2074">
        <v>96.760002</v>
      </c>
      <c r="D2074">
        <v>95.989998</v>
      </c>
      <c r="E2074">
        <v>96.290001000000004</v>
      </c>
      <c r="F2074">
        <v>92.016113000000004</v>
      </c>
      <c r="G2074">
        <v>3099700</v>
      </c>
      <c r="H2074">
        <v>81.370002999999997</v>
      </c>
      <c r="I2074">
        <v>81.760002</v>
      </c>
      <c r="J2074">
        <v>80.800003000000004</v>
      </c>
      <c r="K2074">
        <v>80.800003000000004</v>
      </c>
      <c r="L2074">
        <v>76.582306000000003</v>
      </c>
      <c r="M2074">
        <v>10007800</v>
      </c>
    </row>
    <row r="2075" spans="1:13" x14ac:dyDescent="0.25">
      <c r="A2075" s="1">
        <v>42606</v>
      </c>
      <c r="B2075">
        <v>96.290001000000004</v>
      </c>
      <c r="C2075">
        <v>96.470000999999996</v>
      </c>
      <c r="D2075">
        <v>95.389999000000003</v>
      </c>
      <c r="E2075">
        <v>95.529999000000004</v>
      </c>
      <c r="F2075">
        <v>91.289833000000002</v>
      </c>
      <c r="G2075">
        <v>2008100</v>
      </c>
      <c r="H2075">
        <v>80.800003000000004</v>
      </c>
      <c r="I2075">
        <v>80.980002999999996</v>
      </c>
      <c r="J2075">
        <v>80.190002000000007</v>
      </c>
      <c r="K2075">
        <v>80.290001000000004</v>
      </c>
      <c r="L2075">
        <v>76.098922999999999</v>
      </c>
      <c r="M2075">
        <v>5028000</v>
      </c>
    </row>
    <row r="2076" spans="1:13" x14ac:dyDescent="0.25">
      <c r="A2076" s="1">
        <v>42607</v>
      </c>
      <c r="B2076">
        <v>95.470000999999996</v>
      </c>
      <c r="C2076">
        <v>95.809997999999993</v>
      </c>
      <c r="D2076">
        <v>95.330001999999993</v>
      </c>
      <c r="E2076">
        <v>95.589995999999999</v>
      </c>
      <c r="F2076">
        <v>91.347160000000002</v>
      </c>
      <c r="G2076">
        <v>1983000</v>
      </c>
      <c r="H2076">
        <v>80.290001000000004</v>
      </c>
      <c r="I2076">
        <v>80.519997000000004</v>
      </c>
      <c r="J2076">
        <v>80</v>
      </c>
      <c r="K2076">
        <v>80.319999999999993</v>
      </c>
      <c r="L2076">
        <v>76.127364999999998</v>
      </c>
      <c r="M2076">
        <v>5773700</v>
      </c>
    </row>
    <row r="2077" spans="1:13" x14ac:dyDescent="0.25">
      <c r="A2077" s="1">
        <v>42608</v>
      </c>
      <c r="B2077">
        <v>95.839995999999999</v>
      </c>
      <c r="C2077">
        <v>97</v>
      </c>
      <c r="D2077">
        <v>95.769997000000004</v>
      </c>
      <c r="E2077">
        <v>96.470000999999996</v>
      </c>
      <c r="F2077">
        <v>92.188109999999995</v>
      </c>
      <c r="G2077">
        <v>3123100</v>
      </c>
      <c r="H2077">
        <v>80.620002999999997</v>
      </c>
      <c r="I2077">
        <v>81.139999000000003</v>
      </c>
      <c r="J2077">
        <v>80.169998000000007</v>
      </c>
      <c r="K2077">
        <v>80.569999999999993</v>
      </c>
      <c r="L2077">
        <v>76.364272999999997</v>
      </c>
      <c r="M2077">
        <v>7932200</v>
      </c>
    </row>
    <row r="2078" spans="1:13" x14ac:dyDescent="0.25">
      <c r="A2078" s="1">
        <v>42611</v>
      </c>
      <c r="B2078">
        <v>96.449996999999996</v>
      </c>
      <c r="C2078">
        <v>96.849997999999999</v>
      </c>
      <c r="D2078">
        <v>96.230002999999996</v>
      </c>
      <c r="E2078">
        <v>96.779999000000004</v>
      </c>
      <c r="F2078">
        <v>92.484322000000006</v>
      </c>
      <c r="G2078">
        <v>2590200</v>
      </c>
      <c r="H2078">
        <v>80.540001000000004</v>
      </c>
      <c r="I2078">
        <v>80.989998</v>
      </c>
      <c r="J2078">
        <v>80.540001000000004</v>
      </c>
      <c r="K2078">
        <v>80.870002999999997</v>
      </c>
      <c r="L2078">
        <v>76.648643000000007</v>
      </c>
      <c r="M2078">
        <v>4766700</v>
      </c>
    </row>
    <row r="2079" spans="1:13" x14ac:dyDescent="0.25">
      <c r="A2079" s="1">
        <v>42612</v>
      </c>
      <c r="B2079">
        <v>96.790001000000004</v>
      </c>
      <c r="C2079">
        <v>97.190002000000007</v>
      </c>
      <c r="D2079">
        <v>96.339995999999999</v>
      </c>
      <c r="E2079">
        <v>97.089995999999999</v>
      </c>
      <c r="F2079">
        <v>92.780593999999994</v>
      </c>
      <c r="G2079">
        <v>2634100</v>
      </c>
      <c r="H2079">
        <v>81</v>
      </c>
      <c r="I2079">
        <v>81.190002000000007</v>
      </c>
      <c r="J2079">
        <v>80.720000999999996</v>
      </c>
      <c r="K2079">
        <v>81.169998000000007</v>
      </c>
      <c r="L2079">
        <v>76.932975999999996</v>
      </c>
      <c r="M2079">
        <v>4128700</v>
      </c>
    </row>
    <row r="2080" spans="1:13" x14ac:dyDescent="0.25">
      <c r="A2080" s="1">
        <v>42613</v>
      </c>
      <c r="B2080">
        <v>96.809997999999993</v>
      </c>
      <c r="C2080">
        <v>97.089995999999999</v>
      </c>
      <c r="D2080">
        <v>96.129997000000003</v>
      </c>
      <c r="E2080">
        <v>96.629997000000003</v>
      </c>
      <c r="F2080">
        <v>92.341019000000003</v>
      </c>
      <c r="G2080">
        <v>3499300</v>
      </c>
      <c r="H2080">
        <v>80.949996999999996</v>
      </c>
      <c r="I2080">
        <v>81.199996999999996</v>
      </c>
      <c r="J2080">
        <v>80.709998999999996</v>
      </c>
      <c r="K2080">
        <v>80.900002000000001</v>
      </c>
      <c r="L2080">
        <v>76.677070999999998</v>
      </c>
      <c r="M2080">
        <v>7386100</v>
      </c>
    </row>
    <row r="2081" spans="1:13" x14ac:dyDescent="0.25">
      <c r="A2081" s="1">
        <v>42614</v>
      </c>
      <c r="B2081">
        <v>96.669998000000007</v>
      </c>
      <c r="C2081">
        <v>97.699996999999996</v>
      </c>
      <c r="D2081">
        <v>96.510002</v>
      </c>
      <c r="E2081">
        <v>97.620002999999997</v>
      </c>
      <c r="F2081">
        <v>93.287064000000001</v>
      </c>
      <c r="G2081">
        <v>4198100</v>
      </c>
      <c r="H2081">
        <v>81.139999000000003</v>
      </c>
      <c r="I2081">
        <v>81.550003000000004</v>
      </c>
      <c r="J2081">
        <v>80.970000999999996</v>
      </c>
      <c r="K2081">
        <v>81.300003000000004</v>
      </c>
      <c r="L2081">
        <v>77.056174999999996</v>
      </c>
      <c r="M2081">
        <v>6240600</v>
      </c>
    </row>
    <row r="2082" spans="1:13" x14ac:dyDescent="0.25">
      <c r="A2082" s="1">
        <v>42615</v>
      </c>
      <c r="B2082">
        <v>97.400002000000001</v>
      </c>
      <c r="C2082">
        <v>98.099997999999999</v>
      </c>
      <c r="D2082">
        <v>97.370002999999997</v>
      </c>
      <c r="E2082">
        <v>97.889999000000003</v>
      </c>
      <c r="F2082">
        <v>93.545090000000002</v>
      </c>
      <c r="G2082">
        <v>2572400</v>
      </c>
      <c r="H2082">
        <v>81.569999999999993</v>
      </c>
      <c r="I2082">
        <v>82.150002000000001</v>
      </c>
      <c r="J2082">
        <v>81.5</v>
      </c>
      <c r="K2082">
        <v>82</v>
      </c>
      <c r="L2082">
        <v>77.719627000000003</v>
      </c>
      <c r="M2082">
        <v>6408900</v>
      </c>
    </row>
    <row r="2083" spans="1:13" x14ac:dyDescent="0.25">
      <c r="A2083" s="1">
        <v>42619</v>
      </c>
      <c r="B2083">
        <v>97.809997999999993</v>
      </c>
      <c r="C2083">
        <v>98.910004000000001</v>
      </c>
      <c r="D2083">
        <v>97.690002000000007</v>
      </c>
      <c r="E2083">
        <v>98.790001000000004</v>
      </c>
      <c r="F2083">
        <v>94.405120999999994</v>
      </c>
      <c r="G2083">
        <v>3879300</v>
      </c>
      <c r="H2083">
        <v>82</v>
      </c>
      <c r="I2083">
        <v>82.529999000000004</v>
      </c>
      <c r="J2083">
        <v>81.809997999999993</v>
      </c>
      <c r="K2083">
        <v>82.529999000000004</v>
      </c>
      <c r="L2083">
        <v>78.221969999999999</v>
      </c>
      <c r="M2083">
        <v>8140400</v>
      </c>
    </row>
    <row r="2084" spans="1:13" x14ac:dyDescent="0.25">
      <c r="A2084" s="1">
        <v>42620</v>
      </c>
      <c r="B2084">
        <v>98.489998</v>
      </c>
      <c r="C2084">
        <v>99.599997999999999</v>
      </c>
      <c r="D2084">
        <v>98.260002</v>
      </c>
      <c r="E2084">
        <v>99.57</v>
      </c>
      <c r="F2084">
        <v>95.15052</v>
      </c>
      <c r="G2084">
        <v>4198200</v>
      </c>
      <c r="H2084">
        <v>82.480002999999996</v>
      </c>
      <c r="I2084">
        <v>83.260002</v>
      </c>
      <c r="J2084">
        <v>82.360000999999997</v>
      </c>
      <c r="K2084">
        <v>83.239998</v>
      </c>
      <c r="L2084">
        <v>78.894913000000003</v>
      </c>
      <c r="M2084">
        <v>9304700</v>
      </c>
    </row>
    <row r="2085" spans="1:13" x14ac:dyDescent="0.25">
      <c r="A2085" s="1">
        <v>42621</v>
      </c>
      <c r="B2085">
        <v>99.449996999999996</v>
      </c>
      <c r="C2085">
        <v>100.66999800000001</v>
      </c>
      <c r="D2085">
        <v>99.389999000000003</v>
      </c>
      <c r="E2085">
        <v>99.980002999999996</v>
      </c>
      <c r="F2085">
        <v>95.542312999999993</v>
      </c>
      <c r="G2085">
        <v>4605400</v>
      </c>
      <c r="H2085">
        <v>83.019997000000004</v>
      </c>
      <c r="I2085">
        <v>83.629997000000003</v>
      </c>
      <c r="J2085">
        <v>82.589995999999999</v>
      </c>
      <c r="K2085">
        <v>82.970000999999996</v>
      </c>
      <c r="L2085">
        <v>78.638992000000002</v>
      </c>
      <c r="M2085">
        <v>7961100</v>
      </c>
    </row>
    <row r="2086" spans="1:13" x14ac:dyDescent="0.25">
      <c r="A2086" s="1">
        <v>42622</v>
      </c>
      <c r="B2086">
        <v>99.080001999999993</v>
      </c>
      <c r="C2086">
        <v>99.690002000000007</v>
      </c>
      <c r="D2086">
        <v>98.150002000000001</v>
      </c>
      <c r="E2086">
        <v>98.150002000000001</v>
      </c>
      <c r="F2086">
        <v>93.793548999999999</v>
      </c>
      <c r="G2086">
        <v>5458500</v>
      </c>
      <c r="H2086">
        <v>82.400002000000001</v>
      </c>
      <c r="I2086">
        <v>82.809997999999993</v>
      </c>
      <c r="J2086">
        <v>81.330001999999993</v>
      </c>
      <c r="K2086">
        <v>81.330001999999993</v>
      </c>
      <c r="L2086">
        <v>77.084602000000004</v>
      </c>
      <c r="M2086">
        <v>11563000</v>
      </c>
    </row>
    <row r="2087" spans="1:13" x14ac:dyDescent="0.25">
      <c r="A2087" s="1">
        <v>42625</v>
      </c>
      <c r="B2087">
        <v>97.540001000000004</v>
      </c>
      <c r="C2087">
        <v>100.32</v>
      </c>
      <c r="D2087">
        <v>97.489998</v>
      </c>
      <c r="E2087">
        <v>100.110001</v>
      </c>
      <c r="F2087">
        <v>95.666527000000002</v>
      </c>
      <c r="G2087">
        <v>4264300</v>
      </c>
      <c r="H2087">
        <v>81.339995999999999</v>
      </c>
      <c r="I2087">
        <v>83.129997000000003</v>
      </c>
      <c r="J2087">
        <v>81.180000000000007</v>
      </c>
      <c r="K2087">
        <v>82.970000999999996</v>
      </c>
      <c r="L2087">
        <v>78.638992000000002</v>
      </c>
      <c r="M2087">
        <v>9882700</v>
      </c>
    </row>
    <row r="2088" spans="1:13" x14ac:dyDescent="0.25">
      <c r="A2088" s="1">
        <v>42626</v>
      </c>
      <c r="B2088">
        <v>99.349997999999999</v>
      </c>
      <c r="C2088">
        <v>100.05999799999999</v>
      </c>
      <c r="D2088">
        <v>98.980002999999996</v>
      </c>
      <c r="E2088">
        <v>99.389999000000003</v>
      </c>
      <c r="F2088">
        <v>94.978522999999996</v>
      </c>
      <c r="G2088">
        <v>4732200</v>
      </c>
      <c r="H2088">
        <v>82.410004000000001</v>
      </c>
      <c r="I2088">
        <v>82.440002000000007</v>
      </c>
      <c r="J2088">
        <v>81.620002999999997</v>
      </c>
      <c r="K2088">
        <v>81.889999000000003</v>
      </c>
      <c r="L2088">
        <v>77.615379000000004</v>
      </c>
      <c r="M2088">
        <v>8834300</v>
      </c>
    </row>
    <row r="2089" spans="1:13" x14ac:dyDescent="0.25">
      <c r="A2089" s="1">
        <v>42627</v>
      </c>
      <c r="B2089">
        <v>99.339995999999999</v>
      </c>
      <c r="C2089">
        <v>99.629997000000003</v>
      </c>
      <c r="D2089">
        <v>98.379997000000003</v>
      </c>
      <c r="E2089">
        <v>98.709998999999996</v>
      </c>
      <c r="F2089">
        <v>94.328697000000005</v>
      </c>
      <c r="G2089">
        <v>4400300</v>
      </c>
      <c r="H2089">
        <v>81.459998999999996</v>
      </c>
      <c r="I2089">
        <v>82.220000999999996</v>
      </c>
      <c r="J2089">
        <v>81.449996999999996</v>
      </c>
      <c r="K2089">
        <v>81.489998</v>
      </c>
      <c r="L2089">
        <v>77.236251999999993</v>
      </c>
      <c r="M2089">
        <v>10999500</v>
      </c>
    </row>
    <row r="2090" spans="1:13" x14ac:dyDescent="0.25">
      <c r="A2090" s="1">
        <v>42628</v>
      </c>
      <c r="B2090">
        <v>98.57</v>
      </c>
      <c r="C2090">
        <v>99.82</v>
      </c>
      <c r="D2090">
        <v>98.449996999999996</v>
      </c>
      <c r="E2090">
        <v>99.470000999999996</v>
      </c>
      <c r="F2090">
        <v>95.054946999999999</v>
      </c>
      <c r="G2090">
        <v>3485700</v>
      </c>
      <c r="H2090">
        <v>81.419998000000007</v>
      </c>
      <c r="I2090">
        <v>82.129997000000003</v>
      </c>
      <c r="J2090">
        <v>81.190002000000007</v>
      </c>
      <c r="K2090">
        <v>82.010002</v>
      </c>
      <c r="L2090">
        <v>77.729111000000003</v>
      </c>
      <c r="M2090">
        <v>10580300</v>
      </c>
    </row>
    <row r="2091" spans="1:13" x14ac:dyDescent="0.25">
      <c r="A2091" s="1">
        <v>42629</v>
      </c>
      <c r="B2091">
        <v>99.050003000000004</v>
      </c>
      <c r="C2091">
        <v>99.690002000000007</v>
      </c>
      <c r="D2091">
        <v>98.589995999999999</v>
      </c>
      <c r="E2091">
        <v>99.360000999999997</v>
      </c>
      <c r="F2091">
        <v>94.949837000000002</v>
      </c>
      <c r="G2091">
        <v>4498800</v>
      </c>
      <c r="H2091">
        <v>81.739998</v>
      </c>
      <c r="I2091">
        <v>82.260002</v>
      </c>
      <c r="J2091">
        <v>81.419998000000007</v>
      </c>
      <c r="K2091">
        <v>82.07</v>
      </c>
      <c r="L2091">
        <v>77.785979999999995</v>
      </c>
      <c r="M2091">
        <v>11702000</v>
      </c>
    </row>
    <row r="2092" spans="1:13" x14ac:dyDescent="0.25">
      <c r="A2092" s="1">
        <v>42632</v>
      </c>
      <c r="B2092">
        <v>99.949996999999996</v>
      </c>
      <c r="C2092">
        <v>100.389999</v>
      </c>
      <c r="D2092">
        <v>99.419998000000007</v>
      </c>
      <c r="E2092">
        <v>99.68</v>
      </c>
      <c r="F2092">
        <v>95.255629999999996</v>
      </c>
      <c r="G2092">
        <v>3056900</v>
      </c>
      <c r="H2092">
        <v>82.43</v>
      </c>
      <c r="I2092">
        <v>83.040001000000004</v>
      </c>
      <c r="J2092">
        <v>82.230002999999996</v>
      </c>
      <c r="K2092">
        <v>82.510002</v>
      </c>
      <c r="L2092">
        <v>78.203025999999994</v>
      </c>
      <c r="M2092">
        <v>8361700</v>
      </c>
    </row>
    <row r="2093" spans="1:13" x14ac:dyDescent="0.25">
      <c r="A2093" s="1">
        <v>42633</v>
      </c>
      <c r="B2093">
        <v>100.25</v>
      </c>
      <c r="C2093">
        <v>100.91999800000001</v>
      </c>
      <c r="D2093">
        <v>100.010002</v>
      </c>
      <c r="E2093">
        <v>100.489998</v>
      </c>
      <c r="F2093">
        <v>96.029670999999993</v>
      </c>
      <c r="G2093">
        <v>3848700</v>
      </c>
      <c r="H2093">
        <v>82.970000999999996</v>
      </c>
      <c r="I2093">
        <v>83.230002999999996</v>
      </c>
      <c r="J2093">
        <v>82.32</v>
      </c>
      <c r="K2093">
        <v>82.480002999999996</v>
      </c>
      <c r="L2093">
        <v>78.174599000000001</v>
      </c>
      <c r="M2093">
        <v>6473300</v>
      </c>
    </row>
    <row r="2094" spans="1:13" x14ac:dyDescent="0.25">
      <c r="A2094" s="1">
        <v>42634</v>
      </c>
      <c r="B2094">
        <v>100.80999799999999</v>
      </c>
      <c r="C2094">
        <v>101.30999799999999</v>
      </c>
      <c r="D2094">
        <v>99.970000999999996</v>
      </c>
      <c r="E2094">
        <v>101.260002</v>
      </c>
      <c r="F2094">
        <v>96.765511000000004</v>
      </c>
      <c r="G2094">
        <v>3251900</v>
      </c>
      <c r="H2094">
        <v>82.919998000000007</v>
      </c>
      <c r="I2094">
        <v>83.25</v>
      </c>
      <c r="J2094">
        <v>82.269997000000004</v>
      </c>
      <c r="K2094">
        <v>83.220000999999996</v>
      </c>
      <c r="L2094">
        <v>78.875953999999993</v>
      </c>
      <c r="M2094">
        <v>7536200</v>
      </c>
    </row>
    <row r="2095" spans="1:13" x14ac:dyDescent="0.25">
      <c r="A2095" s="1">
        <v>42635</v>
      </c>
      <c r="B2095">
        <v>101.57</v>
      </c>
      <c r="C2095">
        <v>102.230003</v>
      </c>
      <c r="D2095">
        <v>101.510002</v>
      </c>
      <c r="E2095">
        <v>102.120003</v>
      </c>
      <c r="F2095">
        <v>97.587333999999998</v>
      </c>
      <c r="G2095">
        <v>3390600</v>
      </c>
      <c r="H2095">
        <v>83.419998000000007</v>
      </c>
      <c r="I2095">
        <v>83.790001000000004</v>
      </c>
      <c r="J2095">
        <v>83.199996999999996</v>
      </c>
      <c r="K2095">
        <v>83.360000999999997</v>
      </c>
      <c r="L2095">
        <v>79.008651999999998</v>
      </c>
      <c r="M2095">
        <v>6599400</v>
      </c>
    </row>
    <row r="2096" spans="1:13" x14ac:dyDescent="0.25">
      <c r="A2096" s="1">
        <v>42636</v>
      </c>
      <c r="B2096">
        <v>101.91999800000001</v>
      </c>
      <c r="C2096">
        <v>102.099998</v>
      </c>
      <c r="D2096">
        <v>101.25</v>
      </c>
      <c r="E2096">
        <v>101.660004</v>
      </c>
      <c r="F2096">
        <v>97.147766000000004</v>
      </c>
      <c r="G2096">
        <v>2759400</v>
      </c>
      <c r="H2096">
        <v>83.330001999999993</v>
      </c>
      <c r="I2096">
        <v>83.449996999999996</v>
      </c>
      <c r="J2096">
        <v>82.519997000000004</v>
      </c>
      <c r="K2096">
        <v>82.540001000000004</v>
      </c>
      <c r="L2096">
        <v>78.231482999999997</v>
      </c>
      <c r="M2096">
        <v>8283700</v>
      </c>
    </row>
    <row r="2097" spans="1:13" x14ac:dyDescent="0.25">
      <c r="A2097" s="1">
        <v>42639</v>
      </c>
      <c r="B2097">
        <v>100.82</v>
      </c>
      <c r="C2097">
        <v>101.83000199999999</v>
      </c>
      <c r="D2097">
        <v>100.75</v>
      </c>
      <c r="E2097">
        <v>101.160004</v>
      </c>
      <c r="F2097">
        <v>96.669951999999995</v>
      </c>
      <c r="G2097">
        <v>3468900</v>
      </c>
      <c r="H2097">
        <v>82.150002000000001</v>
      </c>
      <c r="I2097">
        <v>82.260002</v>
      </c>
      <c r="J2097">
        <v>81.690002000000007</v>
      </c>
      <c r="K2097">
        <v>81.809997999999993</v>
      </c>
      <c r="L2097">
        <v>77.539565999999994</v>
      </c>
      <c r="M2097">
        <v>8486800</v>
      </c>
    </row>
    <row r="2098" spans="1:13" x14ac:dyDescent="0.25">
      <c r="A2098" s="1">
        <v>42640</v>
      </c>
      <c r="B2098">
        <v>101</v>
      </c>
      <c r="C2098">
        <v>101.650002</v>
      </c>
      <c r="D2098">
        <v>100.55999799999999</v>
      </c>
      <c r="E2098">
        <v>101.449997</v>
      </c>
      <c r="F2098">
        <v>96.947074999999998</v>
      </c>
      <c r="G2098">
        <v>3547700</v>
      </c>
      <c r="H2098">
        <v>81.790001000000004</v>
      </c>
      <c r="I2098">
        <v>82.379997000000003</v>
      </c>
      <c r="J2098">
        <v>81.5</v>
      </c>
      <c r="K2098">
        <v>82.160004000000001</v>
      </c>
      <c r="L2098">
        <v>77.871300000000005</v>
      </c>
      <c r="M2098">
        <v>7969500</v>
      </c>
    </row>
    <row r="2099" spans="1:13" x14ac:dyDescent="0.25">
      <c r="A2099" s="1">
        <v>42641</v>
      </c>
      <c r="B2099">
        <v>101.43</v>
      </c>
      <c r="C2099">
        <v>101.58000199999999</v>
      </c>
      <c r="D2099">
        <v>100.83000199999999</v>
      </c>
      <c r="E2099">
        <v>101.510002</v>
      </c>
      <c r="F2099">
        <v>97.004424999999998</v>
      </c>
      <c r="G2099">
        <v>3629500</v>
      </c>
      <c r="H2099">
        <v>82.379997000000003</v>
      </c>
      <c r="I2099">
        <v>83.010002</v>
      </c>
      <c r="J2099">
        <v>81.940002000000007</v>
      </c>
      <c r="K2099">
        <v>82.970000999999996</v>
      </c>
      <c r="L2099">
        <v>78.638992000000002</v>
      </c>
      <c r="M2099">
        <v>7974300</v>
      </c>
    </row>
    <row r="2100" spans="1:13" x14ac:dyDescent="0.25">
      <c r="A2100" s="1">
        <v>42642</v>
      </c>
      <c r="B2100">
        <v>101.58000199999999</v>
      </c>
      <c r="C2100">
        <v>102.30999799999999</v>
      </c>
      <c r="D2100">
        <v>100.589996</v>
      </c>
      <c r="E2100">
        <v>100.610001</v>
      </c>
      <c r="F2100">
        <v>96.144347999999994</v>
      </c>
      <c r="G2100">
        <v>3010000</v>
      </c>
      <c r="H2100">
        <v>82.720000999999996</v>
      </c>
      <c r="I2100">
        <v>83.059997999999993</v>
      </c>
      <c r="J2100">
        <v>81.790001000000004</v>
      </c>
      <c r="K2100">
        <v>81.919998000000007</v>
      </c>
      <c r="L2100">
        <v>77.643837000000005</v>
      </c>
      <c r="M2100">
        <v>5885400</v>
      </c>
    </row>
    <row r="2101" spans="1:13" x14ac:dyDescent="0.25">
      <c r="A2101" s="1">
        <v>42643</v>
      </c>
      <c r="B2101">
        <v>100.779999</v>
      </c>
      <c r="C2101">
        <v>102.230003</v>
      </c>
      <c r="D2101">
        <v>100.68</v>
      </c>
      <c r="E2101">
        <v>101.769997</v>
      </c>
      <c r="F2101">
        <v>97.252860999999996</v>
      </c>
      <c r="G2101">
        <v>5503900</v>
      </c>
      <c r="H2101">
        <v>82.160004000000001</v>
      </c>
      <c r="I2101">
        <v>83.040001000000004</v>
      </c>
      <c r="J2101">
        <v>81.680000000000007</v>
      </c>
      <c r="K2101">
        <v>82.699996999999996</v>
      </c>
      <c r="L2101">
        <v>78.383094999999997</v>
      </c>
      <c r="M2101">
        <v>9776800</v>
      </c>
    </row>
    <row r="2102" spans="1:13" x14ac:dyDescent="0.25">
      <c r="A2102" s="1">
        <v>42646</v>
      </c>
      <c r="B2102">
        <v>101.389999</v>
      </c>
      <c r="C2102">
        <v>102.379997</v>
      </c>
      <c r="D2102">
        <v>101.239998</v>
      </c>
      <c r="E2102">
        <v>101.879997</v>
      </c>
      <c r="F2102">
        <v>97.357956000000001</v>
      </c>
      <c r="G2102">
        <v>3696700</v>
      </c>
      <c r="H2102">
        <v>82.419998000000007</v>
      </c>
      <c r="I2102">
        <v>83.110000999999997</v>
      </c>
      <c r="J2102">
        <v>82.300003000000004</v>
      </c>
      <c r="K2102">
        <v>82.860000999999997</v>
      </c>
      <c r="L2102">
        <v>78.534760000000006</v>
      </c>
      <c r="M2102">
        <v>8155400</v>
      </c>
    </row>
    <row r="2103" spans="1:13" x14ac:dyDescent="0.25">
      <c r="A2103" s="1">
        <v>42647</v>
      </c>
      <c r="B2103">
        <v>102.029999</v>
      </c>
      <c r="C2103">
        <v>102.209999</v>
      </c>
      <c r="D2103">
        <v>101.040001</v>
      </c>
      <c r="E2103">
        <v>101.220001</v>
      </c>
      <c r="F2103">
        <v>96.727256999999994</v>
      </c>
      <c r="G2103">
        <v>2881900</v>
      </c>
      <c r="H2103">
        <v>83.279999000000004</v>
      </c>
      <c r="I2103">
        <v>83.529999000000004</v>
      </c>
      <c r="J2103">
        <v>82.580001999999993</v>
      </c>
      <c r="K2103">
        <v>82.730002999999996</v>
      </c>
      <c r="L2103">
        <v>78.411536999999996</v>
      </c>
      <c r="M2103">
        <v>5772000</v>
      </c>
    </row>
    <row r="2104" spans="1:13" x14ac:dyDescent="0.25">
      <c r="A2104" s="1">
        <v>42648</v>
      </c>
      <c r="B2104">
        <v>101.32</v>
      </c>
      <c r="C2104">
        <v>102.66999800000001</v>
      </c>
      <c r="D2104">
        <v>101.32</v>
      </c>
      <c r="E2104">
        <v>102.400002</v>
      </c>
      <c r="F2104">
        <v>98.038933</v>
      </c>
      <c r="G2104">
        <v>3768100</v>
      </c>
      <c r="H2104">
        <v>82.959998999999996</v>
      </c>
      <c r="I2104">
        <v>83.449996999999996</v>
      </c>
      <c r="J2104">
        <v>82.900002000000001</v>
      </c>
      <c r="K2104">
        <v>83.349997999999999</v>
      </c>
      <c r="L2104">
        <v>78.999184</v>
      </c>
      <c r="M2104">
        <v>6163400</v>
      </c>
    </row>
    <row r="2105" spans="1:13" x14ac:dyDescent="0.25">
      <c r="A2105" s="1">
        <v>42649</v>
      </c>
      <c r="B2105">
        <v>102.400002</v>
      </c>
      <c r="C2105">
        <v>103.16999800000001</v>
      </c>
      <c r="D2105">
        <v>102.019997</v>
      </c>
      <c r="E2105">
        <v>102.94000200000001</v>
      </c>
      <c r="F2105">
        <v>98.555923000000007</v>
      </c>
      <c r="G2105">
        <v>3875600</v>
      </c>
      <c r="H2105">
        <v>83.120002999999997</v>
      </c>
      <c r="I2105">
        <v>83.480002999999996</v>
      </c>
      <c r="J2105">
        <v>82.879997000000003</v>
      </c>
      <c r="K2105">
        <v>83.360000999999997</v>
      </c>
      <c r="L2105">
        <v>79.008651999999998</v>
      </c>
      <c r="M2105">
        <v>7687100</v>
      </c>
    </row>
    <row r="2106" spans="1:13" x14ac:dyDescent="0.25">
      <c r="A2106" s="1">
        <v>42650</v>
      </c>
      <c r="B2106">
        <v>103.050003</v>
      </c>
      <c r="C2106">
        <v>103.489998</v>
      </c>
      <c r="D2106">
        <v>101.980003</v>
      </c>
      <c r="E2106">
        <v>102.25</v>
      </c>
      <c r="F2106">
        <v>97.895331999999996</v>
      </c>
      <c r="G2106">
        <v>4225600</v>
      </c>
      <c r="H2106">
        <v>83.489998</v>
      </c>
      <c r="I2106">
        <v>83.699996999999996</v>
      </c>
      <c r="J2106">
        <v>82.639999000000003</v>
      </c>
      <c r="K2106">
        <v>82.879997000000003</v>
      </c>
      <c r="L2106">
        <v>78.553673000000003</v>
      </c>
      <c r="M2106">
        <v>8238100</v>
      </c>
    </row>
    <row r="2107" spans="1:13" x14ac:dyDescent="0.25">
      <c r="A2107" s="1">
        <v>42653</v>
      </c>
      <c r="B2107">
        <v>102.699997</v>
      </c>
      <c r="C2107">
        <v>103.370003</v>
      </c>
      <c r="D2107">
        <v>102.550003</v>
      </c>
      <c r="E2107">
        <v>102.650002</v>
      </c>
      <c r="F2107">
        <v>98.278289999999998</v>
      </c>
      <c r="G2107">
        <v>2376500</v>
      </c>
      <c r="H2107">
        <v>83.129997000000003</v>
      </c>
      <c r="I2107">
        <v>83.540001000000004</v>
      </c>
      <c r="J2107">
        <v>82.940002000000007</v>
      </c>
      <c r="K2107">
        <v>83.120002999999997</v>
      </c>
      <c r="L2107">
        <v>78.781165999999999</v>
      </c>
      <c r="M2107">
        <v>7371500</v>
      </c>
    </row>
    <row r="2108" spans="1:13" x14ac:dyDescent="0.25">
      <c r="A2108" s="1">
        <v>42654</v>
      </c>
      <c r="B2108">
        <v>102.540001</v>
      </c>
      <c r="C2108">
        <v>102.629997</v>
      </c>
      <c r="D2108">
        <v>100.82</v>
      </c>
      <c r="E2108">
        <v>101.349998</v>
      </c>
      <c r="F2108">
        <v>97.033630000000002</v>
      </c>
      <c r="G2108">
        <v>3412900</v>
      </c>
      <c r="H2108">
        <v>82.68</v>
      </c>
      <c r="I2108">
        <v>82.790001000000004</v>
      </c>
      <c r="J2108">
        <v>81.569999999999993</v>
      </c>
      <c r="K2108">
        <v>82.040001000000004</v>
      </c>
      <c r="L2108">
        <v>77.757560999999995</v>
      </c>
      <c r="M2108">
        <v>6227400</v>
      </c>
    </row>
    <row r="2109" spans="1:13" x14ac:dyDescent="0.25">
      <c r="A2109" s="1">
        <v>42655</v>
      </c>
      <c r="B2109">
        <v>101.55999799999999</v>
      </c>
      <c r="C2109">
        <v>101.910004</v>
      </c>
      <c r="D2109">
        <v>101.050003</v>
      </c>
      <c r="E2109">
        <v>101.360001</v>
      </c>
      <c r="F2109">
        <v>97.043235999999993</v>
      </c>
      <c r="G2109">
        <v>3467800</v>
      </c>
      <c r="H2109">
        <v>81.839995999999999</v>
      </c>
      <c r="I2109">
        <v>82.540001000000004</v>
      </c>
      <c r="J2109">
        <v>81.819999999999993</v>
      </c>
      <c r="K2109">
        <v>82.25</v>
      </c>
      <c r="L2109">
        <v>77.956603999999999</v>
      </c>
      <c r="M2109">
        <v>3923600</v>
      </c>
    </row>
    <row r="2110" spans="1:13" x14ac:dyDescent="0.25">
      <c r="A2110" s="1">
        <v>42656</v>
      </c>
      <c r="B2110">
        <v>100.75</v>
      </c>
      <c r="C2110">
        <v>101.489998</v>
      </c>
      <c r="D2110">
        <v>99.779999000000004</v>
      </c>
      <c r="E2110">
        <v>100.650002</v>
      </c>
      <c r="F2110">
        <v>96.363463999999993</v>
      </c>
      <c r="G2110">
        <v>3657400</v>
      </c>
      <c r="H2110">
        <v>81.650002000000001</v>
      </c>
      <c r="I2110">
        <v>82.129997000000003</v>
      </c>
      <c r="J2110">
        <v>81.110000999999997</v>
      </c>
      <c r="K2110">
        <v>81.870002999999997</v>
      </c>
      <c r="L2110">
        <v>77.596442999999994</v>
      </c>
      <c r="M2110">
        <v>6810900</v>
      </c>
    </row>
    <row r="2111" spans="1:13" x14ac:dyDescent="0.25">
      <c r="A2111" s="1">
        <v>42657</v>
      </c>
      <c r="B2111">
        <v>101.099998</v>
      </c>
      <c r="C2111">
        <v>102.199997</v>
      </c>
      <c r="D2111">
        <v>100.80999799999999</v>
      </c>
      <c r="E2111">
        <v>100.879997</v>
      </c>
      <c r="F2111">
        <v>96.583663999999999</v>
      </c>
      <c r="G2111">
        <v>3280200</v>
      </c>
      <c r="H2111">
        <v>82.040001000000004</v>
      </c>
      <c r="I2111">
        <v>83.190002000000007</v>
      </c>
      <c r="J2111">
        <v>82.040001000000004</v>
      </c>
      <c r="K2111">
        <v>82.449996999999996</v>
      </c>
      <c r="L2111">
        <v>78.146125999999995</v>
      </c>
      <c r="M2111">
        <v>6698100</v>
      </c>
    </row>
    <row r="2112" spans="1:13" x14ac:dyDescent="0.25">
      <c r="A2112" s="1">
        <v>42660</v>
      </c>
      <c r="B2112">
        <v>100.959999</v>
      </c>
      <c r="C2112">
        <v>101.260002</v>
      </c>
      <c r="D2112">
        <v>100.620003</v>
      </c>
      <c r="E2112">
        <v>100.849998</v>
      </c>
      <c r="F2112">
        <v>96.554931999999994</v>
      </c>
      <c r="G2112">
        <v>1975500</v>
      </c>
      <c r="H2112">
        <v>82.580001999999993</v>
      </c>
      <c r="I2112">
        <v>82.690002000000007</v>
      </c>
      <c r="J2112">
        <v>82.040001000000004</v>
      </c>
      <c r="K2112">
        <v>82.150002000000001</v>
      </c>
      <c r="L2112">
        <v>77.861823999999999</v>
      </c>
      <c r="M2112">
        <v>8473700</v>
      </c>
    </row>
    <row r="2113" spans="1:13" x14ac:dyDescent="0.25">
      <c r="A2113" s="1">
        <v>42661</v>
      </c>
      <c r="B2113">
        <v>101.779999</v>
      </c>
      <c r="C2113">
        <v>102.120003</v>
      </c>
      <c r="D2113">
        <v>101.05999799999999</v>
      </c>
      <c r="E2113">
        <v>101.730003</v>
      </c>
      <c r="F2113">
        <v>97.397469000000001</v>
      </c>
      <c r="G2113">
        <v>2623700</v>
      </c>
      <c r="H2113">
        <v>81.5</v>
      </c>
      <c r="I2113">
        <v>82.370002999999997</v>
      </c>
      <c r="J2113">
        <v>81.349997999999999</v>
      </c>
      <c r="K2113">
        <v>81.580001999999993</v>
      </c>
      <c r="L2113">
        <v>77.321586999999994</v>
      </c>
      <c r="M2113">
        <v>11680400</v>
      </c>
    </row>
    <row r="2114" spans="1:13" x14ac:dyDescent="0.25">
      <c r="A2114" s="1">
        <v>42662</v>
      </c>
      <c r="B2114">
        <v>101.800003</v>
      </c>
      <c r="C2114">
        <v>102.849998</v>
      </c>
      <c r="D2114">
        <v>101.629997</v>
      </c>
      <c r="E2114">
        <v>102.730003</v>
      </c>
      <c r="F2114">
        <v>98.354881000000006</v>
      </c>
      <c r="G2114">
        <v>3305200</v>
      </c>
      <c r="H2114">
        <v>81.650002000000001</v>
      </c>
      <c r="I2114">
        <v>82.870002999999997</v>
      </c>
      <c r="J2114">
        <v>81.650002000000001</v>
      </c>
      <c r="K2114">
        <v>82.809997999999993</v>
      </c>
      <c r="L2114">
        <v>78.487358</v>
      </c>
      <c r="M2114">
        <v>8440900</v>
      </c>
    </row>
    <row r="2115" spans="1:13" x14ac:dyDescent="0.25">
      <c r="A2115" s="1">
        <v>42663</v>
      </c>
      <c r="B2115">
        <v>102.790001</v>
      </c>
      <c r="C2115">
        <v>103.370003</v>
      </c>
      <c r="D2115">
        <v>102.349998</v>
      </c>
      <c r="E2115">
        <v>102.550003</v>
      </c>
      <c r="F2115">
        <v>98.182556000000005</v>
      </c>
      <c r="G2115">
        <v>2945300</v>
      </c>
      <c r="H2115">
        <v>83.050003000000004</v>
      </c>
      <c r="I2115">
        <v>83.099997999999999</v>
      </c>
      <c r="J2115">
        <v>82.169998000000007</v>
      </c>
      <c r="K2115">
        <v>82.5</v>
      </c>
      <c r="L2115">
        <v>78.193550000000002</v>
      </c>
      <c r="M2115">
        <v>6945200</v>
      </c>
    </row>
    <row r="2116" spans="1:13" x14ac:dyDescent="0.25">
      <c r="A2116" s="1">
        <v>42664</v>
      </c>
      <c r="B2116">
        <v>102.129997</v>
      </c>
      <c r="C2116">
        <v>103</v>
      </c>
      <c r="D2116">
        <v>101.959999</v>
      </c>
      <c r="E2116">
        <v>102.849998</v>
      </c>
      <c r="F2116">
        <v>98.46978</v>
      </c>
      <c r="G2116">
        <v>3018800</v>
      </c>
      <c r="H2116">
        <v>82.019997000000004</v>
      </c>
      <c r="I2116">
        <v>82.540001000000004</v>
      </c>
      <c r="J2116">
        <v>81.580001999999993</v>
      </c>
      <c r="K2116">
        <v>82.349997999999999</v>
      </c>
      <c r="L2116">
        <v>78.051376000000005</v>
      </c>
      <c r="M2116">
        <v>8043200</v>
      </c>
    </row>
    <row r="2117" spans="1:13" x14ac:dyDescent="0.25">
      <c r="A2117" s="1">
        <v>42667</v>
      </c>
      <c r="B2117">
        <v>103.150002</v>
      </c>
      <c r="C2117">
        <v>103.91999800000001</v>
      </c>
      <c r="D2117">
        <v>102.959999</v>
      </c>
      <c r="E2117">
        <v>103.19000200000001</v>
      </c>
      <c r="F2117">
        <v>98.795287999999999</v>
      </c>
      <c r="G2117">
        <v>2565600</v>
      </c>
      <c r="H2117">
        <v>83.269997000000004</v>
      </c>
      <c r="I2117">
        <v>83.589995999999999</v>
      </c>
      <c r="J2117">
        <v>82.709998999999996</v>
      </c>
      <c r="K2117">
        <v>83.169998000000007</v>
      </c>
      <c r="L2117">
        <v>78.828552000000002</v>
      </c>
      <c r="M2117">
        <v>16267000</v>
      </c>
    </row>
    <row r="2118" spans="1:13" x14ac:dyDescent="0.25">
      <c r="A2118" s="1">
        <v>42668</v>
      </c>
      <c r="B2118">
        <v>103.19000200000001</v>
      </c>
      <c r="C2118">
        <v>103.239998</v>
      </c>
      <c r="D2118">
        <v>102.290001</v>
      </c>
      <c r="E2118">
        <v>102.879997</v>
      </c>
      <c r="F2118">
        <v>98.498497</v>
      </c>
      <c r="G2118">
        <v>4869300</v>
      </c>
      <c r="H2118">
        <v>83.169998000000007</v>
      </c>
      <c r="I2118">
        <v>83.169998000000007</v>
      </c>
      <c r="J2118">
        <v>81.699996999999996</v>
      </c>
      <c r="K2118">
        <v>82.029999000000004</v>
      </c>
      <c r="L2118">
        <v>77.748062000000004</v>
      </c>
      <c r="M2118">
        <v>15085900</v>
      </c>
    </row>
    <row r="2119" spans="1:13" x14ac:dyDescent="0.25">
      <c r="A2119" s="1">
        <v>42669</v>
      </c>
      <c r="B2119">
        <v>102.55999799999999</v>
      </c>
      <c r="C2119">
        <v>103.459999</v>
      </c>
      <c r="D2119">
        <v>102.529999</v>
      </c>
      <c r="E2119">
        <v>103.220001</v>
      </c>
      <c r="F2119">
        <v>98.824020000000004</v>
      </c>
      <c r="G2119">
        <v>3356000</v>
      </c>
      <c r="H2119">
        <v>81.620002999999997</v>
      </c>
      <c r="I2119">
        <v>82.260002</v>
      </c>
      <c r="J2119">
        <v>81.410004000000001</v>
      </c>
      <c r="K2119">
        <v>81.75</v>
      </c>
      <c r="L2119">
        <v>77.482688999999993</v>
      </c>
      <c r="M2119">
        <v>8748400</v>
      </c>
    </row>
    <row r="2120" spans="1:13" x14ac:dyDescent="0.25">
      <c r="A2120" s="1">
        <v>42670</v>
      </c>
      <c r="B2120">
        <v>103.19000200000001</v>
      </c>
      <c r="C2120">
        <v>104.300003</v>
      </c>
      <c r="D2120">
        <v>103.19000200000001</v>
      </c>
      <c r="E2120">
        <v>103.599998</v>
      </c>
      <c r="F2120">
        <v>99.187820000000002</v>
      </c>
      <c r="G2120">
        <v>5096100</v>
      </c>
      <c r="H2120">
        <v>81.959998999999996</v>
      </c>
      <c r="I2120">
        <v>82.269997000000004</v>
      </c>
      <c r="J2120">
        <v>81.610000999999997</v>
      </c>
      <c r="K2120">
        <v>81.919998000000007</v>
      </c>
      <c r="L2120">
        <v>77.643837000000005</v>
      </c>
      <c r="M2120">
        <v>7039200</v>
      </c>
    </row>
    <row r="2121" spans="1:13" x14ac:dyDescent="0.25">
      <c r="A2121" s="1">
        <v>42671</v>
      </c>
      <c r="B2121">
        <v>105.050003</v>
      </c>
      <c r="C2121">
        <v>107.83000199999999</v>
      </c>
      <c r="D2121">
        <v>104.610001</v>
      </c>
      <c r="E2121">
        <v>106.900002</v>
      </c>
      <c r="F2121">
        <v>102.34729</v>
      </c>
      <c r="G2121">
        <v>9282800</v>
      </c>
      <c r="H2121">
        <v>82.519997000000004</v>
      </c>
      <c r="I2121">
        <v>83.360000999999997</v>
      </c>
      <c r="J2121">
        <v>82.110000999999997</v>
      </c>
      <c r="K2121">
        <v>82.220000999999996</v>
      </c>
      <c r="L2121">
        <v>77.928168999999997</v>
      </c>
      <c r="M2121">
        <v>10919600</v>
      </c>
    </row>
    <row r="2122" spans="1:13" x14ac:dyDescent="0.25">
      <c r="A2122" s="1">
        <v>42674</v>
      </c>
      <c r="B2122">
        <v>107.400002</v>
      </c>
      <c r="C2122">
        <v>108.93</v>
      </c>
      <c r="D2122">
        <v>106.470001</v>
      </c>
      <c r="E2122">
        <v>107.019997</v>
      </c>
      <c r="F2122">
        <v>102.462181</v>
      </c>
      <c r="G2122">
        <v>5820000</v>
      </c>
      <c r="H2122">
        <v>82.440002000000007</v>
      </c>
      <c r="I2122">
        <v>82.900002000000001</v>
      </c>
      <c r="J2122">
        <v>82.360000999999997</v>
      </c>
      <c r="K2122">
        <v>82.510002</v>
      </c>
      <c r="L2122">
        <v>78.203025999999994</v>
      </c>
      <c r="M2122">
        <v>10024000</v>
      </c>
    </row>
    <row r="2123" spans="1:13" x14ac:dyDescent="0.25">
      <c r="A2123" s="1">
        <v>42675</v>
      </c>
      <c r="B2123">
        <v>107</v>
      </c>
      <c r="C2123">
        <v>107.120003</v>
      </c>
      <c r="D2123">
        <v>104.790001</v>
      </c>
      <c r="E2123">
        <v>104.959999</v>
      </c>
      <c r="F2123">
        <v>100.489906</v>
      </c>
      <c r="G2123">
        <v>7076500</v>
      </c>
      <c r="H2123">
        <v>82.639999000000003</v>
      </c>
      <c r="I2123">
        <v>82.690002000000007</v>
      </c>
      <c r="J2123">
        <v>81.330001999999993</v>
      </c>
      <c r="K2123">
        <v>81.620002999999997</v>
      </c>
      <c r="L2123">
        <v>77.359482</v>
      </c>
      <c r="M2123">
        <v>10881500</v>
      </c>
    </row>
    <row r="2124" spans="1:13" x14ac:dyDescent="0.25">
      <c r="A2124" s="1">
        <v>42676</v>
      </c>
      <c r="B2124">
        <v>104.279999</v>
      </c>
      <c r="C2124">
        <v>105</v>
      </c>
      <c r="D2124">
        <v>104</v>
      </c>
      <c r="E2124">
        <v>104</v>
      </c>
      <c r="F2124">
        <v>99.570792999999995</v>
      </c>
      <c r="G2124">
        <v>3527500</v>
      </c>
      <c r="H2124">
        <v>80.889999000000003</v>
      </c>
      <c r="I2124">
        <v>81.379997000000003</v>
      </c>
      <c r="J2124">
        <v>80.519997000000004</v>
      </c>
      <c r="K2124">
        <v>80.580001999999993</v>
      </c>
      <c r="L2124">
        <v>76.373740999999995</v>
      </c>
      <c r="M2124">
        <v>9170900</v>
      </c>
    </row>
    <row r="2125" spans="1:13" x14ac:dyDescent="0.25">
      <c r="A2125" s="1">
        <v>42677</v>
      </c>
      <c r="B2125">
        <v>103.519997</v>
      </c>
      <c r="C2125">
        <v>104.459999</v>
      </c>
      <c r="D2125">
        <v>103.510002</v>
      </c>
      <c r="E2125">
        <v>103.779999</v>
      </c>
      <c r="F2125">
        <v>99.360146</v>
      </c>
      <c r="G2125">
        <v>3127300</v>
      </c>
      <c r="H2125">
        <v>80.75</v>
      </c>
      <c r="I2125">
        <v>81.129997000000003</v>
      </c>
      <c r="J2125">
        <v>80.540001000000004</v>
      </c>
      <c r="K2125">
        <v>80.650002000000001</v>
      </c>
      <c r="L2125">
        <v>76.440101999999996</v>
      </c>
      <c r="M2125">
        <v>7563100</v>
      </c>
    </row>
    <row r="2126" spans="1:13" x14ac:dyDescent="0.25">
      <c r="A2126" s="1">
        <v>42678</v>
      </c>
      <c r="B2126">
        <v>103.900002</v>
      </c>
      <c r="C2126">
        <v>104.43</v>
      </c>
      <c r="D2126">
        <v>103.029999</v>
      </c>
      <c r="E2126">
        <v>103.029999</v>
      </c>
      <c r="F2126">
        <v>98.642112999999995</v>
      </c>
      <c r="G2126">
        <v>3067200</v>
      </c>
      <c r="H2126">
        <v>80.650002000000001</v>
      </c>
      <c r="I2126">
        <v>81.239998</v>
      </c>
      <c r="J2126">
        <v>80.330001999999993</v>
      </c>
      <c r="K2126">
        <v>80.360000999999997</v>
      </c>
      <c r="L2126">
        <v>76.165253000000007</v>
      </c>
      <c r="M2126">
        <v>7588100</v>
      </c>
    </row>
    <row r="2127" spans="1:13" x14ac:dyDescent="0.25">
      <c r="A2127" s="1">
        <v>42681</v>
      </c>
      <c r="B2127">
        <v>104.58000199999999</v>
      </c>
      <c r="C2127">
        <v>106.029999</v>
      </c>
      <c r="D2127">
        <v>104.529999</v>
      </c>
      <c r="E2127">
        <v>105.959999</v>
      </c>
      <c r="F2127">
        <v>101.447327</v>
      </c>
      <c r="G2127">
        <v>3067500</v>
      </c>
      <c r="H2127">
        <v>81.639999000000003</v>
      </c>
      <c r="I2127">
        <v>82.529999000000004</v>
      </c>
      <c r="J2127">
        <v>81.449996999999996</v>
      </c>
      <c r="K2127">
        <v>82.510002</v>
      </c>
      <c r="L2127">
        <v>78.203025999999994</v>
      </c>
      <c r="M2127">
        <v>7277900</v>
      </c>
    </row>
    <row r="2128" spans="1:13" x14ac:dyDescent="0.25">
      <c r="A2128" s="1">
        <v>42682</v>
      </c>
      <c r="B2128">
        <v>105.739998</v>
      </c>
      <c r="C2128">
        <v>106.470001</v>
      </c>
      <c r="D2128">
        <v>105.529999</v>
      </c>
      <c r="E2128">
        <v>105.699997</v>
      </c>
      <c r="F2128">
        <v>101.198387</v>
      </c>
      <c r="G2128">
        <v>2864300</v>
      </c>
      <c r="H2128">
        <v>82.389999000000003</v>
      </c>
      <c r="I2128">
        <v>83.160004000000001</v>
      </c>
      <c r="J2128">
        <v>82.150002000000001</v>
      </c>
      <c r="K2128">
        <v>82.879997000000003</v>
      </c>
      <c r="L2128">
        <v>78.553673000000003</v>
      </c>
      <c r="M2128">
        <v>7152000</v>
      </c>
    </row>
    <row r="2129" spans="1:13" x14ac:dyDescent="0.25">
      <c r="A2129" s="1">
        <v>42683</v>
      </c>
      <c r="B2129">
        <v>104.910004</v>
      </c>
      <c r="C2129">
        <v>106.449997</v>
      </c>
      <c r="D2129">
        <v>103.860001</v>
      </c>
      <c r="E2129">
        <v>106.19000200000001</v>
      </c>
      <c r="F2129">
        <v>101.667534</v>
      </c>
      <c r="G2129">
        <v>4775000</v>
      </c>
      <c r="H2129">
        <v>81.809997999999993</v>
      </c>
      <c r="I2129">
        <v>83.300003000000004</v>
      </c>
      <c r="J2129">
        <v>81.220000999999996</v>
      </c>
      <c r="K2129">
        <v>83.239998</v>
      </c>
      <c r="L2129">
        <v>78.894913000000003</v>
      </c>
      <c r="M2129">
        <v>12158500</v>
      </c>
    </row>
    <row r="2130" spans="1:13" x14ac:dyDescent="0.25">
      <c r="A2130" s="1">
        <v>42684</v>
      </c>
      <c r="B2130">
        <v>106.660004</v>
      </c>
      <c r="C2130">
        <v>107.139999</v>
      </c>
      <c r="D2130">
        <v>102.449997</v>
      </c>
      <c r="E2130">
        <v>104.5</v>
      </c>
      <c r="F2130">
        <v>100.049477</v>
      </c>
      <c r="G2130">
        <v>6584300</v>
      </c>
      <c r="H2130">
        <v>83.300003000000004</v>
      </c>
      <c r="I2130">
        <v>83.959998999999996</v>
      </c>
      <c r="J2130">
        <v>81.419998000000007</v>
      </c>
      <c r="K2130">
        <v>81.870002999999997</v>
      </c>
      <c r="L2130">
        <v>77.596442999999994</v>
      </c>
      <c r="M2130">
        <v>17171600</v>
      </c>
    </row>
    <row r="2131" spans="1:13" x14ac:dyDescent="0.25">
      <c r="A2131" s="1">
        <v>42685</v>
      </c>
      <c r="B2131">
        <v>103.860001</v>
      </c>
      <c r="C2131">
        <v>105.05999799999999</v>
      </c>
      <c r="D2131">
        <v>103.660004</v>
      </c>
      <c r="E2131">
        <v>104.620003</v>
      </c>
      <c r="F2131">
        <v>100.16439099999999</v>
      </c>
      <c r="G2131">
        <v>3300300</v>
      </c>
      <c r="H2131">
        <v>81.589995999999999</v>
      </c>
      <c r="I2131">
        <v>82.629997000000003</v>
      </c>
      <c r="J2131">
        <v>81.519997000000004</v>
      </c>
      <c r="K2131">
        <v>81.879997000000003</v>
      </c>
      <c r="L2131">
        <v>77.605896000000001</v>
      </c>
      <c r="M2131">
        <v>7368000</v>
      </c>
    </row>
    <row r="2132" spans="1:13" x14ac:dyDescent="0.25">
      <c r="A2132" s="1">
        <v>42688</v>
      </c>
      <c r="B2132">
        <v>105.019997</v>
      </c>
      <c r="C2132">
        <v>105.099998</v>
      </c>
      <c r="D2132">
        <v>100.360001</v>
      </c>
      <c r="E2132">
        <v>101.139999</v>
      </c>
      <c r="F2132">
        <v>96.832603000000006</v>
      </c>
      <c r="G2132">
        <v>7106800</v>
      </c>
      <c r="H2132">
        <v>82.019997000000004</v>
      </c>
      <c r="I2132">
        <v>82.220000999999996</v>
      </c>
      <c r="J2132">
        <v>77.300003000000004</v>
      </c>
      <c r="K2132">
        <v>78.379997000000003</v>
      </c>
      <c r="L2132">
        <v>74.288596999999996</v>
      </c>
      <c r="M2132">
        <v>21773500</v>
      </c>
    </row>
    <row r="2133" spans="1:13" x14ac:dyDescent="0.25">
      <c r="A2133" s="1">
        <v>42689</v>
      </c>
      <c r="B2133">
        <v>101.379997</v>
      </c>
      <c r="C2133">
        <v>102.989998</v>
      </c>
      <c r="D2133">
        <v>101.379997</v>
      </c>
      <c r="E2133">
        <v>102.480003</v>
      </c>
      <c r="F2133">
        <v>98.115523999999994</v>
      </c>
      <c r="G2133">
        <v>4633100</v>
      </c>
      <c r="H2133">
        <v>78.230002999999996</v>
      </c>
      <c r="I2133">
        <v>79.540001000000004</v>
      </c>
      <c r="J2133">
        <v>77.800003000000004</v>
      </c>
      <c r="K2133">
        <v>78.569999999999993</v>
      </c>
      <c r="L2133">
        <v>74.468681000000004</v>
      </c>
      <c r="M2133">
        <v>18523400</v>
      </c>
    </row>
    <row r="2134" spans="1:13" x14ac:dyDescent="0.25">
      <c r="A2134" s="1">
        <v>42690</v>
      </c>
      <c r="B2134">
        <v>102.43</v>
      </c>
      <c r="C2134">
        <v>104</v>
      </c>
      <c r="D2134">
        <v>102.43</v>
      </c>
      <c r="E2134">
        <v>104</v>
      </c>
      <c r="F2134">
        <v>99.570792999999995</v>
      </c>
      <c r="G2134">
        <v>4567900</v>
      </c>
      <c r="H2134">
        <v>78.790001000000004</v>
      </c>
      <c r="I2134">
        <v>80.190002000000007</v>
      </c>
      <c r="J2134">
        <v>78.760002</v>
      </c>
      <c r="K2134">
        <v>80.080001999999993</v>
      </c>
      <c r="L2134">
        <v>76.059601000000001</v>
      </c>
      <c r="M2134">
        <v>9997700</v>
      </c>
    </row>
    <row r="2135" spans="1:13" x14ac:dyDescent="0.25">
      <c r="A2135" s="1">
        <v>42691</v>
      </c>
      <c r="B2135">
        <v>104.400002</v>
      </c>
      <c r="C2135">
        <v>105.25</v>
      </c>
      <c r="D2135">
        <v>103.739998</v>
      </c>
      <c r="E2135">
        <v>104.449997</v>
      </c>
      <c r="F2135">
        <v>100.00159499999999</v>
      </c>
      <c r="G2135">
        <v>3096800</v>
      </c>
      <c r="H2135">
        <v>80.319999999999993</v>
      </c>
      <c r="I2135">
        <v>81.199996999999996</v>
      </c>
      <c r="J2135">
        <v>80.180000000000007</v>
      </c>
      <c r="K2135">
        <v>81.069999999999993</v>
      </c>
      <c r="L2135">
        <v>76.999900999999994</v>
      </c>
      <c r="M2135">
        <v>8081800</v>
      </c>
    </row>
    <row r="2136" spans="1:13" x14ac:dyDescent="0.25">
      <c r="A2136" s="1">
        <v>42692</v>
      </c>
      <c r="B2136">
        <v>104.650002</v>
      </c>
      <c r="C2136">
        <v>105.099998</v>
      </c>
      <c r="D2136">
        <v>104.30999799999999</v>
      </c>
      <c r="E2136">
        <v>104.779999</v>
      </c>
      <c r="F2136">
        <v>100.317581</v>
      </c>
      <c r="G2136">
        <v>3275000</v>
      </c>
      <c r="H2136">
        <v>81.150002000000001</v>
      </c>
      <c r="I2136">
        <v>81.5</v>
      </c>
      <c r="J2136">
        <v>80.529999000000004</v>
      </c>
      <c r="K2136">
        <v>80.819999999999993</v>
      </c>
      <c r="L2136">
        <v>76.762459000000007</v>
      </c>
      <c r="M2136">
        <v>7920800</v>
      </c>
    </row>
    <row r="2137" spans="1:13" x14ac:dyDescent="0.25">
      <c r="A2137" s="1">
        <v>42695</v>
      </c>
      <c r="B2137">
        <v>104.779999</v>
      </c>
      <c r="C2137">
        <v>106</v>
      </c>
      <c r="D2137">
        <v>104.69000200000001</v>
      </c>
      <c r="E2137">
        <v>105.94000200000001</v>
      </c>
      <c r="F2137">
        <v>101.42817700000001</v>
      </c>
      <c r="G2137">
        <v>2650800</v>
      </c>
      <c r="H2137">
        <v>81.230002999999996</v>
      </c>
      <c r="I2137">
        <v>81.779999000000004</v>
      </c>
      <c r="J2137">
        <v>80.900002000000001</v>
      </c>
      <c r="K2137">
        <v>81.690002000000007</v>
      </c>
      <c r="L2137">
        <v>77.588759999999994</v>
      </c>
      <c r="M2137">
        <v>8942100</v>
      </c>
    </row>
    <row r="2138" spans="1:13" x14ac:dyDescent="0.25">
      <c r="A2138" s="1">
        <v>42696</v>
      </c>
      <c r="B2138">
        <v>106</v>
      </c>
      <c r="C2138">
        <v>106.129997</v>
      </c>
      <c r="D2138">
        <v>104.739998</v>
      </c>
      <c r="E2138">
        <v>105.93</v>
      </c>
      <c r="F2138">
        <v>101.418587</v>
      </c>
      <c r="G2138">
        <v>4570100</v>
      </c>
      <c r="H2138">
        <v>81.690002000000007</v>
      </c>
      <c r="I2138">
        <v>81.690002000000007</v>
      </c>
      <c r="J2138">
        <v>79.260002</v>
      </c>
      <c r="K2138">
        <v>79.930000000000007</v>
      </c>
      <c r="L2138">
        <v>75.91713</v>
      </c>
      <c r="M2138">
        <v>18133900</v>
      </c>
    </row>
    <row r="2139" spans="1:13" x14ac:dyDescent="0.25">
      <c r="A2139" s="1">
        <v>42697</v>
      </c>
      <c r="B2139">
        <v>105.599998</v>
      </c>
      <c r="C2139">
        <v>105.910004</v>
      </c>
      <c r="D2139">
        <v>104.290001</v>
      </c>
      <c r="E2139">
        <v>104.55999799999999</v>
      </c>
      <c r="F2139">
        <v>100.106934</v>
      </c>
      <c r="G2139">
        <v>4952300</v>
      </c>
      <c r="H2139">
        <v>79.980002999999996</v>
      </c>
      <c r="I2139">
        <v>79.989998</v>
      </c>
      <c r="J2139">
        <v>78.949996999999996</v>
      </c>
      <c r="K2139">
        <v>79.569999999999993</v>
      </c>
      <c r="L2139">
        <v>75.575194999999994</v>
      </c>
      <c r="M2139">
        <v>12802600</v>
      </c>
    </row>
    <row r="2140" spans="1:13" x14ac:dyDescent="0.25">
      <c r="A2140" s="1">
        <v>42699</v>
      </c>
      <c r="B2140">
        <v>104.620003</v>
      </c>
      <c r="C2140">
        <v>105.730003</v>
      </c>
      <c r="D2140">
        <v>104.529999</v>
      </c>
      <c r="E2140">
        <v>105.730003</v>
      </c>
      <c r="F2140">
        <v>101.22711200000001</v>
      </c>
      <c r="G2140">
        <v>1566900</v>
      </c>
      <c r="H2140">
        <v>79.989998</v>
      </c>
      <c r="I2140">
        <v>80.370002999999997</v>
      </c>
      <c r="J2140">
        <v>79.739998</v>
      </c>
      <c r="K2140">
        <v>80.129997000000003</v>
      </c>
      <c r="L2140">
        <v>76.107078999999999</v>
      </c>
      <c r="M2140">
        <v>6495700</v>
      </c>
    </row>
    <row r="2141" spans="1:13" x14ac:dyDescent="0.25">
      <c r="A2141" s="1">
        <v>42702</v>
      </c>
      <c r="B2141">
        <v>105.41999800000001</v>
      </c>
      <c r="C2141">
        <v>105.41999800000001</v>
      </c>
      <c r="D2141">
        <v>103.050003</v>
      </c>
      <c r="E2141">
        <v>103.360001</v>
      </c>
      <c r="F2141">
        <v>98.958061000000001</v>
      </c>
      <c r="G2141">
        <v>5401700</v>
      </c>
      <c r="H2141">
        <v>79.660004000000001</v>
      </c>
      <c r="I2141">
        <v>80.010002</v>
      </c>
      <c r="J2141">
        <v>79.050003000000004</v>
      </c>
      <c r="K2141">
        <v>79.080001999999993</v>
      </c>
      <c r="L2141">
        <v>75.109786999999997</v>
      </c>
      <c r="M2141">
        <v>11793100</v>
      </c>
    </row>
    <row r="2142" spans="1:13" x14ac:dyDescent="0.25">
      <c r="A2142" s="1">
        <v>42703</v>
      </c>
      <c r="B2142">
        <v>103.68</v>
      </c>
      <c r="C2142">
        <v>104.370003</v>
      </c>
      <c r="D2142">
        <v>103.339996</v>
      </c>
      <c r="E2142">
        <v>103.82</v>
      </c>
      <c r="F2142">
        <v>99.398453000000003</v>
      </c>
      <c r="G2142">
        <v>3356600</v>
      </c>
      <c r="H2142">
        <v>79.120002999999997</v>
      </c>
      <c r="I2142">
        <v>79.580001999999993</v>
      </c>
      <c r="J2142">
        <v>78.949996999999996</v>
      </c>
      <c r="K2142">
        <v>79.150002000000001</v>
      </c>
      <c r="L2142">
        <v>75.176308000000006</v>
      </c>
      <c r="M2142">
        <v>8575200</v>
      </c>
    </row>
    <row r="2143" spans="1:13" x14ac:dyDescent="0.25">
      <c r="A2143" s="1">
        <v>42704</v>
      </c>
      <c r="B2143">
        <v>103.540001</v>
      </c>
      <c r="C2143">
        <v>104.279999</v>
      </c>
      <c r="D2143">
        <v>101.379997</v>
      </c>
      <c r="E2143">
        <v>102.199997</v>
      </c>
      <c r="F2143">
        <v>97.847465999999997</v>
      </c>
      <c r="G2143">
        <v>6889200</v>
      </c>
      <c r="H2143">
        <v>79.449996999999996</v>
      </c>
      <c r="I2143">
        <v>79.449996999999996</v>
      </c>
      <c r="J2143">
        <v>77.279999000000004</v>
      </c>
      <c r="K2143">
        <v>77.319999999999993</v>
      </c>
      <c r="L2143">
        <v>73.438164</v>
      </c>
      <c r="M2143">
        <v>15353900</v>
      </c>
    </row>
    <row r="2144" spans="1:13" x14ac:dyDescent="0.25">
      <c r="A2144" s="1">
        <v>42705</v>
      </c>
      <c r="B2144">
        <v>102.33000199999999</v>
      </c>
      <c r="C2144">
        <v>102.58000199999999</v>
      </c>
      <c r="D2144">
        <v>99.510002</v>
      </c>
      <c r="E2144">
        <v>100.18</v>
      </c>
      <c r="F2144">
        <v>95.913489999999996</v>
      </c>
      <c r="G2144">
        <v>5452100</v>
      </c>
      <c r="H2144">
        <v>77.569999999999993</v>
      </c>
      <c r="I2144">
        <v>77.620002999999997</v>
      </c>
      <c r="J2144">
        <v>75.25</v>
      </c>
      <c r="K2144">
        <v>75.430000000000007</v>
      </c>
      <c r="L2144">
        <v>71.643021000000005</v>
      </c>
      <c r="M2144">
        <v>21053000</v>
      </c>
    </row>
    <row r="2145" spans="1:13" x14ac:dyDescent="0.25">
      <c r="A2145" s="1">
        <v>42706</v>
      </c>
      <c r="B2145">
        <v>100.25</v>
      </c>
      <c r="C2145">
        <v>101.139999</v>
      </c>
      <c r="D2145">
        <v>99.82</v>
      </c>
      <c r="E2145">
        <v>101.099998</v>
      </c>
      <c r="F2145">
        <v>96.794303999999997</v>
      </c>
      <c r="G2145">
        <v>3981100</v>
      </c>
      <c r="H2145">
        <v>75.400002000000001</v>
      </c>
      <c r="I2145">
        <v>76.25</v>
      </c>
      <c r="J2145">
        <v>75.169998000000007</v>
      </c>
      <c r="K2145">
        <v>75.720000999999996</v>
      </c>
      <c r="L2145">
        <v>71.918503000000001</v>
      </c>
      <c r="M2145">
        <v>13629600</v>
      </c>
    </row>
    <row r="2146" spans="1:13" x14ac:dyDescent="0.25">
      <c r="A2146" s="1">
        <v>42709</v>
      </c>
      <c r="B2146">
        <v>101.870003</v>
      </c>
      <c r="C2146">
        <v>103.66999800000001</v>
      </c>
      <c r="D2146">
        <v>101.800003</v>
      </c>
      <c r="E2146">
        <v>103.550003</v>
      </c>
      <c r="F2146">
        <v>99.139954000000003</v>
      </c>
      <c r="G2146">
        <v>5427900</v>
      </c>
      <c r="H2146">
        <v>76.629997000000003</v>
      </c>
      <c r="I2146">
        <v>77.599997999999999</v>
      </c>
      <c r="J2146">
        <v>76.550003000000004</v>
      </c>
      <c r="K2146">
        <v>77.309997999999993</v>
      </c>
      <c r="L2146">
        <v>73.428664999999995</v>
      </c>
      <c r="M2146">
        <v>12119200</v>
      </c>
    </row>
    <row r="2147" spans="1:13" x14ac:dyDescent="0.25">
      <c r="A2147" s="1">
        <v>42710</v>
      </c>
      <c r="B2147">
        <v>103.82</v>
      </c>
      <c r="C2147">
        <v>103.980003</v>
      </c>
      <c r="D2147">
        <v>101.800003</v>
      </c>
      <c r="E2147">
        <v>102</v>
      </c>
      <c r="F2147">
        <v>97.655974999999998</v>
      </c>
      <c r="G2147">
        <v>4975200</v>
      </c>
      <c r="H2147">
        <v>77.940002000000007</v>
      </c>
      <c r="I2147">
        <v>77.970000999999996</v>
      </c>
      <c r="J2147">
        <v>76.709998999999996</v>
      </c>
      <c r="K2147">
        <v>77.110000999999997</v>
      </c>
      <c r="L2147">
        <v>73.238686000000001</v>
      </c>
      <c r="M2147">
        <v>13896600</v>
      </c>
    </row>
    <row r="2148" spans="1:13" x14ac:dyDescent="0.25">
      <c r="A2148" s="1">
        <v>42711</v>
      </c>
      <c r="B2148">
        <v>103.019997</v>
      </c>
      <c r="C2148">
        <v>105.57</v>
      </c>
      <c r="D2148">
        <v>102.620003</v>
      </c>
      <c r="E2148">
        <v>105.25</v>
      </c>
      <c r="F2148">
        <v>100.767563</v>
      </c>
      <c r="G2148">
        <v>5423500</v>
      </c>
      <c r="H2148">
        <v>77.269997000000004</v>
      </c>
      <c r="I2148">
        <v>79.489998</v>
      </c>
      <c r="J2148">
        <v>77.25</v>
      </c>
      <c r="K2148">
        <v>79.309997999999993</v>
      </c>
      <c r="L2148">
        <v>75.328261999999995</v>
      </c>
      <c r="M2148">
        <v>13919800</v>
      </c>
    </row>
    <row r="2149" spans="1:13" x14ac:dyDescent="0.25">
      <c r="A2149" s="1">
        <v>42712</v>
      </c>
      <c r="B2149">
        <v>105.18</v>
      </c>
      <c r="C2149">
        <v>105.489998</v>
      </c>
      <c r="D2149">
        <v>103.860001</v>
      </c>
      <c r="E2149">
        <v>104.82</v>
      </c>
      <c r="F2149">
        <v>100.355881</v>
      </c>
      <c r="G2149">
        <v>3024700</v>
      </c>
      <c r="H2149">
        <v>79.680000000000007</v>
      </c>
      <c r="I2149">
        <v>79.870002999999997</v>
      </c>
      <c r="J2149">
        <v>78.970000999999996</v>
      </c>
      <c r="K2149">
        <v>79.279999000000004</v>
      </c>
      <c r="L2149">
        <v>75.299767000000003</v>
      </c>
      <c r="M2149">
        <v>13320100</v>
      </c>
    </row>
    <row r="2150" spans="1:13" x14ac:dyDescent="0.25">
      <c r="A2150" s="1">
        <v>42713</v>
      </c>
      <c r="B2150">
        <v>104.80999799999999</v>
      </c>
      <c r="C2150">
        <v>105.099998</v>
      </c>
      <c r="D2150">
        <v>104</v>
      </c>
      <c r="E2150">
        <v>104.410004</v>
      </c>
      <c r="F2150">
        <v>99.963318000000001</v>
      </c>
      <c r="G2150">
        <v>2541000</v>
      </c>
      <c r="H2150">
        <v>79.150002000000001</v>
      </c>
      <c r="I2150">
        <v>79.930000000000007</v>
      </c>
      <c r="J2150">
        <v>78.830001999999993</v>
      </c>
      <c r="K2150">
        <v>79.139999000000003</v>
      </c>
      <c r="L2150">
        <v>75.166779000000005</v>
      </c>
      <c r="M2150">
        <v>10728300</v>
      </c>
    </row>
    <row r="2151" spans="1:13" x14ac:dyDescent="0.25">
      <c r="A2151" s="1">
        <v>42716</v>
      </c>
      <c r="B2151">
        <v>104.339996</v>
      </c>
      <c r="C2151">
        <v>104.400002</v>
      </c>
      <c r="D2151">
        <v>103.160004</v>
      </c>
      <c r="E2151">
        <v>103.279999</v>
      </c>
      <c r="F2151">
        <v>98.881439</v>
      </c>
      <c r="G2151">
        <v>3827700</v>
      </c>
      <c r="H2151">
        <v>78.989998</v>
      </c>
      <c r="I2151">
        <v>79.029999000000004</v>
      </c>
      <c r="J2151">
        <v>77.919998000000007</v>
      </c>
      <c r="K2151">
        <v>78.5</v>
      </c>
      <c r="L2151">
        <v>74.558914000000001</v>
      </c>
      <c r="M2151">
        <v>11942300</v>
      </c>
    </row>
    <row r="2152" spans="1:13" x14ac:dyDescent="0.25">
      <c r="A2152" s="1">
        <v>42717</v>
      </c>
      <c r="B2152">
        <v>103.57</v>
      </c>
      <c r="C2152">
        <v>104.599998</v>
      </c>
      <c r="D2152">
        <v>102.94000200000001</v>
      </c>
      <c r="E2152">
        <v>103.32</v>
      </c>
      <c r="F2152">
        <v>98.919753999999998</v>
      </c>
      <c r="G2152">
        <v>4297700</v>
      </c>
      <c r="H2152">
        <v>78.809997999999993</v>
      </c>
      <c r="I2152">
        <v>79.5</v>
      </c>
      <c r="J2152">
        <v>78.25</v>
      </c>
      <c r="K2152">
        <v>79.199996999999996</v>
      </c>
      <c r="L2152">
        <v>75.223785000000007</v>
      </c>
      <c r="M2152">
        <v>12995100</v>
      </c>
    </row>
    <row r="2153" spans="1:13" x14ac:dyDescent="0.25">
      <c r="A2153" s="1">
        <v>42718</v>
      </c>
      <c r="B2153">
        <v>102.910004</v>
      </c>
      <c r="C2153">
        <v>104.839996</v>
      </c>
      <c r="D2153">
        <v>102.910004</v>
      </c>
      <c r="E2153">
        <v>103.279999</v>
      </c>
      <c r="F2153">
        <v>98.881439</v>
      </c>
      <c r="G2153">
        <v>3515800</v>
      </c>
      <c r="H2153">
        <v>79.279999000000004</v>
      </c>
      <c r="I2153">
        <v>79.980002999999996</v>
      </c>
      <c r="J2153">
        <v>79.120002999999997</v>
      </c>
      <c r="K2153">
        <v>79.129997000000003</v>
      </c>
      <c r="L2153">
        <v>75.15728</v>
      </c>
      <c r="M2153">
        <v>20146200</v>
      </c>
    </row>
    <row r="2154" spans="1:13" x14ac:dyDescent="0.25">
      <c r="A2154" s="1">
        <v>42719</v>
      </c>
      <c r="B2154">
        <v>104.43</v>
      </c>
      <c r="C2154">
        <v>105.709999</v>
      </c>
      <c r="D2154">
        <v>104</v>
      </c>
      <c r="E2154">
        <v>104.349998</v>
      </c>
      <c r="F2154">
        <v>99.905876000000006</v>
      </c>
      <c r="G2154">
        <v>3774100</v>
      </c>
      <c r="H2154">
        <v>79.370002999999997</v>
      </c>
      <c r="I2154">
        <v>80.389999000000003</v>
      </c>
      <c r="J2154">
        <v>79.129997000000003</v>
      </c>
      <c r="K2154">
        <v>79.5</v>
      </c>
      <c r="L2154">
        <v>75.508728000000005</v>
      </c>
      <c r="M2154">
        <v>14070900</v>
      </c>
    </row>
    <row r="2155" spans="1:13" x14ac:dyDescent="0.25">
      <c r="A2155" s="1">
        <v>42720</v>
      </c>
      <c r="B2155">
        <v>104.82</v>
      </c>
      <c r="C2155">
        <v>104.82</v>
      </c>
      <c r="D2155">
        <v>103.050003</v>
      </c>
      <c r="E2155">
        <v>103.43</v>
      </c>
      <c r="F2155">
        <v>99.025069999999999</v>
      </c>
      <c r="G2155">
        <v>4659700</v>
      </c>
      <c r="H2155">
        <v>79.220000999999996</v>
      </c>
      <c r="I2155">
        <v>79.459998999999996</v>
      </c>
      <c r="J2155">
        <v>78.169998000000007</v>
      </c>
      <c r="K2155">
        <v>78.349997999999999</v>
      </c>
      <c r="L2155">
        <v>74.416443000000001</v>
      </c>
      <c r="M2155">
        <v>19141700</v>
      </c>
    </row>
    <row r="2156" spans="1:13" x14ac:dyDescent="0.25">
      <c r="A2156" s="1">
        <v>42723</v>
      </c>
      <c r="B2156">
        <v>103.699997</v>
      </c>
      <c r="C2156">
        <v>104.199997</v>
      </c>
      <c r="D2156">
        <v>103.449997</v>
      </c>
      <c r="E2156">
        <v>103.540001</v>
      </c>
      <c r="F2156">
        <v>99.130379000000005</v>
      </c>
      <c r="G2156">
        <v>2980900</v>
      </c>
      <c r="H2156">
        <v>78.040001000000004</v>
      </c>
      <c r="I2156">
        <v>78.599997999999999</v>
      </c>
      <c r="J2156">
        <v>78.019997000000004</v>
      </c>
      <c r="K2156">
        <v>78.099997999999999</v>
      </c>
      <c r="L2156">
        <v>74.178985999999995</v>
      </c>
      <c r="M2156">
        <v>8699100</v>
      </c>
    </row>
    <row r="2157" spans="1:13" x14ac:dyDescent="0.25">
      <c r="A2157" s="1">
        <v>42724</v>
      </c>
      <c r="B2157">
        <v>104.050003</v>
      </c>
      <c r="C2157">
        <v>104.55999799999999</v>
      </c>
      <c r="D2157">
        <v>103.150002</v>
      </c>
      <c r="E2157">
        <v>104.540001</v>
      </c>
      <c r="F2157">
        <v>100.087791</v>
      </c>
      <c r="G2157">
        <v>2354400</v>
      </c>
      <c r="H2157">
        <v>78.410004000000001</v>
      </c>
      <c r="I2157">
        <v>78.580001999999993</v>
      </c>
      <c r="J2157">
        <v>77.690002000000007</v>
      </c>
      <c r="K2157">
        <v>78.360000999999997</v>
      </c>
      <c r="L2157">
        <v>74.425940999999995</v>
      </c>
      <c r="M2157">
        <v>6917400</v>
      </c>
    </row>
    <row r="2158" spans="1:13" x14ac:dyDescent="0.25">
      <c r="A2158" s="1">
        <v>42725</v>
      </c>
      <c r="B2158">
        <v>104.480003</v>
      </c>
      <c r="C2158">
        <v>104.970001</v>
      </c>
      <c r="D2158">
        <v>103.900002</v>
      </c>
      <c r="E2158">
        <v>104.16999800000001</v>
      </c>
      <c r="F2158">
        <v>99.733542999999997</v>
      </c>
      <c r="G2158">
        <v>1952500</v>
      </c>
      <c r="H2158">
        <v>78.480002999999996</v>
      </c>
      <c r="I2158">
        <v>78.550003000000004</v>
      </c>
      <c r="J2158">
        <v>77.980002999999996</v>
      </c>
      <c r="K2158">
        <v>78.139999000000003</v>
      </c>
      <c r="L2158">
        <v>74.217003000000005</v>
      </c>
      <c r="M2158">
        <v>9343600</v>
      </c>
    </row>
    <row r="2159" spans="1:13" x14ac:dyDescent="0.25">
      <c r="A2159" s="1">
        <v>42726</v>
      </c>
      <c r="B2159">
        <v>104.43</v>
      </c>
      <c r="C2159">
        <v>104.760002</v>
      </c>
      <c r="D2159">
        <v>103.160004</v>
      </c>
      <c r="E2159">
        <v>104.30999799999999</v>
      </c>
      <c r="F2159">
        <v>99.867569000000003</v>
      </c>
      <c r="G2159">
        <v>2463900</v>
      </c>
      <c r="H2159">
        <v>78.019997000000004</v>
      </c>
      <c r="I2159">
        <v>78.059997999999993</v>
      </c>
      <c r="J2159">
        <v>77.190002000000007</v>
      </c>
      <c r="K2159">
        <v>77.900002000000001</v>
      </c>
      <c r="L2159">
        <v>73.989036999999996</v>
      </c>
      <c r="M2159">
        <v>12074000</v>
      </c>
    </row>
    <row r="2160" spans="1:13" x14ac:dyDescent="0.25">
      <c r="A2160" s="1">
        <v>42727</v>
      </c>
      <c r="B2160">
        <v>104.300003</v>
      </c>
      <c r="C2160">
        <v>105.160004</v>
      </c>
      <c r="D2160">
        <v>104.010002</v>
      </c>
      <c r="E2160">
        <v>104.709999</v>
      </c>
      <c r="F2160">
        <v>100.25054900000001</v>
      </c>
      <c r="G2160">
        <v>1610700</v>
      </c>
      <c r="H2160">
        <v>78.080001999999993</v>
      </c>
      <c r="I2160">
        <v>78.480002999999996</v>
      </c>
      <c r="J2160">
        <v>77.900002000000001</v>
      </c>
      <c r="K2160">
        <v>78.150002000000001</v>
      </c>
      <c r="L2160">
        <v>74.226494000000002</v>
      </c>
      <c r="M2160">
        <v>6192900</v>
      </c>
    </row>
    <row r="2161" spans="1:13" x14ac:dyDescent="0.25">
      <c r="A2161" s="1">
        <v>42731</v>
      </c>
      <c r="B2161">
        <v>104.900002</v>
      </c>
      <c r="C2161">
        <v>105.639999</v>
      </c>
      <c r="D2161">
        <v>104.699997</v>
      </c>
      <c r="E2161">
        <v>104.800003</v>
      </c>
      <c r="F2161">
        <v>100.33673899999999</v>
      </c>
      <c r="G2161">
        <v>2160700</v>
      </c>
      <c r="H2161">
        <v>78.269997000000004</v>
      </c>
      <c r="I2161">
        <v>78.849997999999999</v>
      </c>
      <c r="J2161">
        <v>78.230002999999996</v>
      </c>
      <c r="K2161">
        <v>78.349997999999999</v>
      </c>
      <c r="L2161">
        <v>74.416443000000001</v>
      </c>
      <c r="M2161">
        <v>3776000</v>
      </c>
    </row>
    <row r="2162" spans="1:13" x14ac:dyDescent="0.25">
      <c r="A2162" s="1">
        <v>42732</v>
      </c>
      <c r="B2162">
        <v>104.699997</v>
      </c>
      <c r="C2162">
        <v>104.779999</v>
      </c>
      <c r="D2162">
        <v>103.540001</v>
      </c>
      <c r="E2162">
        <v>103.68</v>
      </c>
      <c r="F2162">
        <v>99.264420000000001</v>
      </c>
      <c r="G2162">
        <v>2552300</v>
      </c>
      <c r="H2162">
        <v>78.400002000000001</v>
      </c>
      <c r="I2162">
        <v>78.650002000000001</v>
      </c>
      <c r="J2162">
        <v>77.970000999999996</v>
      </c>
      <c r="K2162">
        <v>78.300003000000004</v>
      </c>
      <c r="L2162">
        <v>74.368949999999998</v>
      </c>
      <c r="M2162">
        <v>7587100</v>
      </c>
    </row>
    <row r="2163" spans="1:13" x14ac:dyDescent="0.25">
      <c r="A2163" s="1">
        <v>42733</v>
      </c>
      <c r="B2163">
        <v>103.80999799999999</v>
      </c>
      <c r="C2163">
        <v>104.370003</v>
      </c>
      <c r="D2163">
        <v>103.44000200000001</v>
      </c>
      <c r="E2163">
        <v>103.769997</v>
      </c>
      <c r="F2163">
        <v>99.350577999999999</v>
      </c>
      <c r="G2163">
        <v>2858600</v>
      </c>
      <c r="H2163">
        <v>78.489998</v>
      </c>
      <c r="I2163">
        <v>78.839995999999999</v>
      </c>
      <c r="J2163">
        <v>78.300003000000004</v>
      </c>
      <c r="K2163">
        <v>78.330001999999993</v>
      </c>
      <c r="L2163">
        <v>74.397446000000002</v>
      </c>
      <c r="M2163">
        <v>6241100</v>
      </c>
    </row>
    <row r="2164" spans="1:13" x14ac:dyDescent="0.25">
      <c r="A2164" s="1">
        <v>42734</v>
      </c>
      <c r="B2164">
        <v>103.860001</v>
      </c>
      <c r="C2164">
        <v>104.05999799999999</v>
      </c>
      <c r="D2164">
        <v>102.980003</v>
      </c>
      <c r="E2164">
        <v>103.25</v>
      </c>
      <c r="F2164">
        <v>98.852722</v>
      </c>
      <c r="G2164">
        <v>3834700</v>
      </c>
      <c r="H2164">
        <v>78.430000000000007</v>
      </c>
      <c r="I2164">
        <v>78.540001000000004</v>
      </c>
      <c r="J2164">
        <v>77.940002000000007</v>
      </c>
      <c r="K2164">
        <v>78.019997000000004</v>
      </c>
      <c r="L2164">
        <v>74.103020000000001</v>
      </c>
      <c r="M2164">
        <v>7127300</v>
      </c>
    </row>
    <row r="2165" spans="1:13" x14ac:dyDescent="0.25">
      <c r="A2165" s="1">
        <v>42738</v>
      </c>
      <c r="B2165">
        <v>104.410004</v>
      </c>
      <c r="C2165">
        <v>105.94000200000001</v>
      </c>
      <c r="D2165">
        <v>104.110001</v>
      </c>
      <c r="E2165">
        <v>105.389999</v>
      </c>
      <c r="F2165">
        <v>100.90160400000001</v>
      </c>
      <c r="G2165">
        <v>4711300</v>
      </c>
      <c r="H2165">
        <v>78.760002</v>
      </c>
      <c r="I2165">
        <v>79.910004000000001</v>
      </c>
      <c r="J2165">
        <v>78.489998</v>
      </c>
      <c r="K2165">
        <v>79.5</v>
      </c>
      <c r="L2165">
        <v>75.508728000000005</v>
      </c>
      <c r="M2165">
        <v>13785200</v>
      </c>
    </row>
    <row r="2166" spans="1:13" x14ac:dyDescent="0.25">
      <c r="A2166" s="1">
        <v>42739</v>
      </c>
      <c r="B2166">
        <v>105.339996</v>
      </c>
      <c r="C2166">
        <v>106.75</v>
      </c>
      <c r="D2166">
        <v>104.860001</v>
      </c>
      <c r="E2166">
        <v>106.389999</v>
      </c>
      <c r="F2166">
        <v>101.858986</v>
      </c>
      <c r="G2166">
        <v>3299000</v>
      </c>
      <c r="H2166">
        <v>79.440002000000007</v>
      </c>
      <c r="I2166">
        <v>80.260002</v>
      </c>
      <c r="J2166">
        <v>79.360000999999997</v>
      </c>
      <c r="K2166">
        <v>80.150002000000001</v>
      </c>
      <c r="L2166">
        <v>76.126082999999994</v>
      </c>
      <c r="M2166">
        <v>8033100</v>
      </c>
    </row>
    <row r="2167" spans="1:13" x14ac:dyDescent="0.25">
      <c r="A2167" s="1">
        <v>42740</v>
      </c>
      <c r="B2167">
        <v>107.050003</v>
      </c>
      <c r="C2167">
        <v>108.150002</v>
      </c>
      <c r="D2167">
        <v>106.459999</v>
      </c>
      <c r="E2167">
        <v>106.989998</v>
      </c>
      <c r="F2167">
        <v>102.645714</v>
      </c>
      <c r="G2167">
        <v>3262200</v>
      </c>
      <c r="H2167">
        <v>80.339995999999999</v>
      </c>
      <c r="I2167">
        <v>81.529999000000004</v>
      </c>
      <c r="J2167">
        <v>80.220000999999996</v>
      </c>
      <c r="K2167">
        <v>81.089995999999999</v>
      </c>
      <c r="L2167">
        <v>77.018897999999993</v>
      </c>
      <c r="M2167">
        <v>7805100</v>
      </c>
    </row>
    <row r="2168" spans="1:13" x14ac:dyDescent="0.25">
      <c r="A2168" s="1">
        <v>42741</v>
      </c>
      <c r="B2168">
        <v>107.32</v>
      </c>
      <c r="C2168">
        <v>108.110001</v>
      </c>
      <c r="D2168">
        <v>106.870003</v>
      </c>
      <c r="E2168">
        <v>107.760002</v>
      </c>
      <c r="F2168">
        <v>103.384438</v>
      </c>
      <c r="G2168">
        <v>3044600</v>
      </c>
      <c r="H2168">
        <v>81.300003000000004</v>
      </c>
      <c r="I2168">
        <v>82.489998</v>
      </c>
      <c r="J2168">
        <v>80.940002000000007</v>
      </c>
      <c r="K2168">
        <v>82.209998999999996</v>
      </c>
      <c r="L2168">
        <v>78.082656999999998</v>
      </c>
      <c r="M2168">
        <v>8898300</v>
      </c>
    </row>
    <row r="2169" spans="1:13" x14ac:dyDescent="0.25">
      <c r="A2169" s="1">
        <v>42744</v>
      </c>
      <c r="B2169">
        <v>107.760002</v>
      </c>
      <c r="C2169">
        <v>108.150002</v>
      </c>
      <c r="D2169">
        <v>107.30999799999999</v>
      </c>
      <c r="E2169">
        <v>107.550003</v>
      </c>
      <c r="F2169">
        <v>103.18298299999999</v>
      </c>
      <c r="G2169">
        <v>2500700</v>
      </c>
      <c r="H2169">
        <v>82.279999000000004</v>
      </c>
      <c r="I2169">
        <v>82.449996999999996</v>
      </c>
      <c r="J2169">
        <v>81.650002000000001</v>
      </c>
      <c r="K2169">
        <v>81.75</v>
      </c>
      <c r="L2169">
        <v>77.645729000000003</v>
      </c>
      <c r="M2169">
        <v>7305300</v>
      </c>
    </row>
    <row r="2170" spans="1:13" x14ac:dyDescent="0.25">
      <c r="A2170" s="1">
        <v>42745</v>
      </c>
      <c r="B2170">
        <v>107.550003</v>
      </c>
      <c r="C2170">
        <v>108.57</v>
      </c>
      <c r="D2170">
        <v>106.91999800000001</v>
      </c>
      <c r="E2170">
        <v>107.32</v>
      </c>
      <c r="F2170">
        <v>102.962288</v>
      </c>
      <c r="G2170">
        <v>3162200</v>
      </c>
      <c r="H2170">
        <v>81.699996999999996</v>
      </c>
      <c r="I2170">
        <v>81.900002000000001</v>
      </c>
      <c r="J2170">
        <v>81.129997000000003</v>
      </c>
      <c r="K2170">
        <v>81.309997999999993</v>
      </c>
      <c r="L2170">
        <v>77.227851999999999</v>
      </c>
      <c r="M2170">
        <v>6017500</v>
      </c>
    </row>
    <row r="2171" spans="1:13" x14ac:dyDescent="0.25">
      <c r="A2171" s="1">
        <v>42746</v>
      </c>
      <c r="B2171">
        <v>107.040001</v>
      </c>
      <c r="C2171">
        <v>107.849998</v>
      </c>
      <c r="D2171">
        <v>106.83000199999999</v>
      </c>
      <c r="E2171">
        <v>107.80999799999999</v>
      </c>
      <c r="F2171">
        <v>103.432419</v>
      </c>
      <c r="G2171">
        <v>2499000</v>
      </c>
      <c r="H2171">
        <v>81.25</v>
      </c>
      <c r="I2171">
        <v>81.800003000000004</v>
      </c>
      <c r="J2171">
        <v>80.910004000000001</v>
      </c>
      <c r="K2171">
        <v>81.800003000000004</v>
      </c>
      <c r="L2171">
        <v>77.693245000000005</v>
      </c>
      <c r="M2171">
        <v>7499200</v>
      </c>
    </row>
    <row r="2172" spans="1:13" x14ac:dyDescent="0.25">
      <c r="A2172" s="1">
        <v>42747</v>
      </c>
      <c r="B2172">
        <v>107.66999800000001</v>
      </c>
      <c r="C2172">
        <v>108.860001</v>
      </c>
      <c r="D2172">
        <v>107.30999799999999</v>
      </c>
      <c r="E2172">
        <v>108.709999</v>
      </c>
      <c r="F2172">
        <v>104.295845</v>
      </c>
      <c r="G2172">
        <v>3288500</v>
      </c>
      <c r="H2172">
        <v>81.050003000000004</v>
      </c>
      <c r="I2172">
        <v>81.470000999999996</v>
      </c>
      <c r="J2172">
        <v>80.510002</v>
      </c>
      <c r="K2172">
        <v>81.370002999999997</v>
      </c>
      <c r="L2172">
        <v>77.284835999999999</v>
      </c>
      <c r="M2172">
        <v>6884000</v>
      </c>
    </row>
    <row r="2173" spans="1:13" x14ac:dyDescent="0.25">
      <c r="A2173" s="1">
        <v>42748</v>
      </c>
      <c r="B2173">
        <v>108.629997</v>
      </c>
      <c r="C2173">
        <v>109.400002</v>
      </c>
      <c r="D2173">
        <v>108.529999</v>
      </c>
      <c r="E2173">
        <v>108.699997</v>
      </c>
      <c r="F2173">
        <v>104.286278</v>
      </c>
      <c r="G2173">
        <v>4661900</v>
      </c>
      <c r="H2173">
        <v>81.019997000000004</v>
      </c>
      <c r="I2173">
        <v>81.849997999999999</v>
      </c>
      <c r="J2173">
        <v>80.790001000000004</v>
      </c>
      <c r="K2173">
        <v>81.169998000000007</v>
      </c>
      <c r="L2173">
        <v>77.094871999999995</v>
      </c>
      <c r="M2173">
        <v>7291200</v>
      </c>
    </row>
    <row r="2174" spans="1:13" x14ac:dyDescent="0.25">
      <c r="A2174" s="1">
        <v>42752</v>
      </c>
      <c r="B2174">
        <v>108.230003</v>
      </c>
      <c r="C2174">
        <v>108.860001</v>
      </c>
      <c r="D2174">
        <v>107.610001</v>
      </c>
      <c r="E2174">
        <v>108.400002</v>
      </c>
      <c r="F2174">
        <v>103.998451</v>
      </c>
      <c r="G2174">
        <v>2898200</v>
      </c>
      <c r="H2174">
        <v>80.760002</v>
      </c>
      <c r="I2174">
        <v>81.489998</v>
      </c>
      <c r="J2174">
        <v>80.760002</v>
      </c>
      <c r="K2174">
        <v>81.260002</v>
      </c>
      <c r="L2174">
        <v>77.180381999999994</v>
      </c>
      <c r="M2174">
        <v>6326500</v>
      </c>
    </row>
    <row r="2175" spans="1:13" x14ac:dyDescent="0.25">
      <c r="A2175" s="1">
        <v>42753</v>
      </c>
      <c r="B2175">
        <v>108.709999</v>
      </c>
      <c r="C2175">
        <v>109.220001</v>
      </c>
      <c r="D2175">
        <v>107.910004</v>
      </c>
      <c r="E2175">
        <v>108.660004</v>
      </c>
      <c r="F2175">
        <v>104.247902</v>
      </c>
      <c r="G2175">
        <v>2652300</v>
      </c>
      <c r="H2175">
        <v>81.269997000000004</v>
      </c>
      <c r="I2175">
        <v>81.830001999999993</v>
      </c>
      <c r="J2175">
        <v>80.980002999999996</v>
      </c>
      <c r="K2175">
        <v>81.589995999999999</v>
      </c>
      <c r="L2175">
        <v>77.493774000000002</v>
      </c>
      <c r="M2175">
        <v>8512300</v>
      </c>
    </row>
    <row r="2176" spans="1:13" x14ac:dyDescent="0.25">
      <c r="A2176" s="1">
        <v>42754</v>
      </c>
      <c r="B2176">
        <v>108.839996</v>
      </c>
      <c r="C2176">
        <v>109.370003</v>
      </c>
      <c r="D2176">
        <v>108.33000199999999</v>
      </c>
      <c r="E2176">
        <v>108.529999</v>
      </c>
      <c r="F2176">
        <v>104.123192</v>
      </c>
      <c r="G2176">
        <v>1885300</v>
      </c>
      <c r="H2176">
        <v>81.790001000000004</v>
      </c>
      <c r="I2176">
        <v>81.849997999999999</v>
      </c>
      <c r="J2176">
        <v>81.410004000000001</v>
      </c>
      <c r="K2176">
        <v>81.730002999999996</v>
      </c>
      <c r="L2176">
        <v>77.626746999999995</v>
      </c>
      <c r="M2176">
        <v>6479400</v>
      </c>
    </row>
    <row r="2177" spans="1:13" x14ac:dyDescent="0.25">
      <c r="A2177" s="1">
        <v>42755</v>
      </c>
      <c r="B2177">
        <v>109.239998</v>
      </c>
      <c r="C2177">
        <v>110</v>
      </c>
      <c r="D2177">
        <v>108.910004</v>
      </c>
      <c r="E2177">
        <v>109.959999</v>
      </c>
      <c r="F2177">
        <v>105.495102</v>
      </c>
      <c r="G2177">
        <v>4173300</v>
      </c>
      <c r="H2177">
        <v>82.089995999999999</v>
      </c>
      <c r="I2177">
        <v>82.279999000000004</v>
      </c>
      <c r="J2177">
        <v>81.610000999999997</v>
      </c>
      <c r="K2177">
        <v>81.839995999999999</v>
      </c>
      <c r="L2177">
        <v>77.731223999999997</v>
      </c>
      <c r="M2177">
        <v>9048500</v>
      </c>
    </row>
    <row r="2178" spans="1:13" x14ac:dyDescent="0.25">
      <c r="A2178" s="1">
        <v>42758</v>
      </c>
      <c r="B2178">
        <v>109.660004</v>
      </c>
      <c r="C2178">
        <v>109.980003</v>
      </c>
      <c r="D2178">
        <v>109.129997</v>
      </c>
      <c r="E2178">
        <v>109.629997</v>
      </c>
      <c r="F2178">
        <v>105.178513</v>
      </c>
      <c r="G2178">
        <v>3678200</v>
      </c>
      <c r="H2178">
        <v>81.699996999999996</v>
      </c>
      <c r="I2178">
        <v>82.300003000000004</v>
      </c>
      <c r="J2178">
        <v>81.5</v>
      </c>
      <c r="K2178">
        <v>82.150002000000001</v>
      </c>
      <c r="L2178">
        <v>78.025681000000006</v>
      </c>
      <c r="M2178">
        <v>7414200</v>
      </c>
    </row>
    <row r="2179" spans="1:13" x14ac:dyDescent="0.25">
      <c r="A2179" s="1">
        <v>42759</v>
      </c>
      <c r="B2179">
        <v>109.80999799999999</v>
      </c>
      <c r="C2179">
        <v>110.129997</v>
      </c>
      <c r="D2179">
        <v>109.18</v>
      </c>
      <c r="E2179">
        <v>109.91999800000001</v>
      </c>
      <c r="F2179">
        <v>105.456726</v>
      </c>
      <c r="G2179">
        <v>2899600</v>
      </c>
      <c r="H2179">
        <v>82.400002000000001</v>
      </c>
      <c r="I2179">
        <v>83.489998</v>
      </c>
      <c r="J2179">
        <v>81.849997999999999</v>
      </c>
      <c r="K2179">
        <v>83.230002999999996</v>
      </c>
      <c r="L2179">
        <v>79.051460000000006</v>
      </c>
      <c r="M2179">
        <v>8397500</v>
      </c>
    </row>
    <row r="2180" spans="1:13" x14ac:dyDescent="0.25">
      <c r="A2180" s="1">
        <v>42760</v>
      </c>
      <c r="B2180">
        <v>110.660004</v>
      </c>
      <c r="C2180">
        <v>111.07</v>
      </c>
      <c r="D2180">
        <v>109.400002</v>
      </c>
      <c r="E2180">
        <v>110.19000200000001</v>
      </c>
      <c r="F2180">
        <v>105.715767</v>
      </c>
      <c r="G2180">
        <v>3848300</v>
      </c>
      <c r="H2180">
        <v>83.790001000000004</v>
      </c>
      <c r="I2180">
        <v>84.269997000000004</v>
      </c>
      <c r="J2180">
        <v>83.449996999999996</v>
      </c>
      <c r="K2180">
        <v>83.900002000000001</v>
      </c>
      <c r="L2180">
        <v>79.687798000000001</v>
      </c>
      <c r="M2180">
        <v>9360900</v>
      </c>
    </row>
    <row r="2181" spans="1:13" x14ac:dyDescent="0.25">
      <c r="A2181" s="1">
        <v>42761</v>
      </c>
      <c r="B2181">
        <v>109.970001</v>
      </c>
      <c r="C2181">
        <v>110.32</v>
      </c>
      <c r="D2181">
        <v>109</v>
      </c>
      <c r="E2181">
        <v>109.379997</v>
      </c>
      <c r="F2181">
        <v>104.938652</v>
      </c>
      <c r="G2181">
        <v>2568700</v>
      </c>
      <c r="H2181">
        <v>83.919998000000007</v>
      </c>
      <c r="I2181">
        <v>83.919998000000007</v>
      </c>
      <c r="J2181">
        <v>83.080001999999993</v>
      </c>
      <c r="K2181">
        <v>83.239998</v>
      </c>
      <c r="L2181">
        <v>79.060951000000003</v>
      </c>
      <c r="M2181">
        <v>8428200</v>
      </c>
    </row>
    <row r="2182" spans="1:13" x14ac:dyDescent="0.25">
      <c r="A2182" s="1">
        <v>42762</v>
      </c>
      <c r="B2182">
        <v>109.57</v>
      </c>
      <c r="C2182">
        <v>109.839996</v>
      </c>
      <c r="D2182">
        <v>108.91999800000001</v>
      </c>
      <c r="E2182">
        <v>109.839996</v>
      </c>
      <c r="F2182">
        <v>105.37996699999999</v>
      </c>
      <c r="G2182">
        <v>2591600</v>
      </c>
      <c r="H2182">
        <v>83.32</v>
      </c>
      <c r="I2182">
        <v>83.800003000000004</v>
      </c>
      <c r="J2182">
        <v>82.919998000000007</v>
      </c>
      <c r="K2182">
        <v>83.769997000000004</v>
      </c>
      <c r="L2182">
        <v>79.564330999999996</v>
      </c>
      <c r="M2182">
        <v>5445900</v>
      </c>
    </row>
    <row r="2183" spans="1:13" x14ac:dyDescent="0.25">
      <c r="A2183" s="1">
        <v>42765</v>
      </c>
      <c r="B2183">
        <v>109.370003</v>
      </c>
      <c r="C2183">
        <v>109.55999799999999</v>
      </c>
      <c r="D2183">
        <v>108.099998</v>
      </c>
      <c r="E2183">
        <v>109.300003</v>
      </c>
      <c r="F2183">
        <v>104.861908</v>
      </c>
      <c r="G2183">
        <v>4304400</v>
      </c>
      <c r="H2183">
        <v>83.470000999999996</v>
      </c>
      <c r="I2183">
        <v>83.739998</v>
      </c>
      <c r="J2183">
        <v>82.660004000000001</v>
      </c>
      <c r="K2183">
        <v>83.699996999999996</v>
      </c>
      <c r="L2183">
        <v>79.497864000000007</v>
      </c>
      <c r="M2183">
        <v>8792800</v>
      </c>
    </row>
    <row r="2184" spans="1:13" x14ac:dyDescent="0.25">
      <c r="A2184" s="1">
        <v>42766</v>
      </c>
      <c r="B2184">
        <v>105.970001</v>
      </c>
      <c r="C2184">
        <v>107.099998</v>
      </c>
      <c r="D2184">
        <v>105.5</v>
      </c>
      <c r="E2184">
        <v>106.33000199999999</v>
      </c>
      <c r="F2184">
        <v>102.012505</v>
      </c>
      <c r="G2184">
        <v>6470200</v>
      </c>
      <c r="H2184">
        <v>82.129997000000003</v>
      </c>
      <c r="I2184">
        <v>83.279999000000004</v>
      </c>
      <c r="J2184">
        <v>82.099997999999999</v>
      </c>
      <c r="K2184">
        <v>82.709998999999996</v>
      </c>
      <c r="L2184">
        <v>78.557533000000006</v>
      </c>
      <c r="M2184">
        <v>7479400</v>
      </c>
    </row>
    <row r="2185" spans="1:13" x14ac:dyDescent="0.25">
      <c r="A2185" s="1">
        <v>42767</v>
      </c>
      <c r="B2185">
        <v>106.629997</v>
      </c>
      <c r="C2185">
        <v>106.75</v>
      </c>
      <c r="D2185">
        <v>104.010002</v>
      </c>
      <c r="E2185">
        <v>105</v>
      </c>
      <c r="F2185">
        <v>100.73653400000001</v>
      </c>
      <c r="G2185">
        <v>6149100</v>
      </c>
      <c r="H2185">
        <v>82.900002000000001</v>
      </c>
      <c r="I2185">
        <v>83.089995999999999</v>
      </c>
      <c r="J2185">
        <v>82.050003000000004</v>
      </c>
      <c r="K2185">
        <v>82.440002000000007</v>
      </c>
      <c r="L2185">
        <v>78.301102</v>
      </c>
      <c r="M2185">
        <v>7534400</v>
      </c>
    </row>
    <row r="2186" spans="1:13" x14ac:dyDescent="0.25">
      <c r="A2186" s="1">
        <v>42768</v>
      </c>
      <c r="B2186">
        <v>104.91999800000001</v>
      </c>
      <c r="C2186">
        <v>105.489998</v>
      </c>
      <c r="D2186">
        <v>104.610001</v>
      </c>
      <c r="E2186">
        <v>105.139999</v>
      </c>
      <c r="F2186">
        <v>100.87082700000001</v>
      </c>
      <c r="G2186">
        <v>4112000</v>
      </c>
      <c r="H2186">
        <v>82.139999000000003</v>
      </c>
      <c r="I2186">
        <v>82.699996999999996</v>
      </c>
      <c r="J2186">
        <v>81.569999999999993</v>
      </c>
      <c r="K2186">
        <v>82.300003000000004</v>
      </c>
      <c r="L2186">
        <v>78.168120999999999</v>
      </c>
      <c r="M2186">
        <v>11142300</v>
      </c>
    </row>
    <row r="2187" spans="1:13" x14ac:dyDescent="0.25">
      <c r="A2187" s="1">
        <v>42769</v>
      </c>
      <c r="B2187">
        <v>106.30999799999999</v>
      </c>
      <c r="C2187">
        <v>107.540001</v>
      </c>
      <c r="D2187">
        <v>105.599998</v>
      </c>
      <c r="E2187">
        <v>106.58000199999999</v>
      </c>
      <c r="F2187">
        <v>102.252342</v>
      </c>
      <c r="G2187">
        <v>7132600</v>
      </c>
      <c r="H2187">
        <v>85.739998</v>
      </c>
      <c r="I2187">
        <v>86.82</v>
      </c>
      <c r="J2187">
        <v>85.110000999999997</v>
      </c>
      <c r="K2187">
        <v>86.080001999999993</v>
      </c>
      <c r="L2187">
        <v>81.758347000000001</v>
      </c>
      <c r="M2187">
        <v>28079600</v>
      </c>
    </row>
    <row r="2188" spans="1:13" x14ac:dyDescent="0.25">
      <c r="A2188" s="1">
        <v>42772</v>
      </c>
      <c r="B2188">
        <v>106.58000199999999</v>
      </c>
      <c r="C2188">
        <v>106.620003</v>
      </c>
      <c r="D2188">
        <v>105.69000200000001</v>
      </c>
      <c r="E2188">
        <v>106.589996</v>
      </c>
      <c r="F2188">
        <v>102.26196299999999</v>
      </c>
      <c r="G2188">
        <v>3445100</v>
      </c>
      <c r="H2188">
        <v>86.07</v>
      </c>
      <c r="I2188">
        <v>86.099997999999999</v>
      </c>
      <c r="J2188">
        <v>85.510002</v>
      </c>
      <c r="K2188">
        <v>85.830001999999993</v>
      </c>
      <c r="L2188">
        <v>81.520920000000004</v>
      </c>
      <c r="M2188">
        <v>9665300</v>
      </c>
    </row>
    <row r="2189" spans="1:13" x14ac:dyDescent="0.25">
      <c r="A2189" s="1">
        <v>42773</v>
      </c>
      <c r="B2189">
        <v>107</v>
      </c>
      <c r="C2189">
        <v>107.150002</v>
      </c>
      <c r="D2189">
        <v>106.040001</v>
      </c>
      <c r="E2189">
        <v>106.599998</v>
      </c>
      <c r="F2189">
        <v>102.271545</v>
      </c>
      <c r="G2189">
        <v>3204800</v>
      </c>
      <c r="H2189">
        <v>85.959998999999996</v>
      </c>
      <c r="I2189">
        <v>86.349997999999999</v>
      </c>
      <c r="J2189">
        <v>85.669998000000007</v>
      </c>
      <c r="K2189">
        <v>85.779999000000004</v>
      </c>
      <c r="L2189">
        <v>81.473411999999996</v>
      </c>
      <c r="M2189">
        <v>8600300</v>
      </c>
    </row>
    <row r="2190" spans="1:13" x14ac:dyDescent="0.25">
      <c r="A2190" s="1">
        <v>42774</v>
      </c>
      <c r="B2190">
        <v>106.550003</v>
      </c>
      <c r="C2190">
        <v>106.900002</v>
      </c>
      <c r="D2190">
        <v>105.800003</v>
      </c>
      <c r="E2190">
        <v>106.720001</v>
      </c>
      <c r="F2190">
        <v>102.386681</v>
      </c>
      <c r="G2190">
        <v>2993600</v>
      </c>
      <c r="H2190">
        <v>85.800003000000004</v>
      </c>
      <c r="I2190">
        <v>85.839995999999999</v>
      </c>
      <c r="J2190">
        <v>85.080001999999993</v>
      </c>
      <c r="K2190">
        <v>85.089995999999999</v>
      </c>
      <c r="L2190">
        <v>80.818061999999998</v>
      </c>
      <c r="M2190">
        <v>7587700</v>
      </c>
    </row>
    <row r="2191" spans="1:13" x14ac:dyDescent="0.25">
      <c r="A2191" s="1">
        <v>42775</v>
      </c>
      <c r="B2191">
        <v>106.720001</v>
      </c>
      <c r="C2191">
        <v>107.540001</v>
      </c>
      <c r="D2191">
        <v>106.5</v>
      </c>
      <c r="E2191">
        <v>107.300003</v>
      </c>
      <c r="F2191">
        <v>102.94311500000001</v>
      </c>
      <c r="G2191">
        <v>2679200</v>
      </c>
      <c r="H2191">
        <v>85.370002999999997</v>
      </c>
      <c r="I2191">
        <v>85.769997000000004</v>
      </c>
      <c r="J2191">
        <v>84.879997000000003</v>
      </c>
      <c r="K2191">
        <v>85.580001999999993</v>
      </c>
      <c r="L2191">
        <v>81.283462999999998</v>
      </c>
      <c r="M2191">
        <v>6554700</v>
      </c>
    </row>
    <row r="2192" spans="1:13" x14ac:dyDescent="0.25">
      <c r="A2192" s="1">
        <v>42776</v>
      </c>
      <c r="B2192">
        <v>107.550003</v>
      </c>
      <c r="C2192">
        <v>107.639999</v>
      </c>
      <c r="D2192">
        <v>107.199997</v>
      </c>
      <c r="E2192">
        <v>107.269997</v>
      </c>
      <c r="F2192">
        <v>102.914345</v>
      </c>
      <c r="G2192">
        <v>2078400</v>
      </c>
      <c r="H2192">
        <v>85.800003000000004</v>
      </c>
      <c r="I2192">
        <v>86.139999000000003</v>
      </c>
      <c r="J2192">
        <v>85.230002999999996</v>
      </c>
      <c r="K2192">
        <v>85.900002000000001</v>
      </c>
      <c r="L2192">
        <v>81.587418</v>
      </c>
      <c r="M2192">
        <v>10432000</v>
      </c>
    </row>
    <row r="2193" spans="1:13" x14ac:dyDescent="0.25">
      <c r="A2193" s="1">
        <v>42779</v>
      </c>
      <c r="B2193">
        <v>107.699997</v>
      </c>
      <c r="C2193">
        <v>108.33000199999999</v>
      </c>
      <c r="D2193">
        <v>107.540001</v>
      </c>
      <c r="E2193">
        <v>108.279999</v>
      </c>
      <c r="F2193">
        <v>103.883347</v>
      </c>
      <c r="G2193">
        <v>2337100</v>
      </c>
      <c r="H2193">
        <v>86.199996999999996</v>
      </c>
      <c r="I2193">
        <v>86.699996999999996</v>
      </c>
      <c r="J2193">
        <v>86</v>
      </c>
      <c r="K2193">
        <v>86.440002000000007</v>
      </c>
      <c r="L2193">
        <v>82.100257999999997</v>
      </c>
      <c r="M2193">
        <v>6046300</v>
      </c>
    </row>
    <row r="2194" spans="1:13" x14ac:dyDescent="0.25">
      <c r="A2194" s="1">
        <v>42780</v>
      </c>
      <c r="B2194">
        <v>108.010002</v>
      </c>
      <c r="C2194">
        <v>109.209999</v>
      </c>
      <c r="D2194">
        <v>107.760002</v>
      </c>
      <c r="E2194">
        <v>108.879997</v>
      </c>
      <c r="F2194">
        <v>104.458946</v>
      </c>
      <c r="G2194">
        <v>2336800</v>
      </c>
      <c r="H2194">
        <v>86.519997000000004</v>
      </c>
      <c r="I2194">
        <v>86.970000999999996</v>
      </c>
      <c r="J2194">
        <v>86.260002</v>
      </c>
      <c r="K2194">
        <v>86.849997999999999</v>
      </c>
      <c r="L2194">
        <v>82.489716000000001</v>
      </c>
      <c r="M2194">
        <v>5952000</v>
      </c>
    </row>
    <row r="2195" spans="1:13" x14ac:dyDescent="0.25">
      <c r="A2195" s="1">
        <v>42781</v>
      </c>
      <c r="B2195">
        <v>109</v>
      </c>
      <c r="C2195">
        <v>110.05999799999999</v>
      </c>
      <c r="D2195">
        <v>108.769997</v>
      </c>
      <c r="E2195">
        <v>109.660004</v>
      </c>
      <c r="F2195">
        <v>105.20729799999999</v>
      </c>
      <c r="G2195">
        <v>2920000</v>
      </c>
      <c r="H2195">
        <v>87.019997000000004</v>
      </c>
      <c r="I2195">
        <v>87.540001000000004</v>
      </c>
      <c r="J2195">
        <v>86.699996999999996</v>
      </c>
      <c r="K2195">
        <v>87.540001000000004</v>
      </c>
      <c r="L2195">
        <v>83.303321999999994</v>
      </c>
      <c r="M2195">
        <v>8049700</v>
      </c>
    </row>
    <row r="2196" spans="1:13" x14ac:dyDescent="0.25">
      <c r="A2196" s="1">
        <v>42782</v>
      </c>
      <c r="B2196">
        <v>109.75</v>
      </c>
      <c r="C2196">
        <v>110.199997</v>
      </c>
      <c r="D2196">
        <v>108.889999</v>
      </c>
      <c r="E2196">
        <v>109.300003</v>
      </c>
      <c r="F2196">
        <v>104.861908</v>
      </c>
      <c r="G2196">
        <v>2146400</v>
      </c>
      <c r="H2196">
        <v>87.550003000000004</v>
      </c>
      <c r="I2196">
        <v>87.68</v>
      </c>
      <c r="J2196">
        <v>86.790001000000004</v>
      </c>
      <c r="K2196">
        <v>87.410004000000001</v>
      </c>
      <c r="L2196">
        <v>83.179603999999998</v>
      </c>
      <c r="M2196">
        <v>8680600</v>
      </c>
    </row>
    <row r="2197" spans="1:13" x14ac:dyDescent="0.25">
      <c r="A2197" s="1">
        <v>42783</v>
      </c>
      <c r="B2197">
        <v>109.239998</v>
      </c>
      <c r="C2197">
        <v>110</v>
      </c>
      <c r="D2197">
        <v>108.980003</v>
      </c>
      <c r="E2197">
        <v>109.41999800000001</v>
      </c>
      <c r="F2197">
        <v>104.977028</v>
      </c>
      <c r="G2197">
        <v>2850900</v>
      </c>
      <c r="H2197">
        <v>87.269997000000004</v>
      </c>
      <c r="I2197">
        <v>87.68</v>
      </c>
      <c r="J2197">
        <v>86.980002999999996</v>
      </c>
      <c r="K2197">
        <v>87.459998999999996</v>
      </c>
      <c r="L2197">
        <v>83.227219000000005</v>
      </c>
      <c r="M2197">
        <v>5887200</v>
      </c>
    </row>
    <row r="2198" spans="1:13" x14ac:dyDescent="0.25">
      <c r="A2198" s="1">
        <v>42787</v>
      </c>
      <c r="B2198">
        <v>109.449997</v>
      </c>
      <c r="C2198">
        <v>110.239998</v>
      </c>
      <c r="D2198">
        <v>109.339996</v>
      </c>
      <c r="E2198">
        <v>110.160004</v>
      </c>
      <c r="F2198">
        <v>105.68699599999999</v>
      </c>
      <c r="G2198">
        <v>3117200</v>
      </c>
      <c r="H2198">
        <v>87.510002</v>
      </c>
      <c r="I2198">
        <v>88.040001000000004</v>
      </c>
      <c r="J2198">
        <v>87.169998000000007</v>
      </c>
      <c r="K2198">
        <v>87.919998000000007</v>
      </c>
      <c r="L2198">
        <v>83.664931999999993</v>
      </c>
      <c r="M2198">
        <v>9301300</v>
      </c>
    </row>
    <row r="2199" spans="1:13" x14ac:dyDescent="0.25">
      <c r="A2199" s="1">
        <v>42788</v>
      </c>
      <c r="B2199">
        <v>109.800003</v>
      </c>
      <c r="C2199">
        <v>110.410004</v>
      </c>
      <c r="D2199">
        <v>109.160004</v>
      </c>
      <c r="E2199">
        <v>109.44000200000001</v>
      </c>
      <c r="F2199">
        <v>104.996239</v>
      </c>
      <c r="G2199">
        <v>3049300</v>
      </c>
      <c r="H2199">
        <v>87.610000999999997</v>
      </c>
      <c r="I2199">
        <v>88.150002000000001</v>
      </c>
      <c r="J2199">
        <v>87.510002</v>
      </c>
      <c r="K2199">
        <v>87.800003000000004</v>
      </c>
      <c r="L2199">
        <v>83.550735000000003</v>
      </c>
      <c r="M2199">
        <v>8389900</v>
      </c>
    </row>
    <row r="2200" spans="1:13" x14ac:dyDescent="0.25">
      <c r="A2200" s="1">
        <v>42789</v>
      </c>
      <c r="B2200">
        <v>109.83000199999999</v>
      </c>
      <c r="C2200">
        <v>110.75</v>
      </c>
      <c r="D2200">
        <v>109.599998</v>
      </c>
      <c r="E2200">
        <v>110.739998</v>
      </c>
      <c r="F2200">
        <v>106.24344600000001</v>
      </c>
      <c r="G2200">
        <v>4162200</v>
      </c>
      <c r="H2200">
        <v>88.230002999999996</v>
      </c>
      <c r="I2200">
        <v>88.489998</v>
      </c>
      <c r="J2200">
        <v>87.870002999999997</v>
      </c>
      <c r="K2200">
        <v>88.18</v>
      </c>
      <c r="L2200">
        <v>83.912353999999993</v>
      </c>
      <c r="M2200">
        <v>6040500</v>
      </c>
    </row>
    <row r="2201" spans="1:13" x14ac:dyDescent="0.25">
      <c r="A2201" s="1">
        <v>42790</v>
      </c>
      <c r="B2201">
        <v>110.540001</v>
      </c>
      <c r="C2201">
        <v>111</v>
      </c>
      <c r="D2201">
        <v>110.199997</v>
      </c>
      <c r="E2201">
        <v>111</v>
      </c>
      <c r="F2201">
        <v>106.49288900000001</v>
      </c>
      <c r="G2201">
        <v>2471700</v>
      </c>
      <c r="H2201">
        <v>87.360000999999997</v>
      </c>
      <c r="I2201">
        <v>88.43</v>
      </c>
      <c r="J2201">
        <v>87.300003000000004</v>
      </c>
      <c r="K2201">
        <v>88.43</v>
      </c>
      <c r="L2201">
        <v>84.150261</v>
      </c>
      <c r="M2201">
        <v>5151300</v>
      </c>
    </row>
    <row r="2202" spans="1:13" x14ac:dyDescent="0.25">
      <c r="A2202" s="1">
        <v>42793</v>
      </c>
      <c r="B2202">
        <v>110.400002</v>
      </c>
      <c r="C2202">
        <v>110.989998</v>
      </c>
      <c r="D2202">
        <v>109.760002</v>
      </c>
      <c r="E2202">
        <v>110.57</v>
      </c>
      <c r="F2202">
        <v>106.080338</v>
      </c>
      <c r="G2202">
        <v>2361200</v>
      </c>
      <c r="H2202">
        <v>88.32</v>
      </c>
      <c r="I2202">
        <v>88.379997000000003</v>
      </c>
      <c r="J2202">
        <v>87.910004000000001</v>
      </c>
      <c r="K2202">
        <v>88</v>
      </c>
      <c r="L2202">
        <v>83.741073999999998</v>
      </c>
      <c r="M2202">
        <v>6131600</v>
      </c>
    </row>
    <row r="2203" spans="1:13" x14ac:dyDescent="0.25">
      <c r="A2203" s="1">
        <v>42794</v>
      </c>
      <c r="B2203">
        <v>110.5</v>
      </c>
      <c r="C2203">
        <v>110.870003</v>
      </c>
      <c r="D2203">
        <v>109.989998</v>
      </c>
      <c r="E2203">
        <v>110.459999</v>
      </c>
      <c r="F2203">
        <v>105.9748</v>
      </c>
      <c r="G2203">
        <v>3367200</v>
      </c>
      <c r="H2203">
        <v>88.160004000000001</v>
      </c>
      <c r="I2203">
        <v>88.379997000000003</v>
      </c>
      <c r="J2203">
        <v>87.760002</v>
      </c>
      <c r="K2203">
        <v>87.940002000000007</v>
      </c>
      <c r="L2203">
        <v>83.683967999999993</v>
      </c>
      <c r="M2203">
        <v>8521900</v>
      </c>
    </row>
    <row r="2204" spans="1:13" x14ac:dyDescent="0.25">
      <c r="A2204" s="1">
        <v>42795</v>
      </c>
      <c r="B2204">
        <v>111.41999800000001</v>
      </c>
      <c r="C2204">
        <v>112.91999800000001</v>
      </c>
      <c r="D2204">
        <v>110.779999</v>
      </c>
      <c r="E2204">
        <v>112.30999799999999</v>
      </c>
      <c r="F2204">
        <v>107.74968699999999</v>
      </c>
      <c r="G2204">
        <v>3218700</v>
      </c>
      <c r="H2204">
        <v>88.739998</v>
      </c>
      <c r="I2204">
        <v>89.139999000000003</v>
      </c>
      <c r="J2204">
        <v>88.419998000000007</v>
      </c>
      <c r="K2204">
        <v>88.989998</v>
      </c>
      <c r="L2204">
        <v>84.683182000000002</v>
      </c>
      <c r="M2204">
        <v>11131400</v>
      </c>
    </row>
    <row r="2205" spans="1:13" x14ac:dyDescent="0.25">
      <c r="A2205" s="1">
        <v>42796</v>
      </c>
      <c r="B2205">
        <v>112.199997</v>
      </c>
      <c r="C2205">
        <v>112.290001</v>
      </c>
      <c r="D2205">
        <v>111.300003</v>
      </c>
      <c r="E2205">
        <v>111.33000199999999</v>
      </c>
      <c r="F2205">
        <v>106.80948600000001</v>
      </c>
      <c r="G2205">
        <v>2690800</v>
      </c>
      <c r="H2205">
        <v>89</v>
      </c>
      <c r="I2205">
        <v>89.129997000000003</v>
      </c>
      <c r="J2205">
        <v>88.099997999999999</v>
      </c>
      <c r="K2205">
        <v>88.529999000000004</v>
      </c>
      <c r="L2205">
        <v>84.245422000000005</v>
      </c>
      <c r="M2205">
        <v>10544200</v>
      </c>
    </row>
    <row r="2206" spans="1:13" x14ac:dyDescent="0.25">
      <c r="A2206" s="1">
        <v>42797</v>
      </c>
      <c r="B2206">
        <v>111.290001</v>
      </c>
      <c r="C2206">
        <v>111.839996</v>
      </c>
      <c r="D2206">
        <v>110.959999</v>
      </c>
      <c r="E2206">
        <v>111.739998</v>
      </c>
      <c r="F2206">
        <v>107.20285</v>
      </c>
      <c r="G2206">
        <v>2938200</v>
      </c>
      <c r="H2206">
        <v>88.309997999999993</v>
      </c>
      <c r="I2206">
        <v>88.910004000000001</v>
      </c>
      <c r="J2206">
        <v>88.18</v>
      </c>
      <c r="K2206">
        <v>88.790001000000004</v>
      </c>
      <c r="L2206">
        <v>84.492835999999997</v>
      </c>
      <c r="M2206">
        <v>5700600</v>
      </c>
    </row>
    <row r="2207" spans="1:13" x14ac:dyDescent="0.25">
      <c r="A2207" s="1">
        <v>42800</v>
      </c>
      <c r="B2207">
        <v>111.139999</v>
      </c>
      <c r="C2207">
        <v>111.790001</v>
      </c>
      <c r="D2207">
        <v>111.010002</v>
      </c>
      <c r="E2207">
        <v>111.360001</v>
      </c>
      <c r="F2207">
        <v>106.838234</v>
      </c>
      <c r="G2207">
        <v>2175800</v>
      </c>
      <c r="H2207">
        <v>88.529999000000004</v>
      </c>
      <c r="I2207">
        <v>89.269997000000004</v>
      </c>
      <c r="J2207">
        <v>88.269997000000004</v>
      </c>
      <c r="K2207">
        <v>88.940002000000007</v>
      </c>
      <c r="L2207">
        <v>84.635581999999999</v>
      </c>
      <c r="M2207">
        <v>7347600</v>
      </c>
    </row>
    <row r="2208" spans="1:13" x14ac:dyDescent="0.25">
      <c r="A2208" s="1">
        <v>42801</v>
      </c>
      <c r="B2208">
        <v>111.370003</v>
      </c>
      <c r="C2208">
        <v>111.699997</v>
      </c>
      <c r="D2208">
        <v>110.739998</v>
      </c>
      <c r="E2208">
        <v>110.959999</v>
      </c>
      <c r="F2208">
        <v>106.454498</v>
      </c>
      <c r="G2208">
        <v>2474200</v>
      </c>
      <c r="H2208">
        <v>88.989998</v>
      </c>
      <c r="I2208">
        <v>89.300003000000004</v>
      </c>
      <c r="J2208">
        <v>88.849997999999999</v>
      </c>
      <c r="K2208">
        <v>89.059997999999993</v>
      </c>
      <c r="L2208">
        <v>84.749747999999997</v>
      </c>
      <c r="M2208">
        <v>5688400</v>
      </c>
    </row>
    <row r="2209" spans="1:13" x14ac:dyDescent="0.25">
      <c r="A2209" s="1">
        <v>42802</v>
      </c>
      <c r="B2209">
        <v>111.290001</v>
      </c>
      <c r="C2209">
        <v>111.449997</v>
      </c>
      <c r="D2209">
        <v>110.790001</v>
      </c>
      <c r="E2209">
        <v>110.980003</v>
      </c>
      <c r="F2209">
        <v>106.473686</v>
      </c>
      <c r="G2209">
        <v>2355400</v>
      </c>
      <c r="H2209">
        <v>89.169998000000007</v>
      </c>
      <c r="I2209">
        <v>89.300003000000004</v>
      </c>
      <c r="J2209">
        <v>88.870002999999997</v>
      </c>
      <c r="K2209">
        <v>88.959998999999996</v>
      </c>
      <c r="L2209">
        <v>84.654601999999997</v>
      </c>
      <c r="M2209">
        <v>5866800</v>
      </c>
    </row>
    <row r="2210" spans="1:13" x14ac:dyDescent="0.25">
      <c r="A2210" s="1">
        <v>42803</v>
      </c>
      <c r="B2210">
        <v>111.08000199999999</v>
      </c>
      <c r="C2210">
        <v>111.370003</v>
      </c>
      <c r="D2210">
        <v>110.650002</v>
      </c>
      <c r="E2210">
        <v>110.790001</v>
      </c>
      <c r="F2210">
        <v>106.29142</v>
      </c>
      <c r="G2210">
        <v>3195400</v>
      </c>
      <c r="H2210">
        <v>89.019997000000004</v>
      </c>
      <c r="I2210">
        <v>89.5</v>
      </c>
      <c r="J2210">
        <v>88.709998999999996</v>
      </c>
      <c r="K2210">
        <v>89.110000999999997</v>
      </c>
      <c r="L2210">
        <v>84.797340000000005</v>
      </c>
      <c r="M2210">
        <v>5953900</v>
      </c>
    </row>
    <row r="2211" spans="1:13" x14ac:dyDescent="0.25">
      <c r="A2211" s="1">
        <v>42804</v>
      </c>
      <c r="B2211">
        <v>111.449997</v>
      </c>
      <c r="C2211">
        <v>111.550003</v>
      </c>
      <c r="D2211">
        <v>110.610001</v>
      </c>
      <c r="E2211">
        <v>111.209999</v>
      </c>
      <c r="F2211">
        <v>106.694374</v>
      </c>
      <c r="G2211">
        <v>2735400</v>
      </c>
      <c r="H2211">
        <v>89.5</v>
      </c>
      <c r="I2211">
        <v>89.860000999999997</v>
      </c>
      <c r="J2211">
        <v>89.099997999999999</v>
      </c>
      <c r="K2211">
        <v>89.730002999999996</v>
      </c>
      <c r="L2211">
        <v>85.387328999999994</v>
      </c>
      <c r="M2211">
        <v>12246700</v>
      </c>
    </row>
    <row r="2212" spans="1:13" x14ac:dyDescent="0.25">
      <c r="A2212" s="1">
        <v>42807</v>
      </c>
      <c r="B2212">
        <v>111.290001</v>
      </c>
      <c r="C2212">
        <v>111.800003</v>
      </c>
      <c r="D2212">
        <v>111.129997</v>
      </c>
      <c r="E2212">
        <v>111.529999</v>
      </c>
      <c r="F2212">
        <v>107.00135</v>
      </c>
      <c r="G2212">
        <v>3123000</v>
      </c>
      <c r="H2212">
        <v>89.800003000000004</v>
      </c>
      <c r="I2212">
        <v>90.309997999999993</v>
      </c>
      <c r="J2212">
        <v>89.610000999999997</v>
      </c>
      <c r="K2212">
        <v>90.110000999999997</v>
      </c>
      <c r="L2212">
        <v>85.748954999999995</v>
      </c>
      <c r="M2212">
        <v>8944100</v>
      </c>
    </row>
    <row r="2213" spans="1:13" x14ac:dyDescent="0.25">
      <c r="A2213" s="1">
        <v>42808</v>
      </c>
      <c r="B2213">
        <v>111.33000199999999</v>
      </c>
      <c r="C2213">
        <v>111.470001</v>
      </c>
      <c r="D2213">
        <v>110.129997</v>
      </c>
      <c r="E2213">
        <v>110.489998</v>
      </c>
      <c r="F2213">
        <v>106.003578</v>
      </c>
      <c r="G2213">
        <v>2891400</v>
      </c>
      <c r="H2213">
        <v>89.93</v>
      </c>
      <c r="I2213">
        <v>90.029999000000004</v>
      </c>
      <c r="J2213">
        <v>89.239998</v>
      </c>
      <c r="K2213">
        <v>89.550003000000004</v>
      </c>
      <c r="L2213">
        <v>85.216042000000002</v>
      </c>
      <c r="M2213">
        <v>6009400</v>
      </c>
    </row>
    <row r="2214" spans="1:13" x14ac:dyDescent="0.25">
      <c r="A2214" s="1">
        <v>42809</v>
      </c>
      <c r="B2214">
        <v>111.05999799999999</v>
      </c>
      <c r="C2214">
        <v>112.41999800000001</v>
      </c>
      <c r="D2214">
        <v>110.489998</v>
      </c>
      <c r="E2214">
        <v>112.019997</v>
      </c>
      <c r="F2214">
        <v>107.47146600000001</v>
      </c>
      <c r="G2214">
        <v>3305500</v>
      </c>
      <c r="H2214">
        <v>89.75</v>
      </c>
      <c r="I2214">
        <v>90.099997999999999</v>
      </c>
      <c r="J2214">
        <v>89.410004000000001</v>
      </c>
      <c r="K2214">
        <v>89.919998000000007</v>
      </c>
      <c r="L2214">
        <v>85.568145999999999</v>
      </c>
      <c r="M2214">
        <v>6350700</v>
      </c>
    </row>
    <row r="2215" spans="1:13" x14ac:dyDescent="0.25">
      <c r="A2215" s="1">
        <v>42810</v>
      </c>
      <c r="B2215">
        <v>112.110001</v>
      </c>
      <c r="C2215">
        <v>112.970001</v>
      </c>
      <c r="D2215">
        <v>111.58000199999999</v>
      </c>
      <c r="E2215">
        <v>112.66999800000001</v>
      </c>
      <c r="F2215">
        <v>108.095078</v>
      </c>
      <c r="G2215">
        <v>2746400</v>
      </c>
      <c r="H2215">
        <v>90.309997999999993</v>
      </c>
      <c r="I2215">
        <v>90.330001999999993</v>
      </c>
      <c r="J2215">
        <v>89.470000999999996</v>
      </c>
      <c r="K2215">
        <v>90.040001000000004</v>
      </c>
      <c r="L2215">
        <v>85.68235</v>
      </c>
      <c r="M2215">
        <v>9174400</v>
      </c>
    </row>
    <row r="2216" spans="1:13" x14ac:dyDescent="0.25">
      <c r="A2216" s="1">
        <v>42811</v>
      </c>
      <c r="B2216">
        <v>112.849998</v>
      </c>
      <c r="C2216">
        <v>113.5</v>
      </c>
      <c r="D2216">
        <v>112.760002</v>
      </c>
      <c r="E2216">
        <v>112.83000199999999</v>
      </c>
      <c r="F2216">
        <v>108.248589</v>
      </c>
      <c r="G2216">
        <v>4119200</v>
      </c>
      <c r="H2216">
        <v>90.25</v>
      </c>
      <c r="I2216">
        <v>90.629997000000003</v>
      </c>
      <c r="J2216">
        <v>90.169998000000007</v>
      </c>
      <c r="K2216">
        <v>90.239998</v>
      </c>
      <c r="L2216">
        <v>85.872664999999998</v>
      </c>
      <c r="M2216">
        <v>8613400</v>
      </c>
    </row>
    <row r="2217" spans="1:13" x14ac:dyDescent="0.25">
      <c r="A2217" s="1">
        <v>42814</v>
      </c>
      <c r="B2217">
        <v>112.82</v>
      </c>
      <c r="C2217">
        <v>112.989998</v>
      </c>
      <c r="D2217">
        <v>111.849998</v>
      </c>
      <c r="E2217">
        <v>112.410004</v>
      </c>
      <c r="F2217">
        <v>107.845642</v>
      </c>
      <c r="G2217">
        <v>2435400</v>
      </c>
      <c r="H2217">
        <v>90.290001000000004</v>
      </c>
      <c r="I2217">
        <v>92.050003000000004</v>
      </c>
      <c r="J2217">
        <v>88.970000999999996</v>
      </c>
      <c r="K2217">
        <v>89.18</v>
      </c>
      <c r="L2217">
        <v>84.863952999999995</v>
      </c>
      <c r="M2217">
        <v>9438000</v>
      </c>
    </row>
    <row r="2218" spans="1:13" x14ac:dyDescent="0.25">
      <c r="A2218" s="1">
        <v>42815</v>
      </c>
      <c r="B2218">
        <v>112.410004</v>
      </c>
      <c r="C2218">
        <v>112.769997</v>
      </c>
      <c r="D2218">
        <v>110.43</v>
      </c>
      <c r="E2218">
        <v>110.709999</v>
      </c>
      <c r="F2218">
        <v>106.21466100000001</v>
      </c>
      <c r="G2218">
        <v>3734000</v>
      </c>
      <c r="H2218">
        <v>89.489998</v>
      </c>
      <c r="I2218">
        <v>89.709998999999996</v>
      </c>
      <c r="J2218">
        <v>88</v>
      </c>
      <c r="K2218">
        <v>88.059997999999993</v>
      </c>
      <c r="L2218">
        <v>83.798141000000001</v>
      </c>
      <c r="M2218">
        <v>11092100</v>
      </c>
    </row>
    <row r="2219" spans="1:13" x14ac:dyDescent="0.25">
      <c r="A2219" s="1">
        <v>42816</v>
      </c>
      <c r="B2219">
        <v>110.989998</v>
      </c>
      <c r="C2219">
        <v>111.910004</v>
      </c>
      <c r="D2219">
        <v>110.790001</v>
      </c>
      <c r="E2219">
        <v>111.449997</v>
      </c>
      <c r="F2219">
        <v>106.924606</v>
      </c>
      <c r="G2219">
        <v>2576200</v>
      </c>
      <c r="H2219">
        <v>87.849997999999999</v>
      </c>
      <c r="I2219">
        <v>89.040001000000004</v>
      </c>
      <c r="J2219">
        <v>87.849997999999999</v>
      </c>
      <c r="K2219">
        <v>88.519997000000004</v>
      </c>
      <c r="L2219">
        <v>84.235900999999998</v>
      </c>
      <c r="M2219">
        <v>7828600</v>
      </c>
    </row>
    <row r="2220" spans="1:13" x14ac:dyDescent="0.25">
      <c r="A2220" s="1">
        <v>42817</v>
      </c>
      <c r="B2220">
        <v>111.30999799999999</v>
      </c>
      <c r="C2220">
        <v>112.449997</v>
      </c>
      <c r="D2220">
        <v>111.269997</v>
      </c>
      <c r="E2220">
        <v>111.599998</v>
      </c>
      <c r="F2220">
        <v>107.068535</v>
      </c>
      <c r="G2220">
        <v>3107000</v>
      </c>
      <c r="H2220">
        <v>88.470000999999996</v>
      </c>
      <c r="I2220">
        <v>89.389999000000003</v>
      </c>
      <c r="J2220">
        <v>88.419998000000007</v>
      </c>
      <c r="K2220">
        <v>88.860000999999997</v>
      </c>
      <c r="L2220">
        <v>84.559425000000005</v>
      </c>
      <c r="M2220">
        <v>7710700</v>
      </c>
    </row>
    <row r="2221" spans="1:13" x14ac:dyDescent="0.25">
      <c r="A2221" s="1">
        <v>42818</v>
      </c>
      <c r="B2221">
        <v>111.970001</v>
      </c>
      <c r="C2221">
        <v>112.470001</v>
      </c>
      <c r="D2221">
        <v>111.66999800000001</v>
      </c>
      <c r="E2221">
        <v>111.980003</v>
      </c>
      <c r="F2221">
        <v>107.433098</v>
      </c>
      <c r="G2221">
        <v>3221900</v>
      </c>
      <c r="H2221">
        <v>89.059997999999993</v>
      </c>
      <c r="I2221">
        <v>89.610000999999997</v>
      </c>
      <c r="J2221">
        <v>88.970000999999996</v>
      </c>
      <c r="K2221">
        <v>89.190002000000007</v>
      </c>
      <c r="L2221">
        <v>84.873489000000006</v>
      </c>
      <c r="M2221">
        <v>7597600</v>
      </c>
    </row>
    <row r="2222" spans="1:13" x14ac:dyDescent="0.25">
      <c r="A2222" s="1">
        <v>42821</v>
      </c>
      <c r="B2222">
        <v>110.699997</v>
      </c>
      <c r="C2222">
        <v>112.300003</v>
      </c>
      <c r="D2222">
        <v>110.33000199999999</v>
      </c>
      <c r="E2222">
        <v>111.94000200000001</v>
      </c>
      <c r="F2222">
        <v>107.39473</v>
      </c>
      <c r="G2222">
        <v>2724200</v>
      </c>
      <c r="H2222">
        <v>88.309997999999993</v>
      </c>
      <c r="I2222">
        <v>88.989998</v>
      </c>
      <c r="J2222">
        <v>88.07</v>
      </c>
      <c r="K2222">
        <v>88.949996999999996</v>
      </c>
      <c r="L2222">
        <v>84.645095999999995</v>
      </c>
      <c r="M2222">
        <v>5230000</v>
      </c>
    </row>
    <row r="2223" spans="1:13" x14ac:dyDescent="0.25">
      <c r="A2223" s="1">
        <v>42822</v>
      </c>
      <c r="B2223">
        <v>111.80999799999999</v>
      </c>
      <c r="C2223">
        <v>112.75</v>
      </c>
      <c r="D2223">
        <v>111.470001</v>
      </c>
      <c r="E2223">
        <v>112.470001</v>
      </c>
      <c r="F2223">
        <v>107.90319100000001</v>
      </c>
      <c r="G2223">
        <v>2986100</v>
      </c>
      <c r="H2223">
        <v>89.120002999999997</v>
      </c>
      <c r="I2223">
        <v>89.419998000000007</v>
      </c>
      <c r="J2223">
        <v>88.489998</v>
      </c>
      <c r="K2223">
        <v>89.120002999999997</v>
      </c>
      <c r="L2223">
        <v>84.806877</v>
      </c>
      <c r="M2223">
        <v>7045500</v>
      </c>
    </row>
    <row r="2224" spans="1:13" x14ac:dyDescent="0.25">
      <c r="A2224" s="1">
        <v>42823</v>
      </c>
      <c r="B2224">
        <v>112.029999</v>
      </c>
      <c r="C2224">
        <v>112.33000199999999</v>
      </c>
      <c r="D2224">
        <v>111.519997</v>
      </c>
      <c r="E2224">
        <v>112.05999799999999</v>
      </c>
      <c r="F2224">
        <v>107.509827</v>
      </c>
      <c r="G2224">
        <v>1783800</v>
      </c>
      <c r="H2224">
        <v>88.989998</v>
      </c>
      <c r="I2224">
        <v>89.389999000000003</v>
      </c>
      <c r="J2224">
        <v>88.559997999999993</v>
      </c>
      <c r="K2224">
        <v>89.18</v>
      </c>
      <c r="L2224">
        <v>84.863952999999995</v>
      </c>
      <c r="M2224">
        <v>4738000</v>
      </c>
    </row>
    <row r="2225" spans="1:13" x14ac:dyDescent="0.25">
      <c r="A2225" s="1">
        <v>42824</v>
      </c>
      <c r="B2225">
        <v>112</v>
      </c>
      <c r="C2225">
        <v>112.699997</v>
      </c>
      <c r="D2225">
        <v>111.57</v>
      </c>
      <c r="E2225">
        <v>112.66999800000001</v>
      </c>
      <c r="F2225">
        <v>108.095078</v>
      </c>
      <c r="G2225">
        <v>2029400</v>
      </c>
      <c r="H2225">
        <v>89.080001999999993</v>
      </c>
      <c r="I2225">
        <v>89.099997999999999</v>
      </c>
      <c r="J2225">
        <v>88.599997999999999</v>
      </c>
      <c r="K2225">
        <v>89.010002</v>
      </c>
      <c r="L2225">
        <v>84.702179000000001</v>
      </c>
      <c r="M2225">
        <v>6227100</v>
      </c>
    </row>
    <row r="2226" spans="1:13" x14ac:dyDescent="0.25">
      <c r="A2226" s="1">
        <v>42825</v>
      </c>
      <c r="B2226">
        <v>112.620003</v>
      </c>
      <c r="C2226">
        <v>113.18</v>
      </c>
      <c r="D2226">
        <v>112.44000200000001</v>
      </c>
      <c r="E2226">
        <v>112.470001</v>
      </c>
      <c r="F2226">
        <v>107.90319100000001</v>
      </c>
      <c r="G2226">
        <v>2507700</v>
      </c>
      <c r="H2226">
        <v>88.980002999999996</v>
      </c>
      <c r="I2226">
        <v>89.349997999999999</v>
      </c>
      <c r="J2226">
        <v>88.870002999999997</v>
      </c>
      <c r="K2226">
        <v>88.870002999999997</v>
      </c>
      <c r="L2226">
        <v>84.568961999999999</v>
      </c>
      <c r="M2226">
        <v>6429800</v>
      </c>
    </row>
    <row r="2227" spans="1:13" x14ac:dyDescent="0.25">
      <c r="A2227" s="1">
        <v>42828</v>
      </c>
      <c r="B2227">
        <v>112.699997</v>
      </c>
      <c r="C2227">
        <v>112.970001</v>
      </c>
      <c r="D2227">
        <v>111.360001</v>
      </c>
      <c r="E2227">
        <v>112.239998</v>
      </c>
      <c r="F2227">
        <v>107.68253300000001</v>
      </c>
      <c r="G2227">
        <v>3170100</v>
      </c>
      <c r="H2227">
        <v>89.139999000000003</v>
      </c>
      <c r="I2227">
        <v>89.459998999999996</v>
      </c>
      <c r="J2227">
        <v>88.400002000000001</v>
      </c>
      <c r="K2227">
        <v>89.360000999999997</v>
      </c>
      <c r="L2227">
        <v>85.035224999999997</v>
      </c>
      <c r="M2227">
        <v>9125800</v>
      </c>
    </row>
    <row r="2228" spans="1:13" x14ac:dyDescent="0.25">
      <c r="A2228" s="1">
        <v>42829</v>
      </c>
      <c r="B2228">
        <v>112.230003</v>
      </c>
      <c r="C2228">
        <v>112.849998</v>
      </c>
      <c r="D2228">
        <v>111.900002</v>
      </c>
      <c r="E2228">
        <v>112.089996</v>
      </c>
      <c r="F2228">
        <v>107.53861999999999</v>
      </c>
      <c r="G2228">
        <v>2169700</v>
      </c>
      <c r="H2228">
        <v>89.010002</v>
      </c>
      <c r="I2228">
        <v>89.330001999999993</v>
      </c>
      <c r="J2228">
        <v>88.660004000000001</v>
      </c>
      <c r="K2228">
        <v>88.779999000000004</v>
      </c>
      <c r="L2228">
        <v>84.483337000000006</v>
      </c>
      <c r="M2228">
        <v>4859900</v>
      </c>
    </row>
    <row r="2229" spans="1:13" x14ac:dyDescent="0.25">
      <c r="A2229" s="1">
        <v>42830</v>
      </c>
      <c r="B2229">
        <v>112.25</v>
      </c>
      <c r="C2229">
        <v>113.18</v>
      </c>
      <c r="D2229">
        <v>111.900002</v>
      </c>
      <c r="E2229">
        <v>112.07</v>
      </c>
      <c r="F2229">
        <v>107.730881</v>
      </c>
      <c r="G2229">
        <v>2486600</v>
      </c>
      <c r="H2229">
        <v>89.129997000000003</v>
      </c>
      <c r="I2229">
        <v>90.199996999999996</v>
      </c>
      <c r="J2229">
        <v>88.949996999999996</v>
      </c>
      <c r="K2229">
        <v>89.029999000000004</v>
      </c>
      <c r="L2229">
        <v>84.721221999999997</v>
      </c>
      <c r="M2229">
        <v>7251600</v>
      </c>
    </row>
    <row r="2230" spans="1:13" x14ac:dyDescent="0.25">
      <c r="A2230" s="1">
        <v>42831</v>
      </c>
      <c r="B2230">
        <v>112.07</v>
      </c>
      <c r="C2230">
        <v>112.610001</v>
      </c>
      <c r="D2230">
        <v>111.709999</v>
      </c>
      <c r="E2230">
        <v>112.43</v>
      </c>
      <c r="F2230">
        <v>108.07695</v>
      </c>
      <c r="G2230">
        <v>2238500</v>
      </c>
      <c r="H2230">
        <v>89</v>
      </c>
      <c r="I2230">
        <v>89.260002</v>
      </c>
      <c r="J2230">
        <v>88.779999000000004</v>
      </c>
      <c r="K2230">
        <v>89.089995999999999</v>
      </c>
      <c r="L2230">
        <v>84.778312999999997</v>
      </c>
      <c r="M2230">
        <v>8473900</v>
      </c>
    </row>
    <row r="2231" spans="1:13" x14ac:dyDescent="0.25">
      <c r="A2231" s="1">
        <v>42832</v>
      </c>
      <c r="B2231">
        <v>112.18</v>
      </c>
      <c r="C2231">
        <v>112.75</v>
      </c>
      <c r="D2231">
        <v>111.839996</v>
      </c>
      <c r="E2231">
        <v>112.239998</v>
      </c>
      <c r="F2231">
        <v>107.894295</v>
      </c>
      <c r="G2231">
        <v>1995100</v>
      </c>
      <c r="H2231">
        <v>88.970000999999996</v>
      </c>
      <c r="I2231">
        <v>89.239998</v>
      </c>
      <c r="J2231">
        <v>88.519997000000004</v>
      </c>
      <c r="K2231">
        <v>88.739998</v>
      </c>
      <c r="L2231">
        <v>84.445235999999994</v>
      </c>
      <c r="M2231">
        <v>5439500</v>
      </c>
    </row>
    <row r="2232" spans="1:13" x14ac:dyDescent="0.25">
      <c r="A2232" s="1">
        <v>42835</v>
      </c>
      <c r="B2232">
        <v>112.290001</v>
      </c>
      <c r="C2232">
        <v>113.07</v>
      </c>
      <c r="D2232">
        <v>112.290001</v>
      </c>
      <c r="E2232">
        <v>112.32</v>
      </c>
      <c r="F2232">
        <v>107.971191</v>
      </c>
      <c r="G2232">
        <v>1862800</v>
      </c>
      <c r="H2232">
        <v>88.620002999999997</v>
      </c>
      <c r="I2232">
        <v>89.25</v>
      </c>
      <c r="J2232">
        <v>88.519997000000004</v>
      </c>
      <c r="K2232">
        <v>88.860000999999997</v>
      </c>
      <c r="L2232">
        <v>84.559425000000005</v>
      </c>
      <c r="M2232">
        <v>5999400</v>
      </c>
    </row>
    <row r="2233" spans="1:13" x14ac:dyDescent="0.25">
      <c r="A2233" s="1">
        <v>42836</v>
      </c>
      <c r="B2233">
        <v>111.900002</v>
      </c>
      <c r="C2233">
        <v>112.57</v>
      </c>
      <c r="D2233">
        <v>111.470001</v>
      </c>
      <c r="E2233">
        <v>112.110001</v>
      </c>
      <c r="F2233">
        <v>107.76934799999999</v>
      </c>
      <c r="G2233">
        <v>2045800</v>
      </c>
      <c r="H2233">
        <v>88.599997999999999</v>
      </c>
      <c r="I2233">
        <v>88.849997999999999</v>
      </c>
      <c r="J2233">
        <v>88.129997000000003</v>
      </c>
      <c r="K2233">
        <v>88.849997999999999</v>
      </c>
      <c r="L2233">
        <v>84.549933999999993</v>
      </c>
      <c r="M2233">
        <v>7058500</v>
      </c>
    </row>
    <row r="2234" spans="1:13" x14ac:dyDescent="0.25">
      <c r="A2234" s="1">
        <v>42837</v>
      </c>
      <c r="B2234">
        <v>111.650002</v>
      </c>
      <c r="C2234">
        <v>112.300003</v>
      </c>
      <c r="D2234">
        <v>111.349998</v>
      </c>
      <c r="E2234">
        <v>111.470001</v>
      </c>
      <c r="F2234">
        <v>107.15411400000001</v>
      </c>
      <c r="G2234">
        <v>2651200</v>
      </c>
      <c r="H2234">
        <v>88.699996999999996</v>
      </c>
      <c r="I2234">
        <v>89.209998999999996</v>
      </c>
      <c r="J2234">
        <v>88.559997999999993</v>
      </c>
      <c r="K2234">
        <v>88.68</v>
      </c>
      <c r="L2234">
        <v>84.388183999999995</v>
      </c>
      <c r="M2234">
        <v>5912500</v>
      </c>
    </row>
    <row r="2235" spans="1:13" x14ac:dyDescent="0.25">
      <c r="A2235" s="1">
        <v>42838</v>
      </c>
      <c r="B2235">
        <v>111.230003</v>
      </c>
      <c r="C2235">
        <v>112.19000200000001</v>
      </c>
      <c r="D2235">
        <v>111.010002</v>
      </c>
      <c r="E2235">
        <v>111.220001</v>
      </c>
      <c r="F2235">
        <v>106.913803</v>
      </c>
      <c r="G2235">
        <v>2690300</v>
      </c>
      <c r="H2235">
        <v>88.470000999999996</v>
      </c>
      <c r="I2235">
        <v>89.779999000000004</v>
      </c>
      <c r="J2235">
        <v>88.43</v>
      </c>
      <c r="K2235">
        <v>88.870002999999997</v>
      </c>
      <c r="L2235">
        <v>84.568961999999999</v>
      </c>
      <c r="M2235">
        <v>7242700</v>
      </c>
    </row>
    <row r="2236" spans="1:13" x14ac:dyDescent="0.25">
      <c r="A2236" s="1">
        <v>42842</v>
      </c>
      <c r="B2236">
        <v>111.769997</v>
      </c>
      <c r="C2236">
        <v>112.739998</v>
      </c>
      <c r="D2236">
        <v>111.529999</v>
      </c>
      <c r="E2236">
        <v>112.66999800000001</v>
      </c>
      <c r="F2236">
        <v>108.307648</v>
      </c>
      <c r="G2236">
        <v>1731200</v>
      </c>
      <c r="H2236">
        <v>89.089995999999999</v>
      </c>
      <c r="I2236">
        <v>89.900002000000001</v>
      </c>
      <c r="J2236">
        <v>88.75</v>
      </c>
      <c r="K2236">
        <v>89.809997999999993</v>
      </c>
      <c r="L2236">
        <v>85.463454999999996</v>
      </c>
      <c r="M2236">
        <v>6122800</v>
      </c>
    </row>
    <row r="2237" spans="1:13" x14ac:dyDescent="0.25">
      <c r="A2237" s="1">
        <v>42843</v>
      </c>
      <c r="B2237">
        <v>112.489998</v>
      </c>
      <c r="C2237">
        <v>113.16999800000001</v>
      </c>
      <c r="D2237">
        <v>112.099998</v>
      </c>
      <c r="E2237">
        <v>112.519997</v>
      </c>
      <c r="F2237">
        <v>108.16345200000001</v>
      </c>
      <c r="G2237">
        <v>2141000</v>
      </c>
      <c r="H2237">
        <v>89.639999000000003</v>
      </c>
      <c r="I2237">
        <v>89.919998000000007</v>
      </c>
      <c r="J2237">
        <v>89.239998</v>
      </c>
      <c r="K2237">
        <v>89.730002999999996</v>
      </c>
      <c r="L2237">
        <v>85.387328999999994</v>
      </c>
      <c r="M2237">
        <v>6823500</v>
      </c>
    </row>
    <row r="2238" spans="1:13" x14ac:dyDescent="0.25">
      <c r="A2238" s="1">
        <v>42844</v>
      </c>
      <c r="B2238">
        <v>112.489998</v>
      </c>
      <c r="C2238">
        <v>113.160004</v>
      </c>
      <c r="D2238">
        <v>112.110001</v>
      </c>
      <c r="E2238">
        <v>112.290001</v>
      </c>
      <c r="F2238">
        <v>107.94235999999999</v>
      </c>
      <c r="G2238">
        <v>2242400</v>
      </c>
      <c r="H2238">
        <v>90.089995999999999</v>
      </c>
      <c r="I2238">
        <v>90.620002999999997</v>
      </c>
      <c r="J2238">
        <v>89.599997999999999</v>
      </c>
      <c r="K2238">
        <v>89.75</v>
      </c>
      <c r="L2238">
        <v>85.406379999999999</v>
      </c>
      <c r="M2238">
        <v>7301300</v>
      </c>
    </row>
    <row r="2239" spans="1:13" x14ac:dyDescent="0.25">
      <c r="A2239" s="1">
        <v>42845</v>
      </c>
      <c r="B2239">
        <v>112.900002</v>
      </c>
      <c r="C2239">
        <v>114.900002</v>
      </c>
      <c r="D2239">
        <v>112.66999800000001</v>
      </c>
      <c r="E2239">
        <v>114.589996</v>
      </c>
      <c r="F2239">
        <v>110.153328</v>
      </c>
      <c r="G2239">
        <v>3459600</v>
      </c>
      <c r="H2239">
        <v>90.139999000000003</v>
      </c>
      <c r="I2239">
        <v>91.5</v>
      </c>
      <c r="J2239">
        <v>89.900002000000001</v>
      </c>
      <c r="K2239">
        <v>91.150002000000001</v>
      </c>
      <c r="L2239">
        <v>86.738617000000005</v>
      </c>
      <c r="M2239">
        <v>12178300</v>
      </c>
    </row>
    <row r="2240" spans="1:13" x14ac:dyDescent="0.25">
      <c r="A2240" s="1">
        <v>42846</v>
      </c>
      <c r="B2240">
        <v>114.800003</v>
      </c>
      <c r="C2240">
        <v>115.610001</v>
      </c>
      <c r="D2240">
        <v>114.010002</v>
      </c>
      <c r="E2240">
        <v>114.269997</v>
      </c>
      <c r="F2240">
        <v>109.84571099999999</v>
      </c>
      <c r="G2240">
        <v>4067400</v>
      </c>
      <c r="H2240">
        <v>92.769997000000004</v>
      </c>
      <c r="I2240">
        <v>92.800003000000004</v>
      </c>
      <c r="J2240">
        <v>91.019997000000004</v>
      </c>
      <c r="K2240">
        <v>91.150002000000001</v>
      </c>
      <c r="L2240">
        <v>86.738617000000005</v>
      </c>
      <c r="M2240">
        <v>19442600</v>
      </c>
    </row>
    <row r="2241" spans="1:13" x14ac:dyDescent="0.25">
      <c r="A2241" s="1">
        <v>42849</v>
      </c>
      <c r="B2241">
        <v>115.800003</v>
      </c>
      <c r="C2241">
        <v>115.989998</v>
      </c>
      <c r="D2241">
        <v>115</v>
      </c>
      <c r="E2241">
        <v>115.699997</v>
      </c>
      <c r="F2241">
        <v>111.220337</v>
      </c>
      <c r="G2241">
        <v>3207800</v>
      </c>
      <c r="H2241">
        <v>92.150002000000001</v>
      </c>
      <c r="I2241">
        <v>92.5</v>
      </c>
      <c r="J2241">
        <v>91.010002</v>
      </c>
      <c r="K2241">
        <v>91.849997999999999</v>
      </c>
      <c r="L2241">
        <v>87.404724000000002</v>
      </c>
      <c r="M2241">
        <v>11705400</v>
      </c>
    </row>
    <row r="2242" spans="1:13" x14ac:dyDescent="0.25">
      <c r="A2242" s="1">
        <v>42850</v>
      </c>
      <c r="B2242">
        <v>116.349998</v>
      </c>
      <c r="C2242">
        <v>116.480003</v>
      </c>
      <c r="D2242">
        <v>115.889999</v>
      </c>
      <c r="E2242">
        <v>116.129997</v>
      </c>
      <c r="F2242">
        <v>111.63369</v>
      </c>
      <c r="G2242">
        <v>2873700</v>
      </c>
      <c r="H2242">
        <v>91.989998</v>
      </c>
      <c r="I2242">
        <v>92.349997999999999</v>
      </c>
      <c r="J2242">
        <v>91.580001999999993</v>
      </c>
      <c r="K2242">
        <v>92.110000999999997</v>
      </c>
      <c r="L2242">
        <v>87.652152999999998</v>
      </c>
      <c r="M2242">
        <v>7769200</v>
      </c>
    </row>
    <row r="2243" spans="1:13" x14ac:dyDescent="0.25">
      <c r="A2243" s="1">
        <v>42851</v>
      </c>
      <c r="B2243">
        <v>116.050003</v>
      </c>
      <c r="C2243">
        <v>116.55999799999999</v>
      </c>
      <c r="D2243">
        <v>115.949997</v>
      </c>
      <c r="E2243">
        <v>116.16999800000001</v>
      </c>
      <c r="F2243">
        <v>111.67214199999999</v>
      </c>
      <c r="G2243">
        <v>2202700</v>
      </c>
      <c r="H2243">
        <v>92.019997000000004</v>
      </c>
      <c r="I2243">
        <v>92.480002999999996</v>
      </c>
      <c r="J2243">
        <v>91.75</v>
      </c>
      <c r="K2243">
        <v>91.82</v>
      </c>
      <c r="L2243">
        <v>87.376204999999999</v>
      </c>
      <c r="M2243">
        <v>11295200</v>
      </c>
    </row>
    <row r="2244" spans="1:13" x14ac:dyDescent="0.25">
      <c r="A2244" s="1">
        <v>42852</v>
      </c>
      <c r="B2244">
        <v>116.510002</v>
      </c>
      <c r="C2244">
        <v>117.30999799999999</v>
      </c>
      <c r="D2244">
        <v>116.120003</v>
      </c>
      <c r="E2244">
        <v>117.099998</v>
      </c>
      <c r="F2244">
        <v>112.56613900000001</v>
      </c>
      <c r="G2244">
        <v>3350800</v>
      </c>
      <c r="H2244">
        <v>91.949996999999996</v>
      </c>
      <c r="I2244">
        <v>92</v>
      </c>
      <c r="J2244">
        <v>91.279999000000004</v>
      </c>
      <c r="K2244">
        <v>91.599997999999999</v>
      </c>
      <c r="L2244">
        <v>87.166831999999999</v>
      </c>
      <c r="M2244">
        <v>5856800</v>
      </c>
    </row>
    <row r="2245" spans="1:13" x14ac:dyDescent="0.25">
      <c r="A2245" s="1">
        <v>42853</v>
      </c>
      <c r="B2245">
        <v>116.790001</v>
      </c>
      <c r="C2245">
        <v>117.370003</v>
      </c>
      <c r="D2245">
        <v>116.07</v>
      </c>
      <c r="E2245">
        <v>116.32</v>
      </c>
      <c r="F2245">
        <v>111.816345</v>
      </c>
      <c r="G2245">
        <v>3536000</v>
      </c>
      <c r="H2245">
        <v>91.389999000000003</v>
      </c>
      <c r="I2245">
        <v>91.550003000000004</v>
      </c>
      <c r="J2245">
        <v>90.980002999999996</v>
      </c>
      <c r="K2245">
        <v>91.220000999999996</v>
      </c>
      <c r="L2245">
        <v>86.805237000000005</v>
      </c>
      <c r="M2245">
        <v>6888500</v>
      </c>
    </row>
    <row r="2246" spans="1:13" x14ac:dyDescent="0.25">
      <c r="A2246" s="1">
        <v>42856</v>
      </c>
      <c r="B2246">
        <v>116.540001</v>
      </c>
      <c r="C2246">
        <v>117.290001</v>
      </c>
      <c r="D2246">
        <v>116.220001</v>
      </c>
      <c r="E2246">
        <v>116.370003</v>
      </c>
      <c r="F2246">
        <v>111.864395</v>
      </c>
      <c r="G2246">
        <v>3556600</v>
      </c>
      <c r="H2246">
        <v>91.290001000000004</v>
      </c>
      <c r="I2246">
        <v>91.669998000000007</v>
      </c>
      <c r="J2246">
        <v>91.139999000000003</v>
      </c>
      <c r="K2246">
        <v>91.260002</v>
      </c>
      <c r="L2246">
        <v>86.843284999999995</v>
      </c>
      <c r="M2246">
        <v>9042100</v>
      </c>
    </row>
    <row r="2247" spans="1:13" x14ac:dyDescent="0.25">
      <c r="A2247" s="1">
        <v>42857</v>
      </c>
      <c r="B2247">
        <v>117.83000199999999</v>
      </c>
      <c r="C2247">
        <v>119.709999</v>
      </c>
      <c r="D2247">
        <v>117.650002</v>
      </c>
      <c r="E2247">
        <v>118.120003</v>
      </c>
      <c r="F2247">
        <v>113.54666899999999</v>
      </c>
      <c r="G2247">
        <v>6802600</v>
      </c>
      <c r="H2247">
        <v>91.620002999999997</v>
      </c>
      <c r="I2247">
        <v>92.75</v>
      </c>
      <c r="J2247">
        <v>91.529999000000004</v>
      </c>
      <c r="K2247">
        <v>92.540001000000004</v>
      </c>
      <c r="L2247">
        <v>88.061333000000005</v>
      </c>
      <c r="M2247">
        <v>11627700</v>
      </c>
    </row>
    <row r="2248" spans="1:13" x14ac:dyDescent="0.25">
      <c r="A2248" s="1">
        <v>42858</v>
      </c>
      <c r="B2248">
        <v>118.16999800000001</v>
      </c>
      <c r="C2248">
        <v>118.529999</v>
      </c>
      <c r="D2248">
        <v>116.550003</v>
      </c>
      <c r="E2248">
        <v>117.33000199999999</v>
      </c>
      <c r="F2248">
        <v>112.78723100000001</v>
      </c>
      <c r="G2248">
        <v>3640900</v>
      </c>
      <c r="H2248">
        <v>92.400002000000001</v>
      </c>
      <c r="I2248">
        <v>92.550003000000004</v>
      </c>
      <c r="J2248">
        <v>91.980002999999996</v>
      </c>
      <c r="K2248">
        <v>92.440002000000007</v>
      </c>
      <c r="L2248">
        <v>87.966171000000003</v>
      </c>
      <c r="M2248">
        <v>4909000</v>
      </c>
    </row>
    <row r="2249" spans="1:13" x14ac:dyDescent="0.25">
      <c r="A2249" s="1">
        <v>42859</v>
      </c>
      <c r="B2249">
        <v>117.550003</v>
      </c>
      <c r="C2249">
        <v>118.08000199999999</v>
      </c>
      <c r="D2249">
        <v>116.900002</v>
      </c>
      <c r="E2249">
        <v>117.91999800000001</v>
      </c>
      <c r="F2249">
        <v>113.35437</v>
      </c>
      <c r="G2249">
        <v>2560400</v>
      </c>
      <c r="H2249">
        <v>92.699996999999996</v>
      </c>
      <c r="I2249">
        <v>92.849997999999999</v>
      </c>
      <c r="J2249">
        <v>92.25</v>
      </c>
      <c r="K2249">
        <v>92.620002999999997</v>
      </c>
      <c r="L2249">
        <v>88.137482000000006</v>
      </c>
      <c r="M2249">
        <v>5257000</v>
      </c>
    </row>
    <row r="2250" spans="1:13" x14ac:dyDescent="0.25">
      <c r="A2250" s="1">
        <v>42860</v>
      </c>
      <c r="B2250">
        <v>118.269997</v>
      </c>
      <c r="C2250">
        <v>118.379997</v>
      </c>
      <c r="D2250">
        <v>117.199997</v>
      </c>
      <c r="E2250">
        <v>117.5</v>
      </c>
      <c r="F2250">
        <v>112.95064499999999</v>
      </c>
      <c r="G2250">
        <v>2335900</v>
      </c>
      <c r="H2250">
        <v>92.900002000000001</v>
      </c>
      <c r="I2250">
        <v>92.980002999999996</v>
      </c>
      <c r="J2250">
        <v>91.760002</v>
      </c>
      <c r="K2250">
        <v>92.089995999999999</v>
      </c>
      <c r="L2250">
        <v>87.633094999999997</v>
      </c>
      <c r="M2250">
        <v>8844500</v>
      </c>
    </row>
    <row r="2251" spans="1:13" x14ac:dyDescent="0.25">
      <c r="A2251" s="1">
        <v>42863</v>
      </c>
      <c r="B2251">
        <v>117.709999</v>
      </c>
      <c r="C2251">
        <v>117.709999</v>
      </c>
      <c r="D2251">
        <v>116.389999</v>
      </c>
      <c r="E2251">
        <v>116.610001</v>
      </c>
      <c r="F2251">
        <v>112.095085</v>
      </c>
      <c r="G2251">
        <v>2562400</v>
      </c>
      <c r="H2251">
        <v>92.050003000000004</v>
      </c>
      <c r="I2251">
        <v>92.160004000000001</v>
      </c>
      <c r="J2251">
        <v>91.519997000000004</v>
      </c>
      <c r="K2251">
        <v>91.919998000000007</v>
      </c>
      <c r="L2251">
        <v>87.471344000000002</v>
      </c>
      <c r="M2251">
        <v>5223600</v>
      </c>
    </row>
    <row r="2252" spans="1:13" x14ac:dyDescent="0.25">
      <c r="A2252" s="1">
        <v>42864</v>
      </c>
      <c r="B2252">
        <v>116.629997</v>
      </c>
      <c r="C2252">
        <v>116.910004</v>
      </c>
      <c r="D2252">
        <v>116.040001</v>
      </c>
      <c r="E2252">
        <v>116.410004</v>
      </c>
      <c r="F2252">
        <v>111.90284699999999</v>
      </c>
      <c r="G2252">
        <v>2350700</v>
      </c>
      <c r="H2252">
        <v>91.900002000000001</v>
      </c>
      <c r="I2252">
        <v>92.139999000000003</v>
      </c>
      <c r="J2252">
        <v>91.830001999999993</v>
      </c>
      <c r="K2252">
        <v>92</v>
      </c>
      <c r="L2252">
        <v>87.547484999999995</v>
      </c>
      <c r="M2252">
        <v>3969500</v>
      </c>
    </row>
    <row r="2253" spans="1:13" x14ac:dyDescent="0.25">
      <c r="A2253" s="1">
        <v>42865</v>
      </c>
      <c r="B2253">
        <v>116.110001</v>
      </c>
      <c r="C2253">
        <v>116.769997</v>
      </c>
      <c r="D2253">
        <v>116.010002</v>
      </c>
      <c r="E2253">
        <v>116.650002</v>
      </c>
      <c r="F2253">
        <v>112.133545</v>
      </c>
      <c r="G2253">
        <v>1812500</v>
      </c>
      <c r="H2253">
        <v>91.699996999999996</v>
      </c>
      <c r="I2253">
        <v>92.410004000000001</v>
      </c>
      <c r="J2253">
        <v>91.68</v>
      </c>
      <c r="K2253">
        <v>92.25</v>
      </c>
      <c r="L2253">
        <v>87.785385000000005</v>
      </c>
      <c r="M2253">
        <v>6747600</v>
      </c>
    </row>
    <row r="2254" spans="1:13" x14ac:dyDescent="0.25">
      <c r="A2254" s="1">
        <v>42866</v>
      </c>
      <c r="B2254">
        <v>116.58000199999999</v>
      </c>
      <c r="C2254">
        <v>116.879997</v>
      </c>
      <c r="D2254">
        <v>115.779999</v>
      </c>
      <c r="E2254">
        <v>116.529999</v>
      </c>
      <c r="F2254">
        <v>112.01818799999999</v>
      </c>
      <c r="G2254">
        <v>2239000</v>
      </c>
      <c r="H2254">
        <v>92.120002999999997</v>
      </c>
      <c r="I2254">
        <v>92.309997999999993</v>
      </c>
      <c r="J2254">
        <v>91.620002999999997</v>
      </c>
      <c r="K2254">
        <v>92.099997999999999</v>
      </c>
      <c r="L2254">
        <v>87.642632000000006</v>
      </c>
      <c r="M2254">
        <v>7052200</v>
      </c>
    </row>
    <row r="2255" spans="1:13" x14ac:dyDescent="0.25">
      <c r="A2255" s="1">
        <v>42867</v>
      </c>
      <c r="B2255">
        <v>116.33000199999999</v>
      </c>
      <c r="C2255">
        <v>117.220001</v>
      </c>
      <c r="D2255">
        <v>116.150002</v>
      </c>
      <c r="E2255">
        <v>117.129997</v>
      </c>
      <c r="F2255">
        <v>112.594948</v>
      </c>
      <c r="G2255">
        <v>3195200</v>
      </c>
      <c r="H2255">
        <v>92.190002000000007</v>
      </c>
      <c r="I2255">
        <v>92.779999000000004</v>
      </c>
      <c r="J2255">
        <v>91.980002999999996</v>
      </c>
      <c r="K2255">
        <v>92.730002999999996</v>
      </c>
      <c r="L2255">
        <v>88.242157000000006</v>
      </c>
      <c r="M2255">
        <v>5898800</v>
      </c>
    </row>
    <row r="2256" spans="1:13" x14ac:dyDescent="0.25">
      <c r="A2256" s="1">
        <v>42870</v>
      </c>
      <c r="B2256">
        <v>117.360001</v>
      </c>
      <c r="C2256">
        <v>118.55999799999999</v>
      </c>
      <c r="D2256">
        <v>117.089996</v>
      </c>
      <c r="E2256">
        <v>118.209999</v>
      </c>
      <c r="F2256">
        <v>113.63314800000001</v>
      </c>
      <c r="G2256">
        <v>2998200</v>
      </c>
      <c r="H2256">
        <v>92.730002999999996</v>
      </c>
      <c r="I2256">
        <v>93.419998000000007</v>
      </c>
      <c r="J2256">
        <v>92.720000999999996</v>
      </c>
      <c r="K2256">
        <v>93.230002999999996</v>
      </c>
      <c r="L2256">
        <v>88.717972000000003</v>
      </c>
      <c r="M2256">
        <v>7040100</v>
      </c>
    </row>
    <row r="2257" spans="1:13" x14ac:dyDescent="0.25">
      <c r="A2257" s="1">
        <v>42871</v>
      </c>
      <c r="B2257">
        <v>118.260002</v>
      </c>
      <c r="C2257">
        <v>118.57</v>
      </c>
      <c r="D2257">
        <v>117.699997</v>
      </c>
      <c r="E2257">
        <v>118.489998</v>
      </c>
      <c r="F2257">
        <v>113.902306</v>
      </c>
      <c r="G2257">
        <v>2375700</v>
      </c>
      <c r="H2257">
        <v>93.349997999999999</v>
      </c>
      <c r="I2257">
        <v>93.720000999999996</v>
      </c>
      <c r="J2257">
        <v>92.970000999999996</v>
      </c>
      <c r="K2257">
        <v>93.150002000000001</v>
      </c>
      <c r="L2257">
        <v>88.641829999999999</v>
      </c>
      <c r="M2257">
        <v>5497400</v>
      </c>
    </row>
    <row r="2258" spans="1:13" x14ac:dyDescent="0.25">
      <c r="A2258" s="1">
        <v>42872</v>
      </c>
      <c r="B2258">
        <v>117.290001</v>
      </c>
      <c r="C2258">
        <v>117.910004</v>
      </c>
      <c r="D2258">
        <v>116.650002</v>
      </c>
      <c r="E2258">
        <v>116.800003</v>
      </c>
      <c r="F2258">
        <v>112.277756</v>
      </c>
      <c r="G2258">
        <v>4195000</v>
      </c>
      <c r="H2258">
        <v>92.480002999999996</v>
      </c>
      <c r="I2258">
        <v>92.760002</v>
      </c>
      <c r="J2258">
        <v>91.709998999999996</v>
      </c>
      <c r="K2258">
        <v>91.760002</v>
      </c>
      <c r="L2258">
        <v>87.474045000000004</v>
      </c>
      <c r="M2258">
        <v>8240200</v>
      </c>
    </row>
    <row r="2259" spans="1:13" x14ac:dyDescent="0.25">
      <c r="A2259" s="1">
        <v>42873</v>
      </c>
      <c r="B2259">
        <v>115.93</v>
      </c>
      <c r="C2259">
        <v>116.650002</v>
      </c>
      <c r="D2259">
        <v>115.550003</v>
      </c>
      <c r="E2259">
        <v>116.239998</v>
      </c>
      <c r="F2259">
        <v>111.739418</v>
      </c>
      <c r="G2259">
        <v>5088400</v>
      </c>
      <c r="H2259">
        <v>91.360000999999997</v>
      </c>
      <c r="I2259">
        <v>92.480002999999996</v>
      </c>
      <c r="J2259">
        <v>91.360000999999997</v>
      </c>
      <c r="K2259">
        <v>91.709998999999996</v>
      </c>
      <c r="L2259">
        <v>87.426368999999994</v>
      </c>
      <c r="M2259">
        <v>8239800</v>
      </c>
    </row>
    <row r="2260" spans="1:13" x14ac:dyDescent="0.25">
      <c r="A2260" s="1">
        <v>42874</v>
      </c>
      <c r="B2260">
        <v>116.91999800000001</v>
      </c>
      <c r="C2260">
        <v>117.889999</v>
      </c>
      <c r="D2260">
        <v>116.510002</v>
      </c>
      <c r="E2260">
        <v>117.58000199999999</v>
      </c>
      <c r="F2260">
        <v>113.027534</v>
      </c>
      <c r="G2260">
        <v>4360500</v>
      </c>
      <c r="H2260">
        <v>91.980002999999996</v>
      </c>
      <c r="I2260">
        <v>92.809997999999993</v>
      </c>
      <c r="J2260">
        <v>91.709998999999996</v>
      </c>
      <c r="K2260">
        <v>92.480002999999996</v>
      </c>
      <c r="L2260">
        <v>88.160415999999998</v>
      </c>
      <c r="M2260">
        <v>9361300</v>
      </c>
    </row>
    <row r="2261" spans="1:13" x14ac:dyDescent="0.25">
      <c r="A2261" s="1">
        <v>42877</v>
      </c>
      <c r="B2261">
        <v>117.800003</v>
      </c>
      <c r="C2261">
        <v>119.099998</v>
      </c>
      <c r="D2261">
        <v>117.58000199999999</v>
      </c>
      <c r="E2261">
        <v>119</v>
      </c>
      <c r="F2261">
        <v>114.39254800000001</v>
      </c>
      <c r="G2261">
        <v>2578200</v>
      </c>
      <c r="H2261">
        <v>92.529999000000004</v>
      </c>
      <c r="I2261">
        <v>93.599997999999999</v>
      </c>
      <c r="J2261">
        <v>92.43</v>
      </c>
      <c r="K2261">
        <v>93.309997999999993</v>
      </c>
      <c r="L2261">
        <v>88.951644999999999</v>
      </c>
      <c r="M2261">
        <v>9186200</v>
      </c>
    </row>
    <row r="2262" spans="1:13" x14ac:dyDescent="0.25">
      <c r="A2262" s="1">
        <v>42878</v>
      </c>
      <c r="B2262">
        <v>119.040001</v>
      </c>
      <c r="C2262">
        <v>119.93</v>
      </c>
      <c r="D2262">
        <v>118.970001</v>
      </c>
      <c r="E2262">
        <v>119.599998</v>
      </c>
      <c r="F2262">
        <v>114.969337</v>
      </c>
      <c r="G2262">
        <v>2857100</v>
      </c>
      <c r="H2262">
        <v>93.559997999999993</v>
      </c>
      <c r="I2262">
        <v>94.07</v>
      </c>
      <c r="J2262">
        <v>93.470000999999996</v>
      </c>
      <c r="K2262">
        <v>93.860000999999997</v>
      </c>
      <c r="L2262">
        <v>89.475960000000001</v>
      </c>
      <c r="M2262">
        <v>7616100</v>
      </c>
    </row>
    <row r="2263" spans="1:13" x14ac:dyDescent="0.25">
      <c r="A2263" s="1">
        <v>42879</v>
      </c>
      <c r="B2263">
        <v>119.599998</v>
      </c>
      <c r="C2263">
        <v>120.720001</v>
      </c>
      <c r="D2263">
        <v>119.529999</v>
      </c>
      <c r="E2263">
        <v>120.699997</v>
      </c>
      <c r="F2263">
        <v>116.02675600000001</v>
      </c>
      <c r="G2263">
        <v>2509000</v>
      </c>
      <c r="H2263">
        <v>94.019997000000004</v>
      </c>
      <c r="I2263">
        <v>94.989998</v>
      </c>
      <c r="J2263">
        <v>94.019997000000004</v>
      </c>
      <c r="K2263">
        <v>94.809997999999993</v>
      </c>
      <c r="L2263">
        <v>90.381576999999993</v>
      </c>
      <c r="M2263">
        <v>6825300</v>
      </c>
    </row>
    <row r="2264" spans="1:13" x14ac:dyDescent="0.25">
      <c r="A2264" s="1">
        <v>42880</v>
      </c>
      <c r="B2264">
        <v>121.019997</v>
      </c>
      <c r="C2264">
        <v>122.480003</v>
      </c>
      <c r="D2264">
        <v>120.949997</v>
      </c>
      <c r="E2264">
        <v>121.91999800000001</v>
      </c>
      <c r="F2264">
        <v>117.199516</v>
      </c>
      <c r="G2264">
        <v>4689200</v>
      </c>
      <c r="H2264">
        <v>95.089995999999999</v>
      </c>
      <c r="I2264">
        <v>95.379997000000003</v>
      </c>
      <c r="J2264">
        <v>94.889999000000003</v>
      </c>
      <c r="K2264">
        <v>95.040001000000004</v>
      </c>
      <c r="L2264">
        <v>90.600845000000007</v>
      </c>
      <c r="M2264">
        <v>7262400</v>
      </c>
    </row>
    <row r="2265" spans="1:13" x14ac:dyDescent="0.25">
      <c r="A2265" s="1">
        <v>42881</v>
      </c>
      <c r="B2265">
        <v>121.910004</v>
      </c>
      <c r="C2265">
        <v>122.08000199999999</v>
      </c>
      <c r="D2265">
        <v>121.32</v>
      </c>
      <c r="E2265">
        <v>121.629997</v>
      </c>
      <c r="F2265">
        <v>116.920738</v>
      </c>
      <c r="G2265">
        <v>2141600</v>
      </c>
      <c r="H2265">
        <v>95</v>
      </c>
      <c r="I2265">
        <v>95.120002999999997</v>
      </c>
      <c r="J2265">
        <v>94.389999000000003</v>
      </c>
      <c r="K2265">
        <v>94.669998000000007</v>
      </c>
      <c r="L2265">
        <v>90.248137999999997</v>
      </c>
      <c r="M2265">
        <v>4133900</v>
      </c>
    </row>
    <row r="2266" spans="1:13" x14ac:dyDescent="0.25">
      <c r="A2266" s="1">
        <v>42885</v>
      </c>
      <c r="B2266">
        <v>121.290001</v>
      </c>
      <c r="C2266">
        <v>121.790001</v>
      </c>
      <c r="D2266">
        <v>121.029999</v>
      </c>
      <c r="E2266">
        <v>121.650002</v>
      </c>
      <c r="F2266">
        <v>116.939964</v>
      </c>
      <c r="G2266">
        <v>3405500</v>
      </c>
      <c r="H2266">
        <v>94.660004000000001</v>
      </c>
      <c r="I2266">
        <v>94.879997000000003</v>
      </c>
      <c r="J2266">
        <v>94.339995999999999</v>
      </c>
      <c r="K2266">
        <v>94.720000999999996</v>
      </c>
      <c r="L2266">
        <v>90.295783999999998</v>
      </c>
      <c r="M2266">
        <v>6292700</v>
      </c>
    </row>
    <row r="2267" spans="1:13" x14ac:dyDescent="0.25">
      <c r="A2267" s="1">
        <v>42886</v>
      </c>
      <c r="B2267">
        <v>121.900002</v>
      </c>
      <c r="C2267">
        <v>122.980003</v>
      </c>
      <c r="D2267">
        <v>121.150002</v>
      </c>
      <c r="E2267">
        <v>122.879997</v>
      </c>
      <c r="F2267">
        <v>118.12233000000001</v>
      </c>
      <c r="G2267">
        <v>4708500</v>
      </c>
      <c r="H2267">
        <v>95.080001999999993</v>
      </c>
      <c r="I2267">
        <v>95.529999000000004</v>
      </c>
      <c r="J2267">
        <v>94.459998999999996</v>
      </c>
      <c r="K2267">
        <v>95.230002999999996</v>
      </c>
      <c r="L2267">
        <v>90.781975000000003</v>
      </c>
      <c r="M2267">
        <v>9866000</v>
      </c>
    </row>
    <row r="2268" spans="1:13" x14ac:dyDescent="0.25">
      <c r="A2268" s="1">
        <v>42887</v>
      </c>
      <c r="B2268">
        <v>122.800003</v>
      </c>
      <c r="C2268">
        <v>123.400002</v>
      </c>
      <c r="D2268">
        <v>122.110001</v>
      </c>
      <c r="E2268">
        <v>123.400002</v>
      </c>
      <c r="F2268">
        <v>118.622192</v>
      </c>
      <c r="G2268">
        <v>3279000</v>
      </c>
      <c r="H2268">
        <v>95.400002000000001</v>
      </c>
      <c r="I2268">
        <v>95.449996999999996</v>
      </c>
      <c r="J2268">
        <v>94.610000999999997</v>
      </c>
      <c r="K2268">
        <v>95.400002000000001</v>
      </c>
      <c r="L2268">
        <v>90.944016000000005</v>
      </c>
      <c r="M2268">
        <v>8911900</v>
      </c>
    </row>
    <row r="2269" spans="1:13" x14ac:dyDescent="0.25">
      <c r="A2269" s="1">
        <v>42888</v>
      </c>
      <c r="B2269">
        <v>123.389999</v>
      </c>
      <c r="C2269">
        <v>125.300003</v>
      </c>
      <c r="D2269">
        <v>123.349998</v>
      </c>
      <c r="E2269">
        <v>125.199997</v>
      </c>
      <c r="F2269">
        <v>120.352501</v>
      </c>
      <c r="G2269">
        <v>3731900</v>
      </c>
      <c r="H2269">
        <v>95.410004000000001</v>
      </c>
      <c r="I2269">
        <v>96.190002000000007</v>
      </c>
      <c r="J2269">
        <v>95.410004000000001</v>
      </c>
      <c r="K2269">
        <v>96.150002000000001</v>
      </c>
      <c r="L2269">
        <v>91.659003999999996</v>
      </c>
      <c r="M2269">
        <v>8570200</v>
      </c>
    </row>
    <row r="2270" spans="1:13" x14ac:dyDescent="0.25">
      <c r="A2270" s="1">
        <v>42891</v>
      </c>
      <c r="B2270">
        <v>125.540001</v>
      </c>
      <c r="C2270">
        <v>126.19000200000001</v>
      </c>
      <c r="D2270">
        <v>125.25</v>
      </c>
      <c r="E2270">
        <v>125.900002</v>
      </c>
      <c r="F2270">
        <v>121.02542099999999</v>
      </c>
      <c r="G2270">
        <v>4617400</v>
      </c>
      <c r="H2270">
        <v>96.32</v>
      </c>
      <c r="I2270">
        <v>96.589995999999999</v>
      </c>
      <c r="J2270">
        <v>96.110000999999997</v>
      </c>
      <c r="K2270">
        <v>96.550003000000004</v>
      </c>
      <c r="L2270">
        <v>92.040313999999995</v>
      </c>
      <c r="M2270">
        <v>14510500</v>
      </c>
    </row>
    <row r="2271" spans="1:13" x14ac:dyDescent="0.25">
      <c r="A2271" s="1">
        <v>42892</v>
      </c>
      <c r="B2271">
        <v>125.540001</v>
      </c>
      <c r="C2271">
        <v>125.94000200000001</v>
      </c>
      <c r="D2271">
        <v>124.980003</v>
      </c>
      <c r="E2271">
        <v>125.239998</v>
      </c>
      <c r="F2271">
        <v>120.390968</v>
      </c>
      <c r="G2271">
        <v>2712100</v>
      </c>
      <c r="H2271">
        <v>96.269997000000004</v>
      </c>
      <c r="I2271">
        <v>96.599997999999999</v>
      </c>
      <c r="J2271">
        <v>95.559997999999993</v>
      </c>
      <c r="K2271">
        <v>95.790001000000004</v>
      </c>
      <c r="L2271">
        <v>91.315804</v>
      </c>
      <c r="M2271">
        <v>7030300</v>
      </c>
    </row>
    <row r="2272" spans="1:13" x14ac:dyDescent="0.25">
      <c r="A2272" s="1">
        <v>42893</v>
      </c>
      <c r="B2272">
        <v>125.480003</v>
      </c>
      <c r="C2272">
        <v>125.879997</v>
      </c>
      <c r="D2272">
        <v>124.769997</v>
      </c>
      <c r="E2272">
        <v>125.19000200000001</v>
      </c>
      <c r="F2272">
        <v>120.34290300000001</v>
      </c>
      <c r="G2272">
        <v>3219700</v>
      </c>
      <c r="H2272">
        <v>96.029999000000004</v>
      </c>
      <c r="I2272">
        <v>96.220000999999996</v>
      </c>
      <c r="J2272">
        <v>95.760002</v>
      </c>
      <c r="K2272">
        <v>96.089995999999999</v>
      </c>
      <c r="L2272">
        <v>91.601776000000001</v>
      </c>
      <c r="M2272">
        <v>6720300</v>
      </c>
    </row>
    <row r="2273" spans="1:13" x14ac:dyDescent="0.25">
      <c r="A2273" s="1">
        <v>42894</v>
      </c>
      <c r="B2273">
        <v>125</v>
      </c>
      <c r="C2273">
        <v>125.400002</v>
      </c>
      <c r="D2273">
        <v>124.05999799999999</v>
      </c>
      <c r="E2273">
        <v>124.760002</v>
      </c>
      <c r="F2273">
        <v>119.929558</v>
      </c>
      <c r="G2273">
        <v>3332400</v>
      </c>
      <c r="H2273">
        <v>95.870002999999997</v>
      </c>
      <c r="I2273">
        <v>96.120002999999997</v>
      </c>
      <c r="J2273">
        <v>95.290001000000004</v>
      </c>
      <c r="K2273">
        <v>96.089995999999999</v>
      </c>
      <c r="L2273">
        <v>91.601776000000001</v>
      </c>
      <c r="M2273">
        <v>7720300</v>
      </c>
    </row>
    <row r="2274" spans="1:13" x14ac:dyDescent="0.25">
      <c r="A2274" s="1">
        <v>42895</v>
      </c>
      <c r="B2274">
        <v>124.91999800000001</v>
      </c>
      <c r="C2274">
        <v>124.94000200000001</v>
      </c>
      <c r="D2274">
        <v>121.709999</v>
      </c>
      <c r="E2274">
        <v>123.040001</v>
      </c>
      <c r="F2274">
        <v>118.276146</v>
      </c>
      <c r="G2274">
        <v>3556700</v>
      </c>
      <c r="H2274">
        <v>96.089995999999999</v>
      </c>
      <c r="I2274">
        <v>96.25</v>
      </c>
      <c r="J2274">
        <v>93.709998999999996</v>
      </c>
      <c r="K2274">
        <v>94.559997999999993</v>
      </c>
      <c r="L2274">
        <v>90.143242000000001</v>
      </c>
      <c r="M2274">
        <v>16887100</v>
      </c>
    </row>
    <row r="2275" spans="1:13" x14ac:dyDescent="0.25">
      <c r="A2275" s="1">
        <v>42898</v>
      </c>
      <c r="B2275">
        <v>121.980003</v>
      </c>
      <c r="C2275">
        <v>122.089996</v>
      </c>
      <c r="D2275">
        <v>120.199997</v>
      </c>
      <c r="E2275">
        <v>120.760002</v>
      </c>
      <c r="F2275">
        <v>116.084435</v>
      </c>
      <c r="G2275">
        <v>6574200</v>
      </c>
      <c r="H2275">
        <v>93.690002000000007</v>
      </c>
      <c r="I2275">
        <v>94.040001000000004</v>
      </c>
      <c r="J2275">
        <v>92.800003000000004</v>
      </c>
      <c r="K2275">
        <v>93.5</v>
      </c>
      <c r="L2275">
        <v>89.13279</v>
      </c>
      <c r="M2275">
        <v>15610000</v>
      </c>
    </row>
    <row r="2276" spans="1:13" x14ac:dyDescent="0.25">
      <c r="A2276" s="1">
        <v>42899</v>
      </c>
      <c r="B2276">
        <v>121.239998</v>
      </c>
      <c r="C2276">
        <v>122.709999</v>
      </c>
      <c r="D2276">
        <v>121.089996</v>
      </c>
      <c r="E2276">
        <v>122.32</v>
      </c>
      <c r="F2276">
        <v>117.584045</v>
      </c>
      <c r="G2276">
        <v>3938200</v>
      </c>
      <c r="H2276">
        <v>94</v>
      </c>
      <c r="I2276">
        <v>95.339995999999999</v>
      </c>
      <c r="J2276">
        <v>93.970000999999996</v>
      </c>
      <c r="K2276">
        <v>95.080001999999993</v>
      </c>
      <c r="L2276">
        <v>90.638969000000003</v>
      </c>
      <c r="M2276">
        <v>8700100</v>
      </c>
    </row>
    <row r="2277" spans="1:13" x14ac:dyDescent="0.25">
      <c r="A2277" s="1">
        <v>42900</v>
      </c>
      <c r="B2277">
        <v>122.849998</v>
      </c>
      <c r="C2277">
        <v>123.160004</v>
      </c>
      <c r="D2277">
        <v>121.760002</v>
      </c>
      <c r="E2277">
        <v>122.5</v>
      </c>
      <c r="F2277">
        <v>117.757042</v>
      </c>
      <c r="G2277">
        <v>2940000</v>
      </c>
      <c r="H2277">
        <v>95.32</v>
      </c>
      <c r="I2277">
        <v>96</v>
      </c>
      <c r="J2277">
        <v>94.949996999999996</v>
      </c>
      <c r="K2277">
        <v>95.32</v>
      </c>
      <c r="L2277">
        <v>90.867760000000004</v>
      </c>
      <c r="M2277">
        <v>6347000</v>
      </c>
    </row>
    <row r="2278" spans="1:13" x14ac:dyDescent="0.25">
      <c r="A2278" s="1">
        <v>42901</v>
      </c>
      <c r="B2278">
        <v>121.07</v>
      </c>
      <c r="C2278">
        <v>121.629997</v>
      </c>
      <c r="D2278">
        <v>119.889999</v>
      </c>
      <c r="E2278">
        <v>121.41999800000001</v>
      </c>
      <c r="F2278">
        <v>116.71884900000001</v>
      </c>
      <c r="G2278">
        <v>3492600</v>
      </c>
      <c r="H2278">
        <v>94.440002000000007</v>
      </c>
      <c r="I2278">
        <v>94.529999000000004</v>
      </c>
      <c r="J2278">
        <v>93.529999000000004</v>
      </c>
      <c r="K2278">
        <v>94.169998000000007</v>
      </c>
      <c r="L2278">
        <v>89.771477000000004</v>
      </c>
      <c r="M2278">
        <v>12793900</v>
      </c>
    </row>
    <row r="2279" spans="1:13" x14ac:dyDescent="0.25">
      <c r="A2279" s="1">
        <v>42902</v>
      </c>
      <c r="B2279">
        <v>121.489998</v>
      </c>
      <c r="C2279">
        <v>122.199997</v>
      </c>
      <c r="D2279">
        <v>120.720001</v>
      </c>
      <c r="E2279">
        <v>121.959999</v>
      </c>
      <c r="F2279">
        <v>117.237961</v>
      </c>
      <c r="G2279">
        <v>3804900</v>
      </c>
      <c r="H2279">
        <v>94.309997999999993</v>
      </c>
      <c r="I2279">
        <v>94.440002000000007</v>
      </c>
      <c r="J2279">
        <v>93.739998</v>
      </c>
      <c r="K2279">
        <v>94.169998000000007</v>
      </c>
      <c r="L2279">
        <v>89.771477000000004</v>
      </c>
      <c r="M2279">
        <v>14705100</v>
      </c>
    </row>
    <row r="2280" spans="1:13" x14ac:dyDescent="0.25">
      <c r="A2280" s="1">
        <v>42905</v>
      </c>
      <c r="B2280">
        <v>122.629997</v>
      </c>
      <c r="C2280">
        <v>123.120003</v>
      </c>
      <c r="D2280">
        <v>122.260002</v>
      </c>
      <c r="E2280">
        <v>123.089996</v>
      </c>
      <c r="F2280">
        <v>118.324203</v>
      </c>
      <c r="G2280">
        <v>2547100</v>
      </c>
      <c r="H2280">
        <v>94.75</v>
      </c>
      <c r="I2280">
        <v>94.849997999999999</v>
      </c>
      <c r="J2280">
        <v>94.25</v>
      </c>
      <c r="K2280">
        <v>94.790001000000004</v>
      </c>
      <c r="L2280">
        <v>90.362533999999997</v>
      </c>
      <c r="M2280">
        <v>5984300</v>
      </c>
    </row>
    <row r="2281" spans="1:13" x14ac:dyDescent="0.25">
      <c r="A2281" s="1">
        <v>42906</v>
      </c>
      <c r="B2281">
        <v>122.889999</v>
      </c>
      <c r="C2281">
        <v>123.769997</v>
      </c>
      <c r="D2281">
        <v>122.66999800000001</v>
      </c>
      <c r="E2281">
        <v>122.93</v>
      </c>
      <c r="F2281">
        <v>118.170395</v>
      </c>
      <c r="G2281">
        <v>3015300</v>
      </c>
      <c r="H2281">
        <v>94.790001000000004</v>
      </c>
      <c r="I2281">
        <v>94.959998999999996</v>
      </c>
      <c r="J2281">
        <v>94.330001999999993</v>
      </c>
      <c r="K2281">
        <v>94.379997000000003</v>
      </c>
      <c r="L2281">
        <v>89.971664000000004</v>
      </c>
      <c r="M2281">
        <v>5626700</v>
      </c>
    </row>
    <row r="2282" spans="1:13" x14ac:dyDescent="0.25">
      <c r="A2282" s="1">
        <v>42907</v>
      </c>
      <c r="B2282">
        <v>123.540001</v>
      </c>
      <c r="C2282">
        <v>123.540001</v>
      </c>
      <c r="D2282">
        <v>122.44000200000001</v>
      </c>
      <c r="E2282">
        <v>123.099998</v>
      </c>
      <c r="F2282">
        <v>118.33382400000001</v>
      </c>
      <c r="G2282">
        <v>2384100</v>
      </c>
      <c r="H2282">
        <v>94.610000999999997</v>
      </c>
      <c r="I2282">
        <v>94.769997000000004</v>
      </c>
      <c r="J2282">
        <v>94.07</v>
      </c>
      <c r="K2282">
        <v>94.540001000000004</v>
      </c>
      <c r="L2282">
        <v>90.124206999999998</v>
      </c>
      <c r="M2282">
        <v>5611400</v>
      </c>
    </row>
    <row r="2283" spans="1:13" x14ac:dyDescent="0.25">
      <c r="A2283" s="1">
        <v>42908</v>
      </c>
      <c r="B2283">
        <v>122.870003</v>
      </c>
      <c r="C2283">
        <v>123.519997</v>
      </c>
      <c r="D2283">
        <v>122.290001</v>
      </c>
      <c r="E2283">
        <v>123.300003</v>
      </c>
      <c r="F2283">
        <v>118.526062</v>
      </c>
      <c r="G2283">
        <v>2160600</v>
      </c>
      <c r="H2283">
        <v>94.489998</v>
      </c>
      <c r="I2283">
        <v>94.510002</v>
      </c>
      <c r="J2283">
        <v>93.870002999999997</v>
      </c>
      <c r="K2283">
        <v>93.949996999999996</v>
      </c>
      <c r="L2283">
        <v>89.561729</v>
      </c>
      <c r="M2283">
        <v>5846500</v>
      </c>
    </row>
    <row r="2284" spans="1:13" x14ac:dyDescent="0.25">
      <c r="A2284" s="1">
        <v>42909</v>
      </c>
      <c r="B2284">
        <v>123.68</v>
      </c>
      <c r="C2284">
        <v>125</v>
      </c>
      <c r="D2284">
        <v>123.120003</v>
      </c>
      <c r="E2284">
        <v>124.010002</v>
      </c>
      <c r="F2284">
        <v>119.208603</v>
      </c>
      <c r="G2284">
        <v>3381500</v>
      </c>
      <c r="H2284">
        <v>94.160004000000001</v>
      </c>
      <c r="I2284">
        <v>95.650002000000001</v>
      </c>
      <c r="J2284">
        <v>93.889999000000003</v>
      </c>
      <c r="K2284">
        <v>95.580001999999993</v>
      </c>
      <c r="L2284">
        <v>91.115607999999995</v>
      </c>
      <c r="M2284">
        <v>11637300</v>
      </c>
    </row>
    <row r="2285" spans="1:13" x14ac:dyDescent="0.25">
      <c r="A2285" s="1">
        <v>42912</v>
      </c>
      <c r="B2285">
        <v>124.16999800000001</v>
      </c>
      <c r="C2285">
        <v>124.58000199999999</v>
      </c>
      <c r="D2285">
        <v>123.19000200000001</v>
      </c>
      <c r="E2285">
        <v>123.519997</v>
      </c>
      <c r="F2285">
        <v>118.737579</v>
      </c>
      <c r="G2285">
        <v>2376700</v>
      </c>
      <c r="H2285">
        <v>95.800003000000004</v>
      </c>
      <c r="I2285">
        <v>96.269997000000004</v>
      </c>
      <c r="J2285">
        <v>95.099997999999999</v>
      </c>
      <c r="K2285">
        <v>95.220000999999996</v>
      </c>
      <c r="L2285">
        <v>90.772407999999999</v>
      </c>
      <c r="M2285">
        <v>6970800</v>
      </c>
    </row>
    <row r="2286" spans="1:13" x14ac:dyDescent="0.25">
      <c r="A2286" s="1">
        <v>42913</v>
      </c>
      <c r="B2286">
        <v>123.489998</v>
      </c>
      <c r="C2286">
        <v>123.510002</v>
      </c>
      <c r="D2286">
        <v>122.739998</v>
      </c>
      <c r="E2286">
        <v>122.739998</v>
      </c>
      <c r="F2286">
        <v>117.98775500000001</v>
      </c>
      <c r="G2286">
        <v>2516400</v>
      </c>
      <c r="H2286">
        <v>95.150002000000001</v>
      </c>
      <c r="I2286">
        <v>95.339995999999999</v>
      </c>
      <c r="J2286">
        <v>94.629997000000003</v>
      </c>
      <c r="K2286">
        <v>94.900002000000001</v>
      </c>
      <c r="L2286">
        <v>90.467369000000005</v>
      </c>
      <c r="M2286">
        <v>6283600</v>
      </c>
    </row>
    <row r="2287" spans="1:13" x14ac:dyDescent="0.25">
      <c r="A2287" s="1">
        <v>42914</v>
      </c>
      <c r="B2287">
        <v>123.19000200000001</v>
      </c>
      <c r="C2287">
        <v>124.870003</v>
      </c>
      <c r="D2287">
        <v>122.57</v>
      </c>
      <c r="E2287">
        <v>124.80999799999999</v>
      </c>
      <c r="F2287">
        <v>119.977608</v>
      </c>
      <c r="G2287">
        <v>2574900</v>
      </c>
      <c r="H2287">
        <v>95.150002000000001</v>
      </c>
      <c r="I2287">
        <v>96.400002000000001</v>
      </c>
      <c r="J2287">
        <v>94.660004000000001</v>
      </c>
      <c r="K2287">
        <v>96.230002999999996</v>
      </c>
      <c r="L2287">
        <v>91.735236999999998</v>
      </c>
      <c r="M2287">
        <v>5571300</v>
      </c>
    </row>
    <row r="2288" spans="1:13" x14ac:dyDescent="0.25">
      <c r="A2288" s="1">
        <v>42915</v>
      </c>
      <c r="B2288">
        <v>124.610001</v>
      </c>
      <c r="C2288">
        <v>124.68</v>
      </c>
      <c r="D2288">
        <v>121.199997</v>
      </c>
      <c r="E2288">
        <v>121.510002</v>
      </c>
      <c r="F2288">
        <v>116.80540499999999</v>
      </c>
      <c r="G2288">
        <v>4147400</v>
      </c>
      <c r="H2288">
        <v>95.790001000000004</v>
      </c>
      <c r="I2288">
        <v>95.790001000000004</v>
      </c>
      <c r="J2288">
        <v>94.010002</v>
      </c>
      <c r="K2288">
        <v>94.419998000000007</v>
      </c>
      <c r="L2288">
        <v>90.009781000000004</v>
      </c>
      <c r="M2288">
        <v>8872500</v>
      </c>
    </row>
    <row r="2289" spans="1:13" x14ac:dyDescent="0.25">
      <c r="A2289" s="1">
        <v>42916</v>
      </c>
      <c r="B2289">
        <v>121.779999</v>
      </c>
      <c r="C2289">
        <v>122.41999800000001</v>
      </c>
      <c r="D2289">
        <v>121.209999</v>
      </c>
      <c r="E2289">
        <v>121.449997</v>
      </c>
      <c r="F2289">
        <v>116.747711</v>
      </c>
      <c r="G2289">
        <v>3574000</v>
      </c>
      <c r="H2289">
        <v>94.379997000000003</v>
      </c>
      <c r="I2289">
        <v>94.620002999999997</v>
      </c>
      <c r="J2289">
        <v>93.779999000000004</v>
      </c>
      <c r="K2289">
        <v>93.779999000000004</v>
      </c>
      <c r="L2289">
        <v>89.399688999999995</v>
      </c>
      <c r="M2289">
        <v>9036600</v>
      </c>
    </row>
    <row r="2290" spans="1:13" x14ac:dyDescent="0.25">
      <c r="A2290" s="1">
        <v>42919</v>
      </c>
      <c r="B2290">
        <v>122.25</v>
      </c>
      <c r="C2290">
        <v>122.30999799999999</v>
      </c>
      <c r="D2290">
        <v>120.720001</v>
      </c>
      <c r="E2290">
        <v>120.779999</v>
      </c>
      <c r="F2290">
        <v>116.10365299999999</v>
      </c>
      <c r="G2290">
        <v>2314200</v>
      </c>
      <c r="H2290">
        <v>94.379997000000003</v>
      </c>
      <c r="I2290">
        <v>94.410004000000001</v>
      </c>
      <c r="J2290">
        <v>93.349997999999999</v>
      </c>
      <c r="K2290">
        <v>93.349997999999999</v>
      </c>
      <c r="L2290">
        <v>88.989777000000004</v>
      </c>
      <c r="M2290">
        <v>6197700</v>
      </c>
    </row>
    <row r="2291" spans="1:13" x14ac:dyDescent="0.25">
      <c r="A2291" s="1">
        <v>42921</v>
      </c>
      <c r="B2291">
        <v>121.139999</v>
      </c>
      <c r="C2291">
        <v>122.160004</v>
      </c>
      <c r="D2291">
        <v>121.120003</v>
      </c>
      <c r="E2291">
        <v>121.980003</v>
      </c>
      <c r="F2291">
        <v>117.471153</v>
      </c>
      <c r="G2291">
        <v>3856500</v>
      </c>
      <c r="H2291">
        <v>93.75</v>
      </c>
      <c r="I2291">
        <v>94.400002000000001</v>
      </c>
      <c r="J2291">
        <v>93.720000999999996</v>
      </c>
      <c r="K2291">
        <v>94.010002</v>
      </c>
      <c r="L2291">
        <v>89.618934999999993</v>
      </c>
      <c r="M2291">
        <v>9339600</v>
      </c>
    </row>
    <row r="2292" spans="1:13" x14ac:dyDescent="0.25">
      <c r="A2292" s="1">
        <v>42922</v>
      </c>
      <c r="B2292">
        <v>121.339996</v>
      </c>
      <c r="C2292">
        <v>121.68</v>
      </c>
      <c r="D2292">
        <v>120.650002</v>
      </c>
      <c r="E2292">
        <v>120.800003</v>
      </c>
      <c r="F2292">
        <v>116.334793</v>
      </c>
      <c r="G2292">
        <v>2702600</v>
      </c>
      <c r="H2292">
        <v>93.449996999999996</v>
      </c>
      <c r="I2292">
        <v>93.970000999999996</v>
      </c>
      <c r="J2292">
        <v>93.190002000000007</v>
      </c>
      <c r="K2292">
        <v>93.25</v>
      </c>
      <c r="L2292">
        <v>88.894440000000003</v>
      </c>
      <c r="M2292">
        <v>8215700</v>
      </c>
    </row>
    <row r="2293" spans="1:13" x14ac:dyDescent="0.25">
      <c r="A2293" s="1">
        <v>42923</v>
      </c>
      <c r="B2293">
        <v>121.389999</v>
      </c>
      <c r="C2293">
        <v>122.720001</v>
      </c>
      <c r="D2293">
        <v>121.07</v>
      </c>
      <c r="E2293">
        <v>122.199997</v>
      </c>
      <c r="F2293">
        <v>117.683029</v>
      </c>
      <c r="G2293">
        <v>2119000</v>
      </c>
      <c r="H2293">
        <v>93.5</v>
      </c>
      <c r="I2293">
        <v>94.410004000000001</v>
      </c>
      <c r="J2293">
        <v>93.5</v>
      </c>
      <c r="K2293">
        <v>93.919998000000007</v>
      </c>
      <c r="L2293">
        <v>89.533150000000006</v>
      </c>
      <c r="M2293">
        <v>6175800</v>
      </c>
    </row>
    <row r="2294" spans="1:13" x14ac:dyDescent="0.25">
      <c r="A2294" s="1">
        <v>42926</v>
      </c>
      <c r="B2294">
        <v>122.160004</v>
      </c>
      <c r="C2294">
        <v>123.19000200000001</v>
      </c>
      <c r="D2294">
        <v>121.82</v>
      </c>
      <c r="E2294">
        <v>122.730003</v>
      </c>
      <c r="F2294">
        <v>118.193451</v>
      </c>
      <c r="G2294">
        <v>2886900</v>
      </c>
      <c r="H2294">
        <v>94.150002000000001</v>
      </c>
      <c r="I2294">
        <v>95.370002999999997</v>
      </c>
      <c r="J2294">
        <v>94.150002000000001</v>
      </c>
      <c r="K2294">
        <v>95.089995999999999</v>
      </c>
      <c r="L2294">
        <v>90.648491000000007</v>
      </c>
      <c r="M2294">
        <v>8851800</v>
      </c>
    </row>
    <row r="2295" spans="1:13" x14ac:dyDescent="0.25">
      <c r="A2295" s="1">
        <v>42927</v>
      </c>
      <c r="B2295">
        <v>122.80999799999999</v>
      </c>
      <c r="C2295">
        <v>124.709999</v>
      </c>
      <c r="D2295">
        <v>122.5</v>
      </c>
      <c r="E2295">
        <v>124.230003</v>
      </c>
      <c r="F2295">
        <v>119.638008</v>
      </c>
      <c r="G2295">
        <v>3885700</v>
      </c>
      <c r="H2295">
        <v>95.080001999999993</v>
      </c>
      <c r="I2295">
        <v>95.629997000000003</v>
      </c>
      <c r="J2295">
        <v>94.93</v>
      </c>
      <c r="K2295">
        <v>95.410004000000001</v>
      </c>
      <c r="L2295">
        <v>90.953545000000005</v>
      </c>
      <c r="M2295">
        <v>5554100</v>
      </c>
    </row>
    <row r="2296" spans="1:13" x14ac:dyDescent="0.25">
      <c r="A2296" s="1">
        <v>42928</v>
      </c>
      <c r="B2296">
        <v>125</v>
      </c>
      <c r="C2296">
        <v>125.75</v>
      </c>
      <c r="D2296">
        <v>124.599998</v>
      </c>
      <c r="E2296">
        <v>125.279999</v>
      </c>
      <c r="F2296">
        <v>120.649193</v>
      </c>
      <c r="G2296">
        <v>2770400</v>
      </c>
      <c r="H2296">
        <v>95.980002999999996</v>
      </c>
      <c r="I2296">
        <v>96.449996999999996</v>
      </c>
      <c r="J2296">
        <v>95.629997000000003</v>
      </c>
      <c r="K2296">
        <v>96.18</v>
      </c>
      <c r="L2296">
        <v>91.687591999999995</v>
      </c>
      <c r="M2296">
        <v>5974800</v>
      </c>
    </row>
    <row r="2297" spans="1:13" x14ac:dyDescent="0.25">
      <c r="A2297" s="1">
        <v>42929</v>
      </c>
      <c r="B2297">
        <v>125.620003</v>
      </c>
      <c r="C2297">
        <v>126.400002</v>
      </c>
      <c r="D2297">
        <v>125.370003</v>
      </c>
      <c r="E2297">
        <v>125.470001</v>
      </c>
      <c r="F2297">
        <v>120.832161</v>
      </c>
      <c r="G2297">
        <v>3330900</v>
      </c>
      <c r="H2297">
        <v>96.419998000000007</v>
      </c>
      <c r="I2297">
        <v>96.650002000000001</v>
      </c>
      <c r="J2297">
        <v>95.769997000000004</v>
      </c>
      <c r="K2297">
        <v>95.940002000000007</v>
      </c>
      <c r="L2297">
        <v>91.458800999999994</v>
      </c>
      <c r="M2297">
        <v>6721700</v>
      </c>
    </row>
    <row r="2298" spans="1:13" x14ac:dyDescent="0.25">
      <c r="A2298" s="1">
        <v>42930</v>
      </c>
      <c r="B2298">
        <v>125.55999799999999</v>
      </c>
      <c r="C2298">
        <v>127.529999</v>
      </c>
      <c r="D2298">
        <v>125.55999799999999</v>
      </c>
      <c r="E2298">
        <v>127.010002</v>
      </c>
      <c r="F2298">
        <v>122.315254</v>
      </c>
      <c r="G2298">
        <v>2690800</v>
      </c>
      <c r="H2298">
        <v>96.139999000000003</v>
      </c>
      <c r="I2298">
        <v>97.370002999999997</v>
      </c>
      <c r="J2298">
        <v>96.120002999999997</v>
      </c>
      <c r="K2298">
        <v>96.93</v>
      </c>
      <c r="L2298">
        <v>92.402541999999997</v>
      </c>
      <c r="M2298">
        <v>6195800</v>
      </c>
    </row>
    <row r="2299" spans="1:13" x14ac:dyDescent="0.25">
      <c r="A2299" s="1">
        <v>42933</v>
      </c>
      <c r="B2299">
        <v>127.260002</v>
      </c>
      <c r="C2299">
        <v>127.58000199999999</v>
      </c>
      <c r="D2299">
        <v>126.540001</v>
      </c>
      <c r="E2299">
        <v>127.43</v>
      </c>
      <c r="F2299">
        <v>122.71970399999999</v>
      </c>
      <c r="G2299">
        <v>2291700</v>
      </c>
      <c r="H2299">
        <v>97.110000999999997</v>
      </c>
      <c r="I2299">
        <v>97.290001000000004</v>
      </c>
      <c r="J2299">
        <v>96.589995999999999</v>
      </c>
      <c r="K2299">
        <v>96.830001999999993</v>
      </c>
      <c r="L2299">
        <v>92.307204999999996</v>
      </c>
      <c r="M2299">
        <v>5914900</v>
      </c>
    </row>
    <row r="2300" spans="1:13" x14ac:dyDescent="0.25">
      <c r="A2300" s="1">
        <v>42934</v>
      </c>
      <c r="B2300">
        <v>127.110001</v>
      </c>
      <c r="C2300">
        <v>128.16000399999999</v>
      </c>
      <c r="D2300">
        <v>127</v>
      </c>
      <c r="E2300">
        <v>127.730003</v>
      </c>
      <c r="F2300">
        <v>123.00862100000001</v>
      </c>
      <c r="G2300">
        <v>3732800</v>
      </c>
      <c r="H2300">
        <v>96.849997999999999</v>
      </c>
      <c r="I2300">
        <v>97.75</v>
      </c>
      <c r="J2300">
        <v>96.610000999999997</v>
      </c>
      <c r="K2300">
        <v>97.580001999999993</v>
      </c>
      <c r="L2300">
        <v>93.022201999999993</v>
      </c>
      <c r="M2300">
        <v>7435000</v>
      </c>
    </row>
    <row r="2301" spans="1:13" x14ac:dyDescent="0.25">
      <c r="A2301" s="1">
        <v>42935</v>
      </c>
      <c r="B2301">
        <v>127.730003</v>
      </c>
      <c r="C2301">
        <v>128.270004</v>
      </c>
      <c r="D2301">
        <v>127.55999799999999</v>
      </c>
      <c r="E2301">
        <v>128.03999300000001</v>
      </c>
      <c r="F2301">
        <v>123.30716700000001</v>
      </c>
      <c r="G2301">
        <v>2550400</v>
      </c>
      <c r="H2301">
        <v>97.639999000000003</v>
      </c>
      <c r="I2301">
        <v>98.330001999999993</v>
      </c>
      <c r="J2301">
        <v>97.550003000000004</v>
      </c>
      <c r="K2301">
        <v>98.25</v>
      </c>
      <c r="L2301">
        <v>93.660911999999996</v>
      </c>
      <c r="M2301">
        <v>6390400</v>
      </c>
    </row>
    <row r="2302" spans="1:13" x14ac:dyDescent="0.25">
      <c r="A2302" s="1">
        <v>42936</v>
      </c>
      <c r="B2302">
        <v>128.39999399999999</v>
      </c>
      <c r="C2302">
        <v>128.83999600000001</v>
      </c>
      <c r="D2302">
        <v>127.94000200000001</v>
      </c>
      <c r="E2302">
        <v>128.470001</v>
      </c>
      <c r="F2302">
        <v>123.72129099999999</v>
      </c>
      <c r="G2302">
        <v>2350300</v>
      </c>
      <c r="H2302">
        <v>99.110000999999997</v>
      </c>
      <c r="I2302">
        <v>99.139999000000003</v>
      </c>
      <c r="J2302">
        <v>97.93</v>
      </c>
      <c r="K2302">
        <v>98.110000999999997</v>
      </c>
      <c r="L2302">
        <v>93.527450999999999</v>
      </c>
      <c r="M2302">
        <v>8572900</v>
      </c>
    </row>
    <row r="2303" spans="1:13" x14ac:dyDescent="0.25">
      <c r="A2303" s="1">
        <v>42937</v>
      </c>
      <c r="B2303">
        <v>128.529999</v>
      </c>
      <c r="C2303">
        <v>130.199997</v>
      </c>
      <c r="D2303">
        <v>128.320007</v>
      </c>
      <c r="E2303">
        <v>129.270004</v>
      </c>
      <c r="F2303">
        <v>124.491714</v>
      </c>
      <c r="G2303">
        <v>4375500</v>
      </c>
      <c r="H2303">
        <v>99.599997999999999</v>
      </c>
      <c r="I2303">
        <v>100.489998</v>
      </c>
      <c r="J2303">
        <v>99.089995999999999</v>
      </c>
      <c r="K2303">
        <v>99.599997999999999</v>
      </c>
      <c r="L2303">
        <v>94.947861000000003</v>
      </c>
      <c r="M2303">
        <v>17400200</v>
      </c>
    </row>
    <row r="2304" spans="1:13" x14ac:dyDescent="0.25">
      <c r="A2304" s="1">
        <v>42940</v>
      </c>
      <c r="B2304">
        <v>129.38999899999999</v>
      </c>
      <c r="C2304">
        <v>129.89999399999999</v>
      </c>
      <c r="D2304">
        <v>128.60000600000001</v>
      </c>
      <c r="E2304">
        <v>129.520004</v>
      </c>
      <c r="F2304">
        <v>124.732483</v>
      </c>
      <c r="G2304">
        <v>3065400</v>
      </c>
      <c r="H2304">
        <v>99.550003000000004</v>
      </c>
      <c r="I2304">
        <v>100.41999800000001</v>
      </c>
      <c r="J2304">
        <v>99.139999000000003</v>
      </c>
      <c r="K2304">
        <v>100.370003</v>
      </c>
      <c r="L2304">
        <v>95.681884999999994</v>
      </c>
      <c r="M2304">
        <v>9186000</v>
      </c>
    </row>
    <row r="2305" spans="1:13" x14ac:dyDescent="0.25">
      <c r="A2305" s="1">
        <v>42941</v>
      </c>
      <c r="B2305">
        <v>130</v>
      </c>
      <c r="C2305">
        <v>130.179993</v>
      </c>
      <c r="D2305">
        <v>129.220001</v>
      </c>
      <c r="E2305">
        <v>129.979996</v>
      </c>
      <c r="F2305">
        <v>125.175468</v>
      </c>
      <c r="G2305">
        <v>2476000</v>
      </c>
      <c r="H2305">
        <v>100.650002</v>
      </c>
      <c r="I2305">
        <v>100.849998</v>
      </c>
      <c r="J2305">
        <v>99.800003000000004</v>
      </c>
      <c r="K2305">
        <v>99.989998</v>
      </c>
      <c r="L2305">
        <v>95.319626</v>
      </c>
      <c r="M2305">
        <v>6774900</v>
      </c>
    </row>
    <row r="2306" spans="1:13" x14ac:dyDescent="0.25">
      <c r="A2306" s="1">
        <v>42942</v>
      </c>
      <c r="B2306">
        <v>129.91999799999999</v>
      </c>
      <c r="C2306">
        <v>131.179993</v>
      </c>
      <c r="D2306">
        <v>129.759995</v>
      </c>
      <c r="E2306">
        <v>130.990005</v>
      </c>
      <c r="F2306">
        <v>126.148117</v>
      </c>
      <c r="G2306">
        <v>3547800</v>
      </c>
      <c r="H2306">
        <v>100.010002</v>
      </c>
      <c r="I2306">
        <v>100.989998</v>
      </c>
      <c r="J2306">
        <v>99.860000999999997</v>
      </c>
      <c r="K2306">
        <v>100.849998</v>
      </c>
      <c r="L2306">
        <v>96.139465000000001</v>
      </c>
      <c r="M2306">
        <v>7205400</v>
      </c>
    </row>
    <row r="2307" spans="1:13" x14ac:dyDescent="0.25">
      <c r="A2307" s="1">
        <v>42943</v>
      </c>
      <c r="B2307">
        <v>132</v>
      </c>
      <c r="C2307">
        <v>132.199997</v>
      </c>
      <c r="D2307">
        <v>126.550003</v>
      </c>
      <c r="E2307">
        <v>128.929993</v>
      </c>
      <c r="F2307">
        <v>124.164253</v>
      </c>
      <c r="G2307">
        <v>4914500</v>
      </c>
      <c r="H2307">
        <v>100.970001</v>
      </c>
      <c r="I2307">
        <v>101.18</v>
      </c>
      <c r="J2307">
        <v>98.550003000000004</v>
      </c>
      <c r="K2307">
        <v>99.57</v>
      </c>
      <c r="L2307">
        <v>94.919242999999994</v>
      </c>
      <c r="M2307">
        <v>10543900</v>
      </c>
    </row>
    <row r="2308" spans="1:13" x14ac:dyDescent="0.25">
      <c r="A2308" s="1">
        <v>42944</v>
      </c>
      <c r="B2308">
        <v>128.96000699999999</v>
      </c>
      <c r="C2308">
        <v>129.990005</v>
      </c>
      <c r="D2308">
        <v>127.30999799999999</v>
      </c>
      <c r="E2308">
        <v>127.910004</v>
      </c>
      <c r="F2308">
        <v>123.18195299999999</v>
      </c>
      <c r="G2308">
        <v>5257900</v>
      </c>
      <c r="H2308">
        <v>99.120002999999997</v>
      </c>
      <c r="I2308">
        <v>99.589995999999999</v>
      </c>
      <c r="J2308">
        <v>98.510002</v>
      </c>
      <c r="K2308">
        <v>99.150002000000001</v>
      </c>
      <c r="L2308">
        <v>94.518860000000004</v>
      </c>
      <c r="M2308">
        <v>6558800</v>
      </c>
    </row>
    <row r="2309" spans="1:13" x14ac:dyDescent="0.25">
      <c r="A2309" s="1">
        <v>42947</v>
      </c>
      <c r="B2309">
        <v>128</v>
      </c>
      <c r="C2309">
        <v>128.449997</v>
      </c>
      <c r="D2309">
        <v>127.400002</v>
      </c>
      <c r="E2309">
        <v>127.800003</v>
      </c>
      <c r="F2309">
        <v>123.076035</v>
      </c>
      <c r="G2309">
        <v>3347500</v>
      </c>
      <c r="H2309">
        <v>99.5</v>
      </c>
      <c r="I2309">
        <v>100</v>
      </c>
      <c r="J2309">
        <v>99.139999000000003</v>
      </c>
      <c r="K2309">
        <v>99.559997999999993</v>
      </c>
      <c r="L2309">
        <v>94.909721000000005</v>
      </c>
      <c r="M2309">
        <v>7576600</v>
      </c>
    </row>
    <row r="2310" spans="1:13" x14ac:dyDescent="0.25">
      <c r="A2310" s="1">
        <v>42948</v>
      </c>
      <c r="B2310">
        <v>128.66000399999999</v>
      </c>
      <c r="C2310">
        <v>129.979996</v>
      </c>
      <c r="D2310">
        <v>128.5</v>
      </c>
      <c r="E2310">
        <v>129.490005</v>
      </c>
      <c r="F2310">
        <v>124.70359000000001</v>
      </c>
      <c r="G2310">
        <v>4010500</v>
      </c>
      <c r="H2310">
        <v>100.360001</v>
      </c>
      <c r="I2310">
        <v>101.07</v>
      </c>
      <c r="J2310">
        <v>99.959998999999996</v>
      </c>
      <c r="K2310">
        <v>100.870003</v>
      </c>
      <c r="L2310">
        <v>96.158546000000001</v>
      </c>
      <c r="M2310">
        <v>6018100</v>
      </c>
    </row>
    <row r="2311" spans="1:13" x14ac:dyDescent="0.25">
      <c r="A2311" s="1">
        <v>42949</v>
      </c>
      <c r="B2311">
        <v>129.740005</v>
      </c>
      <c r="C2311">
        <v>130.61000100000001</v>
      </c>
      <c r="D2311">
        <v>129.179993</v>
      </c>
      <c r="E2311">
        <v>130.61000100000001</v>
      </c>
      <c r="F2311">
        <v>125.78215</v>
      </c>
      <c r="G2311">
        <v>3578600</v>
      </c>
      <c r="H2311">
        <v>101.029999</v>
      </c>
      <c r="I2311">
        <v>101.279999</v>
      </c>
      <c r="J2311">
        <v>100.239998</v>
      </c>
      <c r="K2311">
        <v>101.279999</v>
      </c>
      <c r="L2311">
        <v>96.549377000000007</v>
      </c>
      <c r="M2311">
        <v>5955600</v>
      </c>
    </row>
    <row r="2312" spans="1:13" x14ac:dyDescent="0.25">
      <c r="A2312" s="1">
        <v>42950</v>
      </c>
      <c r="B2312">
        <v>130.39999399999999</v>
      </c>
      <c r="C2312">
        <v>130.570007</v>
      </c>
      <c r="D2312">
        <v>129.240005</v>
      </c>
      <c r="E2312">
        <v>129.88999899999999</v>
      </c>
      <c r="F2312">
        <v>125.088776</v>
      </c>
      <c r="G2312">
        <v>2568100</v>
      </c>
      <c r="H2312">
        <v>100.94000200000001</v>
      </c>
      <c r="I2312">
        <v>101.099998</v>
      </c>
      <c r="J2312">
        <v>100.33000199999999</v>
      </c>
      <c r="K2312">
        <v>100.589996</v>
      </c>
      <c r="L2312">
        <v>95.891609000000003</v>
      </c>
      <c r="M2312">
        <v>5697500</v>
      </c>
    </row>
    <row r="2313" spans="1:13" x14ac:dyDescent="0.25">
      <c r="A2313" s="1">
        <v>42951</v>
      </c>
      <c r="B2313">
        <v>130.220001</v>
      </c>
      <c r="C2313">
        <v>130.25</v>
      </c>
      <c r="D2313">
        <v>129.44000199999999</v>
      </c>
      <c r="E2313">
        <v>129.820007</v>
      </c>
      <c r="F2313">
        <v>125.021378</v>
      </c>
      <c r="G2313">
        <v>2208100</v>
      </c>
      <c r="H2313">
        <v>100.959999</v>
      </c>
      <c r="I2313">
        <v>101.339996</v>
      </c>
      <c r="J2313">
        <v>100.610001</v>
      </c>
      <c r="K2313">
        <v>100.889999</v>
      </c>
      <c r="L2313">
        <v>96.177582000000001</v>
      </c>
      <c r="M2313">
        <v>4618000</v>
      </c>
    </row>
    <row r="2314" spans="1:13" x14ac:dyDescent="0.25">
      <c r="A2314" s="1">
        <v>42954</v>
      </c>
      <c r="B2314">
        <v>129.990005</v>
      </c>
      <c r="C2314">
        <v>130.5</v>
      </c>
      <c r="D2314">
        <v>129.550003</v>
      </c>
      <c r="E2314">
        <v>130.38000500000001</v>
      </c>
      <c r="F2314">
        <v>125.560677</v>
      </c>
      <c r="G2314">
        <v>1585600</v>
      </c>
      <c r="H2314">
        <v>100.91999800000001</v>
      </c>
      <c r="I2314">
        <v>101.540001</v>
      </c>
      <c r="J2314">
        <v>100.589996</v>
      </c>
      <c r="K2314">
        <v>101.489998</v>
      </c>
      <c r="L2314">
        <v>96.749572999999998</v>
      </c>
      <c r="M2314">
        <v>7047100</v>
      </c>
    </row>
    <row r="2315" spans="1:13" x14ac:dyDescent="0.25">
      <c r="A2315" s="1">
        <v>42955</v>
      </c>
      <c r="B2315">
        <v>130.13000500000001</v>
      </c>
      <c r="C2315">
        <v>130.30999800000001</v>
      </c>
      <c r="D2315">
        <v>129.300003</v>
      </c>
      <c r="E2315">
        <v>129.83999600000001</v>
      </c>
      <c r="F2315">
        <v>125.040649</v>
      </c>
      <c r="G2315">
        <v>2062800</v>
      </c>
      <c r="H2315">
        <v>101.5</v>
      </c>
      <c r="I2315">
        <v>101.720001</v>
      </c>
      <c r="J2315">
        <v>100.93</v>
      </c>
      <c r="K2315">
        <v>101.279999</v>
      </c>
      <c r="L2315">
        <v>96.549377000000007</v>
      </c>
      <c r="M2315">
        <v>6283700</v>
      </c>
    </row>
    <row r="2316" spans="1:13" x14ac:dyDescent="0.25">
      <c r="A2316" s="1">
        <v>42956</v>
      </c>
      <c r="B2316">
        <v>129.08999600000001</v>
      </c>
      <c r="C2316">
        <v>130.029999</v>
      </c>
      <c r="D2316">
        <v>128.770004</v>
      </c>
      <c r="E2316">
        <v>129.720001</v>
      </c>
      <c r="F2316">
        <v>124.925079</v>
      </c>
      <c r="G2316">
        <v>1789900</v>
      </c>
      <c r="H2316">
        <v>100.760002</v>
      </c>
      <c r="I2316">
        <v>101.300003</v>
      </c>
      <c r="J2316">
        <v>100.599998</v>
      </c>
      <c r="K2316">
        <v>100.970001</v>
      </c>
      <c r="L2316">
        <v>96.253860000000003</v>
      </c>
      <c r="M2316">
        <v>6902100</v>
      </c>
    </row>
    <row r="2317" spans="1:13" x14ac:dyDescent="0.25">
      <c r="A2317" s="1">
        <v>42957</v>
      </c>
      <c r="B2317">
        <v>129.16999799999999</v>
      </c>
      <c r="C2317">
        <v>129.41000399999999</v>
      </c>
      <c r="D2317">
        <v>127.589996</v>
      </c>
      <c r="E2317">
        <v>127.66999800000001</v>
      </c>
      <c r="F2317">
        <v>122.950821</v>
      </c>
      <c r="G2317">
        <v>2590400</v>
      </c>
      <c r="H2317">
        <v>100.540001</v>
      </c>
      <c r="I2317">
        <v>100.879997</v>
      </c>
      <c r="J2317">
        <v>99.43</v>
      </c>
      <c r="K2317">
        <v>99.489998</v>
      </c>
      <c r="L2317">
        <v>94.842995000000002</v>
      </c>
      <c r="M2317">
        <v>8560800</v>
      </c>
    </row>
    <row r="2318" spans="1:13" x14ac:dyDescent="0.25">
      <c r="A2318" s="1">
        <v>42958</v>
      </c>
      <c r="B2318">
        <v>128.16000399999999</v>
      </c>
      <c r="C2318">
        <v>129.41999799999999</v>
      </c>
      <c r="D2318">
        <v>127.860001</v>
      </c>
      <c r="E2318">
        <v>128.550003</v>
      </c>
      <c r="F2318">
        <v>123.79832500000001</v>
      </c>
      <c r="G2318">
        <v>2484300</v>
      </c>
      <c r="H2318">
        <v>99.550003000000004</v>
      </c>
      <c r="I2318">
        <v>100.300003</v>
      </c>
      <c r="J2318">
        <v>99.529999000000004</v>
      </c>
      <c r="K2318">
        <v>100.089996</v>
      </c>
      <c r="L2318">
        <v>95.414978000000005</v>
      </c>
      <c r="M2318">
        <v>5268200</v>
      </c>
    </row>
    <row r="2319" spans="1:13" x14ac:dyDescent="0.25">
      <c r="A2319" s="1">
        <v>42961</v>
      </c>
      <c r="B2319">
        <v>129.229996</v>
      </c>
      <c r="C2319">
        <v>131.28999300000001</v>
      </c>
      <c r="D2319">
        <v>129</v>
      </c>
      <c r="E2319">
        <v>131.08999600000001</v>
      </c>
      <c r="F2319">
        <v>126.244415</v>
      </c>
      <c r="G2319">
        <v>2793300</v>
      </c>
      <c r="H2319">
        <v>100.980003</v>
      </c>
      <c r="I2319">
        <v>102.110001</v>
      </c>
      <c r="J2319">
        <v>100.75</v>
      </c>
      <c r="K2319">
        <v>101.870003</v>
      </c>
      <c r="L2319">
        <v>97.111832000000007</v>
      </c>
      <c r="M2319">
        <v>5657600</v>
      </c>
    </row>
    <row r="2320" spans="1:13" x14ac:dyDescent="0.25">
      <c r="A2320" s="1">
        <v>42962</v>
      </c>
      <c r="B2320">
        <v>131.41999799999999</v>
      </c>
      <c r="C2320">
        <v>131.990005</v>
      </c>
      <c r="D2320">
        <v>130.949997</v>
      </c>
      <c r="E2320">
        <v>131.58000200000001</v>
      </c>
      <c r="F2320">
        <v>126.71629299999999</v>
      </c>
      <c r="G2320">
        <v>2155600</v>
      </c>
      <c r="H2320">
        <v>102.360001</v>
      </c>
      <c r="I2320">
        <v>102.779999</v>
      </c>
      <c r="J2320">
        <v>101.970001</v>
      </c>
      <c r="K2320">
        <v>102.629997</v>
      </c>
      <c r="L2320">
        <v>97.836310999999995</v>
      </c>
      <c r="M2320">
        <v>5386000</v>
      </c>
    </row>
    <row r="2321" spans="1:13" x14ac:dyDescent="0.25">
      <c r="A2321" s="1">
        <v>42963</v>
      </c>
      <c r="B2321">
        <v>132.16999799999999</v>
      </c>
      <c r="C2321">
        <v>132.63000500000001</v>
      </c>
      <c r="D2321">
        <v>131.80999800000001</v>
      </c>
      <c r="E2321">
        <v>132.36999499999999</v>
      </c>
      <c r="F2321">
        <v>127.477074</v>
      </c>
      <c r="G2321">
        <v>2000700</v>
      </c>
      <c r="H2321">
        <v>102.760002</v>
      </c>
      <c r="I2321">
        <v>103.93</v>
      </c>
      <c r="J2321">
        <v>102.639999</v>
      </c>
      <c r="K2321">
        <v>103.32</v>
      </c>
      <c r="L2321">
        <v>98.652694999999994</v>
      </c>
      <c r="M2321">
        <v>13408300</v>
      </c>
    </row>
    <row r="2322" spans="1:13" x14ac:dyDescent="0.25">
      <c r="A2322" s="1">
        <v>42964</v>
      </c>
      <c r="B2322">
        <v>132.16000399999999</v>
      </c>
      <c r="C2322">
        <v>132.5</v>
      </c>
      <c r="D2322">
        <v>130.820007</v>
      </c>
      <c r="E2322">
        <v>130.88000500000001</v>
      </c>
      <c r="F2322">
        <v>126.04220599999999</v>
      </c>
      <c r="G2322">
        <v>2673000</v>
      </c>
      <c r="H2322">
        <v>103.33000199999999</v>
      </c>
      <c r="I2322">
        <v>103.529999</v>
      </c>
      <c r="J2322">
        <v>102.160004</v>
      </c>
      <c r="K2322">
        <v>102.160004</v>
      </c>
      <c r="L2322">
        <v>97.545096999999998</v>
      </c>
      <c r="M2322">
        <v>7381600</v>
      </c>
    </row>
    <row r="2323" spans="1:13" x14ac:dyDescent="0.25">
      <c r="A2323" s="1">
        <v>42965</v>
      </c>
      <c r="B2323">
        <v>130.55999800000001</v>
      </c>
      <c r="C2323">
        <v>131.970001</v>
      </c>
      <c r="D2323">
        <v>130.36000100000001</v>
      </c>
      <c r="E2323">
        <v>131.13999899999999</v>
      </c>
      <c r="F2323">
        <v>126.292603</v>
      </c>
      <c r="G2323">
        <v>3167300</v>
      </c>
      <c r="H2323">
        <v>102.08000199999999</v>
      </c>
      <c r="I2323">
        <v>103.089996</v>
      </c>
      <c r="J2323">
        <v>101.94000200000001</v>
      </c>
      <c r="K2323">
        <v>102.510002</v>
      </c>
      <c r="L2323">
        <v>97.879279999999994</v>
      </c>
      <c r="M2323">
        <v>5670900</v>
      </c>
    </row>
    <row r="2324" spans="1:13" x14ac:dyDescent="0.25">
      <c r="A2324" s="1">
        <v>42968</v>
      </c>
      <c r="B2324">
        <v>131.35000600000001</v>
      </c>
      <c r="C2324">
        <v>132.08999600000001</v>
      </c>
      <c r="D2324">
        <v>131.13000500000001</v>
      </c>
      <c r="E2324">
        <v>131.94000199999999</v>
      </c>
      <c r="F2324">
        <v>127.063011</v>
      </c>
      <c r="G2324">
        <v>1807600</v>
      </c>
      <c r="H2324">
        <v>102.620003</v>
      </c>
      <c r="I2324">
        <v>103.349998</v>
      </c>
      <c r="J2324">
        <v>102.33000199999999</v>
      </c>
      <c r="K2324">
        <v>103.220001</v>
      </c>
      <c r="L2324">
        <v>98.557220000000001</v>
      </c>
      <c r="M2324">
        <v>5395000</v>
      </c>
    </row>
    <row r="2325" spans="1:13" x14ac:dyDescent="0.25">
      <c r="A2325" s="1">
        <v>42969</v>
      </c>
      <c r="B2325">
        <v>132.509995</v>
      </c>
      <c r="C2325">
        <v>134.240005</v>
      </c>
      <c r="D2325">
        <v>132.279999</v>
      </c>
      <c r="E2325">
        <v>133.800003</v>
      </c>
      <c r="F2325">
        <v>128.85427899999999</v>
      </c>
      <c r="G2325">
        <v>2180100</v>
      </c>
      <c r="H2325">
        <v>103.44000200000001</v>
      </c>
      <c r="I2325">
        <v>104.199997</v>
      </c>
      <c r="J2325">
        <v>103.139999</v>
      </c>
      <c r="K2325">
        <v>104.07</v>
      </c>
      <c r="L2325">
        <v>99.368813000000003</v>
      </c>
      <c r="M2325">
        <v>5481000</v>
      </c>
    </row>
    <row r="2326" spans="1:13" x14ac:dyDescent="0.25">
      <c r="A2326" s="1">
        <v>42970</v>
      </c>
      <c r="B2326">
        <v>133.179993</v>
      </c>
      <c r="C2326">
        <v>133.479996</v>
      </c>
      <c r="D2326">
        <v>132.66999799999999</v>
      </c>
      <c r="E2326">
        <v>133.070007</v>
      </c>
      <c r="F2326">
        <v>128.15123</v>
      </c>
      <c r="G2326">
        <v>2006400</v>
      </c>
      <c r="H2326">
        <v>103.769997</v>
      </c>
      <c r="I2326">
        <v>103.970001</v>
      </c>
      <c r="J2326">
        <v>102.989998</v>
      </c>
      <c r="K2326">
        <v>103.18</v>
      </c>
      <c r="L2326">
        <v>98.519028000000006</v>
      </c>
      <c r="M2326">
        <v>5057200</v>
      </c>
    </row>
    <row r="2327" spans="1:13" x14ac:dyDescent="0.25">
      <c r="A2327" s="1">
        <v>42971</v>
      </c>
      <c r="B2327">
        <v>133.229996</v>
      </c>
      <c r="C2327">
        <v>133.46000699999999</v>
      </c>
      <c r="D2327">
        <v>131.979996</v>
      </c>
      <c r="E2327">
        <v>132.96000699999999</v>
      </c>
      <c r="F2327">
        <v>128.04531900000001</v>
      </c>
      <c r="G2327">
        <v>2046600</v>
      </c>
      <c r="H2327">
        <v>103.32</v>
      </c>
      <c r="I2327">
        <v>103.5</v>
      </c>
      <c r="J2327">
        <v>102.639999</v>
      </c>
      <c r="K2327">
        <v>103.220001</v>
      </c>
      <c r="L2327">
        <v>98.557220000000001</v>
      </c>
      <c r="M2327">
        <v>4082300</v>
      </c>
    </row>
    <row r="2328" spans="1:13" x14ac:dyDescent="0.25">
      <c r="A2328" s="1">
        <v>42972</v>
      </c>
      <c r="B2328">
        <v>133.300003</v>
      </c>
      <c r="C2328">
        <v>133.60000600000001</v>
      </c>
      <c r="D2328">
        <v>132.55999800000001</v>
      </c>
      <c r="E2328">
        <v>132.75</v>
      </c>
      <c r="F2328">
        <v>127.843063</v>
      </c>
      <c r="G2328">
        <v>2215500</v>
      </c>
      <c r="H2328">
        <v>103.650002</v>
      </c>
      <c r="I2328">
        <v>103.879997</v>
      </c>
      <c r="J2328">
        <v>103.160004</v>
      </c>
      <c r="K2328">
        <v>103.349998</v>
      </c>
      <c r="L2328">
        <v>98.681327999999993</v>
      </c>
      <c r="M2328">
        <v>4467400</v>
      </c>
    </row>
    <row r="2329" spans="1:13" x14ac:dyDescent="0.25">
      <c r="A2329" s="1">
        <v>42975</v>
      </c>
      <c r="B2329">
        <v>133.14999399999999</v>
      </c>
      <c r="C2329">
        <v>134</v>
      </c>
      <c r="D2329">
        <v>132.71000699999999</v>
      </c>
      <c r="E2329">
        <v>133.85000600000001</v>
      </c>
      <c r="F2329">
        <v>128.90245100000001</v>
      </c>
      <c r="G2329">
        <v>2154700</v>
      </c>
      <c r="H2329">
        <v>103.650002</v>
      </c>
      <c r="I2329">
        <v>103.83000199999999</v>
      </c>
      <c r="J2329">
        <v>103.260002</v>
      </c>
      <c r="K2329">
        <v>103.779999</v>
      </c>
      <c r="L2329">
        <v>99.091919000000004</v>
      </c>
      <c r="M2329">
        <v>3919900</v>
      </c>
    </row>
    <row r="2330" spans="1:13" x14ac:dyDescent="0.25">
      <c r="A2330" s="1">
        <v>42976</v>
      </c>
      <c r="B2330">
        <v>133.10000600000001</v>
      </c>
      <c r="C2330">
        <v>134.21000699999999</v>
      </c>
      <c r="D2330">
        <v>132.740005</v>
      </c>
      <c r="E2330">
        <v>133.83999600000001</v>
      </c>
      <c r="F2330">
        <v>128.89279199999999</v>
      </c>
      <c r="G2330">
        <v>2122000</v>
      </c>
      <c r="H2330">
        <v>102.91999800000001</v>
      </c>
      <c r="I2330">
        <v>104.07</v>
      </c>
      <c r="J2330">
        <v>102.639999</v>
      </c>
      <c r="K2330">
        <v>103.769997</v>
      </c>
      <c r="L2330">
        <v>99.082358999999997</v>
      </c>
      <c r="M2330">
        <v>7135300</v>
      </c>
    </row>
    <row r="2331" spans="1:13" x14ac:dyDescent="0.25">
      <c r="A2331" s="1">
        <v>42977</v>
      </c>
      <c r="B2331">
        <v>133.929993</v>
      </c>
      <c r="C2331">
        <v>134.240005</v>
      </c>
      <c r="D2331">
        <v>133.479996</v>
      </c>
      <c r="E2331">
        <v>133.800003</v>
      </c>
      <c r="F2331">
        <v>128.85427899999999</v>
      </c>
      <c r="G2331">
        <v>3224500</v>
      </c>
      <c r="H2331">
        <v>103.699997</v>
      </c>
      <c r="I2331">
        <v>104</v>
      </c>
      <c r="J2331">
        <v>103.519997</v>
      </c>
      <c r="K2331">
        <v>103.730003</v>
      </c>
      <c r="L2331">
        <v>99.044158999999993</v>
      </c>
      <c r="M2331">
        <v>8712700</v>
      </c>
    </row>
    <row r="2332" spans="1:13" x14ac:dyDescent="0.25">
      <c r="A2332" s="1">
        <v>42978</v>
      </c>
      <c r="B2332">
        <v>134.199997</v>
      </c>
      <c r="C2332">
        <v>134.5</v>
      </c>
      <c r="D2332">
        <v>133.279999</v>
      </c>
      <c r="E2332">
        <v>133.300003</v>
      </c>
      <c r="F2332">
        <v>128.37275700000001</v>
      </c>
      <c r="G2332">
        <v>4374700</v>
      </c>
      <c r="H2332">
        <v>104.05999799999999</v>
      </c>
      <c r="I2332">
        <v>104.19000200000001</v>
      </c>
      <c r="J2332">
        <v>103.029999</v>
      </c>
      <c r="K2332">
        <v>103.519997</v>
      </c>
      <c r="L2332">
        <v>98.843650999999994</v>
      </c>
      <c r="M2332">
        <v>13766000</v>
      </c>
    </row>
    <row r="2333" spans="1:13" x14ac:dyDescent="0.25">
      <c r="A2333" s="1">
        <v>42979</v>
      </c>
      <c r="B2333">
        <v>133.83999600000001</v>
      </c>
      <c r="C2333">
        <v>133.89999399999999</v>
      </c>
      <c r="D2333">
        <v>133.13999899999999</v>
      </c>
      <c r="E2333">
        <v>133.240005</v>
      </c>
      <c r="F2333">
        <v>128.314987</v>
      </c>
      <c r="G2333">
        <v>2446600</v>
      </c>
      <c r="H2333">
        <v>104.040001</v>
      </c>
      <c r="I2333">
        <v>104.08000199999999</v>
      </c>
      <c r="J2333">
        <v>103.44000200000001</v>
      </c>
      <c r="K2333">
        <v>103.900002</v>
      </c>
      <c r="L2333">
        <v>99.206490000000002</v>
      </c>
      <c r="M2333">
        <v>4466800</v>
      </c>
    </row>
    <row r="2334" spans="1:13" x14ac:dyDescent="0.25">
      <c r="A2334" s="1">
        <v>42983</v>
      </c>
      <c r="B2334">
        <v>132.83999600000001</v>
      </c>
      <c r="C2334">
        <v>132.929993</v>
      </c>
      <c r="D2334">
        <v>131.679993</v>
      </c>
      <c r="E2334">
        <v>132.66000399999999</v>
      </c>
      <c r="F2334">
        <v>127.756424</v>
      </c>
      <c r="G2334">
        <v>2726500</v>
      </c>
      <c r="H2334">
        <v>103.400002</v>
      </c>
      <c r="I2334">
        <v>103.459999</v>
      </c>
      <c r="J2334">
        <v>102.260002</v>
      </c>
      <c r="K2334">
        <v>103.010002</v>
      </c>
      <c r="L2334">
        <v>98.356673999999998</v>
      </c>
      <c r="M2334">
        <v>6337500</v>
      </c>
    </row>
    <row r="2335" spans="1:13" x14ac:dyDescent="0.25">
      <c r="A2335" s="1">
        <v>42984</v>
      </c>
      <c r="B2335">
        <v>132.990005</v>
      </c>
      <c r="C2335">
        <v>133.66000399999999</v>
      </c>
      <c r="D2335">
        <v>132.58999600000001</v>
      </c>
      <c r="E2335">
        <v>132.88999899999999</v>
      </c>
      <c r="F2335">
        <v>127.97790500000001</v>
      </c>
      <c r="G2335">
        <v>3652100</v>
      </c>
      <c r="H2335">
        <v>103.339996</v>
      </c>
      <c r="I2335">
        <v>103.75</v>
      </c>
      <c r="J2335">
        <v>103.099998</v>
      </c>
      <c r="K2335">
        <v>103.18</v>
      </c>
      <c r="L2335">
        <v>98.519028000000006</v>
      </c>
      <c r="M2335">
        <v>6372200</v>
      </c>
    </row>
    <row r="2336" spans="1:13" x14ac:dyDescent="0.25">
      <c r="A2336" s="1">
        <v>42985</v>
      </c>
      <c r="B2336">
        <v>136.08000200000001</v>
      </c>
      <c r="C2336">
        <v>138.63999899999999</v>
      </c>
      <c r="D2336">
        <v>135.64999399999999</v>
      </c>
      <c r="E2336">
        <v>136.529999</v>
      </c>
      <c r="F2336">
        <v>131.48332199999999</v>
      </c>
      <c r="G2336">
        <v>7269000</v>
      </c>
      <c r="H2336">
        <v>103.709999</v>
      </c>
      <c r="I2336">
        <v>105.44000200000001</v>
      </c>
      <c r="J2336">
        <v>103.610001</v>
      </c>
      <c r="K2336">
        <v>104.55999799999999</v>
      </c>
      <c r="L2336">
        <v>99.836662000000004</v>
      </c>
      <c r="M2336">
        <v>6508600</v>
      </c>
    </row>
    <row r="2337" spans="1:13" x14ac:dyDescent="0.25">
      <c r="A2337" s="1">
        <v>42986</v>
      </c>
      <c r="B2337">
        <v>136.220001</v>
      </c>
      <c r="C2337">
        <v>137.740005</v>
      </c>
      <c r="D2337">
        <v>136.05999800000001</v>
      </c>
      <c r="E2337">
        <v>137.220001</v>
      </c>
      <c r="F2337">
        <v>132.14785800000001</v>
      </c>
      <c r="G2337">
        <v>4451300</v>
      </c>
      <c r="H2337">
        <v>104.33000199999999</v>
      </c>
      <c r="I2337">
        <v>104.769997</v>
      </c>
      <c r="J2337">
        <v>104.05999799999999</v>
      </c>
      <c r="K2337">
        <v>104.43</v>
      </c>
      <c r="L2337">
        <v>99.712547000000001</v>
      </c>
      <c r="M2337">
        <v>5787200</v>
      </c>
    </row>
    <row r="2338" spans="1:13" x14ac:dyDescent="0.25">
      <c r="A2338" s="1">
        <v>42989</v>
      </c>
      <c r="B2338">
        <v>139.36000100000001</v>
      </c>
      <c r="C2338">
        <v>141.990005</v>
      </c>
      <c r="D2338">
        <v>139.179993</v>
      </c>
      <c r="E2338">
        <v>141.990005</v>
      </c>
      <c r="F2338">
        <v>136.74151599999999</v>
      </c>
      <c r="G2338">
        <v>5457600</v>
      </c>
      <c r="H2338">
        <v>105.480003</v>
      </c>
      <c r="I2338">
        <v>106.150002</v>
      </c>
      <c r="J2338">
        <v>105.150002</v>
      </c>
      <c r="K2338">
        <v>106.150002</v>
      </c>
      <c r="L2338">
        <v>101.354874</v>
      </c>
      <c r="M2338">
        <v>6956000</v>
      </c>
    </row>
    <row r="2339" spans="1:13" x14ac:dyDescent="0.25">
      <c r="A2339" s="1">
        <v>42990</v>
      </c>
      <c r="B2339">
        <v>142.66000399999999</v>
      </c>
      <c r="C2339">
        <v>143.520004</v>
      </c>
      <c r="D2339">
        <v>141.80999800000001</v>
      </c>
      <c r="E2339">
        <v>142.41999799999999</v>
      </c>
      <c r="F2339">
        <v>137.155655</v>
      </c>
      <c r="G2339">
        <v>3775000</v>
      </c>
      <c r="H2339">
        <v>106.639999</v>
      </c>
      <c r="I2339">
        <v>106.639999</v>
      </c>
      <c r="J2339">
        <v>105.760002</v>
      </c>
      <c r="K2339">
        <v>106.209999</v>
      </c>
      <c r="L2339">
        <v>101.412148</v>
      </c>
      <c r="M2339">
        <v>5212400</v>
      </c>
    </row>
    <row r="2340" spans="1:13" x14ac:dyDescent="0.25">
      <c r="A2340" s="1">
        <v>42991</v>
      </c>
      <c r="B2340">
        <v>142.020004</v>
      </c>
      <c r="C2340">
        <v>142.13000500000001</v>
      </c>
      <c r="D2340">
        <v>139.53999300000001</v>
      </c>
      <c r="E2340">
        <v>140.10000600000001</v>
      </c>
      <c r="F2340">
        <v>134.92138700000001</v>
      </c>
      <c r="G2340">
        <v>3613800</v>
      </c>
      <c r="H2340">
        <v>106.260002</v>
      </c>
      <c r="I2340">
        <v>106.260002</v>
      </c>
      <c r="J2340">
        <v>105.239998</v>
      </c>
      <c r="K2340">
        <v>105.83000199999999</v>
      </c>
      <c r="L2340">
        <v>101.04930899999999</v>
      </c>
      <c r="M2340">
        <v>6215700</v>
      </c>
    </row>
    <row r="2341" spans="1:13" x14ac:dyDescent="0.25">
      <c r="A2341" s="1">
        <v>42992</v>
      </c>
      <c r="B2341">
        <v>139.5</v>
      </c>
      <c r="C2341">
        <v>141.800003</v>
      </c>
      <c r="D2341">
        <v>139.36999499999999</v>
      </c>
      <c r="E2341">
        <v>141.470001</v>
      </c>
      <c r="F2341">
        <v>136.24079900000001</v>
      </c>
      <c r="G2341">
        <v>4179400</v>
      </c>
      <c r="H2341">
        <v>105.5</v>
      </c>
      <c r="I2341">
        <v>106.839996</v>
      </c>
      <c r="J2341">
        <v>105.5</v>
      </c>
      <c r="K2341">
        <v>106.08000199999999</v>
      </c>
      <c r="L2341">
        <v>101.28801</v>
      </c>
      <c r="M2341">
        <v>8154000</v>
      </c>
    </row>
    <row r="2342" spans="1:13" x14ac:dyDescent="0.25">
      <c r="A2342" s="1">
        <v>42993</v>
      </c>
      <c r="B2342">
        <v>142.320007</v>
      </c>
      <c r="C2342">
        <v>142.69000199999999</v>
      </c>
      <c r="D2342">
        <v>139.80999800000001</v>
      </c>
      <c r="E2342">
        <v>141.58000200000001</v>
      </c>
      <c r="F2342">
        <v>136.34669500000001</v>
      </c>
      <c r="G2342">
        <v>6152500</v>
      </c>
      <c r="H2342">
        <v>105.739998</v>
      </c>
      <c r="I2342">
        <v>106.139999</v>
      </c>
      <c r="J2342">
        <v>104.949997</v>
      </c>
      <c r="K2342">
        <v>105.300003</v>
      </c>
      <c r="L2342">
        <v>100.543251</v>
      </c>
      <c r="M2342">
        <v>12622900</v>
      </c>
    </row>
    <row r="2343" spans="1:13" x14ac:dyDescent="0.25">
      <c r="A2343" s="1">
        <v>42996</v>
      </c>
      <c r="B2343">
        <v>141.66000399999999</v>
      </c>
      <c r="C2343">
        <v>141.69000199999999</v>
      </c>
      <c r="D2343">
        <v>140.509995</v>
      </c>
      <c r="E2343">
        <v>141.39999399999999</v>
      </c>
      <c r="F2343">
        <v>136.17335499999999</v>
      </c>
      <c r="G2343">
        <v>2843500</v>
      </c>
      <c r="H2343">
        <v>105.349998</v>
      </c>
      <c r="I2343">
        <v>105.519997</v>
      </c>
      <c r="J2343">
        <v>104.620003</v>
      </c>
      <c r="K2343">
        <v>104.83000199999999</v>
      </c>
      <c r="L2343">
        <v>100.09448999999999</v>
      </c>
      <c r="M2343">
        <v>7330300</v>
      </c>
    </row>
    <row r="2344" spans="1:13" x14ac:dyDescent="0.25">
      <c r="A2344" s="1">
        <v>42997</v>
      </c>
      <c r="B2344">
        <v>141.929993</v>
      </c>
      <c r="C2344">
        <v>143.58999600000001</v>
      </c>
      <c r="D2344">
        <v>141.86999499999999</v>
      </c>
      <c r="E2344">
        <v>142.490005</v>
      </c>
      <c r="F2344">
        <v>137.22306800000001</v>
      </c>
      <c r="G2344">
        <v>4179000</v>
      </c>
      <c r="H2344">
        <v>105.129997</v>
      </c>
      <c r="I2344">
        <v>105.93</v>
      </c>
      <c r="J2344">
        <v>104.83000199999999</v>
      </c>
      <c r="K2344">
        <v>105.410004</v>
      </c>
      <c r="L2344">
        <v>100.64830000000001</v>
      </c>
      <c r="M2344">
        <v>9754400</v>
      </c>
    </row>
    <row r="2345" spans="1:13" x14ac:dyDescent="0.25">
      <c r="A2345" s="1">
        <v>42998</v>
      </c>
      <c r="B2345">
        <v>142.25</v>
      </c>
      <c r="C2345">
        <v>143.070007</v>
      </c>
      <c r="D2345">
        <v>141.41999799999999</v>
      </c>
      <c r="E2345">
        <v>142.240005</v>
      </c>
      <c r="F2345">
        <v>136.98225400000001</v>
      </c>
      <c r="G2345">
        <v>2749700</v>
      </c>
      <c r="H2345">
        <v>105.5</v>
      </c>
      <c r="I2345">
        <v>105.769997</v>
      </c>
      <c r="J2345">
        <v>104.459999</v>
      </c>
      <c r="K2345">
        <v>104.970001</v>
      </c>
      <c r="L2345">
        <v>100.228157</v>
      </c>
      <c r="M2345">
        <v>8198600</v>
      </c>
    </row>
    <row r="2346" spans="1:13" x14ac:dyDescent="0.25">
      <c r="A2346" s="1">
        <v>42999</v>
      </c>
      <c r="B2346">
        <v>141.69000199999999</v>
      </c>
      <c r="C2346">
        <v>142.179993</v>
      </c>
      <c r="D2346">
        <v>141.19000199999999</v>
      </c>
      <c r="E2346">
        <v>141.720001</v>
      </c>
      <c r="F2346">
        <v>136.481537</v>
      </c>
      <c r="G2346">
        <v>2835300</v>
      </c>
      <c r="H2346">
        <v>105</v>
      </c>
      <c r="I2346">
        <v>105.610001</v>
      </c>
      <c r="J2346">
        <v>104.650002</v>
      </c>
      <c r="K2346">
        <v>105.30999799999999</v>
      </c>
      <c r="L2346">
        <v>100.55278800000001</v>
      </c>
      <c r="M2346">
        <v>4777600</v>
      </c>
    </row>
    <row r="2347" spans="1:13" x14ac:dyDescent="0.25">
      <c r="A2347" s="1">
        <v>43000</v>
      </c>
      <c r="B2347">
        <v>141.5</v>
      </c>
      <c r="C2347">
        <v>142.39999399999999</v>
      </c>
      <c r="D2347">
        <v>141.5</v>
      </c>
      <c r="E2347">
        <v>141.88999899999999</v>
      </c>
      <c r="F2347">
        <v>136.64524800000001</v>
      </c>
      <c r="G2347">
        <v>1860400</v>
      </c>
      <c r="H2347">
        <v>105.209999</v>
      </c>
      <c r="I2347">
        <v>105.68</v>
      </c>
      <c r="J2347">
        <v>105.05999799999999</v>
      </c>
      <c r="K2347">
        <v>105.55999799999999</v>
      </c>
      <c r="L2347">
        <v>100.791512</v>
      </c>
      <c r="M2347">
        <v>4959400</v>
      </c>
    </row>
    <row r="2348" spans="1:13" x14ac:dyDescent="0.25">
      <c r="A2348" s="1">
        <v>43003</v>
      </c>
      <c r="B2348">
        <v>142.070007</v>
      </c>
      <c r="C2348">
        <v>142.10000600000001</v>
      </c>
      <c r="D2348">
        <v>138.44000199999999</v>
      </c>
      <c r="E2348">
        <v>138.570007</v>
      </c>
      <c r="F2348">
        <v>133.44798299999999</v>
      </c>
      <c r="G2348">
        <v>5541200</v>
      </c>
      <c r="H2348">
        <v>105.5</v>
      </c>
      <c r="I2348">
        <v>105.650002</v>
      </c>
      <c r="J2348">
        <v>102.75</v>
      </c>
      <c r="K2348">
        <v>103.019997</v>
      </c>
      <c r="L2348">
        <v>98.366234000000006</v>
      </c>
      <c r="M2348">
        <v>9395300</v>
      </c>
    </row>
    <row r="2349" spans="1:13" x14ac:dyDescent="0.25">
      <c r="A2349" s="1">
        <v>43004</v>
      </c>
      <c r="B2349">
        <v>139.020004</v>
      </c>
      <c r="C2349">
        <v>139.38000500000001</v>
      </c>
      <c r="D2349">
        <v>137.75</v>
      </c>
      <c r="E2349">
        <v>138.36999499999999</v>
      </c>
      <c r="F2349">
        <v>133.255325</v>
      </c>
      <c r="G2349">
        <v>3162600</v>
      </c>
      <c r="H2349">
        <v>103.110001</v>
      </c>
      <c r="I2349">
        <v>104.019997</v>
      </c>
      <c r="J2349">
        <v>102.879997</v>
      </c>
      <c r="K2349">
        <v>102.94000200000001</v>
      </c>
      <c r="L2349">
        <v>98.289878999999999</v>
      </c>
      <c r="M2349">
        <v>6263600</v>
      </c>
    </row>
    <row r="2350" spans="1:13" x14ac:dyDescent="0.25">
      <c r="A2350" s="1">
        <v>43005</v>
      </c>
      <c r="B2350">
        <v>138.800003</v>
      </c>
      <c r="C2350">
        <v>140.179993</v>
      </c>
      <c r="D2350">
        <v>138.550003</v>
      </c>
      <c r="E2350">
        <v>139.66999799999999</v>
      </c>
      <c r="F2350">
        <v>134.507294</v>
      </c>
      <c r="G2350">
        <v>3716800</v>
      </c>
      <c r="H2350">
        <v>103.07</v>
      </c>
      <c r="I2350">
        <v>104.120003</v>
      </c>
      <c r="J2350">
        <v>102.900002</v>
      </c>
      <c r="K2350">
        <v>103.889999</v>
      </c>
      <c r="L2350">
        <v>99.196952999999993</v>
      </c>
      <c r="M2350">
        <v>8337400</v>
      </c>
    </row>
    <row r="2351" spans="1:13" x14ac:dyDescent="0.25">
      <c r="A2351" s="1">
        <v>43006</v>
      </c>
      <c r="B2351">
        <v>139.44000199999999</v>
      </c>
      <c r="C2351">
        <v>140.21000699999999</v>
      </c>
      <c r="D2351">
        <v>138.83999600000001</v>
      </c>
      <c r="E2351">
        <v>140.199997</v>
      </c>
      <c r="F2351">
        <v>135.017639</v>
      </c>
      <c r="G2351">
        <v>2732000</v>
      </c>
      <c r="H2351">
        <v>103.75</v>
      </c>
      <c r="I2351">
        <v>104.980003</v>
      </c>
      <c r="J2351">
        <v>103.739998</v>
      </c>
      <c r="K2351">
        <v>104.58000199999999</v>
      </c>
      <c r="L2351">
        <v>99.855789000000001</v>
      </c>
      <c r="M2351">
        <v>5947800</v>
      </c>
    </row>
    <row r="2352" spans="1:13" x14ac:dyDescent="0.25">
      <c r="A2352" s="1">
        <v>43007</v>
      </c>
      <c r="B2352">
        <v>140.83000200000001</v>
      </c>
      <c r="C2352">
        <v>141.740005</v>
      </c>
      <c r="D2352">
        <v>140.41999799999999</v>
      </c>
      <c r="E2352">
        <v>141.199997</v>
      </c>
      <c r="F2352">
        <v>135.980682</v>
      </c>
      <c r="G2352">
        <v>2603200</v>
      </c>
      <c r="H2352">
        <v>104.75</v>
      </c>
      <c r="I2352">
        <v>105.43</v>
      </c>
      <c r="J2352">
        <v>104.69000200000001</v>
      </c>
      <c r="K2352">
        <v>105.239998</v>
      </c>
      <c r="L2352">
        <v>100.48597700000001</v>
      </c>
      <c r="M2352">
        <v>7676300</v>
      </c>
    </row>
    <row r="2353" spans="1:13" x14ac:dyDescent="0.25">
      <c r="A2353" s="1">
        <v>43010</v>
      </c>
      <c r="B2353">
        <v>141.89999399999999</v>
      </c>
      <c r="C2353">
        <v>142.929993</v>
      </c>
      <c r="D2353">
        <v>141.470001</v>
      </c>
      <c r="E2353">
        <v>141.820007</v>
      </c>
      <c r="F2353">
        <v>136.57780500000001</v>
      </c>
      <c r="G2353">
        <v>2300700</v>
      </c>
      <c r="H2353">
        <v>105.540001</v>
      </c>
      <c r="I2353">
        <v>105.989998</v>
      </c>
      <c r="J2353">
        <v>105.099998</v>
      </c>
      <c r="K2353">
        <v>105.44000200000001</v>
      </c>
      <c r="L2353">
        <v>100.67692599999999</v>
      </c>
      <c r="M2353">
        <v>4885600</v>
      </c>
    </row>
    <row r="2354" spans="1:13" x14ac:dyDescent="0.25">
      <c r="A2354" s="1">
        <v>43011</v>
      </c>
      <c r="B2354">
        <v>141.990005</v>
      </c>
      <c r="C2354">
        <v>143.179993</v>
      </c>
      <c r="D2354">
        <v>141.699997</v>
      </c>
      <c r="E2354">
        <v>143.020004</v>
      </c>
      <c r="F2354">
        <v>137.73345900000001</v>
      </c>
      <c r="G2354">
        <v>2514500</v>
      </c>
      <c r="H2354">
        <v>105.650002</v>
      </c>
      <c r="I2354">
        <v>105.900002</v>
      </c>
      <c r="J2354">
        <v>105.290001</v>
      </c>
      <c r="K2354">
        <v>105.589996</v>
      </c>
      <c r="L2354">
        <v>100.820145</v>
      </c>
      <c r="M2354">
        <v>4411100</v>
      </c>
    </row>
    <row r="2355" spans="1:13" x14ac:dyDescent="0.25">
      <c r="A2355" s="1">
        <v>43012</v>
      </c>
      <c r="B2355">
        <v>142.729996</v>
      </c>
      <c r="C2355">
        <v>143</v>
      </c>
      <c r="D2355">
        <v>141.320007</v>
      </c>
      <c r="E2355">
        <v>142.08999600000001</v>
      </c>
      <c r="F2355">
        <v>136.837784</v>
      </c>
      <c r="G2355">
        <v>3245700</v>
      </c>
      <c r="H2355">
        <v>105.709999</v>
      </c>
      <c r="I2355">
        <v>105.739998</v>
      </c>
      <c r="J2355">
        <v>104.900002</v>
      </c>
      <c r="K2355">
        <v>105.30999799999999</v>
      </c>
      <c r="L2355">
        <v>100.55278800000001</v>
      </c>
      <c r="M2355">
        <v>4146800</v>
      </c>
    </row>
    <row r="2356" spans="1:13" x14ac:dyDescent="0.25">
      <c r="A2356" s="1">
        <v>43013</v>
      </c>
      <c r="B2356">
        <v>142.55999800000001</v>
      </c>
      <c r="C2356">
        <v>143.779999</v>
      </c>
      <c r="D2356">
        <v>142.429993</v>
      </c>
      <c r="E2356">
        <v>143.75</v>
      </c>
      <c r="F2356">
        <v>138.65115399999999</v>
      </c>
      <c r="G2356">
        <v>2723000</v>
      </c>
      <c r="H2356">
        <v>105.599998</v>
      </c>
      <c r="I2356">
        <v>106.25</v>
      </c>
      <c r="J2356">
        <v>105.150002</v>
      </c>
      <c r="K2356">
        <v>106.239998</v>
      </c>
      <c r="L2356">
        <v>101.440781</v>
      </c>
      <c r="M2356">
        <v>4396100</v>
      </c>
    </row>
    <row r="2357" spans="1:13" x14ac:dyDescent="0.25">
      <c r="A2357" s="1">
        <v>43014</v>
      </c>
      <c r="B2357">
        <v>143.5</v>
      </c>
      <c r="C2357">
        <v>143.779999</v>
      </c>
      <c r="D2357">
        <v>142.770004</v>
      </c>
      <c r="E2357">
        <v>143.520004</v>
      </c>
      <c r="F2357">
        <v>138.42935199999999</v>
      </c>
      <c r="G2357">
        <v>3067400</v>
      </c>
      <c r="H2357">
        <v>106.290001</v>
      </c>
      <c r="I2357">
        <v>106.959999</v>
      </c>
      <c r="J2357">
        <v>105.870003</v>
      </c>
      <c r="K2357">
        <v>106.730003</v>
      </c>
      <c r="L2357">
        <v>101.90868399999999</v>
      </c>
      <c r="M2357">
        <v>4587000</v>
      </c>
    </row>
    <row r="2358" spans="1:13" x14ac:dyDescent="0.25">
      <c r="A2358" s="1">
        <v>43017</v>
      </c>
      <c r="B2358">
        <v>143.479996</v>
      </c>
      <c r="C2358">
        <v>145.179993</v>
      </c>
      <c r="D2358">
        <v>142.89999399999999</v>
      </c>
      <c r="E2358">
        <v>144.550003</v>
      </c>
      <c r="F2358">
        <v>139.422775</v>
      </c>
      <c r="G2358">
        <v>2557700</v>
      </c>
      <c r="H2358">
        <v>106.599998</v>
      </c>
      <c r="I2358">
        <v>107.650002</v>
      </c>
      <c r="J2358">
        <v>106.540001</v>
      </c>
      <c r="K2358">
        <v>107.010002</v>
      </c>
      <c r="L2358">
        <v>102.176025</v>
      </c>
      <c r="M2358">
        <v>4787000</v>
      </c>
    </row>
    <row r="2359" spans="1:13" x14ac:dyDescent="0.25">
      <c r="A2359" s="1">
        <v>43018</v>
      </c>
      <c r="B2359">
        <v>144.779999</v>
      </c>
      <c r="C2359">
        <v>146.36999499999999</v>
      </c>
      <c r="D2359">
        <v>144.779999</v>
      </c>
      <c r="E2359">
        <v>145.64999399999999</v>
      </c>
      <c r="F2359">
        <v>140.48374899999999</v>
      </c>
      <c r="G2359">
        <v>2593400</v>
      </c>
      <c r="H2359">
        <v>107.58000199999999</v>
      </c>
      <c r="I2359">
        <v>107.599998</v>
      </c>
      <c r="J2359">
        <v>106.82</v>
      </c>
      <c r="K2359">
        <v>107.30999799999999</v>
      </c>
      <c r="L2359">
        <v>102.462456</v>
      </c>
      <c r="M2359">
        <v>4015600</v>
      </c>
    </row>
    <row r="2360" spans="1:13" x14ac:dyDescent="0.25">
      <c r="A2360" s="1">
        <v>43019</v>
      </c>
      <c r="B2360">
        <v>145.60000600000001</v>
      </c>
      <c r="C2360">
        <v>147.11999499999999</v>
      </c>
      <c r="D2360">
        <v>145.60000600000001</v>
      </c>
      <c r="E2360">
        <v>146.85000600000001</v>
      </c>
      <c r="F2360">
        <v>141.64118999999999</v>
      </c>
      <c r="G2360">
        <v>3341900</v>
      </c>
      <c r="H2360">
        <v>107.699997</v>
      </c>
      <c r="I2360">
        <v>108.589996</v>
      </c>
      <c r="J2360">
        <v>107.599998</v>
      </c>
      <c r="K2360">
        <v>108.44000200000001</v>
      </c>
      <c r="L2360">
        <v>103.541397</v>
      </c>
      <c r="M2360">
        <v>6473100</v>
      </c>
    </row>
    <row r="2361" spans="1:13" x14ac:dyDescent="0.25">
      <c r="A2361" s="1">
        <v>43020</v>
      </c>
      <c r="B2361">
        <v>146.83000200000001</v>
      </c>
      <c r="C2361">
        <v>148.16000399999999</v>
      </c>
      <c r="D2361">
        <v>146.44000199999999</v>
      </c>
      <c r="E2361">
        <v>146.740005</v>
      </c>
      <c r="F2361">
        <v>141.53507999999999</v>
      </c>
      <c r="G2361">
        <v>3226200</v>
      </c>
      <c r="H2361">
        <v>108.5</v>
      </c>
      <c r="I2361">
        <v>108.709999</v>
      </c>
      <c r="J2361">
        <v>107.900002</v>
      </c>
      <c r="K2361">
        <v>108.110001</v>
      </c>
      <c r="L2361">
        <v>103.22631800000001</v>
      </c>
      <c r="M2361">
        <v>6496100</v>
      </c>
    </row>
    <row r="2362" spans="1:13" x14ac:dyDescent="0.25">
      <c r="A2362" s="1">
        <v>43021</v>
      </c>
      <c r="B2362">
        <v>147.509995</v>
      </c>
      <c r="C2362">
        <v>148.449997</v>
      </c>
      <c r="D2362">
        <v>147.28999300000001</v>
      </c>
      <c r="E2362">
        <v>147.33999600000001</v>
      </c>
      <c r="F2362">
        <v>142.113831</v>
      </c>
      <c r="G2362">
        <v>2337300</v>
      </c>
      <c r="H2362">
        <v>108.5</v>
      </c>
      <c r="I2362">
        <v>109.260002</v>
      </c>
      <c r="J2362">
        <v>108.400002</v>
      </c>
      <c r="K2362">
        <v>108.660004</v>
      </c>
      <c r="L2362">
        <v>103.75148799999999</v>
      </c>
      <c r="M2362">
        <v>5154600</v>
      </c>
    </row>
    <row r="2363" spans="1:13" x14ac:dyDescent="0.25">
      <c r="A2363" s="1">
        <v>43024</v>
      </c>
      <c r="B2363">
        <v>148.03999300000001</v>
      </c>
      <c r="C2363">
        <v>148.03999300000001</v>
      </c>
      <c r="D2363">
        <v>145.16000399999999</v>
      </c>
      <c r="E2363">
        <v>146.220001</v>
      </c>
      <c r="F2363">
        <v>141.033524</v>
      </c>
      <c r="G2363">
        <v>2590100</v>
      </c>
      <c r="H2363">
        <v>108.790001</v>
      </c>
      <c r="I2363">
        <v>109.050003</v>
      </c>
      <c r="J2363">
        <v>107.160004</v>
      </c>
      <c r="K2363">
        <v>108.300003</v>
      </c>
      <c r="L2363">
        <v>103.40773799999999</v>
      </c>
      <c r="M2363">
        <v>5552200</v>
      </c>
    </row>
    <row r="2364" spans="1:13" x14ac:dyDescent="0.25">
      <c r="A2364" s="1">
        <v>43025</v>
      </c>
      <c r="B2364">
        <v>146.33000200000001</v>
      </c>
      <c r="C2364">
        <v>146.46000699999999</v>
      </c>
      <c r="D2364">
        <v>145.529999</v>
      </c>
      <c r="E2364">
        <v>145.929993</v>
      </c>
      <c r="F2364">
        <v>140.75379899999999</v>
      </c>
      <c r="G2364">
        <v>3002400</v>
      </c>
      <c r="H2364">
        <v>108.25</v>
      </c>
      <c r="I2364">
        <v>108.41999800000001</v>
      </c>
      <c r="J2364">
        <v>107.300003</v>
      </c>
      <c r="K2364">
        <v>107.540001</v>
      </c>
      <c r="L2364">
        <v>102.682076</v>
      </c>
      <c r="M2364">
        <v>5979400</v>
      </c>
    </row>
    <row r="2365" spans="1:13" x14ac:dyDescent="0.25">
      <c r="A2365" s="1">
        <v>43026</v>
      </c>
      <c r="B2365">
        <v>145.83000200000001</v>
      </c>
      <c r="C2365">
        <v>146.770004</v>
      </c>
      <c r="D2365">
        <v>145.60000600000001</v>
      </c>
      <c r="E2365">
        <v>146.19000199999999</v>
      </c>
      <c r="F2365">
        <v>141.00460799999999</v>
      </c>
      <c r="G2365">
        <v>2525900</v>
      </c>
      <c r="H2365">
        <v>107.620003</v>
      </c>
      <c r="I2365">
        <v>108</v>
      </c>
      <c r="J2365">
        <v>107.459999</v>
      </c>
      <c r="K2365">
        <v>107.800003</v>
      </c>
      <c r="L2365">
        <v>102.930336</v>
      </c>
      <c r="M2365">
        <v>4817300</v>
      </c>
    </row>
    <row r="2366" spans="1:13" x14ac:dyDescent="0.25">
      <c r="A2366" s="1">
        <v>43027</v>
      </c>
      <c r="B2366">
        <v>145.38999899999999</v>
      </c>
      <c r="C2366">
        <v>146.11999499999999</v>
      </c>
      <c r="D2366">
        <v>144.66000399999999</v>
      </c>
      <c r="E2366">
        <v>144.979996</v>
      </c>
      <c r="F2366">
        <v>139.83750900000001</v>
      </c>
      <c r="G2366">
        <v>4169900</v>
      </c>
      <c r="H2366">
        <v>107.269997</v>
      </c>
      <c r="I2366">
        <v>107.779999</v>
      </c>
      <c r="J2366">
        <v>106.900002</v>
      </c>
      <c r="K2366">
        <v>107.019997</v>
      </c>
      <c r="L2366">
        <v>102.185547</v>
      </c>
      <c r="M2366">
        <v>10840200</v>
      </c>
    </row>
    <row r="2367" spans="1:13" x14ac:dyDescent="0.25">
      <c r="A2367" s="1">
        <v>43028</v>
      </c>
      <c r="B2367">
        <v>145.63000500000001</v>
      </c>
      <c r="C2367">
        <v>145.729996</v>
      </c>
      <c r="D2367">
        <v>144.570007</v>
      </c>
      <c r="E2367">
        <v>145.38000500000001</v>
      </c>
      <c r="F2367">
        <v>140.22332800000001</v>
      </c>
      <c r="G2367">
        <v>3547300</v>
      </c>
      <c r="H2367">
        <v>107.699997</v>
      </c>
      <c r="I2367">
        <v>107.699997</v>
      </c>
      <c r="J2367">
        <v>106.970001</v>
      </c>
      <c r="K2367">
        <v>107.550003</v>
      </c>
      <c r="L2367">
        <v>102.69161200000001</v>
      </c>
      <c r="M2367">
        <v>7848900</v>
      </c>
    </row>
    <row r="2368" spans="1:13" x14ac:dyDescent="0.25">
      <c r="A2368" s="1">
        <v>43031</v>
      </c>
      <c r="B2368">
        <v>146</v>
      </c>
      <c r="C2368">
        <v>146.5</v>
      </c>
      <c r="D2368">
        <v>145.300003</v>
      </c>
      <c r="E2368">
        <v>145.55999800000001</v>
      </c>
      <c r="F2368">
        <v>140.39692700000001</v>
      </c>
      <c r="G2368">
        <v>2514500</v>
      </c>
      <c r="H2368">
        <v>108.050003</v>
      </c>
      <c r="I2368">
        <v>108.230003</v>
      </c>
      <c r="J2368">
        <v>107.099998</v>
      </c>
      <c r="K2368">
        <v>107.529999</v>
      </c>
      <c r="L2368">
        <v>102.672516</v>
      </c>
      <c r="M2368">
        <v>6316700</v>
      </c>
    </row>
    <row r="2369" spans="1:13" x14ac:dyDescent="0.25">
      <c r="A2369" s="1">
        <v>43032</v>
      </c>
      <c r="B2369">
        <v>146.19000199999999</v>
      </c>
      <c r="C2369">
        <v>146.490005</v>
      </c>
      <c r="D2369">
        <v>145.35000600000001</v>
      </c>
      <c r="E2369">
        <v>145.800003</v>
      </c>
      <c r="F2369">
        <v>140.62841800000001</v>
      </c>
      <c r="G2369">
        <v>2918400</v>
      </c>
      <c r="H2369">
        <v>107.55999799999999</v>
      </c>
      <c r="I2369">
        <v>108.639999</v>
      </c>
      <c r="J2369">
        <v>107.18</v>
      </c>
      <c r="K2369">
        <v>108.410004</v>
      </c>
      <c r="L2369">
        <v>103.512756</v>
      </c>
      <c r="M2369">
        <v>10511200</v>
      </c>
    </row>
    <row r="2370" spans="1:13" x14ac:dyDescent="0.25">
      <c r="A2370" s="1">
        <v>43033</v>
      </c>
      <c r="B2370">
        <v>146.5</v>
      </c>
      <c r="C2370">
        <v>146.979996</v>
      </c>
      <c r="D2370">
        <v>145.21000699999999</v>
      </c>
      <c r="E2370">
        <v>146.240005</v>
      </c>
      <c r="F2370">
        <v>141.05282600000001</v>
      </c>
      <c r="G2370">
        <v>3439700</v>
      </c>
      <c r="H2370">
        <v>109.410004</v>
      </c>
      <c r="I2370">
        <v>110.610001</v>
      </c>
      <c r="J2370">
        <v>108</v>
      </c>
      <c r="K2370">
        <v>109.489998</v>
      </c>
      <c r="L2370">
        <v>104.543983</v>
      </c>
      <c r="M2370">
        <v>13261300</v>
      </c>
    </row>
    <row r="2371" spans="1:13" x14ac:dyDescent="0.25">
      <c r="A2371" s="1">
        <v>43034</v>
      </c>
      <c r="B2371">
        <v>147</v>
      </c>
      <c r="C2371">
        <v>147.36999499999999</v>
      </c>
      <c r="D2371">
        <v>146.35000600000001</v>
      </c>
      <c r="E2371">
        <v>146.58999600000001</v>
      </c>
      <c r="F2371">
        <v>141.39039600000001</v>
      </c>
      <c r="G2371">
        <v>2574900</v>
      </c>
      <c r="H2371">
        <v>110.379997</v>
      </c>
      <c r="I2371">
        <v>110.739998</v>
      </c>
      <c r="J2371">
        <v>109.66999800000001</v>
      </c>
      <c r="K2371">
        <v>109.800003</v>
      </c>
      <c r="L2371">
        <v>104.83998099999999</v>
      </c>
      <c r="M2371">
        <v>7380100</v>
      </c>
    </row>
    <row r="2372" spans="1:13" x14ac:dyDescent="0.25">
      <c r="A2372" s="1">
        <v>43035</v>
      </c>
      <c r="B2372">
        <v>146.83000200000001</v>
      </c>
      <c r="C2372">
        <v>148.520004</v>
      </c>
      <c r="D2372">
        <v>146.05999800000001</v>
      </c>
      <c r="E2372">
        <v>148.520004</v>
      </c>
      <c r="F2372">
        <v>143.25195299999999</v>
      </c>
      <c r="G2372">
        <v>3491900</v>
      </c>
      <c r="H2372">
        <v>110.07</v>
      </c>
      <c r="I2372">
        <v>110.129997</v>
      </c>
      <c r="J2372">
        <v>108.69000200000001</v>
      </c>
      <c r="K2372">
        <v>109.709999</v>
      </c>
      <c r="L2372">
        <v>104.75404399999999</v>
      </c>
      <c r="M2372">
        <v>7862700</v>
      </c>
    </row>
    <row r="2373" spans="1:13" x14ac:dyDescent="0.25">
      <c r="A2373" s="1">
        <v>43038</v>
      </c>
      <c r="B2373">
        <v>151.300003</v>
      </c>
      <c r="C2373">
        <v>151.479996</v>
      </c>
      <c r="D2373">
        <v>148.58000200000001</v>
      </c>
      <c r="E2373">
        <v>148.949997</v>
      </c>
      <c r="F2373">
        <v>143.66667200000001</v>
      </c>
      <c r="G2373">
        <v>6555700</v>
      </c>
      <c r="H2373">
        <v>109.66999800000001</v>
      </c>
      <c r="I2373">
        <v>110.239998</v>
      </c>
      <c r="J2373">
        <v>108.91999800000001</v>
      </c>
      <c r="K2373">
        <v>110.040001</v>
      </c>
      <c r="L2373">
        <v>105.06912199999999</v>
      </c>
      <c r="M2373">
        <v>5148600</v>
      </c>
    </row>
    <row r="2374" spans="1:13" x14ac:dyDescent="0.25">
      <c r="A2374" s="1">
        <v>43039</v>
      </c>
      <c r="B2374">
        <v>150.63000500000001</v>
      </c>
      <c r="C2374">
        <v>152</v>
      </c>
      <c r="D2374">
        <v>146.14999399999999</v>
      </c>
      <c r="E2374">
        <v>148.770004</v>
      </c>
      <c r="F2374">
        <v>143.493042</v>
      </c>
      <c r="G2374">
        <v>7613700</v>
      </c>
      <c r="H2374">
        <v>110.58000199999999</v>
      </c>
      <c r="I2374">
        <v>110.69000200000001</v>
      </c>
      <c r="J2374">
        <v>108.660004</v>
      </c>
      <c r="K2374">
        <v>109.980003</v>
      </c>
      <c r="L2374">
        <v>105.011841</v>
      </c>
      <c r="M2374">
        <v>8002500</v>
      </c>
    </row>
    <row r="2375" spans="1:13" x14ac:dyDescent="0.25">
      <c r="A2375" s="1">
        <v>43040</v>
      </c>
      <c r="B2375">
        <v>149.949997</v>
      </c>
      <c r="C2375">
        <v>151.490005</v>
      </c>
      <c r="D2375">
        <v>148.779999</v>
      </c>
      <c r="E2375">
        <v>148.88999899999999</v>
      </c>
      <c r="F2375">
        <v>143.60881000000001</v>
      </c>
      <c r="G2375">
        <v>4531700</v>
      </c>
      <c r="H2375">
        <v>110.5</v>
      </c>
      <c r="I2375">
        <v>111.400002</v>
      </c>
      <c r="J2375">
        <v>110.41999800000001</v>
      </c>
      <c r="K2375">
        <v>111.07</v>
      </c>
      <c r="L2375">
        <v>106.05259700000001</v>
      </c>
      <c r="M2375">
        <v>6167300</v>
      </c>
    </row>
    <row r="2376" spans="1:13" x14ac:dyDescent="0.25">
      <c r="A2376" s="1">
        <v>43041</v>
      </c>
      <c r="B2376">
        <v>148.33000200000001</v>
      </c>
      <c r="C2376">
        <v>149.21000699999999</v>
      </c>
      <c r="D2376">
        <v>147.470001</v>
      </c>
      <c r="E2376">
        <v>148.25</v>
      </c>
      <c r="F2376">
        <v>142.99153100000001</v>
      </c>
      <c r="G2376">
        <v>3883600</v>
      </c>
      <c r="H2376">
        <v>111.019997</v>
      </c>
      <c r="I2376">
        <v>111.370003</v>
      </c>
      <c r="J2376">
        <v>110.199997</v>
      </c>
      <c r="K2376">
        <v>110.980003</v>
      </c>
      <c r="L2376">
        <v>105.96668200000001</v>
      </c>
      <c r="M2376">
        <v>5506600</v>
      </c>
    </row>
    <row r="2377" spans="1:13" x14ac:dyDescent="0.25">
      <c r="A2377" s="1">
        <v>43042</v>
      </c>
      <c r="B2377">
        <v>148.41000399999999</v>
      </c>
      <c r="C2377">
        <v>149.36000100000001</v>
      </c>
      <c r="D2377">
        <v>147.71000699999999</v>
      </c>
      <c r="E2377">
        <v>149.28999300000001</v>
      </c>
      <c r="F2377">
        <v>143.99461400000001</v>
      </c>
      <c r="G2377">
        <v>2338700</v>
      </c>
      <c r="H2377">
        <v>110.94000200000001</v>
      </c>
      <c r="I2377">
        <v>111.41999800000001</v>
      </c>
      <c r="J2377">
        <v>110.510002</v>
      </c>
      <c r="K2377">
        <v>111.360001</v>
      </c>
      <c r="L2377">
        <v>106.329514</v>
      </c>
      <c r="M2377">
        <v>3757600</v>
      </c>
    </row>
    <row r="2378" spans="1:13" x14ac:dyDescent="0.25">
      <c r="A2378" s="1">
        <v>43045</v>
      </c>
      <c r="B2378">
        <v>149.21000699999999</v>
      </c>
      <c r="C2378">
        <v>150.46000699999999</v>
      </c>
      <c r="D2378">
        <v>148.96000699999999</v>
      </c>
      <c r="E2378">
        <v>150.08999600000001</v>
      </c>
      <c r="F2378">
        <v>144.76625100000001</v>
      </c>
      <c r="G2378">
        <v>3142900</v>
      </c>
      <c r="H2378">
        <v>111.360001</v>
      </c>
      <c r="I2378">
        <v>112.150002</v>
      </c>
      <c r="J2378">
        <v>111.199997</v>
      </c>
      <c r="K2378">
        <v>111.91999800000001</v>
      </c>
      <c r="L2378">
        <v>106.864204</v>
      </c>
      <c r="M2378">
        <v>4094700</v>
      </c>
    </row>
    <row r="2379" spans="1:13" x14ac:dyDescent="0.25">
      <c r="A2379" s="1">
        <v>43046</v>
      </c>
      <c r="B2379">
        <v>150.30999800000001</v>
      </c>
      <c r="C2379">
        <v>150.479996</v>
      </c>
      <c r="D2379">
        <v>148.91999799999999</v>
      </c>
      <c r="E2379">
        <v>149.970001</v>
      </c>
      <c r="F2379">
        <v>144.650543</v>
      </c>
      <c r="G2379">
        <v>2683400</v>
      </c>
      <c r="H2379">
        <v>112.25</v>
      </c>
      <c r="I2379">
        <v>112.470001</v>
      </c>
      <c r="J2379">
        <v>111.55999799999999</v>
      </c>
      <c r="K2379">
        <v>112.089996</v>
      </c>
      <c r="L2379">
        <v>107.026512</v>
      </c>
      <c r="M2379">
        <v>3697900</v>
      </c>
    </row>
    <row r="2380" spans="1:13" x14ac:dyDescent="0.25">
      <c r="A2380" s="1">
        <v>43047</v>
      </c>
      <c r="B2380">
        <v>149.470001</v>
      </c>
      <c r="C2380">
        <v>150.240005</v>
      </c>
      <c r="D2380">
        <v>148.199997</v>
      </c>
      <c r="E2380">
        <v>149.970001</v>
      </c>
      <c r="F2380">
        <v>144.650543</v>
      </c>
      <c r="G2380">
        <v>3786800</v>
      </c>
      <c r="H2380">
        <v>112.010002</v>
      </c>
      <c r="I2380">
        <v>112.910004</v>
      </c>
      <c r="J2380">
        <v>111.82</v>
      </c>
      <c r="K2380">
        <v>112.470001</v>
      </c>
      <c r="L2380">
        <v>107.389366</v>
      </c>
      <c r="M2380">
        <v>4417800</v>
      </c>
    </row>
    <row r="2381" spans="1:13" x14ac:dyDescent="0.25">
      <c r="A2381" s="1">
        <v>43048</v>
      </c>
      <c r="B2381">
        <v>149.270004</v>
      </c>
      <c r="C2381">
        <v>149.86999499999999</v>
      </c>
      <c r="D2381">
        <v>147.58999600000001</v>
      </c>
      <c r="E2381">
        <v>149.28999300000001</v>
      </c>
      <c r="F2381">
        <v>143.99461400000001</v>
      </c>
      <c r="G2381">
        <v>2716400</v>
      </c>
      <c r="H2381">
        <v>111.800003</v>
      </c>
      <c r="I2381">
        <v>112.220001</v>
      </c>
      <c r="J2381">
        <v>110.93</v>
      </c>
      <c r="K2381">
        <v>112.139999</v>
      </c>
      <c r="L2381">
        <v>107.074265</v>
      </c>
      <c r="M2381">
        <v>4334700</v>
      </c>
    </row>
    <row r="2382" spans="1:13" x14ac:dyDescent="0.25">
      <c r="A2382" s="1">
        <v>43049</v>
      </c>
      <c r="B2382">
        <v>149</v>
      </c>
      <c r="C2382">
        <v>149.759995</v>
      </c>
      <c r="D2382">
        <v>148.71000699999999</v>
      </c>
      <c r="E2382">
        <v>149.53999300000001</v>
      </c>
      <c r="F2382">
        <v>144.23576399999999</v>
      </c>
      <c r="G2382">
        <v>1795900</v>
      </c>
      <c r="H2382">
        <v>111.709999</v>
      </c>
      <c r="I2382">
        <v>111.980003</v>
      </c>
      <c r="J2382">
        <v>111.279999</v>
      </c>
      <c r="K2382">
        <v>111.879997</v>
      </c>
      <c r="L2382">
        <v>106.826019</v>
      </c>
      <c r="M2382">
        <v>4198900</v>
      </c>
    </row>
    <row r="2383" spans="1:13" x14ac:dyDescent="0.25">
      <c r="A2383" s="1">
        <v>43052</v>
      </c>
      <c r="B2383">
        <v>148.759995</v>
      </c>
      <c r="C2383">
        <v>150.199997</v>
      </c>
      <c r="D2383">
        <v>148.740005</v>
      </c>
      <c r="E2383">
        <v>149.69000199999999</v>
      </c>
      <c r="F2383">
        <v>144.38046299999999</v>
      </c>
      <c r="G2383">
        <v>1750500</v>
      </c>
      <c r="H2383">
        <v>111.550003</v>
      </c>
      <c r="I2383">
        <v>111.860001</v>
      </c>
      <c r="J2383">
        <v>111.339996</v>
      </c>
      <c r="K2383">
        <v>111.400002</v>
      </c>
      <c r="L2383">
        <v>106.367699</v>
      </c>
      <c r="M2383">
        <v>7185600</v>
      </c>
    </row>
    <row r="2384" spans="1:13" x14ac:dyDescent="0.25">
      <c r="A2384" s="1">
        <v>43053</v>
      </c>
      <c r="B2384">
        <v>149.279999</v>
      </c>
      <c r="C2384">
        <v>150.490005</v>
      </c>
      <c r="D2384">
        <v>149.050003</v>
      </c>
      <c r="E2384">
        <v>149.949997</v>
      </c>
      <c r="F2384">
        <v>144.63116500000001</v>
      </c>
      <c r="G2384">
        <v>3062300</v>
      </c>
      <c r="H2384">
        <v>111.08000199999999</v>
      </c>
      <c r="I2384">
        <v>112.040001</v>
      </c>
      <c r="J2384">
        <v>110.80999799999999</v>
      </c>
      <c r="K2384">
        <v>111.980003</v>
      </c>
      <c r="L2384">
        <v>106.921509</v>
      </c>
      <c r="M2384">
        <v>5679600</v>
      </c>
    </row>
    <row r="2385" spans="1:13" x14ac:dyDescent="0.25">
      <c r="A2385" s="1">
        <v>43054</v>
      </c>
      <c r="B2385">
        <v>149.36999499999999</v>
      </c>
      <c r="C2385">
        <v>149.509995</v>
      </c>
      <c r="D2385">
        <v>148.10000600000001</v>
      </c>
      <c r="E2385">
        <v>148.33000200000001</v>
      </c>
      <c r="F2385">
        <v>143.06869499999999</v>
      </c>
      <c r="G2385">
        <v>3058100</v>
      </c>
      <c r="H2385">
        <v>111.339996</v>
      </c>
      <c r="I2385">
        <v>111.870003</v>
      </c>
      <c r="J2385">
        <v>110.139999</v>
      </c>
      <c r="K2385">
        <v>110.25</v>
      </c>
      <c r="L2385">
        <v>105.269623</v>
      </c>
      <c r="M2385">
        <v>6895100</v>
      </c>
    </row>
    <row r="2386" spans="1:13" x14ac:dyDescent="0.25">
      <c r="A2386" s="1">
        <v>43055</v>
      </c>
      <c r="B2386">
        <v>149</v>
      </c>
      <c r="C2386">
        <v>150.53999300000001</v>
      </c>
      <c r="D2386">
        <v>148.60000600000001</v>
      </c>
      <c r="E2386">
        <v>150.33000200000001</v>
      </c>
      <c r="F2386">
        <v>144.997726</v>
      </c>
      <c r="G2386">
        <v>2715400</v>
      </c>
      <c r="H2386">
        <v>110.75</v>
      </c>
      <c r="I2386">
        <v>111.44000200000001</v>
      </c>
      <c r="J2386">
        <v>110.57</v>
      </c>
      <c r="K2386">
        <v>111.019997</v>
      </c>
      <c r="L2386">
        <v>106.192673</v>
      </c>
      <c r="M2386">
        <v>5655100</v>
      </c>
    </row>
    <row r="2387" spans="1:13" x14ac:dyDescent="0.25">
      <c r="A2387" s="1">
        <v>43056</v>
      </c>
      <c r="B2387">
        <v>149.33000200000001</v>
      </c>
      <c r="C2387">
        <v>149.520004</v>
      </c>
      <c r="D2387">
        <v>148.279999</v>
      </c>
      <c r="E2387">
        <v>149.020004</v>
      </c>
      <c r="F2387">
        <v>143.734207</v>
      </c>
      <c r="G2387">
        <v>3186400</v>
      </c>
      <c r="H2387">
        <v>110.69000200000001</v>
      </c>
      <c r="I2387">
        <v>110.910004</v>
      </c>
      <c r="J2387">
        <v>109.699997</v>
      </c>
      <c r="K2387">
        <v>109.82</v>
      </c>
      <c r="L2387">
        <v>105.044861</v>
      </c>
      <c r="M2387">
        <v>8812400</v>
      </c>
    </row>
    <row r="2388" spans="1:13" x14ac:dyDescent="0.25">
      <c r="A2388" s="1">
        <v>43059</v>
      </c>
      <c r="B2388">
        <v>149.36000100000001</v>
      </c>
      <c r="C2388">
        <v>150.28999300000001</v>
      </c>
      <c r="D2388">
        <v>149.229996</v>
      </c>
      <c r="E2388">
        <v>149.55999800000001</v>
      </c>
      <c r="F2388">
        <v>144.25502</v>
      </c>
      <c r="G2388">
        <v>2048700</v>
      </c>
      <c r="H2388">
        <v>109.949997</v>
      </c>
      <c r="I2388">
        <v>110.68</v>
      </c>
      <c r="J2388">
        <v>109.69000200000001</v>
      </c>
      <c r="K2388">
        <v>109.949997</v>
      </c>
      <c r="L2388">
        <v>105.169212</v>
      </c>
      <c r="M2388">
        <v>6873200</v>
      </c>
    </row>
    <row r="2389" spans="1:13" x14ac:dyDescent="0.25">
      <c r="A2389" s="1">
        <v>43060</v>
      </c>
      <c r="B2389">
        <v>149.970001</v>
      </c>
      <c r="C2389">
        <v>152.63000500000001</v>
      </c>
      <c r="D2389">
        <v>149.929993</v>
      </c>
      <c r="E2389">
        <v>152.509995</v>
      </c>
      <c r="F2389">
        <v>147.10041799999999</v>
      </c>
      <c r="G2389">
        <v>3999000</v>
      </c>
      <c r="H2389">
        <v>110.449997</v>
      </c>
      <c r="I2389">
        <v>111.489998</v>
      </c>
      <c r="J2389">
        <v>110.300003</v>
      </c>
      <c r="K2389">
        <v>111.449997</v>
      </c>
      <c r="L2389">
        <v>106.603973</v>
      </c>
      <c r="M2389">
        <v>6456500</v>
      </c>
    </row>
    <row r="2390" spans="1:13" x14ac:dyDescent="0.25">
      <c r="A2390" s="1">
        <v>43061</v>
      </c>
      <c r="B2390">
        <v>152.41000399999999</v>
      </c>
      <c r="C2390">
        <v>152.550003</v>
      </c>
      <c r="D2390">
        <v>150.949997</v>
      </c>
      <c r="E2390">
        <v>151.25</v>
      </c>
      <c r="F2390">
        <v>145.885132</v>
      </c>
      <c r="G2390">
        <v>2658600</v>
      </c>
      <c r="H2390">
        <v>111.5</v>
      </c>
      <c r="I2390">
        <v>111.660004</v>
      </c>
      <c r="J2390">
        <v>110.699997</v>
      </c>
      <c r="K2390">
        <v>110.82</v>
      </c>
      <c r="L2390">
        <v>106.001373</v>
      </c>
      <c r="M2390">
        <v>4067600</v>
      </c>
    </row>
    <row r="2391" spans="1:13" x14ac:dyDescent="0.25">
      <c r="A2391" s="1">
        <v>43063</v>
      </c>
      <c r="B2391">
        <v>151.39999399999999</v>
      </c>
      <c r="C2391">
        <v>153</v>
      </c>
      <c r="D2391">
        <v>151.199997</v>
      </c>
      <c r="E2391">
        <v>152.740005</v>
      </c>
      <c r="F2391">
        <v>147.32225</v>
      </c>
      <c r="G2391">
        <v>1577500</v>
      </c>
      <c r="H2391">
        <v>111.30999799999999</v>
      </c>
      <c r="I2391">
        <v>112.160004</v>
      </c>
      <c r="J2391">
        <v>111.139999</v>
      </c>
      <c r="K2391">
        <v>111.970001</v>
      </c>
      <c r="L2391">
        <v>107.101364</v>
      </c>
      <c r="M2391">
        <v>3045600</v>
      </c>
    </row>
    <row r="2392" spans="1:13" x14ac:dyDescent="0.25">
      <c r="A2392" s="1">
        <v>43066</v>
      </c>
      <c r="B2392">
        <v>153.070007</v>
      </c>
      <c r="C2392">
        <v>153.94000199999999</v>
      </c>
      <c r="D2392">
        <v>152.720001</v>
      </c>
      <c r="E2392">
        <v>152.970001</v>
      </c>
      <c r="F2392">
        <v>147.54406700000001</v>
      </c>
      <c r="G2392">
        <v>3260200</v>
      </c>
      <c r="H2392">
        <v>112</v>
      </c>
      <c r="I2392">
        <v>112.540001</v>
      </c>
      <c r="J2392">
        <v>111.910004</v>
      </c>
      <c r="K2392">
        <v>112.379997</v>
      </c>
      <c r="L2392">
        <v>107.49355300000001</v>
      </c>
      <c r="M2392">
        <v>6620500</v>
      </c>
    </row>
    <row r="2393" spans="1:13" x14ac:dyDescent="0.25">
      <c r="A2393" s="1">
        <v>43067</v>
      </c>
      <c r="B2393">
        <v>153.509995</v>
      </c>
      <c r="C2393">
        <v>154.64999399999999</v>
      </c>
      <c r="D2393">
        <v>153.36000100000001</v>
      </c>
      <c r="E2393">
        <v>154.19000199999999</v>
      </c>
      <c r="F2393">
        <v>148.720856</v>
      </c>
      <c r="G2393">
        <v>3874500</v>
      </c>
      <c r="H2393">
        <v>112.599998</v>
      </c>
      <c r="I2393">
        <v>113.620003</v>
      </c>
      <c r="J2393">
        <v>112.55999799999999</v>
      </c>
      <c r="K2393">
        <v>113.360001</v>
      </c>
      <c r="L2393">
        <v>108.430939</v>
      </c>
      <c r="M2393">
        <v>6671300</v>
      </c>
    </row>
    <row r="2394" spans="1:13" x14ac:dyDescent="0.25">
      <c r="A2394" s="1">
        <v>43068</v>
      </c>
      <c r="B2394">
        <v>154.35000600000001</v>
      </c>
      <c r="C2394">
        <v>154.470001</v>
      </c>
      <c r="D2394">
        <v>145.279999</v>
      </c>
      <c r="E2394">
        <v>148.35000600000001</v>
      </c>
      <c r="F2394">
        <v>143.08798200000001</v>
      </c>
      <c r="G2394">
        <v>7217000</v>
      </c>
      <c r="H2394">
        <v>113.620003</v>
      </c>
      <c r="I2394">
        <v>113.620003</v>
      </c>
      <c r="J2394">
        <v>106.900002</v>
      </c>
      <c r="K2394">
        <v>109.860001</v>
      </c>
      <c r="L2394">
        <v>105.08313</v>
      </c>
      <c r="M2394">
        <v>14505400</v>
      </c>
    </row>
    <row r="2395" spans="1:13" x14ac:dyDescent="0.25">
      <c r="A2395" s="1">
        <v>43069</v>
      </c>
      <c r="B2395">
        <v>149.320007</v>
      </c>
      <c r="C2395">
        <v>151.16999799999999</v>
      </c>
      <c r="D2395">
        <v>148.21000699999999</v>
      </c>
      <c r="E2395">
        <v>150.470001</v>
      </c>
      <c r="F2395">
        <v>145.13275100000001</v>
      </c>
      <c r="G2395">
        <v>6943700</v>
      </c>
      <c r="H2395">
        <v>110.5</v>
      </c>
      <c r="I2395">
        <v>112.589996</v>
      </c>
      <c r="J2395">
        <v>110.029999</v>
      </c>
      <c r="K2395">
        <v>112.589996</v>
      </c>
      <c r="L2395">
        <v>107.694405</v>
      </c>
      <c r="M2395">
        <v>18533300</v>
      </c>
    </row>
    <row r="2396" spans="1:13" x14ac:dyDescent="0.25">
      <c r="A2396" s="1">
        <v>43070</v>
      </c>
      <c r="B2396">
        <v>150.39999399999999</v>
      </c>
      <c r="C2396">
        <v>150.990005</v>
      </c>
      <c r="D2396">
        <v>147.35000600000001</v>
      </c>
      <c r="E2396">
        <v>149.69000199999999</v>
      </c>
      <c r="F2396">
        <v>144.38046299999999</v>
      </c>
      <c r="G2396">
        <v>3933000</v>
      </c>
      <c r="H2396">
        <v>112.379997</v>
      </c>
      <c r="I2396">
        <v>112.44000200000001</v>
      </c>
      <c r="J2396">
        <v>109.760002</v>
      </c>
      <c r="K2396">
        <v>110.730003</v>
      </c>
      <c r="L2396">
        <v>105.915306</v>
      </c>
      <c r="M2396">
        <v>13101800</v>
      </c>
    </row>
    <row r="2397" spans="1:13" x14ac:dyDescent="0.25">
      <c r="A2397" s="1">
        <v>43073</v>
      </c>
      <c r="B2397">
        <v>149.91999799999999</v>
      </c>
      <c r="C2397">
        <v>150.58999600000001</v>
      </c>
      <c r="D2397">
        <v>143.38000500000001</v>
      </c>
      <c r="E2397">
        <v>143.429993</v>
      </c>
      <c r="F2397">
        <v>138.34248400000001</v>
      </c>
      <c r="G2397">
        <v>7490100</v>
      </c>
      <c r="H2397">
        <v>111.33000199999999</v>
      </c>
      <c r="I2397">
        <v>111.449997</v>
      </c>
      <c r="J2397">
        <v>106.970001</v>
      </c>
      <c r="K2397">
        <v>107.43</v>
      </c>
      <c r="L2397">
        <v>102.75876599999999</v>
      </c>
      <c r="M2397">
        <v>18909100</v>
      </c>
    </row>
    <row r="2398" spans="1:13" x14ac:dyDescent="0.25">
      <c r="A2398" s="1">
        <v>43074</v>
      </c>
      <c r="B2398">
        <v>143.699997</v>
      </c>
      <c r="C2398">
        <v>146.320007</v>
      </c>
      <c r="D2398">
        <v>140.61000100000001</v>
      </c>
      <c r="E2398">
        <v>145.13000500000001</v>
      </c>
      <c r="F2398">
        <v>139.98220800000001</v>
      </c>
      <c r="G2398">
        <v>6807100</v>
      </c>
      <c r="H2398">
        <v>108.889999</v>
      </c>
      <c r="I2398">
        <v>109.239998</v>
      </c>
      <c r="J2398">
        <v>106.599998</v>
      </c>
      <c r="K2398">
        <v>108.58000199999999</v>
      </c>
      <c r="L2398">
        <v>103.858795</v>
      </c>
      <c r="M2398">
        <v>12081500</v>
      </c>
    </row>
    <row r="2399" spans="1:13" x14ac:dyDescent="0.25">
      <c r="A2399" s="1">
        <v>43075</v>
      </c>
      <c r="B2399">
        <v>145.070007</v>
      </c>
      <c r="C2399">
        <v>148.070007</v>
      </c>
      <c r="D2399">
        <v>144.61999499999999</v>
      </c>
      <c r="E2399">
        <v>147.41999799999999</v>
      </c>
      <c r="F2399">
        <v>142.19096400000001</v>
      </c>
      <c r="G2399">
        <v>3752000</v>
      </c>
      <c r="H2399">
        <v>108.489998</v>
      </c>
      <c r="I2399">
        <v>110.16999800000001</v>
      </c>
      <c r="J2399">
        <v>108.260002</v>
      </c>
      <c r="K2399">
        <v>109.739998</v>
      </c>
      <c r="L2399">
        <v>104.96835299999999</v>
      </c>
      <c r="M2399">
        <v>7532100</v>
      </c>
    </row>
    <row r="2400" spans="1:13" x14ac:dyDescent="0.25">
      <c r="A2400" s="1">
        <v>43076</v>
      </c>
      <c r="B2400">
        <v>147.509995</v>
      </c>
      <c r="C2400">
        <v>150.41000399999999</v>
      </c>
      <c r="D2400">
        <v>147.509995</v>
      </c>
      <c r="E2400">
        <v>149.449997</v>
      </c>
      <c r="F2400">
        <v>144.14892599999999</v>
      </c>
      <c r="G2400">
        <v>3417900</v>
      </c>
      <c r="H2400">
        <v>109.769997</v>
      </c>
      <c r="I2400">
        <v>111.410004</v>
      </c>
      <c r="J2400">
        <v>109.449997</v>
      </c>
      <c r="K2400">
        <v>111.400002</v>
      </c>
      <c r="L2400">
        <v>106.556168</v>
      </c>
      <c r="M2400">
        <v>7384900</v>
      </c>
    </row>
    <row r="2401" spans="1:13" x14ac:dyDescent="0.25">
      <c r="A2401" s="1">
        <v>43077</v>
      </c>
      <c r="B2401">
        <v>150.41999799999999</v>
      </c>
      <c r="C2401">
        <v>150.44000199999999</v>
      </c>
      <c r="D2401">
        <v>149.16999799999999</v>
      </c>
      <c r="E2401">
        <v>149.88999899999999</v>
      </c>
      <c r="F2401">
        <v>144.57334900000001</v>
      </c>
      <c r="G2401">
        <v>2521500</v>
      </c>
      <c r="H2401">
        <v>112.129997</v>
      </c>
      <c r="I2401">
        <v>112.610001</v>
      </c>
      <c r="J2401">
        <v>111.82</v>
      </c>
      <c r="K2401">
        <v>112.599998</v>
      </c>
      <c r="L2401">
        <v>107.703987</v>
      </c>
      <c r="M2401">
        <v>7594900</v>
      </c>
    </row>
    <row r="2402" spans="1:13" x14ac:dyDescent="0.25">
      <c r="A2402" s="1">
        <v>43080</v>
      </c>
      <c r="B2402">
        <v>150.220001</v>
      </c>
      <c r="C2402">
        <v>151.25</v>
      </c>
      <c r="D2402">
        <v>150.10000600000001</v>
      </c>
      <c r="E2402">
        <v>150.88000500000001</v>
      </c>
      <c r="F2402">
        <v>145.52822900000001</v>
      </c>
      <c r="G2402">
        <v>3394800</v>
      </c>
      <c r="H2402">
        <v>112.5</v>
      </c>
      <c r="I2402">
        <v>113.349998</v>
      </c>
      <c r="J2402">
        <v>112.160004</v>
      </c>
      <c r="K2402">
        <v>112.370003</v>
      </c>
      <c r="L2402">
        <v>107.483994</v>
      </c>
      <c r="M2402">
        <v>7538600</v>
      </c>
    </row>
    <row r="2403" spans="1:13" x14ac:dyDescent="0.25">
      <c r="A2403" s="1">
        <v>43081</v>
      </c>
      <c r="B2403">
        <v>150.83000200000001</v>
      </c>
      <c r="C2403">
        <v>153.729996</v>
      </c>
      <c r="D2403">
        <v>150.61000100000001</v>
      </c>
      <c r="E2403">
        <v>152.5</v>
      </c>
      <c r="F2403">
        <v>147.09079</v>
      </c>
      <c r="G2403">
        <v>3360300</v>
      </c>
      <c r="H2403">
        <v>112.370003</v>
      </c>
      <c r="I2403">
        <v>113.730003</v>
      </c>
      <c r="J2403">
        <v>112</v>
      </c>
      <c r="K2403">
        <v>113.459999</v>
      </c>
      <c r="L2403">
        <v>108.526573</v>
      </c>
      <c r="M2403">
        <v>8754400</v>
      </c>
    </row>
    <row r="2404" spans="1:13" x14ac:dyDescent="0.25">
      <c r="A2404" s="1">
        <v>43082</v>
      </c>
      <c r="B2404">
        <v>152.5</v>
      </c>
      <c r="C2404">
        <v>153.44000199999999</v>
      </c>
      <c r="D2404">
        <v>151.66000399999999</v>
      </c>
      <c r="E2404">
        <v>151.69000199999999</v>
      </c>
      <c r="F2404">
        <v>146.30952500000001</v>
      </c>
      <c r="G2404">
        <v>3618700</v>
      </c>
      <c r="H2404">
        <v>113.75</v>
      </c>
      <c r="I2404">
        <v>114.370003</v>
      </c>
      <c r="J2404">
        <v>113.19000200000001</v>
      </c>
      <c r="K2404">
        <v>113.30999799999999</v>
      </c>
      <c r="L2404">
        <v>108.38311</v>
      </c>
      <c r="M2404">
        <v>8088900</v>
      </c>
    </row>
    <row r="2405" spans="1:13" x14ac:dyDescent="0.25">
      <c r="A2405" s="1">
        <v>43083</v>
      </c>
      <c r="B2405">
        <v>151.91999799999999</v>
      </c>
      <c r="C2405">
        <v>153.550003</v>
      </c>
      <c r="D2405">
        <v>151.779999</v>
      </c>
      <c r="E2405">
        <v>151.929993</v>
      </c>
      <c r="F2405">
        <v>146.54096999999999</v>
      </c>
      <c r="G2405">
        <v>3016700</v>
      </c>
      <c r="H2405">
        <v>113.550003</v>
      </c>
      <c r="I2405">
        <v>114.089996</v>
      </c>
      <c r="J2405">
        <v>112.91999800000001</v>
      </c>
      <c r="K2405">
        <v>112.91999800000001</v>
      </c>
      <c r="L2405">
        <v>108.010086</v>
      </c>
      <c r="M2405">
        <v>9815600</v>
      </c>
    </row>
    <row r="2406" spans="1:13" x14ac:dyDescent="0.25">
      <c r="A2406" s="1">
        <v>43084</v>
      </c>
      <c r="B2406">
        <v>152.64999399999999</v>
      </c>
      <c r="C2406">
        <v>153.61999499999999</v>
      </c>
      <c r="D2406">
        <v>150.86000100000001</v>
      </c>
      <c r="E2406">
        <v>153.39999399999999</v>
      </c>
      <c r="F2406">
        <v>147.95884699999999</v>
      </c>
      <c r="G2406">
        <v>5067300</v>
      </c>
      <c r="H2406">
        <v>113.970001</v>
      </c>
      <c r="I2406">
        <v>114.199997</v>
      </c>
      <c r="J2406">
        <v>112.389999</v>
      </c>
      <c r="K2406">
        <v>113.82</v>
      </c>
      <c r="L2406">
        <v>108.870949</v>
      </c>
      <c r="M2406">
        <v>16388000</v>
      </c>
    </row>
    <row r="2407" spans="1:13" x14ac:dyDescent="0.25">
      <c r="A2407" s="1">
        <v>43087</v>
      </c>
      <c r="B2407">
        <v>154.13999899999999</v>
      </c>
      <c r="C2407">
        <v>154.64999399999999</v>
      </c>
      <c r="D2407">
        <v>153.05999800000001</v>
      </c>
      <c r="E2407">
        <v>153.11999499999999</v>
      </c>
      <c r="F2407">
        <v>147.68881200000001</v>
      </c>
      <c r="G2407">
        <v>3531500</v>
      </c>
      <c r="H2407">
        <v>114.69000200000001</v>
      </c>
      <c r="I2407">
        <v>114.75</v>
      </c>
      <c r="J2407">
        <v>113.25</v>
      </c>
      <c r="K2407">
        <v>113.550003</v>
      </c>
      <c r="L2407">
        <v>108.61267100000001</v>
      </c>
      <c r="M2407">
        <v>8961800</v>
      </c>
    </row>
    <row r="2408" spans="1:13" x14ac:dyDescent="0.25">
      <c r="A2408" s="1">
        <v>43088</v>
      </c>
      <c r="B2408">
        <v>152.96000699999999</v>
      </c>
      <c r="C2408">
        <v>153.16000399999999</v>
      </c>
      <c r="D2408">
        <v>151.429993</v>
      </c>
      <c r="E2408">
        <v>151.679993</v>
      </c>
      <c r="F2408">
        <v>146.29986600000001</v>
      </c>
      <c r="G2408">
        <v>2712700</v>
      </c>
      <c r="H2408">
        <v>113.279999</v>
      </c>
      <c r="I2408">
        <v>113.279999</v>
      </c>
      <c r="J2408">
        <v>112.08000199999999</v>
      </c>
      <c r="K2408">
        <v>112.139999</v>
      </c>
      <c r="L2408">
        <v>107.263992</v>
      </c>
      <c r="M2408">
        <v>7899400</v>
      </c>
    </row>
    <row r="2409" spans="1:13" x14ac:dyDescent="0.25">
      <c r="A2409" s="1">
        <v>43089</v>
      </c>
      <c r="B2409">
        <v>152.509995</v>
      </c>
      <c r="C2409">
        <v>152.729996</v>
      </c>
      <c r="D2409">
        <v>151.03999300000001</v>
      </c>
      <c r="E2409">
        <v>151.449997</v>
      </c>
      <c r="F2409">
        <v>146.078033</v>
      </c>
      <c r="G2409">
        <v>1992500</v>
      </c>
      <c r="H2409">
        <v>112.720001</v>
      </c>
      <c r="I2409">
        <v>113.099998</v>
      </c>
      <c r="J2409">
        <v>111.989998</v>
      </c>
      <c r="K2409">
        <v>112.120003</v>
      </c>
      <c r="L2409">
        <v>107.244865</v>
      </c>
      <c r="M2409">
        <v>6201900</v>
      </c>
    </row>
    <row r="2410" spans="1:13" x14ac:dyDescent="0.25">
      <c r="A2410" s="1">
        <v>43090</v>
      </c>
      <c r="B2410">
        <v>151.449997</v>
      </c>
      <c r="C2410">
        <v>152.229996</v>
      </c>
      <c r="D2410">
        <v>150.429993</v>
      </c>
      <c r="E2410">
        <v>150.529999</v>
      </c>
      <c r="F2410">
        <v>145.190628</v>
      </c>
      <c r="G2410">
        <v>2789000</v>
      </c>
      <c r="H2410">
        <v>112.599998</v>
      </c>
      <c r="I2410">
        <v>113.099998</v>
      </c>
      <c r="J2410">
        <v>112.32</v>
      </c>
      <c r="K2410">
        <v>112.410004</v>
      </c>
      <c r="L2410">
        <v>107.52222399999999</v>
      </c>
      <c r="M2410">
        <v>8866400</v>
      </c>
    </row>
    <row r="2411" spans="1:13" x14ac:dyDescent="0.25">
      <c r="A2411" s="1">
        <v>43091</v>
      </c>
      <c r="B2411">
        <v>150.94000199999999</v>
      </c>
      <c r="C2411">
        <v>151.520004</v>
      </c>
      <c r="D2411">
        <v>150.30999800000001</v>
      </c>
      <c r="E2411">
        <v>150.85000600000001</v>
      </c>
      <c r="F2411">
        <v>145.49929800000001</v>
      </c>
      <c r="G2411">
        <v>1892300</v>
      </c>
      <c r="H2411">
        <v>112.389999</v>
      </c>
      <c r="I2411">
        <v>113.110001</v>
      </c>
      <c r="J2411">
        <v>112.25</v>
      </c>
      <c r="K2411">
        <v>112.69000200000001</v>
      </c>
      <c r="L2411">
        <v>107.790085</v>
      </c>
      <c r="M2411">
        <v>6190100</v>
      </c>
    </row>
    <row r="2412" spans="1:13" x14ac:dyDescent="0.25">
      <c r="A2412" s="1">
        <v>43095</v>
      </c>
      <c r="B2412">
        <v>150.58000200000001</v>
      </c>
      <c r="C2412">
        <v>151.33999600000001</v>
      </c>
      <c r="D2412">
        <v>149.88999899999999</v>
      </c>
      <c r="E2412">
        <v>151.279999</v>
      </c>
      <c r="F2412">
        <v>145.91403199999999</v>
      </c>
      <c r="G2412">
        <v>1200700</v>
      </c>
      <c r="H2412">
        <v>112.07</v>
      </c>
      <c r="I2412">
        <v>113.44000200000001</v>
      </c>
      <c r="J2412">
        <v>112.07</v>
      </c>
      <c r="K2412">
        <v>112.989998</v>
      </c>
      <c r="L2412">
        <v>108.077049</v>
      </c>
      <c r="M2412">
        <v>3948900</v>
      </c>
    </row>
    <row r="2413" spans="1:13" x14ac:dyDescent="0.25">
      <c r="A2413" s="1">
        <v>43096</v>
      </c>
      <c r="B2413">
        <v>151.55999800000001</v>
      </c>
      <c r="C2413">
        <v>151.779999</v>
      </c>
      <c r="D2413">
        <v>151.10000600000001</v>
      </c>
      <c r="E2413">
        <v>151.39999399999999</v>
      </c>
      <c r="F2413">
        <v>146.029785</v>
      </c>
      <c r="G2413">
        <v>1730200</v>
      </c>
      <c r="H2413">
        <v>112.69000200000001</v>
      </c>
      <c r="I2413">
        <v>114.07</v>
      </c>
      <c r="J2413">
        <v>112.650002</v>
      </c>
      <c r="K2413">
        <v>114.019997</v>
      </c>
      <c r="L2413">
        <v>109.062241</v>
      </c>
      <c r="M2413">
        <v>7073100</v>
      </c>
    </row>
    <row r="2414" spans="1:13" x14ac:dyDescent="0.25">
      <c r="A2414" s="1">
        <v>43097</v>
      </c>
      <c r="B2414">
        <v>151.86000100000001</v>
      </c>
      <c r="C2414">
        <v>152.61999499999999</v>
      </c>
      <c r="D2414">
        <v>151.199997</v>
      </c>
      <c r="E2414">
        <v>151.770004</v>
      </c>
      <c r="F2414">
        <v>146.38664199999999</v>
      </c>
      <c r="G2414">
        <v>1570600</v>
      </c>
      <c r="H2414">
        <v>114.300003</v>
      </c>
      <c r="I2414">
        <v>114.91999800000001</v>
      </c>
      <c r="J2414">
        <v>113.989998</v>
      </c>
      <c r="K2414">
        <v>114.349998</v>
      </c>
      <c r="L2414">
        <v>109.377892</v>
      </c>
      <c r="M2414">
        <v>6937100</v>
      </c>
    </row>
    <row r="2415" spans="1:13" x14ac:dyDescent="0.25">
      <c r="A2415" s="1">
        <v>43098</v>
      </c>
      <c r="B2415">
        <v>152.21000699999999</v>
      </c>
      <c r="C2415">
        <v>152.89999399999999</v>
      </c>
      <c r="D2415">
        <v>151.36000100000001</v>
      </c>
      <c r="E2415">
        <v>151.36000100000001</v>
      </c>
      <c r="F2415">
        <v>145.99122600000001</v>
      </c>
      <c r="G2415">
        <v>2258800</v>
      </c>
      <c r="H2415">
        <v>114.75</v>
      </c>
      <c r="I2415">
        <v>114.889999</v>
      </c>
      <c r="J2415">
        <v>114.019997</v>
      </c>
      <c r="K2415">
        <v>114.019997</v>
      </c>
      <c r="L2415">
        <v>109.062241</v>
      </c>
      <c r="M2415">
        <v>5249000</v>
      </c>
    </row>
    <row r="2416" spans="1:13" x14ac:dyDescent="0.25">
      <c r="A2416" s="1">
        <v>43102</v>
      </c>
      <c r="B2416">
        <v>152.009995</v>
      </c>
      <c r="C2416">
        <v>153.41000399999999</v>
      </c>
      <c r="D2416">
        <v>151.11999499999999</v>
      </c>
      <c r="E2416">
        <v>151.91000399999999</v>
      </c>
      <c r="F2416">
        <v>146.52171300000001</v>
      </c>
      <c r="G2416">
        <v>3168900</v>
      </c>
      <c r="H2416">
        <v>114.57</v>
      </c>
      <c r="I2416">
        <v>115.08000199999999</v>
      </c>
      <c r="J2416">
        <v>113.949997</v>
      </c>
      <c r="K2416">
        <v>114.510002</v>
      </c>
      <c r="L2416">
        <v>109.53093699999999</v>
      </c>
      <c r="M2416">
        <v>6080900</v>
      </c>
    </row>
    <row r="2417" spans="1:13" x14ac:dyDescent="0.25">
      <c r="A2417" s="1">
        <v>43103</v>
      </c>
      <c r="B2417">
        <v>152.28999300000001</v>
      </c>
      <c r="C2417">
        <v>153.979996</v>
      </c>
      <c r="D2417">
        <v>152.16000399999999</v>
      </c>
      <c r="E2417">
        <v>153.820007</v>
      </c>
      <c r="F2417">
        <v>148.36398299999999</v>
      </c>
      <c r="G2417">
        <v>3732400</v>
      </c>
      <c r="H2417">
        <v>114.949997</v>
      </c>
      <c r="I2417">
        <v>115.790001</v>
      </c>
      <c r="J2417">
        <v>114.660004</v>
      </c>
      <c r="K2417">
        <v>115.650002</v>
      </c>
      <c r="L2417">
        <v>110.621368</v>
      </c>
      <c r="M2417">
        <v>6946100</v>
      </c>
    </row>
    <row r="2418" spans="1:13" x14ac:dyDescent="0.25">
      <c r="A2418" s="1">
        <v>43104</v>
      </c>
      <c r="B2418">
        <v>154.53999300000001</v>
      </c>
      <c r="C2418">
        <v>157.39999399999999</v>
      </c>
      <c r="D2418">
        <v>154.320007</v>
      </c>
      <c r="E2418">
        <v>155.80999800000001</v>
      </c>
      <c r="F2418">
        <v>150.28334000000001</v>
      </c>
      <c r="G2418">
        <v>3247200</v>
      </c>
      <c r="H2418">
        <v>116.25</v>
      </c>
      <c r="I2418">
        <v>117.360001</v>
      </c>
      <c r="J2418">
        <v>116.029999</v>
      </c>
      <c r="K2418">
        <v>116.08000199999999</v>
      </c>
      <c r="L2418">
        <v>111.03267700000001</v>
      </c>
      <c r="M2418">
        <v>7805300</v>
      </c>
    </row>
    <row r="2419" spans="1:13" x14ac:dyDescent="0.25">
      <c r="A2419" s="1">
        <v>43105</v>
      </c>
      <c r="B2419">
        <v>156.199997</v>
      </c>
      <c r="C2419">
        <v>159.03999300000001</v>
      </c>
      <c r="D2419">
        <v>156.19000199999999</v>
      </c>
      <c r="E2419">
        <v>159.03999300000001</v>
      </c>
      <c r="F2419">
        <v>153.39880400000001</v>
      </c>
      <c r="G2419">
        <v>2747700</v>
      </c>
      <c r="H2419">
        <v>116.989998</v>
      </c>
      <c r="I2419">
        <v>119</v>
      </c>
      <c r="J2419">
        <v>116.41999800000001</v>
      </c>
      <c r="K2419">
        <v>118.860001</v>
      </c>
      <c r="L2419">
        <v>113.691795</v>
      </c>
      <c r="M2419">
        <v>8590500</v>
      </c>
    </row>
    <row r="2420" spans="1:13" x14ac:dyDescent="0.25">
      <c r="A2420" s="1">
        <v>43108</v>
      </c>
      <c r="B2420">
        <v>158.58000200000001</v>
      </c>
      <c r="C2420">
        <v>160.479996</v>
      </c>
      <c r="D2420">
        <v>158.08000200000001</v>
      </c>
      <c r="E2420">
        <v>159.270004</v>
      </c>
      <c r="F2420">
        <v>153.86251799999999</v>
      </c>
      <c r="G2420">
        <v>3143100</v>
      </c>
      <c r="H2420">
        <v>118.610001</v>
      </c>
      <c r="I2420">
        <v>120.480003</v>
      </c>
      <c r="J2420">
        <v>118.07</v>
      </c>
      <c r="K2420">
        <v>119.339996</v>
      </c>
      <c r="L2420">
        <v>114.150925</v>
      </c>
      <c r="M2420">
        <v>6660700</v>
      </c>
    </row>
    <row r="2421" spans="1:13" x14ac:dyDescent="0.25">
      <c r="A2421" s="1">
        <v>43109</v>
      </c>
      <c r="B2421">
        <v>159.64999399999999</v>
      </c>
      <c r="C2421">
        <v>160.11000100000001</v>
      </c>
      <c r="D2421">
        <v>158.53999300000001</v>
      </c>
      <c r="E2421">
        <v>159.5</v>
      </c>
      <c r="F2421">
        <v>154.084686</v>
      </c>
      <c r="G2421">
        <v>2573900</v>
      </c>
      <c r="H2421">
        <v>119.970001</v>
      </c>
      <c r="I2421">
        <v>119.970001</v>
      </c>
      <c r="J2421">
        <v>118.660004</v>
      </c>
      <c r="K2421">
        <v>119.110001</v>
      </c>
      <c r="L2421">
        <v>113.930931</v>
      </c>
      <c r="M2421">
        <v>6562400</v>
      </c>
    </row>
    <row r="2422" spans="1:13" x14ac:dyDescent="0.25">
      <c r="A2422" s="1">
        <v>43110</v>
      </c>
      <c r="B2422">
        <v>159.229996</v>
      </c>
      <c r="C2422">
        <v>159.970001</v>
      </c>
      <c r="D2422">
        <v>157.570007</v>
      </c>
      <c r="E2422">
        <v>159.86000100000001</v>
      </c>
      <c r="F2422">
        <v>154.43244899999999</v>
      </c>
      <c r="G2422">
        <v>2416900</v>
      </c>
      <c r="H2422">
        <v>118.69000200000001</v>
      </c>
      <c r="I2422">
        <v>119.050003</v>
      </c>
      <c r="J2422">
        <v>117.459999</v>
      </c>
      <c r="K2422">
        <v>118.980003</v>
      </c>
      <c r="L2422">
        <v>113.80656399999999</v>
      </c>
      <c r="M2422">
        <v>7490300</v>
      </c>
    </row>
    <row r="2423" spans="1:13" x14ac:dyDescent="0.25">
      <c r="A2423" s="1">
        <v>43111</v>
      </c>
      <c r="B2423">
        <v>160.10000600000001</v>
      </c>
      <c r="C2423">
        <v>161.13000500000001</v>
      </c>
      <c r="D2423">
        <v>159.44000199999999</v>
      </c>
      <c r="E2423">
        <v>160.91999799999999</v>
      </c>
      <c r="F2423">
        <v>155.45649700000001</v>
      </c>
      <c r="G2423">
        <v>2804000</v>
      </c>
      <c r="H2423">
        <v>118.800003</v>
      </c>
      <c r="I2423">
        <v>119.980003</v>
      </c>
      <c r="J2423">
        <v>118.68</v>
      </c>
      <c r="K2423">
        <v>119.839996</v>
      </c>
      <c r="L2423">
        <v>114.629166</v>
      </c>
      <c r="M2423">
        <v>5982100</v>
      </c>
    </row>
    <row r="2424" spans="1:13" x14ac:dyDescent="0.25">
      <c r="A2424" s="1">
        <v>43112</v>
      </c>
      <c r="B2424">
        <v>161.5</v>
      </c>
      <c r="C2424">
        <v>162.520004</v>
      </c>
      <c r="D2424">
        <v>160.25</v>
      </c>
      <c r="E2424">
        <v>162.33000200000001</v>
      </c>
      <c r="F2424">
        <v>156.81858800000001</v>
      </c>
      <c r="G2424">
        <v>3041000</v>
      </c>
      <c r="H2424">
        <v>120.120003</v>
      </c>
      <c r="I2424">
        <v>120.349998</v>
      </c>
      <c r="J2424">
        <v>119.709999</v>
      </c>
      <c r="K2424">
        <v>120.089996</v>
      </c>
      <c r="L2424">
        <v>114.86829400000001</v>
      </c>
      <c r="M2424">
        <v>5585800</v>
      </c>
    </row>
    <row r="2425" spans="1:13" x14ac:dyDescent="0.25">
      <c r="A2425" s="1">
        <v>43116</v>
      </c>
      <c r="B2425">
        <v>163.63999899999999</v>
      </c>
      <c r="C2425">
        <v>163.94000199999999</v>
      </c>
      <c r="D2425">
        <v>161.30999800000001</v>
      </c>
      <c r="E2425">
        <v>162.28999300000001</v>
      </c>
      <c r="F2425">
        <v>156.77995300000001</v>
      </c>
      <c r="G2425">
        <v>4673400</v>
      </c>
      <c r="H2425">
        <v>121.18</v>
      </c>
      <c r="I2425">
        <v>121.94000200000001</v>
      </c>
      <c r="J2425">
        <v>119.910004</v>
      </c>
      <c r="K2425">
        <v>120.389999</v>
      </c>
      <c r="L2425">
        <v>115.155258</v>
      </c>
      <c r="M2425">
        <v>8803800</v>
      </c>
    </row>
    <row r="2426" spans="1:13" x14ac:dyDescent="0.25">
      <c r="A2426" s="1">
        <v>43117</v>
      </c>
      <c r="B2426">
        <v>163.11999499999999</v>
      </c>
      <c r="C2426">
        <v>164.5</v>
      </c>
      <c r="D2426">
        <v>162.88000500000001</v>
      </c>
      <c r="E2426">
        <v>164.320007</v>
      </c>
      <c r="F2426">
        <v>158.741028</v>
      </c>
      <c r="G2426">
        <v>3136000</v>
      </c>
      <c r="H2426">
        <v>121.199997</v>
      </c>
      <c r="I2426">
        <v>122.160004</v>
      </c>
      <c r="J2426">
        <v>120.730003</v>
      </c>
      <c r="K2426">
        <v>121.980003</v>
      </c>
      <c r="L2426">
        <v>116.676109</v>
      </c>
      <c r="M2426">
        <v>7991500</v>
      </c>
    </row>
    <row r="2427" spans="1:13" x14ac:dyDescent="0.25">
      <c r="A2427" s="1">
        <v>43118</v>
      </c>
      <c r="B2427">
        <v>164.83000200000001</v>
      </c>
      <c r="C2427">
        <v>165.979996</v>
      </c>
      <c r="D2427">
        <v>164.11000100000001</v>
      </c>
      <c r="E2427">
        <v>165.479996</v>
      </c>
      <c r="F2427">
        <v>159.861649</v>
      </c>
      <c r="G2427">
        <v>4150600</v>
      </c>
      <c r="H2427">
        <v>122.519997</v>
      </c>
      <c r="I2427">
        <v>123.199997</v>
      </c>
      <c r="J2427">
        <v>122.029999</v>
      </c>
      <c r="K2427">
        <v>123.110001</v>
      </c>
      <c r="L2427">
        <v>117.756989</v>
      </c>
      <c r="M2427">
        <v>8661000</v>
      </c>
    </row>
    <row r="2428" spans="1:13" x14ac:dyDescent="0.25">
      <c r="A2428" s="1">
        <v>43119</v>
      </c>
      <c r="B2428">
        <v>166.300003</v>
      </c>
      <c r="C2428">
        <v>166.949997</v>
      </c>
      <c r="D2428">
        <v>165.16000399999999</v>
      </c>
      <c r="E2428">
        <v>166.83000200000001</v>
      </c>
      <c r="F2428">
        <v>161.16577100000001</v>
      </c>
      <c r="G2428">
        <v>2947800</v>
      </c>
      <c r="H2428">
        <v>123.050003</v>
      </c>
      <c r="I2428">
        <v>123.650002</v>
      </c>
      <c r="J2428">
        <v>121.91999800000001</v>
      </c>
      <c r="K2428">
        <v>122.699997</v>
      </c>
      <c r="L2428">
        <v>117.364822</v>
      </c>
      <c r="M2428">
        <v>8250700</v>
      </c>
    </row>
    <row r="2429" spans="1:13" x14ac:dyDescent="0.25">
      <c r="A2429" s="1">
        <v>43122</v>
      </c>
      <c r="B2429">
        <v>166.58000200000001</v>
      </c>
      <c r="C2429">
        <v>168.33000200000001</v>
      </c>
      <c r="D2429">
        <v>166.28999300000001</v>
      </c>
      <c r="E2429">
        <v>168.279999</v>
      </c>
      <c r="F2429">
        <v>162.56660500000001</v>
      </c>
      <c r="G2429">
        <v>2275900</v>
      </c>
      <c r="H2429">
        <v>122.870003</v>
      </c>
      <c r="I2429">
        <v>124.33000199999999</v>
      </c>
      <c r="J2429">
        <v>122.400002</v>
      </c>
      <c r="K2429">
        <v>124.33000199999999</v>
      </c>
      <c r="L2429">
        <v>118.92394299999999</v>
      </c>
      <c r="M2429">
        <v>9355000</v>
      </c>
    </row>
    <row r="2430" spans="1:13" x14ac:dyDescent="0.25">
      <c r="A2430" s="1">
        <v>43123</v>
      </c>
      <c r="B2430">
        <v>168.5</v>
      </c>
      <c r="C2430">
        <v>168.949997</v>
      </c>
      <c r="D2430">
        <v>166.64999399999999</v>
      </c>
      <c r="E2430">
        <v>167.19000199999999</v>
      </c>
      <c r="F2430">
        <v>161.513611</v>
      </c>
      <c r="G2430">
        <v>3035300</v>
      </c>
      <c r="H2430">
        <v>124.599998</v>
      </c>
      <c r="I2430">
        <v>125.510002</v>
      </c>
      <c r="J2430">
        <v>124.209999</v>
      </c>
      <c r="K2430">
        <v>124.650002</v>
      </c>
      <c r="L2430">
        <v>119.230034</v>
      </c>
      <c r="M2430">
        <v>5683300</v>
      </c>
    </row>
    <row r="2431" spans="1:13" x14ac:dyDescent="0.25">
      <c r="A2431" s="1">
        <v>43124</v>
      </c>
      <c r="B2431">
        <v>167.94000199999999</v>
      </c>
      <c r="C2431">
        <v>168.10000600000001</v>
      </c>
      <c r="D2431">
        <v>165.949997</v>
      </c>
      <c r="E2431">
        <v>167.009995</v>
      </c>
      <c r="F2431">
        <v>161.33972199999999</v>
      </c>
      <c r="G2431">
        <v>3912400</v>
      </c>
      <c r="H2431">
        <v>125.050003</v>
      </c>
      <c r="I2431">
        <v>125.449997</v>
      </c>
      <c r="J2431">
        <v>123.709999</v>
      </c>
      <c r="K2431">
        <v>124.550003</v>
      </c>
      <c r="L2431">
        <v>119.134354</v>
      </c>
      <c r="M2431">
        <v>6425200</v>
      </c>
    </row>
    <row r="2432" spans="1:13" x14ac:dyDescent="0.25">
      <c r="A2432" s="1">
        <v>43125</v>
      </c>
      <c r="B2432">
        <v>168.009995</v>
      </c>
      <c r="C2432">
        <v>168.929993</v>
      </c>
      <c r="D2432">
        <v>167.13000500000001</v>
      </c>
      <c r="E2432">
        <v>168.58999600000001</v>
      </c>
      <c r="F2432">
        <v>162.866074</v>
      </c>
      <c r="G2432">
        <v>2088900</v>
      </c>
      <c r="H2432">
        <v>125</v>
      </c>
      <c r="I2432">
        <v>125.470001</v>
      </c>
      <c r="J2432">
        <v>124.629997</v>
      </c>
      <c r="K2432">
        <v>125.220001</v>
      </c>
      <c r="L2432">
        <v>119.77525300000001</v>
      </c>
      <c r="M2432">
        <v>7166400</v>
      </c>
    </row>
    <row r="2433" spans="1:13" x14ac:dyDescent="0.25">
      <c r="A2433" s="1">
        <v>43126</v>
      </c>
      <c r="B2433">
        <v>169.009995</v>
      </c>
      <c r="C2433">
        <v>170.36000100000001</v>
      </c>
      <c r="D2433">
        <v>168.78999300000001</v>
      </c>
      <c r="E2433">
        <v>170.33999600000001</v>
      </c>
      <c r="F2433">
        <v>164.55667099999999</v>
      </c>
      <c r="G2433">
        <v>2191600</v>
      </c>
      <c r="H2433">
        <v>125.769997</v>
      </c>
      <c r="I2433">
        <v>126.379997</v>
      </c>
      <c r="J2433">
        <v>124.760002</v>
      </c>
      <c r="K2433">
        <v>126.32</v>
      </c>
      <c r="L2433">
        <v>120.8274</v>
      </c>
      <c r="M2433">
        <v>5604900</v>
      </c>
    </row>
    <row r="2434" spans="1:13" x14ac:dyDescent="0.25">
      <c r="A2434" s="1">
        <v>43129</v>
      </c>
      <c r="B2434">
        <v>170.11999499999999</v>
      </c>
      <c r="C2434">
        <v>170.80999800000001</v>
      </c>
      <c r="D2434">
        <v>168.28999300000001</v>
      </c>
      <c r="E2434">
        <v>168.550003</v>
      </c>
      <c r="F2434">
        <v>162.827438</v>
      </c>
      <c r="G2434">
        <v>3082800</v>
      </c>
      <c r="H2434">
        <v>126.739998</v>
      </c>
      <c r="I2434">
        <v>126.879997</v>
      </c>
      <c r="J2434">
        <v>124.69000200000001</v>
      </c>
      <c r="K2434">
        <v>124.839996</v>
      </c>
      <c r="L2434">
        <v>119.411789</v>
      </c>
      <c r="M2434">
        <v>6257900</v>
      </c>
    </row>
    <row r="2435" spans="1:13" x14ac:dyDescent="0.25">
      <c r="A2435" s="1">
        <v>43130</v>
      </c>
      <c r="B2435">
        <v>167.41000399999999</v>
      </c>
      <c r="C2435">
        <v>168</v>
      </c>
      <c r="D2435">
        <v>166.300003</v>
      </c>
      <c r="E2435">
        <v>167.19000199999999</v>
      </c>
      <c r="F2435">
        <v>161.513611</v>
      </c>
      <c r="G2435">
        <v>4227100</v>
      </c>
      <c r="H2435">
        <v>123.82</v>
      </c>
      <c r="I2435">
        <v>124.290001</v>
      </c>
      <c r="J2435">
        <v>122.839996</v>
      </c>
      <c r="K2435">
        <v>123.550003</v>
      </c>
      <c r="L2435">
        <v>118.177887</v>
      </c>
      <c r="M2435">
        <v>8154400</v>
      </c>
    </row>
    <row r="2436" spans="1:13" x14ac:dyDescent="0.25">
      <c r="A2436" s="1">
        <v>43131</v>
      </c>
      <c r="B2436">
        <v>167.509995</v>
      </c>
      <c r="C2436">
        <v>169.66999799999999</v>
      </c>
      <c r="D2436">
        <v>167.020004</v>
      </c>
      <c r="E2436">
        <v>169</v>
      </c>
      <c r="F2436">
        <v>163.26213100000001</v>
      </c>
      <c r="G2436">
        <v>5815300</v>
      </c>
      <c r="H2436">
        <v>123.779999</v>
      </c>
      <c r="I2436">
        <v>124.480003</v>
      </c>
      <c r="J2436">
        <v>123.040001</v>
      </c>
      <c r="K2436">
        <v>124.230003</v>
      </c>
      <c r="L2436">
        <v>118.8283</v>
      </c>
      <c r="M2436">
        <v>7338200</v>
      </c>
    </row>
    <row r="2437" spans="1:13" x14ac:dyDescent="0.25">
      <c r="A2437" s="1">
        <v>43132</v>
      </c>
      <c r="B2437">
        <v>172.509995</v>
      </c>
      <c r="C2437">
        <v>176.720001</v>
      </c>
      <c r="D2437">
        <v>171</v>
      </c>
      <c r="E2437">
        <v>172.929993</v>
      </c>
      <c r="F2437">
        <v>167.058716</v>
      </c>
      <c r="G2437">
        <v>6848400</v>
      </c>
      <c r="H2437">
        <v>124.739998</v>
      </c>
      <c r="I2437">
        <v>126.260002</v>
      </c>
      <c r="J2437">
        <v>124.099998</v>
      </c>
      <c r="K2437">
        <v>125.720001</v>
      </c>
      <c r="L2437">
        <v>120.25351000000001</v>
      </c>
      <c r="M2437">
        <v>11169700</v>
      </c>
    </row>
    <row r="2438" spans="1:13" x14ac:dyDescent="0.25">
      <c r="A2438" s="1">
        <v>43133</v>
      </c>
      <c r="B2438">
        <v>171.89999399999999</v>
      </c>
      <c r="C2438">
        <v>177.11000100000001</v>
      </c>
      <c r="D2438">
        <v>170.41999799999999</v>
      </c>
      <c r="E2438">
        <v>170.550003</v>
      </c>
      <c r="F2438">
        <v>164.75953699999999</v>
      </c>
      <c r="G2438">
        <v>6556500</v>
      </c>
      <c r="H2438">
        <v>123.720001</v>
      </c>
      <c r="I2438">
        <v>123.720001</v>
      </c>
      <c r="J2438">
        <v>120.699997</v>
      </c>
      <c r="K2438">
        <v>120.910004</v>
      </c>
      <c r="L2438">
        <v>115.652672</v>
      </c>
      <c r="M2438">
        <v>13937700</v>
      </c>
    </row>
    <row r="2439" spans="1:13" x14ac:dyDescent="0.25">
      <c r="A2439" s="1">
        <v>43136</v>
      </c>
      <c r="B2439">
        <v>167.36999499999999</v>
      </c>
      <c r="C2439">
        <v>171.96000699999999</v>
      </c>
      <c r="D2439">
        <v>164.009995</v>
      </c>
      <c r="E2439">
        <v>164.58999600000001</v>
      </c>
      <c r="F2439">
        <v>159.00186199999999</v>
      </c>
      <c r="G2439">
        <v>7196000</v>
      </c>
      <c r="H2439">
        <v>118.699997</v>
      </c>
      <c r="I2439">
        <v>121.129997</v>
      </c>
      <c r="J2439">
        <v>115.010002</v>
      </c>
      <c r="K2439">
        <v>116.269997</v>
      </c>
      <c r="L2439">
        <v>111.214386</v>
      </c>
      <c r="M2439">
        <v>16623900</v>
      </c>
    </row>
    <row r="2440" spans="1:13" x14ac:dyDescent="0.25">
      <c r="A2440" s="1">
        <v>43137</v>
      </c>
      <c r="B2440">
        <v>160.5</v>
      </c>
      <c r="C2440">
        <v>169.36000100000001</v>
      </c>
      <c r="D2440">
        <v>156.800003</v>
      </c>
      <c r="E2440">
        <v>169.279999</v>
      </c>
      <c r="F2440">
        <v>163.53268399999999</v>
      </c>
      <c r="G2440">
        <v>7259900</v>
      </c>
      <c r="H2440">
        <v>115.199997</v>
      </c>
      <c r="I2440">
        <v>120.300003</v>
      </c>
      <c r="J2440">
        <v>113.25</v>
      </c>
      <c r="K2440">
        <v>119.970001</v>
      </c>
      <c r="L2440">
        <v>114.753525</v>
      </c>
      <c r="M2440">
        <v>19053300</v>
      </c>
    </row>
    <row r="2441" spans="1:13" x14ac:dyDescent="0.25">
      <c r="A2441" s="1">
        <v>43138</v>
      </c>
      <c r="B2441">
        <v>169</v>
      </c>
      <c r="C2441">
        <v>172.61000100000001</v>
      </c>
      <c r="D2441">
        <v>167.449997</v>
      </c>
      <c r="E2441">
        <v>168.729996</v>
      </c>
      <c r="F2441">
        <v>163.00131200000001</v>
      </c>
      <c r="G2441">
        <v>4364800</v>
      </c>
      <c r="H2441">
        <v>120.089996</v>
      </c>
      <c r="I2441">
        <v>122.459999</v>
      </c>
      <c r="J2441">
        <v>119.209999</v>
      </c>
      <c r="K2441">
        <v>119.650002</v>
      </c>
      <c r="L2441">
        <v>114.44742599999999</v>
      </c>
      <c r="M2441">
        <v>9294000</v>
      </c>
    </row>
    <row r="2442" spans="1:13" x14ac:dyDescent="0.25">
      <c r="A2442" s="1">
        <v>43139</v>
      </c>
      <c r="B2442">
        <v>168.770004</v>
      </c>
      <c r="C2442">
        <v>169.240005</v>
      </c>
      <c r="D2442">
        <v>160.46000699999999</v>
      </c>
      <c r="E2442">
        <v>160.61999499999999</v>
      </c>
      <c r="F2442">
        <v>155.166641</v>
      </c>
      <c r="G2442">
        <v>6557700</v>
      </c>
      <c r="H2442">
        <v>119.529999</v>
      </c>
      <c r="I2442">
        <v>119.82</v>
      </c>
      <c r="J2442">
        <v>113.540001</v>
      </c>
      <c r="K2442">
        <v>113.860001</v>
      </c>
      <c r="L2442">
        <v>108.909218</v>
      </c>
      <c r="M2442">
        <v>12673400</v>
      </c>
    </row>
    <row r="2443" spans="1:13" x14ac:dyDescent="0.25">
      <c r="A2443" s="1">
        <v>43140</v>
      </c>
      <c r="B2443">
        <v>161.66999799999999</v>
      </c>
      <c r="C2443">
        <v>166.490005</v>
      </c>
      <c r="D2443">
        <v>158.570007</v>
      </c>
      <c r="E2443">
        <v>165.199997</v>
      </c>
      <c r="F2443">
        <v>159.591171</v>
      </c>
      <c r="G2443">
        <v>6303000</v>
      </c>
      <c r="H2443">
        <v>114.550003</v>
      </c>
      <c r="I2443">
        <v>117.209999</v>
      </c>
      <c r="J2443">
        <v>111.019997</v>
      </c>
      <c r="K2443">
        <v>116.32</v>
      </c>
      <c r="L2443">
        <v>111.26223</v>
      </c>
      <c r="M2443">
        <v>17695500</v>
      </c>
    </row>
    <row r="2444" spans="1:13" x14ac:dyDescent="0.25">
      <c r="A2444" s="1">
        <v>43143</v>
      </c>
      <c r="B2444">
        <v>166.800003</v>
      </c>
      <c r="C2444">
        <v>168.820007</v>
      </c>
      <c r="D2444">
        <v>165.58000200000001</v>
      </c>
      <c r="E2444">
        <v>168.19000199999999</v>
      </c>
      <c r="F2444">
        <v>162.47966</v>
      </c>
      <c r="G2444">
        <v>5227400</v>
      </c>
      <c r="H2444">
        <v>117.790001</v>
      </c>
      <c r="I2444">
        <v>118.839996</v>
      </c>
      <c r="J2444">
        <v>116.879997</v>
      </c>
      <c r="K2444">
        <v>118.470001</v>
      </c>
      <c r="L2444">
        <v>113.318741</v>
      </c>
      <c r="M2444">
        <v>11526300</v>
      </c>
    </row>
    <row r="2445" spans="1:13" x14ac:dyDescent="0.25">
      <c r="A2445" s="1">
        <v>43144</v>
      </c>
      <c r="B2445">
        <v>167.33000200000001</v>
      </c>
      <c r="C2445">
        <v>170.770004</v>
      </c>
      <c r="D2445">
        <v>167.009995</v>
      </c>
      <c r="E2445">
        <v>170.11999499999999</v>
      </c>
      <c r="F2445">
        <v>164.34411600000001</v>
      </c>
      <c r="G2445">
        <v>3471000</v>
      </c>
      <c r="H2445">
        <v>117.849998</v>
      </c>
      <c r="I2445">
        <v>118.800003</v>
      </c>
      <c r="J2445">
        <v>117.129997</v>
      </c>
      <c r="K2445">
        <v>118.349998</v>
      </c>
      <c r="L2445">
        <v>113.203957</v>
      </c>
      <c r="M2445">
        <v>7803900</v>
      </c>
    </row>
    <row r="2446" spans="1:13" x14ac:dyDescent="0.25">
      <c r="A2446" s="1">
        <v>43145</v>
      </c>
      <c r="B2446">
        <v>169.36000100000001</v>
      </c>
      <c r="C2446">
        <v>172.66000399999999</v>
      </c>
      <c r="D2446">
        <v>169</v>
      </c>
      <c r="E2446">
        <v>172.520004</v>
      </c>
      <c r="F2446">
        <v>166.66265899999999</v>
      </c>
      <c r="G2446">
        <v>4203700</v>
      </c>
      <c r="H2446">
        <v>117.620003</v>
      </c>
      <c r="I2446">
        <v>120.949997</v>
      </c>
      <c r="J2446">
        <v>117.5</v>
      </c>
      <c r="K2446">
        <v>120.83000199999999</v>
      </c>
      <c r="L2446">
        <v>115.57611799999999</v>
      </c>
      <c r="M2446">
        <v>9206400</v>
      </c>
    </row>
    <row r="2447" spans="1:13" x14ac:dyDescent="0.25">
      <c r="A2447" s="1">
        <v>43146</v>
      </c>
      <c r="B2447">
        <v>173.949997</v>
      </c>
      <c r="C2447">
        <v>174.699997</v>
      </c>
      <c r="D2447">
        <v>171.36000100000001</v>
      </c>
      <c r="E2447">
        <v>174.69000199999999</v>
      </c>
      <c r="F2447">
        <v>168.75898699999999</v>
      </c>
      <c r="G2447">
        <v>3915000</v>
      </c>
      <c r="H2447">
        <v>121.699997</v>
      </c>
      <c r="I2447">
        <v>122.30999799999999</v>
      </c>
      <c r="J2447">
        <v>119.970001</v>
      </c>
      <c r="K2447">
        <v>122.279999</v>
      </c>
      <c r="L2447">
        <v>117.166725</v>
      </c>
      <c r="M2447">
        <v>6921300</v>
      </c>
    </row>
    <row r="2448" spans="1:13" x14ac:dyDescent="0.25">
      <c r="A2448" s="1">
        <v>43147</v>
      </c>
      <c r="B2448">
        <v>174.35000600000001</v>
      </c>
      <c r="C2448">
        <v>176.66999799999999</v>
      </c>
      <c r="D2448">
        <v>174.13999899999999</v>
      </c>
      <c r="E2448">
        <v>175.64999399999999</v>
      </c>
      <c r="F2448">
        <v>169.68637100000001</v>
      </c>
      <c r="G2448">
        <v>4213100</v>
      </c>
      <c r="H2448">
        <v>121.629997</v>
      </c>
      <c r="I2448">
        <v>122.989998</v>
      </c>
      <c r="J2448">
        <v>121.57</v>
      </c>
      <c r="K2448">
        <v>121.849998</v>
      </c>
      <c r="L2448">
        <v>116.7547</v>
      </c>
      <c r="M2448">
        <v>6371400</v>
      </c>
    </row>
    <row r="2449" spans="1:13" x14ac:dyDescent="0.25">
      <c r="A2449" s="1">
        <v>43151</v>
      </c>
      <c r="B2449">
        <v>174.88000500000001</v>
      </c>
      <c r="C2449">
        <v>176.429993</v>
      </c>
      <c r="D2449">
        <v>174.03999300000001</v>
      </c>
      <c r="E2449">
        <v>175.35000600000001</v>
      </c>
      <c r="F2449">
        <v>169.396545</v>
      </c>
      <c r="G2449">
        <v>3750100</v>
      </c>
      <c r="H2449">
        <v>121.349998</v>
      </c>
      <c r="I2449">
        <v>123.050003</v>
      </c>
      <c r="J2449">
        <v>121.019997</v>
      </c>
      <c r="K2449">
        <v>122.010002</v>
      </c>
      <c r="L2449">
        <v>116.908012</v>
      </c>
      <c r="M2449">
        <v>6182800</v>
      </c>
    </row>
    <row r="2450" spans="1:13" x14ac:dyDescent="0.25">
      <c r="A2450" s="1">
        <v>43152</v>
      </c>
      <c r="B2450">
        <v>175.35000600000001</v>
      </c>
      <c r="C2450">
        <v>176.35000600000001</v>
      </c>
      <c r="D2450">
        <v>172.279999</v>
      </c>
      <c r="E2450">
        <v>172.320007</v>
      </c>
      <c r="F2450">
        <v>166.46940599999999</v>
      </c>
      <c r="G2450">
        <v>5999500</v>
      </c>
      <c r="H2450">
        <v>122.050003</v>
      </c>
      <c r="I2450">
        <v>122.83000199999999</v>
      </c>
      <c r="J2450">
        <v>120.410004</v>
      </c>
      <c r="K2450">
        <v>120.43</v>
      </c>
      <c r="L2450">
        <v>115.394066</v>
      </c>
      <c r="M2450">
        <v>7676100</v>
      </c>
    </row>
    <row r="2451" spans="1:13" x14ac:dyDescent="0.25">
      <c r="A2451" s="1">
        <v>43153</v>
      </c>
      <c r="B2451">
        <v>173.33999600000001</v>
      </c>
      <c r="C2451">
        <v>173.83000200000001</v>
      </c>
      <c r="D2451">
        <v>170.800003</v>
      </c>
      <c r="E2451">
        <v>172.949997</v>
      </c>
      <c r="F2451">
        <v>167.07801799999999</v>
      </c>
      <c r="G2451">
        <v>5605800</v>
      </c>
      <c r="H2451">
        <v>120.66999800000001</v>
      </c>
      <c r="I2451">
        <v>121.379997</v>
      </c>
      <c r="J2451">
        <v>119.620003</v>
      </c>
      <c r="K2451">
        <v>120.379997</v>
      </c>
      <c r="L2451">
        <v>115.346153</v>
      </c>
      <c r="M2451">
        <v>4994000</v>
      </c>
    </row>
    <row r="2452" spans="1:13" x14ac:dyDescent="0.25">
      <c r="A2452" s="1">
        <v>43154</v>
      </c>
      <c r="B2452">
        <v>173.89999399999999</v>
      </c>
      <c r="C2452">
        <v>175.779999</v>
      </c>
      <c r="D2452">
        <v>172.490005</v>
      </c>
      <c r="E2452">
        <v>175.759995</v>
      </c>
      <c r="F2452">
        <v>169.79264800000001</v>
      </c>
      <c r="G2452">
        <v>3093800</v>
      </c>
      <c r="H2452">
        <v>121.57</v>
      </c>
      <c r="I2452">
        <v>122.959999</v>
      </c>
      <c r="J2452">
        <v>121.220001</v>
      </c>
      <c r="K2452">
        <v>122.93</v>
      </c>
      <c r="L2452">
        <v>117.78954299999999</v>
      </c>
      <c r="M2452">
        <v>5036900</v>
      </c>
    </row>
    <row r="2453" spans="1:13" x14ac:dyDescent="0.25">
      <c r="A2453" s="1">
        <v>43157</v>
      </c>
      <c r="B2453">
        <v>176.5</v>
      </c>
      <c r="C2453">
        <v>178.13999899999999</v>
      </c>
      <c r="D2453">
        <v>176.05999800000001</v>
      </c>
      <c r="E2453">
        <v>177.86999499999999</v>
      </c>
      <c r="F2453">
        <v>171.830994</v>
      </c>
      <c r="G2453">
        <v>4088100</v>
      </c>
      <c r="H2453">
        <v>123.58000199999999</v>
      </c>
      <c r="I2453">
        <v>124.599998</v>
      </c>
      <c r="J2453">
        <v>123.32</v>
      </c>
      <c r="K2453">
        <v>124.589996</v>
      </c>
      <c r="L2453">
        <v>119.380135</v>
      </c>
      <c r="M2453">
        <v>6270500</v>
      </c>
    </row>
    <row r="2454" spans="1:13" x14ac:dyDescent="0.25">
      <c r="A2454" s="1">
        <v>43158</v>
      </c>
      <c r="B2454">
        <v>177.720001</v>
      </c>
      <c r="C2454">
        <v>179.16999799999999</v>
      </c>
      <c r="D2454">
        <v>175.929993</v>
      </c>
      <c r="E2454">
        <v>175.929993</v>
      </c>
      <c r="F2454">
        <v>169.95684800000001</v>
      </c>
      <c r="G2454">
        <v>3815900</v>
      </c>
      <c r="H2454">
        <v>124.699997</v>
      </c>
      <c r="I2454">
        <v>125.300003</v>
      </c>
      <c r="J2454">
        <v>123.349998</v>
      </c>
      <c r="K2454">
        <v>123.370003</v>
      </c>
      <c r="L2454">
        <v>118.21112100000001</v>
      </c>
      <c r="M2454">
        <v>7287200</v>
      </c>
    </row>
    <row r="2455" spans="1:13" x14ac:dyDescent="0.25">
      <c r="A2455" s="1">
        <v>43159</v>
      </c>
      <c r="B2455">
        <v>176.28999300000001</v>
      </c>
      <c r="C2455">
        <v>178.970001</v>
      </c>
      <c r="D2455">
        <v>175.75</v>
      </c>
      <c r="E2455">
        <v>175.759995</v>
      </c>
      <c r="F2455">
        <v>169.79264800000001</v>
      </c>
      <c r="G2455">
        <v>4145700</v>
      </c>
      <c r="H2455">
        <v>123.650002</v>
      </c>
      <c r="I2455">
        <v>124.980003</v>
      </c>
      <c r="J2455">
        <v>122.879997</v>
      </c>
      <c r="K2455">
        <v>122.94000200000001</v>
      </c>
      <c r="L2455">
        <v>117.799103</v>
      </c>
      <c r="M2455">
        <v>6780900</v>
      </c>
    </row>
    <row r="2456" spans="1:13" x14ac:dyDescent="0.25">
      <c r="A2456" s="1">
        <v>43160</v>
      </c>
      <c r="B2456">
        <v>176.35000600000001</v>
      </c>
      <c r="C2456">
        <v>177.35000600000001</v>
      </c>
      <c r="D2456">
        <v>172.14999399999999</v>
      </c>
      <c r="E2456">
        <v>173.490005</v>
      </c>
      <c r="F2456">
        <v>167.59973099999999</v>
      </c>
      <c r="G2456">
        <v>4658500</v>
      </c>
      <c r="H2456">
        <v>123.260002</v>
      </c>
      <c r="I2456">
        <v>124</v>
      </c>
      <c r="J2456">
        <v>119.620003</v>
      </c>
      <c r="K2456">
        <v>120.400002</v>
      </c>
      <c r="L2456">
        <v>115.365326</v>
      </c>
      <c r="M2456">
        <v>8819600</v>
      </c>
    </row>
    <row r="2457" spans="1:13" x14ac:dyDescent="0.25">
      <c r="A2457" s="1">
        <v>43161</v>
      </c>
      <c r="B2457">
        <v>171.55999800000001</v>
      </c>
      <c r="C2457">
        <v>175.33000200000001</v>
      </c>
      <c r="D2457">
        <v>169.270004</v>
      </c>
      <c r="E2457">
        <v>175.020004</v>
      </c>
      <c r="F2457">
        <v>169.077789</v>
      </c>
      <c r="G2457">
        <v>4190100</v>
      </c>
      <c r="H2457">
        <v>119.089996</v>
      </c>
      <c r="I2457">
        <v>120.980003</v>
      </c>
      <c r="J2457">
        <v>117.860001</v>
      </c>
      <c r="K2457">
        <v>120.769997</v>
      </c>
      <c r="L2457">
        <v>115.71985599999999</v>
      </c>
      <c r="M2457">
        <v>7581900</v>
      </c>
    </row>
    <row r="2458" spans="1:13" x14ac:dyDescent="0.25">
      <c r="A2458" s="1">
        <v>43164</v>
      </c>
      <c r="B2458">
        <v>174.13000500000001</v>
      </c>
      <c r="C2458">
        <v>179.270004</v>
      </c>
      <c r="D2458">
        <v>172.91000399999999</v>
      </c>
      <c r="E2458">
        <v>178.529999</v>
      </c>
      <c r="F2458">
        <v>172.46859699999999</v>
      </c>
      <c r="G2458">
        <v>4826500</v>
      </c>
      <c r="H2458">
        <v>120.449997</v>
      </c>
      <c r="I2458">
        <v>122.30999799999999</v>
      </c>
      <c r="J2458">
        <v>119.44000200000001</v>
      </c>
      <c r="K2458">
        <v>121.879997</v>
      </c>
      <c r="L2458">
        <v>116.783424</v>
      </c>
      <c r="M2458">
        <v>5810200</v>
      </c>
    </row>
    <row r="2459" spans="1:13" x14ac:dyDescent="0.25">
      <c r="A2459" s="1">
        <v>43165</v>
      </c>
      <c r="B2459">
        <v>179.179993</v>
      </c>
      <c r="C2459">
        <v>180.08999600000001</v>
      </c>
      <c r="D2459">
        <v>176.949997</v>
      </c>
      <c r="E2459">
        <v>177.529999</v>
      </c>
      <c r="F2459">
        <v>171.50256300000001</v>
      </c>
      <c r="G2459">
        <v>3820900</v>
      </c>
      <c r="H2459">
        <v>122.83000199999999</v>
      </c>
      <c r="I2459">
        <v>123.239998</v>
      </c>
      <c r="J2459">
        <v>120.66999800000001</v>
      </c>
      <c r="K2459">
        <v>121.05999799999999</v>
      </c>
      <c r="L2459">
        <v>115.997742</v>
      </c>
      <c r="M2459">
        <v>7464400</v>
      </c>
    </row>
    <row r="2460" spans="1:13" x14ac:dyDescent="0.25">
      <c r="A2460" s="1">
        <v>43166</v>
      </c>
      <c r="B2460">
        <v>175.759995</v>
      </c>
      <c r="C2460">
        <v>179.71000699999999</v>
      </c>
      <c r="D2460">
        <v>175.550003</v>
      </c>
      <c r="E2460">
        <v>179.21000699999999</v>
      </c>
      <c r="F2460">
        <v>173.12548799999999</v>
      </c>
      <c r="G2460">
        <v>2766100</v>
      </c>
      <c r="H2460">
        <v>120.029999</v>
      </c>
      <c r="I2460">
        <v>122.239998</v>
      </c>
      <c r="J2460">
        <v>119.699997</v>
      </c>
      <c r="K2460">
        <v>121.849998</v>
      </c>
      <c r="L2460">
        <v>116.7547</v>
      </c>
      <c r="M2460">
        <v>7254100</v>
      </c>
    </row>
    <row r="2461" spans="1:13" x14ac:dyDescent="0.25">
      <c r="A2461" s="1">
        <v>43167</v>
      </c>
      <c r="B2461">
        <v>179.35000600000001</v>
      </c>
      <c r="C2461">
        <v>179.88999899999999</v>
      </c>
      <c r="D2461">
        <v>177.55999800000001</v>
      </c>
      <c r="E2461">
        <v>179.25</v>
      </c>
      <c r="F2461">
        <v>173.164154</v>
      </c>
      <c r="G2461">
        <v>2235300</v>
      </c>
      <c r="H2461">
        <v>121.959999</v>
      </c>
      <c r="I2461">
        <v>122.82</v>
      </c>
      <c r="J2461">
        <v>121.16999800000001</v>
      </c>
      <c r="K2461">
        <v>122.220001</v>
      </c>
      <c r="L2461">
        <v>117.109207</v>
      </c>
      <c r="M2461">
        <v>6948900</v>
      </c>
    </row>
    <row r="2462" spans="1:13" x14ac:dyDescent="0.25">
      <c r="A2462" s="1">
        <v>43168</v>
      </c>
      <c r="B2462">
        <v>180.25</v>
      </c>
      <c r="C2462">
        <v>183.33000200000001</v>
      </c>
      <c r="D2462">
        <v>179.970001</v>
      </c>
      <c r="E2462">
        <v>183.240005</v>
      </c>
      <c r="F2462">
        <v>177.01866100000001</v>
      </c>
      <c r="G2462">
        <v>4168900</v>
      </c>
      <c r="H2462">
        <v>123.25</v>
      </c>
      <c r="I2462">
        <v>124.790001</v>
      </c>
      <c r="J2462">
        <v>122.870003</v>
      </c>
      <c r="K2462">
        <v>124.510002</v>
      </c>
      <c r="L2462">
        <v>119.30347399999999</v>
      </c>
      <c r="M2462">
        <v>6397700</v>
      </c>
    </row>
    <row r="2463" spans="1:13" x14ac:dyDescent="0.25">
      <c r="A2463" s="1">
        <v>43171</v>
      </c>
      <c r="B2463">
        <v>182.83000200000001</v>
      </c>
      <c r="C2463">
        <v>183.520004</v>
      </c>
      <c r="D2463">
        <v>181.699997</v>
      </c>
      <c r="E2463">
        <v>182.53999300000001</v>
      </c>
      <c r="F2463">
        <v>176.34243799999999</v>
      </c>
      <c r="G2463">
        <v>3589000</v>
      </c>
      <c r="H2463">
        <v>124.75</v>
      </c>
      <c r="I2463">
        <v>124.980003</v>
      </c>
      <c r="J2463">
        <v>123.480003</v>
      </c>
      <c r="K2463">
        <v>124.239998</v>
      </c>
      <c r="L2463">
        <v>119.04473900000001</v>
      </c>
      <c r="M2463">
        <v>8636000</v>
      </c>
    </row>
    <row r="2464" spans="1:13" x14ac:dyDescent="0.25">
      <c r="A2464" s="1">
        <v>43172</v>
      </c>
      <c r="B2464">
        <v>183.470001</v>
      </c>
      <c r="C2464">
        <v>183.729996</v>
      </c>
      <c r="D2464">
        <v>180.14999399999999</v>
      </c>
      <c r="E2464">
        <v>181.009995</v>
      </c>
      <c r="F2464">
        <v>174.86440999999999</v>
      </c>
      <c r="G2464">
        <v>3286600</v>
      </c>
      <c r="H2464">
        <v>124.25</v>
      </c>
      <c r="I2464">
        <v>125</v>
      </c>
      <c r="J2464">
        <v>122.900002</v>
      </c>
      <c r="K2464">
        <v>123.199997</v>
      </c>
      <c r="L2464">
        <v>118.048225</v>
      </c>
      <c r="M2464">
        <v>9479500</v>
      </c>
    </row>
    <row r="2465" spans="1:13" x14ac:dyDescent="0.25">
      <c r="A2465" s="1">
        <v>43173</v>
      </c>
      <c r="B2465">
        <v>181.990005</v>
      </c>
      <c r="C2465">
        <v>182</v>
      </c>
      <c r="D2465">
        <v>179.61999499999999</v>
      </c>
      <c r="E2465">
        <v>180.11999499999999</v>
      </c>
      <c r="F2465">
        <v>174.00457800000001</v>
      </c>
      <c r="G2465">
        <v>2820700</v>
      </c>
      <c r="H2465">
        <v>124.040001</v>
      </c>
      <c r="I2465">
        <v>124.040001</v>
      </c>
      <c r="J2465">
        <v>121.900002</v>
      </c>
      <c r="K2465">
        <v>122.58000199999999</v>
      </c>
      <c r="L2465">
        <v>117.454185</v>
      </c>
      <c r="M2465">
        <v>7855000</v>
      </c>
    </row>
    <row r="2466" spans="1:13" x14ac:dyDescent="0.25">
      <c r="A2466" s="1">
        <v>43174</v>
      </c>
      <c r="B2466">
        <v>180.570007</v>
      </c>
      <c r="C2466">
        <v>182.16999799999999</v>
      </c>
      <c r="D2466">
        <v>180.020004</v>
      </c>
      <c r="E2466">
        <v>180.949997</v>
      </c>
      <c r="F2466">
        <v>174.806442</v>
      </c>
      <c r="G2466">
        <v>2258200</v>
      </c>
      <c r="H2466">
        <v>123.129997</v>
      </c>
      <c r="I2466">
        <v>124.41999800000001</v>
      </c>
      <c r="J2466">
        <v>122.699997</v>
      </c>
      <c r="K2466">
        <v>123.410004</v>
      </c>
      <c r="L2466">
        <v>118.249458</v>
      </c>
      <c r="M2466">
        <v>5861900</v>
      </c>
    </row>
    <row r="2467" spans="1:13" x14ac:dyDescent="0.25">
      <c r="A2467" s="1">
        <v>43175</v>
      </c>
      <c r="B2467">
        <v>181.009995</v>
      </c>
      <c r="C2467">
        <v>183.16999799999999</v>
      </c>
      <c r="D2467">
        <v>181.009995</v>
      </c>
      <c r="E2467">
        <v>182.550003</v>
      </c>
      <c r="F2467">
        <v>176.35211200000001</v>
      </c>
      <c r="G2467">
        <v>4605000</v>
      </c>
      <c r="H2467">
        <v>123.849998</v>
      </c>
      <c r="I2467">
        <v>125.050003</v>
      </c>
      <c r="J2467">
        <v>123.33000199999999</v>
      </c>
      <c r="K2467">
        <v>124.529999</v>
      </c>
      <c r="L2467">
        <v>119.322624</v>
      </c>
      <c r="M2467">
        <v>9447100</v>
      </c>
    </row>
    <row r="2468" spans="1:13" x14ac:dyDescent="0.25">
      <c r="A2468" s="1">
        <v>43178</v>
      </c>
      <c r="B2468">
        <v>181.78999300000001</v>
      </c>
      <c r="C2468">
        <v>182.300003</v>
      </c>
      <c r="D2468">
        <v>179.11000100000001</v>
      </c>
      <c r="E2468">
        <v>180.58000200000001</v>
      </c>
      <c r="F2468">
        <v>174.44901999999999</v>
      </c>
      <c r="G2468">
        <v>3770000</v>
      </c>
      <c r="H2468">
        <v>123.94000200000001</v>
      </c>
      <c r="I2468">
        <v>124.30999799999999</v>
      </c>
      <c r="J2468">
        <v>122.279999</v>
      </c>
      <c r="K2468">
        <v>123.209999</v>
      </c>
      <c r="L2468">
        <v>118.057823</v>
      </c>
      <c r="M2468">
        <v>17387800</v>
      </c>
    </row>
    <row r="2469" spans="1:13" x14ac:dyDescent="0.25">
      <c r="A2469" s="1">
        <v>43179</v>
      </c>
      <c r="B2469">
        <v>181.30999800000001</v>
      </c>
      <c r="C2469">
        <v>183.25</v>
      </c>
      <c r="D2469">
        <v>181.220001</v>
      </c>
      <c r="E2469">
        <v>182.509995</v>
      </c>
      <c r="F2469">
        <v>176.313492</v>
      </c>
      <c r="G2469">
        <v>2859300</v>
      </c>
      <c r="H2469">
        <v>123.379997</v>
      </c>
      <c r="I2469">
        <v>125.16999800000001</v>
      </c>
      <c r="J2469">
        <v>123.300003</v>
      </c>
      <c r="K2469">
        <v>124.910004</v>
      </c>
      <c r="L2469">
        <v>119.686745</v>
      </c>
      <c r="M2469">
        <v>7779700</v>
      </c>
    </row>
    <row r="2470" spans="1:13" x14ac:dyDescent="0.25">
      <c r="A2470" s="1">
        <v>43180</v>
      </c>
      <c r="B2470">
        <v>182.96000699999999</v>
      </c>
      <c r="C2470">
        <v>183.5</v>
      </c>
      <c r="D2470">
        <v>180.740005</v>
      </c>
      <c r="E2470">
        <v>180.75</v>
      </c>
      <c r="F2470">
        <v>174.61322000000001</v>
      </c>
      <c r="G2470">
        <v>3238400</v>
      </c>
      <c r="H2470">
        <v>124.900002</v>
      </c>
      <c r="I2470">
        <v>125.44000200000001</v>
      </c>
      <c r="J2470">
        <v>123.07</v>
      </c>
      <c r="K2470">
        <v>123.220001</v>
      </c>
      <c r="L2470">
        <v>118.06739</v>
      </c>
      <c r="M2470">
        <v>7359500</v>
      </c>
    </row>
    <row r="2471" spans="1:13" x14ac:dyDescent="0.25">
      <c r="A2471" s="1">
        <v>43181</v>
      </c>
      <c r="B2471">
        <v>179.199997</v>
      </c>
      <c r="C2471">
        <v>180.259995</v>
      </c>
      <c r="D2471">
        <v>175.11000100000001</v>
      </c>
      <c r="E2471">
        <v>175.520004</v>
      </c>
      <c r="F2471">
        <v>169.56075999999999</v>
      </c>
      <c r="G2471">
        <v>4387300</v>
      </c>
      <c r="H2471">
        <v>122.199997</v>
      </c>
      <c r="I2471">
        <v>122.68</v>
      </c>
      <c r="J2471">
        <v>119.699997</v>
      </c>
      <c r="K2471">
        <v>119.989998</v>
      </c>
      <c r="L2471">
        <v>114.972443</v>
      </c>
      <c r="M2471">
        <v>10501500</v>
      </c>
    </row>
    <row r="2472" spans="1:13" x14ac:dyDescent="0.25">
      <c r="A2472" s="1">
        <v>43182</v>
      </c>
      <c r="B2472">
        <v>176.179993</v>
      </c>
      <c r="C2472">
        <v>176.86999499999999</v>
      </c>
      <c r="D2472">
        <v>171.66000399999999</v>
      </c>
      <c r="E2472">
        <v>171.83000200000001</v>
      </c>
      <c r="F2472">
        <v>165.99606299999999</v>
      </c>
      <c r="G2472">
        <v>4324100</v>
      </c>
      <c r="H2472">
        <v>119.889999</v>
      </c>
      <c r="I2472">
        <v>120.33000199999999</v>
      </c>
      <c r="J2472">
        <v>116.760002</v>
      </c>
      <c r="K2472">
        <v>117</v>
      </c>
      <c r="L2472">
        <v>112.107483</v>
      </c>
      <c r="M2472">
        <v>10024300</v>
      </c>
    </row>
    <row r="2473" spans="1:13" x14ac:dyDescent="0.25">
      <c r="A2473" s="1">
        <v>43185</v>
      </c>
      <c r="B2473">
        <v>175.33000200000001</v>
      </c>
      <c r="C2473">
        <v>177.470001</v>
      </c>
      <c r="D2473">
        <v>173.05999800000001</v>
      </c>
      <c r="E2473">
        <v>177.16999799999999</v>
      </c>
      <c r="F2473">
        <v>171.15473900000001</v>
      </c>
      <c r="G2473">
        <v>5470100</v>
      </c>
      <c r="H2473">
        <v>119.089996</v>
      </c>
      <c r="I2473">
        <v>120.739998</v>
      </c>
      <c r="J2473">
        <v>117.800003</v>
      </c>
      <c r="K2473">
        <v>120.639999</v>
      </c>
      <c r="L2473">
        <v>115.59528400000001</v>
      </c>
      <c r="M2473">
        <v>8735400</v>
      </c>
    </row>
    <row r="2474" spans="1:13" x14ac:dyDescent="0.25">
      <c r="A2474" s="1">
        <v>43186</v>
      </c>
      <c r="B2474">
        <v>178.36000100000001</v>
      </c>
      <c r="C2474">
        <v>178.5</v>
      </c>
      <c r="D2474">
        <v>170.970001</v>
      </c>
      <c r="E2474">
        <v>172.520004</v>
      </c>
      <c r="F2474">
        <v>166.66265899999999</v>
      </c>
      <c r="G2474">
        <v>5069100</v>
      </c>
      <c r="H2474">
        <v>121.519997</v>
      </c>
      <c r="I2474">
        <v>121.599998</v>
      </c>
      <c r="J2474">
        <v>116.739998</v>
      </c>
      <c r="K2474">
        <v>117.400002</v>
      </c>
      <c r="L2474">
        <v>112.49076100000001</v>
      </c>
      <c r="M2474">
        <v>9008600</v>
      </c>
    </row>
    <row r="2475" spans="1:13" x14ac:dyDescent="0.25">
      <c r="A2475" s="1">
        <v>43187</v>
      </c>
      <c r="B2475">
        <v>172.25</v>
      </c>
      <c r="C2475">
        <v>172.929993</v>
      </c>
      <c r="D2475">
        <v>168.550003</v>
      </c>
      <c r="E2475">
        <v>170.35000600000001</v>
      </c>
      <c r="F2475">
        <v>164.566315</v>
      </c>
      <c r="G2475">
        <v>5166600</v>
      </c>
      <c r="H2475">
        <v>116.93</v>
      </c>
      <c r="I2475">
        <v>118.07</v>
      </c>
      <c r="J2475">
        <v>116.029999</v>
      </c>
      <c r="K2475">
        <v>116.989998</v>
      </c>
      <c r="L2475">
        <v>112.0979</v>
      </c>
      <c r="M2475">
        <v>9420400</v>
      </c>
    </row>
    <row r="2476" spans="1:13" x14ac:dyDescent="0.25">
      <c r="A2476" s="1">
        <v>43188</v>
      </c>
      <c r="B2476">
        <v>171.720001</v>
      </c>
      <c r="C2476">
        <v>176.66000399999999</v>
      </c>
      <c r="D2476">
        <v>170.820007</v>
      </c>
      <c r="E2476">
        <v>175.16000399999999</v>
      </c>
      <c r="F2476">
        <v>169.21301299999999</v>
      </c>
      <c r="G2476">
        <v>3719200</v>
      </c>
      <c r="H2476">
        <v>117.68</v>
      </c>
      <c r="I2476">
        <v>120.589996</v>
      </c>
      <c r="J2476">
        <v>117.040001</v>
      </c>
      <c r="K2476">
        <v>119.620003</v>
      </c>
      <c r="L2476">
        <v>114.617935</v>
      </c>
      <c r="M2476">
        <v>12918100</v>
      </c>
    </row>
    <row r="2477" spans="1:13" x14ac:dyDescent="0.25">
      <c r="A2477" s="1">
        <v>43192</v>
      </c>
      <c r="B2477">
        <v>174.63999899999999</v>
      </c>
      <c r="C2477">
        <v>175.770004</v>
      </c>
      <c r="D2477">
        <v>169.03999300000001</v>
      </c>
      <c r="E2477">
        <v>171.60000600000001</v>
      </c>
      <c r="F2477">
        <v>165.773865</v>
      </c>
      <c r="G2477">
        <v>4222400</v>
      </c>
      <c r="H2477">
        <v>119.269997</v>
      </c>
      <c r="I2477">
        <v>119.83000199999999</v>
      </c>
      <c r="J2477">
        <v>116.760002</v>
      </c>
      <c r="K2477">
        <v>118.389999</v>
      </c>
      <c r="L2477">
        <v>113.43937699999999</v>
      </c>
      <c r="M2477">
        <v>9877100</v>
      </c>
    </row>
    <row r="2478" spans="1:13" x14ac:dyDescent="0.25">
      <c r="A2478" s="1">
        <v>43193</v>
      </c>
      <c r="B2478">
        <v>172.36000100000001</v>
      </c>
      <c r="C2478">
        <v>172.88999899999999</v>
      </c>
      <c r="D2478">
        <v>169.80999800000001</v>
      </c>
      <c r="E2478">
        <v>172.470001</v>
      </c>
      <c r="F2478">
        <v>166.614349</v>
      </c>
      <c r="G2478">
        <v>3612600</v>
      </c>
      <c r="H2478">
        <v>118.889999</v>
      </c>
      <c r="I2478">
        <v>119.989998</v>
      </c>
      <c r="J2478">
        <v>117.489998</v>
      </c>
      <c r="K2478">
        <v>119.199997</v>
      </c>
      <c r="L2478">
        <v>114.215508</v>
      </c>
      <c r="M2478">
        <v>7084800</v>
      </c>
    </row>
    <row r="2479" spans="1:13" x14ac:dyDescent="0.25">
      <c r="A2479" s="1">
        <v>43194</v>
      </c>
      <c r="B2479">
        <v>169.179993</v>
      </c>
      <c r="C2479">
        <v>174.009995</v>
      </c>
      <c r="D2479">
        <v>167.94000199999999</v>
      </c>
      <c r="E2479">
        <v>173.69000199999999</v>
      </c>
      <c r="F2479">
        <v>167.79290800000001</v>
      </c>
      <c r="G2479">
        <v>4628300</v>
      </c>
      <c r="H2479">
        <v>116.900002</v>
      </c>
      <c r="I2479">
        <v>120.120003</v>
      </c>
      <c r="J2479">
        <v>116.709999</v>
      </c>
      <c r="K2479">
        <v>119.80999799999999</v>
      </c>
      <c r="L2479">
        <v>114.79997299999999</v>
      </c>
      <c r="M2479">
        <v>8425700</v>
      </c>
    </row>
    <row r="2480" spans="1:13" x14ac:dyDescent="0.25">
      <c r="A2480" s="1">
        <v>43195</v>
      </c>
      <c r="B2480">
        <v>175.13000500000001</v>
      </c>
      <c r="C2480">
        <v>177.44000199999999</v>
      </c>
      <c r="D2480">
        <v>174.53999300000001</v>
      </c>
      <c r="E2480">
        <v>175.800003</v>
      </c>
      <c r="F2480">
        <v>169.831253</v>
      </c>
      <c r="G2480">
        <v>3434100</v>
      </c>
      <c r="H2480">
        <v>121</v>
      </c>
      <c r="I2480">
        <v>122.010002</v>
      </c>
      <c r="J2480">
        <v>120.370003</v>
      </c>
      <c r="K2480">
        <v>121.19000200000001</v>
      </c>
      <c r="L2480">
        <v>116.122276</v>
      </c>
      <c r="M2480">
        <v>6816000</v>
      </c>
    </row>
    <row r="2481" spans="1:13" x14ac:dyDescent="0.25">
      <c r="A2481" s="1">
        <v>43196</v>
      </c>
      <c r="B2481">
        <v>173.36999499999999</v>
      </c>
      <c r="C2481">
        <v>175.14999399999999</v>
      </c>
      <c r="D2481">
        <v>168.96000699999999</v>
      </c>
      <c r="E2481">
        <v>169.699997</v>
      </c>
      <c r="F2481">
        <v>164.17181400000001</v>
      </c>
      <c r="G2481">
        <v>5005500</v>
      </c>
      <c r="H2481">
        <v>120.18</v>
      </c>
      <c r="I2481">
        <v>120.55999799999999</v>
      </c>
      <c r="J2481">
        <v>117.120003</v>
      </c>
      <c r="K2481">
        <v>117.699997</v>
      </c>
      <c r="L2481">
        <v>112.778229</v>
      </c>
      <c r="M2481">
        <v>8383800</v>
      </c>
    </row>
    <row r="2482" spans="1:13" x14ac:dyDescent="0.25">
      <c r="A2482" s="1">
        <v>43199</v>
      </c>
      <c r="B2482">
        <v>171.270004</v>
      </c>
      <c r="C2482">
        <v>174.08999600000001</v>
      </c>
      <c r="D2482">
        <v>170.13999899999999</v>
      </c>
      <c r="E2482">
        <v>170.33999600000001</v>
      </c>
      <c r="F2482">
        <v>164.79098500000001</v>
      </c>
      <c r="G2482">
        <v>3910700</v>
      </c>
      <c r="H2482">
        <v>118.629997</v>
      </c>
      <c r="I2482">
        <v>120.66999800000001</v>
      </c>
      <c r="J2482">
        <v>118.629997</v>
      </c>
      <c r="K2482">
        <v>118.790001</v>
      </c>
      <c r="L2482">
        <v>113.822639</v>
      </c>
      <c r="M2482">
        <v>7024800</v>
      </c>
    </row>
    <row r="2483" spans="1:13" x14ac:dyDescent="0.25">
      <c r="A2483" s="1">
        <v>43200</v>
      </c>
      <c r="B2483">
        <v>173.13999899999999</v>
      </c>
      <c r="C2483">
        <v>175.449997</v>
      </c>
      <c r="D2483">
        <v>172.020004</v>
      </c>
      <c r="E2483">
        <v>174.720001</v>
      </c>
      <c r="F2483">
        <v>169.02827500000001</v>
      </c>
      <c r="G2483">
        <v>3149900</v>
      </c>
      <c r="H2483">
        <v>120.55999799999999</v>
      </c>
      <c r="I2483">
        <v>121.160004</v>
      </c>
      <c r="J2483">
        <v>119.639999</v>
      </c>
      <c r="K2483">
        <v>120.720001</v>
      </c>
      <c r="L2483">
        <v>115.671967</v>
      </c>
      <c r="M2483">
        <v>8947200</v>
      </c>
    </row>
    <row r="2484" spans="1:13" x14ac:dyDescent="0.25">
      <c r="A2484" s="1">
        <v>43201</v>
      </c>
      <c r="B2484">
        <v>173.699997</v>
      </c>
      <c r="C2484">
        <v>175.60000600000001</v>
      </c>
      <c r="D2484">
        <v>172.11999499999999</v>
      </c>
      <c r="E2484">
        <v>172.36000100000001</v>
      </c>
      <c r="F2484">
        <v>166.74517800000001</v>
      </c>
      <c r="G2484">
        <v>2783000</v>
      </c>
      <c r="H2484">
        <v>119.989998</v>
      </c>
      <c r="I2484">
        <v>121.660004</v>
      </c>
      <c r="J2484">
        <v>119.620003</v>
      </c>
      <c r="K2484">
        <v>119.779999</v>
      </c>
      <c r="L2484">
        <v>114.771255</v>
      </c>
      <c r="M2484">
        <v>5874900</v>
      </c>
    </row>
    <row r="2485" spans="1:13" x14ac:dyDescent="0.25">
      <c r="A2485" s="1">
        <v>43202</v>
      </c>
      <c r="B2485">
        <v>173.33000200000001</v>
      </c>
      <c r="C2485">
        <v>176.479996</v>
      </c>
      <c r="D2485">
        <v>173.16000399999999</v>
      </c>
      <c r="E2485">
        <v>174.800003</v>
      </c>
      <c r="F2485">
        <v>169.10571300000001</v>
      </c>
      <c r="G2485">
        <v>3065600</v>
      </c>
      <c r="H2485">
        <v>120.400002</v>
      </c>
      <c r="I2485">
        <v>121.980003</v>
      </c>
      <c r="J2485">
        <v>120.389999</v>
      </c>
      <c r="K2485">
        <v>121.07</v>
      </c>
      <c r="L2485">
        <v>116.007324</v>
      </c>
      <c r="M2485">
        <v>5666000</v>
      </c>
    </row>
    <row r="2486" spans="1:13" x14ac:dyDescent="0.25">
      <c r="A2486" s="1">
        <v>43203</v>
      </c>
      <c r="B2486">
        <v>176</v>
      </c>
      <c r="C2486">
        <v>176.10000600000001</v>
      </c>
      <c r="D2486">
        <v>172.699997</v>
      </c>
      <c r="E2486">
        <v>174.270004</v>
      </c>
      <c r="F2486">
        <v>168.59292600000001</v>
      </c>
      <c r="G2486">
        <v>3059600</v>
      </c>
      <c r="H2486">
        <v>121.730003</v>
      </c>
      <c r="I2486">
        <v>122.470001</v>
      </c>
      <c r="J2486">
        <v>120.650002</v>
      </c>
      <c r="K2486">
        <v>120.75</v>
      </c>
      <c r="L2486">
        <v>115.70069100000001</v>
      </c>
      <c r="M2486">
        <v>9174300</v>
      </c>
    </row>
    <row r="2487" spans="1:13" x14ac:dyDescent="0.25">
      <c r="A2487" s="1">
        <v>43206</v>
      </c>
      <c r="B2487">
        <v>175.61999499999999</v>
      </c>
      <c r="C2487">
        <v>176.10000600000001</v>
      </c>
      <c r="D2487">
        <v>172.970001</v>
      </c>
      <c r="E2487">
        <v>173.86999499999999</v>
      </c>
      <c r="F2487">
        <v>168.205994</v>
      </c>
      <c r="G2487">
        <v>4668200</v>
      </c>
      <c r="H2487">
        <v>122.110001</v>
      </c>
      <c r="I2487">
        <v>122.870003</v>
      </c>
      <c r="J2487">
        <v>121.510002</v>
      </c>
      <c r="K2487">
        <v>121.879997</v>
      </c>
      <c r="L2487">
        <v>116.783424</v>
      </c>
      <c r="M2487">
        <v>6903200</v>
      </c>
    </row>
    <row r="2488" spans="1:13" x14ac:dyDescent="0.25">
      <c r="A2488" s="1">
        <v>43207</v>
      </c>
      <c r="B2488">
        <v>175.770004</v>
      </c>
      <c r="C2488">
        <v>179.19000199999999</v>
      </c>
      <c r="D2488">
        <v>174.66999799999999</v>
      </c>
      <c r="E2488">
        <v>178.33999600000001</v>
      </c>
      <c r="F2488">
        <v>172.53042600000001</v>
      </c>
      <c r="G2488">
        <v>4210200</v>
      </c>
      <c r="H2488">
        <v>122.910004</v>
      </c>
      <c r="I2488">
        <v>124.260002</v>
      </c>
      <c r="J2488">
        <v>122.519997</v>
      </c>
      <c r="K2488">
        <v>123.800003</v>
      </c>
      <c r="L2488">
        <v>118.62314600000001</v>
      </c>
      <c r="M2488">
        <v>5979600</v>
      </c>
    </row>
    <row r="2489" spans="1:13" x14ac:dyDescent="0.25">
      <c r="A2489" s="1">
        <v>43208</v>
      </c>
      <c r="B2489">
        <v>178.5</v>
      </c>
      <c r="C2489">
        <v>179.800003</v>
      </c>
      <c r="D2489">
        <v>177.070007</v>
      </c>
      <c r="E2489">
        <v>179.46000699999999</v>
      </c>
      <c r="F2489">
        <v>173.613922</v>
      </c>
      <c r="G2489">
        <v>3150600</v>
      </c>
      <c r="H2489">
        <v>124.05999799999999</v>
      </c>
      <c r="I2489">
        <v>124.870003</v>
      </c>
      <c r="J2489">
        <v>123.379997</v>
      </c>
      <c r="K2489">
        <v>124.480003</v>
      </c>
      <c r="L2489">
        <v>119.27471199999999</v>
      </c>
      <c r="M2489">
        <v>5171000</v>
      </c>
    </row>
    <row r="2490" spans="1:13" x14ac:dyDescent="0.25">
      <c r="A2490" s="1">
        <v>43209</v>
      </c>
      <c r="B2490">
        <v>179.08000200000001</v>
      </c>
      <c r="C2490">
        <v>179.570007</v>
      </c>
      <c r="D2490">
        <v>178.259995</v>
      </c>
      <c r="E2490">
        <v>179.009995</v>
      </c>
      <c r="F2490">
        <v>173.17858899999999</v>
      </c>
      <c r="G2490">
        <v>3560400</v>
      </c>
      <c r="H2490">
        <v>124.30999799999999</v>
      </c>
      <c r="I2490">
        <v>124.720001</v>
      </c>
      <c r="J2490">
        <v>123.150002</v>
      </c>
      <c r="K2490">
        <v>123.959999</v>
      </c>
      <c r="L2490">
        <v>118.776443</v>
      </c>
      <c r="M2490">
        <v>7294100</v>
      </c>
    </row>
    <row r="2491" spans="1:13" x14ac:dyDescent="0.25">
      <c r="A2491" s="1">
        <v>43210</v>
      </c>
      <c r="B2491">
        <v>178.529999</v>
      </c>
      <c r="C2491">
        <v>179.490005</v>
      </c>
      <c r="D2491">
        <v>176.5</v>
      </c>
      <c r="E2491">
        <v>177.08000200000001</v>
      </c>
      <c r="F2491">
        <v>171.31140099999999</v>
      </c>
      <c r="G2491">
        <v>4233000</v>
      </c>
      <c r="H2491">
        <v>124.05999799999999</v>
      </c>
      <c r="I2491">
        <v>124.82</v>
      </c>
      <c r="J2491">
        <v>123.30999799999999</v>
      </c>
      <c r="K2491">
        <v>124.199997</v>
      </c>
      <c r="L2491">
        <v>119.006424</v>
      </c>
      <c r="M2491">
        <v>7479400</v>
      </c>
    </row>
    <row r="2492" spans="1:13" x14ac:dyDescent="0.25">
      <c r="A2492" s="1">
        <v>43213</v>
      </c>
      <c r="B2492">
        <v>178.16000399999999</v>
      </c>
      <c r="C2492">
        <v>178.35000600000001</v>
      </c>
      <c r="D2492">
        <v>174.699997</v>
      </c>
      <c r="E2492">
        <v>175.429993</v>
      </c>
      <c r="F2492">
        <v>169.71517900000001</v>
      </c>
      <c r="G2492">
        <v>4355000</v>
      </c>
      <c r="H2492">
        <v>124.300003</v>
      </c>
      <c r="I2492">
        <v>124.970001</v>
      </c>
      <c r="J2492">
        <v>123.900002</v>
      </c>
      <c r="K2492">
        <v>124.459999</v>
      </c>
      <c r="L2492">
        <v>119.25554700000001</v>
      </c>
      <c r="M2492">
        <v>8004300</v>
      </c>
    </row>
    <row r="2493" spans="1:13" x14ac:dyDescent="0.25">
      <c r="A2493" s="1">
        <v>43214</v>
      </c>
      <c r="B2493">
        <v>176.679993</v>
      </c>
      <c r="C2493">
        <v>177.550003</v>
      </c>
      <c r="D2493">
        <v>171.19000199999999</v>
      </c>
      <c r="E2493">
        <v>173.240005</v>
      </c>
      <c r="F2493">
        <v>167.59655799999999</v>
      </c>
      <c r="G2493">
        <v>5369000</v>
      </c>
      <c r="H2493">
        <v>124.870003</v>
      </c>
      <c r="I2493">
        <v>125.040001</v>
      </c>
      <c r="J2493">
        <v>120.550003</v>
      </c>
      <c r="K2493">
        <v>121.269997</v>
      </c>
      <c r="L2493">
        <v>116.198936</v>
      </c>
      <c r="M2493">
        <v>9434400</v>
      </c>
    </row>
    <row r="2494" spans="1:13" x14ac:dyDescent="0.25">
      <c r="A2494" s="1">
        <v>43215</v>
      </c>
      <c r="B2494">
        <v>173.36999499999999</v>
      </c>
      <c r="C2494">
        <v>173.86999499999999</v>
      </c>
      <c r="D2494">
        <v>170.64999399999999</v>
      </c>
      <c r="E2494">
        <v>172.470001</v>
      </c>
      <c r="F2494">
        <v>166.85163900000001</v>
      </c>
      <c r="G2494">
        <v>3396200</v>
      </c>
      <c r="H2494">
        <v>121.139999</v>
      </c>
      <c r="I2494">
        <v>121.349998</v>
      </c>
      <c r="J2494">
        <v>119.370003</v>
      </c>
      <c r="K2494">
        <v>121.209999</v>
      </c>
      <c r="L2494">
        <v>116.141464</v>
      </c>
      <c r="M2494">
        <v>8001200</v>
      </c>
    </row>
    <row r="2495" spans="1:13" x14ac:dyDescent="0.25">
      <c r="A2495" s="1">
        <v>43216</v>
      </c>
      <c r="B2495">
        <v>174.520004</v>
      </c>
      <c r="C2495">
        <v>179.63000500000001</v>
      </c>
      <c r="D2495">
        <v>174.220001</v>
      </c>
      <c r="E2495">
        <v>178.16000399999999</v>
      </c>
      <c r="F2495">
        <v>172.356247</v>
      </c>
      <c r="G2495">
        <v>4784400</v>
      </c>
      <c r="H2495">
        <v>125.139999</v>
      </c>
      <c r="I2495">
        <v>127.589996</v>
      </c>
      <c r="J2495">
        <v>123.779999</v>
      </c>
      <c r="K2495">
        <v>127.08000199999999</v>
      </c>
      <c r="L2495">
        <v>121.76599899999999</v>
      </c>
      <c r="M2495">
        <v>14345800</v>
      </c>
    </row>
    <row r="2496" spans="1:13" x14ac:dyDescent="0.25">
      <c r="A2496" s="1">
        <v>43217</v>
      </c>
      <c r="B2496">
        <v>178.53999300000001</v>
      </c>
      <c r="C2496">
        <v>179</v>
      </c>
      <c r="D2496">
        <v>175.179993</v>
      </c>
      <c r="E2496">
        <v>175.94000199999999</v>
      </c>
      <c r="F2496">
        <v>170.208572</v>
      </c>
      <c r="G2496">
        <v>3781000</v>
      </c>
      <c r="H2496">
        <v>126.44000200000001</v>
      </c>
      <c r="I2496">
        <v>127.05999799999999</v>
      </c>
      <c r="J2496">
        <v>125.389999</v>
      </c>
      <c r="K2496">
        <v>126.010002</v>
      </c>
      <c r="L2496">
        <v>120.74073</v>
      </c>
      <c r="M2496">
        <v>6842700</v>
      </c>
    </row>
    <row r="2497" spans="1:13" x14ac:dyDescent="0.25">
      <c r="A2497" s="1">
        <v>43220</v>
      </c>
      <c r="B2497">
        <v>177.490005</v>
      </c>
      <c r="C2497">
        <v>180</v>
      </c>
      <c r="D2497">
        <v>177.10000600000001</v>
      </c>
      <c r="E2497">
        <v>178.270004</v>
      </c>
      <c r="F2497">
        <v>172.46264600000001</v>
      </c>
      <c r="G2497">
        <v>4323900</v>
      </c>
      <c r="H2497">
        <v>126.739998</v>
      </c>
      <c r="I2497">
        <v>127.900002</v>
      </c>
      <c r="J2497">
        <v>126.660004</v>
      </c>
      <c r="K2497">
        <v>126.879997</v>
      </c>
      <c r="L2497">
        <v>121.574364</v>
      </c>
      <c r="M2497">
        <v>8449200</v>
      </c>
    </row>
    <row r="2498" spans="1:13" x14ac:dyDescent="0.25">
      <c r="A2498" s="1">
        <v>43221</v>
      </c>
      <c r="B2498">
        <v>178.270004</v>
      </c>
      <c r="C2498">
        <v>180.36000100000001</v>
      </c>
      <c r="D2498">
        <v>176.91000399999999</v>
      </c>
      <c r="E2498">
        <v>180.25</v>
      </c>
      <c r="F2498">
        <v>174.37818899999999</v>
      </c>
      <c r="G2498">
        <v>4828300</v>
      </c>
      <c r="H2498">
        <v>126.860001</v>
      </c>
      <c r="I2498">
        <v>127.57</v>
      </c>
      <c r="J2498">
        <v>125.510002</v>
      </c>
      <c r="K2498">
        <v>127.510002</v>
      </c>
      <c r="L2498">
        <v>122.178009</v>
      </c>
      <c r="M2498">
        <v>6407300</v>
      </c>
    </row>
    <row r="2499" spans="1:13" x14ac:dyDescent="0.25">
      <c r="A2499" s="1">
        <v>43222</v>
      </c>
      <c r="B2499">
        <v>186.199997</v>
      </c>
      <c r="C2499">
        <v>188.25</v>
      </c>
      <c r="D2499">
        <v>183.11999499999999</v>
      </c>
      <c r="E2499">
        <v>185.820007</v>
      </c>
      <c r="F2499">
        <v>179.76672400000001</v>
      </c>
      <c r="G2499">
        <v>10133100</v>
      </c>
      <c r="H2499">
        <v>127.879997</v>
      </c>
      <c r="I2499">
        <v>128.10000600000001</v>
      </c>
      <c r="J2499">
        <v>126</v>
      </c>
      <c r="K2499">
        <v>126.379997</v>
      </c>
      <c r="L2499">
        <v>121.09526099999999</v>
      </c>
      <c r="M2499">
        <v>8515300</v>
      </c>
    </row>
    <row r="2500" spans="1:13" x14ac:dyDescent="0.25">
      <c r="A2500" s="1">
        <v>43223</v>
      </c>
      <c r="B2500">
        <v>184.60000600000001</v>
      </c>
      <c r="C2500">
        <v>187.88999899999999</v>
      </c>
      <c r="D2500">
        <v>183.94000199999999</v>
      </c>
      <c r="E2500">
        <v>186.479996</v>
      </c>
      <c r="F2500">
        <v>180.40524300000001</v>
      </c>
      <c r="G2500">
        <v>5785700</v>
      </c>
      <c r="H2500">
        <v>125.80999799999999</v>
      </c>
      <c r="I2500">
        <v>127.459999</v>
      </c>
      <c r="J2500">
        <v>125.32</v>
      </c>
      <c r="K2500">
        <v>127.18</v>
      </c>
      <c r="L2500">
        <v>121.861816</v>
      </c>
      <c r="M2500">
        <v>6778600</v>
      </c>
    </row>
    <row r="2501" spans="1:13" x14ac:dyDescent="0.25">
      <c r="A2501" s="1">
        <v>43224</v>
      </c>
      <c r="B2501">
        <v>185.78999300000001</v>
      </c>
      <c r="C2501">
        <v>188.78999300000001</v>
      </c>
      <c r="D2501">
        <v>185.11000100000001</v>
      </c>
      <c r="E2501">
        <v>188.16999799999999</v>
      </c>
      <c r="F2501">
        <v>182.04014599999999</v>
      </c>
      <c r="G2501">
        <v>3593600</v>
      </c>
      <c r="H2501">
        <v>126.33000199999999</v>
      </c>
      <c r="I2501">
        <v>128.36000100000001</v>
      </c>
      <c r="J2501">
        <v>126.07</v>
      </c>
      <c r="K2501">
        <v>128.16000399999999</v>
      </c>
      <c r="L2501">
        <v>122.800842</v>
      </c>
      <c r="M2501">
        <v>5798400</v>
      </c>
    </row>
    <row r="2502" spans="1:13" x14ac:dyDescent="0.25">
      <c r="A2502" s="1">
        <v>43227</v>
      </c>
      <c r="B2502">
        <v>188.300003</v>
      </c>
      <c r="C2502">
        <v>189.520004</v>
      </c>
      <c r="D2502">
        <v>187.63000500000001</v>
      </c>
      <c r="E2502">
        <v>189.10000600000001</v>
      </c>
      <c r="F2502">
        <v>182.939865</v>
      </c>
      <c r="G2502">
        <v>4077300</v>
      </c>
      <c r="H2502">
        <v>128.39999399999999</v>
      </c>
      <c r="I2502">
        <v>129.520004</v>
      </c>
      <c r="J2502">
        <v>128.25</v>
      </c>
      <c r="K2502">
        <v>129.259995</v>
      </c>
      <c r="L2502">
        <v>123.854828</v>
      </c>
      <c r="M2502">
        <v>5737300</v>
      </c>
    </row>
    <row r="2503" spans="1:13" x14ac:dyDescent="0.25">
      <c r="A2503" s="1">
        <v>43228</v>
      </c>
      <c r="B2503">
        <v>188.88999899999999</v>
      </c>
      <c r="C2503">
        <v>190.66000399999999</v>
      </c>
      <c r="D2503">
        <v>188.020004</v>
      </c>
      <c r="E2503">
        <v>190.529999</v>
      </c>
      <c r="F2503">
        <v>184.32328799999999</v>
      </c>
      <c r="G2503">
        <v>3396400</v>
      </c>
      <c r="H2503">
        <v>129.13999899999999</v>
      </c>
      <c r="I2503">
        <v>129.970001</v>
      </c>
      <c r="J2503">
        <v>128.30999800000001</v>
      </c>
      <c r="K2503">
        <v>129.89999399999999</v>
      </c>
      <c r="L2503">
        <v>124.468056</v>
      </c>
      <c r="M2503">
        <v>5044700</v>
      </c>
    </row>
    <row r="2504" spans="1:13" x14ac:dyDescent="0.25">
      <c r="A2504" s="1">
        <v>43229</v>
      </c>
      <c r="B2504">
        <v>190.509995</v>
      </c>
      <c r="C2504">
        <v>191.679993</v>
      </c>
      <c r="D2504">
        <v>189</v>
      </c>
      <c r="E2504">
        <v>190.63000500000001</v>
      </c>
      <c r="F2504">
        <v>184.41999799999999</v>
      </c>
      <c r="G2504">
        <v>2933900</v>
      </c>
      <c r="H2504">
        <v>130.009995</v>
      </c>
      <c r="I2504">
        <v>131</v>
      </c>
      <c r="J2504">
        <v>129.58999600000001</v>
      </c>
      <c r="K2504">
        <v>130.83999600000001</v>
      </c>
      <c r="L2504">
        <v>125.368759</v>
      </c>
      <c r="M2504">
        <v>6119400</v>
      </c>
    </row>
    <row r="2505" spans="1:13" x14ac:dyDescent="0.25">
      <c r="A2505" s="1">
        <v>43230</v>
      </c>
      <c r="B2505">
        <v>191.03999300000001</v>
      </c>
      <c r="C2505">
        <v>193.720001</v>
      </c>
      <c r="D2505">
        <v>190.94000199999999</v>
      </c>
      <c r="E2505">
        <v>193.050003</v>
      </c>
      <c r="F2505">
        <v>186.761169</v>
      </c>
      <c r="G2505">
        <v>2821200</v>
      </c>
      <c r="H2505">
        <v>131.28999300000001</v>
      </c>
      <c r="I2505">
        <v>131.75</v>
      </c>
      <c r="J2505">
        <v>130.720001</v>
      </c>
      <c r="K2505">
        <v>131</v>
      </c>
      <c r="L2505">
        <v>125.52209499999999</v>
      </c>
      <c r="M2505">
        <v>6585800</v>
      </c>
    </row>
    <row r="2506" spans="1:13" x14ac:dyDescent="0.25">
      <c r="A2506" s="1">
        <v>43231</v>
      </c>
      <c r="B2506">
        <v>193</v>
      </c>
      <c r="C2506">
        <v>194.08999600000001</v>
      </c>
      <c r="D2506">
        <v>192.03999300000001</v>
      </c>
      <c r="E2506">
        <v>193.35000600000001</v>
      </c>
      <c r="F2506">
        <v>187.05145300000001</v>
      </c>
      <c r="G2506">
        <v>3301700</v>
      </c>
      <c r="H2506">
        <v>131</v>
      </c>
      <c r="I2506">
        <v>132.08999600000001</v>
      </c>
      <c r="J2506">
        <v>130.229996</v>
      </c>
      <c r="K2506">
        <v>131.820007</v>
      </c>
      <c r="L2506">
        <v>126.307816</v>
      </c>
      <c r="M2506">
        <v>5437100</v>
      </c>
    </row>
    <row r="2507" spans="1:13" x14ac:dyDescent="0.25">
      <c r="A2507" s="1">
        <v>43234</v>
      </c>
      <c r="B2507">
        <v>193.5</v>
      </c>
      <c r="C2507">
        <v>194.720001</v>
      </c>
      <c r="D2507">
        <v>191.58999600000001</v>
      </c>
      <c r="E2507">
        <v>192.11999499999999</v>
      </c>
      <c r="F2507">
        <v>185.86149599999999</v>
      </c>
      <c r="G2507">
        <v>2877200</v>
      </c>
      <c r="H2507">
        <v>132.429993</v>
      </c>
      <c r="I2507">
        <v>132.5</v>
      </c>
      <c r="J2507">
        <v>130.66999799999999</v>
      </c>
      <c r="K2507">
        <v>131.21000699999999</v>
      </c>
      <c r="L2507">
        <v>125.723282</v>
      </c>
      <c r="M2507">
        <v>5017000</v>
      </c>
    </row>
    <row r="2508" spans="1:13" x14ac:dyDescent="0.25">
      <c r="A2508" s="1">
        <v>43235</v>
      </c>
      <c r="B2508">
        <v>191.009995</v>
      </c>
      <c r="C2508">
        <v>192.199997</v>
      </c>
      <c r="D2508">
        <v>190.14999399999999</v>
      </c>
      <c r="E2508">
        <v>192</v>
      </c>
      <c r="F2508">
        <v>185.74543800000001</v>
      </c>
      <c r="G2508">
        <v>2747500</v>
      </c>
      <c r="H2508">
        <v>130.55999800000001</v>
      </c>
      <c r="I2508">
        <v>131.39999399999999</v>
      </c>
      <c r="J2508">
        <v>129.89999399999999</v>
      </c>
      <c r="K2508">
        <v>131.10000600000001</v>
      </c>
      <c r="L2508">
        <v>125.617912</v>
      </c>
      <c r="M2508">
        <v>5532300</v>
      </c>
    </row>
    <row r="2509" spans="1:13" x14ac:dyDescent="0.25">
      <c r="A2509" s="1">
        <v>43236</v>
      </c>
      <c r="B2509">
        <v>192.69000199999999</v>
      </c>
      <c r="C2509">
        <v>192.91000399999999</v>
      </c>
      <c r="D2509">
        <v>191.44000199999999</v>
      </c>
      <c r="E2509">
        <v>192.38000500000001</v>
      </c>
      <c r="F2509">
        <v>186.113022</v>
      </c>
      <c r="G2509">
        <v>2109300</v>
      </c>
      <c r="H2509">
        <v>131.08999600000001</v>
      </c>
      <c r="I2509">
        <v>131.39999399999999</v>
      </c>
      <c r="J2509">
        <v>130.53999300000001</v>
      </c>
      <c r="K2509">
        <v>130.88999899999999</v>
      </c>
      <c r="L2509">
        <v>125.416702</v>
      </c>
      <c r="M2509">
        <v>5124200</v>
      </c>
    </row>
    <row r="2510" spans="1:13" x14ac:dyDescent="0.25">
      <c r="A2510" s="1">
        <v>43237</v>
      </c>
      <c r="B2510">
        <v>192.050003</v>
      </c>
      <c r="C2510">
        <v>192.44000199999999</v>
      </c>
      <c r="D2510">
        <v>190.58999600000001</v>
      </c>
      <c r="E2510">
        <v>191.199997</v>
      </c>
      <c r="F2510">
        <v>184.97146599999999</v>
      </c>
      <c r="G2510">
        <v>2378300</v>
      </c>
      <c r="H2510">
        <v>130.58000200000001</v>
      </c>
      <c r="I2510">
        <v>130.800003</v>
      </c>
      <c r="J2510">
        <v>129.61000100000001</v>
      </c>
      <c r="K2510">
        <v>129.929993</v>
      </c>
      <c r="L2510">
        <v>124.696884</v>
      </c>
      <c r="M2510">
        <v>4911700</v>
      </c>
    </row>
    <row r="2511" spans="1:13" x14ac:dyDescent="0.25">
      <c r="A2511" s="1">
        <v>43238</v>
      </c>
      <c r="B2511">
        <v>191.61999499999999</v>
      </c>
      <c r="C2511">
        <v>192.08999600000001</v>
      </c>
      <c r="D2511">
        <v>190.38999899999999</v>
      </c>
      <c r="E2511">
        <v>190.39999399999999</v>
      </c>
      <c r="F2511">
        <v>184.197495</v>
      </c>
      <c r="G2511">
        <v>4208500</v>
      </c>
      <c r="H2511">
        <v>129.61999499999999</v>
      </c>
      <c r="I2511">
        <v>130.33999600000001</v>
      </c>
      <c r="J2511">
        <v>129.070007</v>
      </c>
      <c r="K2511">
        <v>129.929993</v>
      </c>
      <c r="L2511">
        <v>124.696884</v>
      </c>
      <c r="M2511">
        <v>6082700</v>
      </c>
    </row>
    <row r="2512" spans="1:13" x14ac:dyDescent="0.25">
      <c r="A2512" s="1">
        <v>43241</v>
      </c>
      <c r="B2512">
        <v>191.5</v>
      </c>
      <c r="C2512">
        <v>192.83000200000001</v>
      </c>
      <c r="D2512">
        <v>190.009995</v>
      </c>
      <c r="E2512">
        <v>191.199997</v>
      </c>
      <c r="F2512">
        <v>184.97146599999999</v>
      </c>
      <c r="G2512">
        <v>2632600</v>
      </c>
      <c r="H2512">
        <v>130.949997</v>
      </c>
      <c r="I2512">
        <v>131.509995</v>
      </c>
      <c r="J2512">
        <v>129.990005</v>
      </c>
      <c r="K2512">
        <v>130.66000399999999</v>
      </c>
      <c r="L2512">
        <v>125.397453</v>
      </c>
      <c r="M2512">
        <v>5591800</v>
      </c>
    </row>
    <row r="2513" spans="1:13" x14ac:dyDescent="0.25">
      <c r="A2513" s="1">
        <v>43242</v>
      </c>
      <c r="B2513">
        <v>191.179993</v>
      </c>
      <c r="C2513">
        <v>192.63999899999999</v>
      </c>
      <c r="D2513">
        <v>190.83999600000001</v>
      </c>
      <c r="E2513">
        <v>191.61999499999999</v>
      </c>
      <c r="F2513">
        <v>185.377792</v>
      </c>
      <c r="G2513">
        <v>2620200</v>
      </c>
      <c r="H2513">
        <v>131</v>
      </c>
      <c r="I2513">
        <v>131.779999</v>
      </c>
      <c r="J2513">
        <v>130.5</v>
      </c>
      <c r="K2513">
        <v>130.71000699999999</v>
      </c>
      <c r="L2513">
        <v>125.445465</v>
      </c>
      <c r="M2513">
        <v>6645500</v>
      </c>
    </row>
    <row r="2514" spans="1:13" x14ac:dyDescent="0.25">
      <c r="A2514" s="1">
        <v>43243</v>
      </c>
      <c r="B2514">
        <v>190.740005</v>
      </c>
      <c r="C2514">
        <v>193</v>
      </c>
      <c r="D2514">
        <v>190.300003</v>
      </c>
      <c r="E2514">
        <v>192.990005</v>
      </c>
      <c r="F2514">
        <v>186.70313999999999</v>
      </c>
      <c r="G2514">
        <v>2529900</v>
      </c>
      <c r="H2514">
        <v>130.05999800000001</v>
      </c>
      <c r="I2514">
        <v>131.91000399999999</v>
      </c>
      <c r="J2514">
        <v>129.800003</v>
      </c>
      <c r="K2514">
        <v>131.88000500000001</v>
      </c>
      <c r="L2514">
        <v>126.568336</v>
      </c>
      <c r="M2514">
        <v>6569100</v>
      </c>
    </row>
    <row r="2515" spans="1:13" x14ac:dyDescent="0.25">
      <c r="A2515" s="1">
        <v>43244</v>
      </c>
      <c r="B2515">
        <v>192.91000399999999</v>
      </c>
      <c r="C2515">
        <v>193.39999399999999</v>
      </c>
      <c r="D2515">
        <v>190</v>
      </c>
      <c r="E2515">
        <v>191.91000399999999</v>
      </c>
      <c r="F2515">
        <v>185.65829500000001</v>
      </c>
      <c r="G2515">
        <v>2912900</v>
      </c>
      <c r="H2515">
        <v>131.820007</v>
      </c>
      <c r="I2515">
        <v>132.21000699999999</v>
      </c>
      <c r="J2515">
        <v>130.5</v>
      </c>
      <c r="K2515">
        <v>131.88999899999999</v>
      </c>
      <c r="L2515">
        <v>126.57796500000001</v>
      </c>
      <c r="M2515">
        <v>6035200</v>
      </c>
    </row>
    <row r="2516" spans="1:13" x14ac:dyDescent="0.25">
      <c r="A2516" s="1">
        <v>43245</v>
      </c>
      <c r="B2516">
        <v>191.75</v>
      </c>
      <c r="C2516">
        <v>191.88999899999999</v>
      </c>
      <c r="D2516">
        <v>189.720001</v>
      </c>
      <c r="E2516">
        <v>191.16999799999999</v>
      </c>
      <c r="F2516">
        <v>184.942398</v>
      </c>
      <c r="G2516">
        <v>2459600</v>
      </c>
      <c r="H2516">
        <v>131.88000500000001</v>
      </c>
      <c r="I2516">
        <v>132.10000600000001</v>
      </c>
      <c r="J2516">
        <v>130.929993</v>
      </c>
      <c r="K2516">
        <v>131.279999</v>
      </c>
      <c r="L2516">
        <v>125.992508</v>
      </c>
      <c r="M2516">
        <v>7509600</v>
      </c>
    </row>
    <row r="2517" spans="1:13" x14ac:dyDescent="0.25">
      <c r="A2517" s="1">
        <v>43249</v>
      </c>
      <c r="B2517">
        <v>190.25</v>
      </c>
      <c r="C2517">
        <v>190.490005</v>
      </c>
      <c r="D2517">
        <v>186.60000600000001</v>
      </c>
      <c r="E2517">
        <v>189.529999</v>
      </c>
      <c r="F2517">
        <v>183.35583500000001</v>
      </c>
      <c r="G2517">
        <v>4545000</v>
      </c>
      <c r="H2517">
        <v>130.38999899999999</v>
      </c>
      <c r="I2517">
        <v>131.050003</v>
      </c>
      <c r="J2517">
        <v>129.05999800000001</v>
      </c>
      <c r="K2517">
        <v>129.69000199999999</v>
      </c>
      <c r="L2517">
        <v>124.46653000000001</v>
      </c>
      <c r="M2517">
        <v>10401900</v>
      </c>
    </row>
    <row r="2518" spans="1:13" x14ac:dyDescent="0.25">
      <c r="A2518" s="1">
        <v>43250</v>
      </c>
      <c r="B2518">
        <v>190.429993</v>
      </c>
      <c r="C2518">
        <v>191.929993</v>
      </c>
      <c r="D2518">
        <v>189.89999399999999</v>
      </c>
      <c r="E2518">
        <v>191.759995</v>
      </c>
      <c r="F2518">
        <v>185.513214</v>
      </c>
      <c r="G2518">
        <v>2764200</v>
      </c>
      <c r="H2518">
        <v>130.199997</v>
      </c>
      <c r="I2518">
        <v>131.10000600000001</v>
      </c>
      <c r="J2518">
        <v>129.86999499999999</v>
      </c>
      <c r="K2518">
        <v>130.63999899999999</v>
      </c>
      <c r="L2518">
        <v>125.37829600000001</v>
      </c>
      <c r="M2518">
        <v>10631300</v>
      </c>
    </row>
    <row r="2519" spans="1:13" x14ac:dyDescent="0.25">
      <c r="A2519" s="1">
        <v>43251</v>
      </c>
      <c r="B2519">
        <v>191.88999899999999</v>
      </c>
      <c r="C2519">
        <v>192.44000199999999</v>
      </c>
      <c r="D2519">
        <v>189.820007</v>
      </c>
      <c r="E2519">
        <v>190.11999499999999</v>
      </c>
      <c r="F2519">
        <v>183.92665099999999</v>
      </c>
      <c r="G2519">
        <v>4641400</v>
      </c>
      <c r="H2519">
        <v>130.64999399999999</v>
      </c>
      <c r="I2519">
        <v>131.58000200000001</v>
      </c>
      <c r="J2519">
        <v>129.979996</v>
      </c>
      <c r="K2519">
        <v>130.720001</v>
      </c>
      <c r="L2519">
        <v>125.45507000000001</v>
      </c>
      <c r="M2519">
        <v>11086000</v>
      </c>
    </row>
    <row r="2520" spans="1:13" x14ac:dyDescent="0.25">
      <c r="A2520" s="1">
        <v>43252</v>
      </c>
      <c r="B2520">
        <v>192.029999</v>
      </c>
      <c r="C2520">
        <v>195.36999499999999</v>
      </c>
      <c r="D2520">
        <v>191.89999399999999</v>
      </c>
      <c r="E2520">
        <v>195.36999499999999</v>
      </c>
      <c r="F2520">
        <v>189.00559999999999</v>
      </c>
      <c r="G2520">
        <v>4194900</v>
      </c>
      <c r="H2520">
        <v>131.83999600000001</v>
      </c>
      <c r="I2520">
        <v>132.509995</v>
      </c>
      <c r="J2520">
        <v>130.36000100000001</v>
      </c>
      <c r="K2520">
        <v>130.85000600000001</v>
      </c>
      <c r="L2520">
        <v>125.579842</v>
      </c>
      <c r="M2520">
        <v>8323400</v>
      </c>
    </row>
    <row r="2521" spans="1:13" x14ac:dyDescent="0.25">
      <c r="A2521" s="1">
        <v>43255</v>
      </c>
      <c r="B2521">
        <v>195.94000199999999</v>
      </c>
      <c r="C2521">
        <v>198.11000100000001</v>
      </c>
      <c r="D2521">
        <v>195.229996</v>
      </c>
      <c r="E2521">
        <v>197.729996</v>
      </c>
      <c r="F2521">
        <v>191.288712</v>
      </c>
      <c r="G2521">
        <v>3917200</v>
      </c>
      <c r="H2521">
        <v>131.94000199999999</v>
      </c>
      <c r="I2521">
        <v>133.570007</v>
      </c>
      <c r="J2521">
        <v>131.429993</v>
      </c>
      <c r="K2521">
        <v>133.070007</v>
      </c>
      <c r="L2521">
        <v>127.710403</v>
      </c>
      <c r="M2521">
        <v>7178000</v>
      </c>
    </row>
    <row r="2522" spans="1:13" x14ac:dyDescent="0.25">
      <c r="A2522" s="1">
        <v>43256</v>
      </c>
      <c r="B2522">
        <v>198.11000100000001</v>
      </c>
      <c r="C2522">
        <v>199.71000699999999</v>
      </c>
      <c r="D2522">
        <v>197.83000200000001</v>
      </c>
      <c r="E2522">
        <v>199.36000100000001</v>
      </c>
      <c r="F2522">
        <v>192.865646</v>
      </c>
      <c r="G2522">
        <v>2655500</v>
      </c>
      <c r="H2522">
        <v>133.38000500000001</v>
      </c>
      <c r="I2522">
        <v>133.61999499999999</v>
      </c>
      <c r="J2522">
        <v>132.699997</v>
      </c>
      <c r="K2522">
        <v>133.55999800000001</v>
      </c>
      <c r="L2522">
        <v>128.18064899999999</v>
      </c>
      <c r="M2522">
        <v>6198200</v>
      </c>
    </row>
    <row r="2523" spans="1:13" x14ac:dyDescent="0.25">
      <c r="A2523" s="1">
        <v>43257</v>
      </c>
      <c r="B2523">
        <v>199.86000100000001</v>
      </c>
      <c r="C2523">
        <v>203.28999300000001</v>
      </c>
      <c r="D2523">
        <v>199.770004</v>
      </c>
      <c r="E2523">
        <v>203.21000699999999</v>
      </c>
      <c r="F2523">
        <v>196.59025600000001</v>
      </c>
      <c r="G2523">
        <v>3233100</v>
      </c>
      <c r="H2523">
        <v>134</v>
      </c>
      <c r="I2523">
        <v>136.30999800000001</v>
      </c>
      <c r="J2523">
        <v>133.61000100000001</v>
      </c>
      <c r="K2523">
        <v>136.279999</v>
      </c>
      <c r="L2523">
        <v>130.791122</v>
      </c>
      <c r="M2523">
        <v>8065800</v>
      </c>
    </row>
    <row r="2524" spans="1:13" x14ac:dyDescent="0.25">
      <c r="A2524" s="1">
        <v>43258</v>
      </c>
      <c r="B2524">
        <v>203.38000500000001</v>
      </c>
      <c r="C2524">
        <v>204</v>
      </c>
      <c r="D2524">
        <v>198.300003</v>
      </c>
      <c r="E2524">
        <v>199.53999300000001</v>
      </c>
      <c r="F2524">
        <v>193.03978000000001</v>
      </c>
      <c r="G2524">
        <v>4084100</v>
      </c>
      <c r="H2524">
        <v>136.36000100000001</v>
      </c>
      <c r="I2524">
        <v>136.58000200000001</v>
      </c>
      <c r="J2524">
        <v>133.050003</v>
      </c>
      <c r="K2524">
        <v>133.83999600000001</v>
      </c>
      <c r="L2524">
        <v>128.44940199999999</v>
      </c>
      <c r="M2524">
        <v>8309200</v>
      </c>
    </row>
    <row r="2525" spans="1:13" x14ac:dyDescent="0.25">
      <c r="A2525" s="1">
        <v>43259</v>
      </c>
      <c r="B2525">
        <v>199.199997</v>
      </c>
      <c r="C2525">
        <v>200.529999</v>
      </c>
      <c r="D2525">
        <v>199</v>
      </c>
      <c r="E2525">
        <v>200.03999300000001</v>
      </c>
      <c r="F2525">
        <v>193.52346800000001</v>
      </c>
      <c r="G2525">
        <v>2296700</v>
      </c>
      <c r="H2525">
        <v>133.44000199999999</v>
      </c>
      <c r="I2525">
        <v>134.91999799999999</v>
      </c>
      <c r="J2525">
        <v>133.229996</v>
      </c>
      <c r="K2525">
        <v>134.740005</v>
      </c>
      <c r="L2525">
        <v>129.313141</v>
      </c>
      <c r="M2525">
        <v>5261000</v>
      </c>
    </row>
    <row r="2526" spans="1:13" x14ac:dyDescent="0.25">
      <c r="A2526" s="1">
        <v>43262</v>
      </c>
      <c r="B2526">
        <v>200.61000100000001</v>
      </c>
      <c r="C2526">
        <v>201</v>
      </c>
      <c r="D2526">
        <v>198.259995</v>
      </c>
      <c r="E2526">
        <v>198.490005</v>
      </c>
      <c r="F2526">
        <v>192.023956</v>
      </c>
      <c r="G2526">
        <v>2616900</v>
      </c>
      <c r="H2526">
        <v>134.89999399999999</v>
      </c>
      <c r="I2526">
        <v>135.19000199999999</v>
      </c>
      <c r="J2526">
        <v>133.80999800000001</v>
      </c>
      <c r="K2526">
        <v>133.91000399999999</v>
      </c>
      <c r="L2526">
        <v>128.51658599999999</v>
      </c>
      <c r="M2526">
        <v>7988700</v>
      </c>
    </row>
    <row r="2527" spans="1:13" x14ac:dyDescent="0.25">
      <c r="A2527" s="1">
        <v>43263</v>
      </c>
      <c r="B2527">
        <v>199.11999499999999</v>
      </c>
      <c r="C2527">
        <v>200.14999399999999</v>
      </c>
      <c r="D2527">
        <v>198.19000199999999</v>
      </c>
      <c r="E2527">
        <v>200.13000500000001</v>
      </c>
      <c r="F2527">
        <v>193.61056500000001</v>
      </c>
      <c r="G2527">
        <v>2660500</v>
      </c>
      <c r="H2527">
        <v>134.03999300000001</v>
      </c>
      <c r="I2527">
        <v>135.13000500000001</v>
      </c>
      <c r="J2527">
        <v>133.53999300000001</v>
      </c>
      <c r="K2527">
        <v>134.86000100000001</v>
      </c>
      <c r="L2527">
        <v>129.42834500000001</v>
      </c>
      <c r="M2527">
        <v>5743300</v>
      </c>
    </row>
    <row r="2528" spans="1:13" x14ac:dyDescent="0.25">
      <c r="A2528" s="1">
        <v>43264</v>
      </c>
      <c r="B2528">
        <v>200.63000500000001</v>
      </c>
      <c r="C2528">
        <v>201.61999499999999</v>
      </c>
      <c r="D2528">
        <v>199.21000699999999</v>
      </c>
      <c r="E2528">
        <v>199.41000399999999</v>
      </c>
      <c r="F2528">
        <v>192.91398599999999</v>
      </c>
      <c r="G2528">
        <v>2686100</v>
      </c>
      <c r="H2528">
        <v>135.179993</v>
      </c>
      <c r="I2528">
        <v>135.770004</v>
      </c>
      <c r="J2528">
        <v>134.30999800000001</v>
      </c>
      <c r="K2528">
        <v>134.39999399999999</v>
      </c>
      <c r="L2528">
        <v>128.986862</v>
      </c>
      <c r="M2528">
        <v>4881600</v>
      </c>
    </row>
    <row r="2529" spans="1:13" x14ac:dyDescent="0.25">
      <c r="A2529" s="1">
        <v>43265</v>
      </c>
      <c r="B2529">
        <v>200.66999799999999</v>
      </c>
      <c r="C2529">
        <v>201.38999899999999</v>
      </c>
      <c r="D2529">
        <v>199.050003</v>
      </c>
      <c r="E2529">
        <v>199.30999800000001</v>
      </c>
      <c r="F2529">
        <v>192.81724500000001</v>
      </c>
      <c r="G2529">
        <v>2846900</v>
      </c>
      <c r="H2529">
        <v>134.96000699999999</v>
      </c>
      <c r="I2529">
        <v>135.699997</v>
      </c>
      <c r="J2529">
        <v>134.75</v>
      </c>
      <c r="K2529">
        <v>135</v>
      </c>
      <c r="L2529">
        <v>129.56269800000001</v>
      </c>
      <c r="M2529">
        <v>6464100</v>
      </c>
    </row>
    <row r="2530" spans="1:13" x14ac:dyDescent="0.25">
      <c r="A2530" s="1">
        <v>43266</v>
      </c>
      <c r="B2530">
        <v>198.550003</v>
      </c>
      <c r="C2530">
        <v>199.66999799999999</v>
      </c>
      <c r="D2530">
        <v>197.570007</v>
      </c>
      <c r="E2530">
        <v>199.529999</v>
      </c>
      <c r="F2530">
        <v>193.030136</v>
      </c>
      <c r="G2530">
        <v>4162100</v>
      </c>
      <c r="H2530">
        <v>135.10000600000001</v>
      </c>
      <c r="I2530">
        <v>135.729996</v>
      </c>
      <c r="J2530">
        <v>134</v>
      </c>
      <c r="K2530">
        <v>135.10000600000001</v>
      </c>
      <c r="L2530">
        <v>129.65862999999999</v>
      </c>
      <c r="M2530">
        <v>10044500</v>
      </c>
    </row>
    <row r="2531" spans="1:13" x14ac:dyDescent="0.25">
      <c r="A2531" s="1">
        <v>43269</v>
      </c>
      <c r="B2531">
        <v>197.63999899999999</v>
      </c>
      <c r="C2531">
        <v>201.449997</v>
      </c>
      <c r="D2531">
        <v>197.41000399999999</v>
      </c>
      <c r="E2531">
        <v>201.13000500000001</v>
      </c>
      <c r="F2531">
        <v>194.577988</v>
      </c>
      <c r="G2531">
        <v>2081300</v>
      </c>
      <c r="H2531">
        <v>134.36999499999999</v>
      </c>
      <c r="I2531">
        <v>136.30999800000001</v>
      </c>
      <c r="J2531">
        <v>134.11999499999999</v>
      </c>
      <c r="K2531">
        <v>136.199997</v>
      </c>
      <c r="L2531">
        <v>130.71440100000001</v>
      </c>
      <c r="M2531">
        <v>8713300</v>
      </c>
    </row>
    <row r="2532" spans="1:13" x14ac:dyDescent="0.25">
      <c r="A2532" s="1">
        <v>43270</v>
      </c>
      <c r="B2532">
        <v>198.46000699999999</v>
      </c>
      <c r="C2532">
        <v>199.929993</v>
      </c>
      <c r="D2532">
        <v>197.270004</v>
      </c>
      <c r="E2532">
        <v>199.69000199999999</v>
      </c>
      <c r="F2532">
        <v>193.18485999999999</v>
      </c>
      <c r="G2532">
        <v>2666200</v>
      </c>
      <c r="H2532">
        <v>134.55999800000001</v>
      </c>
      <c r="I2532">
        <v>135.240005</v>
      </c>
      <c r="J2532">
        <v>133.570007</v>
      </c>
      <c r="K2532">
        <v>135.11000100000001</v>
      </c>
      <c r="L2532">
        <v>129.66825900000001</v>
      </c>
      <c r="M2532">
        <v>6557600</v>
      </c>
    </row>
    <row r="2533" spans="1:13" x14ac:dyDescent="0.25">
      <c r="A2533" s="1">
        <v>43271</v>
      </c>
      <c r="B2533">
        <v>200.5</v>
      </c>
      <c r="C2533">
        <v>203.46000699999999</v>
      </c>
      <c r="D2533">
        <v>200.25</v>
      </c>
      <c r="E2533">
        <v>201.53999300000001</v>
      </c>
      <c r="F2533">
        <v>194.97460899999999</v>
      </c>
      <c r="G2533">
        <v>3898600</v>
      </c>
      <c r="H2533">
        <v>135.520004</v>
      </c>
      <c r="I2533">
        <v>136.69000199999999</v>
      </c>
      <c r="J2533">
        <v>135.5</v>
      </c>
      <c r="K2533">
        <v>135.5</v>
      </c>
      <c r="L2533">
        <v>130.04252600000001</v>
      </c>
      <c r="M2533">
        <v>7192000</v>
      </c>
    </row>
    <row r="2534" spans="1:13" x14ac:dyDescent="0.25">
      <c r="A2534" s="1">
        <v>43272</v>
      </c>
      <c r="B2534">
        <v>202.41000399999999</v>
      </c>
      <c r="C2534">
        <v>203.679993</v>
      </c>
      <c r="D2534">
        <v>199.979996</v>
      </c>
      <c r="E2534">
        <v>200.779999</v>
      </c>
      <c r="F2534">
        <v>194.239395</v>
      </c>
      <c r="G2534">
        <v>2678200</v>
      </c>
      <c r="H2534">
        <v>135.270004</v>
      </c>
      <c r="I2534">
        <v>136.11999499999999</v>
      </c>
      <c r="J2534">
        <v>134.259995</v>
      </c>
      <c r="K2534">
        <v>134.529999</v>
      </c>
      <c r="L2534">
        <v>129.111603</v>
      </c>
      <c r="M2534">
        <v>8689800</v>
      </c>
    </row>
    <row r="2535" spans="1:13" x14ac:dyDescent="0.25">
      <c r="A2535" s="1">
        <v>43273</v>
      </c>
      <c r="B2535">
        <v>201.570007</v>
      </c>
      <c r="C2535">
        <v>201.86999499999999</v>
      </c>
      <c r="D2535">
        <v>199.61000100000001</v>
      </c>
      <c r="E2535">
        <v>201.479996</v>
      </c>
      <c r="F2535">
        <v>194.916595</v>
      </c>
      <c r="G2535">
        <v>2993600</v>
      </c>
      <c r="H2535">
        <v>135.60000600000001</v>
      </c>
      <c r="I2535">
        <v>135.85000600000001</v>
      </c>
      <c r="J2535">
        <v>134.259995</v>
      </c>
      <c r="K2535">
        <v>135.33000200000001</v>
      </c>
      <c r="L2535">
        <v>129.87939499999999</v>
      </c>
      <c r="M2535">
        <v>6031900</v>
      </c>
    </row>
    <row r="2536" spans="1:13" x14ac:dyDescent="0.25">
      <c r="A2536" s="1">
        <v>43276</v>
      </c>
      <c r="B2536">
        <v>200.38999899999999</v>
      </c>
      <c r="C2536">
        <v>200.44000199999999</v>
      </c>
      <c r="D2536">
        <v>193.71000699999999</v>
      </c>
      <c r="E2536">
        <v>194.979996</v>
      </c>
      <c r="F2536">
        <v>188.62828099999999</v>
      </c>
      <c r="G2536">
        <v>4780600</v>
      </c>
      <c r="H2536">
        <v>134.91000399999999</v>
      </c>
      <c r="I2536">
        <v>134.91000399999999</v>
      </c>
      <c r="J2536">
        <v>129.529999</v>
      </c>
      <c r="K2536">
        <v>130.929993</v>
      </c>
      <c r="L2536">
        <v>125.65662399999999</v>
      </c>
      <c r="M2536">
        <v>10086200</v>
      </c>
    </row>
    <row r="2537" spans="1:13" x14ac:dyDescent="0.25">
      <c r="A2537" s="1">
        <v>43277</v>
      </c>
      <c r="B2537">
        <v>196.179993</v>
      </c>
      <c r="C2537">
        <v>198.66000399999999</v>
      </c>
      <c r="D2537">
        <v>195.759995</v>
      </c>
      <c r="E2537">
        <v>196.46000699999999</v>
      </c>
      <c r="F2537">
        <v>190.06012000000001</v>
      </c>
      <c r="G2537">
        <v>4271200</v>
      </c>
      <c r="H2537">
        <v>132.11000100000001</v>
      </c>
      <c r="I2537">
        <v>133.78999300000001</v>
      </c>
      <c r="J2537">
        <v>131.61000100000001</v>
      </c>
      <c r="K2537">
        <v>132.550003</v>
      </c>
      <c r="L2537">
        <v>127.211365</v>
      </c>
      <c r="M2537">
        <v>7733900</v>
      </c>
    </row>
    <row r="2538" spans="1:13" x14ac:dyDescent="0.25">
      <c r="A2538" s="1">
        <v>43278</v>
      </c>
      <c r="B2538">
        <v>197.46000699999999</v>
      </c>
      <c r="C2538">
        <v>198.199997</v>
      </c>
      <c r="D2538">
        <v>193.16000399999999</v>
      </c>
      <c r="E2538">
        <v>193.179993</v>
      </c>
      <c r="F2538">
        <v>186.886932</v>
      </c>
      <c r="G2538">
        <v>3233000</v>
      </c>
      <c r="H2538">
        <v>133.009995</v>
      </c>
      <c r="I2538">
        <v>133.66000399999999</v>
      </c>
      <c r="J2538">
        <v>131.009995</v>
      </c>
      <c r="K2538">
        <v>131.020004</v>
      </c>
      <c r="L2538">
        <v>125.742981</v>
      </c>
      <c r="M2538">
        <v>7282100</v>
      </c>
    </row>
    <row r="2539" spans="1:13" x14ac:dyDescent="0.25">
      <c r="A2539" s="1">
        <v>43279</v>
      </c>
      <c r="B2539">
        <v>193.46000699999999</v>
      </c>
      <c r="C2539">
        <v>197.75</v>
      </c>
      <c r="D2539">
        <v>193.21000699999999</v>
      </c>
      <c r="E2539">
        <v>197.10000600000001</v>
      </c>
      <c r="F2539">
        <v>190.67926</v>
      </c>
      <c r="G2539">
        <v>2621100</v>
      </c>
      <c r="H2539">
        <v>131</v>
      </c>
      <c r="I2539">
        <v>133.11999499999999</v>
      </c>
      <c r="J2539">
        <v>130.64999399999999</v>
      </c>
      <c r="K2539">
        <v>132.740005</v>
      </c>
      <c r="L2539">
        <v>127.393738</v>
      </c>
      <c r="M2539">
        <v>6576500</v>
      </c>
    </row>
    <row r="2540" spans="1:13" x14ac:dyDescent="0.25">
      <c r="A2540" s="1">
        <v>43280</v>
      </c>
      <c r="B2540">
        <v>198.199997</v>
      </c>
      <c r="C2540">
        <v>198.30999800000001</v>
      </c>
      <c r="D2540">
        <v>196.179993</v>
      </c>
      <c r="E2540">
        <v>196.520004</v>
      </c>
      <c r="F2540">
        <v>190.118179</v>
      </c>
      <c r="G2540">
        <v>3006900</v>
      </c>
      <c r="H2540">
        <v>133.279999</v>
      </c>
      <c r="I2540">
        <v>134.19000199999999</v>
      </c>
      <c r="J2540">
        <v>132.449997</v>
      </c>
      <c r="K2540">
        <v>132.449997</v>
      </c>
      <c r="L2540">
        <v>127.11541699999999</v>
      </c>
      <c r="M2540">
        <v>7259000</v>
      </c>
    </row>
    <row r="2541" spans="1:13" x14ac:dyDescent="0.25">
      <c r="A2541" s="1">
        <v>43283</v>
      </c>
      <c r="B2541">
        <v>195.740005</v>
      </c>
      <c r="C2541">
        <v>197.970001</v>
      </c>
      <c r="D2541">
        <v>194.75</v>
      </c>
      <c r="E2541">
        <v>197.66999799999999</v>
      </c>
      <c r="F2541">
        <v>191.230728</v>
      </c>
      <c r="G2541">
        <v>3018300</v>
      </c>
      <c r="H2541">
        <v>131.96000699999999</v>
      </c>
      <c r="I2541">
        <v>133.050003</v>
      </c>
      <c r="J2541">
        <v>131.14999399999999</v>
      </c>
      <c r="K2541">
        <v>132.5</v>
      </c>
      <c r="L2541">
        <v>127.163422</v>
      </c>
      <c r="M2541">
        <v>7554400</v>
      </c>
    </row>
    <row r="2542" spans="1:13" x14ac:dyDescent="0.25">
      <c r="A2542" s="1">
        <v>43284</v>
      </c>
      <c r="B2542">
        <v>198.33000200000001</v>
      </c>
      <c r="C2542">
        <v>198.58000200000001</v>
      </c>
      <c r="D2542">
        <v>196.13999899999999</v>
      </c>
      <c r="E2542">
        <v>196.28999300000001</v>
      </c>
      <c r="F2542">
        <v>189.89565999999999</v>
      </c>
      <c r="G2542">
        <v>1567400</v>
      </c>
      <c r="H2542">
        <v>133.009995</v>
      </c>
      <c r="I2542">
        <v>133.41000399999999</v>
      </c>
      <c r="J2542">
        <v>131.41999799999999</v>
      </c>
      <c r="K2542">
        <v>131.449997</v>
      </c>
      <c r="L2542">
        <v>126.15564000000001</v>
      </c>
      <c r="M2542">
        <v>3621600</v>
      </c>
    </row>
    <row r="2543" spans="1:13" x14ac:dyDescent="0.25">
      <c r="A2543" s="1">
        <v>43286</v>
      </c>
      <c r="B2543">
        <v>198</v>
      </c>
      <c r="C2543">
        <v>198.96000699999999</v>
      </c>
      <c r="D2543">
        <v>197.14999399999999</v>
      </c>
      <c r="E2543">
        <v>198.86999499999999</v>
      </c>
      <c r="F2543">
        <v>192.39158599999999</v>
      </c>
      <c r="G2543">
        <v>3101900</v>
      </c>
      <c r="H2543">
        <v>132.13000500000001</v>
      </c>
      <c r="I2543">
        <v>133.33000200000001</v>
      </c>
      <c r="J2543">
        <v>131.83000200000001</v>
      </c>
      <c r="K2543">
        <v>133.28999300000001</v>
      </c>
      <c r="L2543">
        <v>127.921547</v>
      </c>
      <c r="M2543">
        <v>4729300</v>
      </c>
    </row>
    <row r="2544" spans="1:13" x14ac:dyDescent="0.25">
      <c r="A2544" s="1">
        <v>43287</v>
      </c>
      <c r="B2544">
        <v>198.11000100000001</v>
      </c>
      <c r="C2544">
        <v>200.259995</v>
      </c>
      <c r="D2544">
        <v>197.479996</v>
      </c>
      <c r="E2544">
        <v>199.520004</v>
      </c>
      <c r="F2544">
        <v>193.263397</v>
      </c>
      <c r="G2544">
        <v>2050300</v>
      </c>
      <c r="H2544">
        <v>133.58000200000001</v>
      </c>
      <c r="I2544">
        <v>134.279999</v>
      </c>
      <c r="J2544">
        <v>132.5</v>
      </c>
      <c r="K2544">
        <v>134.08999600000001</v>
      </c>
      <c r="L2544">
        <v>128.68931599999999</v>
      </c>
      <c r="M2544">
        <v>4839800</v>
      </c>
    </row>
    <row r="2545" spans="1:13" x14ac:dyDescent="0.25">
      <c r="A2545" s="1">
        <v>43290</v>
      </c>
      <c r="B2545">
        <v>200.800003</v>
      </c>
      <c r="C2545">
        <v>201.58999600000001</v>
      </c>
      <c r="D2545">
        <v>199.25</v>
      </c>
      <c r="E2545">
        <v>200.929993</v>
      </c>
      <c r="F2545">
        <v>194.62918099999999</v>
      </c>
      <c r="G2545">
        <v>2377300</v>
      </c>
      <c r="H2545">
        <v>134.94000199999999</v>
      </c>
      <c r="I2545">
        <v>135.970001</v>
      </c>
      <c r="J2545">
        <v>134.78999300000001</v>
      </c>
      <c r="K2545">
        <v>135.520004</v>
      </c>
      <c r="L2545">
        <v>130.06170700000001</v>
      </c>
      <c r="M2545">
        <v>8960700</v>
      </c>
    </row>
    <row r="2546" spans="1:13" x14ac:dyDescent="0.25">
      <c r="A2546" s="1">
        <v>43291</v>
      </c>
      <c r="B2546">
        <v>201.33999600000001</v>
      </c>
      <c r="C2546">
        <v>202.75</v>
      </c>
      <c r="D2546">
        <v>200.11999499999999</v>
      </c>
      <c r="E2546">
        <v>201.520004</v>
      </c>
      <c r="F2546">
        <v>195.20065299999999</v>
      </c>
      <c r="G2546">
        <v>2265100</v>
      </c>
      <c r="H2546">
        <v>135.570007</v>
      </c>
      <c r="I2546">
        <v>137.33000200000001</v>
      </c>
      <c r="J2546">
        <v>135.33999600000001</v>
      </c>
      <c r="K2546">
        <v>136.69000199999999</v>
      </c>
      <c r="L2546">
        <v>131.18461600000001</v>
      </c>
      <c r="M2546">
        <v>6561900</v>
      </c>
    </row>
    <row r="2547" spans="1:13" x14ac:dyDescent="0.25">
      <c r="A2547" s="1">
        <v>43292</v>
      </c>
      <c r="B2547">
        <v>200.470001</v>
      </c>
      <c r="C2547">
        <v>204.14999399999999</v>
      </c>
      <c r="D2547">
        <v>200.25</v>
      </c>
      <c r="E2547">
        <v>203.83999600000001</v>
      </c>
      <c r="F2547">
        <v>197.447937</v>
      </c>
      <c r="G2547">
        <v>2827900</v>
      </c>
      <c r="H2547">
        <v>136.63000500000001</v>
      </c>
      <c r="I2547">
        <v>138.80999800000001</v>
      </c>
      <c r="J2547">
        <v>136.60000600000001</v>
      </c>
      <c r="K2547">
        <v>138.14999399999999</v>
      </c>
      <c r="L2547">
        <v>132.58580000000001</v>
      </c>
      <c r="M2547">
        <v>10648700</v>
      </c>
    </row>
    <row r="2548" spans="1:13" x14ac:dyDescent="0.25">
      <c r="A2548" s="1">
        <v>43293</v>
      </c>
      <c r="B2548">
        <v>205</v>
      </c>
      <c r="C2548">
        <v>209.19000199999999</v>
      </c>
      <c r="D2548">
        <v>204.75</v>
      </c>
      <c r="E2548">
        <v>207.779999</v>
      </c>
      <c r="F2548">
        <v>201.26432800000001</v>
      </c>
      <c r="G2548">
        <v>3970800</v>
      </c>
      <c r="H2548">
        <v>139.009995</v>
      </c>
      <c r="I2548">
        <v>139.949997</v>
      </c>
      <c r="J2548">
        <v>138.66000399999999</v>
      </c>
      <c r="K2548">
        <v>139.89999399999999</v>
      </c>
      <c r="L2548">
        <v>134.26530500000001</v>
      </c>
      <c r="M2548">
        <v>11816100</v>
      </c>
    </row>
    <row r="2549" spans="1:13" x14ac:dyDescent="0.25">
      <c r="A2549" s="1">
        <v>43294</v>
      </c>
      <c r="B2549">
        <v>207.10000600000001</v>
      </c>
      <c r="C2549">
        <v>207.529999</v>
      </c>
      <c r="D2549">
        <v>203.44000199999999</v>
      </c>
      <c r="E2549">
        <v>205.91000399999999</v>
      </c>
      <c r="F2549">
        <v>199.453033</v>
      </c>
      <c r="G2549">
        <v>2590800</v>
      </c>
      <c r="H2549">
        <v>139.78999300000001</v>
      </c>
      <c r="I2549">
        <v>140.029999</v>
      </c>
      <c r="J2549">
        <v>137.53999300000001</v>
      </c>
      <c r="K2549">
        <v>139.41999799999999</v>
      </c>
      <c r="L2549">
        <v>133.804642</v>
      </c>
      <c r="M2549">
        <v>7865700</v>
      </c>
    </row>
    <row r="2550" spans="1:13" x14ac:dyDescent="0.25">
      <c r="A2550" s="1">
        <v>43297</v>
      </c>
      <c r="B2550">
        <v>205.61999499999999</v>
      </c>
      <c r="C2550">
        <v>206</v>
      </c>
      <c r="D2550">
        <v>203.759995</v>
      </c>
      <c r="E2550">
        <v>204.08000200000001</v>
      </c>
      <c r="F2550">
        <v>197.68040500000001</v>
      </c>
      <c r="G2550">
        <v>2955000</v>
      </c>
      <c r="H2550">
        <v>139.41999799999999</v>
      </c>
      <c r="I2550">
        <v>139.550003</v>
      </c>
      <c r="J2550">
        <v>138.16000399999999</v>
      </c>
      <c r="K2550">
        <v>138.46000699999999</v>
      </c>
      <c r="L2550">
        <v>132.88331600000001</v>
      </c>
      <c r="M2550">
        <v>4969900</v>
      </c>
    </row>
    <row r="2551" spans="1:13" x14ac:dyDescent="0.25">
      <c r="A2551" s="1">
        <v>43298</v>
      </c>
      <c r="B2551">
        <v>203</v>
      </c>
      <c r="C2551">
        <v>206.699997</v>
      </c>
      <c r="D2551">
        <v>201.63000500000001</v>
      </c>
      <c r="E2551">
        <v>206.36999499999999</v>
      </c>
      <c r="F2551">
        <v>199.89857499999999</v>
      </c>
      <c r="G2551">
        <v>2919000</v>
      </c>
      <c r="H2551">
        <v>138.179993</v>
      </c>
      <c r="I2551">
        <v>139.91000399999999</v>
      </c>
      <c r="J2551">
        <v>137.41999799999999</v>
      </c>
      <c r="K2551">
        <v>139.63999899999999</v>
      </c>
      <c r="L2551">
        <v>134.015793</v>
      </c>
      <c r="M2551">
        <v>5412600</v>
      </c>
    </row>
    <row r="2552" spans="1:13" x14ac:dyDescent="0.25">
      <c r="A2552" s="1">
        <v>43299</v>
      </c>
      <c r="B2552">
        <v>206.64999399999999</v>
      </c>
      <c r="C2552">
        <v>208.38000500000001</v>
      </c>
      <c r="D2552">
        <v>205.38000500000001</v>
      </c>
      <c r="E2552">
        <v>208.36000100000001</v>
      </c>
      <c r="F2552">
        <v>201.82614100000001</v>
      </c>
      <c r="G2552">
        <v>3595400</v>
      </c>
      <c r="H2552">
        <v>139.91000399999999</v>
      </c>
      <c r="I2552">
        <v>141.16999799999999</v>
      </c>
      <c r="J2552">
        <v>139.36999499999999</v>
      </c>
      <c r="K2552">
        <v>140.89999399999999</v>
      </c>
      <c r="L2552">
        <v>135.22503699999999</v>
      </c>
      <c r="M2552">
        <v>7008600</v>
      </c>
    </row>
    <row r="2553" spans="1:13" x14ac:dyDescent="0.25">
      <c r="A2553" s="1">
        <v>43300</v>
      </c>
      <c r="B2553">
        <v>208.36000100000001</v>
      </c>
      <c r="C2553">
        <v>208.71000699999999</v>
      </c>
      <c r="D2553">
        <v>205.759995</v>
      </c>
      <c r="E2553">
        <v>206.05999800000001</v>
      </c>
      <c r="F2553">
        <v>199.598297</v>
      </c>
      <c r="G2553">
        <v>2264600</v>
      </c>
      <c r="H2553">
        <v>140.949997</v>
      </c>
      <c r="I2553">
        <v>140.990005</v>
      </c>
      <c r="J2553">
        <v>139.929993</v>
      </c>
      <c r="K2553">
        <v>140.13000500000001</v>
      </c>
      <c r="L2553">
        <v>134.48606899999999</v>
      </c>
      <c r="M2553">
        <v>7937000</v>
      </c>
    </row>
    <row r="2554" spans="1:13" x14ac:dyDescent="0.25">
      <c r="A2554" s="1">
        <v>43301</v>
      </c>
      <c r="B2554">
        <v>206.19000199999999</v>
      </c>
      <c r="C2554">
        <v>207.35000600000001</v>
      </c>
      <c r="D2554">
        <v>206.179993</v>
      </c>
      <c r="E2554">
        <v>206.71000699999999</v>
      </c>
      <c r="F2554">
        <v>200.22792100000001</v>
      </c>
      <c r="G2554">
        <v>2801000</v>
      </c>
      <c r="H2554">
        <v>140</v>
      </c>
      <c r="I2554">
        <v>141.470001</v>
      </c>
      <c r="J2554">
        <v>139.91999799999999</v>
      </c>
      <c r="K2554">
        <v>140.990005</v>
      </c>
      <c r="L2554">
        <v>135.31141700000001</v>
      </c>
      <c r="M2554">
        <v>7153600</v>
      </c>
    </row>
    <row r="2555" spans="1:13" x14ac:dyDescent="0.25">
      <c r="A2555" s="1">
        <v>43304</v>
      </c>
      <c r="B2555">
        <v>206.699997</v>
      </c>
      <c r="C2555">
        <v>207.96000699999999</v>
      </c>
      <c r="D2555">
        <v>205.64999399999999</v>
      </c>
      <c r="E2555">
        <v>207.83999600000001</v>
      </c>
      <c r="F2555">
        <v>201.322464</v>
      </c>
      <c r="G2555">
        <v>2717900</v>
      </c>
      <c r="H2555">
        <v>140.66000399999999</v>
      </c>
      <c r="I2555">
        <v>140.970001</v>
      </c>
      <c r="J2555">
        <v>139.63999899999999</v>
      </c>
      <c r="K2555">
        <v>140.029999</v>
      </c>
      <c r="L2555">
        <v>134.39007599999999</v>
      </c>
      <c r="M2555">
        <v>7723600</v>
      </c>
    </row>
    <row r="2556" spans="1:13" x14ac:dyDescent="0.25">
      <c r="A2556" s="1">
        <v>43305</v>
      </c>
      <c r="B2556">
        <v>208.740005</v>
      </c>
      <c r="C2556">
        <v>210.39999399999999</v>
      </c>
      <c r="D2556">
        <v>208.30999800000001</v>
      </c>
      <c r="E2556">
        <v>209.58000200000001</v>
      </c>
      <c r="F2556">
        <v>203.00791899999999</v>
      </c>
      <c r="G2556">
        <v>3509100</v>
      </c>
      <c r="H2556">
        <v>140.990005</v>
      </c>
      <c r="I2556">
        <v>141.470001</v>
      </c>
      <c r="J2556">
        <v>139.509995</v>
      </c>
      <c r="K2556">
        <v>140.029999</v>
      </c>
      <c r="L2556">
        <v>134.39007599999999</v>
      </c>
      <c r="M2556">
        <v>8336700</v>
      </c>
    </row>
    <row r="2557" spans="1:13" x14ac:dyDescent="0.25">
      <c r="A2557" s="1">
        <v>43306</v>
      </c>
      <c r="B2557">
        <v>210</v>
      </c>
      <c r="C2557">
        <v>214.279999</v>
      </c>
      <c r="D2557">
        <v>209.64999399999999</v>
      </c>
      <c r="E2557">
        <v>214.16000399999999</v>
      </c>
      <c r="F2557">
        <v>207.44430500000001</v>
      </c>
      <c r="G2557">
        <v>4967900</v>
      </c>
      <c r="H2557">
        <v>140.33999600000001</v>
      </c>
      <c r="I2557">
        <v>142.770004</v>
      </c>
      <c r="J2557">
        <v>139.89999399999999</v>
      </c>
      <c r="K2557">
        <v>142.63999899999999</v>
      </c>
      <c r="L2557">
        <v>136.89494300000001</v>
      </c>
      <c r="M2557">
        <v>8376000</v>
      </c>
    </row>
    <row r="2558" spans="1:13" x14ac:dyDescent="0.25">
      <c r="A2558" s="1">
        <v>43307</v>
      </c>
      <c r="B2558">
        <v>210.14999399999999</v>
      </c>
      <c r="C2558">
        <v>211.800003</v>
      </c>
      <c r="D2558">
        <v>204.55999800000001</v>
      </c>
      <c r="E2558">
        <v>207.36999499999999</v>
      </c>
      <c r="F2558">
        <v>200.86724899999999</v>
      </c>
      <c r="G2558">
        <v>7279900</v>
      </c>
      <c r="H2558">
        <v>141.61000100000001</v>
      </c>
      <c r="I2558">
        <v>142.78999300000001</v>
      </c>
      <c r="J2558">
        <v>139.529999</v>
      </c>
      <c r="K2558">
        <v>142.5</v>
      </c>
      <c r="L2558">
        <v>136.760605</v>
      </c>
      <c r="M2558">
        <v>10520800</v>
      </c>
    </row>
    <row r="2559" spans="1:13" x14ac:dyDescent="0.25">
      <c r="A2559" s="1">
        <v>43308</v>
      </c>
      <c r="B2559">
        <v>211.69000199999999</v>
      </c>
      <c r="C2559">
        <v>211.75</v>
      </c>
      <c r="D2559">
        <v>201.220001</v>
      </c>
      <c r="E2559">
        <v>202.94000199999999</v>
      </c>
      <c r="F2559">
        <v>196.57615699999999</v>
      </c>
      <c r="G2559">
        <v>4913000</v>
      </c>
      <c r="H2559">
        <v>143.08000200000001</v>
      </c>
      <c r="I2559">
        <v>143.13999899999999</v>
      </c>
      <c r="J2559">
        <v>139.21000699999999</v>
      </c>
      <c r="K2559">
        <v>140.71000699999999</v>
      </c>
      <c r="L2559">
        <v>135.042664</v>
      </c>
      <c r="M2559">
        <v>7014900</v>
      </c>
    </row>
    <row r="2560" spans="1:13" x14ac:dyDescent="0.25">
      <c r="A2560" s="1">
        <v>43311</v>
      </c>
      <c r="B2560">
        <v>202.949997</v>
      </c>
      <c r="C2560">
        <v>203.33000200000001</v>
      </c>
      <c r="D2560">
        <v>196.199997</v>
      </c>
      <c r="E2560">
        <v>197.86999499999999</v>
      </c>
      <c r="F2560">
        <v>191.66511499999999</v>
      </c>
      <c r="G2560">
        <v>5939300</v>
      </c>
      <c r="H2560">
        <v>140.13000500000001</v>
      </c>
      <c r="I2560">
        <v>140.41999799999999</v>
      </c>
      <c r="J2560">
        <v>135.30999800000001</v>
      </c>
      <c r="K2560">
        <v>136.479996</v>
      </c>
      <c r="L2560">
        <v>130.98307800000001</v>
      </c>
      <c r="M2560">
        <v>12812400</v>
      </c>
    </row>
    <row r="2561" spans="1:13" x14ac:dyDescent="0.25">
      <c r="A2561" s="1">
        <v>43312</v>
      </c>
      <c r="B2561">
        <v>199.020004</v>
      </c>
      <c r="C2561">
        <v>200.61999499999999</v>
      </c>
      <c r="D2561">
        <v>196.229996</v>
      </c>
      <c r="E2561">
        <v>198</v>
      </c>
      <c r="F2561">
        <v>191.791031</v>
      </c>
      <c r="G2561">
        <v>4416600</v>
      </c>
      <c r="H2561">
        <v>137.13000500000001</v>
      </c>
      <c r="I2561">
        <v>138.020004</v>
      </c>
      <c r="J2561">
        <v>135.63000500000001</v>
      </c>
      <c r="K2561">
        <v>136.740005</v>
      </c>
      <c r="L2561">
        <v>131.23258999999999</v>
      </c>
      <c r="M2561">
        <v>7683300</v>
      </c>
    </row>
    <row r="2562" spans="1:13" x14ac:dyDescent="0.25">
      <c r="A2562" s="1">
        <v>43313</v>
      </c>
      <c r="B2562">
        <v>199.270004</v>
      </c>
      <c r="C2562">
        <v>201.36000100000001</v>
      </c>
      <c r="D2562">
        <v>198.35000600000001</v>
      </c>
      <c r="E2562">
        <v>201.199997</v>
      </c>
      <c r="F2562">
        <v>194.890717</v>
      </c>
      <c r="G2562">
        <v>4614200</v>
      </c>
      <c r="H2562">
        <v>137.740005</v>
      </c>
      <c r="I2562">
        <v>138.740005</v>
      </c>
      <c r="J2562">
        <v>137.41000399999999</v>
      </c>
      <c r="K2562">
        <v>138.25</v>
      </c>
      <c r="L2562">
        <v>132.68173200000001</v>
      </c>
      <c r="M2562">
        <v>7087700</v>
      </c>
    </row>
    <row r="2563" spans="1:13" x14ac:dyDescent="0.25">
      <c r="A2563" s="1">
        <v>43314</v>
      </c>
      <c r="B2563">
        <v>199.08999600000001</v>
      </c>
      <c r="C2563">
        <v>202.19000199999999</v>
      </c>
      <c r="D2563">
        <v>197.86999499999999</v>
      </c>
      <c r="E2563">
        <v>202.009995</v>
      </c>
      <c r="F2563">
        <v>195.67532299999999</v>
      </c>
      <c r="G2563">
        <v>3615000</v>
      </c>
      <c r="H2563">
        <v>137.449997</v>
      </c>
      <c r="I2563">
        <v>139.19000199999999</v>
      </c>
      <c r="J2563">
        <v>137</v>
      </c>
      <c r="K2563">
        <v>138.91999799999999</v>
      </c>
      <c r="L2563">
        <v>133.324783</v>
      </c>
      <c r="M2563">
        <v>12300000</v>
      </c>
    </row>
    <row r="2564" spans="1:13" x14ac:dyDescent="0.25">
      <c r="A2564" s="1">
        <v>43315</v>
      </c>
      <c r="B2564">
        <v>202.009995</v>
      </c>
      <c r="C2564">
        <v>202.429993</v>
      </c>
      <c r="D2564">
        <v>198.279999</v>
      </c>
      <c r="E2564">
        <v>201.199997</v>
      </c>
      <c r="F2564">
        <v>194.890717</v>
      </c>
      <c r="G2564">
        <v>2722800</v>
      </c>
      <c r="H2564">
        <v>139.28999300000001</v>
      </c>
      <c r="I2564">
        <v>139.86000100000001</v>
      </c>
      <c r="J2564">
        <v>137.94000199999999</v>
      </c>
      <c r="K2564">
        <v>139.820007</v>
      </c>
      <c r="L2564">
        <v>134.18858299999999</v>
      </c>
      <c r="M2564">
        <v>4617500</v>
      </c>
    </row>
    <row r="2565" spans="1:13" x14ac:dyDescent="0.25">
      <c r="A2565" s="1">
        <v>43318</v>
      </c>
      <c r="B2565">
        <v>201</v>
      </c>
      <c r="C2565">
        <v>202.46000699999999</v>
      </c>
      <c r="D2565">
        <v>200.509995</v>
      </c>
      <c r="E2565">
        <v>201.53999300000001</v>
      </c>
      <c r="F2565">
        <v>195.22001599999999</v>
      </c>
      <c r="G2565">
        <v>3061300</v>
      </c>
      <c r="H2565">
        <v>139.64999399999999</v>
      </c>
      <c r="I2565">
        <v>140.259995</v>
      </c>
      <c r="J2565">
        <v>139.050003</v>
      </c>
      <c r="K2565">
        <v>139.71000699999999</v>
      </c>
      <c r="L2565">
        <v>134.082977</v>
      </c>
      <c r="M2565">
        <v>5143000</v>
      </c>
    </row>
    <row r="2566" spans="1:13" x14ac:dyDescent="0.25">
      <c r="A2566" s="1">
        <v>43319</v>
      </c>
      <c r="B2566">
        <v>202.5</v>
      </c>
      <c r="C2566">
        <v>203.14999399999999</v>
      </c>
      <c r="D2566">
        <v>201.96000699999999</v>
      </c>
      <c r="E2566">
        <v>202.61999499999999</v>
      </c>
      <c r="F2566">
        <v>196.26615899999999</v>
      </c>
      <c r="G2566">
        <v>2422200</v>
      </c>
      <c r="H2566">
        <v>139.979996</v>
      </c>
      <c r="I2566">
        <v>140.69000199999999</v>
      </c>
      <c r="J2566">
        <v>139.86999499999999</v>
      </c>
      <c r="K2566">
        <v>140.279999</v>
      </c>
      <c r="L2566">
        <v>134.63000500000001</v>
      </c>
      <c r="M2566">
        <v>10034500</v>
      </c>
    </row>
    <row r="2567" spans="1:13" x14ac:dyDescent="0.25">
      <c r="A2567" s="1">
        <v>43320</v>
      </c>
      <c r="B2567">
        <v>202.41999799999999</v>
      </c>
      <c r="C2567">
        <v>203.58000200000001</v>
      </c>
      <c r="D2567">
        <v>202.08000200000001</v>
      </c>
      <c r="E2567">
        <v>202.86000100000001</v>
      </c>
      <c r="F2567">
        <v>196.49864199999999</v>
      </c>
      <c r="G2567">
        <v>2697900</v>
      </c>
      <c r="H2567">
        <v>139.979996</v>
      </c>
      <c r="I2567">
        <v>140.990005</v>
      </c>
      <c r="J2567">
        <v>139.83000200000001</v>
      </c>
      <c r="K2567">
        <v>140.679993</v>
      </c>
      <c r="L2567">
        <v>135.013947</v>
      </c>
      <c r="M2567">
        <v>5389500</v>
      </c>
    </row>
    <row r="2568" spans="1:13" x14ac:dyDescent="0.25">
      <c r="A2568" s="1">
        <v>43321</v>
      </c>
      <c r="B2568">
        <v>203.19000199999999</v>
      </c>
      <c r="C2568">
        <v>204.66000399999999</v>
      </c>
      <c r="D2568">
        <v>202.64999399999999</v>
      </c>
      <c r="E2568">
        <v>203.60000600000001</v>
      </c>
      <c r="F2568">
        <v>197.21546900000001</v>
      </c>
      <c r="G2568">
        <v>2444900</v>
      </c>
      <c r="H2568">
        <v>140.729996</v>
      </c>
      <c r="I2568">
        <v>141.240005</v>
      </c>
      <c r="J2568">
        <v>139.89999399999999</v>
      </c>
      <c r="K2568">
        <v>140.009995</v>
      </c>
      <c r="L2568">
        <v>134.37086500000001</v>
      </c>
      <c r="M2568">
        <v>5679300</v>
      </c>
    </row>
    <row r="2569" spans="1:13" x14ac:dyDescent="0.25">
      <c r="A2569" s="1">
        <v>43322</v>
      </c>
      <c r="B2569">
        <v>202.970001</v>
      </c>
      <c r="C2569">
        <v>203.91000399999999</v>
      </c>
      <c r="D2569">
        <v>202.16000399999999</v>
      </c>
      <c r="E2569">
        <v>202.64999399999999</v>
      </c>
      <c r="F2569">
        <v>196.29522700000001</v>
      </c>
      <c r="G2569">
        <v>2567000</v>
      </c>
      <c r="H2569">
        <v>139.88000500000001</v>
      </c>
      <c r="I2569">
        <v>140.740005</v>
      </c>
      <c r="J2569">
        <v>139.25</v>
      </c>
      <c r="K2569">
        <v>139.729996</v>
      </c>
      <c r="L2569">
        <v>134.102158</v>
      </c>
      <c r="M2569">
        <v>6523500</v>
      </c>
    </row>
    <row r="2570" spans="1:13" x14ac:dyDescent="0.25">
      <c r="A2570" s="1">
        <v>43325</v>
      </c>
      <c r="B2570">
        <v>202.64999399999999</v>
      </c>
      <c r="C2570">
        <v>204.33999600000001</v>
      </c>
      <c r="D2570">
        <v>201.88999899999999</v>
      </c>
      <c r="E2570">
        <v>202.30999800000001</v>
      </c>
      <c r="F2570">
        <v>195.965881</v>
      </c>
      <c r="G2570">
        <v>2014000</v>
      </c>
      <c r="H2570">
        <v>140.529999</v>
      </c>
      <c r="I2570">
        <v>141.240005</v>
      </c>
      <c r="J2570">
        <v>139.83000200000001</v>
      </c>
      <c r="K2570">
        <v>140.21000699999999</v>
      </c>
      <c r="L2570">
        <v>134.56281999999999</v>
      </c>
      <c r="M2570">
        <v>4817500</v>
      </c>
    </row>
    <row r="2571" spans="1:13" x14ac:dyDescent="0.25">
      <c r="A2571" s="1">
        <v>43326</v>
      </c>
      <c r="B2571">
        <v>202.80999800000001</v>
      </c>
      <c r="C2571">
        <v>204.050003</v>
      </c>
      <c r="D2571">
        <v>201.38999899999999</v>
      </c>
      <c r="E2571">
        <v>203.88000500000001</v>
      </c>
      <c r="F2571">
        <v>197.48666399999999</v>
      </c>
      <c r="G2571">
        <v>2076600</v>
      </c>
      <c r="H2571">
        <v>140.300003</v>
      </c>
      <c r="I2571">
        <v>140.990005</v>
      </c>
      <c r="J2571">
        <v>139.88000500000001</v>
      </c>
      <c r="K2571">
        <v>140.759995</v>
      </c>
      <c r="L2571">
        <v>135.09068300000001</v>
      </c>
      <c r="M2571">
        <v>5888700</v>
      </c>
    </row>
    <row r="2572" spans="1:13" x14ac:dyDescent="0.25">
      <c r="A2572" s="1">
        <v>43327</v>
      </c>
      <c r="B2572">
        <v>202.64999399999999</v>
      </c>
      <c r="C2572">
        <v>203.050003</v>
      </c>
      <c r="D2572">
        <v>199.5</v>
      </c>
      <c r="E2572">
        <v>200.240005</v>
      </c>
      <c r="F2572">
        <v>193.96080000000001</v>
      </c>
      <c r="G2572">
        <v>2955700</v>
      </c>
      <c r="H2572">
        <v>140.35000600000001</v>
      </c>
      <c r="I2572">
        <v>140.69000199999999</v>
      </c>
      <c r="J2572">
        <v>138.83999600000001</v>
      </c>
      <c r="K2572">
        <v>139.91999799999999</v>
      </c>
      <c r="L2572">
        <v>134.28453099999999</v>
      </c>
      <c r="M2572">
        <v>5288400</v>
      </c>
    </row>
    <row r="2573" spans="1:13" x14ac:dyDescent="0.25">
      <c r="A2573" s="1">
        <v>43328</v>
      </c>
      <c r="B2573">
        <v>201.94000199999999</v>
      </c>
      <c r="C2573">
        <v>204.229996</v>
      </c>
      <c r="D2573">
        <v>200.820007</v>
      </c>
      <c r="E2573">
        <v>203.60000600000001</v>
      </c>
      <c r="F2573">
        <v>197.21546900000001</v>
      </c>
      <c r="G2573">
        <v>2894000</v>
      </c>
      <c r="H2573">
        <v>141.070007</v>
      </c>
      <c r="I2573">
        <v>141.490005</v>
      </c>
      <c r="J2573">
        <v>140.41999799999999</v>
      </c>
      <c r="K2573">
        <v>140.64999399999999</v>
      </c>
      <c r="L2573">
        <v>135.18798799999999</v>
      </c>
      <c r="M2573">
        <v>5931700</v>
      </c>
    </row>
    <row r="2574" spans="1:13" x14ac:dyDescent="0.25">
      <c r="A2574" s="1">
        <v>43329</v>
      </c>
      <c r="B2574">
        <v>203.86000100000001</v>
      </c>
      <c r="C2574">
        <v>204.60000600000001</v>
      </c>
      <c r="D2574">
        <v>202.009995</v>
      </c>
      <c r="E2574">
        <v>203.21000699999999</v>
      </c>
      <c r="F2574">
        <v>196.83767700000001</v>
      </c>
      <c r="G2574">
        <v>2308900</v>
      </c>
      <c r="H2574">
        <v>140.779999</v>
      </c>
      <c r="I2574">
        <v>141.71000699999999</v>
      </c>
      <c r="J2574">
        <v>140.570007</v>
      </c>
      <c r="K2574">
        <v>141.33000200000001</v>
      </c>
      <c r="L2574">
        <v>135.841599</v>
      </c>
      <c r="M2574">
        <v>7699600</v>
      </c>
    </row>
    <row r="2575" spans="1:13" x14ac:dyDescent="0.25">
      <c r="A2575" s="1">
        <v>43332</v>
      </c>
      <c r="B2575">
        <v>203.470001</v>
      </c>
      <c r="C2575">
        <v>204.979996</v>
      </c>
      <c r="D2575">
        <v>202.36000100000001</v>
      </c>
      <c r="E2575">
        <v>204.75</v>
      </c>
      <c r="F2575">
        <v>198.329376</v>
      </c>
      <c r="G2575">
        <v>2469300</v>
      </c>
      <c r="H2575">
        <v>141.53999300000001</v>
      </c>
      <c r="I2575">
        <v>141.60000600000001</v>
      </c>
      <c r="J2575">
        <v>140.699997</v>
      </c>
      <c r="K2575">
        <v>140.94000199999999</v>
      </c>
      <c r="L2575">
        <v>135.46675099999999</v>
      </c>
      <c r="M2575">
        <v>4662200</v>
      </c>
    </row>
    <row r="2576" spans="1:13" x14ac:dyDescent="0.25">
      <c r="A2576" s="1">
        <v>43333</v>
      </c>
      <c r="B2576">
        <v>205</v>
      </c>
      <c r="C2576">
        <v>205.929993</v>
      </c>
      <c r="D2576">
        <v>202.63000500000001</v>
      </c>
      <c r="E2576">
        <v>203.08999600000001</v>
      </c>
      <c r="F2576">
        <v>196.72143600000001</v>
      </c>
      <c r="G2576">
        <v>1979600</v>
      </c>
      <c r="H2576">
        <v>141</v>
      </c>
      <c r="I2576">
        <v>141.46000699999999</v>
      </c>
      <c r="J2576">
        <v>139.800003</v>
      </c>
      <c r="K2576">
        <v>140.03999300000001</v>
      </c>
      <c r="L2576">
        <v>134.60169999999999</v>
      </c>
      <c r="M2576">
        <v>6854300</v>
      </c>
    </row>
    <row r="2577" spans="1:13" x14ac:dyDescent="0.25">
      <c r="A2577" s="1">
        <v>43334</v>
      </c>
      <c r="B2577">
        <v>202.5</v>
      </c>
      <c r="C2577">
        <v>205.220001</v>
      </c>
      <c r="D2577">
        <v>202.25</v>
      </c>
      <c r="E2577">
        <v>204.30999800000001</v>
      </c>
      <c r="F2577">
        <v>197.90316799999999</v>
      </c>
      <c r="G2577">
        <v>1905300</v>
      </c>
      <c r="H2577">
        <v>139.85000600000001</v>
      </c>
      <c r="I2577">
        <v>141.529999</v>
      </c>
      <c r="J2577">
        <v>139.85000600000001</v>
      </c>
      <c r="K2577">
        <v>141.13999899999999</v>
      </c>
      <c r="L2577">
        <v>135.65896599999999</v>
      </c>
      <c r="M2577">
        <v>4191700</v>
      </c>
    </row>
    <row r="2578" spans="1:13" x14ac:dyDescent="0.25">
      <c r="A2578" s="1">
        <v>43335</v>
      </c>
      <c r="B2578">
        <v>204.490005</v>
      </c>
      <c r="C2578">
        <v>205.96000699999999</v>
      </c>
      <c r="D2578">
        <v>204.179993</v>
      </c>
      <c r="E2578">
        <v>205.220001</v>
      </c>
      <c r="F2578">
        <v>198.78465299999999</v>
      </c>
      <c r="G2578">
        <v>2247600</v>
      </c>
      <c r="H2578">
        <v>141.009995</v>
      </c>
      <c r="I2578">
        <v>142.449997</v>
      </c>
      <c r="J2578">
        <v>140.770004</v>
      </c>
      <c r="K2578">
        <v>142.10000600000001</v>
      </c>
      <c r="L2578">
        <v>136.581726</v>
      </c>
      <c r="M2578">
        <v>4426800</v>
      </c>
    </row>
    <row r="2579" spans="1:13" x14ac:dyDescent="0.25">
      <c r="A2579" s="1">
        <v>43336</v>
      </c>
      <c r="B2579">
        <v>206</v>
      </c>
      <c r="C2579">
        <v>209.5</v>
      </c>
      <c r="D2579">
        <v>205.570007</v>
      </c>
      <c r="E2579">
        <v>209.39999399999999</v>
      </c>
      <c r="F2579">
        <v>202.83355700000001</v>
      </c>
      <c r="G2579">
        <v>2722600</v>
      </c>
      <c r="H2579">
        <v>142.320007</v>
      </c>
      <c r="I2579">
        <v>144.38000500000001</v>
      </c>
      <c r="J2579">
        <v>142.320007</v>
      </c>
      <c r="K2579">
        <v>144.199997</v>
      </c>
      <c r="L2579">
        <v>138.60015899999999</v>
      </c>
      <c r="M2579">
        <v>5714000</v>
      </c>
    </row>
    <row r="2580" spans="1:13" x14ac:dyDescent="0.25">
      <c r="A2580" s="1">
        <v>43339</v>
      </c>
      <c r="B2580">
        <v>210.179993</v>
      </c>
      <c r="C2580">
        <v>211.75</v>
      </c>
      <c r="D2580">
        <v>210.179993</v>
      </c>
      <c r="E2580">
        <v>211.529999</v>
      </c>
      <c r="F2580">
        <v>204.896805</v>
      </c>
      <c r="G2580">
        <v>2550200</v>
      </c>
      <c r="H2580">
        <v>144.990005</v>
      </c>
      <c r="I2580">
        <v>145.60000600000001</v>
      </c>
      <c r="J2580">
        <v>144.71000699999999</v>
      </c>
      <c r="K2580">
        <v>145.39999399999999</v>
      </c>
      <c r="L2580">
        <v>139.75353999999999</v>
      </c>
      <c r="M2580">
        <v>7194900</v>
      </c>
    </row>
    <row r="2581" spans="1:13" x14ac:dyDescent="0.25">
      <c r="A2581" s="1">
        <v>43340</v>
      </c>
      <c r="B2581">
        <v>211.699997</v>
      </c>
      <c r="C2581">
        <v>213.029999</v>
      </c>
      <c r="D2581">
        <v>210.94000199999999</v>
      </c>
      <c r="E2581">
        <v>212.63000500000001</v>
      </c>
      <c r="F2581">
        <v>205.962265</v>
      </c>
      <c r="G2581">
        <v>2240200</v>
      </c>
      <c r="H2581">
        <v>145.63000500000001</v>
      </c>
      <c r="I2581">
        <v>146.16999799999999</v>
      </c>
      <c r="J2581">
        <v>144.86999499999999</v>
      </c>
      <c r="K2581">
        <v>145.199997</v>
      </c>
      <c r="L2581">
        <v>139.56132500000001</v>
      </c>
      <c r="M2581">
        <v>4925700</v>
      </c>
    </row>
    <row r="2582" spans="1:13" x14ac:dyDescent="0.25">
      <c r="A2582" s="1">
        <v>43341</v>
      </c>
      <c r="B2582">
        <v>212.5</v>
      </c>
      <c r="C2582">
        <v>215.86000100000001</v>
      </c>
      <c r="D2582">
        <v>212.449997</v>
      </c>
      <c r="E2582">
        <v>214.570007</v>
      </c>
      <c r="F2582">
        <v>207.84144599999999</v>
      </c>
      <c r="G2582">
        <v>3172100</v>
      </c>
      <c r="H2582">
        <v>145.46000699999999</v>
      </c>
      <c r="I2582">
        <v>147.300003</v>
      </c>
      <c r="J2582">
        <v>145.41999799999999</v>
      </c>
      <c r="K2582">
        <v>147.029999</v>
      </c>
      <c r="L2582">
        <v>141.320221</v>
      </c>
      <c r="M2582">
        <v>5192900</v>
      </c>
    </row>
    <row r="2583" spans="1:13" x14ac:dyDescent="0.25">
      <c r="A2583" s="1">
        <v>43342</v>
      </c>
      <c r="B2583">
        <v>214.25</v>
      </c>
      <c r="C2583">
        <v>215.279999</v>
      </c>
      <c r="D2583">
        <v>212.83000200000001</v>
      </c>
      <c r="E2583">
        <v>213.800003</v>
      </c>
      <c r="F2583">
        <v>207.09556599999999</v>
      </c>
      <c r="G2583">
        <v>3083000</v>
      </c>
      <c r="H2583">
        <v>146.820007</v>
      </c>
      <c r="I2583">
        <v>147.71000699999999</v>
      </c>
      <c r="J2583">
        <v>146.36000100000001</v>
      </c>
      <c r="K2583">
        <v>146.740005</v>
      </c>
      <c r="L2583">
        <v>141.041504</v>
      </c>
      <c r="M2583">
        <v>7804600</v>
      </c>
    </row>
    <row r="2584" spans="1:13" x14ac:dyDescent="0.25">
      <c r="A2584" s="1">
        <v>43343</v>
      </c>
      <c r="B2584">
        <v>213.58000200000001</v>
      </c>
      <c r="C2584">
        <v>215.800003</v>
      </c>
      <c r="D2584">
        <v>213.5</v>
      </c>
      <c r="E2584">
        <v>215.55999800000001</v>
      </c>
      <c r="F2584">
        <v>208.80038500000001</v>
      </c>
      <c r="G2584">
        <v>3020000</v>
      </c>
      <c r="H2584">
        <v>146.740005</v>
      </c>
      <c r="I2584">
        <v>147.63999899999999</v>
      </c>
      <c r="J2584">
        <v>146.5</v>
      </c>
      <c r="K2584">
        <v>146.88999899999999</v>
      </c>
      <c r="L2584">
        <v>141.18566899999999</v>
      </c>
      <c r="M2584">
        <v>5786600</v>
      </c>
    </row>
    <row r="2585" spans="1:13" x14ac:dyDescent="0.25">
      <c r="A2585" s="1">
        <v>43347</v>
      </c>
      <c r="B2585">
        <v>215.679993</v>
      </c>
      <c r="C2585">
        <v>217.35000600000001</v>
      </c>
      <c r="D2585">
        <v>214.679993</v>
      </c>
      <c r="E2585">
        <v>216.820007</v>
      </c>
      <c r="F2585">
        <v>210.02088900000001</v>
      </c>
      <c r="G2585">
        <v>3776500</v>
      </c>
      <c r="H2585">
        <v>146.929993</v>
      </c>
      <c r="I2585">
        <v>147.86000100000001</v>
      </c>
      <c r="J2585">
        <v>146.66999799999999</v>
      </c>
      <c r="K2585">
        <v>147.800003</v>
      </c>
      <c r="L2585">
        <v>142.06033300000001</v>
      </c>
      <c r="M2585">
        <v>7638100</v>
      </c>
    </row>
    <row r="2586" spans="1:13" x14ac:dyDescent="0.25">
      <c r="A2586" s="1">
        <v>43348</v>
      </c>
      <c r="B2586">
        <v>215.759995</v>
      </c>
      <c r="C2586">
        <v>215.770004</v>
      </c>
      <c r="D2586">
        <v>210.30999800000001</v>
      </c>
      <c r="E2586">
        <v>211.16000399999999</v>
      </c>
      <c r="F2586">
        <v>204.538376</v>
      </c>
      <c r="G2586">
        <v>3869500</v>
      </c>
      <c r="H2586">
        <v>147</v>
      </c>
      <c r="I2586">
        <v>147.820007</v>
      </c>
      <c r="J2586">
        <v>142.550003</v>
      </c>
      <c r="K2586">
        <v>142.66999799999999</v>
      </c>
      <c r="L2586">
        <v>137.12957800000001</v>
      </c>
      <c r="M2586">
        <v>11363400</v>
      </c>
    </row>
    <row r="2587" spans="1:13" x14ac:dyDescent="0.25">
      <c r="A2587" s="1">
        <v>43349</v>
      </c>
      <c r="B2587">
        <v>211.44000199999999</v>
      </c>
      <c r="C2587">
        <v>213.270004</v>
      </c>
      <c r="D2587">
        <v>210.470001</v>
      </c>
      <c r="E2587">
        <v>212.770004</v>
      </c>
      <c r="F2587">
        <v>206.09785500000001</v>
      </c>
      <c r="G2587">
        <v>3032800</v>
      </c>
      <c r="H2587">
        <v>143.28999300000001</v>
      </c>
      <c r="I2587">
        <v>144.699997</v>
      </c>
      <c r="J2587">
        <v>142.53999300000001</v>
      </c>
      <c r="K2587">
        <v>144.5</v>
      </c>
      <c r="L2587">
        <v>138.88848899999999</v>
      </c>
      <c r="M2587">
        <v>9589200</v>
      </c>
    </row>
    <row r="2588" spans="1:13" x14ac:dyDescent="0.25">
      <c r="A2588" s="1">
        <v>43350</v>
      </c>
      <c r="B2588">
        <v>211.020004</v>
      </c>
      <c r="C2588">
        <v>213.240005</v>
      </c>
      <c r="D2588">
        <v>209.699997</v>
      </c>
      <c r="E2588">
        <v>211.08999600000001</v>
      </c>
      <c r="F2588">
        <v>204.47053500000001</v>
      </c>
      <c r="G2588">
        <v>3298500</v>
      </c>
      <c r="H2588">
        <v>143.990005</v>
      </c>
      <c r="I2588">
        <v>144.44000199999999</v>
      </c>
      <c r="J2588">
        <v>142.75</v>
      </c>
      <c r="K2588">
        <v>143.199997</v>
      </c>
      <c r="L2588">
        <v>137.63896199999999</v>
      </c>
      <c r="M2588">
        <v>13626200</v>
      </c>
    </row>
    <row r="2589" spans="1:13" x14ac:dyDescent="0.25">
      <c r="A2589" s="1">
        <v>43353</v>
      </c>
      <c r="B2589">
        <v>212.66000399999999</v>
      </c>
      <c r="C2589">
        <v>213.479996</v>
      </c>
      <c r="D2589">
        <v>211.38000500000001</v>
      </c>
      <c r="E2589">
        <v>211.66999799999999</v>
      </c>
      <c r="F2589">
        <v>205.032364</v>
      </c>
      <c r="G2589">
        <v>3326300</v>
      </c>
      <c r="H2589">
        <v>144.13000500000001</v>
      </c>
      <c r="I2589">
        <v>144.44000199999999</v>
      </c>
      <c r="J2589">
        <v>143.21000699999999</v>
      </c>
      <c r="K2589">
        <v>144.08000200000001</v>
      </c>
      <c r="L2589">
        <v>138.484802</v>
      </c>
      <c r="M2589">
        <v>5362700</v>
      </c>
    </row>
    <row r="2590" spans="1:13" x14ac:dyDescent="0.25">
      <c r="A2590" s="1">
        <v>43354</v>
      </c>
      <c r="B2590">
        <v>210.520004</v>
      </c>
      <c r="C2590">
        <v>213.55999800000001</v>
      </c>
      <c r="D2590">
        <v>210.10000600000001</v>
      </c>
      <c r="E2590">
        <v>213.449997</v>
      </c>
      <c r="F2590">
        <v>206.75657699999999</v>
      </c>
      <c r="G2590">
        <v>2728500</v>
      </c>
      <c r="H2590">
        <v>143.46000699999999</v>
      </c>
      <c r="I2590">
        <v>145.520004</v>
      </c>
      <c r="J2590">
        <v>143.25</v>
      </c>
      <c r="K2590">
        <v>145.490005</v>
      </c>
      <c r="L2590">
        <v>139.84004200000001</v>
      </c>
      <c r="M2590">
        <v>9895900</v>
      </c>
    </row>
    <row r="2591" spans="1:13" x14ac:dyDescent="0.25">
      <c r="A2591" s="1">
        <v>43355</v>
      </c>
      <c r="B2591">
        <v>213.050003</v>
      </c>
      <c r="C2591">
        <v>214.46000699999999</v>
      </c>
      <c r="D2591">
        <v>211.86000100000001</v>
      </c>
      <c r="E2591">
        <v>214.029999</v>
      </c>
      <c r="F2591">
        <v>207.318375</v>
      </c>
      <c r="G2591">
        <v>2291300</v>
      </c>
      <c r="H2591">
        <v>145.85000600000001</v>
      </c>
      <c r="I2591">
        <v>146.800003</v>
      </c>
      <c r="J2591">
        <v>145.070007</v>
      </c>
      <c r="K2591">
        <v>146.570007</v>
      </c>
      <c r="L2591">
        <v>140.878128</v>
      </c>
      <c r="M2591">
        <v>6964100</v>
      </c>
    </row>
    <row r="2592" spans="1:13" x14ac:dyDescent="0.25">
      <c r="A2592" s="1">
        <v>43356</v>
      </c>
      <c r="B2592">
        <v>214.770004</v>
      </c>
      <c r="C2592">
        <v>218.69000199999999</v>
      </c>
      <c r="D2592">
        <v>214.36999499999999</v>
      </c>
      <c r="E2592">
        <v>217.220001</v>
      </c>
      <c r="F2592">
        <v>210.40832499999999</v>
      </c>
      <c r="G2592">
        <v>3898000</v>
      </c>
      <c r="H2592">
        <v>147.14999399999999</v>
      </c>
      <c r="I2592">
        <v>148.070007</v>
      </c>
      <c r="J2592">
        <v>147.08999600000001</v>
      </c>
      <c r="K2592">
        <v>147.63000500000001</v>
      </c>
      <c r="L2592">
        <v>141.89695699999999</v>
      </c>
      <c r="M2592">
        <v>5803400</v>
      </c>
    </row>
    <row r="2593" spans="1:13" x14ac:dyDescent="0.25">
      <c r="A2593" s="1">
        <v>43357</v>
      </c>
      <c r="B2593">
        <v>218</v>
      </c>
      <c r="C2593">
        <v>218.820007</v>
      </c>
      <c r="D2593">
        <v>216.41999799999999</v>
      </c>
      <c r="E2593">
        <v>217.96000699999999</v>
      </c>
      <c r="F2593">
        <v>211.125168</v>
      </c>
      <c r="G2593">
        <v>2638000</v>
      </c>
      <c r="H2593">
        <v>147.91000399999999</v>
      </c>
      <c r="I2593">
        <v>148.36999499999999</v>
      </c>
      <c r="J2593">
        <v>147.35000600000001</v>
      </c>
      <c r="K2593">
        <v>147.83999600000001</v>
      </c>
      <c r="L2593">
        <v>142.098816</v>
      </c>
      <c r="M2593">
        <v>4928300</v>
      </c>
    </row>
    <row r="2594" spans="1:13" x14ac:dyDescent="0.25">
      <c r="A2594" s="1">
        <v>43360</v>
      </c>
      <c r="B2594">
        <v>219.970001</v>
      </c>
      <c r="C2594">
        <v>219.979996</v>
      </c>
      <c r="D2594">
        <v>216.11000100000001</v>
      </c>
      <c r="E2594">
        <v>216.470001</v>
      </c>
      <c r="F2594">
        <v>209.68187</v>
      </c>
      <c r="G2594">
        <v>2500900</v>
      </c>
      <c r="H2594">
        <v>147.83000200000001</v>
      </c>
      <c r="I2594">
        <v>147.89999399999999</v>
      </c>
      <c r="J2594">
        <v>145.83000200000001</v>
      </c>
      <c r="K2594">
        <v>146.179993</v>
      </c>
      <c r="L2594">
        <v>140.503265</v>
      </c>
      <c r="M2594">
        <v>7708600</v>
      </c>
    </row>
    <row r="2595" spans="1:13" x14ac:dyDescent="0.25">
      <c r="A2595" s="1">
        <v>43361</v>
      </c>
      <c r="B2595">
        <v>217.46000699999999</v>
      </c>
      <c r="C2595">
        <v>220.96000699999999</v>
      </c>
      <c r="D2595">
        <v>217.300003</v>
      </c>
      <c r="E2595">
        <v>220.050003</v>
      </c>
      <c r="F2595">
        <v>213.149597</v>
      </c>
      <c r="G2595">
        <v>2851000</v>
      </c>
      <c r="H2595">
        <v>146.199997</v>
      </c>
      <c r="I2595">
        <v>148.08999600000001</v>
      </c>
      <c r="J2595">
        <v>145.949997</v>
      </c>
      <c r="K2595">
        <v>147.63000500000001</v>
      </c>
      <c r="L2595">
        <v>141.89695699999999</v>
      </c>
      <c r="M2595">
        <v>5692100</v>
      </c>
    </row>
    <row r="2596" spans="1:13" x14ac:dyDescent="0.25">
      <c r="A2596" s="1">
        <v>43362</v>
      </c>
      <c r="B2596">
        <v>220.63000500000001</v>
      </c>
      <c r="C2596">
        <v>221.41000399999999</v>
      </c>
      <c r="D2596">
        <v>217.16000399999999</v>
      </c>
      <c r="E2596">
        <v>218.19000199999999</v>
      </c>
      <c r="F2596">
        <v>211.34793099999999</v>
      </c>
      <c r="G2596">
        <v>2883000</v>
      </c>
      <c r="H2596">
        <v>148.279999</v>
      </c>
      <c r="I2596">
        <v>148.820007</v>
      </c>
      <c r="J2596">
        <v>147.25</v>
      </c>
      <c r="K2596">
        <v>147.41999799999999</v>
      </c>
      <c r="L2596">
        <v>141.695099</v>
      </c>
      <c r="M2596">
        <v>7432300</v>
      </c>
    </row>
    <row r="2597" spans="1:13" x14ac:dyDescent="0.25">
      <c r="A2597" s="1">
        <v>43363</v>
      </c>
      <c r="B2597">
        <v>219.979996</v>
      </c>
      <c r="C2597">
        <v>221.91999799999999</v>
      </c>
      <c r="D2597">
        <v>218.89999399999999</v>
      </c>
      <c r="E2597">
        <v>221.38999899999999</v>
      </c>
      <c r="F2597">
        <v>214.447586</v>
      </c>
      <c r="G2597">
        <v>3108500</v>
      </c>
      <c r="H2597">
        <v>147.990005</v>
      </c>
      <c r="I2597">
        <v>149.490005</v>
      </c>
      <c r="J2597">
        <v>147.199997</v>
      </c>
      <c r="K2597">
        <v>149.240005</v>
      </c>
      <c r="L2597">
        <v>143.44447299999999</v>
      </c>
      <c r="M2597">
        <v>7172700</v>
      </c>
    </row>
    <row r="2598" spans="1:13" x14ac:dyDescent="0.25">
      <c r="A2598" s="1">
        <v>43364</v>
      </c>
      <c r="B2598">
        <v>222.13999899999999</v>
      </c>
      <c r="C2598">
        <v>223.36999499999999</v>
      </c>
      <c r="D2598">
        <v>220.88999899999999</v>
      </c>
      <c r="E2598">
        <v>221.89999399999999</v>
      </c>
      <c r="F2598">
        <v>214.941574</v>
      </c>
      <c r="G2598">
        <v>7177800</v>
      </c>
      <c r="H2598">
        <v>149.949997</v>
      </c>
      <c r="I2598">
        <v>150.259995</v>
      </c>
      <c r="J2598">
        <v>149.35000600000001</v>
      </c>
      <c r="K2598">
        <v>150.050003</v>
      </c>
      <c r="L2598">
        <v>144.22294600000001</v>
      </c>
      <c r="M2598">
        <v>15628100</v>
      </c>
    </row>
    <row r="2599" spans="1:13" x14ac:dyDescent="0.25">
      <c r="A2599" s="1">
        <v>43367</v>
      </c>
      <c r="B2599">
        <v>220.41000399999999</v>
      </c>
      <c r="C2599">
        <v>222.13999899999999</v>
      </c>
      <c r="D2599">
        <v>218.21000699999999</v>
      </c>
      <c r="E2599">
        <v>221.35000600000001</v>
      </c>
      <c r="F2599">
        <v>214.40884399999999</v>
      </c>
      <c r="G2599">
        <v>2520000</v>
      </c>
      <c r="H2599">
        <v>149.16000399999999</v>
      </c>
      <c r="I2599">
        <v>149.64999399999999</v>
      </c>
      <c r="J2599">
        <v>147.270004</v>
      </c>
      <c r="K2599">
        <v>149.11000100000001</v>
      </c>
      <c r="L2599">
        <v>143.31951900000001</v>
      </c>
      <c r="M2599">
        <v>6706700</v>
      </c>
    </row>
    <row r="2600" spans="1:13" x14ac:dyDescent="0.25">
      <c r="A2600" s="1">
        <v>43368</v>
      </c>
      <c r="B2600">
        <v>221.91999799999999</v>
      </c>
      <c r="C2600">
        <v>223.03999300000001</v>
      </c>
      <c r="D2600">
        <v>221.220001</v>
      </c>
      <c r="E2600">
        <v>222.11999499999999</v>
      </c>
      <c r="F2600">
        <v>215.154663</v>
      </c>
      <c r="G2600">
        <v>2181300</v>
      </c>
      <c r="H2600">
        <v>149.71000699999999</v>
      </c>
      <c r="I2600">
        <v>149.96000699999999</v>
      </c>
      <c r="J2600">
        <v>149.10000600000001</v>
      </c>
      <c r="K2600">
        <v>149.58000200000001</v>
      </c>
      <c r="L2600">
        <v>143.77121</v>
      </c>
      <c r="M2600">
        <v>4230700</v>
      </c>
    </row>
    <row r="2601" spans="1:13" x14ac:dyDescent="0.25">
      <c r="A2601" s="1">
        <v>43369</v>
      </c>
      <c r="B2601">
        <v>222.61999499999999</v>
      </c>
      <c r="C2601">
        <v>224.36000100000001</v>
      </c>
      <c r="D2601">
        <v>221.699997</v>
      </c>
      <c r="E2601">
        <v>222.259995</v>
      </c>
      <c r="F2601">
        <v>215.290314</v>
      </c>
      <c r="G2601">
        <v>2963600</v>
      </c>
      <c r="H2601">
        <v>150</v>
      </c>
      <c r="I2601">
        <v>150.41999799999999</v>
      </c>
      <c r="J2601">
        <v>149.03999300000001</v>
      </c>
      <c r="K2601">
        <v>149.270004</v>
      </c>
      <c r="L2601">
        <v>143.47328200000001</v>
      </c>
      <c r="M2601">
        <v>5852400</v>
      </c>
    </row>
    <row r="2602" spans="1:13" x14ac:dyDescent="0.25">
      <c r="A2602" s="1">
        <v>43370</v>
      </c>
      <c r="B2602">
        <v>222.69000199999999</v>
      </c>
      <c r="C2602">
        <v>223.61000100000001</v>
      </c>
      <c r="D2602">
        <v>222.05999800000001</v>
      </c>
      <c r="E2602">
        <v>222.30999800000001</v>
      </c>
      <c r="F2602">
        <v>215.338684</v>
      </c>
      <c r="G2602">
        <v>2645200</v>
      </c>
      <c r="H2602">
        <v>149.89999399999999</v>
      </c>
      <c r="I2602">
        <v>150.63999899999999</v>
      </c>
      <c r="J2602">
        <v>149.55999800000001</v>
      </c>
      <c r="K2602">
        <v>150.020004</v>
      </c>
      <c r="L2602">
        <v>144.194107</v>
      </c>
      <c r="M2602">
        <v>5868500</v>
      </c>
    </row>
    <row r="2603" spans="1:13" x14ac:dyDescent="0.25">
      <c r="A2603" s="1">
        <v>43371</v>
      </c>
      <c r="B2603">
        <v>222.13000500000001</v>
      </c>
      <c r="C2603">
        <v>223.69000199999999</v>
      </c>
      <c r="D2603">
        <v>221.050003</v>
      </c>
      <c r="E2603">
        <v>222.61000100000001</v>
      </c>
      <c r="F2603">
        <v>215.629333</v>
      </c>
      <c r="G2603">
        <v>2955000</v>
      </c>
      <c r="H2603">
        <v>149.80999800000001</v>
      </c>
      <c r="I2603">
        <v>150.36999499999999</v>
      </c>
      <c r="J2603">
        <v>149.550003</v>
      </c>
      <c r="K2603">
        <v>150.08999600000001</v>
      </c>
      <c r="L2603">
        <v>144.26144400000001</v>
      </c>
      <c r="M2603">
        <v>6035900</v>
      </c>
    </row>
    <row r="2604" spans="1:13" x14ac:dyDescent="0.25">
      <c r="A2604" s="1">
        <v>43374</v>
      </c>
      <c r="B2604">
        <v>224.83999600000001</v>
      </c>
      <c r="C2604">
        <v>225.35000600000001</v>
      </c>
      <c r="D2604">
        <v>223.08999600000001</v>
      </c>
      <c r="E2604">
        <v>223.770004</v>
      </c>
      <c r="F2604">
        <v>216.75292999999999</v>
      </c>
      <c r="G2604">
        <v>2955500</v>
      </c>
      <c r="H2604">
        <v>150.88999899999999</v>
      </c>
      <c r="I2604">
        <v>151.55999800000001</v>
      </c>
      <c r="J2604">
        <v>150.61000100000001</v>
      </c>
      <c r="K2604">
        <v>150.78999300000001</v>
      </c>
      <c r="L2604">
        <v>144.93421900000001</v>
      </c>
      <c r="M2604">
        <v>9802100</v>
      </c>
    </row>
    <row r="2605" spans="1:13" x14ac:dyDescent="0.25">
      <c r="A2605" s="1">
        <v>43375</v>
      </c>
      <c r="B2605">
        <v>223.5</v>
      </c>
      <c r="C2605">
        <v>223.729996</v>
      </c>
      <c r="D2605">
        <v>221.009995</v>
      </c>
      <c r="E2605">
        <v>222.36999499999999</v>
      </c>
      <c r="F2605">
        <v>215.396805</v>
      </c>
      <c r="G2605">
        <v>3060700</v>
      </c>
      <c r="H2605">
        <v>150.83999600000001</v>
      </c>
      <c r="I2605">
        <v>150.83999600000001</v>
      </c>
      <c r="J2605">
        <v>149.16999799999999</v>
      </c>
      <c r="K2605">
        <v>149.66999799999999</v>
      </c>
      <c r="L2605">
        <v>143.85775799999999</v>
      </c>
      <c r="M2605">
        <v>8047500</v>
      </c>
    </row>
    <row r="2606" spans="1:13" x14ac:dyDescent="0.25">
      <c r="A2606" s="1">
        <v>43376</v>
      </c>
      <c r="B2606">
        <v>223.779999</v>
      </c>
      <c r="C2606">
        <v>224.33000200000001</v>
      </c>
      <c r="D2606">
        <v>222.550003</v>
      </c>
      <c r="E2606">
        <v>223.13000500000001</v>
      </c>
      <c r="F2606">
        <v>216.13305700000001</v>
      </c>
      <c r="G2606">
        <v>2662400</v>
      </c>
      <c r="H2606">
        <v>150.71000699999999</v>
      </c>
      <c r="I2606">
        <v>150.71000699999999</v>
      </c>
      <c r="J2606">
        <v>149.19000199999999</v>
      </c>
      <c r="K2606">
        <v>149.36999499999999</v>
      </c>
      <c r="L2606">
        <v>143.56935100000001</v>
      </c>
      <c r="M2606">
        <v>7521100</v>
      </c>
    </row>
    <row r="2607" spans="1:13" x14ac:dyDescent="0.25">
      <c r="A2607" s="1">
        <v>43377</v>
      </c>
      <c r="B2607">
        <v>222.070007</v>
      </c>
      <c r="C2607">
        <v>222.14999399999999</v>
      </c>
      <c r="D2607">
        <v>214.58999600000001</v>
      </c>
      <c r="E2607">
        <v>216.14999399999999</v>
      </c>
      <c r="F2607">
        <v>209.37185700000001</v>
      </c>
      <c r="G2607">
        <v>5664900</v>
      </c>
      <c r="H2607">
        <v>149.179993</v>
      </c>
      <c r="I2607">
        <v>149.279999</v>
      </c>
      <c r="J2607">
        <v>146.10000600000001</v>
      </c>
      <c r="K2607">
        <v>146.759995</v>
      </c>
      <c r="L2607">
        <v>141.06073000000001</v>
      </c>
      <c r="M2607">
        <v>9208900</v>
      </c>
    </row>
    <row r="2608" spans="1:13" x14ac:dyDescent="0.25">
      <c r="A2608" s="1">
        <v>43378</v>
      </c>
      <c r="B2608">
        <v>216.449997</v>
      </c>
      <c r="C2608">
        <v>217.19000199999999</v>
      </c>
      <c r="D2608">
        <v>211.85000600000001</v>
      </c>
      <c r="E2608">
        <v>213.259995</v>
      </c>
      <c r="F2608">
        <v>206.81170700000001</v>
      </c>
      <c r="G2608">
        <v>4268300</v>
      </c>
      <c r="H2608">
        <v>146.63999899999999</v>
      </c>
      <c r="I2608">
        <v>147.41000399999999</v>
      </c>
      <c r="J2608">
        <v>144.39999399999999</v>
      </c>
      <c r="K2608">
        <v>145.36000100000001</v>
      </c>
      <c r="L2608">
        <v>139.71507299999999</v>
      </c>
      <c r="M2608">
        <v>7085700</v>
      </c>
    </row>
    <row r="2609" spans="1:13" x14ac:dyDescent="0.25">
      <c r="A2609" s="1">
        <v>43381</v>
      </c>
      <c r="B2609">
        <v>211.699997</v>
      </c>
      <c r="C2609">
        <v>211.800003</v>
      </c>
      <c r="D2609">
        <v>203.25</v>
      </c>
      <c r="E2609">
        <v>208.259995</v>
      </c>
      <c r="F2609">
        <v>201.962906</v>
      </c>
      <c r="G2609">
        <v>5611000</v>
      </c>
      <c r="H2609">
        <v>145.009995</v>
      </c>
      <c r="I2609">
        <v>145.009995</v>
      </c>
      <c r="J2609">
        <v>140.179993</v>
      </c>
      <c r="K2609">
        <v>141.88999899999999</v>
      </c>
      <c r="L2609">
        <v>136.37988300000001</v>
      </c>
      <c r="M2609">
        <v>11637300</v>
      </c>
    </row>
    <row r="2610" spans="1:13" x14ac:dyDescent="0.25">
      <c r="A2610" s="1">
        <v>43382</v>
      </c>
      <c r="B2610">
        <v>208.05999800000001</v>
      </c>
      <c r="C2610">
        <v>210.990005</v>
      </c>
      <c r="D2610">
        <v>206.69000199999999</v>
      </c>
      <c r="E2610">
        <v>209.759995</v>
      </c>
      <c r="F2610">
        <v>203.41757200000001</v>
      </c>
      <c r="G2610">
        <v>5659400</v>
      </c>
      <c r="H2610">
        <v>141.46000699999999</v>
      </c>
      <c r="I2610">
        <v>143.28999300000001</v>
      </c>
      <c r="J2610">
        <v>141.11999499999999</v>
      </c>
      <c r="K2610">
        <v>142.30999800000001</v>
      </c>
      <c r="L2610">
        <v>136.78353899999999</v>
      </c>
      <c r="M2610">
        <v>10798000</v>
      </c>
    </row>
    <row r="2611" spans="1:13" x14ac:dyDescent="0.25">
      <c r="A2611" s="1">
        <v>43383</v>
      </c>
      <c r="B2611">
        <v>209.33000200000001</v>
      </c>
      <c r="C2611">
        <v>209.33000200000001</v>
      </c>
      <c r="D2611">
        <v>196.009995</v>
      </c>
      <c r="E2611">
        <v>196.69000199999999</v>
      </c>
      <c r="F2611">
        <v>190.74272199999999</v>
      </c>
      <c r="G2611">
        <v>8455000</v>
      </c>
      <c r="H2611">
        <v>142.570007</v>
      </c>
      <c r="I2611">
        <v>142.69000199999999</v>
      </c>
      <c r="J2611">
        <v>135.21000699999999</v>
      </c>
      <c r="K2611">
        <v>135.520004</v>
      </c>
      <c r="L2611">
        <v>130.25723300000001</v>
      </c>
      <c r="M2611">
        <v>15450100</v>
      </c>
    </row>
    <row r="2612" spans="1:13" x14ac:dyDescent="0.25">
      <c r="A2612" s="1">
        <v>43384</v>
      </c>
      <c r="B2612">
        <v>194.64999399999999</v>
      </c>
      <c r="C2612">
        <v>199.729996</v>
      </c>
      <c r="D2612">
        <v>192.91000399999999</v>
      </c>
      <c r="E2612">
        <v>194.509995</v>
      </c>
      <c r="F2612">
        <v>188.628647</v>
      </c>
      <c r="G2612">
        <v>9185200</v>
      </c>
      <c r="H2612">
        <v>134.08999600000001</v>
      </c>
      <c r="I2612">
        <v>137.240005</v>
      </c>
      <c r="J2612">
        <v>132.259995</v>
      </c>
      <c r="K2612">
        <v>133.729996</v>
      </c>
      <c r="L2612">
        <v>128.53675799999999</v>
      </c>
      <c r="M2612">
        <v>15657200</v>
      </c>
    </row>
    <row r="2613" spans="1:13" x14ac:dyDescent="0.25">
      <c r="A2613" s="1">
        <v>43385</v>
      </c>
      <c r="B2613">
        <v>200.570007</v>
      </c>
      <c r="C2613">
        <v>204.83999600000001</v>
      </c>
      <c r="D2613">
        <v>199.53999300000001</v>
      </c>
      <c r="E2613">
        <v>204.220001</v>
      </c>
      <c r="F2613">
        <v>198.04505900000001</v>
      </c>
      <c r="G2613">
        <v>6160300</v>
      </c>
      <c r="H2613">
        <v>138.479996</v>
      </c>
      <c r="I2613">
        <v>140.979996</v>
      </c>
      <c r="J2613">
        <v>137.429993</v>
      </c>
      <c r="K2613">
        <v>140.05999800000001</v>
      </c>
      <c r="L2613">
        <v>134.62091100000001</v>
      </c>
      <c r="M2613">
        <v>12993300</v>
      </c>
    </row>
    <row r="2614" spans="1:13" x14ac:dyDescent="0.25">
      <c r="A2614" s="1">
        <v>43388</v>
      </c>
      <c r="B2614">
        <v>203.720001</v>
      </c>
      <c r="C2614">
        <v>203.800003</v>
      </c>
      <c r="D2614">
        <v>199.529999</v>
      </c>
      <c r="E2614">
        <v>200.320007</v>
      </c>
      <c r="F2614">
        <v>194.26297</v>
      </c>
      <c r="G2614">
        <v>3969200</v>
      </c>
      <c r="H2614">
        <v>139.89999399999999</v>
      </c>
      <c r="I2614">
        <v>140.05999800000001</v>
      </c>
      <c r="J2614">
        <v>137.220001</v>
      </c>
      <c r="K2614">
        <v>137.229996</v>
      </c>
      <c r="L2614">
        <v>131.90081799999999</v>
      </c>
      <c r="M2614">
        <v>7953000</v>
      </c>
    </row>
    <row r="2615" spans="1:13" x14ac:dyDescent="0.25">
      <c r="A2615" s="1">
        <v>43389</v>
      </c>
      <c r="B2615">
        <v>202.679993</v>
      </c>
      <c r="C2615">
        <v>208.11999499999999</v>
      </c>
      <c r="D2615">
        <v>202.529999</v>
      </c>
      <c r="E2615">
        <v>207.779999</v>
      </c>
      <c r="F2615">
        <v>201.49739099999999</v>
      </c>
      <c r="G2615">
        <v>4694900</v>
      </c>
      <c r="H2615">
        <v>138.71000699999999</v>
      </c>
      <c r="I2615">
        <v>142.13999899999999</v>
      </c>
      <c r="J2615">
        <v>138.679993</v>
      </c>
      <c r="K2615">
        <v>141.740005</v>
      </c>
      <c r="L2615">
        <v>136.23568700000001</v>
      </c>
      <c r="M2615">
        <v>11059500</v>
      </c>
    </row>
    <row r="2616" spans="1:13" x14ac:dyDescent="0.25">
      <c r="A2616" s="1">
        <v>43390</v>
      </c>
      <c r="B2616">
        <v>207.63000500000001</v>
      </c>
      <c r="C2616">
        <v>208</v>
      </c>
      <c r="D2616">
        <v>204.69000199999999</v>
      </c>
      <c r="E2616">
        <v>207.38000500000001</v>
      </c>
      <c r="F2616">
        <v>201.10952800000001</v>
      </c>
      <c r="G2616">
        <v>4431200</v>
      </c>
      <c r="H2616">
        <v>142.33999600000001</v>
      </c>
      <c r="I2616">
        <v>142.86000100000001</v>
      </c>
      <c r="J2616">
        <v>140.729996</v>
      </c>
      <c r="K2616">
        <v>142.449997</v>
      </c>
      <c r="L2616">
        <v>136.918091</v>
      </c>
      <c r="M2616">
        <v>9170600</v>
      </c>
    </row>
    <row r="2617" spans="1:13" x14ac:dyDescent="0.25">
      <c r="A2617" s="1">
        <v>43391</v>
      </c>
      <c r="B2617">
        <v>206.970001</v>
      </c>
      <c r="C2617">
        <v>207.220001</v>
      </c>
      <c r="D2617">
        <v>202.259995</v>
      </c>
      <c r="E2617">
        <v>203.61999499999999</v>
      </c>
      <c r="F2617">
        <v>197.46319600000001</v>
      </c>
      <c r="G2617">
        <v>6264500</v>
      </c>
      <c r="H2617">
        <v>142.46000699999999</v>
      </c>
      <c r="I2617">
        <v>142.46000699999999</v>
      </c>
      <c r="J2617">
        <v>137.949997</v>
      </c>
      <c r="K2617">
        <v>139.28999300000001</v>
      </c>
      <c r="L2617">
        <v>133.880798</v>
      </c>
      <c r="M2617">
        <v>10222600</v>
      </c>
    </row>
    <row r="2618" spans="1:13" x14ac:dyDescent="0.25">
      <c r="A2618" s="1">
        <v>43392</v>
      </c>
      <c r="B2618">
        <v>203.86999499999999</v>
      </c>
      <c r="C2618">
        <v>207.44000199999999</v>
      </c>
      <c r="D2618">
        <v>203</v>
      </c>
      <c r="E2618">
        <v>203.05999800000001</v>
      </c>
      <c r="F2618">
        <v>196.92010500000001</v>
      </c>
      <c r="G2618">
        <v>4832500</v>
      </c>
      <c r="H2618">
        <v>139.89999399999999</v>
      </c>
      <c r="I2618">
        <v>142.19000199999999</v>
      </c>
      <c r="J2618">
        <v>139.38000500000001</v>
      </c>
      <c r="K2618">
        <v>140.08000200000001</v>
      </c>
      <c r="L2618">
        <v>134.64013700000001</v>
      </c>
      <c r="M2618">
        <v>8696900</v>
      </c>
    </row>
    <row r="2619" spans="1:13" x14ac:dyDescent="0.25">
      <c r="A2619" s="1">
        <v>43395</v>
      </c>
      <c r="B2619">
        <v>203.720001</v>
      </c>
      <c r="C2619">
        <v>206.259995</v>
      </c>
      <c r="D2619">
        <v>201.88000500000001</v>
      </c>
      <c r="E2619">
        <v>204.5</v>
      </c>
      <c r="F2619">
        <v>198.31655900000001</v>
      </c>
      <c r="G2619">
        <v>4045100</v>
      </c>
      <c r="H2619">
        <v>140.970001</v>
      </c>
      <c r="I2619">
        <v>141.53999300000001</v>
      </c>
      <c r="J2619">
        <v>139.509995</v>
      </c>
      <c r="K2619">
        <v>140.63999899999999</v>
      </c>
      <c r="L2619">
        <v>135.17837499999999</v>
      </c>
      <c r="M2619">
        <v>6099500</v>
      </c>
    </row>
    <row r="2620" spans="1:13" x14ac:dyDescent="0.25">
      <c r="A2620" s="1">
        <v>43396</v>
      </c>
      <c r="B2620">
        <v>199.490005</v>
      </c>
      <c r="C2620">
        <v>203.729996</v>
      </c>
      <c r="D2620">
        <v>196.60000600000001</v>
      </c>
      <c r="E2620">
        <v>202.429993</v>
      </c>
      <c r="F2620">
        <v>196.30917400000001</v>
      </c>
      <c r="G2620">
        <v>5076800</v>
      </c>
      <c r="H2620">
        <v>136.88999899999999</v>
      </c>
      <c r="I2620">
        <v>140.03999300000001</v>
      </c>
      <c r="J2620">
        <v>135.58999600000001</v>
      </c>
      <c r="K2620">
        <v>139.11999499999999</v>
      </c>
      <c r="L2620">
        <v>133.71743799999999</v>
      </c>
      <c r="M2620">
        <v>10736100</v>
      </c>
    </row>
    <row r="2621" spans="1:13" x14ac:dyDescent="0.25">
      <c r="A2621" s="1">
        <v>43397</v>
      </c>
      <c r="B2621">
        <v>202.63999899999999</v>
      </c>
      <c r="C2621">
        <v>203.470001</v>
      </c>
      <c r="D2621">
        <v>195.38000500000001</v>
      </c>
      <c r="E2621">
        <v>195.69000199999999</v>
      </c>
      <c r="F2621">
        <v>189.77297999999999</v>
      </c>
      <c r="G2621">
        <v>4415900</v>
      </c>
      <c r="H2621">
        <v>139.699997</v>
      </c>
      <c r="I2621">
        <v>140.179993</v>
      </c>
      <c r="J2621">
        <v>134</v>
      </c>
      <c r="K2621">
        <v>134.259995</v>
      </c>
      <c r="L2621">
        <v>129.04620399999999</v>
      </c>
      <c r="M2621">
        <v>13849600</v>
      </c>
    </row>
    <row r="2622" spans="1:13" x14ac:dyDescent="0.25">
      <c r="A2622" s="1">
        <v>43398</v>
      </c>
      <c r="B2622">
        <v>197</v>
      </c>
      <c r="C2622">
        <v>205.10000600000001</v>
      </c>
      <c r="D2622">
        <v>195.71000699999999</v>
      </c>
      <c r="E2622">
        <v>204.199997</v>
      </c>
      <c r="F2622">
        <v>198.025665</v>
      </c>
      <c r="G2622">
        <v>4940700</v>
      </c>
      <c r="H2622">
        <v>135.449997</v>
      </c>
      <c r="I2622">
        <v>140.89999399999999</v>
      </c>
      <c r="J2622">
        <v>132.5</v>
      </c>
      <c r="K2622">
        <v>140.520004</v>
      </c>
      <c r="L2622">
        <v>135.06308000000001</v>
      </c>
      <c r="M2622">
        <v>14985900</v>
      </c>
    </row>
    <row r="2623" spans="1:13" x14ac:dyDescent="0.25">
      <c r="A2623" s="1">
        <v>43399</v>
      </c>
      <c r="B2623">
        <v>199.199997</v>
      </c>
      <c r="C2623">
        <v>202.41000399999999</v>
      </c>
      <c r="D2623">
        <v>195.729996</v>
      </c>
      <c r="E2623">
        <v>197.490005</v>
      </c>
      <c r="F2623">
        <v>191.51855499999999</v>
      </c>
      <c r="G2623">
        <v>6523600</v>
      </c>
      <c r="H2623">
        <v>137.979996</v>
      </c>
      <c r="I2623">
        <v>139.86999499999999</v>
      </c>
      <c r="J2623">
        <v>136.05999800000001</v>
      </c>
      <c r="K2623">
        <v>137.740005</v>
      </c>
      <c r="L2623">
        <v>132.39102199999999</v>
      </c>
      <c r="M2623">
        <v>12034900</v>
      </c>
    </row>
    <row r="2624" spans="1:13" x14ac:dyDescent="0.25">
      <c r="A2624" s="1">
        <v>43402</v>
      </c>
      <c r="B2624">
        <v>200.35000600000001</v>
      </c>
      <c r="C2624">
        <v>202.33999600000001</v>
      </c>
      <c r="D2624">
        <v>187.63000500000001</v>
      </c>
      <c r="E2624">
        <v>191.03999300000001</v>
      </c>
      <c r="F2624">
        <v>185.26359600000001</v>
      </c>
      <c r="G2624">
        <v>6623800</v>
      </c>
      <c r="H2624">
        <v>139.61000100000001</v>
      </c>
      <c r="I2624">
        <v>141.509995</v>
      </c>
      <c r="J2624">
        <v>132.270004</v>
      </c>
      <c r="K2624">
        <v>134.33000200000001</v>
      </c>
      <c r="L2624">
        <v>129.113449</v>
      </c>
      <c r="M2624">
        <v>12768200</v>
      </c>
    </row>
    <row r="2625" spans="1:13" x14ac:dyDescent="0.25">
      <c r="A2625" s="1">
        <v>43403</v>
      </c>
      <c r="B2625">
        <v>192.58000200000001</v>
      </c>
      <c r="C2625">
        <v>193.63000500000001</v>
      </c>
      <c r="D2625">
        <v>183.75</v>
      </c>
      <c r="E2625">
        <v>187.729996</v>
      </c>
      <c r="F2625">
        <v>182.053665</v>
      </c>
      <c r="G2625">
        <v>9239200</v>
      </c>
      <c r="H2625">
        <v>133.08000200000001</v>
      </c>
      <c r="I2625">
        <v>134.86000100000001</v>
      </c>
      <c r="J2625">
        <v>129.78999300000001</v>
      </c>
      <c r="K2625">
        <v>132.759995</v>
      </c>
      <c r="L2625">
        <v>127.60438499999999</v>
      </c>
      <c r="M2625">
        <v>15107600</v>
      </c>
    </row>
    <row r="2626" spans="1:13" x14ac:dyDescent="0.25">
      <c r="A2626" s="1">
        <v>43404</v>
      </c>
      <c r="B2626">
        <v>193.25</v>
      </c>
      <c r="C2626">
        <v>199.96000699999999</v>
      </c>
      <c r="D2626">
        <v>193.25</v>
      </c>
      <c r="E2626">
        <v>197.66999799999999</v>
      </c>
      <c r="F2626">
        <v>191.69311500000001</v>
      </c>
      <c r="G2626">
        <v>7683500</v>
      </c>
      <c r="H2626">
        <v>134.990005</v>
      </c>
      <c r="I2626">
        <v>139.11999499999999</v>
      </c>
      <c r="J2626">
        <v>134.990005</v>
      </c>
      <c r="K2626">
        <v>137.85000600000001</v>
      </c>
      <c r="L2626">
        <v>132.49676500000001</v>
      </c>
      <c r="M2626">
        <v>13205300</v>
      </c>
    </row>
    <row r="2627" spans="1:13" x14ac:dyDescent="0.25">
      <c r="A2627" s="1">
        <v>43405</v>
      </c>
      <c r="B2627">
        <v>198.88999899999999</v>
      </c>
      <c r="C2627">
        <v>200</v>
      </c>
      <c r="D2627">
        <v>195.009995</v>
      </c>
      <c r="E2627">
        <v>199.71000699999999</v>
      </c>
      <c r="F2627">
        <v>193.67141699999999</v>
      </c>
      <c r="G2627">
        <v>4439000</v>
      </c>
      <c r="H2627">
        <v>139</v>
      </c>
      <c r="I2627">
        <v>140.86999499999999</v>
      </c>
      <c r="J2627">
        <v>137.490005</v>
      </c>
      <c r="K2627">
        <v>140.83000200000001</v>
      </c>
      <c r="L2627">
        <v>135.36102299999999</v>
      </c>
      <c r="M2627">
        <v>16024000</v>
      </c>
    </row>
    <row r="2628" spans="1:13" x14ac:dyDescent="0.25">
      <c r="A2628" s="1">
        <v>43406</v>
      </c>
      <c r="B2628">
        <v>198.91999799999999</v>
      </c>
      <c r="C2628">
        <v>200.990005</v>
      </c>
      <c r="D2628">
        <v>195.25</v>
      </c>
      <c r="E2628">
        <v>197.720001</v>
      </c>
      <c r="F2628">
        <v>191.741592</v>
      </c>
      <c r="G2628">
        <v>4261500</v>
      </c>
      <c r="H2628">
        <v>141.11000100000001</v>
      </c>
      <c r="I2628">
        <v>141.449997</v>
      </c>
      <c r="J2628">
        <v>137.85000600000001</v>
      </c>
      <c r="K2628">
        <v>139.779999</v>
      </c>
      <c r="L2628">
        <v>134.35176100000001</v>
      </c>
      <c r="M2628">
        <v>17063100</v>
      </c>
    </row>
    <row r="2629" spans="1:13" x14ac:dyDescent="0.25">
      <c r="A2629" s="1">
        <v>43409</v>
      </c>
      <c r="B2629">
        <v>198.199997</v>
      </c>
      <c r="C2629">
        <v>199.13000500000001</v>
      </c>
      <c r="D2629">
        <v>194.28999300000001</v>
      </c>
      <c r="E2629">
        <v>197.979996</v>
      </c>
      <c r="F2629">
        <v>191.99371300000001</v>
      </c>
      <c r="G2629">
        <v>3110800</v>
      </c>
      <c r="H2629">
        <v>139.800003</v>
      </c>
      <c r="I2629">
        <v>140.21000699999999</v>
      </c>
      <c r="J2629">
        <v>138.070007</v>
      </c>
      <c r="K2629">
        <v>139.800003</v>
      </c>
      <c r="L2629">
        <v>134.371002</v>
      </c>
      <c r="M2629">
        <v>6280000</v>
      </c>
    </row>
    <row r="2630" spans="1:13" x14ac:dyDescent="0.25">
      <c r="A2630" s="1">
        <v>43410</v>
      </c>
      <c r="B2630">
        <v>198.5</v>
      </c>
      <c r="C2630">
        <v>200.66999799999999</v>
      </c>
      <c r="D2630">
        <v>197.529999</v>
      </c>
      <c r="E2630">
        <v>199.14999399999999</v>
      </c>
      <c r="F2630">
        <v>193.12835699999999</v>
      </c>
      <c r="G2630">
        <v>2916000</v>
      </c>
      <c r="H2630">
        <v>139.800003</v>
      </c>
      <c r="I2630">
        <v>140.91000399999999</v>
      </c>
      <c r="J2630">
        <v>139.720001</v>
      </c>
      <c r="K2630">
        <v>140.78999300000001</v>
      </c>
      <c r="L2630">
        <v>135.32255599999999</v>
      </c>
      <c r="M2630">
        <v>4732700</v>
      </c>
    </row>
    <row r="2631" spans="1:13" x14ac:dyDescent="0.25">
      <c r="A2631" s="1">
        <v>43411</v>
      </c>
      <c r="B2631">
        <v>202.19000199999999</v>
      </c>
      <c r="C2631">
        <v>208.38000500000001</v>
      </c>
      <c r="D2631">
        <v>201.740005</v>
      </c>
      <c r="E2631">
        <v>208.240005</v>
      </c>
      <c r="F2631">
        <v>201.94354200000001</v>
      </c>
      <c r="G2631">
        <v>4922800</v>
      </c>
      <c r="H2631">
        <v>142.33999600000001</v>
      </c>
      <c r="I2631">
        <v>144.89999399999999</v>
      </c>
      <c r="J2631">
        <v>142.320007</v>
      </c>
      <c r="K2631">
        <v>144.779999</v>
      </c>
      <c r="L2631">
        <v>139.157623</v>
      </c>
      <c r="M2631">
        <v>20502100</v>
      </c>
    </row>
    <row r="2632" spans="1:13" x14ac:dyDescent="0.25">
      <c r="A2632" s="1">
        <v>43412</v>
      </c>
      <c r="B2632">
        <v>207.36000100000001</v>
      </c>
      <c r="C2632">
        <v>208.86000100000001</v>
      </c>
      <c r="D2632">
        <v>206</v>
      </c>
      <c r="E2632">
        <v>208.86000100000001</v>
      </c>
      <c r="F2632">
        <v>202.54473899999999</v>
      </c>
      <c r="G2632">
        <v>3922200</v>
      </c>
      <c r="H2632">
        <v>144.60000600000001</v>
      </c>
      <c r="I2632">
        <v>145.46000699999999</v>
      </c>
      <c r="J2632">
        <v>143.64999399999999</v>
      </c>
      <c r="K2632">
        <v>145.229996</v>
      </c>
      <c r="L2632">
        <v>139.59016399999999</v>
      </c>
      <c r="M2632">
        <v>5927400</v>
      </c>
    </row>
    <row r="2633" spans="1:13" x14ac:dyDescent="0.25">
      <c r="A2633" s="1">
        <v>43413</v>
      </c>
      <c r="B2633">
        <v>207.38000500000001</v>
      </c>
      <c r="C2633">
        <v>207.979996</v>
      </c>
      <c r="D2633">
        <v>203.41999799999999</v>
      </c>
      <c r="E2633">
        <v>205.61999499999999</v>
      </c>
      <c r="F2633">
        <v>199.402771</v>
      </c>
      <c r="G2633">
        <v>3229700</v>
      </c>
      <c r="H2633">
        <v>144.199997</v>
      </c>
      <c r="I2633">
        <v>144.570007</v>
      </c>
      <c r="J2633">
        <v>142.36000100000001</v>
      </c>
      <c r="K2633">
        <v>143.929993</v>
      </c>
      <c r="L2633">
        <v>138.34060700000001</v>
      </c>
      <c r="M2633">
        <v>8339800</v>
      </c>
    </row>
    <row r="2634" spans="1:13" x14ac:dyDescent="0.25">
      <c r="A2634" s="1">
        <v>43416</v>
      </c>
      <c r="B2634">
        <v>204.61999499999999</v>
      </c>
      <c r="C2634">
        <v>205.25</v>
      </c>
      <c r="D2634">
        <v>198.729996</v>
      </c>
      <c r="E2634">
        <v>199.13999899999999</v>
      </c>
      <c r="F2634">
        <v>193.11863700000001</v>
      </c>
      <c r="G2634">
        <v>3507300</v>
      </c>
      <c r="H2634">
        <v>143.41999799999999</v>
      </c>
      <c r="I2634">
        <v>143.63999899999999</v>
      </c>
      <c r="J2634">
        <v>139.16999799999999</v>
      </c>
      <c r="K2634">
        <v>139.720001</v>
      </c>
      <c r="L2634">
        <v>134.29415900000001</v>
      </c>
      <c r="M2634">
        <v>11335100</v>
      </c>
    </row>
    <row r="2635" spans="1:13" x14ac:dyDescent="0.25">
      <c r="A2635" s="1">
        <v>43417</v>
      </c>
      <c r="B2635">
        <v>199.779999</v>
      </c>
      <c r="C2635">
        <v>202.25</v>
      </c>
      <c r="D2635">
        <v>197.550003</v>
      </c>
      <c r="E2635">
        <v>198.16999799999999</v>
      </c>
      <c r="F2635">
        <v>192.178009</v>
      </c>
      <c r="G2635">
        <v>2852000</v>
      </c>
      <c r="H2635">
        <v>140.35000600000001</v>
      </c>
      <c r="I2635">
        <v>141.89999399999999</v>
      </c>
      <c r="J2635">
        <v>139.009995</v>
      </c>
      <c r="K2635">
        <v>139.720001</v>
      </c>
      <c r="L2635">
        <v>134.29415900000001</v>
      </c>
      <c r="M2635">
        <v>6287000</v>
      </c>
    </row>
    <row r="2636" spans="1:13" x14ac:dyDescent="0.25">
      <c r="A2636" s="1">
        <v>43418</v>
      </c>
      <c r="B2636">
        <v>200.55999800000001</v>
      </c>
      <c r="C2636">
        <v>202.229996</v>
      </c>
      <c r="D2636">
        <v>195.61000100000001</v>
      </c>
      <c r="E2636">
        <v>197.58000200000001</v>
      </c>
      <c r="F2636">
        <v>191.60583500000001</v>
      </c>
      <c r="G2636">
        <v>3218600</v>
      </c>
      <c r="H2636">
        <v>142.020004</v>
      </c>
      <c r="I2636">
        <v>142.60000600000001</v>
      </c>
      <c r="J2636">
        <v>138.41000399999999</v>
      </c>
      <c r="K2636">
        <v>139.490005</v>
      </c>
      <c r="L2636">
        <v>134.07309000000001</v>
      </c>
      <c r="M2636">
        <v>6613900</v>
      </c>
    </row>
    <row r="2637" spans="1:13" x14ac:dyDescent="0.25">
      <c r="A2637" s="1">
        <v>43419</v>
      </c>
      <c r="B2637">
        <v>197.020004</v>
      </c>
      <c r="C2637">
        <v>201.14999399999999</v>
      </c>
      <c r="D2637">
        <v>194.33000200000001</v>
      </c>
      <c r="E2637">
        <v>200.71000699999999</v>
      </c>
      <c r="F2637">
        <v>194.64122</v>
      </c>
      <c r="G2637">
        <v>3424600</v>
      </c>
      <c r="H2637">
        <v>138.85000600000001</v>
      </c>
      <c r="I2637">
        <v>141.91000399999999</v>
      </c>
      <c r="J2637">
        <v>137.929993</v>
      </c>
      <c r="K2637">
        <v>141.83999600000001</v>
      </c>
      <c r="L2637">
        <v>136.57659899999999</v>
      </c>
      <c r="M2637">
        <v>8565000</v>
      </c>
    </row>
    <row r="2638" spans="1:13" x14ac:dyDescent="0.25">
      <c r="A2638" s="1">
        <v>43420</v>
      </c>
      <c r="B2638">
        <v>199</v>
      </c>
      <c r="C2638">
        <v>200.91000399999999</v>
      </c>
      <c r="D2638">
        <v>197.449997</v>
      </c>
      <c r="E2638">
        <v>199.03999300000001</v>
      </c>
      <c r="F2638">
        <v>193.02169799999999</v>
      </c>
      <c r="G2638">
        <v>2939500</v>
      </c>
      <c r="H2638">
        <v>140.41999799999999</v>
      </c>
      <c r="I2638">
        <v>141.83999600000001</v>
      </c>
      <c r="J2638">
        <v>139.91999799999999</v>
      </c>
      <c r="K2638">
        <v>140.179993</v>
      </c>
      <c r="L2638">
        <v>134.97816499999999</v>
      </c>
      <c r="M2638">
        <v>8628000</v>
      </c>
    </row>
    <row r="2639" spans="1:13" x14ac:dyDescent="0.25">
      <c r="A2639" s="1">
        <v>43423</v>
      </c>
      <c r="B2639">
        <v>199.03999300000001</v>
      </c>
      <c r="C2639">
        <v>199.39999399999999</v>
      </c>
      <c r="D2639">
        <v>188.550003</v>
      </c>
      <c r="E2639">
        <v>189.279999</v>
      </c>
      <c r="F2639">
        <v>183.556793</v>
      </c>
      <c r="G2639">
        <v>4488100</v>
      </c>
      <c r="H2639">
        <v>140.470001</v>
      </c>
      <c r="I2639">
        <v>140.570007</v>
      </c>
      <c r="J2639">
        <v>134.25</v>
      </c>
      <c r="K2639">
        <v>134.759995</v>
      </c>
      <c r="L2639">
        <v>129.75929300000001</v>
      </c>
      <c r="M2639">
        <v>16253000</v>
      </c>
    </row>
    <row r="2640" spans="1:13" x14ac:dyDescent="0.25">
      <c r="A2640" s="1">
        <v>43424</v>
      </c>
      <c r="B2640">
        <v>181.979996</v>
      </c>
      <c r="C2640">
        <v>188.800003</v>
      </c>
      <c r="D2640">
        <v>177.39999399999999</v>
      </c>
      <c r="E2640">
        <v>187.05999800000001</v>
      </c>
      <c r="F2640">
        <v>181.403885</v>
      </c>
      <c r="G2640">
        <v>7892900</v>
      </c>
      <c r="H2640">
        <v>130.30999800000001</v>
      </c>
      <c r="I2640">
        <v>134.529999</v>
      </c>
      <c r="J2640">
        <v>129.53999300000001</v>
      </c>
      <c r="K2640">
        <v>133.36999499999999</v>
      </c>
      <c r="L2640">
        <v>128.42085299999999</v>
      </c>
      <c r="M2640">
        <v>12720200</v>
      </c>
    </row>
    <row r="2641" spans="1:13" x14ac:dyDescent="0.25">
      <c r="A2641" s="1">
        <v>43425</v>
      </c>
      <c r="B2641">
        <v>188.53999300000001</v>
      </c>
      <c r="C2641">
        <v>190.08999600000001</v>
      </c>
      <c r="D2641">
        <v>186.240005</v>
      </c>
      <c r="E2641">
        <v>187.66000399999999</v>
      </c>
      <c r="F2641">
        <v>181.98577900000001</v>
      </c>
      <c r="G2641">
        <v>3950200</v>
      </c>
      <c r="H2641">
        <v>134.36000100000001</v>
      </c>
      <c r="I2641">
        <v>135.779999</v>
      </c>
      <c r="J2641">
        <v>133.63000500000001</v>
      </c>
      <c r="K2641">
        <v>134.41999799999999</v>
      </c>
      <c r="L2641">
        <v>129.431915</v>
      </c>
      <c r="M2641">
        <v>7416300</v>
      </c>
    </row>
    <row r="2642" spans="1:13" x14ac:dyDescent="0.25">
      <c r="A2642" s="1">
        <v>43427</v>
      </c>
      <c r="B2642">
        <v>184.88000500000001</v>
      </c>
      <c r="C2642">
        <v>186.229996</v>
      </c>
      <c r="D2642">
        <v>182.259995</v>
      </c>
      <c r="E2642">
        <v>182.60000600000001</v>
      </c>
      <c r="F2642">
        <v>177.078766</v>
      </c>
      <c r="G2642">
        <v>2601000</v>
      </c>
      <c r="H2642">
        <v>132.58999600000001</v>
      </c>
      <c r="I2642">
        <v>134.25</v>
      </c>
      <c r="J2642">
        <v>132.490005</v>
      </c>
      <c r="K2642">
        <v>132.86999499999999</v>
      </c>
      <c r="L2642">
        <v>127.939453</v>
      </c>
      <c r="M2642">
        <v>3676000</v>
      </c>
    </row>
    <row r="2643" spans="1:13" x14ac:dyDescent="0.25">
      <c r="A2643" s="1">
        <v>43430</v>
      </c>
      <c r="B2643">
        <v>185.58000200000001</v>
      </c>
      <c r="C2643">
        <v>192.229996</v>
      </c>
      <c r="D2643">
        <v>183.679993</v>
      </c>
      <c r="E2643">
        <v>191.85000600000001</v>
      </c>
      <c r="F2643">
        <v>186.049103</v>
      </c>
      <c r="G2643">
        <v>6917200</v>
      </c>
      <c r="H2643">
        <v>134.60000600000001</v>
      </c>
      <c r="I2643">
        <v>136.520004</v>
      </c>
      <c r="J2643">
        <v>134.25</v>
      </c>
      <c r="K2643">
        <v>135.94000199999999</v>
      </c>
      <c r="L2643">
        <v>130.895554</v>
      </c>
      <c r="M2643">
        <v>9144600</v>
      </c>
    </row>
    <row r="2644" spans="1:13" x14ac:dyDescent="0.25">
      <c r="A2644" s="1">
        <v>43431</v>
      </c>
      <c r="B2644">
        <v>190.75</v>
      </c>
      <c r="C2644">
        <v>193.03999300000001</v>
      </c>
      <c r="D2644">
        <v>189.449997</v>
      </c>
      <c r="E2644">
        <v>192.979996</v>
      </c>
      <c r="F2644">
        <v>187.144913</v>
      </c>
      <c r="G2644">
        <v>3976300</v>
      </c>
      <c r="H2644">
        <v>135.279999</v>
      </c>
      <c r="I2644">
        <v>136.30999800000001</v>
      </c>
      <c r="J2644">
        <v>134.11999499999999</v>
      </c>
      <c r="K2644">
        <v>135.91000399999999</v>
      </c>
      <c r="L2644">
        <v>130.86665300000001</v>
      </c>
      <c r="M2644">
        <v>7877900</v>
      </c>
    </row>
    <row r="2645" spans="1:13" x14ac:dyDescent="0.25">
      <c r="A2645" s="1">
        <v>43432</v>
      </c>
      <c r="B2645">
        <v>195</v>
      </c>
      <c r="C2645">
        <v>202.470001</v>
      </c>
      <c r="D2645">
        <v>193.270004</v>
      </c>
      <c r="E2645">
        <v>202.279999</v>
      </c>
      <c r="F2645">
        <v>196.163681</v>
      </c>
      <c r="G2645">
        <v>6203000</v>
      </c>
      <c r="H2645">
        <v>137.070007</v>
      </c>
      <c r="I2645">
        <v>141.53999300000001</v>
      </c>
      <c r="J2645">
        <v>136.86999499999999</v>
      </c>
      <c r="K2645">
        <v>141.38000500000001</v>
      </c>
      <c r="L2645">
        <v>136.133667</v>
      </c>
      <c r="M2645">
        <v>11265100</v>
      </c>
    </row>
    <row r="2646" spans="1:13" x14ac:dyDescent="0.25">
      <c r="A2646" s="1">
        <v>43433</v>
      </c>
      <c r="B2646">
        <v>202.050003</v>
      </c>
      <c r="C2646">
        <v>202.050003</v>
      </c>
      <c r="D2646">
        <v>196.30999800000001</v>
      </c>
      <c r="E2646">
        <v>196.66000399999999</v>
      </c>
      <c r="F2646">
        <v>190.713638</v>
      </c>
      <c r="G2646">
        <v>5447700</v>
      </c>
      <c r="H2646">
        <v>140.69000199999999</v>
      </c>
      <c r="I2646">
        <v>140.699997</v>
      </c>
      <c r="J2646">
        <v>138.71000699999999</v>
      </c>
      <c r="K2646">
        <v>139.10000600000001</v>
      </c>
      <c r="L2646">
        <v>133.93824799999999</v>
      </c>
      <c r="M2646">
        <v>8751500</v>
      </c>
    </row>
    <row r="2647" spans="1:13" x14ac:dyDescent="0.25">
      <c r="A2647" s="1">
        <v>43434</v>
      </c>
      <c r="B2647">
        <v>196.58999600000001</v>
      </c>
      <c r="C2647">
        <v>201.66999799999999</v>
      </c>
      <c r="D2647">
        <v>195.800003</v>
      </c>
      <c r="E2647">
        <v>201.070007</v>
      </c>
      <c r="F2647">
        <v>194.99032600000001</v>
      </c>
      <c r="G2647">
        <v>7944700</v>
      </c>
      <c r="H2647">
        <v>139.009995</v>
      </c>
      <c r="I2647">
        <v>142.259995</v>
      </c>
      <c r="J2647">
        <v>138.63000500000001</v>
      </c>
      <c r="K2647">
        <v>141.71000699999999</v>
      </c>
      <c r="L2647">
        <v>136.45143100000001</v>
      </c>
      <c r="M2647">
        <v>11362800</v>
      </c>
    </row>
    <row r="2648" spans="1:13" x14ac:dyDescent="0.25">
      <c r="A2648" s="1">
        <v>43437</v>
      </c>
      <c r="B2648">
        <v>206.009995</v>
      </c>
      <c r="C2648">
        <v>209.91000399999999</v>
      </c>
      <c r="D2648">
        <v>205.94000199999999</v>
      </c>
      <c r="E2648">
        <v>209.86000100000001</v>
      </c>
      <c r="F2648">
        <v>203.51454200000001</v>
      </c>
      <c r="G2648">
        <v>6599900</v>
      </c>
      <c r="H2648">
        <v>145</v>
      </c>
      <c r="I2648">
        <v>145.720001</v>
      </c>
      <c r="J2648">
        <v>143.85000600000001</v>
      </c>
      <c r="K2648">
        <v>145</v>
      </c>
      <c r="L2648">
        <v>139.619339</v>
      </c>
      <c r="M2648">
        <v>11285600</v>
      </c>
    </row>
    <row r="2649" spans="1:13" x14ac:dyDescent="0.25">
      <c r="A2649" s="1">
        <v>43438</v>
      </c>
      <c r="B2649">
        <v>207.38999899999999</v>
      </c>
      <c r="C2649">
        <v>209.520004</v>
      </c>
      <c r="D2649">
        <v>199.61999499999999</v>
      </c>
      <c r="E2649">
        <v>200.490005</v>
      </c>
      <c r="F2649">
        <v>194.427887</v>
      </c>
      <c r="G2649">
        <v>6628600</v>
      </c>
      <c r="H2649">
        <v>143.13000500000001</v>
      </c>
      <c r="I2649">
        <v>144.35000600000001</v>
      </c>
      <c r="J2649">
        <v>138.5</v>
      </c>
      <c r="K2649">
        <v>138.63999899999999</v>
      </c>
      <c r="L2649">
        <v>133.49529999999999</v>
      </c>
      <c r="M2649">
        <v>13988900</v>
      </c>
    </row>
    <row r="2650" spans="1:13" x14ac:dyDescent="0.25">
      <c r="A2650" s="1">
        <v>43440</v>
      </c>
      <c r="B2650">
        <v>194.800003</v>
      </c>
      <c r="C2650">
        <v>203.36999499999999</v>
      </c>
      <c r="D2650">
        <v>194.220001</v>
      </c>
      <c r="E2650">
        <v>202.990005</v>
      </c>
      <c r="F2650">
        <v>196.85226399999999</v>
      </c>
      <c r="G2650">
        <v>6558900</v>
      </c>
      <c r="H2650">
        <v>135.03999300000001</v>
      </c>
      <c r="I2650">
        <v>141.11000100000001</v>
      </c>
      <c r="J2650">
        <v>133.479996</v>
      </c>
      <c r="K2650">
        <v>141.050003</v>
      </c>
      <c r="L2650">
        <v>135.81591800000001</v>
      </c>
      <c r="M2650">
        <v>16391900</v>
      </c>
    </row>
    <row r="2651" spans="1:13" x14ac:dyDescent="0.25">
      <c r="A2651" s="1">
        <v>43441</v>
      </c>
      <c r="B2651">
        <v>203.779999</v>
      </c>
      <c r="C2651">
        <v>206.520004</v>
      </c>
      <c r="D2651">
        <v>194.89999399999999</v>
      </c>
      <c r="E2651">
        <v>196.5</v>
      </c>
      <c r="F2651">
        <v>190.55844099999999</v>
      </c>
      <c r="G2651">
        <v>4968100</v>
      </c>
      <c r="H2651">
        <v>140.820007</v>
      </c>
      <c r="I2651">
        <v>142.13000500000001</v>
      </c>
      <c r="J2651">
        <v>135.990005</v>
      </c>
      <c r="K2651">
        <v>137.11000100000001</v>
      </c>
      <c r="L2651">
        <v>132.02212499999999</v>
      </c>
      <c r="M2651">
        <v>14007700</v>
      </c>
    </row>
    <row r="2652" spans="1:13" x14ac:dyDescent="0.25">
      <c r="A2652" s="1">
        <v>43444</v>
      </c>
      <c r="B2652">
        <v>194.64999399999999</v>
      </c>
      <c r="C2652">
        <v>198.720001</v>
      </c>
      <c r="D2652">
        <v>193</v>
      </c>
      <c r="E2652">
        <v>198.05999800000001</v>
      </c>
      <c r="F2652">
        <v>192.07128900000001</v>
      </c>
      <c r="G2652">
        <v>4101000</v>
      </c>
      <c r="H2652">
        <v>136.25</v>
      </c>
      <c r="I2652">
        <v>138.270004</v>
      </c>
      <c r="J2652">
        <v>134.86000100000001</v>
      </c>
      <c r="K2652">
        <v>137.88000500000001</v>
      </c>
      <c r="L2652">
        <v>132.763519</v>
      </c>
      <c r="M2652">
        <v>15744300</v>
      </c>
    </row>
    <row r="2653" spans="1:13" x14ac:dyDescent="0.25">
      <c r="A2653" s="1">
        <v>43445</v>
      </c>
      <c r="B2653">
        <v>201.08000200000001</v>
      </c>
      <c r="C2653">
        <v>201.39999399999999</v>
      </c>
      <c r="D2653">
        <v>196.05999800000001</v>
      </c>
      <c r="E2653">
        <v>197.740005</v>
      </c>
      <c r="F2653">
        <v>191.76101700000001</v>
      </c>
      <c r="G2653">
        <v>3582400</v>
      </c>
      <c r="H2653">
        <v>139.94000199999999</v>
      </c>
      <c r="I2653">
        <v>140.050003</v>
      </c>
      <c r="J2653">
        <v>135.91999799999999</v>
      </c>
      <c r="K2653">
        <v>136.80999800000001</v>
      </c>
      <c r="L2653">
        <v>131.733215</v>
      </c>
      <c r="M2653">
        <v>12466300</v>
      </c>
    </row>
    <row r="2654" spans="1:13" x14ac:dyDescent="0.25">
      <c r="A2654" s="1">
        <v>43446</v>
      </c>
      <c r="B2654">
        <v>200.46000699999999</v>
      </c>
      <c r="C2654">
        <v>205.96000699999999</v>
      </c>
      <c r="D2654">
        <v>200.259995</v>
      </c>
      <c r="E2654">
        <v>200.28999300000001</v>
      </c>
      <c r="F2654">
        <v>194.23388700000001</v>
      </c>
      <c r="G2654">
        <v>5160100</v>
      </c>
      <c r="H2654">
        <v>139.300003</v>
      </c>
      <c r="I2654">
        <v>140.88000500000001</v>
      </c>
      <c r="J2654">
        <v>137.75</v>
      </c>
      <c r="K2654">
        <v>137.800003</v>
      </c>
      <c r="L2654">
        <v>132.686508</v>
      </c>
      <c r="M2654">
        <v>10387200</v>
      </c>
    </row>
    <row r="2655" spans="1:13" x14ac:dyDescent="0.25">
      <c r="A2655" s="1">
        <v>43447</v>
      </c>
      <c r="B2655">
        <v>200.800003</v>
      </c>
      <c r="C2655">
        <v>202.199997</v>
      </c>
      <c r="D2655">
        <v>195.30999800000001</v>
      </c>
      <c r="E2655">
        <v>198.96000699999999</v>
      </c>
      <c r="F2655">
        <v>192.944107</v>
      </c>
      <c r="G2655">
        <v>5246200</v>
      </c>
      <c r="H2655">
        <v>138.300003</v>
      </c>
      <c r="I2655">
        <v>139.13000500000001</v>
      </c>
      <c r="J2655">
        <v>136.14999399999999</v>
      </c>
      <c r="K2655">
        <v>137.53999300000001</v>
      </c>
      <c r="L2655">
        <v>132.43614199999999</v>
      </c>
      <c r="M2655">
        <v>8780900</v>
      </c>
    </row>
    <row r="2656" spans="1:13" x14ac:dyDescent="0.25">
      <c r="A2656" s="1">
        <v>43448</v>
      </c>
      <c r="B2656">
        <v>196.60000600000001</v>
      </c>
      <c r="C2656">
        <v>197.240005</v>
      </c>
      <c r="D2656">
        <v>193.19000199999999</v>
      </c>
      <c r="E2656">
        <v>195.33000200000001</v>
      </c>
      <c r="F2656">
        <v>189.42392000000001</v>
      </c>
      <c r="G2656">
        <v>3801700</v>
      </c>
      <c r="H2656">
        <v>135.69000199999999</v>
      </c>
      <c r="I2656">
        <v>136.720001</v>
      </c>
      <c r="J2656">
        <v>134.550003</v>
      </c>
      <c r="K2656">
        <v>135.08999600000001</v>
      </c>
      <c r="L2656">
        <v>130.07707199999999</v>
      </c>
      <c r="M2656">
        <v>9351200</v>
      </c>
    </row>
    <row r="2657" spans="1:13" x14ac:dyDescent="0.25">
      <c r="A2657" s="1">
        <v>43451</v>
      </c>
      <c r="B2657">
        <v>193.5</v>
      </c>
      <c r="C2657">
        <v>193.53999300000001</v>
      </c>
      <c r="D2657">
        <v>188.770004</v>
      </c>
      <c r="E2657">
        <v>190.449997</v>
      </c>
      <c r="F2657">
        <v>184.69143700000001</v>
      </c>
      <c r="G2657">
        <v>5459900</v>
      </c>
      <c r="H2657">
        <v>134.21000699999999</v>
      </c>
      <c r="I2657">
        <v>134.429993</v>
      </c>
      <c r="J2657">
        <v>130.69000199999999</v>
      </c>
      <c r="K2657">
        <v>131.39999399999999</v>
      </c>
      <c r="L2657">
        <v>126.52396400000001</v>
      </c>
      <c r="M2657">
        <v>11796200</v>
      </c>
    </row>
    <row r="2658" spans="1:13" x14ac:dyDescent="0.25">
      <c r="A2658" s="1">
        <v>43452</v>
      </c>
      <c r="B2658">
        <v>192.05999800000001</v>
      </c>
      <c r="C2658">
        <v>194.35000600000001</v>
      </c>
      <c r="D2658">
        <v>190.10000600000001</v>
      </c>
      <c r="E2658">
        <v>191.61000100000001</v>
      </c>
      <c r="F2658">
        <v>185.81632999999999</v>
      </c>
      <c r="G2658">
        <v>4345200</v>
      </c>
      <c r="H2658">
        <v>132.28999300000001</v>
      </c>
      <c r="I2658">
        <v>134.16999799999999</v>
      </c>
      <c r="J2658">
        <v>131.800003</v>
      </c>
      <c r="K2658">
        <v>132.66000399999999</v>
      </c>
      <c r="L2658">
        <v>127.73722100000001</v>
      </c>
      <c r="M2658">
        <v>12761900</v>
      </c>
    </row>
    <row r="2659" spans="1:13" x14ac:dyDescent="0.25">
      <c r="A2659" s="1">
        <v>43453</v>
      </c>
      <c r="B2659">
        <v>190.929993</v>
      </c>
      <c r="C2659">
        <v>194.35000600000001</v>
      </c>
      <c r="D2659">
        <v>184.759995</v>
      </c>
      <c r="E2659">
        <v>187.11999499999999</v>
      </c>
      <c r="F2659">
        <v>181.46212800000001</v>
      </c>
      <c r="G2659">
        <v>6100600</v>
      </c>
      <c r="H2659">
        <v>132.929993</v>
      </c>
      <c r="I2659">
        <v>135.86999499999999</v>
      </c>
      <c r="J2659">
        <v>129.520004</v>
      </c>
      <c r="K2659">
        <v>131.259995</v>
      </c>
      <c r="L2659">
        <v>126.38917499999999</v>
      </c>
      <c r="M2659">
        <v>13819000</v>
      </c>
    </row>
    <row r="2660" spans="1:13" x14ac:dyDescent="0.25">
      <c r="A2660" s="1">
        <v>43454</v>
      </c>
      <c r="B2660">
        <v>185.60000600000001</v>
      </c>
      <c r="C2660">
        <v>188.33999600000001</v>
      </c>
      <c r="D2660">
        <v>180.229996</v>
      </c>
      <c r="E2660">
        <v>182.71000699999999</v>
      </c>
      <c r="F2660">
        <v>177.18547100000001</v>
      </c>
      <c r="G2660">
        <v>6562600</v>
      </c>
      <c r="H2660">
        <v>130.16000399999999</v>
      </c>
      <c r="I2660">
        <v>132.009995</v>
      </c>
      <c r="J2660">
        <v>127.150002</v>
      </c>
      <c r="K2660">
        <v>128.759995</v>
      </c>
      <c r="L2660">
        <v>123.981949</v>
      </c>
      <c r="M2660">
        <v>18091700</v>
      </c>
    </row>
    <row r="2661" spans="1:13" x14ac:dyDescent="0.25">
      <c r="A2661" s="1">
        <v>43455</v>
      </c>
      <c r="B2661">
        <v>181.199997</v>
      </c>
      <c r="C2661">
        <v>185.270004</v>
      </c>
      <c r="D2661">
        <v>175</v>
      </c>
      <c r="E2661">
        <v>175.19000199999999</v>
      </c>
      <c r="F2661">
        <v>169.89288300000001</v>
      </c>
      <c r="G2661">
        <v>8374300</v>
      </c>
      <c r="H2661">
        <v>127.18</v>
      </c>
      <c r="I2661">
        <v>130.33000200000001</v>
      </c>
      <c r="J2661">
        <v>122.949997</v>
      </c>
      <c r="K2661">
        <v>124.260002</v>
      </c>
      <c r="L2661">
        <v>119.648933</v>
      </c>
      <c r="M2661">
        <v>25448600</v>
      </c>
    </row>
    <row r="2662" spans="1:13" x14ac:dyDescent="0.25">
      <c r="A2662" s="1">
        <v>43458</v>
      </c>
      <c r="B2662">
        <v>173.14999399999999</v>
      </c>
      <c r="C2662">
        <v>177.979996</v>
      </c>
      <c r="D2662">
        <v>171.88999899999999</v>
      </c>
      <c r="E2662">
        <v>174.64999399999999</v>
      </c>
      <c r="F2662">
        <v>169.369125</v>
      </c>
      <c r="G2662">
        <v>4351900</v>
      </c>
      <c r="H2662">
        <v>122.08000199999999</v>
      </c>
      <c r="I2662">
        <v>125.209999</v>
      </c>
      <c r="J2662">
        <v>121.599998</v>
      </c>
      <c r="K2662">
        <v>121.730003</v>
      </c>
      <c r="L2662">
        <v>117.21281399999999</v>
      </c>
      <c r="M2662">
        <v>8617700</v>
      </c>
    </row>
    <row r="2663" spans="1:13" x14ac:dyDescent="0.25">
      <c r="A2663" s="1">
        <v>43460</v>
      </c>
      <c r="B2663">
        <v>176</v>
      </c>
      <c r="C2663">
        <v>186.5</v>
      </c>
      <c r="D2663">
        <v>176</v>
      </c>
      <c r="E2663">
        <v>186.429993</v>
      </c>
      <c r="F2663">
        <v>180.79295300000001</v>
      </c>
      <c r="G2663">
        <v>5261400</v>
      </c>
      <c r="H2663">
        <v>123.019997</v>
      </c>
      <c r="I2663">
        <v>130.240005</v>
      </c>
      <c r="J2663">
        <v>123</v>
      </c>
      <c r="K2663">
        <v>130.229996</v>
      </c>
      <c r="L2663">
        <v>125.39737700000001</v>
      </c>
      <c r="M2663">
        <v>13499500</v>
      </c>
    </row>
    <row r="2664" spans="1:13" x14ac:dyDescent="0.25">
      <c r="A2664" s="1">
        <v>43461</v>
      </c>
      <c r="B2664">
        <v>183.979996</v>
      </c>
      <c r="C2664">
        <v>188.699997</v>
      </c>
      <c r="D2664">
        <v>180.16000399999999</v>
      </c>
      <c r="E2664">
        <v>188.69000199999999</v>
      </c>
      <c r="F2664">
        <v>182.98464999999999</v>
      </c>
      <c r="G2664">
        <v>4695200</v>
      </c>
      <c r="H2664">
        <v>127.989998</v>
      </c>
      <c r="I2664">
        <v>132.009995</v>
      </c>
      <c r="J2664">
        <v>126.519997</v>
      </c>
      <c r="K2664">
        <v>132.009995</v>
      </c>
      <c r="L2664">
        <v>127.11134300000001</v>
      </c>
      <c r="M2664">
        <v>10883000</v>
      </c>
    </row>
    <row r="2665" spans="1:13" x14ac:dyDescent="0.25">
      <c r="A2665" s="1">
        <v>43462</v>
      </c>
      <c r="B2665">
        <v>189.71000699999999</v>
      </c>
      <c r="C2665">
        <v>190.10000600000001</v>
      </c>
      <c r="D2665">
        <v>184.179993</v>
      </c>
      <c r="E2665">
        <v>186.16000399999999</v>
      </c>
      <c r="F2665">
        <v>180.531158</v>
      </c>
      <c r="G2665">
        <v>4830300</v>
      </c>
      <c r="H2665">
        <v>133.08000200000001</v>
      </c>
      <c r="I2665">
        <v>133.61999499999999</v>
      </c>
      <c r="J2665">
        <v>129.66000399999999</v>
      </c>
      <c r="K2665">
        <v>130.94000199999999</v>
      </c>
      <c r="L2665">
        <v>126.08107</v>
      </c>
      <c r="M2665">
        <v>7381300</v>
      </c>
    </row>
    <row r="2666" spans="1:13" x14ac:dyDescent="0.25">
      <c r="A2666" s="1">
        <v>43465</v>
      </c>
      <c r="B2666">
        <v>186.91999799999999</v>
      </c>
      <c r="C2666">
        <v>189</v>
      </c>
      <c r="D2666">
        <v>186.36000100000001</v>
      </c>
      <c r="E2666">
        <v>188.64999399999999</v>
      </c>
      <c r="F2666">
        <v>182.94581600000001</v>
      </c>
      <c r="G2666">
        <v>3658500</v>
      </c>
      <c r="H2666">
        <v>131.679993</v>
      </c>
      <c r="I2666">
        <v>132.44000199999999</v>
      </c>
      <c r="J2666">
        <v>130.229996</v>
      </c>
      <c r="K2666">
        <v>131.94000199999999</v>
      </c>
      <c r="L2666">
        <v>127.04392199999999</v>
      </c>
      <c r="M2666">
        <v>7976000</v>
      </c>
    </row>
    <row r="2667" spans="1:13" x14ac:dyDescent="0.25">
      <c r="A2667" s="1">
        <v>43467</v>
      </c>
      <c r="B2667">
        <v>185.83000200000001</v>
      </c>
      <c r="C2667">
        <v>190.820007</v>
      </c>
      <c r="D2667">
        <v>185.30999800000001</v>
      </c>
      <c r="E2667">
        <v>189.740005</v>
      </c>
      <c r="F2667">
        <v>184.002869</v>
      </c>
      <c r="G2667">
        <v>4294000</v>
      </c>
      <c r="H2667">
        <v>130</v>
      </c>
      <c r="I2667">
        <v>133.740005</v>
      </c>
      <c r="J2667">
        <v>129.60000600000001</v>
      </c>
      <c r="K2667">
        <v>132.91999799999999</v>
      </c>
      <c r="L2667">
        <v>127.987595</v>
      </c>
      <c r="M2667">
        <v>8788000</v>
      </c>
    </row>
    <row r="2668" spans="1:13" x14ac:dyDescent="0.25">
      <c r="A2668" s="1">
        <v>43468</v>
      </c>
      <c r="B2668">
        <v>187.5</v>
      </c>
      <c r="C2668">
        <v>187.509995</v>
      </c>
      <c r="D2668">
        <v>180.979996</v>
      </c>
      <c r="E2668">
        <v>181.179993</v>
      </c>
      <c r="F2668">
        <v>175.70173600000001</v>
      </c>
      <c r="G2668">
        <v>5070900</v>
      </c>
      <c r="H2668">
        <v>131.21000699999999</v>
      </c>
      <c r="I2668">
        <v>131.279999</v>
      </c>
      <c r="J2668">
        <v>127.879997</v>
      </c>
      <c r="K2668">
        <v>128.13000500000001</v>
      </c>
      <c r="L2668">
        <v>123.375336</v>
      </c>
      <c r="M2668">
        <v>9428300</v>
      </c>
    </row>
    <row r="2669" spans="1:13" x14ac:dyDescent="0.25">
      <c r="A2669" s="1">
        <v>43469</v>
      </c>
      <c r="B2669">
        <v>184.85000600000001</v>
      </c>
      <c r="C2669">
        <v>191.25</v>
      </c>
      <c r="D2669">
        <v>184.44000199999999</v>
      </c>
      <c r="E2669">
        <v>189.759995</v>
      </c>
      <c r="F2669">
        <v>184.02230800000001</v>
      </c>
      <c r="G2669">
        <v>4452900</v>
      </c>
      <c r="H2669">
        <v>130.44000199999999</v>
      </c>
      <c r="I2669">
        <v>134.58999600000001</v>
      </c>
      <c r="J2669">
        <v>130.13000500000001</v>
      </c>
      <c r="K2669">
        <v>133.64999399999999</v>
      </c>
      <c r="L2669">
        <v>128.690506</v>
      </c>
      <c r="M2669">
        <v>11065800</v>
      </c>
    </row>
    <row r="2670" spans="1:13" x14ac:dyDescent="0.25">
      <c r="A2670" s="1">
        <v>43472</v>
      </c>
      <c r="B2670">
        <v>190.63000500000001</v>
      </c>
      <c r="C2670">
        <v>193.020004</v>
      </c>
      <c r="D2670">
        <v>189.71000699999999</v>
      </c>
      <c r="E2670">
        <v>191.220001</v>
      </c>
      <c r="F2670">
        <v>185.43812600000001</v>
      </c>
      <c r="G2670">
        <v>4219200</v>
      </c>
      <c r="H2670">
        <v>134.449997</v>
      </c>
      <c r="I2670">
        <v>137.16999799999999</v>
      </c>
      <c r="J2670">
        <v>134.03999300000001</v>
      </c>
      <c r="K2670">
        <v>136.05999800000001</v>
      </c>
      <c r="L2670">
        <v>131.01106300000001</v>
      </c>
      <c r="M2670">
        <v>12928000</v>
      </c>
    </row>
    <row r="2671" spans="1:13" x14ac:dyDescent="0.25">
      <c r="A2671" s="1">
        <v>43473</v>
      </c>
      <c r="B2671">
        <v>189.89999399999999</v>
      </c>
      <c r="C2671">
        <v>192.490005</v>
      </c>
      <c r="D2671">
        <v>188.5</v>
      </c>
      <c r="E2671">
        <v>192.279999</v>
      </c>
      <c r="F2671">
        <v>186.78845200000001</v>
      </c>
      <c r="G2671">
        <v>5069700</v>
      </c>
      <c r="H2671">
        <v>137.970001</v>
      </c>
      <c r="I2671">
        <v>138.19000199999999</v>
      </c>
      <c r="J2671">
        <v>135.96000699999999</v>
      </c>
      <c r="K2671">
        <v>136.800003</v>
      </c>
      <c r="L2671">
        <v>131.72358700000001</v>
      </c>
      <c r="M2671">
        <v>9243000</v>
      </c>
    </row>
    <row r="2672" spans="1:13" x14ac:dyDescent="0.25">
      <c r="A2672" s="1">
        <v>43474</v>
      </c>
      <c r="B2672">
        <v>194.300003</v>
      </c>
      <c r="C2672">
        <v>196.550003</v>
      </c>
      <c r="D2672">
        <v>193.279999</v>
      </c>
      <c r="E2672">
        <v>195.770004</v>
      </c>
      <c r="F2672">
        <v>190.17875699999999</v>
      </c>
      <c r="G2672">
        <v>5471500</v>
      </c>
      <c r="H2672">
        <v>138.300003</v>
      </c>
      <c r="I2672">
        <v>139.479996</v>
      </c>
      <c r="J2672">
        <v>137.61999499999999</v>
      </c>
      <c r="K2672">
        <v>138.41000399999999</v>
      </c>
      <c r="L2672">
        <v>133.27384900000001</v>
      </c>
      <c r="M2672">
        <v>9987600</v>
      </c>
    </row>
    <row r="2673" spans="1:13" x14ac:dyDescent="0.25">
      <c r="A2673" s="1">
        <v>43475</v>
      </c>
      <c r="B2673">
        <v>193.029999</v>
      </c>
      <c r="C2673">
        <v>197.240005</v>
      </c>
      <c r="D2673">
        <v>191.320007</v>
      </c>
      <c r="E2673">
        <v>196.949997</v>
      </c>
      <c r="F2673">
        <v>191.32504299999999</v>
      </c>
      <c r="G2673">
        <v>3693600</v>
      </c>
      <c r="H2673">
        <v>136.80999800000001</v>
      </c>
      <c r="I2673">
        <v>138.820007</v>
      </c>
      <c r="J2673">
        <v>136.36000100000001</v>
      </c>
      <c r="K2673">
        <v>138.66999799999999</v>
      </c>
      <c r="L2673">
        <v>133.52420000000001</v>
      </c>
      <c r="M2673">
        <v>12514900</v>
      </c>
    </row>
    <row r="2674" spans="1:13" x14ac:dyDescent="0.25">
      <c r="A2674" s="1">
        <v>43476</v>
      </c>
      <c r="B2674">
        <v>196.070007</v>
      </c>
      <c r="C2674">
        <v>196.699997</v>
      </c>
      <c r="D2674">
        <v>194.71000699999999</v>
      </c>
      <c r="E2674">
        <v>195.89999399999999</v>
      </c>
      <c r="F2674">
        <v>190.305069</v>
      </c>
      <c r="G2674">
        <v>2500100</v>
      </c>
      <c r="H2674">
        <v>137.75</v>
      </c>
      <c r="I2674">
        <v>138.60000600000001</v>
      </c>
      <c r="J2674">
        <v>137.41000399999999</v>
      </c>
      <c r="K2674">
        <v>138.05999800000001</v>
      </c>
      <c r="L2674">
        <v>132.93687399999999</v>
      </c>
      <c r="M2674">
        <v>5860100</v>
      </c>
    </row>
    <row r="2675" spans="1:13" x14ac:dyDescent="0.25">
      <c r="A2675" s="1">
        <v>43479</v>
      </c>
      <c r="B2675">
        <v>194.38000500000001</v>
      </c>
      <c r="C2675">
        <v>197</v>
      </c>
      <c r="D2675">
        <v>194</v>
      </c>
      <c r="E2675">
        <v>195.429993</v>
      </c>
      <c r="F2675">
        <v>189.84848</v>
      </c>
      <c r="G2675">
        <v>3336500</v>
      </c>
      <c r="H2675">
        <v>136.990005</v>
      </c>
      <c r="I2675">
        <v>138.13000500000001</v>
      </c>
      <c r="J2675">
        <v>136.64999399999999</v>
      </c>
      <c r="K2675">
        <v>137.10000600000001</v>
      </c>
      <c r="L2675">
        <v>132.01248200000001</v>
      </c>
      <c r="M2675">
        <v>8666700</v>
      </c>
    </row>
    <row r="2676" spans="1:13" x14ac:dyDescent="0.25">
      <c r="A2676" s="1">
        <v>43480</v>
      </c>
      <c r="B2676">
        <v>195.220001</v>
      </c>
      <c r="C2676">
        <v>197.35000600000001</v>
      </c>
      <c r="D2676">
        <v>193.10000600000001</v>
      </c>
      <c r="E2676">
        <v>196.520004</v>
      </c>
      <c r="F2676">
        <v>190.90733299999999</v>
      </c>
      <c r="G2676">
        <v>3783000</v>
      </c>
      <c r="H2676">
        <v>136.96000699999999</v>
      </c>
      <c r="I2676">
        <v>137.720001</v>
      </c>
      <c r="J2676">
        <v>135.25</v>
      </c>
      <c r="K2676">
        <v>137.33999600000001</v>
      </c>
      <c r="L2676">
        <v>132.243561</v>
      </c>
      <c r="M2676">
        <v>7594900</v>
      </c>
    </row>
    <row r="2677" spans="1:13" x14ac:dyDescent="0.25">
      <c r="A2677" s="1">
        <v>43481</v>
      </c>
      <c r="B2677">
        <v>197.509995</v>
      </c>
      <c r="C2677">
        <v>198.41000399999999</v>
      </c>
      <c r="D2677">
        <v>196.5</v>
      </c>
      <c r="E2677">
        <v>197.770004</v>
      </c>
      <c r="F2677">
        <v>192.12164300000001</v>
      </c>
      <c r="G2677">
        <v>3546300</v>
      </c>
      <c r="H2677">
        <v>138.39999399999999</v>
      </c>
      <c r="I2677">
        <v>138.86999499999999</v>
      </c>
      <c r="J2677">
        <v>137.070007</v>
      </c>
      <c r="K2677">
        <v>137.33999600000001</v>
      </c>
      <c r="L2677">
        <v>132.243561</v>
      </c>
      <c r="M2677">
        <v>7258000</v>
      </c>
    </row>
    <row r="2678" spans="1:13" x14ac:dyDescent="0.25">
      <c r="A2678" s="1">
        <v>43482</v>
      </c>
      <c r="B2678">
        <v>197.449997</v>
      </c>
      <c r="C2678">
        <v>200.39999399999999</v>
      </c>
      <c r="D2678">
        <v>197.10000600000001</v>
      </c>
      <c r="E2678">
        <v>199.30999800000001</v>
      </c>
      <c r="F2678">
        <v>193.617661</v>
      </c>
      <c r="G2678">
        <v>2764100</v>
      </c>
      <c r="H2678">
        <v>136.970001</v>
      </c>
      <c r="I2678">
        <v>137.91000399999999</v>
      </c>
      <c r="J2678">
        <v>136.58999600000001</v>
      </c>
      <c r="K2678">
        <v>137.279999</v>
      </c>
      <c r="L2678">
        <v>132.18580600000001</v>
      </c>
      <c r="M2678">
        <v>5864900</v>
      </c>
    </row>
    <row r="2679" spans="1:13" x14ac:dyDescent="0.25">
      <c r="A2679" s="1">
        <v>43483</v>
      </c>
      <c r="B2679">
        <v>201.179993</v>
      </c>
      <c r="C2679">
        <v>202.529999</v>
      </c>
      <c r="D2679">
        <v>200.020004</v>
      </c>
      <c r="E2679">
        <v>202</v>
      </c>
      <c r="F2679">
        <v>196.23085</v>
      </c>
      <c r="G2679">
        <v>4866600</v>
      </c>
      <c r="H2679">
        <v>138.30999800000001</v>
      </c>
      <c r="I2679">
        <v>138.60000600000001</v>
      </c>
      <c r="J2679">
        <v>136.63999899999999</v>
      </c>
      <c r="K2679">
        <v>138.5</v>
      </c>
      <c r="L2679">
        <v>133.36050399999999</v>
      </c>
      <c r="M2679">
        <v>10263500</v>
      </c>
    </row>
    <row r="2680" spans="1:13" x14ac:dyDescent="0.25">
      <c r="A2680" s="1">
        <v>43487</v>
      </c>
      <c r="B2680">
        <v>199.78999300000001</v>
      </c>
      <c r="C2680">
        <v>201</v>
      </c>
      <c r="D2680">
        <v>197.64999399999999</v>
      </c>
      <c r="E2680">
        <v>199.46000699999999</v>
      </c>
      <c r="F2680">
        <v>193.763397</v>
      </c>
      <c r="G2680">
        <v>4457700</v>
      </c>
      <c r="H2680">
        <v>137.89999399999999</v>
      </c>
      <c r="I2680">
        <v>139.520004</v>
      </c>
      <c r="J2680">
        <v>136.979996</v>
      </c>
      <c r="K2680">
        <v>138.050003</v>
      </c>
      <c r="L2680">
        <v>132.927277</v>
      </c>
      <c r="M2680">
        <v>8102300</v>
      </c>
    </row>
    <row r="2681" spans="1:13" x14ac:dyDescent="0.25">
      <c r="A2681" s="1">
        <v>43488</v>
      </c>
      <c r="B2681">
        <v>201.050003</v>
      </c>
      <c r="C2681">
        <v>201.05999800000001</v>
      </c>
      <c r="D2681">
        <v>196.60000600000001</v>
      </c>
      <c r="E2681">
        <v>198.35000600000001</v>
      </c>
      <c r="F2681">
        <v>192.685059</v>
      </c>
      <c r="G2681">
        <v>3086100</v>
      </c>
      <c r="H2681">
        <v>138.770004</v>
      </c>
      <c r="I2681">
        <v>138.979996</v>
      </c>
      <c r="J2681">
        <v>136.14999399999999</v>
      </c>
      <c r="K2681">
        <v>137.009995</v>
      </c>
      <c r="L2681">
        <v>131.92579699999999</v>
      </c>
      <c r="M2681">
        <v>5465800</v>
      </c>
    </row>
    <row r="2682" spans="1:13" x14ac:dyDescent="0.25">
      <c r="A2682" s="1">
        <v>43489</v>
      </c>
      <c r="B2682">
        <v>198.41999799999999</v>
      </c>
      <c r="C2682">
        <v>200.199997</v>
      </c>
      <c r="D2682">
        <v>197.929993</v>
      </c>
      <c r="E2682">
        <v>199.78999300000001</v>
      </c>
      <c r="F2682">
        <v>194.083923</v>
      </c>
      <c r="G2682">
        <v>2792000</v>
      </c>
      <c r="H2682">
        <v>137.11000100000001</v>
      </c>
      <c r="I2682">
        <v>138.320007</v>
      </c>
      <c r="J2682">
        <v>136.520004</v>
      </c>
      <c r="K2682">
        <v>137.699997</v>
      </c>
      <c r="L2682">
        <v>132.590225</v>
      </c>
      <c r="M2682">
        <v>4924800</v>
      </c>
    </row>
    <row r="2683" spans="1:13" x14ac:dyDescent="0.25">
      <c r="A2683" s="1">
        <v>43490</v>
      </c>
      <c r="B2683">
        <v>202.19000199999999</v>
      </c>
      <c r="C2683">
        <v>203.88999899999999</v>
      </c>
      <c r="D2683">
        <v>199.78999300000001</v>
      </c>
      <c r="E2683">
        <v>202.94000199999999</v>
      </c>
      <c r="F2683">
        <v>197.14398199999999</v>
      </c>
      <c r="G2683">
        <v>4677500</v>
      </c>
      <c r="H2683">
        <v>139</v>
      </c>
      <c r="I2683">
        <v>139.89999399999999</v>
      </c>
      <c r="J2683">
        <v>137.699997</v>
      </c>
      <c r="K2683">
        <v>138.66999799999999</v>
      </c>
      <c r="L2683">
        <v>133.52420000000001</v>
      </c>
      <c r="M2683">
        <v>9756300</v>
      </c>
    </row>
    <row r="2684" spans="1:13" x14ac:dyDescent="0.25">
      <c r="A2684" s="1">
        <v>43493</v>
      </c>
      <c r="B2684">
        <v>200.740005</v>
      </c>
      <c r="C2684">
        <v>200.979996</v>
      </c>
      <c r="D2684">
        <v>198.05999800000001</v>
      </c>
      <c r="E2684">
        <v>200.16000399999999</v>
      </c>
      <c r="F2684">
        <v>194.443375</v>
      </c>
      <c r="G2684">
        <v>3277200</v>
      </c>
      <c r="H2684">
        <v>137.509995</v>
      </c>
      <c r="I2684">
        <v>137.509995</v>
      </c>
      <c r="J2684">
        <v>134.80999800000001</v>
      </c>
      <c r="K2684">
        <v>135.990005</v>
      </c>
      <c r="L2684">
        <v>130.94368</v>
      </c>
      <c r="M2684">
        <v>9857200</v>
      </c>
    </row>
    <row r="2685" spans="1:13" x14ac:dyDescent="0.25">
      <c r="A2685" s="1">
        <v>43494</v>
      </c>
      <c r="B2685">
        <v>200.19000199999999</v>
      </c>
      <c r="C2685">
        <v>200.66999799999999</v>
      </c>
      <c r="D2685">
        <v>197.66000399999999</v>
      </c>
      <c r="E2685">
        <v>199.240005</v>
      </c>
      <c r="F2685">
        <v>193.54965200000001</v>
      </c>
      <c r="G2685">
        <v>3661900</v>
      </c>
      <c r="H2685">
        <v>136.58999600000001</v>
      </c>
      <c r="I2685">
        <v>136.69000199999999</v>
      </c>
      <c r="J2685">
        <v>134.11000100000001</v>
      </c>
      <c r="K2685">
        <v>135</v>
      </c>
      <c r="L2685">
        <v>129.99040199999999</v>
      </c>
      <c r="M2685">
        <v>7457700</v>
      </c>
    </row>
    <row r="2686" spans="1:13" x14ac:dyDescent="0.25">
      <c r="A2686" s="1">
        <v>43495</v>
      </c>
      <c r="B2686">
        <v>200.41999799999999</v>
      </c>
      <c r="C2686">
        <v>204.83000200000001</v>
      </c>
      <c r="D2686">
        <v>199.89999399999999</v>
      </c>
      <c r="E2686">
        <v>204.020004</v>
      </c>
      <c r="F2686">
        <v>198.19314600000001</v>
      </c>
      <c r="G2686">
        <v>4079500</v>
      </c>
      <c r="H2686">
        <v>136.10000600000001</v>
      </c>
      <c r="I2686">
        <v>137.89999399999999</v>
      </c>
      <c r="J2686">
        <v>135.509995</v>
      </c>
      <c r="K2686">
        <v>137.60000600000001</v>
      </c>
      <c r="L2686">
        <v>132.49392700000001</v>
      </c>
      <c r="M2686">
        <v>8078100</v>
      </c>
    </row>
    <row r="2687" spans="1:13" x14ac:dyDescent="0.25">
      <c r="A2687" s="1">
        <v>43496</v>
      </c>
      <c r="B2687">
        <v>209.800003</v>
      </c>
      <c r="C2687">
        <v>212.970001</v>
      </c>
      <c r="D2687">
        <v>208</v>
      </c>
      <c r="E2687">
        <v>211.13000500000001</v>
      </c>
      <c r="F2687">
        <v>205.100067</v>
      </c>
      <c r="G2687">
        <v>11316200</v>
      </c>
      <c r="H2687">
        <v>134.38999899999999</v>
      </c>
      <c r="I2687">
        <v>135.729996</v>
      </c>
      <c r="J2687">
        <v>133.300003</v>
      </c>
      <c r="K2687">
        <v>135.009995</v>
      </c>
      <c r="L2687">
        <v>130.000046</v>
      </c>
      <c r="M2687">
        <v>20095700</v>
      </c>
    </row>
    <row r="2688" spans="1:13" x14ac:dyDescent="0.25">
      <c r="A2688" s="1">
        <v>43497</v>
      </c>
      <c r="B2688">
        <v>211.990005</v>
      </c>
      <c r="C2688">
        <v>214.63999899999999</v>
      </c>
      <c r="D2688">
        <v>211.199997</v>
      </c>
      <c r="E2688">
        <v>213.770004</v>
      </c>
      <c r="F2688">
        <v>207.66467299999999</v>
      </c>
      <c r="G2688">
        <v>6470100</v>
      </c>
      <c r="H2688">
        <v>135.38999899999999</v>
      </c>
      <c r="I2688">
        <v>140.35000600000001</v>
      </c>
      <c r="J2688">
        <v>135.259995</v>
      </c>
      <c r="K2688">
        <v>140.14999399999999</v>
      </c>
      <c r="L2688">
        <v>134.94927999999999</v>
      </c>
      <c r="M2688">
        <v>13248300</v>
      </c>
    </row>
    <row r="2689" spans="1:13" x14ac:dyDescent="0.25">
      <c r="A2689" s="1">
        <v>43500</v>
      </c>
      <c r="B2689">
        <v>214.35000600000001</v>
      </c>
      <c r="C2689">
        <v>214.949997</v>
      </c>
      <c r="D2689">
        <v>213.199997</v>
      </c>
      <c r="E2689">
        <v>214.91000399999999</v>
      </c>
      <c r="F2689">
        <v>208.77209500000001</v>
      </c>
      <c r="G2689">
        <v>4397500</v>
      </c>
      <c r="H2689">
        <v>139.78999300000001</v>
      </c>
      <c r="I2689">
        <v>141.520004</v>
      </c>
      <c r="J2689">
        <v>139.179993</v>
      </c>
      <c r="K2689">
        <v>141.5</v>
      </c>
      <c r="L2689">
        <v>136.249222</v>
      </c>
      <c r="M2689">
        <v>11882700</v>
      </c>
    </row>
    <row r="2690" spans="1:13" x14ac:dyDescent="0.25">
      <c r="A2690" s="1">
        <v>43501</v>
      </c>
      <c r="B2690">
        <v>215</v>
      </c>
      <c r="C2690">
        <v>216.699997</v>
      </c>
      <c r="D2690">
        <v>214.949997</v>
      </c>
      <c r="E2690">
        <v>215.86000100000001</v>
      </c>
      <c r="F2690">
        <v>209.695007</v>
      </c>
      <c r="G2690">
        <v>3091500</v>
      </c>
      <c r="H2690">
        <v>142</v>
      </c>
      <c r="I2690">
        <v>142.949997</v>
      </c>
      <c r="J2690">
        <v>141.83000200000001</v>
      </c>
      <c r="K2690">
        <v>142.529999</v>
      </c>
      <c r="L2690">
        <v>137.240982</v>
      </c>
      <c r="M2690">
        <v>8455700</v>
      </c>
    </row>
    <row r="2691" spans="1:13" x14ac:dyDescent="0.25">
      <c r="A2691" s="1">
        <v>43502</v>
      </c>
      <c r="B2691">
        <v>215.25</v>
      </c>
      <c r="C2691">
        <v>215.89999399999999</v>
      </c>
      <c r="D2691">
        <v>213.679993</v>
      </c>
      <c r="E2691">
        <v>215.300003</v>
      </c>
      <c r="F2691">
        <v>209.15100100000001</v>
      </c>
      <c r="G2691">
        <v>2698000</v>
      </c>
      <c r="H2691">
        <v>141.96000699999999</v>
      </c>
      <c r="I2691">
        <v>142.41999799999999</v>
      </c>
      <c r="J2691">
        <v>141.050003</v>
      </c>
      <c r="K2691">
        <v>141.490005</v>
      </c>
      <c r="L2691">
        <v>136.23954800000001</v>
      </c>
      <c r="M2691">
        <v>6146900</v>
      </c>
    </row>
    <row r="2692" spans="1:13" x14ac:dyDescent="0.25">
      <c r="A2692" s="1">
        <v>43503</v>
      </c>
      <c r="B2692">
        <v>213.46000699999999</v>
      </c>
      <c r="C2692">
        <v>214.449997</v>
      </c>
      <c r="D2692">
        <v>211.60000600000001</v>
      </c>
      <c r="E2692">
        <v>213.970001</v>
      </c>
      <c r="F2692">
        <v>207.85897800000001</v>
      </c>
      <c r="G2692">
        <v>2742900</v>
      </c>
      <c r="H2692">
        <v>139.91999799999999</v>
      </c>
      <c r="I2692">
        <v>141.05999800000001</v>
      </c>
      <c r="J2692">
        <v>139.21000699999999</v>
      </c>
      <c r="K2692">
        <v>140.16999799999999</v>
      </c>
      <c r="L2692">
        <v>134.968536</v>
      </c>
      <c r="M2692">
        <v>10675300</v>
      </c>
    </row>
    <row r="2693" spans="1:13" x14ac:dyDescent="0.25">
      <c r="A2693" s="1">
        <v>43504</v>
      </c>
      <c r="B2693">
        <v>212</v>
      </c>
      <c r="C2693">
        <v>216.63000500000001</v>
      </c>
      <c r="D2693">
        <v>212</v>
      </c>
      <c r="E2693">
        <v>216.58000200000001</v>
      </c>
      <c r="F2693">
        <v>210.39444</v>
      </c>
      <c r="G2693">
        <v>3248400</v>
      </c>
      <c r="H2693">
        <v>138.69000199999999</v>
      </c>
      <c r="I2693">
        <v>140.39999399999999</v>
      </c>
      <c r="J2693">
        <v>138.520004</v>
      </c>
      <c r="K2693">
        <v>140.38000500000001</v>
      </c>
      <c r="L2693">
        <v>135.17077599999999</v>
      </c>
      <c r="M2693">
        <v>5950700</v>
      </c>
    </row>
    <row r="2694" spans="1:13" x14ac:dyDescent="0.25">
      <c r="A2694" s="1">
        <v>43507</v>
      </c>
      <c r="B2694">
        <v>216.990005</v>
      </c>
      <c r="C2694">
        <v>218.64999399999999</v>
      </c>
      <c r="D2694">
        <v>216.33999600000001</v>
      </c>
      <c r="E2694">
        <v>217.10000600000001</v>
      </c>
      <c r="F2694">
        <v>210.89958200000001</v>
      </c>
      <c r="G2694">
        <v>2974400</v>
      </c>
      <c r="H2694">
        <v>141.259995</v>
      </c>
      <c r="I2694">
        <v>142.28999300000001</v>
      </c>
      <c r="J2694">
        <v>140.449997</v>
      </c>
      <c r="K2694">
        <v>140.800003</v>
      </c>
      <c r="L2694">
        <v>135.57517999999999</v>
      </c>
      <c r="M2694">
        <v>7600100</v>
      </c>
    </row>
    <row r="2695" spans="1:13" x14ac:dyDescent="0.25">
      <c r="A2695" s="1">
        <v>43508</v>
      </c>
      <c r="B2695">
        <v>218.55999800000001</v>
      </c>
      <c r="C2695">
        <v>219.490005</v>
      </c>
      <c r="D2695">
        <v>217.63999899999999</v>
      </c>
      <c r="E2695">
        <v>218.91000399999999</v>
      </c>
      <c r="F2695">
        <v>212.65789799999999</v>
      </c>
      <c r="G2695">
        <v>3411400</v>
      </c>
      <c r="H2695">
        <v>141.78999300000001</v>
      </c>
      <c r="I2695">
        <v>142.800003</v>
      </c>
      <c r="J2695">
        <v>141.25</v>
      </c>
      <c r="K2695">
        <v>141.990005</v>
      </c>
      <c r="L2695">
        <v>136.72100800000001</v>
      </c>
      <c r="M2695">
        <v>6090000</v>
      </c>
    </row>
    <row r="2696" spans="1:13" x14ac:dyDescent="0.25">
      <c r="A2696" s="1">
        <v>43509</v>
      </c>
      <c r="B2696">
        <v>219.78999300000001</v>
      </c>
      <c r="C2696">
        <v>221.279999</v>
      </c>
      <c r="D2696">
        <v>219.44000199999999</v>
      </c>
      <c r="E2696">
        <v>220.53999300000001</v>
      </c>
      <c r="F2696">
        <v>214.24131800000001</v>
      </c>
      <c r="G2696">
        <v>2996600</v>
      </c>
      <c r="H2696">
        <v>142.88999899999999</v>
      </c>
      <c r="I2696">
        <v>144.699997</v>
      </c>
      <c r="J2696">
        <v>142.86999499999999</v>
      </c>
      <c r="K2696">
        <v>143.490005</v>
      </c>
      <c r="L2696">
        <v>138.16537500000001</v>
      </c>
      <c r="M2696">
        <v>6885600</v>
      </c>
    </row>
    <row r="2697" spans="1:13" x14ac:dyDescent="0.25">
      <c r="A2697" s="1">
        <v>43510</v>
      </c>
      <c r="B2697">
        <v>219.509995</v>
      </c>
      <c r="C2697">
        <v>220.979996</v>
      </c>
      <c r="D2697">
        <v>218.61999499999999</v>
      </c>
      <c r="E2697">
        <v>219.80999800000001</v>
      </c>
      <c r="F2697">
        <v>213.53215</v>
      </c>
      <c r="G2697">
        <v>2875600</v>
      </c>
      <c r="H2697">
        <v>142.979996</v>
      </c>
      <c r="I2697">
        <v>143.479996</v>
      </c>
      <c r="J2697">
        <v>142.39999399999999</v>
      </c>
      <c r="K2697">
        <v>143.16000399999999</v>
      </c>
      <c r="L2697">
        <v>138.08822599999999</v>
      </c>
      <c r="M2697">
        <v>6314000</v>
      </c>
    </row>
    <row r="2698" spans="1:13" x14ac:dyDescent="0.25">
      <c r="A2698" s="1">
        <v>43511</v>
      </c>
      <c r="B2698">
        <v>222.19000199999999</v>
      </c>
      <c r="C2698">
        <v>222.35000600000001</v>
      </c>
      <c r="D2698">
        <v>220.479996</v>
      </c>
      <c r="E2698">
        <v>222.11000100000001</v>
      </c>
      <c r="F2698">
        <v>215.766479</v>
      </c>
      <c r="G2698">
        <v>2758500</v>
      </c>
      <c r="H2698">
        <v>144.550003</v>
      </c>
      <c r="I2698">
        <v>144.91000399999999</v>
      </c>
      <c r="J2698">
        <v>143.820007</v>
      </c>
      <c r="K2698">
        <v>144.91000399999999</v>
      </c>
      <c r="L2698">
        <v>139.77615399999999</v>
      </c>
      <c r="M2698">
        <v>6536000</v>
      </c>
    </row>
    <row r="2699" spans="1:13" x14ac:dyDescent="0.25">
      <c r="A2699" s="1">
        <v>43515</v>
      </c>
      <c r="B2699">
        <v>221.429993</v>
      </c>
      <c r="C2699">
        <v>221.96000699999999</v>
      </c>
      <c r="D2699">
        <v>220.36000100000001</v>
      </c>
      <c r="E2699">
        <v>220.58999600000001</v>
      </c>
      <c r="F2699">
        <v>214.28987100000001</v>
      </c>
      <c r="G2699">
        <v>2836700</v>
      </c>
      <c r="H2699">
        <v>144.41999799999999</v>
      </c>
      <c r="I2699">
        <v>144.88000500000001</v>
      </c>
      <c r="J2699">
        <v>144.020004</v>
      </c>
      <c r="K2699">
        <v>144.44000199999999</v>
      </c>
      <c r="L2699">
        <v>139.32283000000001</v>
      </c>
      <c r="M2699">
        <v>8406700</v>
      </c>
    </row>
    <row r="2700" spans="1:13" x14ac:dyDescent="0.25">
      <c r="A2700" s="1">
        <v>43516</v>
      </c>
      <c r="B2700">
        <v>221.220001</v>
      </c>
      <c r="C2700">
        <v>221.83000200000001</v>
      </c>
      <c r="D2700">
        <v>219.39999399999999</v>
      </c>
      <c r="E2700">
        <v>221.11000100000001</v>
      </c>
      <c r="F2700">
        <v>214.79504399999999</v>
      </c>
      <c r="G2700">
        <v>3103600</v>
      </c>
      <c r="H2700">
        <v>144.35000600000001</v>
      </c>
      <c r="I2700">
        <v>144.83999600000001</v>
      </c>
      <c r="J2700">
        <v>143.520004</v>
      </c>
      <c r="K2700">
        <v>144.729996</v>
      </c>
      <c r="L2700">
        <v>139.60252399999999</v>
      </c>
      <c r="M2700">
        <v>5283100</v>
      </c>
    </row>
    <row r="2701" spans="1:13" x14ac:dyDescent="0.25">
      <c r="A2701" s="1">
        <v>43517</v>
      </c>
      <c r="B2701">
        <v>220.21000699999999</v>
      </c>
      <c r="C2701">
        <v>221.029999</v>
      </c>
      <c r="D2701">
        <v>218.61999499999999</v>
      </c>
      <c r="E2701">
        <v>219.30999800000001</v>
      </c>
      <c r="F2701">
        <v>213.046448</v>
      </c>
      <c r="G2701">
        <v>3528800</v>
      </c>
      <c r="H2701">
        <v>144.35000600000001</v>
      </c>
      <c r="I2701">
        <v>145.029999</v>
      </c>
      <c r="J2701">
        <v>143.179993</v>
      </c>
      <c r="K2701">
        <v>144</v>
      </c>
      <c r="L2701">
        <v>138.898392</v>
      </c>
      <c r="M2701">
        <v>8573400</v>
      </c>
    </row>
    <row r="2702" spans="1:13" x14ac:dyDescent="0.25">
      <c r="A2702" s="1">
        <v>43518</v>
      </c>
      <c r="B2702">
        <v>220</v>
      </c>
      <c r="C2702">
        <v>223.63000500000001</v>
      </c>
      <c r="D2702">
        <v>219.699997</v>
      </c>
      <c r="E2702">
        <v>223.320007</v>
      </c>
      <c r="F2702">
        <v>216.941925</v>
      </c>
      <c r="G2702">
        <v>3295300</v>
      </c>
      <c r="H2702">
        <v>144.41999799999999</v>
      </c>
      <c r="I2702">
        <v>146.279999</v>
      </c>
      <c r="J2702">
        <v>144.41999799999999</v>
      </c>
      <c r="K2702">
        <v>145.86999499999999</v>
      </c>
      <c r="L2702">
        <v>140.702179</v>
      </c>
      <c r="M2702">
        <v>9680800</v>
      </c>
    </row>
    <row r="2703" spans="1:13" x14ac:dyDescent="0.25">
      <c r="A2703" s="1">
        <v>43521</v>
      </c>
      <c r="B2703">
        <v>225</v>
      </c>
      <c r="C2703">
        <v>225.39999399999999</v>
      </c>
      <c r="D2703">
        <v>223</v>
      </c>
      <c r="E2703">
        <v>223.320007</v>
      </c>
      <c r="F2703">
        <v>216.941925</v>
      </c>
      <c r="G2703">
        <v>3359200</v>
      </c>
      <c r="H2703">
        <v>146.91000399999999</v>
      </c>
      <c r="I2703">
        <v>147.199997</v>
      </c>
      <c r="J2703">
        <v>145.80999800000001</v>
      </c>
      <c r="K2703">
        <v>146.05999800000001</v>
      </c>
      <c r="L2703">
        <v>140.88542200000001</v>
      </c>
      <c r="M2703">
        <v>9731200</v>
      </c>
    </row>
    <row r="2704" spans="1:13" x14ac:dyDescent="0.25">
      <c r="A2704" s="1">
        <v>43522</v>
      </c>
      <c r="B2704">
        <v>222.16000399999999</v>
      </c>
      <c r="C2704">
        <v>225.179993</v>
      </c>
      <c r="D2704">
        <v>222.050003</v>
      </c>
      <c r="E2704">
        <v>224</v>
      </c>
      <c r="F2704">
        <v>217.60253900000001</v>
      </c>
      <c r="G2704">
        <v>2852300</v>
      </c>
      <c r="H2704">
        <v>145.199997</v>
      </c>
      <c r="I2704">
        <v>147.39999399999999</v>
      </c>
      <c r="J2704">
        <v>145.020004</v>
      </c>
      <c r="K2704">
        <v>147.03999300000001</v>
      </c>
      <c r="L2704">
        <v>141.83071899999999</v>
      </c>
      <c r="M2704">
        <v>7332500</v>
      </c>
    </row>
    <row r="2705" spans="1:13" x14ac:dyDescent="0.25">
      <c r="A2705" s="1">
        <v>43523</v>
      </c>
      <c r="B2705">
        <v>223.03999300000001</v>
      </c>
      <c r="C2705">
        <v>224.61000100000001</v>
      </c>
      <c r="D2705">
        <v>221.740005</v>
      </c>
      <c r="E2705">
        <v>224.570007</v>
      </c>
      <c r="F2705">
        <v>218.15623500000001</v>
      </c>
      <c r="G2705">
        <v>2119500</v>
      </c>
      <c r="H2705">
        <v>146.5</v>
      </c>
      <c r="I2705">
        <v>147.490005</v>
      </c>
      <c r="J2705">
        <v>145.91999799999999</v>
      </c>
      <c r="K2705">
        <v>147.220001</v>
      </c>
      <c r="L2705">
        <v>142.004379</v>
      </c>
      <c r="M2705">
        <v>9731200</v>
      </c>
    </row>
    <row r="2706" spans="1:13" x14ac:dyDescent="0.25">
      <c r="A2706" s="1">
        <v>43524</v>
      </c>
      <c r="B2706">
        <v>224.08999600000001</v>
      </c>
      <c r="C2706">
        <v>225.60000600000001</v>
      </c>
      <c r="D2706">
        <v>223.66000399999999</v>
      </c>
      <c r="E2706">
        <v>224.770004</v>
      </c>
      <c r="F2706">
        <v>218.35054</v>
      </c>
      <c r="G2706">
        <v>3240400</v>
      </c>
      <c r="H2706">
        <v>147.259995</v>
      </c>
      <c r="I2706">
        <v>148.820007</v>
      </c>
      <c r="J2706">
        <v>147.229996</v>
      </c>
      <c r="K2706">
        <v>148.11999499999999</v>
      </c>
      <c r="L2706">
        <v>142.87245200000001</v>
      </c>
      <c r="M2706">
        <v>6250200</v>
      </c>
    </row>
    <row r="2707" spans="1:13" x14ac:dyDescent="0.25">
      <c r="A2707" s="1">
        <v>43525</v>
      </c>
      <c r="B2707">
        <v>226.88000500000001</v>
      </c>
      <c r="C2707">
        <v>228.14999399999999</v>
      </c>
      <c r="D2707">
        <v>225.36000100000001</v>
      </c>
      <c r="E2707">
        <v>227.25</v>
      </c>
      <c r="F2707">
        <v>220.75967399999999</v>
      </c>
      <c r="G2707">
        <v>3001400</v>
      </c>
      <c r="H2707">
        <v>149.46000699999999</v>
      </c>
      <c r="I2707">
        <v>149.929993</v>
      </c>
      <c r="J2707">
        <v>148.38000500000001</v>
      </c>
      <c r="K2707">
        <v>149.470001</v>
      </c>
      <c r="L2707">
        <v>144.17463699999999</v>
      </c>
      <c r="M2707">
        <v>7016800</v>
      </c>
    </row>
    <row r="2708" spans="1:13" x14ac:dyDescent="0.25">
      <c r="A2708" s="1">
        <v>43528</v>
      </c>
      <c r="B2708">
        <v>227.30999800000001</v>
      </c>
      <c r="C2708">
        <v>228.5</v>
      </c>
      <c r="D2708">
        <v>223.66999799999999</v>
      </c>
      <c r="E2708">
        <v>226.28999300000001</v>
      </c>
      <c r="F2708">
        <v>219.82711800000001</v>
      </c>
      <c r="G2708">
        <v>2977700</v>
      </c>
      <c r="H2708">
        <v>150.070007</v>
      </c>
      <c r="I2708">
        <v>150.19000199999999</v>
      </c>
      <c r="J2708">
        <v>146.949997</v>
      </c>
      <c r="K2708">
        <v>147.96000699999999</v>
      </c>
      <c r="L2708">
        <v>142.71818500000001</v>
      </c>
      <c r="M2708">
        <v>6979700</v>
      </c>
    </row>
    <row r="2709" spans="1:13" x14ac:dyDescent="0.25">
      <c r="A2709" s="1">
        <v>43529</v>
      </c>
      <c r="B2709">
        <v>226.229996</v>
      </c>
      <c r="C2709">
        <v>226.91999799999999</v>
      </c>
      <c r="D2709">
        <v>225.28999300000001</v>
      </c>
      <c r="E2709">
        <v>226.220001</v>
      </c>
      <c r="F2709">
        <v>219.75907900000001</v>
      </c>
      <c r="G2709">
        <v>2779100</v>
      </c>
      <c r="H2709">
        <v>148</v>
      </c>
      <c r="I2709">
        <v>149.28999300000001</v>
      </c>
      <c r="J2709">
        <v>147.83000200000001</v>
      </c>
      <c r="K2709">
        <v>147.949997</v>
      </c>
      <c r="L2709">
        <v>142.70851099999999</v>
      </c>
      <c r="M2709">
        <v>9678600</v>
      </c>
    </row>
    <row r="2710" spans="1:13" x14ac:dyDescent="0.25">
      <c r="A2710" s="1">
        <v>43530</v>
      </c>
      <c r="B2710">
        <v>225.85000600000001</v>
      </c>
      <c r="C2710">
        <v>226.509995</v>
      </c>
      <c r="D2710">
        <v>223.949997</v>
      </c>
      <c r="E2710">
        <v>224.470001</v>
      </c>
      <c r="F2710">
        <v>218.05909700000001</v>
      </c>
      <c r="G2710">
        <v>2849300</v>
      </c>
      <c r="H2710">
        <v>148</v>
      </c>
      <c r="I2710">
        <v>148.520004</v>
      </c>
      <c r="J2710">
        <v>147.41999799999999</v>
      </c>
      <c r="K2710">
        <v>147.80999800000001</v>
      </c>
      <c r="L2710">
        <v>142.57347100000001</v>
      </c>
      <c r="M2710">
        <v>8186400</v>
      </c>
    </row>
    <row r="2711" spans="1:13" x14ac:dyDescent="0.25">
      <c r="A2711" s="1">
        <v>43531</v>
      </c>
      <c r="B2711">
        <v>223.61999499999999</v>
      </c>
      <c r="C2711">
        <v>224.44000199999999</v>
      </c>
      <c r="D2711">
        <v>220.740005</v>
      </c>
      <c r="E2711">
        <v>222.41000399999999</v>
      </c>
      <c r="F2711">
        <v>216.05792199999999</v>
      </c>
      <c r="G2711">
        <v>3879600</v>
      </c>
      <c r="H2711">
        <v>147.259995</v>
      </c>
      <c r="I2711">
        <v>147.80999800000001</v>
      </c>
      <c r="J2711">
        <v>146.03999300000001</v>
      </c>
      <c r="K2711">
        <v>146.83000200000001</v>
      </c>
      <c r="L2711">
        <v>141.62818899999999</v>
      </c>
      <c r="M2711">
        <v>8761700</v>
      </c>
    </row>
    <row r="2712" spans="1:13" x14ac:dyDescent="0.25">
      <c r="A2712" s="1">
        <v>43532</v>
      </c>
      <c r="B2712">
        <v>218.38000500000001</v>
      </c>
      <c r="C2712">
        <v>222.19000199999999</v>
      </c>
      <c r="D2712">
        <v>215.929993</v>
      </c>
      <c r="E2712">
        <v>221.86999499999999</v>
      </c>
      <c r="F2712">
        <v>215.53332499999999</v>
      </c>
      <c r="G2712">
        <v>2691800</v>
      </c>
      <c r="H2712">
        <v>145.44000199999999</v>
      </c>
      <c r="I2712">
        <v>147.479996</v>
      </c>
      <c r="J2712">
        <v>144.5</v>
      </c>
      <c r="K2712">
        <v>147.35000600000001</v>
      </c>
      <c r="L2712">
        <v>142.12974500000001</v>
      </c>
      <c r="M2712">
        <v>5168100</v>
      </c>
    </row>
    <row r="2713" spans="1:13" x14ac:dyDescent="0.25">
      <c r="A2713" s="1">
        <v>43535</v>
      </c>
      <c r="B2713">
        <v>222.94000199999999</v>
      </c>
      <c r="C2713">
        <v>226.13000500000001</v>
      </c>
      <c r="D2713">
        <v>222.83999600000001</v>
      </c>
      <c r="E2713">
        <v>225.63999899999999</v>
      </c>
      <c r="F2713">
        <v>219.19567900000001</v>
      </c>
      <c r="G2713">
        <v>2670100</v>
      </c>
      <c r="H2713">
        <v>148.11000100000001</v>
      </c>
      <c r="I2713">
        <v>150.970001</v>
      </c>
      <c r="J2713">
        <v>148.020004</v>
      </c>
      <c r="K2713">
        <v>150.66999799999999</v>
      </c>
      <c r="L2713">
        <v>145.33213799999999</v>
      </c>
      <c r="M2713">
        <v>9361500</v>
      </c>
    </row>
    <row r="2714" spans="1:13" x14ac:dyDescent="0.25">
      <c r="A2714" s="1">
        <v>43536</v>
      </c>
      <c r="B2714">
        <v>226.58999600000001</v>
      </c>
      <c r="C2714">
        <v>228.199997</v>
      </c>
      <c r="D2714">
        <v>226.220001</v>
      </c>
      <c r="E2714">
        <v>226.94000199999999</v>
      </c>
      <c r="F2714">
        <v>220.458527</v>
      </c>
      <c r="G2714">
        <v>2478700</v>
      </c>
      <c r="H2714">
        <v>151</v>
      </c>
      <c r="I2714">
        <v>153.13999899999999</v>
      </c>
      <c r="J2714">
        <v>150.86999499999999</v>
      </c>
      <c r="K2714">
        <v>151.729996</v>
      </c>
      <c r="L2714">
        <v>146.35458399999999</v>
      </c>
      <c r="M2714">
        <v>9465100</v>
      </c>
    </row>
    <row r="2715" spans="1:13" x14ac:dyDescent="0.25">
      <c r="A2715" s="1">
        <v>43537</v>
      </c>
      <c r="B2715">
        <v>228.36999499999999</v>
      </c>
      <c r="C2715">
        <v>231.33000200000001</v>
      </c>
      <c r="D2715">
        <v>227.800003</v>
      </c>
      <c r="E2715">
        <v>228.5</v>
      </c>
      <c r="F2715">
        <v>221.97399899999999</v>
      </c>
      <c r="G2715">
        <v>2690400</v>
      </c>
      <c r="H2715">
        <v>152.300003</v>
      </c>
      <c r="I2715">
        <v>154.03999300000001</v>
      </c>
      <c r="J2715">
        <v>152.03999300000001</v>
      </c>
      <c r="K2715">
        <v>152.470001</v>
      </c>
      <c r="L2715">
        <v>147.068375</v>
      </c>
      <c r="M2715">
        <v>8308900</v>
      </c>
    </row>
    <row r="2716" spans="1:13" x14ac:dyDescent="0.25">
      <c r="A2716" s="1">
        <v>43538</v>
      </c>
      <c r="B2716">
        <v>228.699997</v>
      </c>
      <c r="C2716">
        <v>230.21000699999999</v>
      </c>
      <c r="D2716">
        <v>227.41000399999999</v>
      </c>
      <c r="E2716">
        <v>229.509995</v>
      </c>
      <c r="F2716">
        <v>222.95510899999999</v>
      </c>
      <c r="G2716">
        <v>2838700</v>
      </c>
      <c r="H2716">
        <v>152.55999800000001</v>
      </c>
      <c r="I2716">
        <v>154.69000199999999</v>
      </c>
      <c r="J2716">
        <v>152.300003</v>
      </c>
      <c r="K2716">
        <v>154.199997</v>
      </c>
      <c r="L2716">
        <v>148.737076</v>
      </c>
      <c r="M2716">
        <v>9364900</v>
      </c>
    </row>
    <row r="2717" spans="1:13" x14ac:dyDescent="0.25">
      <c r="A2717" s="1">
        <v>43539</v>
      </c>
      <c r="B2717">
        <v>228.820007</v>
      </c>
      <c r="C2717">
        <v>232.759995</v>
      </c>
      <c r="D2717">
        <v>228.80999800000001</v>
      </c>
      <c r="E2717">
        <v>231.16999799999999</v>
      </c>
      <c r="F2717">
        <v>224.56771900000001</v>
      </c>
      <c r="G2717">
        <v>3894200</v>
      </c>
      <c r="H2717">
        <v>153.720001</v>
      </c>
      <c r="I2717">
        <v>156.820007</v>
      </c>
      <c r="J2717">
        <v>153.36000100000001</v>
      </c>
      <c r="K2717">
        <v>155.46000699999999</v>
      </c>
      <c r="L2717">
        <v>149.952438</v>
      </c>
      <c r="M2717">
        <v>20162000</v>
      </c>
    </row>
    <row r="2718" spans="1:13" x14ac:dyDescent="0.25">
      <c r="A2718" s="1">
        <v>43542</v>
      </c>
      <c r="B2718">
        <v>232.28999300000001</v>
      </c>
      <c r="C2718">
        <v>232.5</v>
      </c>
      <c r="D2718">
        <v>229.11000100000001</v>
      </c>
      <c r="E2718">
        <v>230.38999899999999</v>
      </c>
      <c r="F2718">
        <v>223.810013</v>
      </c>
      <c r="G2718">
        <v>2734100</v>
      </c>
      <c r="H2718">
        <v>155.91999799999999</v>
      </c>
      <c r="I2718">
        <v>156.41000399999999</v>
      </c>
      <c r="J2718">
        <v>154.41999799999999</v>
      </c>
      <c r="K2718">
        <v>154.96000699999999</v>
      </c>
      <c r="L2718">
        <v>149.47015400000001</v>
      </c>
      <c r="M2718">
        <v>9689400</v>
      </c>
    </row>
    <row r="2719" spans="1:13" x14ac:dyDescent="0.25">
      <c r="A2719" s="1">
        <v>43543</v>
      </c>
      <c r="B2719">
        <v>231.53999300000001</v>
      </c>
      <c r="C2719">
        <v>232.10000600000001</v>
      </c>
      <c r="D2719">
        <v>230.33000200000001</v>
      </c>
      <c r="E2719">
        <v>231.009995</v>
      </c>
      <c r="F2719">
        <v>224.412308</v>
      </c>
      <c r="G2719">
        <v>3212000</v>
      </c>
      <c r="H2719">
        <v>155.949997</v>
      </c>
      <c r="I2719">
        <v>155.949997</v>
      </c>
      <c r="J2719">
        <v>154.13999899999999</v>
      </c>
      <c r="K2719">
        <v>154.58999600000001</v>
      </c>
      <c r="L2719">
        <v>149.113281</v>
      </c>
      <c r="M2719">
        <v>9236100</v>
      </c>
    </row>
    <row r="2720" spans="1:13" x14ac:dyDescent="0.25">
      <c r="A2720" s="1">
        <v>43544</v>
      </c>
      <c r="B2720">
        <v>229.729996</v>
      </c>
      <c r="C2720">
        <v>231.94000199999999</v>
      </c>
      <c r="D2720">
        <v>227.83999600000001</v>
      </c>
      <c r="E2720">
        <v>229.88999899999999</v>
      </c>
      <c r="F2720">
        <v>223.324265</v>
      </c>
      <c r="G2720">
        <v>3747400</v>
      </c>
      <c r="H2720">
        <v>154.33999600000001</v>
      </c>
      <c r="I2720">
        <v>154.86999499999999</v>
      </c>
      <c r="J2720">
        <v>152.71000699999999</v>
      </c>
      <c r="K2720">
        <v>153.75</v>
      </c>
      <c r="L2720">
        <v>148.303009</v>
      </c>
      <c r="M2720">
        <v>6391400</v>
      </c>
    </row>
    <row r="2721" spans="1:13" x14ac:dyDescent="0.25">
      <c r="A2721" s="1">
        <v>43545</v>
      </c>
      <c r="B2721">
        <v>228.199997</v>
      </c>
      <c r="C2721">
        <v>237.08000200000001</v>
      </c>
      <c r="D2721">
        <v>228.179993</v>
      </c>
      <c r="E2721">
        <v>235.86999499999999</v>
      </c>
      <c r="F2721">
        <v>229.13351399999999</v>
      </c>
      <c r="G2721">
        <v>4441100</v>
      </c>
      <c r="H2721">
        <v>153.320007</v>
      </c>
      <c r="I2721">
        <v>156.679993</v>
      </c>
      <c r="J2721">
        <v>153.30999800000001</v>
      </c>
      <c r="K2721">
        <v>155.800003</v>
      </c>
      <c r="L2721">
        <v>150.28036499999999</v>
      </c>
      <c r="M2721">
        <v>7027100</v>
      </c>
    </row>
    <row r="2722" spans="1:13" x14ac:dyDescent="0.25">
      <c r="A2722" s="1">
        <v>43546</v>
      </c>
      <c r="B2722">
        <v>234.83999600000001</v>
      </c>
      <c r="C2722">
        <v>236</v>
      </c>
      <c r="D2722">
        <v>230.679993</v>
      </c>
      <c r="E2722">
        <v>230.759995</v>
      </c>
      <c r="F2722">
        <v>224.169434</v>
      </c>
      <c r="G2722">
        <v>3709400</v>
      </c>
      <c r="H2722">
        <v>154.990005</v>
      </c>
      <c r="I2722">
        <v>155.679993</v>
      </c>
      <c r="J2722">
        <v>152.85000600000001</v>
      </c>
      <c r="K2722">
        <v>153.070007</v>
      </c>
      <c r="L2722">
        <v>147.64709500000001</v>
      </c>
      <c r="M2722">
        <v>8119800</v>
      </c>
    </row>
    <row r="2723" spans="1:13" x14ac:dyDescent="0.25">
      <c r="A2723" s="1">
        <v>43549</v>
      </c>
      <c r="B2723">
        <v>230.38999899999999</v>
      </c>
      <c r="C2723">
        <v>231.94000199999999</v>
      </c>
      <c r="D2723">
        <v>228.550003</v>
      </c>
      <c r="E2723">
        <v>230.41999799999999</v>
      </c>
      <c r="F2723">
        <v>223.83912699999999</v>
      </c>
      <c r="G2723">
        <v>3506500</v>
      </c>
      <c r="H2723">
        <v>152.36000100000001</v>
      </c>
      <c r="I2723">
        <v>154.05999800000001</v>
      </c>
      <c r="J2723">
        <v>151.53999300000001</v>
      </c>
      <c r="K2723">
        <v>153.029999</v>
      </c>
      <c r="L2723">
        <v>147.60853599999999</v>
      </c>
      <c r="M2723">
        <v>7568000</v>
      </c>
    </row>
    <row r="2724" spans="1:13" x14ac:dyDescent="0.25">
      <c r="A2724" s="1">
        <v>43550</v>
      </c>
      <c r="B2724">
        <v>232.96000699999999</v>
      </c>
      <c r="C2724">
        <v>233.63000500000001</v>
      </c>
      <c r="D2724">
        <v>231.449997</v>
      </c>
      <c r="E2724">
        <v>233.28999300000001</v>
      </c>
      <c r="F2724">
        <v>226.627151</v>
      </c>
      <c r="G2724">
        <v>3046900</v>
      </c>
      <c r="H2724">
        <v>153.770004</v>
      </c>
      <c r="I2724">
        <v>155.60000600000001</v>
      </c>
      <c r="J2724">
        <v>153.770004</v>
      </c>
      <c r="K2724">
        <v>155.300003</v>
      </c>
      <c r="L2724">
        <v>149.79809599999999</v>
      </c>
      <c r="M2724">
        <v>15594400</v>
      </c>
    </row>
    <row r="2725" spans="1:13" x14ac:dyDescent="0.25">
      <c r="A2725" s="1">
        <v>43551</v>
      </c>
      <c r="B2725">
        <v>233.91999799999999</v>
      </c>
      <c r="C2725">
        <v>234.199997</v>
      </c>
      <c r="D2725">
        <v>229.64999399999999</v>
      </c>
      <c r="E2725">
        <v>232.520004</v>
      </c>
      <c r="F2725">
        <v>225.87918099999999</v>
      </c>
      <c r="G2725">
        <v>2640700</v>
      </c>
      <c r="H2725">
        <v>155.470001</v>
      </c>
      <c r="I2725">
        <v>155.86000100000001</v>
      </c>
      <c r="J2725">
        <v>153.36000100000001</v>
      </c>
      <c r="K2725">
        <v>154.220001</v>
      </c>
      <c r="L2725">
        <v>148.75637800000001</v>
      </c>
      <c r="M2725">
        <v>12253800</v>
      </c>
    </row>
    <row r="2726" spans="1:13" x14ac:dyDescent="0.25">
      <c r="A2726" s="1">
        <v>43552</v>
      </c>
      <c r="B2726">
        <v>233.41999799999999</v>
      </c>
      <c r="C2726">
        <v>235.33000200000001</v>
      </c>
      <c r="D2726">
        <v>232.36999499999999</v>
      </c>
      <c r="E2726">
        <v>234.86000100000001</v>
      </c>
      <c r="F2726">
        <v>228.15235899999999</v>
      </c>
      <c r="G2726">
        <v>2712100</v>
      </c>
      <c r="H2726">
        <v>154.929993</v>
      </c>
      <c r="I2726">
        <v>155.08000200000001</v>
      </c>
      <c r="J2726">
        <v>153.61000100000001</v>
      </c>
      <c r="K2726">
        <v>154.66999799999999</v>
      </c>
      <c r="L2726">
        <v>149.190414</v>
      </c>
      <c r="M2726">
        <v>16902200</v>
      </c>
    </row>
    <row r="2727" spans="1:13" x14ac:dyDescent="0.25">
      <c r="A2727" s="1">
        <v>43553</v>
      </c>
      <c r="B2727">
        <v>236.490005</v>
      </c>
      <c r="C2727">
        <v>236.63999899999999</v>
      </c>
      <c r="D2727">
        <v>233.970001</v>
      </c>
      <c r="E2727">
        <v>235.449997</v>
      </c>
      <c r="F2727">
        <v>228.72546399999999</v>
      </c>
      <c r="G2727">
        <v>3453900</v>
      </c>
      <c r="H2727">
        <v>155.729996</v>
      </c>
      <c r="I2727">
        <v>156.28999300000001</v>
      </c>
      <c r="J2727">
        <v>154.929993</v>
      </c>
      <c r="K2727">
        <v>156.19000199999999</v>
      </c>
      <c r="L2727">
        <v>150.65660099999999</v>
      </c>
      <c r="M2727">
        <v>12164400</v>
      </c>
    </row>
    <row r="2728" spans="1:13" x14ac:dyDescent="0.25">
      <c r="A2728" s="1">
        <v>43556</v>
      </c>
      <c r="B2728">
        <v>238.300003</v>
      </c>
      <c r="C2728">
        <v>239.75</v>
      </c>
      <c r="D2728">
        <v>236.94000199999999</v>
      </c>
      <c r="E2728">
        <v>239.050003</v>
      </c>
      <c r="F2728">
        <v>232.22267199999999</v>
      </c>
      <c r="G2728">
        <v>3475900</v>
      </c>
      <c r="H2728">
        <v>157.529999</v>
      </c>
      <c r="I2728">
        <v>157.729996</v>
      </c>
      <c r="J2728">
        <v>156.550003</v>
      </c>
      <c r="K2728">
        <v>157.259995</v>
      </c>
      <c r="L2728">
        <v>151.68864400000001</v>
      </c>
      <c r="M2728">
        <v>6420100</v>
      </c>
    </row>
    <row r="2729" spans="1:13" x14ac:dyDescent="0.25">
      <c r="A2729" s="1">
        <v>43557</v>
      </c>
      <c r="B2729">
        <v>239.229996</v>
      </c>
      <c r="C2729">
        <v>239.86999499999999</v>
      </c>
      <c r="D2729">
        <v>238.070007</v>
      </c>
      <c r="E2729">
        <v>239.259995</v>
      </c>
      <c r="F2729">
        <v>232.42665099999999</v>
      </c>
      <c r="G2729">
        <v>3386400</v>
      </c>
      <c r="H2729">
        <v>157.66000399999999</v>
      </c>
      <c r="I2729">
        <v>158.14999399999999</v>
      </c>
      <c r="J2729">
        <v>156.75</v>
      </c>
      <c r="K2729">
        <v>157.779999</v>
      </c>
      <c r="L2729">
        <v>152.19021599999999</v>
      </c>
      <c r="M2729">
        <v>6215100</v>
      </c>
    </row>
    <row r="2730" spans="1:13" x14ac:dyDescent="0.25">
      <c r="A2730" s="1">
        <v>43558</v>
      </c>
      <c r="B2730">
        <v>240.279999</v>
      </c>
      <c r="C2730">
        <v>240.929993</v>
      </c>
      <c r="D2730">
        <v>237.820007</v>
      </c>
      <c r="E2730">
        <v>238.929993</v>
      </c>
      <c r="F2730">
        <v>232.106064</v>
      </c>
      <c r="G2730">
        <v>2911700</v>
      </c>
      <c r="H2730">
        <v>158.550003</v>
      </c>
      <c r="I2730">
        <v>159.11000100000001</v>
      </c>
      <c r="J2730">
        <v>157.85000600000001</v>
      </c>
      <c r="K2730">
        <v>158.46000699999999</v>
      </c>
      <c r="L2730">
        <v>152.84617600000001</v>
      </c>
      <c r="M2730">
        <v>8209300</v>
      </c>
    </row>
    <row r="2731" spans="1:13" x14ac:dyDescent="0.25">
      <c r="A2731" s="1">
        <v>43559</v>
      </c>
      <c r="B2731">
        <v>238.699997</v>
      </c>
      <c r="C2731">
        <v>238.770004</v>
      </c>
      <c r="D2731">
        <v>233.759995</v>
      </c>
      <c r="E2731">
        <v>236.05999800000001</v>
      </c>
      <c r="F2731">
        <v>229.31805399999999</v>
      </c>
      <c r="G2731">
        <v>3096300</v>
      </c>
      <c r="H2731">
        <v>158.529999</v>
      </c>
      <c r="I2731">
        <v>158.69000199999999</v>
      </c>
      <c r="J2731">
        <v>156.529999</v>
      </c>
      <c r="K2731">
        <v>157.63999899999999</v>
      </c>
      <c r="L2731">
        <v>152.055206</v>
      </c>
      <c r="M2731">
        <v>5100200</v>
      </c>
    </row>
    <row r="2732" spans="1:13" x14ac:dyDescent="0.25">
      <c r="A2732" s="1">
        <v>43560</v>
      </c>
      <c r="B2732">
        <v>237.21000699999999</v>
      </c>
      <c r="C2732">
        <v>237.96000699999999</v>
      </c>
      <c r="D2732">
        <v>236.11000100000001</v>
      </c>
      <c r="E2732">
        <v>236.63000500000001</v>
      </c>
      <c r="F2732">
        <v>229.87179599999999</v>
      </c>
      <c r="G2732">
        <v>2590000</v>
      </c>
      <c r="H2732">
        <v>158</v>
      </c>
      <c r="I2732">
        <v>158.63000500000001</v>
      </c>
      <c r="J2732">
        <v>157.229996</v>
      </c>
      <c r="K2732">
        <v>157.64999399999999</v>
      </c>
      <c r="L2732">
        <v>152.06485000000001</v>
      </c>
      <c r="M2732">
        <v>4178300</v>
      </c>
    </row>
    <row r="2733" spans="1:13" x14ac:dyDescent="0.25">
      <c r="A2733" s="1">
        <v>43563</v>
      </c>
      <c r="B2733">
        <v>235.720001</v>
      </c>
      <c r="C2733">
        <v>236.279999</v>
      </c>
      <c r="D2733">
        <v>233.11999499999999</v>
      </c>
      <c r="E2733">
        <v>236.270004</v>
      </c>
      <c r="F2733">
        <v>229.84257500000001</v>
      </c>
      <c r="G2733">
        <v>2714500</v>
      </c>
      <c r="H2733">
        <v>157.550003</v>
      </c>
      <c r="I2733">
        <v>157.85000600000001</v>
      </c>
      <c r="J2733">
        <v>156.320007</v>
      </c>
      <c r="K2733">
        <v>157.75</v>
      </c>
      <c r="L2733">
        <v>152.16133099999999</v>
      </c>
      <c r="M2733">
        <v>5604700</v>
      </c>
    </row>
    <row r="2734" spans="1:13" x14ac:dyDescent="0.25">
      <c r="A2734" s="1">
        <v>43564</v>
      </c>
      <c r="B2734">
        <v>235.28999300000001</v>
      </c>
      <c r="C2734">
        <v>237.25</v>
      </c>
      <c r="D2734">
        <v>235</v>
      </c>
      <c r="E2734">
        <v>235.91000399999999</v>
      </c>
      <c r="F2734">
        <v>229.49237099999999</v>
      </c>
      <c r="G2734">
        <v>2491300</v>
      </c>
      <c r="H2734">
        <v>156.55999800000001</v>
      </c>
      <c r="I2734">
        <v>157.990005</v>
      </c>
      <c r="J2734">
        <v>156.470001</v>
      </c>
      <c r="K2734">
        <v>157.490005</v>
      </c>
      <c r="L2734">
        <v>151.910507</v>
      </c>
      <c r="M2734">
        <v>6364100</v>
      </c>
    </row>
    <row r="2735" spans="1:13" x14ac:dyDescent="0.25">
      <c r="A2735" s="1">
        <v>43565</v>
      </c>
      <c r="B2735">
        <v>237</v>
      </c>
      <c r="C2735">
        <v>237.949997</v>
      </c>
      <c r="D2735">
        <v>236.11000100000001</v>
      </c>
      <c r="E2735">
        <v>237.05999800000001</v>
      </c>
      <c r="F2735">
        <v>230.61111500000001</v>
      </c>
      <c r="G2735">
        <v>1984200</v>
      </c>
      <c r="H2735">
        <v>157.990005</v>
      </c>
      <c r="I2735">
        <v>158.779999</v>
      </c>
      <c r="J2735">
        <v>157.520004</v>
      </c>
      <c r="K2735">
        <v>158.55999800000001</v>
      </c>
      <c r="L2735">
        <v>152.94259600000001</v>
      </c>
      <c r="M2735">
        <v>3918600</v>
      </c>
    </row>
    <row r="2736" spans="1:13" x14ac:dyDescent="0.25">
      <c r="A2736" s="1">
        <v>43566</v>
      </c>
      <c r="B2736">
        <v>238</v>
      </c>
      <c r="C2736">
        <v>238</v>
      </c>
      <c r="D2736">
        <v>235.03999300000001</v>
      </c>
      <c r="E2736">
        <v>236.03999300000001</v>
      </c>
      <c r="F2736">
        <v>229.61882</v>
      </c>
      <c r="G2736">
        <v>1908200</v>
      </c>
      <c r="H2736">
        <v>159.11000100000001</v>
      </c>
      <c r="I2736">
        <v>159.300003</v>
      </c>
      <c r="J2736">
        <v>157.44000199999999</v>
      </c>
      <c r="K2736">
        <v>157.86000100000001</v>
      </c>
      <c r="L2736">
        <v>152.26739499999999</v>
      </c>
      <c r="M2736">
        <v>5771400</v>
      </c>
    </row>
    <row r="2737" spans="1:13" x14ac:dyDescent="0.25">
      <c r="A2737" s="1">
        <v>43567</v>
      </c>
      <c r="B2737">
        <v>237.029999</v>
      </c>
      <c r="C2737">
        <v>239</v>
      </c>
      <c r="D2737">
        <v>236.08000200000001</v>
      </c>
      <c r="E2737">
        <v>238.83000200000001</v>
      </c>
      <c r="F2737">
        <v>232.33299299999999</v>
      </c>
      <c r="G2737">
        <v>3452100</v>
      </c>
      <c r="H2737">
        <v>158.71000699999999</v>
      </c>
      <c r="I2737">
        <v>159.63999899999999</v>
      </c>
      <c r="J2737">
        <v>157.86000100000001</v>
      </c>
      <c r="K2737">
        <v>159.63999899999999</v>
      </c>
      <c r="L2737">
        <v>153.98434399999999</v>
      </c>
      <c r="M2737">
        <v>6745100</v>
      </c>
    </row>
    <row r="2738" spans="1:13" x14ac:dyDescent="0.25">
      <c r="A2738" s="1">
        <v>43570</v>
      </c>
      <c r="B2738">
        <v>239.520004</v>
      </c>
      <c r="C2738">
        <v>239.86000100000001</v>
      </c>
      <c r="D2738">
        <v>237.19000199999999</v>
      </c>
      <c r="E2738">
        <v>239.14999399999999</v>
      </c>
      <c r="F2738">
        <v>232.644272</v>
      </c>
      <c r="G2738">
        <v>3437500</v>
      </c>
      <c r="H2738">
        <v>159.83000200000001</v>
      </c>
      <c r="I2738">
        <v>160.479996</v>
      </c>
      <c r="J2738">
        <v>159.19000199999999</v>
      </c>
      <c r="K2738">
        <v>160.44000199999999</v>
      </c>
      <c r="L2738">
        <v>154.75598099999999</v>
      </c>
      <c r="M2738">
        <v>8142800</v>
      </c>
    </row>
    <row r="2739" spans="1:13" x14ac:dyDescent="0.25">
      <c r="A2739" s="1">
        <v>43571</v>
      </c>
      <c r="B2739">
        <v>240</v>
      </c>
      <c r="C2739">
        <v>240.970001</v>
      </c>
      <c r="D2739">
        <v>238.949997</v>
      </c>
      <c r="E2739">
        <v>240.08999600000001</v>
      </c>
      <c r="F2739">
        <v>233.558685</v>
      </c>
      <c r="G2739">
        <v>2564300</v>
      </c>
      <c r="H2739">
        <v>161.03999300000001</v>
      </c>
      <c r="I2739">
        <v>161.10000600000001</v>
      </c>
      <c r="J2739">
        <v>159.550003</v>
      </c>
      <c r="K2739">
        <v>160.229996</v>
      </c>
      <c r="L2739">
        <v>154.55342099999999</v>
      </c>
      <c r="M2739">
        <v>6021400</v>
      </c>
    </row>
    <row r="2740" spans="1:13" x14ac:dyDescent="0.25">
      <c r="A2740" s="1">
        <v>43572</v>
      </c>
      <c r="B2740">
        <v>240.66999799999999</v>
      </c>
      <c r="C2740">
        <v>241.240005</v>
      </c>
      <c r="D2740">
        <v>238.949997</v>
      </c>
      <c r="E2740">
        <v>241</v>
      </c>
      <c r="F2740">
        <v>234.44390899999999</v>
      </c>
      <c r="G2740">
        <v>2829200</v>
      </c>
      <c r="H2740">
        <v>160.86999499999999</v>
      </c>
      <c r="I2740">
        <v>161.070007</v>
      </c>
      <c r="J2740">
        <v>160.30999800000001</v>
      </c>
      <c r="K2740">
        <v>160.44000199999999</v>
      </c>
      <c r="L2740">
        <v>154.75598099999999</v>
      </c>
      <c r="M2740">
        <v>4609100</v>
      </c>
    </row>
    <row r="2741" spans="1:13" x14ac:dyDescent="0.25">
      <c r="A2741" s="1">
        <v>43573</v>
      </c>
      <c r="B2741">
        <v>242.529999</v>
      </c>
      <c r="C2741">
        <v>242.64999399999999</v>
      </c>
      <c r="D2741">
        <v>240.46000699999999</v>
      </c>
      <c r="E2741">
        <v>240.88999899999999</v>
      </c>
      <c r="F2741">
        <v>234.336884</v>
      </c>
      <c r="G2741">
        <v>3016800</v>
      </c>
      <c r="H2741">
        <v>160.929993</v>
      </c>
      <c r="I2741">
        <v>161.10000600000001</v>
      </c>
      <c r="J2741">
        <v>159</v>
      </c>
      <c r="K2741">
        <v>160.16000399999999</v>
      </c>
      <c r="L2741">
        <v>154.48590100000001</v>
      </c>
      <c r="M2741">
        <v>7859400</v>
      </c>
    </row>
    <row r="2742" spans="1:13" x14ac:dyDescent="0.25">
      <c r="A2742" s="1">
        <v>43577</v>
      </c>
      <c r="B2742">
        <v>239.800003</v>
      </c>
      <c r="C2742">
        <v>243.13999899999999</v>
      </c>
      <c r="D2742">
        <v>239.070007</v>
      </c>
      <c r="E2742">
        <v>243.050003</v>
      </c>
      <c r="F2742">
        <v>236.438187</v>
      </c>
      <c r="G2742">
        <v>2217700</v>
      </c>
      <c r="H2742">
        <v>159.199997</v>
      </c>
      <c r="I2742">
        <v>160.479996</v>
      </c>
      <c r="J2742">
        <v>159.070007</v>
      </c>
      <c r="K2742">
        <v>160.39999399999999</v>
      </c>
      <c r="L2742">
        <v>154.71740700000001</v>
      </c>
      <c r="M2742">
        <v>4602600</v>
      </c>
    </row>
    <row r="2743" spans="1:13" x14ac:dyDescent="0.25">
      <c r="A2743" s="1">
        <v>43578</v>
      </c>
      <c r="B2743">
        <v>243.89999399999999</v>
      </c>
      <c r="C2743">
        <v>244.5</v>
      </c>
      <c r="D2743">
        <v>242.449997</v>
      </c>
      <c r="E2743">
        <v>243.490005</v>
      </c>
      <c r="F2743">
        <v>236.866196</v>
      </c>
      <c r="G2743">
        <v>3108400</v>
      </c>
      <c r="H2743">
        <v>161</v>
      </c>
      <c r="I2743">
        <v>161.88000500000001</v>
      </c>
      <c r="J2743">
        <v>159.86999499999999</v>
      </c>
      <c r="K2743">
        <v>161.66000399999999</v>
      </c>
      <c r="L2743">
        <v>155.93277</v>
      </c>
      <c r="M2743">
        <v>6522900</v>
      </c>
    </row>
    <row r="2744" spans="1:13" x14ac:dyDescent="0.25">
      <c r="A2744" s="1">
        <v>43579</v>
      </c>
      <c r="B2744">
        <v>243.63000500000001</v>
      </c>
      <c r="C2744">
        <v>246.08000200000001</v>
      </c>
      <c r="D2744">
        <v>242.80999800000001</v>
      </c>
      <c r="E2744">
        <v>245.28999300000001</v>
      </c>
      <c r="F2744">
        <v>238.617233</v>
      </c>
      <c r="G2744">
        <v>3255200</v>
      </c>
      <c r="H2744">
        <v>161.75</v>
      </c>
      <c r="I2744">
        <v>162.029999</v>
      </c>
      <c r="J2744">
        <v>160.64999399999999</v>
      </c>
      <c r="K2744">
        <v>161.490005</v>
      </c>
      <c r="L2744">
        <v>155.76881399999999</v>
      </c>
      <c r="M2744">
        <v>7376500</v>
      </c>
    </row>
    <row r="2745" spans="1:13" x14ac:dyDescent="0.25">
      <c r="A2745" s="1">
        <v>43580</v>
      </c>
      <c r="B2745">
        <v>244.699997</v>
      </c>
      <c r="C2745">
        <v>246.85000600000001</v>
      </c>
      <c r="D2745">
        <v>244.020004</v>
      </c>
      <c r="E2745">
        <v>245.61000100000001</v>
      </c>
      <c r="F2745">
        <v>238.92851300000001</v>
      </c>
      <c r="G2745">
        <v>3152400</v>
      </c>
      <c r="H2745">
        <v>160.520004</v>
      </c>
      <c r="I2745">
        <v>161.60000600000001</v>
      </c>
      <c r="J2745">
        <v>158.550003</v>
      </c>
      <c r="K2745">
        <v>161.020004</v>
      </c>
      <c r="L2745">
        <v>155.31547499999999</v>
      </c>
      <c r="M2745">
        <v>8862500</v>
      </c>
    </row>
    <row r="2746" spans="1:13" x14ac:dyDescent="0.25">
      <c r="A2746" s="1">
        <v>43581</v>
      </c>
      <c r="B2746">
        <v>246.050003</v>
      </c>
      <c r="C2746">
        <v>247.14999399999999</v>
      </c>
      <c r="D2746">
        <v>243.220001</v>
      </c>
      <c r="E2746">
        <v>246.679993</v>
      </c>
      <c r="F2746">
        <v>239.96945199999999</v>
      </c>
      <c r="G2746">
        <v>3349300</v>
      </c>
      <c r="H2746">
        <v>161.259995</v>
      </c>
      <c r="I2746">
        <v>163.029999</v>
      </c>
      <c r="J2746">
        <v>160.39999399999999</v>
      </c>
      <c r="K2746">
        <v>162.929993</v>
      </c>
      <c r="L2746">
        <v>157.15782200000001</v>
      </c>
      <c r="M2746">
        <v>7525400</v>
      </c>
    </row>
    <row r="2747" spans="1:13" x14ac:dyDescent="0.25">
      <c r="A2747" s="1">
        <v>43584</v>
      </c>
      <c r="B2747">
        <v>246.88000500000001</v>
      </c>
      <c r="C2747">
        <v>248.21000699999999</v>
      </c>
      <c r="D2747">
        <v>245.86000100000001</v>
      </c>
      <c r="E2747">
        <v>247.13000500000001</v>
      </c>
      <c r="F2747">
        <v>240.407196</v>
      </c>
      <c r="G2747">
        <v>3274900</v>
      </c>
      <c r="H2747">
        <v>163.21000699999999</v>
      </c>
      <c r="I2747">
        <v>164.5</v>
      </c>
      <c r="J2747">
        <v>163.10000600000001</v>
      </c>
      <c r="K2747">
        <v>164.14999399999999</v>
      </c>
      <c r="L2747">
        <v>158.334564</v>
      </c>
      <c r="M2747">
        <v>10003600</v>
      </c>
    </row>
    <row r="2748" spans="1:13" x14ac:dyDescent="0.25">
      <c r="A2748" s="1">
        <v>43585</v>
      </c>
      <c r="B2748">
        <v>251.08999600000001</v>
      </c>
      <c r="C2748">
        <v>257.42999300000002</v>
      </c>
      <c r="D2748">
        <v>250.509995</v>
      </c>
      <c r="E2748">
        <v>254.240005</v>
      </c>
      <c r="F2748">
        <v>247.32377600000001</v>
      </c>
      <c r="G2748">
        <v>7179600</v>
      </c>
      <c r="H2748">
        <v>164.979996</v>
      </c>
      <c r="I2748">
        <v>165.699997</v>
      </c>
      <c r="J2748">
        <v>163.91999799999999</v>
      </c>
      <c r="K2748">
        <v>164.429993</v>
      </c>
      <c r="L2748">
        <v>158.60466</v>
      </c>
      <c r="M2748">
        <v>6432700</v>
      </c>
    </row>
    <row r="2749" spans="1:13" x14ac:dyDescent="0.25">
      <c r="A2749" s="1">
        <v>43586</v>
      </c>
      <c r="B2749">
        <v>254.89999399999999</v>
      </c>
      <c r="C2749">
        <v>256.25</v>
      </c>
      <c r="D2749">
        <v>248.66999799999999</v>
      </c>
      <c r="E2749">
        <v>248.75</v>
      </c>
      <c r="F2749">
        <v>241.98306299999999</v>
      </c>
      <c r="G2749">
        <v>5146000</v>
      </c>
      <c r="H2749">
        <v>165.53999300000001</v>
      </c>
      <c r="I2749">
        <v>165.740005</v>
      </c>
      <c r="J2749">
        <v>162.75</v>
      </c>
      <c r="K2749">
        <v>162.78999300000001</v>
      </c>
      <c r="L2749">
        <v>157.02276599999999</v>
      </c>
      <c r="M2749">
        <v>5248100</v>
      </c>
    </row>
    <row r="2750" spans="1:13" x14ac:dyDescent="0.25">
      <c r="A2750" s="1">
        <v>43587</v>
      </c>
      <c r="B2750">
        <v>247.55999800000001</v>
      </c>
      <c r="C2750">
        <v>248.270004</v>
      </c>
      <c r="D2750">
        <v>244.279999</v>
      </c>
      <c r="E2750">
        <v>247.19000199999999</v>
      </c>
      <c r="F2750">
        <v>240.46553</v>
      </c>
      <c r="G2750">
        <v>4747300</v>
      </c>
      <c r="H2750">
        <v>162.10000600000001</v>
      </c>
      <c r="I2750">
        <v>163.08000200000001</v>
      </c>
      <c r="J2750">
        <v>160.429993</v>
      </c>
      <c r="K2750">
        <v>161.11999499999999</v>
      </c>
      <c r="L2750">
        <v>155.41189600000001</v>
      </c>
      <c r="M2750">
        <v>6054900</v>
      </c>
    </row>
    <row r="2751" spans="1:13" x14ac:dyDescent="0.25">
      <c r="A2751" s="1">
        <v>43588</v>
      </c>
      <c r="B2751">
        <v>248.61000100000001</v>
      </c>
      <c r="C2751">
        <v>249.85000600000001</v>
      </c>
      <c r="D2751">
        <v>247.46000699999999</v>
      </c>
      <c r="E2751">
        <v>247.949997</v>
      </c>
      <c r="F2751">
        <v>241.204849</v>
      </c>
      <c r="G2751">
        <v>3194200</v>
      </c>
      <c r="H2751">
        <v>162.300003</v>
      </c>
      <c r="I2751">
        <v>162.740005</v>
      </c>
      <c r="J2751">
        <v>161.179993</v>
      </c>
      <c r="K2751">
        <v>162.03999300000001</v>
      </c>
      <c r="L2751">
        <v>156.299271</v>
      </c>
      <c r="M2751">
        <v>4317500</v>
      </c>
    </row>
    <row r="2752" spans="1:13" x14ac:dyDescent="0.25">
      <c r="A2752" s="1">
        <v>43591</v>
      </c>
      <c r="B2752">
        <v>241.490005</v>
      </c>
      <c r="C2752">
        <v>249.08000200000001</v>
      </c>
      <c r="D2752">
        <v>240.050003</v>
      </c>
      <c r="E2752">
        <v>248.63999899999999</v>
      </c>
      <c r="F2752">
        <v>241.876068</v>
      </c>
      <c r="G2752">
        <v>3022000</v>
      </c>
      <c r="H2752">
        <v>158.21000699999999</v>
      </c>
      <c r="I2752">
        <v>162.64999399999999</v>
      </c>
      <c r="J2752">
        <v>158.199997</v>
      </c>
      <c r="K2752">
        <v>162.279999</v>
      </c>
      <c r="L2752">
        <v>156.53080700000001</v>
      </c>
      <c r="M2752">
        <v>10442400</v>
      </c>
    </row>
    <row r="2753" spans="1:13" x14ac:dyDescent="0.25">
      <c r="A2753" s="1">
        <v>43592</v>
      </c>
      <c r="B2753">
        <v>247.270004</v>
      </c>
      <c r="C2753">
        <v>247.729996</v>
      </c>
      <c r="D2753">
        <v>242.60000600000001</v>
      </c>
      <c r="E2753">
        <v>245.05999800000001</v>
      </c>
      <c r="F2753">
        <v>238.39347799999999</v>
      </c>
      <c r="G2753">
        <v>4257500</v>
      </c>
      <c r="H2753">
        <v>160.949997</v>
      </c>
      <c r="I2753">
        <v>161.779999</v>
      </c>
      <c r="J2753">
        <v>158.679993</v>
      </c>
      <c r="K2753">
        <v>160.21000699999999</v>
      </c>
      <c r="L2753">
        <v>154.534119</v>
      </c>
      <c r="M2753">
        <v>6413600</v>
      </c>
    </row>
    <row r="2754" spans="1:13" x14ac:dyDescent="0.25">
      <c r="A2754" s="1">
        <v>43593</v>
      </c>
      <c r="B2754">
        <v>244.53999300000001</v>
      </c>
      <c r="C2754">
        <v>247.550003</v>
      </c>
      <c r="D2754">
        <v>243.75</v>
      </c>
      <c r="E2754">
        <v>245.33000200000001</v>
      </c>
      <c r="F2754">
        <v>238.656128</v>
      </c>
      <c r="G2754">
        <v>3050700</v>
      </c>
      <c r="H2754">
        <v>159.770004</v>
      </c>
      <c r="I2754">
        <v>161.699997</v>
      </c>
      <c r="J2754">
        <v>159.520004</v>
      </c>
      <c r="K2754">
        <v>160.759995</v>
      </c>
      <c r="L2754">
        <v>155.064651</v>
      </c>
      <c r="M2754">
        <v>5445900</v>
      </c>
    </row>
    <row r="2755" spans="1:13" x14ac:dyDescent="0.25">
      <c r="A2755" s="1">
        <v>43594</v>
      </c>
      <c r="B2755">
        <v>241.88999899999999</v>
      </c>
      <c r="C2755">
        <v>245.529999</v>
      </c>
      <c r="D2755">
        <v>239.96000699999999</v>
      </c>
      <c r="E2755">
        <v>245.30999800000001</v>
      </c>
      <c r="F2755">
        <v>238.63664199999999</v>
      </c>
      <c r="G2755">
        <v>3891000</v>
      </c>
      <c r="H2755">
        <v>158.86000100000001</v>
      </c>
      <c r="I2755">
        <v>159.85000600000001</v>
      </c>
      <c r="J2755">
        <v>157.16999799999999</v>
      </c>
      <c r="K2755">
        <v>159.80999800000001</v>
      </c>
      <c r="L2755">
        <v>154.14833100000001</v>
      </c>
      <c r="M2755">
        <v>6813700</v>
      </c>
    </row>
    <row r="2756" spans="1:13" x14ac:dyDescent="0.25">
      <c r="A2756" s="1">
        <v>43595</v>
      </c>
      <c r="B2756">
        <v>243.86999499999999</v>
      </c>
      <c r="C2756">
        <v>248.720001</v>
      </c>
      <c r="D2756">
        <v>241.33000200000001</v>
      </c>
      <c r="E2756">
        <v>247.429993</v>
      </c>
      <c r="F2756">
        <v>240.69897499999999</v>
      </c>
      <c r="G2756">
        <v>2816200</v>
      </c>
      <c r="H2756">
        <v>158.86000100000001</v>
      </c>
      <c r="I2756">
        <v>161.39999399999999</v>
      </c>
      <c r="J2756">
        <v>157.270004</v>
      </c>
      <c r="K2756">
        <v>160.71000699999999</v>
      </c>
      <c r="L2756">
        <v>155.01644899999999</v>
      </c>
      <c r="M2756">
        <v>5192500</v>
      </c>
    </row>
    <row r="2757" spans="1:13" x14ac:dyDescent="0.25">
      <c r="A2757" s="1">
        <v>43598</v>
      </c>
      <c r="B2757">
        <v>241.509995</v>
      </c>
      <c r="C2757">
        <v>243.91000399999999</v>
      </c>
      <c r="D2757">
        <v>240.36000100000001</v>
      </c>
      <c r="E2757">
        <v>241.38000500000001</v>
      </c>
      <c r="F2757">
        <v>234.81358299999999</v>
      </c>
      <c r="G2757">
        <v>4136900</v>
      </c>
      <c r="H2757">
        <v>157.19000199999999</v>
      </c>
      <c r="I2757">
        <v>158.720001</v>
      </c>
      <c r="J2757">
        <v>156.41999799999999</v>
      </c>
      <c r="K2757">
        <v>157.33000200000001</v>
      </c>
      <c r="L2757">
        <v>151.75618</v>
      </c>
      <c r="M2757">
        <v>9730000</v>
      </c>
    </row>
    <row r="2758" spans="1:13" x14ac:dyDescent="0.25">
      <c r="A2758" s="1">
        <v>43599</v>
      </c>
      <c r="B2758">
        <v>242.11999499999999</v>
      </c>
      <c r="C2758">
        <v>247.44000199999999</v>
      </c>
      <c r="D2758">
        <v>241.89999399999999</v>
      </c>
      <c r="E2758">
        <v>245.94000199999999</v>
      </c>
      <c r="F2758">
        <v>239.24951200000001</v>
      </c>
      <c r="G2758">
        <v>3862100</v>
      </c>
      <c r="H2758">
        <v>158.10000600000001</v>
      </c>
      <c r="I2758">
        <v>161.520004</v>
      </c>
      <c r="J2758">
        <v>157.94000199999999</v>
      </c>
      <c r="K2758">
        <v>160.21000699999999</v>
      </c>
      <c r="L2758">
        <v>154.534119</v>
      </c>
      <c r="M2758">
        <v>9756700</v>
      </c>
    </row>
    <row r="2759" spans="1:13" x14ac:dyDescent="0.25">
      <c r="A2759" s="1">
        <v>43600</v>
      </c>
      <c r="B2759">
        <v>244.33000200000001</v>
      </c>
      <c r="C2759">
        <v>251.03999300000001</v>
      </c>
      <c r="D2759">
        <v>244.21000699999999</v>
      </c>
      <c r="E2759">
        <v>249.14999399999999</v>
      </c>
      <c r="F2759">
        <v>242.37222299999999</v>
      </c>
      <c r="G2759">
        <v>4186900</v>
      </c>
      <c r="H2759">
        <v>159.320007</v>
      </c>
      <c r="I2759">
        <v>163.16000399999999</v>
      </c>
      <c r="J2759">
        <v>159.10000600000001</v>
      </c>
      <c r="K2759">
        <v>162.78999300000001</v>
      </c>
      <c r="L2759">
        <v>157.02276599999999</v>
      </c>
      <c r="M2759">
        <v>7547000</v>
      </c>
    </row>
    <row r="2760" spans="1:13" x14ac:dyDescent="0.25">
      <c r="A2760" s="1">
        <v>43601</v>
      </c>
      <c r="B2760">
        <v>250.44000199999999</v>
      </c>
      <c r="C2760">
        <v>255.14999399999999</v>
      </c>
      <c r="D2760">
        <v>250.33000200000001</v>
      </c>
      <c r="E2760">
        <v>253.41999799999999</v>
      </c>
      <c r="F2760">
        <v>246.52604700000001</v>
      </c>
      <c r="G2760">
        <v>4911900</v>
      </c>
      <c r="H2760">
        <v>163.449997</v>
      </c>
      <c r="I2760">
        <v>165.60000600000001</v>
      </c>
      <c r="J2760">
        <v>162.86000100000001</v>
      </c>
      <c r="K2760">
        <v>164.86999499999999</v>
      </c>
      <c r="L2760">
        <v>159.27368200000001</v>
      </c>
      <c r="M2760">
        <v>9745500</v>
      </c>
    </row>
    <row r="2761" spans="1:13" x14ac:dyDescent="0.25">
      <c r="A2761" s="1">
        <v>43602</v>
      </c>
      <c r="B2761">
        <v>251.11000100000001</v>
      </c>
      <c r="C2761">
        <v>254.28999300000001</v>
      </c>
      <c r="D2761">
        <v>250.83999600000001</v>
      </c>
      <c r="E2761">
        <v>252.550003</v>
      </c>
      <c r="F2761">
        <v>245.67971800000001</v>
      </c>
      <c r="G2761">
        <v>3129800</v>
      </c>
      <c r="H2761">
        <v>163.28999300000001</v>
      </c>
      <c r="I2761">
        <v>165.199997</v>
      </c>
      <c r="J2761">
        <v>163.199997</v>
      </c>
      <c r="K2761">
        <v>164.08999600000001</v>
      </c>
      <c r="L2761">
        <v>158.52015700000001</v>
      </c>
      <c r="M2761">
        <v>4582500</v>
      </c>
    </row>
    <row r="2762" spans="1:13" x14ac:dyDescent="0.25">
      <c r="A2762" s="1">
        <v>43605</v>
      </c>
      <c r="B2762">
        <v>250.490005</v>
      </c>
      <c r="C2762">
        <v>254.38999899999999</v>
      </c>
      <c r="D2762">
        <v>249.33000200000001</v>
      </c>
      <c r="E2762">
        <v>253.490005</v>
      </c>
      <c r="F2762">
        <v>246.594177</v>
      </c>
      <c r="G2762">
        <v>2951500</v>
      </c>
      <c r="H2762">
        <v>163.35000600000001</v>
      </c>
      <c r="I2762">
        <v>164.740005</v>
      </c>
      <c r="J2762">
        <v>162.33000200000001</v>
      </c>
      <c r="K2762">
        <v>163.470001</v>
      </c>
      <c r="L2762">
        <v>157.92117300000001</v>
      </c>
      <c r="M2762">
        <v>4747400</v>
      </c>
    </row>
    <row r="2763" spans="1:13" x14ac:dyDescent="0.25">
      <c r="A2763" s="1">
        <v>43606</v>
      </c>
      <c r="B2763">
        <v>255</v>
      </c>
      <c r="C2763">
        <v>255.949997</v>
      </c>
      <c r="D2763">
        <v>253.78999300000001</v>
      </c>
      <c r="E2763">
        <v>255.36000100000001</v>
      </c>
      <c r="F2763">
        <v>248.41326900000001</v>
      </c>
      <c r="G2763">
        <v>2881600</v>
      </c>
      <c r="H2763">
        <v>164.58000200000001</v>
      </c>
      <c r="I2763">
        <v>164.86000100000001</v>
      </c>
      <c r="J2763">
        <v>163.19000199999999</v>
      </c>
      <c r="K2763">
        <v>163.86000100000001</v>
      </c>
      <c r="L2763">
        <v>158.29792800000001</v>
      </c>
      <c r="M2763">
        <v>9095700</v>
      </c>
    </row>
    <row r="2764" spans="1:13" x14ac:dyDescent="0.25">
      <c r="A2764" s="1">
        <v>43607</v>
      </c>
      <c r="B2764">
        <v>254.75</v>
      </c>
      <c r="C2764">
        <v>258.85998499999999</v>
      </c>
      <c r="D2764">
        <v>254.5</v>
      </c>
      <c r="E2764">
        <v>256.89999399999999</v>
      </c>
      <c r="F2764">
        <v>249.91137699999999</v>
      </c>
      <c r="G2764">
        <v>2936000</v>
      </c>
      <c r="H2764">
        <v>163.60000600000001</v>
      </c>
      <c r="I2764">
        <v>165.63000500000001</v>
      </c>
      <c r="J2764">
        <v>163.449997</v>
      </c>
      <c r="K2764">
        <v>164.240005</v>
      </c>
      <c r="L2764">
        <v>158.66503900000001</v>
      </c>
      <c r="M2764">
        <v>5416400</v>
      </c>
    </row>
    <row r="2765" spans="1:13" x14ac:dyDescent="0.25">
      <c r="A2765" s="1">
        <v>43608</v>
      </c>
      <c r="B2765">
        <v>254.75</v>
      </c>
      <c r="C2765">
        <v>255.699997</v>
      </c>
      <c r="D2765">
        <v>248.33000200000001</v>
      </c>
      <c r="E2765">
        <v>249.729996</v>
      </c>
      <c r="F2765">
        <v>242.93644699999999</v>
      </c>
      <c r="G2765">
        <v>5072500</v>
      </c>
      <c r="H2765">
        <v>163.5</v>
      </c>
      <c r="I2765">
        <v>164.25</v>
      </c>
      <c r="J2765">
        <v>160.820007</v>
      </c>
      <c r="K2765">
        <v>161.509995</v>
      </c>
      <c r="L2765">
        <v>156.02766399999999</v>
      </c>
      <c r="M2765">
        <v>6138000</v>
      </c>
    </row>
    <row r="2766" spans="1:13" x14ac:dyDescent="0.25">
      <c r="A2766" s="1">
        <v>43609</v>
      </c>
      <c r="B2766">
        <v>253.13999899999999</v>
      </c>
      <c r="C2766">
        <v>253.36999499999999</v>
      </c>
      <c r="D2766">
        <v>250.33000200000001</v>
      </c>
      <c r="E2766">
        <v>251.479996</v>
      </c>
      <c r="F2766">
        <v>244.63883999999999</v>
      </c>
      <c r="G2766">
        <v>2710800</v>
      </c>
      <c r="H2766">
        <v>162.75</v>
      </c>
      <c r="I2766">
        <v>163.41000399999999</v>
      </c>
      <c r="J2766">
        <v>161.720001</v>
      </c>
      <c r="K2766">
        <v>162.63999899999999</v>
      </c>
      <c r="L2766">
        <v>157.11938499999999</v>
      </c>
      <c r="M2766">
        <v>4105600</v>
      </c>
    </row>
    <row r="2767" spans="1:13" x14ac:dyDescent="0.25">
      <c r="A2767" s="1">
        <v>43613</v>
      </c>
      <c r="B2767">
        <v>252.66000399999999</v>
      </c>
      <c r="C2767">
        <v>257.76001000000002</v>
      </c>
      <c r="D2767">
        <v>252.64999399999999</v>
      </c>
      <c r="E2767">
        <v>253.429993</v>
      </c>
      <c r="F2767">
        <v>246.53578200000001</v>
      </c>
      <c r="G2767">
        <v>6252100</v>
      </c>
      <c r="H2767">
        <v>163.39999399999999</v>
      </c>
      <c r="I2767">
        <v>165.770004</v>
      </c>
      <c r="J2767">
        <v>163.33000200000001</v>
      </c>
      <c r="K2767">
        <v>163.71000699999999</v>
      </c>
      <c r="L2767">
        <v>158.15303</v>
      </c>
      <c r="M2767">
        <v>10202300</v>
      </c>
    </row>
    <row r="2768" spans="1:13" x14ac:dyDescent="0.25">
      <c r="A2768" s="1">
        <v>43614</v>
      </c>
      <c r="B2768">
        <v>252.25</v>
      </c>
      <c r="C2768">
        <v>254.25</v>
      </c>
      <c r="D2768">
        <v>251.270004</v>
      </c>
      <c r="E2768">
        <v>253.55999800000001</v>
      </c>
      <c r="F2768">
        <v>246.66229200000001</v>
      </c>
      <c r="G2768">
        <v>4014300</v>
      </c>
      <c r="H2768">
        <v>163.300003</v>
      </c>
      <c r="I2768">
        <v>163.5</v>
      </c>
      <c r="J2768">
        <v>161.479996</v>
      </c>
      <c r="K2768">
        <v>162.729996</v>
      </c>
      <c r="L2768">
        <v>157.20626799999999</v>
      </c>
      <c r="M2768">
        <v>6456000</v>
      </c>
    </row>
    <row r="2769" spans="1:13" x14ac:dyDescent="0.25">
      <c r="A2769" s="1">
        <v>43615</v>
      </c>
      <c r="B2769">
        <v>254.270004</v>
      </c>
      <c r="C2769">
        <v>256.05999800000001</v>
      </c>
      <c r="D2769">
        <v>252.78999300000001</v>
      </c>
      <c r="E2769">
        <v>254.19000199999999</v>
      </c>
      <c r="F2769">
        <v>247.27514600000001</v>
      </c>
      <c r="G2769">
        <v>2817400</v>
      </c>
      <c r="H2769">
        <v>162.800003</v>
      </c>
      <c r="I2769">
        <v>163.5</v>
      </c>
      <c r="J2769">
        <v>161.94000199999999</v>
      </c>
      <c r="K2769">
        <v>162.759995</v>
      </c>
      <c r="L2769">
        <v>157.235275</v>
      </c>
      <c r="M2769">
        <v>4750600</v>
      </c>
    </row>
    <row r="2770" spans="1:13" x14ac:dyDescent="0.25">
      <c r="A2770" s="1">
        <v>43616</v>
      </c>
      <c r="B2770">
        <v>251.979996</v>
      </c>
      <c r="C2770">
        <v>253.66000399999999</v>
      </c>
      <c r="D2770">
        <v>250.83999600000001</v>
      </c>
      <c r="E2770">
        <v>251.490005</v>
      </c>
      <c r="F2770">
        <v>244.64856</v>
      </c>
      <c r="G2770">
        <v>5041400</v>
      </c>
      <c r="H2770">
        <v>160.91000399999999</v>
      </c>
      <c r="I2770">
        <v>162.13000500000001</v>
      </c>
      <c r="J2770">
        <v>160.55999800000001</v>
      </c>
      <c r="K2770">
        <v>161.33000200000001</v>
      </c>
      <c r="L2770">
        <v>155.85380599999999</v>
      </c>
      <c r="M2770">
        <v>5079000</v>
      </c>
    </row>
    <row r="2771" spans="1:13" x14ac:dyDescent="0.25">
      <c r="A2771" s="1">
        <v>43619</v>
      </c>
      <c r="B2771">
        <v>251.800003</v>
      </c>
      <c r="C2771">
        <v>252.979996</v>
      </c>
      <c r="D2771">
        <v>240.25</v>
      </c>
      <c r="E2771">
        <v>242.259995</v>
      </c>
      <c r="F2771">
        <v>235.66963200000001</v>
      </c>
      <c r="G2771">
        <v>5452100</v>
      </c>
      <c r="H2771">
        <v>161.53999300000001</v>
      </c>
      <c r="I2771">
        <v>162.83000200000001</v>
      </c>
      <c r="J2771">
        <v>156.75</v>
      </c>
      <c r="K2771">
        <v>158.60000600000001</v>
      </c>
      <c r="L2771">
        <v>153.21646100000001</v>
      </c>
      <c r="M2771">
        <v>8034600</v>
      </c>
    </row>
    <row r="2772" spans="1:13" x14ac:dyDescent="0.25">
      <c r="A2772" s="1">
        <v>43620</v>
      </c>
      <c r="B2772">
        <v>245.13000500000001</v>
      </c>
      <c r="C2772">
        <v>249.36999499999999</v>
      </c>
      <c r="D2772">
        <v>241.720001</v>
      </c>
      <c r="E2772">
        <v>249.179993</v>
      </c>
      <c r="F2772">
        <v>242.40136699999999</v>
      </c>
      <c r="G2772">
        <v>4862200</v>
      </c>
      <c r="H2772">
        <v>160.28999300000001</v>
      </c>
      <c r="I2772">
        <v>162.36999499999999</v>
      </c>
      <c r="J2772">
        <v>158.64999399999999</v>
      </c>
      <c r="K2772">
        <v>162.33000200000001</v>
      </c>
      <c r="L2772">
        <v>156.81991600000001</v>
      </c>
      <c r="M2772">
        <v>6684800</v>
      </c>
    </row>
    <row r="2773" spans="1:13" x14ac:dyDescent="0.25">
      <c r="A2773" s="1">
        <v>43621</v>
      </c>
      <c r="B2773">
        <v>251.470001</v>
      </c>
      <c r="C2773">
        <v>256.97000100000002</v>
      </c>
      <c r="D2773">
        <v>250.14999399999999</v>
      </c>
      <c r="E2773">
        <v>256.26001000000002</v>
      </c>
      <c r="F2773">
        <v>249.28883400000001</v>
      </c>
      <c r="G2773">
        <v>4742400</v>
      </c>
      <c r="H2773">
        <v>163.5</v>
      </c>
      <c r="I2773">
        <v>165.39999399999999</v>
      </c>
      <c r="J2773">
        <v>162.69000199999999</v>
      </c>
      <c r="K2773">
        <v>165.38999899999999</v>
      </c>
      <c r="L2773">
        <v>159.77600100000001</v>
      </c>
      <c r="M2773">
        <v>7769300</v>
      </c>
    </row>
    <row r="2774" spans="1:13" x14ac:dyDescent="0.25">
      <c r="A2774" s="1">
        <v>43622</v>
      </c>
      <c r="B2774">
        <v>256.35998499999999</v>
      </c>
      <c r="C2774">
        <v>258.70001200000002</v>
      </c>
      <c r="D2774">
        <v>254.86000100000001</v>
      </c>
      <c r="E2774">
        <v>257.82998700000002</v>
      </c>
      <c r="F2774">
        <v>250.81603999999999</v>
      </c>
      <c r="G2774">
        <v>3443500</v>
      </c>
      <c r="H2774">
        <v>165.88000500000001</v>
      </c>
      <c r="I2774">
        <v>167.39999399999999</v>
      </c>
      <c r="J2774">
        <v>164.94000199999999</v>
      </c>
      <c r="K2774">
        <v>166.91999799999999</v>
      </c>
      <c r="L2774">
        <v>161.25405900000001</v>
      </c>
      <c r="M2774">
        <v>13738500</v>
      </c>
    </row>
    <row r="2775" spans="1:13" x14ac:dyDescent="0.25">
      <c r="A2775" s="1">
        <v>43623</v>
      </c>
      <c r="B2775">
        <v>260</v>
      </c>
      <c r="C2775">
        <v>266.86999500000002</v>
      </c>
      <c r="D2775">
        <v>259.61999500000002</v>
      </c>
      <c r="E2775">
        <v>265.79998799999998</v>
      </c>
      <c r="F2775">
        <v>258.569275</v>
      </c>
      <c r="G2775">
        <v>3691800</v>
      </c>
      <c r="H2775">
        <v>168</v>
      </c>
      <c r="I2775">
        <v>171.61000100000001</v>
      </c>
      <c r="J2775">
        <v>167.800003</v>
      </c>
      <c r="K2775">
        <v>170.050003</v>
      </c>
      <c r="L2775">
        <v>164.277863</v>
      </c>
      <c r="M2775">
        <v>10528800</v>
      </c>
    </row>
    <row r="2776" spans="1:13" x14ac:dyDescent="0.25">
      <c r="A2776" s="1">
        <v>43626</v>
      </c>
      <c r="B2776">
        <v>269</v>
      </c>
      <c r="C2776">
        <v>269.85000600000001</v>
      </c>
      <c r="D2776">
        <v>265.27999899999998</v>
      </c>
      <c r="E2776">
        <v>266.10000600000001</v>
      </c>
      <c r="F2776">
        <v>258.86111499999998</v>
      </c>
      <c r="G2776">
        <v>4469000</v>
      </c>
      <c r="H2776">
        <v>171.83999600000001</v>
      </c>
      <c r="I2776">
        <v>172.020004</v>
      </c>
      <c r="J2776">
        <v>170.509995</v>
      </c>
      <c r="K2776">
        <v>170.820007</v>
      </c>
      <c r="L2776">
        <v>165.02169799999999</v>
      </c>
      <c r="M2776">
        <v>7565900</v>
      </c>
    </row>
    <row r="2777" spans="1:13" x14ac:dyDescent="0.25">
      <c r="A2777" s="1">
        <v>43627</v>
      </c>
      <c r="B2777">
        <v>267.47000100000002</v>
      </c>
      <c r="C2777">
        <v>267.89001500000001</v>
      </c>
      <c r="D2777">
        <v>259.17999300000002</v>
      </c>
      <c r="E2777">
        <v>263.66000400000001</v>
      </c>
      <c r="F2777">
        <v>256.48751800000002</v>
      </c>
      <c r="G2777">
        <v>3119600</v>
      </c>
      <c r="H2777">
        <v>171.949997</v>
      </c>
      <c r="I2777">
        <v>172.179993</v>
      </c>
      <c r="J2777">
        <v>168.41999799999999</v>
      </c>
      <c r="K2777">
        <v>170.30999800000001</v>
      </c>
      <c r="L2777">
        <v>164.52900700000001</v>
      </c>
      <c r="M2777">
        <v>6082900</v>
      </c>
    </row>
    <row r="2778" spans="1:13" x14ac:dyDescent="0.25">
      <c r="A2778" s="1">
        <v>43628</v>
      </c>
      <c r="B2778">
        <v>262.45001200000002</v>
      </c>
      <c r="C2778">
        <v>264.209991</v>
      </c>
      <c r="D2778">
        <v>261.35998499999999</v>
      </c>
      <c r="E2778">
        <v>263.85000600000001</v>
      </c>
      <c r="F2778">
        <v>256.67227200000002</v>
      </c>
      <c r="G2778">
        <v>2295300</v>
      </c>
      <c r="H2778">
        <v>170.38000500000001</v>
      </c>
      <c r="I2778">
        <v>171.61999499999999</v>
      </c>
      <c r="J2778">
        <v>169.699997</v>
      </c>
      <c r="K2778">
        <v>171.58999600000001</v>
      </c>
      <c r="L2778">
        <v>165.765533</v>
      </c>
      <c r="M2778">
        <v>6772000</v>
      </c>
    </row>
    <row r="2779" spans="1:13" x14ac:dyDescent="0.25">
      <c r="A2779" s="1">
        <v>43629</v>
      </c>
      <c r="B2779">
        <v>265</v>
      </c>
      <c r="C2779">
        <v>265.23001099999999</v>
      </c>
      <c r="D2779">
        <v>260.25</v>
      </c>
      <c r="E2779">
        <v>261.20001200000002</v>
      </c>
      <c r="F2779">
        <v>254.094482</v>
      </c>
      <c r="G2779">
        <v>4331000</v>
      </c>
      <c r="H2779">
        <v>172.13999899999999</v>
      </c>
      <c r="I2779">
        <v>172.199997</v>
      </c>
      <c r="J2779">
        <v>168.720001</v>
      </c>
      <c r="K2779">
        <v>169.35000600000001</v>
      </c>
      <c r="L2779">
        <v>163.60159300000001</v>
      </c>
      <c r="M2779">
        <v>6901400</v>
      </c>
    </row>
    <row r="2780" spans="1:13" x14ac:dyDescent="0.25">
      <c r="A2780" s="1">
        <v>43630</v>
      </c>
      <c r="B2780">
        <v>259.98998999999998</v>
      </c>
      <c r="C2780">
        <v>261.98001099999999</v>
      </c>
      <c r="D2780">
        <v>259.42001299999998</v>
      </c>
      <c r="E2780">
        <v>260.10000600000001</v>
      </c>
      <c r="F2780">
        <v>253.024292</v>
      </c>
      <c r="G2780">
        <v>3158200</v>
      </c>
      <c r="H2780">
        <v>169.770004</v>
      </c>
      <c r="I2780">
        <v>170.63999899999999</v>
      </c>
      <c r="J2780">
        <v>168.83999600000001</v>
      </c>
      <c r="K2780">
        <v>169.66000399999999</v>
      </c>
      <c r="L2780">
        <v>163.901062</v>
      </c>
      <c r="M2780">
        <v>4999900</v>
      </c>
    </row>
    <row r="2781" spans="1:13" x14ac:dyDescent="0.25">
      <c r="A2781" s="1">
        <v>43633</v>
      </c>
      <c r="B2781">
        <v>261</v>
      </c>
      <c r="C2781">
        <v>261.709991</v>
      </c>
      <c r="D2781">
        <v>258.04998799999998</v>
      </c>
      <c r="E2781">
        <v>259.20001200000002</v>
      </c>
      <c r="F2781">
        <v>252.14880400000001</v>
      </c>
      <c r="G2781">
        <v>3332200</v>
      </c>
      <c r="H2781">
        <v>169.729996</v>
      </c>
      <c r="I2781">
        <v>170.41999799999999</v>
      </c>
      <c r="J2781">
        <v>169.029999</v>
      </c>
      <c r="K2781">
        <v>169.55999800000001</v>
      </c>
      <c r="L2781">
        <v>163.80448899999999</v>
      </c>
      <c r="M2781">
        <v>6410200</v>
      </c>
    </row>
    <row r="2782" spans="1:13" x14ac:dyDescent="0.25">
      <c r="A2782" s="1">
        <v>43634</v>
      </c>
      <c r="B2782">
        <v>261.70001200000002</v>
      </c>
      <c r="C2782">
        <v>262.25</v>
      </c>
      <c r="D2782">
        <v>255.070007</v>
      </c>
      <c r="E2782">
        <v>258.80999800000001</v>
      </c>
      <c r="F2782">
        <v>251.76944</v>
      </c>
      <c r="G2782">
        <v>3921300</v>
      </c>
      <c r="H2782">
        <v>170.64999399999999</v>
      </c>
      <c r="I2782">
        <v>170.66999799999999</v>
      </c>
      <c r="J2782">
        <v>167.550003</v>
      </c>
      <c r="K2782">
        <v>169.279999</v>
      </c>
      <c r="L2782">
        <v>163.53398100000001</v>
      </c>
      <c r="M2782">
        <v>6969300</v>
      </c>
    </row>
    <row r="2783" spans="1:13" x14ac:dyDescent="0.25">
      <c r="A2783" s="1">
        <v>43635</v>
      </c>
      <c r="B2783">
        <v>258.82998700000002</v>
      </c>
      <c r="C2783">
        <v>260.61999500000002</v>
      </c>
      <c r="D2783">
        <v>258.29998799999998</v>
      </c>
      <c r="E2783">
        <v>259.86999500000002</v>
      </c>
      <c r="F2783">
        <v>252.800613</v>
      </c>
      <c r="G2783">
        <v>4326500</v>
      </c>
      <c r="H2783">
        <v>169.38999899999999</v>
      </c>
      <c r="I2783">
        <v>171.199997</v>
      </c>
      <c r="J2783">
        <v>169.21000699999999</v>
      </c>
      <c r="K2783">
        <v>170.69000199999999</v>
      </c>
      <c r="L2783">
        <v>164.89610300000001</v>
      </c>
      <c r="M2783">
        <v>6323900</v>
      </c>
    </row>
    <row r="2784" spans="1:13" x14ac:dyDescent="0.25">
      <c r="A2784" s="1">
        <v>43636</v>
      </c>
      <c r="B2784">
        <v>263.48998999999998</v>
      </c>
      <c r="C2784">
        <v>267.70001200000002</v>
      </c>
      <c r="D2784">
        <v>262.5</v>
      </c>
      <c r="E2784">
        <v>266.790009</v>
      </c>
      <c r="F2784">
        <v>259.53234900000001</v>
      </c>
      <c r="G2784">
        <v>4667300</v>
      </c>
      <c r="H2784">
        <v>172.509995</v>
      </c>
      <c r="I2784">
        <v>173.94000199999999</v>
      </c>
      <c r="J2784">
        <v>171.75</v>
      </c>
      <c r="K2784">
        <v>173.740005</v>
      </c>
      <c r="L2784">
        <v>167.84257500000001</v>
      </c>
      <c r="M2784">
        <v>11474100</v>
      </c>
    </row>
    <row r="2785" spans="1:13" x14ac:dyDescent="0.25">
      <c r="A2785" s="1">
        <v>43637</v>
      </c>
      <c r="B2785">
        <v>265.82000699999998</v>
      </c>
      <c r="C2785">
        <v>268.14999399999999</v>
      </c>
      <c r="D2785">
        <v>264.42001299999998</v>
      </c>
      <c r="E2785">
        <v>264.47000100000002</v>
      </c>
      <c r="F2785">
        <v>257.27542099999999</v>
      </c>
      <c r="G2785">
        <v>4285800</v>
      </c>
      <c r="H2785">
        <v>173.270004</v>
      </c>
      <c r="I2785">
        <v>174.80999800000001</v>
      </c>
      <c r="J2785">
        <v>173.16000399999999</v>
      </c>
      <c r="K2785">
        <v>173.44000199999999</v>
      </c>
      <c r="L2785">
        <v>167.552795</v>
      </c>
      <c r="M2785">
        <v>11728200</v>
      </c>
    </row>
    <row r="2786" spans="1:13" x14ac:dyDescent="0.25">
      <c r="A2786" s="1">
        <v>43640</v>
      </c>
      <c r="B2786">
        <v>265.85000600000001</v>
      </c>
      <c r="C2786">
        <v>267.10000600000001</v>
      </c>
      <c r="D2786">
        <v>265.13000499999998</v>
      </c>
      <c r="E2786">
        <v>265.29998799999998</v>
      </c>
      <c r="F2786">
        <v>258.08294699999999</v>
      </c>
      <c r="G2786">
        <v>2538100</v>
      </c>
      <c r="H2786">
        <v>174.60000600000001</v>
      </c>
      <c r="I2786">
        <v>174.729996</v>
      </c>
      <c r="J2786">
        <v>172.720001</v>
      </c>
      <c r="K2786">
        <v>173.85000600000001</v>
      </c>
      <c r="L2786">
        <v>167.94882200000001</v>
      </c>
      <c r="M2786">
        <v>5554900</v>
      </c>
    </row>
    <row r="2787" spans="1:13" x14ac:dyDescent="0.25">
      <c r="A2787" s="1">
        <v>43641</v>
      </c>
      <c r="B2787">
        <v>266.040009</v>
      </c>
      <c r="C2787">
        <v>266.30999800000001</v>
      </c>
      <c r="D2787">
        <v>259.11999500000002</v>
      </c>
      <c r="E2787">
        <v>259.73001099999999</v>
      </c>
      <c r="F2787">
        <v>252.66447400000001</v>
      </c>
      <c r="G2787">
        <v>3138000</v>
      </c>
      <c r="H2787">
        <v>174.80999800000001</v>
      </c>
      <c r="I2787">
        <v>174.94000199999999</v>
      </c>
      <c r="J2787">
        <v>170.58999600000001</v>
      </c>
      <c r="K2787">
        <v>171.279999</v>
      </c>
      <c r="L2787">
        <v>165.466049</v>
      </c>
      <c r="M2787">
        <v>9899900</v>
      </c>
    </row>
    <row r="2788" spans="1:13" x14ac:dyDescent="0.25">
      <c r="A2788" s="1">
        <v>43642</v>
      </c>
      <c r="B2788">
        <v>260.88000499999998</v>
      </c>
      <c r="C2788">
        <v>262.64999399999999</v>
      </c>
      <c r="D2788">
        <v>259.98998999999998</v>
      </c>
      <c r="E2788">
        <v>261.29998799999998</v>
      </c>
      <c r="F2788">
        <v>254.191666</v>
      </c>
      <c r="G2788">
        <v>3869400</v>
      </c>
      <c r="H2788">
        <v>171.38999899999999</v>
      </c>
      <c r="I2788">
        <v>172.38999899999999</v>
      </c>
      <c r="J2788">
        <v>170.820007</v>
      </c>
      <c r="K2788">
        <v>171.05999800000001</v>
      </c>
      <c r="L2788">
        <v>165.25353999999999</v>
      </c>
      <c r="M2788">
        <v>7129900</v>
      </c>
    </row>
    <row r="2789" spans="1:13" x14ac:dyDescent="0.25">
      <c r="A2789" s="1">
        <v>43643</v>
      </c>
      <c r="B2789">
        <v>262.44000199999999</v>
      </c>
      <c r="C2789">
        <v>263.57998700000002</v>
      </c>
      <c r="D2789">
        <v>260.39999399999999</v>
      </c>
      <c r="E2789">
        <v>261.10000600000001</v>
      </c>
      <c r="F2789">
        <v>253.997162</v>
      </c>
      <c r="G2789">
        <v>2186900</v>
      </c>
      <c r="H2789">
        <v>172.11999499999999</v>
      </c>
      <c r="I2789">
        <v>172.39999399999999</v>
      </c>
      <c r="J2789">
        <v>170.320007</v>
      </c>
      <c r="K2789">
        <v>171.229996</v>
      </c>
      <c r="L2789">
        <v>165.417755</v>
      </c>
      <c r="M2789">
        <v>5873400</v>
      </c>
    </row>
    <row r="2790" spans="1:13" x14ac:dyDescent="0.25">
      <c r="A2790" s="1">
        <v>43644</v>
      </c>
      <c r="B2790">
        <v>263.08999599999999</v>
      </c>
      <c r="C2790">
        <v>264.83999599999999</v>
      </c>
      <c r="D2790">
        <v>261.32998700000002</v>
      </c>
      <c r="E2790">
        <v>264.52999899999998</v>
      </c>
      <c r="F2790">
        <v>257.33386200000001</v>
      </c>
      <c r="G2790">
        <v>4400300</v>
      </c>
      <c r="H2790">
        <v>171.96000699999999</v>
      </c>
      <c r="I2790">
        <v>173.550003</v>
      </c>
      <c r="J2790">
        <v>170.520004</v>
      </c>
      <c r="K2790">
        <v>173.550003</v>
      </c>
      <c r="L2790">
        <v>167.65902700000001</v>
      </c>
      <c r="M2790">
        <v>8442700</v>
      </c>
    </row>
    <row r="2791" spans="1:13" x14ac:dyDescent="0.25">
      <c r="A2791" s="1">
        <v>43647</v>
      </c>
      <c r="B2791">
        <v>269.98998999999998</v>
      </c>
      <c r="C2791">
        <v>269.98998999999998</v>
      </c>
      <c r="D2791">
        <v>264.86999500000002</v>
      </c>
      <c r="E2791">
        <v>266.76998900000001</v>
      </c>
      <c r="F2791">
        <v>259.512878</v>
      </c>
      <c r="G2791">
        <v>2646800</v>
      </c>
      <c r="H2791">
        <v>175.33000200000001</v>
      </c>
      <c r="I2791">
        <v>175.53999300000001</v>
      </c>
      <c r="J2791">
        <v>172.740005</v>
      </c>
      <c r="K2791">
        <v>173.94000199999999</v>
      </c>
      <c r="L2791">
        <v>168.035797</v>
      </c>
      <c r="M2791">
        <v>6103200</v>
      </c>
    </row>
    <row r="2792" spans="1:13" x14ac:dyDescent="0.25">
      <c r="A2792" s="1">
        <v>43648</v>
      </c>
      <c r="B2792">
        <v>266.88000499999998</v>
      </c>
      <c r="C2792">
        <v>270.60000600000001</v>
      </c>
      <c r="D2792">
        <v>266.42999300000002</v>
      </c>
      <c r="E2792">
        <v>270.57000699999998</v>
      </c>
      <c r="F2792">
        <v>263.209473</v>
      </c>
      <c r="G2792">
        <v>2649100</v>
      </c>
      <c r="H2792">
        <v>174.10000600000001</v>
      </c>
      <c r="I2792">
        <v>175.320007</v>
      </c>
      <c r="J2792">
        <v>173.300003</v>
      </c>
      <c r="K2792">
        <v>175.279999</v>
      </c>
      <c r="L2792">
        <v>169.330307</v>
      </c>
      <c r="M2792">
        <v>5238100</v>
      </c>
    </row>
    <row r="2793" spans="1:13" x14ac:dyDescent="0.25">
      <c r="A2793" s="1">
        <v>43649</v>
      </c>
      <c r="B2793">
        <v>271</v>
      </c>
      <c r="C2793">
        <v>273.07998700000002</v>
      </c>
      <c r="D2793">
        <v>270.77999899999998</v>
      </c>
      <c r="E2793">
        <v>273.07998700000002</v>
      </c>
      <c r="F2793">
        <v>265.65121499999998</v>
      </c>
      <c r="G2793">
        <v>1896800</v>
      </c>
      <c r="H2793">
        <v>176</v>
      </c>
      <c r="I2793">
        <v>176.990005</v>
      </c>
      <c r="J2793">
        <v>175.720001</v>
      </c>
      <c r="K2793">
        <v>176.86999499999999</v>
      </c>
      <c r="L2793">
        <v>170.86630199999999</v>
      </c>
      <c r="M2793">
        <v>4066600</v>
      </c>
    </row>
    <row r="2794" spans="1:13" x14ac:dyDescent="0.25">
      <c r="A2794" s="1">
        <v>43651</v>
      </c>
      <c r="B2794">
        <v>271.5</v>
      </c>
      <c r="C2794">
        <v>272.76998900000001</v>
      </c>
      <c r="D2794">
        <v>269.08999599999999</v>
      </c>
      <c r="E2794">
        <v>272.14001500000001</v>
      </c>
      <c r="F2794">
        <v>264.73684700000001</v>
      </c>
      <c r="G2794">
        <v>2561000</v>
      </c>
      <c r="H2794">
        <v>175.86000100000001</v>
      </c>
      <c r="I2794">
        <v>177.029999</v>
      </c>
      <c r="J2794">
        <v>174.509995</v>
      </c>
      <c r="K2794">
        <v>176.66000399999999</v>
      </c>
      <c r="L2794">
        <v>170.663467</v>
      </c>
      <c r="M2794">
        <v>5840400</v>
      </c>
    </row>
    <row r="2795" spans="1:13" x14ac:dyDescent="0.25">
      <c r="A2795" s="1">
        <v>43654</v>
      </c>
      <c r="B2795">
        <v>270.10000600000001</v>
      </c>
      <c r="C2795">
        <v>272.07000699999998</v>
      </c>
      <c r="D2795">
        <v>269.459991</v>
      </c>
      <c r="E2795">
        <v>271.23001099999999</v>
      </c>
      <c r="F2795">
        <v>264.17193600000002</v>
      </c>
      <c r="G2795">
        <v>2291700</v>
      </c>
      <c r="H2795">
        <v>176.300003</v>
      </c>
      <c r="I2795">
        <v>176.61000100000001</v>
      </c>
      <c r="J2795">
        <v>175.39999399999999</v>
      </c>
      <c r="K2795">
        <v>176.19000199999999</v>
      </c>
      <c r="L2795">
        <v>170.209396</v>
      </c>
      <c r="M2795">
        <v>6720300</v>
      </c>
    </row>
    <row r="2796" spans="1:13" x14ac:dyDescent="0.25">
      <c r="A2796" s="1">
        <v>43655</v>
      </c>
      <c r="B2796">
        <v>269.82000699999998</v>
      </c>
      <c r="C2796">
        <v>273.64999399999999</v>
      </c>
      <c r="D2796">
        <v>269.5</v>
      </c>
      <c r="E2796">
        <v>273.33999599999999</v>
      </c>
      <c r="F2796">
        <v>266.22695900000002</v>
      </c>
      <c r="G2796">
        <v>2477400</v>
      </c>
      <c r="H2796">
        <v>175.429993</v>
      </c>
      <c r="I2796">
        <v>177.88999899999999</v>
      </c>
      <c r="J2796">
        <v>175.300003</v>
      </c>
      <c r="K2796">
        <v>177.729996</v>
      </c>
      <c r="L2796">
        <v>171.69712799999999</v>
      </c>
      <c r="M2796">
        <v>4894300</v>
      </c>
    </row>
    <row r="2797" spans="1:13" x14ac:dyDescent="0.25">
      <c r="A2797" s="1">
        <v>43656</v>
      </c>
      <c r="B2797">
        <v>274.17001299999998</v>
      </c>
      <c r="C2797">
        <v>277.10000600000001</v>
      </c>
      <c r="D2797">
        <v>274.14999399999999</v>
      </c>
      <c r="E2797">
        <v>275.38000499999998</v>
      </c>
      <c r="F2797">
        <v>268.21392800000001</v>
      </c>
      <c r="G2797">
        <v>2323000</v>
      </c>
      <c r="H2797">
        <v>178.58000200000001</v>
      </c>
      <c r="I2797">
        <v>180.259995</v>
      </c>
      <c r="J2797">
        <v>178.58000200000001</v>
      </c>
      <c r="K2797">
        <v>179.30999800000001</v>
      </c>
      <c r="L2797">
        <v>173.223511</v>
      </c>
      <c r="M2797">
        <v>5110600</v>
      </c>
    </row>
    <row r="2798" spans="1:13" x14ac:dyDescent="0.25">
      <c r="A2798" s="1">
        <v>43657</v>
      </c>
      <c r="B2798">
        <v>277.60000600000001</v>
      </c>
      <c r="C2798">
        <v>278.64999399999999</v>
      </c>
      <c r="D2798">
        <v>276.07998700000002</v>
      </c>
      <c r="E2798">
        <v>278.32000699999998</v>
      </c>
      <c r="F2798">
        <v>271.07742300000001</v>
      </c>
      <c r="G2798">
        <v>2583900</v>
      </c>
      <c r="H2798">
        <v>180.11999499999999</v>
      </c>
      <c r="I2798">
        <v>180.94000199999999</v>
      </c>
      <c r="J2798">
        <v>179.46000699999999</v>
      </c>
      <c r="K2798">
        <v>180.740005</v>
      </c>
      <c r="L2798">
        <v>174.60498000000001</v>
      </c>
      <c r="M2798">
        <v>6986600</v>
      </c>
    </row>
    <row r="2799" spans="1:13" x14ac:dyDescent="0.25">
      <c r="A2799" s="1">
        <v>43658</v>
      </c>
      <c r="B2799">
        <v>279.23998999999998</v>
      </c>
      <c r="C2799">
        <v>279.73998999999998</v>
      </c>
      <c r="D2799">
        <v>276.26001000000002</v>
      </c>
      <c r="E2799">
        <v>279.540009</v>
      </c>
      <c r="F2799">
        <v>272.26568600000002</v>
      </c>
      <c r="G2799">
        <v>2299700</v>
      </c>
      <c r="H2799">
        <v>181.35000600000001</v>
      </c>
      <c r="I2799">
        <v>181.35000600000001</v>
      </c>
      <c r="J2799">
        <v>178.91999799999999</v>
      </c>
      <c r="K2799">
        <v>180.33000200000001</v>
      </c>
      <c r="L2799">
        <v>174.208878</v>
      </c>
      <c r="M2799">
        <v>7196700</v>
      </c>
    </row>
    <row r="2800" spans="1:13" x14ac:dyDescent="0.25">
      <c r="A2800" s="1">
        <v>43661</v>
      </c>
      <c r="B2800">
        <v>280.459991</v>
      </c>
      <c r="C2800">
        <v>280.58999599999999</v>
      </c>
      <c r="D2800">
        <v>278.54998799999998</v>
      </c>
      <c r="E2800">
        <v>279.36999500000002</v>
      </c>
      <c r="F2800">
        <v>272.10000600000001</v>
      </c>
      <c r="G2800">
        <v>3349500</v>
      </c>
      <c r="H2800">
        <v>180.55999800000001</v>
      </c>
      <c r="I2800">
        <v>181.070007</v>
      </c>
      <c r="J2800">
        <v>179.94000199999999</v>
      </c>
      <c r="K2800">
        <v>180.570007</v>
      </c>
      <c r="L2800">
        <v>174.44073499999999</v>
      </c>
      <c r="M2800">
        <v>4490400</v>
      </c>
    </row>
    <row r="2801" spans="1:13" x14ac:dyDescent="0.25">
      <c r="A2801" s="1">
        <v>43662</v>
      </c>
      <c r="B2801">
        <v>279</v>
      </c>
      <c r="C2801">
        <v>280.63000499999998</v>
      </c>
      <c r="D2801">
        <v>275.30999800000001</v>
      </c>
      <c r="E2801">
        <v>276.61999500000002</v>
      </c>
      <c r="F2801">
        <v>269.42163099999999</v>
      </c>
      <c r="G2801">
        <v>2976000</v>
      </c>
      <c r="H2801">
        <v>180.36999499999999</v>
      </c>
      <c r="I2801">
        <v>180.88000500000001</v>
      </c>
      <c r="J2801">
        <v>178.729996</v>
      </c>
      <c r="K2801">
        <v>179.30999800000001</v>
      </c>
      <c r="L2801">
        <v>173.223511</v>
      </c>
      <c r="M2801">
        <v>6800200</v>
      </c>
    </row>
    <row r="2802" spans="1:13" x14ac:dyDescent="0.25">
      <c r="A2802" s="1">
        <v>43663</v>
      </c>
      <c r="B2802">
        <v>277.39001500000001</v>
      </c>
      <c r="C2802">
        <v>278.47000100000002</v>
      </c>
      <c r="D2802">
        <v>275.26998900000001</v>
      </c>
      <c r="E2802">
        <v>275.27999899999998</v>
      </c>
      <c r="F2802">
        <v>268.11648600000001</v>
      </c>
      <c r="G2802">
        <v>2318900</v>
      </c>
      <c r="H2802">
        <v>179.55999800000001</v>
      </c>
      <c r="I2802">
        <v>180.21000699999999</v>
      </c>
      <c r="J2802">
        <v>179.009995</v>
      </c>
      <c r="K2802">
        <v>179.14999399999999</v>
      </c>
      <c r="L2802">
        <v>173.068893</v>
      </c>
      <c r="M2802">
        <v>3994200</v>
      </c>
    </row>
    <row r="2803" spans="1:13" x14ac:dyDescent="0.25">
      <c r="A2803" s="1">
        <v>43664</v>
      </c>
      <c r="B2803">
        <v>275</v>
      </c>
      <c r="C2803">
        <v>277.25</v>
      </c>
      <c r="D2803">
        <v>274.73998999999998</v>
      </c>
      <c r="E2803">
        <v>276.77999899999998</v>
      </c>
      <c r="F2803">
        <v>269.57742300000001</v>
      </c>
      <c r="G2803">
        <v>3241000</v>
      </c>
      <c r="H2803">
        <v>178.63000500000001</v>
      </c>
      <c r="I2803">
        <v>180.61999499999999</v>
      </c>
      <c r="J2803">
        <v>178.58000200000001</v>
      </c>
      <c r="K2803">
        <v>180.529999</v>
      </c>
      <c r="L2803">
        <v>174.40209999999999</v>
      </c>
      <c r="M2803">
        <v>4736300</v>
      </c>
    </row>
    <row r="2804" spans="1:13" x14ac:dyDescent="0.25">
      <c r="A2804" s="1">
        <v>43665</v>
      </c>
      <c r="B2804">
        <v>279.42999300000002</v>
      </c>
      <c r="C2804">
        <v>279.48001099999999</v>
      </c>
      <c r="D2804">
        <v>275.42001299999998</v>
      </c>
      <c r="E2804">
        <v>275.60000600000001</v>
      </c>
      <c r="F2804">
        <v>268.42819200000002</v>
      </c>
      <c r="G2804">
        <v>3048200</v>
      </c>
      <c r="H2804">
        <v>181.83999600000001</v>
      </c>
      <c r="I2804">
        <v>181.83999600000001</v>
      </c>
      <c r="J2804">
        <v>179.13999899999999</v>
      </c>
      <c r="K2804">
        <v>179.240005</v>
      </c>
      <c r="L2804">
        <v>173.15589900000001</v>
      </c>
      <c r="M2804">
        <v>5327100</v>
      </c>
    </row>
    <row r="2805" spans="1:13" x14ac:dyDescent="0.25">
      <c r="A2805" s="1">
        <v>43668</v>
      </c>
      <c r="B2805">
        <v>276.91000400000001</v>
      </c>
      <c r="C2805">
        <v>279.35998499999999</v>
      </c>
      <c r="D2805">
        <v>276.07000699999998</v>
      </c>
      <c r="E2805">
        <v>278.60998499999999</v>
      </c>
      <c r="F2805">
        <v>271.35986300000002</v>
      </c>
      <c r="G2805">
        <v>2092400</v>
      </c>
      <c r="H2805">
        <v>179.63999899999999</v>
      </c>
      <c r="I2805">
        <v>180.979996</v>
      </c>
      <c r="J2805">
        <v>179.13999899999999</v>
      </c>
      <c r="K2805">
        <v>180.570007</v>
      </c>
      <c r="L2805">
        <v>174.44073499999999</v>
      </c>
      <c r="M2805">
        <v>4862100</v>
      </c>
    </row>
    <row r="2806" spans="1:13" x14ac:dyDescent="0.25">
      <c r="A2806" s="1">
        <v>43669</v>
      </c>
      <c r="B2806">
        <v>280</v>
      </c>
      <c r="C2806">
        <v>280.42001299999998</v>
      </c>
      <c r="D2806">
        <v>276.89999399999999</v>
      </c>
      <c r="E2806">
        <v>278.97000100000002</v>
      </c>
      <c r="F2806">
        <v>271.71044899999998</v>
      </c>
      <c r="G2806">
        <v>2275400</v>
      </c>
      <c r="H2806">
        <v>180.88999899999999</v>
      </c>
      <c r="I2806">
        <v>181.270004</v>
      </c>
      <c r="J2806">
        <v>179.05999800000001</v>
      </c>
      <c r="K2806">
        <v>180.89999399999999</v>
      </c>
      <c r="L2806">
        <v>174.75955200000001</v>
      </c>
      <c r="M2806">
        <v>7193000</v>
      </c>
    </row>
    <row r="2807" spans="1:13" x14ac:dyDescent="0.25">
      <c r="A2807" s="1">
        <v>43670</v>
      </c>
      <c r="B2807">
        <v>278.17001299999998</v>
      </c>
      <c r="C2807">
        <v>280.29998799999998</v>
      </c>
      <c r="D2807">
        <v>276.38000499999998</v>
      </c>
      <c r="E2807">
        <v>280.25</v>
      </c>
      <c r="F2807">
        <v>272.95709199999999</v>
      </c>
      <c r="G2807">
        <v>2805200</v>
      </c>
      <c r="H2807">
        <v>180.78999300000001</v>
      </c>
      <c r="I2807">
        <v>183.429993</v>
      </c>
      <c r="J2807">
        <v>179.25</v>
      </c>
      <c r="K2807">
        <v>183.33000200000001</v>
      </c>
      <c r="L2807">
        <v>177.107101</v>
      </c>
      <c r="M2807">
        <v>8169300</v>
      </c>
    </row>
    <row r="2808" spans="1:13" x14ac:dyDescent="0.25">
      <c r="A2808" s="1">
        <v>43671</v>
      </c>
      <c r="B2808">
        <v>280</v>
      </c>
      <c r="C2808">
        <v>280.89999399999999</v>
      </c>
      <c r="D2808">
        <v>277.54998799999998</v>
      </c>
      <c r="E2808">
        <v>279.35000600000001</v>
      </c>
      <c r="F2808">
        <v>272.08056599999998</v>
      </c>
      <c r="G2808">
        <v>2312200</v>
      </c>
      <c r="H2808">
        <v>183.86999499999999</v>
      </c>
      <c r="I2808">
        <v>183.990005</v>
      </c>
      <c r="J2808">
        <v>181.300003</v>
      </c>
      <c r="K2808">
        <v>181.58999600000001</v>
      </c>
      <c r="L2808">
        <v>175.42610199999999</v>
      </c>
      <c r="M2808">
        <v>6085800</v>
      </c>
    </row>
    <row r="2809" spans="1:13" x14ac:dyDescent="0.25">
      <c r="A2809" s="1">
        <v>43672</v>
      </c>
      <c r="B2809">
        <v>280.60000600000001</v>
      </c>
      <c r="C2809">
        <v>282.290009</v>
      </c>
      <c r="D2809">
        <v>280.07998700000002</v>
      </c>
      <c r="E2809">
        <v>282.07000699999998</v>
      </c>
      <c r="F2809">
        <v>274.72979700000002</v>
      </c>
      <c r="G2809">
        <v>2942100</v>
      </c>
      <c r="H2809">
        <v>182.41000399999999</v>
      </c>
      <c r="I2809">
        <v>183.820007</v>
      </c>
      <c r="J2809">
        <v>182.21000699999999</v>
      </c>
      <c r="K2809">
        <v>183.69000199999999</v>
      </c>
      <c r="L2809">
        <v>177.454803</v>
      </c>
      <c r="M2809">
        <v>5056300</v>
      </c>
    </row>
    <row r="2810" spans="1:13" x14ac:dyDescent="0.25">
      <c r="A2810" s="1">
        <v>43675</v>
      </c>
      <c r="B2810">
        <v>283.11999500000002</v>
      </c>
      <c r="C2810">
        <v>283.32998700000002</v>
      </c>
      <c r="D2810">
        <v>280.42999300000002</v>
      </c>
      <c r="E2810">
        <v>281.44000199999999</v>
      </c>
      <c r="F2810">
        <v>274.11630200000002</v>
      </c>
      <c r="G2810">
        <v>3677700</v>
      </c>
      <c r="H2810">
        <v>183.88999899999999</v>
      </c>
      <c r="I2810">
        <v>184.070007</v>
      </c>
      <c r="J2810">
        <v>182.729996</v>
      </c>
      <c r="K2810">
        <v>183.21000699999999</v>
      </c>
      <c r="L2810">
        <v>176.99113500000001</v>
      </c>
      <c r="M2810">
        <v>4621800</v>
      </c>
    </row>
    <row r="2811" spans="1:13" x14ac:dyDescent="0.25">
      <c r="A2811" s="1">
        <v>43676</v>
      </c>
      <c r="B2811">
        <v>279.33999599999999</v>
      </c>
      <c r="C2811">
        <v>282.36999500000002</v>
      </c>
      <c r="D2811">
        <v>275.45001200000002</v>
      </c>
      <c r="E2811">
        <v>278.16000400000001</v>
      </c>
      <c r="F2811">
        <v>270.921539</v>
      </c>
      <c r="G2811">
        <v>3957900</v>
      </c>
      <c r="H2811">
        <v>182.53999300000001</v>
      </c>
      <c r="I2811">
        <v>183.38000500000001</v>
      </c>
      <c r="J2811">
        <v>181.270004</v>
      </c>
      <c r="K2811">
        <v>181.529999</v>
      </c>
      <c r="L2811">
        <v>175.36814899999999</v>
      </c>
      <c r="M2811">
        <v>5236600</v>
      </c>
    </row>
    <row r="2812" spans="1:13" x14ac:dyDescent="0.25">
      <c r="A2812" s="1">
        <v>43677</v>
      </c>
      <c r="B2812">
        <v>278.67001299999998</v>
      </c>
      <c r="C2812">
        <v>278.98001099999999</v>
      </c>
      <c r="D2812">
        <v>265.69000199999999</v>
      </c>
      <c r="E2812">
        <v>272.26998900000001</v>
      </c>
      <c r="F2812">
        <v>265.18490600000001</v>
      </c>
      <c r="G2812">
        <v>5513100</v>
      </c>
      <c r="H2812">
        <v>181.78999300000001</v>
      </c>
      <c r="I2812">
        <v>182.050003</v>
      </c>
      <c r="J2812">
        <v>176.05999800000001</v>
      </c>
      <c r="K2812">
        <v>178</v>
      </c>
      <c r="L2812">
        <v>171.95794699999999</v>
      </c>
      <c r="M2812">
        <v>7981200</v>
      </c>
    </row>
    <row r="2813" spans="1:13" x14ac:dyDescent="0.25">
      <c r="A2813" s="1">
        <v>43678</v>
      </c>
      <c r="B2813">
        <v>273.92999300000002</v>
      </c>
      <c r="C2813">
        <v>279.30999800000001</v>
      </c>
      <c r="D2813">
        <v>271.64001500000001</v>
      </c>
      <c r="E2813">
        <v>274.16000400000001</v>
      </c>
      <c r="F2813">
        <v>267.02563500000002</v>
      </c>
      <c r="G2813">
        <v>4988100</v>
      </c>
      <c r="H2813">
        <v>179.19000199999999</v>
      </c>
      <c r="I2813">
        <v>182.39999399999999</v>
      </c>
      <c r="J2813">
        <v>178.16999799999999</v>
      </c>
      <c r="K2813">
        <v>179.16999799999999</v>
      </c>
      <c r="L2813">
        <v>173.088257</v>
      </c>
      <c r="M2813">
        <v>8417300</v>
      </c>
    </row>
    <row r="2814" spans="1:13" x14ac:dyDescent="0.25">
      <c r="A2814" s="1">
        <v>43679</v>
      </c>
      <c r="B2814">
        <v>272</v>
      </c>
      <c r="C2814">
        <v>272.5</v>
      </c>
      <c r="D2814">
        <v>265.67999300000002</v>
      </c>
      <c r="E2814">
        <v>269.45001200000002</v>
      </c>
      <c r="F2814">
        <v>262.43823200000003</v>
      </c>
      <c r="G2814">
        <v>4438000</v>
      </c>
      <c r="H2814">
        <v>178</v>
      </c>
      <c r="I2814">
        <v>178.270004</v>
      </c>
      <c r="J2814">
        <v>174.69000199999999</v>
      </c>
      <c r="K2814">
        <v>177.41999799999999</v>
      </c>
      <c r="L2814">
        <v>171.39762899999999</v>
      </c>
      <c r="M2814">
        <v>8264600</v>
      </c>
    </row>
    <row r="2815" spans="1:13" x14ac:dyDescent="0.25">
      <c r="A2815" s="1">
        <v>43682</v>
      </c>
      <c r="B2815">
        <v>260</v>
      </c>
      <c r="C2815">
        <v>262.64999399999999</v>
      </c>
      <c r="D2815">
        <v>253.89999399999999</v>
      </c>
      <c r="E2815">
        <v>256.83999599999999</v>
      </c>
      <c r="F2815">
        <v>250.15640300000001</v>
      </c>
      <c r="G2815">
        <v>6861300</v>
      </c>
      <c r="H2815">
        <v>172.009995</v>
      </c>
      <c r="I2815">
        <v>173.5</v>
      </c>
      <c r="J2815">
        <v>166.979996</v>
      </c>
      <c r="K2815">
        <v>168.86000100000001</v>
      </c>
      <c r="L2815">
        <v>163.12823499999999</v>
      </c>
      <c r="M2815">
        <v>16858300</v>
      </c>
    </row>
    <row r="2816" spans="1:13" x14ac:dyDescent="0.25">
      <c r="A2816" s="1">
        <v>43683</v>
      </c>
      <c r="B2816">
        <v>261.79998799999998</v>
      </c>
      <c r="C2816">
        <v>265.14999399999999</v>
      </c>
      <c r="D2816">
        <v>260.17999300000002</v>
      </c>
      <c r="E2816">
        <v>264.67999300000002</v>
      </c>
      <c r="F2816">
        <v>257.792328</v>
      </c>
      <c r="G2816">
        <v>4918500</v>
      </c>
      <c r="H2816">
        <v>171.78999300000001</v>
      </c>
      <c r="I2816">
        <v>172.949997</v>
      </c>
      <c r="J2816">
        <v>170.13000500000001</v>
      </c>
      <c r="K2816">
        <v>172.479996</v>
      </c>
      <c r="L2816">
        <v>166.625336</v>
      </c>
      <c r="M2816">
        <v>10281300</v>
      </c>
    </row>
    <row r="2817" spans="1:13" x14ac:dyDescent="0.25">
      <c r="A2817" s="1">
        <v>43684</v>
      </c>
      <c r="B2817">
        <v>263.39999399999999</v>
      </c>
      <c r="C2817">
        <v>270</v>
      </c>
      <c r="D2817">
        <v>260.25</v>
      </c>
      <c r="E2817">
        <v>269.30999800000001</v>
      </c>
      <c r="F2817">
        <v>262.30187999999998</v>
      </c>
      <c r="G2817">
        <v>4476000</v>
      </c>
      <c r="H2817">
        <v>171.5</v>
      </c>
      <c r="I2817">
        <v>175.729996</v>
      </c>
      <c r="J2817">
        <v>170.33999600000001</v>
      </c>
      <c r="K2817">
        <v>175.320007</v>
      </c>
      <c r="L2817">
        <v>169.368942</v>
      </c>
      <c r="M2817">
        <v>8292800</v>
      </c>
    </row>
    <row r="2818" spans="1:13" x14ac:dyDescent="0.25">
      <c r="A2818" s="1">
        <v>43685</v>
      </c>
      <c r="B2818">
        <v>272</v>
      </c>
      <c r="C2818">
        <v>278.07998700000002</v>
      </c>
      <c r="D2818">
        <v>271.60000600000001</v>
      </c>
      <c r="E2818">
        <v>278.040009</v>
      </c>
      <c r="F2818">
        <v>270.804688</v>
      </c>
      <c r="G2818">
        <v>4135500</v>
      </c>
      <c r="H2818">
        <v>177.46000699999999</v>
      </c>
      <c r="I2818">
        <v>179.949997</v>
      </c>
      <c r="J2818">
        <v>176.570007</v>
      </c>
      <c r="K2818">
        <v>179.89999399999999</v>
      </c>
      <c r="L2818">
        <v>173.793488</v>
      </c>
      <c r="M2818">
        <v>7602800</v>
      </c>
    </row>
    <row r="2819" spans="1:13" x14ac:dyDescent="0.25">
      <c r="A2819" s="1">
        <v>43686</v>
      </c>
      <c r="B2819">
        <v>275.51001000000002</v>
      </c>
      <c r="C2819">
        <v>276.89999399999999</v>
      </c>
      <c r="D2819">
        <v>273.07998700000002</v>
      </c>
      <c r="E2819">
        <v>274.95001200000002</v>
      </c>
      <c r="F2819">
        <v>267.79510499999998</v>
      </c>
      <c r="G2819">
        <v>3410500</v>
      </c>
      <c r="H2819">
        <v>179.66999799999999</v>
      </c>
      <c r="I2819">
        <v>180.10000600000001</v>
      </c>
      <c r="J2819">
        <v>177.85000600000001</v>
      </c>
      <c r="K2819">
        <v>179.050003</v>
      </c>
      <c r="L2819">
        <v>172.97232099999999</v>
      </c>
      <c r="M2819">
        <v>5373700</v>
      </c>
    </row>
    <row r="2820" spans="1:13" x14ac:dyDescent="0.25">
      <c r="A2820" s="1">
        <v>43689</v>
      </c>
      <c r="B2820">
        <v>272.85000600000001</v>
      </c>
      <c r="C2820">
        <v>274.98001099999999</v>
      </c>
      <c r="D2820">
        <v>268.89001500000001</v>
      </c>
      <c r="E2820">
        <v>270</v>
      </c>
      <c r="F2820">
        <v>262.97387700000002</v>
      </c>
      <c r="G2820">
        <v>3322600</v>
      </c>
      <c r="H2820">
        <v>177.44000199999999</v>
      </c>
      <c r="I2820">
        <v>178.64999399999999</v>
      </c>
      <c r="J2820">
        <v>175.60000600000001</v>
      </c>
      <c r="K2820">
        <v>176.33999600000001</v>
      </c>
      <c r="L2820">
        <v>170.354355</v>
      </c>
      <c r="M2820">
        <v>7394400</v>
      </c>
    </row>
    <row r="2821" spans="1:13" x14ac:dyDescent="0.25">
      <c r="A2821" s="1">
        <v>43690</v>
      </c>
      <c r="B2821">
        <v>269.82998700000002</v>
      </c>
      <c r="C2821">
        <v>275.36999500000002</v>
      </c>
      <c r="D2821">
        <v>268</v>
      </c>
      <c r="E2821">
        <v>274.52999899999998</v>
      </c>
      <c r="F2821">
        <v>267.385986</v>
      </c>
      <c r="G2821">
        <v>3899800</v>
      </c>
      <c r="H2821">
        <v>174.38999899999999</v>
      </c>
      <c r="I2821">
        <v>178.91999799999999</v>
      </c>
      <c r="J2821">
        <v>174.21000699999999</v>
      </c>
      <c r="K2821">
        <v>178.61000100000001</v>
      </c>
      <c r="L2821">
        <v>172.547256</v>
      </c>
      <c r="M2821">
        <v>6667700</v>
      </c>
    </row>
    <row r="2822" spans="1:13" x14ac:dyDescent="0.25">
      <c r="A2822" s="1">
        <v>43691</v>
      </c>
      <c r="B2822">
        <v>269.82000699999998</v>
      </c>
      <c r="C2822">
        <v>272.47000100000002</v>
      </c>
      <c r="D2822">
        <v>265.85000600000001</v>
      </c>
      <c r="E2822">
        <v>267.14999399999999</v>
      </c>
      <c r="F2822">
        <v>260.19812000000002</v>
      </c>
      <c r="G2822">
        <v>3750300</v>
      </c>
      <c r="H2822">
        <v>176.240005</v>
      </c>
      <c r="I2822">
        <v>177.25</v>
      </c>
      <c r="J2822">
        <v>173.16000399999999</v>
      </c>
      <c r="K2822">
        <v>173.509995</v>
      </c>
      <c r="L2822">
        <v>167.620361</v>
      </c>
      <c r="M2822">
        <v>7293500</v>
      </c>
    </row>
    <row r="2823" spans="1:13" x14ac:dyDescent="0.25">
      <c r="A2823" s="1">
        <v>43692</v>
      </c>
      <c r="B2823">
        <v>269.27999899999998</v>
      </c>
      <c r="C2823">
        <v>273.14999399999999</v>
      </c>
      <c r="D2823">
        <v>268.08999599999999</v>
      </c>
      <c r="E2823">
        <v>271.89001500000001</v>
      </c>
      <c r="F2823">
        <v>264.81469700000002</v>
      </c>
      <c r="G2823">
        <v>3364300</v>
      </c>
      <c r="H2823">
        <v>174.259995</v>
      </c>
      <c r="I2823">
        <v>177.020004</v>
      </c>
      <c r="J2823">
        <v>173.520004</v>
      </c>
      <c r="K2823">
        <v>176.270004</v>
      </c>
      <c r="L2823">
        <v>170.53241</v>
      </c>
      <c r="M2823">
        <v>6698000</v>
      </c>
    </row>
    <row r="2824" spans="1:13" x14ac:dyDescent="0.25">
      <c r="A2824" s="1">
        <v>43693</v>
      </c>
      <c r="B2824">
        <v>274.98001099999999</v>
      </c>
      <c r="C2824">
        <v>275.959991</v>
      </c>
      <c r="D2824">
        <v>273.790009</v>
      </c>
      <c r="E2824">
        <v>274.35998499999999</v>
      </c>
      <c r="F2824">
        <v>267.22042800000003</v>
      </c>
      <c r="G2824">
        <v>2718100</v>
      </c>
      <c r="H2824">
        <v>178</v>
      </c>
      <c r="I2824">
        <v>178.75</v>
      </c>
      <c r="J2824">
        <v>177.199997</v>
      </c>
      <c r="K2824">
        <v>178.229996</v>
      </c>
      <c r="L2824">
        <v>172.42858899999999</v>
      </c>
      <c r="M2824">
        <v>8312200</v>
      </c>
    </row>
    <row r="2825" spans="1:13" x14ac:dyDescent="0.25">
      <c r="A2825" s="1">
        <v>43696</v>
      </c>
      <c r="B2825">
        <v>277</v>
      </c>
      <c r="C2825">
        <v>278.57000699999998</v>
      </c>
      <c r="D2825">
        <v>275.209991</v>
      </c>
      <c r="E2825">
        <v>278.07000699999998</v>
      </c>
      <c r="F2825">
        <v>270.83386200000001</v>
      </c>
      <c r="G2825">
        <v>2502300</v>
      </c>
      <c r="H2825">
        <v>180.41999799999999</v>
      </c>
      <c r="I2825">
        <v>180.41999799999999</v>
      </c>
      <c r="J2825">
        <v>178.11999499999999</v>
      </c>
      <c r="K2825">
        <v>179.740005</v>
      </c>
      <c r="L2825">
        <v>173.88948099999999</v>
      </c>
      <c r="M2825">
        <v>5285000</v>
      </c>
    </row>
    <row r="2826" spans="1:13" x14ac:dyDescent="0.25">
      <c r="A2826" s="1">
        <v>43697</v>
      </c>
      <c r="B2826">
        <v>278.39999399999999</v>
      </c>
      <c r="C2826">
        <v>279.55999800000001</v>
      </c>
      <c r="D2826">
        <v>275.85000600000001</v>
      </c>
      <c r="E2826">
        <v>277.040009</v>
      </c>
      <c r="F2826">
        <v>269.83068800000001</v>
      </c>
      <c r="G2826">
        <v>2583600</v>
      </c>
      <c r="H2826">
        <v>179.429993</v>
      </c>
      <c r="I2826">
        <v>180.63000500000001</v>
      </c>
      <c r="J2826">
        <v>178.490005</v>
      </c>
      <c r="K2826">
        <v>179.240005</v>
      </c>
      <c r="L2826">
        <v>173.40571600000001</v>
      </c>
      <c r="M2826">
        <v>3793600</v>
      </c>
    </row>
    <row r="2827" spans="1:13" x14ac:dyDescent="0.25">
      <c r="A2827" s="1">
        <v>43698</v>
      </c>
      <c r="B2827">
        <v>279.64001500000001</v>
      </c>
      <c r="C2827">
        <v>282.10000600000001</v>
      </c>
      <c r="D2827">
        <v>279.290009</v>
      </c>
      <c r="E2827">
        <v>282.01001000000002</v>
      </c>
      <c r="F2827">
        <v>274.671356</v>
      </c>
      <c r="G2827">
        <v>2492200</v>
      </c>
      <c r="H2827">
        <v>180.69000199999999</v>
      </c>
      <c r="I2827">
        <v>181.69000199999999</v>
      </c>
      <c r="J2827">
        <v>180.240005</v>
      </c>
      <c r="K2827">
        <v>180.94000199999999</v>
      </c>
      <c r="L2827">
        <v>175.05036899999999</v>
      </c>
      <c r="M2827">
        <v>3695900</v>
      </c>
    </row>
    <row r="2828" spans="1:13" x14ac:dyDescent="0.25">
      <c r="A2828" s="1">
        <v>43699</v>
      </c>
      <c r="B2828">
        <v>282.10998499999999</v>
      </c>
      <c r="C2828">
        <v>282.89001500000001</v>
      </c>
      <c r="D2828">
        <v>276.76001000000002</v>
      </c>
      <c r="E2828">
        <v>280.76998900000001</v>
      </c>
      <c r="F2828">
        <v>273.463593</v>
      </c>
      <c r="G2828">
        <v>2975800</v>
      </c>
      <c r="H2828">
        <v>181.949997</v>
      </c>
      <c r="I2828">
        <v>182.33000200000001</v>
      </c>
      <c r="J2828">
        <v>178.61000100000001</v>
      </c>
      <c r="K2828">
        <v>180.08999600000001</v>
      </c>
      <c r="L2828">
        <v>174.228058</v>
      </c>
      <c r="M2828">
        <v>6659900</v>
      </c>
    </row>
    <row r="2829" spans="1:13" x14ac:dyDescent="0.25">
      <c r="A2829" s="1">
        <v>43700</v>
      </c>
      <c r="B2829">
        <v>280</v>
      </c>
      <c r="C2829">
        <v>282.08999599999999</v>
      </c>
      <c r="D2829">
        <v>270.209991</v>
      </c>
      <c r="E2829">
        <v>271.89001500000001</v>
      </c>
      <c r="F2829">
        <v>264.81469700000002</v>
      </c>
      <c r="G2829">
        <v>4415000</v>
      </c>
      <c r="H2829">
        <v>179.550003</v>
      </c>
      <c r="I2829">
        <v>180.5</v>
      </c>
      <c r="J2829">
        <v>174.240005</v>
      </c>
      <c r="K2829">
        <v>175.229996</v>
      </c>
      <c r="L2829">
        <v>169.52624499999999</v>
      </c>
      <c r="M2829">
        <v>7051900</v>
      </c>
    </row>
    <row r="2830" spans="1:13" x14ac:dyDescent="0.25">
      <c r="A2830" s="1">
        <v>43703</v>
      </c>
      <c r="B2830">
        <v>274.88000499999998</v>
      </c>
      <c r="C2830">
        <v>276.42999300000002</v>
      </c>
      <c r="D2830">
        <v>272.98001099999999</v>
      </c>
      <c r="E2830">
        <v>276.42999300000002</v>
      </c>
      <c r="F2830">
        <v>269.23651100000001</v>
      </c>
      <c r="G2830">
        <v>2184400</v>
      </c>
      <c r="H2830">
        <v>176.41000399999999</v>
      </c>
      <c r="I2830">
        <v>177.66999799999999</v>
      </c>
      <c r="J2830">
        <v>175.35000600000001</v>
      </c>
      <c r="K2830">
        <v>177.58999600000001</v>
      </c>
      <c r="L2830">
        <v>171.80943300000001</v>
      </c>
      <c r="M2830">
        <v>7754400</v>
      </c>
    </row>
    <row r="2831" spans="1:13" x14ac:dyDescent="0.25">
      <c r="A2831" s="1">
        <v>43704</v>
      </c>
      <c r="B2831">
        <v>276.73998999999998</v>
      </c>
      <c r="C2831">
        <v>279.08999599999999</v>
      </c>
      <c r="D2831">
        <v>274.91000400000001</v>
      </c>
      <c r="E2831">
        <v>276.64001500000001</v>
      </c>
      <c r="F2831">
        <v>269.44113199999998</v>
      </c>
      <c r="G2831">
        <v>2169400</v>
      </c>
      <c r="H2831">
        <v>178.320007</v>
      </c>
      <c r="I2831">
        <v>179.19000199999999</v>
      </c>
      <c r="J2831">
        <v>176.94000199999999</v>
      </c>
      <c r="K2831">
        <v>178.38000500000001</v>
      </c>
      <c r="L2831">
        <v>172.57373000000001</v>
      </c>
      <c r="M2831">
        <v>4022100</v>
      </c>
    </row>
    <row r="2832" spans="1:13" x14ac:dyDescent="0.25">
      <c r="A2832" s="1">
        <v>43705</v>
      </c>
      <c r="B2832">
        <v>275.23001099999999</v>
      </c>
      <c r="C2832">
        <v>278.64999399999999</v>
      </c>
      <c r="D2832">
        <v>273.36999500000002</v>
      </c>
      <c r="E2832">
        <v>278.23998999999998</v>
      </c>
      <c r="F2832">
        <v>270.999481</v>
      </c>
      <c r="G2832">
        <v>2306900</v>
      </c>
      <c r="H2832">
        <v>176.990005</v>
      </c>
      <c r="I2832">
        <v>178.990005</v>
      </c>
      <c r="J2832">
        <v>176.029999</v>
      </c>
      <c r="K2832">
        <v>178.66999799999999</v>
      </c>
      <c r="L2832">
        <v>172.85427899999999</v>
      </c>
      <c r="M2832">
        <v>4401900</v>
      </c>
    </row>
    <row r="2833" spans="1:13" x14ac:dyDescent="0.25">
      <c r="A2833" s="1">
        <v>43706</v>
      </c>
      <c r="B2833">
        <v>281</v>
      </c>
      <c r="C2833">
        <v>281.98001099999999</v>
      </c>
      <c r="D2833">
        <v>278.88000499999998</v>
      </c>
      <c r="E2833">
        <v>281.38000499999998</v>
      </c>
      <c r="F2833">
        <v>274.05783100000002</v>
      </c>
      <c r="G2833">
        <v>2297200</v>
      </c>
      <c r="H2833">
        <v>180.39999399999999</v>
      </c>
      <c r="I2833">
        <v>181.38999899999999</v>
      </c>
      <c r="J2833">
        <v>179.30999800000001</v>
      </c>
      <c r="K2833">
        <v>181.16999799999999</v>
      </c>
      <c r="L2833">
        <v>175.27290300000001</v>
      </c>
      <c r="M2833">
        <v>4679200</v>
      </c>
    </row>
    <row r="2834" spans="1:13" x14ac:dyDescent="0.25">
      <c r="A2834" s="1">
        <v>43707</v>
      </c>
      <c r="B2834">
        <v>282.58999599999999</v>
      </c>
      <c r="C2834">
        <v>282.959991</v>
      </c>
      <c r="D2834">
        <v>278.73001099999999</v>
      </c>
      <c r="E2834">
        <v>281.36999500000002</v>
      </c>
      <c r="F2834">
        <v>274.04800399999999</v>
      </c>
      <c r="G2834">
        <v>2600300</v>
      </c>
      <c r="H2834">
        <v>181.990005</v>
      </c>
      <c r="I2834">
        <v>182.179993</v>
      </c>
      <c r="J2834">
        <v>179.66999799999999</v>
      </c>
      <c r="K2834">
        <v>180.820007</v>
      </c>
      <c r="L2834">
        <v>174.93429599999999</v>
      </c>
      <c r="M2834">
        <v>4061200</v>
      </c>
    </row>
    <row r="2835" spans="1:13" x14ac:dyDescent="0.25">
      <c r="A2835" s="1">
        <v>43711</v>
      </c>
      <c r="B2835">
        <v>279.98998999999998</v>
      </c>
      <c r="C2835">
        <v>282.83999599999999</v>
      </c>
      <c r="D2835">
        <v>278.5</v>
      </c>
      <c r="E2835">
        <v>280.10998499999999</v>
      </c>
      <c r="F2835">
        <v>272.82076999999998</v>
      </c>
      <c r="G2835">
        <v>2350800</v>
      </c>
      <c r="H2835">
        <v>180.520004</v>
      </c>
      <c r="I2835">
        <v>181.25</v>
      </c>
      <c r="J2835">
        <v>179.10000600000001</v>
      </c>
      <c r="K2835">
        <v>179.199997</v>
      </c>
      <c r="L2835">
        <v>173.36705000000001</v>
      </c>
      <c r="M2835">
        <v>4644000</v>
      </c>
    </row>
    <row r="2836" spans="1:13" x14ac:dyDescent="0.25">
      <c r="A2836" s="1">
        <v>43712</v>
      </c>
      <c r="B2836">
        <v>282.76998900000001</v>
      </c>
      <c r="C2836">
        <v>286.209991</v>
      </c>
      <c r="D2836">
        <v>282.14999399999999</v>
      </c>
      <c r="E2836">
        <v>286.10000600000001</v>
      </c>
      <c r="F2836">
        <v>278.65490699999998</v>
      </c>
      <c r="G2836">
        <v>2631000</v>
      </c>
      <c r="H2836">
        <v>180.89999399999999</v>
      </c>
      <c r="I2836">
        <v>182.199997</v>
      </c>
      <c r="J2836">
        <v>180.050003</v>
      </c>
      <c r="K2836">
        <v>181.770004</v>
      </c>
      <c r="L2836">
        <v>175.853409</v>
      </c>
      <c r="M2836">
        <v>4154800</v>
      </c>
    </row>
    <row r="2837" spans="1:13" x14ac:dyDescent="0.25">
      <c r="A2837" s="1">
        <v>43713</v>
      </c>
      <c r="B2837">
        <v>290.290009</v>
      </c>
      <c r="C2837">
        <v>293.459991</v>
      </c>
      <c r="D2837">
        <v>289.60000600000001</v>
      </c>
      <c r="E2837">
        <v>292.07998700000002</v>
      </c>
      <c r="F2837">
        <v>284.47927900000002</v>
      </c>
      <c r="G2837">
        <v>3808300</v>
      </c>
      <c r="H2837">
        <v>183.729996</v>
      </c>
      <c r="I2837">
        <v>185.679993</v>
      </c>
      <c r="J2837">
        <v>183.38000500000001</v>
      </c>
      <c r="K2837">
        <v>184.729996</v>
      </c>
      <c r="L2837">
        <v>178.716995</v>
      </c>
      <c r="M2837">
        <v>6386800</v>
      </c>
    </row>
    <row r="2838" spans="1:13" x14ac:dyDescent="0.25">
      <c r="A2838" s="1">
        <v>43714</v>
      </c>
      <c r="B2838">
        <v>291.94000199999999</v>
      </c>
      <c r="C2838">
        <v>293.07000699999998</v>
      </c>
      <c r="D2838">
        <v>290.04998799999998</v>
      </c>
      <c r="E2838">
        <v>291.38000499999998</v>
      </c>
      <c r="F2838">
        <v>283.79751599999997</v>
      </c>
      <c r="G2838">
        <v>2783300</v>
      </c>
      <c r="H2838">
        <v>184.740005</v>
      </c>
      <c r="I2838">
        <v>186.71000699999999</v>
      </c>
      <c r="J2838">
        <v>184.550003</v>
      </c>
      <c r="K2838">
        <v>185.740005</v>
      </c>
      <c r="L2838">
        <v>179.69416799999999</v>
      </c>
      <c r="M2838">
        <v>7990900</v>
      </c>
    </row>
    <row r="2839" spans="1:13" x14ac:dyDescent="0.25">
      <c r="A2839" s="1">
        <v>43717</v>
      </c>
      <c r="B2839">
        <v>293.48998999999998</v>
      </c>
      <c r="C2839">
        <v>293.69000199999999</v>
      </c>
      <c r="D2839">
        <v>280.10000600000001</v>
      </c>
      <c r="E2839">
        <v>283.35998499999999</v>
      </c>
      <c r="F2839">
        <v>275.98620599999998</v>
      </c>
      <c r="G2839">
        <v>4795900</v>
      </c>
      <c r="H2839">
        <v>186.91999799999999</v>
      </c>
      <c r="I2839">
        <v>187.050003</v>
      </c>
      <c r="J2839">
        <v>179.509995</v>
      </c>
      <c r="K2839">
        <v>181.550003</v>
      </c>
      <c r="L2839">
        <v>175.640488</v>
      </c>
      <c r="M2839">
        <v>7290500</v>
      </c>
    </row>
    <row r="2840" spans="1:13" x14ac:dyDescent="0.25">
      <c r="A2840" s="1">
        <v>43718</v>
      </c>
      <c r="B2840">
        <v>281.33999599999999</v>
      </c>
      <c r="C2840">
        <v>281.5</v>
      </c>
      <c r="D2840">
        <v>270.33999599999999</v>
      </c>
      <c r="E2840">
        <v>272.32998700000002</v>
      </c>
      <c r="F2840">
        <v>265.24325599999997</v>
      </c>
      <c r="G2840">
        <v>8683800</v>
      </c>
      <c r="H2840">
        <v>179.41000399999999</v>
      </c>
      <c r="I2840">
        <v>179.699997</v>
      </c>
      <c r="J2840">
        <v>173.80999800000001</v>
      </c>
      <c r="K2840">
        <v>176.35000600000001</v>
      </c>
      <c r="L2840">
        <v>170.60978700000001</v>
      </c>
      <c r="M2840">
        <v>15255200</v>
      </c>
    </row>
    <row r="2841" spans="1:13" x14ac:dyDescent="0.25">
      <c r="A2841" s="1">
        <v>43719</v>
      </c>
      <c r="B2841">
        <v>274.92001299999998</v>
      </c>
      <c r="C2841">
        <v>276</v>
      </c>
      <c r="D2841">
        <v>269.20001200000002</v>
      </c>
      <c r="E2841">
        <v>269.95001200000002</v>
      </c>
      <c r="F2841">
        <v>262.92523199999999</v>
      </c>
      <c r="G2841">
        <v>6342300</v>
      </c>
      <c r="H2841">
        <v>177.39999399999999</v>
      </c>
      <c r="I2841">
        <v>177.929993</v>
      </c>
      <c r="J2841">
        <v>174.449997</v>
      </c>
      <c r="K2841">
        <v>174.979996</v>
      </c>
      <c r="L2841">
        <v>169.284378</v>
      </c>
      <c r="M2841">
        <v>9113600</v>
      </c>
    </row>
    <row r="2842" spans="1:13" x14ac:dyDescent="0.25">
      <c r="A2842" s="1">
        <v>43720</v>
      </c>
      <c r="B2842">
        <v>273.39001500000001</v>
      </c>
      <c r="C2842">
        <v>278.76998900000001</v>
      </c>
      <c r="D2842">
        <v>273.19000199999999</v>
      </c>
      <c r="E2842">
        <v>276.39999399999999</v>
      </c>
      <c r="F2842">
        <v>269.207336</v>
      </c>
      <c r="G2842">
        <v>5497900</v>
      </c>
      <c r="H2842">
        <v>176.85000600000001</v>
      </c>
      <c r="I2842">
        <v>179.41000399999999</v>
      </c>
      <c r="J2842">
        <v>176.679993</v>
      </c>
      <c r="K2842">
        <v>177.979996</v>
      </c>
      <c r="L2842">
        <v>172.18675200000001</v>
      </c>
      <c r="M2842">
        <v>7748800</v>
      </c>
    </row>
    <row r="2843" spans="1:13" x14ac:dyDescent="0.25">
      <c r="A2843" s="1">
        <v>43721</v>
      </c>
      <c r="B2843">
        <v>277.98998999999998</v>
      </c>
      <c r="C2843">
        <v>278.14999399999999</v>
      </c>
      <c r="D2843">
        <v>273.040009</v>
      </c>
      <c r="E2843">
        <v>276.32000699999998</v>
      </c>
      <c r="F2843">
        <v>269.12942500000003</v>
      </c>
      <c r="G2843">
        <v>4631100</v>
      </c>
      <c r="H2843">
        <v>178.64999399999999</v>
      </c>
      <c r="I2843">
        <v>178.770004</v>
      </c>
      <c r="J2843">
        <v>176.020004</v>
      </c>
      <c r="K2843">
        <v>177.270004</v>
      </c>
      <c r="L2843">
        <v>171.49984699999999</v>
      </c>
      <c r="M2843">
        <v>6103200</v>
      </c>
    </row>
    <row r="2844" spans="1:13" x14ac:dyDescent="0.25">
      <c r="A2844" s="1">
        <v>43724</v>
      </c>
      <c r="B2844">
        <v>273.47000100000002</v>
      </c>
      <c r="C2844">
        <v>275.76001000000002</v>
      </c>
      <c r="D2844">
        <v>272.709991</v>
      </c>
      <c r="E2844">
        <v>274.07998700000002</v>
      </c>
      <c r="F2844">
        <v>266.94766199999998</v>
      </c>
      <c r="G2844">
        <v>2755100</v>
      </c>
      <c r="H2844">
        <v>176.16999799999999</v>
      </c>
      <c r="I2844">
        <v>177.199997</v>
      </c>
      <c r="J2844">
        <v>175.509995</v>
      </c>
      <c r="K2844">
        <v>176.11000100000001</v>
      </c>
      <c r="L2844">
        <v>170.37760900000001</v>
      </c>
      <c r="M2844">
        <v>4253600</v>
      </c>
    </row>
    <row r="2845" spans="1:13" x14ac:dyDescent="0.25">
      <c r="A2845" s="1">
        <v>43725</v>
      </c>
      <c r="B2845">
        <v>274.54998799999998</v>
      </c>
      <c r="C2845">
        <v>278.63000499999998</v>
      </c>
      <c r="D2845">
        <v>273.95001200000002</v>
      </c>
      <c r="E2845">
        <v>276.25</v>
      </c>
      <c r="F2845">
        <v>269.061218</v>
      </c>
      <c r="G2845">
        <v>2929500</v>
      </c>
      <c r="H2845">
        <v>176.83000200000001</v>
      </c>
      <c r="I2845">
        <v>178.259995</v>
      </c>
      <c r="J2845">
        <v>175.03999300000001</v>
      </c>
      <c r="K2845">
        <v>176.449997</v>
      </c>
      <c r="L2845">
        <v>170.706558</v>
      </c>
      <c r="M2845">
        <v>5924700</v>
      </c>
    </row>
    <row r="2846" spans="1:13" x14ac:dyDescent="0.25">
      <c r="A2846" s="1">
        <v>43726</v>
      </c>
      <c r="B2846">
        <v>276.76998900000001</v>
      </c>
      <c r="C2846">
        <v>276.85000600000001</v>
      </c>
      <c r="D2846">
        <v>270.44000199999999</v>
      </c>
      <c r="E2846">
        <v>275.10000600000001</v>
      </c>
      <c r="F2846">
        <v>267.941193</v>
      </c>
      <c r="G2846">
        <v>2975900</v>
      </c>
      <c r="H2846">
        <v>177.08999600000001</v>
      </c>
      <c r="I2846">
        <v>177.179993</v>
      </c>
      <c r="J2846">
        <v>172.83000200000001</v>
      </c>
      <c r="K2846">
        <v>175.28999300000001</v>
      </c>
      <c r="L2846">
        <v>169.58427399999999</v>
      </c>
      <c r="M2846">
        <v>9542500</v>
      </c>
    </row>
    <row r="2847" spans="1:13" x14ac:dyDescent="0.25">
      <c r="A2847" s="1">
        <v>43727</v>
      </c>
      <c r="B2847">
        <v>275.959991</v>
      </c>
      <c r="C2847">
        <v>278.14999399999999</v>
      </c>
      <c r="D2847">
        <v>274.85000600000001</v>
      </c>
      <c r="E2847">
        <v>275.91000400000001</v>
      </c>
      <c r="F2847">
        <v>268.73010299999999</v>
      </c>
      <c r="G2847">
        <v>2623800</v>
      </c>
      <c r="H2847">
        <v>176.199997</v>
      </c>
      <c r="I2847">
        <v>177.41000399999999</v>
      </c>
      <c r="J2847">
        <v>175.61000100000001</v>
      </c>
      <c r="K2847">
        <v>175.96000699999999</v>
      </c>
      <c r="L2847">
        <v>170.232483</v>
      </c>
      <c r="M2847">
        <v>6964500</v>
      </c>
    </row>
    <row r="2848" spans="1:13" x14ac:dyDescent="0.25">
      <c r="A2848" s="1">
        <v>43728</v>
      </c>
      <c r="B2848">
        <v>277.790009</v>
      </c>
      <c r="C2848">
        <v>278.58999599999999</v>
      </c>
      <c r="D2848">
        <v>270.91000400000001</v>
      </c>
      <c r="E2848">
        <v>271.17001299999998</v>
      </c>
      <c r="F2848">
        <v>264.11346400000002</v>
      </c>
      <c r="G2848">
        <v>5540800</v>
      </c>
      <c r="H2848">
        <v>177.39999399999999</v>
      </c>
      <c r="I2848">
        <v>177.63000500000001</v>
      </c>
      <c r="J2848">
        <v>173.949997</v>
      </c>
      <c r="K2848">
        <v>174.05999800000001</v>
      </c>
      <c r="L2848">
        <v>168.39434800000001</v>
      </c>
      <c r="M2848">
        <v>12820400</v>
      </c>
    </row>
    <row r="2849" spans="1:13" x14ac:dyDescent="0.25">
      <c r="A2849" s="1">
        <v>43731</v>
      </c>
      <c r="B2849">
        <v>270.29998799999998</v>
      </c>
      <c r="C2849">
        <v>273.73998999999998</v>
      </c>
      <c r="D2849">
        <v>270</v>
      </c>
      <c r="E2849">
        <v>273.14999399999999</v>
      </c>
      <c r="F2849">
        <v>266.04193099999998</v>
      </c>
      <c r="G2849">
        <v>3092000</v>
      </c>
      <c r="H2849">
        <v>172.89999399999999</v>
      </c>
      <c r="I2849">
        <v>175.25</v>
      </c>
      <c r="J2849">
        <v>172.78999300000001</v>
      </c>
      <c r="K2849">
        <v>174.91000399999999</v>
      </c>
      <c r="L2849">
        <v>169.21667500000001</v>
      </c>
      <c r="M2849">
        <v>8803500</v>
      </c>
    </row>
    <row r="2850" spans="1:13" x14ac:dyDescent="0.25">
      <c r="A2850" s="1">
        <v>43732</v>
      </c>
      <c r="B2850">
        <v>275.63000499999998</v>
      </c>
      <c r="C2850">
        <v>277.44000199999999</v>
      </c>
      <c r="D2850">
        <v>269.05999800000001</v>
      </c>
      <c r="E2850">
        <v>271.11999500000002</v>
      </c>
      <c r="F2850">
        <v>264.064728</v>
      </c>
      <c r="G2850">
        <v>4120300</v>
      </c>
      <c r="H2850">
        <v>176.11000100000001</v>
      </c>
      <c r="I2850">
        <v>177.199997</v>
      </c>
      <c r="J2850">
        <v>173.39999399999999</v>
      </c>
      <c r="K2850">
        <v>174.479996</v>
      </c>
      <c r="L2850">
        <v>168.80064400000001</v>
      </c>
      <c r="M2850">
        <v>10039900</v>
      </c>
    </row>
    <row r="2851" spans="1:13" x14ac:dyDescent="0.25">
      <c r="A2851" s="1">
        <v>43733</v>
      </c>
      <c r="B2851">
        <v>270.25</v>
      </c>
      <c r="C2851">
        <v>272.98998999999998</v>
      </c>
      <c r="D2851">
        <v>266.60998499999999</v>
      </c>
      <c r="E2851">
        <v>272.75</v>
      </c>
      <c r="F2851">
        <v>265.65234400000003</v>
      </c>
      <c r="G2851">
        <v>4083600</v>
      </c>
      <c r="H2851">
        <v>173.800003</v>
      </c>
      <c r="I2851">
        <v>175.66999799999999</v>
      </c>
      <c r="J2851">
        <v>172.38999899999999</v>
      </c>
      <c r="K2851">
        <v>175.279999</v>
      </c>
      <c r="L2851">
        <v>169.57458500000001</v>
      </c>
      <c r="M2851">
        <v>7797300</v>
      </c>
    </row>
    <row r="2852" spans="1:13" x14ac:dyDescent="0.25">
      <c r="A2852" s="1">
        <v>43734</v>
      </c>
      <c r="B2852">
        <v>273.23001099999999</v>
      </c>
      <c r="C2852">
        <v>275.44000199999999</v>
      </c>
      <c r="D2852">
        <v>272.63000499999998</v>
      </c>
      <c r="E2852">
        <v>273.89001500000001</v>
      </c>
      <c r="F2852">
        <v>266.76269500000001</v>
      </c>
      <c r="G2852">
        <v>2924600</v>
      </c>
      <c r="H2852">
        <v>175.64999399999999</v>
      </c>
      <c r="I2852">
        <v>176.449997</v>
      </c>
      <c r="J2852">
        <v>174.61000100000001</v>
      </c>
      <c r="K2852">
        <v>175.64999399999999</v>
      </c>
      <c r="L2852">
        <v>169.932571</v>
      </c>
      <c r="M2852">
        <v>10419000</v>
      </c>
    </row>
    <row r="2853" spans="1:13" x14ac:dyDescent="0.25">
      <c r="A2853" s="1">
        <v>43735</v>
      </c>
      <c r="B2853">
        <v>275.39001500000001</v>
      </c>
      <c r="C2853">
        <v>275.63000499999998</v>
      </c>
      <c r="D2853">
        <v>267.69000199999999</v>
      </c>
      <c r="E2853">
        <v>269.13000499999998</v>
      </c>
      <c r="F2853">
        <v>262.12658699999997</v>
      </c>
      <c r="G2853">
        <v>3175700</v>
      </c>
      <c r="H2853">
        <v>176.699997</v>
      </c>
      <c r="I2853">
        <v>176.83000200000001</v>
      </c>
      <c r="J2853">
        <v>172.36000100000001</v>
      </c>
      <c r="K2853">
        <v>174</v>
      </c>
      <c r="L2853">
        <v>168.33630400000001</v>
      </c>
      <c r="M2853">
        <v>9212600</v>
      </c>
    </row>
    <row r="2854" spans="1:13" x14ac:dyDescent="0.25">
      <c r="A2854" s="1">
        <v>43738</v>
      </c>
      <c r="B2854">
        <v>270.98998999999998</v>
      </c>
      <c r="C2854">
        <v>272.07000699999998</v>
      </c>
      <c r="D2854">
        <v>269.32000699999998</v>
      </c>
      <c r="E2854">
        <v>271.57000699999998</v>
      </c>
      <c r="F2854">
        <v>264.50305200000003</v>
      </c>
      <c r="G2854">
        <v>3128700</v>
      </c>
      <c r="H2854">
        <v>174.16999799999999</v>
      </c>
      <c r="I2854">
        <v>175.449997</v>
      </c>
      <c r="J2854">
        <v>172.009995</v>
      </c>
      <c r="K2854">
        <v>172.009995</v>
      </c>
      <c r="L2854">
        <v>166.411057</v>
      </c>
      <c r="M2854">
        <v>16464000</v>
      </c>
    </row>
    <row r="2855" spans="1:13" x14ac:dyDescent="0.25">
      <c r="A2855" s="1">
        <v>43739</v>
      </c>
      <c r="B2855">
        <v>271.48998999999998</v>
      </c>
      <c r="C2855">
        <v>273.64999399999999</v>
      </c>
      <c r="D2855">
        <v>270.040009</v>
      </c>
      <c r="E2855">
        <v>270.94000199999999</v>
      </c>
      <c r="F2855">
        <v>263.88949600000001</v>
      </c>
      <c r="G2855">
        <v>3066400</v>
      </c>
      <c r="H2855">
        <v>173.020004</v>
      </c>
      <c r="I2855">
        <v>174.820007</v>
      </c>
      <c r="J2855">
        <v>172.820007</v>
      </c>
      <c r="K2855">
        <v>174.28999300000001</v>
      </c>
      <c r="L2855">
        <v>168.61685199999999</v>
      </c>
      <c r="M2855">
        <v>8146200</v>
      </c>
    </row>
    <row r="2856" spans="1:13" x14ac:dyDescent="0.25">
      <c r="A2856" s="1">
        <v>43740</v>
      </c>
      <c r="B2856">
        <v>268.16000400000001</v>
      </c>
      <c r="C2856">
        <v>268.94000199999999</v>
      </c>
      <c r="D2856">
        <v>262.51998900000001</v>
      </c>
      <c r="E2856">
        <v>264.48001099999999</v>
      </c>
      <c r="F2856">
        <v>257.59756499999997</v>
      </c>
      <c r="G2856">
        <v>4308900</v>
      </c>
      <c r="H2856">
        <v>172.63999899999999</v>
      </c>
      <c r="I2856">
        <v>172.94000199999999</v>
      </c>
      <c r="J2856">
        <v>168.58999600000001</v>
      </c>
      <c r="K2856">
        <v>169.83000200000001</v>
      </c>
      <c r="L2856">
        <v>164.30201700000001</v>
      </c>
      <c r="M2856">
        <v>10596200</v>
      </c>
    </row>
    <row r="2857" spans="1:13" x14ac:dyDescent="0.25">
      <c r="A2857" s="1">
        <v>43741</v>
      </c>
      <c r="B2857">
        <v>264.25</v>
      </c>
      <c r="C2857">
        <v>268.540009</v>
      </c>
      <c r="D2857">
        <v>260.41000400000001</v>
      </c>
      <c r="E2857">
        <v>268.290009</v>
      </c>
      <c r="F2857">
        <v>261.30838</v>
      </c>
      <c r="G2857">
        <v>3948100</v>
      </c>
      <c r="H2857">
        <v>169.91000399999999</v>
      </c>
      <c r="I2857">
        <v>173.13999899999999</v>
      </c>
      <c r="J2857">
        <v>168.63000500000001</v>
      </c>
      <c r="K2857">
        <v>172.86999499999999</v>
      </c>
      <c r="L2857">
        <v>167.24307300000001</v>
      </c>
      <c r="M2857">
        <v>7242800</v>
      </c>
    </row>
    <row r="2858" spans="1:13" x14ac:dyDescent="0.25">
      <c r="A2858" s="1">
        <v>43742</v>
      </c>
      <c r="B2858">
        <v>269.51001000000002</v>
      </c>
      <c r="C2858">
        <v>274.48001099999999</v>
      </c>
      <c r="D2858">
        <v>269.16000400000001</v>
      </c>
      <c r="E2858">
        <v>274.05999800000001</v>
      </c>
      <c r="F2858">
        <v>266.928223</v>
      </c>
      <c r="G2858">
        <v>2671400</v>
      </c>
      <c r="H2858">
        <v>174.679993</v>
      </c>
      <c r="I2858">
        <v>176.520004</v>
      </c>
      <c r="J2858">
        <v>174.44000199999999</v>
      </c>
      <c r="K2858">
        <v>175.979996</v>
      </c>
      <c r="L2858">
        <v>170.25187700000001</v>
      </c>
      <c r="M2858">
        <v>6027600</v>
      </c>
    </row>
    <row r="2859" spans="1:13" x14ac:dyDescent="0.25">
      <c r="A2859" s="1">
        <v>43745</v>
      </c>
      <c r="B2859">
        <v>271.30999800000001</v>
      </c>
      <c r="C2859">
        <v>273.5</v>
      </c>
      <c r="D2859">
        <v>270.41000400000001</v>
      </c>
      <c r="E2859">
        <v>272.19000199999999</v>
      </c>
      <c r="F2859">
        <v>265.10693400000002</v>
      </c>
      <c r="G2859">
        <v>2861900</v>
      </c>
      <c r="H2859">
        <v>174.66000399999999</v>
      </c>
      <c r="I2859">
        <v>175.69000199999999</v>
      </c>
      <c r="J2859">
        <v>173.800003</v>
      </c>
      <c r="K2859">
        <v>174.89999399999999</v>
      </c>
      <c r="L2859">
        <v>169.20700099999999</v>
      </c>
      <c r="M2859">
        <v>5248300</v>
      </c>
    </row>
    <row r="2860" spans="1:13" x14ac:dyDescent="0.25">
      <c r="A2860" s="1">
        <v>43746</v>
      </c>
      <c r="B2860">
        <v>269.82000699999998</v>
      </c>
      <c r="C2860">
        <v>271.07998700000002</v>
      </c>
      <c r="D2860">
        <v>266.58999599999999</v>
      </c>
      <c r="E2860">
        <v>267.07000699999998</v>
      </c>
      <c r="F2860">
        <v>260.43585200000001</v>
      </c>
      <c r="G2860">
        <v>2818900</v>
      </c>
      <c r="H2860">
        <v>173.570007</v>
      </c>
      <c r="I2860">
        <v>174.63999899999999</v>
      </c>
      <c r="J2860">
        <v>171.88000500000001</v>
      </c>
      <c r="K2860">
        <v>172.41999799999999</v>
      </c>
      <c r="L2860">
        <v>166.807693</v>
      </c>
      <c r="M2860">
        <v>5336500</v>
      </c>
    </row>
    <row r="2861" spans="1:13" x14ac:dyDescent="0.25">
      <c r="A2861" s="1">
        <v>43747</v>
      </c>
      <c r="B2861">
        <v>269.959991</v>
      </c>
      <c r="C2861">
        <v>273.14001500000001</v>
      </c>
      <c r="D2861">
        <v>269.5</v>
      </c>
      <c r="E2861">
        <v>272.23998999999998</v>
      </c>
      <c r="F2861">
        <v>265.47747800000002</v>
      </c>
      <c r="G2861">
        <v>2169600</v>
      </c>
      <c r="H2861">
        <v>174.11000100000001</v>
      </c>
      <c r="I2861">
        <v>175.990005</v>
      </c>
      <c r="J2861">
        <v>173.63999899999999</v>
      </c>
      <c r="K2861">
        <v>174.88000500000001</v>
      </c>
      <c r="L2861">
        <v>169.18765300000001</v>
      </c>
      <c r="M2861">
        <v>6277300</v>
      </c>
    </row>
    <row r="2862" spans="1:13" x14ac:dyDescent="0.25">
      <c r="A2862" s="1">
        <v>43748</v>
      </c>
      <c r="B2862">
        <v>271.55999800000001</v>
      </c>
      <c r="C2862">
        <v>274.709991</v>
      </c>
      <c r="D2862">
        <v>271.26001000000002</v>
      </c>
      <c r="E2862">
        <v>273.82998700000002</v>
      </c>
      <c r="F2862">
        <v>267.02801499999998</v>
      </c>
      <c r="G2862">
        <v>2194700</v>
      </c>
      <c r="H2862">
        <v>173.88999899999999</v>
      </c>
      <c r="I2862">
        <v>175.89999399999999</v>
      </c>
      <c r="J2862">
        <v>173.58999600000001</v>
      </c>
      <c r="K2862">
        <v>174.88000500000001</v>
      </c>
      <c r="L2862">
        <v>169.18765300000001</v>
      </c>
      <c r="M2862">
        <v>4762400</v>
      </c>
    </row>
    <row r="2863" spans="1:13" x14ac:dyDescent="0.25">
      <c r="A2863" s="1">
        <v>43749</v>
      </c>
      <c r="B2863">
        <v>276.20001200000002</v>
      </c>
      <c r="C2863">
        <v>280</v>
      </c>
      <c r="D2863">
        <v>275.11999500000002</v>
      </c>
      <c r="E2863">
        <v>275.91000400000001</v>
      </c>
      <c r="F2863">
        <v>269.05633499999999</v>
      </c>
      <c r="G2863">
        <v>3493000</v>
      </c>
      <c r="H2863">
        <v>176.86999499999999</v>
      </c>
      <c r="I2863">
        <v>179.199997</v>
      </c>
      <c r="J2863">
        <v>176.85000600000001</v>
      </c>
      <c r="K2863">
        <v>177.05999800000001</v>
      </c>
      <c r="L2863">
        <v>171.29669200000001</v>
      </c>
      <c r="M2863">
        <v>8754400</v>
      </c>
    </row>
    <row r="2864" spans="1:13" x14ac:dyDescent="0.25">
      <c r="A2864" s="1">
        <v>43752</v>
      </c>
      <c r="B2864">
        <v>277.55999800000001</v>
      </c>
      <c r="C2864">
        <v>278.55999800000001</v>
      </c>
      <c r="D2864">
        <v>275.55999800000001</v>
      </c>
      <c r="E2864">
        <v>276.38000499999998</v>
      </c>
      <c r="F2864">
        <v>269.51464800000002</v>
      </c>
      <c r="G2864">
        <v>2042500</v>
      </c>
      <c r="H2864">
        <v>177.38000500000001</v>
      </c>
      <c r="I2864">
        <v>178.41000399999999</v>
      </c>
      <c r="J2864">
        <v>177.11000100000001</v>
      </c>
      <c r="K2864">
        <v>177.36000100000001</v>
      </c>
      <c r="L2864">
        <v>171.58691400000001</v>
      </c>
      <c r="M2864">
        <v>7240900</v>
      </c>
    </row>
    <row r="2865" spans="1:13" x14ac:dyDescent="0.25">
      <c r="A2865" s="1">
        <v>43753</v>
      </c>
      <c r="B2865">
        <v>277.209991</v>
      </c>
      <c r="C2865">
        <v>279.959991</v>
      </c>
      <c r="D2865">
        <v>275.959991</v>
      </c>
      <c r="E2865">
        <v>278.55999800000001</v>
      </c>
      <c r="F2865">
        <v>271.64047199999999</v>
      </c>
      <c r="G2865">
        <v>3006600</v>
      </c>
      <c r="H2865">
        <v>178.13000500000001</v>
      </c>
      <c r="I2865">
        <v>179.429993</v>
      </c>
      <c r="J2865">
        <v>177.550003</v>
      </c>
      <c r="K2865">
        <v>178.75</v>
      </c>
      <c r="L2865">
        <v>172.93167099999999</v>
      </c>
      <c r="M2865">
        <v>4400200</v>
      </c>
    </row>
    <row r="2866" spans="1:13" x14ac:dyDescent="0.25">
      <c r="A2866" s="1">
        <v>43754</v>
      </c>
      <c r="B2866">
        <v>277.10000600000001</v>
      </c>
      <c r="C2866">
        <v>279.02999899999998</v>
      </c>
      <c r="D2866">
        <v>274.79998799999998</v>
      </c>
      <c r="E2866">
        <v>278.26998900000001</v>
      </c>
      <c r="F2866">
        <v>271.35772700000001</v>
      </c>
      <c r="G2866">
        <v>2689400</v>
      </c>
      <c r="H2866">
        <v>177.91999799999999</v>
      </c>
      <c r="I2866">
        <v>178.259995</v>
      </c>
      <c r="J2866">
        <v>176.270004</v>
      </c>
      <c r="K2866">
        <v>177.86999499999999</v>
      </c>
      <c r="L2866">
        <v>172.08029199999999</v>
      </c>
      <c r="M2866">
        <v>6509000</v>
      </c>
    </row>
    <row r="2867" spans="1:13" x14ac:dyDescent="0.25">
      <c r="A2867" s="1">
        <v>43755</v>
      </c>
      <c r="B2867">
        <v>279.35000600000001</v>
      </c>
      <c r="C2867">
        <v>280.44000199999999</v>
      </c>
      <c r="D2867">
        <v>275.92999300000002</v>
      </c>
      <c r="E2867">
        <v>276.51001000000002</v>
      </c>
      <c r="F2867">
        <v>269.64141799999999</v>
      </c>
      <c r="G2867">
        <v>2396600</v>
      </c>
      <c r="H2867">
        <v>178.88999899999999</v>
      </c>
      <c r="I2867">
        <v>179.19000199999999</v>
      </c>
      <c r="J2867">
        <v>177.5</v>
      </c>
      <c r="K2867">
        <v>177.94000199999999</v>
      </c>
      <c r="L2867">
        <v>172.14804100000001</v>
      </c>
      <c r="M2867">
        <v>4887900</v>
      </c>
    </row>
    <row r="2868" spans="1:13" x14ac:dyDescent="0.25">
      <c r="A2868" s="1">
        <v>43756</v>
      </c>
      <c r="B2868">
        <v>275.23998999999998</v>
      </c>
      <c r="C2868">
        <v>276.67999300000002</v>
      </c>
      <c r="D2868">
        <v>269.89999399999999</v>
      </c>
      <c r="E2868">
        <v>270.63000499999998</v>
      </c>
      <c r="F2868">
        <v>263.90750100000002</v>
      </c>
      <c r="G2868">
        <v>4052300</v>
      </c>
      <c r="H2868">
        <v>177.89999399999999</v>
      </c>
      <c r="I2868">
        <v>178.199997</v>
      </c>
      <c r="J2868">
        <v>174.550003</v>
      </c>
      <c r="K2868">
        <v>175.71000699999999</v>
      </c>
      <c r="L2868">
        <v>169.990646</v>
      </c>
      <c r="M2868">
        <v>6311900</v>
      </c>
    </row>
    <row r="2869" spans="1:13" x14ac:dyDescent="0.25">
      <c r="A2869" s="1">
        <v>43759</v>
      </c>
      <c r="B2869">
        <v>271.92999300000002</v>
      </c>
      <c r="C2869">
        <v>274.35998499999999</v>
      </c>
      <c r="D2869">
        <v>269.5</v>
      </c>
      <c r="E2869">
        <v>274.29998799999998</v>
      </c>
      <c r="F2869">
        <v>267.48629799999998</v>
      </c>
      <c r="G2869">
        <v>2921200</v>
      </c>
      <c r="H2869">
        <v>176</v>
      </c>
      <c r="I2869">
        <v>176.729996</v>
      </c>
      <c r="J2869">
        <v>174.61000100000001</v>
      </c>
      <c r="K2869">
        <v>176.429993</v>
      </c>
      <c r="L2869">
        <v>170.68718000000001</v>
      </c>
      <c r="M2869">
        <v>4898200</v>
      </c>
    </row>
    <row r="2870" spans="1:13" x14ac:dyDescent="0.25">
      <c r="A2870" s="1">
        <v>43760</v>
      </c>
      <c r="B2870">
        <v>274.89999399999999</v>
      </c>
      <c r="C2870">
        <v>275.35000600000001</v>
      </c>
      <c r="D2870">
        <v>261.01001000000002</v>
      </c>
      <c r="E2870">
        <v>261.26001000000002</v>
      </c>
      <c r="F2870">
        <v>254.77020300000001</v>
      </c>
      <c r="G2870">
        <v>5619500</v>
      </c>
      <c r="H2870">
        <v>177</v>
      </c>
      <c r="I2870">
        <v>177.78999300000001</v>
      </c>
      <c r="J2870">
        <v>170.779999</v>
      </c>
      <c r="K2870">
        <v>170.86000100000001</v>
      </c>
      <c r="L2870">
        <v>165.298508</v>
      </c>
      <c r="M2870">
        <v>10094700</v>
      </c>
    </row>
    <row r="2871" spans="1:13" x14ac:dyDescent="0.25">
      <c r="A2871" s="1">
        <v>43761</v>
      </c>
      <c r="B2871">
        <v>262.67999300000002</v>
      </c>
      <c r="C2871">
        <v>264.19000199999999</v>
      </c>
      <c r="D2871">
        <v>258.51001000000002</v>
      </c>
      <c r="E2871">
        <v>260.85000600000001</v>
      </c>
      <c r="F2871">
        <v>254.37042199999999</v>
      </c>
      <c r="G2871">
        <v>5367000</v>
      </c>
      <c r="H2871">
        <v>170.990005</v>
      </c>
      <c r="I2871">
        <v>172.16999799999999</v>
      </c>
      <c r="J2871">
        <v>170.179993</v>
      </c>
      <c r="K2871">
        <v>171.320007</v>
      </c>
      <c r="L2871">
        <v>165.743484</v>
      </c>
      <c r="M2871">
        <v>7122300</v>
      </c>
    </row>
    <row r="2872" spans="1:13" x14ac:dyDescent="0.25">
      <c r="A2872" s="1">
        <v>43762</v>
      </c>
      <c r="B2872">
        <v>263.55999800000001</v>
      </c>
      <c r="C2872">
        <v>269.32998700000002</v>
      </c>
      <c r="D2872">
        <v>263.55999800000001</v>
      </c>
      <c r="E2872">
        <v>268.75</v>
      </c>
      <c r="F2872">
        <v>262.07421900000003</v>
      </c>
      <c r="G2872">
        <v>3791900</v>
      </c>
      <c r="H2872">
        <v>173.41999799999999</v>
      </c>
      <c r="I2872">
        <v>176.86999499999999</v>
      </c>
      <c r="J2872">
        <v>173.39999399999999</v>
      </c>
      <c r="K2872">
        <v>176.16000399999999</v>
      </c>
      <c r="L2872">
        <v>170.42598000000001</v>
      </c>
      <c r="M2872">
        <v>7872600</v>
      </c>
    </row>
    <row r="2873" spans="1:13" x14ac:dyDescent="0.25">
      <c r="A2873" s="1">
        <v>43763</v>
      </c>
      <c r="B2873">
        <v>266.26001000000002</v>
      </c>
      <c r="C2873">
        <v>272.17999300000002</v>
      </c>
      <c r="D2873">
        <v>265.55999800000001</v>
      </c>
      <c r="E2873">
        <v>270.19000199999999</v>
      </c>
      <c r="F2873">
        <v>263.478455</v>
      </c>
      <c r="G2873">
        <v>2760200</v>
      </c>
      <c r="H2873">
        <v>174.929993</v>
      </c>
      <c r="I2873">
        <v>179.14999399999999</v>
      </c>
      <c r="J2873">
        <v>173.5</v>
      </c>
      <c r="K2873">
        <v>177.85000600000001</v>
      </c>
      <c r="L2873">
        <v>172.06100499999999</v>
      </c>
      <c r="M2873">
        <v>10130100</v>
      </c>
    </row>
    <row r="2874" spans="1:13" x14ac:dyDescent="0.25">
      <c r="A2874" s="1">
        <v>43766</v>
      </c>
      <c r="B2874">
        <v>273.26001000000002</v>
      </c>
      <c r="C2874">
        <v>275.92999300000002</v>
      </c>
      <c r="D2874">
        <v>271.36999500000002</v>
      </c>
      <c r="E2874">
        <v>275.92999300000002</v>
      </c>
      <c r="F2874">
        <v>269.07583599999998</v>
      </c>
      <c r="G2874">
        <v>3796600</v>
      </c>
      <c r="H2874">
        <v>178.929993</v>
      </c>
      <c r="I2874">
        <v>180.179993</v>
      </c>
      <c r="J2874">
        <v>178.35000600000001</v>
      </c>
      <c r="K2874">
        <v>179.83999600000001</v>
      </c>
      <c r="L2874">
        <v>173.98619099999999</v>
      </c>
      <c r="M2874">
        <v>10086500</v>
      </c>
    </row>
    <row r="2875" spans="1:13" x14ac:dyDescent="0.25">
      <c r="A2875" s="1">
        <v>43767</v>
      </c>
      <c r="B2875">
        <v>277.60000600000001</v>
      </c>
      <c r="C2875">
        <v>278.290009</v>
      </c>
      <c r="D2875">
        <v>273.07998700000002</v>
      </c>
      <c r="E2875">
        <v>274.290009</v>
      </c>
      <c r="F2875">
        <v>267.476563</v>
      </c>
      <c r="G2875">
        <v>4706700</v>
      </c>
      <c r="H2875">
        <v>179.800003</v>
      </c>
      <c r="I2875">
        <v>180</v>
      </c>
      <c r="J2875">
        <v>177.36999499999999</v>
      </c>
      <c r="K2875">
        <v>177.63000500000001</v>
      </c>
      <c r="L2875">
        <v>171.84818999999999</v>
      </c>
      <c r="M2875">
        <v>7572800</v>
      </c>
    </row>
    <row r="2876" spans="1:13" x14ac:dyDescent="0.25">
      <c r="A2876" s="1">
        <v>43768</v>
      </c>
      <c r="B2876">
        <v>274.64001500000001</v>
      </c>
      <c r="C2876">
        <v>277.47000100000002</v>
      </c>
      <c r="D2876">
        <v>273</v>
      </c>
      <c r="E2876">
        <v>277.14999399999999</v>
      </c>
      <c r="F2876">
        <v>270.26544200000001</v>
      </c>
      <c r="G2876">
        <v>3485500</v>
      </c>
      <c r="H2876">
        <v>177.78999300000001</v>
      </c>
      <c r="I2876">
        <v>179.41999799999999</v>
      </c>
      <c r="J2876">
        <v>176.38999899999999</v>
      </c>
      <c r="K2876">
        <v>179.25</v>
      </c>
      <c r="L2876">
        <v>173.41537500000001</v>
      </c>
      <c r="M2876">
        <v>5374800</v>
      </c>
    </row>
    <row r="2877" spans="1:13" x14ac:dyDescent="0.25">
      <c r="A2877" s="1">
        <v>43769</v>
      </c>
      <c r="B2877">
        <v>276.38000499999998</v>
      </c>
      <c r="C2877">
        <v>279.08999599999999</v>
      </c>
      <c r="D2877">
        <v>275.05999800000001</v>
      </c>
      <c r="E2877">
        <v>276.80999800000001</v>
      </c>
      <c r="F2877">
        <v>269.93392899999998</v>
      </c>
      <c r="G2877">
        <v>5356000</v>
      </c>
      <c r="H2877">
        <v>179.25</v>
      </c>
      <c r="I2877">
        <v>179.699997</v>
      </c>
      <c r="J2877">
        <v>178.009995</v>
      </c>
      <c r="K2877">
        <v>178.86000100000001</v>
      </c>
      <c r="L2877">
        <v>173.03810100000001</v>
      </c>
      <c r="M2877">
        <v>6830800</v>
      </c>
    </row>
    <row r="2878" spans="1:13" x14ac:dyDescent="0.25">
      <c r="A2878" s="1">
        <v>43770</v>
      </c>
      <c r="B2878">
        <v>279</v>
      </c>
      <c r="C2878">
        <v>280.39001500000001</v>
      </c>
      <c r="D2878">
        <v>276.11999500000002</v>
      </c>
      <c r="E2878">
        <v>279.04998799999998</v>
      </c>
      <c r="F2878">
        <v>272.11828600000001</v>
      </c>
      <c r="G2878">
        <v>2880000</v>
      </c>
      <c r="H2878">
        <v>180.13000500000001</v>
      </c>
      <c r="I2878">
        <v>181.320007</v>
      </c>
      <c r="J2878">
        <v>179.55999800000001</v>
      </c>
      <c r="K2878">
        <v>180.929993</v>
      </c>
      <c r="L2878">
        <v>175.040695</v>
      </c>
      <c r="M2878">
        <v>7000200</v>
      </c>
    </row>
    <row r="2879" spans="1:13" x14ac:dyDescent="0.25">
      <c r="A2879" s="1">
        <v>43773</v>
      </c>
      <c r="B2879">
        <v>280.64001500000001</v>
      </c>
      <c r="C2879">
        <v>282.23998999999998</v>
      </c>
      <c r="D2879">
        <v>275.80999800000001</v>
      </c>
      <c r="E2879">
        <v>276.32998700000002</v>
      </c>
      <c r="F2879">
        <v>269.465912</v>
      </c>
      <c r="G2879">
        <v>3726600</v>
      </c>
      <c r="H2879">
        <v>182.08000200000001</v>
      </c>
      <c r="I2879">
        <v>182.39999399999999</v>
      </c>
      <c r="J2879">
        <v>178.80999800000001</v>
      </c>
      <c r="K2879">
        <v>178.949997</v>
      </c>
      <c r="L2879">
        <v>173.12515300000001</v>
      </c>
      <c r="M2879">
        <v>7154800</v>
      </c>
    </row>
    <row r="2880" spans="1:13" x14ac:dyDescent="0.25">
      <c r="A2880" s="1">
        <v>43774</v>
      </c>
      <c r="B2880">
        <v>276.5</v>
      </c>
      <c r="C2880">
        <v>276.95001200000002</v>
      </c>
      <c r="D2880">
        <v>268.42001299999998</v>
      </c>
      <c r="E2880">
        <v>269</v>
      </c>
      <c r="F2880">
        <v>262.317993</v>
      </c>
      <c r="G2880">
        <v>4717500</v>
      </c>
      <c r="H2880">
        <v>179.070007</v>
      </c>
      <c r="I2880">
        <v>179.55999800000001</v>
      </c>
      <c r="J2880">
        <v>175.179993</v>
      </c>
      <c r="K2880">
        <v>176.36999499999999</v>
      </c>
      <c r="L2880">
        <v>170.62913499999999</v>
      </c>
      <c r="M2880">
        <v>7447500</v>
      </c>
    </row>
    <row r="2881" spans="1:13" x14ac:dyDescent="0.25">
      <c r="A2881" s="1">
        <v>43775</v>
      </c>
      <c r="B2881">
        <v>270.29998799999998</v>
      </c>
      <c r="C2881">
        <v>271.67001299999998</v>
      </c>
      <c r="D2881">
        <v>268.88000499999998</v>
      </c>
      <c r="E2881">
        <v>269.85998499999999</v>
      </c>
      <c r="F2881">
        <v>263.15661599999999</v>
      </c>
      <c r="G2881">
        <v>3742900</v>
      </c>
      <c r="H2881">
        <v>176.36999499999999</v>
      </c>
      <c r="I2881">
        <v>178.19000199999999</v>
      </c>
      <c r="J2881">
        <v>176.13999899999999</v>
      </c>
      <c r="K2881">
        <v>176.770004</v>
      </c>
      <c r="L2881">
        <v>171.016098</v>
      </c>
      <c r="M2881">
        <v>6992500</v>
      </c>
    </row>
    <row r="2882" spans="1:13" x14ac:dyDescent="0.25">
      <c r="A2882" s="1">
        <v>43776</v>
      </c>
      <c r="B2882">
        <v>270.01998900000001</v>
      </c>
      <c r="C2882">
        <v>275.07998700000002</v>
      </c>
      <c r="D2882">
        <v>269.85998499999999</v>
      </c>
      <c r="E2882">
        <v>272.790009</v>
      </c>
      <c r="F2882">
        <v>266.013824</v>
      </c>
      <c r="G2882">
        <v>4277800</v>
      </c>
      <c r="H2882">
        <v>177.35000600000001</v>
      </c>
      <c r="I2882">
        <v>180.64999399999999</v>
      </c>
      <c r="J2882">
        <v>176.85000600000001</v>
      </c>
      <c r="K2882">
        <v>178.429993</v>
      </c>
      <c r="L2882">
        <v>172.62205499999999</v>
      </c>
      <c r="M2882">
        <v>7227200</v>
      </c>
    </row>
    <row r="2883" spans="1:13" x14ac:dyDescent="0.25">
      <c r="A2883" s="1">
        <v>43777</v>
      </c>
      <c r="B2883">
        <v>271.70001200000002</v>
      </c>
      <c r="C2883">
        <v>274.95001200000002</v>
      </c>
      <c r="D2883">
        <v>271.70001200000002</v>
      </c>
      <c r="E2883">
        <v>274.89001500000001</v>
      </c>
      <c r="F2883">
        <v>268.061646</v>
      </c>
      <c r="G2883">
        <v>2241300</v>
      </c>
      <c r="H2883">
        <v>178.38000500000001</v>
      </c>
      <c r="I2883">
        <v>179.449997</v>
      </c>
      <c r="J2883">
        <v>177.800003</v>
      </c>
      <c r="K2883">
        <v>178.970001</v>
      </c>
      <c r="L2883">
        <v>173.14450099999999</v>
      </c>
      <c r="M2883">
        <v>3894100</v>
      </c>
    </row>
    <row r="2884" spans="1:13" x14ac:dyDescent="0.25">
      <c r="A2884" s="1">
        <v>43780</v>
      </c>
      <c r="B2884">
        <v>273.07998700000002</v>
      </c>
      <c r="C2884">
        <v>277.13000499999998</v>
      </c>
      <c r="D2884">
        <v>273.05999800000001</v>
      </c>
      <c r="E2884">
        <v>277</v>
      </c>
      <c r="F2884">
        <v>270.11923200000001</v>
      </c>
      <c r="G2884">
        <v>2132600</v>
      </c>
      <c r="H2884">
        <v>178.5</v>
      </c>
      <c r="I2884">
        <v>180.36000100000001</v>
      </c>
      <c r="J2884">
        <v>178.199997</v>
      </c>
      <c r="K2884">
        <v>179.53999300000001</v>
      </c>
      <c r="L2884">
        <v>173.695953</v>
      </c>
      <c r="M2884">
        <v>3617300</v>
      </c>
    </row>
    <row r="2885" spans="1:13" x14ac:dyDescent="0.25">
      <c r="A2885" s="1">
        <v>43781</v>
      </c>
      <c r="B2885">
        <v>277.60000600000001</v>
      </c>
      <c r="C2885">
        <v>279.5</v>
      </c>
      <c r="D2885">
        <v>275.76998900000001</v>
      </c>
      <c r="E2885">
        <v>277.14001500000001</v>
      </c>
      <c r="F2885">
        <v>270.25582900000001</v>
      </c>
      <c r="G2885">
        <v>2217200</v>
      </c>
      <c r="H2885">
        <v>179.94000199999999</v>
      </c>
      <c r="I2885">
        <v>181.05999800000001</v>
      </c>
      <c r="J2885">
        <v>178.88000500000001</v>
      </c>
      <c r="K2885">
        <v>179.740005</v>
      </c>
      <c r="L2885">
        <v>173.88948099999999</v>
      </c>
      <c r="M2885">
        <v>6118700</v>
      </c>
    </row>
    <row r="2886" spans="1:13" x14ac:dyDescent="0.25">
      <c r="A2886" s="1">
        <v>43782</v>
      </c>
      <c r="B2886">
        <v>276.51001000000002</v>
      </c>
      <c r="C2886">
        <v>280.459991</v>
      </c>
      <c r="D2886">
        <v>275</v>
      </c>
      <c r="E2886">
        <v>278.07000699999998</v>
      </c>
      <c r="F2886">
        <v>271.16265900000002</v>
      </c>
      <c r="G2886">
        <v>3320600</v>
      </c>
      <c r="H2886">
        <v>179.39999399999999</v>
      </c>
      <c r="I2886">
        <v>180.88000500000001</v>
      </c>
      <c r="J2886">
        <v>177.89999399999999</v>
      </c>
      <c r="K2886">
        <v>179.41000399999999</v>
      </c>
      <c r="L2886">
        <v>173.57019</v>
      </c>
      <c r="M2886">
        <v>6138300</v>
      </c>
    </row>
    <row r="2887" spans="1:13" x14ac:dyDescent="0.25">
      <c r="A2887" s="1">
        <v>43783</v>
      </c>
      <c r="B2887">
        <v>277.45001200000002</v>
      </c>
      <c r="C2887">
        <v>279.63000499999998</v>
      </c>
      <c r="D2887">
        <v>276.70001200000002</v>
      </c>
      <c r="E2887">
        <v>279.63000499999998</v>
      </c>
      <c r="F2887">
        <v>272.68392899999998</v>
      </c>
      <c r="G2887">
        <v>2365900</v>
      </c>
      <c r="H2887">
        <v>179</v>
      </c>
      <c r="I2887">
        <v>179.770004</v>
      </c>
      <c r="J2887">
        <v>178.05999800000001</v>
      </c>
      <c r="K2887">
        <v>179.75</v>
      </c>
      <c r="L2887">
        <v>174.190414</v>
      </c>
      <c r="M2887">
        <v>9811000</v>
      </c>
    </row>
    <row r="2888" spans="1:13" x14ac:dyDescent="0.25">
      <c r="A2888" s="1">
        <v>43784</v>
      </c>
      <c r="B2888">
        <v>280.64001500000001</v>
      </c>
      <c r="C2888">
        <v>280.89999399999999</v>
      </c>
      <c r="D2888">
        <v>278.13000499999998</v>
      </c>
      <c r="E2888">
        <v>280.77999899999998</v>
      </c>
      <c r="F2888">
        <v>273.80538899999999</v>
      </c>
      <c r="G2888">
        <v>2544200</v>
      </c>
      <c r="H2888">
        <v>180.029999</v>
      </c>
      <c r="I2888">
        <v>180.679993</v>
      </c>
      <c r="J2888">
        <v>179.08000200000001</v>
      </c>
      <c r="K2888">
        <v>179.770004</v>
      </c>
      <c r="L2888">
        <v>174.209778</v>
      </c>
      <c r="M2888">
        <v>7808800</v>
      </c>
    </row>
    <row r="2889" spans="1:13" x14ac:dyDescent="0.25">
      <c r="A2889" s="1">
        <v>43787</v>
      </c>
      <c r="B2889">
        <v>280</v>
      </c>
      <c r="C2889">
        <v>281.76998900000001</v>
      </c>
      <c r="D2889">
        <v>278.39999399999999</v>
      </c>
      <c r="E2889">
        <v>280.85998499999999</v>
      </c>
      <c r="F2889">
        <v>273.88339200000001</v>
      </c>
      <c r="G2889">
        <v>2715900</v>
      </c>
      <c r="H2889">
        <v>179.570007</v>
      </c>
      <c r="I2889">
        <v>180.320007</v>
      </c>
      <c r="J2889">
        <v>178.979996</v>
      </c>
      <c r="K2889">
        <v>179.66000399999999</v>
      </c>
      <c r="L2889">
        <v>174.103195</v>
      </c>
      <c r="M2889">
        <v>7173700</v>
      </c>
    </row>
    <row r="2890" spans="1:13" x14ac:dyDescent="0.25">
      <c r="A2890" s="1">
        <v>43788</v>
      </c>
      <c r="B2890">
        <v>281.51998900000001</v>
      </c>
      <c r="C2890">
        <v>286.57998700000002</v>
      </c>
      <c r="D2890">
        <v>280.94000199999999</v>
      </c>
      <c r="E2890">
        <v>285.30999800000001</v>
      </c>
      <c r="F2890">
        <v>278.22280899999998</v>
      </c>
      <c r="G2890">
        <v>3013800</v>
      </c>
      <c r="H2890">
        <v>180.38999899999999</v>
      </c>
      <c r="I2890">
        <v>182.979996</v>
      </c>
      <c r="J2890">
        <v>180.199997</v>
      </c>
      <c r="K2890">
        <v>182.770004</v>
      </c>
      <c r="L2890">
        <v>177.11698899999999</v>
      </c>
      <c r="M2890">
        <v>8549900</v>
      </c>
    </row>
    <row r="2891" spans="1:13" x14ac:dyDescent="0.25">
      <c r="A2891" s="1">
        <v>43789</v>
      </c>
      <c r="B2891">
        <v>285</v>
      </c>
      <c r="C2891">
        <v>287.73001099999999</v>
      </c>
      <c r="D2891">
        <v>282.85998499999999</v>
      </c>
      <c r="E2891">
        <v>285.38000499999998</v>
      </c>
      <c r="F2891">
        <v>278.29113799999999</v>
      </c>
      <c r="G2891">
        <v>2903900</v>
      </c>
      <c r="H2891">
        <v>182.30999800000001</v>
      </c>
      <c r="I2891">
        <v>183.220001</v>
      </c>
      <c r="J2891">
        <v>180.35000600000001</v>
      </c>
      <c r="K2891">
        <v>181.66000399999999</v>
      </c>
      <c r="L2891">
        <v>176.04132100000001</v>
      </c>
      <c r="M2891">
        <v>6040500</v>
      </c>
    </row>
    <row r="2892" spans="1:13" x14ac:dyDescent="0.25">
      <c r="A2892" s="1">
        <v>43790</v>
      </c>
      <c r="B2892">
        <v>284.60000600000001</v>
      </c>
      <c r="C2892">
        <v>286.51998900000001</v>
      </c>
      <c r="D2892">
        <v>283.58999599999999</v>
      </c>
      <c r="E2892">
        <v>284.45001200000002</v>
      </c>
      <c r="F2892">
        <v>277.384186</v>
      </c>
      <c r="G2892">
        <v>2777000</v>
      </c>
      <c r="H2892">
        <v>181.16999799999999</v>
      </c>
      <c r="I2892">
        <v>181.80999800000001</v>
      </c>
      <c r="J2892">
        <v>179.320007</v>
      </c>
      <c r="K2892">
        <v>179.88999899999999</v>
      </c>
      <c r="L2892">
        <v>174.326111</v>
      </c>
      <c r="M2892">
        <v>5112200</v>
      </c>
    </row>
    <row r="2893" spans="1:13" x14ac:dyDescent="0.25">
      <c r="A2893" s="1">
        <v>43791</v>
      </c>
      <c r="B2893">
        <v>284.82998700000002</v>
      </c>
      <c r="C2893">
        <v>285.35998499999999</v>
      </c>
      <c r="D2893">
        <v>281.209991</v>
      </c>
      <c r="E2893">
        <v>282.57000699999998</v>
      </c>
      <c r="F2893">
        <v>275.55087300000002</v>
      </c>
      <c r="G2893">
        <v>2968100</v>
      </c>
      <c r="H2893">
        <v>180.13000500000001</v>
      </c>
      <c r="I2893">
        <v>180.470001</v>
      </c>
      <c r="J2893">
        <v>178.35000600000001</v>
      </c>
      <c r="K2893">
        <v>179.470001</v>
      </c>
      <c r="L2893">
        <v>173.91905199999999</v>
      </c>
      <c r="M2893">
        <v>6865600</v>
      </c>
    </row>
    <row r="2894" spans="1:13" x14ac:dyDescent="0.25">
      <c r="A2894" s="1">
        <v>43794</v>
      </c>
      <c r="B2894">
        <v>284</v>
      </c>
      <c r="C2894">
        <v>288.98998999999998</v>
      </c>
      <c r="D2894">
        <v>283.70001200000002</v>
      </c>
      <c r="E2894">
        <v>287.60998499999999</v>
      </c>
      <c r="F2894">
        <v>280.46563700000002</v>
      </c>
      <c r="G2894">
        <v>3760200</v>
      </c>
      <c r="H2894">
        <v>180.39999399999999</v>
      </c>
      <c r="I2894">
        <v>181.35000600000001</v>
      </c>
      <c r="J2894">
        <v>180.11000100000001</v>
      </c>
      <c r="K2894">
        <v>180.970001</v>
      </c>
      <c r="L2894">
        <v>175.372681</v>
      </c>
      <c r="M2894">
        <v>5457800</v>
      </c>
    </row>
    <row r="2895" spans="1:13" x14ac:dyDescent="0.25">
      <c r="A2895" s="1">
        <v>43795</v>
      </c>
      <c r="B2895">
        <v>288.5</v>
      </c>
      <c r="C2895">
        <v>290.64999399999999</v>
      </c>
      <c r="D2895">
        <v>287.82000699999998</v>
      </c>
      <c r="E2895">
        <v>289.38000499999998</v>
      </c>
      <c r="F2895">
        <v>282.191711</v>
      </c>
      <c r="G2895">
        <v>5712800</v>
      </c>
      <c r="H2895">
        <v>181.46000699999999</v>
      </c>
      <c r="I2895">
        <v>182.91999799999999</v>
      </c>
      <c r="J2895">
        <v>181.21000699999999</v>
      </c>
      <c r="K2895">
        <v>182.550003</v>
      </c>
      <c r="L2895">
        <v>176.903763</v>
      </c>
      <c r="M2895">
        <v>7079000</v>
      </c>
    </row>
    <row r="2896" spans="1:13" x14ac:dyDescent="0.25">
      <c r="A2896" s="1">
        <v>43796</v>
      </c>
      <c r="B2896">
        <v>289.02999899999998</v>
      </c>
      <c r="C2896">
        <v>292</v>
      </c>
      <c r="D2896">
        <v>288.91000400000001</v>
      </c>
      <c r="E2896">
        <v>291.70001200000002</v>
      </c>
      <c r="F2896">
        <v>284.454071</v>
      </c>
      <c r="G2896">
        <v>2163500</v>
      </c>
      <c r="H2896">
        <v>183</v>
      </c>
      <c r="I2896">
        <v>184.53999300000001</v>
      </c>
      <c r="J2896">
        <v>182.259995</v>
      </c>
      <c r="K2896">
        <v>184.36999499999999</v>
      </c>
      <c r="L2896">
        <v>178.667496</v>
      </c>
      <c r="M2896">
        <v>11452700</v>
      </c>
    </row>
    <row r="2897" spans="1:13" x14ac:dyDescent="0.25">
      <c r="A2897" s="1">
        <v>43798</v>
      </c>
      <c r="B2897">
        <v>290.23001099999999</v>
      </c>
      <c r="C2897">
        <v>293</v>
      </c>
      <c r="D2897">
        <v>290.23001099999999</v>
      </c>
      <c r="E2897">
        <v>292.23001099999999</v>
      </c>
      <c r="F2897">
        <v>284.97100799999998</v>
      </c>
      <c r="G2897">
        <v>1754400</v>
      </c>
      <c r="H2897">
        <v>183.929993</v>
      </c>
      <c r="I2897">
        <v>184.85000600000001</v>
      </c>
      <c r="J2897">
        <v>183.36000100000001</v>
      </c>
      <c r="K2897">
        <v>184.509995</v>
      </c>
      <c r="L2897">
        <v>178.80317700000001</v>
      </c>
      <c r="M2897">
        <v>3139100</v>
      </c>
    </row>
    <row r="2898" spans="1:13" x14ac:dyDescent="0.25">
      <c r="A2898" s="1">
        <v>43801</v>
      </c>
      <c r="B2898">
        <v>290.58999599999999</v>
      </c>
      <c r="C2898">
        <v>290.75</v>
      </c>
      <c r="D2898">
        <v>283.89001500000001</v>
      </c>
      <c r="E2898">
        <v>286.47000100000002</v>
      </c>
      <c r="F2898">
        <v>279.35400399999997</v>
      </c>
      <c r="G2898">
        <v>3062300</v>
      </c>
      <c r="H2898">
        <v>184.240005</v>
      </c>
      <c r="I2898">
        <v>184.36999499999999</v>
      </c>
      <c r="J2898">
        <v>179.86999499999999</v>
      </c>
      <c r="K2898">
        <v>181.78999300000001</v>
      </c>
      <c r="L2898">
        <v>176.16731300000001</v>
      </c>
      <c r="M2898">
        <v>6883200</v>
      </c>
    </row>
    <row r="2899" spans="1:13" x14ac:dyDescent="0.25">
      <c r="A2899" s="1">
        <v>43802</v>
      </c>
      <c r="B2899">
        <v>282.20001200000002</v>
      </c>
      <c r="C2899">
        <v>287.60000600000001</v>
      </c>
      <c r="D2899">
        <v>281.5</v>
      </c>
      <c r="E2899">
        <v>287.08999599999999</v>
      </c>
      <c r="F2899">
        <v>279.95855699999998</v>
      </c>
      <c r="G2899">
        <v>2528300</v>
      </c>
      <c r="H2899">
        <v>179.89999399999999</v>
      </c>
      <c r="I2899">
        <v>182.13999899999999</v>
      </c>
      <c r="J2899">
        <v>179.66000399999999</v>
      </c>
      <c r="K2899">
        <v>181.89999399999999</v>
      </c>
      <c r="L2899">
        <v>176.273911</v>
      </c>
      <c r="M2899">
        <v>4543300</v>
      </c>
    </row>
    <row r="2900" spans="1:13" x14ac:dyDescent="0.25">
      <c r="A2900" s="1">
        <v>43803</v>
      </c>
      <c r="B2900">
        <v>288.5</v>
      </c>
      <c r="C2900">
        <v>289.61999500000002</v>
      </c>
      <c r="D2900">
        <v>286.11999500000002</v>
      </c>
      <c r="E2900">
        <v>286.83999599999999</v>
      </c>
      <c r="F2900">
        <v>279.71481299999999</v>
      </c>
      <c r="G2900">
        <v>2743300</v>
      </c>
      <c r="H2900">
        <v>182.66000399999999</v>
      </c>
      <c r="I2900">
        <v>182.66000399999999</v>
      </c>
      <c r="J2900">
        <v>180.470001</v>
      </c>
      <c r="K2900">
        <v>180.60000600000001</v>
      </c>
      <c r="L2900">
        <v>175.01411400000001</v>
      </c>
      <c r="M2900">
        <v>10650400</v>
      </c>
    </row>
    <row r="2901" spans="1:13" x14ac:dyDescent="0.25">
      <c r="A2901" s="1">
        <v>43804</v>
      </c>
      <c r="B2901">
        <v>287.95001200000002</v>
      </c>
      <c r="C2901">
        <v>290.95001200000002</v>
      </c>
      <c r="D2901">
        <v>286.39999399999999</v>
      </c>
      <c r="E2901">
        <v>289.85000600000001</v>
      </c>
      <c r="F2901">
        <v>282.65008499999999</v>
      </c>
      <c r="G2901">
        <v>2580300</v>
      </c>
      <c r="H2901">
        <v>181.25</v>
      </c>
      <c r="I2901">
        <v>182.029999</v>
      </c>
      <c r="J2901">
        <v>180.070007</v>
      </c>
      <c r="K2901">
        <v>181.88999899999999</v>
      </c>
      <c r="L2901">
        <v>176.264206</v>
      </c>
      <c r="M2901">
        <v>4638600</v>
      </c>
    </row>
    <row r="2902" spans="1:13" x14ac:dyDescent="0.25">
      <c r="A2902" s="1">
        <v>43805</v>
      </c>
      <c r="B2902">
        <v>292.30999800000001</v>
      </c>
      <c r="C2902">
        <v>292.5</v>
      </c>
      <c r="D2902">
        <v>289.67999300000002</v>
      </c>
      <c r="E2902">
        <v>290.39999399999999</v>
      </c>
      <c r="F2902">
        <v>283.18643200000002</v>
      </c>
      <c r="G2902">
        <v>2425200</v>
      </c>
      <c r="H2902">
        <v>182.740005</v>
      </c>
      <c r="I2902">
        <v>183.279999</v>
      </c>
      <c r="J2902">
        <v>181.33999600000001</v>
      </c>
      <c r="K2902">
        <v>182.16999799999999</v>
      </c>
      <c r="L2902">
        <v>176.535538</v>
      </c>
      <c r="M2902">
        <v>14526700</v>
      </c>
    </row>
    <row r="2903" spans="1:13" x14ac:dyDescent="0.25">
      <c r="A2903" s="1">
        <v>43808</v>
      </c>
      <c r="B2903">
        <v>289.19000199999999</v>
      </c>
      <c r="C2903">
        <v>290.959991</v>
      </c>
      <c r="D2903">
        <v>288.26001000000002</v>
      </c>
      <c r="E2903">
        <v>289.05999800000001</v>
      </c>
      <c r="F2903">
        <v>281.879639</v>
      </c>
      <c r="G2903">
        <v>1903000</v>
      </c>
      <c r="H2903">
        <v>181.89999399999999</v>
      </c>
      <c r="I2903">
        <v>183.259995</v>
      </c>
      <c r="J2903">
        <v>181.300003</v>
      </c>
      <c r="K2903">
        <v>182.91999799999999</v>
      </c>
      <c r="L2903">
        <v>177.26234400000001</v>
      </c>
      <c r="M2903">
        <v>10233100</v>
      </c>
    </row>
    <row r="2904" spans="1:13" x14ac:dyDescent="0.25">
      <c r="A2904" s="1">
        <v>43809</v>
      </c>
      <c r="B2904">
        <v>289</v>
      </c>
      <c r="C2904">
        <v>290.17001299999998</v>
      </c>
      <c r="D2904">
        <v>287.709991</v>
      </c>
      <c r="E2904">
        <v>288.60998499999999</v>
      </c>
      <c r="F2904">
        <v>281.44082600000002</v>
      </c>
      <c r="G2904">
        <v>2514300</v>
      </c>
      <c r="H2904">
        <v>182.550003</v>
      </c>
      <c r="I2904">
        <v>183.14999399999999</v>
      </c>
      <c r="J2904">
        <v>181.89999399999999</v>
      </c>
      <c r="K2904">
        <v>182.259995</v>
      </c>
      <c r="L2904">
        <v>176.62275700000001</v>
      </c>
      <c r="M2904">
        <v>8625700</v>
      </c>
    </row>
    <row r="2905" spans="1:13" x14ac:dyDescent="0.25">
      <c r="A2905" s="1">
        <v>43810</v>
      </c>
      <c r="B2905">
        <v>289.76001000000002</v>
      </c>
      <c r="C2905">
        <v>290.32000699999998</v>
      </c>
      <c r="D2905">
        <v>288.10998499999999</v>
      </c>
      <c r="E2905">
        <v>290.04998799999998</v>
      </c>
      <c r="F2905">
        <v>282.845032</v>
      </c>
      <c r="G2905">
        <v>2298100</v>
      </c>
      <c r="H2905">
        <v>183.070007</v>
      </c>
      <c r="I2905">
        <v>183.08000200000001</v>
      </c>
      <c r="J2905">
        <v>181.19000199999999</v>
      </c>
      <c r="K2905">
        <v>182.009995</v>
      </c>
      <c r="L2905">
        <v>176.380447</v>
      </c>
      <c r="M2905">
        <v>7138800</v>
      </c>
    </row>
    <row r="2906" spans="1:13" x14ac:dyDescent="0.25">
      <c r="A2906" s="1">
        <v>43811</v>
      </c>
      <c r="B2906">
        <v>289.89999399999999</v>
      </c>
      <c r="C2906">
        <v>292.75</v>
      </c>
      <c r="D2906">
        <v>288.26998900000001</v>
      </c>
      <c r="E2906">
        <v>292.209991</v>
      </c>
      <c r="F2906">
        <v>284.95141599999999</v>
      </c>
      <c r="G2906">
        <v>2746400</v>
      </c>
      <c r="H2906">
        <v>181.66000399999999</v>
      </c>
      <c r="I2906">
        <v>183.33000200000001</v>
      </c>
      <c r="J2906">
        <v>180.83000200000001</v>
      </c>
      <c r="K2906">
        <v>182.63999899999999</v>
      </c>
      <c r="L2906">
        <v>176.991028</v>
      </c>
      <c r="M2906">
        <v>11192100</v>
      </c>
    </row>
    <row r="2907" spans="1:13" x14ac:dyDescent="0.25">
      <c r="A2907" s="1">
        <v>43812</v>
      </c>
      <c r="B2907">
        <v>290.790009</v>
      </c>
      <c r="C2907">
        <v>296.52999899999998</v>
      </c>
      <c r="D2907">
        <v>289.79998799999998</v>
      </c>
      <c r="E2907">
        <v>296.08999599999999</v>
      </c>
      <c r="F2907">
        <v>288.73507699999999</v>
      </c>
      <c r="G2907">
        <v>3565400</v>
      </c>
      <c r="H2907">
        <v>182.5</v>
      </c>
      <c r="I2907">
        <v>185.520004</v>
      </c>
      <c r="J2907">
        <v>182.03999300000001</v>
      </c>
      <c r="K2907">
        <v>185.13999899999999</v>
      </c>
      <c r="L2907">
        <v>179.413681</v>
      </c>
      <c r="M2907">
        <v>8558100</v>
      </c>
    </row>
    <row r="2908" spans="1:13" x14ac:dyDescent="0.25">
      <c r="A2908" s="1">
        <v>43815</v>
      </c>
      <c r="B2908">
        <v>298.10998499999999</v>
      </c>
      <c r="C2908">
        <v>299.48001099999999</v>
      </c>
      <c r="D2908">
        <v>296.85998499999999</v>
      </c>
      <c r="E2908">
        <v>296.959991</v>
      </c>
      <c r="F2908">
        <v>289.58343500000001</v>
      </c>
      <c r="G2908">
        <v>4210700</v>
      </c>
      <c r="H2908">
        <v>186.33000200000001</v>
      </c>
      <c r="I2908">
        <v>186.820007</v>
      </c>
      <c r="J2908">
        <v>185.770004</v>
      </c>
      <c r="K2908">
        <v>186.240005</v>
      </c>
      <c r="L2908">
        <v>180.479645</v>
      </c>
      <c r="M2908">
        <v>8249900</v>
      </c>
    </row>
    <row r="2909" spans="1:13" x14ac:dyDescent="0.25">
      <c r="A2909" s="1">
        <v>43816</v>
      </c>
      <c r="B2909">
        <v>298.5</v>
      </c>
      <c r="C2909">
        <v>298.5</v>
      </c>
      <c r="D2909">
        <v>293.76998900000001</v>
      </c>
      <c r="E2909">
        <v>296</v>
      </c>
      <c r="F2909">
        <v>288.64727800000003</v>
      </c>
      <c r="G2909">
        <v>3354500</v>
      </c>
      <c r="H2909">
        <v>186.5</v>
      </c>
      <c r="I2909">
        <v>186.779999</v>
      </c>
      <c r="J2909">
        <v>184.10000600000001</v>
      </c>
      <c r="K2909">
        <v>185.520004</v>
      </c>
      <c r="L2909">
        <v>179.781937</v>
      </c>
      <c r="M2909">
        <v>10208700</v>
      </c>
    </row>
    <row r="2910" spans="1:13" x14ac:dyDescent="0.25">
      <c r="A2910" s="1">
        <v>43817</v>
      </c>
      <c r="B2910">
        <v>295.20001200000002</v>
      </c>
      <c r="C2910">
        <v>297.29998799999998</v>
      </c>
      <c r="D2910">
        <v>294.73998999999998</v>
      </c>
      <c r="E2910">
        <v>294.73998999999998</v>
      </c>
      <c r="F2910">
        <v>287.41851800000001</v>
      </c>
      <c r="G2910">
        <v>2902700</v>
      </c>
      <c r="H2910">
        <v>185.520004</v>
      </c>
      <c r="I2910">
        <v>186.44000199999999</v>
      </c>
      <c r="J2910">
        <v>184.89999399999999</v>
      </c>
      <c r="K2910">
        <v>184.89999399999999</v>
      </c>
      <c r="L2910">
        <v>179.18112199999999</v>
      </c>
      <c r="M2910">
        <v>8968500</v>
      </c>
    </row>
    <row r="2911" spans="1:13" x14ac:dyDescent="0.25">
      <c r="A2911" s="1">
        <v>43818</v>
      </c>
      <c r="B2911">
        <v>294.48998999999998</v>
      </c>
      <c r="C2911">
        <v>298.17999300000002</v>
      </c>
      <c r="D2911">
        <v>294.10998499999999</v>
      </c>
      <c r="E2911">
        <v>297.52999899999998</v>
      </c>
      <c r="F2911">
        <v>290.13931300000002</v>
      </c>
      <c r="G2911">
        <v>2536900</v>
      </c>
      <c r="H2911">
        <v>184.5</v>
      </c>
      <c r="I2911">
        <v>186.58000200000001</v>
      </c>
      <c r="J2911">
        <v>184.5</v>
      </c>
      <c r="K2911">
        <v>186.53999300000001</v>
      </c>
      <c r="L2911">
        <v>180.770355</v>
      </c>
      <c r="M2911">
        <v>5854200</v>
      </c>
    </row>
    <row r="2912" spans="1:13" x14ac:dyDescent="0.25">
      <c r="A2912" s="1">
        <v>43819</v>
      </c>
      <c r="B2912">
        <v>300.54998799999998</v>
      </c>
      <c r="C2912">
        <v>300.54998799999998</v>
      </c>
      <c r="D2912">
        <v>296.80999800000001</v>
      </c>
      <c r="E2912">
        <v>298.57000699999998</v>
      </c>
      <c r="F2912">
        <v>291.15335099999999</v>
      </c>
      <c r="G2912">
        <v>5099400</v>
      </c>
      <c r="H2912">
        <v>187.60000600000001</v>
      </c>
      <c r="I2912">
        <v>188.16999799999999</v>
      </c>
      <c r="J2912">
        <v>186.300003</v>
      </c>
      <c r="K2912">
        <v>188</v>
      </c>
      <c r="L2912">
        <v>182.18521100000001</v>
      </c>
      <c r="M2912">
        <v>11259500</v>
      </c>
    </row>
    <row r="2913" spans="1:13" x14ac:dyDescent="0.25">
      <c r="A2913" s="1">
        <v>43822</v>
      </c>
      <c r="B2913">
        <v>298.73998999999998</v>
      </c>
      <c r="C2913">
        <v>299.82998700000002</v>
      </c>
      <c r="D2913">
        <v>297.10000600000001</v>
      </c>
      <c r="E2913">
        <v>297.26998900000001</v>
      </c>
      <c r="F2913">
        <v>289.88577299999997</v>
      </c>
      <c r="G2913">
        <v>3590500</v>
      </c>
      <c r="H2913">
        <v>188.14999399999999</v>
      </c>
      <c r="I2913">
        <v>188.41000399999999</v>
      </c>
      <c r="J2913">
        <v>187</v>
      </c>
      <c r="K2913">
        <v>187.08000200000001</v>
      </c>
      <c r="L2913">
        <v>181.29368600000001</v>
      </c>
      <c r="M2913">
        <v>5831700</v>
      </c>
    </row>
    <row r="2914" spans="1:13" x14ac:dyDescent="0.25">
      <c r="A2914" s="1">
        <v>43823</v>
      </c>
      <c r="B2914">
        <v>297.959991</v>
      </c>
      <c r="C2914">
        <v>298.30999800000001</v>
      </c>
      <c r="D2914">
        <v>296.60000600000001</v>
      </c>
      <c r="E2914">
        <v>297.48001099999999</v>
      </c>
      <c r="F2914">
        <v>290.09054600000002</v>
      </c>
      <c r="G2914">
        <v>641100</v>
      </c>
      <c r="H2914">
        <v>187.10000600000001</v>
      </c>
      <c r="I2914">
        <v>188.020004</v>
      </c>
      <c r="J2914">
        <v>186.91000399999999</v>
      </c>
      <c r="K2914">
        <v>187.570007</v>
      </c>
      <c r="L2914">
        <v>181.76852400000001</v>
      </c>
      <c r="M2914">
        <v>2420900</v>
      </c>
    </row>
    <row r="2915" spans="1:13" x14ac:dyDescent="0.25">
      <c r="A2915" s="1">
        <v>43825</v>
      </c>
      <c r="B2915">
        <v>298.10998499999999</v>
      </c>
      <c r="C2915">
        <v>299.36999500000002</v>
      </c>
      <c r="D2915">
        <v>297.79998799999998</v>
      </c>
      <c r="E2915">
        <v>299.20001200000002</v>
      </c>
      <c r="F2915">
        <v>291.76776100000001</v>
      </c>
      <c r="G2915">
        <v>1369200</v>
      </c>
      <c r="H2915">
        <v>187.88999899999999</v>
      </c>
      <c r="I2915">
        <v>189.179993</v>
      </c>
      <c r="J2915">
        <v>187.699997</v>
      </c>
      <c r="K2915">
        <v>189.16000399999999</v>
      </c>
      <c r="L2915">
        <v>183.309372</v>
      </c>
      <c r="M2915">
        <v>5237000</v>
      </c>
    </row>
    <row r="2916" spans="1:13" x14ac:dyDescent="0.25">
      <c r="A2916" s="1">
        <v>43826</v>
      </c>
      <c r="B2916">
        <v>300</v>
      </c>
      <c r="C2916">
        <v>301.52999899999998</v>
      </c>
      <c r="D2916">
        <v>298.17999300000002</v>
      </c>
      <c r="E2916">
        <v>300.73998999999998</v>
      </c>
      <c r="F2916">
        <v>293.26956200000001</v>
      </c>
      <c r="G2916">
        <v>2042600</v>
      </c>
      <c r="H2916">
        <v>189.740005</v>
      </c>
      <c r="I2916">
        <v>189.88999899999999</v>
      </c>
      <c r="J2916">
        <v>188.470001</v>
      </c>
      <c r="K2916">
        <v>189.38999899999999</v>
      </c>
      <c r="L2916">
        <v>183.53225699999999</v>
      </c>
      <c r="M2916">
        <v>5448600</v>
      </c>
    </row>
    <row r="2917" spans="1:13" x14ac:dyDescent="0.25">
      <c r="A2917" s="1">
        <v>43829</v>
      </c>
      <c r="B2917">
        <v>300.82998700000002</v>
      </c>
      <c r="C2917">
        <v>301.04998799999998</v>
      </c>
      <c r="D2917">
        <v>295.27999899999998</v>
      </c>
      <c r="E2917">
        <v>297.72000100000002</v>
      </c>
      <c r="F2917">
        <v>290.32458500000001</v>
      </c>
      <c r="G2917">
        <v>2717600</v>
      </c>
      <c r="H2917">
        <v>189.30999800000001</v>
      </c>
      <c r="I2917">
        <v>189.479996</v>
      </c>
      <c r="J2917">
        <v>187.11999499999999</v>
      </c>
      <c r="K2917">
        <v>187.83000200000001</v>
      </c>
      <c r="L2917">
        <v>182.020477</v>
      </c>
      <c r="M2917">
        <v>4833600</v>
      </c>
    </row>
    <row r="2918" spans="1:13" x14ac:dyDescent="0.25">
      <c r="A2918" s="1">
        <v>43830</v>
      </c>
      <c r="B2918">
        <v>296.10000600000001</v>
      </c>
      <c r="C2918">
        <v>298.92999300000002</v>
      </c>
      <c r="D2918">
        <v>295.76998900000001</v>
      </c>
      <c r="E2918">
        <v>298.58999599999999</v>
      </c>
      <c r="F2918">
        <v>291.17294299999998</v>
      </c>
      <c r="G2918">
        <v>2478600</v>
      </c>
      <c r="H2918">
        <v>187.05999800000001</v>
      </c>
      <c r="I2918">
        <v>188</v>
      </c>
      <c r="J2918">
        <v>186.53999300000001</v>
      </c>
      <c r="K2918">
        <v>187.89999399999999</v>
      </c>
      <c r="L2918">
        <v>182.088303</v>
      </c>
      <c r="M2918">
        <v>5273000</v>
      </c>
    </row>
    <row r="2919" spans="1:13" x14ac:dyDescent="0.25">
      <c r="A2919" s="1">
        <v>43832</v>
      </c>
      <c r="B2919">
        <v>300.459991</v>
      </c>
      <c r="C2919">
        <v>303.52999899999998</v>
      </c>
      <c r="D2919">
        <v>299.5</v>
      </c>
      <c r="E2919">
        <v>303.39001500000001</v>
      </c>
      <c r="F2919">
        <v>295.85376000000002</v>
      </c>
      <c r="G2919">
        <v>3272400</v>
      </c>
      <c r="H2919">
        <v>189</v>
      </c>
      <c r="I2919">
        <v>191.13999899999999</v>
      </c>
      <c r="J2919">
        <v>188.720001</v>
      </c>
      <c r="K2919">
        <v>191.11999499999999</v>
      </c>
      <c r="L2919">
        <v>185.208755</v>
      </c>
      <c r="M2919">
        <v>8733000</v>
      </c>
    </row>
    <row r="2920" spans="1:13" x14ac:dyDescent="0.25">
      <c r="A2920" s="1">
        <v>43833</v>
      </c>
      <c r="B2920">
        <v>299.459991</v>
      </c>
      <c r="C2920">
        <v>302.42001299999998</v>
      </c>
      <c r="D2920">
        <v>298.60000600000001</v>
      </c>
      <c r="E2920">
        <v>300.42999300000002</v>
      </c>
      <c r="F2920">
        <v>292.96725500000002</v>
      </c>
      <c r="G2920">
        <v>2501300</v>
      </c>
      <c r="H2920">
        <v>188.41000399999999</v>
      </c>
      <c r="I2920">
        <v>190.96000699999999</v>
      </c>
      <c r="J2920">
        <v>187.91999799999999</v>
      </c>
      <c r="K2920">
        <v>189.60000600000001</v>
      </c>
      <c r="L2920">
        <v>183.73573300000001</v>
      </c>
      <c r="M2920">
        <v>4899700</v>
      </c>
    </row>
    <row r="2921" spans="1:13" x14ac:dyDescent="0.25">
      <c r="A2921" s="1">
        <v>43836</v>
      </c>
      <c r="B2921">
        <v>297.35998499999999</v>
      </c>
      <c r="C2921">
        <v>301.32998700000002</v>
      </c>
      <c r="D2921">
        <v>296.01998900000001</v>
      </c>
      <c r="E2921">
        <v>301.23001099999999</v>
      </c>
      <c r="F2921">
        <v>293.74731400000002</v>
      </c>
      <c r="G2921">
        <v>3307200</v>
      </c>
      <c r="H2921">
        <v>188</v>
      </c>
      <c r="I2921">
        <v>189.21000699999999</v>
      </c>
      <c r="J2921">
        <v>187.16000399999999</v>
      </c>
      <c r="K2921">
        <v>189.19000199999999</v>
      </c>
      <c r="L2921">
        <v>183.33843999999999</v>
      </c>
      <c r="M2921">
        <v>10109500</v>
      </c>
    </row>
    <row r="2922" spans="1:13" x14ac:dyDescent="0.25">
      <c r="A2922" s="1">
        <v>43837</v>
      </c>
      <c r="B2922">
        <v>301.73998999999998</v>
      </c>
      <c r="C2922">
        <v>303.38000499999998</v>
      </c>
      <c r="D2922">
        <v>299.88000499999998</v>
      </c>
      <c r="E2922">
        <v>300.209991</v>
      </c>
      <c r="F2922">
        <v>292.75268599999998</v>
      </c>
      <c r="G2922">
        <v>3182000</v>
      </c>
      <c r="H2922">
        <v>189.58999600000001</v>
      </c>
      <c r="I2922">
        <v>190.10000600000001</v>
      </c>
      <c r="J2922">
        <v>188.60000600000001</v>
      </c>
      <c r="K2922">
        <v>188.69000199999999</v>
      </c>
      <c r="L2922">
        <v>182.85389699999999</v>
      </c>
      <c r="M2922">
        <v>4392300</v>
      </c>
    </row>
    <row r="2923" spans="1:13" x14ac:dyDescent="0.25">
      <c r="A2923" s="1">
        <v>43838</v>
      </c>
      <c r="B2923">
        <v>300.77999899999998</v>
      </c>
      <c r="C2923">
        <v>306.95001200000002</v>
      </c>
      <c r="D2923">
        <v>300.51001000000002</v>
      </c>
      <c r="E2923">
        <v>305.10000600000001</v>
      </c>
      <c r="F2923">
        <v>297.918182</v>
      </c>
      <c r="G2923">
        <v>3224400</v>
      </c>
      <c r="H2923">
        <v>189.490005</v>
      </c>
      <c r="I2923">
        <v>192.5</v>
      </c>
      <c r="J2923">
        <v>188.800003</v>
      </c>
      <c r="K2923">
        <v>191.91999799999999</v>
      </c>
      <c r="L2923">
        <v>185.983994</v>
      </c>
      <c r="M2923">
        <v>5712000</v>
      </c>
    </row>
    <row r="2924" spans="1:13" x14ac:dyDescent="0.25">
      <c r="A2924" s="1">
        <v>43839</v>
      </c>
      <c r="B2924">
        <v>308.27999899999998</v>
      </c>
      <c r="C2924">
        <v>310.94000199999999</v>
      </c>
      <c r="D2924">
        <v>308.01998900000001</v>
      </c>
      <c r="E2924">
        <v>309.10000600000001</v>
      </c>
      <c r="F2924">
        <v>301.82403599999998</v>
      </c>
      <c r="G2924">
        <v>3292600</v>
      </c>
      <c r="H2924">
        <v>193</v>
      </c>
      <c r="I2924">
        <v>193.91999799999999</v>
      </c>
      <c r="J2924">
        <v>192.520004</v>
      </c>
      <c r="K2924">
        <v>193.25</v>
      </c>
      <c r="L2924">
        <v>187.272842</v>
      </c>
      <c r="M2924">
        <v>6748000</v>
      </c>
    </row>
    <row r="2925" spans="1:13" x14ac:dyDescent="0.25">
      <c r="A2925" s="1">
        <v>43840</v>
      </c>
      <c r="B2925">
        <v>311.57998700000002</v>
      </c>
      <c r="C2925">
        <v>311.95001200000002</v>
      </c>
      <c r="D2925">
        <v>308.73998999999998</v>
      </c>
      <c r="E2925">
        <v>311.17001299999998</v>
      </c>
      <c r="F2925">
        <v>303.84533699999997</v>
      </c>
      <c r="G2925">
        <v>2948000</v>
      </c>
      <c r="H2925">
        <v>193.5</v>
      </c>
      <c r="I2925">
        <v>194.570007</v>
      </c>
      <c r="J2925">
        <v>193.11000100000001</v>
      </c>
      <c r="K2925">
        <v>193.770004</v>
      </c>
      <c r="L2925">
        <v>187.776749</v>
      </c>
      <c r="M2925">
        <v>6586400</v>
      </c>
    </row>
    <row r="2926" spans="1:13" x14ac:dyDescent="0.25">
      <c r="A2926" s="1">
        <v>43843</v>
      </c>
      <c r="B2926">
        <v>313.26001000000002</v>
      </c>
      <c r="C2926">
        <v>315.64001500000001</v>
      </c>
      <c r="D2926">
        <v>312.89999399999999</v>
      </c>
      <c r="E2926">
        <v>315.209991</v>
      </c>
      <c r="F2926">
        <v>307.79019199999999</v>
      </c>
      <c r="G2926">
        <v>3236400</v>
      </c>
      <c r="H2926">
        <v>194.44000199999999</v>
      </c>
      <c r="I2926">
        <v>195.60000600000001</v>
      </c>
      <c r="J2926">
        <v>194.279999</v>
      </c>
      <c r="K2926">
        <v>195.33000200000001</v>
      </c>
      <c r="L2926">
        <v>189.288498</v>
      </c>
      <c r="M2926">
        <v>11290500</v>
      </c>
    </row>
    <row r="2927" spans="1:13" x14ac:dyDescent="0.25">
      <c r="A2927" s="1">
        <v>43844</v>
      </c>
      <c r="B2927">
        <v>316.17999300000002</v>
      </c>
      <c r="C2927">
        <v>316.42001299999998</v>
      </c>
      <c r="D2927">
        <v>309.85998499999999</v>
      </c>
      <c r="E2927">
        <v>310.64001500000001</v>
      </c>
      <c r="F2927">
        <v>303.327789</v>
      </c>
      <c r="G2927">
        <v>4951400</v>
      </c>
      <c r="H2927">
        <v>196.740005</v>
      </c>
      <c r="I2927">
        <v>196.949997</v>
      </c>
      <c r="J2927">
        <v>195.13999899999999</v>
      </c>
      <c r="K2927">
        <v>196.050003</v>
      </c>
      <c r="L2927">
        <v>189.98623699999999</v>
      </c>
      <c r="M2927">
        <v>6236500</v>
      </c>
    </row>
    <row r="2928" spans="1:13" x14ac:dyDescent="0.25">
      <c r="A2928" s="1">
        <v>43845</v>
      </c>
      <c r="B2928">
        <v>312.19000199999999</v>
      </c>
      <c r="C2928">
        <v>315.73001099999999</v>
      </c>
      <c r="D2928">
        <v>311.040009</v>
      </c>
      <c r="E2928">
        <v>314.25</v>
      </c>
      <c r="F2928">
        <v>306.852844</v>
      </c>
      <c r="G2928">
        <v>4664200</v>
      </c>
      <c r="H2928">
        <v>197</v>
      </c>
      <c r="I2928">
        <v>200.14999399999999</v>
      </c>
      <c r="J2928">
        <v>196.320007</v>
      </c>
      <c r="K2928">
        <v>199.800003</v>
      </c>
      <c r="L2928">
        <v>193.620285</v>
      </c>
      <c r="M2928">
        <v>10831100</v>
      </c>
    </row>
    <row r="2929" spans="1:13" x14ac:dyDescent="0.25">
      <c r="A2929" s="1">
        <v>43846</v>
      </c>
      <c r="B2929">
        <v>317.5</v>
      </c>
      <c r="C2929">
        <v>320.32998700000002</v>
      </c>
      <c r="D2929">
        <v>314.98998999999998</v>
      </c>
      <c r="E2929">
        <v>320.29998799999998</v>
      </c>
      <c r="F2929">
        <v>312.76031499999999</v>
      </c>
      <c r="G2929">
        <v>3323300</v>
      </c>
      <c r="H2929">
        <v>201</v>
      </c>
      <c r="I2929">
        <v>201.5</v>
      </c>
      <c r="J2929">
        <v>199.779999</v>
      </c>
      <c r="K2929">
        <v>200.949997</v>
      </c>
      <c r="L2929">
        <v>194.734634</v>
      </c>
      <c r="M2929">
        <v>9983700</v>
      </c>
    </row>
    <row r="2930" spans="1:13" x14ac:dyDescent="0.25">
      <c r="A2930" s="1">
        <v>43847</v>
      </c>
      <c r="B2930">
        <v>321.42999300000002</v>
      </c>
      <c r="C2930">
        <v>324.02999899999998</v>
      </c>
      <c r="D2930">
        <v>319.23998999999998</v>
      </c>
      <c r="E2930">
        <v>323.66000400000001</v>
      </c>
      <c r="F2930">
        <v>316.04122899999999</v>
      </c>
      <c r="G2930">
        <v>4821000</v>
      </c>
      <c r="H2930">
        <v>201.759995</v>
      </c>
      <c r="I2930">
        <v>204.75</v>
      </c>
      <c r="J2930">
        <v>199.979996</v>
      </c>
      <c r="K2930">
        <v>204.699997</v>
      </c>
      <c r="L2930">
        <v>198.36871300000001</v>
      </c>
      <c r="M2930">
        <v>12518900</v>
      </c>
    </row>
    <row r="2931" spans="1:13" x14ac:dyDescent="0.25">
      <c r="A2931" s="1">
        <v>43851</v>
      </c>
      <c r="B2931">
        <v>322.41000400000001</v>
      </c>
      <c r="C2931">
        <v>325.66000400000001</v>
      </c>
      <c r="D2931">
        <v>321.48998999999998</v>
      </c>
      <c r="E2931">
        <v>321.92999300000002</v>
      </c>
      <c r="F2931">
        <v>314.35199</v>
      </c>
      <c r="G2931">
        <v>5998600</v>
      </c>
      <c r="H2931">
        <v>204.13000500000001</v>
      </c>
      <c r="I2931">
        <v>208.38999899999999</v>
      </c>
      <c r="J2931">
        <v>203.800003</v>
      </c>
      <c r="K2931">
        <v>207.28999300000001</v>
      </c>
      <c r="L2931">
        <v>200.87857099999999</v>
      </c>
      <c r="M2931">
        <v>14861700</v>
      </c>
    </row>
    <row r="2932" spans="1:13" x14ac:dyDescent="0.25">
      <c r="A2932" s="1">
        <v>43852</v>
      </c>
      <c r="B2932">
        <v>324.95001200000002</v>
      </c>
      <c r="C2932">
        <v>326.790009</v>
      </c>
      <c r="D2932">
        <v>324.11999500000002</v>
      </c>
      <c r="E2932">
        <v>324.30999800000001</v>
      </c>
      <c r="F2932">
        <v>316.67605600000002</v>
      </c>
      <c r="G2932">
        <v>3518500</v>
      </c>
      <c r="H2932">
        <v>207.509995</v>
      </c>
      <c r="I2932">
        <v>210.13000500000001</v>
      </c>
      <c r="J2932">
        <v>207.28999300000001</v>
      </c>
      <c r="K2932">
        <v>207.89999399999999</v>
      </c>
      <c r="L2932">
        <v>201.469696</v>
      </c>
      <c r="M2932">
        <v>8065000</v>
      </c>
    </row>
    <row r="2933" spans="1:13" x14ac:dyDescent="0.25">
      <c r="A2933" s="1">
        <v>43853</v>
      </c>
      <c r="B2933">
        <v>325</v>
      </c>
      <c r="C2933">
        <v>325.25</v>
      </c>
      <c r="D2933">
        <v>322.32000699999998</v>
      </c>
      <c r="E2933">
        <v>324.98001099999999</v>
      </c>
      <c r="F2933">
        <v>317.33023100000003</v>
      </c>
      <c r="G2933">
        <v>4188300</v>
      </c>
      <c r="H2933">
        <v>207.89999399999999</v>
      </c>
      <c r="I2933">
        <v>208.39999399999999</v>
      </c>
      <c r="J2933">
        <v>205.300003</v>
      </c>
      <c r="K2933">
        <v>206.520004</v>
      </c>
      <c r="L2933">
        <v>200.132431</v>
      </c>
      <c r="M2933">
        <v>8520800</v>
      </c>
    </row>
    <row r="2934" spans="1:13" x14ac:dyDescent="0.25">
      <c r="A2934" s="1">
        <v>43854</v>
      </c>
      <c r="B2934">
        <v>326.57000699999998</v>
      </c>
      <c r="C2934">
        <v>327.08999599999999</v>
      </c>
      <c r="D2934">
        <v>321.66000400000001</v>
      </c>
      <c r="E2934">
        <v>323.67001299999998</v>
      </c>
      <c r="F2934">
        <v>316.051086</v>
      </c>
      <c r="G2934">
        <v>3634700</v>
      </c>
      <c r="H2934">
        <v>207.41999799999999</v>
      </c>
      <c r="I2934">
        <v>207.990005</v>
      </c>
      <c r="J2934">
        <v>204.21000699999999</v>
      </c>
      <c r="K2934">
        <v>205</v>
      </c>
      <c r="L2934">
        <v>198.659424</v>
      </c>
      <c r="M2934">
        <v>7812900</v>
      </c>
    </row>
    <row r="2935" spans="1:13" x14ac:dyDescent="0.25">
      <c r="A2935" s="1">
        <v>43857</v>
      </c>
      <c r="B2935">
        <v>315.10000600000001</v>
      </c>
      <c r="C2935">
        <v>319.35998499999999</v>
      </c>
      <c r="D2935">
        <v>312.5</v>
      </c>
      <c r="E2935">
        <v>315.76998900000001</v>
      </c>
      <c r="F2935">
        <v>308.33703600000001</v>
      </c>
      <c r="G2935">
        <v>4367500</v>
      </c>
      <c r="H2935">
        <v>200</v>
      </c>
      <c r="I2935">
        <v>203.33000200000001</v>
      </c>
      <c r="J2935">
        <v>199.10000600000001</v>
      </c>
      <c r="K2935">
        <v>201.69000199999999</v>
      </c>
      <c r="L2935">
        <v>195.45181299999999</v>
      </c>
      <c r="M2935">
        <v>7198900</v>
      </c>
    </row>
    <row r="2936" spans="1:13" x14ac:dyDescent="0.25">
      <c r="A2936" s="1">
        <v>43858</v>
      </c>
      <c r="B2936">
        <v>315.79998799999998</v>
      </c>
      <c r="C2936">
        <v>321.51998900000001</v>
      </c>
      <c r="D2936">
        <v>315.459991</v>
      </c>
      <c r="E2936">
        <v>320.26998900000001</v>
      </c>
      <c r="F2936">
        <v>312.73111</v>
      </c>
      <c r="G2936">
        <v>3486200</v>
      </c>
      <c r="H2936">
        <v>202.38999899999999</v>
      </c>
      <c r="I2936">
        <v>203.83999600000001</v>
      </c>
      <c r="J2936">
        <v>201.779999</v>
      </c>
      <c r="K2936">
        <v>202.85000600000001</v>
      </c>
      <c r="L2936">
        <v>196.575928</v>
      </c>
      <c r="M2936">
        <v>7215700</v>
      </c>
    </row>
    <row r="2937" spans="1:13" x14ac:dyDescent="0.25">
      <c r="A2937" s="1">
        <v>43859</v>
      </c>
      <c r="B2937">
        <v>323</v>
      </c>
      <c r="C2937">
        <v>324.44000199999999</v>
      </c>
      <c r="D2937">
        <v>316.76998900000001</v>
      </c>
      <c r="E2937">
        <v>320.32000699999998</v>
      </c>
      <c r="F2937">
        <v>312.779877</v>
      </c>
      <c r="G2937">
        <v>4389400</v>
      </c>
      <c r="H2937">
        <v>204.300003</v>
      </c>
      <c r="I2937">
        <v>205.91999799999999</v>
      </c>
      <c r="J2937">
        <v>202.509995</v>
      </c>
      <c r="K2937">
        <v>204.86000100000001</v>
      </c>
      <c r="L2937">
        <v>198.523788</v>
      </c>
      <c r="M2937">
        <v>7041700</v>
      </c>
    </row>
    <row r="2938" spans="1:13" x14ac:dyDescent="0.25">
      <c r="A2938" s="1">
        <v>43860</v>
      </c>
      <c r="B2938">
        <v>319</v>
      </c>
      <c r="C2938">
        <v>324.70001200000002</v>
      </c>
      <c r="D2938">
        <v>318.01001000000002</v>
      </c>
      <c r="E2938">
        <v>324.459991</v>
      </c>
      <c r="F2938">
        <v>316.82244900000001</v>
      </c>
      <c r="G2938">
        <v>3512100</v>
      </c>
      <c r="H2938">
        <v>204</v>
      </c>
      <c r="I2938">
        <v>208.5</v>
      </c>
      <c r="J2938">
        <v>203.320007</v>
      </c>
      <c r="K2938">
        <v>208.21000699999999</v>
      </c>
      <c r="L2938">
        <v>201.77011100000001</v>
      </c>
      <c r="M2938">
        <v>8571900</v>
      </c>
    </row>
    <row r="2939" spans="1:13" x14ac:dyDescent="0.25">
      <c r="A2939" s="1">
        <v>43861</v>
      </c>
      <c r="B2939">
        <v>323.14001500000001</v>
      </c>
      <c r="C2939">
        <v>324.459991</v>
      </c>
      <c r="D2939">
        <v>314.5</v>
      </c>
      <c r="E2939">
        <v>315.94000199999999</v>
      </c>
      <c r="F2939">
        <v>308.50305200000003</v>
      </c>
      <c r="G2939">
        <v>5586800</v>
      </c>
      <c r="H2939">
        <v>201.490005</v>
      </c>
      <c r="I2939">
        <v>203.979996</v>
      </c>
      <c r="J2939">
        <v>198.259995</v>
      </c>
      <c r="K2939">
        <v>198.970001</v>
      </c>
      <c r="L2939">
        <v>192.81594799999999</v>
      </c>
      <c r="M2939">
        <v>16699600</v>
      </c>
    </row>
    <row r="2940" spans="1:13" x14ac:dyDescent="0.25">
      <c r="A2940" s="1">
        <v>43864</v>
      </c>
      <c r="B2940">
        <v>318.79998799999998</v>
      </c>
      <c r="C2940">
        <v>325.48001099999999</v>
      </c>
      <c r="D2940">
        <v>318.42999300000002</v>
      </c>
      <c r="E2940">
        <v>324.51998900000001</v>
      </c>
      <c r="F2940">
        <v>316.88104199999998</v>
      </c>
      <c r="G2940">
        <v>4240100</v>
      </c>
      <c r="H2940">
        <v>199.94000199999999</v>
      </c>
      <c r="I2940">
        <v>202.259995</v>
      </c>
      <c r="J2940">
        <v>199.85000600000001</v>
      </c>
      <c r="K2940">
        <v>200.80999800000001</v>
      </c>
      <c r="L2940">
        <v>194.59903</v>
      </c>
      <c r="M2940">
        <v>10885900</v>
      </c>
    </row>
    <row r="2941" spans="1:13" x14ac:dyDescent="0.25">
      <c r="A2941" s="1">
        <v>43865</v>
      </c>
      <c r="B2941">
        <v>328.23998999999998</v>
      </c>
      <c r="C2941">
        <v>331.73998999999998</v>
      </c>
      <c r="D2941">
        <v>326.290009</v>
      </c>
      <c r="E2941">
        <v>329.11999500000002</v>
      </c>
      <c r="F2941">
        <v>321.37274200000002</v>
      </c>
      <c r="G2941">
        <v>4158200</v>
      </c>
      <c r="H2941">
        <v>203.5</v>
      </c>
      <c r="I2941">
        <v>204.91999799999999</v>
      </c>
      <c r="J2941">
        <v>202.229996</v>
      </c>
      <c r="K2941">
        <v>203.55999800000001</v>
      </c>
      <c r="L2941">
        <v>197.26396199999999</v>
      </c>
      <c r="M2941">
        <v>10205900</v>
      </c>
    </row>
    <row r="2942" spans="1:13" x14ac:dyDescent="0.25">
      <c r="A2942" s="1">
        <v>43866</v>
      </c>
      <c r="B2942">
        <v>335</v>
      </c>
      <c r="C2942">
        <v>335</v>
      </c>
      <c r="D2942">
        <v>324.17001299999998</v>
      </c>
      <c r="E2942">
        <v>328.32000699999998</v>
      </c>
      <c r="F2942">
        <v>320.59158300000001</v>
      </c>
      <c r="G2942">
        <v>3868000</v>
      </c>
      <c r="H2942">
        <v>205.5</v>
      </c>
      <c r="I2942">
        <v>205.60000600000001</v>
      </c>
      <c r="J2942">
        <v>199.949997</v>
      </c>
      <c r="K2942">
        <v>202.80999800000001</v>
      </c>
      <c r="L2942">
        <v>196.53717</v>
      </c>
      <c r="M2942">
        <v>8672400</v>
      </c>
    </row>
    <row r="2943" spans="1:13" x14ac:dyDescent="0.25">
      <c r="A2943" s="1">
        <v>43867</v>
      </c>
      <c r="B2943">
        <v>329.32000699999998</v>
      </c>
      <c r="C2943">
        <v>331.23001099999999</v>
      </c>
      <c r="D2943">
        <v>327.67999300000002</v>
      </c>
      <c r="E2943">
        <v>329.29998799999998</v>
      </c>
      <c r="F2943">
        <v>321.54852299999999</v>
      </c>
      <c r="G2943">
        <v>3422000</v>
      </c>
      <c r="H2943">
        <v>203.050003</v>
      </c>
      <c r="I2943">
        <v>204.63000500000001</v>
      </c>
      <c r="J2943">
        <v>202.479996</v>
      </c>
      <c r="K2943">
        <v>203.03999300000001</v>
      </c>
      <c r="L2943">
        <v>196.76007100000001</v>
      </c>
      <c r="M2943">
        <v>7001200</v>
      </c>
    </row>
    <row r="2944" spans="1:13" x14ac:dyDescent="0.25">
      <c r="A2944" s="1">
        <v>43868</v>
      </c>
      <c r="B2944">
        <v>328</v>
      </c>
      <c r="C2944">
        <v>329.85000600000001</v>
      </c>
      <c r="D2944">
        <v>325.86999500000002</v>
      </c>
      <c r="E2944">
        <v>327</v>
      </c>
      <c r="F2944">
        <v>319.30273399999999</v>
      </c>
      <c r="G2944">
        <v>2584200</v>
      </c>
      <c r="H2944">
        <v>201.979996</v>
      </c>
      <c r="I2944">
        <v>203.83000200000001</v>
      </c>
      <c r="J2944">
        <v>201.08999600000001</v>
      </c>
      <c r="K2944">
        <v>202.740005</v>
      </c>
      <c r="L2944">
        <v>196.469345</v>
      </c>
      <c r="M2944">
        <v>5691100</v>
      </c>
    </row>
    <row r="2945" spans="1:13" x14ac:dyDescent="0.25">
      <c r="A2945" s="1">
        <v>43871</v>
      </c>
      <c r="B2945">
        <v>325.61999500000002</v>
      </c>
      <c r="C2945">
        <v>330.27999899999998</v>
      </c>
      <c r="D2945">
        <v>325.51001000000002</v>
      </c>
      <c r="E2945">
        <v>330.27999899999998</v>
      </c>
      <c r="F2945">
        <v>322.50546300000002</v>
      </c>
      <c r="G2945">
        <v>3848100</v>
      </c>
      <c r="H2945">
        <v>201.970001</v>
      </c>
      <c r="I2945">
        <v>206.13000500000001</v>
      </c>
      <c r="J2945">
        <v>201.86000100000001</v>
      </c>
      <c r="K2945">
        <v>205.990005</v>
      </c>
      <c r="L2945">
        <v>199.61882</v>
      </c>
      <c r="M2945">
        <v>6239500</v>
      </c>
    </row>
    <row r="2946" spans="1:13" x14ac:dyDescent="0.25">
      <c r="A2946" s="1">
        <v>43872</v>
      </c>
      <c r="B2946">
        <v>335</v>
      </c>
      <c r="C2946">
        <v>335.51998900000001</v>
      </c>
      <c r="D2946">
        <v>329.66000400000001</v>
      </c>
      <c r="E2946">
        <v>330.92001299999998</v>
      </c>
      <c r="F2946">
        <v>323.130402</v>
      </c>
      <c r="G2946">
        <v>3449300</v>
      </c>
      <c r="H2946">
        <v>207.5</v>
      </c>
      <c r="I2946">
        <v>207.66999799999999</v>
      </c>
      <c r="J2946">
        <v>203.63999899999999</v>
      </c>
      <c r="K2946">
        <v>203.94000199999999</v>
      </c>
      <c r="L2946">
        <v>197.632217</v>
      </c>
      <c r="M2946">
        <v>10231900</v>
      </c>
    </row>
    <row r="2947" spans="1:13" x14ac:dyDescent="0.25">
      <c r="A2947" s="1">
        <v>43873</v>
      </c>
      <c r="B2947">
        <v>330.82000699999998</v>
      </c>
      <c r="C2947">
        <v>334.45001200000002</v>
      </c>
      <c r="D2947">
        <v>329.22000100000002</v>
      </c>
      <c r="E2947">
        <v>334.16000400000001</v>
      </c>
      <c r="F2947">
        <v>326.29406699999998</v>
      </c>
      <c r="G2947">
        <v>2451000</v>
      </c>
      <c r="H2947">
        <v>205</v>
      </c>
      <c r="I2947">
        <v>208.14999399999999</v>
      </c>
      <c r="J2947">
        <v>205</v>
      </c>
      <c r="K2947">
        <v>207.44000199999999</v>
      </c>
      <c r="L2947">
        <v>201.02397199999999</v>
      </c>
      <c r="M2947">
        <v>7355800</v>
      </c>
    </row>
    <row r="2948" spans="1:13" x14ac:dyDescent="0.25">
      <c r="A2948" s="1">
        <v>43874</v>
      </c>
      <c r="B2948">
        <v>332.30999800000001</v>
      </c>
      <c r="C2948">
        <v>337.82998700000002</v>
      </c>
      <c r="D2948">
        <v>332.13000499999998</v>
      </c>
      <c r="E2948">
        <v>335.83999599999999</v>
      </c>
      <c r="F2948">
        <v>327.93460099999999</v>
      </c>
      <c r="G2948">
        <v>3001000</v>
      </c>
      <c r="H2948">
        <v>206.61999499999999</v>
      </c>
      <c r="I2948">
        <v>208.470001</v>
      </c>
      <c r="J2948">
        <v>206.050003</v>
      </c>
      <c r="K2948">
        <v>207.39999399999999</v>
      </c>
      <c r="L2948">
        <v>201.27630600000001</v>
      </c>
      <c r="M2948">
        <v>9495300</v>
      </c>
    </row>
    <row r="2949" spans="1:13" x14ac:dyDescent="0.25">
      <c r="A2949" s="1">
        <v>43875</v>
      </c>
      <c r="B2949">
        <v>337.459991</v>
      </c>
      <c r="C2949">
        <v>341.040009</v>
      </c>
      <c r="D2949">
        <v>337.02999899999998</v>
      </c>
      <c r="E2949">
        <v>340.95001200000002</v>
      </c>
      <c r="F2949">
        <v>332.92425500000002</v>
      </c>
      <c r="G2949">
        <v>2716300</v>
      </c>
      <c r="H2949">
        <v>208.28999300000001</v>
      </c>
      <c r="I2949">
        <v>210.779999</v>
      </c>
      <c r="J2949">
        <v>208.009995</v>
      </c>
      <c r="K2949">
        <v>210.28999300000001</v>
      </c>
      <c r="L2949">
        <v>204.08094800000001</v>
      </c>
      <c r="M2949">
        <v>6548800</v>
      </c>
    </row>
    <row r="2950" spans="1:13" x14ac:dyDescent="0.25">
      <c r="A2950" s="1">
        <v>43879</v>
      </c>
      <c r="B2950">
        <v>341.61999500000002</v>
      </c>
      <c r="C2950">
        <v>343.10000600000001</v>
      </c>
      <c r="D2950">
        <v>340.39001500000001</v>
      </c>
      <c r="E2950">
        <v>341.23998999999998</v>
      </c>
      <c r="F2950">
        <v>333.20745799999997</v>
      </c>
      <c r="G2950">
        <v>3597300</v>
      </c>
      <c r="H2950">
        <v>210</v>
      </c>
      <c r="I2950">
        <v>211.5</v>
      </c>
      <c r="J2950">
        <v>209.36000100000001</v>
      </c>
      <c r="K2950">
        <v>211.199997</v>
      </c>
      <c r="L2950">
        <v>204.964066</v>
      </c>
      <c r="M2950">
        <v>7651500</v>
      </c>
    </row>
    <row r="2951" spans="1:13" x14ac:dyDescent="0.25">
      <c r="A2951" s="1">
        <v>43880</v>
      </c>
      <c r="B2951">
        <v>343.98998999999998</v>
      </c>
      <c r="C2951">
        <v>347.23998999999998</v>
      </c>
      <c r="D2951">
        <v>342.63000499999998</v>
      </c>
      <c r="E2951">
        <v>344.55999800000001</v>
      </c>
      <c r="F2951">
        <v>336.449341</v>
      </c>
      <c r="G2951">
        <v>3040300</v>
      </c>
      <c r="H2951">
        <v>212.520004</v>
      </c>
      <c r="I2951">
        <v>214.16999799999999</v>
      </c>
      <c r="J2951">
        <v>211.720001</v>
      </c>
      <c r="K2951">
        <v>213.30999800000001</v>
      </c>
      <c r="L2951">
        <v>207.01179500000001</v>
      </c>
      <c r="M2951">
        <v>5927500</v>
      </c>
    </row>
    <row r="2952" spans="1:13" x14ac:dyDescent="0.25">
      <c r="A2952" s="1">
        <v>43881</v>
      </c>
      <c r="B2952">
        <v>345.73998999999998</v>
      </c>
      <c r="C2952">
        <v>347.25</v>
      </c>
      <c r="D2952">
        <v>338.17001299999998</v>
      </c>
      <c r="E2952">
        <v>344.45001200000002</v>
      </c>
      <c r="F2952">
        <v>336.34188799999998</v>
      </c>
      <c r="G2952">
        <v>4316000</v>
      </c>
      <c r="H2952">
        <v>212.13000500000001</v>
      </c>
      <c r="I2952">
        <v>213.69000199999999</v>
      </c>
      <c r="J2952">
        <v>208.279999</v>
      </c>
      <c r="K2952">
        <v>211.449997</v>
      </c>
      <c r="L2952">
        <v>205.20669599999999</v>
      </c>
      <c r="M2952">
        <v>8531900</v>
      </c>
    </row>
    <row r="2953" spans="1:13" x14ac:dyDescent="0.25">
      <c r="A2953" s="1">
        <v>43882</v>
      </c>
      <c r="B2953">
        <v>342.54998799999998</v>
      </c>
      <c r="C2953">
        <v>343.89001500000001</v>
      </c>
      <c r="D2953">
        <v>335.60998499999999</v>
      </c>
      <c r="E2953">
        <v>339.70001200000002</v>
      </c>
      <c r="F2953">
        <v>331.70370500000001</v>
      </c>
      <c r="G2953">
        <v>4997100</v>
      </c>
      <c r="H2953">
        <v>209.89999399999999</v>
      </c>
      <c r="I2953">
        <v>210.220001</v>
      </c>
      <c r="J2953">
        <v>207.41999799999999</v>
      </c>
      <c r="K2953">
        <v>208.80999800000001</v>
      </c>
      <c r="L2953">
        <v>202.64463799999999</v>
      </c>
      <c r="M2953">
        <v>9231500</v>
      </c>
    </row>
    <row r="2954" spans="1:13" x14ac:dyDescent="0.25">
      <c r="A2954" s="1">
        <v>43885</v>
      </c>
      <c r="B2954">
        <v>317.51001000000002</v>
      </c>
      <c r="C2954">
        <v>329.33999599999999</v>
      </c>
      <c r="D2954">
        <v>313.83999599999999</v>
      </c>
      <c r="E2954">
        <v>324.67001299999998</v>
      </c>
      <c r="F2954">
        <v>317.02743500000003</v>
      </c>
      <c r="G2954">
        <v>7816000</v>
      </c>
      <c r="H2954">
        <v>197.88999899999999</v>
      </c>
      <c r="I2954">
        <v>203.770004</v>
      </c>
      <c r="J2954">
        <v>194.009995</v>
      </c>
      <c r="K2954">
        <v>198.78999300000001</v>
      </c>
      <c r="L2954">
        <v>192.92047099999999</v>
      </c>
      <c r="M2954">
        <v>13316800</v>
      </c>
    </row>
    <row r="2955" spans="1:13" x14ac:dyDescent="0.25">
      <c r="A2955" s="1">
        <v>43886</v>
      </c>
      <c r="B2955">
        <v>321.33999599999999</v>
      </c>
      <c r="C2955">
        <v>323.23001099999999</v>
      </c>
      <c r="D2955">
        <v>300.76001000000002</v>
      </c>
      <c r="E2955">
        <v>302.89001500000001</v>
      </c>
      <c r="F2955">
        <v>295.760223</v>
      </c>
      <c r="G2955">
        <v>12715700</v>
      </c>
      <c r="H2955">
        <v>198.78999300000001</v>
      </c>
      <c r="I2955">
        <v>199.88999899999999</v>
      </c>
      <c r="J2955">
        <v>187.720001</v>
      </c>
      <c r="K2955">
        <v>188.39999399999999</v>
      </c>
      <c r="L2955">
        <v>182.83727999999999</v>
      </c>
      <c r="M2955">
        <v>18539000</v>
      </c>
    </row>
    <row r="2956" spans="1:13" x14ac:dyDescent="0.25">
      <c r="A2956" s="1">
        <v>43887</v>
      </c>
      <c r="B2956">
        <v>302</v>
      </c>
      <c r="C2956">
        <v>307.89001500000001</v>
      </c>
      <c r="D2956">
        <v>297.89001500000001</v>
      </c>
      <c r="E2956">
        <v>298.040009</v>
      </c>
      <c r="F2956">
        <v>291.02432299999998</v>
      </c>
      <c r="G2956">
        <v>9403300</v>
      </c>
      <c r="H2956">
        <v>190</v>
      </c>
      <c r="I2956">
        <v>193.509995</v>
      </c>
      <c r="J2956">
        <v>187.029999</v>
      </c>
      <c r="K2956">
        <v>187.21000699999999</v>
      </c>
      <c r="L2956">
        <v>181.68240399999999</v>
      </c>
      <c r="M2956">
        <v>14214700</v>
      </c>
    </row>
    <row r="2957" spans="1:13" x14ac:dyDescent="0.25">
      <c r="A2957" s="1">
        <v>43888</v>
      </c>
      <c r="B2957">
        <v>285.02999899999998</v>
      </c>
      <c r="C2957">
        <v>297.45001200000002</v>
      </c>
      <c r="D2957">
        <v>280.94000199999999</v>
      </c>
      <c r="E2957">
        <v>285.82000699999998</v>
      </c>
      <c r="F2957">
        <v>279.09201000000002</v>
      </c>
      <c r="G2957">
        <v>13814600</v>
      </c>
      <c r="H2957">
        <v>182.11999499999999</v>
      </c>
      <c r="I2957">
        <v>186.33999600000001</v>
      </c>
      <c r="J2957">
        <v>180</v>
      </c>
      <c r="K2957">
        <v>180.009995</v>
      </c>
      <c r="L2957">
        <v>174.695007</v>
      </c>
      <c r="M2957">
        <v>17536600</v>
      </c>
    </row>
    <row r="2958" spans="1:13" x14ac:dyDescent="0.25">
      <c r="A2958" s="1">
        <v>43889</v>
      </c>
      <c r="B2958">
        <v>274.89001500000001</v>
      </c>
      <c r="C2958">
        <v>290.39001500000001</v>
      </c>
      <c r="D2958">
        <v>273.54998799999998</v>
      </c>
      <c r="E2958">
        <v>290.25</v>
      </c>
      <c r="F2958">
        <v>283.41772500000002</v>
      </c>
      <c r="G2958">
        <v>12846000</v>
      </c>
      <c r="H2958">
        <v>173.78999300000001</v>
      </c>
      <c r="I2958">
        <v>182.33000200000001</v>
      </c>
      <c r="J2958">
        <v>172.979996</v>
      </c>
      <c r="K2958">
        <v>181.759995</v>
      </c>
      <c r="L2958">
        <v>176.39335600000001</v>
      </c>
      <c r="M2958">
        <v>22659000</v>
      </c>
    </row>
    <row r="2959" spans="1:13" x14ac:dyDescent="0.25">
      <c r="A2959" s="1">
        <v>43892</v>
      </c>
      <c r="B2959">
        <v>298.89001500000001</v>
      </c>
      <c r="C2959">
        <v>306.959991</v>
      </c>
      <c r="D2959">
        <v>289.44000199999999</v>
      </c>
      <c r="E2959">
        <v>306.73998999999998</v>
      </c>
      <c r="F2959">
        <v>299.51953099999997</v>
      </c>
      <c r="G2959">
        <v>9688100</v>
      </c>
      <c r="H2959">
        <v>186.320007</v>
      </c>
      <c r="I2959">
        <v>192.44000199999999</v>
      </c>
      <c r="J2959">
        <v>183.10000600000001</v>
      </c>
      <c r="K2959">
        <v>192.33000200000001</v>
      </c>
      <c r="L2959">
        <v>186.65126000000001</v>
      </c>
      <c r="M2959">
        <v>17434500</v>
      </c>
    </row>
    <row r="2960" spans="1:13" x14ac:dyDescent="0.25">
      <c r="A2960" s="1">
        <v>43893</v>
      </c>
      <c r="B2960">
        <v>314.58999599999999</v>
      </c>
      <c r="C2960">
        <v>314.58999599999999</v>
      </c>
      <c r="D2960">
        <v>290.82998700000002</v>
      </c>
      <c r="E2960">
        <v>292</v>
      </c>
      <c r="F2960">
        <v>285.12655599999999</v>
      </c>
      <c r="G2960">
        <v>8051100</v>
      </c>
      <c r="H2960">
        <v>193.199997</v>
      </c>
      <c r="I2960">
        <v>194.03999300000001</v>
      </c>
      <c r="J2960">
        <v>184.5</v>
      </c>
      <c r="K2960">
        <v>185.729996</v>
      </c>
      <c r="L2960">
        <v>180.246094</v>
      </c>
      <c r="M2960">
        <v>15226400</v>
      </c>
    </row>
    <row r="2961" spans="1:13" x14ac:dyDescent="0.25">
      <c r="A2961" s="1">
        <v>43894</v>
      </c>
      <c r="B2961">
        <v>299.10998499999999</v>
      </c>
      <c r="C2961">
        <v>302.79998799999998</v>
      </c>
      <c r="D2961">
        <v>292.75</v>
      </c>
      <c r="E2961">
        <v>302.35998499999999</v>
      </c>
      <c r="F2961">
        <v>295.242706</v>
      </c>
      <c r="G2961">
        <v>6463800</v>
      </c>
      <c r="H2961">
        <v>190.36000100000001</v>
      </c>
      <c r="I2961">
        <v>194.490005</v>
      </c>
      <c r="J2961">
        <v>186.16999799999999</v>
      </c>
      <c r="K2961">
        <v>194.28999300000001</v>
      </c>
      <c r="L2961">
        <v>188.55336</v>
      </c>
      <c r="M2961">
        <v>10789100</v>
      </c>
    </row>
    <row r="2962" spans="1:13" x14ac:dyDescent="0.25">
      <c r="A2962" s="1">
        <v>43895</v>
      </c>
      <c r="B2962">
        <v>295.709991</v>
      </c>
      <c r="C2962">
        <v>298.709991</v>
      </c>
      <c r="D2962">
        <v>288.23998999999998</v>
      </c>
      <c r="E2962">
        <v>290.73001099999999</v>
      </c>
      <c r="F2962">
        <v>283.886505</v>
      </c>
      <c r="G2962">
        <v>6621300</v>
      </c>
      <c r="H2962">
        <v>191.240005</v>
      </c>
      <c r="I2962">
        <v>191.91999799999999</v>
      </c>
      <c r="J2962">
        <v>185.63999899999999</v>
      </c>
      <c r="K2962">
        <v>186.96000699999999</v>
      </c>
      <c r="L2962">
        <v>181.43978899999999</v>
      </c>
      <c r="M2962">
        <v>10106900</v>
      </c>
    </row>
    <row r="2963" spans="1:13" x14ac:dyDescent="0.25">
      <c r="A2963" s="1">
        <v>43896</v>
      </c>
      <c r="B2963">
        <v>282.69000199999999</v>
      </c>
      <c r="C2963">
        <v>288.85000600000001</v>
      </c>
      <c r="D2963">
        <v>278.61999500000002</v>
      </c>
      <c r="E2963">
        <v>287.01001000000002</v>
      </c>
      <c r="F2963">
        <v>280.25405899999998</v>
      </c>
      <c r="G2963">
        <v>7061500</v>
      </c>
      <c r="H2963">
        <v>183.53999300000001</v>
      </c>
      <c r="I2963">
        <v>185.990005</v>
      </c>
      <c r="J2963">
        <v>179.979996</v>
      </c>
      <c r="K2963">
        <v>184.36000100000001</v>
      </c>
      <c r="L2963">
        <v>178.91658000000001</v>
      </c>
      <c r="M2963">
        <v>15183200</v>
      </c>
    </row>
    <row r="2964" spans="1:13" x14ac:dyDescent="0.25">
      <c r="A2964" s="1">
        <v>43899</v>
      </c>
      <c r="B2964">
        <v>265</v>
      </c>
      <c r="C2964">
        <v>279.23998999999998</v>
      </c>
      <c r="D2964">
        <v>261.17999300000002</v>
      </c>
      <c r="E2964">
        <v>262.01001000000002</v>
      </c>
      <c r="F2964">
        <v>255.842499</v>
      </c>
      <c r="G2964">
        <v>8498300</v>
      </c>
      <c r="H2964">
        <v>171.21000699999999</v>
      </c>
      <c r="I2964">
        <v>179.570007</v>
      </c>
      <c r="J2964">
        <v>168.30999800000001</v>
      </c>
      <c r="K2964">
        <v>171.13000500000001</v>
      </c>
      <c r="L2964">
        <v>166.07719399999999</v>
      </c>
      <c r="M2964">
        <v>20486400</v>
      </c>
    </row>
    <row r="2965" spans="1:13" x14ac:dyDescent="0.25">
      <c r="A2965" s="1">
        <v>43900</v>
      </c>
      <c r="B2965">
        <v>276.42001299999998</v>
      </c>
      <c r="C2965">
        <v>280.86999500000002</v>
      </c>
      <c r="D2965">
        <v>262.85998499999999</v>
      </c>
      <c r="E2965">
        <v>280.57000699999998</v>
      </c>
      <c r="F2965">
        <v>273.965576</v>
      </c>
      <c r="G2965">
        <v>8131400</v>
      </c>
      <c r="H2965">
        <v>179.470001</v>
      </c>
      <c r="I2965">
        <v>182.61000100000001</v>
      </c>
      <c r="J2965">
        <v>171.88000500000001</v>
      </c>
      <c r="K2965">
        <v>182.60000600000001</v>
      </c>
      <c r="L2965">
        <v>177.208527</v>
      </c>
      <c r="M2965">
        <v>16119400</v>
      </c>
    </row>
    <row r="2966" spans="1:13" x14ac:dyDescent="0.25">
      <c r="A2966" s="1">
        <v>43901</v>
      </c>
      <c r="B2966">
        <v>272.95001200000002</v>
      </c>
      <c r="C2966">
        <v>274.040009</v>
      </c>
      <c r="D2966">
        <v>263.30999800000001</v>
      </c>
      <c r="E2966">
        <v>269.76001000000002</v>
      </c>
      <c r="F2966">
        <v>263.410034</v>
      </c>
      <c r="G2966">
        <v>8366800</v>
      </c>
      <c r="H2966">
        <v>177.64999399999999</v>
      </c>
      <c r="I2966">
        <v>178.729996</v>
      </c>
      <c r="J2966">
        <v>170.199997</v>
      </c>
      <c r="K2966">
        <v>172.949997</v>
      </c>
      <c r="L2966">
        <v>167.84343000000001</v>
      </c>
      <c r="M2966">
        <v>14598200</v>
      </c>
    </row>
    <row r="2967" spans="1:13" x14ac:dyDescent="0.25">
      <c r="A2967" s="1">
        <v>43902</v>
      </c>
      <c r="B2967">
        <v>244.529999</v>
      </c>
      <c r="C2967">
        <v>262.48998999999998</v>
      </c>
      <c r="D2967">
        <v>240.929993</v>
      </c>
      <c r="E2967">
        <v>241.5</v>
      </c>
      <c r="F2967">
        <v>235.81526199999999</v>
      </c>
      <c r="G2967">
        <v>15031500</v>
      </c>
      <c r="H2967">
        <v>158.5</v>
      </c>
      <c r="I2967">
        <v>172</v>
      </c>
      <c r="J2967">
        <v>156.990005</v>
      </c>
      <c r="K2967">
        <v>160.08000200000001</v>
      </c>
      <c r="L2967">
        <v>155.35343900000001</v>
      </c>
      <c r="M2967">
        <v>27467700</v>
      </c>
    </row>
    <row r="2968" spans="1:13" x14ac:dyDescent="0.25">
      <c r="A2968" s="1">
        <v>43903</v>
      </c>
      <c r="B2968">
        <v>258.77999899999998</v>
      </c>
      <c r="C2968">
        <v>270.02999899999998</v>
      </c>
      <c r="D2968">
        <v>245.5</v>
      </c>
      <c r="E2968">
        <v>270.01001000000002</v>
      </c>
      <c r="F2968">
        <v>263.65414399999997</v>
      </c>
      <c r="G2968">
        <v>9934900</v>
      </c>
      <c r="H2968">
        <v>168.720001</v>
      </c>
      <c r="I2968">
        <v>176.320007</v>
      </c>
      <c r="J2968">
        <v>162.21000699999999</v>
      </c>
      <c r="K2968">
        <v>175.83000200000001</v>
      </c>
      <c r="L2968">
        <v>170.638428</v>
      </c>
      <c r="M2968">
        <v>19948900</v>
      </c>
    </row>
    <row r="2969" spans="1:13" x14ac:dyDescent="0.25">
      <c r="A2969" s="1">
        <v>43906</v>
      </c>
      <c r="B2969">
        <v>234.490005</v>
      </c>
      <c r="C2969">
        <v>257.73001099999999</v>
      </c>
      <c r="D2969">
        <v>229.259995</v>
      </c>
      <c r="E2969">
        <v>235.64999399999999</v>
      </c>
      <c r="F2969">
        <v>230.10295099999999</v>
      </c>
      <c r="G2969">
        <v>12111500</v>
      </c>
      <c r="H2969">
        <v>151.13999899999999</v>
      </c>
      <c r="I2969">
        <v>165.30999800000001</v>
      </c>
      <c r="J2969">
        <v>147.979996</v>
      </c>
      <c r="K2969">
        <v>152.009995</v>
      </c>
      <c r="L2969">
        <v>147.52171300000001</v>
      </c>
      <c r="M2969">
        <v>23692000</v>
      </c>
    </row>
    <row r="2970" spans="1:13" x14ac:dyDescent="0.25">
      <c r="A2970" s="1">
        <v>43907</v>
      </c>
      <c r="B2970">
        <v>240.479996</v>
      </c>
      <c r="C2970">
        <v>250.5</v>
      </c>
      <c r="D2970">
        <v>231.96000699999999</v>
      </c>
      <c r="E2970">
        <v>237.88000500000001</v>
      </c>
      <c r="F2970">
        <v>232.28048699999999</v>
      </c>
      <c r="G2970">
        <v>12665200</v>
      </c>
      <c r="H2970">
        <v>155.75</v>
      </c>
      <c r="I2970">
        <v>163.699997</v>
      </c>
      <c r="J2970">
        <v>149.25</v>
      </c>
      <c r="K2970">
        <v>157.88999899999999</v>
      </c>
      <c r="L2970">
        <v>153.22813400000001</v>
      </c>
      <c r="M2970">
        <v>22298000</v>
      </c>
    </row>
    <row r="2971" spans="1:13" x14ac:dyDescent="0.25">
      <c r="A2971" s="1">
        <v>43908</v>
      </c>
      <c r="B2971">
        <v>222.33999600000001</v>
      </c>
      <c r="C2971">
        <v>229.10000600000001</v>
      </c>
      <c r="D2971">
        <v>213.220001</v>
      </c>
      <c r="E2971">
        <v>227.929993</v>
      </c>
      <c r="F2971">
        <v>222.564697</v>
      </c>
      <c r="G2971">
        <v>11352800</v>
      </c>
      <c r="H2971">
        <v>148.46000699999999</v>
      </c>
      <c r="I2971">
        <v>150.679993</v>
      </c>
      <c r="J2971">
        <v>139.800003</v>
      </c>
      <c r="K2971">
        <v>148.479996</v>
      </c>
      <c r="L2971">
        <v>144.095978</v>
      </c>
      <c r="M2971">
        <v>22787500</v>
      </c>
    </row>
    <row r="2972" spans="1:13" x14ac:dyDescent="0.25">
      <c r="A2972" s="1">
        <v>43909</v>
      </c>
      <c r="B2972">
        <v>224.009995</v>
      </c>
      <c r="C2972">
        <v>238.5</v>
      </c>
      <c r="D2972">
        <v>211.550003</v>
      </c>
      <c r="E2972">
        <v>227.14999399999999</v>
      </c>
      <c r="F2972">
        <v>221.80306999999999</v>
      </c>
      <c r="G2972">
        <v>9126400</v>
      </c>
      <c r="H2972">
        <v>146.91999799999999</v>
      </c>
      <c r="I2972">
        <v>157.25</v>
      </c>
      <c r="J2972">
        <v>141.470001</v>
      </c>
      <c r="K2972">
        <v>152.25</v>
      </c>
      <c r="L2972">
        <v>147.75462300000001</v>
      </c>
      <c r="M2972">
        <v>19362800</v>
      </c>
    </row>
    <row r="2973" spans="1:13" x14ac:dyDescent="0.25">
      <c r="A2973" s="1">
        <v>43910</v>
      </c>
      <c r="B2973">
        <v>236.020004</v>
      </c>
      <c r="C2973">
        <v>236.020004</v>
      </c>
      <c r="D2973">
        <v>210</v>
      </c>
      <c r="E2973">
        <v>211.41999799999999</v>
      </c>
      <c r="F2973">
        <v>206.44332900000001</v>
      </c>
      <c r="G2973">
        <v>10518600</v>
      </c>
      <c r="H2973">
        <v>154.820007</v>
      </c>
      <c r="I2973">
        <v>158.259995</v>
      </c>
      <c r="J2973">
        <v>145.66999799999999</v>
      </c>
      <c r="K2973">
        <v>146.83000200000001</v>
      </c>
      <c r="L2973">
        <v>142.494675</v>
      </c>
      <c r="M2973">
        <v>18692100</v>
      </c>
    </row>
    <row r="2974" spans="1:13" x14ac:dyDescent="0.25">
      <c r="A2974" s="1">
        <v>43913</v>
      </c>
      <c r="B2974">
        <v>203.279999</v>
      </c>
      <c r="C2974">
        <v>215.679993</v>
      </c>
      <c r="D2974">
        <v>199.990005</v>
      </c>
      <c r="E2974">
        <v>203.300003</v>
      </c>
      <c r="F2974">
        <v>198.51448099999999</v>
      </c>
      <c r="G2974">
        <v>11588700</v>
      </c>
      <c r="H2974">
        <v>141.33000200000001</v>
      </c>
      <c r="I2974">
        <v>143.35000600000001</v>
      </c>
      <c r="J2974">
        <v>133.929993</v>
      </c>
      <c r="K2974">
        <v>135.740005</v>
      </c>
      <c r="L2974">
        <v>131.73211699999999</v>
      </c>
      <c r="M2974">
        <v>30344100</v>
      </c>
    </row>
    <row r="2975" spans="1:13" x14ac:dyDescent="0.25">
      <c r="A2975" s="1">
        <v>43914</v>
      </c>
      <c r="B2975">
        <v>215.91999799999999</v>
      </c>
      <c r="C2975">
        <v>238.44000199999999</v>
      </c>
      <c r="D2975">
        <v>215</v>
      </c>
      <c r="E2975">
        <v>237.070007</v>
      </c>
      <c r="F2975">
        <v>231.489563</v>
      </c>
      <c r="G2975">
        <v>11654800</v>
      </c>
      <c r="H2975">
        <v>144.83999600000001</v>
      </c>
      <c r="I2975">
        <v>155.25</v>
      </c>
      <c r="J2975">
        <v>143.58000200000001</v>
      </c>
      <c r="K2975">
        <v>154.529999</v>
      </c>
      <c r="L2975">
        <v>149.967331</v>
      </c>
      <c r="M2975">
        <v>24488300</v>
      </c>
    </row>
    <row r="2976" spans="1:13" x14ac:dyDescent="0.25">
      <c r="A2976" s="1">
        <v>43915</v>
      </c>
      <c r="B2976">
        <v>247.89999399999999</v>
      </c>
      <c r="C2976">
        <v>266.29998799999998</v>
      </c>
      <c r="D2976">
        <v>240.36000100000001</v>
      </c>
      <c r="E2976">
        <v>256.48001099999999</v>
      </c>
      <c r="F2976">
        <v>250.44264200000001</v>
      </c>
      <c r="G2976">
        <v>12642700</v>
      </c>
      <c r="H2976">
        <v>159.320007</v>
      </c>
      <c r="I2976">
        <v>168.179993</v>
      </c>
      <c r="J2976">
        <v>153.58000200000001</v>
      </c>
      <c r="K2976">
        <v>161.779999</v>
      </c>
      <c r="L2976">
        <v>157.00323499999999</v>
      </c>
      <c r="M2976">
        <v>20619600</v>
      </c>
    </row>
    <row r="2977" spans="1:13" x14ac:dyDescent="0.25">
      <c r="A2977" s="1">
        <v>43916</v>
      </c>
      <c r="B2977">
        <v>257.89999399999999</v>
      </c>
      <c r="C2977">
        <v>265.80999800000001</v>
      </c>
      <c r="D2977">
        <v>252.61999499999999</v>
      </c>
      <c r="E2977">
        <v>263.17999300000002</v>
      </c>
      <c r="F2977">
        <v>256.98492399999998</v>
      </c>
      <c r="G2977">
        <v>9957900</v>
      </c>
      <c r="H2977">
        <v>162.08000200000001</v>
      </c>
      <c r="I2977">
        <v>169.529999</v>
      </c>
      <c r="J2977">
        <v>161.78999300000001</v>
      </c>
      <c r="K2977">
        <v>168.88000500000001</v>
      </c>
      <c r="L2977">
        <v>163.89364599999999</v>
      </c>
      <c r="M2977">
        <v>17062900</v>
      </c>
    </row>
    <row r="2978" spans="1:13" x14ac:dyDescent="0.25">
      <c r="A2978" s="1">
        <v>43917</v>
      </c>
      <c r="B2978">
        <v>250.240005</v>
      </c>
      <c r="C2978">
        <v>256.07000699999998</v>
      </c>
      <c r="D2978">
        <v>244.699997</v>
      </c>
      <c r="E2978">
        <v>247.64999399999999</v>
      </c>
      <c r="F2978">
        <v>241.82051100000001</v>
      </c>
      <c r="G2978">
        <v>7819300</v>
      </c>
      <c r="H2978">
        <v>161.08000200000001</v>
      </c>
      <c r="I2978">
        <v>167.10000600000001</v>
      </c>
      <c r="J2978">
        <v>158.14999399999999</v>
      </c>
      <c r="K2978">
        <v>161.55999800000001</v>
      </c>
      <c r="L2978">
        <v>156.789749</v>
      </c>
      <c r="M2978">
        <v>14950700</v>
      </c>
    </row>
    <row r="2979" spans="1:13" x14ac:dyDescent="0.25">
      <c r="A2979" s="1">
        <v>43920</v>
      </c>
      <c r="B2979">
        <v>245.85000600000001</v>
      </c>
      <c r="C2979">
        <v>254.25</v>
      </c>
      <c r="D2979">
        <v>244.64999399999999</v>
      </c>
      <c r="E2979">
        <v>253.25</v>
      </c>
      <c r="F2979">
        <v>247.28869599999999</v>
      </c>
      <c r="G2979">
        <v>5765800</v>
      </c>
      <c r="H2979">
        <v>161.03999300000001</v>
      </c>
      <c r="I2979">
        <v>165.86999499999999</v>
      </c>
      <c r="J2979">
        <v>160.69000199999999</v>
      </c>
      <c r="K2979">
        <v>165.570007</v>
      </c>
      <c r="L2979">
        <v>160.681366</v>
      </c>
      <c r="M2979">
        <v>15714500</v>
      </c>
    </row>
    <row r="2980" spans="1:13" x14ac:dyDescent="0.25">
      <c r="A2980" s="1">
        <v>43921</v>
      </c>
      <c r="B2980">
        <v>252.46000699999999</v>
      </c>
      <c r="C2980">
        <v>253.41999799999999</v>
      </c>
      <c r="D2980">
        <v>241.08000200000001</v>
      </c>
      <c r="E2980">
        <v>241.55999800000001</v>
      </c>
      <c r="F2980">
        <v>235.87387100000001</v>
      </c>
      <c r="G2980">
        <v>10373900</v>
      </c>
      <c r="H2980">
        <v>166.429993</v>
      </c>
      <c r="I2980">
        <v>168.19000199999999</v>
      </c>
      <c r="J2980">
        <v>160.53999300000001</v>
      </c>
      <c r="K2980">
        <v>161.11999499999999</v>
      </c>
      <c r="L2980">
        <v>156.36273199999999</v>
      </c>
      <c r="M2980">
        <v>20613100</v>
      </c>
    </row>
    <row r="2981" spans="1:13" x14ac:dyDescent="0.25">
      <c r="A2981" s="1">
        <v>43922</v>
      </c>
      <c r="B2981">
        <v>230.94000199999999</v>
      </c>
      <c r="C2981">
        <v>237.10000600000001</v>
      </c>
      <c r="D2981">
        <v>227.10000600000001</v>
      </c>
      <c r="E2981">
        <v>228.61000100000001</v>
      </c>
      <c r="F2981">
        <v>223.22868299999999</v>
      </c>
      <c r="G2981">
        <v>6646200</v>
      </c>
      <c r="H2981">
        <v>156.320007</v>
      </c>
      <c r="I2981">
        <v>158.070007</v>
      </c>
      <c r="J2981">
        <v>151.41999799999999</v>
      </c>
      <c r="K2981">
        <v>153.11000100000001</v>
      </c>
      <c r="L2981">
        <v>148.589249</v>
      </c>
      <c r="M2981">
        <v>12595200</v>
      </c>
    </row>
    <row r="2982" spans="1:13" x14ac:dyDescent="0.25">
      <c r="A2982" s="1">
        <v>43923</v>
      </c>
      <c r="B2982">
        <v>228.38999899999999</v>
      </c>
      <c r="C2982">
        <v>239.36999499999999</v>
      </c>
      <c r="D2982">
        <v>227.35000600000001</v>
      </c>
      <c r="E2982">
        <v>238.88000500000001</v>
      </c>
      <c r="F2982">
        <v>233.256958</v>
      </c>
      <c r="G2982">
        <v>6446600</v>
      </c>
      <c r="H2982">
        <v>152.529999</v>
      </c>
      <c r="I2982">
        <v>158.35000600000001</v>
      </c>
      <c r="J2982">
        <v>151.28999300000001</v>
      </c>
      <c r="K2982">
        <v>157.38999899999999</v>
      </c>
      <c r="L2982">
        <v>152.74290500000001</v>
      </c>
      <c r="M2982">
        <v>14051100</v>
      </c>
    </row>
    <row r="2983" spans="1:13" x14ac:dyDescent="0.25">
      <c r="A2983" s="1">
        <v>43924</v>
      </c>
      <c r="B2983">
        <v>236.979996</v>
      </c>
      <c r="C2983">
        <v>239.88000500000001</v>
      </c>
      <c r="D2983">
        <v>230.30999800000001</v>
      </c>
      <c r="E2983">
        <v>237.029999</v>
      </c>
      <c r="F2983">
        <v>231.45047</v>
      </c>
      <c r="G2983">
        <v>4163000</v>
      </c>
      <c r="H2983">
        <v>155.55999800000001</v>
      </c>
      <c r="I2983">
        <v>157.720001</v>
      </c>
      <c r="J2983">
        <v>150.60000600000001</v>
      </c>
      <c r="K2983">
        <v>151.85000600000001</v>
      </c>
      <c r="L2983">
        <v>147.366455</v>
      </c>
      <c r="M2983">
        <v>11994700</v>
      </c>
    </row>
    <row r="2984" spans="1:13" x14ac:dyDescent="0.25">
      <c r="A2984" s="1">
        <v>43927</v>
      </c>
      <c r="B2984">
        <v>252</v>
      </c>
      <c r="C2984">
        <v>267.10998499999999</v>
      </c>
      <c r="D2984">
        <v>250.009995</v>
      </c>
      <c r="E2984">
        <v>265.94000199999999</v>
      </c>
      <c r="F2984">
        <v>259.68008400000002</v>
      </c>
      <c r="G2984">
        <v>8636700</v>
      </c>
      <c r="H2984">
        <v>160.020004</v>
      </c>
      <c r="I2984">
        <v>170.729996</v>
      </c>
      <c r="J2984">
        <v>158.25</v>
      </c>
      <c r="K2984">
        <v>169.44000199999999</v>
      </c>
      <c r="L2984">
        <v>164.437073</v>
      </c>
      <c r="M2984">
        <v>16479100</v>
      </c>
    </row>
    <row r="2985" spans="1:13" x14ac:dyDescent="0.25">
      <c r="A2985" s="1">
        <v>43928</v>
      </c>
      <c r="B2985">
        <v>281.60998499999999</v>
      </c>
      <c r="C2985">
        <v>282.86999500000002</v>
      </c>
      <c r="D2985">
        <v>258.48001099999999</v>
      </c>
      <c r="E2985">
        <v>259.07998700000002</v>
      </c>
      <c r="F2985">
        <v>252.98147599999999</v>
      </c>
      <c r="G2985">
        <v>8627300</v>
      </c>
      <c r="H2985">
        <v>177.759995</v>
      </c>
      <c r="I2985">
        <v>178.800003</v>
      </c>
      <c r="J2985">
        <v>168.10000600000001</v>
      </c>
      <c r="K2985">
        <v>168.58999600000001</v>
      </c>
      <c r="L2985">
        <v>163.61219800000001</v>
      </c>
      <c r="M2985">
        <v>15379000</v>
      </c>
    </row>
    <row r="2986" spans="1:13" x14ac:dyDescent="0.25">
      <c r="A2986" s="1">
        <v>43929</v>
      </c>
      <c r="B2986">
        <v>262.51001000000002</v>
      </c>
      <c r="C2986">
        <v>271.88000499999998</v>
      </c>
      <c r="D2986">
        <v>258.91000400000001</v>
      </c>
      <c r="E2986">
        <v>270.95001200000002</v>
      </c>
      <c r="F2986">
        <v>264.98117100000002</v>
      </c>
      <c r="G2986">
        <v>5690100</v>
      </c>
      <c r="H2986">
        <v>171.009995</v>
      </c>
      <c r="I2986">
        <v>176</v>
      </c>
      <c r="J2986">
        <v>167.929993</v>
      </c>
      <c r="K2986">
        <v>174.94000199999999</v>
      </c>
      <c r="L2986">
        <v>169.77470400000001</v>
      </c>
      <c r="M2986">
        <v>11146500</v>
      </c>
    </row>
    <row r="2987" spans="1:13" x14ac:dyDescent="0.25">
      <c r="A2987" s="1">
        <v>43930</v>
      </c>
      <c r="B2987">
        <v>275.13000499999998</v>
      </c>
      <c r="C2987">
        <v>276</v>
      </c>
      <c r="D2987">
        <v>267.72000100000002</v>
      </c>
      <c r="E2987">
        <v>269.39999399999999</v>
      </c>
      <c r="F2987">
        <v>263.46533199999999</v>
      </c>
      <c r="G2987">
        <v>6662900</v>
      </c>
      <c r="H2987">
        <v>176.270004</v>
      </c>
      <c r="I2987">
        <v>177.19000199999999</v>
      </c>
      <c r="J2987">
        <v>172.85000600000001</v>
      </c>
      <c r="K2987">
        <v>173.69000199999999</v>
      </c>
      <c r="L2987">
        <v>168.56163000000001</v>
      </c>
      <c r="M2987">
        <v>12231800</v>
      </c>
    </row>
    <row r="2988" spans="1:13" x14ac:dyDescent="0.25">
      <c r="A2988" s="1">
        <v>43934</v>
      </c>
      <c r="B2988">
        <v>268.20001200000002</v>
      </c>
      <c r="C2988">
        <v>268.70001200000002</v>
      </c>
      <c r="D2988">
        <v>255.75</v>
      </c>
      <c r="E2988">
        <v>263.33999599999999</v>
      </c>
      <c r="F2988">
        <v>257.53878800000001</v>
      </c>
      <c r="G2988">
        <v>7114400</v>
      </c>
      <c r="H2988">
        <v>172.259995</v>
      </c>
      <c r="I2988">
        <v>172.320007</v>
      </c>
      <c r="J2988">
        <v>166.14999399999999</v>
      </c>
      <c r="K2988">
        <v>168.990005</v>
      </c>
      <c r="L2988">
        <v>164.00039699999999</v>
      </c>
      <c r="M2988">
        <v>14043700</v>
      </c>
    </row>
    <row r="2989" spans="1:13" x14ac:dyDescent="0.25">
      <c r="A2989" s="1">
        <v>43935</v>
      </c>
      <c r="B2989">
        <v>269.88000499999998</v>
      </c>
      <c r="C2989">
        <v>275.64001500000001</v>
      </c>
      <c r="D2989">
        <v>269.20001200000002</v>
      </c>
      <c r="E2989">
        <v>270.72000100000002</v>
      </c>
      <c r="F2989">
        <v>264.756348</v>
      </c>
      <c r="G2989">
        <v>6354400</v>
      </c>
      <c r="H2989">
        <v>173.08999600000001</v>
      </c>
      <c r="I2989">
        <v>175.429993</v>
      </c>
      <c r="J2989">
        <v>170.83000200000001</v>
      </c>
      <c r="K2989">
        <v>174.61999499999999</v>
      </c>
      <c r="L2989">
        <v>169.46414200000001</v>
      </c>
      <c r="M2989">
        <v>9980500</v>
      </c>
    </row>
    <row r="2990" spans="1:13" x14ac:dyDescent="0.25">
      <c r="A2990" s="1">
        <v>43936</v>
      </c>
      <c r="B2990">
        <v>260.51001000000002</v>
      </c>
      <c r="C2990">
        <v>262.95001200000002</v>
      </c>
      <c r="D2990">
        <v>255.61999499999999</v>
      </c>
      <c r="E2990">
        <v>257.14001500000001</v>
      </c>
      <c r="F2990">
        <v>251.47538800000001</v>
      </c>
      <c r="G2990">
        <v>10240700</v>
      </c>
      <c r="H2990">
        <v>168.699997</v>
      </c>
      <c r="I2990">
        <v>169.36000100000001</v>
      </c>
      <c r="J2990">
        <v>164.949997</v>
      </c>
      <c r="K2990">
        <v>165.96000699999999</v>
      </c>
      <c r="L2990">
        <v>161.059845</v>
      </c>
      <c r="M2990">
        <v>12118700</v>
      </c>
    </row>
    <row r="2991" spans="1:13" x14ac:dyDescent="0.25">
      <c r="A2991" s="1">
        <v>43937</v>
      </c>
      <c r="B2991">
        <v>258.39001500000001</v>
      </c>
      <c r="C2991">
        <v>258.39001500000001</v>
      </c>
      <c r="D2991">
        <v>244.71000699999999</v>
      </c>
      <c r="E2991">
        <v>246.759995</v>
      </c>
      <c r="F2991">
        <v>241.324051</v>
      </c>
      <c r="G2991">
        <v>11455400</v>
      </c>
      <c r="H2991">
        <v>167.11000100000001</v>
      </c>
      <c r="I2991">
        <v>168</v>
      </c>
      <c r="J2991">
        <v>159.800003</v>
      </c>
      <c r="K2991">
        <v>162.41999799999999</v>
      </c>
      <c r="L2991">
        <v>157.624359</v>
      </c>
      <c r="M2991">
        <v>20308200</v>
      </c>
    </row>
    <row r="2992" spans="1:13" x14ac:dyDescent="0.25">
      <c r="A2992" s="1">
        <v>43938</v>
      </c>
      <c r="B2992">
        <v>258.25</v>
      </c>
      <c r="C2992">
        <v>260.70001200000002</v>
      </c>
      <c r="D2992">
        <v>251.509995</v>
      </c>
      <c r="E2992">
        <v>259.97000100000002</v>
      </c>
      <c r="F2992">
        <v>254.243011</v>
      </c>
      <c r="G2992">
        <v>10412100</v>
      </c>
      <c r="H2992">
        <v>169.64999399999999</v>
      </c>
      <c r="I2992">
        <v>170.990005</v>
      </c>
      <c r="J2992">
        <v>164.949997</v>
      </c>
      <c r="K2992">
        <v>169.53999300000001</v>
      </c>
      <c r="L2992">
        <v>164.53410299999999</v>
      </c>
      <c r="M2992">
        <v>15375800</v>
      </c>
    </row>
    <row r="2993" spans="1:13" x14ac:dyDescent="0.25">
      <c r="A2993" s="1">
        <v>43941</v>
      </c>
      <c r="B2993">
        <v>254.509995</v>
      </c>
      <c r="C2993">
        <v>256.63000499999998</v>
      </c>
      <c r="D2993">
        <v>249.66999799999999</v>
      </c>
      <c r="E2993">
        <v>251.729996</v>
      </c>
      <c r="F2993">
        <v>246.18455499999999</v>
      </c>
      <c r="G2993">
        <v>6042700</v>
      </c>
      <c r="H2993">
        <v>167.33000200000001</v>
      </c>
      <c r="I2993">
        <v>167.429993</v>
      </c>
      <c r="J2993">
        <v>163.199997</v>
      </c>
      <c r="K2993">
        <v>164.220001</v>
      </c>
      <c r="L2993">
        <v>159.371262</v>
      </c>
      <c r="M2993">
        <v>10505200</v>
      </c>
    </row>
    <row r="2994" spans="1:13" x14ac:dyDescent="0.25">
      <c r="A2994" s="1">
        <v>43942</v>
      </c>
      <c r="B2994">
        <v>246.64999399999999</v>
      </c>
      <c r="C2994">
        <v>249.38999899999999</v>
      </c>
      <c r="D2994">
        <v>244.10000600000001</v>
      </c>
      <c r="E2994">
        <v>245.35000600000001</v>
      </c>
      <c r="F2994">
        <v>239.945099</v>
      </c>
      <c r="G2994">
        <v>5964600</v>
      </c>
      <c r="H2994">
        <v>162</v>
      </c>
      <c r="I2994">
        <v>162.570007</v>
      </c>
      <c r="J2994">
        <v>159.14999399999999</v>
      </c>
      <c r="K2994">
        <v>160.529999</v>
      </c>
      <c r="L2994">
        <v>155.79016100000001</v>
      </c>
      <c r="M2994">
        <v>10562100</v>
      </c>
    </row>
    <row r="2995" spans="1:13" x14ac:dyDescent="0.25">
      <c r="A2995" s="1">
        <v>43943</v>
      </c>
      <c r="B2995">
        <v>251.46000699999999</v>
      </c>
      <c r="C2995">
        <v>258.60000600000001</v>
      </c>
      <c r="D2995">
        <v>251</v>
      </c>
      <c r="E2995">
        <v>256.91000400000001</v>
      </c>
      <c r="F2995">
        <v>251.25045800000001</v>
      </c>
      <c r="G2995">
        <v>5083200</v>
      </c>
      <c r="H2995">
        <v>164.66000399999999</v>
      </c>
      <c r="I2995">
        <v>167.699997</v>
      </c>
      <c r="J2995">
        <v>162.91999799999999</v>
      </c>
      <c r="K2995">
        <v>166.58999600000001</v>
      </c>
      <c r="L2995">
        <v>161.67124899999999</v>
      </c>
      <c r="M2995">
        <v>14502500</v>
      </c>
    </row>
    <row r="2996" spans="1:13" x14ac:dyDescent="0.25">
      <c r="A2996" s="1">
        <v>43944</v>
      </c>
      <c r="B2996">
        <v>259.39001500000001</v>
      </c>
      <c r="C2996">
        <v>262.42001299999998</v>
      </c>
      <c r="D2996">
        <v>255.270004</v>
      </c>
      <c r="E2996">
        <v>255.86000100000001</v>
      </c>
      <c r="F2996">
        <v>250.223602</v>
      </c>
      <c r="G2996">
        <v>4270600</v>
      </c>
      <c r="H2996">
        <v>167.88000500000001</v>
      </c>
      <c r="I2996">
        <v>170.41000399999999</v>
      </c>
      <c r="J2996">
        <v>166.21000699999999</v>
      </c>
      <c r="K2996">
        <v>166.38000500000001</v>
      </c>
      <c r="L2996">
        <v>161.46748400000001</v>
      </c>
      <c r="M2996">
        <v>11411300</v>
      </c>
    </row>
    <row r="2997" spans="1:13" x14ac:dyDescent="0.25">
      <c r="A2997" s="1">
        <v>43945</v>
      </c>
      <c r="B2997">
        <v>258.42999300000002</v>
      </c>
      <c r="C2997">
        <v>259.82998700000002</v>
      </c>
      <c r="D2997">
        <v>252.83000200000001</v>
      </c>
      <c r="E2997">
        <v>258.76001000000002</v>
      </c>
      <c r="F2997">
        <v>253.059708</v>
      </c>
      <c r="G2997">
        <v>3824200</v>
      </c>
      <c r="H2997">
        <v>168.44000199999999</v>
      </c>
      <c r="I2997">
        <v>168.75</v>
      </c>
      <c r="J2997">
        <v>164.009995</v>
      </c>
      <c r="K2997">
        <v>167.320007</v>
      </c>
      <c r="L2997">
        <v>162.379684</v>
      </c>
      <c r="M2997">
        <v>8391400</v>
      </c>
    </row>
    <row r="2998" spans="1:13" x14ac:dyDescent="0.25">
      <c r="A2998" s="1">
        <v>43948</v>
      </c>
      <c r="B2998">
        <v>260.22000100000002</v>
      </c>
      <c r="C2998">
        <v>265.72000100000002</v>
      </c>
      <c r="D2998">
        <v>259.51001000000002</v>
      </c>
      <c r="E2998">
        <v>265.11999500000002</v>
      </c>
      <c r="F2998">
        <v>259.27957199999997</v>
      </c>
      <c r="G2998">
        <v>4099900</v>
      </c>
      <c r="H2998">
        <v>168.64999399999999</v>
      </c>
      <c r="I2998">
        <v>172.35000600000001</v>
      </c>
      <c r="J2998">
        <v>168.550003</v>
      </c>
      <c r="K2998">
        <v>171.759995</v>
      </c>
      <c r="L2998">
        <v>166.68859900000001</v>
      </c>
      <c r="M2998">
        <v>9903300</v>
      </c>
    </row>
    <row r="2999" spans="1:13" x14ac:dyDescent="0.25">
      <c r="A2999" s="1">
        <v>43949</v>
      </c>
      <c r="B2999">
        <v>270.39999399999999</v>
      </c>
      <c r="C2999">
        <v>272.64999399999999</v>
      </c>
      <c r="D2999">
        <v>262.959991</v>
      </c>
      <c r="E2999">
        <v>264.60000600000001</v>
      </c>
      <c r="F2999">
        <v>258.77105699999998</v>
      </c>
      <c r="G2999">
        <v>4344000</v>
      </c>
      <c r="H2999">
        <v>175</v>
      </c>
      <c r="I2999">
        <v>175.009995</v>
      </c>
      <c r="J2999">
        <v>170.38000500000001</v>
      </c>
      <c r="K2999">
        <v>171.25</v>
      </c>
      <c r="L2999">
        <v>166.19366500000001</v>
      </c>
      <c r="M2999">
        <v>8614400</v>
      </c>
    </row>
    <row r="3000" spans="1:13" x14ac:dyDescent="0.25">
      <c r="A3000" s="1">
        <v>43950</v>
      </c>
      <c r="B3000">
        <v>278.45001200000002</v>
      </c>
      <c r="C3000">
        <v>285</v>
      </c>
      <c r="D3000">
        <v>276.26001000000002</v>
      </c>
      <c r="E3000">
        <v>283.69000199999999</v>
      </c>
      <c r="F3000">
        <v>277.44049100000001</v>
      </c>
      <c r="G3000">
        <v>8505000</v>
      </c>
      <c r="H3000">
        <v>176.85000600000001</v>
      </c>
      <c r="I3000">
        <v>182.25</v>
      </c>
      <c r="J3000">
        <v>176.10000600000001</v>
      </c>
      <c r="K3000">
        <v>181.78999300000001</v>
      </c>
      <c r="L3000">
        <v>176.42243999999999</v>
      </c>
      <c r="M3000">
        <v>12862800</v>
      </c>
    </row>
    <row r="3001" spans="1:13" x14ac:dyDescent="0.25">
      <c r="A3001" s="1">
        <v>43951</v>
      </c>
      <c r="B3001">
        <v>278.42999300000002</v>
      </c>
      <c r="C3001">
        <v>281.63000499999998</v>
      </c>
      <c r="D3001">
        <v>273.41000400000001</v>
      </c>
      <c r="E3001">
        <v>274.97000100000002</v>
      </c>
      <c r="F3001">
        <v>268.91262799999998</v>
      </c>
      <c r="G3001">
        <v>5898900</v>
      </c>
      <c r="H3001">
        <v>181.779999</v>
      </c>
      <c r="I3001">
        <v>181.83000200000001</v>
      </c>
      <c r="J3001">
        <v>177.66000399999999</v>
      </c>
      <c r="K3001">
        <v>178.720001</v>
      </c>
      <c r="L3001">
        <v>173.44309999999999</v>
      </c>
      <c r="M3001">
        <v>11331600</v>
      </c>
    </row>
    <row r="3002" spans="1:13" x14ac:dyDescent="0.25">
      <c r="A3002" s="1">
        <v>43952</v>
      </c>
      <c r="B3002">
        <v>268.70001200000002</v>
      </c>
      <c r="C3002">
        <v>273.98998999999998</v>
      </c>
      <c r="D3002">
        <v>267.209991</v>
      </c>
      <c r="E3002">
        <v>268.73998999999998</v>
      </c>
      <c r="F3002">
        <v>262.819794</v>
      </c>
      <c r="G3002">
        <v>5067800</v>
      </c>
      <c r="H3002">
        <v>174.449997</v>
      </c>
      <c r="I3002">
        <v>179.63999899999999</v>
      </c>
      <c r="J3002">
        <v>174.270004</v>
      </c>
      <c r="K3002">
        <v>175.570007</v>
      </c>
      <c r="L3002">
        <v>170.38610800000001</v>
      </c>
      <c r="M3002">
        <v>10109600</v>
      </c>
    </row>
    <row r="3003" spans="1:13" x14ac:dyDescent="0.25">
      <c r="A3003" s="1">
        <v>43955</v>
      </c>
      <c r="B3003">
        <v>265.5</v>
      </c>
      <c r="C3003">
        <v>270.07000699999998</v>
      </c>
      <c r="D3003">
        <v>263.01001000000002</v>
      </c>
      <c r="E3003">
        <v>269.26001000000002</v>
      </c>
      <c r="F3003">
        <v>263.32849099999999</v>
      </c>
      <c r="G3003">
        <v>3747100</v>
      </c>
      <c r="H3003">
        <v>172.949997</v>
      </c>
      <c r="I3003">
        <v>176.94000199999999</v>
      </c>
      <c r="J3003">
        <v>171.720001</v>
      </c>
      <c r="K3003">
        <v>176.14999399999999</v>
      </c>
      <c r="L3003">
        <v>170.94897499999999</v>
      </c>
      <c r="M3003">
        <v>9386200</v>
      </c>
    </row>
    <row r="3004" spans="1:13" x14ac:dyDescent="0.25">
      <c r="A3004" s="1">
        <v>43956</v>
      </c>
      <c r="B3004">
        <v>276.83999599999999</v>
      </c>
      <c r="C3004">
        <v>277.85000600000001</v>
      </c>
      <c r="D3004">
        <v>273.29998799999998</v>
      </c>
      <c r="E3004">
        <v>273.98001099999999</v>
      </c>
      <c r="F3004">
        <v>267.944458</v>
      </c>
      <c r="G3004">
        <v>3926200</v>
      </c>
      <c r="H3004">
        <v>179.08999600000001</v>
      </c>
      <c r="I3004">
        <v>181.10000600000001</v>
      </c>
      <c r="J3004">
        <v>178.259995</v>
      </c>
      <c r="K3004">
        <v>178.44000199999999</v>
      </c>
      <c r="L3004">
        <v>173.17132599999999</v>
      </c>
      <c r="M3004">
        <v>13513000</v>
      </c>
    </row>
    <row r="3005" spans="1:13" x14ac:dyDescent="0.25">
      <c r="A3005" s="1">
        <v>43957</v>
      </c>
      <c r="B3005">
        <v>276.959991</v>
      </c>
      <c r="C3005">
        <v>276.959991</v>
      </c>
      <c r="D3005">
        <v>271.54998799999998</v>
      </c>
      <c r="E3005">
        <v>272.44000199999999</v>
      </c>
      <c r="F3005">
        <v>266.438354</v>
      </c>
      <c r="G3005">
        <v>3261900</v>
      </c>
      <c r="H3005">
        <v>179.720001</v>
      </c>
      <c r="I3005">
        <v>180.509995</v>
      </c>
      <c r="J3005">
        <v>177.88000500000001</v>
      </c>
      <c r="K3005">
        <v>178.779999</v>
      </c>
      <c r="L3005">
        <v>173.501328</v>
      </c>
      <c r="M3005">
        <v>8540500</v>
      </c>
    </row>
    <row r="3006" spans="1:13" x14ac:dyDescent="0.25">
      <c r="A3006" s="1">
        <v>43958</v>
      </c>
      <c r="B3006">
        <v>277.80999800000001</v>
      </c>
      <c r="C3006">
        <v>282.45001200000002</v>
      </c>
      <c r="D3006">
        <v>277.23998999999998</v>
      </c>
      <c r="E3006">
        <v>278.47000100000002</v>
      </c>
      <c r="F3006">
        <v>272.33548000000002</v>
      </c>
      <c r="G3006">
        <v>4371400</v>
      </c>
      <c r="H3006">
        <v>181.75</v>
      </c>
      <c r="I3006">
        <v>184.979996</v>
      </c>
      <c r="J3006">
        <v>181.71000699999999</v>
      </c>
      <c r="K3006">
        <v>182.720001</v>
      </c>
      <c r="L3006">
        <v>177.324997</v>
      </c>
      <c r="M3006">
        <v>9262200</v>
      </c>
    </row>
    <row r="3007" spans="1:13" x14ac:dyDescent="0.25">
      <c r="A3007" s="1">
        <v>43959</v>
      </c>
      <c r="B3007">
        <v>283.39999399999999</v>
      </c>
      <c r="C3007">
        <v>283.42001299999998</v>
      </c>
      <c r="D3007">
        <v>279.5</v>
      </c>
      <c r="E3007">
        <v>282.44000199999999</v>
      </c>
      <c r="F3007">
        <v>276.21801799999997</v>
      </c>
      <c r="G3007">
        <v>3215400</v>
      </c>
      <c r="H3007">
        <v>185.029999</v>
      </c>
      <c r="I3007">
        <v>185.75</v>
      </c>
      <c r="J3007">
        <v>183.61999499999999</v>
      </c>
      <c r="K3007">
        <v>185.08999600000001</v>
      </c>
      <c r="L3007">
        <v>179.625</v>
      </c>
      <c r="M3007">
        <v>6470100</v>
      </c>
    </row>
    <row r="3008" spans="1:13" x14ac:dyDescent="0.25">
      <c r="A3008" s="1">
        <v>43962</v>
      </c>
      <c r="B3008">
        <v>279.5</v>
      </c>
      <c r="C3008">
        <v>282.80999800000001</v>
      </c>
      <c r="D3008">
        <v>277.63000499999998</v>
      </c>
      <c r="E3008">
        <v>281.23001099999999</v>
      </c>
      <c r="F3008">
        <v>275.03472900000003</v>
      </c>
      <c r="G3008">
        <v>4056900</v>
      </c>
      <c r="H3008">
        <v>183.86999499999999</v>
      </c>
      <c r="I3008">
        <v>184.61999499999999</v>
      </c>
      <c r="J3008">
        <v>181.429993</v>
      </c>
      <c r="K3008">
        <v>183.55999800000001</v>
      </c>
      <c r="L3008">
        <v>178.14016699999999</v>
      </c>
      <c r="M3008">
        <v>8683100</v>
      </c>
    </row>
    <row r="3009" spans="1:13" x14ac:dyDescent="0.25">
      <c r="A3009" s="1">
        <v>43963</v>
      </c>
      <c r="B3009">
        <v>280.45001200000002</v>
      </c>
      <c r="C3009">
        <v>282.32998700000002</v>
      </c>
      <c r="D3009">
        <v>272.10998499999999</v>
      </c>
      <c r="E3009">
        <v>272.10998499999999</v>
      </c>
      <c r="F3009">
        <v>266.11560100000003</v>
      </c>
      <c r="G3009">
        <v>4031400</v>
      </c>
      <c r="H3009">
        <v>183.55999800000001</v>
      </c>
      <c r="I3009">
        <v>183.990005</v>
      </c>
      <c r="J3009">
        <v>179.36999499999999</v>
      </c>
      <c r="K3009">
        <v>179.470001</v>
      </c>
      <c r="L3009">
        <v>174.170929</v>
      </c>
      <c r="M3009">
        <v>8219700</v>
      </c>
    </row>
    <row r="3010" spans="1:13" x14ac:dyDescent="0.25">
      <c r="A3010" s="1">
        <v>43964</v>
      </c>
      <c r="B3010">
        <v>272.29998799999998</v>
      </c>
      <c r="C3010">
        <v>276.07000699999998</v>
      </c>
      <c r="D3010">
        <v>264.19000199999999</v>
      </c>
      <c r="E3010">
        <v>269.16000400000001</v>
      </c>
      <c r="F3010">
        <v>263.23056000000003</v>
      </c>
      <c r="G3010">
        <v>4802100</v>
      </c>
      <c r="H3010">
        <v>178.5</v>
      </c>
      <c r="I3010">
        <v>181.08999600000001</v>
      </c>
      <c r="J3010">
        <v>175.03999300000001</v>
      </c>
      <c r="K3010">
        <v>177.08999600000001</v>
      </c>
      <c r="L3010">
        <v>172.148956</v>
      </c>
      <c r="M3010">
        <v>13377100</v>
      </c>
    </row>
    <row r="3011" spans="1:13" x14ac:dyDescent="0.25">
      <c r="A3011" s="1">
        <v>43965</v>
      </c>
      <c r="B3011">
        <v>270.20001200000002</v>
      </c>
      <c r="C3011">
        <v>277.55999800000001</v>
      </c>
      <c r="D3011">
        <v>263.959991</v>
      </c>
      <c r="E3011">
        <v>277.30999800000001</v>
      </c>
      <c r="F3011">
        <v>271.20101899999997</v>
      </c>
      <c r="G3011">
        <v>6294200</v>
      </c>
      <c r="H3011">
        <v>175.94000199999999</v>
      </c>
      <c r="I3011">
        <v>181.050003</v>
      </c>
      <c r="J3011">
        <v>173.820007</v>
      </c>
      <c r="K3011">
        <v>180.89999399999999</v>
      </c>
      <c r="L3011">
        <v>175.85266100000001</v>
      </c>
      <c r="M3011">
        <v>9695100</v>
      </c>
    </row>
    <row r="3012" spans="1:13" x14ac:dyDescent="0.25">
      <c r="A3012" s="1">
        <v>43966</v>
      </c>
      <c r="B3012">
        <v>276.040009</v>
      </c>
      <c r="C3012">
        <v>279.14001500000001</v>
      </c>
      <c r="D3012">
        <v>273.290009</v>
      </c>
      <c r="E3012">
        <v>278.94000199999999</v>
      </c>
      <c r="F3012">
        <v>272.79510499999998</v>
      </c>
      <c r="G3012">
        <v>3813300</v>
      </c>
      <c r="H3012">
        <v>179.979996</v>
      </c>
      <c r="I3012">
        <v>184.13999899999999</v>
      </c>
      <c r="J3012">
        <v>178.86999499999999</v>
      </c>
      <c r="K3012">
        <v>183.490005</v>
      </c>
      <c r="L3012">
        <v>178.37043800000001</v>
      </c>
      <c r="M3012">
        <v>10785900</v>
      </c>
    </row>
    <row r="3013" spans="1:13" x14ac:dyDescent="0.25">
      <c r="A3013" s="1">
        <v>43969</v>
      </c>
      <c r="B3013">
        <v>285.459991</v>
      </c>
      <c r="C3013">
        <v>292.08999599999999</v>
      </c>
      <c r="D3013">
        <v>285</v>
      </c>
      <c r="E3013">
        <v>289.89999399999999</v>
      </c>
      <c r="F3013">
        <v>283.51367199999999</v>
      </c>
      <c r="G3013">
        <v>6037800</v>
      </c>
      <c r="H3013">
        <v>188</v>
      </c>
      <c r="I3013">
        <v>192.83000200000001</v>
      </c>
      <c r="J3013">
        <v>187.470001</v>
      </c>
      <c r="K3013">
        <v>191.38000500000001</v>
      </c>
      <c r="L3013">
        <v>186.04025300000001</v>
      </c>
      <c r="M3013">
        <v>11802200</v>
      </c>
    </row>
    <row r="3014" spans="1:13" x14ac:dyDescent="0.25">
      <c r="A3014" s="1">
        <v>43970</v>
      </c>
      <c r="B3014">
        <v>289.17001299999998</v>
      </c>
      <c r="C3014">
        <v>297.82000699999998</v>
      </c>
      <c r="D3014">
        <v>287.48998999999998</v>
      </c>
      <c r="E3014">
        <v>290.73001099999999</v>
      </c>
      <c r="F3014">
        <v>284.32540899999998</v>
      </c>
      <c r="G3014">
        <v>5211800</v>
      </c>
      <c r="H3014">
        <v>191.13999899999999</v>
      </c>
      <c r="I3014">
        <v>194.5</v>
      </c>
      <c r="J3014">
        <v>189.229996</v>
      </c>
      <c r="K3014">
        <v>189.36000100000001</v>
      </c>
      <c r="L3014">
        <v>184.07662999999999</v>
      </c>
      <c r="M3014">
        <v>7446800</v>
      </c>
    </row>
    <row r="3015" spans="1:13" x14ac:dyDescent="0.25">
      <c r="A3015" s="1">
        <v>43971</v>
      </c>
      <c r="B3015">
        <v>295.75</v>
      </c>
      <c r="C3015">
        <v>301.14999399999999</v>
      </c>
      <c r="D3015">
        <v>295.39001500000001</v>
      </c>
      <c r="E3015">
        <v>298.79998799999998</v>
      </c>
      <c r="F3015">
        <v>292.21758999999997</v>
      </c>
      <c r="G3015">
        <v>4592200</v>
      </c>
      <c r="H3015">
        <v>193</v>
      </c>
      <c r="I3015">
        <v>194.990005</v>
      </c>
      <c r="J3015">
        <v>192.41000399999999</v>
      </c>
      <c r="K3015">
        <v>193.86000100000001</v>
      </c>
      <c r="L3015">
        <v>188.451111</v>
      </c>
      <c r="M3015">
        <v>9545600</v>
      </c>
    </row>
    <row r="3016" spans="1:13" x14ac:dyDescent="0.25">
      <c r="A3016" s="1">
        <v>43972</v>
      </c>
      <c r="B3016">
        <v>299.36999500000002</v>
      </c>
      <c r="C3016">
        <v>299.92999300000002</v>
      </c>
      <c r="D3016">
        <v>292.75</v>
      </c>
      <c r="E3016">
        <v>294.26001000000002</v>
      </c>
      <c r="F3016">
        <v>287.777649</v>
      </c>
      <c r="G3016">
        <v>3944100</v>
      </c>
      <c r="H3016">
        <v>193.5</v>
      </c>
      <c r="I3016">
        <v>193.61999499999999</v>
      </c>
      <c r="J3016">
        <v>190.020004</v>
      </c>
      <c r="K3016">
        <v>190.61999499999999</v>
      </c>
      <c r="L3016">
        <v>185.30145300000001</v>
      </c>
      <c r="M3016">
        <v>11338100</v>
      </c>
    </row>
    <row r="3017" spans="1:13" x14ac:dyDescent="0.25">
      <c r="A3017" s="1">
        <v>43973</v>
      </c>
      <c r="B3017">
        <v>295.05999800000001</v>
      </c>
      <c r="C3017">
        <v>296.79998799999998</v>
      </c>
      <c r="D3017">
        <v>293.01001000000002</v>
      </c>
      <c r="E3017">
        <v>294.91000400000001</v>
      </c>
      <c r="F3017">
        <v>288.41332999999997</v>
      </c>
      <c r="G3017">
        <v>2897000</v>
      </c>
      <c r="H3017">
        <v>191</v>
      </c>
      <c r="I3017">
        <v>191.36999499999999</v>
      </c>
      <c r="J3017">
        <v>189.229996</v>
      </c>
      <c r="K3017">
        <v>190.86000100000001</v>
      </c>
      <c r="L3017">
        <v>185.534775</v>
      </c>
      <c r="M3017">
        <v>5807600</v>
      </c>
    </row>
    <row r="3018" spans="1:13" x14ac:dyDescent="0.25">
      <c r="A3018" s="1">
        <v>43977</v>
      </c>
      <c r="B3018">
        <v>304.61999500000002</v>
      </c>
      <c r="C3018">
        <v>305</v>
      </c>
      <c r="D3018">
        <v>301.94000199999999</v>
      </c>
      <c r="E3018">
        <v>303.32998700000002</v>
      </c>
      <c r="F3018">
        <v>296.64785799999999</v>
      </c>
      <c r="G3018">
        <v>5246900</v>
      </c>
      <c r="H3018">
        <v>195.800003</v>
      </c>
      <c r="I3018">
        <v>196.270004</v>
      </c>
      <c r="J3018">
        <v>192.759995</v>
      </c>
      <c r="K3018">
        <v>193.220001</v>
      </c>
      <c r="L3018">
        <v>187.82894899999999</v>
      </c>
      <c r="M3018">
        <v>9662200</v>
      </c>
    </row>
    <row r="3019" spans="1:13" x14ac:dyDescent="0.25">
      <c r="A3019" s="1">
        <v>43978</v>
      </c>
      <c r="B3019">
        <v>304</v>
      </c>
      <c r="C3019">
        <v>304.73001099999999</v>
      </c>
      <c r="D3019">
        <v>292.11999500000002</v>
      </c>
      <c r="E3019">
        <v>299.76998900000001</v>
      </c>
      <c r="F3019">
        <v>293.16626000000002</v>
      </c>
      <c r="G3019">
        <v>5147900</v>
      </c>
      <c r="H3019">
        <v>194.30999800000001</v>
      </c>
      <c r="I3019">
        <v>194.30999800000001</v>
      </c>
      <c r="J3019">
        <v>188.520004</v>
      </c>
      <c r="K3019">
        <v>192.820007</v>
      </c>
      <c r="L3019">
        <v>187.44010900000001</v>
      </c>
      <c r="M3019">
        <v>7650300</v>
      </c>
    </row>
    <row r="3020" spans="1:13" x14ac:dyDescent="0.25">
      <c r="A3020" s="1">
        <v>43979</v>
      </c>
      <c r="B3020">
        <v>300.98001099999999</v>
      </c>
      <c r="C3020">
        <v>310</v>
      </c>
      <c r="D3020">
        <v>298.83999599999999</v>
      </c>
      <c r="E3020">
        <v>302.29998799999998</v>
      </c>
      <c r="F3020">
        <v>295.640533</v>
      </c>
      <c r="G3020">
        <v>4520800</v>
      </c>
      <c r="H3020">
        <v>193.53999300000001</v>
      </c>
      <c r="I3020">
        <v>198.28999300000001</v>
      </c>
      <c r="J3020">
        <v>192.71000699999999</v>
      </c>
      <c r="K3020">
        <v>194.259995</v>
      </c>
      <c r="L3020">
        <v>188.83989</v>
      </c>
      <c r="M3020">
        <v>8352200</v>
      </c>
    </row>
    <row r="3021" spans="1:13" x14ac:dyDescent="0.25">
      <c r="A3021" s="1">
        <v>43980</v>
      </c>
      <c r="B3021">
        <v>302</v>
      </c>
      <c r="C3021">
        <v>304.42999300000002</v>
      </c>
      <c r="D3021">
        <v>298.86999500000002</v>
      </c>
      <c r="E3021">
        <v>300.89001500000001</v>
      </c>
      <c r="F3021">
        <v>294.26162699999998</v>
      </c>
      <c r="G3021">
        <v>4930100</v>
      </c>
      <c r="H3021">
        <v>194.5</v>
      </c>
      <c r="I3021">
        <v>196.740005</v>
      </c>
      <c r="J3021">
        <v>193.279999</v>
      </c>
      <c r="K3021">
        <v>195.240005</v>
      </c>
      <c r="L3021">
        <v>189.792587</v>
      </c>
      <c r="M3021">
        <v>10211900</v>
      </c>
    </row>
    <row r="3022" spans="1:13" x14ac:dyDescent="0.25">
      <c r="A3022" s="1">
        <v>43983</v>
      </c>
      <c r="B3022">
        <v>300.79998799999998</v>
      </c>
      <c r="C3022">
        <v>303.05999800000001</v>
      </c>
      <c r="D3022">
        <v>297.89999399999999</v>
      </c>
      <c r="E3022">
        <v>301.39999399999999</v>
      </c>
      <c r="F3022">
        <v>294.76034499999997</v>
      </c>
      <c r="G3022">
        <v>2841800</v>
      </c>
      <c r="H3022">
        <v>194.71000699999999</v>
      </c>
      <c r="I3022">
        <v>195.88000500000001</v>
      </c>
      <c r="J3022">
        <v>193.520004</v>
      </c>
      <c r="K3022">
        <v>194.35000600000001</v>
      </c>
      <c r="L3022">
        <v>188.92739900000001</v>
      </c>
      <c r="M3022">
        <v>6011300</v>
      </c>
    </row>
    <row r="3023" spans="1:13" x14ac:dyDescent="0.25">
      <c r="A3023" s="1">
        <v>43984</v>
      </c>
      <c r="B3023">
        <v>304.98998999999998</v>
      </c>
      <c r="C3023">
        <v>306.10998499999999</v>
      </c>
      <c r="D3023">
        <v>301.69000199999999</v>
      </c>
      <c r="E3023">
        <v>303.58999599999999</v>
      </c>
      <c r="F3023">
        <v>296.90213</v>
      </c>
      <c r="G3023">
        <v>4131300</v>
      </c>
      <c r="H3023">
        <v>195.94000199999999</v>
      </c>
      <c r="I3023">
        <v>197.520004</v>
      </c>
      <c r="J3023">
        <v>194.91999799999999</v>
      </c>
      <c r="K3023">
        <v>196.36000100000001</v>
      </c>
      <c r="L3023">
        <v>190.881317</v>
      </c>
      <c r="M3023">
        <v>8462100</v>
      </c>
    </row>
    <row r="3024" spans="1:13" x14ac:dyDescent="0.25">
      <c r="A3024" s="1">
        <v>43985</v>
      </c>
      <c r="B3024">
        <v>305.48001099999999</v>
      </c>
      <c r="C3024">
        <v>308.10998499999999</v>
      </c>
      <c r="D3024">
        <v>302.209991</v>
      </c>
      <c r="E3024">
        <v>307.07000699999998</v>
      </c>
      <c r="F3024">
        <v>300.30548099999999</v>
      </c>
      <c r="G3024">
        <v>3429700</v>
      </c>
      <c r="H3024">
        <v>198</v>
      </c>
      <c r="I3024">
        <v>198.13999899999999</v>
      </c>
      <c r="J3024">
        <v>195.570007</v>
      </c>
      <c r="K3024">
        <v>196.86999499999999</v>
      </c>
      <c r="L3024">
        <v>191.37712099999999</v>
      </c>
      <c r="M3024">
        <v>8879400</v>
      </c>
    </row>
    <row r="3025" spans="1:13" x14ac:dyDescent="0.25">
      <c r="A3025" s="1">
        <v>43986</v>
      </c>
      <c r="B3025">
        <v>305.44000199999999</v>
      </c>
      <c r="C3025">
        <v>306.61999500000002</v>
      </c>
      <c r="D3025">
        <v>299.33999599999999</v>
      </c>
      <c r="E3025">
        <v>301.36999500000002</v>
      </c>
      <c r="F3025">
        <v>294.73104899999998</v>
      </c>
      <c r="G3025">
        <v>4147700</v>
      </c>
      <c r="H3025">
        <v>195.979996</v>
      </c>
      <c r="I3025">
        <v>196.46000699999999</v>
      </c>
      <c r="J3025">
        <v>193.11999499999999</v>
      </c>
      <c r="K3025">
        <v>193.63999899999999</v>
      </c>
      <c r="L3025">
        <v>188.237213</v>
      </c>
      <c r="M3025">
        <v>7829800</v>
      </c>
    </row>
    <row r="3026" spans="1:13" x14ac:dyDescent="0.25">
      <c r="A3026" s="1">
        <v>43987</v>
      </c>
      <c r="B3026">
        <v>306.80999800000001</v>
      </c>
      <c r="C3026">
        <v>312.17999300000002</v>
      </c>
      <c r="D3026">
        <v>305.64999399999999</v>
      </c>
      <c r="E3026">
        <v>311.88000499999998</v>
      </c>
      <c r="F3026">
        <v>305.00949100000003</v>
      </c>
      <c r="G3026">
        <v>5058200</v>
      </c>
      <c r="H3026">
        <v>196.199997</v>
      </c>
      <c r="I3026">
        <v>199.770004</v>
      </c>
      <c r="J3026">
        <v>195.479996</v>
      </c>
      <c r="K3026">
        <v>199.61000100000001</v>
      </c>
      <c r="L3026">
        <v>194.040649</v>
      </c>
      <c r="M3026">
        <v>8561200</v>
      </c>
    </row>
    <row r="3027" spans="1:13" x14ac:dyDescent="0.25">
      <c r="A3027" s="1">
        <v>43990</v>
      </c>
      <c r="B3027">
        <v>311.05999800000001</v>
      </c>
      <c r="C3027">
        <v>313.57998700000002</v>
      </c>
      <c r="D3027">
        <v>307.04998799999998</v>
      </c>
      <c r="E3027">
        <v>310.41000400000001</v>
      </c>
      <c r="F3027">
        <v>303.57186899999999</v>
      </c>
      <c r="G3027">
        <v>3724300</v>
      </c>
      <c r="H3027">
        <v>199.58000200000001</v>
      </c>
      <c r="I3027">
        <v>199.96000699999999</v>
      </c>
      <c r="J3027">
        <v>197.13000500000001</v>
      </c>
      <c r="K3027">
        <v>199.60000600000001</v>
      </c>
      <c r="L3027">
        <v>194.030914</v>
      </c>
      <c r="M3027">
        <v>7628100</v>
      </c>
    </row>
    <row r="3028" spans="1:13" x14ac:dyDescent="0.25">
      <c r="A3028" s="1">
        <v>43991</v>
      </c>
      <c r="B3028">
        <v>309.77999899999998</v>
      </c>
      <c r="C3028">
        <v>313.47000100000002</v>
      </c>
      <c r="D3028">
        <v>308.20001200000002</v>
      </c>
      <c r="E3028">
        <v>311.48998999999998</v>
      </c>
      <c r="F3028">
        <v>304.62811299999998</v>
      </c>
      <c r="G3028">
        <v>3314800</v>
      </c>
      <c r="H3028">
        <v>198.36000100000001</v>
      </c>
      <c r="I3028">
        <v>201.66999799999999</v>
      </c>
      <c r="J3028">
        <v>198.240005</v>
      </c>
      <c r="K3028">
        <v>199.08000200000001</v>
      </c>
      <c r="L3028">
        <v>193.52543600000001</v>
      </c>
      <c r="M3028">
        <v>6892300</v>
      </c>
    </row>
    <row r="3029" spans="1:13" x14ac:dyDescent="0.25">
      <c r="A3029" s="1">
        <v>43992</v>
      </c>
      <c r="B3029">
        <v>312.39001500000001</v>
      </c>
      <c r="C3029">
        <v>316.05999800000001</v>
      </c>
      <c r="D3029">
        <v>310.290009</v>
      </c>
      <c r="E3029">
        <v>313.14999399999999</v>
      </c>
      <c r="F3029">
        <v>306.25158699999997</v>
      </c>
      <c r="G3029">
        <v>4089000</v>
      </c>
      <c r="H3029">
        <v>199.89999399999999</v>
      </c>
      <c r="I3029">
        <v>202.179993</v>
      </c>
      <c r="J3029">
        <v>198.949997</v>
      </c>
      <c r="K3029">
        <v>200.479996</v>
      </c>
      <c r="L3029">
        <v>194.886383</v>
      </c>
      <c r="M3029">
        <v>8405300</v>
      </c>
    </row>
    <row r="3030" spans="1:13" x14ac:dyDescent="0.25">
      <c r="A3030" s="1">
        <v>43993</v>
      </c>
      <c r="B3030">
        <v>305.01001000000002</v>
      </c>
      <c r="C3030">
        <v>306.48998999999998</v>
      </c>
      <c r="D3030">
        <v>291.05999800000001</v>
      </c>
      <c r="E3030">
        <v>291.25</v>
      </c>
      <c r="F3030">
        <v>284.83398399999999</v>
      </c>
      <c r="G3030">
        <v>6505300</v>
      </c>
      <c r="H3030">
        <v>195.13999899999999</v>
      </c>
      <c r="I3030">
        <v>196.36000100000001</v>
      </c>
      <c r="J3030">
        <v>188.75</v>
      </c>
      <c r="K3030">
        <v>188.88000500000001</v>
      </c>
      <c r="L3030">
        <v>183.610062</v>
      </c>
      <c r="M3030">
        <v>11974600</v>
      </c>
    </row>
    <row r="3031" spans="1:13" x14ac:dyDescent="0.25">
      <c r="A3031" s="1">
        <v>43994</v>
      </c>
      <c r="B3031">
        <v>298.790009</v>
      </c>
      <c r="C3031">
        <v>299.98998999999998</v>
      </c>
      <c r="D3031">
        <v>290.89001500000001</v>
      </c>
      <c r="E3031">
        <v>297.790009</v>
      </c>
      <c r="F3031">
        <v>291.22988900000001</v>
      </c>
      <c r="G3031">
        <v>4512200</v>
      </c>
      <c r="H3031">
        <v>194.21000699999999</v>
      </c>
      <c r="I3031">
        <v>195</v>
      </c>
      <c r="J3031">
        <v>187.85000600000001</v>
      </c>
      <c r="K3031">
        <v>192.259995</v>
      </c>
      <c r="L3031">
        <v>186.89575199999999</v>
      </c>
      <c r="M3031">
        <v>11706300</v>
      </c>
    </row>
    <row r="3032" spans="1:13" x14ac:dyDescent="0.25">
      <c r="A3032" s="1">
        <v>43997</v>
      </c>
      <c r="B3032">
        <v>290</v>
      </c>
      <c r="C3032">
        <v>298.92001299999998</v>
      </c>
      <c r="D3032">
        <v>288.75</v>
      </c>
      <c r="E3032">
        <v>297.17001299999998</v>
      </c>
      <c r="F3032">
        <v>290.62356599999998</v>
      </c>
      <c r="G3032">
        <v>5932900</v>
      </c>
      <c r="H3032">
        <v>187</v>
      </c>
      <c r="I3032">
        <v>192.479996</v>
      </c>
      <c r="J3032">
        <v>186.21000699999999</v>
      </c>
      <c r="K3032">
        <v>191.759995</v>
      </c>
      <c r="L3032">
        <v>186.40965299999999</v>
      </c>
      <c r="M3032">
        <v>6752700</v>
      </c>
    </row>
    <row r="3033" spans="1:13" x14ac:dyDescent="0.25">
      <c r="A3033" s="1">
        <v>43998</v>
      </c>
      <c r="B3033">
        <v>305.91000400000001</v>
      </c>
      <c r="C3033">
        <v>309.08999599999999</v>
      </c>
      <c r="D3033">
        <v>300.10998499999999</v>
      </c>
      <c r="E3033">
        <v>304.48001099999999</v>
      </c>
      <c r="F3033">
        <v>297.772491</v>
      </c>
      <c r="G3033">
        <v>4013100</v>
      </c>
      <c r="H3033">
        <v>196.86000100000001</v>
      </c>
      <c r="I3033">
        <v>198.38000500000001</v>
      </c>
      <c r="J3033">
        <v>191.800003</v>
      </c>
      <c r="K3033">
        <v>192.88000500000001</v>
      </c>
      <c r="L3033">
        <v>187.498413</v>
      </c>
      <c r="M3033">
        <v>11057200</v>
      </c>
    </row>
    <row r="3034" spans="1:13" x14ac:dyDescent="0.25">
      <c r="A3034" s="1">
        <v>43999</v>
      </c>
      <c r="B3034">
        <v>305</v>
      </c>
      <c r="C3034">
        <v>307.48001099999999</v>
      </c>
      <c r="D3034">
        <v>303.07998700000002</v>
      </c>
      <c r="E3034">
        <v>303.76001000000002</v>
      </c>
      <c r="F3034">
        <v>297.06842</v>
      </c>
      <c r="G3034">
        <v>2566400</v>
      </c>
      <c r="H3034">
        <v>193.66000399999999</v>
      </c>
      <c r="I3034">
        <v>195.36999499999999</v>
      </c>
      <c r="J3034">
        <v>193.05999800000001</v>
      </c>
      <c r="K3034">
        <v>193.55999800000001</v>
      </c>
      <c r="L3034">
        <v>188.15943899999999</v>
      </c>
      <c r="M3034">
        <v>5968900</v>
      </c>
    </row>
    <row r="3035" spans="1:13" x14ac:dyDescent="0.25">
      <c r="A3035" s="1">
        <v>44000</v>
      </c>
      <c r="B3035">
        <v>301.82998700000002</v>
      </c>
      <c r="C3035">
        <v>305.10000600000001</v>
      </c>
      <c r="D3035">
        <v>300.5</v>
      </c>
      <c r="E3035">
        <v>304.85000600000001</v>
      </c>
      <c r="F3035">
        <v>298.13443000000001</v>
      </c>
      <c r="G3035">
        <v>2776600</v>
      </c>
      <c r="H3035">
        <v>192.60000600000001</v>
      </c>
      <c r="I3035">
        <v>194.25</v>
      </c>
      <c r="J3035">
        <v>192.11000100000001</v>
      </c>
      <c r="K3035">
        <v>193.91000399999999</v>
      </c>
      <c r="L3035">
        <v>188.49968000000001</v>
      </c>
      <c r="M3035">
        <v>5803200</v>
      </c>
    </row>
    <row r="3036" spans="1:13" x14ac:dyDescent="0.25">
      <c r="A3036" s="1">
        <v>44001</v>
      </c>
      <c r="B3036">
        <v>309.5</v>
      </c>
      <c r="C3036">
        <v>309.5</v>
      </c>
      <c r="D3036">
        <v>296.5</v>
      </c>
      <c r="E3036">
        <v>296.5</v>
      </c>
      <c r="F3036">
        <v>289.968323</v>
      </c>
      <c r="G3036">
        <v>4533500</v>
      </c>
      <c r="H3036">
        <v>196.88999899999999</v>
      </c>
      <c r="I3036">
        <v>197.10000600000001</v>
      </c>
      <c r="J3036">
        <v>191.36999499999999</v>
      </c>
      <c r="K3036">
        <v>192.199997</v>
      </c>
      <c r="L3036">
        <v>186.83738700000001</v>
      </c>
      <c r="M3036">
        <v>11483300</v>
      </c>
    </row>
    <row r="3037" spans="1:13" x14ac:dyDescent="0.25">
      <c r="A3037" s="1">
        <v>44004</v>
      </c>
      <c r="B3037">
        <v>299.60000600000001</v>
      </c>
      <c r="C3037">
        <v>304.95001200000002</v>
      </c>
      <c r="D3037">
        <v>297.73001099999999</v>
      </c>
      <c r="E3037">
        <v>304.44000199999999</v>
      </c>
      <c r="F3037">
        <v>297.73345899999998</v>
      </c>
      <c r="G3037">
        <v>3489200</v>
      </c>
      <c r="H3037">
        <v>191.990005</v>
      </c>
      <c r="I3037">
        <v>196.36000100000001</v>
      </c>
      <c r="J3037">
        <v>191.28999300000001</v>
      </c>
      <c r="K3037">
        <v>194.96000699999999</v>
      </c>
      <c r="L3037">
        <v>189.52040099999999</v>
      </c>
      <c r="M3037">
        <v>6674500</v>
      </c>
    </row>
    <row r="3038" spans="1:13" x14ac:dyDescent="0.25">
      <c r="A3038" s="1">
        <v>44005</v>
      </c>
      <c r="B3038">
        <v>307.02999899999998</v>
      </c>
      <c r="C3038">
        <v>310.42999300000002</v>
      </c>
      <c r="D3038">
        <v>304.42001299999998</v>
      </c>
      <c r="E3038">
        <v>306.88000499999998</v>
      </c>
      <c r="F3038">
        <v>300.11962899999997</v>
      </c>
      <c r="G3038">
        <v>3801500</v>
      </c>
      <c r="H3038">
        <v>196.25</v>
      </c>
      <c r="I3038">
        <v>200.14999399999999</v>
      </c>
      <c r="J3038">
        <v>195.820007</v>
      </c>
      <c r="K3038">
        <v>197.970001</v>
      </c>
      <c r="L3038">
        <v>192.446426</v>
      </c>
      <c r="M3038">
        <v>9866800</v>
      </c>
    </row>
    <row r="3039" spans="1:13" x14ac:dyDescent="0.25">
      <c r="A3039" s="1">
        <v>44006</v>
      </c>
      <c r="B3039">
        <v>305</v>
      </c>
      <c r="C3039">
        <v>305.51998900000001</v>
      </c>
      <c r="D3039">
        <v>293.05999800000001</v>
      </c>
      <c r="E3039">
        <v>294.01001000000002</v>
      </c>
      <c r="F3039">
        <v>287.533142</v>
      </c>
      <c r="G3039">
        <v>5086000</v>
      </c>
      <c r="H3039">
        <v>197.020004</v>
      </c>
      <c r="I3039">
        <v>197.479996</v>
      </c>
      <c r="J3039">
        <v>190.69000199999999</v>
      </c>
      <c r="K3039">
        <v>191.41000399999999</v>
      </c>
      <c r="L3039">
        <v>186.06947299999999</v>
      </c>
      <c r="M3039">
        <v>9453100</v>
      </c>
    </row>
    <row r="3040" spans="1:13" x14ac:dyDescent="0.25">
      <c r="A3040" s="1">
        <v>44007</v>
      </c>
      <c r="B3040">
        <v>294.16000400000001</v>
      </c>
      <c r="C3040">
        <v>298.39001500000001</v>
      </c>
      <c r="D3040">
        <v>290.67001299999998</v>
      </c>
      <c r="E3040">
        <v>298.01001000000002</v>
      </c>
      <c r="F3040">
        <v>291.44506799999999</v>
      </c>
      <c r="G3040">
        <v>3294800</v>
      </c>
      <c r="H3040">
        <v>191.10000600000001</v>
      </c>
      <c r="I3040">
        <v>194.240005</v>
      </c>
      <c r="J3040">
        <v>189.89999399999999</v>
      </c>
      <c r="K3040">
        <v>193.979996</v>
      </c>
      <c r="L3040">
        <v>188.56770299999999</v>
      </c>
      <c r="M3040">
        <v>9936600</v>
      </c>
    </row>
    <row r="3041" spans="1:13" x14ac:dyDescent="0.25">
      <c r="A3041" s="1">
        <v>44008</v>
      </c>
      <c r="B3041">
        <v>296.88000499999998</v>
      </c>
      <c r="C3041">
        <v>298.10998499999999</v>
      </c>
      <c r="D3041">
        <v>289.17001299999998</v>
      </c>
      <c r="E3041">
        <v>289.33999599999999</v>
      </c>
      <c r="F3041">
        <v>282.966095</v>
      </c>
      <c r="G3041">
        <v>4922500</v>
      </c>
      <c r="H3041">
        <v>193.10000600000001</v>
      </c>
      <c r="I3041">
        <v>194.13000500000001</v>
      </c>
      <c r="J3041">
        <v>189.08000200000001</v>
      </c>
      <c r="K3041">
        <v>189.270004</v>
      </c>
      <c r="L3041">
        <v>183.989136</v>
      </c>
      <c r="M3041">
        <v>11836000</v>
      </c>
    </row>
    <row r="3042" spans="1:13" x14ac:dyDescent="0.25">
      <c r="A3042" s="1">
        <v>44011</v>
      </c>
      <c r="B3042">
        <v>291.33999599999999</v>
      </c>
      <c r="C3042">
        <v>293.14999399999999</v>
      </c>
      <c r="D3042">
        <v>285.14999399999999</v>
      </c>
      <c r="E3042">
        <v>292.92999300000002</v>
      </c>
      <c r="F3042">
        <v>286.47701999999998</v>
      </c>
      <c r="G3042">
        <v>3642200</v>
      </c>
      <c r="H3042">
        <v>189.91000399999999</v>
      </c>
      <c r="I3042">
        <v>191.449997</v>
      </c>
      <c r="J3042">
        <v>187.300003</v>
      </c>
      <c r="K3042">
        <v>191.38000500000001</v>
      </c>
      <c r="L3042">
        <v>186.04025300000001</v>
      </c>
      <c r="M3042">
        <v>8020400</v>
      </c>
    </row>
    <row r="3043" spans="1:13" x14ac:dyDescent="0.25">
      <c r="A3043" s="1">
        <v>44012</v>
      </c>
      <c r="B3043">
        <v>293.08999599999999</v>
      </c>
      <c r="C3043">
        <v>296.60000600000001</v>
      </c>
      <c r="D3043">
        <v>291.01001000000002</v>
      </c>
      <c r="E3043">
        <v>295.70001200000002</v>
      </c>
      <c r="F3043">
        <v>289.18594400000001</v>
      </c>
      <c r="G3043">
        <v>4283500</v>
      </c>
      <c r="H3043">
        <v>191.490005</v>
      </c>
      <c r="I3043">
        <v>193.75</v>
      </c>
      <c r="J3043">
        <v>190.16000399999999</v>
      </c>
      <c r="K3043">
        <v>193.16999799999999</v>
      </c>
      <c r="L3043">
        <v>187.78035</v>
      </c>
      <c r="M3043">
        <v>9040100</v>
      </c>
    </row>
    <row r="3044" spans="1:13" x14ac:dyDescent="0.25">
      <c r="A3044" s="1">
        <v>44013</v>
      </c>
      <c r="B3044">
        <v>295.959991</v>
      </c>
      <c r="C3044">
        <v>303.26998900000001</v>
      </c>
      <c r="D3044">
        <v>295.11999500000002</v>
      </c>
      <c r="E3044">
        <v>301.17001299999998</v>
      </c>
      <c r="F3044">
        <v>294.535461</v>
      </c>
      <c r="G3044">
        <v>3801300</v>
      </c>
      <c r="H3044">
        <v>193.85000600000001</v>
      </c>
      <c r="I3044">
        <v>195.35000600000001</v>
      </c>
      <c r="J3044">
        <v>192.66000399999999</v>
      </c>
      <c r="K3044">
        <v>193.779999</v>
      </c>
      <c r="L3044">
        <v>188.373322</v>
      </c>
      <c r="M3044">
        <v>6394100</v>
      </c>
    </row>
    <row r="3045" spans="1:13" x14ac:dyDescent="0.25">
      <c r="A3045" s="1">
        <v>44014</v>
      </c>
      <c r="B3045">
        <v>304.32998700000002</v>
      </c>
      <c r="C3045">
        <v>306.89001500000001</v>
      </c>
      <c r="D3045">
        <v>301.30999800000001</v>
      </c>
      <c r="E3045">
        <v>302.42001299999998</v>
      </c>
      <c r="F3045">
        <v>295.75793499999997</v>
      </c>
      <c r="G3045">
        <v>3290100</v>
      </c>
      <c r="H3045">
        <v>196</v>
      </c>
      <c r="I3045">
        <v>197.91999799999999</v>
      </c>
      <c r="J3045">
        <v>195</v>
      </c>
      <c r="K3045">
        <v>195.66999799999999</v>
      </c>
      <c r="L3045">
        <v>190.210587</v>
      </c>
      <c r="M3045">
        <v>6299300</v>
      </c>
    </row>
    <row r="3046" spans="1:13" x14ac:dyDescent="0.25">
      <c r="A3046" s="1">
        <v>44018</v>
      </c>
      <c r="B3046">
        <v>306.64999399999999</v>
      </c>
      <c r="C3046">
        <v>307.32000699999998</v>
      </c>
      <c r="D3046">
        <v>303.17001299999998</v>
      </c>
      <c r="E3046">
        <v>305.57000699999998</v>
      </c>
      <c r="F3046">
        <v>298.83856200000002</v>
      </c>
      <c r="G3046">
        <v>3013300</v>
      </c>
      <c r="H3046">
        <v>198.729996</v>
      </c>
      <c r="I3046">
        <v>199.179993</v>
      </c>
      <c r="J3046">
        <v>195.679993</v>
      </c>
      <c r="K3046">
        <v>197.759995</v>
      </c>
      <c r="L3046">
        <v>192.24226400000001</v>
      </c>
      <c r="M3046">
        <v>7292200</v>
      </c>
    </row>
    <row r="3047" spans="1:13" x14ac:dyDescent="0.25">
      <c r="A3047" s="1">
        <v>44019</v>
      </c>
      <c r="B3047">
        <v>303.19000199999999</v>
      </c>
      <c r="C3047">
        <v>307.790009</v>
      </c>
      <c r="D3047">
        <v>299.39999399999999</v>
      </c>
      <c r="E3047">
        <v>299.91000400000001</v>
      </c>
      <c r="F3047">
        <v>293.30319200000002</v>
      </c>
      <c r="G3047">
        <v>3633100</v>
      </c>
      <c r="H3047">
        <v>196.80999800000001</v>
      </c>
      <c r="I3047">
        <v>198.89999399999999</v>
      </c>
      <c r="J3047">
        <v>193.80999800000001</v>
      </c>
      <c r="K3047">
        <v>194.199997</v>
      </c>
      <c r="L3047">
        <v>188.78161600000001</v>
      </c>
      <c r="M3047">
        <v>7660100</v>
      </c>
    </row>
    <row r="3048" spans="1:13" x14ac:dyDescent="0.25">
      <c r="A3048" s="1">
        <v>44020</v>
      </c>
      <c r="B3048">
        <v>300.91000400000001</v>
      </c>
      <c r="C3048">
        <v>301.540009</v>
      </c>
      <c r="D3048">
        <v>297.39999399999999</v>
      </c>
      <c r="E3048">
        <v>300.14999399999999</v>
      </c>
      <c r="F3048">
        <v>293.92990099999997</v>
      </c>
      <c r="G3048">
        <v>4115000</v>
      </c>
      <c r="H3048">
        <v>195.08000200000001</v>
      </c>
      <c r="I3048">
        <v>195.520004</v>
      </c>
      <c r="J3048">
        <v>193.11999499999999</v>
      </c>
      <c r="K3048">
        <v>195.070007</v>
      </c>
      <c r="L3048">
        <v>189.62735000000001</v>
      </c>
      <c r="M3048">
        <v>8368000</v>
      </c>
    </row>
    <row r="3049" spans="1:13" x14ac:dyDescent="0.25">
      <c r="A3049" s="1">
        <v>44021</v>
      </c>
      <c r="B3049">
        <v>299.61999500000002</v>
      </c>
      <c r="C3049">
        <v>300.72000100000002</v>
      </c>
      <c r="D3049">
        <v>290.55999800000001</v>
      </c>
      <c r="E3049">
        <v>294.58999599999999</v>
      </c>
      <c r="F3049">
        <v>288.48513800000001</v>
      </c>
      <c r="G3049">
        <v>5042800</v>
      </c>
      <c r="H3049">
        <v>195</v>
      </c>
      <c r="I3049">
        <v>195.490005</v>
      </c>
      <c r="J3049">
        <v>189.949997</v>
      </c>
      <c r="K3049">
        <v>192.21000699999999</v>
      </c>
      <c r="L3049">
        <v>186.847137</v>
      </c>
      <c r="M3049">
        <v>8548200</v>
      </c>
    </row>
    <row r="3050" spans="1:13" x14ac:dyDescent="0.25">
      <c r="A3050" s="1">
        <v>44022</v>
      </c>
      <c r="B3050">
        <v>294</v>
      </c>
      <c r="C3050">
        <v>296.959991</v>
      </c>
      <c r="D3050">
        <v>291.5</v>
      </c>
      <c r="E3050">
        <v>295.67999300000002</v>
      </c>
      <c r="F3050">
        <v>289.55248999999998</v>
      </c>
      <c r="G3050">
        <v>3030900</v>
      </c>
      <c r="H3050">
        <v>191.64999399999999</v>
      </c>
      <c r="I3050">
        <v>192.820007</v>
      </c>
      <c r="J3050">
        <v>189.44000199999999</v>
      </c>
      <c r="K3050">
        <v>192.550003</v>
      </c>
      <c r="L3050">
        <v>187.177628</v>
      </c>
      <c r="M3050">
        <v>7674200</v>
      </c>
    </row>
    <row r="3051" spans="1:13" x14ac:dyDescent="0.25">
      <c r="A3051" s="1">
        <v>44025</v>
      </c>
      <c r="B3051">
        <v>297.85998499999999</v>
      </c>
      <c r="C3051">
        <v>298.61999500000002</v>
      </c>
      <c r="D3051">
        <v>290.01998900000001</v>
      </c>
      <c r="E3051">
        <v>290.17999300000002</v>
      </c>
      <c r="F3051">
        <v>284.16653400000001</v>
      </c>
      <c r="G3051">
        <v>4853700</v>
      </c>
      <c r="H3051">
        <v>193.61000100000001</v>
      </c>
      <c r="I3051">
        <v>195.19000199999999</v>
      </c>
      <c r="J3051">
        <v>188.699997</v>
      </c>
      <c r="K3051">
        <v>189.020004</v>
      </c>
      <c r="L3051">
        <v>183.74612400000001</v>
      </c>
      <c r="M3051">
        <v>8564100</v>
      </c>
    </row>
    <row r="3052" spans="1:13" x14ac:dyDescent="0.25">
      <c r="A3052" s="1">
        <v>44026</v>
      </c>
      <c r="B3052">
        <v>292</v>
      </c>
      <c r="C3052">
        <v>299.10000600000001</v>
      </c>
      <c r="D3052">
        <v>288.64999399999999</v>
      </c>
      <c r="E3052">
        <v>298.95001200000002</v>
      </c>
      <c r="F3052">
        <v>292.75476099999997</v>
      </c>
      <c r="G3052">
        <v>4795900</v>
      </c>
      <c r="H3052">
        <v>189.5</v>
      </c>
      <c r="I3052">
        <v>193.470001</v>
      </c>
      <c r="J3052">
        <v>187.179993</v>
      </c>
      <c r="K3052">
        <v>193.33000200000001</v>
      </c>
      <c r="L3052">
        <v>187.935867</v>
      </c>
      <c r="M3052">
        <v>8003900</v>
      </c>
    </row>
    <row r="3053" spans="1:13" x14ac:dyDescent="0.25">
      <c r="A3053" s="1">
        <v>44027</v>
      </c>
      <c r="B3053">
        <v>303</v>
      </c>
      <c r="C3053">
        <v>306.76998900000001</v>
      </c>
      <c r="D3053">
        <v>301.39001500000001</v>
      </c>
      <c r="E3053">
        <v>305.72000100000002</v>
      </c>
      <c r="F3053">
        <v>299.38455199999999</v>
      </c>
      <c r="G3053">
        <v>5257300</v>
      </c>
      <c r="H3053">
        <v>195.229996</v>
      </c>
      <c r="I3053">
        <v>197.770004</v>
      </c>
      <c r="J3053">
        <v>194.5</v>
      </c>
      <c r="K3053">
        <v>196.550003</v>
      </c>
      <c r="L3053">
        <v>191.066025</v>
      </c>
      <c r="M3053">
        <v>7681100</v>
      </c>
    </row>
    <row r="3054" spans="1:13" x14ac:dyDescent="0.25">
      <c r="A3054" s="1">
        <v>44028</v>
      </c>
      <c r="B3054">
        <v>302.97000100000002</v>
      </c>
      <c r="C3054">
        <v>303.52999899999998</v>
      </c>
      <c r="D3054">
        <v>298.91000400000001</v>
      </c>
      <c r="E3054">
        <v>299.35000600000001</v>
      </c>
      <c r="F3054">
        <v>293.14645400000001</v>
      </c>
      <c r="G3054">
        <v>3312100</v>
      </c>
      <c r="H3054">
        <v>195.33000200000001</v>
      </c>
      <c r="I3054">
        <v>195.71000699999999</v>
      </c>
      <c r="J3054">
        <v>192.520004</v>
      </c>
      <c r="K3054">
        <v>193.5</v>
      </c>
      <c r="L3054">
        <v>188.10115099999999</v>
      </c>
      <c r="M3054">
        <v>5064000</v>
      </c>
    </row>
    <row r="3055" spans="1:13" x14ac:dyDescent="0.25">
      <c r="A3055" s="1">
        <v>44029</v>
      </c>
      <c r="B3055">
        <v>301.73001099999999</v>
      </c>
      <c r="C3055">
        <v>305.23998999999998</v>
      </c>
      <c r="D3055">
        <v>299.41000400000001</v>
      </c>
      <c r="E3055">
        <v>304.05999800000001</v>
      </c>
      <c r="F3055">
        <v>297.75891100000001</v>
      </c>
      <c r="G3055">
        <v>3169800</v>
      </c>
      <c r="H3055">
        <v>194.83000200000001</v>
      </c>
      <c r="I3055">
        <v>195.570007</v>
      </c>
      <c r="J3055">
        <v>193.11999499999999</v>
      </c>
      <c r="K3055">
        <v>195.08999600000001</v>
      </c>
      <c r="L3055">
        <v>189.64677399999999</v>
      </c>
      <c r="M3055">
        <v>6395000</v>
      </c>
    </row>
    <row r="3056" spans="1:13" x14ac:dyDescent="0.25">
      <c r="A3056" s="1">
        <v>44032</v>
      </c>
      <c r="B3056">
        <v>301.92001299999998</v>
      </c>
      <c r="C3056">
        <v>314.98998999999998</v>
      </c>
      <c r="D3056">
        <v>301.92001299999998</v>
      </c>
      <c r="E3056">
        <v>311.959991</v>
      </c>
      <c r="F3056">
        <v>305.49523900000003</v>
      </c>
      <c r="G3056">
        <v>5279400</v>
      </c>
      <c r="H3056">
        <v>194.740005</v>
      </c>
      <c r="I3056">
        <v>199.479996</v>
      </c>
      <c r="J3056">
        <v>193.66999799999999</v>
      </c>
      <c r="K3056">
        <v>198.470001</v>
      </c>
      <c r="L3056">
        <v>192.93246500000001</v>
      </c>
      <c r="M3056">
        <v>6985300</v>
      </c>
    </row>
    <row r="3057" spans="1:13" x14ac:dyDescent="0.25">
      <c r="A3057" s="1">
        <v>44033</v>
      </c>
      <c r="B3057">
        <v>313</v>
      </c>
      <c r="C3057">
        <v>314.04998799999998</v>
      </c>
      <c r="D3057">
        <v>306.29998799999998</v>
      </c>
      <c r="E3057">
        <v>307.60000600000001</v>
      </c>
      <c r="F3057">
        <v>301.225525</v>
      </c>
      <c r="G3057">
        <v>3562100</v>
      </c>
      <c r="H3057">
        <v>200</v>
      </c>
      <c r="I3057">
        <v>200.16999799999999</v>
      </c>
      <c r="J3057">
        <v>195.679993</v>
      </c>
      <c r="K3057">
        <v>196.479996</v>
      </c>
      <c r="L3057">
        <v>190.99797100000001</v>
      </c>
      <c r="M3057">
        <v>7218700</v>
      </c>
    </row>
    <row r="3058" spans="1:13" x14ac:dyDescent="0.25">
      <c r="A3058" s="1">
        <v>44034</v>
      </c>
      <c r="B3058">
        <v>308.13000499999998</v>
      </c>
      <c r="C3058">
        <v>313.57000699999998</v>
      </c>
      <c r="D3058">
        <v>308.13000499999998</v>
      </c>
      <c r="E3058">
        <v>313.36999500000002</v>
      </c>
      <c r="F3058">
        <v>306.87600700000002</v>
      </c>
      <c r="G3058">
        <v>3303100</v>
      </c>
      <c r="H3058">
        <v>196.479996</v>
      </c>
      <c r="I3058">
        <v>199</v>
      </c>
      <c r="J3058">
        <v>196.25</v>
      </c>
      <c r="K3058">
        <v>198.86000100000001</v>
      </c>
      <c r="L3058">
        <v>193.3116</v>
      </c>
      <c r="M3058">
        <v>6823400</v>
      </c>
    </row>
    <row r="3059" spans="1:13" x14ac:dyDescent="0.25">
      <c r="A3059" s="1">
        <v>44035</v>
      </c>
      <c r="B3059">
        <v>313.54998799999998</v>
      </c>
      <c r="C3059">
        <v>317.23998999999998</v>
      </c>
      <c r="D3059">
        <v>308.72000100000002</v>
      </c>
      <c r="E3059">
        <v>309.89999399999999</v>
      </c>
      <c r="F3059">
        <v>303.47787499999998</v>
      </c>
      <c r="G3059">
        <v>3118500</v>
      </c>
      <c r="H3059">
        <v>198.44000199999999</v>
      </c>
      <c r="I3059">
        <v>200.949997</v>
      </c>
      <c r="J3059">
        <v>196.429993</v>
      </c>
      <c r="K3059">
        <v>197.429993</v>
      </c>
      <c r="L3059">
        <v>191.92147800000001</v>
      </c>
      <c r="M3059">
        <v>6106700</v>
      </c>
    </row>
    <row r="3060" spans="1:13" x14ac:dyDescent="0.25">
      <c r="A3060" s="1">
        <v>44036</v>
      </c>
      <c r="B3060">
        <v>306.48001099999999</v>
      </c>
      <c r="C3060">
        <v>310.73001099999999</v>
      </c>
      <c r="D3060">
        <v>304.540009</v>
      </c>
      <c r="E3060">
        <v>306.92001299999998</v>
      </c>
      <c r="F3060">
        <v>300.55960099999999</v>
      </c>
      <c r="G3060">
        <v>2500300</v>
      </c>
      <c r="H3060">
        <v>195.66999799999999</v>
      </c>
      <c r="I3060">
        <v>197.479996</v>
      </c>
      <c r="J3060">
        <v>194.029999</v>
      </c>
      <c r="K3060">
        <v>195.14999399999999</v>
      </c>
      <c r="L3060">
        <v>189.70507799999999</v>
      </c>
      <c r="M3060">
        <v>7160300</v>
      </c>
    </row>
    <row r="3061" spans="1:13" x14ac:dyDescent="0.25">
      <c r="A3061" s="1">
        <v>44039</v>
      </c>
      <c r="B3061">
        <v>307.05999800000001</v>
      </c>
      <c r="C3061">
        <v>310</v>
      </c>
      <c r="D3061">
        <v>306.01998900000001</v>
      </c>
      <c r="E3061">
        <v>308.85998499999999</v>
      </c>
      <c r="F3061">
        <v>302.45944200000002</v>
      </c>
      <c r="G3061">
        <v>2311600</v>
      </c>
      <c r="H3061">
        <v>195.16000399999999</v>
      </c>
      <c r="I3061">
        <v>197.80999800000001</v>
      </c>
      <c r="J3061">
        <v>194.199997</v>
      </c>
      <c r="K3061">
        <v>196.91000399999999</v>
      </c>
      <c r="L3061">
        <v>191.41598500000001</v>
      </c>
      <c r="M3061">
        <v>5604700</v>
      </c>
    </row>
    <row r="3062" spans="1:13" x14ac:dyDescent="0.25">
      <c r="A3062" s="1">
        <v>44040</v>
      </c>
      <c r="B3062">
        <v>308.5</v>
      </c>
      <c r="C3062">
        <v>310.20001200000002</v>
      </c>
      <c r="D3062">
        <v>306.02999899999998</v>
      </c>
      <c r="E3062">
        <v>306.32998700000002</v>
      </c>
      <c r="F3062">
        <v>299.98184199999997</v>
      </c>
      <c r="G3062">
        <v>2116300</v>
      </c>
      <c r="H3062">
        <v>197.69000199999999</v>
      </c>
      <c r="I3062">
        <v>199.36999499999999</v>
      </c>
      <c r="J3062">
        <v>196.71000699999999</v>
      </c>
      <c r="K3062">
        <v>196.740005</v>
      </c>
      <c r="L3062">
        <v>191.25076300000001</v>
      </c>
      <c r="M3062">
        <v>6897300</v>
      </c>
    </row>
    <row r="3063" spans="1:13" x14ac:dyDescent="0.25">
      <c r="A3063" s="1">
        <v>44041</v>
      </c>
      <c r="B3063">
        <v>304.5</v>
      </c>
      <c r="C3063">
        <v>311.66000400000001</v>
      </c>
      <c r="D3063">
        <v>304.11999500000002</v>
      </c>
      <c r="E3063">
        <v>309.29998799999998</v>
      </c>
      <c r="F3063">
        <v>302.89031999999997</v>
      </c>
      <c r="G3063">
        <v>3542400</v>
      </c>
      <c r="H3063">
        <v>193.08999600000001</v>
      </c>
      <c r="I3063">
        <v>198.88999899999999</v>
      </c>
      <c r="J3063">
        <v>193.050003</v>
      </c>
      <c r="K3063">
        <v>198.58000200000001</v>
      </c>
      <c r="L3063">
        <v>193.03939800000001</v>
      </c>
      <c r="M3063">
        <v>9471300</v>
      </c>
    </row>
    <row r="3064" spans="1:13" x14ac:dyDescent="0.25">
      <c r="A3064" s="1">
        <v>44042</v>
      </c>
      <c r="B3064">
        <v>304</v>
      </c>
      <c r="C3064">
        <v>312.82000699999998</v>
      </c>
      <c r="D3064">
        <v>303.040009</v>
      </c>
      <c r="E3064">
        <v>309</v>
      </c>
      <c r="F3064">
        <v>302.596497</v>
      </c>
      <c r="G3064">
        <v>3941600</v>
      </c>
      <c r="H3064">
        <v>195.199997</v>
      </c>
      <c r="I3064">
        <v>196.55999800000001</v>
      </c>
      <c r="J3064">
        <v>192.11999499999999</v>
      </c>
      <c r="K3064">
        <v>194.05999800000001</v>
      </c>
      <c r="L3064">
        <v>188.64549299999999</v>
      </c>
      <c r="M3064">
        <v>10499400</v>
      </c>
    </row>
    <row r="3065" spans="1:13" x14ac:dyDescent="0.25">
      <c r="A3065" s="1">
        <v>44043</v>
      </c>
      <c r="B3065">
        <v>310</v>
      </c>
      <c r="C3065">
        <v>310.08999599999999</v>
      </c>
      <c r="D3065">
        <v>305.60998499999999</v>
      </c>
      <c r="E3065">
        <v>308.52999899999998</v>
      </c>
      <c r="F3065">
        <v>302.13626099999999</v>
      </c>
      <c r="G3065">
        <v>4684400</v>
      </c>
      <c r="H3065">
        <v>194.41999799999999</v>
      </c>
      <c r="I3065">
        <v>194.69000199999999</v>
      </c>
      <c r="J3065">
        <v>189.44000199999999</v>
      </c>
      <c r="K3065">
        <v>190.39999399999999</v>
      </c>
      <c r="L3065">
        <v>185.08763099999999</v>
      </c>
      <c r="M3065">
        <v>14180800</v>
      </c>
    </row>
    <row r="3066" spans="1:13" x14ac:dyDescent="0.25">
      <c r="A3066" s="1">
        <v>44046</v>
      </c>
      <c r="B3066">
        <v>311</v>
      </c>
      <c r="C3066">
        <v>313.5</v>
      </c>
      <c r="D3066">
        <v>309.29998799999998</v>
      </c>
      <c r="E3066">
        <v>312.58999599999999</v>
      </c>
      <c r="F3066">
        <v>306.112122</v>
      </c>
      <c r="G3066">
        <v>3907800</v>
      </c>
      <c r="H3066">
        <v>191.800003</v>
      </c>
      <c r="I3066">
        <v>193.33999600000001</v>
      </c>
      <c r="J3066">
        <v>190.21000699999999</v>
      </c>
      <c r="K3066">
        <v>190.69000199999999</v>
      </c>
      <c r="L3066">
        <v>185.36953700000001</v>
      </c>
      <c r="M3066">
        <v>11405200</v>
      </c>
    </row>
    <row r="3067" spans="1:13" x14ac:dyDescent="0.25">
      <c r="A3067" s="1">
        <v>44047</v>
      </c>
      <c r="B3067">
        <v>312.5</v>
      </c>
      <c r="C3067">
        <v>315.69000199999999</v>
      </c>
      <c r="D3067">
        <v>311.10000600000001</v>
      </c>
      <c r="E3067">
        <v>314.39001500000001</v>
      </c>
      <c r="F3067">
        <v>307.87481700000001</v>
      </c>
      <c r="G3067">
        <v>3409200</v>
      </c>
      <c r="H3067">
        <v>191.13000500000001</v>
      </c>
      <c r="I3067">
        <v>192.94000199999999</v>
      </c>
      <c r="J3067">
        <v>190.08000200000001</v>
      </c>
      <c r="K3067">
        <v>192.28999300000001</v>
      </c>
      <c r="L3067">
        <v>186.924881</v>
      </c>
      <c r="M3067">
        <v>8204000</v>
      </c>
    </row>
    <row r="3068" spans="1:13" x14ac:dyDescent="0.25">
      <c r="A3068" s="1">
        <v>44048</v>
      </c>
      <c r="B3068">
        <v>316.36999500000002</v>
      </c>
      <c r="C3068">
        <v>329.67999300000002</v>
      </c>
      <c r="D3068">
        <v>315.86999500000002</v>
      </c>
      <c r="E3068">
        <v>328</v>
      </c>
      <c r="F3068">
        <v>321.20275900000001</v>
      </c>
      <c r="G3068">
        <v>5677200</v>
      </c>
      <c r="H3068">
        <v>193.55999800000001</v>
      </c>
      <c r="I3068">
        <v>198.179993</v>
      </c>
      <c r="J3068">
        <v>193.10000600000001</v>
      </c>
      <c r="K3068">
        <v>196.10000600000001</v>
      </c>
      <c r="L3068">
        <v>190.628601</v>
      </c>
      <c r="M3068">
        <v>8876800</v>
      </c>
    </row>
    <row r="3069" spans="1:13" x14ac:dyDescent="0.25">
      <c r="A3069" s="1">
        <v>44049</v>
      </c>
      <c r="B3069">
        <v>327.39999399999999</v>
      </c>
      <c r="C3069">
        <v>331.22000100000002</v>
      </c>
      <c r="D3069">
        <v>325.89999399999999</v>
      </c>
      <c r="E3069">
        <v>330.14001500000001</v>
      </c>
      <c r="F3069">
        <v>323.29840100000001</v>
      </c>
      <c r="G3069">
        <v>4839800</v>
      </c>
      <c r="H3069">
        <v>195.979996</v>
      </c>
      <c r="I3069">
        <v>198.91999799999999</v>
      </c>
      <c r="J3069">
        <v>194.78999300000001</v>
      </c>
      <c r="K3069">
        <v>198.770004</v>
      </c>
      <c r="L3069">
        <v>193.22406000000001</v>
      </c>
      <c r="M3069">
        <v>7480300</v>
      </c>
    </row>
    <row r="3070" spans="1:13" x14ac:dyDescent="0.25">
      <c r="A3070" s="1">
        <v>44050</v>
      </c>
      <c r="B3070">
        <v>328</v>
      </c>
      <c r="C3070">
        <v>328.32998700000002</v>
      </c>
      <c r="D3070">
        <v>323.92999300000002</v>
      </c>
      <c r="E3070">
        <v>328.01998900000001</v>
      </c>
      <c r="F3070">
        <v>321.22232100000002</v>
      </c>
      <c r="G3070">
        <v>3662500</v>
      </c>
      <c r="H3070">
        <v>197.58999600000001</v>
      </c>
      <c r="I3070">
        <v>197.979996</v>
      </c>
      <c r="J3070">
        <v>195.300003</v>
      </c>
      <c r="K3070">
        <v>196.36000100000001</v>
      </c>
      <c r="L3070">
        <v>190.881317</v>
      </c>
      <c r="M3070">
        <v>5654000</v>
      </c>
    </row>
    <row r="3071" spans="1:13" x14ac:dyDescent="0.25">
      <c r="A3071" s="1">
        <v>44053</v>
      </c>
      <c r="B3071">
        <v>327.19000199999999</v>
      </c>
      <c r="C3071">
        <v>329.73998999999998</v>
      </c>
      <c r="D3071">
        <v>321.85998499999999</v>
      </c>
      <c r="E3071">
        <v>322.88000499999998</v>
      </c>
      <c r="F3071">
        <v>316.18890399999998</v>
      </c>
      <c r="G3071">
        <v>3752100</v>
      </c>
      <c r="H3071">
        <v>196.36000100000001</v>
      </c>
      <c r="I3071">
        <v>198.30999800000001</v>
      </c>
      <c r="J3071">
        <v>195.33000200000001</v>
      </c>
      <c r="K3071">
        <v>196.78999300000001</v>
      </c>
      <c r="L3071">
        <v>191.299316</v>
      </c>
      <c r="M3071">
        <v>5525400</v>
      </c>
    </row>
    <row r="3072" spans="1:13" x14ac:dyDescent="0.25">
      <c r="A3072" s="1">
        <v>44054</v>
      </c>
      <c r="B3072">
        <v>325</v>
      </c>
      <c r="C3072">
        <v>334.54998799999998</v>
      </c>
      <c r="D3072">
        <v>323.57998700000002</v>
      </c>
      <c r="E3072">
        <v>328.540009</v>
      </c>
      <c r="F3072">
        <v>321.731628</v>
      </c>
      <c r="G3072">
        <v>5273300</v>
      </c>
      <c r="H3072">
        <v>197.820007</v>
      </c>
      <c r="I3072">
        <v>202.88999899999999</v>
      </c>
      <c r="J3072">
        <v>196.33999600000001</v>
      </c>
      <c r="K3072">
        <v>197.770004</v>
      </c>
      <c r="L3072">
        <v>192.25196800000001</v>
      </c>
      <c r="M3072">
        <v>11549600</v>
      </c>
    </row>
    <row r="3073" spans="1:13" x14ac:dyDescent="0.25">
      <c r="A3073" s="1">
        <v>44055</v>
      </c>
      <c r="B3073">
        <v>328.66000400000001</v>
      </c>
      <c r="C3073">
        <v>331.39999399999999</v>
      </c>
      <c r="D3073">
        <v>326.20001200000002</v>
      </c>
      <c r="E3073">
        <v>327.63000499999998</v>
      </c>
      <c r="F3073">
        <v>320.84045400000002</v>
      </c>
      <c r="G3073">
        <v>3125900</v>
      </c>
      <c r="H3073">
        <v>199</v>
      </c>
      <c r="I3073">
        <v>200.229996</v>
      </c>
      <c r="J3073">
        <v>198.240005</v>
      </c>
      <c r="K3073">
        <v>198.740005</v>
      </c>
      <c r="L3073">
        <v>193.19494599999999</v>
      </c>
      <c r="M3073">
        <v>5432500</v>
      </c>
    </row>
    <row r="3074" spans="1:13" x14ac:dyDescent="0.25">
      <c r="A3074" s="1">
        <v>44056</v>
      </c>
      <c r="B3074">
        <v>325.92999300000002</v>
      </c>
      <c r="C3074">
        <v>329.82998700000002</v>
      </c>
      <c r="D3074">
        <v>325.61999500000002</v>
      </c>
      <c r="E3074">
        <v>326.19000199999999</v>
      </c>
      <c r="F3074">
        <v>319.43026700000001</v>
      </c>
      <c r="G3074">
        <v>2526700</v>
      </c>
      <c r="H3074">
        <v>197.13000500000001</v>
      </c>
      <c r="I3074">
        <v>199.94000199999999</v>
      </c>
      <c r="J3074">
        <v>197.029999</v>
      </c>
      <c r="K3074">
        <v>197.58000200000001</v>
      </c>
      <c r="L3074">
        <v>192.357651</v>
      </c>
      <c r="M3074">
        <v>7014800</v>
      </c>
    </row>
    <row r="3075" spans="1:13" x14ac:dyDescent="0.25">
      <c r="A3075" s="1">
        <v>44057</v>
      </c>
      <c r="B3075">
        <v>325.67001299999998</v>
      </c>
      <c r="C3075">
        <v>327.64001500000001</v>
      </c>
      <c r="D3075">
        <v>324.80999800000001</v>
      </c>
      <c r="E3075">
        <v>326.79998799999998</v>
      </c>
      <c r="F3075">
        <v>320.02761800000002</v>
      </c>
      <c r="G3075">
        <v>1444900</v>
      </c>
      <c r="H3075">
        <v>197.009995</v>
      </c>
      <c r="I3075">
        <v>198.070007</v>
      </c>
      <c r="J3075">
        <v>195.770004</v>
      </c>
      <c r="K3075">
        <v>196.63999899999999</v>
      </c>
      <c r="L3075">
        <v>191.44248999999999</v>
      </c>
      <c r="M3075">
        <v>5014400</v>
      </c>
    </row>
    <row r="3076" spans="1:13" x14ac:dyDescent="0.25">
      <c r="A3076" s="1">
        <v>44060</v>
      </c>
      <c r="B3076">
        <v>327</v>
      </c>
      <c r="C3076">
        <v>331.23001099999999</v>
      </c>
      <c r="D3076">
        <v>326.67999300000002</v>
      </c>
      <c r="E3076">
        <v>330.23001099999999</v>
      </c>
      <c r="F3076">
        <v>323.38659699999999</v>
      </c>
      <c r="G3076">
        <v>2904100</v>
      </c>
      <c r="H3076">
        <v>197.300003</v>
      </c>
      <c r="I3076">
        <v>200.46000699999999</v>
      </c>
      <c r="J3076">
        <v>196.71000699999999</v>
      </c>
      <c r="K3076">
        <v>199.429993</v>
      </c>
      <c r="L3076">
        <v>194.158737</v>
      </c>
      <c r="M3076">
        <v>6256200</v>
      </c>
    </row>
    <row r="3077" spans="1:13" x14ac:dyDescent="0.25">
      <c r="A3077" s="1">
        <v>44061</v>
      </c>
      <c r="B3077">
        <v>330.20001200000002</v>
      </c>
      <c r="C3077">
        <v>331.39999399999999</v>
      </c>
      <c r="D3077">
        <v>326.35000600000001</v>
      </c>
      <c r="E3077">
        <v>331</v>
      </c>
      <c r="F3077">
        <v>324.14059400000002</v>
      </c>
      <c r="G3077">
        <v>3021700</v>
      </c>
      <c r="H3077">
        <v>199.979996</v>
      </c>
      <c r="I3077">
        <v>200.10000600000001</v>
      </c>
      <c r="J3077">
        <v>196.820007</v>
      </c>
      <c r="K3077">
        <v>199.009995</v>
      </c>
      <c r="L3077">
        <v>193.749832</v>
      </c>
      <c r="M3077">
        <v>6519900</v>
      </c>
    </row>
    <row r="3078" spans="1:13" x14ac:dyDescent="0.25">
      <c r="A3078" s="1">
        <v>44062</v>
      </c>
      <c r="B3078">
        <v>330.040009</v>
      </c>
      <c r="C3078">
        <v>334.459991</v>
      </c>
      <c r="D3078">
        <v>330</v>
      </c>
      <c r="E3078">
        <v>332.39999399999999</v>
      </c>
      <c r="F3078">
        <v>325.51159699999999</v>
      </c>
      <c r="G3078">
        <v>3421000</v>
      </c>
      <c r="H3078">
        <v>198.91999799999999</v>
      </c>
      <c r="I3078">
        <v>202.83999600000001</v>
      </c>
      <c r="J3078">
        <v>198.89999399999999</v>
      </c>
      <c r="K3078">
        <v>200.990005</v>
      </c>
      <c r="L3078">
        <v>195.677505</v>
      </c>
      <c r="M3078">
        <v>9467600</v>
      </c>
    </row>
    <row r="3079" spans="1:13" x14ac:dyDescent="0.25">
      <c r="A3079" s="1">
        <v>44063</v>
      </c>
      <c r="B3079">
        <v>330.19000199999999</v>
      </c>
      <c r="C3079">
        <v>338</v>
      </c>
      <c r="D3079">
        <v>330.19000199999999</v>
      </c>
      <c r="E3079">
        <v>337.32000699999998</v>
      </c>
      <c r="F3079">
        <v>330.32968099999999</v>
      </c>
      <c r="G3079">
        <v>2966000</v>
      </c>
      <c r="H3079">
        <v>199.89999399999999</v>
      </c>
      <c r="I3079">
        <v>204.44000199999999</v>
      </c>
      <c r="J3079">
        <v>199.60000600000001</v>
      </c>
      <c r="K3079">
        <v>204.14999399999999</v>
      </c>
      <c r="L3079">
        <v>198.75396699999999</v>
      </c>
      <c r="M3079">
        <v>8849200</v>
      </c>
    </row>
    <row r="3080" spans="1:13" x14ac:dyDescent="0.25">
      <c r="A3080" s="1">
        <v>44064</v>
      </c>
      <c r="B3080">
        <v>338</v>
      </c>
      <c r="C3080">
        <v>338.79998799999998</v>
      </c>
      <c r="D3080">
        <v>335.97000100000002</v>
      </c>
      <c r="E3080">
        <v>337.10000600000001</v>
      </c>
      <c r="F3080">
        <v>330.11419699999999</v>
      </c>
      <c r="G3080">
        <v>2680900</v>
      </c>
      <c r="H3080">
        <v>204.5</v>
      </c>
      <c r="I3080">
        <v>205.13999899999999</v>
      </c>
      <c r="J3080">
        <v>203.33999600000001</v>
      </c>
      <c r="K3080">
        <v>204.13000500000001</v>
      </c>
      <c r="L3080">
        <v>198.73452800000001</v>
      </c>
      <c r="M3080">
        <v>9998300</v>
      </c>
    </row>
    <row r="3081" spans="1:13" x14ac:dyDescent="0.25">
      <c r="A3081" s="1">
        <v>44067</v>
      </c>
      <c r="B3081">
        <v>339.35998499999999</v>
      </c>
      <c r="C3081">
        <v>343.82998700000002</v>
      </c>
      <c r="D3081">
        <v>338.75</v>
      </c>
      <c r="E3081">
        <v>343.64001500000001</v>
      </c>
      <c r="F3081">
        <v>336.51864599999999</v>
      </c>
      <c r="G3081">
        <v>2753900</v>
      </c>
      <c r="H3081">
        <v>205.009995</v>
      </c>
      <c r="I3081">
        <v>206.449997</v>
      </c>
      <c r="J3081">
        <v>204.66999799999999</v>
      </c>
      <c r="K3081">
        <v>206.41000399999999</v>
      </c>
      <c r="L3081">
        <v>200.95426900000001</v>
      </c>
      <c r="M3081">
        <v>6159600</v>
      </c>
    </row>
    <row r="3082" spans="1:13" x14ac:dyDescent="0.25">
      <c r="A3082" s="1">
        <v>44068</v>
      </c>
      <c r="B3082">
        <v>344.709991</v>
      </c>
      <c r="C3082">
        <v>348.459991</v>
      </c>
      <c r="D3082">
        <v>343.32998700000002</v>
      </c>
      <c r="E3082">
        <v>347.66000400000001</v>
      </c>
      <c r="F3082">
        <v>340.45532200000002</v>
      </c>
      <c r="G3082">
        <v>2862700</v>
      </c>
      <c r="H3082">
        <v>207.19000199999999</v>
      </c>
      <c r="I3082">
        <v>208.199997</v>
      </c>
      <c r="J3082">
        <v>205.53999300000001</v>
      </c>
      <c r="K3082">
        <v>208.10000600000001</v>
      </c>
      <c r="L3082">
        <v>202.59957900000001</v>
      </c>
      <c r="M3082">
        <v>5828300</v>
      </c>
    </row>
    <row r="3083" spans="1:13" x14ac:dyDescent="0.25">
      <c r="A3083" s="1">
        <v>44069</v>
      </c>
      <c r="B3083">
        <v>348</v>
      </c>
      <c r="C3083">
        <v>352.290009</v>
      </c>
      <c r="D3083">
        <v>345.5</v>
      </c>
      <c r="E3083">
        <v>351.01998900000001</v>
      </c>
      <c r="F3083">
        <v>343.74575800000002</v>
      </c>
      <c r="G3083">
        <v>3512000</v>
      </c>
      <c r="H3083">
        <v>208.10000600000001</v>
      </c>
      <c r="I3083">
        <v>210.800003</v>
      </c>
      <c r="J3083">
        <v>207.300003</v>
      </c>
      <c r="K3083">
        <v>210.259995</v>
      </c>
      <c r="L3083">
        <v>204.70249899999999</v>
      </c>
      <c r="M3083">
        <v>7035200</v>
      </c>
    </row>
    <row r="3084" spans="1:13" x14ac:dyDescent="0.25">
      <c r="A3084" s="1">
        <v>44070</v>
      </c>
      <c r="B3084">
        <v>351.73001099999999</v>
      </c>
      <c r="C3084">
        <v>358</v>
      </c>
      <c r="D3084">
        <v>350.57998700000002</v>
      </c>
      <c r="E3084">
        <v>356</v>
      </c>
      <c r="F3084">
        <v>348.62252799999999</v>
      </c>
      <c r="G3084">
        <v>3811700</v>
      </c>
      <c r="H3084">
        <v>211.21000699999999</v>
      </c>
      <c r="I3084">
        <v>212.179993</v>
      </c>
      <c r="J3084">
        <v>209.050003</v>
      </c>
      <c r="K3084">
        <v>211.029999</v>
      </c>
      <c r="L3084">
        <v>205.452133</v>
      </c>
      <c r="M3084">
        <v>8619600</v>
      </c>
    </row>
    <row r="3085" spans="1:13" x14ac:dyDescent="0.25">
      <c r="A3085" s="1">
        <v>44071</v>
      </c>
      <c r="B3085">
        <v>357.48001099999999</v>
      </c>
      <c r="C3085">
        <v>367.25</v>
      </c>
      <c r="D3085">
        <v>356.16000400000001</v>
      </c>
      <c r="E3085">
        <v>366.11999500000002</v>
      </c>
      <c r="F3085">
        <v>358.53277600000001</v>
      </c>
      <c r="G3085">
        <v>3544700</v>
      </c>
      <c r="H3085">
        <v>212</v>
      </c>
      <c r="I3085">
        <v>216.16000399999999</v>
      </c>
      <c r="J3085">
        <v>211.220001</v>
      </c>
      <c r="K3085">
        <v>215.71000699999999</v>
      </c>
      <c r="L3085">
        <v>210.00846899999999</v>
      </c>
      <c r="M3085">
        <v>7349800</v>
      </c>
    </row>
    <row r="3086" spans="1:13" x14ac:dyDescent="0.25">
      <c r="A3086" s="1">
        <v>44074</v>
      </c>
      <c r="B3086">
        <v>366.63000499999998</v>
      </c>
      <c r="C3086">
        <v>366.63000499999998</v>
      </c>
      <c r="D3086">
        <v>357.69000199999999</v>
      </c>
      <c r="E3086">
        <v>358.19000199999999</v>
      </c>
      <c r="F3086">
        <v>350.76709</v>
      </c>
      <c r="G3086">
        <v>3948200</v>
      </c>
      <c r="H3086">
        <v>215.53999300000001</v>
      </c>
      <c r="I3086">
        <v>215.96000699999999</v>
      </c>
      <c r="J3086">
        <v>211.55999800000001</v>
      </c>
      <c r="K3086">
        <v>211.990005</v>
      </c>
      <c r="L3086">
        <v>206.38674900000001</v>
      </c>
      <c r="M3086">
        <v>9326900</v>
      </c>
    </row>
    <row r="3087" spans="1:13" x14ac:dyDescent="0.25">
      <c r="A3087" s="1">
        <v>44075</v>
      </c>
      <c r="B3087">
        <v>357.709991</v>
      </c>
      <c r="C3087">
        <v>359.44000199999999</v>
      </c>
      <c r="D3087">
        <v>353.55999800000001</v>
      </c>
      <c r="E3087">
        <v>356.89999399999999</v>
      </c>
      <c r="F3087">
        <v>349.50390599999997</v>
      </c>
      <c r="G3087">
        <v>4409600</v>
      </c>
      <c r="H3087">
        <v>212.21000699999999</v>
      </c>
      <c r="I3087">
        <v>213.88999899999999</v>
      </c>
      <c r="J3087">
        <v>211.11999499999999</v>
      </c>
      <c r="K3087">
        <v>213.35000600000001</v>
      </c>
      <c r="L3087">
        <v>207.71083100000001</v>
      </c>
      <c r="M3087">
        <v>5642900</v>
      </c>
    </row>
    <row r="3088" spans="1:13" x14ac:dyDescent="0.25">
      <c r="A3088" s="1">
        <v>44076</v>
      </c>
      <c r="B3088">
        <v>357.39001500000001</v>
      </c>
      <c r="C3088">
        <v>361.60000600000001</v>
      </c>
      <c r="D3088">
        <v>356.27999899999998</v>
      </c>
      <c r="E3088">
        <v>360.70001200000002</v>
      </c>
      <c r="F3088">
        <v>353.22515900000002</v>
      </c>
      <c r="G3088">
        <v>4127200</v>
      </c>
      <c r="H3088">
        <v>214.13000500000001</v>
      </c>
      <c r="I3088">
        <v>217.35000600000001</v>
      </c>
      <c r="J3088">
        <v>213.770004</v>
      </c>
      <c r="K3088">
        <v>216.479996</v>
      </c>
      <c r="L3088">
        <v>210.75810200000001</v>
      </c>
      <c r="M3088">
        <v>9863800</v>
      </c>
    </row>
    <row r="3089" spans="1:13" x14ac:dyDescent="0.25">
      <c r="A3089" s="1">
        <v>44077</v>
      </c>
      <c r="B3089">
        <v>358.47000100000002</v>
      </c>
      <c r="C3089">
        <v>358.94000199999999</v>
      </c>
      <c r="D3089">
        <v>341.26001000000002</v>
      </c>
      <c r="E3089">
        <v>343.83999599999999</v>
      </c>
      <c r="F3089">
        <v>336.71456899999998</v>
      </c>
      <c r="G3089">
        <v>6297400</v>
      </c>
      <c r="H3089">
        <v>214.929993</v>
      </c>
      <c r="I3089">
        <v>214.929993</v>
      </c>
      <c r="J3089">
        <v>207.08999600000001</v>
      </c>
      <c r="K3089">
        <v>208.96000699999999</v>
      </c>
      <c r="L3089">
        <v>203.43682899999999</v>
      </c>
      <c r="M3089">
        <v>11310200</v>
      </c>
    </row>
    <row r="3090" spans="1:13" x14ac:dyDescent="0.25">
      <c r="A3090" s="1">
        <v>44078</v>
      </c>
      <c r="B3090">
        <v>343</v>
      </c>
      <c r="C3090">
        <v>346.98998999999998</v>
      </c>
      <c r="D3090">
        <v>326.54998799999998</v>
      </c>
      <c r="E3090">
        <v>335.01001000000002</v>
      </c>
      <c r="F3090">
        <v>328.06750499999998</v>
      </c>
      <c r="G3090">
        <v>6571200</v>
      </c>
      <c r="H3090">
        <v>208.490005</v>
      </c>
      <c r="I3090">
        <v>210.5</v>
      </c>
      <c r="J3090">
        <v>200.14999399999999</v>
      </c>
      <c r="K3090">
        <v>204.66000399999999</v>
      </c>
      <c r="L3090">
        <v>199.25053399999999</v>
      </c>
      <c r="M3090">
        <v>13243600</v>
      </c>
    </row>
    <row r="3091" spans="1:13" x14ac:dyDescent="0.25">
      <c r="A3091" s="1">
        <v>44082</v>
      </c>
      <c r="B3091">
        <v>328.76001000000002</v>
      </c>
      <c r="C3091">
        <v>335.709991</v>
      </c>
      <c r="D3091">
        <v>326.89999399999999</v>
      </c>
      <c r="E3091">
        <v>329.88000499999998</v>
      </c>
      <c r="F3091">
        <v>323.04379299999999</v>
      </c>
      <c r="G3091">
        <v>4425700</v>
      </c>
      <c r="H3091">
        <v>200.779999</v>
      </c>
      <c r="I3091">
        <v>202.25</v>
      </c>
      <c r="J3091">
        <v>199.21000699999999</v>
      </c>
      <c r="K3091">
        <v>200.11999499999999</v>
      </c>
      <c r="L3091">
        <v>194.830536</v>
      </c>
      <c r="M3091">
        <v>14186900</v>
      </c>
    </row>
    <row r="3092" spans="1:13" x14ac:dyDescent="0.25">
      <c r="A3092" s="1">
        <v>44083</v>
      </c>
      <c r="B3092">
        <v>337.39001500000001</v>
      </c>
      <c r="C3092">
        <v>342.76001000000002</v>
      </c>
      <c r="D3092">
        <v>332.36999500000002</v>
      </c>
      <c r="E3092">
        <v>339.64001500000001</v>
      </c>
      <c r="F3092">
        <v>332.60162400000002</v>
      </c>
      <c r="G3092">
        <v>3344900</v>
      </c>
      <c r="H3092">
        <v>204.35000600000001</v>
      </c>
      <c r="I3092">
        <v>206.28999300000001</v>
      </c>
      <c r="J3092">
        <v>201.949997</v>
      </c>
      <c r="K3092">
        <v>204.05999800000001</v>
      </c>
      <c r="L3092">
        <v>198.666336</v>
      </c>
      <c r="M3092">
        <v>7532600</v>
      </c>
    </row>
    <row r="3093" spans="1:13" x14ac:dyDescent="0.25">
      <c r="A3093" s="1">
        <v>44084</v>
      </c>
      <c r="B3093">
        <v>342.5</v>
      </c>
      <c r="C3093">
        <v>345.13000499999998</v>
      </c>
      <c r="D3093">
        <v>331.14001500000001</v>
      </c>
      <c r="E3093">
        <v>332.88000499999998</v>
      </c>
      <c r="F3093">
        <v>325.98165899999998</v>
      </c>
      <c r="G3093">
        <v>2845900</v>
      </c>
      <c r="H3093">
        <v>204.86000100000001</v>
      </c>
      <c r="I3093">
        <v>207</v>
      </c>
      <c r="J3093">
        <v>200.449997</v>
      </c>
      <c r="K3093">
        <v>201.53999300000001</v>
      </c>
      <c r="L3093">
        <v>196.21296699999999</v>
      </c>
      <c r="M3093">
        <v>7243000</v>
      </c>
    </row>
    <row r="3094" spans="1:13" x14ac:dyDescent="0.25">
      <c r="A3094" s="1">
        <v>44085</v>
      </c>
      <c r="B3094">
        <v>334.709991</v>
      </c>
      <c r="C3094">
        <v>334.709991</v>
      </c>
      <c r="D3094">
        <v>327.30999800000001</v>
      </c>
      <c r="E3094">
        <v>330.14999399999999</v>
      </c>
      <c r="F3094">
        <v>323.30831899999998</v>
      </c>
      <c r="G3094">
        <v>2920400</v>
      </c>
      <c r="H3094">
        <v>201.58000200000001</v>
      </c>
      <c r="I3094">
        <v>202.41000399999999</v>
      </c>
      <c r="J3094">
        <v>198.91000399999999</v>
      </c>
      <c r="K3094">
        <v>200.679993</v>
      </c>
      <c r="L3094">
        <v>195.37570199999999</v>
      </c>
      <c r="M3094">
        <v>7439000</v>
      </c>
    </row>
    <row r="3095" spans="1:13" x14ac:dyDescent="0.25">
      <c r="A3095" s="1">
        <v>44088</v>
      </c>
      <c r="B3095">
        <v>334.97000100000002</v>
      </c>
      <c r="C3095">
        <v>340</v>
      </c>
      <c r="D3095">
        <v>334.01998900000001</v>
      </c>
      <c r="E3095">
        <v>338.60000600000001</v>
      </c>
      <c r="F3095">
        <v>331.58312999999998</v>
      </c>
      <c r="G3095">
        <v>3416100</v>
      </c>
      <c r="H3095">
        <v>203.35000600000001</v>
      </c>
      <c r="I3095">
        <v>206.41000399999999</v>
      </c>
      <c r="J3095">
        <v>203.13999899999999</v>
      </c>
      <c r="K3095">
        <v>204.979996</v>
      </c>
      <c r="L3095">
        <v>199.562027</v>
      </c>
      <c r="M3095">
        <v>11730500</v>
      </c>
    </row>
    <row r="3096" spans="1:13" x14ac:dyDescent="0.25">
      <c r="A3096" s="1">
        <v>44089</v>
      </c>
      <c r="B3096">
        <v>342.73998999999998</v>
      </c>
      <c r="C3096">
        <v>343.92999300000002</v>
      </c>
      <c r="D3096">
        <v>338.52999899999998</v>
      </c>
      <c r="E3096">
        <v>339.14001500000001</v>
      </c>
      <c r="F3096">
        <v>332.11193800000001</v>
      </c>
      <c r="G3096">
        <v>2396400</v>
      </c>
      <c r="H3096">
        <v>206.75</v>
      </c>
      <c r="I3096">
        <v>208.21000699999999</v>
      </c>
      <c r="J3096">
        <v>204.770004</v>
      </c>
      <c r="K3096">
        <v>205.38999899999999</v>
      </c>
      <c r="L3096">
        <v>199.961243</v>
      </c>
      <c r="M3096">
        <v>6328600</v>
      </c>
    </row>
    <row r="3097" spans="1:13" x14ac:dyDescent="0.25">
      <c r="A3097" s="1">
        <v>44090</v>
      </c>
      <c r="B3097">
        <v>341.27999899999998</v>
      </c>
      <c r="C3097">
        <v>346.040009</v>
      </c>
      <c r="D3097">
        <v>339.790009</v>
      </c>
      <c r="E3097">
        <v>341.85000600000001</v>
      </c>
      <c r="F3097">
        <v>334.76577800000001</v>
      </c>
      <c r="G3097">
        <v>3049000</v>
      </c>
      <c r="H3097">
        <v>206.740005</v>
      </c>
      <c r="I3097">
        <v>207.75</v>
      </c>
      <c r="J3097">
        <v>204.949997</v>
      </c>
      <c r="K3097">
        <v>205.13000500000001</v>
      </c>
      <c r="L3097">
        <v>199.708099</v>
      </c>
      <c r="M3097">
        <v>6135000</v>
      </c>
    </row>
    <row r="3098" spans="1:13" x14ac:dyDescent="0.25">
      <c r="A3098" s="1">
        <v>44091</v>
      </c>
      <c r="B3098">
        <v>337.14001500000001</v>
      </c>
      <c r="C3098">
        <v>343.72000100000002</v>
      </c>
      <c r="D3098">
        <v>336</v>
      </c>
      <c r="E3098">
        <v>339.42999300000002</v>
      </c>
      <c r="F3098">
        <v>332.39593500000001</v>
      </c>
      <c r="G3098">
        <v>3713000</v>
      </c>
      <c r="H3098">
        <v>202.85000600000001</v>
      </c>
      <c r="I3098">
        <v>205.58000200000001</v>
      </c>
      <c r="J3098">
        <v>202</v>
      </c>
      <c r="K3098">
        <v>205.270004</v>
      </c>
      <c r="L3098">
        <v>199.84440599999999</v>
      </c>
      <c r="M3098">
        <v>7474900</v>
      </c>
    </row>
    <row r="3099" spans="1:13" x14ac:dyDescent="0.25">
      <c r="A3099" s="1">
        <v>44092</v>
      </c>
      <c r="B3099">
        <v>338.209991</v>
      </c>
      <c r="C3099">
        <v>341.14001500000001</v>
      </c>
      <c r="D3099">
        <v>333.36999500000002</v>
      </c>
      <c r="E3099">
        <v>335.26001000000002</v>
      </c>
      <c r="F3099">
        <v>328.31234699999999</v>
      </c>
      <c r="G3099">
        <v>4006000</v>
      </c>
      <c r="H3099">
        <v>205.470001</v>
      </c>
      <c r="I3099">
        <v>205.720001</v>
      </c>
      <c r="J3099">
        <v>201.720001</v>
      </c>
      <c r="K3099">
        <v>202.61000100000001</v>
      </c>
      <c r="L3099">
        <v>197.25470000000001</v>
      </c>
      <c r="M3099">
        <v>9084100</v>
      </c>
    </row>
    <row r="3100" spans="1:13" x14ac:dyDescent="0.25">
      <c r="A3100" s="1">
        <v>44095</v>
      </c>
      <c r="B3100">
        <v>329.47000100000002</v>
      </c>
      <c r="C3100">
        <v>331.67001299999998</v>
      </c>
      <c r="D3100">
        <v>320.80999800000001</v>
      </c>
      <c r="E3100">
        <v>327.85000600000001</v>
      </c>
      <c r="F3100">
        <v>321.05593900000002</v>
      </c>
      <c r="G3100">
        <v>4466000</v>
      </c>
      <c r="H3100">
        <v>199.91000399999999</v>
      </c>
      <c r="I3100">
        <v>201.25</v>
      </c>
      <c r="J3100">
        <v>194.699997</v>
      </c>
      <c r="K3100">
        <v>197.449997</v>
      </c>
      <c r="L3100">
        <v>192.23109400000001</v>
      </c>
      <c r="M3100">
        <v>9656000</v>
      </c>
    </row>
    <row r="3101" spans="1:13" x14ac:dyDescent="0.25">
      <c r="A3101" s="1">
        <v>44096</v>
      </c>
      <c r="B3101">
        <v>329.51001000000002</v>
      </c>
      <c r="C3101">
        <v>336.02999899999998</v>
      </c>
      <c r="D3101">
        <v>325.10998499999999</v>
      </c>
      <c r="E3101">
        <v>335.30999800000001</v>
      </c>
      <c r="F3101">
        <v>328.36123700000002</v>
      </c>
      <c r="G3101">
        <v>3375300</v>
      </c>
      <c r="H3101">
        <v>198.08999600000001</v>
      </c>
      <c r="I3101">
        <v>200.71000699999999</v>
      </c>
      <c r="J3101">
        <v>196.800003</v>
      </c>
      <c r="K3101">
        <v>200.55999800000001</v>
      </c>
      <c r="L3101">
        <v>195.258881</v>
      </c>
      <c r="M3101">
        <v>7543100</v>
      </c>
    </row>
    <row r="3102" spans="1:13" x14ac:dyDescent="0.25">
      <c r="A3102" s="1">
        <v>44097</v>
      </c>
      <c r="B3102">
        <v>334.83999599999999</v>
      </c>
      <c r="C3102">
        <v>335.17001299999998</v>
      </c>
      <c r="D3102">
        <v>323.47000100000002</v>
      </c>
      <c r="E3102">
        <v>324.52999899999998</v>
      </c>
      <c r="F3102">
        <v>317.80474900000002</v>
      </c>
      <c r="G3102">
        <v>2893900</v>
      </c>
      <c r="H3102">
        <v>200.800003</v>
      </c>
      <c r="I3102">
        <v>201.08999600000001</v>
      </c>
      <c r="J3102">
        <v>194.570007</v>
      </c>
      <c r="K3102">
        <v>195.36999499999999</v>
      </c>
      <c r="L3102">
        <v>190.20602400000001</v>
      </c>
      <c r="M3102">
        <v>6310600</v>
      </c>
    </row>
    <row r="3103" spans="1:13" x14ac:dyDescent="0.25">
      <c r="A3103" s="1">
        <v>44098</v>
      </c>
      <c r="B3103">
        <v>323.20001200000002</v>
      </c>
      <c r="C3103">
        <v>330.77999899999998</v>
      </c>
      <c r="D3103">
        <v>321.17999300000002</v>
      </c>
      <c r="E3103">
        <v>328.209991</v>
      </c>
      <c r="F3103">
        <v>321.40841699999999</v>
      </c>
      <c r="G3103">
        <v>3706300</v>
      </c>
      <c r="H3103">
        <v>195.14999399999999</v>
      </c>
      <c r="I3103">
        <v>197.66999799999999</v>
      </c>
      <c r="J3103">
        <v>193.13000500000001</v>
      </c>
      <c r="K3103">
        <v>195.520004</v>
      </c>
      <c r="L3103">
        <v>190.35209699999999</v>
      </c>
      <c r="M3103">
        <v>9865300</v>
      </c>
    </row>
    <row r="3104" spans="1:13" x14ac:dyDescent="0.25">
      <c r="A3104" s="1">
        <v>44099</v>
      </c>
      <c r="B3104">
        <v>325.64999399999999</v>
      </c>
      <c r="C3104">
        <v>333.48001099999999</v>
      </c>
      <c r="D3104">
        <v>322.10000600000001</v>
      </c>
      <c r="E3104">
        <v>331.77999899999998</v>
      </c>
      <c r="F3104">
        <v>324.90447999999998</v>
      </c>
      <c r="G3104">
        <v>3077500</v>
      </c>
      <c r="H3104">
        <v>195.020004</v>
      </c>
      <c r="I3104">
        <v>198.13999899999999</v>
      </c>
      <c r="J3104">
        <v>193.509995</v>
      </c>
      <c r="K3104">
        <v>197.25</v>
      </c>
      <c r="L3104">
        <v>192.03634600000001</v>
      </c>
      <c r="M3104">
        <v>5496100</v>
      </c>
    </row>
    <row r="3105" spans="1:13" x14ac:dyDescent="0.25">
      <c r="A3105" s="1">
        <v>44102</v>
      </c>
      <c r="B3105">
        <v>336.60998499999999</v>
      </c>
      <c r="C3105">
        <v>340.57000699999998</v>
      </c>
      <c r="D3105">
        <v>335.80999800000001</v>
      </c>
      <c r="E3105">
        <v>338.39001500000001</v>
      </c>
      <c r="F3105">
        <v>331.37750199999999</v>
      </c>
      <c r="G3105">
        <v>3122500</v>
      </c>
      <c r="H3105">
        <v>200.63000500000001</v>
      </c>
      <c r="I3105">
        <v>201.720001</v>
      </c>
      <c r="J3105">
        <v>199.83000200000001</v>
      </c>
      <c r="K3105">
        <v>200.320007</v>
      </c>
      <c r="L3105">
        <v>195.02522300000001</v>
      </c>
      <c r="M3105">
        <v>5565300</v>
      </c>
    </row>
    <row r="3106" spans="1:13" x14ac:dyDescent="0.25">
      <c r="A3106" s="1">
        <v>44103</v>
      </c>
      <c r="B3106">
        <v>338.39001500000001</v>
      </c>
      <c r="C3106">
        <v>340.72000100000002</v>
      </c>
      <c r="D3106">
        <v>335.82000699999998</v>
      </c>
      <c r="E3106">
        <v>336.23001099999999</v>
      </c>
      <c r="F3106">
        <v>329.26226800000001</v>
      </c>
      <c r="G3106">
        <v>2679500</v>
      </c>
      <c r="H3106">
        <v>200.58000200000001</v>
      </c>
      <c r="I3106">
        <v>202.38000500000001</v>
      </c>
      <c r="J3106">
        <v>199.36999499999999</v>
      </c>
      <c r="K3106">
        <v>199.44000199999999</v>
      </c>
      <c r="L3106">
        <v>194.16845699999999</v>
      </c>
      <c r="M3106">
        <v>5513500</v>
      </c>
    </row>
    <row r="3107" spans="1:13" x14ac:dyDescent="0.25">
      <c r="A3107" s="1">
        <v>44104</v>
      </c>
      <c r="B3107">
        <v>336.70001200000002</v>
      </c>
      <c r="C3107">
        <v>343.64999399999999</v>
      </c>
      <c r="D3107">
        <v>336.42001299999998</v>
      </c>
      <c r="E3107">
        <v>338.17001299999998</v>
      </c>
      <c r="F3107">
        <v>331.16198700000001</v>
      </c>
      <c r="G3107">
        <v>3285200</v>
      </c>
      <c r="H3107">
        <v>200.85000600000001</v>
      </c>
      <c r="I3107">
        <v>202.53999300000001</v>
      </c>
      <c r="J3107">
        <v>198.88999899999999</v>
      </c>
      <c r="K3107">
        <v>199.970001</v>
      </c>
      <c r="L3107">
        <v>194.68446399999999</v>
      </c>
      <c r="M3107">
        <v>9157600</v>
      </c>
    </row>
    <row r="3108" spans="1:13" x14ac:dyDescent="0.25">
      <c r="A3108" s="1">
        <v>44105</v>
      </c>
      <c r="B3108">
        <v>342.23998999999998</v>
      </c>
      <c r="C3108">
        <v>346.70001200000002</v>
      </c>
      <c r="D3108">
        <v>340.27999899999998</v>
      </c>
      <c r="E3108">
        <v>343.36999500000002</v>
      </c>
      <c r="F3108">
        <v>336.25427200000001</v>
      </c>
      <c r="G3108">
        <v>2503600</v>
      </c>
      <c r="H3108">
        <v>202.21000699999999</v>
      </c>
      <c r="I3108">
        <v>205.199997</v>
      </c>
      <c r="J3108">
        <v>201.63999899999999</v>
      </c>
      <c r="K3108">
        <v>203.35000600000001</v>
      </c>
      <c r="L3108">
        <v>197.97515899999999</v>
      </c>
      <c r="M3108">
        <v>7234600</v>
      </c>
    </row>
    <row r="3109" spans="1:13" x14ac:dyDescent="0.25">
      <c r="A3109" s="1">
        <v>44106</v>
      </c>
      <c r="B3109">
        <v>338.26998900000001</v>
      </c>
      <c r="C3109">
        <v>342.60998499999999</v>
      </c>
      <c r="D3109">
        <v>336.01001000000002</v>
      </c>
      <c r="E3109">
        <v>338.82998700000002</v>
      </c>
      <c r="F3109">
        <v>331.80831899999998</v>
      </c>
      <c r="G3109">
        <v>2184600</v>
      </c>
      <c r="H3109">
        <v>200</v>
      </c>
      <c r="I3109">
        <v>202.83000200000001</v>
      </c>
      <c r="J3109">
        <v>199.39999399999999</v>
      </c>
      <c r="K3109">
        <v>201.46000699999999</v>
      </c>
      <c r="L3109">
        <v>196.135086</v>
      </c>
      <c r="M3109">
        <v>6019700</v>
      </c>
    </row>
    <row r="3110" spans="1:13" x14ac:dyDescent="0.25">
      <c r="A3110" s="1">
        <v>44109</v>
      </c>
      <c r="B3110">
        <v>341.67999300000002</v>
      </c>
      <c r="C3110">
        <v>343.25</v>
      </c>
      <c r="D3110">
        <v>338.97000100000002</v>
      </c>
      <c r="E3110">
        <v>343.25</v>
      </c>
      <c r="F3110">
        <v>336.13674900000001</v>
      </c>
      <c r="G3110">
        <v>2081600</v>
      </c>
      <c r="H3110">
        <v>202.71000699999999</v>
      </c>
      <c r="I3110">
        <v>203.64999399999999</v>
      </c>
      <c r="J3110">
        <v>201.050003</v>
      </c>
      <c r="K3110">
        <v>203.53999300000001</v>
      </c>
      <c r="L3110">
        <v>198.16011</v>
      </c>
      <c r="M3110">
        <v>6090500</v>
      </c>
    </row>
    <row r="3111" spans="1:13" x14ac:dyDescent="0.25">
      <c r="A3111" s="1">
        <v>44110</v>
      </c>
      <c r="B3111">
        <v>342.05999800000001</v>
      </c>
      <c r="C3111">
        <v>346.35998499999999</v>
      </c>
      <c r="D3111">
        <v>336.22000100000002</v>
      </c>
      <c r="E3111">
        <v>337.42999300000002</v>
      </c>
      <c r="F3111">
        <v>330.437408</v>
      </c>
      <c r="G3111">
        <v>2553400</v>
      </c>
      <c r="H3111">
        <v>204.11000100000001</v>
      </c>
      <c r="I3111">
        <v>205.10000600000001</v>
      </c>
      <c r="J3111">
        <v>199.71000699999999</v>
      </c>
      <c r="K3111">
        <v>200.449997</v>
      </c>
      <c r="L3111">
        <v>195.151749</v>
      </c>
      <c r="M3111">
        <v>5841100</v>
      </c>
    </row>
    <row r="3112" spans="1:13" x14ac:dyDescent="0.25">
      <c r="A3112" s="1">
        <v>44111</v>
      </c>
      <c r="B3112">
        <v>341.77999899999998</v>
      </c>
      <c r="C3112">
        <v>344.64999399999999</v>
      </c>
      <c r="D3112">
        <v>340.33999599999999</v>
      </c>
      <c r="E3112">
        <v>343.89999399999999</v>
      </c>
      <c r="F3112">
        <v>336.77331500000003</v>
      </c>
      <c r="G3112">
        <v>3068200</v>
      </c>
      <c r="H3112">
        <v>202</v>
      </c>
      <c r="I3112">
        <v>202.78999300000001</v>
      </c>
      <c r="J3112">
        <v>199.990005</v>
      </c>
      <c r="K3112">
        <v>202.470001</v>
      </c>
      <c r="L3112">
        <v>197.11842300000001</v>
      </c>
      <c r="M3112">
        <v>6713400</v>
      </c>
    </row>
    <row r="3113" spans="1:13" x14ac:dyDescent="0.25">
      <c r="A3113" s="1">
        <v>44112</v>
      </c>
      <c r="B3113">
        <v>345.01001000000002</v>
      </c>
      <c r="C3113">
        <v>347.69000199999999</v>
      </c>
      <c r="D3113">
        <v>344.23998999999998</v>
      </c>
      <c r="E3113">
        <v>345.14999399999999</v>
      </c>
      <c r="F3113">
        <v>338.390961</v>
      </c>
      <c r="G3113">
        <v>1991800</v>
      </c>
      <c r="H3113">
        <v>204</v>
      </c>
      <c r="I3113">
        <v>204.300003</v>
      </c>
      <c r="J3113">
        <v>202.229996</v>
      </c>
      <c r="K3113">
        <v>202.979996</v>
      </c>
      <c r="L3113">
        <v>197.614914</v>
      </c>
      <c r="M3113">
        <v>3955600</v>
      </c>
    </row>
    <row r="3114" spans="1:13" x14ac:dyDescent="0.25">
      <c r="A3114" s="1">
        <v>44113</v>
      </c>
      <c r="B3114">
        <v>347.98998999999998</v>
      </c>
      <c r="C3114">
        <v>353.35998499999999</v>
      </c>
      <c r="D3114">
        <v>347</v>
      </c>
      <c r="E3114">
        <v>352.39001500000001</v>
      </c>
      <c r="F3114">
        <v>345.48922700000003</v>
      </c>
      <c r="G3114">
        <v>3116500</v>
      </c>
      <c r="H3114">
        <v>204</v>
      </c>
      <c r="I3114">
        <v>207.08000200000001</v>
      </c>
      <c r="J3114">
        <v>203.679993</v>
      </c>
      <c r="K3114">
        <v>206.63999899999999</v>
      </c>
      <c r="L3114">
        <v>201.17816199999999</v>
      </c>
      <c r="M3114">
        <v>5562900</v>
      </c>
    </row>
    <row r="3115" spans="1:13" x14ac:dyDescent="0.25">
      <c r="A3115" s="1">
        <v>44116</v>
      </c>
      <c r="B3115">
        <v>355</v>
      </c>
      <c r="C3115">
        <v>355</v>
      </c>
      <c r="D3115">
        <v>350.82000699999998</v>
      </c>
      <c r="E3115">
        <v>352.040009</v>
      </c>
      <c r="F3115">
        <v>345.14599600000003</v>
      </c>
      <c r="G3115">
        <v>2942900</v>
      </c>
      <c r="H3115">
        <v>206.94000199999999</v>
      </c>
      <c r="I3115">
        <v>207.970001</v>
      </c>
      <c r="J3115">
        <v>205.729996</v>
      </c>
      <c r="K3115">
        <v>206.39999399999999</v>
      </c>
      <c r="L3115">
        <v>200.944534</v>
      </c>
      <c r="M3115">
        <v>6622700</v>
      </c>
    </row>
    <row r="3116" spans="1:13" x14ac:dyDescent="0.25">
      <c r="A3116" s="1">
        <v>44117</v>
      </c>
      <c r="B3116">
        <v>351.42999300000002</v>
      </c>
      <c r="C3116">
        <v>351.5</v>
      </c>
      <c r="D3116">
        <v>345.01998900000001</v>
      </c>
      <c r="E3116">
        <v>345.83999599999999</v>
      </c>
      <c r="F3116">
        <v>339.06738300000001</v>
      </c>
      <c r="G3116">
        <v>2523800</v>
      </c>
      <c r="H3116">
        <v>203.38000500000001</v>
      </c>
      <c r="I3116">
        <v>205.21000699999999</v>
      </c>
      <c r="J3116">
        <v>203.029999</v>
      </c>
      <c r="K3116">
        <v>204.320007</v>
      </c>
      <c r="L3116">
        <v>198.91954000000001</v>
      </c>
      <c r="M3116">
        <v>5621700</v>
      </c>
    </row>
    <row r="3117" spans="1:13" x14ac:dyDescent="0.25">
      <c r="A3117" s="1">
        <v>44118</v>
      </c>
      <c r="B3117">
        <v>345.76001000000002</v>
      </c>
      <c r="C3117">
        <v>347.19000199999999</v>
      </c>
      <c r="D3117">
        <v>341.19000199999999</v>
      </c>
      <c r="E3117">
        <v>342.70001200000002</v>
      </c>
      <c r="F3117">
        <v>335.98898300000002</v>
      </c>
      <c r="G3117">
        <v>2234300</v>
      </c>
      <c r="H3117">
        <v>204.71000699999999</v>
      </c>
      <c r="I3117">
        <v>204.970001</v>
      </c>
      <c r="J3117">
        <v>201.13000500000001</v>
      </c>
      <c r="K3117">
        <v>202.199997</v>
      </c>
      <c r="L3117">
        <v>196.85552999999999</v>
      </c>
      <c r="M3117">
        <v>5320000</v>
      </c>
    </row>
    <row r="3118" spans="1:13" x14ac:dyDescent="0.25">
      <c r="A3118" s="1">
        <v>44119</v>
      </c>
      <c r="B3118">
        <v>338.29998799999998</v>
      </c>
      <c r="C3118">
        <v>339.60998499999999</v>
      </c>
      <c r="D3118">
        <v>332.82000699999998</v>
      </c>
      <c r="E3118">
        <v>338.57000699999998</v>
      </c>
      <c r="F3118">
        <v>331.93984999999998</v>
      </c>
      <c r="G3118">
        <v>3727300</v>
      </c>
      <c r="H3118">
        <v>201.009995</v>
      </c>
      <c r="I3118">
        <v>204.699997</v>
      </c>
      <c r="J3118">
        <v>197.60000600000001</v>
      </c>
      <c r="K3118">
        <v>199.550003</v>
      </c>
      <c r="L3118">
        <v>194.27557400000001</v>
      </c>
      <c r="M3118">
        <v>8885500</v>
      </c>
    </row>
    <row r="3119" spans="1:13" x14ac:dyDescent="0.25">
      <c r="A3119" s="1">
        <v>44120</v>
      </c>
      <c r="B3119">
        <v>340</v>
      </c>
      <c r="C3119">
        <v>344.98001099999999</v>
      </c>
      <c r="D3119">
        <v>339.23001099999999</v>
      </c>
      <c r="E3119">
        <v>339.39999399999999</v>
      </c>
      <c r="F3119">
        <v>332.75353999999999</v>
      </c>
      <c r="G3119">
        <v>3324600</v>
      </c>
      <c r="H3119">
        <v>199.990005</v>
      </c>
      <c r="I3119">
        <v>202.64999399999999</v>
      </c>
      <c r="J3119">
        <v>199.41000399999999</v>
      </c>
      <c r="K3119">
        <v>200.259995</v>
      </c>
      <c r="L3119">
        <v>194.96678199999999</v>
      </c>
      <c r="M3119">
        <v>6385900</v>
      </c>
    </row>
    <row r="3120" spans="1:13" x14ac:dyDescent="0.25">
      <c r="A3120" s="1">
        <v>44123</v>
      </c>
      <c r="B3120">
        <v>340.11999500000002</v>
      </c>
      <c r="C3120">
        <v>341.29998799999998</v>
      </c>
      <c r="D3120">
        <v>330.42999300000002</v>
      </c>
      <c r="E3120">
        <v>331.67001299999998</v>
      </c>
      <c r="F3120">
        <v>325.17495700000001</v>
      </c>
      <c r="G3120">
        <v>2937600</v>
      </c>
      <c r="H3120">
        <v>200.85000600000001</v>
      </c>
      <c r="I3120">
        <v>201.070007</v>
      </c>
      <c r="J3120">
        <v>196.5</v>
      </c>
      <c r="K3120">
        <v>196.970001</v>
      </c>
      <c r="L3120">
        <v>191.763779</v>
      </c>
      <c r="M3120">
        <v>7449600</v>
      </c>
    </row>
    <row r="3121" spans="1:13" x14ac:dyDescent="0.25">
      <c r="A3121" s="1">
        <v>44124</v>
      </c>
      <c r="B3121">
        <v>333.040009</v>
      </c>
      <c r="C3121">
        <v>336.79998799999998</v>
      </c>
      <c r="D3121">
        <v>331.67999300000002</v>
      </c>
      <c r="E3121">
        <v>331.72000100000002</v>
      </c>
      <c r="F3121">
        <v>325.22396900000001</v>
      </c>
      <c r="G3121">
        <v>2677800</v>
      </c>
      <c r="H3121">
        <v>197.550003</v>
      </c>
      <c r="I3121">
        <v>199.66000399999999</v>
      </c>
      <c r="J3121">
        <v>196.71000699999999</v>
      </c>
      <c r="K3121">
        <v>197.699997</v>
      </c>
      <c r="L3121">
        <v>192.47447199999999</v>
      </c>
      <c r="M3121">
        <v>7427000</v>
      </c>
    </row>
    <row r="3122" spans="1:13" x14ac:dyDescent="0.25">
      <c r="A3122" s="1">
        <v>44125</v>
      </c>
      <c r="B3122">
        <v>332.48998999999998</v>
      </c>
      <c r="C3122">
        <v>336.32000699999998</v>
      </c>
      <c r="D3122">
        <v>331.29998799999998</v>
      </c>
      <c r="E3122">
        <v>333.42001299999998</v>
      </c>
      <c r="F3122">
        <v>326.890717</v>
      </c>
      <c r="G3122">
        <v>2725300</v>
      </c>
      <c r="H3122">
        <v>197.83000200000001</v>
      </c>
      <c r="I3122">
        <v>200.41999799999999</v>
      </c>
      <c r="J3122">
        <v>197.83000200000001</v>
      </c>
      <c r="K3122">
        <v>198.429993</v>
      </c>
      <c r="L3122">
        <v>193.185181</v>
      </c>
      <c r="M3122">
        <v>6067200</v>
      </c>
    </row>
    <row r="3123" spans="1:13" x14ac:dyDescent="0.25">
      <c r="A3123" s="1">
        <v>44126</v>
      </c>
      <c r="B3123">
        <v>333.36999500000002</v>
      </c>
      <c r="C3123">
        <v>335.38000499999998</v>
      </c>
      <c r="D3123">
        <v>329.25</v>
      </c>
      <c r="E3123">
        <v>333.60000600000001</v>
      </c>
      <c r="F3123">
        <v>327.06716899999998</v>
      </c>
      <c r="G3123">
        <v>2256000</v>
      </c>
      <c r="H3123">
        <v>199.33999600000001</v>
      </c>
      <c r="I3123">
        <v>199.770004</v>
      </c>
      <c r="J3123">
        <v>195.759995</v>
      </c>
      <c r="K3123">
        <v>197.990005</v>
      </c>
      <c r="L3123">
        <v>192.756821</v>
      </c>
      <c r="M3123">
        <v>4908200</v>
      </c>
    </row>
    <row r="3124" spans="1:13" x14ac:dyDescent="0.25">
      <c r="A3124" s="1">
        <v>44127</v>
      </c>
      <c r="B3124">
        <v>335.69000199999999</v>
      </c>
      <c r="C3124">
        <v>335.69000199999999</v>
      </c>
      <c r="D3124">
        <v>328.30999800000001</v>
      </c>
      <c r="E3124">
        <v>329.60998499999999</v>
      </c>
      <c r="F3124">
        <v>323.15527300000002</v>
      </c>
      <c r="G3124">
        <v>2945400</v>
      </c>
      <c r="H3124">
        <v>199.75</v>
      </c>
      <c r="I3124">
        <v>199.88000500000001</v>
      </c>
      <c r="J3124">
        <v>196.020004</v>
      </c>
      <c r="K3124">
        <v>198.009995</v>
      </c>
      <c r="L3124">
        <v>192.776276</v>
      </c>
      <c r="M3124">
        <v>5877200</v>
      </c>
    </row>
    <row r="3125" spans="1:13" x14ac:dyDescent="0.25">
      <c r="A3125" s="1">
        <v>44130</v>
      </c>
      <c r="B3125">
        <v>326.41000400000001</v>
      </c>
      <c r="C3125">
        <v>327.23998999999998</v>
      </c>
      <c r="D3125">
        <v>314.23001099999999</v>
      </c>
      <c r="E3125">
        <v>318.05999800000001</v>
      </c>
      <c r="F3125">
        <v>311.83145100000002</v>
      </c>
      <c r="G3125">
        <v>5173300</v>
      </c>
      <c r="H3125">
        <v>196</v>
      </c>
      <c r="I3125">
        <v>196.41999799999999</v>
      </c>
      <c r="J3125">
        <v>190.720001</v>
      </c>
      <c r="K3125">
        <v>193.070007</v>
      </c>
      <c r="L3125">
        <v>187.966858</v>
      </c>
      <c r="M3125">
        <v>12608700</v>
      </c>
    </row>
    <row r="3126" spans="1:13" x14ac:dyDescent="0.25">
      <c r="A3126" s="1">
        <v>44131</v>
      </c>
      <c r="B3126">
        <v>318.89999399999999</v>
      </c>
      <c r="C3126">
        <v>319.55999800000001</v>
      </c>
      <c r="D3126">
        <v>312.35998499999999</v>
      </c>
      <c r="E3126">
        <v>317.10998499999999</v>
      </c>
      <c r="F3126">
        <v>310.90008499999999</v>
      </c>
      <c r="G3126">
        <v>4314900</v>
      </c>
      <c r="H3126">
        <v>193</v>
      </c>
      <c r="I3126">
        <v>193.699997</v>
      </c>
      <c r="J3126">
        <v>189.220001</v>
      </c>
      <c r="K3126">
        <v>190.05999800000001</v>
      </c>
      <c r="L3126">
        <v>185.03642300000001</v>
      </c>
      <c r="M3126">
        <v>8690400</v>
      </c>
    </row>
    <row r="3127" spans="1:13" x14ac:dyDescent="0.25">
      <c r="A3127" s="1">
        <v>44132</v>
      </c>
      <c r="B3127">
        <v>301.69000199999999</v>
      </c>
      <c r="C3127">
        <v>302</v>
      </c>
      <c r="D3127">
        <v>288.60000600000001</v>
      </c>
      <c r="E3127">
        <v>291.38000499999998</v>
      </c>
      <c r="F3127">
        <v>285.67392000000001</v>
      </c>
      <c r="G3127">
        <v>11518200</v>
      </c>
      <c r="H3127">
        <v>183.979996</v>
      </c>
      <c r="I3127">
        <v>184.699997</v>
      </c>
      <c r="J3127">
        <v>179.33999600000001</v>
      </c>
      <c r="K3127">
        <v>180.86999499999999</v>
      </c>
      <c r="L3127">
        <v>176.08926400000001</v>
      </c>
      <c r="M3127">
        <v>17809500</v>
      </c>
    </row>
    <row r="3128" spans="1:13" x14ac:dyDescent="0.25">
      <c r="A3128" s="1">
        <v>44133</v>
      </c>
      <c r="B3128">
        <v>293.20001200000002</v>
      </c>
      <c r="C3128">
        <v>295.29998799999998</v>
      </c>
      <c r="D3128">
        <v>287.54998799999998</v>
      </c>
      <c r="E3128">
        <v>293.17999300000002</v>
      </c>
      <c r="F3128">
        <v>287.43875100000002</v>
      </c>
      <c r="G3128">
        <v>9582300</v>
      </c>
      <c r="H3128">
        <v>183</v>
      </c>
      <c r="I3128">
        <v>187</v>
      </c>
      <c r="J3128">
        <v>179.33999600000001</v>
      </c>
      <c r="K3128">
        <v>184.86999499999999</v>
      </c>
      <c r="L3128">
        <v>179.983566</v>
      </c>
      <c r="M3128">
        <v>16820900</v>
      </c>
    </row>
    <row r="3129" spans="1:13" x14ac:dyDescent="0.25">
      <c r="A3129" s="1">
        <v>44134</v>
      </c>
      <c r="B3129">
        <v>289.85000600000001</v>
      </c>
      <c r="C3129">
        <v>291.85000600000001</v>
      </c>
      <c r="D3129">
        <v>281.20001200000002</v>
      </c>
      <c r="E3129">
        <v>288.64001500000001</v>
      </c>
      <c r="F3129">
        <v>282.98761000000002</v>
      </c>
      <c r="G3129">
        <v>6892800</v>
      </c>
      <c r="H3129">
        <v>182.66000399999999</v>
      </c>
      <c r="I3129">
        <v>184.220001</v>
      </c>
      <c r="J3129">
        <v>179.229996</v>
      </c>
      <c r="K3129">
        <v>181.71000699999999</v>
      </c>
      <c r="L3129">
        <v>176.90715</v>
      </c>
      <c r="M3129">
        <v>10252900</v>
      </c>
    </row>
    <row r="3130" spans="1:13" x14ac:dyDescent="0.25">
      <c r="A3130" s="1">
        <v>44137</v>
      </c>
      <c r="B3130">
        <v>294.23998999999998</v>
      </c>
      <c r="C3130">
        <v>294.83999599999999</v>
      </c>
      <c r="D3130">
        <v>288.11999500000002</v>
      </c>
      <c r="E3130">
        <v>289.97000100000002</v>
      </c>
      <c r="F3130">
        <v>284.29159499999997</v>
      </c>
      <c r="G3130">
        <v>5094900</v>
      </c>
      <c r="H3130">
        <v>184.509995</v>
      </c>
      <c r="I3130">
        <v>186.91999799999999</v>
      </c>
      <c r="J3130">
        <v>183.88999899999999</v>
      </c>
      <c r="K3130">
        <v>184.740005</v>
      </c>
      <c r="L3130">
        <v>179.857056</v>
      </c>
      <c r="M3130">
        <v>8057100</v>
      </c>
    </row>
    <row r="3131" spans="1:13" x14ac:dyDescent="0.25">
      <c r="A3131" s="1">
        <v>44138</v>
      </c>
      <c r="B3131">
        <v>294.45001200000002</v>
      </c>
      <c r="C3131">
        <v>300.33999599999999</v>
      </c>
      <c r="D3131">
        <v>291.77999899999998</v>
      </c>
      <c r="E3131">
        <v>295.39001500000001</v>
      </c>
      <c r="F3131">
        <v>289.60540800000001</v>
      </c>
      <c r="G3131">
        <v>4097700</v>
      </c>
      <c r="H3131">
        <v>186.83000200000001</v>
      </c>
      <c r="I3131">
        <v>189.529999</v>
      </c>
      <c r="J3131">
        <v>185.16000399999999</v>
      </c>
      <c r="K3131">
        <v>188.33999600000001</v>
      </c>
      <c r="L3131">
        <v>183.36189300000001</v>
      </c>
      <c r="M3131">
        <v>6467900</v>
      </c>
    </row>
    <row r="3132" spans="1:13" x14ac:dyDescent="0.25">
      <c r="A3132" s="1">
        <v>44139</v>
      </c>
      <c r="B3132">
        <v>305.08999599999999</v>
      </c>
      <c r="C3132">
        <v>312.72000100000002</v>
      </c>
      <c r="D3132">
        <v>302.23998999999998</v>
      </c>
      <c r="E3132">
        <v>307.20001200000002</v>
      </c>
      <c r="F3132">
        <v>301.18414300000001</v>
      </c>
      <c r="G3132">
        <v>4790100</v>
      </c>
      <c r="H3132">
        <v>192.88999899999999</v>
      </c>
      <c r="I3132">
        <v>196.88000500000001</v>
      </c>
      <c r="J3132">
        <v>191.529999</v>
      </c>
      <c r="K3132">
        <v>193.970001</v>
      </c>
      <c r="L3132">
        <v>188.84307899999999</v>
      </c>
      <c r="M3132">
        <v>8102700</v>
      </c>
    </row>
    <row r="3133" spans="1:13" x14ac:dyDescent="0.25">
      <c r="A3133" s="1">
        <v>44140</v>
      </c>
      <c r="B3133">
        <v>315.14001500000001</v>
      </c>
      <c r="C3133">
        <v>319.35000600000001</v>
      </c>
      <c r="D3133">
        <v>313.57998700000002</v>
      </c>
      <c r="E3133">
        <v>316.52999899999998</v>
      </c>
      <c r="F3133">
        <v>310.33139</v>
      </c>
      <c r="G3133">
        <v>3794400</v>
      </c>
      <c r="H3133">
        <v>198.36000100000001</v>
      </c>
      <c r="I3133">
        <v>200.990005</v>
      </c>
      <c r="J3133">
        <v>197.28999300000001</v>
      </c>
      <c r="K3133">
        <v>197.63999899999999</v>
      </c>
      <c r="L3133">
        <v>192.41606100000001</v>
      </c>
      <c r="M3133">
        <v>7132100</v>
      </c>
    </row>
    <row r="3134" spans="1:13" x14ac:dyDescent="0.25">
      <c r="A3134" s="1">
        <v>44141</v>
      </c>
      <c r="B3134">
        <v>315.98001099999999</v>
      </c>
      <c r="C3134">
        <v>316.48998999999998</v>
      </c>
      <c r="D3134">
        <v>310.08999599999999</v>
      </c>
      <c r="E3134">
        <v>313.64001500000001</v>
      </c>
      <c r="F3134">
        <v>307.49807700000002</v>
      </c>
      <c r="G3134">
        <v>2978500</v>
      </c>
      <c r="H3134">
        <v>197.35000600000001</v>
      </c>
      <c r="I3134">
        <v>199.679993</v>
      </c>
      <c r="J3134">
        <v>195.429993</v>
      </c>
      <c r="K3134">
        <v>198.470001</v>
      </c>
      <c r="L3134">
        <v>193.22410600000001</v>
      </c>
      <c r="M3134">
        <v>6180500</v>
      </c>
    </row>
    <row r="3135" spans="1:13" x14ac:dyDescent="0.25">
      <c r="A3135" s="1">
        <v>44144</v>
      </c>
      <c r="B3135">
        <v>346.92001299999998</v>
      </c>
      <c r="C3135">
        <v>357</v>
      </c>
      <c r="D3135">
        <v>340.89999399999999</v>
      </c>
      <c r="E3135">
        <v>344.55999800000001</v>
      </c>
      <c r="F3135">
        <v>337.8125</v>
      </c>
      <c r="G3135">
        <v>10933700</v>
      </c>
      <c r="H3135">
        <v>214.69000199999999</v>
      </c>
      <c r="I3135">
        <v>217.64999399999999</v>
      </c>
      <c r="J3135">
        <v>212.279999</v>
      </c>
      <c r="K3135">
        <v>212.679993</v>
      </c>
      <c r="L3135">
        <v>207.058548</v>
      </c>
      <c r="M3135">
        <v>17916900</v>
      </c>
    </row>
    <row r="3136" spans="1:13" x14ac:dyDescent="0.25">
      <c r="A3136" s="1">
        <v>44145</v>
      </c>
      <c r="B3136">
        <v>339.98998999999998</v>
      </c>
      <c r="C3136">
        <v>345.85998499999999</v>
      </c>
      <c r="D3136">
        <v>333.44000199999999</v>
      </c>
      <c r="E3136">
        <v>334.77999899999998</v>
      </c>
      <c r="F3136">
        <v>328.22403000000003</v>
      </c>
      <c r="G3136">
        <v>5330400</v>
      </c>
      <c r="H3136">
        <v>211.94000199999999</v>
      </c>
      <c r="I3136">
        <v>214.05999800000001</v>
      </c>
      <c r="J3136">
        <v>210.550003</v>
      </c>
      <c r="K3136">
        <v>213.30999800000001</v>
      </c>
      <c r="L3136">
        <v>207.67186000000001</v>
      </c>
      <c r="M3136">
        <v>7943600</v>
      </c>
    </row>
    <row r="3137" spans="1:13" x14ac:dyDescent="0.25">
      <c r="A3137" s="1">
        <v>44146</v>
      </c>
      <c r="B3137">
        <v>337.41000400000001</v>
      </c>
      <c r="C3137">
        <v>337.70001200000002</v>
      </c>
      <c r="D3137">
        <v>331.07000699999998</v>
      </c>
      <c r="E3137">
        <v>332.39001500000001</v>
      </c>
      <c r="F3137">
        <v>325.88085899999999</v>
      </c>
      <c r="G3137">
        <v>2969900</v>
      </c>
      <c r="H3137">
        <v>212.16999799999999</v>
      </c>
      <c r="I3137">
        <v>214.279999</v>
      </c>
      <c r="J3137">
        <v>211.66999799999999</v>
      </c>
      <c r="K3137">
        <v>212.699997</v>
      </c>
      <c r="L3137">
        <v>207.078003</v>
      </c>
      <c r="M3137">
        <v>5337200</v>
      </c>
    </row>
    <row r="3138" spans="1:13" x14ac:dyDescent="0.25">
      <c r="A3138" s="1">
        <v>44147</v>
      </c>
      <c r="B3138">
        <v>329.05999800000001</v>
      </c>
      <c r="C3138">
        <v>333.08999599999999</v>
      </c>
      <c r="D3138">
        <v>326.29998799999998</v>
      </c>
      <c r="E3138">
        <v>328.290009</v>
      </c>
      <c r="F3138">
        <v>321.861176</v>
      </c>
      <c r="G3138">
        <v>3207700</v>
      </c>
      <c r="H3138">
        <v>211.429993</v>
      </c>
      <c r="I3138">
        <v>212.53999300000001</v>
      </c>
      <c r="J3138">
        <v>207.13999899999999</v>
      </c>
      <c r="K3138">
        <v>208.259995</v>
      </c>
      <c r="L3138">
        <v>203.06085200000001</v>
      </c>
      <c r="M3138">
        <v>7302500</v>
      </c>
    </row>
    <row r="3139" spans="1:13" x14ac:dyDescent="0.25">
      <c r="A3139" s="1">
        <v>44148</v>
      </c>
      <c r="B3139">
        <v>330.29998799999998</v>
      </c>
      <c r="C3139">
        <v>336.10998499999999</v>
      </c>
      <c r="D3139">
        <v>327.33999599999999</v>
      </c>
      <c r="E3139">
        <v>335.02999899999998</v>
      </c>
      <c r="F3139">
        <v>328.469086</v>
      </c>
      <c r="G3139">
        <v>2393700</v>
      </c>
      <c r="H3139">
        <v>209.91000399999999</v>
      </c>
      <c r="I3139">
        <v>211.279999</v>
      </c>
      <c r="J3139">
        <v>207.300003</v>
      </c>
      <c r="K3139">
        <v>210.479996</v>
      </c>
      <c r="L3139">
        <v>205.22541799999999</v>
      </c>
      <c r="M3139">
        <v>6377500</v>
      </c>
    </row>
    <row r="3140" spans="1:13" x14ac:dyDescent="0.25">
      <c r="A3140" s="1">
        <v>44151</v>
      </c>
      <c r="B3140">
        <v>341.79998799999998</v>
      </c>
      <c r="C3140">
        <v>342.64999399999999</v>
      </c>
      <c r="D3140">
        <v>333.17001299999998</v>
      </c>
      <c r="E3140">
        <v>335.45001200000002</v>
      </c>
      <c r="F3140">
        <v>328.88082900000001</v>
      </c>
      <c r="G3140">
        <v>3312800</v>
      </c>
      <c r="H3140">
        <v>214.570007</v>
      </c>
      <c r="I3140">
        <v>215.08999600000001</v>
      </c>
      <c r="J3140">
        <v>211.83000200000001</v>
      </c>
      <c r="K3140">
        <v>212.699997</v>
      </c>
      <c r="L3140">
        <v>207.39001500000001</v>
      </c>
      <c r="M3140">
        <v>12083200</v>
      </c>
    </row>
    <row r="3141" spans="1:13" x14ac:dyDescent="0.25">
      <c r="A3141" s="1">
        <v>44152</v>
      </c>
      <c r="B3141">
        <v>333.17001299999998</v>
      </c>
      <c r="C3141">
        <v>337.76998900000001</v>
      </c>
      <c r="D3141">
        <v>330.72000100000002</v>
      </c>
      <c r="E3141">
        <v>336.5</v>
      </c>
      <c r="F3141">
        <v>329.91033900000002</v>
      </c>
      <c r="G3141">
        <v>3412700</v>
      </c>
      <c r="H3141">
        <v>210.55999800000001</v>
      </c>
      <c r="I3141">
        <v>212.08999600000001</v>
      </c>
      <c r="J3141">
        <v>209.5</v>
      </c>
      <c r="K3141">
        <v>210.71000699999999</v>
      </c>
      <c r="L3141">
        <v>205.44970699999999</v>
      </c>
      <c r="M3141">
        <v>7268800</v>
      </c>
    </row>
    <row r="3142" spans="1:13" x14ac:dyDescent="0.25">
      <c r="A3142" s="1">
        <v>44153</v>
      </c>
      <c r="B3142">
        <v>336.52999899999998</v>
      </c>
      <c r="C3142">
        <v>340.95001200000002</v>
      </c>
      <c r="D3142">
        <v>334.85998499999999</v>
      </c>
      <c r="E3142">
        <v>335.94000199999999</v>
      </c>
      <c r="F3142">
        <v>329.36132800000001</v>
      </c>
      <c r="G3142">
        <v>3203400</v>
      </c>
      <c r="H3142">
        <v>209.720001</v>
      </c>
      <c r="I3142">
        <v>211.14999399999999</v>
      </c>
      <c r="J3142">
        <v>207.66999799999999</v>
      </c>
      <c r="K3142">
        <v>207.83000200000001</v>
      </c>
      <c r="L3142">
        <v>202.64160200000001</v>
      </c>
      <c r="M3142">
        <v>6977900</v>
      </c>
    </row>
    <row r="3143" spans="1:13" x14ac:dyDescent="0.25">
      <c r="A3143" s="1">
        <v>44154</v>
      </c>
      <c r="B3143">
        <v>335.48998999999998</v>
      </c>
      <c r="C3143">
        <v>339.16000400000001</v>
      </c>
      <c r="D3143">
        <v>331.42001299999998</v>
      </c>
      <c r="E3143">
        <v>333.88000499999998</v>
      </c>
      <c r="F3143">
        <v>327.34164399999997</v>
      </c>
      <c r="G3143">
        <v>2718700</v>
      </c>
      <c r="H3143">
        <v>207.240005</v>
      </c>
      <c r="I3143">
        <v>208.729996</v>
      </c>
      <c r="J3143">
        <v>205.529999</v>
      </c>
      <c r="K3143">
        <v>207.570007</v>
      </c>
      <c r="L3143">
        <v>202.38806199999999</v>
      </c>
      <c r="M3143">
        <v>5657200</v>
      </c>
    </row>
    <row r="3144" spans="1:13" x14ac:dyDescent="0.25">
      <c r="A3144" s="1">
        <v>44155</v>
      </c>
      <c r="B3144">
        <v>334.77999899999998</v>
      </c>
      <c r="C3144">
        <v>335.16000400000001</v>
      </c>
      <c r="D3144">
        <v>323</v>
      </c>
      <c r="E3144">
        <v>323</v>
      </c>
      <c r="F3144">
        <v>316.67474399999998</v>
      </c>
      <c r="G3144">
        <v>4142400</v>
      </c>
      <c r="H3144">
        <v>207.13000500000001</v>
      </c>
      <c r="I3144">
        <v>208.11000100000001</v>
      </c>
      <c r="J3144">
        <v>203.80999800000001</v>
      </c>
      <c r="K3144">
        <v>203.88000500000001</v>
      </c>
      <c r="L3144">
        <v>198.79020700000001</v>
      </c>
      <c r="M3144">
        <v>9653500</v>
      </c>
    </row>
    <row r="3145" spans="1:13" x14ac:dyDescent="0.25">
      <c r="A3145" s="1">
        <v>44158</v>
      </c>
      <c r="B3145">
        <v>326.209991</v>
      </c>
      <c r="C3145">
        <v>333.20001200000002</v>
      </c>
      <c r="D3145">
        <v>324.36999500000002</v>
      </c>
      <c r="E3145">
        <v>332.040009</v>
      </c>
      <c r="F3145">
        <v>325.53771999999998</v>
      </c>
      <c r="G3145">
        <v>3219000</v>
      </c>
      <c r="H3145">
        <v>204.699997</v>
      </c>
      <c r="I3145">
        <v>209</v>
      </c>
      <c r="J3145">
        <v>204.699997</v>
      </c>
      <c r="K3145">
        <v>208.16000399999999</v>
      </c>
      <c r="L3145">
        <v>202.96336400000001</v>
      </c>
      <c r="M3145">
        <v>6101900</v>
      </c>
    </row>
    <row r="3146" spans="1:13" x14ac:dyDescent="0.25">
      <c r="A3146" s="1">
        <v>44159</v>
      </c>
      <c r="B3146">
        <v>336.91000400000001</v>
      </c>
      <c r="C3146">
        <v>344.10998499999999</v>
      </c>
      <c r="D3146">
        <v>334.11999500000002</v>
      </c>
      <c r="E3146">
        <v>342.39001500000001</v>
      </c>
      <c r="F3146">
        <v>335.685089</v>
      </c>
      <c r="G3146">
        <v>3529700</v>
      </c>
      <c r="H3146">
        <v>210.85000600000001</v>
      </c>
      <c r="I3146">
        <v>213.820007</v>
      </c>
      <c r="J3146">
        <v>209.39999399999999</v>
      </c>
      <c r="K3146">
        <v>209.679993</v>
      </c>
      <c r="L3146">
        <v>204.44538900000001</v>
      </c>
      <c r="M3146">
        <v>10110800</v>
      </c>
    </row>
    <row r="3147" spans="1:13" x14ac:dyDescent="0.25">
      <c r="A3147" s="1">
        <v>44160</v>
      </c>
      <c r="B3147">
        <v>343.709991</v>
      </c>
      <c r="C3147">
        <v>343.709991</v>
      </c>
      <c r="D3147">
        <v>339.33999599999999</v>
      </c>
      <c r="E3147">
        <v>341.32000699999998</v>
      </c>
      <c r="F3147">
        <v>334.63592499999999</v>
      </c>
      <c r="G3147">
        <v>2535200</v>
      </c>
      <c r="H3147">
        <v>209.66999799999999</v>
      </c>
      <c r="I3147">
        <v>211.949997</v>
      </c>
      <c r="J3147">
        <v>208.86999499999999</v>
      </c>
      <c r="K3147">
        <v>210.88999899999999</v>
      </c>
      <c r="L3147">
        <v>205.62519800000001</v>
      </c>
      <c r="M3147">
        <v>6772900</v>
      </c>
    </row>
    <row r="3148" spans="1:13" x14ac:dyDescent="0.25">
      <c r="A3148" s="1">
        <v>44162</v>
      </c>
      <c r="B3148">
        <v>342.82998700000002</v>
      </c>
      <c r="C3148">
        <v>342.88000499999998</v>
      </c>
      <c r="D3148">
        <v>337.60998499999999</v>
      </c>
      <c r="E3148">
        <v>339.07000699999998</v>
      </c>
      <c r="F3148">
        <v>332.43005399999998</v>
      </c>
      <c r="G3148">
        <v>1402300</v>
      </c>
      <c r="H3148">
        <v>212</v>
      </c>
      <c r="I3148">
        <v>212.029999</v>
      </c>
      <c r="J3148">
        <v>208.80999800000001</v>
      </c>
      <c r="K3148">
        <v>211</v>
      </c>
      <c r="L3148">
        <v>205.732483</v>
      </c>
      <c r="M3148">
        <v>3512900</v>
      </c>
    </row>
    <row r="3149" spans="1:13" x14ac:dyDescent="0.25">
      <c r="A3149" s="1">
        <v>44165</v>
      </c>
      <c r="B3149">
        <v>337.66000400000001</v>
      </c>
      <c r="C3149">
        <v>338.04998799999998</v>
      </c>
      <c r="D3149">
        <v>330.17999300000002</v>
      </c>
      <c r="E3149">
        <v>336.51001000000002</v>
      </c>
      <c r="F3149">
        <v>329.92022700000001</v>
      </c>
      <c r="G3149">
        <v>4276200</v>
      </c>
      <c r="H3149">
        <v>209.53999300000001</v>
      </c>
      <c r="I3149">
        <v>210.53999300000001</v>
      </c>
      <c r="J3149">
        <v>206.60000600000001</v>
      </c>
      <c r="K3149">
        <v>210.35000600000001</v>
      </c>
      <c r="L3149">
        <v>205.09866299999999</v>
      </c>
      <c r="M3149">
        <v>7725500</v>
      </c>
    </row>
    <row r="3150" spans="1:13" x14ac:dyDescent="0.25">
      <c r="A3150" s="1">
        <v>44166</v>
      </c>
      <c r="B3150">
        <v>339.67001299999998</v>
      </c>
      <c r="C3150">
        <v>342.63000499999998</v>
      </c>
      <c r="D3150">
        <v>337.61999500000002</v>
      </c>
      <c r="E3150">
        <v>338.88000499999998</v>
      </c>
      <c r="F3150">
        <v>332.24374399999999</v>
      </c>
      <c r="G3150">
        <v>4210400</v>
      </c>
      <c r="H3150">
        <v>212.13000500000001</v>
      </c>
      <c r="I3150">
        <v>213.66999799999999</v>
      </c>
      <c r="J3150">
        <v>211.03999300000001</v>
      </c>
      <c r="K3150">
        <v>211.199997</v>
      </c>
      <c r="L3150">
        <v>205.92746</v>
      </c>
      <c r="M3150">
        <v>8047900</v>
      </c>
    </row>
    <row r="3151" spans="1:13" x14ac:dyDescent="0.25">
      <c r="A3151" s="1">
        <v>44167</v>
      </c>
      <c r="B3151">
        <v>336.77999899999998</v>
      </c>
      <c r="C3151">
        <v>340.23998999999998</v>
      </c>
      <c r="D3151">
        <v>334</v>
      </c>
      <c r="E3151">
        <v>340.22000100000002</v>
      </c>
      <c r="F3151">
        <v>333.55746499999998</v>
      </c>
      <c r="G3151">
        <v>2972100</v>
      </c>
      <c r="H3151">
        <v>211</v>
      </c>
      <c r="I3151">
        <v>211.39999399999999</v>
      </c>
      <c r="J3151">
        <v>208.479996</v>
      </c>
      <c r="K3151">
        <v>210.179993</v>
      </c>
      <c r="L3151">
        <v>204.93292199999999</v>
      </c>
      <c r="M3151">
        <v>9728900</v>
      </c>
    </row>
    <row r="3152" spans="1:13" x14ac:dyDescent="0.25">
      <c r="A3152" s="1">
        <v>44168</v>
      </c>
      <c r="B3152">
        <v>338.55999800000001</v>
      </c>
      <c r="C3152">
        <v>342.32000699999998</v>
      </c>
      <c r="D3152">
        <v>334.11999500000002</v>
      </c>
      <c r="E3152">
        <v>335.14001500000001</v>
      </c>
      <c r="F3152">
        <v>328.57699600000001</v>
      </c>
      <c r="G3152">
        <v>3080300</v>
      </c>
      <c r="H3152">
        <v>209.779999</v>
      </c>
      <c r="I3152">
        <v>211.11000100000001</v>
      </c>
      <c r="J3152">
        <v>207.61000100000001</v>
      </c>
      <c r="K3152">
        <v>208.050003</v>
      </c>
      <c r="L3152">
        <v>202.85609400000001</v>
      </c>
      <c r="M3152">
        <v>9203300</v>
      </c>
    </row>
    <row r="3153" spans="1:13" x14ac:dyDescent="0.25">
      <c r="A3153" s="1">
        <v>44169</v>
      </c>
      <c r="B3153">
        <v>336.92001299999998</v>
      </c>
      <c r="C3153">
        <v>344.35000600000001</v>
      </c>
      <c r="D3153">
        <v>335.79998799999998</v>
      </c>
      <c r="E3153">
        <v>344.35000600000001</v>
      </c>
      <c r="F3153">
        <v>337.60668900000002</v>
      </c>
      <c r="G3153">
        <v>4323600</v>
      </c>
      <c r="H3153">
        <v>209.740005</v>
      </c>
      <c r="I3153">
        <v>212.720001</v>
      </c>
      <c r="J3153">
        <v>208.509995</v>
      </c>
      <c r="K3153">
        <v>212.679993</v>
      </c>
      <c r="L3153">
        <v>207.37051400000001</v>
      </c>
      <c r="M3153">
        <v>5720100</v>
      </c>
    </row>
    <row r="3154" spans="1:13" x14ac:dyDescent="0.25">
      <c r="A3154" s="1">
        <v>44172</v>
      </c>
      <c r="B3154">
        <v>343.35998499999999</v>
      </c>
      <c r="C3154">
        <v>347.98998999999998</v>
      </c>
      <c r="D3154">
        <v>340.04998799999998</v>
      </c>
      <c r="E3154">
        <v>340.959991</v>
      </c>
      <c r="F3154">
        <v>334.283051</v>
      </c>
      <c r="G3154">
        <v>2389800</v>
      </c>
      <c r="H3154">
        <v>211.970001</v>
      </c>
      <c r="I3154">
        <v>214.5</v>
      </c>
      <c r="J3154">
        <v>211.800003</v>
      </c>
      <c r="K3154">
        <v>212.64999399999999</v>
      </c>
      <c r="L3154">
        <v>207.341263</v>
      </c>
      <c r="M3154">
        <v>10624500</v>
      </c>
    </row>
    <row r="3155" spans="1:13" x14ac:dyDescent="0.25">
      <c r="A3155" s="1">
        <v>44173</v>
      </c>
      <c r="B3155">
        <v>338.27999899999998</v>
      </c>
      <c r="C3155">
        <v>342.82998700000002</v>
      </c>
      <c r="D3155">
        <v>336.70001200000002</v>
      </c>
      <c r="E3155">
        <v>340.790009</v>
      </c>
      <c r="F3155">
        <v>334.11636399999998</v>
      </c>
      <c r="G3155">
        <v>2224600</v>
      </c>
      <c r="H3155">
        <v>209.949997</v>
      </c>
      <c r="I3155">
        <v>213.13000500000001</v>
      </c>
      <c r="J3155">
        <v>209.88999899999999</v>
      </c>
      <c r="K3155">
        <v>212.770004</v>
      </c>
      <c r="L3155">
        <v>207.45826700000001</v>
      </c>
      <c r="M3155">
        <v>8646200</v>
      </c>
    </row>
    <row r="3156" spans="1:13" x14ac:dyDescent="0.25">
      <c r="A3156" s="1">
        <v>44174</v>
      </c>
      <c r="B3156">
        <v>340.41000400000001</v>
      </c>
      <c r="C3156">
        <v>341.709991</v>
      </c>
      <c r="D3156">
        <v>334.69000199999999</v>
      </c>
      <c r="E3156">
        <v>336.85000600000001</v>
      </c>
      <c r="F3156">
        <v>330.25351000000001</v>
      </c>
      <c r="G3156">
        <v>2962600</v>
      </c>
      <c r="H3156">
        <v>213.229996</v>
      </c>
      <c r="I3156">
        <v>213.5</v>
      </c>
      <c r="J3156">
        <v>208.949997</v>
      </c>
      <c r="K3156">
        <v>209.58000200000001</v>
      </c>
      <c r="L3156">
        <v>204.347916</v>
      </c>
      <c r="M3156">
        <v>6251100</v>
      </c>
    </row>
    <row r="3157" spans="1:13" x14ac:dyDescent="0.25">
      <c r="A3157" s="1">
        <v>44175</v>
      </c>
      <c r="B3157">
        <v>334.64999399999999</v>
      </c>
      <c r="C3157">
        <v>335.540009</v>
      </c>
      <c r="D3157">
        <v>331.19000199999999</v>
      </c>
      <c r="E3157">
        <v>331.51998900000001</v>
      </c>
      <c r="F3157">
        <v>325.02786300000002</v>
      </c>
      <c r="G3157">
        <v>3506800</v>
      </c>
      <c r="H3157">
        <v>208.509995</v>
      </c>
      <c r="I3157">
        <v>209.300003</v>
      </c>
      <c r="J3157">
        <v>207.25</v>
      </c>
      <c r="K3157">
        <v>207.61000100000001</v>
      </c>
      <c r="L3157">
        <v>202.42709400000001</v>
      </c>
      <c r="M3157">
        <v>10492000</v>
      </c>
    </row>
    <row r="3158" spans="1:13" x14ac:dyDescent="0.25">
      <c r="A3158" s="1">
        <v>44176</v>
      </c>
      <c r="B3158">
        <v>327.08999599999999</v>
      </c>
      <c r="C3158">
        <v>331.57000699999998</v>
      </c>
      <c r="D3158">
        <v>325.52999899999998</v>
      </c>
      <c r="E3158">
        <v>327.42001299999998</v>
      </c>
      <c r="F3158">
        <v>321.00824</v>
      </c>
      <c r="G3158">
        <v>4179400</v>
      </c>
      <c r="H3158">
        <v>205.36000100000001</v>
      </c>
      <c r="I3158">
        <v>206.88999899999999</v>
      </c>
      <c r="J3158">
        <v>204.5</v>
      </c>
      <c r="K3158">
        <v>206.240005</v>
      </c>
      <c r="L3158">
        <v>201.09129300000001</v>
      </c>
      <c r="M3158">
        <v>9227600</v>
      </c>
    </row>
    <row r="3159" spans="1:13" x14ac:dyDescent="0.25">
      <c r="A3159" s="1">
        <v>44179</v>
      </c>
      <c r="B3159">
        <v>329</v>
      </c>
      <c r="C3159">
        <v>338.75</v>
      </c>
      <c r="D3159">
        <v>327.58999599999999</v>
      </c>
      <c r="E3159">
        <v>331.14999399999999</v>
      </c>
      <c r="F3159">
        <v>324.6651</v>
      </c>
      <c r="G3159">
        <v>3552400</v>
      </c>
      <c r="H3159">
        <v>207.85000600000001</v>
      </c>
      <c r="I3159">
        <v>211.300003</v>
      </c>
      <c r="J3159">
        <v>206.970001</v>
      </c>
      <c r="K3159">
        <v>207.25</v>
      </c>
      <c r="L3159">
        <v>202.07607999999999</v>
      </c>
      <c r="M3159">
        <v>11967700</v>
      </c>
    </row>
    <row r="3160" spans="1:13" x14ac:dyDescent="0.25">
      <c r="A3160" s="1">
        <v>44180</v>
      </c>
      <c r="B3160">
        <v>333.16000400000001</v>
      </c>
      <c r="C3160">
        <v>335.22000100000002</v>
      </c>
      <c r="D3160">
        <v>327.61999500000002</v>
      </c>
      <c r="E3160">
        <v>333.64999399999999</v>
      </c>
      <c r="F3160">
        <v>327.11615</v>
      </c>
      <c r="G3160">
        <v>3104600</v>
      </c>
      <c r="H3160">
        <v>208.53999300000001</v>
      </c>
      <c r="I3160">
        <v>209.44000199999999</v>
      </c>
      <c r="J3160">
        <v>206.16000399999999</v>
      </c>
      <c r="K3160">
        <v>208.36000100000001</v>
      </c>
      <c r="L3160">
        <v>203.15837099999999</v>
      </c>
      <c r="M3160">
        <v>9796100</v>
      </c>
    </row>
    <row r="3161" spans="1:13" x14ac:dyDescent="0.25">
      <c r="A3161" s="1">
        <v>44181</v>
      </c>
      <c r="B3161">
        <v>333.959991</v>
      </c>
      <c r="C3161">
        <v>334</v>
      </c>
      <c r="D3161">
        <v>329.25</v>
      </c>
      <c r="E3161">
        <v>332.10000600000001</v>
      </c>
      <c r="F3161">
        <v>325.59655800000002</v>
      </c>
      <c r="G3161">
        <v>3393300</v>
      </c>
      <c r="H3161">
        <v>208.479996</v>
      </c>
      <c r="I3161">
        <v>209.13000500000001</v>
      </c>
      <c r="J3161">
        <v>207.13999899999999</v>
      </c>
      <c r="K3161">
        <v>208.270004</v>
      </c>
      <c r="L3161">
        <v>203.07064800000001</v>
      </c>
      <c r="M3161">
        <v>7504400</v>
      </c>
    </row>
    <row r="3162" spans="1:13" x14ac:dyDescent="0.25">
      <c r="A3162" s="1">
        <v>44182</v>
      </c>
      <c r="B3162">
        <v>334.540009</v>
      </c>
      <c r="C3162">
        <v>338.32998700000002</v>
      </c>
      <c r="D3162">
        <v>333.39999399999999</v>
      </c>
      <c r="E3162">
        <v>336.89999399999999</v>
      </c>
      <c r="F3162">
        <v>330.30252100000001</v>
      </c>
      <c r="G3162">
        <v>2725500</v>
      </c>
      <c r="H3162">
        <v>209</v>
      </c>
      <c r="I3162">
        <v>211.779999</v>
      </c>
      <c r="J3162">
        <v>208.85000600000001</v>
      </c>
      <c r="K3162">
        <v>211.179993</v>
      </c>
      <c r="L3162">
        <v>205.90795900000001</v>
      </c>
      <c r="M3162">
        <v>6517200</v>
      </c>
    </row>
    <row r="3163" spans="1:13" x14ac:dyDescent="0.25">
      <c r="A3163" s="1">
        <v>44183</v>
      </c>
      <c r="B3163">
        <v>336.51001000000002</v>
      </c>
      <c r="C3163">
        <v>341.60000600000001</v>
      </c>
      <c r="D3163">
        <v>334.35000600000001</v>
      </c>
      <c r="E3163">
        <v>340.32998700000002</v>
      </c>
      <c r="F3163">
        <v>333.665344</v>
      </c>
      <c r="G3163">
        <v>8443700</v>
      </c>
      <c r="H3163">
        <v>211.020004</v>
      </c>
      <c r="I3163">
        <v>211.979996</v>
      </c>
      <c r="J3163">
        <v>209.86999499999999</v>
      </c>
      <c r="K3163">
        <v>211.30999800000001</v>
      </c>
      <c r="L3163">
        <v>206.03471400000001</v>
      </c>
      <c r="M3163">
        <v>13298200</v>
      </c>
    </row>
    <row r="3164" spans="1:13" x14ac:dyDescent="0.25">
      <c r="A3164" s="1">
        <v>44186</v>
      </c>
      <c r="B3164">
        <v>333.209991</v>
      </c>
      <c r="C3164">
        <v>336.14999399999999</v>
      </c>
      <c r="D3164">
        <v>327.23998999999998</v>
      </c>
      <c r="E3164">
        <v>334.36999500000002</v>
      </c>
      <c r="F3164">
        <v>327.82208300000002</v>
      </c>
      <c r="G3164">
        <v>3642500</v>
      </c>
      <c r="H3164">
        <v>208.270004</v>
      </c>
      <c r="I3164">
        <v>209.800003</v>
      </c>
      <c r="J3164">
        <v>204.78999300000001</v>
      </c>
      <c r="K3164">
        <v>209.009995</v>
      </c>
      <c r="L3164">
        <v>203.79212999999999</v>
      </c>
      <c r="M3164">
        <v>7576700</v>
      </c>
    </row>
    <row r="3165" spans="1:13" x14ac:dyDescent="0.25">
      <c r="A3165" s="1">
        <v>44187</v>
      </c>
      <c r="B3165">
        <v>334.16000400000001</v>
      </c>
      <c r="C3165">
        <v>335.22000100000002</v>
      </c>
      <c r="D3165">
        <v>331.60000600000001</v>
      </c>
      <c r="E3165">
        <v>332.23998999999998</v>
      </c>
      <c r="F3165">
        <v>325.73379499999999</v>
      </c>
      <c r="G3165">
        <v>2403100</v>
      </c>
      <c r="H3165">
        <v>208.38999899999999</v>
      </c>
      <c r="I3165">
        <v>208.39999399999999</v>
      </c>
      <c r="J3165">
        <v>205.60000600000001</v>
      </c>
      <c r="K3165">
        <v>205.83999600000001</v>
      </c>
      <c r="L3165">
        <v>200.701279</v>
      </c>
      <c r="M3165">
        <v>7396200</v>
      </c>
    </row>
    <row r="3166" spans="1:13" x14ac:dyDescent="0.25">
      <c r="A3166" s="1">
        <v>44188</v>
      </c>
      <c r="B3166">
        <v>334.13000499999998</v>
      </c>
      <c r="C3166">
        <v>335.209991</v>
      </c>
      <c r="D3166">
        <v>329.02999899999998</v>
      </c>
      <c r="E3166">
        <v>329.23001099999999</v>
      </c>
      <c r="F3166">
        <v>322.782715</v>
      </c>
      <c r="G3166">
        <v>2760600</v>
      </c>
      <c r="H3166">
        <v>207.33000200000001</v>
      </c>
      <c r="I3166">
        <v>207.33000200000001</v>
      </c>
      <c r="J3166">
        <v>205.11000100000001</v>
      </c>
      <c r="K3166">
        <v>205.300003</v>
      </c>
      <c r="L3166">
        <v>200.174744</v>
      </c>
      <c r="M3166">
        <v>6523100</v>
      </c>
    </row>
    <row r="3167" spans="1:13" x14ac:dyDescent="0.25">
      <c r="A3167" s="1">
        <v>44189</v>
      </c>
      <c r="B3167">
        <v>330.64999399999999</v>
      </c>
      <c r="C3167">
        <v>336.36999500000002</v>
      </c>
      <c r="D3167">
        <v>330.35000600000001</v>
      </c>
      <c r="E3167">
        <v>336</v>
      </c>
      <c r="F3167">
        <v>329.42016599999999</v>
      </c>
      <c r="G3167">
        <v>1308900</v>
      </c>
      <c r="H3167">
        <v>206.63999899999999</v>
      </c>
      <c r="I3167">
        <v>208.820007</v>
      </c>
      <c r="J3167">
        <v>206.60000600000001</v>
      </c>
      <c r="K3167">
        <v>208.699997</v>
      </c>
      <c r="L3167">
        <v>203.48989900000001</v>
      </c>
      <c r="M3167">
        <v>3367900</v>
      </c>
    </row>
    <row r="3168" spans="1:13" x14ac:dyDescent="0.25">
      <c r="A3168" s="1">
        <v>44193</v>
      </c>
      <c r="B3168">
        <v>337.85998499999999</v>
      </c>
      <c r="C3168">
        <v>345.58999599999999</v>
      </c>
      <c r="D3168">
        <v>336.86999500000002</v>
      </c>
      <c r="E3168">
        <v>344.47000100000002</v>
      </c>
      <c r="F3168">
        <v>337.72430400000002</v>
      </c>
      <c r="G3168">
        <v>3449100</v>
      </c>
      <c r="H3168">
        <v>209.85000600000001</v>
      </c>
      <c r="I3168">
        <v>213.46000699999999</v>
      </c>
      <c r="J3168">
        <v>208.949997</v>
      </c>
      <c r="K3168">
        <v>212.63000500000001</v>
      </c>
      <c r="L3168">
        <v>207.32174699999999</v>
      </c>
      <c r="M3168">
        <v>5816200</v>
      </c>
    </row>
    <row r="3169" spans="1:13" x14ac:dyDescent="0.25">
      <c r="A3169" s="1">
        <v>44194</v>
      </c>
      <c r="B3169">
        <v>347.77999899999998</v>
      </c>
      <c r="C3169">
        <v>348.75</v>
      </c>
      <c r="D3169">
        <v>344.76001000000002</v>
      </c>
      <c r="E3169">
        <v>346.66000400000001</v>
      </c>
      <c r="F3169">
        <v>339.87136800000002</v>
      </c>
      <c r="G3169">
        <v>2822700</v>
      </c>
      <c r="H3169">
        <v>214.61000100000001</v>
      </c>
      <c r="I3169">
        <v>215.240005</v>
      </c>
      <c r="J3169">
        <v>213.53999300000001</v>
      </c>
      <c r="K3169">
        <v>214.36999499999999</v>
      </c>
      <c r="L3169">
        <v>209.01834099999999</v>
      </c>
      <c r="M3169">
        <v>6093400</v>
      </c>
    </row>
    <row r="3170" spans="1:13" x14ac:dyDescent="0.25">
      <c r="A3170" s="1">
        <v>44195</v>
      </c>
      <c r="B3170">
        <v>348.67999300000002</v>
      </c>
      <c r="C3170">
        <v>357.82000699999998</v>
      </c>
      <c r="D3170">
        <v>347.209991</v>
      </c>
      <c r="E3170">
        <v>355.54998799999998</v>
      </c>
      <c r="F3170">
        <v>348.587311</v>
      </c>
      <c r="G3170">
        <v>4200600</v>
      </c>
      <c r="H3170">
        <v>216</v>
      </c>
      <c r="I3170">
        <v>220.38999899999999</v>
      </c>
      <c r="J3170">
        <v>215.64999399999999</v>
      </c>
      <c r="K3170">
        <v>218.36000100000001</v>
      </c>
      <c r="L3170">
        <v>212.90870699999999</v>
      </c>
      <c r="M3170">
        <v>8875100</v>
      </c>
    </row>
    <row r="3171" spans="1:13" x14ac:dyDescent="0.25">
      <c r="A3171" s="1">
        <v>44196</v>
      </c>
      <c r="B3171">
        <v>355.02999899999998</v>
      </c>
      <c r="C3171">
        <v>359.41000400000001</v>
      </c>
      <c r="D3171">
        <v>353.25</v>
      </c>
      <c r="E3171">
        <v>356.94000199999999</v>
      </c>
      <c r="F3171">
        <v>349.95010400000001</v>
      </c>
      <c r="G3171">
        <v>2881700</v>
      </c>
      <c r="H3171">
        <v>218.39999399999999</v>
      </c>
      <c r="I3171">
        <v>219.820007</v>
      </c>
      <c r="J3171">
        <v>216.199997</v>
      </c>
      <c r="K3171">
        <v>218.729996</v>
      </c>
      <c r="L3171">
        <v>213.26947000000001</v>
      </c>
      <c r="M3171">
        <v>5922200</v>
      </c>
    </row>
    <row r="3172" spans="1:13" x14ac:dyDescent="0.25">
      <c r="A3172" s="1">
        <v>44200</v>
      </c>
      <c r="B3172">
        <v>358</v>
      </c>
      <c r="C3172">
        <v>358.13000499999998</v>
      </c>
      <c r="D3172">
        <v>347.35998499999999</v>
      </c>
      <c r="E3172">
        <v>351.48998999999998</v>
      </c>
      <c r="F3172">
        <v>344.60678100000001</v>
      </c>
      <c r="G3172">
        <v>4638400</v>
      </c>
      <c r="H3172">
        <v>220.25</v>
      </c>
      <c r="I3172">
        <v>220.25</v>
      </c>
      <c r="J3172">
        <v>214.240005</v>
      </c>
      <c r="K3172">
        <v>217.759995</v>
      </c>
      <c r="L3172">
        <v>212.32373000000001</v>
      </c>
      <c r="M3172">
        <v>10318300</v>
      </c>
    </row>
    <row r="3173" spans="1:13" x14ac:dyDescent="0.25">
      <c r="A3173" s="1">
        <v>44201</v>
      </c>
      <c r="B3173">
        <v>348.79998799999998</v>
      </c>
      <c r="C3173">
        <v>353</v>
      </c>
      <c r="D3173">
        <v>345.44000199999999</v>
      </c>
      <c r="E3173">
        <v>347.42001299999998</v>
      </c>
      <c r="F3173">
        <v>340.61651599999999</v>
      </c>
      <c r="G3173">
        <v>2990700</v>
      </c>
      <c r="H3173">
        <v>216.30999800000001</v>
      </c>
      <c r="I3173">
        <v>218.46000699999999</v>
      </c>
      <c r="J3173">
        <v>213.63999899999999</v>
      </c>
      <c r="K3173">
        <v>214.509995</v>
      </c>
      <c r="L3173">
        <v>209.15479999999999</v>
      </c>
      <c r="M3173">
        <v>6869700</v>
      </c>
    </row>
    <row r="3174" spans="1:13" x14ac:dyDescent="0.25">
      <c r="A3174" s="1">
        <v>44202</v>
      </c>
      <c r="B3174">
        <v>350.42001299999998</v>
      </c>
      <c r="C3174">
        <v>354.02999899999998</v>
      </c>
      <c r="D3174">
        <v>344.55999800000001</v>
      </c>
      <c r="E3174">
        <v>347.54998799999998</v>
      </c>
      <c r="F3174">
        <v>340.74389600000001</v>
      </c>
      <c r="G3174">
        <v>3966800</v>
      </c>
      <c r="H3174">
        <v>213.800003</v>
      </c>
      <c r="I3174">
        <v>216.16999799999999</v>
      </c>
      <c r="J3174">
        <v>212.070007</v>
      </c>
      <c r="K3174">
        <v>212.61999499999999</v>
      </c>
      <c r="L3174">
        <v>207.31199599999999</v>
      </c>
      <c r="M3174">
        <v>7206200</v>
      </c>
    </row>
    <row r="3175" spans="1:13" x14ac:dyDescent="0.25">
      <c r="A3175" s="1">
        <v>44203</v>
      </c>
      <c r="B3175">
        <v>348.95001200000002</v>
      </c>
      <c r="C3175">
        <v>352.36999500000002</v>
      </c>
      <c r="D3175">
        <v>348.38000499999998</v>
      </c>
      <c r="E3175">
        <v>349.85998499999999</v>
      </c>
      <c r="F3175">
        <v>343.443512</v>
      </c>
      <c r="G3175">
        <v>3100200</v>
      </c>
      <c r="H3175">
        <v>212.199997</v>
      </c>
      <c r="I3175">
        <v>215.220001</v>
      </c>
      <c r="J3175">
        <v>212.199997</v>
      </c>
      <c r="K3175">
        <v>213.80999800000001</v>
      </c>
      <c r="L3175">
        <v>208.472275</v>
      </c>
      <c r="M3175">
        <v>10967900</v>
      </c>
    </row>
    <row r="3176" spans="1:13" x14ac:dyDescent="0.25">
      <c r="A3176" s="1">
        <v>44204</v>
      </c>
      <c r="B3176">
        <v>351.35998499999999</v>
      </c>
      <c r="C3176">
        <v>354.98001099999999</v>
      </c>
      <c r="D3176">
        <v>349.48998999999998</v>
      </c>
      <c r="E3176">
        <v>353.85000600000001</v>
      </c>
      <c r="F3176">
        <v>347.360321</v>
      </c>
      <c r="G3176">
        <v>3371500</v>
      </c>
      <c r="H3176">
        <v>214.16999799999999</v>
      </c>
      <c r="I3176">
        <v>216.11999499999999</v>
      </c>
      <c r="J3176">
        <v>212.75</v>
      </c>
      <c r="K3176">
        <v>215.449997</v>
      </c>
      <c r="L3176">
        <v>210.07135</v>
      </c>
      <c r="M3176">
        <v>6513000</v>
      </c>
    </row>
    <row r="3177" spans="1:13" x14ac:dyDescent="0.25">
      <c r="A3177" s="1">
        <v>44207</v>
      </c>
      <c r="B3177">
        <v>352.10998499999999</v>
      </c>
      <c r="C3177">
        <v>353.42001299999998</v>
      </c>
      <c r="D3177">
        <v>347.790009</v>
      </c>
      <c r="E3177">
        <v>348.20001200000002</v>
      </c>
      <c r="F3177">
        <v>341.81399499999998</v>
      </c>
      <c r="G3177">
        <v>2403000</v>
      </c>
      <c r="H3177">
        <v>213.96000699999999</v>
      </c>
      <c r="I3177">
        <v>214.86000100000001</v>
      </c>
      <c r="J3177">
        <v>212.479996</v>
      </c>
      <c r="K3177">
        <v>212.88999899999999</v>
      </c>
      <c r="L3177">
        <v>207.575287</v>
      </c>
      <c r="M3177">
        <v>7353100</v>
      </c>
    </row>
    <row r="3178" spans="1:13" x14ac:dyDescent="0.25">
      <c r="A3178" s="1">
        <v>44208</v>
      </c>
      <c r="B3178">
        <v>347.07998700000002</v>
      </c>
      <c r="C3178">
        <v>348</v>
      </c>
      <c r="D3178">
        <v>336.02999899999998</v>
      </c>
      <c r="E3178">
        <v>342.92001299999998</v>
      </c>
      <c r="F3178">
        <v>336.63082900000001</v>
      </c>
      <c r="G3178">
        <v>4858100</v>
      </c>
      <c r="H3178">
        <v>212.33999600000001</v>
      </c>
      <c r="I3178">
        <v>212.78999300000001</v>
      </c>
      <c r="J3178">
        <v>207.470001</v>
      </c>
      <c r="K3178">
        <v>208.86000100000001</v>
      </c>
      <c r="L3178">
        <v>203.64587399999999</v>
      </c>
      <c r="M3178">
        <v>9331600</v>
      </c>
    </row>
    <row r="3179" spans="1:13" x14ac:dyDescent="0.25">
      <c r="A3179" s="1">
        <v>44209</v>
      </c>
      <c r="B3179">
        <v>349.60998499999999</v>
      </c>
      <c r="C3179">
        <v>349.76001000000002</v>
      </c>
      <c r="D3179">
        <v>344.23001099999999</v>
      </c>
      <c r="E3179">
        <v>346.32998700000002</v>
      </c>
      <c r="F3179">
        <v>339.97824100000003</v>
      </c>
      <c r="G3179">
        <v>4125700</v>
      </c>
      <c r="H3179">
        <v>209.41000399999999</v>
      </c>
      <c r="I3179">
        <v>211</v>
      </c>
      <c r="J3179">
        <v>208.63000500000001</v>
      </c>
      <c r="K3179">
        <v>209.35000600000001</v>
      </c>
      <c r="L3179">
        <v>204.123672</v>
      </c>
      <c r="M3179">
        <v>6688500</v>
      </c>
    </row>
    <row r="3180" spans="1:13" x14ac:dyDescent="0.25">
      <c r="A3180" s="1">
        <v>44210</v>
      </c>
      <c r="B3180">
        <v>348.69000199999999</v>
      </c>
      <c r="C3180">
        <v>349.57998700000002</v>
      </c>
      <c r="D3180">
        <v>326.69000199999999</v>
      </c>
      <c r="E3180">
        <v>326.92999300000002</v>
      </c>
      <c r="F3180">
        <v>320.93405200000001</v>
      </c>
      <c r="G3180">
        <v>8712200</v>
      </c>
      <c r="H3180">
        <v>210.570007</v>
      </c>
      <c r="I3180">
        <v>211.21000699999999</v>
      </c>
      <c r="J3180">
        <v>201.729996</v>
      </c>
      <c r="K3180">
        <v>201.86000100000001</v>
      </c>
      <c r="L3180">
        <v>196.82064800000001</v>
      </c>
      <c r="M3180">
        <v>12887500</v>
      </c>
    </row>
    <row r="3181" spans="1:13" x14ac:dyDescent="0.25">
      <c r="A3181" s="1">
        <v>44211</v>
      </c>
      <c r="B3181">
        <v>327.540009</v>
      </c>
      <c r="C3181">
        <v>329.69000199999999</v>
      </c>
      <c r="D3181">
        <v>321.88000499999998</v>
      </c>
      <c r="E3181">
        <v>323.26001000000002</v>
      </c>
      <c r="F3181">
        <v>317.33139</v>
      </c>
      <c r="G3181">
        <v>7911500</v>
      </c>
      <c r="H3181">
        <v>201.53999300000001</v>
      </c>
      <c r="I3181">
        <v>203.259995</v>
      </c>
      <c r="J3181">
        <v>200.429993</v>
      </c>
      <c r="K3181">
        <v>201.58999600000001</v>
      </c>
      <c r="L3181">
        <v>196.55735799999999</v>
      </c>
      <c r="M3181">
        <v>8755000</v>
      </c>
    </row>
    <row r="3182" spans="1:13" x14ac:dyDescent="0.25">
      <c r="A3182" s="1">
        <v>44215</v>
      </c>
      <c r="B3182">
        <v>326.98998999999998</v>
      </c>
      <c r="C3182">
        <v>329.13000499999998</v>
      </c>
      <c r="D3182">
        <v>324.66000400000001</v>
      </c>
      <c r="E3182">
        <v>325.94000199999999</v>
      </c>
      <c r="F3182">
        <v>319.962219</v>
      </c>
      <c r="G3182">
        <v>4625200</v>
      </c>
      <c r="H3182">
        <v>203.050003</v>
      </c>
      <c r="I3182">
        <v>204.16999799999999</v>
      </c>
      <c r="J3182">
        <v>200.070007</v>
      </c>
      <c r="K3182">
        <v>201.66000399999999</v>
      </c>
      <c r="L3182">
        <v>196.62565599999999</v>
      </c>
      <c r="M3182">
        <v>9772000</v>
      </c>
    </row>
    <row r="3183" spans="1:13" x14ac:dyDescent="0.25">
      <c r="A3183" s="1">
        <v>44216</v>
      </c>
      <c r="B3183">
        <v>329.98998999999998</v>
      </c>
      <c r="C3183">
        <v>337.92999300000002</v>
      </c>
      <c r="D3183">
        <v>329.13000499999998</v>
      </c>
      <c r="E3183">
        <v>334.91000400000001</v>
      </c>
      <c r="F3183">
        <v>328.76767000000001</v>
      </c>
      <c r="G3183">
        <v>5081000</v>
      </c>
      <c r="H3183">
        <v>203.029999</v>
      </c>
      <c r="I3183">
        <v>207.19000199999999</v>
      </c>
      <c r="J3183">
        <v>202.229996</v>
      </c>
      <c r="K3183">
        <v>206.009995</v>
      </c>
      <c r="L3183">
        <v>200.86703499999999</v>
      </c>
      <c r="M3183">
        <v>12675700</v>
      </c>
    </row>
    <row r="3184" spans="1:13" x14ac:dyDescent="0.25">
      <c r="A3184" s="1">
        <v>44217</v>
      </c>
      <c r="B3184">
        <v>334.41000400000001</v>
      </c>
      <c r="C3184">
        <v>336.85998499999999</v>
      </c>
      <c r="D3184">
        <v>331.75</v>
      </c>
      <c r="E3184">
        <v>334.44000199999999</v>
      </c>
      <c r="F3184">
        <v>328.30636600000003</v>
      </c>
      <c r="G3184">
        <v>3484900</v>
      </c>
      <c r="H3184">
        <v>206.050003</v>
      </c>
      <c r="I3184">
        <v>207.16999799999999</v>
      </c>
      <c r="J3184">
        <v>204.75</v>
      </c>
      <c r="K3184">
        <v>205.13999899999999</v>
      </c>
      <c r="L3184">
        <v>200.01876799999999</v>
      </c>
      <c r="M3184">
        <v>6513500</v>
      </c>
    </row>
    <row r="3185" spans="1:13" x14ac:dyDescent="0.25">
      <c r="A3185" s="1">
        <v>44218</v>
      </c>
      <c r="B3185">
        <v>330.39001500000001</v>
      </c>
      <c r="C3185">
        <v>335.14999399999999</v>
      </c>
      <c r="D3185">
        <v>328.91000400000001</v>
      </c>
      <c r="E3185">
        <v>328.98998999999998</v>
      </c>
      <c r="F3185">
        <v>322.95632899999998</v>
      </c>
      <c r="G3185">
        <v>3846600</v>
      </c>
      <c r="H3185">
        <v>203.990005</v>
      </c>
      <c r="I3185">
        <v>205.33000200000001</v>
      </c>
      <c r="J3185">
        <v>201.800003</v>
      </c>
      <c r="K3185">
        <v>202.020004</v>
      </c>
      <c r="L3185">
        <v>196.976654</v>
      </c>
      <c r="M3185">
        <v>7316200</v>
      </c>
    </row>
    <row r="3186" spans="1:13" x14ac:dyDescent="0.25">
      <c r="A3186" s="1">
        <v>44221</v>
      </c>
      <c r="B3186">
        <v>327.51001000000002</v>
      </c>
      <c r="C3186">
        <v>329.95001200000002</v>
      </c>
      <c r="D3186">
        <v>317.23001099999999</v>
      </c>
      <c r="E3186">
        <v>329.19000199999999</v>
      </c>
      <c r="F3186">
        <v>323.15261800000002</v>
      </c>
      <c r="G3186">
        <v>6257700</v>
      </c>
      <c r="H3186">
        <v>200.33999600000001</v>
      </c>
      <c r="I3186">
        <v>201.63999899999999</v>
      </c>
      <c r="J3186">
        <v>195.75</v>
      </c>
      <c r="K3186">
        <v>200.979996</v>
      </c>
      <c r="L3186">
        <v>195.962616</v>
      </c>
      <c r="M3186">
        <v>19282400</v>
      </c>
    </row>
    <row r="3187" spans="1:13" x14ac:dyDescent="0.25">
      <c r="A3187" s="1">
        <v>44222</v>
      </c>
      <c r="B3187">
        <v>330</v>
      </c>
      <c r="C3187">
        <v>330.540009</v>
      </c>
      <c r="D3187">
        <v>325.82000699999998</v>
      </c>
      <c r="E3187">
        <v>327.70001200000002</v>
      </c>
      <c r="F3187">
        <v>321.68997200000001</v>
      </c>
      <c r="G3187">
        <v>3503100</v>
      </c>
      <c r="H3187">
        <v>201.759995</v>
      </c>
      <c r="I3187">
        <v>203.490005</v>
      </c>
      <c r="J3187">
        <v>200.970001</v>
      </c>
      <c r="K3187">
        <v>202.009995</v>
      </c>
      <c r="L3187">
        <v>196.966904</v>
      </c>
      <c r="M3187">
        <v>9605300</v>
      </c>
    </row>
    <row r="3188" spans="1:13" x14ac:dyDescent="0.25">
      <c r="A3188" s="1">
        <v>44223</v>
      </c>
      <c r="B3188">
        <v>320.35998499999999</v>
      </c>
      <c r="C3188">
        <v>323</v>
      </c>
      <c r="D3188">
        <v>313.11999500000002</v>
      </c>
      <c r="E3188">
        <v>315.48998999999998</v>
      </c>
      <c r="F3188">
        <v>309.70388800000001</v>
      </c>
      <c r="G3188">
        <v>7449400</v>
      </c>
      <c r="H3188">
        <v>197.63999899999999</v>
      </c>
      <c r="I3188">
        <v>199.699997</v>
      </c>
      <c r="J3188">
        <v>193.96000699999999</v>
      </c>
      <c r="K3188">
        <v>194.970001</v>
      </c>
      <c r="L3188">
        <v>190.102676</v>
      </c>
      <c r="M3188">
        <v>13772400</v>
      </c>
    </row>
    <row r="3189" spans="1:13" x14ac:dyDescent="0.25">
      <c r="A3189" s="1">
        <v>44224</v>
      </c>
      <c r="B3189">
        <v>327.08999599999999</v>
      </c>
      <c r="C3189">
        <v>329</v>
      </c>
      <c r="D3189">
        <v>321.98001099999999</v>
      </c>
      <c r="E3189">
        <v>324.27999899999998</v>
      </c>
      <c r="F3189">
        <v>318.33270299999998</v>
      </c>
      <c r="G3189">
        <v>6906400</v>
      </c>
      <c r="H3189">
        <v>200</v>
      </c>
      <c r="I3189">
        <v>202</v>
      </c>
      <c r="J3189">
        <v>198.16999799999999</v>
      </c>
      <c r="K3189">
        <v>198.220001</v>
      </c>
      <c r="L3189">
        <v>193.2715</v>
      </c>
      <c r="M3189">
        <v>11041300</v>
      </c>
    </row>
    <row r="3190" spans="1:13" x14ac:dyDescent="0.25">
      <c r="A3190" s="1">
        <v>44225</v>
      </c>
      <c r="B3190">
        <v>323.79998799999998</v>
      </c>
      <c r="C3190">
        <v>325.67999300000002</v>
      </c>
      <c r="D3190">
        <v>312.38000499999998</v>
      </c>
      <c r="E3190">
        <v>316.290009</v>
      </c>
      <c r="F3190">
        <v>310.48925800000001</v>
      </c>
      <c r="G3190">
        <v>7627200</v>
      </c>
      <c r="H3190">
        <v>197.820007</v>
      </c>
      <c r="I3190">
        <v>203.050003</v>
      </c>
      <c r="J3190">
        <v>192.80999800000001</v>
      </c>
      <c r="K3190">
        <v>193.25</v>
      </c>
      <c r="L3190">
        <v>188.425568</v>
      </c>
      <c r="M3190">
        <v>21503000</v>
      </c>
    </row>
    <row r="3191" spans="1:13" x14ac:dyDescent="0.25">
      <c r="A3191" s="1">
        <v>44228</v>
      </c>
      <c r="B3191">
        <v>320.91000400000001</v>
      </c>
      <c r="C3191">
        <v>323.51998900000001</v>
      </c>
      <c r="D3191">
        <v>317.57998700000002</v>
      </c>
      <c r="E3191">
        <v>321.55999800000001</v>
      </c>
      <c r="F3191">
        <v>315.66256700000002</v>
      </c>
      <c r="G3191">
        <v>4930700</v>
      </c>
      <c r="H3191">
        <v>195.13999899999999</v>
      </c>
      <c r="I3191">
        <v>199.21000699999999</v>
      </c>
      <c r="J3191">
        <v>195.020004</v>
      </c>
      <c r="K3191">
        <v>198.36000100000001</v>
      </c>
      <c r="L3191">
        <v>193.408005</v>
      </c>
      <c r="M3191">
        <v>12970700</v>
      </c>
    </row>
    <row r="3192" spans="1:13" x14ac:dyDescent="0.25">
      <c r="A3192" s="1">
        <v>44229</v>
      </c>
      <c r="B3192">
        <v>323.45001200000002</v>
      </c>
      <c r="C3192">
        <v>336.16000400000001</v>
      </c>
      <c r="D3192">
        <v>323.45001200000002</v>
      </c>
      <c r="E3192">
        <v>334.36999500000002</v>
      </c>
      <c r="F3192">
        <v>328.23761000000002</v>
      </c>
      <c r="G3192">
        <v>5686000</v>
      </c>
      <c r="H3192">
        <v>200.85000600000001</v>
      </c>
      <c r="I3192">
        <v>204.35000600000001</v>
      </c>
      <c r="J3192">
        <v>200</v>
      </c>
      <c r="K3192">
        <v>202.61000100000001</v>
      </c>
      <c r="L3192">
        <v>197.55192600000001</v>
      </c>
      <c r="M3192">
        <v>11305100</v>
      </c>
    </row>
    <row r="3193" spans="1:13" x14ac:dyDescent="0.25">
      <c r="A3193" s="1">
        <v>44230</v>
      </c>
      <c r="B3193">
        <v>333.83999599999999</v>
      </c>
      <c r="C3193">
        <v>336</v>
      </c>
      <c r="D3193">
        <v>331.07000699999998</v>
      </c>
      <c r="E3193">
        <v>332.82000699999998</v>
      </c>
      <c r="F3193">
        <v>326.716095</v>
      </c>
      <c r="G3193">
        <v>4036800</v>
      </c>
      <c r="H3193">
        <v>203.070007</v>
      </c>
      <c r="I3193">
        <v>203.509995</v>
      </c>
      <c r="J3193">
        <v>200.979996</v>
      </c>
      <c r="K3193">
        <v>201.36000100000001</v>
      </c>
      <c r="L3193">
        <v>196.333099</v>
      </c>
      <c r="M3193">
        <v>13458600</v>
      </c>
    </row>
    <row r="3194" spans="1:13" x14ac:dyDescent="0.25">
      <c r="A3194" s="1">
        <v>44231</v>
      </c>
      <c r="B3194">
        <v>335.36999500000002</v>
      </c>
      <c r="C3194">
        <v>343.25</v>
      </c>
      <c r="D3194">
        <v>335.05999800000001</v>
      </c>
      <c r="E3194">
        <v>340.82998700000002</v>
      </c>
      <c r="F3194">
        <v>334.57913200000002</v>
      </c>
      <c r="G3194">
        <v>4537500</v>
      </c>
      <c r="H3194">
        <v>203.240005</v>
      </c>
      <c r="I3194">
        <v>209.679993</v>
      </c>
      <c r="J3194">
        <v>203.10000600000001</v>
      </c>
      <c r="K3194">
        <v>209.25</v>
      </c>
      <c r="L3194">
        <v>204.02615399999999</v>
      </c>
      <c r="M3194">
        <v>14534800</v>
      </c>
    </row>
    <row r="3195" spans="1:13" x14ac:dyDescent="0.25">
      <c r="A3195" s="1">
        <v>44232</v>
      </c>
      <c r="B3195">
        <v>342.51998900000001</v>
      </c>
      <c r="C3195">
        <v>344.32998700000002</v>
      </c>
      <c r="D3195">
        <v>337.39001500000001</v>
      </c>
      <c r="E3195">
        <v>338.75</v>
      </c>
      <c r="F3195">
        <v>332.537262</v>
      </c>
      <c r="G3195">
        <v>2964800</v>
      </c>
      <c r="H3195">
        <v>209.979996</v>
      </c>
      <c r="I3195">
        <v>210.13000500000001</v>
      </c>
      <c r="J3195">
        <v>208.66000399999999</v>
      </c>
      <c r="K3195">
        <v>208.770004</v>
      </c>
      <c r="L3195">
        <v>203.55813599999999</v>
      </c>
      <c r="M3195">
        <v>10284000</v>
      </c>
    </row>
    <row r="3196" spans="1:13" x14ac:dyDescent="0.25">
      <c r="A3196" s="1">
        <v>44235</v>
      </c>
      <c r="B3196">
        <v>340</v>
      </c>
      <c r="C3196">
        <v>341.48998999999998</v>
      </c>
      <c r="D3196">
        <v>335.52999899999998</v>
      </c>
      <c r="E3196">
        <v>337.02999899999998</v>
      </c>
      <c r="F3196">
        <v>330.848816</v>
      </c>
      <c r="G3196">
        <v>2652800</v>
      </c>
      <c r="H3196">
        <v>210</v>
      </c>
      <c r="I3196">
        <v>210.64999399999999</v>
      </c>
      <c r="J3196">
        <v>205.91000399999999</v>
      </c>
      <c r="K3196">
        <v>206.88999899999999</v>
      </c>
      <c r="L3196">
        <v>201.72505200000001</v>
      </c>
      <c r="M3196">
        <v>8637100</v>
      </c>
    </row>
    <row r="3197" spans="1:13" x14ac:dyDescent="0.25">
      <c r="A3197" s="1">
        <v>44236</v>
      </c>
      <c r="B3197">
        <v>335.95001200000002</v>
      </c>
      <c r="C3197">
        <v>336.22000100000002</v>
      </c>
      <c r="D3197">
        <v>330</v>
      </c>
      <c r="E3197">
        <v>333.44000199999999</v>
      </c>
      <c r="F3197">
        <v>327.32470699999999</v>
      </c>
      <c r="G3197">
        <v>2993300</v>
      </c>
      <c r="H3197">
        <v>205.759995</v>
      </c>
      <c r="I3197">
        <v>207.63000500000001</v>
      </c>
      <c r="J3197">
        <v>203.699997</v>
      </c>
      <c r="K3197">
        <v>206.520004</v>
      </c>
      <c r="L3197">
        <v>201.36433400000001</v>
      </c>
      <c r="M3197">
        <v>7619400</v>
      </c>
    </row>
    <row r="3198" spans="1:13" x14ac:dyDescent="0.25">
      <c r="A3198" s="1">
        <v>44237</v>
      </c>
      <c r="B3198">
        <v>335</v>
      </c>
      <c r="C3198">
        <v>335.47000100000002</v>
      </c>
      <c r="D3198">
        <v>332.25</v>
      </c>
      <c r="E3198">
        <v>334.209991</v>
      </c>
      <c r="F3198">
        <v>328.080444</v>
      </c>
      <c r="G3198">
        <v>4246300</v>
      </c>
      <c r="H3198">
        <v>207.970001</v>
      </c>
      <c r="I3198">
        <v>207.970001</v>
      </c>
      <c r="J3198">
        <v>205.94000199999999</v>
      </c>
      <c r="K3198">
        <v>206.44000199999999</v>
      </c>
      <c r="L3198">
        <v>201.28630100000001</v>
      </c>
      <c r="M3198">
        <v>8467600</v>
      </c>
    </row>
    <row r="3199" spans="1:13" x14ac:dyDescent="0.25">
      <c r="A3199" s="1">
        <v>44238</v>
      </c>
      <c r="B3199">
        <v>345.5</v>
      </c>
      <c r="C3199">
        <v>349.58999599999999</v>
      </c>
      <c r="D3199">
        <v>340.25</v>
      </c>
      <c r="E3199">
        <v>342.86999500000002</v>
      </c>
      <c r="F3199">
        <v>336.58175699999998</v>
      </c>
      <c r="G3199">
        <v>5110800</v>
      </c>
      <c r="H3199">
        <v>207.33000200000001</v>
      </c>
      <c r="I3199">
        <v>211.58999600000001</v>
      </c>
      <c r="J3199">
        <v>207.19000199999999</v>
      </c>
      <c r="K3199">
        <v>210.66000399999999</v>
      </c>
      <c r="L3199">
        <v>205.719818</v>
      </c>
      <c r="M3199">
        <v>8411100</v>
      </c>
    </row>
    <row r="3200" spans="1:13" x14ac:dyDescent="0.25">
      <c r="A3200" s="1">
        <v>44239</v>
      </c>
      <c r="B3200">
        <v>341.32998700000002</v>
      </c>
      <c r="C3200">
        <v>343.11999500000002</v>
      </c>
      <c r="D3200">
        <v>336.70001200000002</v>
      </c>
      <c r="E3200">
        <v>341</v>
      </c>
      <c r="F3200">
        <v>334.74609400000003</v>
      </c>
      <c r="G3200">
        <v>3025100</v>
      </c>
      <c r="H3200">
        <v>209.36000100000001</v>
      </c>
      <c r="I3200">
        <v>211.13000500000001</v>
      </c>
      <c r="J3200">
        <v>207.679993</v>
      </c>
      <c r="K3200">
        <v>209.96000699999999</v>
      </c>
      <c r="L3200">
        <v>205.03620900000001</v>
      </c>
      <c r="M3200">
        <v>6911000</v>
      </c>
    </row>
    <row r="3201" spans="1:13" x14ac:dyDescent="0.25">
      <c r="A3201" s="1">
        <v>44243</v>
      </c>
      <c r="B3201">
        <v>343.20001200000002</v>
      </c>
      <c r="C3201">
        <v>344</v>
      </c>
      <c r="D3201">
        <v>338.07000699999998</v>
      </c>
      <c r="E3201">
        <v>341.209991</v>
      </c>
      <c r="F3201">
        <v>334.952179</v>
      </c>
      <c r="G3201">
        <v>2916900</v>
      </c>
      <c r="H3201">
        <v>210.66000399999999</v>
      </c>
      <c r="I3201">
        <v>211.050003</v>
      </c>
      <c r="J3201">
        <v>207.35000600000001</v>
      </c>
      <c r="K3201">
        <v>207.89999399999999</v>
      </c>
      <c r="L3201">
        <v>203.02453600000001</v>
      </c>
      <c r="M3201">
        <v>9652700</v>
      </c>
    </row>
    <row r="3202" spans="1:13" x14ac:dyDescent="0.25">
      <c r="A3202" s="1">
        <v>44244</v>
      </c>
      <c r="B3202">
        <v>339.040009</v>
      </c>
      <c r="C3202">
        <v>340.38000499999998</v>
      </c>
      <c r="D3202">
        <v>335.83999599999999</v>
      </c>
      <c r="E3202">
        <v>337.32998700000002</v>
      </c>
      <c r="F3202">
        <v>331.14328</v>
      </c>
      <c r="G3202">
        <v>2267000</v>
      </c>
      <c r="H3202">
        <v>205.259995</v>
      </c>
      <c r="I3202">
        <v>208.279999</v>
      </c>
      <c r="J3202">
        <v>205.05999800000001</v>
      </c>
      <c r="K3202">
        <v>207.509995</v>
      </c>
      <c r="L3202">
        <v>202.643677</v>
      </c>
      <c r="M3202">
        <v>8373200</v>
      </c>
    </row>
    <row r="3203" spans="1:13" x14ac:dyDescent="0.25">
      <c r="A3203" s="1">
        <v>44245</v>
      </c>
      <c r="B3203">
        <v>334.48998999999998</v>
      </c>
      <c r="C3203">
        <v>339.95001200000002</v>
      </c>
      <c r="D3203">
        <v>332.83999599999999</v>
      </c>
      <c r="E3203">
        <v>338.459991</v>
      </c>
      <c r="F3203">
        <v>332.25259399999999</v>
      </c>
      <c r="G3203">
        <v>2393700</v>
      </c>
      <c r="H3203">
        <v>205.88000500000001</v>
      </c>
      <c r="I3203">
        <v>209.699997</v>
      </c>
      <c r="J3203">
        <v>204.96000699999999</v>
      </c>
      <c r="K3203">
        <v>209.35000600000001</v>
      </c>
      <c r="L3203">
        <v>204.440552</v>
      </c>
      <c r="M3203">
        <v>7328600</v>
      </c>
    </row>
    <row r="3204" spans="1:13" x14ac:dyDescent="0.25">
      <c r="A3204" s="1">
        <v>44246</v>
      </c>
      <c r="B3204">
        <v>338.44000199999999</v>
      </c>
      <c r="C3204">
        <v>339</v>
      </c>
      <c r="D3204">
        <v>331</v>
      </c>
      <c r="E3204">
        <v>333.17001299999998</v>
      </c>
      <c r="F3204">
        <v>327.05960099999999</v>
      </c>
      <c r="G3204">
        <v>4095800</v>
      </c>
      <c r="H3204">
        <v>209.33999600000001</v>
      </c>
      <c r="I3204">
        <v>209.529999</v>
      </c>
      <c r="J3204">
        <v>203.759995</v>
      </c>
      <c r="K3204">
        <v>204.729996</v>
      </c>
      <c r="L3204">
        <v>199.92887899999999</v>
      </c>
      <c r="M3204">
        <v>15011500</v>
      </c>
    </row>
    <row r="3205" spans="1:13" x14ac:dyDescent="0.25">
      <c r="A3205" s="1">
        <v>44249</v>
      </c>
      <c r="B3205">
        <v>330</v>
      </c>
      <c r="C3205">
        <v>344.11999500000002</v>
      </c>
      <c r="D3205">
        <v>328.76998900000001</v>
      </c>
      <c r="E3205">
        <v>340.66000400000001</v>
      </c>
      <c r="F3205">
        <v>334.41229199999998</v>
      </c>
      <c r="G3205">
        <v>4940300</v>
      </c>
      <c r="H3205">
        <v>203.550003</v>
      </c>
      <c r="I3205">
        <v>210.64999399999999</v>
      </c>
      <c r="J3205">
        <v>203.11000100000001</v>
      </c>
      <c r="K3205">
        <v>208.320007</v>
      </c>
      <c r="L3205">
        <v>203.43469200000001</v>
      </c>
      <c r="M3205">
        <v>8337700</v>
      </c>
    </row>
    <row r="3206" spans="1:13" x14ac:dyDescent="0.25">
      <c r="A3206" s="1">
        <v>44250</v>
      </c>
      <c r="B3206">
        <v>340.64999399999999</v>
      </c>
      <c r="C3206">
        <v>354.27999899999998</v>
      </c>
      <c r="D3206">
        <v>338.41000400000001</v>
      </c>
      <c r="E3206">
        <v>350.42001299999998</v>
      </c>
      <c r="F3206">
        <v>343.993225</v>
      </c>
      <c r="G3206">
        <v>6326600</v>
      </c>
      <c r="H3206">
        <v>207.39999399999999</v>
      </c>
      <c r="I3206">
        <v>213.91000399999999</v>
      </c>
      <c r="J3206">
        <v>206.550003</v>
      </c>
      <c r="K3206">
        <v>212.11000100000001</v>
      </c>
      <c r="L3206">
        <v>207.135818</v>
      </c>
      <c r="M3206">
        <v>10571700</v>
      </c>
    </row>
    <row r="3207" spans="1:13" x14ac:dyDescent="0.25">
      <c r="A3207" s="1">
        <v>44251</v>
      </c>
      <c r="B3207">
        <v>352.86999500000002</v>
      </c>
      <c r="C3207">
        <v>368.790009</v>
      </c>
      <c r="D3207">
        <v>350.57000699999998</v>
      </c>
      <c r="E3207">
        <v>367.32000699999998</v>
      </c>
      <c r="F3207">
        <v>360.58337399999999</v>
      </c>
      <c r="G3207">
        <v>7467400</v>
      </c>
      <c r="H3207">
        <v>212.36000100000001</v>
      </c>
      <c r="I3207">
        <v>220.529999</v>
      </c>
      <c r="J3207">
        <v>211.28999300000001</v>
      </c>
      <c r="K3207">
        <v>219.429993</v>
      </c>
      <c r="L3207">
        <v>214.28414900000001</v>
      </c>
      <c r="M3207">
        <v>12039000</v>
      </c>
    </row>
    <row r="3208" spans="1:13" x14ac:dyDescent="0.25">
      <c r="A3208" s="1">
        <v>44252</v>
      </c>
      <c r="B3208">
        <v>364.55999800000001</v>
      </c>
      <c r="C3208">
        <v>367.32000699999998</v>
      </c>
      <c r="D3208">
        <v>352.209991</v>
      </c>
      <c r="E3208">
        <v>354.57000699999998</v>
      </c>
      <c r="F3208">
        <v>348.06720000000001</v>
      </c>
      <c r="G3208">
        <v>5207500</v>
      </c>
      <c r="H3208">
        <v>219.28999300000001</v>
      </c>
      <c r="I3208">
        <v>220.449997</v>
      </c>
      <c r="J3208">
        <v>212.58000200000001</v>
      </c>
      <c r="K3208">
        <v>213.75</v>
      </c>
      <c r="L3208">
        <v>208.73734999999999</v>
      </c>
      <c r="M3208">
        <v>11404300</v>
      </c>
    </row>
    <row r="3209" spans="1:13" x14ac:dyDescent="0.25">
      <c r="A3209" s="1">
        <v>44253</v>
      </c>
      <c r="B3209">
        <v>357.07998700000002</v>
      </c>
      <c r="C3209">
        <v>359.39001500000001</v>
      </c>
      <c r="D3209">
        <v>347.11999500000002</v>
      </c>
      <c r="E3209">
        <v>353.85000600000001</v>
      </c>
      <c r="F3209">
        <v>347.360321</v>
      </c>
      <c r="G3209">
        <v>4868500</v>
      </c>
      <c r="H3209">
        <v>214.050003</v>
      </c>
      <c r="I3209">
        <v>215.21000699999999</v>
      </c>
      <c r="J3209">
        <v>210.740005</v>
      </c>
      <c r="K3209">
        <v>212.38999899999999</v>
      </c>
      <c r="L3209">
        <v>207.409256</v>
      </c>
      <c r="M3209">
        <v>11730000</v>
      </c>
    </row>
    <row r="3210" spans="1:13" x14ac:dyDescent="0.25">
      <c r="A3210" s="1">
        <v>44256</v>
      </c>
      <c r="B3210">
        <v>360.67999300000002</v>
      </c>
      <c r="C3210">
        <v>366.45001200000002</v>
      </c>
      <c r="D3210">
        <v>359.17999300000002</v>
      </c>
      <c r="E3210">
        <v>362.89999399999999</v>
      </c>
      <c r="F3210">
        <v>356.24438500000002</v>
      </c>
      <c r="G3210">
        <v>4382900</v>
      </c>
      <c r="H3210">
        <v>214.970001</v>
      </c>
      <c r="I3210">
        <v>217.800003</v>
      </c>
      <c r="J3210">
        <v>214.78999300000001</v>
      </c>
      <c r="K3210">
        <v>216.63000500000001</v>
      </c>
      <c r="L3210">
        <v>211.549835</v>
      </c>
      <c r="M3210">
        <v>6982000</v>
      </c>
    </row>
    <row r="3211" spans="1:13" x14ac:dyDescent="0.25">
      <c r="A3211" s="1">
        <v>44257</v>
      </c>
      <c r="B3211">
        <v>362</v>
      </c>
      <c r="C3211">
        <v>366.60998499999999</v>
      </c>
      <c r="D3211">
        <v>359.33999599999999</v>
      </c>
      <c r="E3211">
        <v>362.82000699999998</v>
      </c>
      <c r="F3211">
        <v>356.16589399999998</v>
      </c>
      <c r="G3211">
        <v>3559200</v>
      </c>
      <c r="H3211">
        <v>216.96000699999999</v>
      </c>
      <c r="I3211">
        <v>217.929993</v>
      </c>
      <c r="J3211">
        <v>214.820007</v>
      </c>
      <c r="K3211">
        <v>215.770004</v>
      </c>
      <c r="L3211">
        <v>210.709991</v>
      </c>
      <c r="M3211">
        <v>6155200</v>
      </c>
    </row>
    <row r="3212" spans="1:13" x14ac:dyDescent="0.25">
      <c r="A3212" s="1">
        <v>44258</v>
      </c>
      <c r="B3212">
        <v>360</v>
      </c>
      <c r="C3212">
        <v>365.42999300000002</v>
      </c>
      <c r="D3212">
        <v>355.45001200000002</v>
      </c>
      <c r="E3212">
        <v>360.25</v>
      </c>
      <c r="F3212">
        <v>353.64300500000002</v>
      </c>
      <c r="G3212">
        <v>3692300</v>
      </c>
      <c r="H3212">
        <v>215.14999399999999</v>
      </c>
      <c r="I3212">
        <v>217.19000199999999</v>
      </c>
      <c r="J3212">
        <v>212.86000100000001</v>
      </c>
      <c r="K3212">
        <v>214.85000600000001</v>
      </c>
      <c r="L3212">
        <v>209.81158400000001</v>
      </c>
      <c r="M3212">
        <v>6484600</v>
      </c>
    </row>
    <row r="3213" spans="1:13" x14ac:dyDescent="0.25">
      <c r="A3213" s="1">
        <v>44259</v>
      </c>
      <c r="B3213">
        <v>360.10000600000001</v>
      </c>
      <c r="C3213">
        <v>361.63000499999998</v>
      </c>
      <c r="D3213">
        <v>344.67999300000002</v>
      </c>
      <c r="E3213">
        <v>349.5</v>
      </c>
      <c r="F3213">
        <v>343.09011800000002</v>
      </c>
      <c r="G3213">
        <v>4572000</v>
      </c>
      <c r="H3213">
        <v>215.970001</v>
      </c>
      <c r="I3213">
        <v>217.020004</v>
      </c>
      <c r="J3213">
        <v>208.66999799999999</v>
      </c>
      <c r="K3213">
        <v>211.5</v>
      </c>
      <c r="L3213">
        <v>206.54011499999999</v>
      </c>
      <c r="M3213">
        <v>10658900</v>
      </c>
    </row>
    <row r="3214" spans="1:13" x14ac:dyDescent="0.25">
      <c r="A3214" s="1">
        <v>44260</v>
      </c>
      <c r="B3214">
        <v>354.92001299999998</v>
      </c>
      <c r="C3214">
        <v>361.790009</v>
      </c>
      <c r="D3214">
        <v>346.42001299999998</v>
      </c>
      <c r="E3214">
        <v>360.88000499999998</v>
      </c>
      <c r="F3214">
        <v>354.261414</v>
      </c>
      <c r="G3214">
        <v>4643200</v>
      </c>
      <c r="H3214">
        <v>213.729996</v>
      </c>
      <c r="I3214">
        <v>216.10000600000001</v>
      </c>
      <c r="J3214">
        <v>209.63000500000001</v>
      </c>
      <c r="K3214">
        <v>215.41000399999999</v>
      </c>
      <c r="L3214">
        <v>210.358429</v>
      </c>
      <c r="M3214">
        <v>7582000</v>
      </c>
    </row>
    <row r="3215" spans="1:13" x14ac:dyDescent="0.25">
      <c r="A3215" s="1">
        <v>44263</v>
      </c>
      <c r="B3215">
        <v>362.39999399999999</v>
      </c>
      <c r="C3215">
        <v>382.459991</v>
      </c>
      <c r="D3215">
        <v>361.790009</v>
      </c>
      <c r="E3215">
        <v>371.32998700000002</v>
      </c>
      <c r="F3215">
        <v>364.519745</v>
      </c>
      <c r="G3215">
        <v>7213300</v>
      </c>
      <c r="H3215">
        <v>216.979996</v>
      </c>
      <c r="I3215">
        <v>226.13000500000001</v>
      </c>
      <c r="J3215">
        <v>215.80999800000001</v>
      </c>
      <c r="K3215">
        <v>220.270004</v>
      </c>
      <c r="L3215">
        <v>215.10446200000001</v>
      </c>
      <c r="M3215">
        <v>14750400</v>
      </c>
    </row>
    <row r="3216" spans="1:13" x14ac:dyDescent="0.25">
      <c r="A3216" s="1">
        <v>44264</v>
      </c>
      <c r="B3216">
        <v>375</v>
      </c>
      <c r="C3216">
        <v>387.32000699999998</v>
      </c>
      <c r="D3216">
        <v>372.72000100000002</v>
      </c>
      <c r="E3216">
        <v>376.51998900000001</v>
      </c>
      <c r="F3216">
        <v>369.614532</v>
      </c>
      <c r="G3216">
        <v>5832800</v>
      </c>
      <c r="H3216">
        <v>222.05999800000001</v>
      </c>
      <c r="I3216">
        <v>225</v>
      </c>
      <c r="J3216">
        <v>220.19000199999999</v>
      </c>
      <c r="K3216">
        <v>220.36000100000001</v>
      </c>
      <c r="L3216">
        <v>215.192352</v>
      </c>
      <c r="M3216">
        <v>9228600</v>
      </c>
    </row>
    <row r="3217" spans="1:13" x14ac:dyDescent="0.25">
      <c r="A3217" s="1">
        <v>44265</v>
      </c>
      <c r="B3217">
        <v>376.60000600000001</v>
      </c>
      <c r="C3217">
        <v>384</v>
      </c>
      <c r="D3217">
        <v>373</v>
      </c>
      <c r="E3217">
        <v>381.70001200000002</v>
      </c>
      <c r="F3217">
        <v>374.69964599999997</v>
      </c>
      <c r="G3217">
        <v>4509500</v>
      </c>
      <c r="H3217">
        <v>220.720001</v>
      </c>
      <c r="I3217">
        <v>224.19000199999999</v>
      </c>
      <c r="J3217">
        <v>219.39999399999999</v>
      </c>
      <c r="K3217">
        <v>223.16999799999999</v>
      </c>
      <c r="L3217">
        <v>217.93644699999999</v>
      </c>
      <c r="M3217">
        <v>7822900</v>
      </c>
    </row>
    <row r="3218" spans="1:13" x14ac:dyDescent="0.25">
      <c r="A3218" s="1">
        <v>44266</v>
      </c>
      <c r="B3218">
        <v>385.5</v>
      </c>
      <c r="C3218">
        <v>389.5</v>
      </c>
      <c r="D3218">
        <v>382.60000600000001</v>
      </c>
      <c r="E3218">
        <v>384.38000499999998</v>
      </c>
      <c r="F3218">
        <v>377.33050500000002</v>
      </c>
      <c r="G3218">
        <v>3729700</v>
      </c>
      <c r="H3218">
        <v>224.529999</v>
      </c>
      <c r="I3218">
        <v>228.229996</v>
      </c>
      <c r="J3218">
        <v>223.80999800000001</v>
      </c>
      <c r="K3218">
        <v>226.14999399999999</v>
      </c>
      <c r="L3218">
        <v>220.84657300000001</v>
      </c>
      <c r="M3218">
        <v>10053400</v>
      </c>
    </row>
    <row r="3219" spans="1:13" x14ac:dyDescent="0.25">
      <c r="A3219" s="1">
        <v>44267</v>
      </c>
      <c r="B3219">
        <v>381.14001500000001</v>
      </c>
      <c r="C3219">
        <v>383.92999300000002</v>
      </c>
      <c r="D3219">
        <v>379.23998999999998</v>
      </c>
      <c r="E3219">
        <v>382.709991</v>
      </c>
      <c r="F3219">
        <v>375.69107100000002</v>
      </c>
      <c r="G3219">
        <v>2467500</v>
      </c>
      <c r="H3219">
        <v>225.279999</v>
      </c>
      <c r="I3219">
        <v>226.53999300000001</v>
      </c>
      <c r="J3219">
        <v>223.41999799999999</v>
      </c>
      <c r="K3219">
        <v>224.36000100000001</v>
      </c>
      <c r="L3219">
        <v>219.098557</v>
      </c>
      <c r="M3219">
        <v>8172400</v>
      </c>
    </row>
    <row r="3220" spans="1:13" x14ac:dyDescent="0.25">
      <c r="A3220" s="1">
        <v>44270</v>
      </c>
      <c r="B3220">
        <v>383.30999800000001</v>
      </c>
      <c r="C3220">
        <v>387.85998499999999</v>
      </c>
      <c r="D3220">
        <v>378.64001500000001</v>
      </c>
      <c r="E3220">
        <v>381.76001000000002</v>
      </c>
      <c r="F3220">
        <v>374.75854500000003</v>
      </c>
      <c r="G3220">
        <v>4216200</v>
      </c>
      <c r="H3220">
        <v>224.229996</v>
      </c>
      <c r="I3220">
        <v>227.08999600000001</v>
      </c>
      <c r="J3220">
        <v>221.740005</v>
      </c>
      <c r="K3220">
        <v>223.270004</v>
      </c>
      <c r="L3220">
        <v>218.034119</v>
      </c>
      <c r="M3220">
        <v>9306100</v>
      </c>
    </row>
    <row r="3221" spans="1:13" x14ac:dyDescent="0.25">
      <c r="A3221" s="1">
        <v>44271</v>
      </c>
      <c r="B3221">
        <v>382.70001200000002</v>
      </c>
      <c r="C3221">
        <v>385.27999899999998</v>
      </c>
      <c r="D3221">
        <v>378.69000199999999</v>
      </c>
      <c r="E3221">
        <v>382.38000499999998</v>
      </c>
      <c r="F3221">
        <v>375.367096</v>
      </c>
      <c r="G3221">
        <v>3445100</v>
      </c>
      <c r="H3221">
        <v>223.71000699999999</v>
      </c>
      <c r="I3221">
        <v>225.58000200000001</v>
      </c>
      <c r="J3221">
        <v>222.300003</v>
      </c>
      <c r="K3221">
        <v>224.699997</v>
      </c>
      <c r="L3221">
        <v>219.43057300000001</v>
      </c>
      <c r="M3221">
        <v>8949300</v>
      </c>
    </row>
    <row r="3222" spans="1:13" x14ac:dyDescent="0.25">
      <c r="A3222" s="1">
        <v>44272</v>
      </c>
      <c r="B3222">
        <v>381.85000600000001</v>
      </c>
      <c r="C3222">
        <v>385.10000600000001</v>
      </c>
      <c r="D3222">
        <v>375.86999500000002</v>
      </c>
      <c r="E3222">
        <v>378.67999300000002</v>
      </c>
      <c r="F3222">
        <v>371.73495500000001</v>
      </c>
      <c r="G3222">
        <v>3240900</v>
      </c>
      <c r="H3222">
        <v>225.050003</v>
      </c>
      <c r="I3222">
        <v>226.240005</v>
      </c>
      <c r="J3222">
        <v>221.759995</v>
      </c>
      <c r="K3222">
        <v>223.020004</v>
      </c>
      <c r="L3222">
        <v>217.78997799999999</v>
      </c>
      <c r="M3222">
        <v>8675600</v>
      </c>
    </row>
    <row r="3223" spans="1:13" x14ac:dyDescent="0.25">
      <c r="A3223" s="1">
        <v>44273</v>
      </c>
      <c r="B3223">
        <v>375.02999899999998</v>
      </c>
      <c r="C3223">
        <v>375.48001099999999</v>
      </c>
      <c r="D3223">
        <v>365.040009</v>
      </c>
      <c r="E3223">
        <v>367</v>
      </c>
      <c r="F3223">
        <v>360.26916499999999</v>
      </c>
      <c r="G3223">
        <v>7205200</v>
      </c>
      <c r="H3223">
        <v>221.429993</v>
      </c>
      <c r="I3223">
        <v>222.520004</v>
      </c>
      <c r="J3223">
        <v>219.58000200000001</v>
      </c>
      <c r="K3223">
        <v>220.66000399999999</v>
      </c>
      <c r="L3223">
        <v>215.48530600000001</v>
      </c>
      <c r="M3223">
        <v>9321800</v>
      </c>
    </row>
    <row r="3224" spans="1:13" x14ac:dyDescent="0.25">
      <c r="A3224" s="1">
        <v>44274</v>
      </c>
      <c r="B3224">
        <v>364.79998799999998</v>
      </c>
      <c r="C3224">
        <v>366.27999899999998</v>
      </c>
      <c r="D3224">
        <v>350.14001500000001</v>
      </c>
      <c r="E3224">
        <v>356.51001000000002</v>
      </c>
      <c r="F3224">
        <v>349.97155800000002</v>
      </c>
      <c r="G3224">
        <v>12224300</v>
      </c>
      <c r="H3224">
        <v>219.11999499999999</v>
      </c>
      <c r="I3224">
        <v>220.16999799999999</v>
      </c>
      <c r="J3224">
        <v>206.88000500000001</v>
      </c>
      <c r="K3224">
        <v>206.89999399999999</v>
      </c>
      <c r="L3224">
        <v>202.047989</v>
      </c>
      <c r="M3224">
        <v>32209700</v>
      </c>
    </row>
    <row r="3225" spans="1:13" x14ac:dyDescent="0.25">
      <c r="A3225" s="1">
        <v>44277</v>
      </c>
      <c r="B3225">
        <v>355.94000199999999</v>
      </c>
      <c r="C3225">
        <v>361.64999399999999</v>
      </c>
      <c r="D3225">
        <v>354</v>
      </c>
      <c r="E3225">
        <v>358.39999399999999</v>
      </c>
      <c r="F3225">
        <v>351.82690400000001</v>
      </c>
      <c r="G3225">
        <v>4140400</v>
      </c>
      <c r="H3225">
        <v>206.550003</v>
      </c>
      <c r="I3225">
        <v>212.28999300000001</v>
      </c>
      <c r="J3225">
        <v>206.229996</v>
      </c>
      <c r="K3225">
        <v>208</v>
      </c>
      <c r="L3225">
        <v>203.122208</v>
      </c>
      <c r="M3225">
        <v>11371600</v>
      </c>
    </row>
    <row r="3226" spans="1:13" x14ac:dyDescent="0.25">
      <c r="A3226" s="1">
        <v>44278</v>
      </c>
      <c r="B3226">
        <v>359.29998799999998</v>
      </c>
      <c r="C3226">
        <v>359.29998799999998</v>
      </c>
      <c r="D3226">
        <v>353.51001000000002</v>
      </c>
      <c r="E3226">
        <v>355.26998900000001</v>
      </c>
      <c r="F3226">
        <v>348.75430299999999</v>
      </c>
      <c r="G3226">
        <v>3756300</v>
      </c>
      <c r="H3226">
        <v>209.050003</v>
      </c>
      <c r="I3226">
        <v>209.96000699999999</v>
      </c>
      <c r="J3226">
        <v>207.5</v>
      </c>
      <c r="K3226">
        <v>208.14999399999999</v>
      </c>
      <c r="L3226">
        <v>203.26866100000001</v>
      </c>
      <c r="M3226">
        <v>8820700</v>
      </c>
    </row>
    <row r="3227" spans="1:13" x14ac:dyDescent="0.25">
      <c r="A3227" s="1">
        <v>44279</v>
      </c>
      <c r="B3227">
        <v>357.07998700000002</v>
      </c>
      <c r="C3227">
        <v>364.98998999999998</v>
      </c>
      <c r="D3227">
        <v>356</v>
      </c>
      <c r="E3227">
        <v>359.64999399999999</v>
      </c>
      <c r="F3227">
        <v>353.05401599999999</v>
      </c>
      <c r="G3227">
        <v>3550000</v>
      </c>
      <c r="H3227">
        <v>208.75</v>
      </c>
      <c r="I3227">
        <v>211.13999899999999</v>
      </c>
      <c r="J3227">
        <v>207.929993</v>
      </c>
      <c r="K3227">
        <v>208.070007</v>
      </c>
      <c r="L3227">
        <v>203.19056699999999</v>
      </c>
      <c r="M3227">
        <v>10101600</v>
      </c>
    </row>
    <row r="3228" spans="1:13" x14ac:dyDescent="0.25">
      <c r="A3228" s="1">
        <v>44280</v>
      </c>
      <c r="B3228">
        <v>358.01001000000002</v>
      </c>
      <c r="C3228">
        <v>359.47000100000002</v>
      </c>
      <c r="D3228">
        <v>354.14999399999999</v>
      </c>
      <c r="E3228">
        <v>358.35998499999999</v>
      </c>
      <c r="F3228">
        <v>351.78762799999998</v>
      </c>
      <c r="G3228">
        <v>2961800</v>
      </c>
      <c r="H3228">
        <v>207.66999799999999</v>
      </c>
      <c r="I3228">
        <v>208.820007</v>
      </c>
      <c r="J3228">
        <v>205.779999</v>
      </c>
      <c r="K3228">
        <v>207.970001</v>
      </c>
      <c r="L3228">
        <v>203.09291099999999</v>
      </c>
      <c r="M3228">
        <v>8390800</v>
      </c>
    </row>
    <row r="3229" spans="1:13" x14ac:dyDescent="0.25">
      <c r="A3229" s="1">
        <v>44281</v>
      </c>
      <c r="B3229">
        <v>359.92999300000002</v>
      </c>
      <c r="C3229">
        <v>366.60998499999999</v>
      </c>
      <c r="D3229">
        <v>357.26001000000002</v>
      </c>
      <c r="E3229">
        <v>366.14001500000001</v>
      </c>
      <c r="F3229">
        <v>359.42495700000001</v>
      </c>
      <c r="G3229">
        <v>2741200</v>
      </c>
      <c r="H3229">
        <v>208.25</v>
      </c>
      <c r="I3229">
        <v>213.699997</v>
      </c>
      <c r="J3229">
        <v>207.699997</v>
      </c>
      <c r="K3229">
        <v>213.529999</v>
      </c>
      <c r="L3229">
        <v>208.52255199999999</v>
      </c>
      <c r="M3229">
        <v>7399900</v>
      </c>
    </row>
    <row r="3230" spans="1:13" x14ac:dyDescent="0.25">
      <c r="A3230" s="1">
        <v>44284</v>
      </c>
      <c r="B3230">
        <v>364.23998999999998</v>
      </c>
      <c r="C3230">
        <v>365.35000600000001</v>
      </c>
      <c r="D3230">
        <v>358.60998499999999</v>
      </c>
      <c r="E3230">
        <v>362.91000400000001</v>
      </c>
      <c r="F3230">
        <v>356.25418100000002</v>
      </c>
      <c r="G3230">
        <v>4054900</v>
      </c>
      <c r="H3230">
        <v>212.449997</v>
      </c>
      <c r="I3230">
        <v>215.28999300000001</v>
      </c>
      <c r="J3230">
        <v>211.11999499999999</v>
      </c>
      <c r="K3230">
        <v>214.509995</v>
      </c>
      <c r="L3230">
        <v>209.47953799999999</v>
      </c>
      <c r="M3230">
        <v>7792300</v>
      </c>
    </row>
    <row r="3231" spans="1:13" x14ac:dyDescent="0.25">
      <c r="A3231" s="1">
        <v>44285</v>
      </c>
      <c r="B3231">
        <v>360.77999899999998</v>
      </c>
      <c r="C3231">
        <v>364.57000699999998</v>
      </c>
      <c r="D3231">
        <v>357.10000600000001</v>
      </c>
      <c r="E3231">
        <v>358.20001200000002</v>
      </c>
      <c r="F3231">
        <v>351.63061499999998</v>
      </c>
      <c r="G3231">
        <v>2885800</v>
      </c>
      <c r="H3231">
        <v>213.009995</v>
      </c>
      <c r="I3231">
        <v>214.14999399999999</v>
      </c>
      <c r="J3231">
        <v>211.41000399999999</v>
      </c>
      <c r="K3231">
        <v>211.89999399999999</v>
      </c>
      <c r="L3231">
        <v>206.93071</v>
      </c>
      <c r="M3231">
        <v>5498000</v>
      </c>
    </row>
    <row r="3232" spans="1:13" x14ac:dyDescent="0.25">
      <c r="A3232" s="1">
        <v>44286</v>
      </c>
      <c r="B3232">
        <v>359.58999599999999</v>
      </c>
      <c r="C3232">
        <v>361.5</v>
      </c>
      <c r="D3232">
        <v>355.77999899999998</v>
      </c>
      <c r="E3232">
        <v>356.04998799999998</v>
      </c>
      <c r="F3232">
        <v>349.51995799999997</v>
      </c>
      <c r="G3232">
        <v>4372600</v>
      </c>
      <c r="H3232">
        <v>212.550003</v>
      </c>
      <c r="I3232">
        <v>214.11000100000001</v>
      </c>
      <c r="J3232">
        <v>211.550003</v>
      </c>
      <c r="K3232">
        <v>211.729996</v>
      </c>
      <c r="L3232">
        <v>206.76473999999999</v>
      </c>
      <c r="M3232">
        <v>13180000</v>
      </c>
    </row>
    <row r="3233" spans="1:13" x14ac:dyDescent="0.25">
      <c r="A3233" s="1">
        <v>44287</v>
      </c>
      <c r="B3233">
        <v>357.040009</v>
      </c>
      <c r="C3233">
        <v>363.39999399999999</v>
      </c>
      <c r="D3233">
        <v>355.23998999999998</v>
      </c>
      <c r="E3233">
        <v>363.29998799999998</v>
      </c>
      <c r="F3233">
        <v>356.637024</v>
      </c>
      <c r="G3233">
        <v>3701800</v>
      </c>
      <c r="H3233">
        <v>213.779999</v>
      </c>
      <c r="I3233">
        <v>217.740005</v>
      </c>
      <c r="J3233">
        <v>212.300003</v>
      </c>
      <c r="K3233">
        <v>216.86000100000001</v>
      </c>
      <c r="L3233">
        <v>211.77444499999999</v>
      </c>
      <c r="M3233">
        <v>6138400</v>
      </c>
    </row>
    <row r="3234" spans="1:13" x14ac:dyDescent="0.25">
      <c r="A3234" s="1">
        <v>44291</v>
      </c>
      <c r="B3234">
        <v>366.79998799999998</v>
      </c>
      <c r="C3234">
        <v>370.51998900000001</v>
      </c>
      <c r="D3234">
        <v>364.33999599999999</v>
      </c>
      <c r="E3234">
        <v>368.32000699999998</v>
      </c>
      <c r="F3234">
        <v>361.564911</v>
      </c>
      <c r="G3234">
        <v>2180300</v>
      </c>
      <c r="H3234">
        <v>218.60000600000001</v>
      </c>
      <c r="I3234">
        <v>220.509995</v>
      </c>
      <c r="J3234">
        <v>217.30999800000001</v>
      </c>
      <c r="K3234">
        <v>219.03999300000001</v>
      </c>
      <c r="L3234">
        <v>213.90329</v>
      </c>
      <c r="M3234">
        <v>10440500</v>
      </c>
    </row>
    <row r="3235" spans="1:13" x14ac:dyDescent="0.25">
      <c r="A3235" s="1">
        <v>44292</v>
      </c>
      <c r="B3235">
        <v>364.89999399999999</v>
      </c>
      <c r="C3235">
        <v>370.75</v>
      </c>
      <c r="D3235">
        <v>362.5</v>
      </c>
      <c r="E3235">
        <v>369.57000699999998</v>
      </c>
      <c r="F3235">
        <v>362.79202299999997</v>
      </c>
      <c r="G3235">
        <v>2661900</v>
      </c>
      <c r="H3235">
        <v>217.61999499999999</v>
      </c>
      <c r="I3235">
        <v>219.39999399999999</v>
      </c>
      <c r="J3235">
        <v>215.33999600000001</v>
      </c>
      <c r="K3235">
        <v>218.64999399999999</v>
      </c>
      <c r="L3235">
        <v>213.52243000000001</v>
      </c>
      <c r="M3235">
        <v>7828100</v>
      </c>
    </row>
    <row r="3236" spans="1:13" x14ac:dyDescent="0.25">
      <c r="A3236" s="1">
        <v>44293</v>
      </c>
      <c r="B3236">
        <v>369.14001500000001</v>
      </c>
      <c r="C3236">
        <v>373.959991</v>
      </c>
      <c r="D3236">
        <v>369</v>
      </c>
      <c r="E3236">
        <v>371.07998700000002</v>
      </c>
      <c r="F3236">
        <v>364.27435300000002</v>
      </c>
      <c r="G3236">
        <v>2958300</v>
      </c>
      <c r="H3236">
        <v>219.11999499999999</v>
      </c>
      <c r="I3236">
        <v>221.03999300000001</v>
      </c>
      <c r="J3236">
        <v>218.63999899999999</v>
      </c>
      <c r="K3236">
        <v>219.270004</v>
      </c>
      <c r="L3236">
        <v>214.12789900000001</v>
      </c>
      <c r="M3236">
        <v>5614300</v>
      </c>
    </row>
    <row r="3237" spans="1:13" x14ac:dyDescent="0.25">
      <c r="A3237" s="1">
        <v>44294</v>
      </c>
      <c r="B3237">
        <v>373</v>
      </c>
      <c r="C3237">
        <v>379.30999800000001</v>
      </c>
      <c r="D3237">
        <v>372.75</v>
      </c>
      <c r="E3237">
        <v>377.73998999999998</v>
      </c>
      <c r="F3237">
        <v>371.25238000000002</v>
      </c>
      <c r="G3237">
        <v>3528400</v>
      </c>
      <c r="H3237">
        <v>219.970001</v>
      </c>
      <c r="I3237">
        <v>222.820007</v>
      </c>
      <c r="J3237">
        <v>218.11000100000001</v>
      </c>
      <c r="K3237">
        <v>220.699997</v>
      </c>
      <c r="L3237">
        <v>215.52436800000001</v>
      </c>
      <c r="M3237">
        <v>11042000</v>
      </c>
    </row>
    <row r="3238" spans="1:13" x14ac:dyDescent="0.25">
      <c r="A3238" s="1">
        <v>44295</v>
      </c>
      <c r="B3238">
        <v>376.07998700000002</v>
      </c>
      <c r="C3238">
        <v>380.35000600000001</v>
      </c>
      <c r="D3238">
        <v>374.44000199999999</v>
      </c>
      <c r="E3238">
        <v>380.07998700000002</v>
      </c>
      <c r="F3238">
        <v>373.55218500000001</v>
      </c>
      <c r="G3238">
        <v>2429300</v>
      </c>
      <c r="H3238">
        <v>221</v>
      </c>
      <c r="I3238">
        <v>222.60000600000001</v>
      </c>
      <c r="J3238">
        <v>219.509995</v>
      </c>
      <c r="K3238">
        <v>222.520004</v>
      </c>
      <c r="L3238">
        <v>217.30171200000001</v>
      </c>
      <c r="M3238">
        <v>5724900</v>
      </c>
    </row>
    <row r="3239" spans="1:13" x14ac:dyDescent="0.25">
      <c r="A3239" s="1">
        <v>44298</v>
      </c>
      <c r="B3239">
        <v>378.07998700000002</v>
      </c>
      <c r="C3239">
        <v>380.94000199999999</v>
      </c>
      <c r="D3239">
        <v>376.17999300000002</v>
      </c>
      <c r="E3239">
        <v>379.83999599999999</v>
      </c>
      <c r="F3239">
        <v>373.31637599999999</v>
      </c>
      <c r="G3239">
        <v>2896600</v>
      </c>
      <c r="H3239">
        <v>220.240005</v>
      </c>
      <c r="I3239">
        <v>221.91000399999999</v>
      </c>
      <c r="J3239">
        <v>219.220001</v>
      </c>
      <c r="K3239">
        <v>221.470001</v>
      </c>
      <c r="L3239">
        <v>216.27633700000001</v>
      </c>
      <c r="M3239">
        <v>6315200</v>
      </c>
    </row>
    <row r="3240" spans="1:13" x14ac:dyDescent="0.25">
      <c r="A3240" s="1">
        <v>44299</v>
      </c>
      <c r="B3240">
        <v>379.05999800000001</v>
      </c>
      <c r="C3240">
        <v>380.10000600000001</v>
      </c>
      <c r="D3240">
        <v>376.79998799999998</v>
      </c>
      <c r="E3240">
        <v>378.13000499999998</v>
      </c>
      <c r="F3240">
        <v>371.63574199999999</v>
      </c>
      <c r="G3240">
        <v>2652800</v>
      </c>
      <c r="H3240">
        <v>221</v>
      </c>
      <c r="I3240">
        <v>221.61999499999999</v>
      </c>
      <c r="J3240">
        <v>220.220001</v>
      </c>
      <c r="K3240">
        <v>221.020004</v>
      </c>
      <c r="L3240">
        <v>215.83686800000001</v>
      </c>
      <c r="M3240">
        <v>4764000</v>
      </c>
    </row>
    <row r="3241" spans="1:13" x14ac:dyDescent="0.25">
      <c r="A3241" s="1">
        <v>44300</v>
      </c>
      <c r="B3241">
        <v>377</v>
      </c>
      <c r="C3241">
        <v>380.95001200000002</v>
      </c>
      <c r="D3241">
        <v>375.60000600000001</v>
      </c>
      <c r="E3241">
        <v>378.32000699999998</v>
      </c>
      <c r="F3241">
        <v>371.82247899999999</v>
      </c>
      <c r="G3241">
        <v>2317400</v>
      </c>
      <c r="H3241">
        <v>221</v>
      </c>
      <c r="I3241">
        <v>223.10000600000001</v>
      </c>
      <c r="J3241">
        <v>220.070007</v>
      </c>
      <c r="K3241">
        <v>221.979996</v>
      </c>
      <c r="L3241">
        <v>216.77435299999999</v>
      </c>
      <c r="M3241">
        <v>4972600</v>
      </c>
    </row>
    <row r="3242" spans="1:13" x14ac:dyDescent="0.25">
      <c r="A3242" s="1">
        <v>44301</v>
      </c>
      <c r="B3242">
        <v>381.17001299999998</v>
      </c>
      <c r="C3242">
        <v>387.36999500000002</v>
      </c>
      <c r="D3242">
        <v>380.97000100000002</v>
      </c>
      <c r="E3242">
        <v>386.48998999999998</v>
      </c>
      <c r="F3242">
        <v>379.85211199999998</v>
      </c>
      <c r="G3242">
        <v>2942200</v>
      </c>
      <c r="H3242">
        <v>223.88999899999999</v>
      </c>
      <c r="I3242">
        <v>227.63000500000001</v>
      </c>
      <c r="J3242">
        <v>223.86000100000001</v>
      </c>
      <c r="K3242">
        <v>226.279999</v>
      </c>
      <c r="L3242">
        <v>220.97352599999999</v>
      </c>
      <c r="M3242">
        <v>8698100</v>
      </c>
    </row>
    <row r="3243" spans="1:13" x14ac:dyDescent="0.25">
      <c r="A3243" s="1">
        <v>44302</v>
      </c>
      <c r="B3243">
        <v>389</v>
      </c>
      <c r="C3243">
        <v>389.10000600000001</v>
      </c>
      <c r="D3243">
        <v>383.67001299999998</v>
      </c>
      <c r="E3243">
        <v>386.17001299999998</v>
      </c>
      <c r="F3243">
        <v>379.53762799999998</v>
      </c>
      <c r="G3243">
        <v>2725500</v>
      </c>
      <c r="H3243">
        <v>227.16999799999999</v>
      </c>
      <c r="I3243">
        <v>227.800003</v>
      </c>
      <c r="J3243">
        <v>225.759995</v>
      </c>
      <c r="K3243">
        <v>226.41000399999999</v>
      </c>
      <c r="L3243">
        <v>221.10047900000001</v>
      </c>
      <c r="M3243">
        <v>6829400</v>
      </c>
    </row>
    <row r="3244" spans="1:13" x14ac:dyDescent="0.25">
      <c r="A3244" s="1">
        <v>44305</v>
      </c>
      <c r="B3244">
        <v>384.89999399999999</v>
      </c>
      <c r="C3244">
        <v>387.73998999999998</v>
      </c>
      <c r="D3244">
        <v>381.32000699999998</v>
      </c>
      <c r="E3244">
        <v>382.16000400000001</v>
      </c>
      <c r="F3244">
        <v>375.59652699999998</v>
      </c>
      <c r="G3244">
        <v>3360900</v>
      </c>
      <c r="H3244">
        <v>225.75</v>
      </c>
      <c r="I3244">
        <v>227.58000200000001</v>
      </c>
      <c r="J3244">
        <v>225.08000200000001</v>
      </c>
      <c r="K3244">
        <v>225.78999300000001</v>
      </c>
      <c r="L3244">
        <v>220.49499499999999</v>
      </c>
      <c r="M3244">
        <v>6541600</v>
      </c>
    </row>
    <row r="3245" spans="1:13" x14ac:dyDescent="0.25">
      <c r="A3245" s="1">
        <v>44306</v>
      </c>
      <c r="B3245">
        <v>380.19000199999999</v>
      </c>
      <c r="C3245">
        <v>381.30999800000001</v>
      </c>
      <c r="D3245">
        <v>373.55999800000001</v>
      </c>
      <c r="E3245">
        <v>376.63000499999998</v>
      </c>
      <c r="F3245">
        <v>370.16146900000001</v>
      </c>
      <c r="G3245">
        <v>3135900</v>
      </c>
      <c r="H3245">
        <v>224.779999</v>
      </c>
      <c r="I3245">
        <v>225.38000500000001</v>
      </c>
      <c r="J3245">
        <v>221.820007</v>
      </c>
      <c r="K3245">
        <v>223.279999</v>
      </c>
      <c r="L3245">
        <v>218.04388399999999</v>
      </c>
      <c r="M3245">
        <v>5799100</v>
      </c>
    </row>
    <row r="3246" spans="1:13" x14ac:dyDescent="0.25">
      <c r="A3246" s="1">
        <v>44307</v>
      </c>
      <c r="B3246">
        <v>378.58999599999999</v>
      </c>
      <c r="C3246">
        <v>384.10000600000001</v>
      </c>
      <c r="D3246">
        <v>376.67001299999998</v>
      </c>
      <c r="E3246">
        <v>383.10000600000001</v>
      </c>
      <c r="F3246">
        <v>376.52032500000001</v>
      </c>
      <c r="G3246">
        <v>2466300</v>
      </c>
      <c r="H3246">
        <v>223.30999800000001</v>
      </c>
      <c r="I3246">
        <v>227.86999499999999</v>
      </c>
      <c r="J3246">
        <v>222.86999499999999</v>
      </c>
      <c r="K3246">
        <v>227.449997</v>
      </c>
      <c r="L3246">
        <v>222.11608899999999</v>
      </c>
      <c r="M3246">
        <v>9490600</v>
      </c>
    </row>
    <row r="3247" spans="1:13" x14ac:dyDescent="0.25">
      <c r="A3247" s="1">
        <v>44308</v>
      </c>
      <c r="B3247">
        <v>383.07998700000002</v>
      </c>
      <c r="C3247">
        <v>389.5</v>
      </c>
      <c r="D3247">
        <v>381.98998999999998</v>
      </c>
      <c r="E3247">
        <v>383.35998499999999</v>
      </c>
      <c r="F3247">
        <v>376.77587899999997</v>
      </c>
      <c r="G3247">
        <v>3713700</v>
      </c>
      <c r="H3247">
        <v>227.300003</v>
      </c>
      <c r="I3247">
        <v>230.929993</v>
      </c>
      <c r="J3247">
        <v>226.88999899999999</v>
      </c>
      <c r="K3247">
        <v>227.570007</v>
      </c>
      <c r="L3247">
        <v>222.23327599999999</v>
      </c>
      <c r="M3247">
        <v>7303000</v>
      </c>
    </row>
    <row r="3248" spans="1:13" x14ac:dyDescent="0.25">
      <c r="A3248" s="1">
        <v>44309</v>
      </c>
      <c r="B3248">
        <v>384.35000600000001</v>
      </c>
      <c r="C3248">
        <v>389.88000499999998</v>
      </c>
      <c r="D3248">
        <v>383.459991</v>
      </c>
      <c r="E3248">
        <v>387.05999800000001</v>
      </c>
      <c r="F3248">
        <v>380.41232300000001</v>
      </c>
      <c r="G3248">
        <v>2294800</v>
      </c>
      <c r="H3248">
        <v>228.61000100000001</v>
      </c>
      <c r="I3248">
        <v>231.820007</v>
      </c>
      <c r="J3248">
        <v>227.71000699999999</v>
      </c>
      <c r="K3248">
        <v>230</v>
      </c>
      <c r="L3248">
        <v>224.60629299999999</v>
      </c>
      <c r="M3248">
        <v>5345200</v>
      </c>
    </row>
    <row r="3249" spans="1:13" x14ac:dyDescent="0.25">
      <c r="A3249" s="1">
        <v>44312</v>
      </c>
      <c r="B3249">
        <v>387.82998700000002</v>
      </c>
      <c r="C3249">
        <v>392.94000199999999</v>
      </c>
      <c r="D3249">
        <v>387.10000600000001</v>
      </c>
      <c r="E3249">
        <v>387.47000100000002</v>
      </c>
      <c r="F3249">
        <v>380.815338</v>
      </c>
      <c r="G3249">
        <v>2255000</v>
      </c>
      <c r="H3249">
        <v>230.770004</v>
      </c>
      <c r="I3249">
        <v>232.949997</v>
      </c>
      <c r="J3249">
        <v>229.520004</v>
      </c>
      <c r="K3249">
        <v>230.33999600000001</v>
      </c>
      <c r="L3249">
        <v>224.93832399999999</v>
      </c>
      <c r="M3249">
        <v>5650000</v>
      </c>
    </row>
    <row r="3250" spans="1:13" x14ac:dyDescent="0.25">
      <c r="A3250" s="1">
        <v>44313</v>
      </c>
      <c r="B3250">
        <v>388.22000100000002</v>
      </c>
      <c r="C3250">
        <v>390.42999300000002</v>
      </c>
      <c r="D3250">
        <v>386.14001500000001</v>
      </c>
      <c r="E3250">
        <v>389.07000699999998</v>
      </c>
      <c r="F3250">
        <v>382.38781699999998</v>
      </c>
      <c r="G3250">
        <v>2270000</v>
      </c>
      <c r="H3250">
        <v>231.029999</v>
      </c>
      <c r="I3250">
        <v>231.16000399999999</v>
      </c>
      <c r="J3250">
        <v>228.990005</v>
      </c>
      <c r="K3250">
        <v>229.91000399999999</v>
      </c>
      <c r="L3250">
        <v>224.51840200000001</v>
      </c>
      <c r="M3250">
        <v>6642100</v>
      </c>
    </row>
    <row r="3251" spans="1:13" x14ac:dyDescent="0.25">
      <c r="A3251" s="1">
        <v>44314</v>
      </c>
      <c r="B3251">
        <v>390.70001200000002</v>
      </c>
      <c r="C3251">
        <v>401.5</v>
      </c>
      <c r="D3251">
        <v>390.70001200000002</v>
      </c>
      <c r="E3251">
        <v>395.64999399999999</v>
      </c>
      <c r="F3251">
        <v>388.85479700000002</v>
      </c>
      <c r="G3251">
        <v>4065300</v>
      </c>
      <c r="H3251">
        <v>230.949997</v>
      </c>
      <c r="I3251">
        <v>236.270004</v>
      </c>
      <c r="J3251">
        <v>230.66999799999999</v>
      </c>
      <c r="K3251">
        <v>233.449997</v>
      </c>
      <c r="L3251">
        <v>227.97538800000001</v>
      </c>
      <c r="M3251">
        <v>10111400</v>
      </c>
    </row>
    <row r="3252" spans="1:13" x14ac:dyDescent="0.25">
      <c r="A3252" s="1">
        <v>44315</v>
      </c>
      <c r="B3252">
        <v>391.5</v>
      </c>
      <c r="C3252">
        <v>392.39001500000001</v>
      </c>
      <c r="D3252">
        <v>383.80999800000001</v>
      </c>
      <c r="E3252">
        <v>388.95001200000002</v>
      </c>
      <c r="F3252">
        <v>382.269836</v>
      </c>
      <c r="G3252">
        <v>4637100</v>
      </c>
      <c r="H3252">
        <v>235.229996</v>
      </c>
      <c r="I3252">
        <v>237.5</v>
      </c>
      <c r="J3252">
        <v>233.14999399999999</v>
      </c>
      <c r="K3252">
        <v>236.86000100000001</v>
      </c>
      <c r="L3252">
        <v>231.30540500000001</v>
      </c>
      <c r="M3252">
        <v>7411400</v>
      </c>
    </row>
    <row r="3253" spans="1:13" x14ac:dyDescent="0.25">
      <c r="A3253" s="1">
        <v>44316</v>
      </c>
      <c r="B3253">
        <v>382.85998499999999</v>
      </c>
      <c r="C3253">
        <v>385</v>
      </c>
      <c r="D3253">
        <v>375.60998499999999</v>
      </c>
      <c r="E3253">
        <v>382.05999800000001</v>
      </c>
      <c r="F3253">
        <v>375.49816900000002</v>
      </c>
      <c r="G3253">
        <v>4043200</v>
      </c>
      <c r="H3253">
        <v>235.320007</v>
      </c>
      <c r="I3253">
        <v>235.929993</v>
      </c>
      <c r="J3253">
        <v>232.28999300000001</v>
      </c>
      <c r="K3253">
        <v>233.55999800000001</v>
      </c>
      <c r="L3253">
        <v>228.08279400000001</v>
      </c>
      <c r="M3253">
        <v>10260200</v>
      </c>
    </row>
    <row r="3254" spans="1:13" x14ac:dyDescent="0.25">
      <c r="A3254" s="1">
        <v>44319</v>
      </c>
      <c r="B3254">
        <v>385.47000100000002</v>
      </c>
      <c r="C3254">
        <v>386.86999500000002</v>
      </c>
      <c r="D3254">
        <v>376.85000600000001</v>
      </c>
      <c r="E3254">
        <v>379.39999399999999</v>
      </c>
      <c r="F3254">
        <v>372.88388099999997</v>
      </c>
      <c r="G3254">
        <v>3344100</v>
      </c>
      <c r="H3254">
        <v>234.050003</v>
      </c>
      <c r="I3254">
        <v>235.740005</v>
      </c>
      <c r="J3254">
        <v>231.38999899999999</v>
      </c>
      <c r="K3254">
        <v>232.61000100000001</v>
      </c>
      <c r="L3254">
        <v>227.15509</v>
      </c>
      <c r="M3254">
        <v>8174400</v>
      </c>
    </row>
    <row r="3255" spans="1:13" x14ac:dyDescent="0.25">
      <c r="A3255" s="1">
        <v>44320</v>
      </c>
      <c r="B3255">
        <v>377.07000699999998</v>
      </c>
      <c r="C3255">
        <v>378.209991</v>
      </c>
      <c r="D3255">
        <v>371.57998700000002</v>
      </c>
      <c r="E3255">
        <v>375.91000400000001</v>
      </c>
      <c r="F3255">
        <v>369.45382699999999</v>
      </c>
      <c r="G3255">
        <v>3321200</v>
      </c>
      <c r="H3255">
        <v>231.60000600000001</v>
      </c>
      <c r="I3255">
        <v>232.38999899999999</v>
      </c>
      <c r="J3255">
        <v>230.229996</v>
      </c>
      <c r="K3255">
        <v>232.029999</v>
      </c>
      <c r="L3255">
        <v>226.58869899999999</v>
      </c>
      <c r="M3255">
        <v>5884500</v>
      </c>
    </row>
    <row r="3256" spans="1:13" x14ac:dyDescent="0.25">
      <c r="A3256" s="1">
        <v>44321</v>
      </c>
      <c r="B3256">
        <v>377.92999300000002</v>
      </c>
      <c r="C3256">
        <v>379.64001500000001</v>
      </c>
      <c r="D3256">
        <v>368.02999899999998</v>
      </c>
      <c r="E3256">
        <v>369.14001500000001</v>
      </c>
      <c r="F3256">
        <v>362.80020100000002</v>
      </c>
      <c r="G3256">
        <v>2993900</v>
      </c>
      <c r="H3256">
        <v>233.85000600000001</v>
      </c>
      <c r="I3256">
        <v>233.85000600000001</v>
      </c>
      <c r="J3256">
        <v>228.66000399999999</v>
      </c>
      <c r="K3256">
        <v>229.21000699999999</v>
      </c>
      <c r="L3256">
        <v>223.834824</v>
      </c>
      <c r="M3256">
        <v>6523200</v>
      </c>
    </row>
    <row r="3257" spans="1:13" x14ac:dyDescent="0.25">
      <c r="A3257" s="1">
        <v>44322</v>
      </c>
      <c r="B3257">
        <v>371.14001500000001</v>
      </c>
      <c r="C3257">
        <v>375.73001099999999</v>
      </c>
      <c r="D3257">
        <v>365.70001200000002</v>
      </c>
      <c r="E3257">
        <v>375.48001099999999</v>
      </c>
      <c r="F3257">
        <v>369.03118899999998</v>
      </c>
      <c r="G3257">
        <v>3787300</v>
      </c>
      <c r="H3257">
        <v>229.63000500000001</v>
      </c>
      <c r="I3257">
        <v>231.58000200000001</v>
      </c>
      <c r="J3257">
        <v>228.66000399999999</v>
      </c>
      <c r="K3257">
        <v>231.320007</v>
      </c>
      <c r="L3257">
        <v>225.89534</v>
      </c>
      <c r="M3257">
        <v>6124100</v>
      </c>
    </row>
    <row r="3258" spans="1:13" x14ac:dyDescent="0.25">
      <c r="A3258" s="1">
        <v>44323</v>
      </c>
      <c r="B3258">
        <v>377.26001000000002</v>
      </c>
      <c r="C3258">
        <v>378.64001500000001</v>
      </c>
      <c r="D3258">
        <v>373.55999800000001</v>
      </c>
      <c r="E3258">
        <v>375.39999399999999</v>
      </c>
      <c r="F3258">
        <v>368.952606</v>
      </c>
      <c r="G3258">
        <v>2935900</v>
      </c>
      <c r="H3258">
        <v>232.33999600000001</v>
      </c>
      <c r="I3258">
        <v>233.220001</v>
      </c>
      <c r="J3258">
        <v>230.71000699999999</v>
      </c>
      <c r="K3258">
        <v>232.11999499999999</v>
      </c>
      <c r="L3258">
        <v>226.676559</v>
      </c>
      <c r="M3258">
        <v>4528700</v>
      </c>
    </row>
    <row r="3259" spans="1:13" x14ac:dyDescent="0.25">
      <c r="A3259" s="1">
        <v>44326</v>
      </c>
      <c r="B3259">
        <v>375.790009</v>
      </c>
      <c r="C3259">
        <v>376</v>
      </c>
      <c r="D3259">
        <v>365.41000400000001</v>
      </c>
      <c r="E3259">
        <v>366.33999599999999</v>
      </c>
      <c r="F3259">
        <v>360.04818699999998</v>
      </c>
      <c r="G3259">
        <v>3193700</v>
      </c>
      <c r="H3259">
        <v>231.60000600000001</v>
      </c>
      <c r="I3259">
        <v>232</v>
      </c>
      <c r="J3259">
        <v>225.16000399999999</v>
      </c>
      <c r="K3259">
        <v>225.970001</v>
      </c>
      <c r="L3259">
        <v>220.67079200000001</v>
      </c>
      <c r="M3259">
        <v>9627400</v>
      </c>
    </row>
    <row r="3260" spans="1:13" x14ac:dyDescent="0.25">
      <c r="A3260" s="1">
        <v>44327</v>
      </c>
      <c r="B3260">
        <v>361.01001000000002</v>
      </c>
      <c r="C3260">
        <v>368.92999300000002</v>
      </c>
      <c r="D3260">
        <v>359.26998900000001</v>
      </c>
      <c r="E3260">
        <v>367.60998499999999</v>
      </c>
      <c r="F3260">
        <v>361.29638699999998</v>
      </c>
      <c r="G3260">
        <v>3073100</v>
      </c>
      <c r="H3260">
        <v>223.740005</v>
      </c>
      <c r="I3260">
        <v>226.41999799999999</v>
      </c>
      <c r="J3260">
        <v>222.03999300000001</v>
      </c>
      <c r="K3260">
        <v>225.479996</v>
      </c>
      <c r="L3260">
        <v>220.192261</v>
      </c>
      <c r="M3260">
        <v>7633300</v>
      </c>
    </row>
    <row r="3261" spans="1:13" x14ac:dyDescent="0.25">
      <c r="A3261" s="1">
        <v>44328</v>
      </c>
      <c r="B3261">
        <v>364.75</v>
      </c>
      <c r="C3261">
        <v>365.38000499999998</v>
      </c>
      <c r="D3261">
        <v>355.64001500000001</v>
      </c>
      <c r="E3261">
        <v>356.61999500000002</v>
      </c>
      <c r="F3261">
        <v>350.49511699999999</v>
      </c>
      <c r="G3261">
        <v>3293200</v>
      </c>
      <c r="H3261">
        <v>223.63000500000001</v>
      </c>
      <c r="I3261">
        <v>225</v>
      </c>
      <c r="J3261">
        <v>220.30999800000001</v>
      </c>
      <c r="K3261">
        <v>220.63000500000001</v>
      </c>
      <c r="L3261">
        <v>215.45602400000001</v>
      </c>
      <c r="M3261">
        <v>7721300</v>
      </c>
    </row>
    <row r="3262" spans="1:13" x14ac:dyDescent="0.25">
      <c r="A3262" s="1">
        <v>44329</v>
      </c>
      <c r="B3262">
        <v>359.32998700000002</v>
      </c>
      <c r="C3262">
        <v>362.83999599999999</v>
      </c>
      <c r="D3262">
        <v>357.92001299999998</v>
      </c>
      <c r="E3262">
        <v>360.01998900000001</v>
      </c>
      <c r="F3262">
        <v>353.83673099999999</v>
      </c>
      <c r="G3262">
        <v>2626000</v>
      </c>
      <c r="H3262">
        <v>221.509995</v>
      </c>
      <c r="I3262">
        <v>224.89999399999999</v>
      </c>
      <c r="J3262">
        <v>220.88999899999999</v>
      </c>
      <c r="K3262">
        <v>223.740005</v>
      </c>
      <c r="L3262">
        <v>218.81044</v>
      </c>
      <c r="M3262">
        <v>6650100</v>
      </c>
    </row>
    <row r="3263" spans="1:13" x14ac:dyDescent="0.25">
      <c r="A3263" s="1">
        <v>44330</v>
      </c>
      <c r="B3263">
        <v>363.02999899999998</v>
      </c>
      <c r="C3263">
        <v>364.709991</v>
      </c>
      <c r="D3263">
        <v>361.48998999999998</v>
      </c>
      <c r="E3263">
        <v>363.91000400000001</v>
      </c>
      <c r="F3263">
        <v>357.65988199999998</v>
      </c>
      <c r="G3263">
        <v>2959700</v>
      </c>
      <c r="H3263">
        <v>225.820007</v>
      </c>
      <c r="I3263">
        <v>227.509995</v>
      </c>
      <c r="J3263">
        <v>224.91999799999999</v>
      </c>
      <c r="K3263">
        <v>226.94000199999999</v>
      </c>
      <c r="L3263">
        <v>221.93997200000001</v>
      </c>
      <c r="M3263">
        <v>4777200</v>
      </c>
    </row>
    <row r="3264" spans="1:13" x14ac:dyDescent="0.25">
      <c r="A3264" s="1">
        <v>44333</v>
      </c>
      <c r="B3264">
        <v>362.29998799999998</v>
      </c>
      <c r="C3264">
        <v>364.05999800000001</v>
      </c>
      <c r="D3264">
        <v>358.05999800000001</v>
      </c>
      <c r="E3264">
        <v>363.29998799999998</v>
      </c>
      <c r="F3264">
        <v>357.06036399999999</v>
      </c>
      <c r="G3264">
        <v>2511600</v>
      </c>
      <c r="H3264">
        <v>226.179993</v>
      </c>
      <c r="I3264">
        <v>227.16000399999999</v>
      </c>
      <c r="J3264">
        <v>225.320007</v>
      </c>
      <c r="K3264">
        <v>226.44000199999999</v>
      </c>
      <c r="L3264">
        <v>221.450974</v>
      </c>
      <c r="M3264">
        <v>5534200</v>
      </c>
    </row>
    <row r="3265" spans="1:13" x14ac:dyDescent="0.25">
      <c r="A3265" s="1">
        <v>44334</v>
      </c>
      <c r="B3265">
        <v>367</v>
      </c>
      <c r="C3265">
        <v>369.83999599999999</v>
      </c>
      <c r="D3265">
        <v>362.88000499999998</v>
      </c>
      <c r="E3265">
        <v>363.07000699999998</v>
      </c>
      <c r="F3265">
        <v>356.83438100000001</v>
      </c>
      <c r="G3265">
        <v>3421200</v>
      </c>
      <c r="H3265">
        <v>228.38999899999999</v>
      </c>
      <c r="I3265">
        <v>229.179993</v>
      </c>
      <c r="J3265">
        <v>225.429993</v>
      </c>
      <c r="K3265">
        <v>225.570007</v>
      </c>
      <c r="L3265">
        <v>220.600143</v>
      </c>
      <c r="M3265">
        <v>6900000</v>
      </c>
    </row>
    <row r="3266" spans="1:13" x14ac:dyDescent="0.25">
      <c r="A3266" s="1">
        <v>44335</v>
      </c>
      <c r="B3266">
        <v>357.32998700000002</v>
      </c>
      <c r="C3266">
        <v>361.14999399999999</v>
      </c>
      <c r="D3266">
        <v>355.36999500000002</v>
      </c>
      <c r="E3266">
        <v>360.98001099999999</v>
      </c>
      <c r="F3266">
        <v>354.78027300000002</v>
      </c>
      <c r="G3266">
        <v>3577900</v>
      </c>
      <c r="H3266">
        <v>222.759995</v>
      </c>
      <c r="I3266">
        <v>224.85000600000001</v>
      </c>
      <c r="J3266">
        <v>221.78999300000001</v>
      </c>
      <c r="K3266">
        <v>224.58999600000001</v>
      </c>
      <c r="L3266">
        <v>219.64172400000001</v>
      </c>
      <c r="M3266">
        <v>9311900</v>
      </c>
    </row>
    <row r="3267" spans="1:13" x14ac:dyDescent="0.25">
      <c r="A3267" s="1">
        <v>44336</v>
      </c>
      <c r="B3267">
        <v>362.94000199999999</v>
      </c>
      <c r="C3267">
        <v>369.41000400000001</v>
      </c>
      <c r="D3267">
        <v>362.48998999999998</v>
      </c>
      <c r="E3267">
        <v>367.70001200000002</v>
      </c>
      <c r="F3267">
        <v>361.38479599999999</v>
      </c>
      <c r="G3267">
        <v>4087500</v>
      </c>
      <c r="H3267">
        <v>225.44000199999999</v>
      </c>
      <c r="I3267">
        <v>227.60000600000001</v>
      </c>
      <c r="J3267">
        <v>225.240005</v>
      </c>
      <c r="K3267">
        <v>226.44000199999999</v>
      </c>
      <c r="L3267">
        <v>221.450974</v>
      </c>
      <c r="M3267">
        <v>7478600</v>
      </c>
    </row>
    <row r="3268" spans="1:13" x14ac:dyDescent="0.25">
      <c r="A3268" s="1">
        <v>44337</v>
      </c>
      <c r="B3268">
        <v>369.14001500000001</v>
      </c>
      <c r="C3268">
        <v>372.52999899999998</v>
      </c>
      <c r="D3268">
        <v>367.459991</v>
      </c>
      <c r="E3268">
        <v>367.60000600000001</v>
      </c>
      <c r="F3268">
        <v>361.28656000000001</v>
      </c>
      <c r="G3268">
        <v>2708700</v>
      </c>
      <c r="H3268">
        <v>226.88000500000001</v>
      </c>
      <c r="I3268">
        <v>229.30999800000001</v>
      </c>
      <c r="J3268">
        <v>226.550003</v>
      </c>
      <c r="K3268">
        <v>226.770004</v>
      </c>
      <c r="L3268">
        <v>221.77366599999999</v>
      </c>
      <c r="M3268">
        <v>5603900</v>
      </c>
    </row>
    <row r="3269" spans="1:13" x14ac:dyDescent="0.25">
      <c r="A3269" s="1">
        <v>44340</v>
      </c>
      <c r="B3269">
        <v>370.07998700000002</v>
      </c>
      <c r="C3269">
        <v>373.73998999999998</v>
      </c>
      <c r="D3269">
        <v>369.64001500000001</v>
      </c>
      <c r="E3269">
        <v>372.38000499999998</v>
      </c>
      <c r="F3269">
        <v>365.98449699999998</v>
      </c>
      <c r="G3269">
        <v>2351500</v>
      </c>
      <c r="H3269">
        <v>227.949997</v>
      </c>
      <c r="I3269">
        <v>230.11000100000001</v>
      </c>
      <c r="J3269">
        <v>227.63000500000001</v>
      </c>
      <c r="K3269">
        <v>229.320007</v>
      </c>
      <c r="L3269">
        <v>224.267517</v>
      </c>
      <c r="M3269">
        <v>4040100</v>
      </c>
    </row>
    <row r="3270" spans="1:13" x14ac:dyDescent="0.25">
      <c r="A3270" s="1">
        <v>44341</v>
      </c>
      <c r="B3270">
        <v>373.13000499999998</v>
      </c>
      <c r="C3270">
        <v>373.75</v>
      </c>
      <c r="D3270">
        <v>366.82000699999998</v>
      </c>
      <c r="E3270">
        <v>367.22000100000002</v>
      </c>
      <c r="F3270">
        <v>360.913116</v>
      </c>
      <c r="G3270">
        <v>3916300</v>
      </c>
      <c r="H3270">
        <v>229.89999399999999</v>
      </c>
      <c r="I3270">
        <v>230.19000199999999</v>
      </c>
      <c r="J3270">
        <v>228.41999799999999</v>
      </c>
      <c r="K3270">
        <v>229.020004</v>
      </c>
      <c r="L3270">
        <v>223.974152</v>
      </c>
      <c r="M3270">
        <v>4689100</v>
      </c>
    </row>
    <row r="3271" spans="1:13" x14ac:dyDescent="0.25">
      <c r="A3271" s="1">
        <v>44342</v>
      </c>
      <c r="B3271">
        <v>369</v>
      </c>
      <c r="C3271">
        <v>369.91000400000001</v>
      </c>
      <c r="D3271">
        <v>362.04998799999998</v>
      </c>
      <c r="E3271">
        <v>362.64999399999999</v>
      </c>
      <c r="F3271">
        <v>356.42156999999997</v>
      </c>
      <c r="G3271">
        <v>3101900</v>
      </c>
      <c r="H3271">
        <v>228.050003</v>
      </c>
      <c r="I3271">
        <v>229.35000600000001</v>
      </c>
      <c r="J3271">
        <v>226.38000500000001</v>
      </c>
      <c r="K3271">
        <v>227.070007</v>
      </c>
      <c r="L3271">
        <v>222.067093</v>
      </c>
      <c r="M3271">
        <v>4295600</v>
      </c>
    </row>
    <row r="3272" spans="1:13" x14ac:dyDescent="0.25">
      <c r="A3272" s="1">
        <v>44343</v>
      </c>
      <c r="B3272">
        <v>364.54998799999998</v>
      </c>
      <c r="C3272">
        <v>366.39999399999999</v>
      </c>
      <c r="D3272">
        <v>360.540009</v>
      </c>
      <c r="E3272">
        <v>362</v>
      </c>
      <c r="F3272">
        <v>355.78274499999998</v>
      </c>
      <c r="G3272">
        <v>5416300</v>
      </c>
      <c r="H3272">
        <v>227.759995</v>
      </c>
      <c r="I3272">
        <v>228.41999799999999</v>
      </c>
      <c r="J3272">
        <v>226.36999499999999</v>
      </c>
      <c r="K3272">
        <v>226.86000100000001</v>
      </c>
      <c r="L3272">
        <v>221.86170999999999</v>
      </c>
      <c r="M3272">
        <v>5969600</v>
      </c>
    </row>
    <row r="3273" spans="1:13" x14ac:dyDescent="0.25">
      <c r="A3273" s="1">
        <v>44344</v>
      </c>
      <c r="B3273">
        <v>363.5</v>
      </c>
      <c r="C3273">
        <v>365.41000400000001</v>
      </c>
      <c r="D3273">
        <v>360.42001299999998</v>
      </c>
      <c r="E3273">
        <v>360.57998700000002</v>
      </c>
      <c r="F3273">
        <v>354.38711499999999</v>
      </c>
      <c r="G3273">
        <v>3624300</v>
      </c>
      <c r="H3273">
        <v>227.58999600000001</v>
      </c>
      <c r="I3273">
        <v>229.429993</v>
      </c>
      <c r="J3273">
        <v>227.14999399999999</v>
      </c>
      <c r="K3273">
        <v>227.300003</v>
      </c>
      <c r="L3273">
        <v>222.292023</v>
      </c>
      <c r="M3273">
        <v>5779700</v>
      </c>
    </row>
    <row r="3274" spans="1:13" x14ac:dyDescent="0.25">
      <c r="A3274" s="1">
        <v>44348</v>
      </c>
      <c r="B3274">
        <v>364.48001099999999</v>
      </c>
      <c r="C3274">
        <v>365.39999399999999</v>
      </c>
      <c r="D3274">
        <v>359.540009</v>
      </c>
      <c r="E3274">
        <v>359.790009</v>
      </c>
      <c r="F3274">
        <v>353.61068699999998</v>
      </c>
      <c r="G3274">
        <v>3119700</v>
      </c>
      <c r="H3274">
        <v>229.44000199999999</v>
      </c>
      <c r="I3274">
        <v>230.08000200000001</v>
      </c>
      <c r="J3274">
        <v>226.279999</v>
      </c>
      <c r="K3274">
        <v>226.63000500000001</v>
      </c>
      <c r="L3274">
        <v>221.63677999999999</v>
      </c>
      <c r="M3274">
        <v>5091500</v>
      </c>
    </row>
    <row r="3275" spans="1:13" x14ac:dyDescent="0.25">
      <c r="A3275" s="1">
        <v>44349</v>
      </c>
      <c r="B3275">
        <v>363.52999899999998</v>
      </c>
      <c r="C3275">
        <v>371.17001299999998</v>
      </c>
      <c r="D3275">
        <v>362.88000499999998</v>
      </c>
      <c r="E3275">
        <v>366.85000600000001</v>
      </c>
      <c r="F3275">
        <v>360.54946899999999</v>
      </c>
      <c r="G3275">
        <v>3531000</v>
      </c>
      <c r="H3275">
        <v>229.220001</v>
      </c>
      <c r="I3275">
        <v>233.11000100000001</v>
      </c>
      <c r="J3275">
        <v>228.779999</v>
      </c>
      <c r="K3275">
        <v>229.66000399999999</v>
      </c>
      <c r="L3275">
        <v>224.59999099999999</v>
      </c>
      <c r="M3275">
        <v>9081100</v>
      </c>
    </row>
    <row r="3276" spans="1:13" x14ac:dyDescent="0.25">
      <c r="A3276" s="1">
        <v>44350</v>
      </c>
      <c r="B3276">
        <v>363.35998499999999</v>
      </c>
      <c r="C3276">
        <v>366.69000199999999</v>
      </c>
      <c r="D3276">
        <v>361.73001099999999</v>
      </c>
      <c r="E3276">
        <v>361.82000699999998</v>
      </c>
      <c r="F3276">
        <v>355.60580399999998</v>
      </c>
      <c r="G3276">
        <v>2605900</v>
      </c>
      <c r="H3276">
        <v>229</v>
      </c>
      <c r="I3276">
        <v>230.38999899999999</v>
      </c>
      <c r="J3276">
        <v>227.770004</v>
      </c>
      <c r="K3276">
        <v>228.11000100000001</v>
      </c>
      <c r="L3276">
        <v>223.084183</v>
      </c>
      <c r="M3276">
        <v>6382400</v>
      </c>
    </row>
    <row r="3277" spans="1:13" x14ac:dyDescent="0.25">
      <c r="A3277" s="1">
        <v>44351</v>
      </c>
      <c r="B3277">
        <v>364.30999800000001</v>
      </c>
      <c r="C3277">
        <v>366.63000499999998</v>
      </c>
      <c r="D3277">
        <v>363.70001200000002</v>
      </c>
      <c r="E3277">
        <v>366.01998900000001</v>
      </c>
      <c r="F3277">
        <v>359.73367300000001</v>
      </c>
      <c r="G3277">
        <v>2295200</v>
      </c>
      <c r="H3277">
        <v>229.35000600000001</v>
      </c>
      <c r="I3277">
        <v>230.699997</v>
      </c>
      <c r="J3277">
        <v>228.729996</v>
      </c>
      <c r="K3277">
        <v>230.13999899999999</v>
      </c>
      <c r="L3277">
        <v>225.06942699999999</v>
      </c>
      <c r="M3277">
        <v>5085700</v>
      </c>
    </row>
    <row r="3278" spans="1:13" x14ac:dyDescent="0.25">
      <c r="A3278" s="1">
        <v>44354</v>
      </c>
      <c r="B3278">
        <v>367.79998799999998</v>
      </c>
      <c r="C3278">
        <v>371.35000600000001</v>
      </c>
      <c r="D3278">
        <v>363.27999899999998</v>
      </c>
      <c r="E3278">
        <v>364.07998700000002</v>
      </c>
      <c r="F3278">
        <v>357.82696499999997</v>
      </c>
      <c r="G3278">
        <v>2133400</v>
      </c>
      <c r="H3278">
        <v>232.85000600000001</v>
      </c>
      <c r="I3278">
        <v>234.679993</v>
      </c>
      <c r="J3278">
        <v>230.08000200000001</v>
      </c>
      <c r="K3278">
        <v>231.320007</v>
      </c>
      <c r="L3278">
        <v>226.22345000000001</v>
      </c>
      <c r="M3278">
        <v>5421300</v>
      </c>
    </row>
    <row r="3279" spans="1:13" x14ac:dyDescent="0.25">
      <c r="A3279" s="1">
        <v>44355</v>
      </c>
      <c r="B3279">
        <v>365</v>
      </c>
      <c r="C3279">
        <v>367.67999300000002</v>
      </c>
      <c r="D3279">
        <v>363.23001099999999</v>
      </c>
      <c r="E3279">
        <v>365.26001000000002</v>
      </c>
      <c r="F3279">
        <v>358.986786</v>
      </c>
      <c r="G3279">
        <v>3224200</v>
      </c>
      <c r="H3279">
        <v>232.14999399999999</v>
      </c>
      <c r="I3279">
        <v>232.85000600000001</v>
      </c>
      <c r="J3279">
        <v>230.16000399999999</v>
      </c>
      <c r="K3279">
        <v>232.050003</v>
      </c>
      <c r="L3279">
        <v>226.937378</v>
      </c>
      <c r="M3279">
        <v>4170600</v>
      </c>
    </row>
    <row r="3280" spans="1:13" x14ac:dyDescent="0.25">
      <c r="A3280" s="1">
        <v>44356</v>
      </c>
      <c r="B3280">
        <v>366.94000199999999</v>
      </c>
      <c r="C3280">
        <v>369.32000699999998</v>
      </c>
      <c r="D3280">
        <v>363.32998700000002</v>
      </c>
      <c r="E3280">
        <v>363.32998700000002</v>
      </c>
      <c r="F3280">
        <v>357.08987400000001</v>
      </c>
      <c r="G3280">
        <v>2520900</v>
      </c>
      <c r="H3280">
        <v>232.5</v>
      </c>
      <c r="I3280">
        <v>234.85000600000001</v>
      </c>
      <c r="J3280">
        <v>232.11999499999999</v>
      </c>
      <c r="K3280">
        <v>232.30999800000001</v>
      </c>
      <c r="L3280">
        <v>227.191666</v>
      </c>
      <c r="M3280">
        <v>4659000</v>
      </c>
    </row>
    <row r="3281" spans="1:13" x14ac:dyDescent="0.25">
      <c r="A3281" s="1">
        <v>44357</v>
      </c>
      <c r="B3281">
        <v>364.69000199999999</v>
      </c>
      <c r="C3281">
        <v>365.64001500000001</v>
      </c>
      <c r="D3281">
        <v>361.959991</v>
      </c>
      <c r="E3281">
        <v>364.29998799999998</v>
      </c>
      <c r="F3281">
        <v>358.043274</v>
      </c>
      <c r="G3281">
        <v>2460200</v>
      </c>
      <c r="H3281">
        <v>233.10000600000001</v>
      </c>
      <c r="I3281">
        <v>234.259995</v>
      </c>
      <c r="J3281">
        <v>232.13000500000001</v>
      </c>
      <c r="K3281">
        <v>233.949997</v>
      </c>
      <c r="L3281">
        <v>228.795502</v>
      </c>
      <c r="M3281">
        <v>4452500</v>
      </c>
    </row>
    <row r="3282" spans="1:13" x14ac:dyDescent="0.25">
      <c r="A3282" s="1">
        <v>44358</v>
      </c>
      <c r="B3282">
        <v>365.540009</v>
      </c>
      <c r="C3282">
        <v>366.85000600000001</v>
      </c>
      <c r="D3282">
        <v>363.79998799999998</v>
      </c>
      <c r="E3282">
        <v>365.5</v>
      </c>
      <c r="F3282">
        <v>359.22265599999997</v>
      </c>
      <c r="G3282">
        <v>2708300</v>
      </c>
      <c r="H3282">
        <v>234.38999899999999</v>
      </c>
      <c r="I3282">
        <v>235.44000199999999</v>
      </c>
      <c r="J3282">
        <v>233.71000699999999</v>
      </c>
      <c r="K3282">
        <v>234.96000699999999</v>
      </c>
      <c r="L3282">
        <v>229.783264</v>
      </c>
      <c r="M3282">
        <v>5378300</v>
      </c>
    </row>
    <row r="3283" spans="1:13" x14ac:dyDescent="0.25">
      <c r="A3283" s="1">
        <v>44361</v>
      </c>
      <c r="B3283">
        <v>366</v>
      </c>
      <c r="C3283">
        <v>366.63000499999998</v>
      </c>
      <c r="D3283">
        <v>362.10000600000001</v>
      </c>
      <c r="E3283">
        <v>366.51998900000001</v>
      </c>
      <c r="F3283">
        <v>360.22512799999998</v>
      </c>
      <c r="G3283">
        <v>2515300</v>
      </c>
      <c r="H3283">
        <v>234.699997</v>
      </c>
      <c r="I3283">
        <v>235.220001</v>
      </c>
      <c r="J3283">
        <v>231.570007</v>
      </c>
      <c r="K3283">
        <v>234.08000200000001</v>
      </c>
      <c r="L3283">
        <v>228.922653</v>
      </c>
      <c r="M3283">
        <v>5805800</v>
      </c>
    </row>
    <row r="3284" spans="1:13" x14ac:dyDescent="0.25">
      <c r="A3284" s="1">
        <v>44362</v>
      </c>
      <c r="B3284">
        <v>367.33999599999999</v>
      </c>
      <c r="C3284">
        <v>368.75</v>
      </c>
      <c r="D3284">
        <v>362.73998999999998</v>
      </c>
      <c r="E3284">
        <v>368.11999500000002</v>
      </c>
      <c r="F3284">
        <v>361.79757699999999</v>
      </c>
      <c r="G3284">
        <v>3562500</v>
      </c>
      <c r="H3284">
        <v>234.44000199999999</v>
      </c>
      <c r="I3284">
        <v>234.800003</v>
      </c>
      <c r="J3284">
        <v>232.61999499999999</v>
      </c>
      <c r="K3284">
        <v>232.979996</v>
      </c>
      <c r="L3284">
        <v>227.84686300000001</v>
      </c>
      <c r="M3284">
        <v>7093800</v>
      </c>
    </row>
    <row r="3285" spans="1:13" x14ac:dyDescent="0.25">
      <c r="A3285" s="1">
        <v>44363</v>
      </c>
      <c r="B3285">
        <v>369.38000499999998</v>
      </c>
      <c r="C3285">
        <v>369.38000499999998</v>
      </c>
      <c r="D3285">
        <v>361.29998799999998</v>
      </c>
      <c r="E3285">
        <v>363.82000699999998</v>
      </c>
      <c r="F3285">
        <v>357.57147200000003</v>
      </c>
      <c r="G3285">
        <v>3081000</v>
      </c>
      <c r="H3285">
        <v>233.61999499999999</v>
      </c>
      <c r="I3285">
        <v>234.179993</v>
      </c>
      <c r="J3285">
        <v>228</v>
      </c>
      <c r="K3285">
        <v>229.60000600000001</v>
      </c>
      <c r="L3285">
        <v>224.54135099999999</v>
      </c>
      <c r="M3285">
        <v>8905400</v>
      </c>
    </row>
    <row r="3286" spans="1:13" x14ac:dyDescent="0.25">
      <c r="A3286" s="1">
        <v>44364</v>
      </c>
      <c r="B3286">
        <v>363.5</v>
      </c>
      <c r="C3286">
        <v>369.14999399999999</v>
      </c>
      <c r="D3286">
        <v>361.23001099999999</v>
      </c>
      <c r="E3286">
        <v>367.290009</v>
      </c>
      <c r="F3286">
        <v>360.98193400000002</v>
      </c>
      <c r="G3286">
        <v>3824900</v>
      </c>
      <c r="H3286">
        <v>229.21000699999999</v>
      </c>
      <c r="I3286">
        <v>233.33999600000001</v>
      </c>
      <c r="J3286">
        <v>229.21000699999999</v>
      </c>
      <c r="K3286">
        <v>232.14999399999999</v>
      </c>
      <c r="L3286">
        <v>227.03514100000001</v>
      </c>
      <c r="M3286">
        <v>6876700</v>
      </c>
    </row>
    <row r="3287" spans="1:13" x14ac:dyDescent="0.25">
      <c r="A3287" s="1">
        <v>44365</v>
      </c>
      <c r="B3287">
        <v>362.11999500000002</v>
      </c>
      <c r="C3287">
        <v>370.38000499999998</v>
      </c>
      <c r="D3287">
        <v>362</v>
      </c>
      <c r="E3287">
        <v>367.42001299999998</v>
      </c>
      <c r="F3287">
        <v>361.10964999999999</v>
      </c>
      <c r="G3287">
        <v>5009400</v>
      </c>
      <c r="H3287">
        <v>230.449997</v>
      </c>
      <c r="I3287">
        <v>232.179993</v>
      </c>
      <c r="J3287">
        <v>229.220001</v>
      </c>
      <c r="K3287">
        <v>230.41000399999999</v>
      </c>
      <c r="L3287">
        <v>225.333496</v>
      </c>
      <c r="M3287">
        <v>8840000</v>
      </c>
    </row>
    <row r="3288" spans="1:13" x14ac:dyDescent="0.25">
      <c r="A3288" s="1">
        <v>44368</v>
      </c>
      <c r="B3288">
        <v>368.61999500000002</v>
      </c>
      <c r="C3288">
        <v>376.45001200000002</v>
      </c>
      <c r="D3288">
        <v>366.20001200000002</v>
      </c>
      <c r="E3288">
        <v>373.08999599999999</v>
      </c>
      <c r="F3288">
        <v>366.68225100000001</v>
      </c>
      <c r="G3288">
        <v>3094600</v>
      </c>
      <c r="H3288">
        <v>231.449997</v>
      </c>
      <c r="I3288">
        <v>235.009995</v>
      </c>
      <c r="J3288">
        <v>230.39999399999999</v>
      </c>
      <c r="K3288">
        <v>234.320007</v>
      </c>
      <c r="L3288">
        <v>229.15737899999999</v>
      </c>
      <c r="M3288">
        <v>7298400</v>
      </c>
    </row>
    <row r="3289" spans="1:13" x14ac:dyDescent="0.25">
      <c r="A3289" s="1">
        <v>44369</v>
      </c>
      <c r="B3289">
        <v>373.98998999999998</v>
      </c>
      <c r="C3289">
        <v>378.76001000000002</v>
      </c>
      <c r="D3289">
        <v>372.01998900000001</v>
      </c>
      <c r="E3289">
        <v>378.040009</v>
      </c>
      <c r="F3289">
        <v>371.54724099999999</v>
      </c>
      <c r="G3289">
        <v>3582700</v>
      </c>
      <c r="H3289">
        <v>234.300003</v>
      </c>
      <c r="I3289">
        <v>236.08999600000001</v>
      </c>
      <c r="J3289">
        <v>233.240005</v>
      </c>
      <c r="K3289">
        <v>235.929993</v>
      </c>
      <c r="L3289">
        <v>230.731888</v>
      </c>
      <c r="M3289">
        <v>8858400</v>
      </c>
    </row>
    <row r="3290" spans="1:13" x14ac:dyDescent="0.25">
      <c r="A3290" s="1">
        <v>44370</v>
      </c>
      <c r="B3290">
        <v>378</v>
      </c>
      <c r="C3290">
        <v>378.72000100000002</v>
      </c>
      <c r="D3290">
        <v>374.290009</v>
      </c>
      <c r="E3290">
        <v>375.14001500000001</v>
      </c>
      <c r="F3290">
        <v>368.69705199999999</v>
      </c>
      <c r="G3290">
        <v>2241800</v>
      </c>
      <c r="H3290">
        <v>235.449997</v>
      </c>
      <c r="I3290">
        <v>235.91999799999999</v>
      </c>
      <c r="J3290">
        <v>233.94000199999999</v>
      </c>
      <c r="K3290">
        <v>234.679993</v>
      </c>
      <c r="L3290">
        <v>229.50941499999999</v>
      </c>
      <c r="M3290">
        <v>6814700</v>
      </c>
    </row>
    <row r="3291" spans="1:13" x14ac:dyDescent="0.25">
      <c r="A3291" s="1">
        <v>44371</v>
      </c>
      <c r="B3291">
        <v>379</v>
      </c>
      <c r="C3291">
        <v>380.05999800000001</v>
      </c>
      <c r="D3291">
        <v>372.89999399999999</v>
      </c>
      <c r="E3291">
        <v>374.75</v>
      </c>
      <c r="F3291">
        <v>368.313782</v>
      </c>
      <c r="G3291">
        <v>2788200</v>
      </c>
      <c r="H3291">
        <v>237</v>
      </c>
      <c r="I3291">
        <v>238.25</v>
      </c>
      <c r="J3291">
        <v>235.41000399999999</v>
      </c>
      <c r="K3291">
        <v>236.240005</v>
      </c>
      <c r="L3291">
        <v>231.035065</v>
      </c>
      <c r="M3291">
        <v>4611500</v>
      </c>
    </row>
    <row r="3292" spans="1:13" x14ac:dyDescent="0.25">
      <c r="A3292" s="1">
        <v>44372</v>
      </c>
      <c r="B3292">
        <v>375.45001200000002</v>
      </c>
      <c r="C3292">
        <v>379.64999399999999</v>
      </c>
      <c r="D3292">
        <v>373.32998700000002</v>
      </c>
      <c r="E3292">
        <v>379.60998499999999</v>
      </c>
      <c r="F3292">
        <v>373.09027099999997</v>
      </c>
      <c r="G3292">
        <v>3983900</v>
      </c>
      <c r="H3292">
        <v>236.39999399999999</v>
      </c>
      <c r="I3292">
        <v>238.479996</v>
      </c>
      <c r="J3292">
        <v>236.320007</v>
      </c>
      <c r="K3292">
        <v>237.320007</v>
      </c>
      <c r="L3292">
        <v>232.09127799999999</v>
      </c>
      <c r="M3292">
        <v>7825200</v>
      </c>
    </row>
    <row r="3293" spans="1:13" x14ac:dyDescent="0.25">
      <c r="A3293" s="1">
        <v>44375</v>
      </c>
      <c r="B3293">
        <v>380.92001299999998</v>
      </c>
      <c r="C3293">
        <v>380.92001299999998</v>
      </c>
      <c r="D3293">
        <v>365.11999500000002</v>
      </c>
      <c r="E3293">
        <v>367.67999300000002</v>
      </c>
      <c r="F3293">
        <v>361.36514299999999</v>
      </c>
      <c r="G3293">
        <v>4800300</v>
      </c>
      <c r="H3293">
        <v>238</v>
      </c>
      <c r="I3293">
        <v>238.36999499999999</v>
      </c>
      <c r="J3293">
        <v>231.86000100000001</v>
      </c>
      <c r="K3293">
        <v>234.08999600000001</v>
      </c>
      <c r="L3293">
        <v>228.93241900000001</v>
      </c>
      <c r="M3293">
        <v>9301700</v>
      </c>
    </row>
    <row r="3294" spans="1:13" x14ac:dyDescent="0.25">
      <c r="A3294" s="1">
        <v>44376</v>
      </c>
      <c r="B3294">
        <v>369.01001000000002</v>
      </c>
      <c r="C3294">
        <v>371.39001500000001</v>
      </c>
      <c r="D3294">
        <v>367.91000400000001</v>
      </c>
      <c r="E3294">
        <v>368</v>
      </c>
      <c r="F3294">
        <v>361.67965700000002</v>
      </c>
      <c r="G3294">
        <v>3394300</v>
      </c>
      <c r="H3294">
        <v>234.570007</v>
      </c>
      <c r="I3294">
        <v>236.520004</v>
      </c>
      <c r="J3294">
        <v>234.14999399999999</v>
      </c>
      <c r="K3294">
        <v>235.949997</v>
      </c>
      <c r="L3294">
        <v>230.75143399999999</v>
      </c>
      <c r="M3294">
        <v>11897700</v>
      </c>
    </row>
    <row r="3295" spans="1:13" x14ac:dyDescent="0.25">
      <c r="A3295" s="1">
        <v>44377</v>
      </c>
      <c r="B3295">
        <v>367.95001200000002</v>
      </c>
      <c r="C3295">
        <v>370.17001299999998</v>
      </c>
      <c r="D3295">
        <v>364.26998900000001</v>
      </c>
      <c r="E3295">
        <v>365.08999599999999</v>
      </c>
      <c r="F3295">
        <v>358.81961100000001</v>
      </c>
      <c r="G3295">
        <v>2884900</v>
      </c>
      <c r="H3295">
        <v>235.11000100000001</v>
      </c>
      <c r="I3295">
        <v>236.39999399999999</v>
      </c>
      <c r="J3295">
        <v>233.820007</v>
      </c>
      <c r="K3295">
        <v>233.820007</v>
      </c>
      <c r="L3295">
        <v>228.668396</v>
      </c>
      <c r="M3295">
        <v>7797100</v>
      </c>
    </row>
    <row r="3296" spans="1:13" x14ac:dyDescent="0.25">
      <c r="A3296" s="1">
        <v>44378</v>
      </c>
      <c r="B3296">
        <v>366.04998799999998</v>
      </c>
      <c r="C3296">
        <v>371.209991</v>
      </c>
      <c r="D3296">
        <v>365.60000600000001</v>
      </c>
      <c r="E3296">
        <v>370.709991</v>
      </c>
      <c r="F3296">
        <v>364.34316999999999</v>
      </c>
      <c r="G3296">
        <v>3108500</v>
      </c>
      <c r="H3296">
        <v>234.199997</v>
      </c>
      <c r="I3296">
        <v>236.25</v>
      </c>
      <c r="J3296">
        <v>234.050003</v>
      </c>
      <c r="K3296">
        <v>235.14999399999999</v>
      </c>
      <c r="L3296">
        <v>229.969055</v>
      </c>
      <c r="M3296">
        <v>5329600</v>
      </c>
    </row>
    <row r="3297" spans="1:13" x14ac:dyDescent="0.25">
      <c r="A3297" s="1">
        <v>44379</v>
      </c>
      <c r="B3297">
        <v>372.69000199999999</v>
      </c>
      <c r="C3297">
        <v>375.48998999999998</v>
      </c>
      <c r="D3297">
        <v>372.14999399999999</v>
      </c>
      <c r="E3297">
        <v>375.02999899999998</v>
      </c>
      <c r="F3297">
        <v>368.58895899999999</v>
      </c>
      <c r="G3297">
        <v>2786500</v>
      </c>
      <c r="H3297">
        <v>235.83000200000001</v>
      </c>
      <c r="I3297">
        <v>238.779999</v>
      </c>
      <c r="J3297">
        <v>235.820007</v>
      </c>
      <c r="K3297">
        <v>238.63000500000001</v>
      </c>
      <c r="L3297">
        <v>233.37239099999999</v>
      </c>
      <c r="M3297">
        <v>4383700</v>
      </c>
    </row>
    <row r="3298" spans="1:13" x14ac:dyDescent="0.25">
      <c r="A3298" s="1">
        <v>44383</v>
      </c>
      <c r="B3298">
        <v>376.64999399999999</v>
      </c>
      <c r="C3298">
        <v>378.23998999999998</v>
      </c>
      <c r="D3298">
        <v>371.5</v>
      </c>
      <c r="E3298">
        <v>376.11999500000002</v>
      </c>
      <c r="F3298">
        <v>369.66021699999999</v>
      </c>
      <c r="G3298">
        <v>2740500</v>
      </c>
      <c r="H3298">
        <v>239.5</v>
      </c>
      <c r="I3298">
        <v>240.61000100000001</v>
      </c>
      <c r="J3298">
        <v>237.21000699999999</v>
      </c>
      <c r="K3298">
        <v>239.60000600000001</v>
      </c>
      <c r="L3298">
        <v>234.32101399999999</v>
      </c>
      <c r="M3298">
        <v>8048700</v>
      </c>
    </row>
    <row r="3299" spans="1:13" x14ac:dyDescent="0.25">
      <c r="A3299" s="1">
        <v>44384</v>
      </c>
      <c r="B3299">
        <v>376.790009</v>
      </c>
      <c r="C3299">
        <v>378.14999399999999</v>
      </c>
      <c r="D3299">
        <v>372.45001200000002</v>
      </c>
      <c r="E3299">
        <v>373.92001299999998</v>
      </c>
      <c r="F3299">
        <v>367.49798600000003</v>
      </c>
      <c r="G3299">
        <v>3176600</v>
      </c>
      <c r="H3299">
        <v>240.259995</v>
      </c>
      <c r="I3299">
        <v>241.03999300000001</v>
      </c>
      <c r="J3299">
        <v>238.300003</v>
      </c>
      <c r="K3299">
        <v>240</v>
      </c>
      <c r="L3299">
        <v>234.712189</v>
      </c>
      <c r="M3299">
        <v>4366100</v>
      </c>
    </row>
    <row r="3300" spans="1:13" x14ac:dyDescent="0.25">
      <c r="A3300" s="1">
        <v>44385</v>
      </c>
      <c r="B3300">
        <v>367.5</v>
      </c>
      <c r="C3300">
        <v>370.58999599999999</v>
      </c>
      <c r="D3300">
        <v>365.64999399999999</v>
      </c>
      <c r="E3300">
        <v>370.19000199999999</v>
      </c>
      <c r="F3300">
        <v>364.26074199999999</v>
      </c>
      <c r="G3300">
        <v>2809000</v>
      </c>
      <c r="H3300">
        <v>236.970001</v>
      </c>
      <c r="I3300">
        <v>237.070007</v>
      </c>
      <c r="J3300">
        <v>234.550003</v>
      </c>
      <c r="K3300">
        <v>236.61000100000001</v>
      </c>
      <c r="L3300">
        <v>231.396896</v>
      </c>
      <c r="M3300">
        <v>6388000</v>
      </c>
    </row>
    <row r="3301" spans="1:13" x14ac:dyDescent="0.25">
      <c r="A3301" s="1">
        <v>44386</v>
      </c>
      <c r="B3301">
        <v>371.85000600000001</v>
      </c>
      <c r="C3301">
        <v>373.48001099999999</v>
      </c>
      <c r="D3301">
        <v>369.89001500000001</v>
      </c>
      <c r="E3301">
        <v>372.94000199999999</v>
      </c>
      <c r="F3301">
        <v>366.96667500000001</v>
      </c>
      <c r="G3301">
        <v>2404800</v>
      </c>
      <c r="H3301">
        <v>238.759995</v>
      </c>
      <c r="I3301">
        <v>239.449997</v>
      </c>
      <c r="J3301">
        <v>237.41999799999999</v>
      </c>
      <c r="K3301">
        <v>238.470001</v>
      </c>
      <c r="L3301">
        <v>233.21594200000001</v>
      </c>
      <c r="M3301">
        <v>5615900</v>
      </c>
    </row>
    <row r="3302" spans="1:13" x14ac:dyDescent="0.25">
      <c r="A3302" s="1">
        <v>44389</v>
      </c>
      <c r="B3302">
        <v>375</v>
      </c>
      <c r="C3302">
        <v>376.07000699999998</v>
      </c>
      <c r="D3302">
        <v>372.07998700000002</v>
      </c>
      <c r="E3302">
        <v>375.55999800000001</v>
      </c>
      <c r="F3302">
        <v>369.54467799999998</v>
      </c>
      <c r="G3302">
        <v>2648300</v>
      </c>
      <c r="H3302">
        <v>237.58000200000001</v>
      </c>
      <c r="I3302">
        <v>238.509995</v>
      </c>
      <c r="J3302">
        <v>237.270004</v>
      </c>
      <c r="K3302">
        <v>237.86999499999999</v>
      </c>
      <c r="L3302">
        <v>232.62912</v>
      </c>
      <c r="M3302">
        <v>7010700</v>
      </c>
    </row>
    <row r="3303" spans="1:13" x14ac:dyDescent="0.25">
      <c r="A3303" s="1">
        <v>44390</v>
      </c>
      <c r="B3303">
        <v>375.54998799999998</v>
      </c>
      <c r="C3303">
        <v>386.64001500000001</v>
      </c>
      <c r="D3303">
        <v>375.54998799999998</v>
      </c>
      <c r="E3303">
        <v>383.709991</v>
      </c>
      <c r="F3303">
        <v>377.56414799999999</v>
      </c>
      <c r="G3303">
        <v>5161000</v>
      </c>
      <c r="H3303">
        <v>238.25</v>
      </c>
      <c r="I3303">
        <v>242.479996</v>
      </c>
      <c r="J3303">
        <v>238.25</v>
      </c>
      <c r="K3303">
        <v>242.35000600000001</v>
      </c>
      <c r="L3303">
        <v>237.01045199999999</v>
      </c>
      <c r="M3303">
        <v>8079200</v>
      </c>
    </row>
    <row r="3304" spans="1:13" x14ac:dyDescent="0.25">
      <c r="A3304" s="1">
        <v>44391</v>
      </c>
      <c r="B3304">
        <v>382.98001099999999</v>
      </c>
      <c r="C3304">
        <v>391.63000499999998</v>
      </c>
      <c r="D3304">
        <v>382.98001099999999</v>
      </c>
      <c r="E3304">
        <v>390.79998799999998</v>
      </c>
      <c r="F3304">
        <v>384.54055799999998</v>
      </c>
      <c r="G3304">
        <v>4140500</v>
      </c>
      <c r="H3304">
        <v>243.220001</v>
      </c>
      <c r="I3304">
        <v>246.80999800000001</v>
      </c>
      <c r="J3304">
        <v>242.820007</v>
      </c>
      <c r="K3304">
        <v>245.990005</v>
      </c>
      <c r="L3304">
        <v>240.570221</v>
      </c>
      <c r="M3304">
        <v>8693400</v>
      </c>
    </row>
    <row r="3305" spans="1:13" x14ac:dyDescent="0.25">
      <c r="A3305" s="1">
        <v>44392</v>
      </c>
      <c r="B3305">
        <v>390.14001500000001</v>
      </c>
      <c r="C3305">
        <v>393.29998799999998</v>
      </c>
      <c r="D3305">
        <v>387.45001200000002</v>
      </c>
      <c r="E3305">
        <v>390.23001099999999</v>
      </c>
      <c r="F3305">
        <v>383.97976699999998</v>
      </c>
      <c r="G3305">
        <v>3773000</v>
      </c>
      <c r="H3305">
        <v>245.30999800000001</v>
      </c>
      <c r="I3305">
        <v>248.800003</v>
      </c>
      <c r="J3305">
        <v>245.30999800000001</v>
      </c>
      <c r="K3305">
        <v>248.550003</v>
      </c>
      <c r="L3305">
        <v>243.073837</v>
      </c>
      <c r="M3305">
        <v>10135100</v>
      </c>
    </row>
    <row r="3306" spans="1:13" x14ac:dyDescent="0.25">
      <c r="A3306" s="1">
        <v>44393</v>
      </c>
      <c r="B3306">
        <v>393.14999399999999</v>
      </c>
      <c r="C3306">
        <v>393.459991</v>
      </c>
      <c r="D3306">
        <v>385.32998700000002</v>
      </c>
      <c r="E3306">
        <v>387.11999500000002</v>
      </c>
      <c r="F3306">
        <v>380.91952500000002</v>
      </c>
      <c r="G3306">
        <v>2706500</v>
      </c>
      <c r="H3306">
        <v>249.990005</v>
      </c>
      <c r="I3306">
        <v>250.46000699999999</v>
      </c>
      <c r="J3306">
        <v>247.520004</v>
      </c>
      <c r="K3306">
        <v>248.11999499999999</v>
      </c>
      <c r="L3306">
        <v>242.65330499999999</v>
      </c>
      <c r="M3306">
        <v>8674500</v>
      </c>
    </row>
    <row r="3307" spans="1:13" x14ac:dyDescent="0.25">
      <c r="A3307" s="1">
        <v>44396</v>
      </c>
      <c r="B3307">
        <v>378</v>
      </c>
      <c r="C3307">
        <v>378.60000600000001</v>
      </c>
      <c r="D3307">
        <v>363.36999500000002</v>
      </c>
      <c r="E3307">
        <v>365.45001200000002</v>
      </c>
      <c r="F3307">
        <v>359.596588</v>
      </c>
      <c r="G3307">
        <v>6814400</v>
      </c>
      <c r="H3307">
        <v>243.990005</v>
      </c>
      <c r="I3307">
        <v>244.449997</v>
      </c>
      <c r="J3307">
        <v>238.89999399999999</v>
      </c>
      <c r="K3307">
        <v>240.41000399999999</v>
      </c>
      <c r="L3307">
        <v>235.11317399999999</v>
      </c>
      <c r="M3307">
        <v>11474600</v>
      </c>
    </row>
    <row r="3308" spans="1:13" x14ac:dyDescent="0.25">
      <c r="A3308" s="1">
        <v>44397</v>
      </c>
      <c r="B3308">
        <v>367</v>
      </c>
      <c r="C3308">
        <v>376.60000600000001</v>
      </c>
      <c r="D3308">
        <v>365.26998900000001</v>
      </c>
      <c r="E3308">
        <v>374.39001500000001</v>
      </c>
      <c r="F3308">
        <v>368.393372</v>
      </c>
      <c r="G3308">
        <v>3542200</v>
      </c>
      <c r="H3308">
        <v>240.63999899999999</v>
      </c>
      <c r="I3308">
        <v>244.21000699999999</v>
      </c>
      <c r="J3308">
        <v>239.509995</v>
      </c>
      <c r="K3308">
        <v>242.699997</v>
      </c>
      <c r="L3308">
        <v>237.352722</v>
      </c>
      <c r="M3308">
        <v>7072300</v>
      </c>
    </row>
    <row r="3309" spans="1:13" x14ac:dyDescent="0.25">
      <c r="A3309" s="1">
        <v>44398</v>
      </c>
      <c r="B3309">
        <v>376.02999899999998</v>
      </c>
      <c r="C3309">
        <v>380.89999399999999</v>
      </c>
      <c r="D3309">
        <v>375.04998799999998</v>
      </c>
      <c r="E3309">
        <v>380.05999800000001</v>
      </c>
      <c r="F3309">
        <v>373.97262599999999</v>
      </c>
      <c r="G3309">
        <v>2393100</v>
      </c>
      <c r="H3309">
        <v>243.28999300000001</v>
      </c>
      <c r="I3309">
        <v>246.89999399999999</v>
      </c>
      <c r="J3309">
        <v>242.300003</v>
      </c>
      <c r="K3309">
        <v>243.66000399999999</v>
      </c>
      <c r="L3309">
        <v>238.29156499999999</v>
      </c>
      <c r="M3309">
        <v>11241400</v>
      </c>
    </row>
    <row r="3310" spans="1:13" x14ac:dyDescent="0.25">
      <c r="A3310" s="1">
        <v>44399</v>
      </c>
      <c r="B3310">
        <v>380.29998799999998</v>
      </c>
      <c r="C3310">
        <v>382.85998499999999</v>
      </c>
      <c r="D3310">
        <v>377.04998799999998</v>
      </c>
      <c r="E3310">
        <v>382.16000400000001</v>
      </c>
      <c r="F3310">
        <v>376.03903200000002</v>
      </c>
      <c r="G3310">
        <v>4180300</v>
      </c>
      <c r="H3310">
        <v>243.779999</v>
      </c>
      <c r="I3310">
        <v>245.35000600000001</v>
      </c>
      <c r="J3310">
        <v>243.14999399999999</v>
      </c>
      <c r="K3310">
        <v>244.13999899999999</v>
      </c>
      <c r="L3310">
        <v>238.760986</v>
      </c>
      <c r="M3310">
        <v>10293600</v>
      </c>
    </row>
    <row r="3311" spans="1:13" x14ac:dyDescent="0.25">
      <c r="A3311" s="1">
        <v>44400</v>
      </c>
      <c r="B3311">
        <v>385.08999599999999</v>
      </c>
      <c r="C3311">
        <v>394.5</v>
      </c>
      <c r="D3311">
        <v>385.08999599999999</v>
      </c>
      <c r="E3311">
        <v>393.26001000000002</v>
      </c>
      <c r="F3311">
        <v>386.96118200000001</v>
      </c>
      <c r="G3311">
        <v>3720300</v>
      </c>
      <c r="H3311">
        <v>246.759995</v>
      </c>
      <c r="I3311">
        <v>250.009995</v>
      </c>
      <c r="J3311">
        <v>246.759995</v>
      </c>
      <c r="K3311">
        <v>249.020004</v>
      </c>
      <c r="L3311">
        <v>243.53346300000001</v>
      </c>
      <c r="M3311">
        <v>6766000</v>
      </c>
    </row>
    <row r="3312" spans="1:13" x14ac:dyDescent="0.25">
      <c r="A3312" s="1">
        <v>44403</v>
      </c>
      <c r="B3312">
        <v>391.67001299999998</v>
      </c>
      <c r="C3312">
        <v>392.89001500000001</v>
      </c>
      <c r="D3312">
        <v>388.26998900000001</v>
      </c>
      <c r="E3312">
        <v>392.79998799999998</v>
      </c>
      <c r="F3312">
        <v>386.50851399999999</v>
      </c>
      <c r="G3312">
        <v>2285800</v>
      </c>
      <c r="H3312">
        <v>249.21000699999999</v>
      </c>
      <c r="I3312">
        <v>250.36000100000001</v>
      </c>
      <c r="J3312">
        <v>247.699997</v>
      </c>
      <c r="K3312">
        <v>250.25</v>
      </c>
      <c r="L3312">
        <v>244.73635899999999</v>
      </c>
      <c r="M3312">
        <v>4879000</v>
      </c>
    </row>
    <row r="3313" spans="1:13" x14ac:dyDescent="0.25">
      <c r="A3313" s="1">
        <v>44404</v>
      </c>
      <c r="B3313">
        <v>390</v>
      </c>
      <c r="C3313">
        <v>395.27999899999998</v>
      </c>
      <c r="D3313">
        <v>385.89001500000001</v>
      </c>
      <c r="E3313">
        <v>390.26998900000001</v>
      </c>
      <c r="F3313">
        <v>384.01907299999999</v>
      </c>
      <c r="G3313">
        <v>2783800</v>
      </c>
      <c r="H3313">
        <v>249.19000199999999</v>
      </c>
      <c r="I3313">
        <v>252.66999799999999</v>
      </c>
      <c r="J3313">
        <v>248.220001</v>
      </c>
      <c r="K3313">
        <v>250.929993</v>
      </c>
      <c r="L3313">
        <v>245.40138200000001</v>
      </c>
      <c r="M3313">
        <v>7038300</v>
      </c>
    </row>
    <row r="3314" spans="1:13" x14ac:dyDescent="0.25">
      <c r="A3314" s="1">
        <v>44405</v>
      </c>
      <c r="B3314">
        <v>391.61999500000002</v>
      </c>
      <c r="C3314">
        <v>391.73001099999999</v>
      </c>
      <c r="D3314">
        <v>382.32998700000002</v>
      </c>
      <c r="E3314">
        <v>383.44000199999999</v>
      </c>
      <c r="F3314">
        <v>377.29843099999999</v>
      </c>
      <c r="G3314">
        <v>3372600</v>
      </c>
      <c r="H3314">
        <v>250.050003</v>
      </c>
      <c r="I3314">
        <v>251.5</v>
      </c>
      <c r="J3314">
        <v>245.91000399999999</v>
      </c>
      <c r="K3314">
        <v>246.94000199999999</v>
      </c>
      <c r="L3314">
        <v>241.499313</v>
      </c>
      <c r="M3314">
        <v>9036500</v>
      </c>
    </row>
    <row r="3315" spans="1:13" x14ac:dyDescent="0.25">
      <c r="A3315" s="1">
        <v>44406</v>
      </c>
      <c r="B3315">
        <v>387.5</v>
      </c>
      <c r="C3315">
        <v>394.73998999999998</v>
      </c>
      <c r="D3315">
        <v>387.5</v>
      </c>
      <c r="E3315">
        <v>388.80999800000001</v>
      </c>
      <c r="F3315">
        <v>382.58248900000001</v>
      </c>
      <c r="G3315">
        <v>3774000</v>
      </c>
      <c r="H3315">
        <v>248.11000100000001</v>
      </c>
      <c r="I3315">
        <v>250.38000500000001</v>
      </c>
      <c r="J3315">
        <v>247.10000600000001</v>
      </c>
      <c r="K3315">
        <v>247.91999799999999</v>
      </c>
      <c r="L3315">
        <v>242.45770300000001</v>
      </c>
      <c r="M3315">
        <v>7495300</v>
      </c>
    </row>
    <row r="3316" spans="1:13" x14ac:dyDescent="0.25">
      <c r="A3316" s="1">
        <v>44407</v>
      </c>
      <c r="B3316">
        <v>389</v>
      </c>
      <c r="C3316">
        <v>389</v>
      </c>
      <c r="D3316">
        <v>383.07998700000002</v>
      </c>
      <c r="E3316">
        <v>385.94000199999999</v>
      </c>
      <c r="F3316">
        <v>379.75842299999999</v>
      </c>
      <c r="G3316">
        <v>2533300</v>
      </c>
      <c r="H3316">
        <v>247.21000699999999</v>
      </c>
      <c r="I3316">
        <v>248.46000699999999</v>
      </c>
      <c r="J3316">
        <v>246</v>
      </c>
      <c r="K3316">
        <v>246.38999899999999</v>
      </c>
      <c r="L3316">
        <v>240.96142599999999</v>
      </c>
      <c r="M3316">
        <v>5804700</v>
      </c>
    </row>
    <row r="3317" spans="1:13" x14ac:dyDescent="0.25">
      <c r="A3317" s="1">
        <v>44410</v>
      </c>
      <c r="B3317">
        <v>389.29998799999998</v>
      </c>
      <c r="C3317">
        <v>389.98001099999999</v>
      </c>
      <c r="D3317">
        <v>373.79998799999998</v>
      </c>
      <c r="E3317">
        <v>375.26001000000002</v>
      </c>
      <c r="F3317">
        <v>369.24954200000002</v>
      </c>
      <c r="G3317">
        <v>3430300</v>
      </c>
      <c r="H3317">
        <v>246.240005</v>
      </c>
      <c r="I3317">
        <v>247.83000200000001</v>
      </c>
      <c r="J3317">
        <v>238.36999499999999</v>
      </c>
      <c r="K3317">
        <v>239.779999</v>
      </c>
      <c r="L3317">
        <v>234.49704</v>
      </c>
      <c r="M3317">
        <v>9989500</v>
      </c>
    </row>
    <row r="3318" spans="1:13" x14ac:dyDescent="0.25">
      <c r="A3318" s="1">
        <v>44411</v>
      </c>
      <c r="B3318">
        <v>376.66000400000001</v>
      </c>
      <c r="C3318">
        <v>376.67001299999998</v>
      </c>
      <c r="D3318">
        <v>359.57000699999998</v>
      </c>
      <c r="E3318">
        <v>367.60000600000001</v>
      </c>
      <c r="F3318">
        <v>361.712219</v>
      </c>
      <c r="G3318">
        <v>6328500</v>
      </c>
      <c r="H3318">
        <v>240.63000500000001</v>
      </c>
      <c r="I3318">
        <v>241.38999899999999</v>
      </c>
      <c r="J3318">
        <v>234.029999</v>
      </c>
      <c r="K3318">
        <v>237.08999600000001</v>
      </c>
      <c r="L3318">
        <v>231.86631800000001</v>
      </c>
      <c r="M3318">
        <v>9839000</v>
      </c>
    </row>
    <row r="3319" spans="1:13" x14ac:dyDescent="0.25">
      <c r="A3319" s="1">
        <v>44412</v>
      </c>
      <c r="B3319">
        <v>367.27999899999998</v>
      </c>
      <c r="C3319">
        <v>369.26001000000002</v>
      </c>
      <c r="D3319">
        <v>363.42999300000002</v>
      </c>
      <c r="E3319">
        <v>368.01001000000002</v>
      </c>
      <c r="F3319">
        <v>362.11563100000001</v>
      </c>
      <c r="G3319">
        <v>3203200</v>
      </c>
      <c r="H3319">
        <v>237</v>
      </c>
      <c r="I3319">
        <v>237.550003</v>
      </c>
      <c r="J3319">
        <v>235.050003</v>
      </c>
      <c r="K3319">
        <v>236.66999799999999</v>
      </c>
      <c r="L3319">
        <v>231.45555100000001</v>
      </c>
      <c r="M3319">
        <v>8171800</v>
      </c>
    </row>
    <row r="3320" spans="1:13" x14ac:dyDescent="0.25">
      <c r="A3320" s="1">
        <v>44413</v>
      </c>
      <c r="B3320">
        <v>368.20001200000002</v>
      </c>
      <c r="C3320">
        <v>371.959991</v>
      </c>
      <c r="D3320">
        <v>367</v>
      </c>
      <c r="E3320">
        <v>371.94000199999999</v>
      </c>
      <c r="F3320">
        <v>365.98269699999997</v>
      </c>
      <c r="G3320">
        <v>2562400</v>
      </c>
      <c r="H3320">
        <v>236.61000100000001</v>
      </c>
      <c r="I3320">
        <v>240.25</v>
      </c>
      <c r="J3320">
        <v>236.429993</v>
      </c>
      <c r="K3320">
        <v>240.21000699999999</v>
      </c>
      <c r="L3320">
        <v>234.91757200000001</v>
      </c>
      <c r="M3320">
        <v>5337500</v>
      </c>
    </row>
    <row r="3321" spans="1:13" x14ac:dyDescent="0.25">
      <c r="A3321" s="1">
        <v>44414</v>
      </c>
      <c r="B3321">
        <v>371.42001299999998</v>
      </c>
      <c r="C3321">
        <v>375.5</v>
      </c>
      <c r="D3321">
        <v>371</v>
      </c>
      <c r="E3321">
        <v>374.52999899999998</v>
      </c>
      <c r="F3321">
        <v>368.53118899999998</v>
      </c>
      <c r="G3321">
        <v>2038500</v>
      </c>
      <c r="H3321">
        <v>240</v>
      </c>
      <c r="I3321">
        <v>242.60000600000001</v>
      </c>
      <c r="J3321">
        <v>239.86000100000001</v>
      </c>
      <c r="K3321">
        <v>241.39999399999999</v>
      </c>
      <c r="L3321">
        <v>236.08135999999999</v>
      </c>
      <c r="M3321">
        <v>4509700</v>
      </c>
    </row>
    <row r="3322" spans="1:13" x14ac:dyDescent="0.25">
      <c r="A3322" s="1">
        <v>44417</v>
      </c>
      <c r="B3322">
        <v>374.19000199999999</v>
      </c>
      <c r="C3322">
        <v>374.5</v>
      </c>
      <c r="D3322">
        <v>368.89001500000001</v>
      </c>
      <c r="E3322">
        <v>370.67999300000002</v>
      </c>
      <c r="F3322">
        <v>364.74285900000001</v>
      </c>
      <c r="G3322">
        <v>2400800</v>
      </c>
      <c r="H3322">
        <v>241.75</v>
      </c>
      <c r="I3322">
        <v>242.179993</v>
      </c>
      <c r="J3322">
        <v>238.050003</v>
      </c>
      <c r="K3322">
        <v>240</v>
      </c>
      <c r="L3322">
        <v>234.712189</v>
      </c>
      <c r="M3322">
        <v>5226900</v>
      </c>
    </row>
    <row r="3323" spans="1:13" x14ac:dyDescent="0.25">
      <c r="A3323" s="1">
        <v>44418</v>
      </c>
      <c r="B3323">
        <v>372.290009</v>
      </c>
      <c r="C3323">
        <v>372.75</v>
      </c>
      <c r="D3323">
        <v>364.10998499999999</v>
      </c>
      <c r="E3323">
        <v>367.83999599999999</v>
      </c>
      <c r="F3323">
        <v>361.94833399999999</v>
      </c>
      <c r="G3323">
        <v>3225000</v>
      </c>
      <c r="H3323">
        <v>240.509995</v>
      </c>
      <c r="I3323">
        <v>241.33999600000001</v>
      </c>
      <c r="J3323">
        <v>235.55999800000001</v>
      </c>
      <c r="K3323">
        <v>238.070007</v>
      </c>
      <c r="L3323">
        <v>232.824738</v>
      </c>
      <c r="M3323">
        <v>7185700</v>
      </c>
    </row>
    <row r="3324" spans="1:13" x14ac:dyDescent="0.25">
      <c r="A3324" s="1">
        <v>44419</v>
      </c>
      <c r="B3324">
        <v>368.54998799999998</v>
      </c>
      <c r="C3324">
        <v>369.959991</v>
      </c>
      <c r="D3324">
        <v>363.75</v>
      </c>
      <c r="E3324">
        <v>364.23998999999998</v>
      </c>
      <c r="F3324">
        <v>358.40603599999997</v>
      </c>
      <c r="G3324">
        <v>3267700</v>
      </c>
      <c r="H3324">
        <v>238.08000200000001</v>
      </c>
      <c r="I3324">
        <v>238.36000100000001</v>
      </c>
      <c r="J3324">
        <v>234.58000200000001</v>
      </c>
      <c r="K3324">
        <v>235.05999800000001</v>
      </c>
      <c r="L3324">
        <v>229.881058</v>
      </c>
      <c r="M3324">
        <v>7375700</v>
      </c>
    </row>
    <row r="3325" spans="1:13" x14ac:dyDescent="0.25">
      <c r="A3325" s="1">
        <v>44420</v>
      </c>
      <c r="B3325">
        <v>362.57000699999998</v>
      </c>
      <c r="C3325">
        <v>363.22000100000002</v>
      </c>
      <c r="D3325">
        <v>357.85000600000001</v>
      </c>
      <c r="E3325">
        <v>361.98001099999999</v>
      </c>
      <c r="F3325">
        <v>356.18225100000001</v>
      </c>
      <c r="G3325">
        <v>3802900</v>
      </c>
      <c r="H3325">
        <v>233.88999899999999</v>
      </c>
      <c r="I3325">
        <v>234.11000100000001</v>
      </c>
      <c r="J3325">
        <v>231.020004</v>
      </c>
      <c r="K3325">
        <v>231.78999300000001</v>
      </c>
      <c r="L3325">
        <v>226.99212600000001</v>
      </c>
      <c r="M3325">
        <v>9867000</v>
      </c>
    </row>
    <row r="3326" spans="1:13" x14ac:dyDescent="0.25">
      <c r="A3326" s="1">
        <v>44421</v>
      </c>
      <c r="B3326">
        <v>362.26001000000002</v>
      </c>
      <c r="C3326">
        <v>363.5</v>
      </c>
      <c r="D3326">
        <v>360.63000499999998</v>
      </c>
      <c r="E3326">
        <v>362.75</v>
      </c>
      <c r="F3326">
        <v>356.939911</v>
      </c>
      <c r="G3326">
        <v>2304600</v>
      </c>
      <c r="H3326">
        <v>232</v>
      </c>
      <c r="I3326">
        <v>233.270004</v>
      </c>
      <c r="J3326">
        <v>231.39999399999999</v>
      </c>
      <c r="K3326">
        <v>232.64999399999999</v>
      </c>
      <c r="L3326">
        <v>227.83429000000001</v>
      </c>
      <c r="M3326">
        <v>5445400</v>
      </c>
    </row>
    <row r="3327" spans="1:13" x14ac:dyDescent="0.25">
      <c r="A3327" s="1">
        <v>44424</v>
      </c>
      <c r="B3327">
        <v>360.5</v>
      </c>
      <c r="C3327">
        <v>363.80999800000001</v>
      </c>
      <c r="D3327">
        <v>356.61999500000002</v>
      </c>
      <c r="E3327">
        <v>363.55999800000001</v>
      </c>
      <c r="F3327">
        <v>357.73690800000003</v>
      </c>
      <c r="G3327">
        <v>2937300</v>
      </c>
      <c r="H3327">
        <v>232.21000699999999</v>
      </c>
      <c r="I3327">
        <v>235.479996</v>
      </c>
      <c r="J3327">
        <v>230.199997</v>
      </c>
      <c r="K3327">
        <v>235.36000100000001</v>
      </c>
      <c r="L3327">
        <v>230.48822000000001</v>
      </c>
      <c r="M3327">
        <v>7575900</v>
      </c>
    </row>
    <row r="3328" spans="1:13" x14ac:dyDescent="0.25">
      <c r="A3328" s="1">
        <v>44425</v>
      </c>
      <c r="B3328">
        <v>362</v>
      </c>
      <c r="C3328">
        <v>364.459991</v>
      </c>
      <c r="D3328">
        <v>359.790009</v>
      </c>
      <c r="E3328">
        <v>363.23001099999999</v>
      </c>
      <c r="F3328">
        <v>357.41217</v>
      </c>
      <c r="G3328">
        <v>2812800</v>
      </c>
      <c r="H3328">
        <v>235</v>
      </c>
      <c r="I3328">
        <v>235.66999799999999</v>
      </c>
      <c r="J3328">
        <v>233.220001</v>
      </c>
      <c r="K3328">
        <v>234.529999</v>
      </c>
      <c r="L3328">
        <v>229.6754</v>
      </c>
      <c r="M3328">
        <v>6850500</v>
      </c>
    </row>
    <row r="3329" spans="1:13" x14ac:dyDescent="0.25">
      <c r="A3329" s="1">
        <v>44426</v>
      </c>
      <c r="B3329">
        <v>361.17999300000002</v>
      </c>
      <c r="C3329">
        <v>365.67999300000002</v>
      </c>
      <c r="D3329">
        <v>360.58999599999999</v>
      </c>
      <c r="E3329">
        <v>360.95001200000002</v>
      </c>
      <c r="F3329">
        <v>355.16876200000002</v>
      </c>
      <c r="G3329">
        <v>2774500</v>
      </c>
      <c r="H3329">
        <v>233.91999799999999</v>
      </c>
      <c r="I3329">
        <v>234.35000600000001</v>
      </c>
      <c r="J3329">
        <v>231.470001</v>
      </c>
      <c r="K3329">
        <v>231.63000500000001</v>
      </c>
      <c r="L3329">
        <v>226.83543399999999</v>
      </c>
      <c r="M3329">
        <v>4996500</v>
      </c>
    </row>
    <row r="3330" spans="1:13" x14ac:dyDescent="0.25">
      <c r="A3330" s="1">
        <v>44427</v>
      </c>
      <c r="B3330">
        <v>356.89999399999999</v>
      </c>
      <c r="C3330">
        <v>360.14001500000001</v>
      </c>
      <c r="D3330">
        <v>354.72000100000002</v>
      </c>
      <c r="E3330">
        <v>357.30999800000001</v>
      </c>
      <c r="F3330">
        <v>351.58700599999997</v>
      </c>
      <c r="G3330">
        <v>2727900</v>
      </c>
      <c r="H3330">
        <v>229.03999300000001</v>
      </c>
      <c r="I3330">
        <v>232.429993</v>
      </c>
      <c r="J3330">
        <v>228.89999399999999</v>
      </c>
      <c r="K3330">
        <v>231.570007</v>
      </c>
      <c r="L3330">
        <v>226.77667199999999</v>
      </c>
      <c r="M3330">
        <v>5761300</v>
      </c>
    </row>
    <row r="3331" spans="1:13" x14ac:dyDescent="0.25">
      <c r="A3331" s="1">
        <v>44428</v>
      </c>
      <c r="B3331">
        <v>357.35998499999999</v>
      </c>
      <c r="C3331">
        <v>358.32000699999998</v>
      </c>
      <c r="D3331">
        <v>353.32998700000002</v>
      </c>
      <c r="E3331">
        <v>354.98998999999998</v>
      </c>
      <c r="F3331">
        <v>349.304169</v>
      </c>
      <c r="G3331">
        <v>4135900</v>
      </c>
      <c r="H3331">
        <v>231.86999499999999</v>
      </c>
      <c r="I3331">
        <v>232.16000399999999</v>
      </c>
      <c r="J3331">
        <v>230.300003</v>
      </c>
      <c r="K3331">
        <v>231.36000100000001</v>
      </c>
      <c r="L3331">
        <v>226.57103000000001</v>
      </c>
      <c r="M3331">
        <v>5522200</v>
      </c>
    </row>
    <row r="3332" spans="1:13" x14ac:dyDescent="0.25">
      <c r="A3332" s="1">
        <v>44431</v>
      </c>
      <c r="B3332">
        <v>357.47000100000002</v>
      </c>
      <c r="C3332">
        <v>362.23998999999998</v>
      </c>
      <c r="D3332">
        <v>356.75</v>
      </c>
      <c r="E3332">
        <v>361.01001000000002</v>
      </c>
      <c r="F3332">
        <v>355.22775300000001</v>
      </c>
      <c r="G3332">
        <v>3537900</v>
      </c>
      <c r="H3332">
        <v>232.699997</v>
      </c>
      <c r="I3332">
        <v>234.64999399999999</v>
      </c>
      <c r="J3332">
        <v>232</v>
      </c>
      <c r="K3332">
        <v>234.13999899999999</v>
      </c>
      <c r="L3332">
        <v>229.293442</v>
      </c>
      <c r="M3332">
        <v>6342000</v>
      </c>
    </row>
    <row r="3333" spans="1:13" x14ac:dyDescent="0.25">
      <c r="A3333" s="1">
        <v>44432</v>
      </c>
      <c r="B3333">
        <v>363.02999899999998</v>
      </c>
      <c r="C3333">
        <v>366.10000600000001</v>
      </c>
      <c r="D3333">
        <v>361.47000100000002</v>
      </c>
      <c r="E3333">
        <v>361.77999899999998</v>
      </c>
      <c r="F3333">
        <v>355.98535199999998</v>
      </c>
      <c r="G3333">
        <v>3032000</v>
      </c>
      <c r="H3333">
        <v>235.03999300000001</v>
      </c>
      <c r="I3333">
        <v>236.19000199999999</v>
      </c>
      <c r="J3333">
        <v>233.949997</v>
      </c>
      <c r="K3333">
        <v>234.240005</v>
      </c>
      <c r="L3333">
        <v>229.39141799999999</v>
      </c>
      <c r="M3333">
        <v>5081800</v>
      </c>
    </row>
    <row r="3334" spans="1:13" x14ac:dyDescent="0.25">
      <c r="A3334" s="1">
        <v>44433</v>
      </c>
      <c r="B3334">
        <v>361.959991</v>
      </c>
      <c r="C3334">
        <v>362.39999399999999</v>
      </c>
      <c r="D3334">
        <v>358.5</v>
      </c>
      <c r="E3334">
        <v>359.10000600000001</v>
      </c>
      <c r="F3334">
        <v>353.34835800000002</v>
      </c>
      <c r="G3334">
        <v>2340400</v>
      </c>
      <c r="H3334">
        <v>235</v>
      </c>
      <c r="I3334">
        <v>235</v>
      </c>
      <c r="J3334">
        <v>232.08000200000001</v>
      </c>
      <c r="K3334">
        <v>232.58999600000001</v>
      </c>
      <c r="L3334">
        <v>227.77555799999999</v>
      </c>
      <c r="M3334">
        <v>5277100</v>
      </c>
    </row>
    <row r="3335" spans="1:13" x14ac:dyDescent="0.25">
      <c r="A3335" s="1">
        <v>44434</v>
      </c>
      <c r="B3335">
        <v>358</v>
      </c>
      <c r="C3335">
        <v>358.20001200000002</v>
      </c>
      <c r="D3335">
        <v>351.79998799999998</v>
      </c>
      <c r="E3335">
        <v>352.85998499999999</v>
      </c>
      <c r="F3335">
        <v>347.208282</v>
      </c>
      <c r="G3335">
        <v>3946300</v>
      </c>
      <c r="H3335">
        <v>232.13000500000001</v>
      </c>
      <c r="I3335">
        <v>232.63000500000001</v>
      </c>
      <c r="J3335">
        <v>230.14999399999999</v>
      </c>
      <c r="K3335">
        <v>230.520004</v>
      </c>
      <c r="L3335">
        <v>225.74839800000001</v>
      </c>
      <c r="M3335">
        <v>5889100</v>
      </c>
    </row>
    <row r="3336" spans="1:13" x14ac:dyDescent="0.25">
      <c r="A3336" s="1">
        <v>44435</v>
      </c>
      <c r="B3336">
        <v>352.459991</v>
      </c>
      <c r="C3336">
        <v>356.5</v>
      </c>
      <c r="D3336">
        <v>351.64999399999999</v>
      </c>
      <c r="E3336">
        <v>355.73001099999999</v>
      </c>
      <c r="F3336">
        <v>350.03231799999998</v>
      </c>
      <c r="G3336">
        <v>3698300</v>
      </c>
      <c r="H3336">
        <v>231.020004</v>
      </c>
      <c r="I3336">
        <v>233.050003</v>
      </c>
      <c r="J3336">
        <v>230.229996</v>
      </c>
      <c r="K3336">
        <v>232.69000199999999</v>
      </c>
      <c r="L3336">
        <v>227.873459</v>
      </c>
      <c r="M3336">
        <v>6369000</v>
      </c>
    </row>
    <row r="3337" spans="1:13" x14ac:dyDescent="0.25">
      <c r="A3337" s="1">
        <v>44438</v>
      </c>
      <c r="B3337">
        <v>354.79998799999998</v>
      </c>
      <c r="C3337">
        <v>358.040009</v>
      </c>
      <c r="D3337">
        <v>352.25</v>
      </c>
      <c r="E3337">
        <v>353.04998799999998</v>
      </c>
      <c r="F3337">
        <v>347.39529399999998</v>
      </c>
      <c r="G3337">
        <v>4032100</v>
      </c>
      <c r="H3337">
        <v>232.69000199999999</v>
      </c>
      <c r="I3337">
        <v>233.66999799999999</v>
      </c>
      <c r="J3337">
        <v>229.91999799999999</v>
      </c>
      <c r="K3337">
        <v>231.229996</v>
      </c>
      <c r="L3337">
        <v>226.44369499999999</v>
      </c>
      <c r="M3337">
        <v>6448000</v>
      </c>
    </row>
    <row r="3338" spans="1:13" x14ac:dyDescent="0.25">
      <c r="A3338" s="1">
        <v>44439</v>
      </c>
      <c r="B3338">
        <v>352.94000199999999</v>
      </c>
      <c r="C3338">
        <v>355.22000100000002</v>
      </c>
      <c r="D3338">
        <v>344.67999300000002</v>
      </c>
      <c r="E3338">
        <v>346.23001099999999</v>
      </c>
      <c r="F3338">
        <v>340.68450899999999</v>
      </c>
      <c r="G3338">
        <v>6780400</v>
      </c>
      <c r="H3338">
        <v>230.91000399999999</v>
      </c>
      <c r="I3338">
        <v>231.83999600000001</v>
      </c>
      <c r="J3338">
        <v>228.66000399999999</v>
      </c>
      <c r="K3338">
        <v>229.10000600000001</v>
      </c>
      <c r="L3338">
        <v>224.357834</v>
      </c>
      <c r="M3338">
        <v>9405100</v>
      </c>
    </row>
    <row r="3339" spans="1:13" x14ac:dyDescent="0.25">
      <c r="A3339" s="1">
        <v>44440</v>
      </c>
      <c r="B3339">
        <v>347.38000499999998</v>
      </c>
      <c r="C3339">
        <v>352.04998799999998</v>
      </c>
      <c r="D3339">
        <v>347.29998799999998</v>
      </c>
      <c r="E3339">
        <v>349.57000699999998</v>
      </c>
      <c r="F3339">
        <v>343.97100799999998</v>
      </c>
      <c r="G3339">
        <v>4499600</v>
      </c>
      <c r="H3339">
        <v>229.10000600000001</v>
      </c>
      <c r="I3339">
        <v>230.779999</v>
      </c>
      <c r="J3339">
        <v>228.770004</v>
      </c>
      <c r="K3339">
        <v>230.11999499999999</v>
      </c>
      <c r="L3339">
        <v>225.35665900000001</v>
      </c>
      <c r="M3339">
        <v>8177600</v>
      </c>
    </row>
    <row r="3340" spans="1:13" x14ac:dyDescent="0.25">
      <c r="A3340" s="1">
        <v>44441</v>
      </c>
      <c r="B3340">
        <v>350.51001000000002</v>
      </c>
      <c r="C3340">
        <v>350.540009</v>
      </c>
      <c r="D3340">
        <v>339.32998700000002</v>
      </c>
      <c r="E3340">
        <v>341.27999899999998</v>
      </c>
      <c r="F3340">
        <v>335.813782</v>
      </c>
      <c r="G3340">
        <v>7412000</v>
      </c>
      <c r="H3340">
        <v>230.429993</v>
      </c>
      <c r="I3340">
        <v>230.550003</v>
      </c>
      <c r="J3340">
        <v>221.96000699999999</v>
      </c>
      <c r="K3340">
        <v>224.179993</v>
      </c>
      <c r="L3340">
        <v>219.53961200000001</v>
      </c>
      <c r="M3340">
        <v>19708800</v>
      </c>
    </row>
    <row r="3341" spans="1:13" x14ac:dyDescent="0.25">
      <c r="A3341" s="1">
        <v>44442</v>
      </c>
      <c r="B3341">
        <v>339.92999300000002</v>
      </c>
      <c r="C3341">
        <v>344.14001500000001</v>
      </c>
      <c r="D3341">
        <v>338.92999300000002</v>
      </c>
      <c r="E3341">
        <v>340.23001099999999</v>
      </c>
      <c r="F3341">
        <v>334.78060900000003</v>
      </c>
      <c r="G3341">
        <v>5171000</v>
      </c>
      <c r="H3341">
        <v>224</v>
      </c>
      <c r="I3341">
        <v>227.300003</v>
      </c>
      <c r="J3341">
        <v>223.35000600000001</v>
      </c>
      <c r="K3341">
        <v>225.11000100000001</v>
      </c>
      <c r="L3341">
        <v>220.450378</v>
      </c>
      <c r="M3341">
        <v>11532000</v>
      </c>
    </row>
    <row r="3342" spans="1:13" x14ac:dyDescent="0.25">
      <c r="A3342" s="1">
        <v>44446</v>
      </c>
      <c r="B3342">
        <v>344.89001500000001</v>
      </c>
      <c r="C3342">
        <v>348</v>
      </c>
      <c r="D3342">
        <v>343.01998900000001</v>
      </c>
      <c r="E3342">
        <v>344.709991</v>
      </c>
      <c r="F3342">
        <v>339.18884300000002</v>
      </c>
      <c r="G3342">
        <v>4764300</v>
      </c>
      <c r="H3342">
        <v>226.740005</v>
      </c>
      <c r="I3342">
        <v>228</v>
      </c>
      <c r="J3342">
        <v>225.86000100000001</v>
      </c>
      <c r="K3342">
        <v>226.270004</v>
      </c>
      <c r="L3342">
        <v>221.58637999999999</v>
      </c>
      <c r="M3342">
        <v>9662600</v>
      </c>
    </row>
    <row r="3343" spans="1:13" x14ac:dyDescent="0.25">
      <c r="A3343" s="1">
        <v>44447</v>
      </c>
      <c r="B3343">
        <v>345</v>
      </c>
      <c r="C3343">
        <v>352</v>
      </c>
      <c r="D3343">
        <v>345</v>
      </c>
      <c r="E3343">
        <v>351.040009</v>
      </c>
      <c r="F3343">
        <v>345.41744999999997</v>
      </c>
      <c r="G3343">
        <v>5054500</v>
      </c>
      <c r="H3343">
        <v>227.38000500000001</v>
      </c>
      <c r="I3343">
        <v>230.220001</v>
      </c>
      <c r="J3343">
        <v>227.03999300000001</v>
      </c>
      <c r="K3343">
        <v>229.08999600000001</v>
      </c>
      <c r="L3343">
        <v>224.348007</v>
      </c>
      <c r="M3343">
        <v>10652600</v>
      </c>
    </row>
    <row r="3344" spans="1:13" x14ac:dyDescent="0.25">
      <c r="A3344" s="1">
        <v>44448</v>
      </c>
      <c r="B3344">
        <v>350.709991</v>
      </c>
      <c r="C3344">
        <v>353.64001500000001</v>
      </c>
      <c r="D3344">
        <v>349.92001299999998</v>
      </c>
      <c r="E3344">
        <v>351.41000400000001</v>
      </c>
      <c r="F3344">
        <v>345.78155500000003</v>
      </c>
      <c r="G3344">
        <v>3716200</v>
      </c>
      <c r="H3344">
        <v>229.30999800000001</v>
      </c>
      <c r="I3344">
        <v>230</v>
      </c>
      <c r="J3344">
        <v>227.10000600000001</v>
      </c>
      <c r="K3344">
        <v>227.490005</v>
      </c>
      <c r="L3344">
        <v>222.781128</v>
      </c>
      <c r="M3344">
        <v>5853000</v>
      </c>
    </row>
    <row r="3345" spans="1:13" x14ac:dyDescent="0.25">
      <c r="A3345" s="1">
        <v>44449</v>
      </c>
      <c r="B3345">
        <v>354.92999300000002</v>
      </c>
      <c r="C3345">
        <v>355</v>
      </c>
      <c r="D3345">
        <v>347.01998900000001</v>
      </c>
      <c r="E3345">
        <v>347.39001500000001</v>
      </c>
      <c r="F3345">
        <v>341.82592799999998</v>
      </c>
      <c r="G3345">
        <v>3437700</v>
      </c>
      <c r="H3345">
        <v>229.85000600000001</v>
      </c>
      <c r="I3345">
        <v>230.03999300000001</v>
      </c>
      <c r="J3345">
        <v>224.820007</v>
      </c>
      <c r="K3345">
        <v>224.91000399999999</v>
      </c>
      <c r="L3345">
        <v>220.25451699999999</v>
      </c>
      <c r="M3345">
        <v>6715400</v>
      </c>
    </row>
    <row r="3346" spans="1:13" x14ac:dyDescent="0.25">
      <c r="A3346" s="1">
        <v>44452</v>
      </c>
      <c r="B3346">
        <v>350</v>
      </c>
      <c r="C3346">
        <v>351.98998999999998</v>
      </c>
      <c r="D3346">
        <v>346.35998499999999</v>
      </c>
      <c r="E3346">
        <v>347.82000699999998</v>
      </c>
      <c r="F3346">
        <v>342.24902300000002</v>
      </c>
      <c r="G3346">
        <v>3234200</v>
      </c>
      <c r="H3346">
        <v>225.529999</v>
      </c>
      <c r="I3346">
        <v>227.199997</v>
      </c>
      <c r="J3346">
        <v>223.41000399999999</v>
      </c>
      <c r="K3346">
        <v>224.63000500000001</v>
      </c>
      <c r="L3346">
        <v>219.98031599999999</v>
      </c>
      <c r="M3346">
        <v>6808100</v>
      </c>
    </row>
    <row r="3347" spans="1:13" x14ac:dyDescent="0.25">
      <c r="A3347" s="1">
        <v>44453</v>
      </c>
      <c r="B3347">
        <v>349.67999300000002</v>
      </c>
      <c r="C3347">
        <v>349.88000499999998</v>
      </c>
      <c r="D3347">
        <v>345.25</v>
      </c>
      <c r="E3347">
        <v>345.79998799999998</v>
      </c>
      <c r="F3347">
        <v>340.26132200000001</v>
      </c>
      <c r="G3347">
        <v>3281900</v>
      </c>
      <c r="H3347">
        <v>225</v>
      </c>
      <c r="I3347">
        <v>225.80999800000001</v>
      </c>
      <c r="J3347">
        <v>222.279999</v>
      </c>
      <c r="K3347">
        <v>223.029999</v>
      </c>
      <c r="L3347">
        <v>218.413467</v>
      </c>
      <c r="M3347">
        <v>6575700</v>
      </c>
    </row>
    <row r="3348" spans="1:13" x14ac:dyDescent="0.25">
      <c r="A3348" s="1">
        <v>44454</v>
      </c>
      <c r="B3348">
        <v>347</v>
      </c>
      <c r="C3348">
        <v>347.52999899999998</v>
      </c>
      <c r="D3348">
        <v>342.76001000000002</v>
      </c>
      <c r="E3348">
        <v>344.75</v>
      </c>
      <c r="F3348">
        <v>339.22820999999999</v>
      </c>
      <c r="G3348">
        <v>3833500</v>
      </c>
      <c r="H3348">
        <v>222.520004</v>
      </c>
      <c r="I3348">
        <v>224.83999600000001</v>
      </c>
      <c r="J3348">
        <v>221.36000100000001</v>
      </c>
      <c r="K3348">
        <v>223.80999800000001</v>
      </c>
      <c r="L3348">
        <v>219.17729199999999</v>
      </c>
      <c r="M3348">
        <v>6535800</v>
      </c>
    </row>
    <row r="3349" spans="1:13" x14ac:dyDescent="0.25">
      <c r="A3349" s="1">
        <v>44455</v>
      </c>
      <c r="B3349">
        <v>345.41000400000001</v>
      </c>
      <c r="C3349">
        <v>347.67999300000002</v>
      </c>
      <c r="D3349">
        <v>344.69000199999999</v>
      </c>
      <c r="E3349">
        <v>346.30999800000001</v>
      </c>
      <c r="F3349">
        <v>340.76318400000002</v>
      </c>
      <c r="G3349">
        <v>3771100</v>
      </c>
      <c r="H3349">
        <v>223.86000100000001</v>
      </c>
      <c r="I3349">
        <v>225.199997</v>
      </c>
      <c r="J3349">
        <v>222.75</v>
      </c>
      <c r="K3349">
        <v>224.33000200000001</v>
      </c>
      <c r="L3349">
        <v>219.68652299999999</v>
      </c>
      <c r="M3349">
        <v>5928500</v>
      </c>
    </row>
    <row r="3350" spans="1:13" x14ac:dyDescent="0.25">
      <c r="A3350" s="1">
        <v>44456</v>
      </c>
      <c r="B3350">
        <v>344</v>
      </c>
      <c r="C3350">
        <v>346</v>
      </c>
      <c r="D3350">
        <v>340.76998900000001</v>
      </c>
      <c r="E3350">
        <v>343.040009</v>
      </c>
      <c r="F3350">
        <v>337.54556300000002</v>
      </c>
      <c r="G3350">
        <v>5527500</v>
      </c>
      <c r="H3350">
        <v>222.449997</v>
      </c>
      <c r="I3350">
        <v>223.699997</v>
      </c>
      <c r="J3350">
        <v>219.300003</v>
      </c>
      <c r="K3350">
        <v>221.75</v>
      </c>
      <c r="L3350">
        <v>217.15992700000001</v>
      </c>
      <c r="M3350">
        <v>13787400</v>
      </c>
    </row>
    <row r="3351" spans="1:13" x14ac:dyDescent="0.25">
      <c r="A3351" s="1">
        <v>44459</v>
      </c>
      <c r="B3351">
        <v>338.32000699999998</v>
      </c>
      <c r="C3351">
        <v>341.10998499999999</v>
      </c>
      <c r="D3351">
        <v>335.61999500000002</v>
      </c>
      <c r="E3351">
        <v>339.69000199999999</v>
      </c>
      <c r="F3351">
        <v>334.24920700000001</v>
      </c>
      <c r="G3351">
        <v>3956600</v>
      </c>
      <c r="H3351">
        <v>216.96000699999999</v>
      </c>
      <c r="I3351">
        <v>220.5</v>
      </c>
      <c r="J3351">
        <v>216.30999800000001</v>
      </c>
      <c r="K3351">
        <v>220.050003</v>
      </c>
      <c r="L3351">
        <v>215.495148</v>
      </c>
      <c r="M3351">
        <v>8822600</v>
      </c>
    </row>
    <row r="3352" spans="1:13" x14ac:dyDescent="0.25">
      <c r="A3352" s="1">
        <v>44460</v>
      </c>
      <c r="B3352">
        <v>342.20001200000002</v>
      </c>
      <c r="C3352">
        <v>343.17999300000002</v>
      </c>
      <c r="D3352">
        <v>337.27999899999998</v>
      </c>
      <c r="E3352">
        <v>337.38000499999998</v>
      </c>
      <c r="F3352">
        <v>331.97622699999999</v>
      </c>
      <c r="G3352">
        <v>2967300</v>
      </c>
      <c r="H3352">
        <v>220.75</v>
      </c>
      <c r="I3352">
        <v>222.16999799999999</v>
      </c>
      <c r="J3352">
        <v>218.979996</v>
      </c>
      <c r="K3352">
        <v>220.16999799999999</v>
      </c>
      <c r="L3352">
        <v>215.61265599999999</v>
      </c>
      <c r="M3352">
        <v>7033600</v>
      </c>
    </row>
    <row r="3353" spans="1:13" x14ac:dyDescent="0.25">
      <c r="A3353" s="1">
        <v>44461</v>
      </c>
      <c r="B3353">
        <v>339.29998799999998</v>
      </c>
      <c r="C3353">
        <v>343.86999500000002</v>
      </c>
      <c r="D3353">
        <v>338.540009</v>
      </c>
      <c r="E3353">
        <v>343.41000400000001</v>
      </c>
      <c r="F3353">
        <v>337.90963699999998</v>
      </c>
      <c r="G3353">
        <v>3238800</v>
      </c>
      <c r="H3353">
        <v>221.39999399999999</v>
      </c>
      <c r="I3353">
        <v>224.10000600000001</v>
      </c>
      <c r="J3353">
        <v>221.10000600000001</v>
      </c>
      <c r="K3353">
        <v>222.75</v>
      </c>
      <c r="L3353">
        <v>218.13923600000001</v>
      </c>
      <c r="M3353">
        <v>6005900</v>
      </c>
    </row>
    <row r="3354" spans="1:13" x14ac:dyDescent="0.25">
      <c r="A3354" s="1">
        <v>44462</v>
      </c>
      <c r="B3354">
        <v>345.73998999999998</v>
      </c>
      <c r="C3354">
        <v>354.790009</v>
      </c>
      <c r="D3354">
        <v>345.20001200000002</v>
      </c>
      <c r="E3354">
        <v>354.07000699999998</v>
      </c>
      <c r="F3354">
        <v>348.39883400000002</v>
      </c>
      <c r="G3354">
        <v>4783200</v>
      </c>
      <c r="H3354">
        <v>225</v>
      </c>
      <c r="I3354">
        <v>228.699997</v>
      </c>
      <c r="J3354">
        <v>224.36000100000001</v>
      </c>
      <c r="K3354">
        <v>228.30999800000001</v>
      </c>
      <c r="L3354">
        <v>223.584137</v>
      </c>
      <c r="M3354">
        <v>7952700</v>
      </c>
    </row>
    <row r="3355" spans="1:13" x14ac:dyDescent="0.25">
      <c r="A3355" s="1">
        <v>44463</v>
      </c>
      <c r="B3355">
        <v>354.02999899999998</v>
      </c>
      <c r="C3355">
        <v>359.92999300000002</v>
      </c>
      <c r="D3355">
        <v>352.76001000000002</v>
      </c>
      <c r="E3355">
        <v>358.16000400000001</v>
      </c>
      <c r="F3355">
        <v>352.42336999999998</v>
      </c>
      <c r="G3355">
        <v>3306200</v>
      </c>
      <c r="H3355">
        <v>228.929993</v>
      </c>
      <c r="I3355">
        <v>231.949997</v>
      </c>
      <c r="J3355">
        <v>228.61999499999999</v>
      </c>
      <c r="K3355">
        <v>231.58999600000001</v>
      </c>
      <c r="L3355">
        <v>226.796234</v>
      </c>
      <c r="M3355">
        <v>6461200</v>
      </c>
    </row>
    <row r="3356" spans="1:13" x14ac:dyDescent="0.25">
      <c r="A3356" s="1">
        <v>44466</v>
      </c>
      <c r="B3356">
        <v>357.04998799999998</v>
      </c>
      <c r="C3356">
        <v>362.58999599999999</v>
      </c>
      <c r="D3356">
        <v>355.16000400000001</v>
      </c>
      <c r="E3356">
        <v>356.76998900000001</v>
      </c>
      <c r="F3356">
        <v>351.055634</v>
      </c>
      <c r="G3356">
        <v>4158000</v>
      </c>
      <c r="H3356">
        <v>231.720001</v>
      </c>
      <c r="I3356">
        <v>233.33000200000001</v>
      </c>
      <c r="J3356">
        <v>228.770004</v>
      </c>
      <c r="K3356">
        <v>229.60000600000001</v>
      </c>
      <c r="L3356">
        <v>224.847443</v>
      </c>
      <c r="M3356">
        <v>6881100</v>
      </c>
    </row>
    <row r="3357" spans="1:13" x14ac:dyDescent="0.25">
      <c r="A3357" s="1">
        <v>44467</v>
      </c>
      <c r="B3357">
        <v>355.5</v>
      </c>
      <c r="C3357">
        <v>356</v>
      </c>
      <c r="D3357">
        <v>349.04998799999998</v>
      </c>
      <c r="E3357">
        <v>351.17999300000002</v>
      </c>
      <c r="F3357">
        <v>345.555206</v>
      </c>
      <c r="G3357">
        <v>3266900</v>
      </c>
      <c r="H3357">
        <v>228.86999499999999</v>
      </c>
      <c r="I3357">
        <v>228.86999499999999</v>
      </c>
      <c r="J3357">
        <v>224</v>
      </c>
      <c r="K3357">
        <v>225.55999800000001</v>
      </c>
      <c r="L3357">
        <v>220.89108300000001</v>
      </c>
      <c r="M3357">
        <v>6951400</v>
      </c>
    </row>
    <row r="3358" spans="1:13" x14ac:dyDescent="0.25">
      <c r="A3358" s="1">
        <v>44468</v>
      </c>
      <c r="B3358">
        <v>352.80999800000001</v>
      </c>
      <c r="C3358">
        <v>357.17999300000002</v>
      </c>
      <c r="D3358">
        <v>352.41000400000001</v>
      </c>
      <c r="E3358">
        <v>353.19000199999999</v>
      </c>
      <c r="F3358">
        <v>347.53295900000001</v>
      </c>
      <c r="G3358">
        <v>2808800</v>
      </c>
      <c r="H3358">
        <v>226.800003</v>
      </c>
      <c r="I3358">
        <v>229.020004</v>
      </c>
      <c r="J3358">
        <v>226.08999600000001</v>
      </c>
      <c r="K3358">
        <v>226.679993</v>
      </c>
      <c r="L3358">
        <v>221.98786899999999</v>
      </c>
      <c r="M3358">
        <v>6432700</v>
      </c>
    </row>
    <row r="3359" spans="1:13" x14ac:dyDescent="0.25">
      <c r="A3359" s="1">
        <v>44469</v>
      </c>
      <c r="B3359">
        <v>354.73998999999998</v>
      </c>
      <c r="C3359">
        <v>356</v>
      </c>
      <c r="D3359">
        <v>347.39999399999999</v>
      </c>
      <c r="E3359">
        <v>347.67999300000002</v>
      </c>
      <c r="F3359">
        <v>342.11123700000002</v>
      </c>
      <c r="G3359">
        <v>4393300</v>
      </c>
      <c r="H3359">
        <v>227.58000200000001</v>
      </c>
      <c r="I3359">
        <v>228.78999300000001</v>
      </c>
      <c r="J3359">
        <v>222.63000500000001</v>
      </c>
      <c r="K3359">
        <v>222.75</v>
      </c>
      <c r="L3359">
        <v>218.13923600000001</v>
      </c>
      <c r="M3359">
        <v>7128500</v>
      </c>
    </row>
    <row r="3360" spans="1:13" x14ac:dyDescent="0.25">
      <c r="A3360" s="1">
        <v>44470</v>
      </c>
      <c r="B3360">
        <v>349.82998700000002</v>
      </c>
      <c r="C3360">
        <v>363.17999300000002</v>
      </c>
      <c r="D3360">
        <v>347.16000400000001</v>
      </c>
      <c r="E3360">
        <v>360.17999300000002</v>
      </c>
      <c r="F3360">
        <v>354.41101099999997</v>
      </c>
      <c r="G3360">
        <v>5227300</v>
      </c>
      <c r="H3360">
        <v>224.16999799999999</v>
      </c>
      <c r="I3360">
        <v>231.55999800000001</v>
      </c>
      <c r="J3360">
        <v>223.470001</v>
      </c>
      <c r="K3360">
        <v>230.46000699999999</v>
      </c>
      <c r="L3360">
        <v>225.68962099999999</v>
      </c>
      <c r="M3360">
        <v>7925400</v>
      </c>
    </row>
    <row r="3361" spans="1:13" x14ac:dyDescent="0.25">
      <c r="A3361" s="1">
        <v>44473</v>
      </c>
      <c r="B3361">
        <v>359.92999300000002</v>
      </c>
      <c r="C3361">
        <v>360.64999399999999</v>
      </c>
      <c r="D3361">
        <v>339.33999599999999</v>
      </c>
      <c r="E3361">
        <v>344.20001200000002</v>
      </c>
      <c r="F3361">
        <v>338.686981</v>
      </c>
      <c r="G3361">
        <v>7901500</v>
      </c>
      <c r="H3361">
        <v>230</v>
      </c>
      <c r="I3361">
        <v>230.33000200000001</v>
      </c>
      <c r="J3361">
        <v>220.80999800000001</v>
      </c>
      <c r="K3361">
        <v>224.729996</v>
      </c>
      <c r="L3361">
        <v>220.078247</v>
      </c>
      <c r="M3361">
        <v>10283400</v>
      </c>
    </row>
    <row r="3362" spans="1:13" x14ac:dyDescent="0.25">
      <c r="A3362" s="1">
        <v>44474</v>
      </c>
      <c r="B3362">
        <v>347.55999800000001</v>
      </c>
      <c r="C3362">
        <v>348.57000699999998</v>
      </c>
      <c r="D3362">
        <v>342.92999300000002</v>
      </c>
      <c r="E3362">
        <v>343.209991</v>
      </c>
      <c r="F3362">
        <v>337.71276899999998</v>
      </c>
      <c r="G3362">
        <v>4724100</v>
      </c>
      <c r="H3362">
        <v>225.479996</v>
      </c>
      <c r="I3362">
        <v>227.38000500000001</v>
      </c>
      <c r="J3362">
        <v>223.91999799999999</v>
      </c>
      <c r="K3362">
        <v>224.279999</v>
      </c>
      <c r="L3362">
        <v>219.63755800000001</v>
      </c>
      <c r="M3362">
        <v>5814000</v>
      </c>
    </row>
    <row r="3363" spans="1:13" x14ac:dyDescent="0.25">
      <c r="A3363" s="1">
        <v>44475</v>
      </c>
      <c r="B3363">
        <v>340.01001000000002</v>
      </c>
      <c r="C3363">
        <v>348.88000499999998</v>
      </c>
      <c r="D3363">
        <v>339.10998499999999</v>
      </c>
      <c r="E3363">
        <v>348.69000199999999</v>
      </c>
      <c r="F3363">
        <v>343.10507200000001</v>
      </c>
      <c r="G3363">
        <v>3712000</v>
      </c>
      <c r="H3363">
        <v>222.03999300000001</v>
      </c>
      <c r="I3363">
        <v>226.61999499999999</v>
      </c>
      <c r="J3363">
        <v>221.25</v>
      </c>
      <c r="K3363">
        <v>226.509995</v>
      </c>
      <c r="L3363">
        <v>221.82141100000001</v>
      </c>
      <c r="M3363">
        <v>5420900</v>
      </c>
    </row>
    <row r="3364" spans="1:13" x14ac:dyDescent="0.25">
      <c r="A3364" s="1">
        <v>44476</v>
      </c>
      <c r="B3364">
        <v>349</v>
      </c>
      <c r="C3364">
        <v>357.89999399999999</v>
      </c>
      <c r="D3364">
        <v>349</v>
      </c>
      <c r="E3364">
        <v>353.91000400000001</v>
      </c>
      <c r="F3364">
        <v>348.68145800000002</v>
      </c>
      <c r="G3364">
        <v>3209200</v>
      </c>
      <c r="H3364">
        <v>228.91000399999999</v>
      </c>
      <c r="I3364">
        <v>231.16000399999999</v>
      </c>
      <c r="J3364">
        <v>228.490005</v>
      </c>
      <c r="K3364">
        <v>230.550003</v>
      </c>
      <c r="L3364">
        <v>225.77778599999999</v>
      </c>
      <c r="M3364">
        <v>6561900</v>
      </c>
    </row>
    <row r="3365" spans="1:13" x14ac:dyDescent="0.25">
      <c r="A3365" s="1">
        <v>44477</v>
      </c>
      <c r="B3365">
        <v>356</v>
      </c>
      <c r="C3365">
        <v>360.36999500000002</v>
      </c>
      <c r="D3365">
        <v>354.209991</v>
      </c>
      <c r="E3365">
        <v>354.959991</v>
      </c>
      <c r="F3365">
        <v>349.71588100000002</v>
      </c>
      <c r="G3365">
        <v>2336700</v>
      </c>
      <c r="H3365">
        <v>231</v>
      </c>
      <c r="I3365">
        <v>232.729996</v>
      </c>
      <c r="J3365">
        <v>230.179993</v>
      </c>
      <c r="K3365">
        <v>230.270004</v>
      </c>
      <c r="L3365">
        <v>225.50355500000001</v>
      </c>
      <c r="M3365">
        <v>3735200</v>
      </c>
    </row>
    <row r="3366" spans="1:13" x14ac:dyDescent="0.25">
      <c r="A3366" s="1">
        <v>44480</v>
      </c>
      <c r="B3366">
        <v>353.95001200000002</v>
      </c>
      <c r="C3366">
        <v>354.88000499999998</v>
      </c>
      <c r="D3366">
        <v>346.89999399999999</v>
      </c>
      <c r="E3366">
        <v>347.14999399999999</v>
      </c>
      <c r="F3366">
        <v>342.02130099999999</v>
      </c>
      <c r="G3366">
        <v>2769800</v>
      </c>
      <c r="H3366">
        <v>230.009995</v>
      </c>
      <c r="I3366">
        <v>230.320007</v>
      </c>
      <c r="J3366">
        <v>224.86999499999999</v>
      </c>
      <c r="K3366">
        <v>225.11000100000001</v>
      </c>
      <c r="L3366">
        <v>220.450378</v>
      </c>
      <c r="M3366">
        <v>5620200</v>
      </c>
    </row>
    <row r="3367" spans="1:13" x14ac:dyDescent="0.25">
      <c r="A3367" s="1">
        <v>44481</v>
      </c>
      <c r="B3367">
        <v>348.64999399999999</v>
      </c>
      <c r="C3367">
        <v>350</v>
      </c>
      <c r="D3367">
        <v>344.61999500000002</v>
      </c>
      <c r="E3367">
        <v>345.33999599999999</v>
      </c>
      <c r="F3367">
        <v>340.238068</v>
      </c>
      <c r="G3367">
        <v>3042900</v>
      </c>
      <c r="H3367">
        <v>225.55999800000001</v>
      </c>
      <c r="I3367">
        <v>226.220001</v>
      </c>
      <c r="J3367">
        <v>222.91999799999999</v>
      </c>
      <c r="K3367">
        <v>224.050003</v>
      </c>
      <c r="L3367">
        <v>219.41233800000001</v>
      </c>
      <c r="M3367">
        <v>5448200</v>
      </c>
    </row>
    <row r="3368" spans="1:13" x14ac:dyDescent="0.25">
      <c r="A3368" s="1">
        <v>44482</v>
      </c>
      <c r="B3368">
        <v>346.25</v>
      </c>
      <c r="C3368">
        <v>349.5</v>
      </c>
      <c r="D3368">
        <v>336.98001099999999</v>
      </c>
      <c r="E3368">
        <v>342.35000600000001</v>
      </c>
      <c r="F3368">
        <v>337.292236</v>
      </c>
      <c r="G3368">
        <v>3755700</v>
      </c>
      <c r="H3368">
        <v>223.13000500000001</v>
      </c>
      <c r="I3368">
        <v>225.86000100000001</v>
      </c>
      <c r="J3368">
        <v>218.63000500000001</v>
      </c>
      <c r="K3368">
        <v>222.46000699999999</v>
      </c>
      <c r="L3368">
        <v>217.85522499999999</v>
      </c>
      <c r="M3368">
        <v>9076000</v>
      </c>
    </row>
    <row r="3369" spans="1:13" x14ac:dyDescent="0.25">
      <c r="A3369" s="1">
        <v>44483</v>
      </c>
      <c r="B3369">
        <v>343.83999599999999</v>
      </c>
      <c r="C3369">
        <v>345.80999800000001</v>
      </c>
      <c r="D3369">
        <v>340.82998700000002</v>
      </c>
      <c r="E3369">
        <v>344.57998700000002</v>
      </c>
      <c r="F3369">
        <v>339.48925800000001</v>
      </c>
      <c r="G3369">
        <v>4083800</v>
      </c>
      <c r="H3369">
        <v>224.11999499999999</v>
      </c>
      <c r="I3369">
        <v>225.64999399999999</v>
      </c>
      <c r="J3369">
        <v>223.05999800000001</v>
      </c>
      <c r="K3369">
        <v>225.179993</v>
      </c>
      <c r="L3369">
        <v>220.51890599999999</v>
      </c>
      <c r="M3369">
        <v>5590500</v>
      </c>
    </row>
    <row r="3370" spans="1:13" x14ac:dyDescent="0.25">
      <c r="A3370" s="1">
        <v>44484</v>
      </c>
      <c r="B3370">
        <v>349</v>
      </c>
      <c r="C3370">
        <v>356.60998499999999</v>
      </c>
      <c r="D3370">
        <v>347.73998999999998</v>
      </c>
      <c r="E3370">
        <v>356</v>
      </c>
      <c r="F3370">
        <v>350.74060100000003</v>
      </c>
      <c r="G3370">
        <v>4053600</v>
      </c>
      <c r="H3370">
        <v>227.220001</v>
      </c>
      <c r="I3370">
        <v>231.08999600000001</v>
      </c>
      <c r="J3370">
        <v>226.729996</v>
      </c>
      <c r="K3370">
        <v>230.990005</v>
      </c>
      <c r="L3370">
        <v>226.208664</v>
      </c>
      <c r="M3370">
        <v>6355100</v>
      </c>
    </row>
    <row r="3371" spans="1:13" x14ac:dyDescent="0.25">
      <c r="A3371" s="1">
        <v>44487</v>
      </c>
      <c r="B3371">
        <v>353.959991</v>
      </c>
      <c r="C3371">
        <v>359.94000199999999</v>
      </c>
      <c r="D3371">
        <v>350.23001099999999</v>
      </c>
      <c r="E3371">
        <v>358.44000199999999</v>
      </c>
      <c r="F3371">
        <v>353.14453099999997</v>
      </c>
      <c r="G3371">
        <v>3280900</v>
      </c>
      <c r="H3371">
        <v>230.179993</v>
      </c>
      <c r="I3371">
        <v>232.759995</v>
      </c>
      <c r="J3371">
        <v>228.13999899999999</v>
      </c>
      <c r="K3371">
        <v>230.64999399999999</v>
      </c>
      <c r="L3371">
        <v>225.875732</v>
      </c>
      <c r="M3371">
        <v>5580200</v>
      </c>
    </row>
    <row r="3372" spans="1:13" x14ac:dyDescent="0.25">
      <c r="A3372" s="1">
        <v>44488</v>
      </c>
      <c r="B3372">
        <v>358.39999399999999</v>
      </c>
      <c r="C3372">
        <v>362.290009</v>
      </c>
      <c r="D3372">
        <v>357.60998499999999</v>
      </c>
      <c r="E3372">
        <v>362.10000600000001</v>
      </c>
      <c r="F3372">
        <v>356.750519</v>
      </c>
      <c r="G3372">
        <v>2835400</v>
      </c>
      <c r="H3372">
        <v>231.949997</v>
      </c>
      <c r="I3372">
        <v>233.63999899999999</v>
      </c>
      <c r="J3372">
        <v>230.679993</v>
      </c>
      <c r="K3372">
        <v>233.520004</v>
      </c>
      <c r="L3372">
        <v>228.686295</v>
      </c>
      <c r="M3372">
        <v>4409700</v>
      </c>
    </row>
    <row r="3373" spans="1:13" x14ac:dyDescent="0.25">
      <c r="A3373" s="1">
        <v>44489</v>
      </c>
      <c r="B3373">
        <v>361.70001200000002</v>
      </c>
      <c r="C3373">
        <v>362.48998999999998</v>
      </c>
      <c r="D3373">
        <v>356</v>
      </c>
      <c r="E3373">
        <v>356.76998900000001</v>
      </c>
      <c r="F3373">
        <v>351.49923699999999</v>
      </c>
      <c r="G3373">
        <v>2796200</v>
      </c>
      <c r="H3373">
        <v>233.46000699999999</v>
      </c>
      <c r="I3373">
        <v>233.800003</v>
      </c>
      <c r="J3373">
        <v>231.30999800000001</v>
      </c>
      <c r="K3373">
        <v>231.41999799999999</v>
      </c>
      <c r="L3373">
        <v>226.62977599999999</v>
      </c>
      <c r="M3373">
        <v>5401800</v>
      </c>
    </row>
    <row r="3374" spans="1:13" x14ac:dyDescent="0.25">
      <c r="A3374" s="1">
        <v>44490</v>
      </c>
      <c r="B3374">
        <v>354.60000600000001</v>
      </c>
      <c r="C3374">
        <v>356.38000499999998</v>
      </c>
      <c r="D3374">
        <v>347.26998900000001</v>
      </c>
      <c r="E3374">
        <v>356.209991</v>
      </c>
      <c r="F3374">
        <v>350.94747899999999</v>
      </c>
      <c r="G3374">
        <v>2516300</v>
      </c>
      <c r="H3374">
        <v>230.699997</v>
      </c>
      <c r="I3374">
        <v>230.83000200000001</v>
      </c>
      <c r="J3374">
        <v>226.300003</v>
      </c>
      <c r="K3374">
        <v>230.240005</v>
      </c>
      <c r="L3374">
        <v>225.474197</v>
      </c>
      <c r="M3374">
        <v>5982200</v>
      </c>
    </row>
    <row r="3375" spans="1:13" x14ac:dyDescent="0.25">
      <c r="A3375" s="1">
        <v>44491</v>
      </c>
      <c r="B3375">
        <v>356.67999300000002</v>
      </c>
      <c r="C3375">
        <v>361.64001500000001</v>
      </c>
      <c r="D3375">
        <v>354.89999399999999</v>
      </c>
      <c r="E3375">
        <v>358.67001299999998</v>
      </c>
      <c r="F3375">
        <v>353.37112400000001</v>
      </c>
      <c r="G3375">
        <v>2774400</v>
      </c>
      <c r="H3375">
        <v>230.28999300000001</v>
      </c>
      <c r="I3375">
        <v>232.820007</v>
      </c>
      <c r="J3375">
        <v>228.71000699999999</v>
      </c>
      <c r="K3375">
        <v>231.229996</v>
      </c>
      <c r="L3375">
        <v>226.44369499999999</v>
      </c>
      <c r="M3375">
        <v>3788000</v>
      </c>
    </row>
    <row r="3376" spans="1:13" x14ac:dyDescent="0.25">
      <c r="A3376" s="1">
        <v>44494</v>
      </c>
      <c r="B3376">
        <v>362.459991</v>
      </c>
      <c r="C3376">
        <v>364.29998799999998</v>
      </c>
      <c r="D3376">
        <v>358.790009</v>
      </c>
      <c r="E3376">
        <v>360.85998499999999</v>
      </c>
      <c r="F3376">
        <v>355.52880900000002</v>
      </c>
      <c r="G3376">
        <v>2447900</v>
      </c>
      <c r="H3376">
        <v>233.449997</v>
      </c>
      <c r="I3376">
        <v>234.86000100000001</v>
      </c>
      <c r="J3376">
        <v>232.28999300000001</v>
      </c>
      <c r="K3376">
        <v>233.88000500000001</v>
      </c>
      <c r="L3376">
        <v>229.03886399999999</v>
      </c>
      <c r="M3376">
        <v>4938700</v>
      </c>
    </row>
    <row r="3377" spans="1:13" x14ac:dyDescent="0.25">
      <c r="A3377" s="1">
        <v>44495</v>
      </c>
      <c r="B3377">
        <v>363.38000499999998</v>
      </c>
      <c r="C3377">
        <v>367.35000600000001</v>
      </c>
      <c r="D3377">
        <v>356.80999800000001</v>
      </c>
      <c r="E3377">
        <v>357.32000699999998</v>
      </c>
      <c r="F3377">
        <v>352.04113799999999</v>
      </c>
      <c r="G3377">
        <v>3320100</v>
      </c>
      <c r="H3377">
        <v>235.529999</v>
      </c>
      <c r="I3377">
        <v>236.96000699999999</v>
      </c>
      <c r="J3377">
        <v>231.33000200000001</v>
      </c>
      <c r="K3377">
        <v>231.820007</v>
      </c>
      <c r="L3377">
        <v>227.02151499999999</v>
      </c>
      <c r="M3377">
        <v>7814500</v>
      </c>
    </row>
    <row r="3378" spans="1:13" x14ac:dyDescent="0.25">
      <c r="A3378" s="1">
        <v>44496</v>
      </c>
      <c r="B3378">
        <v>348</v>
      </c>
      <c r="C3378">
        <v>351.11999500000002</v>
      </c>
      <c r="D3378">
        <v>333.79998799999998</v>
      </c>
      <c r="E3378">
        <v>335.72000100000002</v>
      </c>
      <c r="F3378">
        <v>330.760223</v>
      </c>
      <c r="G3378">
        <v>9652700</v>
      </c>
      <c r="H3378">
        <v>224.75</v>
      </c>
      <c r="I3378">
        <v>224.75</v>
      </c>
      <c r="J3378">
        <v>215.66000399999999</v>
      </c>
      <c r="K3378">
        <v>215.779999</v>
      </c>
      <c r="L3378">
        <v>211.31350699999999</v>
      </c>
      <c r="M3378">
        <v>22958100</v>
      </c>
    </row>
    <row r="3379" spans="1:13" x14ac:dyDescent="0.25">
      <c r="A3379" s="1">
        <v>44497</v>
      </c>
      <c r="B3379">
        <v>344.17001299999998</v>
      </c>
      <c r="C3379">
        <v>350.48998999999998</v>
      </c>
      <c r="D3379">
        <v>328.86999500000002</v>
      </c>
      <c r="E3379">
        <v>333.02999899999998</v>
      </c>
      <c r="F3379">
        <v>328.10992399999998</v>
      </c>
      <c r="G3379">
        <v>9505100</v>
      </c>
      <c r="H3379">
        <v>219.25</v>
      </c>
      <c r="I3379">
        <v>219.990005</v>
      </c>
      <c r="J3379">
        <v>209.009995</v>
      </c>
      <c r="K3379">
        <v>209.83999600000001</v>
      </c>
      <c r="L3379">
        <v>205.496475</v>
      </c>
      <c r="M3379">
        <v>23199400</v>
      </c>
    </row>
    <row r="3380" spans="1:13" x14ac:dyDescent="0.25">
      <c r="A3380" s="1">
        <v>44498</v>
      </c>
      <c r="B3380">
        <v>331.23998999999998</v>
      </c>
      <c r="C3380">
        <v>338.14999399999999</v>
      </c>
      <c r="D3380">
        <v>331.10998499999999</v>
      </c>
      <c r="E3380">
        <v>335.51998900000001</v>
      </c>
      <c r="F3380">
        <v>330.56314099999997</v>
      </c>
      <c r="G3380">
        <v>5843700</v>
      </c>
      <c r="H3380">
        <v>209.21000699999999</v>
      </c>
      <c r="I3380">
        <v>213.66999799999999</v>
      </c>
      <c r="J3380">
        <v>208.53999300000001</v>
      </c>
      <c r="K3380">
        <v>211.770004</v>
      </c>
      <c r="L3380">
        <v>207.38651999999999</v>
      </c>
      <c r="M3380">
        <v>14329800</v>
      </c>
    </row>
    <row r="3381" spans="1:13" x14ac:dyDescent="0.25">
      <c r="A3381" s="1">
        <v>44501</v>
      </c>
      <c r="B3381">
        <v>335.25</v>
      </c>
      <c r="C3381">
        <v>340.89999399999999</v>
      </c>
      <c r="D3381">
        <v>332.88000499999998</v>
      </c>
      <c r="E3381">
        <v>334.04998799999998</v>
      </c>
      <c r="F3381">
        <v>329.11483800000002</v>
      </c>
      <c r="G3381">
        <v>5126200</v>
      </c>
      <c r="H3381">
        <v>213.490005</v>
      </c>
      <c r="I3381">
        <v>215.25</v>
      </c>
      <c r="J3381">
        <v>211.449997</v>
      </c>
      <c r="K3381">
        <v>212.46000699999999</v>
      </c>
      <c r="L3381">
        <v>208.06225599999999</v>
      </c>
      <c r="M3381">
        <v>13210300</v>
      </c>
    </row>
    <row r="3382" spans="1:13" x14ac:dyDescent="0.25">
      <c r="A3382" s="1">
        <v>44502</v>
      </c>
      <c r="B3382">
        <v>335.13000499999998</v>
      </c>
      <c r="C3382">
        <v>335.76998900000001</v>
      </c>
      <c r="D3382">
        <v>326.70001200000002</v>
      </c>
      <c r="E3382">
        <v>328.48001099999999</v>
      </c>
      <c r="F3382">
        <v>323.62713600000001</v>
      </c>
      <c r="G3382">
        <v>5375300</v>
      </c>
      <c r="H3382">
        <v>213.16000399999999</v>
      </c>
      <c r="I3382">
        <v>213.35000600000001</v>
      </c>
      <c r="J3382">
        <v>207.820007</v>
      </c>
      <c r="K3382">
        <v>209.13999899999999</v>
      </c>
      <c r="L3382">
        <v>204.81092799999999</v>
      </c>
      <c r="M3382">
        <v>14688700</v>
      </c>
    </row>
    <row r="3383" spans="1:13" x14ac:dyDescent="0.25">
      <c r="A3383" s="1">
        <v>44503</v>
      </c>
      <c r="B3383">
        <v>328.5</v>
      </c>
      <c r="C3383">
        <v>329.57998700000002</v>
      </c>
      <c r="D3383">
        <v>323.33999599999999</v>
      </c>
      <c r="E3383">
        <v>329.42999300000002</v>
      </c>
      <c r="F3383">
        <v>324.56314099999997</v>
      </c>
      <c r="G3383">
        <v>3952500</v>
      </c>
      <c r="H3383">
        <v>209.69000199999999</v>
      </c>
      <c r="I3383">
        <v>210.14999399999999</v>
      </c>
      <c r="J3383">
        <v>206.729996</v>
      </c>
      <c r="K3383">
        <v>208.10000600000001</v>
      </c>
      <c r="L3383">
        <v>203.79248000000001</v>
      </c>
      <c r="M3383">
        <v>11486700</v>
      </c>
    </row>
    <row r="3384" spans="1:13" x14ac:dyDescent="0.25">
      <c r="A3384" s="1">
        <v>44504</v>
      </c>
      <c r="B3384">
        <v>331.07000699999998</v>
      </c>
      <c r="C3384">
        <v>338.63000499999998</v>
      </c>
      <c r="D3384">
        <v>329.32998700000002</v>
      </c>
      <c r="E3384">
        <v>335.42999300000002</v>
      </c>
      <c r="F3384">
        <v>330.47445699999997</v>
      </c>
      <c r="G3384">
        <v>4819500</v>
      </c>
      <c r="H3384">
        <v>209.16000399999999</v>
      </c>
      <c r="I3384">
        <v>212.36000100000001</v>
      </c>
      <c r="J3384">
        <v>207.86999499999999</v>
      </c>
      <c r="K3384">
        <v>208.779999</v>
      </c>
      <c r="L3384">
        <v>204.45841999999999</v>
      </c>
      <c r="M3384">
        <v>11368200</v>
      </c>
    </row>
    <row r="3385" spans="1:13" x14ac:dyDescent="0.25">
      <c r="A3385" s="1">
        <v>44505</v>
      </c>
      <c r="B3385">
        <v>342.44000199999999</v>
      </c>
      <c r="C3385">
        <v>350.16000400000001</v>
      </c>
      <c r="D3385">
        <v>341</v>
      </c>
      <c r="E3385">
        <v>348.790009</v>
      </c>
      <c r="F3385">
        <v>343.63711499999999</v>
      </c>
      <c r="G3385">
        <v>7201500</v>
      </c>
      <c r="H3385">
        <v>211.949997</v>
      </c>
      <c r="I3385">
        <v>217.63000500000001</v>
      </c>
      <c r="J3385">
        <v>211.36000100000001</v>
      </c>
      <c r="K3385">
        <v>216.66999799999999</v>
      </c>
      <c r="L3385">
        <v>212.18507399999999</v>
      </c>
      <c r="M3385">
        <v>14273600</v>
      </c>
    </row>
    <row r="3386" spans="1:13" x14ac:dyDescent="0.25">
      <c r="A3386" s="1">
        <v>44508</v>
      </c>
      <c r="B3386">
        <v>348.01001000000002</v>
      </c>
      <c r="C3386">
        <v>353.14999399999999</v>
      </c>
      <c r="D3386">
        <v>347.66000400000001</v>
      </c>
      <c r="E3386">
        <v>349.67001299999998</v>
      </c>
      <c r="F3386">
        <v>344.50408900000002</v>
      </c>
      <c r="G3386">
        <v>3862200</v>
      </c>
      <c r="H3386">
        <v>218.36999499999999</v>
      </c>
      <c r="I3386">
        <v>221.61000100000001</v>
      </c>
      <c r="J3386">
        <v>218.14999399999999</v>
      </c>
      <c r="K3386">
        <v>220.490005</v>
      </c>
      <c r="L3386">
        <v>215.92600999999999</v>
      </c>
      <c r="M3386">
        <v>13500100</v>
      </c>
    </row>
    <row r="3387" spans="1:13" x14ac:dyDescent="0.25">
      <c r="A3387" s="1">
        <v>44509</v>
      </c>
      <c r="B3387">
        <v>350</v>
      </c>
      <c r="C3387">
        <v>350.20001200000002</v>
      </c>
      <c r="D3387">
        <v>339.64999399999999</v>
      </c>
      <c r="E3387">
        <v>344.64999399999999</v>
      </c>
      <c r="F3387">
        <v>339.558289</v>
      </c>
      <c r="G3387">
        <v>4247800</v>
      </c>
      <c r="H3387">
        <v>219.69000199999999</v>
      </c>
      <c r="I3387">
        <v>220.41000399999999</v>
      </c>
      <c r="J3387">
        <v>212.91999799999999</v>
      </c>
      <c r="K3387">
        <v>213.38999899999999</v>
      </c>
      <c r="L3387">
        <v>208.972992</v>
      </c>
      <c r="M3387">
        <v>11535000</v>
      </c>
    </row>
    <row r="3388" spans="1:13" x14ac:dyDescent="0.25">
      <c r="A3388" s="1">
        <v>44510</v>
      </c>
      <c r="B3388">
        <v>350.10000600000001</v>
      </c>
      <c r="C3388">
        <v>359.61999500000002</v>
      </c>
      <c r="D3388">
        <v>349.5</v>
      </c>
      <c r="E3388">
        <v>357.94000199999999</v>
      </c>
      <c r="F3388">
        <v>352.65191700000003</v>
      </c>
      <c r="G3388">
        <v>6337100</v>
      </c>
      <c r="H3388">
        <v>213.550003</v>
      </c>
      <c r="I3388">
        <v>216.949997</v>
      </c>
      <c r="J3388">
        <v>213.33000200000001</v>
      </c>
      <c r="K3388">
        <v>215.55999800000001</v>
      </c>
      <c r="L3388">
        <v>211.469696</v>
      </c>
      <c r="M3388">
        <v>10063600</v>
      </c>
    </row>
    <row r="3389" spans="1:13" x14ac:dyDescent="0.25">
      <c r="A3389" s="1">
        <v>44511</v>
      </c>
      <c r="B3389">
        <v>358.38000499999998</v>
      </c>
      <c r="C3389">
        <v>359.64001500000001</v>
      </c>
      <c r="D3389">
        <v>352.57000699999998</v>
      </c>
      <c r="E3389">
        <v>354.33999599999999</v>
      </c>
      <c r="F3389">
        <v>349.10513300000002</v>
      </c>
      <c r="G3389">
        <v>4472200</v>
      </c>
      <c r="H3389">
        <v>216.470001</v>
      </c>
      <c r="I3389">
        <v>216.779999</v>
      </c>
      <c r="J3389">
        <v>210.16000399999999</v>
      </c>
      <c r="K3389">
        <v>210.41999799999999</v>
      </c>
      <c r="L3389">
        <v>206.42723100000001</v>
      </c>
      <c r="M3389">
        <v>13546900</v>
      </c>
    </row>
    <row r="3390" spans="1:13" x14ac:dyDescent="0.25">
      <c r="A3390" s="1">
        <v>44512</v>
      </c>
      <c r="B3390">
        <v>356.05999800000001</v>
      </c>
      <c r="C3390">
        <v>363.83999599999999</v>
      </c>
      <c r="D3390">
        <v>355.92999300000002</v>
      </c>
      <c r="E3390">
        <v>363.5</v>
      </c>
      <c r="F3390">
        <v>358.12982199999999</v>
      </c>
      <c r="G3390">
        <v>4724200</v>
      </c>
      <c r="H3390">
        <v>211.5</v>
      </c>
      <c r="I3390">
        <v>213.58000200000001</v>
      </c>
      <c r="J3390">
        <v>211.429993</v>
      </c>
      <c r="K3390">
        <v>212.08999600000001</v>
      </c>
      <c r="L3390">
        <v>208.06552099999999</v>
      </c>
      <c r="M3390">
        <v>7660500</v>
      </c>
    </row>
    <row r="3391" spans="1:13" x14ac:dyDescent="0.25">
      <c r="A3391" s="1">
        <v>44515</v>
      </c>
      <c r="B3391">
        <v>365.14001500000001</v>
      </c>
      <c r="C3391">
        <v>371.13000499999998</v>
      </c>
      <c r="D3391">
        <v>360.66000400000001</v>
      </c>
      <c r="E3391">
        <v>361.35998499999999</v>
      </c>
      <c r="F3391">
        <v>356.02136200000001</v>
      </c>
      <c r="G3391">
        <v>4693200</v>
      </c>
      <c r="H3391">
        <v>213.61999499999999</v>
      </c>
      <c r="I3391">
        <v>216.39999399999999</v>
      </c>
      <c r="J3391">
        <v>211.80999800000001</v>
      </c>
      <c r="K3391">
        <v>212.300003</v>
      </c>
      <c r="L3391">
        <v>208.271545</v>
      </c>
      <c r="M3391">
        <v>9596900</v>
      </c>
    </row>
    <row r="3392" spans="1:13" x14ac:dyDescent="0.25">
      <c r="A3392" s="1">
        <v>44516</v>
      </c>
      <c r="B3392">
        <v>364.76998900000001</v>
      </c>
      <c r="C3392">
        <v>371.07000699999998</v>
      </c>
      <c r="D3392">
        <v>362</v>
      </c>
      <c r="E3392">
        <v>369.55999800000001</v>
      </c>
      <c r="F3392">
        <v>364.10025000000002</v>
      </c>
      <c r="G3392">
        <v>4969000</v>
      </c>
      <c r="H3392">
        <v>212.16000399999999</v>
      </c>
      <c r="I3392">
        <v>215.64999399999999</v>
      </c>
      <c r="J3392">
        <v>211.66000399999999</v>
      </c>
      <c r="K3392">
        <v>215.179993</v>
      </c>
      <c r="L3392">
        <v>211.096878</v>
      </c>
      <c r="M3392">
        <v>8719600</v>
      </c>
    </row>
    <row r="3393" spans="1:13" x14ac:dyDescent="0.25">
      <c r="A3393" s="1">
        <v>44517</v>
      </c>
      <c r="B3393">
        <v>359.57998700000002</v>
      </c>
      <c r="C3393">
        <v>368</v>
      </c>
      <c r="D3393">
        <v>351.22000100000002</v>
      </c>
      <c r="E3393">
        <v>359.17001299999998</v>
      </c>
      <c r="F3393">
        <v>353.86380000000003</v>
      </c>
      <c r="G3393">
        <v>11727300</v>
      </c>
      <c r="H3393">
        <v>205.949997</v>
      </c>
      <c r="I3393">
        <v>207.30999800000001</v>
      </c>
      <c r="J3393">
        <v>199.46000699999999</v>
      </c>
      <c r="K3393">
        <v>205.05999800000001</v>
      </c>
      <c r="L3393">
        <v>201.168915</v>
      </c>
      <c r="M3393">
        <v>38379600</v>
      </c>
    </row>
    <row r="3394" spans="1:13" x14ac:dyDescent="0.25">
      <c r="A3394" s="1">
        <v>44518</v>
      </c>
      <c r="B3394">
        <v>360.73001099999999</v>
      </c>
      <c r="C3394">
        <v>362.48001099999999</v>
      </c>
      <c r="D3394">
        <v>344.57998700000002</v>
      </c>
      <c r="E3394">
        <v>348.22000100000002</v>
      </c>
      <c r="F3394">
        <v>343.07556199999999</v>
      </c>
      <c r="G3394">
        <v>6533700</v>
      </c>
      <c r="H3394">
        <v>206.5</v>
      </c>
      <c r="I3394">
        <v>207.86999499999999</v>
      </c>
      <c r="J3394">
        <v>201.270004</v>
      </c>
      <c r="K3394">
        <v>203.33000200000001</v>
      </c>
      <c r="L3394">
        <v>199.47174100000001</v>
      </c>
      <c r="M3394">
        <v>18292200</v>
      </c>
    </row>
    <row r="3395" spans="1:13" x14ac:dyDescent="0.25">
      <c r="A3395" s="1">
        <v>44519</v>
      </c>
      <c r="B3395">
        <v>346</v>
      </c>
      <c r="C3395">
        <v>346.64999399999999</v>
      </c>
      <c r="D3395">
        <v>339.13000499999998</v>
      </c>
      <c r="E3395">
        <v>339.72000100000002</v>
      </c>
      <c r="F3395">
        <v>334.70111100000003</v>
      </c>
      <c r="G3395">
        <v>6954800</v>
      </c>
      <c r="H3395">
        <v>202.03999300000001</v>
      </c>
      <c r="I3395">
        <v>203.5</v>
      </c>
      <c r="J3395">
        <v>199.85000600000001</v>
      </c>
      <c r="K3395">
        <v>200.86000100000001</v>
      </c>
      <c r="L3395">
        <v>197.04864499999999</v>
      </c>
      <c r="M3395">
        <v>18032600</v>
      </c>
    </row>
    <row r="3396" spans="1:13" x14ac:dyDescent="0.25">
      <c r="A3396" s="1">
        <v>44522</v>
      </c>
      <c r="B3396">
        <v>339.79998799999998</v>
      </c>
      <c r="C3396">
        <v>341.48001099999999</v>
      </c>
      <c r="D3396">
        <v>319.76001000000002</v>
      </c>
      <c r="E3396">
        <v>321.29998799999998</v>
      </c>
      <c r="F3396">
        <v>316.553223</v>
      </c>
      <c r="G3396">
        <v>11378200</v>
      </c>
      <c r="H3396">
        <v>200</v>
      </c>
      <c r="I3396">
        <v>201.699997</v>
      </c>
      <c r="J3396">
        <v>194.60000600000001</v>
      </c>
      <c r="K3396">
        <v>195.58000200000001</v>
      </c>
      <c r="L3396">
        <v>191.86878999999999</v>
      </c>
      <c r="M3396">
        <v>21185800</v>
      </c>
    </row>
    <row r="3397" spans="1:13" x14ac:dyDescent="0.25">
      <c r="A3397" s="1">
        <v>44523</v>
      </c>
      <c r="B3397">
        <v>324.959991</v>
      </c>
      <c r="C3397">
        <v>329.69000199999999</v>
      </c>
      <c r="D3397">
        <v>321.69000199999999</v>
      </c>
      <c r="E3397">
        <v>329</v>
      </c>
      <c r="F3397">
        <v>324.13946499999997</v>
      </c>
      <c r="G3397">
        <v>7116200</v>
      </c>
      <c r="H3397">
        <v>196.970001</v>
      </c>
      <c r="I3397">
        <v>198.91999799999999</v>
      </c>
      <c r="J3397">
        <v>194.38000500000001</v>
      </c>
      <c r="K3397">
        <v>198.490005</v>
      </c>
      <c r="L3397">
        <v>194.72358700000001</v>
      </c>
      <c r="M3397">
        <v>14742700</v>
      </c>
    </row>
    <row r="3398" spans="1:13" x14ac:dyDescent="0.25">
      <c r="A3398" s="1">
        <v>44524</v>
      </c>
      <c r="B3398">
        <v>326.95001200000002</v>
      </c>
      <c r="C3398">
        <v>340.35998499999999</v>
      </c>
      <c r="D3398">
        <v>325.01998900000001</v>
      </c>
      <c r="E3398">
        <v>340</v>
      </c>
      <c r="F3398">
        <v>334.97695900000002</v>
      </c>
      <c r="G3398">
        <v>6414400</v>
      </c>
      <c r="H3398">
        <v>198.16999799999999</v>
      </c>
      <c r="I3398">
        <v>203.949997</v>
      </c>
      <c r="J3398">
        <v>197.63999899999999</v>
      </c>
      <c r="K3398">
        <v>203.25</v>
      </c>
      <c r="L3398">
        <v>199.39326500000001</v>
      </c>
      <c r="M3398">
        <v>12026800</v>
      </c>
    </row>
    <row r="3399" spans="1:13" x14ac:dyDescent="0.25">
      <c r="A3399" s="1">
        <v>44526</v>
      </c>
      <c r="B3399">
        <v>321.57998700000002</v>
      </c>
      <c r="C3399">
        <v>326.86999500000002</v>
      </c>
      <c r="D3399">
        <v>319</v>
      </c>
      <c r="E3399">
        <v>324.17001299999998</v>
      </c>
      <c r="F3399">
        <v>319.38085899999999</v>
      </c>
      <c r="G3399">
        <v>6613900</v>
      </c>
      <c r="H3399">
        <v>193.320007</v>
      </c>
      <c r="I3399">
        <v>199.19000199999999</v>
      </c>
      <c r="J3399">
        <v>192.550003</v>
      </c>
      <c r="K3399">
        <v>197.64999399999999</v>
      </c>
      <c r="L3399">
        <v>193.89952099999999</v>
      </c>
      <c r="M3399">
        <v>10987600</v>
      </c>
    </row>
    <row r="3400" spans="1:13" x14ac:dyDescent="0.25">
      <c r="A3400" s="1">
        <v>44529</v>
      </c>
      <c r="B3400">
        <v>330.01001000000002</v>
      </c>
      <c r="C3400">
        <v>331.82000699999998</v>
      </c>
      <c r="D3400">
        <v>318.25</v>
      </c>
      <c r="E3400">
        <v>323.01001000000002</v>
      </c>
      <c r="F3400">
        <v>318.237976</v>
      </c>
      <c r="G3400">
        <v>6362200</v>
      </c>
      <c r="H3400">
        <v>201</v>
      </c>
      <c r="I3400">
        <v>201.25</v>
      </c>
      <c r="J3400">
        <v>195.36000100000001</v>
      </c>
      <c r="K3400">
        <v>196.28999300000001</v>
      </c>
      <c r="L3400">
        <v>192.565338</v>
      </c>
      <c r="M3400">
        <v>14633500</v>
      </c>
    </row>
    <row r="3401" spans="1:13" x14ac:dyDescent="0.25">
      <c r="A3401" s="1">
        <v>44530</v>
      </c>
      <c r="B3401">
        <v>318</v>
      </c>
      <c r="C3401">
        <v>320.76001000000002</v>
      </c>
      <c r="D3401">
        <v>310.10998499999999</v>
      </c>
      <c r="E3401">
        <v>314.92001299999998</v>
      </c>
      <c r="F3401">
        <v>310.26745599999998</v>
      </c>
      <c r="G3401">
        <v>10237600</v>
      </c>
      <c r="H3401">
        <v>195.270004</v>
      </c>
      <c r="I3401">
        <v>197.66000399999999</v>
      </c>
      <c r="J3401">
        <v>192.55999800000001</v>
      </c>
      <c r="K3401">
        <v>193.770004</v>
      </c>
      <c r="L3401">
        <v>190.093155</v>
      </c>
      <c r="M3401">
        <v>16023000</v>
      </c>
    </row>
    <row r="3402" spans="1:13" x14ac:dyDescent="0.25">
      <c r="A3402" s="1">
        <v>44531</v>
      </c>
      <c r="B3402">
        <v>320.77999899999998</v>
      </c>
      <c r="C3402">
        <v>322.01998900000001</v>
      </c>
      <c r="D3402">
        <v>306</v>
      </c>
      <c r="E3402">
        <v>306.27999899999998</v>
      </c>
      <c r="F3402">
        <v>301.75512700000002</v>
      </c>
      <c r="G3402">
        <v>8008800</v>
      </c>
      <c r="H3402">
        <v>196.029999</v>
      </c>
      <c r="I3402">
        <v>196.80999800000001</v>
      </c>
      <c r="J3402">
        <v>190.10000600000001</v>
      </c>
      <c r="K3402">
        <v>190.16000399999999</v>
      </c>
      <c r="L3402">
        <v>186.55166600000001</v>
      </c>
      <c r="M3402">
        <v>13204900</v>
      </c>
    </row>
    <row r="3403" spans="1:13" x14ac:dyDescent="0.25">
      <c r="A3403" s="1">
        <v>44532</v>
      </c>
      <c r="B3403">
        <v>309.58999599999999</v>
      </c>
      <c r="C3403">
        <v>322.20001200000002</v>
      </c>
      <c r="D3403">
        <v>308.98998999999998</v>
      </c>
      <c r="E3403">
        <v>320.20001200000002</v>
      </c>
      <c r="F3403">
        <v>315.46948200000003</v>
      </c>
      <c r="G3403">
        <v>6717600</v>
      </c>
      <c r="H3403">
        <v>192</v>
      </c>
      <c r="I3403">
        <v>199.44000199999999</v>
      </c>
      <c r="J3403">
        <v>191.85000600000001</v>
      </c>
      <c r="K3403">
        <v>198.28999300000001</v>
      </c>
      <c r="L3403">
        <v>194.52735899999999</v>
      </c>
      <c r="M3403">
        <v>13976300</v>
      </c>
    </row>
    <row r="3404" spans="1:13" x14ac:dyDescent="0.25">
      <c r="A3404" s="1">
        <v>44533</v>
      </c>
      <c r="B3404">
        <v>320.23998999999998</v>
      </c>
      <c r="C3404">
        <v>322.69000199999999</v>
      </c>
      <c r="D3404">
        <v>314</v>
      </c>
      <c r="E3404">
        <v>322.10998499999999</v>
      </c>
      <c r="F3404">
        <v>317.35128800000001</v>
      </c>
      <c r="G3404">
        <v>4732900</v>
      </c>
      <c r="H3404">
        <v>198.270004</v>
      </c>
      <c r="I3404">
        <v>198.470001</v>
      </c>
      <c r="J3404">
        <v>194.03999300000001</v>
      </c>
      <c r="K3404">
        <v>196.320007</v>
      </c>
      <c r="L3404">
        <v>192.59477200000001</v>
      </c>
      <c r="M3404">
        <v>10660500</v>
      </c>
    </row>
    <row r="3405" spans="1:13" x14ac:dyDescent="0.25">
      <c r="A3405" s="1">
        <v>44536</v>
      </c>
      <c r="B3405">
        <v>324.75</v>
      </c>
      <c r="C3405">
        <v>336.76001000000002</v>
      </c>
      <c r="D3405">
        <v>322</v>
      </c>
      <c r="E3405">
        <v>333.32998700000002</v>
      </c>
      <c r="F3405">
        <v>328.40548699999999</v>
      </c>
      <c r="G3405">
        <v>6055000</v>
      </c>
      <c r="H3405">
        <v>198.770004</v>
      </c>
      <c r="I3405">
        <v>204.220001</v>
      </c>
      <c r="J3405">
        <v>197.740005</v>
      </c>
      <c r="K3405">
        <v>202.679993</v>
      </c>
      <c r="L3405">
        <v>198.83406099999999</v>
      </c>
      <c r="M3405">
        <v>10722100</v>
      </c>
    </row>
    <row r="3406" spans="1:13" x14ac:dyDescent="0.25">
      <c r="A3406" s="1">
        <v>44537</v>
      </c>
      <c r="B3406">
        <v>337.29998799999998</v>
      </c>
      <c r="C3406">
        <v>342.42001299999998</v>
      </c>
      <c r="D3406">
        <v>337.29998799999998</v>
      </c>
      <c r="E3406">
        <v>339.51001000000002</v>
      </c>
      <c r="F3406">
        <v>334.49423200000001</v>
      </c>
      <c r="G3406">
        <v>4939500</v>
      </c>
      <c r="H3406">
        <v>206</v>
      </c>
      <c r="I3406">
        <v>207.94000199999999</v>
      </c>
      <c r="J3406">
        <v>205.88999899999999</v>
      </c>
      <c r="K3406">
        <v>207.36999499999999</v>
      </c>
      <c r="L3406">
        <v>203.435089</v>
      </c>
      <c r="M3406">
        <v>11897200</v>
      </c>
    </row>
    <row r="3407" spans="1:13" x14ac:dyDescent="0.25">
      <c r="A3407" s="1">
        <v>44538</v>
      </c>
      <c r="B3407">
        <v>339.23001099999999</v>
      </c>
      <c r="C3407">
        <v>344.02999899999998</v>
      </c>
      <c r="D3407">
        <v>334.10000600000001</v>
      </c>
      <c r="E3407">
        <v>342.33999599999999</v>
      </c>
      <c r="F3407">
        <v>337.28237899999999</v>
      </c>
      <c r="G3407">
        <v>4226900</v>
      </c>
      <c r="H3407">
        <v>207.66000399999999</v>
      </c>
      <c r="I3407">
        <v>209.479996</v>
      </c>
      <c r="J3407">
        <v>205.71000699999999</v>
      </c>
      <c r="K3407">
        <v>208.990005</v>
      </c>
      <c r="L3407">
        <v>205.024338</v>
      </c>
      <c r="M3407">
        <v>11749200</v>
      </c>
    </row>
    <row r="3408" spans="1:13" x14ac:dyDescent="0.25">
      <c r="A3408" s="1">
        <v>44539</v>
      </c>
      <c r="B3408">
        <v>340.04998799999998</v>
      </c>
      <c r="C3408">
        <v>346.52999899999998</v>
      </c>
      <c r="D3408">
        <v>339.01001000000002</v>
      </c>
      <c r="E3408">
        <v>344.51998900000001</v>
      </c>
      <c r="F3408">
        <v>339.43017600000002</v>
      </c>
      <c r="G3408">
        <v>3389600</v>
      </c>
      <c r="H3408">
        <v>208.520004</v>
      </c>
      <c r="I3408">
        <v>212.199997</v>
      </c>
      <c r="J3408">
        <v>207.16999799999999</v>
      </c>
      <c r="K3408">
        <v>211.38999899999999</v>
      </c>
      <c r="L3408">
        <v>207.37882999999999</v>
      </c>
      <c r="M3408">
        <v>10176800</v>
      </c>
    </row>
    <row r="3409" spans="1:13" x14ac:dyDescent="0.25">
      <c r="A3409" s="1">
        <v>44540</v>
      </c>
      <c r="B3409">
        <v>347</v>
      </c>
      <c r="C3409">
        <v>350.25</v>
      </c>
      <c r="D3409">
        <v>344.82998700000002</v>
      </c>
      <c r="E3409">
        <v>349.92001299999998</v>
      </c>
      <c r="F3409">
        <v>344.75045799999998</v>
      </c>
      <c r="G3409">
        <v>3405900</v>
      </c>
      <c r="H3409">
        <v>211.89999399999999</v>
      </c>
      <c r="I3409">
        <v>214.25</v>
      </c>
      <c r="J3409">
        <v>210.86000100000001</v>
      </c>
      <c r="K3409">
        <v>213.39999399999999</v>
      </c>
      <c r="L3409">
        <v>209.35067699999999</v>
      </c>
      <c r="M3409">
        <v>8882700</v>
      </c>
    </row>
    <row r="3410" spans="1:13" x14ac:dyDescent="0.25">
      <c r="A3410" s="1">
        <v>44543</v>
      </c>
      <c r="B3410">
        <v>349.19000199999999</v>
      </c>
      <c r="C3410">
        <v>349.52999899999998</v>
      </c>
      <c r="D3410">
        <v>340.32998700000002</v>
      </c>
      <c r="E3410">
        <v>345.30999800000001</v>
      </c>
      <c r="F3410">
        <v>340.20849600000003</v>
      </c>
      <c r="G3410">
        <v>4358300</v>
      </c>
      <c r="H3410">
        <v>212.449997</v>
      </c>
      <c r="I3410">
        <v>213.320007</v>
      </c>
      <c r="J3410">
        <v>209.979996</v>
      </c>
      <c r="K3410">
        <v>211.020004</v>
      </c>
      <c r="L3410">
        <v>207.01580799999999</v>
      </c>
      <c r="M3410">
        <v>8844300</v>
      </c>
    </row>
    <row r="3411" spans="1:13" x14ac:dyDescent="0.25">
      <c r="A3411" s="1">
        <v>44544</v>
      </c>
      <c r="B3411">
        <v>345.32000699999998</v>
      </c>
      <c r="C3411">
        <v>348.209991</v>
      </c>
      <c r="D3411">
        <v>337.85998499999999</v>
      </c>
      <c r="E3411">
        <v>340.54998799999998</v>
      </c>
      <c r="F3411">
        <v>335.51882899999998</v>
      </c>
      <c r="G3411">
        <v>4518500</v>
      </c>
      <c r="H3411">
        <v>210.729996</v>
      </c>
      <c r="I3411">
        <v>213.36999499999999</v>
      </c>
      <c r="J3411">
        <v>208.449997</v>
      </c>
      <c r="K3411">
        <v>209.979996</v>
      </c>
      <c r="L3411">
        <v>205.99556000000001</v>
      </c>
      <c r="M3411">
        <v>9832300</v>
      </c>
    </row>
    <row r="3412" spans="1:13" x14ac:dyDescent="0.25">
      <c r="A3412" s="1">
        <v>44545</v>
      </c>
      <c r="B3412">
        <v>340</v>
      </c>
      <c r="C3412">
        <v>346.58999599999999</v>
      </c>
      <c r="D3412">
        <v>335.52999899999998</v>
      </c>
      <c r="E3412">
        <v>346.35000600000001</v>
      </c>
      <c r="F3412">
        <v>341.23312399999998</v>
      </c>
      <c r="G3412">
        <v>4918700</v>
      </c>
      <c r="H3412">
        <v>209.39999399999999</v>
      </c>
      <c r="I3412">
        <v>212.490005</v>
      </c>
      <c r="J3412">
        <v>207.86000100000001</v>
      </c>
      <c r="K3412">
        <v>212.30999800000001</v>
      </c>
      <c r="L3412">
        <v>208.28132600000001</v>
      </c>
      <c r="M3412">
        <v>10892500</v>
      </c>
    </row>
    <row r="3413" spans="1:13" x14ac:dyDescent="0.25">
      <c r="A3413" s="1">
        <v>44546</v>
      </c>
      <c r="B3413">
        <v>351.70001200000002</v>
      </c>
      <c r="C3413">
        <v>353.76998900000001</v>
      </c>
      <c r="D3413">
        <v>345.11999500000002</v>
      </c>
      <c r="E3413">
        <v>352.92001299999998</v>
      </c>
      <c r="F3413">
        <v>347.70605499999999</v>
      </c>
      <c r="G3413">
        <v>5369900</v>
      </c>
      <c r="H3413">
        <v>215.28999300000001</v>
      </c>
      <c r="I3413">
        <v>216.270004</v>
      </c>
      <c r="J3413">
        <v>211.61000100000001</v>
      </c>
      <c r="K3413">
        <v>214.36999499999999</v>
      </c>
      <c r="L3413">
        <v>210.302277</v>
      </c>
      <c r="M3413">
        <v>8548400</v>
      </c>
    </row>
    <row r="3414" spans="1:13" x14ac:dyDescent="0.25">
      <c r="A3414" s="1">
        <v>44547</v>
      </c>
      <c r="B3414">
        <v>349.19000199999999</v>
      </c>
      <c r="C3414">
        <v>352.790009</v>
      </c>
      <c r="D3414">
        <v>344.11999500000002</v>
      </c>
      <c r="E3414">
        <v>349.30999800000001</v>
      </c>
      <c r="F3414">
        <v>344.14941399999998</v>
      </c>
      <c r="G3414">
        <v>5898200</v>
      </c>
      <c r="H3414">
        <v>212.800003</v>
      </c>
      <c r="I3414">
        <v>213.21000699999999</v>
      </c>
      <c r="J3414">
        <v>207.78999300000001</v>
      </c>
      <c r="K3414">
        <v>211.88000500000001</v>
      </c>
      <c r="L3414">
        <v>207.859512</v>
      </c>
      <c r="M3414">
        <v>11578400</v>
      </c>
    </row>
    <row r="3415" spans="1:13" x14ac:dyDescent="0.25">
      <c r="A3415" s="1">
        <v>44550</v>
      </c>
      <c r="B3415">
        <v>341.23998999999998</v>
      </c>
      <c r="C3415">
        <v>343.52999899999998</v>
      </c>
      <c r="D3415">
        <v>336.23001099999999</v>
      </c>
      <c r="E3415">
        <v>337.01998900000001</v>
      </c>
      <c r="F3415">
        <v>332.04098499999998</v>
      </c>
      <c r="G3415">
        <v>5013900</v>
      </c>
      <c r="H3415">
        <v>209.08999600000001</v>
      </c>
      <c r="I3415">
        <v>209.770004</v>
      </c>
      <c r="J3415">
        <v>206.86000100000001</v>
      </c>
      <c r="K3415">
        <v>208.740005</v>
      </c>
      <c r="L3415">
        <v>204.77908300000001</v>
      </c>
      <c r="M3415">
        <v>9434400</v>
      </c>
    </row>
    <row r="3416" spans="1:13" x14ac:dyDescent="0.25">
      <c r="A3416" s="1">
        <v>44551</v>
      </c>
      <c r="B3416">
        <v>340.32998700000002</v>
      </c>
      <c r="C3416">
        <v>352</v>
      </c>
      <c r="D3416">
        <v>339.36999500000002</v>
      </c>
      <c r="E3416">
        <v>350.73998999999998</v>
      </c>
      <c r="F3416">
        <v>345.55822799999999</v>
      </c>
      <c r="G3416">
        <v>3105100</v>
      </c>
      <c r="H3416">
        <v>210.61000100000001</v>
      </c>
      <c r="I3416">
        <v>216.16000399999999</v>
      </c>
      <c r="J3416">
        <v>210.36000100000001</v>
      </c>
      <c r="K3416">
        <v>215.38000500000001</v>
      </c>
      <c r="L3416">
        <v>211.29312100000001</v>
      </c>
      <c r="M3416">
        <v>6993700</v>
      </c>
    </row>
    <row r="3417" spans="1:13" x14ac:dyDescent="0.25">
      <c r="A3417" s="1">
        <v>44552</v>
      </c>
      <c r="B3417">
        <v>346.57998700000002</v>
      </c>
      <c r="C3417">
        <v>358.61999500000002</v>
      </c>
      <c r="D3417">
        <v>346.57998700000002</v>
      </c>
      <c r="E3417">
        <v>357.48001099999999</v>
      </c>
      <c r="F3417">
        <v>352.19873000000001</v>
      </c>
      <c r="G3417">
        <v>3456400</v>
      </c>
      <c r="H3417">
        <v>213.85000600000001</v>
      </c>
      <c r="I3417">
        <v>218.94000199999999</v>
      </c>
      <c r="J3417">
        <v>213.85000600000001</v>
      </c>
      <c r="K3417">
        <v>217.96000699999999</v>
      </c>
      <c r="L3417">
        <v>213.824173</v>
      </c>
      <c r="M3417">
        <v>6003400</v>
      </c>
    </row>
    <row r="3418" spans="1:13" x14ac:dyDescent="0.25">
      <c r="A3418" s="1">
        <v>44553</v>
      </c>
      <c r="B3418">
        <v>357.540009</v>
      </c>
      <c r="C3418">
        <v>362.47000100000002</v>
      </c>
      <c r="D3418">
        <v>355</v>
      </c>
      <c r="E3418">
        <v>360.57998700000002</v>
      </c>
      <c r="F3418">
        <v>355.25292999999999</v>
      </c>
      <c r="G3418">
        <v>2627000</v>
      </c>
      <c r="H3418">
        <v>218.44000199999999</v>
      </c>
      <c r="I3418">
        <v>218.520004</v>
      </c>
      <c r="J3418">
        <v>216.61999499999999</v>
      </c>
      <c r="K3418">
        <v>216.61999499999999</v>
      </c>
      <c r="L3418">
        <v>212.509567</v>
      </c>
      <c r="M3418">
        <v>4798200</v>
      </c>
    </row>
    <row r="3419" spans="1:13" x14ac:dyDescent="0.25">
      <c r="A3419" s="1">
        <v>44557</v>
      </c>
      <c r="B3419">
        <v>360</v>
      </c>
      <c r="C3419">
        <v>361.07998700000002</v>
      </c>
      <c r="D3419">
        <v>355.60000600000001</v>
      </c>
      <c r="E3419">
        <v>360.30999800000001</v>
      </c>
      <c r="F3419">
        <v>354.98690800000003</v>
      </c>
      <c r="G3419">
        <v>2677100</v>
      </c>
      <c r="H3419">
        <v>217.679993</v>
      </c>
      <c r="I3419">
        <v>218.11999499999999</v>
      </c>
      <c r="J3419">
        <v>214.88000500000001</v>
      </c>
      <c r="K3419">
        <v>217.63000500000001</v>
      </c>
      <c r="L3419">
        <v>213.50044299999999</v>
      </c>
      <c r="M3419">
        <v>4818400</v>
      </c>
    </row>
    <row r="3420" spans="1:13" x14ac:dyDescent="0.25">
      <c r="A3420" s="1">
        <v>44558</v>
      </c>
      <c r="B3420">
        <v>358.790009</v>
      </c>
      <c r="C3420">
        <v>364.14001500000001</v>
      </c>
      <c r="D3420">
        <v>358.41000400000001</v>
      </c>
      <c r="E3420">
        <v>360.77999899999998</v>
      </c>
      <c r="F3420">
        <v>355.44998199999998</v>
      </c>
      <c r="G3420">
        <v>1920100</v>
      </c>
      <c r="H3420">
        <v>216.009995</v>
      </c>
      <c r="I3420">
        <v>219.729996</v>
      </c>
      <c r="J3420">
        <v>215.58000200000001</v>
      </c>
      <c r="K3420">
        <v>218.050003</v>
      </c>
      <c r="L3420">
        <v>213.91246000000001</v>
      </c>
      <c r="M3420">
        <v>4279800</v>
      </c>
    </row>
    <row r="3421" spans="1:13" x14ac:dyDescent="0.25">
      <c r="A3421" s="1">
        <v>44559</v>
      </c>
      <c r="B3421">
        <v>361.77999899999998</v>
      </c>
      <c r="C3421">
        <v>363.14999399999999</v>
      </c>
      <c r="D3421">
        <v>360.19000199999999</v>
      </c>
      <c r="E3421">
        <v>361.290009</v>
      </c>
      <c r="F3421">
        <v>355.95242300000001</v>
      </c>
      <c r="G3421">
        <v>1535200</v>
      </c>
      <c r="H3421">
        <v>217.759995</v>
      </c>
      <c r="I3421">
        <v>218.94000199999999</v>
      </c>
      <c r="J3421">
        <v>217.33000200000001</v>
      </c>
      <c r="K3421">
        <v>218.16999799999999</v>
      </c>
      <c r="L3421">
        <v>214.030136</v>
      </c>
      <c r="M3421">
        <v>3223100</v>
      </c>
    </row>
    <row r="3422" spans="1:13" x14ac:dyDescent="0.25">
      <c r="A3422" s="1">
        <v>44560</v>
      </c>
      <c r="B3422">
        <v>362</v>
      </c>
      <c r="C3422">
        <v>364.64999399999999</v>
      </c>
      <c r="D3422">
        <v>359.10998499999999</v>
      </c>
      <c r="E3422">
        <v>360.98998999999998</v>
      </c>
      <c r="F3422">
        <v>355.65689099999997</v>
      </c>
      <c r="G3422">
        <v>1558000</v>
      </c>
      <c r="H3422">
        <v>217.970001</v>
      </c>
      <c r="I3422">
        <v>219.14999399999999</v>
      </c>
      <c r="J3422">
        <v>217.14999399999999</v>
      </c>
      <c r="K3422">
        <v>217.86999499999999</v>
      </c>
      <c r="L3422">
        <v>213.73585499999999</v>
      </c>
      <c r="M3422">
        <v>3812800</v>
      </c>
    </row>
    <row r="3423" spans="1:13" x14ac:dyDescent="0.25">
      <c r="A3423" s="1">
        <v>44561</v>
      </c>
      <c r="B3423">
        <v>357.95001200000002</v>
      </c>
      <c r="C3423">
        <v>363.38000499999998</v>
      </c>
      <c r="D3423">
        <v>356.77999899999998</v>
      </c>
      <c r="E3423">
        <v>359.32000699999998</v>
      </c>
      <c r="F3423">
        <v>354.01153599999998</v>
      </c>
      <c r="G3423">
        <v>1984000</v>
      </c>
      <c r="H3423">
        <v>216.80999800000001</v>
      </c>
      <c r="I3423">
        <v>217.979996</v>
      </c>
      <c r="J3423">
        <v>215.490005</v>
      </c>
      <c r="K3423">
        <v>216.71000699999999</v>
      </c>
      <c r="L3423">
        <v>212.59785500000001</v>
      </c>
      <c r="M3423">
        <v>4723300</v>
      </c>
    </row>
    <row r="3424" spans="1:13" x14ac:dyDescent="0.25">
      <c r="A3424" s="1">
        <v>44564</v>
      </c>
      <c r="B3424">
        <v>359.790009</v>
      </c>
      <c r="C3424">
        <v>372.32000699999998</v>
      </c>
      <c r="D3424">
        <v>359.25</v>
      </c>
      <c r="E3424">
        <v>370.95001200000002</v>
      </c>
      <c r="F3424">
        <v>365.46972699999998</v>
      </c>
      <c r="G3424">
        <v>4708200</v>
      </c>
      <c r="H3424">
        <v>217.520004</v>
      </c>
      <c r="I3424">
        <v>222.05999800000001</v>
      </c>
      <c r="J3424">
        <v>217.009995</v>
      </c>
      <c r="K3424">
        <v>221.429993</v>
      </c>
      <c r="L3424">
        <v>217.22830200000001</v>
      </c>
      <c r="M3424">
        <v>7694500</v>
      </c>
    </row>
    <row r="3425" spans="1:13" x14ac:dyDescent="0.25">
      <c r="A3425" s="1">
        <v>44565</v>
      </c>
      <c r="B3425">
        <v>371.98998999999998</v>
      </c>
      <c r="C3425">
        <v>382.39999399999999</v>
      </c>
      <c r="D3425">
        <v>371.64999399999999</v>
      </c>
      <c r="E3425">
        <v>375.39001500000001</v>
      </c>
      <c r="F3425">
        <v>369.84414700000002</v>
      </c>
      <c r="G3425">
        <v>6854500</v>
      </c>
      <c r="H3425">
        <v>222</v>
      </c>
      <c r="I3425">
        <v>226.78999300000001</v>
      </c>
      <c r="J3425">
        <v>221.80999800000001</v>
      </c>
      <c r="K3425">
        <v>222.46000699999999</v>
      </c>
      <c r="L3425">
        <v>218.23873900000001</v>
      </c>
      <c r="M3425">
        <v>10629300</v>
      </c>
    </row>
    <row r="3426" spans="1:13" x14ac:dyDescent="0.25">
      <c r="A3426" s="1">
        <v>44566</v>
      </c>
      <c r="B3426">
        <v>374</v>
      </c>
      <c r="C3426">
        <v>382.5</v>
      </c>
      <c r="D3426">
        <v>372.51001000000002</v>
      </c>
      <c r="E3426">
        <v>373.89999399999999</v>
      </c>
      <c r="F3426">
        <v>368.37609900000001</v>
      </c>
      <c r="G3426">
        <v>5976600</v>
      </c>
      <c r="H3426">
        <v>222.63999899999999</v>
      </c>
      <c r="I3426">
        <v>225.270004</v>
      </c>
      <c r="J3426">
        <v>219.91999799999999</v>
      </c>
      <c r="K3426">
        <v>220</v>
      </c>
      <c r="L3426">
        <v>215.825424</v>
      </c>
      <c r="M3426">
        <v>9594600</v>
      </c>
    </row>
    <row r="3427" spans="1:13" x14ac:dyDescent="0.25">
      <c r="A3427" s="1">
        <v>44567</v>
      </c>
      <c r="B3427">
        <v>368.69000199999999</v>
      </c>
      <c r="C3427">
        <v>374.22000100000002</v>
      </c>
      <c r="D3427">
        <v>366.5</v>
      </c>
      <c r="E3427">
        <v>370</v>
      </c>
      <c r="F3427">
        <v>365.01214599999997</v>
      </c>
      <c r="G3427">
        <v>4781100</v>
      </c>
      <c r="H3427">
        <v>217.800003</v>
      </c>
      <c r="I3427">
        <v>221.91000399999999</v>
      </c>
      <c r="J3427">
        <v>217.550003</v>
      </c>
      <c r="K3427">
        <v>219.75</v>
      </c>
      <c r="L3427">
        <v>215.580185</v>
      </c>
      <c r="M3427">
        <v>7877500</v>
      </c>
    </row>
    <row r="3428" spans="1:13" x14ac:dyDescent="0.25">
      <c r="A3428" s="1">
        <v>44568</v>
      </c>
      <c r="B3428">
        <v>366.39001500000001</v>
      </c>
      <c r="C3428">
        <v>371.790009</v>
      </c>
      <c r="D3428">
        <v>364.10998499999999</v>
      </c>
      <c r="E3428">
        <v>369.64999399999999</v>
      </c>
      <c r="F3428">
        <v>364.666809</v>
      </c>
      <c r="G3428">
        <v>4551200</v>
      </c>
      <c r="H3428">
        <v>217.30999800000001</v>
      </c>
      <c r="I3428">
        <v>220.199997</v>
      </c>
      <c r="J3428">
        <v>215.63999899999999</v>
      </c>
      <c r="K3428">
        <v>216.96000699999999</v>
      </c>
      <c r="L3428">
        <v>212.84312399999999</v>
      </c>
      <c r="M3428">
        <v>10702100</v>
      </c>
    </row>
    <row r="3429" spans="1:13" x14ac:dyDescent="0.25">
      <c r="A3429" s="1">
        <v>44571</v>
      </c>
      <c r="B3429">
        <v>370.91000400000001</v>
      </c>
      <c r="C3429">
        <v>370.91000400000001</v>
      </c>
      <c r="D3429">
        <v>348.76998900000001</v>
      </c>
      <c r="E3429">
        <v>363.91000400000001</v>
      </c>
      <c r="F3429">
        <v>359.00418100000002</v>
      </c>
      <c r="G3429">
        <v>6009300</v>
      </c>
      <c r="H3429">
        <v>213.979996</v>
      </c>
      <c r="I3429">
        <v>214.199997</v>
      </c>
      <c r="J3429">
        <v>206.5</v>
      </c>
      <c r="K3429">
        <v>211.970001</v>
      </c>
      <c r="L3429">
        <v>207.94781499999999</v>
      </c>
      <c r="M3429">
        <v>11978600</v>
      </c>
    </row>
    <row r="3430" spans="1:13" x14ac:dyDescent="0.25">
      <c r="A3430" s="1">
        <v>44572</v>
      </c>
      <c r="B3430">
        <v>363.52999899999998</v>
      </c>
      <c r="C3430">
        <v>368.05999800000001</v>
      </c>
      <c r="D3430">
        <v>356.08999599999999</v>
      </c>
      <c r="E3430">
        <v>366.290009</v>
      </c>
      <c r="F3430">
        <v>361.352081</v>
      </c>
      <c r="G3430">
        <v>4131200</v>
      </c>
      <c r="H3430">
        <v>211.41999799999999</v>
      </c>
      <c r="I3430">
        <v>214.949997</v>
      </c>
      <c r="J3430">
        <v>208.740005</v>
      </c>
      <c r="K3430">
        <v>214.38000500000001</v>
      </c>
      <c r="L3430">
        <v>210.312073</v>
      </c>
      <c r="M3430">
        <v>8803100</v>
      </c>
    </row>
    <row r="3431" spans="1:13" x14ac:dyDescent="0.25">
      <c r="A3431" s="1">
        <v>44573</v>
      </c>
      <c r="B3431">
        <v>368.94000199999999</v>
      </c>
      <c r="C3431">
        <v>372.11999500000002</v>
      </c>
      <c r="D3431">
        <v>367.07000699999998</v>
      </c>
      <c r="E3431">
        <v>367.30999800000001</v>
      </c>
      <c r="F3431">
        <v>362.35833700000001</v>
      </c>
      <c r="G3431">
        <v>5783100</v>
      </c>
      <c r="H3431">
        <v>214.479996</v>
      </c>
      <c r="I3431">
        <v>217.58000200000001</v>
      </c>
      <c r="J3431">
        <v>213.80999800000001</v>
      </c>
      <c r="K3431">
        <v>215.71000699999999</v>
      </c>
      <c r="L3431">
        <v>211.61685199999999</v>
      </c>
      <c r="M3431">
        <v>6923300</v>
      </c>
    </row>
    <row r="3432" spans="1:13" x14ac:dyDescent="0.25">
      <c r="A3432" s="1">
        <v>44574</v>
      </c>
      <c r="B3432">
        <v>368.60998499999999</v>
      </c>
      <c r="C3432">
        <v>377.67999300000002</v>
      </c>
      <c r="D3432">
        <v>367.88000499999998</v>
      </c>
      <c r="E3432">
        <v>369.51998900000001</v>
      </c>
      <c r="F3432">
        <v>364.53857399999998</v>
      </c>
      <c r="G3432">
        <v>3892900</v>
      </c>
      <c r="H3432">
        <v>216.85000600000001</v>
      </c>
      <c r="I3432">
        <v>220.479996</v>
      </c>
      <c r="J3432">
        <v>214.66000399999999</v>
      </c>
      <c r="K3432">
        <v>215</v>
      </c>
      <c r="L3432">
        <v>210.92030299999999</v>
      </c>
      <c r="M3432">
        <v>8867700</v>
      </c>
    </row>
    <row r="3433" spans="1:13" x14ac:dyDescent="0.25">
      <c r="A3433" s="1">
        <v>44575</v>
      </c>
      <c r="B3433">
        <v>364.32000699999998</v>
      </c>
      <c r="C3433">
        <v>374.77999899999998</v>
      </c>
      <c r="D3433">
        <v>364.14999399999999</v>
      </c>
      <c r="E3433">
        <v>372.14001500000001</v>
      </c>
      <c r="F3433">
        <v>367.12329099999999</v>
      </c>
      <c r="G3433">
        <v>4029900</v>
      </c>
      <c r="H3433">
        <v>214.16999799999999</v>
      </c>
      <c r="I3433">
        <v>218.25</v>
      </c>
      <c r="J3433">
        <v>213.71000699999999</v>
      </c>
      <c r="K3433">
        <v>214.66999799999999</v>
      </c>
      <c r="L3433">
        <v>210.59655799999999</v>
      </c>
      <c r="M3433">
        <v>8838100</v>
      </c>
    </row>
    <row r="3434" spans="1:13" x14ac:dyDescent="0.25">
      <c r="A3434" s="1">
        <v>44579</v>
      </c>
      <c r="B3434">
        <v>370.790009</v>
      </c>
      <c r="C3434">
        <v>372.14001500000001</v>
      </c>
      <c r="D3434">
        <v>365.20001200000002</v>
      </c>
      <c r="E3434">
        <v>366.29998799999998</v>
      </c>
      <c r="F3434">
        <v>361.36203</v>
      </c>
      <c r="G3434">
        <v>4933900</v>
      </c>
      <c r="H3434">
        <v>215.88000500000001</v>
      </c>
      <c r="I3434">
        <v>216.91000399999999</v>
      </c>
      <c r="J3434">
        <v>214.33000200000001</v>
      </c>
      <c r="K3434">
        <v>215.71000699999999</v>
      </c>
      <c r="L3434">
        <v>211.61685199999999</v>
      </c>
      <c r="M3434">
        <v>9099300</v>
      </c>
    </row>
    <row r="3435" spans="1:13" x14ac:dyDescent="0.25">
      <c r="A3435" s="1">
        <v>44580</v>
      </c>
      <c r="B3435">
        <v>362.41000400000001</v>
      </c>
      <c r="C3435">
        <v>369.29998799999998</v>
      </c>
      <c r="D3435">
        <v>359.709991</v>
      </c>
      <c r="E3435">
        <v>360.73001099999999</v>
      </c>
      <c r="F3435">
        <v>355.867096</v>
      </c>
      <c r="G3435">
        <v>4464800</v>
      </c>
      <c r="H3435">
        <v>213</v>
      </c>
      <c r="I3435">
        <v>218.229996</v>
      </c>
      <c r="J3435">
        <v>212.11000100000001</v>
      </c>
      <c r="K3435">
        <v>214.679993</v>
      </c>
      <c r="L3435">
        <v>210.60638399999999</v>
      </c>
      <c r="M3435">
        <v>9399800</v>
      </c>
    </row>
    <row r="3436" spans="1:13" x14ac:dyDescent="0.25">
      <c r="A3436" s="1">
        <v>44581</v>
      </c>
      <c r="B3436">
        <v>361.82998700000002</v>
      </c>
      <c r="C3436">
        <v>373.07000699999998</v>
      </c>
      <c r="D3436">
        <v>361.67001299999998</v>
      </c>
      <c r="E3436">
        <v>364</v>
      </c>
      <c r="F3436">
        <v>359.09298699999999</v>
      </c>
      <c r="G3436">
        <v>5043200</v>
      </c>
      <c r="H3436">
        <v>214.720001</v>
      </c>
      <c r="I3436">
        <v>219.60000600000001</v>
      </c>
      <c r="J3436">
        <v>213.94000199999999</v>
      </c>
      <c r="K3436">
        <v>214.35000600000001</v>
      </c>
      <c r="L3436">
        <v>210.28263899999999</v>
      </c>
      <c r="M3436">
        <v>8532700</v>
      </c>
    </row>
    <row r="3437" spans="1:13" x14ac:dyDescent="0.25">
      <c r="A3437" s="1">
        <v>44582</v>
      </c>
      <c r="B3437">
        <v>362.5</v>
      </c>
      <c r="C3437">
        <v>368.13000499999998</v>
      </c>
      <c r="D3437">
        <v>354.10998499999999</v>
      </c>
      <c r="E3437">
        <v>355.07998700000002</v>
      </c>
      <c r="F3437">
        <v>350.29324300000002</v>
      </c>
      <c r="G3437">
        <v>4867100</v>
      </c>
      <c r="H3437">
        <v>215.46000699999999</v>
      </c>
      <c r="I3437">
        <v>215.60000600000001</v>
      </c>
      <c r="J3437">
        <v>205.820007</v>
      </c>
      <c r="K3437">
        <v>205.929993</v>
      </c>
      <c r="L3437">
        <v>202.02238500000001</v>
      </c>
      <c r="M3437">
        <v>16200200</v>
      </c>
    </row>
    <row r="3438" spans="1:13" x14ac:dyDescent="0.25">
      <c r="A3438" s="1">
        <v>44585</v>
      </c>
      <c r="B3438">
        <v>342.57000699999998</v>
      </c>
      <c r="C3438">
        <v>350.10000600000001</v>
      </c>
      <c r="D3438">
        <v>330.58999599999999</v>
      </c>
      <c r="E3438">
        <v>349.42001299999998</v>
      </c>
      <c r="F3438">
        <v>344.709564</v>
      </c>
      <c r="G3438">
        <v>7472800</v>
      </c>
      <c r="H3438">
        <v>202.179993</v>
      </c>
      <c r="I3438">
        <v>202.720001</v>
      </c>
      <c r="J3438">
        <v>195.64999399999999</v>
      </c>
      <c r="K3438">
        <v>201.85000600000001</v>
      </c>
      <c r="L3438">
        <v>198.019836</v>
      </c>
      <c r="M3438">
        <v>16054000</v>
      </c>
    </row>
    <row r="3439" spans="1:13" x14ac:dyDescent="0.25">
      <c r="A3439" s="1">
        <v>44586</v>
      </c>
      <c r="B3439">
        <v>343.32000699999998</v>
      </c>
      <c r="C3439">
        <v>347.040009</v>
      </c>
      <c r="D3439">
        <v>333.39001500000001</v>
      </c>
      <c r="E3439">
        <v>338.76001000000002</v>
      </c>
      <c r="F3439">
        <v>334.19323700000001</v>
      </c>
      <c r="G3439">
        <v>6994400</v>
      </c>
      <c r="H3439">
        <v>199.61999499999999</v>
      </c>
      <c r="I3439">
        <v>205.38000500000001</v>
      </c>
      <c r="J3439">
        <v>196.990005</v>
      </c>
      <c r="K3439">
        <v>202</v>
      </c>
      <c r="L3439">
        <v>198.16700700000001</v>
      </c>
      <c r="M3439">
        <v>12125500</v>
      </c>
    </row>
    <row r="3440" spans="1:13" x14ac:dyDescent="0.25">
      <c r="A3440" s="1">
        <v>44587</v>
      </c>
      <c r="B3440">
        <v>343.35998499999999</v>
      </c>
      <c r="C3440">
        <v>354.76998900000001</v>
      </c>
      <c r="D3440">
        <v>341.25</v>
      </c>
      <c r="E3440">
        <v>344.66000400000001</v>
      </c>
      <c r="F3440">
        <v>340.01376299999998</v>
      </c>
      <c r="G3440">
        <v>7438600</v>
      </c>
      <c r="H3440">
        <v>204.279999</v>
      </c>
      <c r="I3440">
        <v>210.86000100000001</v>
      </c>
      <c r="J3440">
        <v>203.66999799999999</v>
      </c>
      <c r="K3440">
        <v>205.86999499999999</v>
      </c>
      <c r="L3440">
        <v>201.963562</v>
      </c>
      <c r="M3440">
        <v>10817600</v>
      </c>
    </row>
    <row r="3441" spans="1:13" x14ac:dyDescent="0.25">
      <c r="A3441" s="1">
        <v>44588</v>
      </c>
      <c r="B3441">
        <v>349.07998700000002</v>
      </c>
      <c r="C3441">
        <v>359.63000499999998</v>
      </c>
      <c r="D3441">
        <v>334.32998700000002</v>
      </c>
      <c r="E3441">
        <v>350.52999899999998</v>
      </c>
      <c r="F3441">
        <v>345.80456500000003</v>
      </c>
      <c r="G3441">
        <v>8416100</v>
      </c>
      <c r="H3441">
        <v>209.5</v>
      </c>
      <c r="I3441">
        <v>210.96000699999999</v>
      </c>
      <c r="J3441">
        <v>205.85000600000001</v>
      </c>
      <c r="K3441">
        <v>206.14999399999999</v>
      </c>
      <c r="L3441">
        <v>202.23826600000001</v>
      </c>
      <c r="M3441">
        <v>12009800</v>
      </c>
    </row>
    <row r="3442" spans="1:13" x14ac:dyDescent="0.25">
      <c r="A3442" s="1">
        <v>44589</v>
      </c>
      <c r="B3442">
        <v>359.04998799999998</v>
      </c>
      <c r="C3442">
        <v>382.76998900000001</v>
      </c>
      <c r="D3442">
        <v>355.38000499999998</v>
      </c>
      <c r="E3442">
        <v>382.51001000000002</v>
      </c>
      <c r="F3442">
        <v>377.353455</v>
      </c>
      <c r="G3442">
        <v>8813400</v>
      </c>
      <c r="H3442">
        <v>220.63999899999999</v>
      </c>
      <c r="I3442">
        <v>228.11999499999999</v>
      </c>
      <c r="J3442">
        <v>216.10000600000001</v>
      </c>
      <c r="K3442">
        <v>228</v>
      </c>
      <c r="L3442">
        <v>223.67364499999999</v>
      </c>
      <c r="M3442">
        <v>26425300</v>
      </c>
    </row>
    <row r="3443" spans="1:13" x14ac:dyDescent="0.25">
      <c r="A3443" s="1">
        <v>44592</v>
      </c>
      <c r="B3443">
        <v>378.67999300000002</v>
      </c>
      <c r="C3443">
        <v>386.54998799999998</v>
      </c>
      <c r="D3443">
        <v>376.290009</v>
      </c>
      <c r="E3443">
        <v>386.38000499999998</v>
      </c>
      <c r="F3443">
        <v>381.17129499999999</v>
      </c>
      <c r="G3443">
        <v>6345200</v>
      </c>
      <c r="H3443">
        <v>225.550003</v>
      </c>
      <c r="I3443">
        <v>226.38000500000001</v>
      </c>
      <c r="J3443">
        <v>222.050003</v>
      </c>
      <c r="K3443">
        <v>226.16999799999999</v>
      </c>
      <c r="L3443">
        <v>221.878387</v>
      </c>
      <c r="M3443">
        <v>12380600</v>
      </c>
    </row>
    <row r="3444" spans="1:13" x14ac:dyDescent="0.25">
      <c r="A3444" s="1">
        <v>44593</v>
      </c>
      <c r="B3444">
        <v>385.76001000000002</v>
      </c>
      <c r="C3444">
        <v>395.5</v>
      </c>
      <c r="D3444">
        <v>382.42001299999998</v>
      </c>
      <c r="E3444">
        <v>392.05999800000001</v>
      </c>
      <c r="F3444">
        <v>386.77474999999998</v>
      </c>
      <c r="G3444">
        <v>5841100</v>
      </c>
      <c r="H3444">
        <v>226.89999399999999</v>
      </c>
      <c r="I3444">
        <v>234.61000100000001</v>
      </c>
      <c r="J3444">
        <v>226.41999799999999</v>
      </c>
      <c r="K3444">
        <v>232.36000100000001</v>
      </c>
      <c r="L3444">
        <v>227.95091199999999</v>
      </c>
      <c r="M3444">
        <v>12247200</v>
      </c>
    </row>
    <row r="3445" spans="1:13" x14ac:dyDescent="0.25">
      <c r="A3445" s="1">
        <v>44594</v>
      </c>
      <c r="B3445">
        <v>389.290009</v>
      </c>
      <c r="C3445">
        <v>399.92001299999998</v>
      </c>
      <c r="D3445">
        <v>382.75</v>
      </c>
      <c r="E3445">
        <v>396.75</v>
      </c>
      <c r="F3445">
        <v>391.40148900000003</v>
      </c>
      <c r="G3445">
        <v>6115000</v>
      </c>
      <c r="H3445">
        <v>231.300003</v>
      </c>
      <c r="I3445">
        <v>235.85000600000001</v>
      </c>
      <c r="J3445">
        <v>230.009995</v>
      </c>
      <c r="K3445">
        <v>235.41999799999999</v>
      </c>
      <c r="L3445">
        <v>230.95282</v>
      </c>
      <c r="M3445">
        <v>10590500</v>
      </c>
    </row>
    <row r="3446" spans="1:13" x14ac:dyDescent="0.25">
      <c r="A3446" s="1">
        <v>44595</v>
      </c>
      <c r="B3446">
        <v>388.540009</v>
      </c>
      <c r="C3446">
        <v>392.94000199999999</v>
      </c>
      <c r="D3446">
        <v>386.48998999999998</v>
      </c>
      <c r="E3446">
        <v>390.07000699999998</v>
      </c>
      <c r="F3446">
        <v>384.81152300000002</v>
      </c>
      <c r="G3446">
        <v>4209200</v>
      </c>
      <c r="H3446">
        <v>233.03999300000001</v>
      </c>
      <c r="I3446">
        <v>233.490005</v>
      </c>
      <c r="J3446">
        <v>230.550003</v>
      </c>
      <c r="K3446">
        <v>231.53999300000001</v>
      </c>
      <c r="L3446">
        <v>227.14645400000001</v>
      </c>
      <c r="M3446">
        <v>9968000</v>
      </c>
    </row>
    <row r="3447" spans="1:13" x14ac:dyDescent="0.25">
      <c r="A3447" s="1">
        <v>44596</v>
      </c>
      <c r="B3447">
        <v>387.57000699999998</v>
      </c>
      <c r="C3447">
        <v>388.14999399999999</v>
      </c>
      <c r="D3447">
        <v>376.41000400000001</v>
      </c>
      <c r="E3447">
        <v>382.20001200000002</v>
      </c>
      <c r="F3447">
        <v>377.04769900000002</v>
      </c>
      <c r="G3447">
        <v>6045400</v>
      </c>
      <c r="H3447">
        <v>228.5</v>
      </c>
      <c r="I3447">
        <v>230.220001</v>
      </c>
      <c r="J3447">
        <v>224.949997</v>
      </c>
      <c r="K3447">
        <v>228.38999899999999</v>
      </c>
      <c r="L3447">
        <v>224.056229</v>
      </c>
      <c r="M3447">
        <v>10848100</v>
      </c>
    </row>
    <row r="3448" spans="1:13" x14ac:dyDescent="0.25">
      <c r="A3448" s="1">
        <v>44599</v>
      </c>
      <c r="B3448">
        <v>382.20001200000002</v>
      </c>
      <c r="C3448">
        <v>382.39999399999999</v>
      </c>
      <c r="D3448">
        <v>373.30999800000001</v>
      </c>
      <c r="E3448">
        <v>376.13000499999998</v>
      </c>
      <c r="F3448">
        <v>371.05944799999997</v>
      </c>
      <c r="G3448">
        <v>4767500</v>
      </c>
      <c r="H3448">
        <v>228</v>
      </c>
      <c r="I3448">
        <v>229.91999799999999</v>
      </c>
      <c r="J3448">
        <v>226.009995</v>
      </c>
      <c r="K3448">
        <v>227.16000399999999</v>
      </c>
      <c r="L3448">
        <v>222.84957900000001</v>
      </c>
      <c r="M3448">
        <v>5984500</v>
      </c>
    </row>
    <row r="3449" spans="1:13" x14ac:dyDescent="0.25">
      <c r="A3449" s="1">
        <v>44600</v>
      </c>
      <c r="B3449">
        <v>377.540009</v>
      </c>
      <c r="C3449">
        <v>379.76998900000001</v>
      </c>
      <c r="D3449">
        <v>370.540009</v>
      </c>
      <c r="E3449">
        <v>374.36999500000002</v>
      </c>
      <c r="F3449">
        <v>369.32318099999998</v>
      </c>
      <c r="G3449">
        <v>5825300</v>
      </c>
      <c r="H3449">
        <v>226.259995</v>
      </c>
      <c r="I3449">
        <v>228.5</v>
      </c>
      <c r="J3449">
        <v>224.75</v>
      </c>
      <c r="K3449">
        <v>227.94000199999999</v>
      </c>
      <c r="L3449">
        <v>223.61476099999999</v>
      </c>
      <c r="M3449">
        <v>7542000</v>
      </c>
    </row>
    <row r="3450" spans="1:13" x14ac:dyDescent="0.25">
      <c r="A3450" s="1">
        <v>44601</v>
      </c>
      <c r="B3450">
        <v>385.60000600000001</v>
      </c>
      <c r="C3450">
        <v>388.45001200000002</v>
      </c>
      <c r="D3450">
        <v>380.60000600000001</v>
      </c>
      <c r="E3450">
        <v>381.36999500000002</v>
      </c>
      <c r="F3450">
        <v>376.22879</v>
      </c>
      <c r="G3450">
        <v>5492800</v>
      </c>
      <c r="H3450">
        <v>230.13000500000001</v>
      </c>
      <c r="I3450">
        <v>233.14999399999999</v>
      </c>
      <c r="J3450">
        <v>230.11999499999999</v>
      </c>
      <c r="K3450">
        <v>230.86999499999999</v>
      </c>
      <c r="L3450">
        <v>226.48915099999999</v>
      </c>
      <c r="M3450">
        <v>7772800</v>
      </c>
    </row>
    <row r="3451" spans="1:13" x14ac:dyDescent="0.25">
      <c r="A3451" s="1">
        <v>44602</v>
      </c>
      <c r="B3451">
        <v>371.72000100000002</v>
      </c>
      <c r="C3451">
        <v>380</v>
      </c>
      <c r="D3451">
        <v>370.55999800000001</v>
      </c>
      <c r="E3451">
        <v>374.39001500000001</v>
      </c>
      <c r="F3451">
        <v>369.34292599999998</v>
      </c>
      <c r="G3451">
        <v>3995000</v>
      </c>
      <c r="H3451">
        <v>228.029999</v>
      </c>
      <c r="I3451">
        <v>229.949997</v>
      </c>
      <c r="J3451">
        <v>224.86999499999999</v>
      </c>
      <c r="K3451">
        <v>225.58999600000001</v>
      </c>
      <c r="L3451">
        <v>221.66941800000001</v>
      </c>
      <c r="M3451">
        <v>6794600</v>
      </c>
    </row>
    <row r="3452" spans="1:13" x14ac:dyDescent="0.25">
      <c r="A3452" s="1">
        <v>44603</v>
      </c>
      <c r="B3452">
        <v>377.85998499999999</v>
      </c>
      <c r="C3452">
        <v>380.89999399999999</v>
      </c>
      <c r="D3452">
        <v>367.64001500000001</v>
      </c>
      <c r="E3452">
        <v>369.76998900000001</v>
      </c>
      <c r="F3452">
        <v>364.78521699999999</v>
      </c>
      <c r="G3452">
        <v>4345600</v>
      </c>
      <c r="H3452">
        <v>227.25</v>
      </c>
      <c r="I3452">
        <v>229.10000600000001</v>
      </c>
      <c r="J3452">
        <v>223.53999300000001</v>
      </c>
      <c r="K3452">
        <v>224.69000199999999</v>
      </c>
      <c r="L3452">
        <v>220.78504899999999</v>
      </c>
      <c r="M3452">
        <v>7535200</v>
      </c>
    </row>
    <row r="3453" spans="1:13" x14ac:dyDescent="0.25">
      <c r="A3453" s="1">
        <v>44606</v>
      </c>
      <c r="B3453">
        <v>368.82000699999998</v>
      </c>
      <c r="C3453">
        <v>377.290009</v>
      </c>
      <c r="D3453">
        <v>366.76001000000002</v>
      </c>
      <c r="E3453">
        <v>374.16000400000001</v>
      </c>
      <c r="F3453">
        <v>369.11605800000001</v>
      </c>
      <c r="G3453">
        <v>3678400</v>
      </c>
      <c r="H3453">
        <v>223.28999300000001</v>
      </c>
      <c r="I3453">
        <v>227.259995</v>
      </c>
      <c r="J3453">
        <v>222.80999800000001</v>
      </c>
      <c r="K3453">
        <v>225.33999600000001</v>
      </c>
      <c r="L3453">
        <v>221.42378199999999</v>
      </c>
      <c r="M3453">
        <v>8280800</v>
      </c>
    </row>
    <row r="3454" spans="1:13" x14ac:dyDescent="0.25">
      <c r="A3454" s="1">
        <v>44607</v>
      </c>
      <c r="B3454">
        <v>374.57998700000002</v>
      </c>
      <c r="C3454">
        <v>383.07000699999998</v>
      </c>
      <c r="D3454">
        <v>373.39999399999999</v>
      </c>
      <c r="E3454">
        <v>381.540009</v>
      </c>
      <c r="F3454">
        <v>376.39657599999998</v>
      </c>
      <c r="G3454">
        <v>5800400</v>
      </c>
      <c r="H3454">
        <v>227.270004</v>
      </c>
      <c r="I3454">
        <v>229.28999300000001</v>
      </c>
      <c r="J3454">
        <v>224.91000399999999</v>
      </c>
      <c r="K3454">
        <v>227.820007</v>
      </c>
      <c r="L3454">
        <v>223.86068700000001</v>
      </c>
      <c r="M3454">
        <v>9461700</v>
      </c>
    </row>
    <row r="3455" spans="1:13" x14ac:dyDescent="0.25">
      <c r="A3455" s="1">
        <v>44608</v>
      </c>
      <c r="B3455">
        <v>379.959991</v>
      </c>
      <c r="C3455">
        <v>385</v>
      </c>
      <c r="D3455">
        <v>376.77999899999998</v>
      </c>
      <c r="E3455">
        <v>382.92999300000002</v>
      </c>
      <c r="F3455">
        <v>377.76776100000001</v>
      </c>
      <c r="G3455">
        <v>3424800</v>
      </c>
      <c r="H3455">
        <v>227.5</v>
      </c>
      <c r="I3455">
        <v>229.88000500000001</v>
      </c>
      <c r="J3455">
        <v>225.60000600000001</v>
      </c>
      <c r="K3455">
        <v>228.820007</v>
      </c>
      <c r="L3455">
        <v>224.84329199999999</v>
      </c>
      <c r="M3455">
        <v>9561300</v>
      </c>
    </row>
    <row r="3456" spans="1:13" x14ac:dyDescent="0.25">
      <c r="A3456" s="1">
        <v>44609</v>
      </c>
      <c r="B3456">
        <v>378.60000600000001</v>
      </c>
      <c r="C3456">
        <v>381.290009</v>
      </c>
      <c r="D3456">
        <v>372.17001299999998</v>
      </c>
      <c r="E3456">
        <v>373.70001200000002</v>
      </c>
      <c r="F3456">
        <v>368.66223100000002</v>
      </c>
      <c r="G3456">
        <v>3972500</v>
      </c>
      <c r="H3456">
        <v>228.39999399999999</v>
      </c>
      <c r="I3456">
        <v>228.80999800000001</v>
      </c>
      <c r="J3456">
        <v>224.16999799999999</v>
      </c>
      <c r="K3456">
        <v>224.61000100000001</v>
      </c>
      <c r="L3456">
        <v>220.706467</v>
      </c>
      <c r="M3456">
        <v>8131200</v>
      </c>
    </row>
    <row r="3457" spans="1:13" x14ac:dyDescent="0.25">
      <c r="A3457" s="1">
        <v>44610</v>
      </c>
      <c r="B3457">
        <v>374.51001000000002</v>
      </c>
      <c r="C3457">
        <v>374.80999800000001</v>
      </c>
      <c r="D3457">
        <v>369</v>
      </c>
      <c r="E3457">
        <v>369.95001200000002</v>
      </c>
      <c r="F3457">
        <v>364.96283</v>
      </c>
      <c r="G3457">
        <v>4083800</v>
      </c>
      <c r="H3457">
        <v>224.60000600000001</v>
      </c>
      <c r="I3457">
        <v>225.740005</v>
      </c>
      <c r="J3457">
        <v>221.83999600000001</v>
      </c>
      <c r="K3457">
        <v>222.69000199999999</v>
      </c>
      <c r="L3457">
        <v>218.819794</v>
      </c>
      <c r="M3457">
        <v>8121200</v>
      </c>
    </row>
    <row r="3458" spans="1:13" x14ac:dyDescent="0.25">
      <c r="A3458" s="1">
        <v>44614</v>
      </c>
      <c r="B3458">
        <v>365</v>
      </c>
      <c r="C3458">
        <v>374.32000699999998</v>
      </c>
      <c r="D3458">
        <v>363.79998799999998</v>
      </c>
      <c r="E3458">
        <v>368.290009</v>
      </c>
      <c r="F3458">
        <v>363.32519500000001</v>
      </c>
      <c r="G3458">
        <v>3897900</v>
      </c>
      <c r="H3458">
        <v>221.020004</v>
      </c>
      <c r="I3458">
        <v>224.33999600000001</v>
      </c>
      <c r="J3458">
        <v>219.91999799999999</v>
      </c>
      <c r="K3458">
        <v>221.320007</v>
      </c>
      <c r="L3458">
        <v>217.47363300000001</v>
      </c>
      <c r="M3458">
        <v>9928800</v>
      </c>
    </row>
    <row r="3459" spans="1:13" x14ac:dyDescent="0.25">
      <c r="A3459" s="1">
        <v>44615</v>
      </c>
      <c r="B3459">
        <v>371.97000100000002</v>
      </c>
      <c r="C3459">
        <v>373.55999800000001</v>
      </c>
      <c r="D3459">
        <v>360.13000499999998</v>
      </c>
      <c r="E3459">
        <v>361.23001099999999</v>
      </c>
      <c r="F3459">
        <v>356.36035199999998</v>
      </c>
      <c r="G3459">
        <v>3802500</v>
      </c>
      <c r="H3459">
        <v>222.83999600000001</v>
      </c>
      <c r="I3459">
        <v>224.279999</v>
      </c>
      <c r="J3459">
        <v>215.41999799999999</v>
      </c>
      <c r="K3459">
        <v>215.949997</v>
      </c>
      <c r="L3459">
        <v>212.196945</v>
      </c>
      <c r="M3459">
        <v>8669900</v>
      </c>
    </row>
    <row r="3460" spans="1:13" x14ac:dyDescent="0.25">
      <c r="A3460" s="1">
        <v>44616</v>
      </c>
      <c r="B3460">
        <v>345.94000199999999</v>
      </c>
      <c r="C3460">
        <v>370.540009</v>
      </c>
      <c r="D3460">
        <v>341.30999800000001</v>
      </c>
      <c r="E3460">
        <v>369.38000499999998</v>
      </c>
      <c r="F3460">
        <v>364.40048200000001</v>
      </c>
      <c r="G3460">
        <v>7425000</v>
      </c>
      <c r="H3460">
        <v>203.36999499999999</v>
      </c>
      <c r="I3460">
        <v>217.86000100000001</v>
      </c>
      <c r="J3460">
        <v>201.449997</v>
      </c>
      <c r="K3460">
        <v>217.300003</v>
      </c>
      <c r="L3460">
        <v>213.52351400000001</v>
      </c>
      <c r="M3460">
        <v>13463400</v>
      </c>
    </row>
    <row r="3461" spans="1:13" x14ac:dyDescent="0.25">
      <c r="A3461" s="1">
        <v>44617</v>
      </c>
      <c r="B3461">
        <v>367.22000100000002</v>
      </c>
      <c r="C3461">
        <v>372.58999599999999</v>
      </c>
      <c r="D3461">
        <v>361.70001200000002</v>
      </c>
      <c r="E3461">
        <v>369.08999599999999</v>
      </c>
      <c r="F3461">
        <v>364.11441000000002</v>
      </c>
      <c r="G3461">
        <v>3817900</v>
      </c>
      <c r="H3461">
        <v>217.28999300000001</v>
      </c>
      <c r="I3461">
        <v>220.679993</v>
      </c>
      <c r="J3461">
        <v>214.25</v>
      </c>
      <c r="K3461">
        <v>219.270004</v>
      </c>
      <c r="L3461">
        <v>215.459259</v>
      </c>
      <c r="M3461">
        <v>8463600</v>
      </c>
    </row>
    <row r="3462" spans="1:13" x14ac:dyDescent="0.25">
      <c r="A3462" s="1">
        <v>44620</v>
      </c>
      <c r="B3462">
        <v>362.19000199999999</v>
      </c>
      <c r="C3462">
        <v>365.35998499999999</v>
      </c>
      <c r="D3462">
        <v>355.66000400000001</v>
      </c>
      <c r="E3462">
        <v>360.82000699999998</v>
      </c>
      <c r="F3462">
        <v>355.955872</v>
      </c>
      <c r="G3462">
        <v>4952400</v>
      </c>
      <c r="H3462">
        <v>216</v>
      </c>
      <c r="I3462">
        <v>218.64999399999999</v>
      </c>
      <c r="J3462">
        <v>213.240005</v>
      </c>
      <c r="K3462">
        <v>216.11999499999999</v>
      </c>
      <c r="L3462">
        <v>212.36399800000001</v>
      </c>
      <c r="M3462">
        <v>8409400</v>
      </c>
    </row>
    <row r="3463" spans="1:13" x14ac:dyDescent="0.25">
      <c r="A3463" s="1">
        <v>44621</v>
      </c>
      <c r="B3463">
        <v>357.85000600000001</v>
      </c>
      <c r="C3463">
        <v>361.57998700000002</v>
      </c>
      <c r="D3463">
        <v>341.22000100000002</v>
      </c>
      <c r="E3463">
        <v>344.48001099999999</v>
      </c>
      <c r="F3463">
        <v>339.83615099999997</v>
      </c>
      <c r="G3463">
        <v>5894200</v>
      </c>
      <c r="H3463">
        <v>214.479996</v>
      </c>
      <c r="I3463">
        <v>215.14999399999999</v>
      </c>
      <c r="J3463">
        <v>207.279999</v>
      </c>
      <c r="K3463">
        <v>208.970001</v>
      </c>
      <c r="L3463">
        <v>205.33827199999999</v>
      </c>
      <c r="M3463">
        <v>9317800</v>
      </c>
    </row>
    <row r="3464" spans="1:13" x14ac:dyDescent="0.25">
      <c r="A3464" s="1">
        <v>44622</v>
      </c>
      <c r="B3464">
        <v>342.959991</v>
      </c>
      <c r="C3464">
        <v>348.32000699999998</v>
      </c>
      <c r="D3464">
        <v>338.69000199999999</v>
      </c>
      <c r="E3464">
        <v>344.08999599999999</v>
      </c>
      <c r="F3464">
        <v>339.45141599999999</v>
      </c>
      <c r="G3464">
        <v>4997900</v>
      </c>
      <c r="H3464">
        <v>206.89999399999999</v>
      </c>
      <c r="I3464">
        <v>210.53999300000001</v>
      </c>
      <c r="J3464">
        <v>206.19000199999999</v>
      </c>
      <c r="K3464">
        <v>208.479996</v>
      </c>
      <c r="L3464">
        <v>204.85678100000001</v>
      </c>
      <c r="M3464">
        <v>8865700</v>
      </c>
    </row>
    <row r="3465" spans="1:13" x14ac:dyDescent="0.25">
      <c r="A3465" s="1">
        <v>44623</v>
      </c>
      <c r="B3465">
        <v>347.63000499999998</v>
      </c>
      <c r="C3465">
        <v>349.5</v>
      </c>
      <c r="D3465">
        <v>340.70001200000002</v>
      </c>
      <c r="E3465">
        <v>340.98998999999998</v>
      </c>
      <c r="F3465">
        <v>336.39315800000003</v>
      </c>
      <c r="G3465">
        <v>3975900</v>
      </c>
      <c r="H3465">
        <v>210.550003</v>
      </c>
      <c r="I3465">
        <v>211.5</v>
      </c>
      <c r="J3465">
        <v>206.55999800000001</v>
      </c>
      <c r="K3465">
        <v>207.229996</v>
      </c>
      <c r="L3465">
        <v>203.62849399999999</v>
      </c>
      <c r="M3465">
        <v>8610000</v>
      </c>
    </row>
    <row r="3466" spans="1:13" x14ac:dyDescent="0.25">
      <c r="A3466" s="1">
        <v>44624</v>
      </c>
      <c r="B3466">
        <v>336.89999399999999</v>
      </c>
      <c r="C3466">
        <v>338.82998700000002</v>
      </c>
      <c r="D3466">
        <v>324</v>
      </c>
      <c r="E3466">
        <v>330.76001000000002</v>
      </c>
      <c r="F3466">
        <v>326.30114700000001</v>
      </c>
      <c r="G3466">
        <v>4670900</v>
      </c>
      <c r="H3466">
        <v>205</v>
      </c>
      <c r="I3466">
        <v>206.36999499999999</v>
      </c>
      <c r="J3466">
        <v>196.86000100000001</v>
      </c>
      <c r="K3466">
        <v>200.28999300000001</v>
      </c>
      <c r="L3466">
        <v>196.809113</v>
      </c>
      <c r="M3466">
        <v>10912300</v>
      </c>
    </row>
    <row r="3467" spans="1:13" x14ac:dyDescent="0.25">
      <c r="A3467" s="1">
        <v>44627</v>
      </c>
      <c r="B3467">
        <v>329.57998700000002</v>
      </c>
      <c r="C3467">
        <v>329.79998799999998</v>
      </c>
      <c r="D3467">
        <v>312.10998499999999</v>
      </c>
      <c r="E3467">
        <v>312.92001299999998</v>
      </c>
      <c r="F3467">
        <v>308.70163000000002</v>
      </c>
      <c r="G3467">
        <v>6874300</v>
      </c>
      <c r="H3467">
        <v>199.83999600000001</v>
      </c>
      <c r="I3467">
        <v>200.179993</v>
      </c>
      <c r="J3467">
        <v>190.050003</v>
      </c>
      <c r="K3467">
        <v>190.699997</v>
      </c>
      <c r="L3467">
        <v>187.38580300000001</v>
      </c>
      <c r="M3467">
        <v>13412400</v>
      </c>
    </row>
    <row r="3468" spans="1:13" x14ac:dyDescent="0.25">
      <c r="A3468" s="1">
        <v>44628</v>
      </c>
      <c r="B3468">
        <v>311.39001500000001</v>
      </c>
      <c r="C3468">
        <v>324.73001099999999</v>
      </c>
      <c r="D3468">
        <v>305.60998499999999</v>
      </c>
      <c r="E3468">
        <v>314.32998700000002</v>
      </c>
      <c r="F3468">
        <v>310.09258999999997</v>
      </c>
      <c r="G3468">
        <v>5048200</v>
      </c>
      <c r="H3468">
        <v>190.009995</v>
      </c>
      <c r="I3468">
        <v>196.41999799999999</v>
      </c>
      <c r="J3468">
        <v>186.66999799999999</v>
      </c>
      <c r="K3468">
        <v>191.71000699999999</v>
      </c>
      <c r="L3468">
        <v>188.37820400000001</v>
      </c>
      <c r="M3468">
        <v>11070900</v>
      </c>
    </row>
    <row r="3469" spans="1:13" x14ac:dyDescent="0.25">
      <c r="A3469" s="1">
        <v>44629</v>
      </c>
      <c r="B3469">
        <v>323.14999399999999</v>
      </c>
      <c r="C3469">
        <v>329.45001200000002</v>
      </c>
      <c r="D3469">
        <v>321.10998499999999</v>
      </c>
      <c r="E3469">
        <v>328.13000499999998</v>
      </c>
      <c r="F3469">
        <v>323.70651199999998</v>
      </c>
      <c r="G3469">
        <v>4015900</v>
      </c>
      <c r="H3469">
        <v>196.5</v>
      </c>
      <c r="I3469">
        <v>200.5</v>
      </c>
      <c r="J3469">
        <v>195.240005</v>
      </c>
      <c r="K3469">
        <v>199.759995</v>
      </c>
      <c r="L3469">
        <v>196.28833</v>
      </c>
      <c r="M3469">
        <v>8457600</v>
      </c>
    </row>
    <row r="3470" spans="1:13" x14ac:dyDescent="0.25">
      <c r="A3470" s="1">
        <v>44630</v>
      </c>
      <c r="B3470">
        <v>321.94000199999999</v>
      </c>
      <c r="C3470">
        <v>326.11999500000002</v>
      </c>
      <c r="D3470">
        <v>319.75</v>
      </c>
      <c r="E3470">
        <v>324.58999599999999</v>
      </c>
      <c r="F3470">
        <v>320.214294</v>
      </c>
      <c r="G3470">
        <v>3771300</v>
      </c>
      <c r="H3470">
        <v>196.89999399999999</v>
      </c>
      <c r="I3470">
        <v>199.94000199999999</v>
      </c>
      <c r="J3470">
        <v>196.300003</v>
      </c>
      <c r="K3470">
        <v>197.970001</v>
      </c>
      <c r="L3470">
        <v>194.52941899999999</v>
      </c>
      <c r="M3470">
        <v>7061600</v>
      </c>
    </row>
    <row r="3471" spans="1:13" x14ac:dyDescent="0.25">
      <c r="A3471" s="1">
        <v>44631</v>
      </c>
      <c r="B3471">
        <v>330.02999899999998</v>
      </c>
      <c r="C3471">
        <v>330.97000100000002</v>
      </c>
      <c r="D3471">
        <v>324.02999899999998</v>
      </c>
      <c r="E3471">
        <v>324.790009</v>
      </c>
      <c r="F3471">
        <v>320.41159099999999</v>
      </c>
      <c r="G3471">
        <v>2987700</v>
      </c>
      <c r="H3471">
        <v>200.75</v>
      </c>
      <c r="I3471">
        <v>200.83999600000001</v>
      </c>
      <c r="J3471">
        <v>196.46000699999999</v>
      </c>
      <c r="K3471">
        <v>196.71000699999999</v>
      </c>
      <c r="L3471">
        <v>193.291336</v>
      </c>
      <c r="M3471">
        <v>5432100</v>
      </c>
    </row>
    <row r="3472" spans="1:13" x14ac:dyDescent="0.25">
      <c r="A3472" s="1">
        <v>44634</v>
      </c>
      <c r="B3472">
        <v>329.10000600000001</v>
      </c>
      <c r="C3472">
        <v>336.88000499999998</v>
      </c>
      <c r="D3472">
        <v>327.26001000000002</v>
      </c>
      <c r="E3472">
        <v>328.58999599999999</v>
      </c>
      <c r="F3472">
        <v>324.16030899999998</v>
      </c>
      <c r="G3472">
        <v>4122700</v>
      </c>
      <c r="H3472">
        <v>198.41999799999999</v>
      </c>
      <c r="I3472">
        <v>204.429993</v>
      </c>
      <c r="J3472">
        <v>198.16000399999999</v>
      </c>
      <c r="K3472">
        <v>200.33000200000001</v>
      </c>
      <c r="L3472">
        <v>196.848434</v>
      </c>
      <c r="M3472">
        <v>7994700</v>
      </c>
    </row>
    <row r="3473" spans="1:13" x14ac:dyDescent="0.25">
      <c r="A3473" s="1">
        <v>44635</v>
      </c>
      <c r="B3473">
        <v>332.42001299999998</v>
      </c>
      <c r="C3473">
        <v>338.38000499999998</v>
      </c>
      <c r="D3473">
        <v>331.209991</v>
      </c>
      <c r="E3473">
        <v>335</v>
      </c>
      <c r="F3473">
        <v>330.48391700000002</v>
      </c>
      <c r="G3473">
        <v>3738900</v>
      </c>
      <c r="H3473">
        <v>202.08999600000001</v>
      </c>
      <c r="I3473">
        <v>206.41000399999999</v>
      </c>
      <c r="J3473">
        <v>201.39999399999999</v>
      </c>
      <c r="K3473">
        <v>206.13999899999999</v>
      </c>
      <c r="L3473">
        <v>202.55744899999999</v>
      </c>
      <c r="M3473">
        <v>8277700</v>
      </c>
    </row>
    <row r="3474" spans="1:13" x14ac:dyDescent="0.25">
      <c r="A3474" s="1">
        <v>44636</v>
      </c>
      <c r="B3474">
        <v>341.98998999999998</v>
      </c>
      <c r="C3474">
        <v>350.94000199999999</v>
      </c>
      <c r="D3474">
        <v>336.67999300000002</v>
      </c>
      <c r="E3474">
        <v>344.67999300000002</v>
      </c>
      <c r="F3474">
        <v>340.03344700000002</v>
      </c>
      <c r="G3474">
        <v>4340800</v>
      </c>
      <c r="H3474">
        <v>210</v>
      </c>
      <c r="I3474">
        <v>213.66999799999999</v>
      </c>
      <c r="J3474">
        <v>207</v>
      </c>
      <c r="K3474">
        <v>211.86999499999999</v>
      </c>
      <c r="L3474">
        <v>208.18785099999999</v>
      </c>
      <c r="M3474">
        <v>9232300</v>
      </c>
    </row>
    <row r="3475" spans="1:13" x14ac:dyDescent="0.25">
      <c r="A3475" s="1">
        <v>44637</v>
      </c>
      <c r="B3475">
        <v>341.60000600000001</v>
      </c>
      <c r="C3475">
        <v>346.88000499999998</v>
      </c>
      <c r="D3475">
        <v>339.75</v>
      </c>
      <c r="E3475">
        <v>346.44000199999999</v>
      </c>
      <c r="F3475">
        <v>341.769745</v>
      </c>
      <c r="G3475">
        <v>3244200</v>
      </c>
      <c r="H3475">
        <v>209.929993</v>
      </c>
      <c r="I3475">
        <v>213.53999300000001</v>
      </c>
      <c r="J3475">
        <v>208.720001</v>
      </c>
      <c r="K3475">
        <v>213.449997</v>
      </c>
      <c r="L3475">
        <v>209.74041700000001</v>
      </c>
      <c r="M3475">
        <v>6668500</v>
      </c>
    </row>
    <row r="3476" spans="1:13" x14ac:dyDescent="0.25">
      <c r="A3476" s="1">
        <v>44638</v>
      </c>
      <c r="B3476">
        <v>346.70001200000002</v>
      </c>
      <c r="C3476">
        <v>352.73998999999998</v>
      </c>
      <c r="D3476">
        <v>342.48998999999998</v>
      </c>
      <c r="E3476">
        <v>350.08999599999999</v>
      </c>
      <c r="F3476">
        <v>345.37048299999998</v>
      </c>
      <c r="G3476">
        <v>6790800</v>
      </c>
      <c r="H3476">
        <v>211.699997</v>
      </c>
      <c r="I3476">
        <v>219.259995</v>
      </c>
      <c r="J3476">
        <v>210.28999300000001</v>
      </c>
      <c r="K3476">
        <v>219.11000100000001</v>
      </c>
      <c r="L3476">
        <v>215.30204800000001</v>
      </c>
      <c r="M3476">
        <v>14620800</v>
      </c>
    </row>
    <row r="3477" spans="1:13" x14ac:dyDescent="0.25">
      <c r="A3477" s="1">
        <v>44641</v>
      </c>
      <c r="B3477">
        <v>346.01998900000001</v>
      </c>
      <c r="C3477">
        <v>350</v>
      </c>
      <c r="D3477">
        <v>342.48998999999998</v>
      </c>
      <c r="E3477">
        <v>345.57998700000002</v>
      </c>
      <c r="F3477">
        <v>340.92129499999999</v>
      </c>
      <c r="G3477">
        <v>6053800</v>
      </c>
      <c r="H3477">
        <v>216.33999600000001</v>
      </c>
      <c r="I3477">
        <v>218.05999800000001</v>
      </c>
      <c r="J3477">
        <v>214.550003</v>
      </c>
      <c r="K3477">
        <v>217.03999300000001</v>
      </c>
      <c r="L3477">
        <v>213.268021</v>
      </c>
      <c r="M3477">
        <v>6101500</v>
      </c>
    </row>
    <row r="3478" spans="1:13" x14ac:dyDescent="0.25">
      <c r="A3478" s="1">
        <v>44642</v>
      </c>
      <c r="B3478">
        <v>346.77999899999998</v>
      </c>
      <c r="C3478">
        <v>353.92999300000002</v>
      </c>
      <c r="D3478">
        <v>345.51001000000002</v>
      </c>
      <c r="E3478">
        <v>349.52999899999998</v>
      </c>
      <c r="F3478">
        <v>344.818085</v>
      </c>
      <c r="G3478">
        <v>4669900</v>
      </c>
      <c r="H3478">
        <v>217.83999600000001</v>
      </c>
      <c r="I3478">
        <v>219.570007</v>
      </c>
      <c r="J3478">
        <v>217.179993</v>
      </c>
      <c r="K3478">
        <v>218.470001</v>
      </c>
      <c r="L3478">
        <v>214.67314099999999</v>
      </c>
      <c r="M3478">
        <v>6259900</v>
      </c>
    </row>
    <row r="3479" spans="1:13" x14ac:dyDescent="0.25">
      <c r="A3479" s="1">
        <v>44643</v>
      </c>
      <c r="B3479">
        <v>343.39999399999999</v>
      </c>
      <c r="C3479">
        <v>346.73001099999999</v>
      </c>
      <c r="D3479">
        <v>341.75</v>
      </c>
      <c r="E3479">
        <v>342.17999300000002</v>
      </c>
      <c r="F3479">
        <v>337.567139</v>
      </c>
      <c r="G3479">
        <v>2527800</v>
      </c>
      <c r="H3479">
        <v>215.300003</v>
      </c>
      <c r="I3479">
        <v>217.28999300000001</v>
      </c>
      <c r="J3479">
        <v>214.199997</v>
      </c>
      <c r="K3479">
        <v>214.679993</v>
      </c>
      <c r="L3479">
        <v>210.94901999999999</v>
      </c>
      <c r="M3479">
        <v>6008000</v>
      </c>
    </row>
    <row r="3480" spans="1:13" x14ac:dyDescent="0.25">
      <c r="A3480" s="1">
        <v>44644</v>
      </c>
      <c r="B3480">
        <v>342.25</v>
      </c>
      <c r="C3480">
        <v>349.45001200000002</v>
      </c>
      <c r="D3480">
        <v>340.70001200000002</v>
      </c>
      <c r="E3480">
        <v>349.35000600000001</v>
      </c>
      <c r="F3480">
        <v>344.64050300000002</v>
      </c>
      <c r="G3480">
        <v>2482700</v>
      </c>
      <c r="H3480">
        <v>214.990005</v>
      </c>
      <c r="I3480">
        <v>217.66000399999999</v>
      </c>
      <c r="J3480">
        <v>214</v>
      </c>
      <c r="K3480">
        <v>217.30999800000001</v>
      </c>
      <c r="L3480">
        <v>213.53331</v>
      </c>
      <c r="M3480">
        <v>5487000</v>
      </c>
    </row>
    <row r="3481" spans="1:13" x14ac:dyDescent="0.25">
      <c r="A3481" s="1">
        <v>44645</v>
      </c>
      <c r="B3481">
        <v>350.41000400000001</v>
      </c>
      <c r="C3481">
        <v>351.540009</v>
      </c>
      <c r="D3481">
        <v>345.64999399999999</v>
      </c>
      <c r="E3481">
        <v>349.01998900000001</v>
      </c>
      <c r="F3481">
        <v>344.31497200000001</v>
      </c>
      <c r="G3481">
        <v>2173800</v>
      </c>
      <c r="H3481">
        <v>218.41999799999999</v>
      </c>
      <c r="I3481">
        <v>218.929993</v>
      </c>
      <c r="J3481">
        <v>215.69000199999999</v>
      </c>
      <c r="K3481">
        <v>218.429993</v>
      </c>
      <c r="L3481">
        <v>214.63385</v>
      </c>
      <c r="M3481">
        <v>5051400</v>
      </c>
    </row>
    <row r="3482" spans="1:13" x14ac:dyDescent="0.25">
      <c r="A3482" s="1">
        <v>44648</v>
      </c>
      <c r="B3482">
        <v>348.51001000000002</v>
      </c>
      <c r="C3482">
        <v>350.55999800000001</v>
      </c>
      <c r="D3482">
        <v>343.52999899999998</v>
      </c>
      <c r="E3482">
        <v>350.48998999999998</v>
      </c>
      <c r="F3482">
        <v>345.76507600000002</v>
      </c>
      <c r="G3482">
        <v>3134600</v>
      </c>
      <c r="H3482">
        <v>218.5</v>
      </c>
      <c r="I3482">
        <v>220.979996</v>
      </c>
      <c r="J3482">
        <v>217.509995</v>
      </c>
      <c r="K3482">
        <v>220.770004</v>
      </c>
      <c r="L3482">
        <v>216.93318199999999</v>
      </c>
      <c r="M3482">
        <v>4316800</v>
      </c>
    </row>
    <row r="3483" spans="1:13" x14ac:dyDescent="0.25">
      <c r="A3483" s="1">
        <v>44649</v>
      </c>
      <c r="B3483">
        <v>358.72000100000002</v>
      </c>
      <c r="C3483">
        <v>370.76001000000002</v>
      </c>
      <c r="D3483">
        <v>357.10000600000001</v>
      </c>
      <c r="E3483">
        <v>367.54998799999998</v>
      </c>
      <c r="F3483">
        <v>362.595123</v>
      </c>
      <c r="G3483">
        <v>5512400</v>
      </c>
      <c r="H3483">
        <v>224.83999600000001</v>
      </c>
      <c r="I3483">
        <v>228.80999800000001</v>
      </c>
      <c r="J3483">
        <v>223.779999</v>
      </c>
      <c r="K3483">
        <v>228.11999499999999</v>
      </c>
      <c r="L3483">
        <v>224.155441</v>
      </c>
      <c r="M3483">
        <v>8032500</v>
      </c>
    </row>
    <row r="3484" spans="1:13" x14ac:dyDescent="0.25">
      <c r="A3484" s="1">
        <v>44650</v>
      </c>
      <c r="B3484">
        <v>364.01001000000002</v>
      </c>
      <c r="C3484">
        <v>368.27999899999998</v>
      </c>
      <c r="D3484">
        <v>359.61999500000002</v>
      </c>
      <c r="E3484">
        <v>362.23998999999998</v>
      </c>
      <c r="F3484">
        <v>357.35668900000002</v>
      </c>
      <c r="G3484">
        <v>2614200</v>
      </c>
      <c r="H3484">
        <v>225.83999600000001</v>
      </c>
      <c r="I3484">
        <v>226.16000399999999</v>
      </c>
      <c r="J3484">
        <v>222.729996</v>
      </c>
      <c r="K3484">
        <v>223.949997</v>
      </c>
      <c r="L3484">
        <v>220.05792199999999</v>
      </c>
      <c r="M3484">
        <v>7084000</v>
      </c>
    </row>
    <row r="3485" spans="1:13" x14ac:dyDescent="0.25">
      <c r="A3485" s="1">
        <v>44651</v>
      </c>
      <c r="B3485">
        <v>359.57998700000002</v>
      </c>
      <c r="C3485">
        <v>364.11999500000002</v>
      </c>
      <c r="D3485">
        <v>357.35998499999999</v>
      </c>
      <c r="E3485">
        <v>357.38000499999998</v>
      </c>
      <c r="F3485">
        <v>352.56222500000001</v>
      </c>
      <c r="G3485">
        <v>4095700</v>
      </c>
      <c r="H3485">
        <v>223.91000399999999</v>
      </c>
      <c r="I3485">
        <v>225.91999799999999</v>
      </c>
      <c r="J3485">
        <v>220.44000199999999</v>
      </c>
      <c r="K3485">
        <v>221.770004</v>
      </c>
      <c r="L3485">
        <v>217.91580200000001</v>
      </c>
      <c r="M3485">
        <v>10759500</v>
      </c>
    </row>
    <row r="3486" spans="1:13" x14ac:dyDescent="0.25">
      <c r="A3486" s="1">
        <v>44652</v>
      </c>
      <c r="B3486">
        <v>359.22000100000002</v>
      </c>
      <c r="C3486">
        <v>367.89001500000001</v>
      </c>
      <c r="D3486">
        <v>358.17001299999998</v>
      </c>
      <c r="E3486">
        <v>363.97000100000002</v>
      </c>
      <c r="F3486">
        <v>359.06341600000002</v>
      </c>
      <c r="G3486">
        <v>3806800</v>
      </c>
      <c r="H3486">
        <v>223.08000200000001</v>
      </c>
      <c r="I3486">
        <v>226.63000500000001</v>
      </c>
      <c r="J3486">
        <v>222.229996</v>
      </c>
      <c r="K3486">
        <v>226.36000100000001</v>
      </c>
      <c r="L3486">
        <v>222.426041</v>
      </c>
      <c r="M3486">
        <v>6559600</v>
      </c>
    </row>
    <row r="3487" spans="1:13" x14ac:dyDescent="0.25">
      <c r="A3487" s="1">
        <v>44655</v>
      </c>
      <c r="B3487">
        <v>364.25</v>
      </c>
      <c r="C3487">
        <v>369.76001000000002</v>
      </c>
      <c r="D3487">
        <v>363.14999399999999</v>
      </c>
      <c r="E3487">
        <v>366.91000400000001</v>
      </c>
      <c r="F3487">
        <v>361.96380599999998</v>
      </c>
      <c r="G3487">
        <v>3027200</v>
      </c>
      <c r="H3487">
        <v>225.759995</v>
      </c>
      <c r="I3487">
        <v>229.240005</v>
      </c>
      <c r="J3487">
        <v>224.96000699999999</v>
      </c>
      <c r="K3487">
        <v>227.740005</v>
      </c>
      <c r="L3487">
        <v>223.78204299999999</v>
      </c>
      <c r="M3487">
        <v>8521200</v>
      </c>
    </row>
    <row r="3488" spans="1:13" x14ac:dyDescent="0.25">
      <c r="A3488" s="1">
        <v>44656</v>
      </c>
      <c r="B3488">
        <v>363.30999800000001</v>
      </c>
      <c r="C3488">
        <v>367.63000499999998</v>
      </c>
      <c r="D3488">
        <v>361.92999300000002</v>
      </c>
      <c r="E3488">
        <v>363.32000699999998</v>
      </c>
      <c r="F3488">
        <v>358.42214999999999</v>
      </c>
      <c r="G3488">
        <v>2215900</v>
      </c>
      <c r="H3488">
        <v>226.83000200000001</v>
      </c>
      <c r="I3488">
        <v>228.990005</v>
      </c>
      <c r="J3488">
        <v>225.30999800000001</v>
      </c>
      <c r="K3488">
        <v>226.08999600000001</v>
      </c>
      <c r="L3488">
        <v>222.160721</v>
      </c>
      <c r="M3488">
        <v>4658000</v>
      </c>
    </row>
    <row r="3489" spans="1:13" x14ac:dyDescent="0.25">
      <c r="A3489" s="1">
        <v>44657</v>
      </c>
      <c r="B3489">
        <v>356.47000100000002</v>
      </c>
      <c r="C3489">
        <v>357.08999599999999</v>
      </c>
      <c r="D3489">
        <v>349.57998700000002</v>
      </c>
      <c r="E3489">
        <v>353.54998799999998</v>
      </c>
      <c r="F3489">
        <v>348.783905</v>
      </c>
      <c r="G3489">
        <v>3864500</v>
      </c>
      <c r="H3489">
        <v>222.779999</v>
      </c>
      <c r="I3489">
        <v>222.86999499999999</v>
      </c>
      <c r="J3489">
        <v>218.61999499999999</v>
      </c>
      <c r="K3489">
        <v>219.009995</v>
      </c>
      <c r="L3489">
        <v>215.20375100000001</v>
      </c>
      <c r="M3489">
        <v>7430000</v>
      </c>
    </row>
    <row r="3490" spans="1:13" x14ac:dyDescent="0.25">
      <c r="A3490" s="1">
        <v>44658</v>
      </c>
      <c r="B3490">
        <v>351.17999300000002</v>
      </c>
      <c r="C3490">
        <v>352.89999399999999</v>
      </c>
      <c r="D3490">
        <v>345.80999800000001</v>
      </c>
      <c r="E3490">
        <v>349.54998799999998</v>
      </c>
      <c r="F3490">
        <v>345.31637599999999</v>
      </c>
      <c r="G3490">
        <v>2848500</v>
      </c>
      <c r="H3490">
        <v>218.30999800000001</v>
      </c>
      <c r="I3490">
        <v>218.679993</v>
      </c>
      <c r="J3490">
        <v>213.679993</v>
      </c>
      <c r="K3490">
        <v>216.14999399999999</v>
      </c>
      <c r="L3490">
        <v>212.393463</v>
      </c>
      <c r="M3490">
        <v>6995100</v>
      </c>
    </row>
    <row r="3491" spans="1:13" x14ac:dyDescent="0.25">
      <c r="A3491" s="1">
        <v>44659</v>
      </c>
      <c r="B3491">
        <v>347.29998799999998</v>
      </c>
      <c r="C3491">
        <v>355.89001500000001</v>
      </c>
      <c r="D3491">
        <v>345.64999399999999</v>
      </c>
      <c r="E3491">
        <v>352.26998900000001</v>
      </c>
      <c r="F3491">
        <v>348.00341800000001</v>
      </c>
      <c r="G3491">
        <v>2235100</v>
      </c>
      <c r="H3491">
        <v>214.80999800000001</v>
      </c>
      <c r="I3491">
        <v>219.41000399999999</v>
      </c>
      <c r="J3491">
        <v>213.08000200000001</v>
      </c>
      <c r="K3491">
        <v>216.979996</v>
      </c>
      <c r="L3491">
        <v>213.20906099999999</v>
      </c>
      <c r="M3491">
        <v>5438600</v>
      </c>
    </row>
    <row r="3492" spans="1:13" x14ac:dyDescent="0.25">
      <c r="A3492" s="1">
        <v>44662</v>
      </c>
      <c r="B3492">
        <v>350.64001500000001</v>
      </c>
      <c r="C3492">
        <v>351.5</v>
      </c>
      <c r="D3492">
        <v>345.82000699999998</v>
      </c>
      <c r="E3492">
        <v>347.36999500000002</v>
      </c>
      <c r="F3492">
        <v>343.16281099999998</v>
      </c>
      <c r="G3492">
        <v>1809200</v>
      </c>
      <c r="H3492">
        <v>215.25</v>
      </c>
      <c r="I3492">
        <v>217.300003</v>
      </c>
      <c r="J3492">
        <v>213.41000399999999</v>
      </c>
      <c r="K3492">
        <v>214.75</v>
      </c>
      <c r="L3492">
        <v>211.017807</v>
      </c>
      <c r="M3492">
        <v>6942700</v>
      </c>
    </row>
    <row r="3493" spans="1:13" x14ac:dyDescent="0.25">
      <c r="A3493" s="1">
        <v>44663</v>
      </c>
      <c r="B3493">
        <v>350</v>
      </c>
      <c r="C3493">
        <v>354.48001099999999</v>
      </c>
      <c r="D3493">
        <v>344.48001099999999</v>
      </c>
      <c r="E3493">
        <v>345.79998799999998</v>
      </c>
      <c r="F3493">
        <v>341.61181599999998</v>
      </c>
      <c r="G3493">
        <v>4038500</v>
      </c>
      <c r="H3493">
        <v>216.5</v>
      </c>
      <c r="I3493">
        <v>216.990005</v>
      </c>
      <c r="J3493">
        <v>210.699997</v>
      </c>
      <c r="K3493">
        <v>211.39999399999999</v>
      </c>
      <c r="L3493">
        <v>207.72602800000001</v>
      </c>
      <c r="M3493">
        <v>7446600</v>
      </c>
    </row>
    <row r="3494" spans="1:13" x14ac:dyDescent="0.25">
      <c r="A3494" s="1">
        <v>44664</v>
      </c>
      <c r="B3494">
        <v>344.41000400000001</v>
      </c>
      <c r="C3494">
        <v>357</v>
      </c>
      <c r="D3494">
        <v>342.86999500000002</v>
      </c>
      <c r="E3494">
        <v>355.14001500000001</v>
      </c>
      <c r="F3494">
        <v>350.83871499999998</v>
      </c>
      <c r="G3494">
        <v>3048500</v>
      </c>
      <c r="H3494">
        <v>210.429993</v>
      </c>
      <c r="I3494">
        <v>213.85000600000001</v>
      </c>
      <c r="J3494">
        <v>207.16999799999999</v>
      </c>
      <c r="K3494">
        <v>213.270004</v>
      </c>
      <c r="L3494">
        <v>209.56352200000001</v>
      </c>
      <c r="M3494">
        <v>8052900</v>
      </c>
    </row>
    <row r="3495" spans="1:13" x14ac:dyDescent="0.25">
      <c r="A3495" s="1">
        <v>44665</v>
      </c>
      <c r="B3495">
        <v>357.17999300000002</v>
      </c>
      <c r="C3495">
        <v>362.95001200000002</v>
      </c>
      <c r="D3495">
        <v>356.86999500000002</v>
      </c>
      <c r="E3495">
        <v>357.82000699999998</v>
      </c>
      <c r="F3495">
        <v>353.48620599999998</v>
      </c>
      <c r="G3495">
        <v>3358900</v>
      </c>
      <c r="H3495">
        <v>214.270004</v>
      </c>
      <c r="I3495">
        <v>215.949997</v>
      </c>
      <c r="J3495">
        <v>212.529999</v>
      </c>
      <c r="K3495">
        <v>212.78999300000001</v>
      </c>
      <c r="L3495">
        <v>209.091858</v>
      </c>
      <c r="M3495">
        <v>8191600</v>
      </c>
    </row>
    <row r="3496" spans="1:13" x14ac:dyDescent="0.25">
      <c r="A3496" s="1">
        <v>44669</v>
      </c>
      <c r="B3496">
        <v>353.98998999999998</v>
      </c>
      <c r="C3496">
        <v>360.76001000000002</v>
      </c>
      <c r="D3496">
        <v>353.22000100000002</v>
      </c>
      <c r="E3496">
        <v>356.79998799999998</v>
      </c>
      <c r="F3496">
        <v>352.47857699999997</v>
      </c>
      <c r="G3496">
        <v>1871400</v>
      </c>
      <c r="H3496">
        <v>211.66999799999999</v>
      </c>
      <c r="I3496">
        <v>215.83000200000001</v>
      </c>
      <c r="J3496">
        <v>211.520004</v>
      </c>
      <c r="K3496">
        <v>213.16999799999999</v>
      </c>
      <c r="L3496">
        <v>209.465271</v>
      </c>
      <c r="M3496">
        <v>4744400</v>
      </c>
    </row>
    <row r="3497" spans="1:13" x14ac:dyDescent="0.25">
      <c r="A3497" s="1">
        <v>44670</v>
      </c>
      <c r="B3497">
        <v>356.80999800000001</v>
      </c>
      <c r="C3497">
        <v>364.67001299999998</v>
      </c>
      <c r="D3497">
        <v>356.07000699999998</v>
      </c>
      <c r="E3497">
        <v>363.86999500000002</v>
      </c>
      <c r="F3497">
        <v>359.46292099999999</v>
      </c>
      <c r="G3497">
        <v>2999300</v>
      </c>
      <c r="H3497">
        <v>213.10000600000001</v>
      </c>
      <c r="I3497">
        <v>216.509995</v>
      </c>
      <c r="J3497">
        <v>212.44000199999999</v>
      </c>
      <c r="K3497">
        <v>215.699997</v>
      </c>
      <c r="L3497">
        <v>211.951279</v>
      </c>
      <c r="M3497">
        <v>5028800</v>
      </c>
    </row>
    <row r="3498" spans="1:13" x14ac:dyDescent="0.25">
      <c r="A3498" s="1">
        <v>44671</v>
      </c>
      <c r="B3498">
        <v>366.66000400000001</v>
      </c>
      <c r="C3498">
        <v>371.89001500000001</v>
      </c>
      <c r="D3498">
        <v>363.86999500000002</v>
      </c>
      <c r="E3498">
        <v>365.290009</v>
      </c>
      <c r="F3498">
        <v>360.865723</v>
      </c>
      <c r="G3498">
        <v>3377300</v>
      </c>
      <c r="H3498">
        <v>218.66000399999999</v>
      </c>
      <c r="I3498">
        <v>220.820007</v>
      </c>
      <c r="J3498">
        <v>217.38999899999999</v>
      </c>
      <c r="K3498">
        <v>217.78999300000001</v>
      </c>
      <c r="L3498">
        <v>214.00494399999999</v>
      </c>
      <c r="M3498">
        <v>7178300</v>
      </c>
    </row>
    <row r="3499" spans="1:13" x14ac:dyDescent="0.25">
      <c r="A3499" s="1">
        <v>44672</v>
      </c>
      <c r="B3499">
        <v>369.48001099999999</v>
      </c>
      <c r="C3499">
        <v>375.22000100000002</v>
      </c>
      <c r="D3499">
        <v>363.459991</v>
      </c>
      <c r="E3499">
        <v>364.44000199999999</v>
      </c>
      <c r="F3499">
        <v>360.02603099999999</v>
      </c>
      <c r="G3499">
        <v>3605300</v>
      </c>
      <c r="H3499">
        <v>219.509995</v>
      </c>
      <c r="I3499">
        <v>223.91999799999999</v>
      </c>
      <c r="J3499">
        <v>215.35000600000001</v>
      </c>
      <c r="K3499">
        <v>216.449997</v>
      </c>
      <c r="L3499">
        <v>212.68826300000001</v>
      </c>
      <c r="M3499">
        <v>8850300</v>
      </c>
    </row>
    <row r="3500" spans="1:13" x14ac:dyDescent="0.25">
      <c r="A3500" s="1">
        <v>44673</v>
      </c>
      <c r="B3500">
        <v>360.5</v>
      </c>
      <c r="C3500">
        <v>362.10000600000001</v>
      </c>
      <c r="D3500">
        <v>350.60998499999999</v>
      </c>
      <c r="E3500">
        <v>351.17999300000002</v>
      </c>
      <c r="F3500">
        <v>346.92666600000001</v>
      </c>
      <c r="G3500">
        <v>2968800</v>
      </c>
      <c r="H3500">
        <v>216.240005</v>
      </c>
      <c r="I3500">
        <v>216.55999800000001</v>
      </c>
      <c r="J3500">
        <v>207.949997</v>
      </c>
      <c r="K3500">
        <v>208.16999799999999</v>
      </c>
      <c r="L3500">
        <v>204.552155</v>
      </c>
      <c r="M3500">
        <v>6201100</v>
      </c>
    </row>
    <row r="3501" spans="1:13" x14ac:dyDescent="0.25">
      <c r="A3501" s="1">
        <v>44676</v>
      </c>
      <c r="B3501">
        <v>349.27999899999998</v>
      </c>
      <c r="C3501">
        <v>355.05999800000001</v>
      </c>
      <c r="D3501">
        <v>347.14999399999999</v>
      </c>
      <c r="E3501">
        <v>354.60000600000001</v>
      </c>
      <c r="F3501">
        <v>350.305206</v>
      </c>
      <c r="G3501">
        <v>3380400</v>
      </c>
      <c r="H3501">
        <v>206.35000600000001</v>
      </c>
      <c r="I3501">
        <v>210.529999</v>
      </c>
      <c r="J3501">
        <v>205.33000200000001</v>
      </c>
      <c r="K3501">
        <v>209.949997</v>
      </c>
      <c r="L3501">
        <v>206.30123900000001</v>
      </c>
      <c r="M3501">
        <v>6839400</v>
      </c>
    </row>
    <row r="3502" spans="1:13" x14ac:dyDescent="0.25">
      <c r="A3502" s="1">
        <v>44677</v>
      </c>
      <c r="B3502">
        <v>347.94000199999999</v>
      </c>
      <c r="C3502">
        <v>350.05999800000001</v>
      </c>
      <c r="D3502">
        <v>343.57998700000002</v>
      </c>
      <c r="E3502">
        <v>344.10998499999999</v>
      </c>
      <c r="F3502">
        <v>339.94226099999997</v>
      </c>
      <c r="G3502">
        <v>3116400</v>
      </c>
      <c r="H3502">
        <v>206.979996</v>
      </c>
      <c r="I3502">
        <v>208.55999800000001</v>
      </c>
      <c r="J3502">
        <v>201.10000600000001</v>
      </c>
      <c r="K3502">
        <v>201.10000600000001</v>
      </c>
      <c r="L3502">
        <v>197.60502600000001</v>
      </c>
      <c r="M3502">
        <v>8155300</v>
      </c>
    </row>
    <row r="3503" spans="1:13" x14ac:dyDescent="0.25">
      <c r="A3503" s="1">
        <v>44678</v>
      </c>
      <c r="B3503">
        <v>357</v>
      </c>
      <c r="C3503">
        <v>373.73998999999998</v>
      </c>
      <c r="D3503">
        <v>356</v>
      </c>
      <c r="E3503">
        <v>361.57000699999998</v>
      </c>
      <c r="F3503">
        <v>357.19079599999998</v>
      </c>
      <c r="G3503">
        <v>5702300</v>
      </c>
      <c r="H3503">
        <v>217.36999499999999</v>
      </c>
      <c r="I3503">
        <v>221.800003</v>
      </c>
      <c r="J3503">
        <v>213.050003</v>
      </c>
      <c r="K3503">
        <v>214.11000100000001</v>
      </c>
      <c r="L3503">
        <v>210.388947</v>
      </c>
      <c r="M3503">
        <v>15955800</v>
      </c>
    </row>
    <row r="3504" spans="1:13" x14ac:dyDescent="0.25">
      <c r="A3504" s="1">
        <v>44679</v>
      </c>
      <c r="B3504">
        <v>369.13000499999998</v>
      </c>
      <c r="C3504">
        <v>381.97000100000002</v>
      </c>
      <c r="D3504">
        <v>368.790009</v>
      </c>
      <c r="E3504">
        <v>378.82998700000002</v>
      </c>
      <c r="F3504">
        <v>374.24173000000002</v>
      </c>
      <c r="G3504">
        <v>6843300</v>
      </c>
      <c r="H3504">
        <v>220.39999399999999</v>
      </c>
      <c r="I3504">
        <v>224.929993</v>
      </c>
      <c r="J3504">
        <v>219.270004</v>
      </c>
      <c r="K3504">
        <v>220.66000399999999</v>
      </c>
      <c r="L3504">
        <v>216.82508899999999</v>
      </c>
      <c r="M3504">
        <v>10799100</v>
      </c>
    </row>
    <row r="3505" spans="1:13" x14ac:dyDescent="0.25">
      <c r="A3505" s="1">
        <v>44680</v>
      </c>
      <c r="B3505">
        <v>372.04998799999998</v>
      </c>
      <c r="C3505">
        <v>377.11999500000002</v>
      </c>
      <c r="D3505">
        <v>361.75</v>
      </c>
      <c r="E3505">
        <v>363.38000499999998</v>
      </c>
      <c r="F3505">
        <v>358.978882</v>
      </c>
      <c r="G3505">
        <v>4741800</v>
      </c>
      <c r="H3505">
        <v>218.61999499999999</v>
      </c>
      <c r="I3505">
        <v>221.199997</v>
      </c>
      <c r="J3505">
        <v>212.35000600000001</v>
      </c>
      <c r="K3505">
        <v>213.13000500000001</v>
      </c>
      <c r="L3505">
        <v>209.42596399999999</v>
      </c>
      <c r="M3505">
        <v>7965000</v>
      </c>
    </row>
    <row r="3506" spans="1:13" x14ac:dyDescent="0.25">
      <c r="A3506" s="1">
        <v>44683</v>
      </c>
      <c r="B3506">
        <v>363</v>
      </c>
      <c r="C3506">
        <v>364.92999300000002</v>
      </c>
      <c r="D3506">
        <v>350.58999599999999</v>
      </c>
      <c r="E3506">
        <v>359.040009</v>
      </c>
      <c r="F3506">
        <v>354.69140599999997</v>
      </c>
      <c r="G3506">
        <v>3903800</v>
      </c>
      <c r="H3506">
        <v>211.770004</v>
      </c>
      <c r="I3506">
        <v>212.13999899999999</v>
      </c>
      <c r="J3506">
        <v>206.96000699999999</v>
      </c>
      <c r="K3506">
        <v>211.529999</v>
      </c>
      <c r="L3506">
        <v>207.85377500000001</v>
      </c>
      <c r="M3506">
        <v>8803700</v>
      </c>
    </row>
    <row r="3507" spans="1:13" x14ac:dyDescent="0.25">
      <c r="A3507" s="1">
        <v>44684</v>
      </c>
      <c r="B3507">
        <v>361.58999599999999</v>
      </c>
      <c r="C3507">
        <v>363.44000199999999</v>
      </c>
      <c r="D3507">
        <v>353.44000199999999</v>
      </c>
      <c r="E3507">
        <v>357.790009</v>
      </c>
      <c r="F3507">
        <v>353.45660400000003</v>
      </c>
      <c r="G3507">
        <v>2686900</v>
      </c>
      <c r="H3507">
        <v>213.61000100000001</v>
      </c>
      <c r="I3507">
        <v>213.61000100000001</v>
      </c>
      <c r="J3507">
        <v>206.270004</v>
      </c>
      <c r="K3507">
        <v>208.55999800000001</v>
      </c>
      <c r="L3507">
        <v>204.93540999999999</v>
      </c>
      <c r="M3507">
        <v>6616900</v>
      </c>
    </row>
    <row r="3508" spans="1:13" x14ac:dyDescent="0.25">
      <c r="A3508" s="1">
        <v>44685</v>
      </c>
      <c r="B3508">
        <v>359.36999500000002</v>
      </c>
      <c r="C3508">
        <v>369.23998999999998</v>
      </c>
      <c r="D3508">
        <v>353.66000400000001</v>
      </c>
      <c r="E3508">
        <v>368.51998900000001</v>
      </c>
      <c r="F3508">
        <v>364.05664100000001</v>
      </c>
      <c r="G3508">
        <v>3346600</v>
      </c>
      <c r="H3508">
        <v>209.35000600000001</v>
      </c>
      <c r="I3508">
        <v>214.800003</v>
      </c>
      <c r="J3508">
        <v>205.33000200000001</v>
      </c>
      <c r="K3508">
        <v>214.520004</v>
      </c>
      <c r="L3508">
        <v>210.791809</v>
      </c>
      <c r="M3508">
        <v>7191100</v>
      </c>
    </row>
    <row r="3509" spans="1:13" x14ac:dyDescent="0.25">
      <c r="A3509" s="1">
        <v>44686</v>
      </c>
      <c r="B3509">
        <v>362.10000600000001</v>
      </c>
      <c r="C3509">
        <v>367.76998900000001</v>
      </c>
      <c r="D3509">
        <v>349.02999899999998</v>
      </c>
      <c r="E3509">
        <v>353.36999500000002</v>
      </c>
      <c r="F3509">
        <v>349.09008799999998</v>
      </c>
      <c r="G3509">
        <v>3424800</v>
      </c>
      <c r="H3509">
        <v>212.270004</v>
      </c>
      <c r="I3509">
        <v>214.58000200000001</v>
      </c>
      <c r="J3509">
        <v>203.070007</v>
      </c>
      <c r="K3509">
        <v>205.240005</v>
      </c>
      <c r="L3509">
        <v>201.67308</v>
      </c>
      <c r="M3509">
        <v>7749600</v>
      </c>
    </row>
    <row r="3510" spans="1:13" x14ac:dyDescent="0.25">
      <c r="A3510" s="1">
        <v>44687</v>
      </c>
      <c r="B3510">
        <v>346.25</v>
      </c>
      <c r="C3510">
        <v>351.26001000000002</v>
      </c>
      <c r="D3510">
        <v>340.77999899999998</v>
      </c>
      <c r="E3510">
        <v>347.11999500000002</v>
      </c>
      <c r="F3510">
        <v>342.91583300000002</v>
      </c>
      <c r="G3510">
        <v>3635200</v>
      </c>
      <c r="H3510">
        <v>203.75</v>
      </c>
      <c r="I3510">
        <v>205.720001</v>
      </c>
      <c r="J3510">
        <v>200.220001</v>
      </c>
      <c r="K3510">
        <v>202.820007</v>
      </c>
      <c r="L3510">
        <v>199.295151</v>
      </c>
      <c r="M3510">
        <v>8825300</v>
      </c>
    </row>
    <row r="3511" spans="1:13" x14ac:dyDescent="0.25">
      <c r="A3511" s="1">
        <v>44690</v>
      </c>
      <c r="B3511">
        <v>341</v>
      </c>
      <c r="C3511">
        <v>342.39001500000001</v>
      </c>
      <c r="D3511">
        <v>324.89001500000001</v>
      </c>
      <c r="E3511">
        <v>327.98998999999998</v>
      </c>
      <c r="F3511">
        <v>324.017517</v>
      </c>
      <c r="G3511">
        <v>5777400</v>
      </c>
      <c r="H3511">
        <v>200.050003</v>
      </c>
      <c r="I3511">
        <v>200.75</v>
      </c>
      <c r="J3511">
        <v>192.08000200000001</v>
      </c>
      <c r="K3511">
        <v>193</v>
      </c>
      <c r="L3511">
        <v>189.64579800000001</v>
      </c>
      <c r="M3511">
        <v>10314100</v>
      </c>
    </row>
    <row r="3512" spans="1:13" x14ac:dyDescent="0.25">
      <c r="A3512" s="1">
        <v>44691</v>
      </c>
      <c r="B3512">
        <v>332.30999800000001</v>
      </c>
      <c r="C3512">
        <v>333.67999300000002</v>
      </c>
      <c r="D3512">
        <v>323.04998799999998</v>
      </c>
      <c r="E3512">
        <v>325.32998700000002</v>
      </c>
      <c r="F3512">
        <v>321.389679</v>
      </c>
      <c r="G3512">
        <v>5003500</v>
      </c>
      <c r="H3512">
        <v>196.71000699999999</v>
      </c>
      <c r="I3512">
        <v>197.75</v>
      </c>
      <c r="J3512">
        <v>190.970001</v>
      </c>
      <c r="K3512">
        <v>193.58000200000001</v>
      </c>
      <c r="L3512">
        <v>190.21572900000001</v>
      </c>
      <c r="M3512">
        <v>11016500</v>
      </c>
    </row>
    <row r="3513" spans="1:13" x14ac:dyDescent="0.25">
      <c r="A3513" s="1">
        <v>44692</v>
      </c>
      <c r="B3513">
        <v>325.48001099999999</v>
      </c>
      <c r="C3513">
        <v>331</v>
      </c>
      <c r="D3513">
        <v>318.54998799999998</v>
      </c>
      <c r="E3513">
        <v>325.86999500000002</v>
      </c>
      <c r="F3513">
        <v>321.92321800000002</v>
      </c>
      <c r="G3513">
        <v>4263900</v>
      </c>
      <c r="H3513">
        <v>193.490005</v>
      </c>
      <c r="I3513">
        <v>198.320007</v>
      </c>
      <c r="J3513">
        <v>191.39999399999999</v>
      </c>
      <c r="K3513">
        <v>196.720001</v>
      </c>
      <c r="L3513">
        <v>193.30117799999999</v>
      </c>
      <c r="M3513">
        <v>9427300</v>
      </c>
    </row>
    <row r="3514" spans="1:13" x14ac:dyDescent="0.25">
      <c r="A3514" s="1">
        <v>44693</v>
      </c>
      <c r="B3514">
        <v>321.76998900000001</v>
      </c>
      <c r="C3514">
        <v>325.57998700000002</v>
      </c>
      <c r="D3514">
        <v>312.76998900000001</v>
      </c>
      <c r="E3514">
        <v>321.23998999999998</v>
      </c>
      <c r="F3514">
        <v>317.34927399999998</v>
      </c>
      <c r="G3514">
        <v>3891500</v>
      </c>
      <c r="H3514">
        <v>194.529999</v>
      </c>
      <c r="I3514">
        <v>196.05999800000001</v>
      </c>
      <c r="J3514">
        <v>189.949997</v>
      </c>
      <c r="K3514">
        <v>193.970001</v>
      </c>
      <c r="L3514">
        <v>190.96298200000001</v>
      </c>
      <c r="M3514">
        <v>9308600</v>
      </c>
    </row>
    <row r="3515" spans="1:13" x14ac:dyDescent="0.25">
      <c r="A3515" s="1">
        <v>44694</v>
      </c>
      <c r="B3515">
        <v>327.67001299999998</v>
      </c>
      <c r="C3515">
        <v>335.23001099999999</v>
      </c>
      <c r="D3515">
        <v>326.08999599999999</v>
      </c>
      <c r="E3515">
        <v>332.79998799999998</v>
      </c>
      <c r="F3515">
        <v>328.769226</v>
      </c>
      <c r="G3515">
        <v>3536000</v>
      </c>
      <c r="H3515">
        <v>197</v>
      </c>
      <c r="I3515">
        <v>200.53999300000001</v>
      </c>
      <c r="J3515">
        <v>196.5</v>
      </c>
      <c r="K3515">
        <v>199.229996</v>
      </c>
      <c r="L3515">
        <v>196.14144899999999</v>
      </c>
      <c r="M3515">
        <v>6684500</v>
      </c>
    </row>
    <row r="3516" spans="1:13" x14ac:dyDescent="0.25">
      <c r="A3516" s="1">
        <v>44697</v>
      </c>
      <c r="B3516">
        <v>328.540009</v>
      </c>
      <c r="C3516">
        <v>333.54998799999998</v>
      </c>
      <c r="D3516">
        <v>325.02999899999998</v>
      </c>
      <c r="E3516">
        <v>329.73001099999999</v>
      </c>
      <c r="F3516">
        <v>325.73644999999999</v>
      </c>
      <c r="G3516">
        <v>2062300</v>
      </c>
      <c r="H3516">
        <v>197.320007</v>
      </c>
      <c r="I3516">
        <v>199.94000199999999</v>
      </c>
      <c r="J3516">
        <v>195.88000500000001</v>
      </c>
      <c r="K3516">
        <v>197.80999800000001</v>
      </c>
      <c r="L3516">
        <v>194.74342300000001</v>
      </c>
      <c r="M3516">
        <v>5161300</v>
      </c>
    </row>
    <row r="3517" spans="1:13" x14ac:dyDescent="0.25">
      <c r="A3517" s="1">
        <v>44698</v>
      </c>
      <c r="B3517">
        <v>340.10998499999999</v>
      </c>
      <c r="C3517">
        <v>341.17999300000002</v>
      </c>
      <c r="D3517">
        <v>332.52999899999998</v>
      </c>
      <c r="E3517">
        <v>338.85998499999999</v>
      </c>
      <c r="F3517">
        <v>334.75585899999999</v>
      </c>
      <c r="G3517">
        <v>2802300</v>
      </c>
      <c r="H3517">
        <v>202.85000600000001</v>
      </c>
      <c r="I3517">
        <v>204.800003</v>
      </c>
      <c r="J3517">
        <v>200.14999399999999</v>
      </c>
      <c r="K3517">
        <v>204</v>
      </c>
      <c r="L3517">
        <v>200.83750900000001</v>
      </c>
      <c r="M3517">
        <v>7265600</v>
      </c>
    </row>
    <row r="3518" spans="1:13" x14ac:dyDescent="0.25">
      <c r="A3518" s="1">
        <v>44699</v>
      </c>
      <c r="B3518">
        <v>333.61999500000002</v>
      </c>
      <c r="C3518">
        <v>341.60000600000001</v>
      </c>
      <c r="D3518">
        <v>333.55999800000001</v>
      </c>
      <c r="E3518">
        <v>335.89999399999999</v>
      </c>
      <c r="F3518">
        <v>331.83169600000002</v>
      </c>
      <c r="G3518">
        <v>4521400</v>
      </c>
      <c r="H3518">
        <v>202.820007</v>
      </c>
      <c r="I3518">
        <v>205.46000699999999</v>
      </c>
      <c r="J3518">
        <v>199.13000500000001</v>
      </c>
      <c r="K3518">
        <v>199.990005</v>
      </c>
      <c r="L3518">
        <v>196.88966400000001</v>
      </c>
      <c r="M3518">
        <v>8748200</v>
      </c>
    </row>
    <row r="3519" spans="1:13" x14ac:dyDescent="0.25">
      <c r="A3519" s="1">
        <v>44700</v>
      </c>
      <c r="B3519">
        <v>330</v>
      </c>
      <c r="C3519">
        <v>336.209991</v>
      </c>
      <c r="D3519">
        <v>324.42999300000002</v>
      </c>
      <c r="E3519">
        <v>332.22000100000002</v>
      </c>
      <c r="F3519">
        <v>328.19628899999998</v>
      </c>
      <c r="G3519">
        <v>4380700</v>
      </c>
      <c r="H3519">
        <v>196.35000600000001</v>
      </c>
      <c r="I3519">
        <v>200.41999799999999</v>
      </c>
      <c r="J3519">
        <v>193.30999800000001</v>
      </c>
      <c r="K3519">
        <v>197.36999499999999</v>
      </c>
      <c r="L3519">
        <v>194.31025700000001</v>
      </c>
      <c r="M3519">
        <v>9012400</v>
      </c>
    </row>
    <row r="3520" spans="1:13" x14ac:dyDescent="0.25">
      <c r="A3520" s="1">
        <v>44701</v>
      </c>
      <c r="B3520">
        <v>335.70001200000002</v>
      </c>
      <c r="C3520">
        <v>339.60998499999999</v>
      </c>
      <c r="D3520">
        <v>327.69000199999999</v>
      </c>
      <c r="E3520">
        <v>336.17999300000002</v>
      </c>
      <c r="F3520">
        <v>332.10830700000002</v>
      </c>
      <c r="G3520">
        <v>3428700</v>
      </c>
      <c r="H3520">
        <v>199.66999799999999</v>
      </c>
      <c r="I3520">
        <v>201.66000399999999</v>
      </c>
      <c r="J3520">
        <v>194.020004</v>
      </c>
      <c r="K3520">
        <v>199.029999</v>
      </c>
      <c r="L3520">
        <v>195.944534</v>
      </c>
      <c r="M3520">
        <v>6966600</v>
      </c>
    </row>
    <row r="3521" spans="1:13" x14ac:dyDescent="0.25">
      <c r="A3521" s="1">
        <v>44704</v>
      </c>
      <c r="B3521">
        <v>339.02999899999998</v>
      </c>
      <c r="C3521">
        <v>351.29998799999998</v>
      </c>
      <c r="D3521">
        <v>338.959991</v>
      </c>
      <c r="E3521">
        <v>348.42999300000002</v>
      </c>
      <c r="F3521">
        <v>344.20996100000002</v>
      </c>
      <c r="G3521">
        <v>3420800</v>
      </c>
      <c r="H3521">
        <v>200.88000500000001</v>
      </c>
      <c r="I3521">
        <v>207.96000699999999</v>
      </c>
      <c r="J3521">
        <v>200.770004</v>
      </c>
      <c r="K3521">
        <v>207.55999800000001</v>
      </c>
      <c r="L3521">
        <v>204.342285</v>
      </c>
      <c r="M3521">
        <v>12187400</v>
      </c>
    </row>
    <row r="3522" spans="1:13" x14ac:dyDescent="0.25">
      <c r="A3522" s="1">
        <v>44705</v>
      </c>
      <c r="B3522">
        <v>343.89001500000001</v>
      </c>
      <c r="C3522">
        <v>344</v>
      </c>
      <c r="D3522">
        <v>335.98001099999999</v>
      </c>
      <c r="E3522">
        <v>340.69000199999999</v>
      </c>
      <c r="F3522">
        <v>336.56369000000001</v>
      </c>
      <c r="G3522">
        <v>2561500</v>
      </c>
      <c r="H3522">
        <v>203.91000399999999</v>
      </c>
      <c r="I3522">
        <v>204.66999799999999</v>
      </c>
      <c r="J3522">
        <v>199.029999</v>
      </c>
      <c r="K3522">
        <v>202.63000500000001</v>
      </c>
      <c r="L3522">
        <v>199.488708</v>
      </c>
      <c r="M3522">
        <v>7458500</v>
      </c>
    </row>
    <row r="3523" spans="1:13" x14ac:dyDescent="0.25">
      <c r="A3523" s="1">
        <v>44706</v>
      </c>
      <c r="B3523">
        <v>340.57998700000002</v>
      </c>
      <c r="C3523">
        <v>347.73998999999998</v>
      </c>
      <c r="D3523">
        <v>339.209991</v>
      </c>
      <c r="E3523">
        <v>344.76001000000002</v>
      </c>
      <c r="F3523">
        <v>340.584473</v>
      </c>
      <c r="G3523">
        <v>3033400</v>
      </c>
      <c r="H3523">
        <v>200.58999600000001</v>
      </c>
      <c r="I3523">
        <v>204.949997</v>
      </c>
      <c r="J3523">
        <v>200.470001</v>
      </c>
      <c r="K3523">
        <v>203.83999600000001</v>
      </c>
      <c r="L3523">
        <v>200.67996199999999</v>
      </c>
      <c r="M3523">
        <v>5457200</v>
      </c>
    </row>
    <row r="3524" spans="1:13" x14ac:dyDescent="0.25">
      <c r="A3524" s="1">
        <v>44707</v>
      </c>
      <c r="B3524">
        <v>348</v>
      </c>
      <c r="C3524">
        <v>353.25</v>
      </c>
      <c r="D3524">
        <v>346.01001000000002</v>
      </c>
      <c r="E3524">
        <v>349.89001500000001</v>
      </c>
      <c r="F3524">
        <v>345.65225199999998</v>
      </c>
      <c r="G3524">
        <v>2817400</v>
      </c>
      <c r="H3524">
        <v>205.11000100000001</v>
      </c>
      <c r="I3524">
        <v>209.740005</v>
      </c>
      <c r="J3524">
        <v>204.66999799999999</v>
      </c>
      <c r="K3524">
        <v>208.550003</v>
      </c>
      <c r="L3524">
        <v>205.316956</v>
      </c>
      <c r="M3524">
        <v>9212300</v>
      </c>
    </row>
    <row r="3525" spans="1:13" x14ac:dyDescent="0.25">
      <c r="A3525" s="1">
        <v>44708</v>
      </c>
      <c r="B3525">
        <v>353.39001500000001</v>
      </c>
      <c r="C3525">
        <v>357.790009</v>
      </c>
      <c r="D3525">
        <v>352.10998499999999</v>
      </c>
      <c r="E3525">
        <v>357.77999899999998</v>
      </c>
      <c r="F3525">
        <v>353.44665500000002</v>
      </c>
      <c r="G3525">
        <v>2658700</v>
      </c>
      <c r="H3525">
        <v>210</v>
      </c>
      <c r="I3525">
        <v>213.229996</v>
      </c>
      <c r="J3525">
        <v>209.63999899999999</v>
      </c>
      <c r="K3525">
        <v>212.88000500000001</v>
      </c>
      <c r="L3525">
        <v>209.57981899999999</v>
      </c>
      <c r="M3525">
        <v>4897200</v>
      </c>
    </row>
    <row r="3526" spans="1:13" x14ac:dyDescent="0.25">
      <c r="A3526" s="1">
        <v>44712</v>
      </c>
      <c r="B3526">
        <v>353.08999599999999</v>
      </c>
      <c r="C3526">
        <v>360.97000100000002</v>
      </c>
      <c r="D3526">
        <v>351.14001500000001</v>
      </c>
      <c r="E3526">
        <v>357.86999500000002</v>
      </c>
      <c r="F3526">
        <v>353.53561400000001</v>
      </c>
      <c r="G3526">
        <v>3873800</v>
      </c>
      <c r="H3526">
        <v>210.38000500000001</v>
      </c>
      <c r="I3526">
        <v>214.35000600000001</v>
      </c>
      <c r="J3526">
        <v>209.11000100000001</v>
      </c>
      <c r="K3526">
        <v>212.16999799999999</v>
      </c>
      <c r="L3526">
        <v>208.88082900000001</v>
      </c>
      <c r="M3526">
        <v>9586400</v>
      </c>
    </row>
    <row r="3527" spans="1:13" x14ac:dyDescent="0.25">
      <c r="A3527" s="1">
        <v>44713</v>
      </c>
      <c r="B3527">
        <v>358.20001200000002</v>
      </c>
      <c r="C3527">
        <v>364.44000199999999</v>
      </c>
      <c r="D3527">
        <v>354.85000600000001</v>
      </c>
      <c r="E3527">
        <v>357.05999800000001</v>
      </c>
      <c r="F3527">
        <v>352.73541299999999</v>
      </c>
      <c r="G3527">
        <v>2190000</v>
      </c>
      <c r="H3527">
        <v>212.050003</v>
      </c>
      <c r="I3527">
        <v>214.11000100000001</v>
      </c>
      <c r="J3527">
        <v>208.820007</v>
      </c>
      <c r="K3527">
        <v>209.929993</v>
      </c>
      <c r="L3527">
        <v>206.67555200000001</v>
      </c>
      <c r="M3527">
        <v>5246100</v>
      </c>
    </row>
    <row r="3528" spans="1:13" x14ac:dyDescent="0.25">
      <c r="A3528" s="1">
        <v>44714</v>
      </c>
      <c r="B3528">
        <v>360.48998999999998</v>
      </c>
      <c r="C3528">
        <v>365.04998799999998</v>
      </c>
      <c r="D3528">
        <v>357.76001000000002</v>
      </c>
      <c r="E3528">
        <v>363.07998700000002</v>
      </c>
      <c r="F3528">
        <v>358.682526</v>
      </c>
      <c r="G3528">
        <v>2484200</v>
      </c>
      <c r="H3528">
        <v>211.88999899999999</v>
      </c>
      <c r="I3528">
        <v>215.25</v>
      </c>
      <c r="J3528">
        <v>211.08000200000001</v>
      </c>
      <c r="K3528">
        <v>215.050003</v>
      </c>
      <c r="L3528">
        <v>211.716171</v>
      </c>
      <c r="M3528">
        <v>5337200</v>
      </c>
    </row>
    <row r="3529" spans="1:13" x14ac:dyDescent="0.25">
      <c r="A3529" s="1">
        <v>44715</v>
      </c>
      <c r="B3529">
        <v>359.48001099999999</v>
      </c>
      <c r="C3529">
        <v>360.95001200000002</v>
      </c>
      <c r="D3529">
        <v>355.76998900000001</v>
      </c>
      <c r="E3529">
        <v>357.82000699999998</v>
      </c>
      <c r="F3529">
        <v>353.48620599999998</v>
      </c>
      <c r="G3529">
        <v>2076600</v>
      </c>
      <c r="H3529">
        <v>212.949997</v>
      </c>
      <c r="I3529">
        <v>214.21000699999999</v>
      </c>
      <c r="J3529">
        <v>211.270004</v>
      </c>
      <c r="K3529">
        <v>212.64999399999999</v>
      </c>
      <c r="L3529">
        <v>209.35339400000001</v>
      </c>
      <c r="M3529">
        <v>4352500</v>
      </c>
    </row>
    <row r="3530" spans="1:13" x14ac:dyDescent="0.25">
      <c r="A3530" s="1">
        <v>44718</v>
      </c>
      <c r="B3530">
        <v>362</v>
      </c>
      <c r="C3530">
        <v>368.30999800000001</v>
      </c>
      <c r="D3530">
        <v>358.52999899999998</v>
      </c>
      <c r="E3530">
        <v>360.14001500000001</v>
      </c>
      <c r="F3530">
        <v>355.77813700000002</v>
      </c>
      <c r="G3530">
        <v>2196100</v>
      </c>
      <c r="H3530">
        <v>215.449997</v>
      </c>
      <c r="I3530">
        <v>217.58000200000001</v>
      </c>
      <c r="J3530">
        <v>212.08999600000001</v>
      </c>
      <c r="K3530">
        <v>212.94000199999999</v>
      </c>
      <c r="L3530">
        <v>209.63887</v>
      </c>
      <c r="M3530">
        <v>3965100</v>
      </c>
    </row>
    <row r="3531" spans="1:13" x14ac:dyDescent="0.25">
      <c r="A3531" s="1">
        <v>44719</v>
      </c>
      <c r="B3531">
        <v>356.92999300000002</v>
      </c>
      <c r="C3531">
        <v>364.48001099999999</v>
      </c>
      <c r="D3531">
        <v>356.32998700000002</v>
      </c>
      <c r="E3531">
        <v>364.01998900000001</v>
      </c>
      <c r="F3531">
        <v>359.61111499999998</v>
      </c>
      <c r="G3531">
        <v>2158800</v>
      </c>
      <c r="H3531">
        <v>211.11999499999999</v>
      </c>
      <c r="I3531">
        <v>214.970001</v>
      </c>
      <c r="J3531">
        <v>210.720001</v>
      </c>
      <c r="K3531">
        <v>214.5</v>
      </c>
      <c r="L3531">
        <v>211.174744</v>
      </c>
      <c r="M3531">
        <v>4493300</v>
      </c>
    </row>
    <row r="3532" spans="1:13" x14ac:dyDescent="0.25">
      <c r="A3532" s="1">
        <v>44720</v>
      </c>
      <c r="B3532">
        <v>365</v>
      </c>
      <c r="C3532">
        <v>367.11999500000002</v>
      </c>
      <c r="D3532">
        <v>360.98001099999999</v>
      </c>
      <c r="E3532">
        <v>362.32998700000002</v>
      </c>
      <c r="F3532">
        <v>357.94155899999998</v>
      </c>
      <c r="G3532">
        <v>1709600</v>
      </c>
      <c r="H3532">
        <v>213.759995</v>
      </c>
      <c r="I3532">
        <v>215.570007</v>
      </c>
      <c r="J3532">
        <v>212.83000200000001</v>
      </c>
      <c r="K3532">
        <v>213.5</v>
      </c>
      <c r="L3532">
        <v>210.19021599999999</v>
      </c>
      <c r="M3532">
        <v>3646300</v>
      </c>
    </row>
    <row r="3533" spans="1:13" x14ac:dyDescent="0.25">
      <c r="A3533" s="1">
        <v>44721</v>
      </c>
      <c r="B3533">
        <v>359.76001000000002</v>
      </c>
      <c r="C3533">
        <v>362.209991</v>
      </c>
      <c r="D3533">
        <v>348.94000199999999</v>
      </c>
      <c r="E3533">
        <v>349</v>
      </c>
      <c r="F3533">
        <v>344.77307100000002</v>
      </c>
      <c r="G3533">
        <v>2250600</v>
      </c>
      <c r="H3533">
        <v>212.58999600000001</v>
      </c>
      <c r="I3533">
        <v>213.71000699999999</v>
      </c>
      <c r="J3533">
        <v>206.020004</v>
      </c>
      <c r="K3533">
        <v>206.11000100000001</v>
      </c>
      <c r="L3533">
        <v>202.91478000000001</v>
      </c>
      <c r="M3533">
        <v>5138600</v>
      </c>
    </row>
    <row r="3534" spans="1:13" x14ac:dyDescent="0.25">
      <c r="A3534" s="1">
        <v>44722</v>
      </c>
      <c r="B3534">
        <v>341.32998700000002</v>
      </c>
      <c r="C3534">
        <v>344.30999800000001</v>
      </c>
      <c r="D3534">
        <v>334.60000600000001</v>
      </c>
      <c r="E3534">
        <v>334.75</v>
      </c>
      <c r="F3534">
        <v>330.69564800000001</v>
      </c>
      <c r="G3534">
        <v>3300500</v>
      </c>
      <c r="H3534">
        <v>201.64999399999999</v>
      </c>
      <c r="I3534">
        <v>203.41999799999999</v>
      </c>
      <c r="J3534">
        <v>199.179993</v>
      </c>
      <c r="K3534">
        <v>199.509995</v>
      </c>
      <c r="L3534">
        <v>196.41708399999999</v>
      </c>
      <c r="M3534">
        <v>5162500</v>
      </c>
    </row>
    <row r="3535" spans="1:13" x14ac:dyDescent="0.25">
      <c r="A3535" s="1">
        <v>44725</v>
      </c>
      <c r="B3535">
        <v>322</v>
      </c>
      <c r="C3535">
        <v>330.89999399999999</v>
      </c>
      <c r="D3535">
        <v>317.92001299999998</v>
      </c>
      <c r="E3535">
        <v>319.73998999999998</v>
      </c>
      <c r="F3535">
        <v>315.86740099999997</v>
      </c>
      <c r="G3535">
        <v>4825100</v>
      </c>
      <c r="H3535">
        <v>192.990005</v>
      </c>
      <c r="I3535">
        <v>195.88999899999999</v>
      </c>
      <c r="J3535">
        <v>191.08000200000001</v>
      </c>
      <c r="K3535">
        <v>192.259995</v>
      </c>
      <c r="L3535">
        <v>189.279495</v>
      </c>
      <c r="M3535">
        <v>7119200</v>
      </c>
    </row>
    <row r="3536" spans="1:13" x14ac:dyDescent="0.25">
      <c r="A3536" s="1">
        <v>44726</v>
      </c>
      <c r="B3536">
        <v>320.10000600000001</v>
      </c>
      <c r="C3536">
        <v>324</v>
      </c>
      <c r="D3536">
        <v>319.66000400000001</v>
      </c>
      <c r="E3536">
        <v>322.14001500000001</v>
      </c>
      <c r="F3536">
        <v>318.23837300000002</v>
      </c>
      <c r="G3536">
        <v>2788400</v>
      </c>
      <c r="H3536">
        <v>192.720001</v>
      </c>
      <c r="I3536">
        <v>194.33999600000001</v>
      </c>
      <c r="J3536">
        <v>191.75</v>
      </c>
      <c r="K3536">
        <v>193.520004</v>
      </c>
      <c r="L3536">
        <v>190.51997399999999</v>
      </c>
      <c r="M3536">
        <v>6441200</v>
      </c>
    </row>
    <row r="3537" spans="1:13" x14ac:dyDescent="0.25">
      <c r="A3537" s="1">
        <v>44727</v>
      </c>
      <c r="B3537">
        <v>327.41000400000001</v>
      </c>
      <c r="C3537">
        <v>330.63000499999998</v>
      </c>
      <c r="D3537">
        <v>319.42999300000002</v>
      </c>
      <c r="E3537">
        <v>325.39001500000001</v>
      </c>
      <c r="F3537">
        <v>321.44897500000002</v>
      </c>
      <c r="G3537">
        <v>2357800</v>
      </c>
      <c r="H3537">
        <v>195.979996</v>
      </c>
      <c r="I3537">
        <v>198.83000200000001</v>
      </c>
      <c r="J3537">
        <v>192.229996</v>
      </c>
      <c r="K3537">
        <v>196.16000399999999</v>
      </c>
      <c r="L3537">
        <v>193.11901900000001</v>
      </c>
      <c r="M3537">
        <v>6490000</v>
      </c>
    </row>
    <row r="3538" spans="1:13" x14ac:dyDescent="0.25">
      <c r="A3538" s="1">
        <v>44728</v>
      </c>
      <c r="B3538">
        <v>316.08999599999999</v>
      </c>
      <c r="C3538">
        <v>316.45001200000002</v>
      </c>
      <c r="D3538">
        <v>305.07998700000002</v>
      </c>
      <c r="E3538">
        <v>308.77999899999998</v>
      </c>
      <c r="F3538">
        <v>305.04016100000001</v>
      </c>
      <c r="G3538">
        <v>4528500</v>
      </c>
      <c r="H3538">
        <v>191.41000399999999</v>
      </c>
      <c r="I3538">
        <v>191.86999499999999</v>
      </c>
      <c r="J3538">
        <v>187.529999</v>
      </c>
      <c r="K3538">
        <v>189.050003</v>
      </c>
      <c r="L3538">
        <v>186.11926299999999</v>
      </c>
      <c r="M3538">
        <v>9887200</v>
      </c>
    </row>
    <row r="3539" spans="1:13" x14ac:dyDescent="0.25">
      <c r="A3539" s="1">
        <v>44729</v>
      </c>
      <c r="B3539">
        <v>307</v>
      </c>
      <c r="C3539">
        <v>314.14001500000001</v>
      </c>
      <c r="D3539">
        <v>303.64999399999999</v>
      </c>
      <c r="E3539">
        <v>310.69000199999999</v>
      </c>
      <c r="F3539">
        <v>306.92706299999998</v>
      </c>
      <c r="G3539">
        <v>6235300</v>
      </c>
      <c r="H3539">
        <v>186.929993</v>
      </c>
      <c r="I3539">
        <v>191.30999800000001</v>
      </c>
      <c r="J3539">
        <v>185.91000399999999</v>
      </c>
      <c r="K3539">
        <v>190.009995</v>
      </c>
      <c r="L3539">
        <v>187.06436199999999</v>
      </c>
      <c r="M3539">
        <v>15089300</v>
      </c>
    </row>
    <row r="3540" spans="1:13" x14ac:dyDescent="0.25">
      <c r="A3540" s="1">
        <v>44733</v>
      </c>
      <c r="B3540">
        <v>316.04998799999998</v>
      </c>
      <c r="C3540">
        <v>320.23001099999999</v>
      </c>
      <c r="D3540">
        <v>314.88000499999998</v>
      </c>
      <c r="E3540">
        <v>317.39999399999999</v>
      </c>
      <c r="F3540">
        <v>313.55578600000001</v>
      </c>
      <c r="G3540">
        <v>3193700</v>
      </c>
      <c r="H3540">
        <v>195.71000699999999</v>
      </c>
      <c r="I3540">
        <v>196.729996</v>
      </c>
      <c r="J3540">
        <v>193.729996</v>
      </c>
      <c r="K3540">
        <v>194.38999899999999</v>
      </c>
      <c r="L3540">
        <v>191.37647999999999</v>
      </c>
      <c r="M3540">
        <v>6241600</v>
      </c>
    </row>
    <row r="3541" spans="1:13" x14ac:dyDescent="0.25">
      <c r="A3541" s="1">
        <v>44734</v>
      </c>
      <c r="B3541">
        <v>313.47000100000002</v>
      </c>
      <c r="C3541">
        <v>319.040009</v>
      </c>
      <c r="D3541">
        <v>311.35998499999999</v>
      </c>
      <c r="E3541">
        <v>316.14999399999999</v>
      </c>
      <c r="F3541">
        <v>312.32089200000001</v>
      </c>
      <c r="G3541">
        <v>2671500</v>
      </c>
      <c r="H3541">
        <v>191.25</v>
      </c>
      <c r="I3541">
        <v>196.38999899999999</v>
      </c>
      <c r="J3541">
        <v>191.029999</v>
      </c>
      <c r="K3541">
        <v>193.820007</v>
      </c>
      <c r="L3541">
        <v>190.81532300000001</v>
      </c>
      <c r="M3541">
        <v>5138500</v>
      </c>
    </row>
    <row r="3542" spans="1:13" x14ac:dyDescent="0.25">
      <c r="A3542" s="1">
        <v>44735</v>
      </c>
      <c r="B3542">
        <v>318.89999399999999</v>
      </c>
      <c r="C3542">
        <v>319.98001099999999</v>
      </c>
      <c r="D3542">
        <v>313.540009</v>
      </c>
      <c r="E3542">
        <v>316.76001000000002</v>
      </c>
      <c r="F3542">
        <v>312.92355300000003</v>
      </c>
      <c r="G3542">
        <v>2387600</v>
      </c>
      <c r="H3542">
        <v>196.13999899999999</v>
      </c>
      <c r="I3542">
        <v>197.46000699999999</v>
      </c>
      <c r="J3542">
        <v>193.449997</v>
      </c>
      <c r="K3542">
        <v>196.63999899999999</v>
      </c>
      <c r="L3542">
        <v>193.59158300000001</v>
      </c>
      <c r="M3542">
        <v>4752800</v>
      </c>
    </row>
    <row r="3543" spans="1:13" x14ac:dyDescent="0.25">
      <c r="A3543" s="1">
        <v>44736</v>
      </c>
      <c r="B3543">
        <v>319.22000100000002</v>
      </c>
      <c r="C3543">
        <v>330.80999800000001</v>
      </c>
      <c r="D3543">
        <v>319.22000100000002</v>
      </c>
      <c r="E3543">
        <v>330.5</v>
      </c>
      <c r="F3543">
        <v>326.49710099999999</v>
      </c>
      <c r="G3543">
        <v>4318900</v>
      </c>
      <c r="H3543">
        <v>197.729996</v>
      </c>
      <c r="I3543">
        <v>205.63999899999999</v>
      </c>
      <c r="J3543">
        <v>197.509995</v>
      </c>
      <c r="K3543">
        <v>205.509995</v>
      </c>
      <c r="L3543">
        <v>202.324051</v>
      </c>
      <c r="M3543">
        <v>7754800</v>
      </c>
    </row>
    <row r="3544" spans="1:13" x14ac:dyDescent="0.25">
      <c r="A3544" s="1">
        <v>44739</v>
      </c>
      <c r="B3544">
        <v>331.97000100000002</v>
      </c>
      <c r="C3544">
        <v>331.97000100000002</v>
      </c>
      <c r="D3544">
        <v>327.11999500000002</v>
      </c>
      <c r="E3544">
        <v>328.82998700000002</v>
      </c>
      <c r="F3544">
        <v>324.84732100000002</v>
      </c>
      <c r="G3544">
        <v>2810800</v>
      </c>
      <c r="H3544">
        <v>205.75</v>
      </c>
      <c r="I3544">
        <v>207.08999600000001</v>
      </c>
      <c r="J3544">
        <v>202.61000100000001</v>
      </c>
      <c r="K3544">
        <v>203.55999800000001</v>
      </c>
      <c r="L3544">
        <v>200.404312</v>
      </c>
      <c r="M3544">
        <v>6121200</v>
      </c>
    </row>
    <row r="3545" spans="1:13" x14ac:dyDescent="0.25">
      <c r="A3545" s="1">
        <v>44740</v>
      </c>
      <c r="B3545">
        <v>332.70001200000002</v>
      </c>
      <c r="C3545">
        <v>337.14999399999999</v>
      </c>
      <c r="D3545">
        <v>318.11999500000002</v>
      </c>
      <c r="E3545">
        <v>318.290009</v>
      </c>
      <c r="F3545">
        <v>314.43499800000001</v>
      </c>
      <c r="G3545">
        <v>3394200</v>
      </c>
      <c r="H3545">
        <v>204</v>
      </c>
      <c r="I3545">
        <v>206.78999300000001</v>
      </c>
      <c r="J3545">
        <v>197.5</v>
      </c>
      <c r="K3545">
        <v>198.11999499999999</v>
      </c>
      <c r="L3545">
        <v>195.04864499999999</v>
      </c>
      <c r="M3545">
        <v>4354200</v>
      </c>
    </row>
    <row r="3546" spans="1:13" x14ac:dyDescent="0.25">
      <c r="A3546" s="1">
        <v>44741</v>
      </c>
      <c r="B3546">
        <v>319.10998499999999</v>
      </c>
      <c r="C3546">
        <v>326.10998499999999</v>
      </c>
      <c r="D3546">
        <v>318.41000400000001</v>
      </c>
      <c r="E3546">
        <v>322.58999599999999</v>
      </c>
      <c r="F3546">
        <v>318.68292200000002</v>
      </c>
      <c r="G3546">
        <v>3779500</v>
      </c>
      <c r="H3546">
        <v>197.320007</v>
      </c>
      <c r="I3546">
        <v>200.63999899999999</v>
      </c>
      <c r="J3546">
        <v>197.320007</v>
      </c>
      <c r="K3546">
        <v>199.5</v>
      </c>
      <c r="L3546">
        <v>196.40725699999999</v>
      </c>
      <c r="M3546">
        <v>4324600</v>
      </c>
    </row>
    <row r="3547" spans="1:13" x14ac:dyDescent="0.25">
      <c r="A3547" s="1">
        <v>44742</v>
      </c>
      <c r="B3547">
        <v>315.29998799999998</v>
      </c>
      <c r="C3547">
        <v>318.290009</v>
      </c>
      <c r="D3547">
        <v>309.69000199999999</v>
      </c>
      <c r="E3547">
        <v>315.48001099999999</v>
      </c>
      <c r="F3547">
        <v>311.65905800000002</v>
      </c>
      <c r="G3547">
        <v>3411500</v>
      </c>
      <c r="H3547">
        <v>195.36999499999999</v>
      </c>
      <c r="I3547">
        <v>198.85000600000001</v>
      </c>
      <c r="J3547">
        <v>192.85000600000001</v>
      </c>
      <c r="K3547">
        <v>196.88999899999999</v>
      </c>
      <c r="L3547">
        <v>193.83770799999999</v>
      </c>
      <c r="M3547">
        <v>7045200</v>
      </c>
    </row>
    <row r="3548" spans="1:13" x14ac:dyDescent="0.25">
      <c r="A3548" s="1">
        <v>44743</v>
      </c>
      <c r="B3548">
        <v>314.10000600000001</v>
      </c>
      <c r="C3548">
        <v>318.94000199999999</v>
      </c>
      <c r="D3548">
        <v>311.30999800000001</v>
      </c>
      <c r="E3548">
        <v>318.23998999999998</v>
      </c>
      <c r="F3548">
        <v>314.38558999999998</v>
      </c>
      <c r="G3548">
        <v>2287700</v>
      </c>
      <c r="H3548">
        <v>196.78999300000001</v>
      </c>
      <c r="I3548">
        <v>199.800003</v>
      </c>
      <c r="J3548">
        <v>194.71000699999999</v>
      </c>
      <c r="K3548">
        <v>199.179993</v>
      </c>
      <c r="L3548">
        <v>196.092209</v>
      </c>
      <c r="M3548">
        <v>4131800</v>
      </c>
    </row>
    <row r="3549" spans="1:13" x14ac:dyDescent="0.25">
      <c r="A3549" s="1">
        <v>44747</v>
      </c>
      <c r="B3549">
        <v>313.07998700000002</v>
      </c>
      <c r="C3549">
        <v>320.30999800000001</v>
      </c>
      <c r="D3549">
        <v>309.459991</v>
      </c>
      <c r="E3549">
        <v>319.26001000000002</v>
      </c>
      <c r="F3549">
        <v>315.39328</v>
      </c>
      <c r="G3549">
        <v>2112100</v>
      </c>
      <c r="H3549">
        <v>196.229996</v>
      </c>
      <c r="I3549">
        <v>200.570007</v>
      </c>
      <c r="J3549">
        <v>194.13999899999999</v>
      </c>
      <c r="K3549">
        <v>200.53999300000001</v>
      </c>
      <c r="L3549">
        <v>197.43112199999999</v>
      </c>
      <c r="M3549">
        <v>4110200</v>
      </c>
    </row>
    <row r="3550" spans="1:13" x14ac:dyDescent="0.25">
      <c r="A3550" s="1">
        <v>44748</v>
      </c>
      <c r="B3550">
        <v>319</v>
      </c>
      <c r="C3550">
        <v>322.35998499999999</v>
      </c>
      <c r="D3550">
        <v>315.72000100000002</v>
      </c>
      <c r="E3550">
        <v>320.17001299999998</v>
      </c>
      <c r="F3550">
        <v>316.29220600000002</v>
      </c>
      <c r="G3550">
        <v>2219200</v>
      </c>
      <c r="H3550">
        <v>200</v>
      </c>
      <c r="I3550">
        <v>202.509995</v>
      </c>
      <c r="J3550">
        <v>198.66999799999999</v>
      </c>
      <c r="K3550">
        <v>201.11999499999999</v>
      </c>
      <c r="L3550">
        <v>198.00213600000001</v>
      </c>
      <c r="M3550">
        <v>4111200</v>
      </c>
    </row>
    <row r="3551" spans="1:13" x14ac:dyDescent="0.25">
      <c r="A3551" s="1">
        <v>44749</v>
      </c>
      <c r="B3551">
        <v>322.35000600000001</v>
      </c>
      <c r="C3551">
        <v>324.85998499999999</v>
      </c>
      <c r="D3551">
        <v>319.51998900000001</v>
      </c>
      <c r="E3551">
        <v>324.07000699999998</v>
      </c>
      <c r="F3551">
        <v>320.63568099999998</v>
      </c>
      <c r="G3551">
        <v>2202100</v>
      </c>
      <c r="H3551">
        <v>202.53999300000001</v>
      </c>
      <c r="I3551">
        <v>203.429993</v>
      </c>
      <c r="J3551">
        <v>200.03999300000001</v>
      </c>
      <c r="K3551">
        <v>202.800003</v>
      </c>
      <c r="L3551">
        <v>199.656128</v>
      </c>
      <c r="M3551">
        <v>4650700</v>
      </c>
    </row>
    <row r="3552" spans="1:13" x14ac:dyDescent="0.25">
      <c r="A3552" s="1">
        <v>44750</v>
      </c>
      <c r="B3552">
        <v>322.77999899999998</v>
      </c>
      <c r="C3552">
        <v>324.98001099999999</v>
      </c>
      <c r="D3552">
        <v>319.35000600000001</v>
      </c>
      <c r="E3552">
        <v>323.05999800000001</v>
      </c>
      <c r="F3552">
        <v>319.636414</v>
      </c>
      <c r="G3552">
        <v>1662100</v>
      </c>
      <c r="H3552">
        <v>202.320007</v>
      </c>
      <c r="I3552">
        <v>204.10000600000001</v>
      </c>
      <c r="J3552">
        <v>200.46000699999999</v>
      </c>
      <c r="K3552">
        <v>203.570007</v>
      </c>
      <c r="L3552">
        <v>200.414154</v>
      </c>
      <c r="M3552">
        <v>3621800</v>
      </c>
    </row>
    <row r="3553" spans="1:13" x14ac:dyDescent="0.25">
      <c r="A3553" s="1">
        <v>44753</v>
      </c>
      <c r="B3553">
        <v>319.38000499999998</v>
      </c>
      <c r="C3553">
        <v>326.22000100000002</v>
      </c>
      <c r="D3553">
        <v>319.14999399999999</v>
      </c>
      <c r="E3553">
        <v>324.19000199999999</v>
      </c>
      <c r="F3553">
        <v>320.75442500000003</v>
      </c>
      <c r="G3553">
        <v>2073800</v>
      </c>
      <c r="H3553">
        <v>202</v>
      </c>
      <c r="I3553">
        <v>206.740005</v>
      </c>
      <c r="J3553">
        <v>202</v>
      </c>
      <c r="K3553">
        <v>205.05999800000001</v>
      </c>
      <c r="L3553">
        <v>201.88104200000001</v>
      </c>
      <c r="M3553">
        <v>5353600</v>
      </c>
    </row>
    <row r="3554" spans="1:13" x14ac:dyDescent="0.25">
      <c r="A3554" s="1">
        <v>44754</v>
      </c>
      <c r="B3554">
        <v>320.209991</v>
      </c>
      <c r="C3554">
        <v>327.35998499999999</v>
      </c>
      <c r="D3554">
        <v>320.209991</v>
      </c>
      <c r="E3554">
        <v>322.85998499999999</v>
      </c>
      <c r="F3554">
        <v>319.43850700000002</v>
      </c>
      <c r="G3554">
        <v>2761500</v>
      </c>
      <c r="H3554">
        <v>203.25</v>
      </c>
      <c r="I3554">
        <v>208.11999499999999</v>
      </c>
      <c r="J3554">
        <v>202.759995</v>
      </c>
      <c r="K3554">
        <v>204.820007</v>
      </c>
      <c r="L3554">
        <v>201.64475999999999</v>
      </c>
      <c r="M3554">
        <v>6779500</v>
      </c>
    </row>
    <row r="3555" spans="1:13" x14ac:dyDescent="0.25">
      <c r="A3555" s="1">
        <v>44755</v>
      </c>
      <c r="B3555">
        <v>315.95001200000002</v>
      </c>
      <c r="C3555">
        <v>324.92999300000002</v>
      </c>
      <c r="D3555">
        <v>313.80999800000001</v>
      </c>
      <c r="E3555">
        <v>323.36999500000002</v>
      </c>
      <c r="F3555">
        <v>319.943085</v>
      </c>
      <c r="G3555">
        <v>2442600</v>
      </c>
      <c r="H3555">
        <v>200.429993</v>
      </c>
      <c r="I3555">
        <v>205.570007</v>
      </c>
      <c r="J3555">
        <v>199.5</v>
      </c>
      <c r="K3555">
        <v>204.14999399999999</v>
      </c>
      <c r="L3555">
        <v>200.98513800000001</v>
      </c>
      <c r="M3555">
        <v>7597300</v>
      </c>
    </row>
    <row r="3556" spans="1:13" x14ac:dyDescent="0.25">
      <c r="A3556" s="1">
        <v>44756</v>
      </c>
      <c r="B3556">
        <v>316.16000400000001</v>
      </c>
      <c r="C3556">
        <v>327.57998700000002</v>
      </c>
      <c r="D3556">
        <v>315.39001500000001</v>
      </c>
      <c r="E3556">
        <v>325.02999899999998</v>
      </c>
      <c r="F3556">
        <v>321.58554099999998</v>
      </c>
      <c r="G3556">
        <v>2743900</v>
      </c>
      <c r="H3556">
        <v>200</v>
      </c>
      <c r="I3556">
        <v>206.08000200000001</v>
      </c>
      <c r="J3556">
        <v>197.979996</v>
      </c>
      <c r="K3556">
        <v>205.91000399999999</v>
      </c>
      <c r="L3556">
        <v>202.71788000000001</v>
      </c>
      <c r="M3556">
        <v>5605500</v>
      </c>
    </row>
    <row r="3557" spans="1:13" x14ac:dyDescent="0.25">
      <c r="A3557" s="1">
        <v>44757</v>
      </c>
      <c r="B3557">
        <v>333.63000499999998</v>
      </c>
      <c r="C3557">
        <v>335.57000699999998</v>
      </c>
      <c r="D3557">
        <v>329.76001000000002</v>
      </c>
      <c r="E3557">
        <v>332.57000699999998</v>
      </c>
      <c r="F3557">
        <v>329.04562399999998</v>
      </c>
      <c r="G3557">
        <v>3387400</v>
      </c>
      <c r="H3557">
        <v>209.36999499999999</v>
      </c>
      <c r="I3557">
        <v>211.71000699999999</v>
      </c>
      <c r="J3557">
        <v>207.179993</v>
      </c>
      <c r="K3557">
        <v>210.03999300000001</v>
      </c>
      <c r="L3557">
        <v>206.78384399999999</v>
      </c>
      <c r="M3557">
        <v>7245700</v>
      </c>
    </row>
    <row r="3558" spans="1:13" x14ac:dyDescent="0.25">
      <c r="A3558" s="1">
        <v>44760</v>
      </c>
      <c r="B3558">
        <v>335.5</v>
      </c>
      <c r="C3558">
        <v>337.51001000000002</v>
      </c>
      <c r="D3558">
        <v>329.790009</v>
      </c>
      <c r="E3558">
        <v>331.01001000000002</v>
      </c>
      <c r="F3558">
        <v>327.50210600000003</v>
      </c>
      <c r="G3558">
        <v>2468500</v>
      </c>
      <c r="H3558">
        <v>211.5</v>
      </c>
      <c r="I3558">
        <v>212.91000399999999</v>
      </c>
      <c r="J3558">
        <v>206.63999899999999</v>
      </c>
      <c r="K3558">
        <v>207.21000699999999</v>
      </c>
      <c r="L3558">
        <v>203.997726</v>
      </c>
      <c r="M3558">
        <v>4648900</v>
      </c>
    </row>
    <row r="3559" spans="1:13" x14ac:dyDescent="0.25">
      <c r="A3559" s="1">
        <v>44761</v>
      </c>
      <c r="B3559">
        <v>331.77999899999998</v>
      </c>
      <c r="C3559">
        <v>342.01001000000002</v>
      </c>
      <c r="D3559">
        <v>331.77999899999998</v>
      </c>
      <c r="E3559">
        <v>340.38000499999998</v>
      </c>
      <c r="F3559">
        <v>336.77285799999999</v>
      </c>
      <c r="G3559">
        <v>2689800</v>
      </c>
      <c r="H3559">
        <v>208.220001</v>
      </c>
      <c r="I3559">
        <v>214.11000100000001</v>
      </c>
      <c r="J3559">
        <v>207.89999399999999</v>
      </c>
      <c r="K3559">
        <v>213.66000399999999</v>
      </c>
      <c r="L3559">
        <v>210.34773300000001</v>
      </c>
      <c r="M3559">
        <v>4927100</v>
      </c>
    </row>
    <row r="3560" spans="1:13" x14ac:dyDescent="0.25">
      <c r="A3560" s="1">
        <v>44762</v>
      </c>
      <c r="B3560">
        <v>340.38000499999998</v>
      </c>
      <c r="C3560">
        <v>343.30999800000001</v>
      </c>
      <c r="D3560">
        <v>336.290009</v>
      </c>
      <c r="E3560">
        <v>341.26998900000001</v>
      </c>
      <c r="F3560">
        <v>337.65335099999999</v>
      </c>
      <c r="G3560">
        <v>2563600</v>
      </c>
      <c r="H3560">
        <v>212</v>
      </c>
      <c r="I3560">
        <v>214.13000500000001</v>
      </c>
      <c r="J3560">
        <v>211.21000699999999</v>
      </c>
      <c r="K3560">
        <v>213.36999499999999</v>
      </c>
      <c r="L3560">
        <v>210.06220999999999</v>
      </c>
      <c r="M3560">
        <v>4460300</v>
      </c>
    </row>
    <row r="3561" spans="1:13" x14ac:dyDescent="0.25">
      <c r="A3561" s="1">
        <v>44763</v>
      </c>
      <c r="B3561">
        <v>341.86999500000002</v>
      </c>
      <c r="C3561">
        <v>347.23001099999999</v>
      </c>
      <c r="D3561">
        <v>340.05999800000001</v>
      </c>
      <c r="E3561">
        <v>346.92001299999998</v>
      </c>
      <c r="F3561">
        <v>343.24353000000002</v>
      </c>
      <c r="G3561">
        <v>2230800</v>
      </c>
      <c r="H3561">
        <v>213.14999399999999</v>
      </c>
      <c r="I3561">
        <v>216.89999399999999</v>
      </c>
      <c r="J3561">
        <v>212.729996</v>
      </c>
      <c r="K3561">
        <v>216.19000199999999</v>
      </c>
      <c r="L3561">
        <v>212.838516</v>
      </c>
      <c r="M3561">
        <v>4801300</v>
      </c>
    </row>
    <row r="3562" spans="1:13" x14ac:dyDescent="0.25">
      <c r="A3562" s="1">
        <v>44764</v>
      </c>
      <c r="B3562">
        <v>348.88000499999998</v>
      </c>
      <c r="C3562">
        <v>351.08999599999999</v>
      </c>
      <c r="D3562">
        <v>340.39999399999999</v>
      </c>
      <c r="E3562">
        <v>343.88000499999998</v>
      </c>
      <c r="F3562">
        <v>340.23577899999998</v>
      </c>
      <c r="G3562">
        <v>2253000</v>
      </c>
      <c r="H3562">
        <v>217.929993</v>
      </c>
      <c r="I3562">
        <v>218.070007</v>
      </c>
      <c r="J3562">
        <v>212.11999499999999</v>
      </c>
      <c r="K3562">
        <v>213.699997</v>
      </c>
      <c r="L3562">
        <v>210.38711499999999</v>
      </c>
      <c r="M3562">
        <v>5071500</v>
      </c>
    </row>
    <row r="3563" spans="1:13" x14ac:dyDescent="0.25">
      <c r="A3563" s="1">
        <v>44767</v>
      </c>
      <c r="B3563">
        <v>344.45001200000002</v>
      </c>
      <c r="C3563">
        <v>345.540009</v>
      </c>
      <c r="D3563">
        <v>340.10998499999999</v>
      </c>
      <c r="E3563">
        <v>344.209991</v>
      </c>
      <c r="F3563">
        <v>340.56228599999997</v>
      </c>
      <c r="G3563">
        <v>2180100</v>
      </c>
      <c r="H3563">
        <v>214.58000200000001</v>
      </c>
      <c r="I3563">
        <v>214.800003</v>
      </c>
      <c r="J3563">
        <v>211.61999499999999</v>
      </c>
      <c r="K3563">
        <v>214.270004</v>
      </c>
      <c r="L3563">
        <v>210.94828799999999</v>
      </c>
      <c r="M3563">
        <v>4357200</v>
      </c>
    </row>
    <row r="3564" spans="1:13" x14ac:dyDescent="0.25">
      <c r="A3564" s="1">
        <v>44768</v>
      </c>
      <c r="B3564">
        <v>342.64999399999999</v>
      </c>
      <c r="C3564">
        <v>344.63000499999998</v>
      </c>
      <c r="D3564">
        <v>339.29998799999998</v>
      </c>
      <c r="E3564">
        <v>341.27999899999998</v>
      </c>
      <c r="F3564">
        <v>337.66332999999997</v>
      </c>
      <c r="G3564">
        <v>2254200</v>
      </c>
      <c r="H3564">
        <v>213.85000600000001</v>
      </c>
      <c r="I3564">
        <v>215.14999399999999</v>
      </c>
      <c r="J3564">
        <v>211.75</v>
      </c>
      <c r="K3564">
        <v>212.490005</v>
      </c>
      <c r="L3564">
        <v>209.19586200000001</v>
      </c>
      <c r="M3564">
        <v>6141000</v>
      </c>
    </row>
    <row r="3565" spans="1:13" x14ac:dyDescent="0.25">
      <c r="A3565" s="1">
        <v>44769</v>
      </c>
      <c r="B3565">
        <v>343.01001000000002</v>
      </c>
      <c r="C3565">
        <v>348.92001299999998</v>
      </c>
      <c r="D3565">
        <v>331.23998999999998</v>
      </c>
      <c r="E3565">
        <v>343.26998900000001</v>
      </c>
      <c r="F3565">
        <v>339.63220200000001</v>
      </c>
      <c r="G3565">
        <v>4580300</v>
      </c>
      <c r="H3565">
        <v>210.770004</v>
      </c>
      <c r="I3565">
        <v>216.85000600000001</v>
      </c>
      <c r="J3565">
        <v>201.199997</v>
      </c>
      <c r="K3565">
        <v>210.470001</v>
      </c>
      <c r="L3565">
        <v>207.20721399999999</v>
      </c>
      <c r="M3565">
        <v>17432200</v>
      </c>
    </row>
    <row r="3566" spans="1:13" x14ac:dyDescent="0.25">
      <c r="A3566" s="1">
        <v>44770</v>
      </c>
      <c r="B3566">
        <v>348</v>
      </c>
      <c r="C3566">
        <v>353.26001000000002</v>
      </c>
      <c r="D3566">
        <v>340.61999500000002</v>
      </c>
      <c r="E3566">
        <v>352.45001200000002</v>
      </c>
      <c r="F3566">
        <v>348.714966</v>
      </c>
      <c r="G3566">
        <v>3635500</v>
      </c>
      <c r="H3566">
        <v>210.63999899999999</v>
      </c>
      <c r="I3566">
        <v>212.720001</v>
      </c>
      <c r="J3566">
        <v>207.91999799999999</v>
      </c>
      <c r="K3566">
        <v>211.35000600000001</v>
      </c>
      <c r="L3566">
        <v>208.07354699999999</v>
      </c>
      <c r="M3566">
        <v>7477100</v>
      </c>
    </row>
    <row r="3567" spans="1:13" x14ac:dyDescent="0.25">
      <c r="A3567" s="1">
        <v>44771</v>
      </c>
      <c r="B3567">
        <v>354.13000499999998</v>
      </c>
      <c r="C3567">
        <v>356.79998799999998</v>
      </c>
      <c r="D3567">
        <v>349.959991</v>
      </c>
      <c r="E3567">
        <v>353.790009</v>
      </c>
      <c r="F3567">
        <v>350.04077100000001</v>
      </c>
      <c r="G3567">
        <v>3176800</v>
      </c>
      <c r="H3567">
        <v>212</v>
      </c>
      <c r="I3567">
        <v>214.16000399999999</v>
      </c>
      <c r="J3567">
        <v>209.83000200000001</v>
      </c>
      <c r="K3567">
        <v>212.11000100000001</v>
      </c>
      <c r="L3567">
        <v>208.821777</v>
      </c>
      <c r="M3567">
        <v>6059700</v>
      </c>
    </row>
    <row r="3568" spans="1:13" x14ac:dyDescent="0.25">
      <c r="A3568" s="1">
        <v>44774</v>
      </c>
      <c r="B3568">
        <v>347.80999800000001</v>
      </c>
      <c r="C3568">
        <v>354.83999599999999</v>
      </c>
      <c r="D3568">
        <v>345.66000400000001</v>
      </c>
      <c r="E3568">
        <v>350.540009</v>
      </c>
      <c r="F3568">
        <v>346.82519500000001</v>
      </c>
      <c r="G3568">
        <v>2289400</v>
      </c>
      <c r="H3568">
        <v>208.449997</v>
      </c>
      <c r="I3568">
        <v>213.990005</v>
      </c>
      <c r="J3568">
        <v>207.55999800000001</v>
      </c>
      <c r="K3568">
        <v>211.36000100000001</v>
      </c>
      <c r="L3568">
        <v>208.08338900000001</v>
      </c>
      <c r="M3568">
        <v>8028400</v>
      </c>
    </row>
    <row r="3569" spans="1:13" x14ac:dyDescent="0.25">
      <c r="A3569" s="1">
        <v>44775</v>
      </c>
      <c r="B3569">
        <v>347.07998700000002</v>
      </c>
      <c r="C3569">
        <v>351.14999399999999</v>
      </c>
      <c r="D3569">
        <v>343.98001099999999</v>
      </c>
      <c r="E3569">
        <v>349.01001000000002</v>
      </c>
      <c r="F3569">
        <v>345.31137100000001</v>
      </c>
      <c r="G3569">
        <v>2878800</v>
      </c>
      <c r="H3569">
        <v>207.800003</v>
      </c>
      <c r="I3569">
        <v>208.83999600000001</v>
      </c>
      <c r="J3569">
        <v>203.929993</v>
      </c>
      <c r="K3569">
        <v>206.259995</v>
      </c>
      <c r="L3569">
        <v>203.06243900000001</v>
      </c>
      <c r="M3569">
        <v>9939400</v>
      </c>
    </row>
    <row r="3570" spans="1:13" x14ac:dyDescent="0.25">
      <c r="A3570" s="1">
        <v>44776</v>
      </c>
      <c r="B3570">
        <v>350</v>
      </c>
      <c r="C3570">
        <v>356.48001099999999</v>
      </c>
      <c r="D3570">
        <v>348.540009</v>
      </c>
      <c r="E3570">
        <v>354.13000499999998</v>
      </c>
      <c r="F3570">
        <v>350.37713600000001</v>
      </c>
      <c r="G3570">
        <v>2921200</v>
      </c>
      <c r="H3570">
        <v>207.990005</v>
      </c>
      <c r="I3570">
        <v>210.33000200000001</v>
      </c>
      <c r="J3570">
        <v>206.88000500000001</v>
      </c>
      <c r="K3570">
        <v>208.479996</v>
      </c>
      <c r="L3570">
        <v>205.24804700000001</v>
      </c>
      <c r="M3570">
        <v>9520100</v>
      </c>
    </row>
    <row r="3571" spans="1:13" x14ac:dyDescent="0.25">
      <c r="A3571" s="1">
        <v>44777</v>
      </c>
      <c r="B3571">
        <v>354.67001299999998</v>
      </c>
      <c r="C3571">
        <v>358.60998499999999</v>
      </c>
      <c r="D3571">
        <v>349.64999399999999</v>
      </c>
      <c r="E3571">
        <v>356.07000699999998</v>
      </c>
      <c r="F3571">
        <v>352.29656999999997</v>
      </c>
      <c r="G3571">
        <v>2339500</v>
      </c>
      <c r="H3571">
        <v>210.529999</v>
      </c>
      <c r="I3571">
        <v>214.88000500000001</v>
      </c>
      <c r="J3571">
        <v>208.550003</v>
      </c>
      <c r="K3571">
        <v>213.470001</v>
      </c>
      <c r="L3571">
        <v>210.16066000000001</v>
      </c>
      <c r="M3571">
        <v>6789700</v>
      </c>
    </row>
    <row r="3572" spans="1:13" x14ac:dyDescent="0.25">
      <c r="A3572" s="1">
        <v>44778</v>
      </c>
      <c r="B3572">
        <v>350.39999399999999</v>
      </c>
      <c r="C3572">
        <v>357.82998700000002</v>
      </c>
      <c r="D3572">
        <v>350.39999399999999</v>
      </c>
      <c r="E3572">
        <v>357.51001000000002</v>
      </c>
      <c r="F3572">
        <v>353.72131300000001</v>
      </c>
      <c r="G3572">
        <v>1848700</v>
      </c>
      <c r="H3572">
        <v>210.71000699999999</v>
      </c>
      <c r="I3572">
        <v>215.949997</v>
      </c>
      <c r="J3572">
        <v>210.5</v>
      </c>
      <c r="K3572">
        <v>215.86999499999999</v>
      </c>
      <c r="L3572">
        <v>212.52346800000001</v>
      </c>
      <c r="M3572">
        <v>5553700</v>
      </c>
    </row>
    <row r="3573" spans="1:13" x14ac:dyDescent="0.25">
      <c r="A3573" s="1">
        <v>44781</v>
      </c>
      <c r="B3573">
        <v>359</v>
      </c>
      <c r="C3573">
        <v>359</v>
      </c>
      <c r="D3573">
        <v>349.89001500000001</v>
      </c>
      <c r="E3573">
        <v>352.16000400000001</v>
      </c>
      <c r="F3573">
        <v>348.42804000000001</v>
      </c>
      <c r="G3573">
        <v>2477600</v>
      </c>
      <c r="H3573">
        <v>215.229996</v>
      </c>
      <c r="I3573">
        <v>216.63000500000001</v>
      </c>
      <c r="J3573">
        <v>212.050003</v>
      </c>
      <c r="K3573">
        <v>213.320007</v>
      </c>
      <c r="L3573">
        <v>210.01300000000001</v>
      </c>
      <c r="M3573">
        <v>4063400</v>
      </c>
    </row>
    <row r="3574" spans="1:13" x14ac:dyDescent="0.25">
      <c r="A3574" s="1">
        <v>44782</v>
      </c>
      <c r="B3574">
        <v>350.39999399999999</v>
      </c>
      <c r="C3574">
        <v>351.11999500000002</v>
      </c>
      <c r="D3574">
        <v>345.35000600000001</v>
      </c>
      <c r="E3574">
        <v>346.540009</v>
      </c>
      <c r="F3574">
        <v>342.86755399999998</v>
      </c>
      <c r="G3574">
        <v>2467400</v>
      </c>
      <c r="H3574">
        <v>212</v>
      </c>
      <c r="I3574">
        <v>213.449997</v>
      </c>
      <c r="J3574">
        <v>209.75</v>
      </c>
      <c r="K3574">
        <v>210.259995</v>
      </c>
      <c r="L3574">
        <v>207.000427</v>
      </c>
      <c r="M3574">
        <v>4596800</v>
      </c>
    </row>
    <row r="3575" spans="1:13" x14ac:dyDescent="0.25">
      <c r="A3575" s="1">
        <v>44783</v>
      </c>
      <c r="B3575">
        <v>354.33999599999999</v>
      </c>
      <c r="C3575">
        <v>354.54998799999998</v>
      </c>
      <c r="D3575">
        <v>351.04998799999998</v>
      </c>
      <c r="E3575">
        <v>353.38000499999998</v>
      </c>
      <c r="F3575">
        <v>349.63510100000002</v>
      </c>
      <c r="G3575">
        <v>2443700</v>
      </c>
      <c r="H3575">
        <v>214.83000200000001</v>
      </c>
      <c r="I3575">
        <v>214.83999600000001</v>
      </c>
      <c r="J3575">
        <v>211.30999800000001</v>
      </c>
      <c r="K3575">
        <v>212.10000600000001</v>
      </c>
      <c r="L3575">
        <v>208.81191999999999</v>
      </c>
      <c r="M3575">
        <v>5746400</v>
      </c>
    </row>
    <row r="3576" spans="1:13" x14ac:dyDescent="0.25">
      <c r="A3576" s="1">
        <v>44784</v>
      </c>
      <c r="B3576">
        <v>355.85000600000001</v>
      </c>
      <c r="C3576">
        <v>355.85000600000001</v>
      </c>
      <c r="D3576">
        <v>350.35000600000001</v>
      </c>
      <c r="E3576">
        <v>350.57998700000002</v>
      </c>
      <c r="F3576">
        <v>346.86474600000003</v>
      </c>
      <c r="G3576">
        <v>2609400</v>
      </c>
      <c r="H3576">
        <v>213.28999300000001</v>
      </c>
      <c r="I3576">
        <v>213.5</v>
      </c>
      <c r="J3576">
        <v>210.58999600000001</v>
      </c>
      <c r="K3576">
        <v>211.08000200000001</v>
      </c>
      <c r="L3576">
        <v>208.17581200000001</v>
      </c>
      <c r="M3576">
        <v>6639600</v>
      </c>
    </row>
    <row r="3577" spans="1:13" x14ac:dyDescent="0.25">
      <c r="A3577" s="1">
        <v>44785</v>
      </c>
      <c r="B3577">
        <v>354.73998999999998</v>
      </c>
      <c r="C3577">
        <v>355.45001200000002</v>
      </c>
      <c r="D3577">
        <v>350.26001000000002</v>
      </c>
      <c r="E3577">
        <v>354.26998900000001</v>
      </c>
      <c r="F3577">
        <v>350.515625</v>
      </c>
      <c r="G3577">
        <v>2514200</v>
      </c>
      <c r="H3577">
        <v>213</v>
      </c>
      <c r="I3577">
        <v>213.220001</v>
      </c>
      <c r="J3577">
        <v>210.10000600000001</v>
      </c>
      <c r="K3577">
        <v>211.33000200000001</v>
      </c>
      <c r="L3577">
        <v>208.42236299999999</v>
      </c>
      <c r="M3577">
        <v>6443700</v>
      </c>
    </row>
    <row r="3578" spans="1:13" x14ac:dyDescent="0.25">
      <c r="A3578" s="1">
        <v>44788</v>
      </c>
      <c r="B3578">
        <v>352.32998700000002</v>
      </c>
      <c r="C3578">
        <v>361.95001200000002</v>
      </c>
      <c r="D3578">
        <v>350.82000699999998</v>
      </c>
      <c r="E3578">
        <v>359.95001200000002</v>
      </c>
      <c r="F3578">
        <v>356.13540599999999</v>
      </c>
      <c r="G3578">
        <v>2526300</v>
      </c>
      <c r="H3578">
        <v>210.36999499999999</v>
      </c>
      <c r="I3578">
        <v>216.740005</v>
      </c>
      <c r="J3578">
        <v>210.36999499999999</v>
      </c>
      <c r="K3578">
        <v>216.41999799999999</v>
      </c>
      <c r="L3578">
        <v>213.44232199999999</v>
      </c>
      <c r="M3578">
        <v>5290600</v>
      </c>
    </row>
    <row r="3579" spans="1:13" x14ac:dyDescent="0.25">
      <c r="A3579" s="1">
        <v>44789</v>
      </c>
      <c r="B3579">
        <v>354.26998900000001</v>
      </c>
      <c r="C3579">
        <v>360</v>
      </c>
      <c r="D3579">
        <v>353.10000600000001</v>
      </c>
      <c r="E3579">
        <v>359.25</v>
      </c>
      <c r="F3579">
        <v>355.44284099999999</v>
      </c>
      <c r="G3579">
        <v>2448700</v>
      </c>
      <c r="H3579">
        <v>214.550003</v>
      </c>
      <c r="I3579">
        <v>217.61000100000001</v>
      </c>
      <c r="J3579">
        <v>212.13000500000001</v>
      </c>
      <c r="K3579">
        <v>217.13999899999999</v>
      </c>
      <c r="L3579">
        <v>214.15240499999999</v>
      </c>
      <c r="M3579">
        <v>6564400</v>
      </c>
    </row>
    <row r="3580" spans="1:13" x14ac:dyDescent="0.25">
      <c r="A3580" s="1">
        <v>44790</v>
      </c>
      <c r="B3580">
        <v>353.5</v>
      </c>
      <c r="C3580">
        <v>356.959991</v>
      </c>
      <c r="D3580">
        <v>351.75</v>
      </c>
      <c r="E3580">
        <v>355.32998700000002</v>
      </c>
      <c r="F3580">
        <v>351.56436200000002</v>
      </c>
      <c r="G3580">
        <v>2439900</v>
      </c>
      <c r="H3580">
        <v>215</v>
      </c>
      <c r="I3580">
        <v>216.179993</v>
      </c>
      <c r="J3580">
        <v>212.75</v>
      </c>
      <c r="K3580">
        <v>214.520004</v>
      </c>
      <c r="L3580">
        <v>211.56845100000001</v>
      </c>
      <c r="M3580">
        <v>4902500</v>
      </c>
    </row>
    <row r="3581" spans="1:13" x14ac:dyDescent="0.25">
      <c r="A3581" s="1">
        <v>44791</v>
      </c>
      <c r="B3581">
        <v>354.32000699999998</v>
      </c>
      <c r="C3581">
        <v>359.51998900000001</v>
      </c>
      <c r="D3581">
        <v>353.57000699999998</v>
      </c>
      <c r="E3581">
        <v>357.35998499999999</v>
      </c>
      <c r="F3581">
        <v>353.57287600000001</v>
      </c>
      <c r="G3581">
        <v>1934900</v>
      </c>
      <c r="H3581">
        <v>213.86999499999999</v>
      </c>
      <c r="I3581">
        <v>216</v>
      </c>
      <c r="J3581">
        <v>212.429993</v>
      </c>
      <c r="K3581">
        <v>215.25</v>
      </c>
      <c r="L3581">
        <v>212.28840600000001</v>
      </c>
      <c r="M3581">
        <v>4516400</v>
      </c>
    </row>
    <row r="3582" spans="1:13" x14ac:dyDescent="0.25">
      <c r="A3582" s="1">
        <v>44792</v>
      </c>
      <c r="B3582">
        <v>356.63000499999998</v>
      </c>
      <c r="C3582">
        <v>356.76998900000001</v>
      </c>
      <c r="D3582">
        <v>353.55999800000001</v>
      </c>
      <c r="E3582">
        <v>354.27999899999998</v>
      </c>
      <c r="F3582">
        <v>350.52551299999999</v>
      </c>
      <c r="G3582">
        <v>1740700</v>
      </c>
      <c r="H3582">
        <v>214.11000100000001</v>
      </c>
      <c r="I3582">
        <v>215.229996</v>
      </c>
      <c r="J3582">
        <v>212.38999899999999</v>
      </c>
      <c r="K3582">
        <v>212.820007</v>
      </c>
      <c r="L3582">
        <v>209.89186100000001</v>
      </c>
      <c r="M3582">
        <v>4178800</v>
      </c>
    </row>
    <row r="3583" spans="1:13" x14ac:dyDescent="0.25">
      <c r="A3583" s="1">
        <v>44795</v>
      </c>
      <c r="B3583">
        <v>350</v>
      </c>
      <c r="C3583">
        <v>351</v>
      </c>
      <c r="D3583">
        <v>344.27999899999998</v>
      </c>
      <c r="E3583">
        <v>345.51001000000002</v>
      </c>
      <c r="F3583">
        <v>341.84848</v>
      </c>
      <c r="G3583">
        <v>2312400</v>
      </c>
      <c r="H3583">
        <v>209.94000199999999</v>
      </c>
      <c r="I3583">
        <v>211.25</v>
      </c>
      <c r="J3583">
        <v>208.199997</v>
      </c>
      <c r="K3583">
        <v>208.61000100000001</v>
      </c>
      <c r="L3583">
        <v>205.73980700000001</v>
      </c>
      <c r="M3583">
        <v>5139500</v>
      </c>
    </row>
    <row r="3584" spans="1:13" x14ac:dyDescent="0.25">
      <c r="A3584" s="1">
        <v>44796</v>
      </c>
      <c r="B3584">
        <v>342.69000199999999</v>
      </c>
      <c r="C3584">
        <v>345.209991</v>
      </c>
      <c r="D3584">
        <v>339.36999500000002</v>
      </c>
      <c r="E3584">
        <v>340.89001500000001</v>
      </c>
      <c r="F3584">
        <v>337.27743500000003</v>
      </c>
      <c r="G3584">
        <v>2240700</v>
      </c>
      <c r="H3584">
        <v>208</v>
      </c>
      <c r="I3584">
        <v>209.300003</v>
      </c>
      <c r="J3584">
        <v>206.529999</v>
      </c>
      <c r="K3584">
        <v>206.800003</v>
      </c>
      <c r="L3584">
        <v>203.954666</v>
      </c>
      <c r="M3584">
        <v>3525500</v>
      </c>
    </row>
    <row r="3585" spans="1:13" x14ac:dyDescent="0.25">
      <c r="A3585" s="1">
        <v>44797</v>
      </c>
      <c r="B3585">
        <v>340.17999300000002</v>
      </c>
      <c r="C3585">
        <v>342.290009</v>
      </c>
      <c r="D3585">
        <v>338.35000600000001</v>
      </c>
      <c r="E3585">
        <v>339.709991</v>
      </c>
      <c r="F3585">
        <v>336.10992399999998</v>
      </c>
      <c r="G3585">
        <v>2218400</v>
      </c>
      <c r="H3585">
        <v>206.63000500000001</v>
      </c>
      <c r="I3585">
        <v>208.35000600000001</v>
      </c>
      <c r="J3585">
        <v>205.679993</v>
      </c>
      <c r="K3585">
        <v>206.66999799999999</v>
      </c>
      <c r="L3585">
        <v>203.82647700000001</v>
      </c>
      <c r="M3585">
        <v>4230800</v>
      </c>
    </row>
    <row r="3586" spans="1:13" x14ac:dyDescent="0.25">
      <c r="A3586" s="1">
        <v>44798</v>
      </c>
      <c r="B3586">
        <v>340</v>
      </c>
      <c r="C3586">
        <v>345.13000499999998</v>
      </c>
      <c r="D3586">
        <v>337.32000699999998</v>
      </c>
      <c r="E3586">
        <v>344.67001299999998</v>
      </c>
      <c r="F3586">
        <v>341.01739500000002</v>
      </c>
      <c r="G3586">
        <v>2228500</v>
      </c>
      <c r="H3586">
        <v>207.38999899999999</v>
      </c>
      <c r="I3586">
        <v>209.91000399999999</v>
      </c>
      <c r="J3586">
        <v>206.5</v>
      </c>
      <c r="K3586">
        <v>209.820007</v>
      </c>
      <c r="L3586">
        <v>206.933121</v>
      </c>
      <c r="M3586">
        <v>4495000</v>
      </c>
    </row>
    <row r="3587" spans="1:13" x14ac:dyDescent="0.25">
      <c r="A3587" s="1">
        <v>44799</v>
      </c>
      <c r="B3587">
        <v>345.04998799999998</v>
      </c>
      <c r="C3587">
        <v>345.64001500000001</v>
      </c>
      <c r="D3587">
        <v>331.70001200000002</v>
      </c>
      <c r="E3587">
        <v>331.959991</v>
      </c>
      <c r="F3587">
        <v>328.44210800000002</v>
      </c>
      <c r="G3587">
        <v>1925000</v>
      </c>
      <c r="H3587">
        <v>209.770004</v>
      </c>
      <c r="I3587">
        <v>210.259995</v>
      </c>
      <c r="J3587">
        <v>202.699997</v>
      </c>
      <c r="K3587">
        <v>202.88999899999999</v>
      </c>
      <c r="L3587">
        <v>200.09849500000001</v>
      </c>
      <c r="M3587">
        <v>5060200</v>
      </c>
    </row>
    <row r="3588" spans="1:13" x14ac:dyDescent="0.25">
      <c r="A3588" s="1">
        <v>44802</v>
      </c>
      <c r="B3588">
        <v>329.98998999999998</v>
      </c>
      <c r="C3588">
        <v>332.80999800000001</v>
      </c>
      <c r="D3588">
        <v>327.76998900000001</v>
      </c>
      <c r="E3588">
        <v>329.35000600000001</v>
      </c>
      <c r="F3588">
        <v>325.85977200000002</v>
      </c>
      <c r="G3588">
        <v>2308200</v>
      </c>
      <c r="H3588">
        <v>201.25</v>
      </c>
      <c r="I3588">
        <v>203.96000699999999</v>
      </c>
      <c r="J3588">
        <v>200.61999499999999</v>
      </c>
      <c r="K3588">
        <v>202.33000200000001</v>
      </c>
      <c r="L3588">
        <v>199.546188</v>
      </c>
      <c r="M3588">
        <v>4476200</v>
      </c>
    </row>
    <row r="3589" spans="1:13" x14ac:dyDescent="0.25">
      <c r="A3589" s="1">
        <v>44803</v>
      </c>
      <c r="B3589">
        <v>331</v>
      </c>
      <c r="C3589">
        <v>332.97000100000002</v>
      </c>
      <c r="D3589">
        <v>325.57000699999998</v>
      </c>
      <c r="E3589">
        <v>327.80999800000001</v>
      </c>
      <c r="F3589">
        <v>324.33605999999997</v>
      </c>
      <c r="G3589">
        <v>2618900</v>
      </c>
      <c r="H3589">
        <v>203.91999799999999</v>
      </c>
      <c r="I3589">
        <v>204.41000399999999</v>
      </c>
      <c r="J3589">
        <v>200.21000699999999</v>
      </c>
      <c r="K3589">
        <v>201.38000500000001</v>
      </c>
      <c r="L3589">
        <v>198.609253</v>
      </c>
      <c r="M3589">
        <v>3918200</v>
      </c>
    </row>
    <row r="3590" spans="1:13" x14ac:dyDescent="0.25">
      <c r="A3590" s="1">
        <v>44804</v>
      </c>
      <c r="B3590">
        <v>328.290009</v>
      </c>
      <c r="C3590">
        <v>331.17999300000002</v>
      </c>
      <c r="D3590">
        <v>324.27999899999998</v>
      </c>
      <c r="E3590">
        <v>324.36999500000002</v>
      </c>
      <c r="F3590">
        <v>320.93246499999998</v>
      </c>
      <c r="G3590">
        <v>3129000</v>
      </c>
      <c r="H3590">
        <v>201</v>
      </c>
      <c r="I3590">
        <v>203.16999799999999</v>
      </c>
      <c r="J3590">
        <v>198.63999899999999</v>
      </c>
      <c r="K3590">
        <v>198.71000699999999</v>
      </c>
      <c r="L3590">
        <v>195.975998</v>
      </c>
      <c r="M3590">
        <v>6559000</v>
      </c>
    </row>
    <row r="3591" spans="1:13" x14ac:dyDescent="0.25">
      <c r="A3591" s="1">
        <v>44805</v>
      </c>
      <c r="B3591">
        <v>323.80999800000001</v>
      </c>
      <c r="C3591">
        <v>325.60998499999999</v>
      </c>
      <c r="D3591">
        <v>319.209991</v>
      </c>
      <c r="E3591">
        <v>325.25</v>
      </c>
      <c r="F3591">
        <v>321.80316199999999</v>
      </c>
      <c r="G3591">
        <v>2493200</v>
      </c>
      <c r="H3591">
        <v>198.720001</v>
      </c>
      <c r="I3591">
        <v>200.429993</v>
      </c>
      <c r="J3591">
        <v>196.66000399999999</v>
      </c>
      <c r="K3591">
        <v>200.13000500000001</v>
      </c>
      <c r="L3591">
        <v>197.376465</v>
      </c>
      <c r="M3591">
        <v>5608300</v>
      </c>
    </row>
    <row r="3592" spans="1:13" x14ac:dyDescent="0.25">
      <c r="A3592" s="1">
        <v>44806</v>
      </c>
      <c r="B3592">
        <v>329.41000400000001</v>
      </c>
      <c r="C3592">
        <v>329.67001299999998</v>
      </c>
      <c r="D3592">
        <v>320.52999899999998</v>
      </c>
      <c r="E3592">
        <v>322.55999800000001</v>
      </c>
      <c r="F3592">
        <v>319.14169299999998</v>
      </c>
      <c r="G3592">
        <v>1936800</v>
      </c>
      <c r="H3592">
        <v>202.44000199999999</v>
      </c>
      <c r="I3592">
        <v>202.479996</v>
      </c>
      <c r="J3592">
        <v>196.85000600000001</v>
      </c>
      <c r="K3592">
        <v>197.759995</v>
      </c>
      <c r="L3592">
        <v>195.03904700000001</v>
      </c>
      <c r="M3592">
        <v>4508100</v>
      </c>
    </row>
    <row r="3593" spans="1:13" x14ac:dyDescent="0.25">
      <c r="A3593" s="1">
        <v>44810</v>
      </c>
      <c r="B3593">
        <v>322.5</v>
      </c>
      <c r="C3593">
        <v>326.98998999999998</v>
      </c>
      <c r="D3593">
        <v>320.55999800000001</v>
      </c>
      <c r="E3593">
        <v>324.07998700000002</v>
      </c>
      <c r="F3593">
        <v>320.645599</v>
      </c>
      <c r="G3593">
        <v>2043400</v>
      </c>
      <c r="H3593">
        <v>197.89999399999999</v>
      </c>
      <c r="I3593">
        <v>200.03999300000001</v>
      </c>
      <c r="J3593">
        <v>196.39999399999999</v>
      </c>
      <c r="K3593">
        <v>198.63999899999999</v>
      </c>
      <c r="L3593">
        <v>195.90695199999999</v>
      </c>
      <c r="M3593">
        <v>4547800</v>
      </c>
    </row>
    <row r="3594" spans="1:13" x14ac:dyDescent="0.25">
      <c r="A3594" s="1">
        <v>44811</v>
      </c>
      <c r="B3594">
        <v>324.07998700000002</v>
      </c>
      <c r="C3594">
        <v>329.20001200000002</v>
      </c>
      <c r="D3594">
        <v>322.04998799999998</v>
      </c>
      <c r="E3594">
        <v>328.61999500000002</v>
      </c>
      <c r="F3594">
        <v>325.137451</v>
      </c>
      <c r="G3594">
        <v>1998300</v>
      </c>
      <c r="H3594">
        <v>198.71000699999999</v>
      </c>
      <c r="I3594">
        <v>201.13999899999999</v>
      </c>
      <c r="J3594">
        <v>197.220001</v>
      </c>
      <c r="K3594">
        <v>200.41999799999999</v>
      </c>
      <c r="L3594">
        <v>197.66244499999999</v>
      </c>
      <c r="M3594">
        <v>4098300</v>
      </c>
    </row>
    <row r="3595" spans="1:13" x14ac:dyDescent="0.25">
      <c r="A3595" s="1">
        <v>44812</v>
      </c>
      <c r="B3595">
        <v>324.52999899999998</v>
      </c>
      <c r="C3595">
        <v>330.290009</v>
      </c>
      <c r="D3595">
        <v>323.48001099999999</v>
      </c>
      <c r="E3595">
        <v>330.07000699999998</v>
      </c>
      <c r="F3595">
        <v>326.572113</v>
      </c>
      <c r="G3595">
        <v>2114000</v>
      </c>
      <c r="H3595">
        <v>197.39999399999999</v>
      </c>
      <c r="I3595">
        <v>201.11000100000001</v>
      </c>
      <c r="J3595">
        <v>196.96000699999999</v>
      </c>
      <c r="K3595">
        <v>200.71000699999999</v>
      </c>
      <c r="L3595">
        <v>197.948486</v>
      </c>
      <c r="M3595">
        <v>4377600</v>
      </c>
    </row>
    <row r="3596" spans="1:13" x14ac:dyDescent="0.25">
      <c r="A3596" s="1">
        <v>44813</v>
      </c>
      <c r="B3596">
        <v>330.540009</v>
      </c>
      <c r="C3596">
        <v>337.01998900000001</v>
      </c>
      <c r="D3596">
        <v>330.14999399999999</v>
      </c>
      <c r="E3596">
        <v>335.85000600000001</v>
      </c>
      <c r="F3596">
        <v>332.290863</v>
      </c>
      <c r="G3596">
        <v>1815700</v>
      </c>
      <c r="H3596">
        <v>202.070007</v>
      </c>
      <c r="I3596">
        <v>206.39999399999999</v>
      </c>
      <c r="J3596">
        <v>201.35000600000001</v>
      </c>
      <c r="K3596">
        <v>205.199997</v>
      </c>
      <c r="L3596">
        <v>202.37669399999999</v>
      </c>
      <c r="M3596">
        <v>4885600</v>
      </c>
    </row>
    <row r="3597" spans="1:13" x14ac:dyDescent="0.25">
      <c r="A3597" s="1">
        <v>44816</v>
      </c>
      <c r="B3597">
        <v>338.08999599999999</v>
      </c>
      <c r="C3597">
        <v>339.48001099999999</v>
      </c>
      <c r="D3597">
        <v>335.94000199999999</v>
      </c>
      <c r="E3597">
        <v>338.42001299999998</v>
      </c>
      <c r="F3597">
        <v>334.83364899999998</v>
      </c>
      <c r="G3597">
        <v>2097800</v>
      </c>
      <c r="H3597">
        <v>206.5</v>
      </c>
      <c r="I3597">
        <v>207.19000199999999</v>
      </c>
      <c r="J3597">
        <v>204.949997</v>
      </c>
      <c r="K3597">
        <v>206.63000500000001</v>
      </c>
      <c r="L3597">
        <v>203.787048</v>
      </c>
      <c r="M3597">
        <v>3812300</v>
      </c>
    </row>
    <row r="3598" spans="1:13" x14ac:dyDescent="0.25">
      <c r="A3598" s="1">
        <v>44817</v>
      </c>
      <c r="B3598">
        <v>330</v>
      </c>
      <c r="C3598">
        <v>332.79998799999998</v>
      </c>
      <c r="D3598">
        <v>324.57998700000002</v>
      </c>
      <c r="E3598">
        <v>325.44000199999999</v>
      </c>
      <c r="F3598">
        <v>321.99115</v>
      </c>
      <c r="G3598">
        <v>2316900</v>
      </c>
      <c r="H3598">
        <v>202.050003</v>
      </c>
      <c r="I3598">
        <v>203.470001</v>
      </c>
      <c r="J3598">
        <v>198.86999499999999</v>
      </c>
      <c r="K3598">
        <v>199.66999799999999</v>
      </c>
      <c r="L3598">
        <v>196.92276000000001</v>
      </c>
      <c r="M3598">
        <v>5217900</v>
      </c>
    </row>
    <row r="3599" spans="1:13" x14ac:dyDescent="0.25">
      <c r="A3599" s="1">
        <v>44818</v>
      </c>
      <c r="B3599">
        <v>327.040009</v>
      </c>
      <c r="C3599">
        <v>328.48001099999999</v>
      </c>
      <c r="D3599">
        <v>323.35000600000001</v>
      </c>
      <c r="E3599">
        <v>325.85000600000001</v>
      </c>
      <c r="F3599">
        <v>322.39681999999999</v>
      </c>
      <c r="G3599">
        <v>2657900</v>
      </c>
      <c r="H3599">
        <v>200</v>
      </c>
      <c r="I3599">
        <v>200.88000500000001</v>
      </c>
      <c r="J3599">
        <v>198.05999800000001</v>
      </c>
      <c r="K3599">
        <v>199.41000399999999</v>
      </c>
      <c r="L3599">
        <v>196.66636700000001</v>
      </c>
      <c r="M3599">
        <v>4632800</v>
      </c>
    </row>
    <row r="3600" spans="1:13" x14ac:dyDescent="0.25">
      <c r="A3600" s="1">
        <v>44819</v>
      </c>
      <c r="B3600">
        <v>323.58999599999999</v>
      </c>
      <c r="C3600">
        <v>325.94000199999999</v>
      </c>
      <c r="D3600">
        <v>315.17001299999998</v>
      </c>
      <c r="E3600">
        <v>316.959991</v>
      </c>
      <c r="F3600">
        <v>313.60101300000002</v>
      </c>
      <c r="G3600">
        <v>2486800</v>
      </c>
      <c r="H3600">
        <v>198.08999600000001</v>
      </c>
      <c r="I3600">
        <v>200.30999800000001</v>
      </c>
      <c r="J3600">
        <v>194.529999</v>
      </c>
      <c r="K3600">
        <v>195.36999499999999</v>
      </c>
      <c r="L3600">
        <v>192.681915</v>
      </c>
      <c r="M3600">
        <v>6099300</v>
      </c>
    </row>
    <row r="3601" spans="1:13" x14ac:dyDescent="0.25">
      <c r="A3601" s="1">
        <v>44820</v>
      </c>
      <c r="B3601">
        <v>312.85000600000001</v>
      </c>
      <c r="C3601">
        <v>315.63000499999998</v>
      </c>
      <c r="D3601">
        <v>309.10998499999999</v>
      </c>
      <c r="E3601">
        <v>315.13000499999998</v>
      </c>
      <c r="F3601">
        <v>311.790436</v>
      </c>
      <c r="G3601">
        <v>3650900</v>
      </c>
      <c r="H3601">
        <v>190.220001</v>
      </c>
      <c r="I3601">
        <v>193.820007</v>
      </c>
      <c r="J3601">
        <v>188.220001</v>
      </c>
      <c r="K3601">
        <v>193.300003</v>
      </c>
      <c r="L3601">
        <v>190.640411</v>
      </c>
      <c r="M3601">
        <v>9398200</v>
      </c>
    </row>
    <row r="3602" spans="1:13" x14ac:dyDescent="0.25">
      <c r="A3602" s="1">
        <v>44823</v>
      </c>
      <c r="B3602">
        <v>311.95001200000002</v>
      </c>
      <c r="C3602">
        <v>315.45001200000002</v>
      </c>
      <c r="D3602">
        <v>310.25</v>
      </c>
      <c r="E3602">
        <v>314.02999899999998</v>
      </c>
      <c r="F3602">
        <v>310.70205700000002</v>
      </c>
      <c r="G3602">
        <v>2369700</v>
      </c>
      <c r="H3602">
        <v>191.58999600000001</v>
      </c>
      <c r="I3602">
        <v>193.990005</v>
      </c>
      <c r="J3602">
        <v>190.71000699999999</v>
      </c>
      <c r="K3602">
        <v>193.13000500000001</v>
      </c>
      <c r="L3602">
        <v>190.47276299999999</v>
      </c>
      <c r="M3602">
        <v>8133600</v>
      </c>
    </row>
    <row r="3603" spans="1:13" x14ac:dyDescent="0.25">
      <c r="A3603" s="1">
        <v>44824</v>
      </c>
      <c r="B3603">
        <v>311.16000400000001</v>
      </c>
      <c r="C3603">
        <v>314.36999500000002</v>
      </c>
      <c r="D3603">
        <v>309.44000199999999</v>
      </c>
      <c r="E3603">
        <v>313.26998900000001</v>
      </c>
      <c r="F3603">
        <v>309.95010400000001</v>
      </c>
      <c r="G3603">
        <v>2769600</v>
      </c>
      <c r="H3603">
        <v>191.10000600000001</v>
      </c>
      <c r="I3603">
        <v>193.029999</v>
      </c>
      <c r="J3603">
        <v>190.28999300000001</v>
      </c>
      <c r="K3603">
        <v>192.070007</v>
      </c>
      <c r="L3603">
        <v>189.42733799999999</v>
      </c>
      <c r="M3603">
        <v>5292500</v>
      </c>
    </row>
    <row r="3604" spans="1:13" x14ac:dyDescent="0.25">
      <c r="A3604" s="1">
        <v>44825</v>
      </c>
      <c r="B3604">
        <v>314.48001099999999</v>
      </c>
      <c r="C3604">
        <v>314.98001099999999</v>
      </c>
      <c r="D3604">
        <v>304.22000100000002</v>
      </c>
      <c r="E3604">
        <v>304.5</v>
      </c>
      <c r="F3604">
        <v>301.27307100000002</v>
      </c>
      <c r="G3604">
        <v>2366300</v>
      </c>
      <c r="H3604">
        <v>192.529999</v>
      </c>
      <c r="I3604">
        <v>193.08999600000001</v>
      </c>
      <c r="J3604">
        <v>187</v>
      </c>
      <c r="K3604">
        <v>187.020004</v>
      </c>
      <c r="L3604">
        <v>184.44682299999999</v>
      </c>
      <c r="M3604">
        <v>6705900</v>
      </c>
    </row>
    <row r="3605" spans="1:13" x14ac:dyDescent="0.25">
      <c r="A3605" s="1">
        <v>44826</v>
      </c>
      <c r="B3605">
        <v>302.95001200000002</v>
      </c>
      <c r="C3605">
        <v>303.07998700000002</v>
      </c>
      <c r="D3605">
        <v>296.58999599999999</v>
      </c>
      <c r="E3605">
        <v>298.35998499999999</v>
      </c>
      <c r="F3605">
        <v>295.19812000000002</v>
      </c>
      <c r="G3605">
        <v>3176500</v>
      </c>
      <c r="H3605">
        <v>186.35000600000001</v>
      </c>
      <c r="I3605">
        <v>187.21000699999999</v>
      </c>
      <c r="J3605">
        <v>184.66000399999999</v>
      </c>
      <c r="K3605">
        <v>185.78999300000001</v>
      </c>
      <c r="L3605">
        <v>183.23374899999999</v>
      </c>
      <c r="M3605">
        <v>6604700</v>
      </c>
    </row>
    <row r="3606" spans="1:13" x14ac:dyDescent="0.25">
      <c r="A3606" s="1">
        <v>44827</v>
      </c>
      <c r="B3606">
        <v>293.13000499999998</v>
      </c>
      <c r="C3606">
        <v>294.57000699999998</v>
      </c>
      <c r="D3606">
        <v>290.23998999999998</v>
      </c>
      <c r="E3606">
        <v>293.57998700000002</v>
      </c>
      <c r="F3606">
        <v>290.46881100000002</v>
      </c>
      <c r="G3606">
        <v>3245900</v>
      </c>
      <c r="H3606">
        <v>183.470001</v>
      </c>
      <c r="I3606">
        <v>184.58000200000001</v>
      </c>
      <c r="J3606">
        <v>182.229996</v>
      </c>
      <c r="K3606">
        <v>183.96000699999999</v>
      </c>
      <c r="L3606">
        <v>181.42894000000001</v>
      </c>
      <c r="M3606">
        <v>10755800</v>
      </c>
    </row>
    <row r="3607" spans="1:13" x14ac:dyDescent="0.25">
      <c r="A3607" s="1">
        <v>44830</v>
      </c>
      <c r="B3607">
        <v>290.04998799999998</v>
      </c>
      <c r="C3607">
        <v>295.33999599999999</v>
      </c>
      <c r="D3607">
        <v>289.11999500000002</v>
      </c>
      <c r="E3607">
        <v>290.10998499999999</v>
      </c>
      <c r="F3607">
        <v>287.03555299999999</v>
      </c>
      <c r="G3607">
        <v>3635600</v>
      </c>
      <c r="H3607">
        <v>183.03999300000001</v>
      </c>
      <c r="I3607">
        <v>184.5</v>
      </c>
      <c r="J3607">
        <v>179.89999399999999</v>
      </c>
      <c r="K3607">
        <v>180.58999600000001</v>
      </c>
      <c r="L3607">
        <v>178.105301</v>
      </c>
      <c r="M3607">
        <v>9914600</v>
      </c>
    </row>
    <row r="3608" spans="1:13" x14ac:dyDescent="0.25">
      <c r="A3608" s="1">
        <v>44831</v>
      </c>
      <c r="B3608">
        <v>295.47000100000002</v>
      </c>
      <c r="C3608">
        <v>297.89999399999999</v>
      </c>
      <c r="D3608">
        <v>284.79998799999998</v>
      </c>
      <c r="E3608">
        <v>286.48001099999999</v>
      </c>
      <c r="F3608">
        <v>283.444031</v>
      </c>
      <c r="G3608">
        <v>4073300</v>
      </c>
      <c r="H3608">
        <v>182.509995</v>
      </c>
      <c r="I3608">
        <v>184.85000600000001</v>
      </c>
      <c r="J3608">
        <v>177.020004</v>
      </c>
      <c r="K3608">
        <v>177.86999499999999</v>
      </c>
      <c r="L3608">
        <v>175.422729</v>
      </c>
      <c r="M3608">
        <v>9799600</v>
      </c>
    </row>
    <row r="3609" spans="1:13" x14ac:dyDescent="0.25">
      <c r="A3609" s="1">
        <v>44832</v>
      </c>
      <c r="B3609">
        <v>285.10998499999999</v>
      </c>
      <c r="C3609">
        <v>292.98001099999999</v>
      </c>
      <c r="D3609">
        <v>281.69000199999999</v>
      </c>
      <c r="E3609">
        <v>290.17999300000002</v>
      </c>
      <c r="F3609">
        <v>287.104828</v>
      </c>
      <c r="G3609">
        <v>5611400</v>
      </c>
      <c r="H3609">
        <v>177.259995</v>
      </c>
      <c r="I3609">
        <v>180.10000600000001</v>
      </c>
      <c r="J3609">
        <v>174.83000200000001</v>
      </c>
      <c r="K3609">
        <v>179.179993</v>
      </c>
      <c r="L3609">
        <v>176.714676</v>
      </c>
      <c r="M3609">
        <v>9751000</v>
      </c>
    </row>
    <row r="3610" spans="1:13" x14ac:dyDescent="0.25">
      <c r="A3610" s="1">
        <v>44833</v>
      </c>
      <c r="B3610">
        <v>288.35000600000001</v>
      </c>
      <c r="C3610">
        <v>292.07000699999998</v>
      </c>
      <c r="D3610">
        <v>284.85000600000001</v>
      </c>
      <c r="E3610">
        <v>286.76998900000001</v>
      </c>
      <c r="F3610">
        <v>283.73095699999999</v>
      </c>
      <c r="G3610">
        <v>3439700</v>
      </c>
      <c r="H3610">
        <v>178.83000200000001</v>
      </c>
      <c r="I3610">
        <v>182.240005</v>
      </c>
      <c r="J3610">
        <v>178.729996</v>
      </c>
      <c r="K3610">
        <v>180.05999800000001</v>
      </c>
      <c r="L3610">
        <v>177.582581</v>
      </c>
      <c r="M3610">
        <v>9105200</v>
      </c>
    </row>
    <row r="3611" spans="1:13" x14ac:dyDescent="0.25">
      <c r="A3611" s="1">
        <v>44834</v>
      </c>
      <c r="B3611">
        <v>286.85998499999999</v>
      </c>
      <c r="C3611">
        <v>290.76001000000002</v>
      </c>
      <c r="D3611">
        <v>284.33999599999999</v>
      </c>
      <c r="E3611">
        <v>284.33999599999999</v>
      </c>
      <c r="F3611">
        <v>281.32672100000002</v>
      </c>
      <c r="G3611">
        <v>3804200</v>
      </c>
      <c r="H3611">
        <v>180.05999800000001</v>
      </c>
      <c r="I3611">
        <v>182.91999799999999</v>
      </c>
      <c r="J3611">
        <v>177.60000600000001</v>
      </c>
      <c r="K3611">
        <v>177.64999399999999</v>
      </c>
      <c r="L3611">
        <v>175.20571899999999</v>
      </c>
      <c r="M3611">
        <v>9472300</v>
      </c>
    </row>
    <row r="3612" spans="1:13" x14ac:dyDescent="0.25">
      <c r="A3612" s="1">
        <v>44837</v>
      </c>
      <c r="B3612">
        <v>287.85000600000001</v>
      </c>
      <c r="C3612">
        <v>292.75</v>
      </c>
      <c r="D3612">
        <v>284.92001299999998</v>
      </c>
      <c r="E3612">
        <v>290.48001099999999</v>
      </c>
      <c r="F3612">
        <v>287.40167200000002</v>
      </c>
      <c r="G3612">
        <v>5285200</v>
      </c>
      <c r="H3612">
        <v>179.33999600000001</v>
      </c>
      <c r="I3612">
        <v>183.36000100000001</v>
      </c>
      <c r="J3612">
        <v>178.14999399999999</v>
      </c>
      <c r="K3612">
        <v>181.64999399999999</v>
      </c>
      <c r="L3612">
        <v>179.15069600000001</v>
      </c>
      <c r="M3612">
        <v>8842300</v>
      </c>
    </row>
    <row r="3613" spans="1:13" x14ac:dyDescent="0.25">
      <c r="A3613" s="1">
        <v>44838</v>
      </c>
      <c r="B3613">
        <v>296.19000199999999</v>
      </c>
      <c r="C3613">
        <v>303.97000100000002</v>
      </c>
      <c r="D3613">
        <v>295.98001099999999</v>
      </c>
      <c r="E3613">
        <v>301.26998900000001</v>
      </c>
      <c r="F3613">
        <v>298.07730099999998</v>
      </c>
      <c r="G3613">
        <v>3949200</v>
      </c>
      <c r="H3613">
        <v>185.050003</v>
      </c>
      <c r="I3613">
        <v>186.21000699999999</v>
      </c>
      <c r="J3613">
        <v>183.070007</v>
      </c>
      <c r="K3613">
        <v>185.64999399999999</v>
      </c>
      <c r="L3613">
        <v>183.09567300000001</v>
      </c>
      <c r="M3613">
        <v>7081400</v>
      </c>
    </row>
    <row r="3614" spans="1:13" x14ac:dyDescent="0.25">
      <c r="A3614" s="1">
        <v>44839</v>
      </c>
      <c r="B3614">
        <v>297.98001099999999</v>
      </c>
      <c r="C3614">
        <v>306.60000600000001</v>
      </c>
      <c r="D3614">
        <v>297.25</v>
      </c>
      <c r="E3614">
        <v>304.20001200000002</v>
      </c>
      <c r="F3614">
        <v>300.97622699999999</v>
      </c>
      <c r="G3614">
        <v>2845200</v>
      </c>
      <c r="H3614">
        <v>183.33999600000001</v>
      </c>
      <c r="I3614">
        <v>188.820007</v>
      </c>
      <c r="J3614">
        <v>182.36000100000001</v>
      </c>
      <c r="K3614">
        <v>187.66999799999999</v>
      </c>
      <c r="L3614">
        <v>185.087906</v>
      </c>
      <c r="M3614">
        <v>6119900</v>
      </c>
    </row>
    <row r="3615" spans="1:13" x14ac:dyDescent="0.25">
      <c r="A3615" s="1">
        <v>44840</v>
      </c>
      <c r="B3615">
        <v>302.57998700000002</v>
      </c>
      <c r="C3615">
        <v>305.04998799999998</v>
      </c>
      <c r="D3615">
        <v>298.85998499999999</v>
      </c>
      <c r="E3615">
        <v>299.23001099999999</v>
      </c>
      <c r="F3615">
        <v>296.53656000000001</v>
      </c>
      <c r="G3615">
        <v>2494400</v>
      </c>
      <c r="H3615">
        <v>186.64999399999999</v>
      </c>
      <c r="I3615">
        <v>188.050003</v>
      </c>
      <c r="J3615">
        <v>185.25</v>
      </c>
      <c r="K3615">
        <v>185.58999600000001</v>
      </c>
      <c r="L3615">
        <v>183.036484</v>
      </c>
      <c r="M3615">
        <v>5163000</v>
      </c>
    </row>
    <row r="3616" spans="1:13" x14ac:dyDescent="0.25">
      <c r="A3616" s="1">
        <v>44841</v>
      </c>
      <c r="B3616">
        <v>296.66000400000001</v>
      </c>
      <c r="C3616">
        <v>297.19000199999999</v>
      </c>
      <c r="D3616">
        <v>292.98998999999998</v>
      </c>
      <c r="E3616">
        <v>294.97000100000002</v>
      </c>
      <c r="F3616">
        <v>292.314911</v>
      </c>
      <c r="G3616">
        <v>2210800</v>
      </c>
      <c r="H3616">
        <v>183.449997</v>
      </c>
      <c r="I3616">
        <v>184.61000100000001</v>
      </c>
      <c r="J3616">
        <v>181.929993</v>
      </c>
      <c r="K3616">
        <v>183.83000200000001</v>
      </c>
      <c r="L3616">
        <v>181.300735</v>
      </c>
      <c r="M3616">
        <v>5610300</v>
      </c>
    </row>
    <row r="3617" spans="1:13" x14ac:dyDescent="0.25">
      <c r="A3617" s="1">
        <v>44844</v>
      </c>
      <c r="B3617">
        <v>297.040009</v>
      </c>
      <c r="C3617">
        <v>297.25</v>
      </c>
      <c r="D3617">
        <v>289.540009</v>
      </c>
      <c r="E3617">
        <v>291.77999899999998</v>
      </c>
      <c r="F3617">
        <v>289.15365600000001</v>
      </c>
      <c r="G3617">
        <v>1783500</v>
      </c>
      <c r="H3617">
        <v>184.13000500000001</v>
      </c>
      <c r="I3617">
        <v>184.779999</v>
      </c>
      <c r="J3617">
        <v>180.89999399999999</v>
      </c>
      <c r="K3617">
        <v>182.179993</v>
      </c>
      <c r="L3617">
        <v>179.67340100000001</v>
      </c>
      <c r="M3617">
        <v>4743800</v>
      </c>
    </row>
    <row r="3618" spans="1:13" x14ac:dyDescent="0.25">
      <c r="A3618" s="1">
        <v>44845</v>
      </c>
      <c r="B3618">
        <v>289.82998700000002</v>
      </c>
      <c r="C3618">
        <v>290.39001500000001</v>
      </c>
      <c r="D3618">
        <v>284.42001299999998</v>
      </c>
      <c r="E3618">
        <v>286.04998799999998</v>
      </c>
      <c r="F3618">
        <v>283.47521999999998</v>
      </c>
      <c r="G3618">
        <v>3554900</v>
      </c>
      <c r="H3618">
        <v>180.36999499999999</v>
      </c>
      <c r="I3618">
        <v>181.63999899999999</v>
      </c>
      <c r="J3618">
        <v>178.19000199999999</v>
      </c>
      <c r="K3618">
        <v>179.13999899999999</v>
      </c>
      <c r="L3618">
        <v>176.67523199999999</v>
      </c>
      <c r="M3618">
        <v>6294500</v>
      </c>
    </row>
    <row r="3619" spans="1:13" x14ac:dyDescent="0.25">
      <c r="A3619" s="1">
        <v>44846</v>
      </c>
      <c r="B3619">
        <v>286.540009</v>
      </c>
      <c r="C3619">
        <v>287.48998999999998</v>
      </c>
      <c r="D3619">
        <v>283.209991</v>
      </c>
      <c r="E3619">
        <v>283.38000499999998</v>
      </c>
      <c r="F3619">
        <v>280.82925399999999</v>
      </c>
      <c r="G3619">
        <v>2646800</v>
      </c>
      <c r="H3619">
        <v>179.08999600000001</v>
      </c>
      <c r="I3619">
        <v>180.58999600000001</v>
      </c>
      <c r="J3619">
        <v>178.220001</v>
      </c>
      <c r="K3619">
        <v>178.240005</v>
      </c>
      <c r="L3619">
        <v>175.787643</v>
      </c>
      <c r="M3619">
        <v>4884300</v>
      </c>
    </row>
    <row r="3620" spans="1:13" x14ac:dyDescent="0.25">
      <c r="A3620" s="1">
        <v>44847</v>
      </c>
      <c r="B3620">
        <v>277.27999899999998</v>
      </c>
      <c r="C3620">
        <v>295.42999300000002</v>
      </c>
      <c r="D3620">
        <v>276.86999500000002</v>
      </c>
      <c r="E3620">
        <v>293.959991</v>
      </c>
      <c r="F3620">
        <v>291.31402600000001</v>
      </c>
      <c r="G3620">
        <v>3322800</v>
      </c>
      <c r="H3620">
        <v>175</v>
      </c>
      <c r="I3620">
        <v>185.36999499999999</v>
      </c>
      <c r="J3620">
        <v>174.60000600000001</v>
      </c>
      <c r="K3620">
        <v>184.66000399999999</v>
      </c>
      <c r="L3620">
        <v>182.119293</v>
      </c>
      <c r="M3620">
        <v>8426400</v>
      </c>
    </row>
    <row r="3621" spans="1:13" x14ac:dyDescent="0.25">
      <c r="A3621" s="1">
        <v>44848</v>
      </c>
      <c r="B3621">
        <v>295.85998499999999</v>
      </c>
      <c r="C3621">
        <v>298.61999500000002</v>
      </c>
      <c r="D3621">
        <v>287.83999599999999</v>
      </c>
      <c r="E3621">
        <v>288.69000199999999</v>
      </c>
      <c r="F3621">
        <v>286.09140000000002</v>
      </c>
      <c r="G3621">
        <v>3106300</v>
      </c>
      <c r="H3621">
        <v>186.78999300000001</v>
      </c>
      <c r="I3621">
        <v>187.13000500000001</v>
      </c>
      <c r="J3621">
        <v>182.070007</v>
      </c>
      <c r="K3621">
        <v>182.61999499999999</v>
      </c>
      <c r="L3621">
        <v>180.10737599999999</v>
      </c>
      <c r="M3621">
        <v>6449400</v>
      </c>
    </row>
    <row r="3622" spans="1:13" x14ac:dyDescent="0.25">
      <c r="A3622" s="1">
        <v>44851</v>
      </c>
      <c r="B3622">
        <v>295.42001299999998</v>
      </c>
      <c r="C3622">
        <v>298.73001099999999</v>
      </c>
      <c r="D3622">
        <v>291.33999599999999</v>
      </c>
      <c r="E3622">
        <v>295.040009</v>
      </c>
      <c r="F3622">
        <v>292.38430799999998</v>
      </c>
      <c r="G3622">
        <v>3417600</v>
      </c>
      <c r="H3622">
        <v>186</v>
      </c>
      <c r="I3622">
        <v>188.570007</v>
      </c>
      <c r="J3622">
        <v>182.85000600000001</v>
      </c>
      <c r="K3622">
        <v>185.25</v>
      </c>
      <c r="L3622">
        <v>182.70117200000001</v>
      </c>
      <c r="M3622">
        <v>13952100</v>
      </c>
    </row>
    <row r="3623" spans="1:13" x14ac:dyDescent="0.25">
      <c r="A3623" s="1">
        <v>44852</v>
      </c>
      <c r="B3623">
        <v>303.17001299999998</v>
      </c>
      <c r="C3623">
        <v>303.70001200000002</v>
      </c>
      <c r="D3623">
        <v>296.54998799999998</v>
      </c>
      <c r="E3623">
        <v>300.38000499999998</v>
      </c>
      <c r="F3623">
        <v>297.67620799999997</v>
      </c>
      <c r="G3623">
        <v>3096000</v>
      </c>
      <c r="H3623">
        <v>189.490005</v>
      </c>
      <c r="I3623">
        <v>190.19000199999999</v>
      </c>
      <c r="J3623">
        <v>185.740005</v>
      </c>
      <c r="K3623">
        <v>187.16999799999999</v>
      </c>
      <c r="L3623">
        <v>184.59477200000001</v>
      </c>
      <c r="M3623">
        <v>5209200</v>
      </c>
    </row>
    <row r="3624" spans="1:13" x14ac:dyDescent="0.25">
      <c r="A3624" s="1">
        <v>44853</v>
      </c>
      <c r="B3624">
        <v>295.459991</v>
      </c>
      <c r="C3624">
        <v>299.64001500000001</v>
      </c>
      <c r="D3624">
        <v>294.790009</v>
      </c>
      <c r="E3624">
        <v>297.76001000000002</v>
      </c>
      <c r="F3624">
        <v>295.07980300000003</v>
      </c>
      <c r="G3624">
        <v>1914300</v>
      </c>
      <c r="H3624">
        <v>185.490005</v>
      </c>
      <c r="I3624">
        <v>187.63999899999999</v>
      </c>
      <c r="J3624">
        <v>184.759995</v>
      </c>
      <c r="K3624">
        <v>186.41000399999999</v>
      </c>
      <c r="L3624">
        <v>183.84522999999999</v>
      </c>
      <c r="M3624">
        <v>4927000</v>
      </c>
    </row>
    <row r="3625" spans="1:13" x14ac:dyDescent="0.25">
      <c r="A3625" s="1">
        <v>44854</v>
      </c>
      <c r="B3625">
        <v>297.75</v>
      </c>
      <c r="C3625">
        <v>302.73001099999999</v>
      </c>
      <c r="D3625">
        <v>295.60998499999999</v>
      </c>
      <c r="E3625">
        <v>296.27999899999998</v>
      </c>
      <c r="F3625">
        <v>293.61309799999998</v>
      </c>
      <c r="G3625">
        <v>2463800</v>
      </c>
      <c r="H3625">
        <v>186.46000699999999</v>
      </c>
      <c r="I3625">
        <v>190.979996</v>
      </c>
      <c r="J3625">
        <v>186.429993</v>
      </c>
      <c r="K3625">
        <v>187.220001</v>
      </c>
      <c r="L3625">
        <v>184.64408900000001</v>
      </c>
      <c r="M3625">
        <v>5706700</v>
      </c>
    </row>
    <row r="3626" spans="1:13" x14ac:dyDescent="0.25">
      <c r="A3626" s="1">
        <v>44855</v>
      </c>
      <c r="B3626">
        <v>294.51001000000002</v>
      </c>
      <c r="C3626">
        <v>302.709991</v>
      </c>
      <c r="D3626">
        <v>293.5</v>
      </c>
      <c r="E3626">
        <v>302.36999500000002</v>
      </c>
      <c r="F3626">
        <v>299.64831500000003</v>
      </c>
      <c r="G3626">
        <v>3599600</v>
      </c>
      <c r="H3626">
        <v>185.800003</v>
      </c>
      <c r="I3626">
        <v>190.949997</v>
      </c>
      <c r="J3626">
        <v>185.050003</v>
      </c>
      <c r="K3626">
        <v>190.36999499999999</v>
      </c>
      <c r="L3626">
        <v>187.75074799999999</v>
      </c>
      <c r="M3626">
        <v>7582500</v>
      </c>
    </row>
    <row r="3627" spans="1:13" x14ac:dyDescent="0.25">
      <c r="A3627" s="1">
        <v>44858</v>
      </c>
      <c r="B3627">
        <v>304.51998900000001</v>
      </c>
      <c r="C3627">
        <v>307</v>
      </c>
      <c r="D3627">
        <v>300.5</v>
      </c>
      <c r="E3627">
        <v>305.60000600000001</v>
      </c>
      <c r="F3627">
        <v>302.849243</v>
      </c>
      <c r="G3627">
        <v>3184100</v>
      </c>
      <c r="H3627">
        <v>191.41000399999999</v>
      </c>
      <c r="I3627">
        <v>193.13000500000001</v>
      </c>
      <c r="J3627">
        <v>189.10000600000001</v>
      </c>
      <c r="K3627">
        <v>190.71000699999999</v>
      </c>
      <c r="L3627">
        <v>188.08607499999999</v>
      </c>
      <c r="M3627">
        <v>7299200</v>
      </c>
    </row>
    <row r="3628" spans="1:13" x14ac:dyDescent="0.25">
      <c r="A3628" s="1">
        <v>44859</v>
      </c>
      <c r="B3628">
        <v>305.91000400000001</v>
      </c>
      <c r="C3628">
        <v>312.10000600000001</v>
      </c>
      <c r="D3628">
        <v>305.85998499999999</v>
      </c>
      <c r="E3628">
        <v>311.41000400000001</v>
      </c>
      <c r="F3628">
        <v>308.606964</v>
      </c>
      <c r="G3628">
        <v>3012400</v>
      </c>
      <c r="H3628">
        <v>190.86999499999999</v>
      </c>
      <c r="I3628">
        <v>195.229996</v>
      </c>
      <c r="J3628">
        <v>190.720001</v>
      </c>
      <c r="K3628">
        <v>194.38000500000001</v>
      </c>
      <c r="L3628">
        <v>191.705566</v>
      </c>
      <c r="M3628">
        <v>11907200</v>
      </c>
    </row>
    <row r="3629" spans="1:13" x14ac:dyDescent="0.25">
      <c r="A3629" s="1">
        <v>44860</v>
      </c>
      <c r="B3629">
        <v>312.290009</v>
      </c>
      <c r="C3629">
        <v>324.45001200000002</v>
      </c>
      <c r="D3629">
        <v>312.290009</v>
      </c>
      <c r="E3629">
        <v>319.51001000000002</v>
      </c>
      <c r="F3629">
        <v>316.63403299999999</v>
      </c>
      <c r="G3629">
        <v>5278000</v>
      </c>
      <c r="H3629">
        <v>196.58000200000001</v>
      </c>
      <c r="I3629">
        <v>206.36999499999999</v>
      </c>
      <c r="J3629">
        <v>196.5</v>
      </c>
      <c r="K3629">
        <v>203.33000200000001</v>
      </c>
      <c r="L3629">
        <v>200.53242499999999</v>
      </c>
      <c r="M3629">
        <v>15450000</v>
      </c>
    </row>
    <row r="3630" spans="1:13" x14ac:dyDescent="0.25">
      <c r="A3630" s="1">
        <v>44861</v>
      </c>
      <c r="B3630">
        <v>316.17999300000002</v>
      </c>
      <c r="C3630">
        <v>323.07998700000002</v>
      </c>
      <c r="D3630">
        <v>314.05999800000001</v>
      </c>
      <c r="E3630">
        <v>319.36999500000002</v>
      </c>
      <c r="F3630">
        <v>316.49529999999999</v>
      </c>
      <c r="G3630">
        <v>4725800</v>
      </c>
      <c r="H3630">
        <v>203.320007</v>
      </c>
      <c r="I3630">
        <v>206.320007</v>
      </c>
      <c r="J3630">
        <v>201.58999600000001</v>
      </c>
      <c r="K3630">
        <v>204.28999300000001</v>
      </c>
      <c r="L3630">
        <v>201.479218</v>
      </c>
      <c r="M3630">
        <v>7946700</v>
      </c>
    </row>
    <row r="3631" spans="1:13" x14ac:dyDescent="0.25">
      <c r="A3631" s="1">
        <v>44862</v>
      </c>
      <c r="B3631">
        <v>319.30999800000001</v>
      </c>
      <c r="C3631">
        <v>331.79998799999998</v>
      </c>
      <c r="D3631">
        <v>317.82000699999998</v>
      </c>
      <c r="E3631">
        <v>329.47000100000002</v>
      </c>
      <c r="F3631">
        <v>326.50436400000001</v>
      </c>
      <c r="G3631">
        <v>3644400</v>
      </c>
      <c r="H3631">
        <v>205</v>
      </c>
      <c r="I3631">
        <v>211.520004</v>
      </c>
      <c r="J3631">
        <v>203.30999800000001</v>
      </c>
      <c r="K3631">
        <v>209.33999600000001</v>
      </c>
      <c r="L3631">
        <v>206.459732</v>
      </c>
      <c r="M3631">
        <v>8455600</v>
      </c>
    </row>
    <row r="3632" spans="1:13" x14ac:dyDescent="0.25">
      <c r="A3632" s="1">
        <v>44865</v>
      </c>
      <c r="B3632">
        <v>328.88000499999998</v>
      </c>
      <c r="C3632">
        <v>329.44000199999999</v>
      </c>
      <c r="D3632">
        <v>323.77999899999998</v>
      </c>
      <c r="E3632">
        <v>328.17999300000002</v>
      </c>
      <c r="F3632">
        <v>325.22595200000001</v>
      </c>
      <c r="G3632">
        <v>3157900</v>
      </c>
      <c r="H3632">
        <v>208.91999799999999</v>
      </c>
      <c r="I3632">
        <v>209.61999499999999</v>
      </c>
      <c r="J3632">
        <v>206.199997</v>
      </c>
      <c r="K3632">
        <v>207.16000399999999</v>
      </c>
      <c r="L3632">
        <v>204.30973800000001</v>
      </c>
      <c r="M3632">
        <v>8674100</v>
      </c>
    </row>
    <row r="3633" spans="1:13" x14ac:dyDescent="0.25">
      <c r="A3633" s="1">
        <v>44866</v>
      </c>
      <c r="B3633">
        <v>332.22000100000002</v>
      </c>
      <c r="C3633">
        <v>333.64001500000001</v>
      </c>
      <c r="D3633">
        <v>327.08999599999999</v>
      </c>
      <c r="E3633">
        <v>333.19000199999999</v>
      </c>
      <c r="F3633">
        <v>330.19091800000001</v>
      </c>
      <c r="G3633">
        <v>3660400</v>
      </c>
      <c r="H3633">
        <v>208.91000399999999</v>
      </c>
      <c r="I3633">
        <v>209.970001</v>
      </c>
      <c r="J3633">
        <v>205.33000200000001</v>
      </c>
      <c r="K3633">
        <v>206.929993</v>
      </c>
      <c r="L3633">
        <v>204.082886</v>
      </c>
      <c r="M3633">
        <v>5919500</v>
      </c>
    </row>
    <row r="3634" spans="1:13" x14ac:dyDescent="0.25">
      <c r="A3634" s="1">
        <v>44867</v>
      </c>
      <c r="B3634">
        <v>331.42001299999998</v>
      </c>
      <c r="C3634">
        <v>333</v>
      </c>
      <c r="D3634">
        <v>319.63000499999998</v>
      </c>
      <c r="E3634">
        <v>319.82000699999998</v>
      </c>
      <c r="F3634">
        <v>316.94122299999998</v>
      </c>
      <c r="G3634">
        <v>3074900</v>
      </c>
      <c r="H3634">
        <v>205.759995</v>
      </c>
      <c r="I3634">
        <v>207</v>
      </c>
      <c r="J3634">
        <v>200.58000200000001</v>
      </c>
      <c r="K3634">
        <v>200.949997</v>
      </c>
      <c r="L3634">
        <v>198.18514999999999</v>
      </c>
      <c r="M3634">
        <v>6985600</v>
      </c>
    </row>
    <row r="3635" spans="1:13" x14ac:dyDescent="0.25">
      <c r="A3635" s="1">
        <v>44868</v>
      </c>
      <c r="B3635">
        <v>315.11999500000002</v>
      </c>
      <c r="C3635">
        <v>316.76998900000001</v>
      </c>
      <c r="D3635">
        <v>308.60000600000001</v>
      </c>
      <c r="E3635">
        <v>309.17001299999998</v>
      </c>
      <c r="F3635">
        <v>306.38711499999999</v>
      </c>
      <c r="G3635">
        <v>2860900</v>
      </c>
      <c r="H3635">
        <v>198.279999</v>
      </c>
      <c r="I3635">
        <v>198.85000600000001</v>
      </c>
      <c r="J3635">
        <v>194.179993</v>
      </c>
      <c r="K3635">
        <v>194.75</v>
      </c>
      <c r="L3635">
        <v>192.07048</v>
      </c>
      <c r="M3635">
        <v>8236200</v>
      </c>
    </row>
    <row r="3636" spans="1:13" x14ac:dyDescent="0.25">
      <c r="A3636" s="1">
        <v>44869</v>
      </c>
      <c r="B3636">
        <v>313.83999599999999</v>
      </c>
      <c r="C3636">
        <v>323.13000499999998</v>
      </c>
      <c r="D3636">
        <v>313.23998999999998</v>
      </c>
      <c r="E3636">
        <v>318.36999500000002</v>
      </c>
      <c r="F3636">
        <v>315.50430299999999</v>
      </c>
      <c r="G3636">
        <v>3414000</v>
      </c>
      <c r="H3636">
        <v>197</v>
      </c>
      <c r="I3636">
        <v>201.449997</v>
      </c>
      <c r="J3636">
        <v>195.33999600000001</v>
      </c>
      <c r="K3636">
        <v>196.979996</v>
      </c>
      <c r="L3636">
        <v>194.26980599999999</v>
      </c>
      <c r="M3636">
        <v>9680100</v>
      </c>
    </row>
    <row r="3637" spans="1:13" x14ac:dyDescent="0.25">
      <c r="A3637" s="1">
        <v>44872</v>
      </c>
      <c r="B3637">
        <v>322.45001200000002</v>
      </c>
      <c r="C3637">
        <v>325.79998799999998</v>
      </c>
      <c r="D3637">
        <v>317.709991</v>
      </c>
      <c r="E3637">
        <v>325.13000499999998</v>
      </c>
      <c r="F3637">
        <v>322.203461</v>
      </c>
      <c r="G3637">
        <v>2742100</v>
      </c>
      <c r="H3637">
        <v>198.320007</v>
      </c>
      <c r="I3637">
        <v>200.44000199999999</v>
      </c>
      <c r="J3637">
        <v>197.16999799999999</v>
      </c>
      <c r="K3637">
        <v>200.10000600000001</v>
      </c>
      <c r="L3637">
        <v>197.346878</v>
      </c>
      <c r="M3637">
        <v>7821300</v>
      </c>
    </row>
    <row r="3638" spans="1:13" x14ac:dyDescent="0.25">
      <c r="A3638" s="1">
        <v>44873</v>
      </c>
      <c r="B3638">
        <v>326.23001099999999</v>
      </c>
      <c r="C3638">
        <v>329.39999399999999</v>
      </c>
      <c r="D3638">
        <v>322.26001000000002</v>
      </c>
      <c r="E3638">
        <v>325.75</v>
      </c>
      <c r="F3638">
        <v>322.817902</v>
      </c>
      <c r="G3638">
        <v>2387500</v>
      </c>
      <c r="H3638">
        <v>201.66000399999999</v>
      </c>
      <c r="I3638">
        <v>204.11999499999999</v>
      </c>
      <c r="J3638">
        <v>199.740005</v>
      </c>
      <c r="K3638">
        <v>201.779999</v>
      </c>
      <c r="L3638">
        <v>199.00375399999999</v>
      </c>
      <c r="M3638">
        <v>6943700</v>
      </c>
    </row>
    <row r="3639" spans="1:13" x14ac:dyDescent="0.25">
      <c r="A3639" s="1">
        <v>44874</v>
      </c>
      <c r="B3639">
        <v>322.27999899999998</v>
      </c>
      <c r="C3639">
        <v>323.69000199999999</v>
      </c>
      <c r="D3639">
        <v>315.14999399999999</v>
      </c>
      <c r="E3639">
        <v>315.64001500000001</v>
      </c>
      <c r="F3639">
        <v>312.79888899999997</v>
      </c>
      <c r="G3639">
        <v>3001200</v>
      </c>
      <c r="H3639">
        <v>200.699997</v>
      </c>
      <c r="I3639">
        <v>201.33000200000001</v>
      </c>
      <c r="J3639">
        <v>193.33000200000001</v>
      </c>
      <c r="K3639">
        <v>193.929993</v>
      </c>
      <c r="L3639">
        <v>191.689255</v>
      </c>
      <c r="M3639">
        <v>7320200</v>
      </c>
    </row>
    <row r="3640" spans="1:13" x14ac:dyDescent="0.25">
      <c r="A3640" s="1">
        <v>44875</v>
      </c>
      <c r="B3640">
        <v>331.17999300000002</v>
      </c>
      <c r="C3640">
        <v>337.39999399999999</v>
      </c>
      <c r="D3640">
        <v>329.16000400000001</v>
      </c>
      <c r="E3640">
        <v>337.26998900000001</v>
      </c>
      <c r="F3640">
        <v>334.23416099999997</v>
      </c>
      <c r="G3640">
        <v>3255000</v>
      </c>
      <c r="H3640">
        <v>203.08999600000001</v>
      </c>
      <c r="I3640">
        <v>205.759995</v>
      </c>
      <c r="J3640">
        <v>200.020004</v>
      </c>
      <c r="K3640">
        <v>205.570007</v>
      </c>
      <c r="L3640">
        <v>203.19477800000001</v>
      </c>
      <c r="M3640">
        <v>8048900</v>
      </c>
    </row>
    <row r="3641" spans="1:13" x14ac:dyDescent="0.25">
      <c r="A3641" s="1">
        <v>44876</v>
      </c>
      <c r="B3641">
        <v>339</v>
      </c>
      <c r="C3641">
        <v>342.63000499999998</v>
      </c>
      <c r="D3641">
        <v>336.35998499999999</v>
      </c>
      <c r="E3641">
        <v>339.290009</v>
      </c>
      <c r="F3641">
        <v>336.23599200000001</v>
      </c>
      <c r="G3641">
        <v>3734700</v>
      </c>
      <c r="H3641">
        <v>206</v>
      </c>
      <c r="I3641">
        <v>206.429993</v>
      </c>
      <c r="J3641">
        <v>202.14999399999999</v>
      </c>
      <c r="K3641">
        <v>205</v>
      </c>
      <c r="L3641">
        <v>202.63136299999999</v>
      </c>
      <c r="M3641">
        <v>9601000</v>
      </c>
    </row>
    <row r="3642" spans="1:13" x14ac:dyDescent="0.25">
      <c r="A3642" s="1">
        <v>44879</v>
      </c>
      <c r="B3642">
        <v>336.73998999999998</v>
      </c>
      <c r="C3642">
        <v>344.51001000000002</v>
      </c>
      <c r="D3642">
        <v>336.01998900000001</v>
      </c>
      <c r="E3642">
        <v>339.36999500000002</v>
      </c>
      <c r="F3642">
        <v>336.31527699999998</v>
      </c>
      <c r="G3642">
        <v>2348900</v>
      </c>
      <c r="H3642">
        <v>203.5</v>
      </c>
      <c r="I3642">
        <v>209.16999799999999</v>
      </c>
      <c r="J3642">
        <v>203.21000699999999</v>
      </c>
      <c r="K3642">
        <v>206.86000100000001</v>
      </c>
      <c r="L3642">
        <v>204.469864</v>
      </c>
      <c r="M3642">
        <v>5796100</v>
      </c>
    </row>
    <row r="3643" spans="1:13" x14ac:dyDescent="0.25">
      <c r="A3643" s="1">
        <v>44880</v>
      </c>
      <c r="B3643">
        <v>346.58999599999999</v>
      </c>
      <c r="C3643">
        <v>351.22000100000002</v>
      </c>
      <c r="D3643">
        <v>339.48998999999998</v>
      </c>
      <c r="E3643">
        <v>343.51001000000002</v>
      </c>
      <c r="F3643">
        <v>340.41799900000001</v>
      </c>
      <c r="G3643">
        <v>2983600</v>
      </c>
      <c r="H3643">
        <v>209.990005</v>
      </c>
      <c r="I3643">
        <v>213.729996</v>
      </c>
      <c r="J3643">
        <v>207.509995</v>
      </c>
      <c r="K3643">
        <v>209.990005</v>
      </c>
      <c r="L3643">
        <v>207.56372099999999</v>
      </c>
      <c r="M3643">
        <v>7316100</v>
      </c>
    </row>
    <row r="3644" spans="1:13" x14ac:dyDescent="0.25">
      <c r="A3644" s="1">
        <v>44881</v>
      </c>
      <c r="B3644">
        <v>343.16000400000001</v>
      </c>
      <c r="C3644">
        <v>345.13000499999998</v>
      </c>
      <c r="D3644">
        <v>340.10000600000001</v>
      </c>
      <c r="E3644">
        <v>342.76001000000002</v>
      </c>
      <c r="F3644">
        <v>339.67477400000001</v>
      </c>
      <c r="G3644">
        <v>2579600</v>
      </c>
      <c r="H3644">
        <v>208.58000200000001</v>
      </c>
      <c r="I3644">
        <v>210.88999899999999</v>
      </c>
      <c r="J3644">
        <v>208.220001</v>
      </c>
      <c r="K3644">
        <v>210.13999899999999</v>
      </c>
      <c r="L3644">
        <v>207.711975</v>
      </c>
      <c r="M3644">
        <v>6125300</v>
      </c>
    </row>
    <row r="3645" spans="1:13" x14ac:dyDescent="0.25">
      <c r="A3645" s="1">
        <v>44882</v>
      </c>
      <c r="B3645">
        <v>339</v>
      </c>
      <c r="C3645">
        <v>341.92001299999998</v>
      </c>
      <c r="D3645">
        <v>337</v>
      </c>
      <c r="E3645">
        <v>341.26998900000001</v>
      </c>
      <c r="F3645">
        <v>338.19812000000002</v>
      </c>
      <c r="G3645">
        <v>2004500</v>
      </c>
      <c r="H3645">
        <v>207.96000699999999</v>
      </c>
      <c r="I3645">
        <v>211.279999</v>
      </c>
      <c r="J3645">
        <v>207.320007</v>
      </c>
      <c r="K3645">
        <v>210.990005</v>
      </c>
      <c r="L3645">
        <v>208.55213900000001</v>
      </c>
      <c r="M3645">
        <v>5385600</v>
      </c>
    </row>
    <row r="3646" spans="1:13" x14ac:dyDescent="0.25">
      <c r="A3646" s="1">
        <v>44883</v>
      </c>
      <c r="B3646">
        <v>345.66000400000001</v>
      </c>
      <c r="C3646">
        <v>348.63000499999998</v>
      </c>
      <c r="D3646">
        <v>341.32998700000002</v>
      </c>
      <c r="E3646">
        <v>343.69000199999999</v>
      </c>
      <c r="F3646">
        <v>340.59637500000002</v>
      </c>
      <c r="G3646">
        <v>2737700</v>
      </c>
      <c r="H3646">
        <v>213.16999799999999</v>
      </c>
      <c r="I3646">
        <v>214.16999799999999</v>
      </c>
      <c r="J3646">
        <v>209.740005</v>
      </c>
      <c r="K3646">
        <v>210.800003</v>
      </c>
      <c r="L3646">
        <v>208.36433400000001</v>
      </c>
      <c r="M3646">
        <v>8028500</v>
      </c>
    </row>
    <row r="3647" spans="1:13" x14ac:dyDescent="0.25">
      <c r="A3647" s="1">
        <v>44886</v>
      </c>
      <c r="B3647">
        <v>343</v>
      </c>
      <c r="C3647">
        <v>344.25</v>
      </c>
      <c r="D3647">
        <v>337.61999500000002</v>
      </c>
      <c r="E3647">
        <v>338.25</v>
      </c>
      <c r="F3647">
        <v>335.205353</v>
      </c>
      <c r="G3647">
        <v>1965100</v>
      </c>
      <c r="H3647">
        <v>210.300003</v>
      </c>
      <c r="I3647">
        <v>210.550003</v>
      </c>
      <c r="J3647">
        <v>205.88999899999999</v>
      </c>
      <c r="K3647">
        <v>206.320007</v>
      </c>
      <c r="L3647">
        <v>203.93609599999999</v>
      </c>
      <c r="M3647">
        <v>10450900</v>
      </c>
    </row>
    <row r="3648" spans="1:13" x14ac:dyDescent="0.25">
      <c r="A3648" s="1">
        <v>44887</v>
      </c>
      <c r="B3648">
        <v>339.82998700000002</v>
      </c>
      <c r="C3648">
        <v>345.32000699999998</v>
      </c>
      <c r="D3648">
        <v>337.55999800000001</v>
      </c>
      <c r="E3648">
        <v>344.959991</v>
      </c>
      <c r="F3648">
        <v>341.854919</v>
      </c>
      <c r="G3648">
        <v>2510700</v>
      </c>
      <c r="H3648">
        <v>207.53999300000001</v>
      </c>
      <c r="I3648">
        <v>210.479996</v>
      </c>
      <c r="J3648">
        <v>205.35000600000001</v>
      </c>
      <c r="K3648">
        <v>210.33000200000001</v>
      </c>
      <c r="L3648">
        <v>207.89977999999999</v>
      </c>
      <c r="M3648">
        <v>5273100</v>
      </c>
    </row>
    <row r="3649" spans="1:13" x14ac:dyDescent="0.25">
      <c r="A3649" s="1">
        <v>44888</v>
      </c>
      <c r="B3649">
        <v>344.63000499999998</v>
      </c>
      <c r="C3649">
        <v>350.79998799999998</v>
      </c>
      <c r="D3649">
        <v>344.14999399999999</v>
      </c>
      <c r="E3649">
        <v>348.64001500000001</v>
      </c>
      <c r="F3649">
        <v>345.50186200000002</v>
      </c>
      <c r="G3649">
        <v>1937300</v>
      </c>
      <c r="H3649">
        <v>210</v>
      </c>
      <c r="I3649">
        <v>212.83000200000001</v>
      </c>
      <c r="J3649">
        <v>209.91999799999999</v>
      </c>
      <c r="K3649">
        <v>211.729996</v>
      </c>
      <c r="L3649">
        <v>209.28358499999999</v>
      </c>
      <c r="M3649">
        <v>3807300</v>
      </c>
    </row>
    <row r="3650" spans="1:13" x14ac:dyDescent="0.25">
      <c r="A3650" s="1">
        <v>44890</v>
      </c>
      <c r="B3650">
        <v>348.959991</v>
      </c>
      <c r="C3650">
        <v>351.39999399999999</v>
      </c>
      <c r="D3650">
        <v>348.07998700000002</v>
      </c>
      <c r="E3650">
        <v>351.290009</v>
      </c>
      <c r="F3650">
        <v>348.12799100000001</v>
      </c>
      <c r="G3650">
        <v>944400</v>
      </c>
      <c r="H3650">
        <v>211.71000699999999</v>
      </c>
      <c r="I3650">
        <v>214</v>
      </c>
      <c r="J3650">
        <v>211.38999899999999</v>
      </c>
      <c r="K3650">
        <v>213.78999300000001</v>
      </c>
      <c r="L3650">
        <v>211.31977800000001</v>
      </c>
      <c r="M3650">
        <v>1993500</v>
      </c>
    </row>
    <row r="3651" spans="1:13" x14ac:dyDescent="0.25">
      <c r="A3651" s="1">
        <v>44893</v>
      </c>
      <c r="B3651">
        <v>346.67999300000002</v>
      </c>
      <c r="C3651">
        <v>350.23001099999999</v>
      </c>
      <c r="D3651">
        <v>343.23001099999999</v>
      </c>
      <c r="E3651">
        <v>344.58999599999999</v>
      </c>
      <c r="F3651">
        <v>341.48828099999997</v>
      </c>
      <c r="G3651">
        <v>2226200</v>
      </c>
      <c r="H3651">
        <v>212.259995</v>
      </c>
      <c r="I3651">
        <v>214.470001</v>
      </c>
      <c r="J3651">
        <v>210.64999399999999</v>
      </c>
      <c r="K3651">
        <v>211.259995</v>
      </c>
      <c r="L3651">
        <v>208.819016</v>
      </c>
      <c r="M3651">
        <v>10229400</v>
      </c>
    </row>
    <row r="3652" spans="1:13" x14ac:dyDescent="0.25">
      <c r="A3652" s="1">
        <v>44894</v>
      </c>
      <c r="B3652">
        <v>343.64999399999999</v>
      </c>
      <c r="C3652">
        <v>344.72000100000002</v>
      </c>
      <c r="D3652">
        <v>340.75</v>
      </c>
      <c r="E3652">
        <v>343.13000499999998</v>
      </c>
      <c r="F3652">
        <v>340.04144300000002</v>
      </c>
      <c r="G3652">
        <v>1724200</v>
      </c>
      <c r="H3652">
        <v>209.35000600000001</v>
      </c>
      <c r="I3652">
        <v>210.14999399999999</v>
      </c>
      <c r="J3652">
        <v>207.35000600000001</v>
      </c>
      <c r="K3652">
        <v>209.05999800000001</v>
      </c>
      <c r="L3652">
        <v>206.644409</v>
      </c>
      <c r="M3652">
        <v>8986900</v>
      </c>
    </row>
    <row r="3653" spans="1:13" x14ac:dyDescent="0.25">
      <c r="A3653" s="1">
        <v>44895</v>
      </c>
      <c r="B3653">
        <v>342.85000600000001</v>
      </c>
      <c r="C3653">
        <v>356.39999399999999</v>
      </c>
      <c r="D3653">
        <v>341.48001099999999</v>
      </c>
      <c r="E3653">
        <v>356.39999399999999</v>
      </c>
      <c r="F3653">
        <v>353.19198599999999</v>
      </c>
      <c r="G3653">
        <v>4252300</v>
      </c>
      <c r="H3653">
        <v>208.220001</v>
      </c>
      <c r="I3653">
        <v>217</v>
      </c>
      <c r="J3653">
        <v>208.009995</v>
      </c>
      <c r="K3653">
        <v>217</v>
      </c>
      <c r="L3653">
        <v>214.492706</v>
      </c>
      <c r="M3653">
        <v>13918100</v>
      </c>
    </row>
    <row r="3654" spans="1:13" x14ac:dyDescent="0.25">
      <c r="A3654" s="1">
        <v>44896</v>
      </c>
      <c r="B3654">
        <v>357.98998999999998</v>
      </c>
      <c r="C3654">
        <v>361.57998700000002</v>
      </c>
      <c r="D3654">
        <v>354.04998799999998</v>
      </c>
      <c r="E3654">
        <v>360.79998799999998</v>
      </c>
      <c r="F3654">
        <v>357.552368</v>
      </c>
      <c r="G3654">
        <v>3374700</v>
      </c>
      <c r="H3654">
        <v>217</v>
      </c>
      <c r="I3654">
        <v>218.64999399999999</v>
      </c>
      <c r="J3654">
        <v>215.300003</v>
      </c>
      <c r="K3654">
        <v>217</v>
      </c>
      <c r="L3654">
        <v>214.492706</v>
      </c>
      <c r="M3654">
        <v>11261500</v>
      </c>
    </row>
    <row r="3655" spans="1:13" x14ac:dyDescent="0.25">
      <c r="A3655" s="1">
        <v>44897</v>
      </c>
      <c r="B3655">
        <v>357.45001200000002</v>
      </c>
      <c r="C3655">
        <v>362.290009</v>
      </c>
      <c r="D3655">
        <v>356.05999800000001</v>
      </c>
      <c r="E3655">
        <v>360.05999800000001</v>
      </c>
      <c r="F3655">
        <v>356.819031</v>
      </c>
      <c r="G3655">
        <v>2015500</v>
      </c>
      <c r="H3655">
        <v>215.729996</v>
      </c>
      <c r="I3655">
        <v>218.479996</v>
      </c>
      <c r="J3655">
        <v>214.240005</v>
      </c>
      <c r="K3655">
        <v>217.66000399999999</v>
      </c>
      <c r="L3655">
        <v>215.145081</v>
      </c>
      <c r="M3655">
        <v>5132800</v>
      </c>
    </row>
    <row r="3656" spans="1:13" x14ac:dyDescent="0.25">
      <c r="A3656" s="1">
        <v>44900</v>
      </c>
      <c r="B3656">
        <v>356</v>
      </c>
      <c r="C3656">
        <v>358.89999399999999</v>
      </c>
      <c r="D3656">
        <v>354.45001200000002</v>
      </c>
      <c r="E3656">
        <v>356.08999599999999</v>
      </c>
      <c r="F3656">
        <v>352.88473499999998</v>
      </c>
      <c r="G3656">
        <v>2202500</v>
      </c>
      <c r="H3656">
        <v>215.64999399999999</v>
      </c>
      <c r="I3656">
        <v>216.91000399999999</v>
      </c>
      <c r="J3656">
        <v>213.050003</v>
      </c>
      <c r="K3656">
        <v>213.679993</v>
      </c>
      <c r="L3656">
        <v>211.21106</v>
      </c>
      <c r="M3656">
        <v>9006300</v>
      </c>
    </row>
    <row r="3657" spans="1:13" x14ac:dyDescent="0.25">
      <c r="A3657" s="1">
        <v>44901</v>
      </c>
      <c r="B3657">
        <v>353.82000699999998</v>
      </c>
      <c r="C3657">
        <v>355</v>
      </c>
      <c r="D3657">
        <v>344.35000600000001</v>
      </c>
      <c r="E3657">
        <v>347.52999899999998</v>
      </c>
      <c r="F3657">
        <v>344.40176400000001</v>
      </c>
      <c r="G3657">
        <v>2353300</v>
      </c>
      <c r="H3657">
        <v>212</v>
      </c>
      <c r="I3657">
        <v>212.13000500000001</v>
      </c>
      <c r="J3657">
        <v>207.63999899999999</v>
      </c>
      <c r="K3657">
        <v>209.08000200000001</v>
      </c>
      <c r="L3657">
        <v>206.66423</v>
      </c>
      <c r="M3657">
        <v>5986000</v>
      </c>
    </row>
    <row r="3658" spans="1:13" x14ac:dyDescent="0.25">
      <c r="A3658" s="1">
        <v>44902</v>
      </c>
      <c r="B3658">
        <v>346.88000499999998</v>
      </c>
      <c r="C3658">
        <v>347.85000600000001</v>
      </c>
      <c r="D3658">
        <v>341.47000100000002</v>
      </c>
      <c r="E3658">
        <v>347.42001299999998</v>
      </c>
      <c r="F3658">
        <v>344.29281600000002</v>
      </c>
      <c r="G3658">
        <v>2454300</v>
      </c>
      <c r="H3658">
        <v>208.800003</v>
      </c>
      <c r="I3658">
        <v>209.020004</v>
      </c>
      <c r="J3658">
        <v>205.13000500000001</v>
      </c>
      <c r="K3658">
        <v>207.80999800000001</v>
      </c>
      <c r="L3658">
        <v>205.40887499999999</v>
      </c>
      <c r="M3658">
        <v>7923800</v>
      </c>
    </row>
    <row r="3659" spans="1:13" x14ac:dyDescent="0.25">
      <c r="A3659" s="1">
        <v>44903</v>
      </c>
      <c r="B3659">
        <v>350</v>
      </c>
      <c r="C3659">
        <v>352.17001299999998</v>
      </c>
      <c r="D3659">
        <v>347.22000100000002</v>
      </c>
      <c r="E3659">
        <v>351.17001299999998</v>
      </c>
      <c r="F3659">
        <v>348.009094</v>
      </c>
      <c r="G3659">
        <v>1998600</v>
      </c>
      <c r="H3659">
        <v>209.509995</v>
      </c>
      <c r="I3659">
        <v>210.300003</v>
      </c>
      <c r="J3659">
        <v>207.75</v>
      </c>
      <c r="K3659">
        <v>209.10000600000001</v>
      </c>
      <c r="L3659">
        <v>206.683975</v>
      </c>
      <c r="M3659">
        <v>4896500</v>
      </c>
    </row>
    <row r="3660" spans="1:13" x14ac:dyDescent="0.25">
      <c r="A3660" s="1">
        <v>44904</v>
      </c>
      <c r="B3660">
        <v>348.39999399999999</v>
      </c>
      <c r="C3660">
        <v>352.76998900000001</v>
      </c>
      <c r="D3660">
        <v>347.35998499999999</v>
      </c>
      <c r="E3660">
        <v>348.82998700000002</v>
      </c>
      <c r="F3660">
        <v>345.69012500000002</v>
      </c>
      <c r="G3660">
        <v>2301100</v>
      </c>
      <c r="H3660">
        <v>207.91000399999999</v>
      </c>
      <c r="I3660">
        <v>210.520004</v>
      </c>
      <c r="J3660">
        <v>207.520004</v>
      </c>
      <c r="K3660">
        <v>208.699997</v>
      </c>
      <c r="L3660">
        <v>206.28862000000001</v>
      </c>
      <c r="M3660">
        <v>4928400</v>
      </c>
    </row>
    <row r="3661" spans="1:13" x14ac:dyDescent="0.25">
      <c r="A3661" s="1">
        <v>44907</v>
      </c>
      <c r="B3661">
        <v>350.30999800000001</v>
      </c>
      <c r="C3661">
        <v>358.44000199999999</v>
      </c>
      <c r="D3661">
        <v>349.10000600000001</v>
      </c>
      <c r="E3661">
        <v>358.17001299999998</v>
      </c>
      <c r="F3661">
        <v>354.94607500000001</v>
      </c>
      <c r="G3661">
        <v>2427100</v>
      </c>
      <c r="H3661">
        <v>210</v>
      </c>
      <c r="I3661">
        <v>214.820007</v>
      </c>
      <c r="J3661">
        <v>209.470001</v>
      </c>
      <c r="K3661">
        <v>214.58999600000001</v>
      </c>
      <c r="L3661">
        <v>212.110535</v>
      </c>
      <c r="M3661">
        <v>5941700</v>
      </c>
    </row>
    <row r="3662" spans="1:13" x14ac:dyDescent="0.25">
      <c r="A3662" s="1">
        <v>44908</v>
      </c>
      <c r="B3662">
        <v>369.23998999999998</v>
      </c>
      <c r="C3662">
        <v>369.26001000000002</v>
      </c>
      <c r="D3662">
        <v>355.73998999999998</v>
      </c>
      <c r="E3662">
        <v>357.14999399999999</v>
      </c>
      <c r="F3662">
        <v>353.93521099999998</v>
      </c>
      <c r="G3662">
        <v>3072200</v>
      </c>
      <c r="H3662">
        <v>219.53999300000001</v>
      </c>
      <c r="I3662">
        <v>219.979996</v>
      </c>
      <c r="J3662">
        <v>212.61999499999999</v>
      </c>
      <c r="K3662">
        <v>213.03999300000001</v>
      </c>
      <c r="L3662">
        <v>210.57844499999999</v>
      </c>
      <c r="M3662">
        <v>14585000</v>
      </c>
    </row>
    <row r="3663" spans="1:13" x14ac:dyDescent="0.25">
      <c r="A3663" s="1">
        <v>44909</v>
      </c>
      <c r="B3663">
        <v>357</v>
      </c>
      <c r="C3663">
        <v>362.10000600000001</v>
      </c>
      <c r="D3663">
        <v>353.76998900000001</v>
      </c>
      <c r="E3663">
        <v>357.51001000000002</v>
      </c>
      <c r="F3663">
        <v>354.29202299999997</v>
      </c>
      <c r="G3663">
        <v>2587200</v>
      </c>
      <c r="H3663">
        <v>212.85000600000001</v>
      </c>
      <c r="I3663">
        <v>216.279999</v>
      </c>
      <c r="J3663">
        <v>211.63000500000001</v>
      </c>
      <c r="K3663">
        <v>213.320007</v>
      </c>
      <c r="L3663">
        <v>210.85522499999999</v>
      </c>
      <c r="M3663">
        <v>7001700</v>
      </c>
    </row>
    <row r="3664" spans="1:13" x14ac:dyDescent="0.25">
      <c r="A3664" s="1">
        <v>44910</v>
      </c>
      <c r="B3664">
        <v>351.42001299999998</v>
      </c>
      <c r="C3664">
        <v>353.79998799999998</v>
      </c>
      <c r="D3664">
        <v>342.55999800000001</v>
      </c>
      <c r="E3664">
        <v>346.25</v>
      </c>
      <c r="F3664">
        <v>343.133331</v>
      </c>
      <c r="G3664">
        <v>2774900</v>
      </c>
      <c r="H3664">
        <v>209.60000600000001</v>
      </c>
      <c r="I3664">
        <v>211.820007</v>
      </c>
      <c r="J3664">
        <v>206.820007</v>
      </c>
      <c r="K3664">
        <v>207.91000399999999</v>
      </c>
      <c r="L3664">
        <v>205.507721</v>
      </c>
      <c r="M3664">
        <v>10831800</v>
      </c>
    </row>
    <row r="3665" spans="1:13" x14ac:dyDescent="0.25">
      <c r="A3665" s="1">
        <v>44911</v>
      </c>
      <c r="B3665">
        <v>344.76998900000001</v>
      </c>
      <c r="C3665">
        <v>348.23998999999998</v>
      </c>
      <c r="D3665">
        <v>343.38000499999998</v>
      </c>
      <c r="E3665">
        <v>345.83999599999999</v>
      </c>
      <c r="F3665">
        <v>342.727081</v>
      </c>
      <c r="G3665">
        <v>5947100</v>
      </c>
      <c r="H3665">
        <v>207.490005</v>
      </c>
      <c r="I3665">
        <v>208.39999399999999</v>
      </c>
      <c r="J3665">
        <v>205.300003</v>
      </c>
      <c r="K3665">
        <v>206.88999899999999</v>
      </c>
      <c r="L3665">
        <v>204.49949599999999</v>
      </c>
      <c r="M3665">
        <v>12472900</v>
      </c>
    </row>
    <row r="3666" spans="1:13" x14ac:dyDescent="0.25">
      <c r="A3666" s="1">
        <v>44914</v>
      </c>
      <c r="B3666">
        <v>345.35998499999999</v>
      </c>
      <c r="C3666">
        <v>345.85000600000001</v>
      </c>
      <c r="D3666">
        <v>339.540009</v>
      </c>
      <c r="E3666">
        <v>341.26001000000002</v>
      </c>
      <c r="F3666">
        <v>338.18829299999999</v>
      </c>
      <c r="G3666">
        <v>2457300</v>
      </c>
      <c r="H3666">
        <v>206.63000500000001</v>
      </c>
      <c r="I3666">
        <v>207.470001</v>
      </c>
      <c r="J3666">
        <v>203.949997</v>
      </c>
      <c r="K3666">
        <v>204.820007</v>
      </c>
      <c r="L3666">
        <v>202.45343</v>
      </c>
      <c r="M3666">
        <v>4893600</v>
      </c>
    </row>
    <row r="3667" spans="1:13" x14ac:dyDescent="0.25">
      <c r="A3667" s="1">
        <v>44915</v>
      </c>
      <c r="B3667">
        <v>341.36999500000002</v>
      </c>
      <c r="C3667">
        <v>344.36999500000002</v>
      </c>
      <c r="D3667">
        <v>340.61999500000002</v>
      </c>
      <c r="E3667">
        <v>342.95001200000002</v>
      </c>
      <c r="F3667">
        <v>339.86309799999998</v>
      </c>
      <c r="G3667">
        <v>1895900</v>
      </c>
      <c r="H3667">
        <v>203.88000500000001</v>
      </c>
      <c r="I3667">
        <v>206.529999</v>
      </c>
      <c r="J3667">
        <v>203.550003</v>
      </c>
      <c r="K3667">
        <v>205.36000100000001</v>
      </c>
      <c r="L3667">
        <v>202.987167</v>
      </c>
      <c r="M3667">
        <v>5024900</v>
      </c>
    </row>
    <row r="3668" spans="1:13" x14ac:dyDescent="0.25">
      <c r="A3668" s="1">
        <v>44916</v>
      </c>
      <c r="B3668">
        <v>343.64001500000001</v>
      </c>
      <c r="C3668">
        <v>347.60000600000001</v>
      </c>
      <c r="D3668">
        <v>342.36999500000002</v>
      </c>
      <c r="E3668">
        <v>345.69000199999999</v>
      </c>
      <c r="F3668">
        <v>342.57843000000003</v>
      </c>
      <c r="G3668">
        <v>2087000</v>
      </c>
      <c r="H3668">
        <v>206.570007</v>
      </c>
      <c r="I3668">
        <v>207.96000699999999</v>
      </c>
      <c r="J3668">
        <v>205.58000200000001</v>
      </c>
      <c r="K3668">
        <v>206.80999800000001</v>
      </c>
      <c r="L3668">
        <v>204.42044100000001</v>
      </c>
      <c r="M3668">
        <v>4086900</v>
      </c>
    </row>
    <row r="3669" spans="1:13" x14ac:dyDescent="0.25">
      <c r="A3669" s="1">
        <v>44917</v>
      </c>
      <c r="B3669">
        <v>344.19000199999999</v>
      </c>
      <c r="C3669">
        <v>345.60000600000001</v>
      </c>
      <c r="D3669">
        <v>336.42999300000002</v>
      </c>
      <c r="E3669">
        <v>341.51998900000001</v>
      </c>
      <c r="F3669">
        <v>338.44589200000001</v>
      </c>
      <c r="G3669">
        <v>2276100</v>
      </c>
      <c r="H3669">
        <v>205.75</v>
      </c>
      <c r="I3669">
        <v>206.64999399999999</v>
      </c>
      <c r="J3669">
        <v>202.13000500000001</v>
      </c>
      <c r="K3669">
        <v>205.05999800000001</v>
      </c>
      <c r="L3669">
        <v>202.69064299999999</v>
      </c>
      <c r="M3669">
        <v>5690300</v>
      </c>
    </row>
    <row r="3670" spans="1:13" x14ac:dyDescent="0.25">
      <c r="A3670" s="1">
        <v>44918</v>
      </c>
      <c r="B3670">
        <v>339.01998900000001</v>
      </c>
      <c r="C3670">
        <v>344.540009</v>
      </c>
      <c r="D3670">
        <v>337.69000199999999</v>
      </c>
      <c r="E3670">
        <v>343.60000600000001</v>
      </c>
      <c r="F3670">
        <v>340.50720200000001</v>
      </c>
      <c r="G3670">
        <v>1914500</v>
      </c>
      <c r="H3670">
        <v>204.13000500000001</v>
      </c>
      <c r="I3670">
        <v>206.240005</v>
      </c>
      <c r="J3670">
        <v>203.520004</v>
      </c>
      <c r="K3670">
        <v>205.83000200000001</v>
      </c>
      <c r="L3670">
        <v>203.45173600000001</v>
      </c>
      <c r="M3670">
        <v>3246000</v>
      </c>
    </row>
    <row r="3671" spans="1:13" x14ac:dyDescent="0.25">
      <c r="A3671" s="1">
        <v>44922</v>
      </c>
      <c r="B3671">
        <v>344.10000600000001</v>
      </c>
      <c r="C3671">
        <v>346.91000400000001</v>
      </c>
      <c r="D3671">
        <v>341.80999800000001</v>
      </c>
      <c r="E3671">
        <v>346.16000400000001</v>
      </c>
      <c r="F3671">
        <v>343.044128</v>
      </c>
      <c r="G3671">
        <v>1637700</v>
      </c>
      <c r="H3671">
        <v>205.91999799999999</v>
      </c>
      <c r="I3671">
        <v>206.88000500000001</v>
      </c>
      <c r="J3671">
        <v>204.60000600000001</v>
      </c>
      <c r="K3671">
        <v>206.28999300000001</v>
      </c>
      <c r="L3671">
        <v>203.90644800000001</v>
      </c>
      <c r="M3671">
        <v>2904900</v>
      </c>
    </row>
    <row r="3672" spans="1:13" x14ac:dyDescent="0.25">
      <c r="A3672" s="1">
        <v>44923</v>
      </c>
      <c r="B3672">
        <v>346.54998799999998</v>
      </c>
      <c r="C3672">
        <v>349.51001000000002</v>
      </c>
      <c r="D3672">
        <v>341.77999899999998</v>
      </c>
      <c r="E3672">
        <v>341.95001200000002</v>
      </c>
      <c r="F3672">
        <v>338.87204000000003</v>
      </c>
      <c r="G3672">
        <v>1854100</v>
      </c>
      <c r="H3672">
        <v>206.679993</v>
      </c>
      <c r="I3672">
        <v>208.529999</v>
      </c>
      <c r="J3672">
        <v>204.800003</v>
      </c>
      <c r="K3672">
        <v>204.990005</v>
      </c>
      <c r="L3672">
        <v>202.621475</v>
      </c>
      <c r="M3672">
        <v>3139200</v>
      </c>
    </row>
    <row r="3673" spans="1:13" x14ac:dyDescent="0.25">
      <c r="A3673" s="1">
        <v>44924</v>
      </c>
      <c r="B3673">
        <v>344.38000499999998</v>
      </c>
      <c r="C3673">
        <v>349.72000100000002</v>
      </c>
      <c r="D3673">
        <v>343.540009</v>
      </c>
      <c r="E3673">
        <v>348.209991</v>
      </c>
      <c r="F3673">
        <v>345.07568400000002</v>
      </c>
      <c r="G3673">
        <v>1459800</v>
      </c>
      <c r="H3673">
        <v>205.949997</v>
      </c>
      <c r="I3673">
        <v>208.529999</v>
      </c>
      <c r="J3673">
        <v>205.5</v>
      </c>
      <c r="K3673">
        <v>208.05999800000001</v>
      </c>
      <c r="L3673">
        <v>205.65600599999999</v>
      </c>
      <c r="M3673">
        <v>3675500</v>
      </c>
    </row>
    <row r="3674" spans="1:13" x14ac:dyDescent="0.25">
      <c r="A3674" s="1">
        <v>44925</v>
      </c>
      <c r="B3674">
        <v>345.32998700000002</v>
      </c>
      <c r="C3674">
        <v>347.89999399999999</v>
      </c>
      <c r="D3674">
        <v>343.61999500000002</v>
      </c>
      <c r="E3674">
        <v>347.73001099999999</v>
      </c>
      <c r="F3674">
        <v>344.60003699999999</v>
      </c>
      <c r="G3674">
        <v>1617600</v>
      </c>
      <c r="H3674">
        <v>206.30999800000001</v>
      </c>
      <c r="I3674">
        <v>208.03999300000001</v>
      </c>
      <c r="J3674">
        <v>205.699997</v>
      </c>
      <c r="K3674">
        <v>207.759995</v>
      </c>
      <c r="L3674">
        <v>205.35945100000001</v>
      </c>
      <c r="M3674">
        <v>4159400</v>
      </c>
    </row>
    <row r="3675" spans="1:13" x14ac:dyDescent="0.25">
      <c r="A3675" s="1">
        <v>44929</v>
      </c>
      <c r="B3675">
        <v>349.959991</v>
      </c>
      <c r="C3675">
        <v>354.66000400000001</v>
      </c>
      <c r="D3675">
        <v>343.94000199999999</v>
      </c>
      <c r="E3675">
        <v>346.79998799999998</v>
      </c>
      <c r="F3675">
        <v>343.67837500000002</v>
      </c>
      <c r="G3675">
        <v>2933600</v>
      </c>
      <c r="H3675">
        <v>209.279999</v>
      </c>
      <c r="I3675">
        <v>212.33000200000001</v>
      </c>
      <c r="J3675">
        <v>206.16000399999999</v>
      </c>
      <c r="K3675">
        <v>207.38999899999999</v>
      </c>
      <c r="L3675">
        <v>204.99371300000001</v>
      </c>
      <c r="M3675">
        <v>4202800</v>
      </c>
    </row>
    <row r="3676" spans="1:13" x14ac:dyDescent="0.25">
      <c r="A3676" s="1">
        <v>44930</v>
      </c>
      <c r="B3676">
        <v>351.39001500000001</v>
      </c>
      <c r="C3676">
        <v>356.98001099999999</v>
      </c>
      <c r="D3676">
        <v>349.69000199999999</v>
      </c>
      <c r="E3676">
        <v>355.14999399999999</v>
      </c>
      <c r="F3676">
        <v>351.953217</v>
      </c>
      <c r="G3676">
        <v>2661000</v>
      </c>
      <c r="H3676">
        <v>209.61999499999999</v>
      </c>
      <c r="I3676">
        <v>213.199997</v>
      </c>
      <c r="J3676">
        <v>209.61999499999999</v>
      </c>
      <c r="K3676">
        <v>212.61000100000001</v>
      </c>
      <c r="L3676">
        <v>210.153412</v>
      </c>
      <c r="M3676">
        <v>6606200</v>
      </c>
    </row>
    <row r="3677" spans="1:13" x14ac:dyDescent="0.25">
      <c r="A3677" s="1">
        <v>44931</v>
      </c>
      <c r="B3677">
        <v>356.11999500000002</v>
      </c>
      <c r="C3677">
        <v>357.55999800000001</v>
      </c>
      <c r="D3677">
        <v>351.26998900000001</v>
      </c>
      <c r="E3677">
        <v>351.76998900000001</v>
      </c>
      <c r="F3677">
        <v>348.60360700000001</v>
      </c>
      <c r="G3677">
        <v>2608500</v>
      </c>
      <c r="H3677">
        <v>213.800003</v>
      </c>
      <c r="I3677">
        <v>214.16000399999999</v>
      </c>
      <c r="J3677">
        <v>210.46000699999999</v>
      </c>
      <c r="K3677">
        <v>211.11000100000001</v>
      </c>
      <c r="L3677">
        <v>208.67074600000001</v>
      </c>
      <c r="M3677">
        <v>5246000</v>
      </c>
    </row>
    <row r="3678" spans="1:13" x14ac:dyDescent="0.25">
      <c r="A3678" s="1">
        <v>44932</v>
      </c>
      <c r="B3678">
        <v>357.30999800000001</v>
      </c>
      <c r="C3678">
        <v>368.72000100000002</v>
      </c>
      <c r="D3678">
        <v>355.32000699999998</v>
      </c>
      <c r="E3678">
        <v>367.67001299999998</v>
      </c>
      <c r="F3678">
        <v>364.95190400000001</v>
      </c>
      <c r="G3678">
        <v>4432800</v>
      </c>
      <c r="H3678">
        <v>214</v>
      </c>
      <c r="I3678">
        <v>218.13999899999999</v>
      </c>
      <c r="J3678">
        <v>213.08999600000001</v>
      </c>
      <c r="K3678">
        <v>217.75</v>
      </c>
      <c r="L3678">
        <v>215.234039</v>
      </c>
      <c r="M3678">
        <v>6829700</v>
      </c>
    </row>
    <row r="3679" spans="1:13" x14ac:dyDescent="0.25">
      <c r="A3679" s="1">
        <v>44935</v>
      </c>
      <c r="B3679">
        <v>371.63000499999998</v>
      </c>
      <c r="C3679">
        <v>375</v>
      </c>
      <c r="D3679">
        <v>369.55999800000001</v>
      </c>
      <c r="E3679">
        <v>370.97000100000002</v>
      </c>
      <c r="F3679">
        <v>368.227509</v>
      </c>
      <c r="G3679">
        <v>3913500</v>
      </c>
      <c r="H3679">
        <v>219.070007</v>
      </c>
      <c r="I3679">
        <v>222.21000699999999</v>
      </c>
      <c r="J3679">
        <v>218.35000600000001</v>
      </c>
      <c r="K3679">
        <v>218.60000600000001</v>
      </c>
      <c r="L3679">
        <v>216.07420300000001</v>
      </c>
      <c r="M3679">
        <v>6294500</v>
      </c>
    </row>
    <row r="3680" spans="1:13" x14ac:dyDescent="0.25">
      <c r="A3680" s="1">
        <v>44936</v>
      </c>
      <c r="B3680">
        <v>368.80999800000001</v>
      </c>
      <c r="C3680">
        <v>371.67999300000002</v>
      </c>
      <c r="D3680">
        <v>367.209991</v>
      </c>
      <c r="E3680">
        <v>371.01001000000002</v>
      </c>
      <c r="F3680">
        <v>368.26724200000001</v>
      </c>
      <c r="G3680">
        <v>3485900</v>
      </c>
      <c r="H3680">
        <v>218.990005</v>
      </c>
      <c r="I3680">
        <v>222.38999899999999</v>
      </c>
      <c r="J3680">
        <v>218.179993</v>
      </c>
      <c r="K3680">
        <v>221.08999600000001</v>
      </c>
      <c r="L3680">
        <v>218.53543099999999</v>
      </c>
      <c r="M3680">
        <v>10857000</v>
      </c>
    </row>
    <row r="3681" spans="1:13" x14ac:dyDescent="0.25">
      <c r="A3681" s="1">
        <v>44937</v>
      </c>
      <c r="B3681">
        <v>372.61999500000002</v>
      </c>
      <c r="C3681">
        <v>377.92001299999998</v>
      </c>
      <c r="D3681">
        <v>371.26001000000002</v>
      </c>
      <c r="E3681">
        <v>377.85998499999999</v>
      </c>
      <c r="F3681">
        <v>375.06655899999998</v>
      </c>
      <c r="G3681">
        <v>3370200</v>
      </c>
      <c r="H3681">
        <v>221.28999300000001</v>
      </c>
      <c r="I3681">
        <v>222.179993</v>
      </c>
      <c r="J3681">
        <v>219.699997</v>
      </c>
      <c r="K3681">
        <v>222.10000600000001</v>
      </c>
      <c r="L3681">
        <v>219.533783</v>
      </c>
      <c r="M3681">
        <v>5408200</v>
      </c>
    </row>
    <row r="3682" spans="1:13" x14ac:dyDescent="0.25">
      <c r="A3682" s="1">
        <v>44938</v>
      </c>
      <c r="B3682">
        <v>377.85998499999999</v>
      </c>
      <c r="C3682">
        <v>381.13000499999998</v>
      </c>
      <c r="D3682">
        <v>376.92001299999998</v>
      </c>
      <c r="E3682">
        <v>379.80999800000001</v>
      </c>
      <c r="F3682">
        <v>377.00213600000001</v>
      </c>
      <c r="G3682">
        <v>3291200</v>
      </c>
      <c r="H3682">
        <v>222.10000600000001</v>
      </c>
      <c r="I3682">
        <v>223.80999800000001</v>
      </c>
      <c r="J3682">
        <v>220.61000100000001</v>
      </c>
      <c r="K3682">
        <v>223.61999499999999</v>
      </c>
      <c r="L3682">
        <v>221.03619399999999</v>
      </c>
      <c r="M3682">
        <v>4264400</v>
      </c>
    </row>
    <row r="3683" spans="1:13" x14ac:dyDescent="0.25">
      <c r="A3683" s="1">
        <v>44939</v>
      </c>
      <c r="B3683">
        <v>375.05999800000001</v>
      </c>
      <c r="C3683">
        <v>377.86999500000002</v>
      </c>
      <c r="D3683">
        <v>374.30999800000001</v>
      </c>
      <c r="E3683">
        <v>375.51998900000001</v>
      </c>
      <c r="F3683">
        <v>372.74380500000001</v>
      </c>
      <c r="G3683">
        <v>4261000</v>
      </c>
      <c r="H3683">
        <v>221.91000399999999</v>
      </c>
      <c r="I3683">
        <v>223.759995</v>
      </c>
      <c r="J3683">
        <v>220.13999899999999</v>
      </c>
      <c r="K3683">
        <v>223.05999800000001</v>
      </c>
      <c r="L3683">
        <v>220.48268100000001</v>
      </c>
      <c r="M3683">
        <v>4283200</v>
      </c>
    </row>
    <row r="3684" spans="1:13" x14ac:dyDescent="0.25">
      <c r="A3684" s="1">
        <v>44943</v>
      </c>
      <c r="B3684">
        <v>375</v>
      </c>
      <c r="C3684">
        <v>378.32998700000002</v>
      </c>
      <c r="D3684">
        <v>373.98001099999999</v>
      </c>
      <c r="E3684">
        <v>375</v>
      </c>
      <c r="F3684">
        <v>372.22769199999999</v>
      </c>
      <c r="G3684">
        <v>2814500</v>
      </c>
      <c r="H3684">
        <v>222.38000500000001</v>
      </c>
      <c r="I3684">
        <v>224.39999399999999</v>
      </c>
      <c r="J3684">
        <v>222.36999499999999</v>
      </c>
      <c r="K3684">
        <v>223</v>
      </c>
      <c r="L3684">
        <v>220.42335499999999</v>
      </c>
      <c r="M3684">
        <v>6101100</v>
      </c>
    </row>
    <row r="3685" spans="1:13" x14ac:dyDescent="0.25">
      <c r="A3685" s="1">
        <v>44944</v>
      </c>
      <c r="B3685">
        <v>374.51001000000002</v>
      </c>
      <c r="C3685">
        <v>375.80999800000001</v>
      </c>
      <c r="D3685">
        <v>368.5</v>
      </c>
      <c r="E3685">
        <v>368.92001299999998</v>
      </c>
      <c r="F3685">
        <v>366.192657</v>
      </c>
      <c r="G3685">
        <v>2747100</v>
      </c>
      <c r="H3685">
        <v>224.08000200000001</v>
      </c>
      <c r="I3685">
        <v>224.990005</v>
      </c>
      <c r="J3685">
        <v>219.44000199999999</v>
      </c>
      <c r="K3685">
        <v>219.46000699999999</v>
      </c>
      <c r="L3685">
        <v>216.924286</v>
      </c>
      <c r="M3685">
        <v>6558000</v>
      </c>
    </row>
    <row r="3686" spans="1:13" x14ac:dyDescent="0.25">
      <c r="A3686" s="1">
        <v>44945</v>
      </c>
      <c r="B3686">
        <v>364.60000600000001</v>
      </c>
      <c r="C3686">
        <v>370.79998799999998</v>
      </c>
      <c r="D3686">
        <v>363.60000600000001</v>
      </c>
      <c r="E3686">
        <v>367.94000199999999</v>
      </c>
      <c r="F3686">
        <v>365.21987899999999</v>
      </c>
      <c r="G3686">
        <v>3111200</v>
      </c>
      <c r="H3686">
        <v>218.10000600000001</v>
      </c>
      <c r="I3686">
        <v>221.520004</v>
      </c>
      <c r="J3686">
        <v>217.5</v>
      </c>
      <c r="K3686">
        <v>220.41000399999999</v>
      </c>
      <c r="L3686">
        <v>217.86329699999999</v>
      </c>
      <c r="M3686">
        <v>4853100</v>
      </c>
    </row>
    <row r="3687" spans="1:13" x14ac:dyDescent="0.25">
      <c r="A3687" s="1">
        <v>44946</v>
      </c>
      <c r="B3687">
        <v>370.23001099999999</v>
      </c>
      <c r="C3687">
        <v>376.61999500000002</v>
      </c>
      <c r="D3687">
        <v>369.39999399999999</v>
      </c>
      <c r="E3687">
        <v>376.27999899999998</v>
      </c>
      <c r="F3687">
        <v>373.49822999999998</v>
      </c>
      <c r="G3687">
        <v>3863400</v>
      </c>
      <c r="H3687">
        <v>221.13999899999999</v>
      </c>
      <c r="I3687">
        <v>224.429993</v>
      </c>
      <c r="J3687">
        <v>220.41000399999999</v>
      </c>
      <c r="K3687">
        <v>224.30999800000001</v>
      </c>
      <c r="L3687">
        <v>221.71824599999999</v>
      </c>
      <c r="M3687">
        <v>5211000</v>
      </c>
    </row>
    <row r="3688" spans="1:13" x14ac:dyDescent="0.25">
      <c r="A3688" s="1">
        <v>44949</v>
      </c>
      <c r="B3688">
        <v>376.73998999999998</v>
      </c>
      <c r="C3688">
        <v>381.38000499999998</v>
      </c>
      <c r="D3688">
        <v>376.35998499999999</v>
      </c>
      <c r="E3688">
        <v>378.57000699999998</v>
      </c>
      <c r="F3688">
        <v>375.77130099999999</v>
      </c>
      <c r="G3688">
        <v>2743900</v>
      </c>
      <c r="H3688">
        <v>224.60000600000001</v>
      </c>
      <c r="I3688">
        <v>226.199997</v>
      </c>
      <c r="J3688">
        <v>223.14999399999999</v>
      </c>
      <c r="K3688">
        <v>224.179993</v>
      </c>
      <c r="L3688">
        <v>221.58972199999999</v>
      </c>
      <c r="M3688">
        <v>5501500</v>
      </c>
    </row>
    <row r="3689" spans="1:13" x14ac:dyDescent="0.25">
      <c r="A3689" s="1">
        <v>44950</v>
      </c>
      <c r="B3689">
        <v>390</v>
      </c>
      <c r="C3689">
        <v>390</v>
      </c>
      <c r="D3689">
        <v>375.22000100000002</v>
      </c>
      <c r="E3689">
        <v>380.01001000000002</v>
      </c>
      <c r="F3689">
        <v>377.20065299999999</v>
      </c>
      <c r="G3689">
        <v>2756200</v>
      </c>
      <c r="H3689">
        <v>222.020004</v>
      </c>
      <c r="I3689">
        <v>230</v>
      </c>
      <c r="J3689">
        <v>216.63000500000001</v>
      </c>
      <c r="K3689">
        <v>223.88999899999999</v>
      </c>
      <c r="L3689">
        <v>221.30308500000001</v>
      </c>
      <c r="M3689">
        <v>5274900</v>
      </c>
    </row>
    <row r="3690" spans="1:13" x14ac:dyDescent="0.25">
      <c r="A3690" s="1">
        <v>44951</v>
      </c>
      <c r="B3690">
        <v>375.10000600000001</v>
      </c>
      <c r="C3690">
        <v>382.55999800000001</v>
      </c>
      <c r="D3690">
        <v>375.10000600000001</v>
      </c>
      <c r="E3690">
        <v>382.39001500000001</v>
      </c>
      <c r="F3690">
        <v>379.56308000000001</v>
      </c>
      <c r="G3690">
        <v>3501900</v>
      </c>
      <c r="H3690">
        <v>221.61999499999999</v>
      </c>
      <c r="I3690">
        <v>224.970001</v>
      </c>
      <c r="J3690">
        <v>221.16999799999999</v>
      </c>
      <c r="K3690">
        <v>224.89999399999999</v>
      </c>
      <c r="L3690">
        <v>222.30140700000001</v>
      </c>
      <c r="M3690">
        <v>4729600</v>
      </c>
    </row>
    <row r="3691" spans="1:13" x14ac:dyDescent="0.25">
      <c r="A3691" s="1">
        <v>44952</v>
      </c>
      <c r="B3691">
        <v>383.41000400000001</v>
      </c>
      <c r="C3691">
        <v>384.10998499999999</v>
      </c>
      <c r="D3691">
        <v>373</v>
      </c>
      <c r="E3691">
        <v>377.23998999999998</v>
      </c>
      <c r="F3691">
        <v>374.45114100000001</v>
      </c>
      <c r="G3691">
        <v>3718400</v>
      </c>
      <c r="H3691">
        <v>226</v>
      </c>
      <c r="I3691">
        <v>227.08000200000001</v>
      </c>
      <c r="J3691">
        <v>223.66999799999999</v>
      </c>
      <c r="K3691">
        <v>224.71000699999999</v>
      </c>
      <c r="L3691">
        <v>222.113632</v>
      </c>
      <c r="M3691">
        <v>7043400</v>
      </c>
    </row>
    <row r="3692" spans="1:13" x14ac:dyDescent="0.25">
      <c r="A3692" s="1">
        <v>44953</v>
      </c>
      <c r="B3692">
        <v>376.19000199999999</v>
      </c>
      <c r="C3692">
        <v>380.51998900000001</v>
      </c>
      <c r="D3692">
        <v>373.38000499999998</v>
      </c>
      <c r="E3692">
        <v>374.02999899999998</v>
      </c>
      <c r="F3692">
        <v>371.26489299999997</v>
      </c>
      <c r="G3692">
        <v>3405600</v>
      </c>
      <c r="H3692">
        <v>228</v>
      </c>
      <c r="I3692">
        <v>232.83999600000001</v>
      </c>
      <c r="J3692">
        <v>227.25</v>
      </c>
      <c r="K3692">
        <v>231.44000199999999</v>
      </c>
      <c r="L3692">
        <v>228.76585399999999</v>
      </c>
      <c r="M3692">
        <v>11382600</v>
      </c>
    </row>
    <row r="3693" spans="1:13" x14ac:dyDescent="0.25">
      <c r="A3693" s="1">
        <v>44956</v>
      </c>
      <c r="B3693">
        <v>369.459991</v>
      </c>
      <c r="C3693">
        <v>373.73998999999998</v>
      </c>
      <c r="D3693">
        <v>369.39999399999999</v>
      </c>
      <c r="E3693">
        <v>371.11999500000002</v>
      </c>
      <c r="F3693">
        <v>368.376373</v>
      </c>
      <c r="G3693">
        <v>2688600</v>
      </c>
      <c r="H3693">
        <v>230.199997</v>
      </c>
      <c r="I3693">
        <v>230.41999799999999</v>
      </c>
      <c r="J3693">
        <v>227.929993</v>
      </c>
      <c r="K3693">
        <v>229.10000600000001</v>
      </c>
      <c r="L3693">
        <v>226.452911</v>
      </c>
      <c r="M3693">
        <v>5677400</v>
      </c>
    </row>
    <row r="3694" spans="1:13" x14ac:dyDescent="0.25">
      <c r="A3694" s="1">
        <v>44957</v>
      </c>
      <c r="B3694">
        <v>369.98998999999998</v>
      </c>
      <c r="C3694">
        <v>372.48001099999999</v>
      </c>
      <c r="D3694">
        <v>367.01998900000001</v>
      </c>
      <c r="E3694">
        <v>370.60000600000001</v>
      </c>
      <c r="F3694">
        <v>367.860229</v>
      </c>
      <c r="G3694">
        <v>3137400</v>
      </c>
      <c r="H3694">
        <v>228.80999800000001</v>
      </c>
      <c r="I3694">
        <v>230.800003</v>
      </c>
      <c r="J3694">
        <v>228.449997</v>
      </c>
      <c r="K3694">
        <v>230.21000699999999</v>
      </c>
      <c r="L3694">
        <v>227.55006399999999</v>
      </c>
      <c r="M3694">
        <v>11294200</v>
      </c>
    </row>
    <row r="3695" spans="1:13" x14ac:dyDescent="0.25">
      <c r="A3695" s="1">
        <v>44958</v>
      </c>
      <c r="B3695">
        <v>368.57000699999998</v>
      </c>
      <c r="C3695">
        <v>376.77999899999998</v>
      </c>
      <c r="D3695">
        <v>367</v>
      </c>
      <c r="E3695">
        <v>374.07998700000002</v>
      </c>
      <c r="F3695">
        <v>371.31448399999999</v>
      </c>
      <c r="G3695">
        <v>2951900</v>
      </c>
      <c r="H3695">
        <v>229.36999499999999</v>
      </c>
      <c r="I3695">
        <v>232.66000399999999</v>
      </c>
      <c r="J3695">
        <v>227.800003</v>
      </c>
      <c r="K3695">
        <v>230.89999399999999</v>
      </c>
      <c r="L3695">
        <v>228.23208600000001</v>
      </c>
      <c r="M3695">
        <v>5792700</v>
      </c>
    </row>
    <row r="3696" spans="1:13" x14ac:dyDescent="0.25">
      <c r="A3696" s="1">
        <v>44959</v>
      </c>
      <c r="B3696">
        <v>379.51998900000001</v>
      </c>
      <c r="C3696">
        <v>380.47000100000002</v>
      </c>
      <c r="D3696">
        <v>372.79998799999998</v>
      </c>
      <c r="E3696">
        <v>374.94000199999999</v>
      </c>
      <c r="F3696">
        <v>372.16815200000002</v>
      </c>
      <c r="G3696">
        <v>2761600</v>
      </c>
      <c r="H3696">
        <v>233.96000699999999</v>
      </c>
      <c r="I3696">
        <v>234.300003</v>
      </c>
      <c r="J3696">
        <v>228.36999499999999</v>
      </c>
      <c r="K3696">
        <v>229.55999800000001</v>
      </c>
      <c r="L3696">
        <v>226.90754699999999</v>
      </c>
      <c r="M3696">
        <v>7190000</v>
      </c>
    </row>
    <row r="3697" spans="1:13" x14ac:dyDescent="0.25">
      <c r="A3697" s="1">
        <v>44960</v>
      </c>
      <c r="B3697">
        <v>370.79998799999998</v>
      </c>
      <c r="C3697">
        <v>378.22000100000002</v>
      </c>
      <c r="D3697">
        <v>370.48998999999998</v>
      </c>
      <c r="E3697">
        <v>373.91000400000001</v>
      </c>
      <c r="F3697">
        <v>371.14575200000002</v>
      </c>
      <c r="G3697">
        <v>2739600</v>
      </c>
      <c r="H3697">
        <v>228.69000199999999</v>
      </c>
      <c r="I3697">
        <v>230.86000100000001</v>
      </c>
      <c r="J3697">
        <v>227.63999899999999</v>
      </c>
      <c r="K3697">
        <v>230.13000500000001</v>
      </c>
      <c r="L3697">
        <v>227.470978</v>
      </c>
      <c r="M3697">
        <v>5243600</v>
      </c>
    </row>
    <row r="3698" spans="1:13" x14ac:dyDescent="0.25">
      <c r="A3698" s="1">
        <v>44963</v>
      </c>
      <c r="B3698">
        <v>370</v>
      </c>
      <c r="C3698">
        <v>374.32998700000002</v>
      </c>
      <c r="D3698">
        <v>369.04998799999998</v>
      </c>
      <c r="E3698">
        <v>372.97000100000002</v>
      </c>
      <c r="F3698">
        <v>370.212738</v>
      </c>
      <c r="G3698">
        <v>2068300</v>
      </c>
      <c r="H3698">
        <v>228.699997</v>
      </c>
      <c r="I3698">
        <v>230.259995</v>
      </c>
      <c r="J3698">
        <v>228.03999300000001</v>
      </c>
      <c r="K3698">
        <v>229.44000199999999</v>
      </c>
      <c r="L3698">
        <v>226.788971</v>
      </c>
      <c r="M3698">
        <v>3402400</v>
      </c>
    </row>
    <row r="3699" spans="1:13" x14ac:dyDescent="0.25">
      <c r="A3699" s="1">
        <v>44964</v>
      </c>
      <c r="B3699">
        <v>371.51001000000002</v>
      </c>
      <c r="C3699">
        <v>377.07000699999998</v>
      </c>
      <c r="D3699">
        <v>368.83999599999999</v>
      </c>
      <c r="E3699">
        <v>375.05999800000001</v>
      </c>
      <c r="F3699">
        <v>372.287262</v>
      </c>
      <c r="G3699">
        <v>2309100</v>
      </c>
      <c r="H3699">
        <v>228.020004</v>
      </c>
      <c r="I3699">
        <v>232.13000500000001</v>
      </c>
      <c r="J3699">
        <v>227.949997</v>
      </c>
      <c r="K3699">
        <v>231.320007</v>
      </c>
      <c r="L3699">
        <v>228.64726300000001</v>
      </c>
      <c r="M3699">
        <v>4042600</v>
      </c>
    </row>
    <row r="3700" spans="1:13" x14ac:dyDescent="0.25">
      <c r="A3700" s="1">
        <v>44965</v>
      </c>
      <c r="B3700">
        <v>373.17001299999998</v>
      </c>
      <c r="C3700">
        <v>375.790009</v>
      </c>
      <c r="D3700">
        <v>370.14001500000001</v>
      </c>
      <c r="E3700">
        <v>370.35000600000001</v>
      </c>
      <c r="F3700">
        <v>367.61206099999998</v>
      </c>
      <c r="G3700">
        <v>2193600</v>
      </c>
      <c r="H3700">
        <v>230.33999600000001</v>
      </c>
      <c r="I3700">
        <v>231.86000100000001</v>
      </c>
      <c r="J3700">
        <v>229.990005</v>
      </c>
      <c r="K3700">
        <v>230.199997</v>
      </c>
      <c r="L3700">
        <v>227.540176</v>
      </c>
      <c r="M3700">
        <v>4978600</v>
      </c>
    </row>
    <row r="3701" spans="1:13" x14ac:dyDescent="0.25">
      <c r="A3701" s="1">
        <v>44966</v>
      </c>
      <c r="B3701">
        <v>373.29998799999998</v>
      </c>
      <c r="C3701">
        <v>374.57000699999998</v>
      </c>
      <c r="D3701">
        <v>369.25</v>
      </c>
      <c r="E3701">
        <v>370.42001299999998</v>
      </c>
      <c r="F3701">
        <v>367.68158</v>
      </c>
      <c r="G3701">
        <v>2287600</v>
      </c>
      <c r="H3701">
        <v>232.41000399999999</v>
      </c>
      <c r="I3701">
        <v>232.479996</v>
      </c>
      <c r="J3701">
        <v>229.13000500000001</v>
      </c>
      <c r="K3701">
        <v>229.35000600000001</v>
      </c>
      <c r="L3701">
        <v>227.144012</v>
      </c>
      <c r="M3701">
        <v>5238400</v>
      </c>
    </row>
    <row r="3702" spans="1:13" x14ac:dyDescent="0.25">
      <c r="A3702" s="1">
        <v>44967</v>
      </c>
      <c r="B3702">
        <v>369.64001500000001</v>
      </c>
      <c r="C3702">
        <v>370.25</v>
      </c>
      <c r="D3702">
        <v>362.92001299999998</v>
      </c>
      <c r="E3702">
        <v>366.82998700000002</v>
      </c>
      <c r="F3702">
        <v>364.11807299999998</v>
      </c>
      <c r="G3702">
        <v>2270700</v>
      </c>
      <c r="H3702">
        <v>228.96000699999999</v>
      </c>
      <c r="I3702">
        <v>229.91000399999999</v>
      </c>
      <c r="J3702">
        <v>226.16000399999999</v>
      </c>
      <c r="K3702">
        <v>227.199997</v>
      </c>
      <c r="L3702">
        <v>225.01469399999999</v>
      </c>
      <c r="M3702">
        <v>4509700</v>
      </c>
    </row>
    <row r="3703" spans="1:13" x14ac:dyDescent="0.25">
      <c r="A3703" s="1">
        <v>44970</v>
      </c>
      <c r="B3703">
        <v>368.55999800000001</v>
      </c>
      <c r="C3703">
        <v>371.14001500000001</v>
      </c>
      <c r="D3703">
        <v>367.07000699999998</v>
      </c>
      <c r="E3703">
        <v>370.82998700000002</v>
      </c>
      <c r="F3703">
        <v>368.08853099999999</v>
      </c>
      <c r="G3703">
        <v>2286400</v>
      </c>
      <c r="H3703">
        <v>226.88000500000001</v>
      </c>
      <c r="I3703">
        <v>229.83000200000001</v>
      </c>
      <c r="J3703">
        <v>226.270004</v>
      </c>
      <c r="K3703">
        <v>228.88000500000001</v>
      </c>
      <c r="L3703">
        <v>226.67854299999999</v>
      </c>
      <c r="M3703">
        <v>4946700</v>
      </c>
    </row>
    <row r="3704" spans="1:13" x14ac:dyDescent="0.25">
      <c r="A3704" s="1">
        <v>44971</v>
      </c>
      <c r="B3704">
        <v>369.57998700000002</v>
      </c>
      <c r="C3704">
        <v>373.41000400000001</v>
      </c>
      <c r="D3704">
        <v>367.73001099999999</v>
      </c>
      <c r="E3704">
        <v>369.959991</v>
      </c>
      <c r="F3704">
        <v>367.22494499999999</v>
      </c>
      <c r="G3704">
        <v>1841400</v>
      </c>
      <c r="H3704">
        <v>228.66999799999999</v>
      </c>
      <c r="I3704">
        <v>231.41999799999999</v>
      </c>
      <c r="J3704">
        <v>227.16999799999999</v>
      </c>
      <c r="K3704">
        <v>229.38999899999999</v>
      </c>
      <c r="L3704">
        <v>227.18362400000001</v>
      </c>
      <c r="M3704">
        <v>4829400</v>
      </c>
    </row>
    <row r="3705" spans="1:13" x14ac:dyDescent="0.25">
      <c r="A3705" s="1">
        <v>44972</v>
      </c>
      <c r="B3705">
        <v>366.27999899999998</v>
      </c>
      <c r="C3705">
        <v>369.79998799999998</v>
      </c>
      <c r="D3705">
        <v>365.01001000000002</v>
      </c>
      <c r="E3705">
        <v>369.64001500000001</v>
      </c>
      <c r="F3705">
        <v>366.90737899999999</v>
      </c>
      <c r="G3705">
        <v>2203300</v>
      </c>
      <c r="H3705">
        <v>227.58999600000001</v>
      </c>
      <c r="I3705">
        <v>229.070007</v>
      </c>
      <c r="J3705">
        <v>226.800003</v>
      </c>
      <c r="K3705">
        <v>228.91999799999999</v>
      </c>
      <c r="L3705">
        <v>226.718155</v>
      </c>
      <c r="M3705">
        <v>4407300</v>
      </c>
    </row>
    <row r="3706" spans="1:13" x14ac:dyDescent="0.25">
      <c r="A3706" s="1">
        <v>44973</v>
      </c>
      <c r="B3706">
        <v>364.89999399999999</v>
      </c>
      <c r="C3706">
        <v>373.07998700000002</v>
      </c>
      <c r="D3706">
        <v>364.89999399999999</v>
      </c>
      <c r="E3706">
        <v>367.54998799999998</v>
      </c>
      <c r="F3706">
        <v>364.83273300000002</v>
      </c>
      <c r="G3706">
        <v>2792700</v>
      </c>
      <c r="H3706">
        <v>226.070007</v>
      </c>
      <c r="I3706">
        <v>228.36000100000001</v>
      </c>
      <c r="J3706">
        <v>225.66999799999999</v>
      </c>
      <c r="K3706">
        <v>225.83000200000001</v>
      </c>
      <c r="L3706">
        <v>223.65785199999999</v>
      </c>
      <c r="M3706">
        <v>3865900</v>
      </c>
    </row>
    <row r="3707" spans="1:13" x14ac:dyDescent="0.25">
      <c r="A3707" s="1">
        <v>44974</v>
      </c>
      <c r="B3707">
        <v>364.05999800000001</v>
      </c>
      <c r="C3707">
        <v>366.70001200000002</v>
      </c>
      <c r="D3707">
        <v>359.79998799999998</v>
      </c>
      <c r="E3707">
        <v>361.13000499999998</v>
      </c>
      <c r="F3707">
        <v>358.46023600000001</v>
      </c>
      <c r="G3707">
        <v>2718900</v>
      </c>
      <c r="H3707">
        <v>224.179993</v>
      </c>
      <c r="I3707">
        <v>224.770004</v>
      </c>
      <c r="J3707">
        <v>221.740005</v>
      </c>
      <c r="K3707">
        <v>223.55999800000001</v>
      </c>
      <c r="L3707">
        <v>221.40969799999999</v>
      </c>
      <c r="M3707">
        <v>4520200</v>
      </c>
    </row>
    <row r="3708" spans="1:13" x14ac:dyDescent="0.25">
      <c r="A3708" s="1">
        <v>44978</v>
      </c>
      <c r="B3708">
        <v>356.76001000000002</v>
      </c>
      <c r="C3708">
        <v>361.76998900000001</v>
      </c>
      <c r="D3708">
        <v>355.19000199999999</v>
      </c>
      <c r="E3708">
        <v>355.959991</v>
      </c>
      <c r="F3708">
        <v>353.328461</v>
      </c>
      <c r="G3708">
        <v>2730900</v>
      </c>
      <c r="H3708">
        <v>220.16000399999999</v>
      </c>
      <c r="I3708">
        <v>222.44000199999999</v>
      </c>
      <c r="J3708">
        <v>219.990005</v>
      </c>
      <c r="K3708">
        <v>220.61999499999999</v>
      </c>
      <c r="L3708">
        <v>218.497986</v>
      </c>
      <c r="M3708">
        <v>7276100</v>
      </c>
    </row>
    <row r="3709" spans="1:13" x14ac:dyDescent="0.25">
      <c r="A3709" s="1">
        <v>44979</v>
      </c>
      <c r="B3709">
        <v>355.35998499999999</v>
      </c>
      <c r="C3709">
        <v>357.73998999999998</v>
      </c>
      <c r="D3709">
        <v>353.209991</v>
      </c>
      <c r="E3709">
        <v>354.97000100000002</v>
      </c>
      <c r="F3709">
        <v>352.34576399999997</v>
      </c>
      <c r="G3709">
        <v>2109300</v>
      </c>
      <c r="H3709">
        <v>220.41000399999999</v>
      </c>
      <c r="I3709">
        <v>221.75</v>
      </c>
      <c r="J3709">
        <v>219.449997</v>
      </c>
      <c r="K3709">
        <v>220.020004</v>
      </c>
      <c r="L3709">
        <v>217.903763</v>
      </c>
      <c r="M3709">
        <v>4621800</v>
      </c>
    </row>
    <row r="3710" spans="1:13" x14ac:dyDescent="0.25">
      <c r="A3710" s="1">
        <v>44980</v>
      </c>
      <c r="B3710">
        <v>357.73998999999998</v>
      </c>
      <c r="C3710">
        <v>357.73998999999998</v>
      </c>
      <c r="D3710">
        <v>351.66000400000001</v>
      </c>
      <c r="E3710">
        <v>355.52999899999998</v>
      </c>
      <c r="F3710">
        <v>352.901611</v>
      </c>
      <c r="G3710">
        <v>1975500</v>
      </c>
      <c r="H3710">
        <v>221.55999800000001</v>
      </c>
      <c r="I3710">
        <v>222.08999600000001</v>
      </c>
      <c r="J3710">
        <v>218.929993</v>
      </c>
      <c r="K3710">
        <v>221.13000500000001</v>
      </c>
      <c r="L3710">
        <v>219.00306699999999</v>
      </c>
      <c r="M3710">
        <v>5533800</v>
      </c>
    </row>
    <row r="3711" spans="1:13" x14ac:dyDescent="0.25">
      <c r="A3711" s="1">
        <v>44981</v>
      </c>
      <c r="B3711">
        <v>350.82000699999998</v>
      </c>
      <c r="C3711">
        <v>354</v>
      </c>
      <c r="D3711">
        <v>349.58999599999999</v>
      </c>
      <c r="E3711">
        <v>353.11999500000002</v>
      </c>
      <c r="F3711">
        <v>350.50939899999997</v>
      </c>
      <c r="G3711">
        <v>2016100</v>
      </c>
      <c r="H3711">
        <v>218.479996</v>
      </c>
      <c r="I3711">
        <v>220.240005</v>
      </c>
      <c r="J3711">
        <v>217.46000699999999</v>
      </c>
      <c r="K3711">
        <v>219.550003</v>
      </c>
      <c r="L3711">
        <v>217.43829299999999</v>
      </c>
      <c r="M3711">
        <v>4414400</v>
      </c>
    </row>
    <row r="3712" spans="1:13" x14ac:dyDescent="0.25">
      <c r="A3712" s="1">
        <v>44984</v>
      </c>
      <c r="B3712">
        <v>355.64001500000001</v>
      </c>
      <c r="C3712">
        <v>358.02999899999998</v>
      </c>
      <c r="D3712">
        <v>354.82000699999998</v>
      </c>
      <c r="E3712">
        <v>355.48001099999999</v>
      </c>
      <c r="F3712">
        <v>352.85199</v>
      </c>
      <c r="G3712">
        <v>2200800</v>
      </c>
      <c r="H3712">
        <v>220.729996</v>
      </c>
      <c r="I3712">
        <v>221.44000199999999</v>
      </c>
      <c r="J3712">
        <v>219.33999600000001</v>
      </c>
      <c r="K3712">
        <v>220.35000600000001</v>
      </c>
      <c r="L3712">
        <v>218.230591</v>
      </c>
      <c r="M3712">
        <v>4255300</v>
      </c>
    </row>
    <row r="3713" spans="1:13" x14ac:dyDescent="0.25">
      <c r="A3713" s="1">
        <v>44985</v>
      </c>
      <c r="B3713">
        <v>354.80999800000001</v>
      </c>
      <c r="C3713">
        <v>357.79998799999998</v>
      </c>
      <c r="D3713">
        <v>353.23998999999998</v>
      </c>
      <c r="E3713">
        <v>355.290009</v>
      </c>
      <c r="F3713">
        <v>352.66342200000003</v>
      </c>
      <c r="G3713">
        <v>2732900</v>
      </c>
      <c r="H3713">
        <v>220</v>
      </c>
      <c r="I3713">
        <v>221.770004</v>
      </c>
      <c r="J3713">
        <v>219.5</v>
      </c>
      <c r="K3713">
        <v>219.94000199999999</v>
      </c>
      <c r="L3713">
        <v>217.824524</v>
      </c>
      <c r="M3713">
        <v>5385400</v>
      </c>
    </row>
    <row r="3714" spans="1:13" x14ac:dyDescent="0.25">
      <c r="A3714" s="1">
        <v>44986</v>
      </c>
      <c r="B3714">
        <v>354</v>
      </c>
      <c r="C3714">
        <v>355.30999800000001</v>
      </c>
      <c r="D3714">
        <v>349.39001500000001</v>
      </c>
      <c r="E3714">
        <v>353.5</v>
      </c>
      <c r="F3714">
        <v>350.88662699999998</v>
      </c>
      <c r="G3714">
        <v>1968100</v>
      </c>
      <c r="H3714">
        <v>219.46000699999999</v>
      </c>
      <c r="I3714">
        <v>220.270004</v>
      </c>
      <c r="J3714">
        <v>216.429993</v>
      </c>
      <c r="K3714">
        <v>218.36000100000001</v>
      </c>
      <c r="L3714">
        <v>216.25971999999999</v>
      </c>
      <c r="M3714">
        <v>4792700</v>
      </c>
    </row>
    <row r="3715" spans="1:13" x14ac:dyDescent="0.25">
      <c r="A3715" s="1">
        <v>44987</v>
      </c>
      <c r="B3715">
        <v>353.63000499999998</v>
      </c>
      <c r="C3715">
        <v>356.61999500000002</v>
      </c>
      <c r="D3715">
        <v>351.69000199999999</v>
      </c>
      <c r="E3715">
        <v>355.57000699999998</v>
      </c>
      <c r="F3715">
        <v>352.94131499999997</v>
      </c>
      <c r="G3715">
        <v>2526000</v>
      </c>
      <c r="H3715">
        <v>217.88999899999999</v>
      </c>
      <c r="I3715">
        <v>219.60000600000001</v>
      </c>
      <c r="J3715">
        <v>217.08999600000001</v>
      </c>
      <c r="K3715">
        <v>219.05999800000001</v>
      </c>
      <c r="L3715">
        <v>216.953003</v>
      </c>
      <c r="M3715">
        <v>5539300</v>
      </c>
    </row>
    <row r="3716" spans="1:13" x14ac:dyDescent="0.25">
      <c r="A3716" s="1">
        <v>44988</v>
      </c>
      <c r="B3716">
        <v>358.11999500000002</v>
      </c>
      <c r="C3716">
        <v>361.69000199999999</v>
      </c>
      <c r="D3716">
        <v>357.08999599999999</v>
      </c>
      <c r="E3716">
        <v>361.5</v>
      </c>
      <c r="F3716">
        <v>358.82751500000001</v>
      </c>
      <c r="G3716">
        <v>2174900</v>
      </c>
      <c r="H3716">
        <v>220.199997</v>
      </c>
      <c r="I3716">
        <v>224.020004</v>
      </c>
      <c r="J3716">
        <v>219.89999399999999</v>
      </c>
      <c r="K3716">
        <v>223.770004</v>
      </c>
      <c r="L3716">
        <v>221.61769100000001</v>
      </c>
      <c r="M3716">
        <v>6055400</v>
      </c>
    </row>
    <row r="3717" spans="1:13" x14ac:dyDescent="0.25">
      <c r="A3717" s="1">
        <v>44991</v>
      </c>
      <c r="B3717">
        <v>361.82000699999998</v>
      </c>
      <c r="C3717">
        <v>368.52999899999998</v>
      </c>
      <c r="D3717">
        <v>361.26001000000002</v>
      </c>
      <c r="E3717">
        <v>366.92999300000002</v>
      </c>
      <c r="F3717">
        <v>364.21734600000002</v>
      </c>
      <c r="G3717">
        <v>2789400</v>
      </c>
      <c r="H3717">
        <v>223.929993</v>
      </c>
      <c r="I3717">
        <v>227.41999799999999</v>
      </c>
      <c r="J3717">
        <v>223.69000199999999</v>
      </c>
      <c r="K3717">
        <v>226.75</v>
      </c>
      <c r="L3717">
        <v>224.569031</v>
      </c>
      <c r="M3717">
        <v>5737600</v>
      </c>
    </row>
    <row r="3718" spans="1:13" x14ac:dyDescent="0.25">
      <c r="A3718" s="1">
        <v>44992</v>
      </c>
      <c r="B3718">
        <v>367.17001299999998</v>
      </c>
      <c r="C3718">
        <v>369.14999399999999</v>
      </c>
      <c r="D3718">
        <v>359.54998799999998</v>
      </c>
      <c r="E3718">
        <v>359.94000199999999</v>
      </c>
      <c r="F3718">
        <v>357.279022</v>
      </c>
      <c r="G3718">
        <v>1660800</v>
      </c>
      <c r="H3718">
        <v>226.75</v>
      </c>
      <c r="I3718">
        <v>227.38000500000001</v>
      </c>
      <c r="J3718">
        <v>223.08000200000001</v>
      </c>
      <c r="K3718">
        <v>223.16999799999999</v>
      </c>
      <c r="L3718">
        <v>221.02345299999999</v>
      </c>
      <c r="M3718">
        <v>4386800</v>
      </c>
    </row>
    <row r="3719" spans="1:13" x14ac:dyDescent="0.25">
      <c r="A3719" s="1">
        <v>44993</v>
      </c>
      <c r="B3719">
        <v>358.60998499999999</v>
      </c>
      <c r="C3719">
        <v>361.70001200000002</v>
      </c>
      <c r="D3719">
        <v>357.27999899999998</v>
      </c>
      <c r="E3719">
        <v>359.02999899999998</v>
      </c>
      <c r="F3719">
        <v>356.37576300000001</v>
      </c>
      <c r="G3719">
        <v>1634400</v>
      </c>
      <c r="H3719">
        <v>221.96000699999999</v>
      </c>
      <c r="I3719">
        <v>222.929993</v>
      </c>
      <c r="J3719">
        <v>221.179993</v>
      </c>
      <c r="K3719">
        <v>222.19000199999999</v>
      </c>
      <c r="L3719">
        <v>220.052887</v>
      </c>
      <c r="M3719">
        <v>4194900</v>
      </c>
    </row>
    <row r="3720" spans="1:13" x14ac:dyDescent="0.25">
      <c r="A3720" s="1">
        <v>44994</v>
      </c>
      <c r="B3720">
        <v>359.25</v>
      </c>
      <c r="C3720">
        <v>364.01998900000001</v>
      </c>
      <c r="D3720">
        <v>353.91000400000001</v>
      </c>
      <c r="E3720">
        <v>354.44000199999999</v>
      </c>
      <c r="F3720">
        <v>351.81973299999999</v>
      </c>
      <c r="G3720">
        <v>2414700</v>
      </c>
      <c r="H3720">
        <v>221.39999399999999</v>
      </c>
      <c r="I3720">
        <v>224.36999499999999</v>
      </c>
      <c r="J3720">
        <v>219.66000399999999</v>
      </c>
      <c r="K3720">
        <v>220.009995</v>
      </c>
      <c r="L3720">
        <v>217.893845</v>
      </c>
      <c r="M3720">
        <v>5066700</v>
      </c>
    </row>
    <row r="3721" spans="1:13" x14ac:dyDescent="0.25">
      <c r="A3721" s="1">
        <v>44995</v>
      </c>
      <c r="B3721">
        <v>352.41000400000001</v>
      </c>
      <c r="C3721">
        <v>353.04998799999998</v>
      </c>
      <c r="D3721">
        <v>345.23001099999999</v>
      </c>
      <c r="E3721">
        <v>347.10998499999999</v>
      </c>
      <c r="F3721">
        <v>344.54385400000001</v>
      </c>
      <c r="G3721">
        <v>3176400</v>
      </c>
      <c r="H3721">
        <v>219.029999</v>
      </c>
      <c r="I3721">
        <v>219.11999499999999</v>
      </c>
      <c r="J3721">
        <v>215.479996</v>
      </c>
      <c r="K3721">
        <v>216.13999899999999</v>
      </c>
      <c r="L3721">
        <v>214.06109599999999</v>
      </c>
      <c r="M3721">
        <v>6638900</v>
      </c>
    </row>
    <row r="3722" spans="1:13" x14ac:dyDescent="0.25">
      <c r="A3722" s="1">
        <v>44998</v>
      </c>
      <c r="B3722">
        <v>343.63000499999998</v>
      </c>
      <c r="C3722">
        <v>349.85998499999999</v>
      </c>
      <c r="D3722">
        <v>340.209991</v>
      </c>
      <c r="E3722">
        <v>344.709991</v>
      </c>
      <c r="F3722">
        <v>342.16162100000003</v>
      </c>
      <c r="G3722">
        <v>3308200</v>
      </c>
      <c r="H3722">
        <v>214.63000500000001</v>
      </c>
      <c r="I3722">
        <v>217.85000600000001</v>
      </c>
      <c r="J3722">
        <v>212.5</v>
      </c>
      <c r="K3722">
        <v>214.470001</v>
      </c>
      <c r="L3722">
        <v>212.40715</v>
      </c>
      <c r="M3722">
        <v>6810800</v>
      </c>
    </row>
    <row r="3723" spans="1:13" x14ac:dyDescent="0.25">
      <c r="A3723" s="1">
        <v>44999</v>
      </c>
      <c r="B3723">
        <v>351</v>
      </c>
      <c r="C3723">
        <v>356.10998499999999</v>
      </c>
      <c r="D3723">
        <v>348.55999800000001</v>
      </c>
      <c r="E3723">
        <v>352.82000699999998</v>
      </c>
      <c r="F3723">
        <v>350.21167000000003</v>
      </c>
      <c r="G3723">
        <v>3413300</v>
      </c>
      <c r="H3723">
        <v>218</v>
      </c>
      <c r="I3723">
        <v>219.86999499999999</v>
      </c>
      <c r="J3723">
        <v>216.03999300000001</v>
      </c>
      <c r="K3723">
        <v>218.66000399999999</v>
      </c>
      <c r="L3723">
        <v>216.556839</v>
      </c>
      <c r="M3723">
        <v>7985600</v>
      </c>
    </row>
    <row r="3724" spans="1:13" x14ac:dyDescent="0.25">
      <c r="A3724" s="1">
        <v>45000</v>
      </c>
      <c r="B3724">
        <v>346.04998799999998</v>
      </c>
      <c r="C3724">
        <v>348.39999399999999</v>
      </c>
      <c r="D3724">
        <v>343.64001500000001</v>
      </c>
      <c r="E3724">
        <v>348.07998700000002</v>
      </c>
      <c r="F3724">
        <v>345.50668300000001</v>
      </c>
      <c r="G3724">
        <v>3082600</v>
      </c>
      <c r="H3724">
        <v>214.41000399999999</v>
      </c>
      <c r="I3724">
        <v>216.91000399999999</v>
      </c>
      <c r="J3724">
        <v>213.66999799999999</v>
      </c>
      <c r="K3724">
        <v>216.36999499999999</v>
      </c>
      <c r="L3724">
        <v>214.28887900000001</v>
      </c>
      <c r="M3724">
        <v>8372200</v>
      </c>
    </row>
    <row r="3725" spans="1:13" x14ac:dyDescent="0.25">
      <c r="A3725" s="1">
        <v>45001</v>
      </c>
      <c r="B3725">
        <v>346.61999500000002</v>
      </c>
      <c r="C3725">
        <v>348.69000199999999</v>
      </c>
      <c r="D3725">
        <v>340.27999899999998</v>
      </c>
      <c r="E3725">
        <v>348</v>
      </c>
      <c r="F3725">
        <v>345.42730699999998</v>
      </c>
      <c r="G3725">
        <v>3768100</v>
      </c>
      <c r="H3725">
        <v>215.16999799999999</v>
      </c>
      <c r="I3725">
        <v>217.58000200000001</v>
      </c>
      <c r="J3725">
        <v>208.759995</v>
      </c>
      <c r="K3725">
        <v>217.449997</v>
      </c>
      <c r="L3725">
        <v>215.358475</v>
      </c>
      <c r="M3725">
        <v>13674600</v>
      </c>
    </row>
    <row r="3726" spans="1:13" x14ac:dyDescent="0.25">
      <c r="A3726" s="1">
        <v>45002</v>
      </c>
      <c r="B3726">
        <v>350.25</v>
      </c>
      <c r="C3726">
        <v>351.94000199999999</v>
      </c>
      <c r="D3726">
        <v>346.85998499999999</v>
      </c>
      <c r="E3726">
        <v>349.66000400000001</v>
      </c>
      <c r="F3726">
        <v>347.07501200000002</v>
      </c>
      <c r="G3726">
        <v>8426800</v>
      </c>
      <c r="H3726">
        <v>214.86999499999999</v>
      </c>
      <c r="I3726">
        <v>218.66000399999999</v>
      </c>
      <c r="J3726">
        <v>214.86999499999999</v>
      </c>
      <c r="K3726">
        <v>217.38999899999999</v>
      </c>
      <c r="L3726">
        <v>215.299057</v>
      </c>
      <c r="M3726">
        <v>18801200</v>
      </c>
    </row>
    <row r="3727" spans="1:13" x14ac:dyDescent="0.25">
      <c r="A3727" s="1">
        <v>45005</v>
      </c>
      <c r="B3727">
        <v>348</v>
      </c>
      <c r="C3727">
        <v>353.83999599999999</v>
      </c>
      <c r="D3727">
        <v>347.33999599999999</v>
      </c>
      <c r="E3727">
        <v>349.32000699999998</v>
      </c>
      <c r="F3727">
        <v>346.73751800000002</v>
      </c>
      <c r="G3727">
        <v>3864200</v>
      </c>
      <c r="H3727">
        <v>217</v>
      </c>
      <c r="I3727">
        <v>220.550003</v>
      </c>
      <c r="J3727">
        <v>216.83999600000001</v>
      </c>
      <c r="K3727">
        <v>218.14999399999999</v>
      </c>
      <c r="L3727">
        <v>216.05174299999999</v>
      </c>
      <c r="M3727">
        <v>9817400</v>
      </c>
    </row>
    <row r="3728" spans="1:13" x14ac:dyDescent="0.25">
      <c r="A3728" s="1">
        <v>45006</v>
      </c>
      <c r="B3728">
        <v>354.36999500000002</v>
      </c>
      <c r="C3728">
        <v>356.20001200000002</v>
      </c>
      <c r="D3728">
        <v>350.82998700000002</v>
      </c>
      <c r="E3728">
        <v>354.57000699999998</v>
      </c>
      <c r="F3728">
        <v>351.94873000000001</v>
      </c>
      <c r="G3728">
        <v>3766800</v>
      </c>
      <c r="H3728">
        <v>221.33999600000001</v>
      </c>
      <c r="I3728">
        <v>222.509995</v>
      </c>
      <c r="J3728">
        <v>218.679993</v>
      </c>
      <c r="K3728">
        <v>221.949997</v>
      </c>
      <c r="L3728">
        <v>219.815201</v>
      </c>
      <c r="M3728">
        <v>8971400</v>
      </c>
    </row>
    <row r="3729" spans="1:13" x14ac:dyDescent="0.25">
      <c r="A3729" s="1">
        <v>45007</v>
      </c>
      <c r="B3729">
        <v>354.60998499999999</v>
      </c>
      <c r="C3729">
        <v>360</v>
      </c>
      <c r="D3729">
        <v>351.02999899999998</v>
      </c>
      <c r="E3729">
        <v>351.02999899999998</v>
      </c>
      <c r="F3729">
        <v>348.43490600000001</v>
      </c>
      <c r="G3729">
        <v>2596400</v>
      </c>
      <c r="H3729">
        <v>222.5</v>
      </c>
      <c r="I3729">
        <v>224.89999399999999</v>
      </c>
      <c r="J3729">
        <v>219.91999799999999</v>
      </c>
      <c r="K3729">
        <v>220.03999300000001</v>
      </c>
      <c r="L3729">
        <v>217.923553</v>
      </c>
      <c r="M3729">
        <v>6700600</v>
      </c>
    </row>
    <row r="3730" spans="1:13" x14ac:dyDescent="0.25">
      <c r="A3730" s="1">
        <v>45008</v>
      </c>
      <c r="B3730">
        <v>352.41000400000001</v>
      </c>
      <c r="C3730">
        <v>359.85998499999999</v>
      </c>
      <c r="D3730">
        <v>351.83999599999999</v>
      </c>
      <c r="E3730">
        <v>354.36999500000002</v>
      </c>
      <c r="F3730">
        <v>351.75021400000003</v>
      </c>
      <c r="G3730">
        <v>2598100</v>
      </c>
      <c r="H3730">
        <v>220.44000199999999</v>
      </c>
      <c r="I3730">
        <v>225.25</v>
      </c>
      <c r="J3730">
        <v>220.259995</v>
      </c>
      <c r="K3730">
        <v>222.58999600000001</v>
      </c>
      <c r="L3730">
        <v>220.44903600000001</v>
      </c>
      <c r="M3730">
        <v>6427700</v>
      </c>
    </row>
    <row r="3731" spans="1:13" x14ac:dyDescent="0.25">
      <c r="A3731" s="1">
        <v>45009</v>
      </c>
      <c r="B3731">
        <v>350.45001200000002</v>
      </c>
      <c r="C3731">
        <v>352.42001299999998</v>
      </c>
      <c r="D3731">
        <v>346.30999800000001</v>
      </c>
      <c r="E3731">
        <v>351.63000499999998</v>
      </c>
      <c r="F3731">
        <v>349.03048699999999</v>
      </c>
      <c r="G3731">
        <v>2971500</v>
      </c>
      <c r="H3731">
        <v>220.66999799999999</v>
      </c>
      <c r="I3731">
        <v>221.33000200000001</v>
      </c>
      <c r="J3731">
        <v>218.25</v>
      </c>
      <c r="K3731">
        <v>221.03999300000001</v>
      </c>
      <c r="L3731">
        <v>218.91394</v>
      </c>
      <c r="M3731">
        <v>4791500</v>
      </c>
    </row>
    <row r="3732" spans="1:13" x14ac:dyDescent="0.25">
      <c r="A3732" s="1">
        <v>45012</v>
      </c>
      <c r="B3732">
        <v>355.57000699999998</v>
      </c>
      <c r="C3732">
        <v>357.89001500000001</v>
      </c>
      <c r="D3732">
        <v>354.27999899999998</v>
      </c>
      <c r="E3732">
        <v>354.61999500000002</v>
      </c>
      <c r="F3732">
        <v>351.99832199999997</v>
      </c>
      <c r="G3732">
        <v>2420300</v>
      </c>
      <c r="H3732">
        <v>222.58999600000001</v>
      </c>
      <c r="I3732">
        <v>224.08000200000001</v>
      </c>
      <c r="J3732">
        <v>221.38999899999999</v>
      </c>
      <c r="K3732">
        <v>221.80999800000001</v>
      </c>
      <c r="L3732">
        <v>219.67654400000001</v>
      </c>
      <c r="M3732">
        <v>7210900</v>
      </c>
    </row>
    <row r="3733" spans="1:13" x14ac:dyDescent="0.25">
      <c r="A3733" s="1">
        <v>45013</v>
      </c>
      <c r="B3733">
        <v>355.55999800000001</v>
      </c>
      <c r="C3733">
        <v>355.89999399999999</v>
      </c>
      <c r="D3733">
        <v>352.79998799999998</v>
      </c>
      <c r="E3733">
        <v>354.32998700000002</v>
      </c>
      <c r="F3733">
        <v>351.71051</v>
      </c>
      <c r="G3733">
        <v>1695900</v>
      </c>
      <c r="H3733">
        <v>222.820007</v>
      </c>
      <c r="I3733">
        <v>223.33000200000001</v>
      </c>
      <c r="J3733">
        <v>218.64999399999999</v>
      </c>
      <c r="K3733">
        <v>220.33000200000001</v>
      </c>
      <c r="L3733">
        <v>218.21078499999999</v>
      </c>
      <c r="M3733">
        <v>6418400</v>
      </c>
    </row>
    <row r="3734" spans="1:13" x14ac:dyDescent="0.25">
      <c r="A3734" s="1">
        <v>45014</v>
      </c>
      <c r="B3734">
        <v>357.38000499999998</v>
      </c>
      <c r="C3734">
        <v>360.02999899999998</v>
      </c>
      <c r="D3734">
        <v>355.82000699999998</v>
      </c>
      <c r="E3734">
        <v>359.52999899999998</v>
      </c>
      <c r="F3734">
        <v>356.87204000000003</v>
      </c>
      <c r="G3734">
        <v>2327000</v>
      </c>
      <c r="H3734">
        <v>222.28999300000001</v>
      </c>
      <c r="I3734">
        <v>223.550003</v>
      </c>
      <c r="J3734">
        <v>220.91999799999999</v>
      </c>
      <c r="K3734">
        <v>223.300003</v>
      </c>
      <c r="L3734">
        <v>221.15220600000001</v>
      </c>
      <c r="M3734">
        <v>4483000</v>
      </c>
    </row>
    <row r="3735" spans="1:13" x14ac:dyDescent="0.25">
      <c r="A3735" s="1">
        <v>45015</v>
      </c>
      <c r="B3735">
        <v>360.95001200000002</v>
      </c>
      <c r="C3735">
        <v>362.58999599999999</v>
      </c>
      <c r="D3735">
        <v>358.23998999999998</v>
      </c>
      <c r="E3735">
        <v>359.26001000000002</v>
      </c>
      <c r="F3735">
        <v>356.60403400000001</v>
      </c>
      <c r="G3735">
        <v>2480500</v>
      </c>
      <c r="H3735">
        <v>223.91999799999999</v>
      </c>
      <c r="I3735">
        <v>224.240005</v>
      </c>
      <c r="J3735">
        <v>221.21000699999999</v>
      </c>
      <c r="K3735">
        <v>222.36000100000001</v>
      </c>
      <c r="L3735">
        <v>220.22125199999999</v>
      </c>
      <c r="M3735">
        <v>5383900</v>
      </c>
    </row>
    <row r="3736" spans="1:13" x14ac:dyDescent="0.25">
      <c r="A3736" s="1">
        <v>45016</v>
      </c>
      <c r="B3736">
        <v>361.13000499999998</v>
      </c>
      <c r="C3736">
        <v>363.64999399999999</v>
      </c>
      <c r="D3736">
        <v>360.38000499999998</v>
      </c>
      <c r="E3736">
        <v>363.41000400000001</v>
      </c>
      <c r="F3736">
        <v>360.723389</v>
      </c>
      <c r="G3736">
        <v>3376600</v>
      </c>
      <c r="H3736">
        <v>223.60000600000001</v>
      </c>
      <c r="I3736">
        <v>225.83999600000001</v>
      </c>
      <c r="J3736">
        <v>223.28999300000001</v>
      </c>
      <c r="K3736">
        <v>225.46000699999999</v>
      </c>
      <c r="L3736">
        <v>223.29144299999999</v>
      </c>
      <c r="M3736">
        <v>9509000</v>
      </c>
    </row>
    <row r="3737" spans="1:13" x14ac:dyDescent="0.25">
      <c r="A3737" s="1">
        <v>45019</v>
      </c>
      <c r="B3737">
        <v>362.60998499999999</v>
      </c>
      <c r="C3737">
        <v>366.66000400000001</v>
      </c>
      <c r="D3737">
        <v>361.75</v>
      </c>
      <c r="E3737">
        <v>366.47000100000002</v>
      </c>
      <c r="F3737">
        <v>363.76074199999999</v>
      </c>
      <c r="G3737">
        <v>2978000</v>
      </c>
      <c r="H3737">
        <v>225.229996</v>
      </c>
      <c r="I3737">
        <v>229.16000399999999</v>
      </c>
      <c r="J3737">
        <v>224.11999499999999</v>
      </c>
      <c r="K3737">
        <v>229</v>
      </c>
      <c r="L3737">
        <v>226.79737900000001</v>
      </c>
      <c r="M3737">
        <v>6421500</v>
      </c>
    </row>
    <row r="3738" spans="1:13" x14ac:dyDescent="0.25">
      <c r="A3738" s="1">
        <v>45020</v>
      </c>
      <c r="B3738">
        <v>366.79998799999998</v>
      </c>
      <c r="C3738">
        <v>369.11999500000002</v>
      </c>
      <c r="D3738">
        <v>363.38000499999998</v>
      </c>
      <c r="E3738">
        <v>363.89999399999999</v>
      </c>
      <c r="F3738">
        <v>361.20974699999999</v>
      </c>
      <c r="G3738">
        <v>2198700</v>
      </c>
      <c r="H3738">
        <v>229</v>
      </c>
      <c r="I3738">
        <v>230.050003</v>
      </c>
      <c r="J3738">
        <v>226.83000200000001</v>
      </c>
      <c r="K3738">
        <v>227.66000399999999</v>
      </c>
      <c r="L3738">
        <v>225.470291</v>
      </c>
      <c r="M3738">
        <v>5254700</v>
      </c>
    </row>
    <row r="3739" spans="1:13" x14ac:dyDescent="0.25">
      <c r="A3739" s="1">
        <v>45021</v>
      </c>
      <c r="B3739">
        <v>363.48001099999999</v>
      </c>
      <c r="C3739">
        <v>365.13000499999998</v>
      </c>
      <c r="D3739">
        <v>361.60998499999999</v>
      </c>
      <c r="E3739">
        <v>363.790009</v>
      </c>
      <c r="F3739">
        <v>361.66705300000001</v>
      </c>
      <c r="G3739">
        <v>2239600</v>
      </c>
      <c r="H3739">
        <v>226.779999</v>
      </c>
      <c r="I3739">
        <v>228.470001</v>
      </c>
      <c r="J3739">
        <v>226.550003</v>
      </c>
      <c r="K3739">
        <v>228.16999799999999</v>
      </c>
      <c r="L3739">
        <v>225.97537199999999</v>
      </c>
      <c r="M3739">
        <v>4813600</v>
      </c>
    </row>
    <row r="3740" spans="1:13" x14ac:dyDescent="0.25">
      <c r="A3740" s="1">
        <v>45022</v>
      </c>
      <c r="B3740">
        <v>361.209991</v>
      </c>
      <c r="C3740">
        <v>362.040009</v>
      </c>
      <c r="D3740">
        <v>355.97000100000002</v>
      </c>
      <c r="E3740">
        <v>361.47000100000002</v>
      </c>
      <c r="F3740">
        <v>359.36059599999999</v>
      </c>
      <c r="G3740">
        <v>2357600</v>
      </c>
      <c r="H3740">
        <v>226.16000399999999</v>
      </c>
      <c r="I3740">
        <v>226.729996</v>
      </c>
      <c r="J3740">
        <v>224.679993</v>
      </c>
      <c r="K3740">
        <v>225.990005</v>
      </c>
      <c r="L3740">
        <v>223.81634500000001</v>
      </c>
      <c r="M3740">
        <v>4285200</v>
      </c>
    </row>
    <row r="3741" spans="1:13" x14ac:dyDescent="0.25">
      <c r="A3741" s="1">
        <v>45026</v>
      </c>
      <c r="B3741">
        <v>359.709991</v>
      </c>
      <c r="C3741">
        <v>360.92999300000002</v>
      </c>
      <c r="D3741">
        <v>357.57998700000002</v>
      </c>
      <c r="E3741">
        <v>360.14001500000001</v>
      </c>
      <c r="F3741">
        <v>358.03839099999999</v>
      </c>
      <c r="G3741">
        <v>1559100</v>
      </c>
      <c r="H3741">
        <v>225.55999800000001</v>
      </c>
      <c r="I3741">
        <v>226.479996</v>
      </c>
      <c r="J3741">
        <v>224.320007</v>
      </c>
      <c r="K3741">
        <v>226.429993</v>
      </c>
      <c r="L3741">
        <v>224.25209000000001</v>
      </c>
      <c r="M3741">
        <v>4952200</v>
      </c>
    </row>
    <row r="3742" spans="1:13" x14ac:dyDescent="0.25">
      <c r="A3742" s="1">
        <v>45027</v>
      </c>
      <c r="B3742">
        <v>363.42001299999998</v>
      </c>
      <c r="C3742">
        <v>365.19000199999999</v>
      </c>
      <c r="D3742">
        <v>361.16000400000001</v>
      </c>
      <c r="E3742">
        <v>364.13000499999998</v>
      </c>
      <c r="F3742">
        <v>362.00509599999998</v>
      </c>
      <c r="G3742">
        <v>3033800</v>
      </c>
      <c r="H3742">
        <v>227</v>
      </c>
      <c r="I3742">
        <v>229.13999899999999</v>
      </c>
      <c r="J3742">
        <v>226.199997</v>
      </c>
      <c r="K3742">
        <v>228.449997</v>
      </c>
      <c r="L3742">
        <v>226.25266999999999</v>
      </c>
      <c r="M3742">
        <v>4513300</v>
      </c>
    </row>
    <row r="3743" spans="1:13" x14ac:dyDescent="0.25">
      <c r="A3743" s="1">
        <v>45028</v>
      </c>
      <c r="B3743">
        <v>366.07998700000002</v>
      </c>
      <c r="C3743">
        <v>368.60000600000001</v>
      </c>
      <c r="D3743">
        <v>361.02999899999998</v>
      </c>
      <c r="E3743">
        <v>361.77999899999998</v>
      </c>
      <c r="F3743">
        <v>359.66879299999999</v>
      </c>
      <c r="G3743">
        <v>2268800</v>
      </c>
      <c r="H3743">
        <v>229.929993</v>
      </c>
      <c r="I3743">
        <v>231.58999600000001</v>
      </c>
      <c r="J3743">
        <v>227.33000200000001</v>
      </c>
      <c r="K3743">
        <v>227.80999800000001</v>
      </c>
      <c r="L3743">
        <v>225.61882</v>
      </c>
      <c r="M3743">
        <v>4373000</v>
      </c>
    </row>
    <row r="3744" spans="1:13" x14ac:dyDescent="0.25">
      <c r="A3744" s="1">
        <v>45029</v>
      </c>
      <c r="B3744">
        <v>363.82000699999998</v>
      </c>
      <c r="C3744">
        <v>369.75</v>
      </c>
      <c r="D3744">
        <v>363.39001500000001</v>
      </c>
      <c r="E3744">
        <v>369.64999399999999</v>
      </c>
      <c r="F3744">
        <v>367.49285900000001</v>
      </c>
      <c r="G3744">
        <v>2611700</v>
      </c>
      <c r="H3744">
        <v>229.46000699999999</v>
      </c>
      <c r="I3744">
        <v>232.83999600000001</v>
      </c>
      <c r="J3744">
        <v>228.800003</v>
      </c>
      <c r="K3744">
        <v>232.69000199999999</v>
      </c>
      <c r="L3744">
        <v>230.45190400000001</v>
      </c>
      <c r="M3744">
        <v>7615500</v>
      </c>
    </row>
    <row r="3745" spans="1:13" x14ac:dyDescent="0.25">
      <c r="A3745" s="1">
        <v>45030</v>
      </c>
      <c r="B3745">
        <v>370</v>
      </c>
      <c r="C3745">
        <v>373.39001500000001</v>
      </c>
      <c r="D3745">
        <v>369.10998499999999</v>
      </c>
      <c r="E3745">
        <v>372.42999300000002</v>
      </c>
      <c r="F3745">
        <v>370.25662199999999</v>
      </c>
      <c r="G3745">
        <v>2254600</v>
      </c>
      <c r="H3745">
        <v>232.990005</v>
      </c>
      <c r="I3745">
        <v>234.990005</v>
      </c>
      <c r="J3745">
        <v>232.240005</v>
      </c>
      <c r="K3745">
        <v>234.020004</v>
      </c>
      <c r="L3745">
        <v>231.769104</v>
      </c>
      <c r="M3745">
        <v>9781300</v>
      </c>
    </row>
    <row r="3746" spans="1:13" x14ac:dyDescent="0.25">
      <c r="A3746" s="1">
        <v>45033</v>
      </c>
      <c r="B3746">
        <v>373.35998499999999</v>
      </c>
      <c r="C3746">
        <v>374.10000600000001</v>
      </c>
      <c r="D3746">
        <v>368.39001500000001</v>
      </c>
      <c r="E3746">
        <v>372.76001000000002</v>
      </c>
      <c r="F3746">
        <v>370.58474699999999</v>
      </c>
      <c r="G3746">
        <v>2432700</v>
      </c>
      <c r="H3746">
        <v>234.020004</v>
      </c>
      <c r="I3746">
        <v>234.050003</v>
      </c>
      <c r="J3746">
        <v>230.94000199999999</v>
      </c>
      <c r="K3746">
        <v>233.479996</v>
      </c>
      <c r="L3746">
        <v>231.234283</v>
      </c>
      <c r="M3746">
        <v>4865000</v>
      </c>
    </row>
    <row r="3747" spans="1:13" x14ac:dyDescent="0.25">
      <c r="A3747" s="1">
        <v>45034</v>
      </c>
      <c r="B3747">
        <v>373.95001200000002</v>
      </c>
      <c r="C3747">
        <v>373.95001200000002</v>
      </c>
      <c r="D3747">
        <v>369.959991</v>
      </c>
      <c r="E3747">
        <v>372.32000699999998</v>
      </c>
      <c r="F3747">
        <v>370.14727800000003</v>
      </c>
      <c r="G3747">
        <v>2087800</v>
      </c>
      <c r="H3747">
        <v>233.75</v>
      </c>
      <c r="I3747">
        <v>234.33000200000001</v>
      </c>
      <c r="J3747">
        <v>231.69000199999999</v>
      </c>
      <c r="K3747">
        <v>233.60000600000001</v>
      </c>
      <c r="L3747">
        <v>231.353149</v>
      </c>
      <c r="M3747">
        <v>4796200</v>
      </c>
    </row>
    <row r="3748" spans="1:13" x14ac:dyDescent="0.25">
      <c r="A3748" s="1">
        <v>45035</v>
      </c>
      <c r="B3748">
        <v>372.98998999999998</v>
      </c>
      <c r="C3748">
        <v>374.14999399999999</v>
      </c>
      <c r="D3748">
        <v>371.16000400000001</v>
      </c>
      <c r="E3748">
        <v>372.79998799999998</v>
      </c>
      <c r="F3748">
        <v>370.62451199999998</v>
      </c>
      <c r="G3748">
        <v>1795300</v>
      </c>
      <c r="H3748">
        <v>234</v>
      </c>
      <c r="I3748">
        <v>234.05999800000001</v>
      </c>
      <c r="J3748">
        <v>231.85000600000001</v>
      </c>
      <c r="K3748">
        <v>232.570007</v>
      </c>
      <c r="L3748">
        <v>230.333054</v>
      </c>
      <c r="M3748">
        <v>3833900</v>
      </c>
    </row>
    <row r="3749" spans="1:13" x14ac:dyDescent="0.25">
      <c r="A3749" s="1">
        <v>45036</v>
      </c>
      <c r="B3749">
        <v>371.45001200000002</v>
      </c>
      <c r="C3749">
        <v>375.19000199999999</v>
      </c>
      <c r="D3749">
        <v>369.69000199999999</v>
      </c>
      <c r="E3749">
        <v>375</v>
      </c>
      <c r="F3749">
        <v>372.811646</v>
      </c>
      <c r="G3749">
        <v>2124800</v>
      </c>
      <c r="H3749">
        <v>232.46000699999999</v>
      </c>
      <c r="I3749">
        <v>234.66999799999999</v>
      </c>
      <c r="J3749">
        <v>231.5</v>
      </c>
      <c r="K3749">
        <v>234.60000600000001</v>
      </c>
      <c r="L3749">
        <v>232.34355199999999</v>
      </c>
      <c r="M3749">
        <v>4925700</v>
      </c>
    </row>
    <row r="3750" spans="1:13" x14ac:dyDescent="0.25">
      <c r="A3750" s="1">
        <v>45037</v>
      </c>
      <c r="B3750">
        <v>375.72000100000002</v>
      </c>
      <c r="C3750">
        <v>377.42999300000002</v>
      </c>
      <c r="D3750">
        <v>373.26001000000002</v>
      </c>
      <c r="E3750">
        <v>375.23998999999998</v>
      </c>
      <c r="F3750">
        <v>373.05023199999999</v>
      </c>
      <c r="G3750">
        <v>3537800</v>
      </c>
      <c r="H3750">
        <v>235</v>
      </c>
      <c r="I3750">
        <v>235.570007</v>
      </c>
      <c r="J3750">
        <v>233.38000500000001</v>
      </c>
      <c r="K3750">
        <v>234.050003</v>
      </c>
      <c r="L3750">
        <v>231.79879800000001</v>
      </c>
      <c r="M3750">
        <v>6771500</v>
      </c>
    </row>
    <row r="3751" spans="1:13" x14ac:dyDescent="0.25">
      <c r="A3751" s="1">
        <v>45040</v>
      </c>
      <c r="B3751">
        <v>375.14999399999999</v>
      </c>
      <c r="C3751">
        <v>377.64001500000001</v>
      </c>
      <c r="D3751">
        <v>373.61999500000002</v>
      </c>
      <c r="E3751">
        <v>374.73001099999999</v>
      </c>
      <c r="F3751">
        <v>372.54324300000002</v>
      </c>
      <c r="G3751">
        <v>1886300</v>
      </c>
      <c r="H3751">
        <v>234.229996</v>
      </c>
      <c r="I3751">
        <v>235.14999399999999</v>
      </c>
      <c r="J3751">
        <v>231.509995</v>
      </c>
      <c r="K3751">
        <v>232.759995</v>
      </c>
      <c r="L3751">
        <v>230.52121</v>
      </c>
      <c r="M3751">
        <v>9124100</v>
      </c>
    </row>
    <row r="3752" spans="1:13" x14ac:dyDescent="0.25">
      <c r="A3752" s="1">
        <v>45041</v>
      </c>
      <c r="B3752">
        <v>373.5</v>
      </c>
      <c r="C3752">
        <v>374.57998700000002</v>
      </c>
      <c r="D3752">
        <v>368.32000699999998</v>
      </c>
      <c r="E3752">
        <v>368.52999899999998</v>
      </c>
      <c r="F3752">
        <v>366.37939499999999</v>
      </c>
      <c r="G3752">
        <v>2245000</v>
      </c>
      <c r="H3752">
        <v>233.020004</v>
      </c>
      <c r="I3752">
        <v>235.020004</v>
      </c>
      <c r="J3752">
        <v>229.429993</v>
      </c>
      <c r="K3752">
        <v>229.58999600000001</v>
      </c>
      <c r="L3752">
        <v>227.38171399999999</v>
      </c>
      <c r="M3752">
        <v>6076500</v>
      </c>
    </row>
    <row r="3753" spans="1:13" x14ac:dyDescent="0.25">
      <c r="A3753" s="1">
        <v>45042</v>
      </c>
      <c r="B3753">
        <v>369.64001500000001</v>
      </c>
      <c r="C3753">
        <v>372.22000100000002</v>
      </c>
      <c r="D3753">
        <v>366.08999599999999</v>
      </c>
      <c r="E3753">
        <v>366.76001000000002</v>
      </c>
      <c r="F3753">
        <v>364.61975100000001</v>
      </c>
      <c r="G3753">
        <v>2594200</v>
      </c>
      <c r="H3753">
        <v>231.220001</v>
      </c>
      <c r="I3753">
        <v>232.770004</v>
      </c>
      <c r="J3753">
        <v>226.720001</v>
      </c>
      <c r="K3753">
        <v>228.14999399999999</v>
      </c>
      <c r="L3753">
        <v>225.95555100000001</v>
      </c>
      <c r="M3753">
        <v>8400400</v>
      </c>
    </row>
    <row r="3754" spans="1:13" x14ac:dyDescent="0.25">
      <c r="A3754" s="1">
        <v>45043</v>
      </c>
      <c r="B3754">
        <v>366.57998700000002</v>
      </c>
      <c r="C3754">
        <v>374.98001099999999</v>
      </c>
      <c r="D3754">
        <v>361</v>
      </c>
      <c r="E3754">
        <v>373.67001299999998</v>
      </c>
      <c r="F3754">
        <v>371.48941000000002</v>
      </c>
      <c r="G3754">
        <v>3859900</v>
      </c>
      <c r="H3754">
        <v>228.66999799999999</v>
      </c>
      <c r="I3754">
        <v>229.63000500000001</v>
      </c>
      <c r="J3754">
        <v>226.61000100000001</v>
      </c>
      <c r="K3754">
        <v>229.009995</v>
      </c>
      <c r="L3754">
        <v>226.807266</v>
      </c>
      <c r="M3754">
        <v>7128200</v>
      </c>
    </row>
    <row r="3755" spans="1:13" x14ac:dyDescent="0.25">
      <c r="A3755" s="1">
        <v>45044</v>
      </c>
      <c r="B3755">
        <v>372.52999899999998</v>
      </c>
      <c r="C3755">
        <v>381.92999300000002</v>
      </c>
      <c r="D3755">
        <v>371.51001000000002</v>
      </c>
      <c r="E3755">
        <v>380.02999899999998</v>
      </c>
      <c r="F3755">
        <v>377.81228599999997</v>
      </c>
      <c r="G3755">
        <v>3107300</v>
      </c>
      <c r="H3755">
        <v>228.64999399999999</v>
      </c>
      <c r="I3755">
        <v>233.570007</v>
      </c>
      <c r="J3755">
        <v>228.05999800000001</v>
      </c>
      <c r="K3755">
        <v>232.729996</v>
      </c>
      <c r="L3755">
        <v>230.491501</v>
      </c>
      <c r="M3755">
        <v>11627900</v>
      </c>
    </row>
    <row r="3756" spans="1:13" x14ac:dyDescent="0.25">
      <c r="A3756" s="1">
        <v>45047</v>
      </c>
      <c r="B3756">
        <v>380.48998999999998</v>
      </c>
      <c r="C3756">
        <v>382.459991</v>
      </c>
      <c r="D3756">
        <v>378.959991</v>
      </c>
      <c r="E3756">
        <v>379.85998499999999</v>
      </c>
      <c r="F3756">
        <v>377.64325000000002</v>
      </c>
      <c r="G3756">
        <v>1745100</v>
      </c>
      <c r="H3756">
        <v>232.86999499999999</v>
      </c>
      <c r="I3756">
        <v>234.58999600000001</v>
      </c>
      <c r="J3756">
        <v>231.509995</v>
      </c>
      <c r="K3756">
        <v>232.509995</v>
      </c>
      <c r="L3756">
        <v>230.27363600000001</v>
      </c>
      <c r="M3756">
        <v>4571100</v>
      </c>
    </row>
    <row r="3757" spans="1:13" x14ac:dyDescent="0.25">
      <c r="A3757" s="1">
        <v>45048</v>
      </c>
      <c r="B3757">
        <v>377.76998900000001</v>
      </c>
      <c r="C3757">
        <v>378.83999599999999</v>
      </c>
      <c r="D3757">
        <v>370.94000199999999</v>
      </c>
      <c r="E3757">
        <v>376.02999899999998</v>
      </c>
      <c r="F3757">
        <v>373.83563199999998</v>
      </c>
      <c r="G3757">
        <v>2478700</v>
      </c>
      <c r="H3757">
        <v>231.949997</v>
      </c>
      <c r="I3757">
        <v>232.36999499999999</v>
      </c>
      <c r="J3757">
        <v>226.21000699999999</v>
      </c>
      <c r="K3757">
        <v>226.979996</v>
      </c>
      <c r="L3757">
        <v>224.79681400000001</v>
      </c>
      <c r="M3757">
        <v>5244000</v>
      </c>
    </row>
    <row r="3758" spans="1:13" x14ac:dyDescent="0.25">
      <c r="A3758" s="1">
        <v>45049</v>
      </c>
      <c r="B3758">
        <v>376.67001299999998</v>
      </c>
      <c r="C3758">
        <v>379.54998799999998</v>
      </c>
      <c r="D3758">
        <v>374.32998700000002</v>
      </c>
      <c r="E3758">
        <v>374.89999399999999</v>
      </c>
      <c r="F3758">
        <v>372.71224999999998</v>
      </c>
      <c r="G3758">
        <v>1970900</v>
      </c>
      <c r="H3758">
        <v>226.979996</v>
      </c>
      <c r="I3758">
        <v>228.66999799999999</v>
      </c>
      <c r="J3758">
        <v>225.91999799999999</v>
      </c>
      <c r="K3758">
        <v>225.979996</v>
      </c>
      <c r="L3758">
        <v>223.80642700000001</v>
      </c>
      <c r="M3758">
        <v>4093300</v>
      </c>
    </row>
    <row r="3759" spans="1:13" x14ac:dyDescent="0.25">
      <c r="A3759" s="1">
        <v>45050</v>
      </c>
      <c r="B3759">
        <v>374.5</v>
      </c>
      <c r="C3759">
        <v>376.85000600000001</v>
      </c>
      <c r="D3759">
        <v>372.14001500000001</v>
      </c>
      <c r="E3759">
        <v>376.11999500000002</v>
      </c>
      <c r="F3759">
        <v>373.92507899999998</v>
      </c>
      <c r="G3759">
        <v>2814900</v>
      </c>
      <c r="H3759">
        <v>224.83999600000001</v>
      </c>
      <c r="I3759">
        <v>226.05999800000001</v>
      </c>
      <c r="J3759">
        <v>223.479996</v>
      </c>
      <c r="K3759">
        <v>225.60000600000001</v>
      </c>
      <c r="L3759">
        <v>223.43009900000001</v>
      </c>
      <c r="M3759">
        <v>5648700</v>
      </c>
    </row>
    <row r="3760" spans="1:13" x14ac:dyDescent="0.25">
      <c r="A3760" s="1">
        <v>45051</v>
      </c>
      <c r="B3760">
        <v>380.57000699999998</v>
      </c>
      <c r="C3760">
        <v>385.14999399999999</v>
      </c>
      <c r="D3760">
        <v>378.23998999999998</v>
      </c>
      <c r="E3760">
        <v>384.66000400000001</v>
      </c>
      <c r="F3760">
        <v>382.41528299999999</v>
      </c>
      <c r="G3760">
        <v>2682800</v>
      </c>
      <c r="H3760">
        <v>228.33999600000001</v>
      </c>
      <c r="I3760">
        <v>232.33999600000001</v>
      </c>
      <c r="J3760">
        <v>227.28999300000001</v>
      </c>
      <c r="K3760">
        <v>231.779999</v>
      </c>
      <c r="L3760">
        <v>229.55064400000001</v>
      </c>
      <c r="M3760">
        <v>6237000</v>
      </c>
    </row>
    <row r="3761" spans="1:13" x14ac:dyDescent="0.25">
      <c r="A3761" s="1">
        <v>45054</v>
      </c>
      <c r="B3761">
        <v>384.01001000000002</v>
      </c>
      <c r="C3761">
        <v>387.459991</v>
      </c>
      <c r="D3761">
        <v>383.76998900000001</v>
      </c>
      <c r="E3761">
        <v>385.51001000000002</v>
      </c>
      <c r="F3761">
        <v>383.26031499999999</v>
      </c>
      <c r="G3761">
        <v>1719600</v>
      </c>
      <c r="H3761">
        <v>231.25</v>
      </c>
      <c r="I3761">
        <v>233.449997</v>
      </c>
      <c r="J3761">
        <v>231.25</v>
      </c>
      <c r="K3761">
        <v>232.229996</v>
      </c>
      <c r="L3761">
        <v>229.99633800000001</v>
      </c>
      <c r="M3761">
        <v>2938400</v>
      </c>
    </row>
    <row r="3762" spans="1:13" x14ac:dyDescent="0.25">
      <c r="A3762" s="1">
        <v>45055</v>
      </c>
      <c r="B3762">
        <v>383.88000499999998</v>
      </c>
      <c r="C3762">
        <v>386.17001299999998</v>
      </c>
      <c r="D3762">
        <v>382.70001200000002</v>
      </c>
      <c r="E3762">
        <v>382.94000199999999</v>
      </c>
      <c r="F3762">
        <v>380.70532200000002</v>
      </c>
      <c r="G3762">
        <v>2036400</v>
      </c>
      <c r="H3762">
        <v>231.08000200000001</v>
      </c>
      <c r="I3762">
        <v>234.08999600000001</v>
      </c>
      <c r="J3762">
        <v>230.820007</v>
      </c>
      <c r="K3762">
        <v>233.259995</v>
      </c>
      <c r="L3762">
        <v>231.016403</v>
      </c>
      <c r="M3762">
        <v>4352100</v>
      </c>
    </row>
    <row r="3763" spans="1:13" x14ac:dyDescent="0.25">
      <c r="A3763" s="1">
        <v>45056</v>
      </c>
      <c r="B3763">
        <v>385.98998999999998</v>
      </c>
      <c r="C3763">
        <v>386.76001000000002</v>
      </c>
      <c r="D3763">
        <v>377.64999399999999</v>
      </c>
      <c r="E3763">
        <v>382.540009</v>
      </c>
      <c r="F3763">
        <v>380.30767800000001</v>
      </c>
      <c r="G3763">
        <v>1940800</v>
      </c>
      <c r="H3763">
        <v>234.300003</v>
      </c>
      <c r="I3763">
        <v>234.80999800000001</v>
      </c>
      <c r="J3763">
        <v>228.89999399999999</v>
      </c>
      <c r="K3763">
        <v>231.270004</v>
      </c>
      <c r="L3763">
        <v>229.04556299999999</v>
      </c>
      <c r="M3763">
        <v>5245000</v>
      </c>
    </row>
    <row r="3764" spans="1:13" x14ac:dyDescent="0.25">
      <c r="A3764" s="1">
        <v>45057</v>
      </c>
      <c r="B3764">
        <v>382.209991</v>
      </c>
      <c r="C3764">
        <v>385.72000100000002</v>
      </c>
      <c r="D3764">
        <v>379.26001000000002</v>
      </c>
      <c r="E3764">
        <v>383.39001500000001</v>
      </c>
      <c r="F3764">
        <v>381.15267899999998</v>
      </c>
      <c r="G3764">
        <v>1901200</v>
      </c>
      <c r="H3764">
        <v>230.75</v>
      </c>
      <c r="I3764">
        <v>231.520004</v>
      </c>
      <c r="J3764">
        <v>228.270004</v>
      </c>
      <c r="K3764">
        <v>231.009995</v>
      </c>
      <c r="L3764">
        <v>229.23408499999999</v>
      </c>
      <c r="M3764">
        <v>3818000</v>
      </c>
    </row>
    <row r="3765" spans="1:13" x14ac:dyDescent="0.25">
      <c r="A3765" s="1">
        <v>45058</v>
      </c>
      <c r="B3765">
        <v>384.48998999999998</v>
      </c>
      <c r="C3765">
        <v>385.01998900000001</v>
      </c>
      <c r="D3765">
        <v>378.79998799999998</v>
      </c>
      <c r="E3765">
        <v>381.92001299999998</v>
      </c>
      <c r="F3765">
        <v>379.691284</v>
      </c>
      <c r="G3765">
        <v>2044000</v>
      </c>
      <c r="H3765">
        <v>232</v>
      </c>
      <c r="I3765">
        <v>232.729996</v>
      </c>
      <c r="J3765">
        <v>229.820007</v>
      </c>
      <c r="K3765">
        <v>231.38000500000001</v>
      </c>
      <c r="L3765">
        <v>229.60127299999999</v>
      </c>
      <c r="M3765">
        <v>3430300</v>
      </c>
    </row>
    <row r="3766" spans="1:13" x14ac:dyDescent="0.25">
      <c r="A3766" s="1">
        <v>45061</v>
      </c>
      <c r="B3766">
        <v>381.86999500000002</v>
      </c>
      <c r="C3766">
        <v>383.66000400000001</v>
      </c>
      <c r="D3766">
        <v>380.52999899999998</v>
      </c>
      <c r="E3766">
        <v>383.41000400000001</v>
      </c>
      <c r="F3766">
        <v>381.17254600000001</v>
      </c>
      <c r="G3766">
        <v>1957400</v>
      </c>
      <c r="H3766">
        <v>231.19000199999999</v>
      </c>
      <c r="I3766">
        <v>232.83000200000001</v>
      </c>
      <c r="J3766">
        <v>230.550003</v>
      </c>
      <c r="K3766">
        <v>232.80999800000001</v>
      </c>
      <c r="L3766">
        <v>231.02023299999999</v>
      </c>
      <c r="M3766">
        <v>2843200</v>
      </c>
    </row>
    <row r="3767" spans="1:13" x14ac:dyDescent="0.25">
      <c r="A3767" s="1">
        <v>45062</v>
      </c>
      <c r="B3767">
        <v>382.60000600000001</v>
      </c>
      <c r="C3767">
        <v>383.60000600000001</v>
      </c>
      <c r="D3767">
        <v>377.32000699999998</v>
      </c>
      <c r="E3767">
        <v>380.23998999999998</v>
      </c>
      <c r="F3767">
        <v>378.02108800000002</v>
      </c>
      <c r="G3767">
        <v>2762700</v>
      </c>
      <c r="H3767">
        <v>232.55999800000001</v>
      </c>
      <c r="I3767">
        <v>233.10000600000001</v>
      </c>
      <c r="J3767">
        <v>229.63000500000001</v>
      </c>
      <c r="K3767">
        <v>230.470001</v>
      </c>
      <c r="L3767">
        <v>228.69825700000001</v>
      </c>
      <c r="M3767">
        <v>4289700</v>
      </c>
    </row>
    <row r="3768" spans="1:13" x14ac:dyDescent="0.25">
      <c r="A3768" s="1">
        <v>45063</v>
      </c>
      <c r="B3768">
        <v>382.20001200000002</v>
      </c>
      <c r="C3768">
        <v>387.51998900000001</v>
      </c>
      <c r="D3768">
        <v>379.13000499999998</v>
      </c>
      <c r="E3768">
        <v>387</v>
      </c>
      <c r="F3768">
        <v>384.74163800000002</v>
      </c>
      <c r="G3768">
        <v>3260300</v>
      </c>
      <c r="H3768">
        <v>232.729996</v>
      </c>
      <c r="I3768">
        <v>233.88999899999999</v>
      </c>
      <c r="J3768">
        <v>230.550003</v>
      </c>
      <c r="K3768">
        <v>232.64999399999999</v>
      </c>
      <c r="L3768">
        <v>230.861481</v>
      </c>
      <c r="M3768">
        <v>4990100</v>
      </c>
    </row>
    <row r="3769" spans="1:13" x14ac:dyDescent="0.25">
      <c r="A3769" s="1">
        <v>45064</v>
      </c>
      <c r="B3769">
        <v>387.10998499999999</v>
      </c>
      <c r="C3769">
        <v>392.01998900000001</v>
      </c>
      <c r="D3769">
        <v>385.80999800000001</v>
      </c>
      <c r="E3769">
        <v>392.01998900000001</v>
      </c>
      <c r="F3769">
        <v>389.73232999999999</v>
      </c>
      <c r="G3769">
        <v>3729500</v>
      </c>
      <c r="H3769">
        <v>232.39999399999999</v>
      </c>
      <c r="I3769">
        <v>234.14999399999999</v>
      </c>
      <c r="J3769">
        <v>231.13000500000001</v>
      </c>
      <c r="K3769">
        <v>233.60000600000001</v>
      </c>
      <c r="L3769">
        <v>231.80419900000001</v>
      </c>
      <c r="M3769">
        <v>6621900</v>
      </c>
    </row>
    <row r="3770" spans="1:13" x14ac:dyDescent="0.25">
      <c r="A3770" s="1">
        <v>45065</v>
      </c>
      <c r="B3770">
        <v>392</v>
      </c>
      <c r="C3770">
        <v>392.20001200000002</v>
      </c>
      <c r="D3770">
        <v>385.14001500000001</v>
      </c>
      <c r="E3770">
        <v>385.57000699999998</v>
      </c>
      <c r="F3770">
        <v>383.31997699999999</v>
      </c>
      <c r="G3770">
        <v>3368800</v>
      </c>
      <c r="H3770">
        <v>234</v>
      </c>
      <c r="I3770">
        <v>234.33999600000001</v>
      </c>
      <c r="J3770">
        <v>231.94000199999999</v>
      </c>
      <c r="K3770">
        <v>233.30999800000001</v>
      </c>
      <c r="L3770">
        <v>231.51641799999999</v>
      </c>
      <c r="M3770">
        <v>5399100</v>
      </c>
    </row>
    <row r="3771" spans="1:13" x14ac:dyDescent="0.25">
      <c r="A3771" s="1">
        <v>45068</v>
      </c>
      <c r="B3771">
        <v>384.98998999999998</v>
      </c>
      <c r="C3771">
        <v>387.36999500000002</v>
      </c>
      <c r="D3771">
        <v>384.17999300000002</v>
      </c>
      <c r="E3771">
        <v>384.52999899999998</v>
      </c>
      <c r="F3771">
        <v>382.28604100000001</v>
      </c>
      <c r="G3771">
        <v>1808800</v>
      </c>
      <c r="H3771">
        <v>233.30999800000001</v>
      </c>
      <c r="I3771">
        <v>233.86999499999999</v>
      </c>
      <c r="J3771">
        <v>231.179993</v>
      </c>
      <c r="K3771">
        <v>231.279999</v>
      </c>
      <c r="L3771">
        <v>229.502014</v>
      </c>
      <c r="M3771">
        <v>3987800</v>
      </c>
    </row>
    <row r="3772" spans="1:13" x14ac:dyDescent="0.25">
      <c r="A3772" s="1">
        <v>45069</v>
      </c>
      <c r="B3772">
        <v>381.51998900000001</v>
      </c>
      <c r="C3772">
        <v>382.02999899999998</v>
      </c>
      <c r="D3772">
        <v>370.44000199999999</v>
      </c>
      <c r="E3772">
        <v>373.75</v>
      </c>
      <c r="F3772">
        <v>371.56896999999998</v>
      </c>
      <c r="G3772">
        <v>3979000</v>
      </c>
      <c r="H3772">
        <v>229.270004</v>
      </c>
      <c r="I3772">
        <v>229.490005</v>
      </c>
      <c r="J3772">
        <v>223.66000399999999</v>
      </c>
      <c r="K3772">
        <v>224.58000200000001</v>
      </c>
      <c r="L3772">
        <v>222.853531</v>
      </c>
      <c r="M3772">
        <v>8537200</v>
      </c>
    </row>
    <row r="3773" spans="1:13" x14ac:dyDescent="0.25">
      <c r="A3773" s="1">
        <v>45070</v>
      </c>
      <c r="B3773">
        <v>369.36999500000002</v>
      </c>
      <c r="C3773">
        <v>369.60998499999999</v>
      </c>
      <c r="D3773">
        <v>365.57998700000002</v>
      </c>
      <c r="E3773">
        <v>368.5</v>
      </c>
      <c r="F3773">
        <v>366.34960899999999</v>
      </c>
      <c r="G3773">
        <v>2655700</v>
      </c>
      <c r="H3773">
        <v>222.550003</v>
      </c>
      <c r="I3773">
        <v>223.10000600000001</v>
      </c>
      <c r="J3773">
        <v>220.029999</v>
      </c>
      <c r="K3773">
        <v>222.25</v>
      </c>
      <c r="L3773">
        <v>220.54144299999999</v>
      </c>
      <c r="M3773">
        <v>6730800</v>
      </c>
    </row>
    <row r="3774" spans="1:13" x14ac:dyDescent="0.25">
      <c r="A3774" s="1">
        <v>45071</v>
      </c>
      <c r="B3774">
        <v>367.91000400000001</v>
      </c>
      <c r="C3774">
        <v>370.98998999999998</v>
      </c>
      <c r="D3774">
        <v>364.91000400000001</v>
      </c>
      <c r="E3774">
        <v>370.040009</v>
      </c>
      <c r="F3774">
        <v>367.88064600000001</v>
      </c>
      <c r="G3774">
        <v>3752200</v>
      </c>
      <c r="H3774">
        <v>222.449997</v>
      </c>
      <c r="I3774">
        <v>224.69000199999999</v>
      </c>
      <c r="J3774">
        <v>220.490005</v>
      </c>
      <c r="K3774">
        <v>223.38000500000001</v>
      </c>
      <c r="L3774">
        <v>221.66274999999999</v>
      </c>
      <c r="M3774">
        <v>6827600</v>
      </c>
    </row>
    <row r="3775" spans="1:13" x14ac:dyDescent="0.25">
      <c r="A3775" s="1">
        <v>45072</v>
      </c>
      <c r="B3775">
        <v>371</v>
      </c>
      <c r="C3775">
        <v>375.67999300000002</v>
      </c>
      <c r="D3775">
        <v>370.04998799999998</v>
      </c>
      <c r="E3775">
        <v>374.36999500000002</v>
      </c>
      <c r="F3775">
        <v>372.18533300000001</v>
      </c>
      <c r="G3775">
        <v>2691300</v>
      </c>
      <c r="H3775">
        <v>223.820007</v>
      </c>
      <c r="I3775">
        <v>226.21000699999999</v>
      </c>
      <c r="J3775">
        <v>223.33999600000001</v>
      </c>
      <c r="K3775">
        <v>225.009995</v>
      </c>
      <c r="L3775">
        <v>223.28021200000001</v>
      </c>
      <c r="M3775">
        <v>5067300</v>
      </c>
    </row>
    <row r="3776" spans="1:13" x14ac:dyDescent="0.25">
      <c r="A3776" s="1">
        <v>45076</v>
      </c>
      <c r="B3776">
        <v>376.27999899999998</v>
      </c>
      <c r="C3776">
        <v>376.63000499999998</v>
      </c>
      <c r="D3776">
        <v>366.20001200000002</v>
      </c>
      <c r="E3776">
        <v>367.5</v>
      </c>
      <c r="F3776">
        <v>365.35540800000001</v>
      </c>
      <c r="G3776">
        <v>3430100</v>
      </c>
      <c r="H3776">
        <v>225.009995</v>
      </c>
      <c r="I3776">
        <v>225.470001</v>
      </c>
      <c r="J3776">
        <v>219.75</v>
      </c>
      <c r="K3776">
        <v>221.63999899999999</v>
      </c>
      <c r="L3776">
        <v>219.93614199999999</v>
      </c>
      <c r="M3776">
        <v>6916000</v>
      </c>
    </row>
    <row r="3777" spans="1:13" x14ac:dyDescent="0.25">
      <c r="A3777" s="1">
        <v>45077</v>
      </c>
      <c r="B3777">
        <v>365</v>
      </c>
      <c r="C3777">
        <v>365.70001200000002</v>
      </c>
      <c r="D3777">
        <v>357.85000600000001</v>
      </c>
      <c r="E3777">
        <v>365.01998900000001</v>
      </c>
      <c r="F3777">
        <v>362.88989299999997</v>
      </c>
      <c r="G3777">
        <v>10695300</v>
      </c>
      <c r="H3777">
        <v>219.96000699999999</v>
      </c>
      <c r="I3777">
        <v>221.529999</v>
      </c>
      <c r="J3777">
        <v>216.13999899999999</v>
      </c>
      <c r="K3777">
        <v>221.029999</v>
      </c>
      <c r="L3777">
        <v>219.330826</v>
      </c>
      <c r="M3777">
        <v>20460600</v>
      </c>
    </row>
    <row r="3778" spans="1:13" x14ac:dyDescent="0.25">
      <c r="A3778" s="1">
        <v>45078</v>
      </c>
      <c r="B3778">
        <v>367.16000400000001</v>
      </c>
      <c r="C3778">
        <v>371.08999599999999</v>
      </c>
      <c r="D3778">
        <v>366.04998799999998</v>
      </c>
      <c r="E3778">
        <v>370.88000499999998</v>
      </c>
      <c r="F3778">
        <v>368.71566799999999</v>
      </c>
      <c r="G3778">
        <v>3389700</v>
      </c>
      <c r="H3778">
        <v>222.729996</v>
      </c>
      <c r="I3778">
        <v>226.71000699999999</v>
      </c>
      <c r="J3778">
        <v>222.429993</v>
      </c>
      <c r="K3778">
        <v>226.5</v>
      </c>
      <c r="L3778">
        <v>224.75877399999999</v>
      </c>
      <c r="M3778">
        <v>7003600</v>
      </c>
    </row>
    <row r="3779" spans="1:13" x14ac:dyDescent="0.25">
      <c r="A3779" s="1">
        <v>45079</v>
      </c>
      <c r="B3779">
        <v>374.58999599999999</v>
      </c>
      <c r="C3779">
        <v>375.82000699999998</v>
      </c>
      <c r="D3779">
        <v>372.14999399999999</v>
      </c>
      <c r="E3779">
        <v>373.73001099999999</v>
      </c>
      <c r="F3779">
        <v>371.54907200000002</v>
      </c>
      <c r="G3779">
        <v>2501200</v>
      </c>
      <c r="H3779">
        <v>228.80999800000001</v>
      </c>
      <c r="I3779">
        <v>230.270004</v>
      </c>
      <c r="J3779">
        <v>227.41999799999999</v>
      </c>
      <c r="K3779">
        <v>228.78999300000001</v>
      </c>
      <c r="L3779">
        <v>227.031158</v>
      </c>
      <c r="M3779">
        <v>5895500</v>
      </c>
    </row>
    <row r="3780" spans="1:13" x14ac:dyDescent="0.25">
      <c r="A3780" s="1">
        <v>45082</v>
      </c>
      <c r="B3780">
        <v>372.75</v>
      </c>
      <c r="C3780">
        <v>372.79998799999998</v>
      </c>
      <c r="D3780">
        <v>368.52999899999998</v>
      </c>
      <c r="E3780">
        <v>370.51998900000001</v>
      </c>
      <c r="F3780">
        <v>368.35778800000003</v>
      </c>
      <c r="G3780">
        <v>2316200</v>
      </c>
      <c r="H3780">
        <v>227.91000399999999</v>
      </c>
      <c r="I3780">
        <v>228.33000200000001</v>
      </c>
      <c r="J3780">
        <v>225.30999800000001</v>
      </c>
      <c r="K3780">
        <v>226.770004</v>
      </c>
      <c r="L3780">
        <v>225.026703</v>
      </c>
      <c r="M3780">
        <v>4858900</v>
      </c>
    </row>
    <row r="3781" spans="1:13" x14ac:dyDescent="0.25">
      <c r="A3781" s="1">
        <v>45083</v>
      </c>
      <c r="B3781">
        <v>372.95001200000002</v>
      </c>
      <c r="C3781">
        <v>380.38000499999998</v>
      </c>
      <c r="D3781">
        <v>371.80999800000001</v>
      </c>
      <c r="E3781">
        <v>379.959991</v>
      </c>
      <c r="F3781">
        <v>377.742706</v>
      </c>
      <c r="G3781">
        <v>2758700</v>
      </c>
      <c r="H3781">
        <v>226.69000199999999</v>
      </c>
      <c r="I3781">
        <v>229.25</v>
      </c>
      <c r="J3781">
        <v>226.16000399999999</v>
      </c>
      <c r="K3781">
        <v>228.220001</v>
      </c>
      <c r="L3781">
        <v>226.46554599999999</v>
      </c>
      <c r="M3781">
        <v>6020100</v>
      </c>
    </row>
    <row r="3782" spans="1:13" x14ac:dyDescent="0.25">
      <c r="A3782" s="1">
        <v>45084</v>
      </c>
      <c r="B3782">
        <v>379.290009</v>
      </c>
      <c r="C3782">
        <v>380.5</v>
      </c>
      <c r="D3782">
        <v>368.26001000000002</v>
      </c>
      <c r="E3782">
        <v>371.39001500000001</v>
      </c>
      <c r="F3782">
        <v>369.22271699999999</v>
      </c>
      <c r="G3782">
        <v>3714500</v>
      </c>
      <c r="H3782">
        <v>227</v>
      </c>
      <c r="I3782">
        <v>227.550003</v>
      </c>
      <c r="J3782">
        <v>221.020004</v>
      </c>
      <c r="K3782">
        <v>225.270004</v>
      </c>
      <c r="L3782">
        <v>223.53822299999999</v>
      </c>
      <c r="M3782">
        <v>8517200</v>
      </c>
    </row>
    <row r="3783" spans="1:13" x14ac:dyDescent="0.25">
      <c r="A3783" s="1">
        <v>45085</v>
      </c>
      <c r="B3783">
        <v>369.35998499999999</v>
      </c>
      <c r="C3783">
        <v>369.76998900000001</v>
      </c>
      <c r="D3783">
        <v>365.85000600000001</v>
      </c>
      <c r="E3783">
        <v>367.58999599999999</v>
      </c>
      <c r="F3783">
        <v>365.44485500000002</v>
      </c>
      <c r="G3783">
        <v>2594700</v>
      </c>
      <c r="H3783">
        <v>225.08999600000001</v>
      </c>
      <c r="I3783">
        <v>225.13999899999999</v>
      </c>
      <c r="J3783">
        <v>222.41000399999999</v>
      </c>
      <c r="K3783">
        <v>223.050003</v>
      </c>
      <c r="L3783">
        <v>221.335297</v>
      </c>
      <c r="M3783">
        <v>6248200</v>
      </c>
    </row>
    <row r="3784" spans="1:13" x14ac:dyDescent="0.25">
      <c r="A3784" s="1">
        <v>45086</v>
      </c>
      <c r="B3784">
        <v>370.459991</v>
      </c>
      <c r="C3784">
        <v>372.10998499999999</v>
      </c>
      <c r="D3784">
        <v>367.76001000000002</v>
      </c>
      <c r="E3784">
        <v>369.22000100000002</v>
      </c>
      <c r="F3784">
        <v>367.06542999999999</v>
      </c>
      <c r="G3784">
        <v>2201800</v>
      </c>
      <c r="H3784">
        <v>223.63999899999999</v>
      </c>
      <c r="I3784">
        <v>225.179993</v>
      </c>
      <c r="J3784">
        <v>222.759995</v>
      </c>
      <c r="K3784">
        <v>223.55999800000001</v>
      </c>
      <c r="L3784">
        <v>221.841354</v>
      </c>
      <c r="M3784">
        <v>6385000</v>
      </c>
    </row>
    <row r="3785" spans="1:13" x14ac:dyDescent="0.25">
      <c r="A3785" s="1">
        <v>45089</v>
      </c>
      <c r="B3785">
        <v>370.67001299999998</v>
      </c>
      <c r="C3785">
        <v>375.97000100000002</v>
      </c>
      <c r="D3785">
        <v>369.94000199999999</v>
      </c>
      <c r="E3785">
        <v>375.30999800000001</v>
      </c>
      <c r="F3785">
        <v>373.119843</v>
      </c>
      <c r="G3785">
        <v>2407500</v>
      </c>
      <c r="H3785">
        <v>224.41000399999999</v>
      </c>
      <c r="I3785">
        <v>226.449997</v>
      </c>
      <c r="J3785">
        <v>223.63000500000001</v>
      </c>
      <c r="K3785">
        <v>226.16999799999999</v>
      </c>
      <c r="L3785">
        <v>224.43130500000001</v>
      </c>
      <c r="M3785">
        <v>8621100</v>
      </c>
    </row>
    <row r="3786" spans="1:13" x14ac:dyDescent="0.25">
      <c r="A3786" s="1">
        <v>45090</v>
      </c>
      <c r="B3786">
        <v>375.30999800000001</v>
      </c>
      <c r="C3786">
        <v>377.17999300000002</v>
      </c>
      <c r="D3786">
        <v>369.80999800000001</v>
      </c>
      <c r="E3786">
        <v>371.38000499999998</v>
      </c>
      <c r="F3786">
        <v>369.21279900000002</v>
      </c>
      <c r="G3786">
        <v>2444100</v>
      </c>
      <c r="H3786">
        <v>225.61999499999999</v>
      </c>
      <c r="I3786">
        <v>227.14999399999999</v>
      </c>
      <c r="J3786">
        <v>222.63000500000001</v>
      </c>
      <c r="K3786">
        <v>223.39999399999999</v>
      </c>
      <c r="L3786">
        <v>221.682602</v>
      </c>
      <c r="M3786">
        <v>6868700</v>
      </c>
    </row>
    <row r="3787" spans="1:13" x14ac:dyDescent="0.25">
      <c r="A3787" s="1">
        <v>45091</v>
      </c>
      <c r="B3787">
        <v>372.92999300000002</v>
      </c>
      <c r="C3787">
        <v>378.07998700000002</v>
      </c>
      <c r="D3787">
        <v>372.01998900000001</v>
      </c>
      <c r="E3787">
        <v>374.76001000000002</v>
      </c>
      <c r="F3787">
        <v>372.573059</v>
      </c>
      <c r="G3787">
        <v>2775400</v>
      </c>
      <c r="H3787">
        <v>223.740005</v>
      </c>
      <c r="I3787">
        <v>225.470001</v>
      </c>
      <c r="J3787">
        <v>222.58000200000001</v>
      </c>
      <c r="K3787">
        <v>223.44000199999999</v>
      </c>
      <c r="L3787">
        <v>221.72230500000001</v>
      </c>
      <c r="M3787">
        <v>9160700</v>
      </c>
    </row>
    <row r="3788" spans="1:13" x14ac:dyDescent="0.25">
      <c r="A3788" s="1">
        <v>45092</v>
      </c>
      <c r="B3788">
        <v>373.26998900000001</v>
      </c>
      <c r="C3788">
        <v>379.57000699999998</v>
      </c>
      <c r="D3788">
        <v>370.51998900000001</v>
      </c>
      <c r="E3788">
        <v>379.040009</v>
      </c>
      <c r="F3788">
        <v>376.82806399999998</v>
      </c>
      <c r="G3788">
        <v>2558100</v>
      </c>
      <c r="H3788">
        <v>222.020004</v>
      </c>
      <c r="I3788">
        <v>227.11000100000001</v>
      </c>
      <c r="J3788">
        <v>221.36999499999999</v>
      </c>
      <c r="K3788">
        <v>226.16999799999999</v>
      </c>
      <c r="L3788">
        <v>224.43130500000001</v>
      </c>
      <c r="M3788">
        <v>12534000</v>
      </c>
    </row>
    <row r="3789" spans="1:13" x14ac:dyDescent="0.25">
      <c r="A3789" s="1">
        <v>45093</v>
      </c>
      <c r="B3789">
        <v>381.60998499999999</v>
      </c>
      <c r="C3789">
        <v>382.89999399999999</v>
      </c>
      <c r="D3789">
        <v>376.16000400000001</v>
      </c>
      <c r="E3789">
        <v>376.52999899999998</v>
      </c>
      <c r="F3789">
        <v>374.33273300000002</v>
      </c>
      <c r="G3789">
        <v>5886900</v>
      </c>
      <c r="H3789">
        <v>226.449997</v>
      </c>
      <c r="I3789">
        <v>229.800003</v>
      </c>
      <c r="J3789">
        <v>226.08000200000001</v>
      </c>
      <c r="K3789">
        <v>228.91000399999999</v>
      </c>
      <c r="L3789">
        <v>227.150238</v>
      </c>
      <c r="M3789">
        <v>13628500</v>
      </c>
    </row>
    <row r="3790" spans="1:13" x14ac:dyDescent="0.25">
      <c r="A3790" s="1">
        <v>45097</v>
      </c>
      <c r="B3790">
        <v>375.01001000000002</v>
      </c>
      <c r="C3790">
        <v>379.51001000000002</v>
      </c>
      <c r="D3790">
        <v>373.75</v>
      </c>
      <c r="E3790">
        <v>374.61999500000002</v>
      </c>
      <c r="F3790">
        <v>372.43383799999998</v>
      </c>
      <c r="G3790">
        <v>3961700</v>
      </c>
      <c r="H3790">
        <v>227</v>
      </c>
      <c r="I3790">
        <v>229.570007</v>
      </c>
      <c r="J3790">
        <v>226.179993</v>
      </c>
      <c r="K3790">
        <v>226.470001</v>
      </c>
      <c r="L3790">
        <v>224.729004</v>
      </c>
      <c r="M3790">
        <v>12312300</v>
      </c>
    </row>
    <row r="3791" spans="1:13" x14ac:dyDescent="0.25">
      <c r="A3791" s="1">
        <v>45098</v>
      </c>
      <c r="B3791">
        <v>373.959991</v>
      </c>
      <c r="C3791">
        <v>378.39001500000001</v>
      </c>
      <c r="D3791">
        <v>373.66000400000001</v>
      </c>
      <c r="E3791">
        <v>376.14001500000001</v>
      </c>
      <c r="F3791">
        <v>373.94497699999999</v>
      </c>
      <c r="G3791">
        <v>2301300</v>
      </c>
      <c r="H3791">
        <v>226.11999499999999</v>
      </c>
      <c r="I3791">
        <v>228.63000500000001</v>
      </c>
      <c r="J3791">
        <v>224.979996</v>
      </c>
      <c r="K3791">
        <v>227.25</v>
      </c>
      <c r="L3791">
        <v>225.503006</v>
      </c>
      <c r="M3791">
        <v>7032100</v>
      </c>
    </row>
    <row r="3792" spans="1:13" x14ac:dyDescent="0.25">
      <c r="A3792" s="1">
        <v>45099</v>
      </c>
      <c r="B3792">
        <v>375.10998499999999</v>
      </c>
      <c r="C3792">
        <v>378.48001099999999</v>
      </c>
      <c r="D3792">
        <v>373.95001200000002</v>
      </c>
      <c r="E3792">
        <v>377.79998799999998</v>
      </c>
      <c r="F3792">
        <v>375.59530599999999</v>
      </c>
      <c r="G3792">
        <v>1933300</v>
      </c>
      <c r="H3792">
        <v>226.36000100000001</v>
      </c>
      <c r="I3792">
        <v>228.929993</v>
      </c>
      <c r="J3792">
        <v>225.5</v>
      </c>
      <c r="K3792">
        <v>228.38999899999999</v>
      </c>
      <c r="L3792">
        <v>226.634232</v>
      </c>
      <c r="M3792">
        <v>6275500</v>
      </c>
    </row>
    <row r="3793" spans="1:13" x14ac:dyDescent="0.25">
      <c r="A3793" s="1">
        <v>45100</v>
      </c>
      <c r="B3793">
        <v>374.98001099999999</v>
      </c>
      <c r="C3793">
        <v>381.11999500000002</v>
      </c>
      <c r="D3793">
        <v>373.22000100000002</v>
      </c>
      <c r="E3793">
        <v>379.80999800000001</v>
      </c>
      <c r="F3793">
        <v>377.59356700000001</v>
      </c>
      <c r="G3793">
        <v>3739100</v>
      </c>
      <c r="H3793">
        <v>227.220001</v>
      </c>
      <c r="I3793">
        <v>229.979996</v>
      </c>
      <c r="J3793">
        <v>226.38999899999999</v>
      </c>
      <c r="K3793">
        <v>229.550003</v>
      </c>
      <c r="L3793">
        <v>227.785324</v>
      </c>
      <c r="M3793">
        <v>5422500</v>
      </c>
    </row>
    <row r="3794" spans="1:13" x14ac:dyDescent="0.25">
      <c r="A3794" s="1">
        <v>45103</v>
      </c>
      <c r="B3794">
        <v>378.05999800000001</v>
      </c>
      <c r="C3794">
        <v>379.98998999999998</v>
      </c>
      <c r="D3794">
        <v>375.35000600000001</v>
      </c>
      <c r="E3794">
        <v>377.42001299999998</v>
      </c>
      <c r="F3794">
        <v>375.21755999999999</v>
      </c>
      <c r="G3794">
        <v>3327800</v>
      </c>
      <c r="H3794">
        <v>229.44000199999999</v>
      </c>
      <c r="I3794">
        <v>230.10000600000001</v>
      </c>
      <c r="J3794">
        <v>226.199997</v>
      </c>
      <c r="K3794">
        <v>226.300003</v>
      </c>
      <c r="L3794">
        <v>224.560318</v>
      </c>
      <c r="M3794">
        <v>5165400</v>
      </c>
    </row>
    <row r="3795" spans="1:13" x14ac:dyDescent="0.25">
      <c r="A3795" s="1">
        <v>45104</v>
      </c>
      <c r="B3795">
        <v>380.33999599999999</v>
      </c>
      <c r="C3795">
        <v>382.83999599999999</v>
      </c>
      <c r="D3795">
        <v>379.01001000000002</v>
      </c>
      <c r="E3795">
        <v>381.790009</v>
      </c>
      <c r="F3795">
        <v>379.56201199999998</v>
      </c>
      <c r="G3795">
        <v>2197300</v>
      </c>
      <c r="H3795">
        <v>227.479996</v>
      </c>
      <c r="I3795">
        <v>228.61000100000001</v>
      </c>
      <c r="J3795">
        <v>226.520004</v>
      </c>
      <c r="K3795">
        <v>227.33999600000001</v>
      </c>
      <c r="L3795">
        <v>225.59231600000001</v>
      </c>
      <c r="M3795">
        <v>4628500</v>
      </c>
    </row>
    <row r="3796" spans="1:13" x14ac:dyDescent="0.25">
      <c r="A3796" s="1">
        <v>45105</v>
      </c>
      <c r="B3796">
        <v>381.19000199999999</v>
      </c>
      <c r="C3796">
        <v>381.39999399999999</v>
      </c>
      <c r="D3796">
        <v>378.67001299999998</v>
      </c>
      <c r="E3796">
        <v>380.23001099999999</v>
      </c>
      <c r="F3796">
        <v>378.01110799999998</v>
      </c>
      <c r="G3796">
        <v>2012400</v>
      </c>
      <c r="H3796">
        <v>227.5</v>
      </c>
      <c r="I3796">
        <v>228.05999800000001</v>
      </c>
      <c r="J3796">
        <v>226.020004</v>
      </c>
      <c r="K3796">
        <v>227.96000699999999</v>
      </c>
      <c r="L3796">
        <v>226.20756499999999</v>
      </c>
      <c r="M3796">
        <v>5324500</v>
      </c>
    </row>
    <row r="3797" spans="1:13" x14ac:dyDescent="0.25">
      <c r="A3797" s="1">
        <v>45106</v>
      </c>
      <c r="B3797">
        <v>380.85000600000001</v>
      </c>
      <c r="C3797">
        <v>388.01001000000002</v>
      </c>
      <c r="D3797">
        <v>380.5</v>
      </c>
      <c r="E3797">
        <v>387.67001299999998</v>
      </c>
      <c r="F3797">
        <v>385.407715</v>
      </c>
      <c r="G3797">
        <v>2524600</v>
      </c>
      <c r="H3797">
        <v>228.78999300000001</v>
      </c>
      <c r="I3797">
        <v>234.699997</v>
      </c>
      <c r="J3797">
        <v>228.60000600000001</v>
      </c>
      <c r="K3797">
        <v>234.320007</v>
      </c>
      <c r="L3797">
        <v>232.51866100000001</v>
      </c>
      <c r="M3797">
        <v>7118900</v>
      </c>
    </row>
    <row r="3798" spans="1:13" x14ac:dyDescent="0.25">
      <c r="A3798" s="1">
        <v>45107</v>
      </c>
      <c r="B3798">
        <v>388.10000600000001</v>
      </c>
      <c r="C3798">
        <v>395.17001299999998</v>
      </c>
      <c r="D3798">
        <v>388.10000600000001</v>
      </c>
      <c r="E3798">
        <v>393.29998799999998</v>
      </c>
      <c r="F3798">
        <v>391.00482199999999</v>
      </c>
      <c r="G3798">
        <v>4406800</v>
      </c>
      <c r="H3798">
        <v>236.270004</v>
      </c>
      <c r="I3798">
        <v>238.279999</v>
      </c>
      <c r="J3798">
        <v>235.949997</v>
      </c>
      <c r="K3798">
        <v>237.479996</v>
      </c>
      <c r="L3798">
        <v>235.65434300000001</v>
      </c>
      <c r="M3798">
        <v>6879100</v>
      </c>
    </row>
    <row r="3799" spans="1:13" x14ac:dyDescent="0.25">
      <c r="A3799" s="1">
        <v>45110</v>
      </c>
      <c r="B3799">
        <v>391.33999599999999</v>
      </c>
      <c r="C3799">
        <v>394.30999800000001</v>
      </c>
      <c r="D3799">
        <v>388.67999300000002</v>
      </c>
      <c r="E3799">
        <v>393.959991</v>
      </c>
      <c r="F3799">
        <v>391.66098</v>
      </c>
      <c r="G3799">
        <v>1304600</v>
      </c>
      <c r="H3799">
        <v>237</v>
      </c>
      <c r="I3799">
        <v>238.39999399999999</v>
      </c>
      <c r="J3799">
        <v>235.41000399999999</v>
      </c>
      <c r="K3799">
        <v>237.970001</v>
      </c>
      <c r="L3799">
        <v>236.14061000000001</v>
      </c>
      <c r="M3799">
        <v>3087400</v>
      </c>
    </row>
    <row r="3800" spans="1:13" x14ac:dyDescent="0.25">
      <c r="A3800" s="1">
        <v>45112</v>
      </c>
      <c r="B3800">
        <v>388.80999800000001</v>
      </c>
      <c r="C3800">
        <v>395.25</v>
      </c>
      <c r="D3800">
        <v>387.13000499999998</v>
      </c>
      <c r="E3800">
        <v>394.73001099999999</v>
      </c>
      <c r="F3800">
        <v>392.42654399999998</v>
      </c>
      <c r="G3800">
        <v>2781800</v>
      </c>
      <c r="H3800">
        <v>234.41000399999999</v>
      </c>
      <c r="I3800">
        <v>240</v>
      </c>
      <c r="J3800">
        <v>233.990005</v>
      </c>
      <c r="K3800">
        <v>239.449997</v>
      </c>
      <c r="L3800">
        <v>237.609207</v>
      </c>
      <c r="M3800">
        <v>7601200</v>
      </c>
    </row>
    <row r="3801" spans="1:13" x14ac:dyDescent="0.25">
      <c r="A3801" s="1">
        <v>45113</v>
      </c>
      <c r="B3801">
        <v>393.82998700000002</v>
      </c>
      <c r="C3801">
        <v>394.209991</v>
      </c>
      <c r="D3801">
        <v>389.73998999999998</v>
      </c>
      <c r="E3801">
        <v>393.14001500000001</v>
      </c>
      <c r="F3801">
        <v>391.41101099999997</v>
      </c>
      <c r="G3801">
        <v>2156600</v>
      </c>
      <c r="H3801">
        <v>238.270004</v>
      </c>
      <c r="I3801">
        <v>239.60000600000001</v>
      </c>
      <c r="J3801">
        <v>236.69000199999999</v>
      </c>
      <c r="K3801">
        <v>238.88000500000001</v>
      </c>
      <c r="L3801">
        <v>237.04359400000001</v>
      </c>
      <c r="M3801">
        <v>6441800</v>
      </c>
    </row>
    <row r="3802" spans="1:13" x14ac:dyDescent="0.25">
      <c r="A3802" s="1">
        <v>45114</v>
      </c>
      <c r="B3802">
        <v>390.66000400000001</v>
      </c>
      <c r="C3802">
        <v>392.45001200000002</v>
      </c>
      <c r="D3802">
        <v>388.39999399999999</v>
      </c>
      <c r="E3802">
        <v>388.67999300000002</v>
      </c>
      <c r="F3802">
        <v>386.970642</v>
      </c>
      <c r="G3802">
        <v>2654400</v>
      </c>
      <c r="H3802">
        <v>236.729996</v>
      </c>
      <c r="I3802">
        <v>238.44000199999999</v>
      </c>
      <c r="J3802">
        <v>236.13000500000001</v>
      </c>
      <c r="K3802">
        <v>236.449997</v>
      </c>
      <c r="L3802">
        <v>234.63226299999999</v>
      </c>
      <c r="M3802">
        <v>5729200</v>
      </c>
    </row>
    <row r="3803" spans="1:13" x14ac:dyDescent="0.25">
      <c r="A3803" s="1">
        <v>45117</v>
      </c>
      <c r="B3803">
        <v>388.48001099999999</v>
      </c>
      <c r="C3803">
        <v>393.42999300000002</v>
      </c>
      <c r="D3803">
        <v>388.01001000000002</v>
      </c>
      <c r="E3803">
        <v>392.16000400000001</v>
      </c>
      <c r="F3803">
        <v>390.43530299999998</v>
      </c>
      <c r="G3803">
        <v>2148600</v>
      </c>
      <c r="H3803">
        <v>237.009995</v>
      </c>
      <c r="I3803">
        <v>239.10000600000001</v>
      </c>
      <c r="J3803">
        <v>236.5</v>
      </c>
      <c r="K3803">
        <v>238.16000399999999</v>
      </c>
      <c r="L3803">
        <v>236.32914700000001</v>
      </c>
      <c r="M3803">
        <v>4858900</v>
      </c>
    </row>
    <row r="3804" spans="1:13" x14ac:dyDescent="0.25">
      <c r="A3804" s="1">
        <v>45118</v>
      </c>
      <c r="B3804">
        <v>393.61999500000002</v>
      </c>
      <c r="C3804">
        <v>398.459991</v>
      </c>
      <c r="D3804">
        <v>392.33999599999999</v>
      </c>
      <c r="E3804">
        <v>397.79998799999998</v>
      </c>
      <c r="F3804">
        <v>396.05050699999998</v>
      </c>
      <c r="G3804">
        <v>2106200</v>
      </c>
      <c r="H3804">
        <v>238.80999800000001</v>
      </c>
      <c r="I3804">
        <v>240.699997</v>
      </c>
      <c r="J3804">
        <v>238.11999499999999</v>
      </c>
      <c r="K3804">
        <v>240.550003</v>
      </c>
      <c r="L3804">
        <v>238.70076</v>
      </c>
      <c r="M3804">
        <v>3857100</v>
      </c>
    </row>
    <row r="3805" spans="1:13" x14ac:dyDescent="0.25">
      <c r="A3805" s="1">
        <v>45119</v>
      </c>
      <c r="B3805">
        <v>399</v>
      </c>
      <c r="C3805">
        <v>403.17001299999998</v>
      </c>
      <c r="D3805">
        <v>398.709991</v>
      </c>
      <c r="E3805">
        <v>400.69000199999999</v>
      </c>
      <c r="F3805">
        <v>398.927795</v>
      </c>
      <c r="G3805">
        <v>2273400</v>
      </c>
      <c r="H3805">
        <v>241.550003</v>
      </c>
      <c r="I3805">
        <v>243.949997</v>
      </c>
      <c r="J3805">
        <v>241.229996</v>
      </c>
      <c r="K3805">
        <v>242.21000699999999</v>
      </c>
      <c r="L3805">
        <v>240.347992</v>
      </c>
      <c r="M3805">
        <v>6116000</v>
      </c>
    </row>
    <row r="3806" spans="1:13" x14ac:dyDescent="0.25">
      <c r="A3806" s="1">
        <v>45120</v>
      </c>
      <c r="B3806">
        <v>403</v>
      </c>
      <c r="C3806">
        <v>403.23998999999998</v>
      </c>
      <c r="D3806">
        <v>400.459991</v>
      </c>
      <c r="E3806">
        <v>400.55999800000001</v>
      </c>
      <c r="F3806">
        <v>398.79836999999998</v>
      </c>
      <c r="G3806">
        <v>2354900</v>
      </c>
      <c r="H3806">
        <v>243.78999300000001</v>
      </c>
      <c r="I3806">
        <v>244.270004</v>
      </c>
      <c r="J3806">
        <v>243.14999399999999</v>
      </c>
      <c r="K3806">
        <v>243.30999800000001</v>
      </c>
      <c r="L3806">
        <v>241.43952899999999</v>
      </c>
      <c r="M3806">
        <v>5819600</v>
      </c>
    </row>
    <row r="3807" spans="1:13" x14ac:dyDescent="0.25">
      <c r="A3807" s="1">
        <v>45121</v>
      </c>
      <c r="B3807">
        <v>402.11999500000002</v>
      </c>
      <c r="C3807">
        <v>403.48998999999998</v>
      </c>
      <c r="D3807">
        <v>400.29998799999998</v>
      </c>
      <c r="E3807">
        <v>402.51001000000002</v>
      </c>
      <c r="F3807">
        <v>400.73983800000002</v>
      </c>
      <c r="G3807">
        <v>1978500</v>
      </c>
      <c r="H3807">
        <v>244.729996</v>
      </c>
      <c r="I3807">
        <v>244.740005</v>
      </c>
      <c r="J3807">
        <v>241.96000699999999</v>
      </c>
      <c r="K3807">
        <v>243.16000399999999</v>
      </c>
      <c r="L3807">
        <v>241.290695</v>
      </c>
      <c r="M3807">
        <v>4940600</v>
      </c>
    </row>
    <row r="3808" spans="1:13" x14ac:dyDescent="0.25">
      <c r="A3808" s="1">
        <v>45124</v>
      </c>
      <c r="B3808">
        <v>401.95001200000002</v>
      </c>
      <c r="C3808">
        <v>404</v>
      </c>
      <c r="D3808">
        <v>401.11999500000002</v>
      </c>
      <c r="E3808">
        <v>402.20001200000002</v>
      </c>
      <c r="F3808">
        <v>400.431152</v>
      </c>
      <c r="G3808">
        <v>2344500</v>
      </c>
      <c r="H3808">
        <v>243.11000100000001</v>
      </c>
      <c r="I3808">
        <v>245.36999499999999</v>
      </c>
      <c r="J3808">
        <v>243</v>
      </c>
      <c r="K3808">
        <v>243.990005</v>
      </c>
      <c r="L3808">
        <v>242.11433400000001</v>
      </c>
      <c r="M3808">
        <v>4328100</v>
      </c>
    </row>
    <row r="3809" spans="1:13" x14ac:dyDescent="0.25">
      <c r="A3809" s="1">
        <v>45125</v>
      </c>
      <c r="B3809">
        <v>400.42001299999998</v>
      </c>
      <c r="C3809">
        <v>401.94000199999999</v>
      </c>
      <c r="D3809">
        <v>395.209991</v>
      </c>
      <c r="E3809">
        <v>398.16000400000001</v>
      </c>
      <c r="F3809">
        <v>396.40893599999998</v>
      </c>
      <c r="G3809">
        <v>2676200</v>
      </c>
      <c r="H3809">
        <v>243.10000600000001</v>
      </c>
      <c r="I3809">
        <v>243.179993</v>
      </c>
      <c r="J3809">
        <v>237.679993</v>
      </c>
      <c r="K3809">
        <v>240.770004</v>
      </c>
      <c r="L3809">
        <v>238.91906700000001</v>
      </c>
      <c r="M3809">
        <v>7674700</v>
      </c>
    </row>
    <row r="3810" spans="1:13" x14ac:dyDescent="0.25">
      <c r="A3810" s="1">
        <v>45126</v>
      </c>
      <c r="B3810">
        <v>398</v>
      </c>
      <c r="C3810">
        <v>399.85000600000001</v>
      </c>
      <c r="D3810">
        <v>396.30999800000001</v>
      </c>
      <c r="E3810">
        <v>398.26998900000001</v>
      </c>
      <c r="F3810">
        <v>396.518463</v>
      </c>
      <c r="G3810">
        <v>1809700</v>
      </c>
      <c r="H3810">
        <v>241.25</v>
      </c>
      <c r="I3810">
        <v>242.58999600000001</v>
      </c>
      <c r="J3810">
        <v>240.11999499999999</v>
      </c>
      <c r="K3810">
        <v>241.41999799999999</v>
      </c>
      <c r="L3810">
        <v>239.56405599999999</v>
      </c>
      <c r="M3810">
        <v>4835500</v>
      </c>
    </row>
    <row r="3811" spans="1:13" x14ac:dyDescent="0.25">
      <c r="A3811" s="1">
        <v>45127</v>
      </c>
      <c r="B3811">
        <v>397.14001500000001</v>
      </c>
      <c r="C3811">
        <v>399.72000100000002</v>
      </c>
      <c r="D3811">
        <v>395.54998799999998</v>
      </c>
      <c r="E3811">
        <v>398.05999800000001</v>
      </c>
      <c r="F3811">
        <v>396.30935699999998</v>
      </c>
      <c r="G3811">
        <v>2570700</v>
      </c>
      <c r="H3811">
        <v>241.16000399999999</v>
      </c>
      <c r="I3811">
        <v>241.61000100000001</v>
      </c>
      <c r="J3811">
        <v>239.070007</v>
      </c>
      <c r="K3811">
        <v>239.61999499999999</v>
      </c>
      <c r="L3811">
        <v>237.777908</v>
      </c>
      <c r="M3811">
        <v>4695000</v>
      </c>
    </row>
    <row r="3812" spans="1:13" x14ac:dyDescent="0.25">
      <c r="A3812" s="1">
        <v>45128</v>
      </c>
      <c r="B3812">
        <v>398.67001299999998</v>
      </c>
      <c r="C3812">
        <v>401.51001000000002</v>
      </c>
      <c r="D3812">
        <v>397.42001299999998</v>
      </c>
      <c r="E3812">
        <v>397.48998999999998</v>
      </c>
      <c r="F3812">
        <v>395.74188199999998</v>
      </c>
      <c r="G3812">
        <v>1868100</v>
      </c>
      <c r="H3812">
        <v>239.740005</v>
      </c>
      <c r="I3812">
        <v>240.35000600000001</v>
      </c>
      <c r="J3812">
        <v>238.729996</v>
      </c>
      <c r="K3812">
        <v>239.25</v>
      </c>
      <c r="L3812">
        <v>237.410751</v>
      </c>
      <c r="M3812">
        <v>5426800</v>
      </c>
    </row>
    <row r="3813" spans="1:13" x14ac:dyDescent="0.25">
      <c r="A3813" s="1">
        <v>45131</v>
      </c>
      <c r="B3813">
        <v>397.48001099999999</v>
      </c>
      <c r="C3813">
        <v>404.91000400000001</v>
      </c>
      <c r="D3813">
        <v>396.60998499999999</v>
      </c>
      <c r="E3813">
        <v>404.790009</v>
      </c>
      <c r="F3813">
        <v>403.00976600000001</v>
      </c>
      <c r="G3813">
        <v>3029800</v>
      </c>
      <c r="H3813">
        <v>239.679993</v>
      </c>
      <c r="I3813">
        <v>241.279999</v>
      </c>
      <c r="J3813">
        <v>238.19000199999999</v>
      </c>
      <c r="K3813">
        <v>240.740005</v>
      </c>
      <c r="L3813">
        <v>238.889297</v>
      </c>
      <c r="M3813">
        <v>6010000</v>
      </c>
    </row>
    <row r="3814" spans="1:13" x14ac:dyDescent="0.25">
      <c r="A3814" s="1">
        <v>45132</v>
      </c>
      <c r="B3814">
        <v>403.36999500000002</v>
      </c>
      <c r="C3814">
        <v>404.85998499999999</v>
      </c>
      <c r="D3814">
        <v>401</v>
      </c>
      <c r="E3814">
        <v>401.27999899999998</v>
      </c>
      <c r="F3814">
        <v>399.51522799999998</v>
      </c>
      <c r="G3814">
        <v>2490500</v>
      </c>
      <c r="H3814">
        <v>240.020004</v>
      </c>
      <c r="I3814">
        <v>240.800003</v>
      </c>
      <c r="J3814">
        <v>238.55999800000001</v>
      </c>
      <c r="K3814">
        <v>238.69000199999999</v>
      </c>
      <c r="L3814">
        <v>236.85505699999999</v>
      </c>
      <c r="M3814">
        <v>4997500</v>
      </c>
    </row>
    <row r="3815" spans="1:13" x14ac:dyDescent="0.25">
      <c r="A3815" s="1">
        <v>45133</v>
      </c>
      <c r="B3815">
        <v>399.17999300000002</v>
      </c>
      <c r="C3815">
        <v>403.30999800000001</v>
      </c>
      <c r="D3815">
        <v>395.75</v>
      </c>
      <c r="E3815">
        <v>402.41000400000001</v>
      </c>
      <c r="F3815">
        <v>400.64022799999998</v>
      </c>
      <c r="G3815">
        <v>2572300</v>
      </c>
      <c r="H3815">
        <v>231.41999799999999</v>
      </c>
      <c r="I3815">
        <v>238.85000600000001</v>
      </c>
      <c r="J3815">
        <v>227.679993</v>
      </c>
      <c r="K3815">
        <v>237.10000600000001</v>
      </c>
      <c r="L3815">
        <v>235.27728300000001</v>
      </c>
      <c r="M3815">
        <v>7551400</v>
      </c>
    </row>
    <row r="3816" spans="1:13" x14ac:dyDescent="0.25">
      <c r="A3816" s="1">
        <v>45134</v>
      </c>
      <c r="B3816">
        <v>405.19000199999999</v>
      </c>
      <c r="C3816">
        <v>405.19000199999999</v>
      </c>
      <c r="D3816">
        <v>393.95001200000002</v>
      </c>
      <c r="E3816">
        <v>394.5</v>
      </c>
      <c r="F3816">
        <v>392.76498400000003</v>
      </c>
      <c r="G3816">
        <v>3563300</v>
      </c>
      <c r="H3816">
        <v>237.41999799999999</v>
      </c>
      <c r="I3816">
        <v>238.66000399999999</v>
      </c>
      <c r="J3816">
        <v>232.96000699999999</v>
      </c>
      <c r="K3816">
        <v>234.44000199999999</v>
      </c>
      <c r="L3816">
        <v>232.63772599999999</v>
      </c>
      <c r="M3816">
        <v>8160100</v>
      </c>
    </row>
    <row r="3817" spans="1:13" x14ac:dyDescent="0.25">
      <c r="A3817" s="1">
        <v>45135</v>
      </c>
      <c r="B3817">
        <v>397.959991</v>
      </c>
      <c r="C3817">
        <v>398</v>
      </c>
      <c r="D3817">
        <v>388.88000499999998</v>
      </c>
      <c r="E3817">
        <v>392.959991</v>
      </c>
      <c r="F3817">
        <v>391.23178100000001</v>
      </c>
      <c r="G3817">
        <v>4501000</v>
      </c>
      <c r="H3817">
        <v>234.58000200000001</v>
      </c>
      <c r="I3817">
        <v>235.88000500000001</v>
      </c>
      <c r="J3817">
        <v>233.71000699999999</v>
      </c>
      <c r="K3817">
        <v>235.75</v>
      </c>
      <c r="L3817">
        <v>233.93765300000001</v>
      </c>
      <c r="M3817">
        <v>6794800</v>
      </c>
    </row>
    <row r="3818" spans="1:13" x14ac:dyDescent="0.25">
      <c r="A3818" s="1">
        <v>45138</v>
      </c>
      <c r="B3818">
        <v>393.97000100000002</v>
      </c>
      <c r="C3818">
        <v>396.07998700000002</v>
      </c>
      <c r="D3818">
        <v>392.47000100000002</v>
      </c>
      <c r="E3818">
        <v>394.27999899999998</v>
      </c>
      <c r="F3818">
        <v>392.54599000000002</v>
      </c>
      <c r="G3818">
        <v>3578300</v>
      </c>
      <c r="H3818">
        <v>236</v>
      </c>
      <c r="I3818">
        <v>238.41999799999999</v>
      </c>
      <c r="J3818">
        <v>236</v>
      </c>
      <c r="K3818">
        <v>237.729996</v>
      </c>
      <c r="L3818">
        <v>235.902435</v>
      </c>
      <c r="M3818">
        <v>4799600</v>
      </c>
    </row>
    <row r="3819" spans="1:13" x14ac:dyDescent="0.25">
      <c r="A3819" s="1">
        <v>45139</v>
      </c>
      <c r="B3819">
        <v>393.77999899999998</v>
      </c>
      <c r="C3819">
        <v>397.29998799999998</v>
      </c>
      <c r="D3819">
        <v>392.35998499999999</v>
      </c>
      <c r="E3819">
        <v>397.07000699999998</v>
      </c>
      <c r="F3819">
        <v>395.32373000000001</v>
      </c>
      <c r="G3819">
        <v>2344200</v>
      </c>
      <c r="H3819">
        <v>237.13999899999999</v>
      </c>
      <c r="I3819">
        <v>240.729996</v>
      </c>
      <c r="J3819">
        <v>237</v>
      </c>
      <c r="K3819">
        <v>239.779999</v>
      </c>
      <c r="L3819">
        <v>237.93667600000001</v>
      </c>
      <c r="M3819">
        <v>4627300</v>
      </c>
    </row>
    <row r="3820" spans="1:13" x14ac:dyDescent="0.25">
      <c r="A3820" s="1">
        <v>45140</v>
      </c>
      <c r="B3820">
        <v>393.88000499999998</v>
      </c>
      <c r="C3820">
        <v>394.209991</v>
      </c>
      <c r="D3820">
        <v>389.57998700000002</v>
      </c>
      <c r="E3820">
        <v>390.01998900000001</v>
      </c>
      <c r="F3820">
        <v>388.30471799999998</v>
      </c>
      <c r="G3820">
        <v>2410600</v>
      </c>
      <c r="H3820">
        <v>238.63000500000001</v>
      </c>
      <c r="I3820">
        <v>238.78999300000001</v>
      </c>
      <c r="J3820">
        <v>236.78999300000001</v>
      </c>
      <c r="K3820">
        <v>237.55999800000001</v>
      </c>
      <c r="L3820">
        <v>235.73371900000001</v>
      </c>
      <c r="M3820">
        <v>4868200</v>
      </c>
    </row>
    <row r="3821" spans="1:13" x14ac:dyDescent="0.25">
      <c r="A3821" s="1">
        <v>45141</v>
      </c>
      <c r="B3821">
        <v>387.55999800000001</v>
      </c>
      <c r="C3821">
        <v>393.44000199999999</v>
      </c>
      <c r="D3821">
        <v>386.42001299999998</v>
      </c>
      <c r="E3821">
        <v>393.01001000000002</v>
      </c>
      <c r="F3821">
        <v>391.281586</v>
      </c>
      <c r="G3821">
        <v>2190500</v>
      </c>
      <c r="H3821">
        <v>236</v>
      </c>
      <c r="I3821">
        <v>239.050003</v>
      </c>
      <c r="J3821">
        <v>235.25</v>
      </c>
      <c r="K3821">
        <v>238.759995</v>
      </c>
      <c r="L3821">
        <v>236.92451500000001</v>
      </c>
      <c r="M3821">
        <v>5033800</v>
      </c>
    </row>
    <row r="3822" spans="1:13" x14ac:dyDescent="0.25">
      <c r="A3822" s="1">
        <v>45142</v>
      </c>
      <c r="B3822">
        <v>391.60998499999999</v>
      </c>
      <c r="C3822">
        <v>396.08999599999999</v>
      </c>
      <c r="D3822">
        <v>390.07000699999998</v>
      </c>
      <c r="E3822">
        <v>391.35000600000001</v>
      </c>
      <c r="F3822">
        <v>389.62887599999999</v>
      </c>
      <c r="G3822">
        <v>2215200</v>
      </c>
      <c r="H3822">
        <v>238</v>
      </c>
      <c r="I3822">
        <v>241.91000399999999</v>
      </c>
      <c r="J3822">
        <v>237.83999600000001</v>
      </c>
      <c r="K3822">
        <v>238.990005</v>
      </c>
      <c r="L3822">
        <v>237.15275600000001</v>
      </c>
      <c r="M3822">
        <v>5167700</v>
      </c>
    </row>
    <row r="3823" spans="1:13" x14ac:dyDescent="0.25">
      <c r="A3823" s="1">
        <v>45145</v>
      </c>
      <c r="B3823">
        <v>393</v>
      </c>
      <c r="C3823">
        <v>397.75</v>
      </c>
      <c r="D3823">
        <v>393</v>
      </c>
      <c r="E3823">
        <v>396.86999500000002</v>
      </c>
      <c r="F3823">
        <v>395.12460299999998</v>
      </c>
      <c r="G3823">
        <v>1559800</v>
      </c>
      <c r="H3823">
        <v>239.220001</v>
      </c>
      <c r="I3823">
        <v>242.179993</v>
      </c>
      <c r="J3823">
        <v>239.21000699999999</v>
      </c>
      <c r="K3823">
        <v>241.509995</v>
      </c>
      <c r="L3823">
        <v>239.65336600000001</v>
      </c>
      <c r="M3823">
        <v>5649800</v>
      </c>
    </row>
    <row r="3824" spans="1:13" x14ac:dyDescent="0.25">
      <c r="A3824" s="1">
        <v>45146</v>
      </c>
      <c r="B3824">
        <v>396.17999300000002</v>
      </c>
      <c r="C3824">
        <v>396.38000499999998</v>
      </c>
      <c r="D3824">
        <v>390.13000499999998</v>
      </c>
      <c r="E3824">
        <v>393.19000199999999</v>
      </c>
      <c r="F3824">
        <v>391.46081500000003</v>
      </c>
      <c r="G3824">
        <v>1747000</v>
      </c>
      <c r="H3824">
        <v>240.41999799999999</v>
      </c>
      <c r="I3824">
        <v>241.36000100000001</v>
      </c>
      <c r="J3824">
        <v>237.38999899999999</v>
      </c>
      <c r="K3824">
        <v>239.28999300000001</v>
      </c>
      <c r="L3824">
        <v>237.45043899999999</v>
      </c>
      <c r="M3824">
        <v>5080600</v>
      </c>
    </row>
    <row r="3825" spans="1:13" x14ac:dyDescent="0.25">
      <c r="A3825" s="1">
        <v>45147</v>
      </c>
      <c r="B3825">
        <v>393.85998499999999</v>
      </c>
      <c r="C3825">
        <v>396.790009</v>
      </c>
      <c r="D3825">
        <v>391.86999500000002</v>
      </c>
      <c r="E3825">
        <v>393.67001299999998</v>
      </c>
      <c r="F3825">
        <v>391.93869000000001</v>
      </c>
      <c r="G3825">
        <v>1806100</v>
      </c>
      <c r="H3825">
        <v>240.5</v>
      </c>
      <c r="I3825">
        <v>241.970001</v>
      </c>
      <c r="J3825">
        <v>239.490005</v>
      </c>
      <c r="K3825">
        <v>239.759995</v>
      </c>
      <c r="L3825">
        <v>237.91682399999999</v>
      </c>
      <c r="M3825">
        <v>4055000</v>
      </c>
    </row>
    <row r="3826" spans="1:13" x14ac:dyDescent="0.25">
      <c r="A3826" s="1">
        <v>45148</v>
      </c>
      <c r="B3826">
        <v>396.459991</v>
      </c>
      <c r="C3826">
        <v>400.63000499999998</v>
      </c>
      <c r="D3826">
        <v>395.709991</v>
      </c>
      <c r="E3826">
        <v>397.14001500000001</v>
      </c>
      <c r="F3826">
        <v>395.39343300000002</v>
      </c>
      <c r="G3826">
        <v>2154500</v>
      </c>
      <c r="H3826">
        <v>240.61999499999999</v>
      </c>
      <c r="I3826">
        <v>243.949997</v>
      </c>
      <c r="J3826">
        <v>240.08999600000001</v>
      </c>
      <c r="K3826">
        <v>240.16000399999999</v>
      </c>
      <c r="L3826">
        <v>238.761887</v>
      </c>
      <c r="M3826">
        <v>4778000</v>
      </c>
    </row>
    <row r="3827" spans="1:13" x14ac:dyDescent="0.25">
      <c r="A3827" s="1">
        <v>45149</v>
      </c>
      <c r="B3827">
        <v>395.75</v>
      </c>
      <c r="C3827">
        <v>396.67001299999998</v>
      </c>
      <c r="D3827">
        <v>392.80999800000001</v>
      </c>
      <c r="E3827">
        <v>394.98001099999999</v>
      </c>
      <c r="F3827">
        <v>393.24295000000001</v>
      </c>
      <c r="G3827">
        <v>1464600</v>
      </c>
      <c r="H3827">
        <v>240</v>
      </c>
      <c r="I3827">
        <v>240.720001</v>
      </c>
      <c r="J3827">
        <v>238.41999799999999</v>
      </c>
      <c r="K3827">
        <v>240.03999300000001</v>
      </c>
      <c r="L3827">
        <v>238.64257799999999</v>
      </c>
      <c r="M3827">
        <v>3606800</v>
      </c>
    </row>
    <row r="3828" spans="1:13" x14ac:dyDescent="0.25">
      <c r="A3828" s="1">
        <v>45152</v>
      </c>
      <c r="B3828">
        <v>396.45001200000002</v>
      </c>
      <c r="C3828">
        <v>399.23001099999999</v>
      </c>
      <c r="D3828">
        <v>394.60998499999999</v>
      </c>
      <c r="E3828">
        <v>398.57998700000002</v>
      </c>
      <c r="F3828">
        <v>396.82708700000001</v>
      </c>
      <c r="G3828">
        <v>1638500</v>
      </c>
      <c r="H3828">
        <v>240.720001</v>
      </c>
      <c r="I3828">
        <v>243.33000200000001</v>
      </c>
      <c r="J3828">
        <v>240.259995</v>
      </c>
      <c r="K3828">
        <v>242.89999399999999</v>
      </c>
      <c r="L3828">
        <v>241.485916</v>
      </c>
      <c r="M3828">
        <v>4351100</v>
      </c>
    </row>
    <row r="3829" spans="1:13" x14ac:dyDescent="0.25">
      <c r="A3829" s="1">
        <v>45153</v>
      </c>
      <c r="B3829">
        <v>397.48998999999998</v>
      </c>
      <c r="C3829">
        <v>397.48998999999998</v>
      </c>
      <c r="D3829">
        <v>393.58999599999999</v>
      </c>
      <c r="E3829">
        <v>394.45001200000002</v>
      </c>
      <c r="F3829">
        <v>392.71527099999997</v>
      </c>
      <c r="G3829">
        <v>1753200</v>
      </c>
      <c r="H3829">
        <v>242.009995</v>
      </c>
      <c r="I3829">
        <v>242.66999799999999</v>
      </c>
      <c r="J3829">
        <v>239.35000600000001</v>
      </c>
      <c r="K3829">
        <v>239.83000200000001</v>
      </c>
      <c r="L3829">
        <v>238.433807</v>
      </c>
      <c r="M3829">
        <v>3770100</v>
      </c>
    </row>
    <row r="3830" spans="1:13" x14ac:dyDescent="0.25">
      <c r="A3830" s="1">
        <v>45154</v>
      </c>
      <c r="B3830">
        <v>393.44000199999999</v>
      </c>
      <c r="C3830">
        <v>399.20001200000002</v>
      </c>
      <c r="D3830">
        <v>393.11999500000002</v>
      </c>
      <c r="E3830">
        <v>394.36999500000002</v>
      </c>
      <c r="F3830">
        <v>392.63558999999998</v>
      </c>
      <c r="G3830">
        <v>2002000</v>
      </c>
      <c r="H3830">
        <v>236.529999</v>
      </c>
      <c r="I3830">
        <v>241.070007</v>
      </c>
      <c r="J3830">
        <v>236.020004</v>
      </c>
      <c r="K3830">
        <v>239.28999300000001</v>
      </c>
      <c r="L3830">
        <v>237.896942</v>
      </c>
      <c r="M3830">
        <v>3218600</v>
      </c>
    </row>
    <row r="3831" spans="1:13" x14ac:dyDescent="0.25">
      <c r="A3831" s="1">
        <v>45155</v>
      </c>
      <c r="B3831">
        <v>396.14001500000001</v>
      </c>
      <c r="C3831">
        <v>396.209991</v>
      </c>
      <c r="D3831">
        <v>390.98998999999998</v>
      </c>
      <c r="E3831">
        <v>392.61999500000002</v>
      </c>
      <c r="F3831">
        <v>390.89331099999998</v>
      </c>
      <c r="G3831">
        <v>2118600</v>
      </c>
      <c r="H3831">
        <v>240</v>
      </c>
      <c r="I3831">
        <v>240.38000500000001</v>
      </c>
      <c r="J3831">
        <v>236.490005</v>
      </c>
      <c r="K3831">
        <v>237.36999499999999</v>
      </c>
      <c r="L3831">
        <v>235.988113</v>
      </c>
      <c r="M3831">
        <v>4177600</v>
      </c>
    </row>
    <row r="3832" spans="1:13" x14ac:dyDescent="0.25">
      <c r="A3832" s="1">
        <v>45156</v>
      </c>
      <c r="B3832">
        <v>389.82000699999998</v>
      </c>
      <c r="C3832">
        <v>393.83999599999999</v>
      </c>
      <c r="D3832">
        <v>388.82998700000002</v>
      </c>
      <c r="E3832">
        <v>392.17001299999998</v>
      </c>
      <c r="F3832">
        <v>390.44528200000002</v>
      </c>
      <c r="G3832">
        <v>2001800</v>
      </c>
      <c r="H3832">
        <v>235.58000200000001</v>
      </c>
      <c r="I3832">
        <v>239.050003</v>
      </c>
      <c r="J3832">
        <v>235.300003</v>
      </c>
      <c r="K3832">
        <v>238.16999799999999</v>
      </c>
      <c r="L3832">
        <v>236.783478</v>
      </c>
      <c r="M3832">
        <v>4344800</v>
      </c>
    </row>
    <row r="3833" spans="1:13" x14ac:dyDescent="0.25">
      <c r="A3833" s="1">
        <v>45159</v>
      </c>
      <c r="B3833">
        <v>393.209991</v>
      </c>
      <c r="C3833">
        <v>394.98998999999998</v>
      </c>
      <c r="D3833">
        <v>391.01998900000001</v>
      </c>
      <c r="E3833">
        <v>393.20001200000002</v>
      </c>
      <c r="F3833">
        <v>391.47073399999999</v>
      </c>
      <c r="G3833">
        <v>1869400</v>
      </c>
      <c r="H3833">
        <v>239.38000500000001</v>
      </c>
      <c r="I3833">
        <v>240.529999</v>
      </c>
      <c r="J3833">
        <v>237.759995</v>
      </c>
      <c r="K3833">
        <v>239.46000699999999</v>
      </c>
      <c r="L3833">
        <v>238.06594799999999</v>
      </c>
      <c r="M3833">
        <v>3573600</v>
      </c>
    </row>
    <row r="3834" spans="1:13" x14ac:dyDescent="0.25">
      <c r="A3834" s="1">
        <v>45160</v>
      </c>
      <c r="B3834">
        <v>395</v>
      </c>
      <c r="C3834">
        <v>398.76998900000001</v>
      </c>
      <c r="D3834">
        <v>393.67999300000002</v>
      </c>
      <c r="E3834">
        <v>397.83999599999999</v>
      </c>
      <c r="F3834">
        <v>396.09033199999999</v>
      </c>
      <c r="G3834">
        <v>2422500</v>
      </c>
      <c r="H3834">
        <v>240</v>
      </c>
      <c r="I3834">
        <v>241.429993</v>
      </c>
      <c r="J3834">
        <v>238.66999799999999</v>
      </c>
      <c r="K3834">
        <v>240.570007</v>
      </c>
      <c r="L3834">
        <v>239.16951</v>
      </c>
      <c r="M3834">
        <v>3848700</v>
      </c>
    </row>
    <row r="3835" spans="1:13" x14ac:dyDescent="0.25">
      <c r="A3835" s="1">
        <v>45161</v>
      </c>
      <c r="B3835">
        <v>399.26998900000001</v>
      </c>
      <c r="C3835">
        <v>401.92001299999998</v>
      </c>
      <c r="D3835">
        <v>398.35998499999999</v>
      </c>
      <c r="E3835">
        <v>401.05999800000001</v>
      </c>
      <c r="F3835">
        <v>399.29617300000001</v>
      </c>
      <c r="G3835">
        <v>1943200</v>
      </c>
      <c r="H3835">
        <v>241.320007</v>
      </c>
      <c r="I3835">
        <v>242.53999300000001</v>
      </c>
      <c r="J3835">
        <v>240.720001</v>
      </c>
      <c r="K3835">
        <v>242.300003</v>
      </c>
      <c r="L3835">
        <v>240.88943499999999</v>
      </c>
      <c r="M3835">
        <v>4947700</v>
      </c>
    </row>
    <row r="3836" spans="1:13" x14ac:dyDescent="0.25">
      <c r="A3836" s="1">
        <v>45162</v>
      </c>
      <c r="B3836">
        <v>401.58999599999999</v>
      </c>
      <c r="C3836">
        <v>404</v>
      </c>
      <c r="D3836">
        <v>397.5</v>
      </c>
      <c r="E3836">
        <v>397.67001299999998</v>
      </c>
      <c r="F3836">
        <v>395.92108200000001</v>
      </c>
      <c r="G3836">
        <v>1970000</v>
      </c>
      <c r="H3836">
        <v>242.25</v>
      </c>
      <c r="I3836">
        <v>243.55999800000001</v>
      </c>
      <c r="J3836">
        <v>239.36000100000001</v>
      </c>
      <c r="K3836">
        <v>239.470001</v>
      </c>
      <c r="L3836">
        <v>238.075897</v>
      </c>
      <c r="M3836">
        <v>4570700</v>
      </c>
    </row>
    <row r="3837" spans="1:13" x14ac:dyDescent="0.25">
      <c r="A3837" s="1">
        <v>45163</v>
      </c>
      <c r="B3837">
        <v>400.64999399999999</v>
      </c>
      <c r="C3837">
        <v>404.61999500000002</v>
      </c>
      <c r="D3837">
        <v>399</v>
      </c>
      <c r="E3837">
        <v>402.89001500000001</v>
      </c>
      <c r="F3837">
        <v>401.118134</v>
      </c>
      <c r="G3837">
        <v>2154600</v>
      </c>
      <c r="H3837">
        <v>241.38000500000001</v>
      </c>
      <c r="I3837">
        <v>243.41000399999999</v>
      </c>
      <c r="J3837">
        <v>240.21000699999999</v>
      </c>
      <c r="K3837">
        <v>242.570007</v>
      </c>
      <c r="L3837">
        <v>241.15786700000001</v>
      </c>
      <c r="M3837">
        <v>3541500</v>
      </c>
    </row>
    <row r="3838" spans="1:13" x14ac:dyDescent="0.25">
      <c r="A3838" s="1">
        <v>45166</v>
      </c>
      <c r="B3838">
        <v>404</v>
      </c>
      <c r="C3838">
        <v>407.79998799999998</v>
      </c>
      <c r="D3838">
        <v>403.14999399999999</v>
      </c>
      <c r="E3838">
        <v>407.44000199999999</v>
      </c>
      <c r="F3838">
        <v>405.64813199999998</v>
      </c>
      <c r="G3838">
        <v>1901300</v>
      </c>
      <c r="H3838">
        <v>243.009995</v>
      </c>
      <c r="I3838">
        <v>245.229996</v>
      </c>
      <c r="J3838">
        <v>242.60000600000001</v>
      </c>
      <c r="K3838">
        <v>243.83000200000001</v>
      </c>
      <c r="L3838">
        <v>242.410507</v>
      </c>
      <c r="M3838">
        <v>3741500</v>
      </c>
    </row>
    <row r="3839" spans="1:13" x14ac:dyDescent="0.25">
      <c r="A3839" s="1">
        <v>45167</v>
      </c>
      <c r="B3839">
        <v>407.42001299999998</v>
      </c>
      <c r="C3839">
        <v>412.19000199999999</v>
      </c>
      <c r="D3839">
        <v>406.58999599999999</v>
      </c>
      <c r="E3839">
        <v>411.64999399999999</v>
      </c>
      <c r="F3839">
        <v>409.83960000000002</v>
      </c>
      <c r="G3839">
        <v>2188800</v>
      </c>
      <c r="H3839">
        <v>243.5</v>
      </c>
      <c r="I3839">
        <v>245.83000200000001</v>
      </c>
      <c r="J3839">
        <v>243.39999399999999</v>
      </c>
      <c r="K3839">
        <v>245.33999600000001</v>
      </c>
      <c r="L3839">
        <v>243.91172800000001</v>
      </c>
      <c r="M3839">
        <v>3975600</v>
      </c>
    </row>
    <row r="3840" spans="1:13" x14ac:dyDescent="0.25">
      <c r="A3840" s="1">
        <v>45168</v>
      </c>
      <c r="B3840">
        <v>414.77999899999998</v>
      </c>
      <c r="C3840">
        <v>417.77999899999998</v>
      </c>
      <c r="D3840">
        <v>413.51998900000001</v>
      </c>
      <c r="E3840">
        <v>413.91000400000001</v>
      </c>
      <c r="F3840">
        <v>412.08966099999998</v>
      </c>
      <c r="G3840">
        <v>2516600</v>
      </c>
      <c r="H3840">
        <v>246.41999799999999</v>
      </c>
      <c r="I3840">
        <v>248.229996</v>
      </c>
      <c r="J3840">
        <v>246.050003</v>
      </c>
      <c r="K3840">
        <v>246.229996</v>
      </c>
      <c r="L3840">
        <v>244.79655500000001</v>
      </c>
      <c r="M3840">
        <v>4573300</v>
      </c>
    </row>
    <row r="3841" spans="1:13" x14ac:dyDescent="0.25">
      <c r="A3841" s="1">
        <v>45169</v>
      </c>
      <c r="B3841">
        <v>414.209991</v>
      </c>
      <c r="C3841">
        <v>416.290009</v>
      </c>
      <c r="D3841">
        <v>411.77999899999998</v>
      </c>
      <c r="E3841">
        <v>412.64001500000001</v>
      </c>
      <c r="F3841">
        <v>410.82525600000002</v>
      </c>
      <c r="G3841">
        <v>2535100</v>
      </c>
      <c r="H3841">
        <v>245.58999600000001</v>
      </c>
      <c r="I3841">
        <v>248.020004</v>
      </c>
      <c r="J3841">
        <v>245.449997</v>
      </c>
      <c r="K3841">
        <v>245.679993</v>
      </c>
      <c r="L3841">
        <v>244.249741</v>
      </c>
      <c r="M3841">
        <v>5532600</v>
      </c>
    </row>
    <row r="3842" spans="1:13" x14ac:dyDescent="0.25">
      <c r="A3842" s="1">
        <v>45170</v>
      </c>
      <c r="B3842">
        <v>413.83999599999999</v>
      </c>
      <c r="C3842">
        <v>416.51001000000002</v>
      </c>
      <c r="D3842">
        <v>412.48998999999998</v>
      </c>
      <c r="E3842">
        <v>415.57000699999998</v>
      </c>
      <c r="F3842">
        <v>413.74237099999999</v>
      </c>
      <c r="G3842">
        <v>1840600</v>
      </c>
      <c r="H3842">
        <v>247.470001</v>
      </c>
      <c r="I3842">
        <v>248.86999499999999</v>
      </c>
      <c r="J3842">
        <v>246.770004</v>
      </c>
      <c r="K3842">
        <v>248.11000100000001</v>
      </c>
      <c r="L3842">
        <v>246.66558800000001</v>
      </c>
      <c r="M3842">
        <v>4111800</v>
      </c>
    </row>
    <row r="3843" spans="1:13" x14ac:dyDescent="0.25">
      <c r="A3843" s="1">
        <v>45174</v>
      </c>
      <c r="B3843">
        <v>413.35000600000001</v>
      </c>
      <c r="C3843">
        <v>415.39999399999999</v>
      </c>
      <c r="D3843">
        <v>409.70001200000002</v>
      </c>
      <c r="E3843">
        <v>411.5</v>
      </c>
      <c r="F3843">
        <v>409.690247</v>
      </c>
      <c r="G3843">
        <v>2045600</v>
      </c>
      <c r="H3843">
        <v>248.35000600000001</v>
      </c>
      <c r="I3843">
        <v>248.69000199999999</v>
      </c>
      <c r="J3843">
        <v>245.199997</v>
      </c>
      <c r="K3843">
        <v>245.33999600000001</v>
      </c>
      <c r="L3843">
        <v>243.91172800000001</v>
      </c>
      <c r="M3843">
        <v>4459600</v>
      </c>
    </row>
    <row r="3844" spans="1:13" x14ac:dyDescent="0.25">
      <c r="A3844" s="1">
        <v>45175</v>
      </c>
      <c r="B3844">
        <v>410.77999899999998</v>
      </c>
      <c r="C3844">
        <v>413.38000499999998</v>
      </c>
      <c r="D3844">
        <v>408.89001500000001</v>
      </c>
      <c r="E3844">
        <v>413.17999300000002</v>
      </c>
      <c r="F3844">
        <v>411.36285400000003</v>
      </c>
      <c r="G3844">
        <v>2292100</v>
      </c>
      <c r="H3844">
        <v>245.41999799999999</v>
      </c>
      <c r="I3844">
        <v>246.66000399999999</v>
      </c>
      <c r="J3844">
        <v>244.21000699999999</v>
      </c>
      <c r="K3844">
        <v>246.16000399999999</v>
      </c>
      <c r="L3844">
        <v>244.726944</v>
      </c>
      <c r="M3844">
        <v>4520300</v>
      </c>
    </row>
    <row r="3845" spans="1:13" x14ac:dyDescent="0.25">
      <c r="A3845" s="1">
        <v>45176</v>
      </c>
      <c r="B3845">
        <v>411.92001299999998</v>
      </c>
      <c r="C3845">
        <v>416.13000499999998</v>
      </c>
      <c r="D3845">
        <v>411.73001099999999</v>
      </c>
      <c r="E3845">
        <v>414.61999500000002</v>
      </c>
      <c r="F3845">
        <v>412.796539</v>
      </c>
      <c r="G3845">
        <v>2502700</v>
      </c>
      <c r="H3845">
        <v>245.5</v>
      </c>
      <c r="I3845">
        <v>247.39999399999999</v>
      </c>
      <c r="J3845">
        <v>245.11000100000001</v>
      </c>
      <c r="K3845">
        <v>247.13999899999999</v>
      </c>
      <c r="L3845">
        <v>245.70124799999999</v>
      </c>
      <c r="M3845">
        <v>4007900</v>
      </c>
    </row>
    <row r="3846" spans="1:13" x14ac:dyDescent="0.25">
      <c r="A3846" s="1">
        <v>45177</v>
      </c>
      <c r="B3846">
        <v>415</v>
      </c>
      <c r="C3846">
        <v>416.32998700000002</v>
      </c>
      <c r="D3846">
        <v>413.85998499999999</v>
      </c>
      <c r="E3846">
        <v>414.83999599999999</v>
      </c>
      <c r="F3846">
        <v>413.01559400000002</v>
      </c>
      <c r="G3846">
        <v>1868900</v>
      </c>
      <c r="H3846">
        <v>247.78999300000001</v>
      </c>
      <c r="I3846">
        <v>248.13999899999999</v>
      </c>
      <c r="J3846">
        <v>246.44000199999999</v>
      </c>
      <c r="K3846">
        <v>247.28999300000001</v>
      </c>
      <c r="L3846">
        <v>245.850357</v>
      </c>
      <c r="M3846">
        <v>3309100</v>
      </c>
    </row>
    <row r="3847" spans="1:13" x14ac:dyDescent="0.25">
      <c r="A3847" s="1">
        <v>45180</v>
      </c>
      <c r="B3847">
        <v>416.85000600000001</v>
      </c>
      <c r="C3847">
        <v>417.58999599999999</v>
      </c>
      <c r="D3847">
        <v>414.64001500000001</v>
      </c>
      <c r="E3847">
        <v>416.69000199999999</v>
      </c>
      <c r="F3847">
        <v>414.85742199999999</v>
      </c>
      <c r="G3847">
        <v>1544700</v>
      </c>
      <c r="H3847">
        <v>247.33000200000001</v>
      </c>
      <c r="I3847">
        <v>248.36000100000001</v>
      </c>
      <c r="J3847">
        <v>246.270004</v>
      </c>
      <c r="K3847">
        <v>247.220001</v>
      </c>
      <c r="L3847">
        <v>245.78079199999999</v>
      </c>
      <c r="M3847">
        <v>2995800</v>
      </c>
    </row>
    <row r="3848" spans="1:13" x14ac:dyDescent="0.25">
      <c r="A3848" s="1">
        <v>45181</v>
      </c>
      <c r="B3848">
        <v>415.95001200000002</v>
      </c>
      <c r="C3848">
        <v>417.64999399999999</v>
      </c>
      <c r="D3848">
        <v>415.25</v>
      </c>
      <c r="E3848">
        <v>416.26998900000001</v>
      </c>
      <c r="F3848">
        <v>414.43927000000002</v>
      </c>
      <c r="G3848">
        <v>1997600</v>
      </c>
      <c r="H3848">
        <v>246.94000199999999</v>
      </c>
      <c r="I3848">
        <v>247.759995</v>
      </c>
      <c r="J3848">
        <v>246.009995</v>
      </c>
      <c r="K3848">
        <v>247.300003</v>
      </c>
      <c r="L3848">
        <v>245.860321</v>
      </c>
      <c r="M3848">
        <v>3499600</v>
      </c>
    </row>
    <row r="3849" spans="1:13" x14ac:dyDescent="0.25">
      <c r="A3849" s="1">
        <v>45182</v>
      </c>
      <c r="B3849">
        <v>416.17001299999998</v>
      </c>
      <c r="C3849">
        <v>418.41000400000001</v>
      </c>
      <c r="D3849">
        <v>414.97000100000002</v>
      </c>
      <c r="E3849">
        <v>416.29998799999998</v>
      </c>
      <c r="F3849">
        <v>414.46911599999999</v>
      </c>
      <c r="G3849">
        <v>2142200</v>
      </c>
      <c r="H3849">
        <v>247.14999399999999</v>
      </c>
      <c r="I3849">
        <v>250.05999800000001</v>
      </c>
      <c r="J3849">
        <v>246.61000100000001</v>
      </c>
      <c r="K3849">
        <v>247.83000200000001</v>
      </c>
      <c r="L3849">
        <v>246.38722200000001</v>
      </c>
      <c r="M3849">
        <v>5657000</v>
      </c>
    </row>
    <row r="3850" spans="1:13" x14ac:dyDescent="0.25">
      <c r="A3850" s="1">
        <v>45183</v>
      </c>
      <c r="B3850">
        <v>418.29998799999998</v>
      </c>
      <c r="C3850">
        <v>418.60000600000001</v>
      </c>
      <c r="D3850">
        <v>407.77999899999998</v>
      </c>
      <c r="E3850">
        <v>413.33999599999999</v>
      </c>
      <c r="F3850">
        <v>411.52218599999998</v>
      </c>
      <c r="G3850">
        <v>3557700</v>
      </c>
      <c r="H3850">
        <v>245</v>
      </c>
      <c r="I3850">
        <v>245.53999300000001</v>
      </c>
      <c r="J3850">
        <v>238.75</v>
      </c>
      <c r="K3850">
        <v>241.5</v>
      </c>
      <c r="L3850">
        <v>240.094086</v>
      </c>
      <c r="M3850">
        <v>12000000</v>
      </c>
    </row>
    <row r="3851" spans="1:13" x14ac:dyDescent="0.25">
      <c r="A3851" s="1">
        <v>45184</v>
      </c>
      <c r="B3851">
        <v>411.85998499999999</v>
      </c>
      <c r="C3851">
        <v>418.29998799999998</v>
      </c>
      <c r="D3851">
        <v>411.14001500000001</v>
      </c>
      <c r="E3851">
        <v>414.30999800000001</v>
      </c>
      <c r="F3851">
        <v>412.48791499999999</v>
      </c>
      <c r="G3851">
        <v>4753800</v>
      </c>
      <c r="H3851">
        <v>241.89999399999999</v>
      </c>
      <c r="I3851">
        <v>244.10000600000001</v>
      </c>
      <c r="J3851">
        <v>240.029999</v>
      </c>
      <c r="K3851">
        <v>241.070007</v>
      </c>
      <c r="L3851">
        <v>239.666595</v>
      </c>
      <c r="M3851">
        <v>13051300</v>
      </c>
    </row>
    <row r="3852" spans="1:13" x14ac:dyDescent="0.25">
      <c r="A3852" s="1">
        <v>45187</v>
      </c>
      <c r="B3852">
        <v>413.88000499999998</v>
      </c>
      <c r="C3852">
        <v>417.89001500000001</v>
      </c>
      <c r="D3852">
        <v>413.040009</v>
      </c>
      <c r="E3852">
        <v>417.13000499999998</v>
      </c>
      <c r="F3852">
        <v>415.295502</v>
      </c>
      <c r="G3852">
        <v>1808000</v>
      </c>
      <c r="H3852">
        <v>240.94000199999999</v>
      </c>
      <c r="I3852">
        <v>245.229996</v>
      </c>
      <c r="J3852">
        <v>240.770004</v>
      </c>
      <c r="K3852">
        <v>244.66000399999999</v>
      </c>
      <c r="L3852">
        <v>243.235703</v>
      </c>
      <c r="M3852">
        <v>4771600</v>
      </c>
    </row>
    <row r="3853" spans="1:13" x14ac:dyDescent="0.25">
      <c r="A3853" s="1">
        <v>45188</v>
      </c>
      <c r="B3853">
        <v>416.959991</v>
      </c>
      <c r="C3853">
        <v>417.10000600000001</v>
      </c>
      <c r="D3853">
        <v>411.10000600000001</v>
      </c>
      <c r="E3853">
        <v>413.52999899999998</v>
      </c>
      <c r="F3853">
        <v>411.71133400000002</v>
      </c>
      <c r="G3853">
        <v>1730900</v>
      </c>
      <c r="H3853">
        <v>245</v>
      </c>
      <c r="I3853">
        <v>245.11999499999999</v>
      </c>
      <c r="J3853">
        <v>241.46000699999999</v>
      </c>
      <c r="K3853">
        <v>243.55999800000001</v>
      </c>
      <c r="L3853">
        <v>242.14209</v>
      </c>
      <c r="M3853">
        <v>4709000</v>
      </c>
    </row>
    <row r="3854" spans="1:13" x14ac:dyDescent="0.25">
      <c r="A3854" s="1">
        <v>45189</v>
      </c>
      <c r="B3854">
        <v>413.76998900000001</v>
      </c>
      <c r="C3854">
        <v>415.85000600000001</v>
      </c>
      <c r="D3854">
        <v>410.07998700000002</v>
      </c>
      <c r="E3854">
        <v>410.51998900000001</v>
      </c>
      <c r="F3854">
        <v>408.71456899999998</v>
      </c>
      <c r="G3854">
        <v>1580000</v>
      </c>
      <c r="H3854">
        <v>243.63000500000001</v>
      </c>
      <c r="I3854">
        <v>244.529999</v>
      </c>
      <c r="J3854">
        <v>241.66999799999999</v>
      </c>
      <c r="K3854">
        <v>241.86000100000001</v>
      </c>
      <c r="L3854">
        <v>240.45199600000001</v>
      </c>
      <c r="M3854">
        <v>5756600</v>
      </c>
    </row>
    <row r="3855" spans="1:13" x14ac:dyDescent="0.25">
      <c r="A3855" s="1">
        <v>45190</v>
      </c>
      <c r="B3855">
        <v>408.33999599999999</v>
      </c>
      <c r="C3855">
        <v>408.76998900000001</v>
      </c>
      <c r="D3855">
        <v>402.10000600000001</v>
      </c>
      <c r="E3855">
        <v>403.35998499999999</v>
      </c>
      <c r="F3855">
        <v>401.586029</v>
      </c>
      <c r="G3855">
        <v>2450700</v>
      </c>
      <c r="H3855">
        <v>240.770004</v>
      </c>
      <c r="I3855">
        <v>240.779999</v>
      </c>
      <c r="J3855">
        <v>236.270004</v>
      </c>
      <c r="K3855">
        <v>236.61000100000001</v>
      </c>
      <c r="L3855">
        <v>235.23254399999999</v>
      </c>
      <c r="M3855">
        <v>6881500</v>
      </c>
    </row>
    <row r="3856" spans="1:13" x14ac:dyDescent="0.25">
      <c r="A3856" s="1">
        <v>45191</v>
      </c>
      <c r="B3856">
        <v>404.39001500000001</v>
      </c>
      <c r="C3856">
        <v>406.85000600000001</v>
      </c>
      <c r="D3856">
        <v>401.55999800000001</v>
      </c>
      <c r="E3856">
        <v>402.22000100000002</v>
      </c>
      <c r="F3856">
        <v>400.45105000000001</v>
      </c>
      <c r="G3856">
        <v>1885000</v>
      </c>
      <c r="H3856">
        <v>236.75</v>
      </c>
      <c r="I3856">
        <v>237.78999300000001</v>
      </c>
      <c r="J3856">
        <v>234.88000500000001</v>
      </c>
      <c r="K3856">
        <v>235.08000200000001</v>
      </c>
      <c r="L3856">
        <v>233.71147199999999</v>
      </c>
      <c r="M3856">
        <v>5935500</v>
      </c>
    </row>
    <row r="3857" spans="1:13" x14ac:dyDescent="0.25">
      <c r="A3857" s="1">
        <v>45194</v>
      </c>
      <c r="B3857">
        <v>400.60000600000001</v>
      </c>
      <c r="C3857">
        <v>403.23001099999999</v>
      </c>
      <c r="D3857">
        <v>399.83999599999999</v>
      </c>
      <c r="E3857">
        <v>402.48998999999998</v>
      </c>
      <c r="F3857">
        <v>400.71987899999999</v>
      </c>
      <c r="G3857">
        <v>1846500</v>
      </c>
      <c r="H3857">
        <v>235.38000500000001</v>
      </c>
      <c r="I3857">
        <v>235.470001</v>
      </c>
      <c r="J3857">
        <v>232.21000699999999</v>
      </c>
      <c r="K3857">
        <v>233.36000100000001</v>
      </c>
      <c r="L3857">
        <v>232.001465</v>
      </c>
      <c r="M3857">
        <v>5921600</v>
      </c>
    </row>
    <row r="3858" spans="1:13" x14ac:dyDescent="0.25">
      <c r="A3858" s="1">
        <v>45195</v>
      </c>
      <c r="B3858">
        <v>400</v>
      </c>
      <c r="C3858">
        <v>400.85000600000001</v>
      </c>
      <c r="D3858">
        <v>393.60998499999999</v>
      </c>
      <c r="E3858">
        <v>395.38000499999998</v>
      </c>
      <c r="F3858">
        <v>393.64117399999998</v>
      </c>
      <c r="G3858">
        <v>2940400</v>
      </c>
      <c r="H3858">
        <v>231.929993</v>
      </c>
      <c r="I3858">
        <v>232.66999799999999</v>
      </c>
      <c r="J3858">
        <v>229.60000600000001</v>
      </c>
      <c r="K3858">
        <v>229.64999399999999</v>
      </c>
      <c r="L3858">
        <v>228.31306499999999</v>
      </c>
      <c r="M3858">
        <v>6193200</v>
      </c>
    </row>
    <row r="3859" spans="1:13" x14ac:dyDescent="0.25">
      <c r="A3859" s="1">
        <v>45196</v>
      </c>
      <c r="B3859">
        <v>396.209991</v>
      </c>
      <c r="C3859">
        <v>397.02999899999998</v>
      </c>
      <c r="D3859">
        <v>391.48001099999999</v>
      </c>
      <c r="E3859">
        <v>395.48001099999999</v>
      </c>
      <c r="F3859">
        <v>393.740723</v>
      </c>
      <c r="G3859">
        <v>1987500</v>
      </c>
      <c r="H3859">
        <v>230.259995</v>
      </c>
      <c r="I3859">
        <v>230.679993</v>
      </c>
      <c r="J3859">
        <v>227.91999799999999</v>
      </c>
      <c r="K3859">
        <v>229.5</v>
      </c>
      <c r="L3859">
        <v>228.16394</v>
      </c>
      <c r="M3859">
        <v>6006700</v>
      </c>
    </row>
    <row r="3860" spans="1:13" x14ac:dyDescent="0.25">
      <c r="A3860" s="1">
        <v>45197</v>
      </c>
      <c r="B3860">
        <v>395.82998700000002</v>
      </c>
      <c r="C3860">
        <v>401.35000600000001</v>
      </c>
      <c r="D3860">
        <v>395.36999500000002</v>
      </c>
      <c r="E3860">
        <v>399.44000199999999</v>
      </c>
      <c r="F3860">
        <v>397.683289</v>
      </c>
      <c r="G3860">
        <v>2216200</v>
      </c>
      <c r="H3860">
        <v>230.66999799999999</v>
      </c>
      <c r="I3860">
        <v>232.53999300000001</v>
      </c>
      <c r="J3860">
        <v>229.66999799999999</v>
      </c>
      <c r="K3860">
        <v>231.66000399999999</v>
      </c>
      <c r="L3860">
        <v>230.31137100000001</v>
      </c>
      <c r="M3860">
        <v>4203900</v>
      </c>
    </row>
    <row r="3861" spans="1:13" x14ac:dyDescent="0.25">
      <c r="A3861" s="1">
        <v>45198</v>
      </c>
      <c r="B3861">
        <v>402.02999899999998</v>
      </c>
      <c r="C3861">
        <v>402.17999300000002</v>
      </c>
      <c r="D3861">
        <v>394.25</v>
      </c>
      <c r="E3861">
        <v>395.91000400000001</v>
      </c>
      <c r="F3861">
        <v>394.16885400000001</v>
      </c>
      <c r="G3861">
        <v>3032300</v>
      </c>
      <c r="H3861">
        <v>232.83999600000001</v>
      </c>
      <c r="I3861">
        <v>233.029999</v>
      </c>
      <c r="J3861">
        <v>229.64999399999999</v>
      </c>
      <c r="K3861">
        <v>230.009995</v>
      </c>
      <c r="L3861">
        <v>228.67095900000001</v>
      </c>
      <c r="M3861">
        <v>6044200</v>
      </c>
    </row>
    <row r="3862" spans="1:13" x14ac:dyDescent="0.25">
      <c r="A3862" s="1">
        <v>45201</v>
      </c>
      <c r="B3862">
        <v>393.60000600000001</v>
      </c>
      <c r="C3862">
        <v>396.35998499999999</v>
      </c>
      <c r="D3862">
        <v>392.45001200000002</v>
      </c>
      <c r="E3862">
        <v>395.85000600000001</v>
      </c>
      <c r="F3862">
        <v>394.10906999999997</v>
      </c>
      <c r="G3862">
        <v>2856800</v>
      </c>
      <c r="H3862">
        <v>229.240005</v>
      </c>
      <c r="I3862">
        <v>231.36999499999999</v>
      </c>
      <c r="J3862">
        <v>228.770004</v>
      </c>
      <c r="K3862">
        <v>231.270004</v>
      </c>
      <c r="L3862">
        <v>229.92364499999999</v>
      </c>
      <c r="M3862">
        <v>5175200</v>
      </c>
    </row>
    <row r="3863" spans="1:13" x14ac:dyDescent="0.25">
      <c r="A3863" s="1">
        <v>45202</v>
      </c>
      <c r="B3863">
        <v>394.5</v>
      </c>
      <c r="C3863">
        <v>397.85998499999999</v>
      </c>
      <c r="D3863">
        <v>388.97000100000002</v>
      </c>
      <c r="E3863">
        <v>391.05999800000001</v>
      </c>
      <c r="F3863">
        <v>389.340149</v>
      </c>
      <c r="G3863">
        <v>2527900</v>
      </c>
      <c r="H3863">
        <v>230.470001</v>
      </c>
      <c r="I3863">
        <v>231.75</v>
      </c>
      <c r="J3863">
        <v>227.779999</v>
      </c>
      <c r="K3863">
        <v>228.80999800000001</v>
      </c>
      <c r="L3863">
        <v>227.47795099999999</v>
      </c>
      <c r="M3863">
        <v>5585700</v>
      </c>
    </row>
    <row r="3864" spans="1:13" x14ac:dyDescent="0.25">
      <c r="A3864" s="1">
        <v>45203</v>
      </c>
      <c r="B3864">
        <v>392</v>
      </c>
      <c r="C3864">
        <v>394.47000100000002</v>
      </c>
      <c r="D3864">
        <v>388.57998700000002</v>
      </c>
      <c r="E3864">
        <v>393.76001000000002</v>
      </c>
      <c r="F3864">
        <v>392.02829000000003</v>
      </c>
      <c r="G3864">
        <v>1813400</v>
      </c>
      <c r="H3864">
        <v>229.479996</v>
      </c>
      <c r="I3864">
        <v>231.699997</v>
      </c>
      <c r="J3864">
        <v>228.88000500000001</v>
      </c>
      <c r="K3864">
        <v>231.220001</v>
      </c>
      <c r="L3864">
        <v>229.873932</v>
      </c>
      <c r="M3864">
        <v>5430900</v>
      </c>
    </row>
    <row r="3865" spans="1:13" x14ac:dyDescent="0.25">
      <c r="A3865" s="1">
        <v>45204</v>
      </c>
      <c r="B3865">
        <v>390.39001500000001</v>
      </c>
      <c r="C3865">
        <v>394.72000100000002</v>
      </c>
      <c r="D3865">
        <v>390</v>
      </c>
      <c r="E3865">
        <v>394.20001200000002</v>
      </c>
      <c r="F3865">
        <v>393.03527800000001</v>
      </c>
      <c r="G3865">
        <v>2116600</v>
      </c>
      <c r="H3865">
        <v>230.41000399999999</v>
      </c>
      <c r="I3865">
        <v>234.19000199999999</v>
      </c>
      <c r="J3865">
        <v>230.220001</v>
      </c>
      <c r="K3865">
        <v>233.479996</v>
      </c>
      <c r="L3865">
        <v>232.120758</v>
      </c>
      <c r="M3865">
        <v>6126200</v>
      </c>
    </row>
    <row r="3866" spans="1:13" x14ac:dyDescent="0.25">
      <c r="A3866" s="1">
        <v>45205</v>
      </c>
      <c r="B3866">
        <v>393.23001099999999</v>
      </c>
      <c r="C3866">
        <v>401</v>
      </c>
      <c r="D3866">
        <v>390.5</v>
      </c>
      <c r="E3866">
        <v>397.97000100000002</v>
      </c>
      <c r="F3866">
        <v>396.794128</v>
      </c>
      <c r="G3866">
        <v>2484000</v>
      </c>
      <c r="H3866">
        <v>233.16999799999999</v>
      </c>
      <c r="I3866">
        <v>236.58999600000001</v>
      </c>
      <c r="J3866">
        <v>232.75</v>
      </c>
      <c r="K3866">
        <v>235.03999300000001</v>
      </c>
      <c r="L3866">
        <v>233.67167699999999</v>
      </c>
      <c r="M3866">
        <v>6401000</v>
      </c>
    </row>
    <row r="3867" spans="1:13" x14ac:dyDescent="0.25">
      <c r="A3867" s="1">
        <v>45208</v>
      </c>
      <c r="B3867">
        <v>394.459991</v>
      </c>
      <c r="C3867">
        <v>396.5</v>
      </c>
      <c r="D3867">
        <v>389.57998700000002</v>
      </c>
      <c r="E3867">
        <v>394.73998999999998</v>
      </c>
      <c r="F3867">
        <v>393.57369999999997</v>
      </c>
      <c r="G3867">
        <v>2475100</v>
      </c>
      <c r="H3867">
        <v>232.800003</v>
      </c>
      <c r="I3867">
        <v>235.16999799999999</v>
      </c>
      <c r="J3867">
        <v>231.699997</v>
      </c>
      <c r="K3867">
        <v>234.44000199999999</v>
      </c>
      <c r="L3867">
        <v>233.07517999999999</v>
      </c>
      <c r="M3867">
        <v>5372200</v>
      </c>
    </row>
    <row r="3868" spans="1:13" x14ac:dyDescent="0.25">
      <c r="A3868" s="1">
        <v>45209</v>
      </c>
      <c r="B3868">
        <v>395.540009</v>
      </c>
      <c r="C3868">
        <v>402.72000100000002</v>
      </c>
      <c r="D3868">
        <v>393.85000600000001</v>
      </c>
      <c r="E3868">
        <v>400.36999500000002</v>
      </c>
      <c r="F3868">
        <v>399.187073</v>
      </c>
      <c r="G3868">
        <v>2713800</v>
      </c>
      <c r="H3868">
        <v>234.89999399999999</v>
      </c>
      <c r="I3868">
        <v>238.220001</v>
      </c>
      <c r="J3868">
        <v>234.279999</v>
      </c>
      <c r="K3868">
        <v>236.60000600000001</v>
      </c>
      <c r="L3868">
        <v>235.22262599999999</v>
      </c>
      <c r="M3868">
        <v>4644000</v>
      </c>
    </row>
    <row r="3869" spans="1:13" x14ac:dyDescent="0.25">
      <c r="A3869" s="1">
        <v>45210</v>
      </c>
      <c r="B3869">
        <v>403.25</v>
      </c>
      <c r="C3869">
        <v>405.13000499999998</v>
      </c>
      <c r="D3869">
        <v>397.35998499999999</v>
      </c>
      <c r="E3869">
        <v>399.80999800000001</v>
      </c>
      <c r="F3869">
        <v>398.62872299999998</v>
      </c>
      <c r="G3869">
        <v>2055600</v>
      </c>
      <c r="H3869">
        <v>237.550003</v>
      </c>
      <c r="I3869">
        <v>238.509995</v>
      </c>
      <c r="J3869">
        <v>234.88999899999999</v>
      </c>
      <c r="K3869">
        <v>235.679993</v>
      </c>
      <c r="L3869">
        <v>234.30796799999999</v>
      </c>
      <c r="M3869">
        <v>4760900</v>
      </c>
    </row>
    <row r="3870" spans="1:13" x14ac:dyDescent="0.25">
      <c r="A3870" s="1">
        <v>45211</v>
      </c>
      <c r="B3870">
        <v>403.79998799999998</v>
      </c>
      <c r="C3870">
        <v>405.33999599999999</v>
      </c>
      <c r="D3870">
        <v>397.32000699999998</v>
      </c>
      <c r="E3870">
        <v>399.89999399999999</v>
      </c>
      <c r="F3870">
        <v>398.71844499999997</v>
      </c>
      <c r="G3870">
        <v>1779000</v>
      </c>
      <c r="H3870">
        <v>236.71000699999999</v>
      </c>
      <c r="I3870">
        <v>237.729996</v>
      </c>
      <c r="J3870">
        <v>234.88999899999999</v>
      </c>
      <c r="K3870">
        <v>236.779999</v>
      </c>
      <c r="L3870">
        <v>235.401566</v>
      </c>
      <c r="M3870">
        <v>4472800</v>
      </c>
    </row>
    <row r="3871" spans="1:13" x14ac:dyDescent="0.25">
      <c r="A3871" s="1">
        <v>45212</v>
      </c>
      <c r="B3871">
        <v>398.80999800000001</v>
      </c>
      <c r="C3871">
        <v>402.14001500000001</v>
      </c>
      <c r="D3871">
        <v>395.07998700000002</v>
      </c>
      <c r="E3871">
        <v>398.02999899999998</v>
      </c>
      <c r="F3871">
        <v>396.853973</v>
      </c>
      <c r="G3871">
        <v>2235600</v>
      </c>
      <c r="H3871">
        <v>236.38999899999999</v>
      </c>
      <c r="I3871">
        <v>238.64999399999999</v>
      </c>
      <c r="J3871">
        <v>236.229996</v>
      </c>
      <c r="K3871">
        <v>237.66999799999999</v>
      </c>
      <c r="L3871">
        <v>236.28637699999999</v>
      </c>
      <c r="M3871">
        <v>4966800</v>
      </c>
    </row>
    <row r="3872" spans="1:13" x14ac:dyDescent="0.25">
      <c r="A3872" s="1">
        <v>45215</v>
      </c>
      <c r="B3872">
        <v>400.23998999999998</v>
      </c>
      <c r="C3872">
        <v>404.42999300000002</v>
      </c>
      <c r="D3872">
        <v>398.77999899999998</v>
      </c>
      <c r="E3872">
        <v>401.16000400000001</v>
      </c>
      <c r="F3872">
        <v>399.97473100000002</v>
      </c>
      <c r="G3872">
        <v>2202100</v>
      </c>
      <c r="H3872">
        <v>239</v>
      </c>
      <c r="I3872">
        <v>240.71000699999999</v>
      </c>
      <c r="J3872">
        <v>238.33000200000001</v>
      </c>
      <c r="K3872">
        <v>240.070007</v>
      </c>
      <c r="L3872">
        <v>238.67242400000001</v>
      </c>
      <c r="M3872">
        <v>6227300</v>
      </c>
    </row>
    <row r="3873" spans="1:13" x14ac:dyDescent="0.25">
      <c r="A3873" s="1">
        <v>45216</v>
      </c>
      <c r="B3873">
        <v>399.64001500000001</v>
      </c>
      <c r="C3873">
        <v>403.60998499999999</v>
      </c>
      <c r="D3873">
        <v>398.45001200000002</v>
      </c>
      <c r="E3873">
        <v>401.76998900000001</v>
      </c>
      <c r="F3873">
        <v>400.58291600000001</v>
      </c>
      <c r="G3873">
        <v>2176000</v>
      </c>
      <c r="H3873">
        <v>239.63000500000001</v>
      </c>
      <c r="I3873">
        <v>241.479996</v>
      </c>
      <c r="J3873">
        <v>238.28999300000001</v>
      </c>
      <c r="K3873">
        <v>241.199997</v>
      </c>
      <c r="L3873">
        <v>239.79583700000001</v>
      </c>
      <c r="M3873">
        <v>4527600</v>
      </c>
    </row>
    <row r="3874" spans="1:13" x14ac:dyDescent="0.25">
      <c r="A3874" s="1">
        <v>45217</v>
      </c>
      <c r="B3874">
        <v>399.10998499999999</v>
      </c>
      <c r="C3874">
        <v>401.36999500000002</v>
      </c>
      <c r="D3874">
        <v>392.55999800000001</v>
      </c>
      <c r="E3874">
        <v>393.209991</v>
      </c>
      <c r="F3874">
        <v>392.04818699999998</v>
      </c>
      <c r="G3874">
        <v>1951400</v>
      </c>
      <c r="H3874">
        <v>239.96000699999999</v>
      </c>
      <c r="I3874">
        <v>240.83000200000001</v>
      </c>
      <c r="J3874">
        <v>236.990005</v>
      </c>
      <c r="K3874">
        <v>237.470001</v>
      </c>
      <c r="L3874">
        <v>236.08753999999999</v>
      </c>
      <c r="M3874">
        <v>9528300</v>
      </c>
    </row>
    <row r="3875" spans="1:13" x14ac:dyDescent="0.25">
      <c r="A3875" s="1">
        <v>45218</v>
      </c>
      <c r="B3875">
        <v>393.85000600000001</v>
      </c>
      <c r="C3875">
        <v>394.82998700000002</v>
      </c>
      <c r="D3875">
        <v>385.5</v>
      </c>
      <c r="E3875">
        <v>387.86999500000002</v>
      </c>
      <c r="F3875">
        <v>386.72396900000001</v>
      </c>
      <c r="G3875">
        <v>3472800</v>
      </c>
      <c r="H3875">
        <v>237.470001</v>
      </c>
      <c r="I3875">
        <v>237.91999799999999</v>
      </c>
      <c r="J3875">
        <v>233.41000399999999</v>
      </c>
      <c r="K3875">
        <v>233.80999800000001</v>
      </c>
      <c r="L3875">
        <v>232.44885300000001</v>
      </c>
      <c r="M3875">
        <v>5927400</v>
      </c>
    </row>
    <row r="3876" spans="1:13" x14ac:dyDescent="0.25">
      <c r="A3876" s="1">
        <v>45219</v>
      </c>
      <c r="B3876">
        <v>387.86999500000002</v>
      </c>
      <c r="C3876">
        <v>389.98998999999998</v>
      </c>
      <c r="D3876">
        <v>384.17001299999998</v>
      </c>
      <c r="E3876">
        <v>384.41000400000001</v>
      </c>
      <c r="F3876">
        <v>383.27423099999999</v>
      </c>
      <c r="G3876">
        <v>2652500</v>
      </c>
      <c r="H3876">
        <v>234.13000500000001</v>
      </c>
      <c r="I3876">
        <v>235.770004</v>
      </c>
      <c r="J3876">
        <v>232.63999899999999</v>
      </c>
      <c r="K3876">
        <v>233.38000500000001</v>
      </c>
      <c r="L3876">
        <v>232.02134699999999</v>
      </c>
      <c r="M3876">
        <v>5748300</v>
      </c>
    </row>
    <row r="3877" spans="1:13" x14ac:dyDescent="0.25">
      <c r="A3877" s="1">
        <v>45222</v>
      </c>
      <c r="B3877">
        <v>382.30999800000001</v>
      </c>
      <c r="C3877">
        <v>387.85998499999999</v>
      </c>
      <c r="D3877">
        <v>381</v>
      </c>
      <c r="E3877">
        <v>383.67001299999998</v>
      </c>
      <c r="F3877">
        <v>382.536407</v>
      </c>
      <c r="G3877">
        <v>1771800</v>
      </c>
      <c r="H3877">
        <v>231.36000100000001</v>
      </c>
      <c r="I3877">
        <v>234.46000699999999</v>
      </c>
      <c r="J3877">
        <v>231.279999</v>
      </c>
      <c r="K3877">
        <v>231.529999</v>
      </c>
      <c r="L3877">
        <v>230.18211400000001</v>
      </c>
      <c r="M3877">
        <v>5071700</v>
      </c>
    </row>
    <row r="3878" spans="1:13" x14ac:dyDescent="0.25">
      <c r="A3878" s="1">
        <v>45223</v>
      </c>
      <c r="B3878">
        <v>385.5</v>
      </c>
      <c r="C3878">
        <v>389.42999300000002</v>
      </c>
      <c r="D3878">
        <v>383.86999500000002</v>
      </c>
      <c r="E3878">
        <v>386.91000400000001</v>
      </c>
      <c r="F3878">
        <v>385.76684599999999</v>
      </c>
      <c r="G3878">
        <v>2003300</v>
      </c>
      <c r="H3878">
        <v>232.88999899999999</v>
      </c>
      <c r="I3878">
        <v>236.529999</v>
      </c>
      <c r="J3878">
        <v>232.88999899999999</v>
      </c>
      <c r="K3878">
        <v>234.64999399999999</v>
      </c>
      <c r="L3878">
        <v>233.28396599999999</v>
      </c>
      <c r="M3878">
        <v>6844100</v>
      </c>
    </row>
    <row r="3879" spans="1:13" x14ac:dyDescent="0.25">
      <c r="A3879" s="1">
        <v>45224</v>
      </c>
      <c r="B3879">
        <v>384</v>
      </c>
      <c r="C3879">
        <v>388.63000499999998</v>
      </c>
      <c r="D3879">
        <v>382.23998999999998</v>
      </c>
      <c r="E3879">
        <v>386.30999800000001</v>
      </c>
      <c r="F3879">
        <v>385.16861</v>
      </c>
      <c r="G3879">
        <v>3504500</v>
      </c>
      <c r="H3879">
        <v>232.25</v>
      </c>
      <c r="I3879">
        <v>238.479996</v>
      </c>
      <c r="J3879">
        <v>231.28999300000001</v>
      </c>
      <c r="K3879">
        <v>236.85000600000001</v>
      </c>
      <c r="L3879">
        <v>235.471146</v>
      </c>
      <c r="M3879">
        <v>10365300</v>
      </c>
    </row>
    <row r="3880" spans="1:13" x14ac:dyDescent="0.25">
      <c r="A3880" s="1">
        <v>45225</v>
      </c>
      <c r="B3880">
        <v>371.01998900000001</v>
      </c>
      <c r="C3880">
        <v>375.54998799999998</v>
      </c>
      <c r="D3880">
        <v>363.040009</v>
      </c>
      <c r="E3880">
        <v>364.58999599999999</v>
      </c>
      <c r="F3880">
        <v>363.51275600000002</v>
      </c>
      <c r="G3880">
        <v>6920100</v>
      </c>
      <c r="H3880">
        <v>234.570007</v>
      </c>
      <c r="I3880">
        <v>235.61000100000001</v>
      </c>
      <c r="J3880">
        <v>230.36000100000001</v>
      </c>
      <c r="K3880">
        <v>231.279999</v>
      </c>
      <c r="L3880">
        <v>229.93357800000001</v>
      </c>
      <c r="M3880">
        <v>6414500</v>
      </c>
    </row>
    <row r="3881" spans="1:13" x14ac:dyDescent="0.25">
      <c r="A3881" s="1">
        <v>45226</v>
      </c>
      <c r="B3881">
        <v>366.48998999999998</v>
      </c>
      <c r="C3881">
        <v>368.290009</v>
      </c>
      <c r="D3881">
        <v>359.76998900000001</v>
      </c>
      <c r="E3881">
        <v>364.07998700000002</v>
      </c>
      <c r="F3881">
        <v>363.00424199999998</v>
      </c>
      <c r="G3881">
        <v>3624900</v>
      </c>
      <c r="H3881">
        <v>231.16999799999999</v>
      </c>
      <c r="I3881">
        <v>231.38999899999999</v>
      </c>
      <c r="J3881">
        <v>228.029999</v>
      </c>
      <c r="K3881">
        <v>229.270004</v>
      </c>
      <c r="L3881">
        <v>227.935272</v>
      </c>
      <c r="M3881">
        <v>5540900</v>
      </c>
    </row>
    <row r="3882" spans="1:13" x14ac:dyDescent="0.25">
      <c r="A3882" s="1">
        <v>45229</v>
      </c>
      <c r="B3882">
        <v>366.51998900000001</v>
      </c>
      <c r="C3882">
        <v>373.23001099999999</v>
      </c>
      <c r="D3882">
        <v>364.72000100000002</v>
      </c>
      <c r="E3882">
        <v>372.42001299999998</v>
      </c>
      <c r="F3882">
        <v>371.31964099999999</v>
      </c>
      <c r="G3882">
        <v>3386400</v>
      </c>
      <c r="H3882">
        <v>232.19000199999999</v>
      </c>
      <c r="I3882">
        <v>233.38000500000001</v>
      </c>
      <c r="J3882">
        <v>230.029999</v>
      </c>
      <c r="K3882">
        <v>233.08000200000001</v>
      </c>
      <c r="L3882">
        <v>231.72311400000001</v>
      </c>
      <c r="M3882">
        <v>5170300</v>
      </c>
    </row>
    <row r="3883" spans="1:13" x14ac:dyDescent="0.25">
      <c r="A3883" s="1">
        <v>45230</v>
      </c>
      <c r="B3883">
        <v>373.32000699999998</v>
      </c>
      <c r="C3883">
        <v>377.67999300000002</v>
      </c>
      <c r="D3883">
        <v>373.10998499999999</v>
      </c>
      <c r="E3883">
        <v>376.35000600000001</v>
      </c>
      <c r="F3883">
        <v>375.23803700000002</v>
      </c>
      <c r="G3883">
        <v>2978800</v>
      </c>
      <c r="H3883">
        <v>233.570007</v>
      </c>
      <c r="I3883">
        <v>235.720001</v>
      </c>
      <c r="J3883">
        <v>232.990005</v>
      </c>
      <c r="K3883">
        <v>235.10000600000001</v>
      </c>
      <c r="L3883">
        <v>233.73133899999999</v>
      </c>
      <c r="M3883">
        <v>4828400</v>
      </c>
    </row>
    <row r="3884" spans="1:13" x14ac:dyDescent="0.25">
      <c r="A3884" s="1">
        <v>45231</v>
      </c>
      <c r="B3884">
        <v>378.67001299999998</v>
      </c>
      <c r="C3884">
        <v>380.39999399999999</v>
      </c>
      <c r="D3884">
        <v>375.040009</v>
      </c>
      <c r="E3884">
        <v>377.82000699999998</v>
      </c>
      <c r="F3884">
        <v>376.70370500000001</v>
      </c>
      <c r="G3884">
        <v>2354700</v>
      </c>
      <c r="H3884">
        <v>236.13999899999999</v>
      </c>
      <c r="I3884">
        <v>239.03999300000001</v>
      </c>
      <c r="J3884">
        <v>235.679993</v>
      </c>
      <c r="K3884">
        <v>238.58000200000001</v>
      </c>
      <c r="L3884">
        <v>237.19108600000001</v>
      </c>
      <c r="M3884">
        <v>4996200</v>
      </c>
    </row>
    <row r="3885" spans="1:13" x14ac:dyDescent="0.25">
      <c r="A3885" s="1">
        <v>45232</v>
      </c>
      <c r="B3885">
        <v>380.29998799999998</v>
      </c>
      <c r="C3885">
        <v>383.040009</v>
      </c>
      <c r="D3885">
        <v>378.48998999999998</v>
      </c>
      <c r="E3885">
        <v>382.69000199999999</v>
      </c>
      <c r="F3885">
        <v>381.55929600000002</v>
      </c>
      <c r="G3885">
        <v>2816000</v>
      </c>
      <c r="H3885">
        <v>239.91000399999999</v>
      </c>
      <c r="I3885">
        <v>243.25</v>
      </c>
      <c r="J3885">
        <v>239.199997</v>
      </c>
      <c r="K3885">
        <v>243.25</v>
      </c>
      <c r="L3885">
        <v>241.83390800000001</v>
      </c>
      <c r="M3885">
        <v>6286700</v>
      </c>
    </row>
    <row r="3886" spans="1:13" x14ac:dyDescent="0.25">
      <c r="A3886" s="1">
        <v>45233</v>
      </c>
      <c r="B3886">
        <v>385</v>
      </c>
      <c r="C3886">
        <v>388.44000199999999</v>
      </c>
      <c r="D3886">
        <v>383.73001099999999</v>
      </c>
      <c r="E3886">
        <v>386.04998799999998</v>
      </c>
      <c r="F3886">
        <v>384.90936299999998</v>
      </c>
      <c r="G3886">
        <v>2269100</v>
      </c>
      <c r="H3886">
        <v>245.11999499999999</v>
      </c>
      <c r="I3886">
        <v>245.320007</v>
      </c>
      <c r="J3886">
        <v>242.259995</v>
      </c>
      <c r="K3886">
        <v>243.60000600000001</v>
      </c>
      <c r="L3886">
        <v>242.18185399999999</v>
      </c>
      <c r="M3886">
        <v>5029800</v>
      </c>
    </row>
    <row r="3887" spans="1:13" x14ac:dyDescent="0.25">
      <c r="A3887" s="1">
        <v>45236</v>
      </c>
      <c r="B3887">
        <v>387.10000600000001</v>
      </c>
      <c r="C3887">
        <v>388.25</v>
      </c>
      <c r="D3887">
        <v>384.209991</v>
      </c>
      <c r="E3887">
        <v>386.16000400000001</v>
      </c>
      <c r="F3887">
        <v>385.01904300000001</v>
      </c>
      <c r="G3887">
        <v>2020500</v>
      </c>
      <c r="H3887">
        <v>244</v>
      </c>
      <c r="I3887">
        <v>244.779999</v>
      </c>
      <c r="J3887">
        <v>242.61000100000001</v>
      </c>
      <c r="K3887">
        <v>243.490005</v>
      </c>
      <c r="L3887">
        <v>242.072495</v>
      </c>
      <c r="M3887">
        <v>5254100</v>
      </c>
    </row>
    <row r="3888" spans="1:13" x14ac:dyDescent="0.25">
      <c r="A3888" s="1">
        <v>45237</v>
      </c>
      <c r="B3888">
        <v>386</v>
      </c>
      <c r="C3888">
        <v>389.58999599999999</v>
      </c>
      <c r="D3888">
        <v>384.29998799999998</v>
      </c>
      <c r="E3888">
        <v>388.86999500000002</v>
      </c>
      <c r="F3888">
        <v>387.72103900000002</v>
      </c>
      <c r="G3888">
        <v>2324200</v>
      </c>
      <c r="H3888">
        <v>243.41000399999999</v>
      </c>
      <c r="I3888">
        <v>245.070007</v>
      </c>
      <c r="J3888">
        <v>243.38000500000001</v>
      </c>
      <c r="K3888">
        <v>244.770004</v>
      </c>
      <c r="L3888">
        <v>243.34504699999999</v>
      </c>
      <c r="M3888">
        <v>4219700</v>
      </c>
    </row>
    <row r="3889" spans="1:13" x14ac:dyDescent="0.25">
      <c r="A3889" s="1">
        <v>45238</v>
      </c>
      <c r="B3889">
        <v>387.10998499999999</v>
      </c>
      <c r="C3889">
        <v>391.36999500000002</v>
      </c>
      <c r="D3889">
        <v>387</v>
      </c>
      <c r="E3889">
        <v>389.70001200000002</v>
      </c>
      <c r="F3889">
        <v>388.54858400000001</v>
      </c>
      <c r="G3889">
        <v>2838400</v>
      </c>
      <c r="H3889">
        <v>243.490005</v>
      </c>
      <c r="I3889">
        <v>244.75</v>
      </c>
      <c r="J3889">
        <v>242.800003</v>
      </c>
      <c r="K3889">
        <v>243.91000399999999</v>
      </c>
      <c r="L3889">
        <v>243.006317</v>
      </c>
      <c r="M3889">
        <v>5117500</v>
      </c>
    </row>
    <row r="3890" spans="1:13" x14ac:dyDescent="0.25">
      <c r="A3890" s="1">
        <v>45239</v>
      </c>
      <c r="B3890">
        <v>390.959991</v>
      </c>
      <c r="C3890">
        <v>391.45001200000002</v>
      </c>
      <c r="D3890">
        <v>387.26998900000001</v>
      </c>
      <c r="E3890">
        <v>387.959991</v>
      </c>
      <c r="F3890">
        <v>386.81372099999999</v>
      </c>
      <c r="G3890">
        <v>2657100</v>
      </c>
      <c r="H3890">
        <v>244.33000200000001</v>
      </c>
      <c r="I3890">
        <v>244.479996</v>
      </c>
      <c r="J3890">
        <v>240.970001</v>
      </c>
      <c r="K3890">
        <v>241.63999899999999</v>
      </c>
      <c r="L3890">
        <v>240.74470500000001</v>
      </c>
      <c r="M3890">
        <v>4866600</v>
      </c>
    </row>
    <row r="3891" spans="1:13" x14ac:dyDescent="0.25">
      <c r="A3891" s="1">
        <v>45240</v>
      </c>
      <c r="B3891">
        <v>390.040009</v>
      </c>
      <c r="C3891">
        <v>395.08999599999999</v>
      </c>
      <c r="D3891">
        <v>386.73998999999998</v>
      </c>
      <c r="E3891">
        <v>394.38000499999998</v>
      </c>
      <c r="F3891">
        <v>393.21475199999998</v>
      </c>
      <c r="G3891">
        <v>2807000</v>
      </c>
      <c r="H3891">
        <v>243.979996</v>
      </c>
      <c r="I3891">
        <v>245.270004</v>
      </c>
      <c r="J3891">
        <v>241.970001</v>
      </c>
      <c r="K3891">
        <v>245.25</v>
      </c>
      <c r="L3891">
        <v>244.341339</v>
      </c>
      <c r="M3891">
        <v>4094400</v>
      </c>
    </row>
    <row r="3892" spans="1:13" x14ac:dyDescent="0.25">
      <c r="A3892" s="1">
        <v>45243</v>
      </c>
      <c r="B3892">
        <v>394.35000600000001</v>
      </c>
      <c r="C3892">
        <v>395.63000499999998</v>
      </c>
      <c r="D3892">
        <v>393.01998900000001</v>
      </c>
      <c r="E3892">
        <v>394.35000600000001</v>
      </c>
      <c r="F3892">
        <v>393.184845</v>
      </c>
      <c r="G3892">
        <v>1614600</v>
      </c>
      <c r="H3892">
        <v>245</v>
      </c>
      <c r="I3892">
        <v>245.679993</v>
      </c>
      <c r="J3892">
        <v>244.11000100000001</v>
      </c>
      <c r="K3892">
        <v>244.66999799999999</v>
      </c>
      <c r="L3892">
        <v>243.76348899999999</v>
      </c>
      <c r="M3892">
        <v>4088500</v>
      </c>
    </row>
    <row r="3893" spans="1:13" x14ac:dyDescent="0.25">
      <c r="A3893" s="1">
        <v>45244</v>
      </c>
      <c r="B3893">
        <v>397.17999300000002</v>
      </c>
      <c r="C3893">
        <v>401.67999300000002</v>
      </c>
      <c r="D3893">
        <v>396.75</v>
      </c>
      <c r="E3893">
        <v>397.64999399999999</v>
      </c>
      <c r="F3893">
        <v>396.475098</v>
      </c>
      <c r="G3893">
        <v>2733900</v>
      </c>
      <c r="H3893">
        <v>246.16999799999999</v>
      </c>
      <c r="I3893">
        <v>247.929993</v>
      </c>
      <c r="J3893">
        <v>245.58000200000001</v>
      </c>
      <c r="K3893">
        <v>246.94000199999999</v>
      </c>
      <c r="L3893">
        <v>246.02508499999999</v>
      </c>
      <c r="M3893">
        <v>14092000</v>
      </c>
    </row>
    <row r="3894" spans="1:13" x14ac:dyDescent="0.25">
      <c r="A3894" s="1">
        <v>45245</v>
      </c>
      <c r="B3894">
        <v>397.47000100000002</v>
      </c>
      <c r="C3894">
        <v>399.27999899999998</v>
      </c>
      <c r="D3894">
        <v>394.76001000000002</v>
      </c>
      <c r="E3894">
        <v>396.82998700000002</v>
      </c>
      <c r="F3894">
        <v>395.65750100000002</v>
      </c>
      <c r="G3894">
        <v>2434600</v>
      </c>
      <c r="H3894">
        <v>246.80999800000001</v>
      </c>
      <c r="I3894">
        <v>248.240005</v>
      </c>
      <c r="J3894">
        <v>245.33999600000001</v>
      </c>
      <c r="K3894">
        <v>248.11000100000001</v>
      </c>
      <c r="L3894">
        <v>247.19073499999999</v>
      </c>
      <c r="M3894">
        <v>13258900</v>
      </c>
    </row>
    <row r="3895" spans="1:13" x14ac:dyDescent="0.25">
      <c r="A3895" s="1">
        <v>45246</v>
      </c>
      <c r="B3895">
        <v>398.01001000000002</v>
      </c>
      <c r="C3895">
        <v>399.95001200000002</v>
      </c>
      <c r="D3895">
        <v>395.54998799999998</v>
      </c>
      <c r="E3895">
        <v>397.10000600000001</v>
      </c>
      <c r="F3895">
        <v>395.92672700000003</v>
      </c>
      <c r="G3895">
        <v>3060600</v>
      </c>
      <c r="H3895">
        <v>248.58999600000001</v>
      </c>
      <c r="I3895">
        <v>249.449997</v>
      </c>
      <c r="J3895">
        <v>247.270004</v>
      </c>
      <c r="K3895">
        <v>248.570007</v>
      </c>
      <c r="L3895">
        <v>247.649033</v>
      </c>
      <c r="M3895">
        <v>7051600</v>
      </c>
    </row>
    <row r="3896" spans="1:13" x14ac:dyDescent="0.25">
      <c r="A3896" s="1">
        <v>45247</v>
      </c>
      <c r="B3896">
        <v>399.97000100000002</v>
      </c>
      <c r="C3896">
        <v>401.11999500000002</v>
      </c>
      <c r="D3896">
        <v>397.91000400000001</v>
      </c>
      <c r="E3896">
        <v>400.29998799999998</v>
      </c>
      <c r="F3896">
        <v>399.11724900000002</v>
      </c>
      <c r="G3896">
        <v>2365500</v>
      </c>
      <c r="H3896">
        <v>249.449997</v>
      </c>
      <c r="I3896">
        <v>250.240005</v>
      </c>
      <c r="J3896">
        <v>248.66000399999999</v>
      </c>
      <c r="K3896">
        <v>249.55999800000001</v>
      </c>
      <c r="L3896">
        <v>248.63537600000001</v>
      </c>
      <c r="M3896">
        <v>7238200</v>
      </c>
    </row>
    <row r="3897" spans="1:13" x14ac:dyDescent="0.25">
      <c r="A3897" s="1">
        <v>45250</v>
      </c>
      <c r="B3897">
        <v>400.72000100000002</v>
      </c>
      <c r="C3897">
        <v>405.20001200000002</v>
      </c>
      <c r="D3897">
        <v>398.26001000000002</v>
      </c>
      <c r="E3897">
        <v>404.39999399999999</v>
      </c>
      <c r="F3897">
        <v>403.20513899999997</v>
      </c>
      <c r="G3897">
        <v>2768300</v>
      </c>
      <c r="H3897">
        <v>249.61000100000001</v>
      </c>
      <c r="I3897">
        <v>250.929993</v>
      </c>
      <c r="J3897">
        <v>245.60000600000001</v>
      </c>
      <c r="K3897">
        <v>249.970001</v>
      </c>
      <c r="L3897">
        <v>249.04385400000001</v>
      </c>
      <c r="M3897">
        <v>8604200</v>
      </c>
    </row>
    <row r="3898" spans="1:13" x14ac:dyDescent="0.25">
      <c r="A3898" s="1">
        <v>45251</v>
      </c>
      <c r="B3898">
        <v>405.72000100000002</v>
      </c>
      <c r="C3898">
        <v>410.35000600000001</v>
      </c>
      <c r="D3898">
        <v>405.69000199999999</v>
      </c>
      <c r="E3898">
        <v>408.95001200000002</v>
      </c>
      <c r="F3898">
        <v>407.74173000000002</v>
      </c>
      <c r="G3898">
        <v>2567500</v>
      </c>
      <c r="H3898">
        <v>250.029999</v>
      </c>
      <c r="I3898">
        <v>253.33999600000001</v>
      </c>
      <c r="J3898">
        <v>250.029999</v>
      </c>
      <c r="K3898">
        <v>252.229996</v>
      </c>
      <c r="L3898">
        <v>251.29547099999999</v>
      </c>
      <c r="M3898">
        <v>7213700</v>
      </c>
    </row>
    <row r="3899" spans="1:13" x14ac:dyDescent="0.25">
      <c r="A3899" s="1">
        <v>45252</v>
      </c>
      <c r="B3899">
        <v>412.26001000000002</v>
      </c>
      <c r="C3899">
        <v>412.85000600000001</v>
      </c>
      <c r="D3899">
        <v>410.14999399999999</v>
      </c>
      <c r="E3899">
        <v>410.32998700000002</v>
      </c>
      <c r="F3899">
        <v>409.117615</v>
      </c>
      <c r="G3899">
        <v>1967900</v>
      </c>
      <c r="H3899">
        <v>253</v>
      </c>
      <c r="I3899">
        <v>254.53999300000001</v>
      </c>
      <c r="J3899">
        <v>252.66000399999999</v>
      </c>
      <c r="K3899">
        <v>253.720001</v>
      </c>
      <c r="L3899">
        <v>252.77995300000001</v>
      </c>
      <c r="M3899">
        <v>5701400</v>
      </c>
    </row>
    <row r="3900" spans="1:13" x14ac:dyDescent="0.25">
      <c r="A3900" s="1">
        <v>45254</v>
      </c>
      <c r="B3900">
        <v>412.48998999999998</v>
      </c>
      <c r="C3900">
        <v>412.97000100000002</v>
      </c>
      <c r="D3900">
        <v>410.52999899999998</v>
      </c>
      <c r="E3900">
        <v>412.5</v>
      </c>
      <c r="F3900">
        <v>411.28121900000002</v>
      </c>
      <c r="G3900">
        <v>1053500</v>
      </c>
      <c r="H3900">
        <v>254.19000199999999</v>
      </c>
      <c r="I3900">
        <v>254.699997</v>
      </c>
      <c r="J3900">
        <v>253.5</v>
      </c>
      <c r="K3900">
        <v>254.300003</v>
      </c>
      <c r="L3900">
        <v>253.35781900000001</v>
      </c>
      <c r="M3900">
        <v>1640900</v>
      </c>
    </row>
    <row r="3901" spans="1:13" x14ac:dyDescent="0.25">
      <c r="A3901" s="1">
        <v>45257</v>
      </c>
      <c r="B3901">
        <v>411</v>
      </c>
      <c r="C3901">
        <v>412.72000100000002</v>
      </c>
      <c r="D3901">
        <v>408.25</v>
      </c>
      <c r="E3901">
        <v>408.97000100000002</v>
      </c>
      <c r="F3901">
        <v>407.76165800000001</v>
      </c>
      <c r="G3901">
        <v>2665900</v>
      </c>
      <c r="H3901">
        <v>254.300003</v>
      </c>
      <c r="I3901">
        <v>254.979996</v>
      </c>
      <c r="J3901">
        <v>252.520004</v>
      </c>
      <c r="K3901">
        <v>254.13999899999999</v>
      </c>
      <c r="L3901">
        <v>253.198395</v>
      </c>
      <c r="M3901">
        <v>5478900</v>
      </c>
    </row>
    <row r="3902" spans="1:13" x14ac:dyDescent="0.25">
      <c r="A3902" s="1">
        <v>45258</v>
      </c>
      <c r="B3902">
        <v>409.07998700000002</v>
      </c>
      <c r="C3902">
        <v>410.64001500000001</v>
      </c>
      <c r="D3902">
        <v>407.459991</v>
      </c>
      <c r="E3902">
        <v>409.01001000000002</v>
      </c>
      <c r="F3902">
        <v>407.80154399999998</v>
      </c>
      <c r="G3902">
        <v>2645000</v>
      </c>
      <c r="H3902">
        <v>253.85000600000001</v>
      </c>
      <c r="I3902">
        <v>254.14999399999999</v>
      </c>
      <c r="J3902">
        <v>251.61000100000001</v>
      </c>
      <c r="K3902">
        <v>252.94000199999999</v>
      </c>
      <c r="L3902">
        <v>252.002838</v>
      </c>
      <c r="M3902">
        <v>5234900</v>
      </c>
    </row>
    <row r="3903" spans="1:13" x14ac:dyDescent="0.25">
      <c r="A3903" s="1">
        <v>45259</v>
      </c>
      <c r="B3903">
        <v>411.01001000000002</v>
      </c>
      <c r="C3903">
        <v>412.07998700000002</v>
      </c>
      <c r="D3903">
        <v>409.42001299999998</v>
      </c>
      <c r="E3903">
        <v>409.82000699999998</v>
      </c>
      <c r="F3903">
        <v>408.60913099999999</v>
      </c>
      <c r="G3903">
        <v>2151400</v>
      </c>
      <c r="H3903">
        <v>253.91999799999999</v>
      </c>
      <c r="I3903">
        <v>256.07000699999998</v>
      </c>
      <c r="J3903">
        <v>253.520004</v>
      </c>
      <c r="K3903">
        <v>254.229996</v>
      </c>
      <c r="L3903">
        <v>253.28805500000001</v>
      </c>
      <c r="M3903">
        <v>4955100</v>
      </c>
    </row>
    <row r="3904" spans="1:13" x14ac:dyDescent="0.25">
      <c r="A3904" s="1">
        <v>45260</v>
      </c>
      <c r="B3904">
        <v>410.10000600000001</v>
      </c>
      <c r="C3904">
        <v>414.16000400000001</v>
      </c>
      <c r="D3904">
        <v>408.77999899999998</v>
      </c>
      <c r="E3904">
        <v>413.82998700000002</v>
      </c>
      <c r="F3904">
        <v>412.60726899999997</v>
      </c>
      <c r="G3904">
        <v>3203500</v>
      </c>
      <c r="H3904">
        <v>254.25</v>
      </c>
      <c r="I3904">
        <v>256.76998900000001</v>
      </c>
      <c r="J3904">
        <v>253.16999799999999</v>
      </c>
      <c r="K3904">
        <v>256.67999300000002</v>
      </c>
      <c r="L3904">
        <v>255.72898900000001</v>
      </c>
      <c r="M3904">
        <v>6874700</v>
      </c>
    </row>
    <row r="3905" spans="1:13" x14ac:dyDescent="0.25">
      <c r="A3905" s="1">
        <v>45261</v>
      </c>
      <c r="B3905">
        <v>412.89001500000001</v>
      </c>
      <c r="C3905">
        <v>416.60000600000001</v>
      </c>
      <c r="D3905">
        <v>411.57000699999998</v>
      </c>
      <c r="E3905">
        <v>414.35998499999999</v>
      </c>
      <c r="F3905">
        <v>413.13568099999998</v>
      </c>
      <c r="G3905">
        <v>2171400</v>
      </c>
      <c r="H3905">
        <v>255.78999300000001</v>
      </c>
      <c r="I3905">
        <v>256.91000400000001</v>
      </c>
      <c r="J3905">
        <v>253.89999399999999</v>
      </c>
      <c r="K3905">
        <v>256.45001200000002</v>
      </c>
      <c r="L3905">
        <v>255.499863</v>
      </c>
      <c r="M3905">
        <v>3939400</v>
      </c>
    </row>
    <row r="3906" spans="1:13" x14ac:dyDescent="0.25">
      <c r="A3906" s="1">
        <v>45264</v>
      </c>
      <c r="B3906">
        <v>413.82998700000002</v>
      </c>
      <c r="C3906">
        <v>414.85000600000001</v>
      </c>
      <c r="D3906">
        <v>408.02999899999998</v>
      </c>
      <c r="E3906">
        <v>408.23001099999999</v>
      </c>
      <c r="F3906">
        <v>407.02383400000002</v>
      </c>
      <c r="G3906">
        <v>3097900</v>
      </c>
      <c r="H3906">
        <v>255.91000399999999</v>
      </c>
      <c r="I3906">
        <v>257.39001500000001</v>
      </c>
      <c r="J3906">
        <v>254.35000600000001</v>
      </c>
      <c r="K3906">
        <v>254.44000199999999</v>
      </c>
      <c r="L3906">
        <v>253.497299</v>
      </c>
      <c r="M3906">
        <v>5247500</v>
      </c>
    </row>
    <row r="3907" spans="1:13" x14ac:dyDescent="0.25">
      <c r="A3907" s="1">
        <v>45265</v>
      </c>
      <c r="B3907">
        <v>407.08999599999999</v>
      </c>
      <c r="C3907">
        <v>409.04998799999998</v>
      </c>
      <c r="D3907">
        <v>404.32000699999998</v>
      </c>
      <c r="E3907">
        <v>408.69000199999999</v>
      </c>
      <c r="F3907">
        <v>407.48245200000002</v>
      </c>
      <c r="G3907">
        <v>2755600</v>
      </c>
      <c r="H3907">
        <v>254.19000199999999</v>
      </c>
      <c r="I3907">
        <v>254.820007</v>
      </c>
      <c r="J3907">
        <v>252.13999899999999</v>
      </c>
      <c r="K3907">
        <v>254.61000100000001</v>
      </c>
      <c r="L3907">
        <v>253.66665599999999</v>
      </c>
      <c r="M3907">
        <v>4199100</v>
      </c>
    </row>
    <row r="3908" spans="1:13" x14ac:dyDescent="0.25">
      <c r="A3908" s="1">
        <v>45266</v>
      </c>
      <c r="B3908">
        <v>411.42999300000002</v>
      </c>
      <c r="C3908">
        <v>413.82000699999998</v>
      </c>
      <c r="D3908">
        <v>407.16000400000001</v>
      </c>
      <c r="E3908">
        <v>410.38000499999998</v>
      </c>
      <c r="F3908">
        <v>409.16748000000001</v>
      </c>
      <c r="G3908">
        <v>2224200</v>
      </c>
      <c r="H3908">
        <v>255.800003</v>
      </c>
      <c r="I3908">
        <v>256.82998700000002</v>
      </c>
      <c r="J3908">
        <v>253.529999</v>
      </c>
      <c r="K3908">
        <v>254.28999300000001</v>
      </c>
      <c r="L3908">
        <v>253.34783899999999</v>
      </c>
      <c r="M3908">
        <v>3874000</v>
      </c>
    </row>
    <row r="3909" spans="1:13" x14ac:dyDescent="0.25">
      <c r="A3909" s="1">
        <v>45267</v>
      </c>
      <c r="B3909">
        <v>412.07000699999998</v>
      </c>
      <c r="C3909">
        <v>413.57000699999998</v>
      </c>
      <c r="D3909">
        <v>409.98998999999998</v>
      </c>
      <c r="E3909">
        <v>413.14999399999999</v>
      </c>
      <c r="F3909">
        <v>411.92929099999998</v>
      </c>
      <c r="G3909">
        <v>2363000</v>
      </c>
      <c r="H3909">
        <v>254.88999899999999</v>
      </c>
      <c r="I3909">
        <v>256.14001500000001</v>
      </c>
      <c r="J3909">
        <v>253.5</v>
      </c>
      <c r="K3909">
        <v>255.820007</v>
      </c>
      <c r="L3909">
        <v>254.87219200000001</v>
      </c>
      <c r="M3909">
        <v>3589300</v>
      </c>
    </row>
    <row r="3910" spans="1:13" x14ac:dyDescent="0.25">
      <c r="A3910" s="1">
        <v>45268</v>
      </c>
      <c r="B3910">
        <v>412.22000100000002</v>
      </c>
      <c r="C3910">
        <v>413.67001299999998</v>
      </c>
      <c r="D3910">
        <v>409.23001099999999</v>
      </c>
      <c r="E3910">
        <v>412.16000400000001</v>
      </c>
      <c r="F3910">
        <v>410.94223</v>
      </c>
      <c r="G3910">
        <v>1959300</v>
      </c>
      <c r="H3910">
        <v>255</v>
      </c>
      <c r="I3910">
        <v>256.040009</v>
      </c>
      <c r="J3910">
        <v>253.86999499999999</v>
      </c>
      <c r="K3910">
        <v>255.740005</v>
      </c>
      <c r="L3910">
        <v>254.79246499999999</v>
      </c>
      <c r="M3910">
        <v>3732300</v>
      </c>
    </row>
    <row r="3911" spans="1:13" x14ac:dyDescent="0.25">
      <c r="A3911" s="1">
        <v>45271</v>
      </c>
      <c r="B3911">
        <v>412.459991</v>
      </c>
      <c r="C3911">
        <v>416.17001299999998</v>
      </c>
      <c r="D3911">
        <v>412.38000499999998</v>
      </c>
      <c r="E3911">
        <v>415.709991</v>
      </c>
      <c r="F3911">
        <v>414.48172</v>
      </c>
      <c r="G3911">
        <v>2236000</v>
      </c>
      <c r="H3911">
        <v>255</v>
      </c>
      <c r="I3911">
        <v>257.63000499999998</v>
      </c>
      <c r="J3911">
        <v>255</v>
      </c>
      <c r="K3911">
        <v>256.51998900000001</v>
      </c>
      <c r="L3911">
        <v>255.56958</v>
      </c>
      <c r="M3911">
        <v>6479300</v>
      </c>
    </row>
    <row r="3912" spans="1:13" x14ac:dyDescent="0.25">
      <c r="A3912" s="1">
        <v>45272</v>
      </c>
      <c r="B3912">
        <v>417</v>
      </c>
      <c r="C3912">
        <v>421</v>
      </c>
      <c r="D3912">
        <v>414.70001200000002</v>
      </c>
      <c r="E3912">
        <v>420.75</v>
      </c>
      <c r="F3912">
        <v>419.50683600000002</v>
      </c>
      <c r="G3912">
        <v>2736500</v>
      </c>
      <c r="H3912">
        <v>257.29998799999998</v>
      </c>
      <c r="I3912">
        <v>259.72000100000002</v>
      </c>
      <c r="J3912">
        <v>256.39999399999999</v>
      </c>
      <c r="K3912">
        <v>259.55999800000001</v>
      </c>
      <c r="L3912">
        <v>258.59832799999998</v>
      </c>
      <c r="M3912">
        <v>5946600</v>
      </c>
    </row>
    <row r="3913" spans="1:13" x14ac:dyDescent="0.25">
      <c r="A3913" s="1">
        <v>45273</v>
      </c>
      <c r="B3913">
        <v>421.85998499999999</v>
      </c>
      <c r="C3913">
        <v>426.36999500000002</v>
      </c>
      <c r="D3913">
        <v>419.14999399999999</v>
      </c>
      <c r="E3913">
        <v>424.67999300000002</v>
      </c>
      <c r="F3913">
        <v>423.42523199999999</v>
      </c>
      <c r="G3913">
        <v>3694200</v>
      </c>
      <c r="H3913">
        <v>259.14999399999999</v>
      </c>
      <c r="I3913">
        <v>262.48001099999999</v>
      </c>
      <c r="J3913">
        <v>258.69000199999999</v>
      </c>
      <c r="K3913">
        <v>262.38000499999998</v>
      </c>
      <c r="L3913">
        <v>261.40786700000001</v>
      </c>
      <c r="M3913">
        <v>4859900</v>
      </c>
    </row>
    <row r="3914" spans="1:13" x14ac:dyDescent="0.25">
      <c r="A3914" s="1">
        <v>45274</v>
      </c>
      <c r="B3914">
        <v>425.01001000000002</v>
      </c>
      <c r="C3914">
        <v>425.85000600000001</v>
      </c>
      <c r="D3914">
        <v>415.89999399999999</v>
      </c>
      <c r="E3914">
        <v>418.55999800000001</v>
      </c>
      <c r="F3914">
        <v>417.32330300000001</v>
      </c>
      <c r="G3914">
        <v>3989700</v>
      </c>
      <c r="H3914">
        <v>263.19000199999999</v>
      </c>
      <c r="I3914">
        <v>263.25</v>
      </c>
      <c r="J3914">
        <v>256.39999399999999</v>
      </c>
      <c r="K3914">
        <v>258.73001099999999</v>
      </c>
      <c r="L3914">
        <v>257.77142300000003</v>
      </c>
      <c r="M3914">
        <v>8168700</v>
      </c>
    </row>
    <row r="3915" spans="1:13" x14ac:dyDescent="0.25">
      <c r="A3915" s="1">
        <v>45275</v>
      </c>
      <c r="B3915">
        <v>412.61999500000002</v>
      </c>
      <c r="C3915">
        <v>419.26001000000002</v>
      </c>
      <c r="D3915">
        <v>411.60000600000001</v>
      </c>
      <c r="E3915">
        <v>418.57000699999998</v>
      </c>
      <c r="F3915">
        <v>417.33331299999998</v>
      </c>
      <c r="G3915">
        <v>5566600</v>
      </c>
      <c r="H3915">
        <v>254.509995</v>
      </c>
      <c r="I3915">
        <v>258.36999500000002</v>
      </c>
      <c r="J3915">
        <v>254.449997</v>
      </c>
      <c r="K3915">
        <v>258.02999899999998</v>
      </c>
      <c r="L3915">
        <v>257.07397500000002</v>
      </c>
      <c r="M3915">
        <v>13373600</v>
      </c>
    </row>
    <row r="3916" spans="1:13" x14ac:dyDescent="0.25">
      <c r="A3916" s="1">
        <v>45278</v>
      </c>
      <c r="B3916">
        <v>419.52999899999998</v>
      </c>
      <c r="C3916">
        <v>425.08999599999999</v>
      </c>
      <c r="D3916">
        <v>419.52999899999998</v>
      </c>
      <c r="E3916">
        <v>424.42999300000002</v>
      </c>
      <c r="F3916">
        <v>423.17596400000002</v>
      </c>
      <c r="G3916">
        <v>2686900</v>
      </c>
      <c r="H3916">
        <v>258.70001200000002</v>
      </c>
      <c r="I3916">
        <v>259.58999599999999</v>
      </c>
      <c r="J3916">
        <v>257.95001200000002</v>
      </c>
      <c r="K3916">
        <v>258.36999500000002</v>
      </c>
      <c r="L3916">
        <v>257.41275000000002</v>
      </c>
      <c r="M3916">
        <v>6041100</v>
      </c>
    </row>
    <row r="3917" spans="1:13" x14ac:dyDescent="0.25">
      <c r="A3917" s="1">
        <v>45279</v>
      </c>
      <c r="B3917">
        <v>424.04998799999998</v>
      </c>
      <c r="C3917">
        <v>426.67999300000002</v>
      </c>
      <c r="D3917">
        <v>422.51998900000001</v>
      </c>
      <c r="E3917">
        <v>425.47000100000002</v>
      </c>
      <c r="F3917">
        <v>424.21289100000001</v>
      </c>
      <c r="G3917">
        <v>2256200</v>
      </c>
      <c r="H3917">
        <v>258.60998499999999</v>
      </c>
      <c r="I3917">
        <v>260.33999599999999</v>
      </c>
      <c r="J3917">
        <v>257.20001200000002</v>
      </c>
      <c r="K3917">
        <v>259.98998999999998</v>
      </c>
      <c r="L3917">
        <v>259.026703</v>
      </c>
      <c r="M3917">
        <v>8731200</v>
      </c>
    </row>
    <row r="3918" spans="1:13" x14ac:dyDescent="0.25">
      <c r="A3918" s="1">
        <v>45280</v>
      </c>
      <c r="B3918">
        <v>425.07998700000002</v>
      </c>
      <c r="C3918">
        <v>427.60998499999999</v>
      </c>
      <c r="D3918">
        <v>419.23998999999998</v>
      </c>
      <c r="E3918">
        <v>419.45001200000002</v>
      </c>
      <c r="F3918">
        <v>418.21069299999999</v>
      </c>
      <c r="G3918">
        <v>3058300</v>
      </c>
      <c r="H3918">
        <v>260.5</v>
      </c>
      <c r="I3918">
        <v>260.82000699999998</v>
      </c>
      <c r="J3918">
        <v>257.07998700000002</v>
      </c>
      <c r="K3918">
        <v>257.10998499999999</v>
      </c>
      <c r="L3918">
        <v>256.15737899999999</v>
      </c>
      <c r="M3918">
        <v>7240900</v>
      </c>
    </row>
    <row r="3919" spans="1:13" x14ac:dyDescent="0.25">
      <c r="A3919" s="1">
        <v>45281</v>
      </c>
      <c r="B3919">
        <v>421.790009</v>
      </c>
      <c r="C3919">
        <v>423.89999399999999</v>
      </c>
      <c r="D3919">
        <v>420.60998499999999</v>
      </c>
      <c r="E3919">
        <v>423.44000199999999</v>
      </c>
      <c r="F3919">
        <v>422.18890399999998</v>
      </c>
      <c r="G3919">
        <v>2213600</v>
      </c>
      <c r="H3919">
        <v>257.51001000000002</v>
      </c>
      <c r="I3919">
        <v>259.98998999999998</v>
      </c>
      <c r="J3919">
        <v>257.040009</v>
      </c>
      <c r="K3919">
        <v>259.540009</v>
      </c>
      <c r="L3919">
        <v>258.57839999999999</v>
      </c>
      <c r="M3919">
        <v>6246700</v>
      </c>
    </row>
    <row r="3920" spans="1:13" x14ac:dyDescent="0.25">
      <c r="A3920" s="1">
        <v>45282</v>
      </c>
      <c r="B3920">
        <v>424.75</v>
      </c>
      <c r="C3920">
        <v>427.17001299999998</v>
      </c>
      <c r="D3920">
        <v>422.959991</v>
      </c>
      <c r="E3920">
        <v>424.10000600000001</v>
      </c>
      <c r="F3920">
        <v>422.84695399999998</v>
      </c>
      <c r="G3920">
        <v>1759000</v>
      </c>
      <c r="H3920">
        <v>260</v>
      </c>
      <c r="I3920">
        <v>261.209991</v>
      </c>
      <c r="J3920">
        <v>258.22000100000002</v>
      </c>
      <c r="K3920">
        <v>258.42999300000002</v>
      </c>
      <c r="L3920">
        <v>257.47250400000001</v>
      </c>
      <c r="M3920">
        <v>5111500</v>
      </c>
    </row>
    <row r="3921" spans="1:13" x14ac:dyDescent="0.25">
      <c r="A3921" s="1">
        <v>45286</v>
      </c>
      <c r="B3921">
        <v>425</v>
      </c>
      <c r="C3921">
        <v>425.72000100000002</v>
      </c>
      <c r="D3921">
        <v>422.95001200000002</v>
      </c>
      <c r="E3921">
        <v>423.67001299999998</v>
      </c>
      <c r="F3921">
        <v>422.41821299999998</v>
      </c>
      <c r="G3921">
        <v>1258200</v>
      </c>
      <c r="H3921">
        <v>258.52999899999998</v>
      </c>
      <c r="I3921">
        <v>259.73998999999998</v>
      </c>
      <c r="J3921">
        <v>258.52999899999998</v>
      </c>
      <c r="K3921">
        <v>259.16000400000001</v>
      </c>
      <c r="L3921">
        <v>258.19979899999998</v>
      </c>
      <c r="M3921">
        <v>2085100</v>
      </c>
    </row>
    <row r="3922" spans="1:13" x14ac:dyDescent="0.25">
      <c r="A3922" s="1">
        <v>45287</v>
      </c>
      <c r="B3922">
        <v>423</v>
      </c>
      <c r="C3922">
        <v>425.01001000000002</v>
      </c>
      <c r="D3922">
        <v>422.959991</v>
      </c>
      <c r="E3922">
        <v>424.35998499999999</v>
      </c>
      <c r="F3922">
        <v>423.10613999999998</v>
      </c>
      <c r="G3922">
        <v>1324100</v>
      </c>
      <c r="H3922">
        <v>259.25</v>
      </c>
      <c r="I3922">
        <v>259.76998900000001</v>
      </c>
      <c r="J3922">
        <v>258.30999800000001</v>
      </c>
      <c r="K3922">
        <v>258.92999300000002</v>
      </c>
      <c r="L3922">
        <v>257.970642</v>
      </c>
      <c r="M3922">
        <v>4034700</v>
      </c>
    </row>
    <row r="3923" spans="1:13" x14ac:dyDescent="0.25">
      <c r="A3923" s="1">
        <v>45288</v>
      </c>
      <c r="B3923">
        <v>423.76998900000001</v>
      </c>
      <c r="C3923">
        <v>428.35998499999999</v>
      </c>
      <c r="D3923">
        <v>423.67999300000002</v>
      </c>
      <c r="E3923">
        <v>426.32000699999998</v>
      </c>
      <c r="F3923">
        <v>425.06036399999999</v>
      </c>
      <c r="G3923">
        <v>1505000</v>
      </c>
      <c r="H3923">
        <v>258.540009</v>
      </c>
      <c r="I3923">
        <v>260.97000100000002</v>
      </c>
      <c r="J3923">
        <v>258.540009</v>
      </c>
      <c r="K3923">
        <v>260.39999399999999</v>
      </c>
      <c r="L3923">
        <v>259.43521099999998</v>
      </c>
      <c r="M3923">
        <v>3020500</v>
      </c>
    </row>
    <row r="3924" spans="1:13" x14ac:dyDescent="0.25">
      <c r="A3924" s="1">
        <v>45289</v>
      </c>
      <c r="B3924">
        <v>426.67999300000002</v>
      </c>
      <c r="C3924">
        <v>428.35000600000001</v>
      </c>
      <c r="D3924">
        <v>424.26998900000001</v>
      </c>
      <c r="E3924">
        <v>426.51001000000002</v>
      </c>
      <c r="F3924">
        <v>425.24984699999999</v>
      </c>
      <c r="G3924">
        <v>1706100</v>
      </c>
      <c r="H3924">
        <v>260.57000699999998</v>
      </c>
      <c r="I3924">
        <v>261.459991</v>
      </c>
      <c r="J3924">
        <v>259.67001299999998</v>
      </c>
      <c r="K3924">
        <v>260.35000600000001</v>
      </c>
      <c r="L3924">
        <v>259.38540599999999</v>
      </c>
      <c r="M3924">
        <v>4074600</v>
      </c>
    </row>
    <row r="3925" spans="1:13" x14ac:dyDescent="0.25">
      <c r="A3925" s="1">
        <v>45293</v>
      </c>
      <c r="B3925">
        <v>424.08999599999999</v>
      </c>
      <c r="C3925">
        <v>424.27999899999998</v>
      </c>
      <c r="D3925">
        <v>419.55999800000001</v>
      </c>
      <c r="E3925">
        <v>421.89001500000001</v>
      </c>
      <c r="F3925">
        <v>420.64349399999998</v>
      </c>
      <c r="G3925">
        <v>2463700</v>
      </c>
      <c r="H3925">
        <v>259.60998499999999</v>
      </c>
      <c r="I3925">
        <v>260.08999599999999</v>
      </c>
      <c r="J3925">
        <v>257.67001299999998</v>
      </c>
      <c r="K3925">
        <v>258.86999500000002</v>
      </c>
      <c r="L3925">
        <v>257.91085800000002</v>
      </c>
      <c r="M3925">
        <v>5471000</v>
      </c>
    </row>
    <row r="3926" spans="1:13" x14ac:dyDescent="0.25">
      <c r="A3926" s="1">
        <v>45294</v>
      </c>
      <c r="B3926">
        <v>421.20001200000002</v>
      </c>
      <c r="C3926">
        <v>421.33999599999999</v>
      </c>
      <c r="D3926">
        <v>417.5</v>
      </c>
      <c r="E3926">
        <v>418.76998900000001</v>
      </c>
      <c r="F3926">
        <v>417.53268400000002</v>
      </c>
      <c r="G3926">
        <v>3093700</v>
      </c>
      <c r="H3926">
        <v>258.54998799999998</v>
      </c>
      <c r="I3926">
        <v>258.85998499999999</v>
      </c>
      <c r="J3926">
        <v>256.85998499999999</v>
      </c>
      <c r="K3926">
        <v>257.98001099999999</v>
      </c>
      <c r="L3926">
        <v>257.02417000000003</v>
      </c>
      <c r="M3926">
        <v>4148300</v>
      </c>
    </row>
    <row r="3927" spans="1:13" x14ac:dyDescent="0.25">
      <c r="A3927" s="1">
        <v>45295</v>
      </c>
      <c r="B3927">
        <v>418.5</v>
      </c>
      <c r="C3927">
        <v>423.45001200000002</v>
      </c>
      <c r="D3927">
        <v>418.27999899999998</v>
      </c>
      <c r="E3927">
        <v>419.76998900000001</v>
      </c>
      <c r="F3927">
        <v>418.52972399999999</v>
      </c>
      <c r="G3927">
        <v>2042600</v>
      </c>
      <c r="H3927">
        <v>258.07000699999998</v>
      </c>
      <c r="I3927">
        <v>261.040009</v>
      </c>
      <c r="J3927">
        <v>258</v>
      </c>
      <c r="K3927">
        <v>259.60998499999999</v>
      </c>
      <c r="L3927">
        <v>258.64810199999999</v>
      </c>
      <c r="M3927">
        <v>3843000</v>
      </c>
    </row>
    <row r="3928" spans="1:13" x14ac:dyDescent="0.25">
      <c r="A3928" s="1">
        <v>45296</v>
      </c>
      <c r="B3928">
        <v>420.48998999999998</v>
      </c>
      <c r="C3928">
        <v>422.76001000000002</v>
      </c>
      <c r="D3928">
        <v>416.98998999999998</v>
      </c>
      <c r="E3928">
        <v>419.42001299999998</v>
      </c>
      <c r="F3928">
        <v>418.18078600000001</v>
      </c>
      <c r="G3928">
        <v>2415900</v>
      </c>
      <c r="H3928">
        <v>260.77999899999998</v>
      </c>
      <c r="I3928">
        <v>261.459991</v>
      </c>
      <c r="J3928">
        <v>258.75</v>
      </c>
      <c r="K3928">
        <v>259.69000199999999</v>
      </c>
      <c r="L3928">
        <v>258.727844</v>
      </c>
      <c r="M3928">
        <v>3748400</v>
      </c>
    </row>
    <row r="3929" spans="1:13" x14ac:dyDescent="0.25">
      <c r="A3929" s="1">
        <v>45299</v>
      </c>
      <c r="B3929">
        <v>419.44000199999999</v>
      </c>
      <c r="C3929">
        <v>422.07998700000002</v>
      </c>
      <c r="D3929">
        <v>416.52999899999998</v>
      </c>
      <c r="E3929">
        <v>421.98001099999999</v>
      </c>
      <c r="F3929">
        <v>421.39633199999997</v>
      </c>
      <c r="G3929">
        <v>2125400</v>
      </c>
      <c r="H3929">
        <v>260.94000199999999</v>
      </c>
      <c r="I3929">
        <v>262.61999500000002</v>
      </c>
      <c r="J3929">
        <v>259.95001200000002</v>
      </c>
      <c r="K3929">
        <v>262.540009</v>
      </c>
      <c r="L3929">
        <v>261.56729100000001</v>
      </c>
      <c r="M3929">
        <v>4659000</v>
      </c>
    </row>
    <row r="3930" spans="1:13" x14ac:dyDescent="0.25">
      <c r="A3930" s="1">
        <v>45300</v>
      </c>
      <c r="B3930">
        <v>419.10000600000001</v>
      </c>
      <c r="C3930">
        <v>423.70001200000002</v>
      </c>
      <c r="D3930">
        <v>418.540009</v>
      </c>
      <c r="E3930">
        <v>422.60000600000001</v>
      </c>
      <c r="F3930">
        <v>422.01547199999999</v>
      </c>
      <c r="G3930">
        <v>2439300</v>
      </c>
      <c r="H3930">
        <v>262</v>
      </c>
      <c r="I3930">
        <v>263.61999500000002</v>
      </c>
      <c r="J3930">
        <v>261.14001500000001</v>
      </c>
      <c r="K3930">
        <v>263.32998700000002</v>
      </c>
      <c r="L3930">
        <v>262.35433999999998</v>
      </c>
      <c r="M3930">
        <v>7055800</v>
      </c>
    </row>
    <row r="3931" spans="1:13" x14ac:dyDescent="0.25">
      <c r="A3931" s="1">
        <v>45301</v>
      </c>
      <c r="B3931">
        <v>426</v>
      </c>
      <c r="C3931">
        <v>429.47000100000002</v>
      </c>
      <c r="D3931">
        <v>424.14999399999999</v>
      </c>
      <c r="E3931">
        <v>428.26998900000001</v>
      </c>
      <c r="F3931">
        <v>427.67761200000001</v>
      </c>
      <c r="G3931">
        <v>2709300</v>
      </c>
      <c r="H3931">
        <v>264.97000100000002</v>
      </c>
      <c r="I3931">
        <v>265.36999500000002</v>
      </c>
      <c r="J3931">
        <v>262.85998499999999</v>
      </c>
      <c r="K3931">
        <v>264.55999800000001</v>
      </c>
      <c r="L3931">
        <v>263.57980300000003</v>
      </c>
      <c r="M3931">
        <v>4355800</v>
      </c>
    </row>
    <row r="3932" spans="1:13" x14ac:dyDescent="0.25">
      <c r="A3932" s="1">
        <v>45302</v>
      </c>
      <c r="B3932">
        <v>430</v>
      </c>
      <c r="C3932">
        <v>431.790009</v>
      </c>
      <c r="D3932">
        <v>425.76998900000001</v>
      </c>
      <c r="E3932">
        <v>426.72000100000002</v>
      </c>
      <c r="F3932">
        <v>426.12976099999997</v>
      </c>
      <c r="G3932">
        <v>2320600</v>
      </c>
      <c r="H3932">
        <v>265.459991</v>
      </c>
      <c r="I3932">
        <v>266.19000199999999</v>
      </c>
      <c r="J3932">
        <v>262.39999399999999</v>
      </c>
      <c r="K3932">
        <v>264.02999899999998</v>
      </c>
      <c r="L3932">
        <v>263.05175800000001</v>
      </c>
      <c r="M3932">
        <v>5599000</v>
      </c>
    </row>
    <row r="3933" spans="1:13" x14ac:dyDescent="0.25">
      <c r="A3933" s="1">
        <v>45303</v>
      </c>
      <c r="B3933">
        <v>429.95001200000002</v>
      </c>
      <c r="C3933">
        <v>431.10998499999999</v>
      </c>
      <c r="D3933">
        <v>427.70001200000002</v>
      </c>
      <c r="E3933">
        <v>429.10000600000001</v>
      </c>
      <c r="F3933">
        <v>428.50646999999998</v>
      </c>
      <c r="G3933">
        <v>1892400</v>
      </c>
      <c r="H3933">
        <v>265.13000499999998</v>
      </c>
      <c r="I3933">
        <v>265.54998799999998</v>
      </c>
      <c r="J3933">
        <v>263.709991</v>
      </c>
      <c r="K3933">
        <v>264.17001299999998</v>
      </c>
      <c r="L3933">
        <v>263.19122299999998</v>
      </c>
      <c r="M3933">
        <v>4656100</v>
      </c>
    </row>
    <row r="3934" spans="1:13" x14ac:dyDescent="0.25">
      <c r="A3934" s="1">
        <v>45307</v>
      </c>
      <c r="B3934">
        <v>427.44000199999999</v>
      </c>
      <c r="C3934">
        <v>429.73001099999999</v>
      </c>
      <c r="D3934">
        <v>426.51998900000001</v>
      </c>
      <c r="E3934">
        <v>428.35000600000001</v>
      </c>
      <c r="F3934">
        <v>427.75750699999998</v>
      </c>
      <c r="G3934">
        <v>2398000</v>
      </c>
      <c r="H3934">
        <v>263.51998900000001</v>
      </c>
      <c r="I3934">
        <v>265.66000400000001</v>
      </c>
      <c r="J3934">
        <v>262.35000600000001</v>
      </c>
      <c r="K3934">
        <v>265.23998999999998</v>
      </c>
      <c r="L3934">
        <v>264.25726300000002</v>
      </c>
      <c r="M3934">
        <v>6196400</v>
      </c>
    </row>
    <row r="3935" spans="1:13" x14ac:dyDescent="0.25">
      <c r="A3935" s="1">
        <v>45308</v>
      </c>
      <c r="B3935">
        <v>425.48001099999999</v>
      </c>
      <c r="C3935">
        <v>430.38000499999998</v>
      </c>
      <c r="D3935">
        <v>425.48001099999999</v>
      </c>
      <c r="E3935">
        <v>427.42001299999998</v>
      </c>
      <c r="F3935">
        <v>426.82882699999999</v>
      </c>
      <c r="G3935">
        <v>2690400</v>
      </c>
      <c r="H3935">
        <v>264.42001299999998</v>
      </c>
      <c r="I3935">
        <v>267.10000600000001</v>
      </c>
      <c r="J3935">
        <v>264.39001500000001</v>
      </c>
      <c r="K3935">
        <v>266.63000499999998</v>
      </c>
      <c r="L3935">
        <v>265.64215100000001</v>
      </c>
      <c r="M3935">
        <v>5118700</v>
      </c>
    </row>
    <row r="3936" spans="1:13" x14ac:dyDescent="0.25">
      <c r="A3936" s="1">
        <v>45309</v>
      </c>
      <c r="B3936">
        <v>428.64001500000001</v>
      </c>
      <c r="C3936">
        <v>431.22000100000002</v>
      </c>
      <c r="D3936">
        <v>427.45001200000002</v>
      </c>
      <c r="E3936">
        <v>430.72000100000002</v>
      </c>
      <c r="F3936">
        <v>430.12423699999999</v>
      </c>
      <c r="G3936">
        <v>2075700</v>
      </c>
      <c r="H3936">
        <v>267.88000499999998</v>
      </c>
      <c r="I3936">
        <v>268.77999899999998</v>
      </c>
      <c r="J3936">
        <v>266.42001299999998</v>
      </c>
      <c r="K3936">
        <v>268.14001500000001</v>
      </c>
      <c r="L3936">
        <v>267.146545</v>
      </c>
      <c r="M3936">
        <v>6694300</v>
      </c>
    </row>
    <row r="3937" spans="1:13" x14ac:dyDescent="0.25">
      <c r="A3937" s="1">
        <v>45310</v>
      </c>
      <c r="B3937">
        <v>432.54998799999998</v>
      </c>
      <c r="C3937">
        <v>437.07000699999998</v>
      </c>
      <c r="D3937">
        <v>429.33999599999999</v>
      </c>
      <c r="E3937">
        <v>436.77999899999998</v>
      </c>
      <c r="F3937">
        <v>436.17584199999999</v>
      </c>
      <c r="G3937">
        <v>2400200</v>
      </c>
      <c r="H3937">
        <v>268.17999300000002</v>
      </c>
      <c r="I3937">
        <v>271.14999399999999</v>
      </c>
      <c r="J3937">
        <v>267.04998799999998</v>
      </c>
      <c r="K3937">
        <v>270.89999399999999</v>
      </c>
      <c r="L3937">
        <v>269.89630099999999</v>
      </c>
      <c r="M3937">
        <v>7224600</v>
      </c>
    </row>
    <row r="3938" spans="1:13" x14ac:dyDescent="0.25">
      <c r="A3938" s="1">
        <v>45313</v>
      </c>
      <c r="B3938">
        <v>438.98001099999999</v>
      </c>
      <c r="C3938">
        <v>440.94000199999999</v>
      </c>
      <c r="D3938">
        <v>437.26001000000002</v>
      </c>
      <c r="E3938">
        <v>439.75</v>
      </c>
      <c r="F3938">
        <v>439.14175399999999</v>
      </c>
      <c r="G3938">
        <v>2715500</v>
      </c>
      <c r="H3938">
        <v>272.23998999999998</v>
      </c>
      <c r="I3938">
        <v>272.35000600000001</v>
      </c>
      <c r="J3938">
        <v>270.35998499999999</v>
      </c>
      <c r="K3938">
        <v>271.20001200000002</v>
      </c>
      <c r="L3938">
        <v>270.195221</v>
      </c>
      <c r="M3938">
        <v>5984300</v>
      </c>
    </row>
    <row r="3939" spans="1:13" x14ac:dyDescent="0.25">
      <c r="A3939" s="1">
        <v>45314</v>
      </c>
      <c r="B3939">
        <v>440.26998900000001</v>
      </c>
      <c r="C3939">
        <v>440.60000600000001</v>
      </c>
      <c r="D3939">
        <v>437.85998499999999</v>
      </c>
      <c r="E3939">
        <v>438.76001000000002</v>
      </c>
      <c r="F3939">
        <v>438.15313700000002</v>
      </c>
      <c r="G3939">
        <v>2328600</v>
      </c>
      <c r="H3939">
        <v>271.54998799999998</v>
      </c>
      <c r="I3939">
        <v>271.86999500000002</v>
      </c>
      <c r="J3939">
        <v>269.91000400000001</v>
      </c>
      <c r="K3939">
        <v>271.26001000000002</v>
      </c>
      <c r="L3939">
        <v>270.254974</v>
      </c>
      <c r="M3939">
        <v>5883000</v>
      </c>
    </row>
    <row r="3940" spans="1:13" x14ac:dyDescent="0.25">
      <c r="A3940" s="1">
        <v>45315</v>
      </c>
      <c r="B3940">
        <v>438.52999899999998</v>
      </c>
      <c r="C3940">
        <v>440.92999300000002</v>
      </c>
      <c r="D3940">
        <v>435.76001000000002</v>
      </c>
      <c r="E3940">
        <v>438.70001200000002</v>
      </c>
      <c r="F3940">
        <v>438.09320100000002</v>
      </c>
      <c r="G3940">
        <v>2725700</v>
      </c>
      <c r="H3940">
        <v>272.57000699999998</v>
      </c>
      <c r="I3940">
        <v>272.85998499999999</v>
      </c>
      <c r="J3940">
        <v>271.07998700000002</v>
      </c>
      <c r="K3940">
        <v>271.64999399999999</v>
      </c>
      <c r="L3940">
        <v>270.64352400000001</v>
      </c>
      <c r="M3940">
        <v>5021700</v>
      </c>
    </row>
    <row r="3941" spans="1:13" x14ac:dyDescent="0.25">
      <c r="A3941" s="1">
        <v>45316</v>
      </c>
      <c r="B3941">
        <v>436</v>
      </c>
      <c r="C3941">
        <v>438.63000499999998</v>
      </c>
      <c r="D3941">
        <v>434.459991</v>
      </c>
      <c r="E3941">
        <v>436.79998799999998</v>
      </c>
      <c r="F3941">
        <v>436.19580100000002</v>
      </c>
      <c r="G3941">
        <v>2977800</v>
      </c>
      <c r="H3941">
        <v>271.95001200000002</v>
      </c>
      <c r="I3941">
        <v>272.77999899999998</v>
      </c>
      <c r="J3941">
        <v>270.79998799999998</v>
      </c>
      <c r="K3941">
        <v>272.60998499999999</v>
      </c>
      <c r="L3941">
        <v>271.59997600000003</v>
      </c>
      <c r="M3941">
        <v>6894900</v>
      </c>
    </row>
    <row r="3942" spans="1:13" x14ac:dyDescent="0.25">
      <c r="A3942" s="1">
        <v>45317</v>
      </c>
      <c r="B3942">
        <v>432.54998799999998</v>
      </c>
      <c r="C3942">
        <v>439.89001500000001</v>
      </c>
      <c r="D3942">
        <v>430.67001299999998</v>
      </c>
      <c r="E3942">
        <v>438.52999899999998</v>
      </c>
      <c r="F3942">
        <v>437.92343099999999</v>
      </c>
      <c r="G3942">
        <v>2725400</v>
      </c>
      <c r="H3942">
        <v>265.94000199999999</v>
      </c>
      <c r="I3942">
        <v>270.86999500000002</v>
      </c>
      <c r="J3942">
        <v>265.60000600000001</v>
      </c>
      <c r="K3942">
        <v>267.94000199999999</v>
      </c>
      <c r="L3942">
        <v>266.94726600000001</v>
      </c>
      <c r="M3942">
        <v>8586500</v>
      </c>
    </row>
    <row r="3943" spans="1:13" x14ac:dyDescent="0.25">
      <c r="A3943" s="1">
        <v>45320</v>
      </c>
      <c r="B3943">
        <v>435.77999899999998</v>
      </c>
      <c r="C3943">
        <v>440.959991</v>
      </c>
      <c r="D3943">
        <v>434.67001299999998</v>
      </c>
      <c r="E3943">
        <v>440.57998700000002</v>
      </c>
      <c r="F3943">
        <v>439.97058099999998</v>
      </c>
      <c r="G3943">
        <v>2314200</v>
      </c>
      <c r="H3943">
        <v>266.97000100000002</v>
      </c>
      <c r="I3943">
        <v>275.07000699999998</v>
      </c>
      <c r="J3943">
        <v>266.709991</v>
      </c>
      <c r="K3943">
        <v>273.66000400000001</v>
      </c>
      <c r="L3943">
        <v>272.64608800000002</v>
      </c>
      <c r="M3943">
        <v>6574500</v>
      </c>
    </row>
    <row r="3944" spans="1:13" x14ac:dyDescent="0.25">
      <c r="A3944" s="1">
        <v>45321</v>
      </c>
      <c r="B3944">
        <v>440.89999399999999</v>
      </c>
      <c r="C3944">
        <v>446.22000100000002</v>
      </c>
      <c r="D3944">
        <v>440.04998799999998</v>
      </c>
      <c r="E3944">
        <v>445.19000199999999</v>
      </c>
      <c r="F3944">
        <v>444.57421900000003</v>
      </c>
      <c r="G3944">
        <v>2663600</v>
      </c>
      <c r="H3944">
        <v>274.58999599999999</v>
      </c>
      <c r="I3944">
        <v>278.64001500000001</v>
      </c>
      <c r="J3944">
        <v>274.19000199999999</v>
      </c>
      <c r="K3944">
        <v>277.14999399999999</v>
      </c>
      <c r="L3944">
        <v>276.12313799999998</v>
      </c>
      <c r="M3944">
        <v>6549000</v>
      </c>
    </row>
    <row r="3945" spans="1:13" x14ac:dyDescent="0.25">
      <c r="A3945" s="1">
        <v>45322</v>
      </c>
      <c r="B3945">
        <v>450</v>
      </c>
      <c r="C3945">
        <v>462</v>
      </c>
      <c r="D3945">
        <v>446.61999500000002</v>
      </c>
      <c r="E3945">
        <v>449.23001099999999</v>
      </c>
      <c r="F3945">
        <v>448.60864299999997</v>
      </c>
      <c r="G3945">
        <v>4740500</v>
      </c>
      <c r="H3945">
        <v>277.11999500000002</v>
      </c>
      <c r="I3945">
        <v>279.98998999999998</v>
      </c>
      <c r="J3945">
        <v>273.17999300000002</v>
      </c>
      <c r="K3945">
        <v>273.26001000000002</v>
      </c>
      <c r="L3945">
        <v>272.24755900000002</v>
      </c>
      <c r="M3945">
        <v>6139300</v>
      </c>
    </row>
    <row r="3946" spans="1:13" x14ac:dyDescent="0.25">
      <c r="A3946" s="1">
        <v>45323</v>
      </c>
      <c r="B3946">
        <v>455</v>
      </c>
      <c r="C3946">
        <v>461.14001500000001</v>
      </c>
      <c r="D3946">
        <v>454.04998799999998</v>
      </c>
      <c r="E3946">
        <v>460.92001299999998</v>
      </c>
      <c r="F3946">
        <v>460.28247099999999</v>
      </c>
      <c r="G3946">
        <v>3292700</v>
      </c>
      <c r="H3946">
        <v>273.39001500000001</v>
      </c>
      <c r="I3946">
        <v>277.19000199999999</v>
      </c>
      <c r="J3946">
        <v>273.35998499999999</v>
      </c>
      <c r="K3946">
        <v>277.04998799999998</v>
      </c>
      <c r="L3946">
        <v>276.02349900000002</v>
      </c>
      <c r="M3946">
        <v>7065000</v>
      </c>
    </row>
    <row r="3947" spans="1:13" x14ac:dyDescent="0.25">
      <c r="A3947" s="1">
        <v>45324</v>
      </c>
      <c r="B3947">
        <v>462.209991</v>
      </c>
      <c r="C3947">
        <v>463.83999599999999</v>
      </c>
      <c r="D3947">
        <v>458.5</v>
      </c>
      <c r="E3947">
        <v>460.57998700000002</v>
      </c>
      <c r="F3947">
        <v>459.94293199999998</v>
      </c>
      <c r="G3947">
        <v>2050300</v>
      </c>
      <c r="H3947">
        <v>277.60998499999999</v>
      </c>
      <c r="I3947">
        <v>278.5</v>
      </c>
      <c r="J3947">
        <v>275.67999300000002</v>
      </c>
      <c r="K3947">
        <v>277.17999300000002</v>
      </c>
      <c r="L3947">
        <v>276.15301499999998</v>
      </c>
      <c r="M3947">
        <v>4848700</v>
      </c>
    </row>
    <row r="3948" spans="1:13" x14ac:dyDescent="0.25">
      <c r="A3948" s="1">
        <v>45327</v>
      </c>
      <c r="B3948">
        <v>459.51001000000002</v>
      </c>
      <c r="C3948">
        <v>461.36999500000002</v>
      </c>
      <c r="D3948">
        <v>455.52999899999998</v>
      </c>
      <c r="E3948">
        <v>456.76001000000002</v>
      </c>
      <c r="F3948">
        <v>456.12823500000002</v>
      </c>
      <c r="G3948">
        <v>2438800</v>
      </c>
      <c r="H3948">
        <v>277.39999399999999</v>
      </c>
      <c r="I3948">
        <v>278</v>
      </c>
      <c r="J3948">
        <v>275.13000499999998</v>
      </c>
      <c r="K3948">
        <v>275.57998700000002</v>
      </c>
      <c r="L3948">
        <v>274.55896000000001</v>
      </c>
      <c r="M3948">
        <v>4899100</v>
      </c>
    </row>
    <row r="3949" spans="1:13" x14ac:dyDescent="0.25">
      <c r="A3949" s="1">
        <v>45328</v>
      </c>
      <c r="B3949">
        <v>455.35998499999999</v>
      </c>
      <c r="C3949">
        <v>460.55999800000001</v>
      </c>
      <c r="D3949">
        <v>455.35998499999999</v>
      </c>
      <c r="E3949">
        <v>460.5</v>
      </c>
      <c r="F3949">
        <v>459.86303700000002</v>
      </c>
      <c r="G3949">
        <v>2201900</v>
      </c>
      <c r="H3949">
        <v>274.79998799999998</v>
      </c>
      <c r="I3949">
        <v>276.88000499999998</v>
      </c>
      <c r="J3949">
        <v>274.02999899999998</v>
      </c>
      <c r="K3949">
        <v>276.76001000000002</v>
      </c>
      <c r="L3949">
        <v>275.73458900000003</v>
      </c>
      <c r="M3949">
        <v>4400000</v>
      </c>
    </row>
    <row r="3950" spans="1:13" x14ac:dyDescent="0.25">
      <c r="A3950" s="1">
        <v>45329</v>
      </c>
      <c r="B3950">
        <v>461.209991</v>
      </c>
      <c r="C3950">
        <v>462.23998999999998</v>
      </c>
      <c r="D3950">
        <v>459.61999500000002</v>
      </c>
      <c r="E3950">
        <v>461.91000400000001</v>
      </c>
      <c r="F3950">
        <v>461.27108800000002</v>
      </c>
      <c r="G3950">
        <v>2544300</v>
      </c>
      <c r="H3950">
        <v>279.38000499999998</v>
      </c>
      <c r="I3950">
        <v>279.540009</v>
      </c>
      <c r="J3950">
        <v>277.05999800000001</v>
      </c>
      <c r="K3950">
        <v>279.39001500000001</v>
      </c>
      <c r="L3950">
        <v>278.35485799999998</v>
      </c>
      <c r="M3950">
        <v>4785900</v>
      </c>
    </row>
    <row r="3951" spans="1:13" x14ac:dyDescent="0.25">
      <c r="A3951" s="1">
        <v>45330</v>
      </c>
      <c r="B3951">
        <v>460</v>
      </c>
      <c r="C3951">
        <v>460.75</v>
      </c>
      <c r="D3951">
        <v>457.45001200000002</v>
      </c>
      <c r="E3951">
        <v>458.26001000000002</v>
      </c>
      <c r="F3951">
        <v>457.62616000000003</v>
      </c>
      <c r="G3951">
        <v>2081300</v>
      </c>
      <c r="H3951">
        <v>279.540009</v>
      </c>
      <c r="I3951">
        <v>279.66000400000001</v>
      </c>
      <c r="J3951">
        <v>275.27999899999998</v>
      </c>
      <c r="K3951">
        <v>275.77999899999998</v>
      </c>
      <c r="L3951">
        <v>275.27056900000002</v>
      </c>
      <c r="M3951">
        <v>5833400</v>
      </c>
    </row>
    <row r="3952" spans="1:13" x14ac:dyDescent="0.25">
      <c r="A3952" s="1">
        <v>45331</v>
      </c>
      <c r="B3952">
        <v>458.05999800000001</v>
      </c>
      <c r="C3952">
        <v>458.98998999999998</v>
      </c>
      <c r="D3952">
        <v>456.36999500000002</v>
      </c>
      <c r="E3952">
        <v>457.88000499999998</v>
      </c>
      <c r="F3952">
        <v>457.24667399999998</v>
      </c>
      <c r="G3952">
        <v>2155400</v>
      </c>
      <c r="H3952">
        <v>275</v>
      </c>
      <c r="I3952">
        <v>277.17999300000002</v>
      </c>
      <c r="J3952">
        <v>274.08999599999999</v>
      </c>
      <c r="K3952">
        <v>276.42999300000002</v>
      </c>
      <c r="L3952">
        <v>275.91934199999997</v>
      </c>
      <c r="M3952">
        <v>4618300</v>
      </c>
    </row>
    <row r="3953" spans="1:13" x14ac:dyDescent="0.25">
      <c r="A3953" s="1">
        <v>45334</v>
      </c>
      <c r="B3953">
        <v>459.17999300000002</v>
      </c>
      <c r="C3953">
        <v>459.39999399999999</v>
      </c>
      <c r="D3953">
        <v>456.07998700000002</v>
      </c>
      <c r="E3953">
        <v>458.709991</v>
      </c>
      <c r="F3953">
        <v>458.07549999999998</v>
      </c>
      <c r="G3953">
        <v>1794500</v>
      </c>
      <c r="H3953">
        <v>276.42999300000002</v>
      </c>
      <c r="I3953">
        <v>276.67001299999998</v>
      </c>
      <c r="J3953">
        <v>274.23998999999998</v>
      </c>
      <c r="K3953">
        <v>275.07000699999998</v>
      </c>
      <c r="L3953">
        <v>274.56189000000001</v>
      </c>
      <c r="M3953">
        <v>3676200</v>
      </c>
    </row>
    <row r="3954" spans="1:13" x14ac:dyDescent="0.25">
      <c r="A3954" s="1">
        <v>45335</v>
      </c>
      <c r="B3954">
        <v>456.76001000000002</v>
      </c>
      <c r="C3954">
        <v>461.88000499999998</v>
      </c>
      <c r="D3954">
        <v>456.040009</v>
      </c>
      <c r="E3954">
        <v>460.459991</v>
      </c>
      <c r="F3954">
        <v>459.82308999999998</v>
      </c>
      <c r="G3954">
        <v>2407700</v>
      </c>
      <c r="H3954">
        <v>273.75</v>
      </c>
      <c r="I3954">
        <v>278</v>
      </c>
      <c r="J3954">
        <v>272.76001000000002</v>
      </c>
      <c r="K3954">
        <v>275.80999800000001</v>
      </c>
      <c r="L3954">
        <v>275.30050699999998</v>
      </c>
      <c r="M3954">
        <v>5493800</v>
      </c>
    </row>
    <row r="3955" spans="1:13" x14ac:dyDescent="0.25">
      <c r="A3955" s="1">
        <v>45336</v>
      </c>
      <c r="B3955">
        <v>462</v>
      </c>
      <c r="C3955">
        <v>465.45001200000002</v>
      </c>
      <c r="D3955">
        <v>459.44000199999999</v>
      </c>
      <c r="E3955">
        <v>465.19000199999999</v>
      </c>
      <c r="F3955">
        <v>464.54656999999997</v>
      </c>
      <c r="G3955">
        <v>2202700</v>
      </c>
      <c r="H3955">
        <v>276.47000100000002</v>
      </c>
      <c r="I3955">
        <v>277.64001500000001</v>
      </c>
      <c r="J3955">
        <v>274.709991</v>
      </c>
      <c r="K3955">
        <v>277.55999800000001</v>
      </c>
      <c r="L3955">
        <v>277.04727200000002</v>
      </c>
      <c r="M3955">
        <v>4218400</v>
      </c>
    </row>
    <row r="3956" spans="1:13" x14ac:dyDescent="0.25">
      <c r="A3956" s="1">
        <v>45337</v>
      </c>
      <c r="B3956">
        <v>465.82998700000002</v>
      </c>
      <c r="C3956">
        <v>472.10998499999999</v>
      </c>
      <c r="D3956">
        <v>465.23001099999999</v>
      </c>
      <c r="E3956">
        <v>471.27999899999998</v>
      </c>
      <c r="F3956">
        <v>470.62814300000002</v>
      </c>
      <c r="G3956">
        <v>2354100</v>
      </c>
      <c r="H3956">
        <v>277.64999399999999</v>
      </c>
      <c r="I3956">
        <v>281.11999500000002</v>
      </c>
      <c r="J3956">
        <v>277.55999800000001</v>
      </c>
      <c r="K3956">
        <v>280.98001099999999</v>
      </c>
      <c r="L3956">
        <v>280.46096799999998</v>
      </c>
      <c r="M3956">
        <v>4834800</v>
      </c>
    </row>
    <row r="3957" spans="1:13" x14ac:dyDescent="0.25">
      <c r="A3957" s="1">
        <v>45338</v>
      </c>
      <c r="B3957">
        <v>474.17001299999998</v>
      </c>
      <c r="C3957">
        <v>474.17001299999998</v>
      </c>
      <c r="D3957">
        <v>467.07000699999998</v>
      </c>
      <c r="E3957">
        <v>468.13000499999998</v>
      </c>
      <c r="F3957">
        <v>467.482483</v>
      </c>
      <c r="G3957">
        <v>2237200</v>
      </c>
      <c r="H3957">
        <v>280.959991</v>
      </c>
      <c r="I3957">
        <v>281.11999500000002</v>
      </c>
      <c r="J3957">
        <v>277.86999500000002</v>
      </c>
      <c r="K3957">
        <v>278.55999800000001</v>
      </c>
      <c r="L3957">
        <v>278.04541</v>
      </c>
      <c r="M3957">
        <v>6630100</v>
      </c>
    </row>
    <row r="3958" spans="1:13" x14ac:dyDescent="0.25">
      <c r="A3958" s="1">
        <v>45342</v>
      </c>
      <c r="B3958">
        <v>452.79998799999998</v>
      </c>
      <c r="C3958">
        <v>455.85000600000001</v>
      </c>
      <c r="D3958">
        <v>450.11999500000002</v>
      </c>
      <c r="E3958">
        <v>451.75</v>
      </c>
      <c r="F3958">
        <v>451.12515300000001</v>
      </c>
      <c r="G3958">
        <v>5044200</v>
      </c>
      <c r="H3958">
        <v>274.57000699999998</v>
      </c>
      <c r="I3958">
        <v>276.83999599999999</v>
      </c>
      <c r="J3958">
        <v>273.33999599999999</v>
      </c>
      <c r="K3958">
        <v>275.14999399999999</v>
      </c>
      <c r="L3958">
        <v>274.64172400000001</v>
      </c>
      <c r="M3958">
        <v>6157200</v>
      </c>
    </row>
    <row r="3959" spans="1:13" x14ac:dyDescent="0.25">
      <c r="A3959" s="1">
        <v>45343</v>
      </c>
      <c r="B3959">
        <v>453.30999800000001</v>
      </c>
      <c r="C3959">
        <v>459.60000600000001</v>
      </c>
      <c r="D3959">
        <v>452</v>
      </c>
      <c r="E3959">
        <v>459.04998799999998</v>
      </c>
      <c r="F3959">
        <v>458.41503899999998</v>
      </c>
      <c r="G3959">
        <v>2896500</v>
      </c>
      <c r="H3959">
        <v>274.63000499999998</v>
      </c>
      <c r="I3959">
        <v>276.97000100000002</v>
      </c>
      <c r="J3959">
        <v>273.52999899999998</v>
      </c>
      <c r="K3959">
        <v>276.76001000000002</v>
      </c>
      <c r="L3959">
        <v>276.24874899999998</v>
      </c>
      <c r="M3959">
        <v>4771100</v>
      </c>
    </row>
    <row r="3960" spans="1:13" x14ac:dyDescent="0.25">
      <c r="A3960" s="1">
        <v>45344</v>
      </c>
      <c r="B3960">
        <v>461.80999800000001</v>
      </c>
      <c r="C3960">
        <v>472.5</v>
      </c>
      <c r="D3960">
        <v>461.57998700000002</v>
      </c>
      <c r="E3960">
        <v>471.55999800000001</v>
      </c>
      <c r="F3960">
        <v>470.90774499999998</v>
      </c>
      <c r="G3960">
        <v>2572800</v>
      </c>
      <c r="H3960">
        <v>279.17999300000002</v>
      </c>
      <c r="I3960">
        <v>284.05999800000001</v>
      </c>
      <c r="J3960">
        <v>278.98001099999999</v>
      </c>
      <c r="K3960">
        <v>283.75</v>
      </c>
      <c r="L3960">
        <v>283.22582999999997</v>
      </c>
      <c r="M3960">
        <v>5100200</v>
      </c>
    </row>
    <row r="3961" spans="1:13" x14ac:dyDescent="0.25">
      <c r="A3961" s="1">
        <v>45345</v>
      </c>
      <c r="B3961">
        <v>473.73001099999999</v>
      </c>
      <c r="C3961">
        <v>475.17001299999998</v>
      </c>
      <c r="D3961">
        <v>471.85998499999999</v>
      </c>
      <c r="E3961">
        <v>473.42001299999998</v>
      </c>
      <c r="F3961">
        <v>472.765198</v>
      </c>
      <c r="G3961">
        <v>1764100</v>
      </c>
      <c r="H3961">
        <v>284.72000100000002</v>
      </c>
      <c r="I3961">
        <v>285.95001200000002</v>
      </c>
      <c r="J3961">
        <v>283.5</v>
      </c>
      <c r="K3961">
        <v>283.60000600000001</v>
      </c>
      <c r="L3961">
        <v>283.07611100000003</v>
      </c>
      <c r="M3961">
        <v>5107700</v>
      </c>
    </row>
    <row r="3962" spans="1:13" x14ac:dyDescent="0.25">
      <c r="A3962" s="1">
        <v>45348</v>
      </c>
      <c r="B3962">
        <v>473</v>
      </c>
      <c r="C3962">
        <v>475.07998700000002</v>
      </c>
      <c r="D3962">
        <v>472</v>
      </c>
      <c r="E3962">
        <v>474.51001000000002</v>
      </c>
      <c r="F3962">
        <v>473.85366800000003</v>
      </c>
      <c r="G3962">
        <v>2066900</v>
      </c>
      <c r="H3962">
        <v>283.040009</v>
      </c>
      <c r="I3962">
        <v>285.35000600000001</v>
      </c>
      <c r="J3962">
        <v>282.66000400000001</v>
      </c>
      <c r="K3962">
        <v>284.14999399999999</v>
      </c>
      <c r="L3962">
        <v>283.625092</v>
      </c>
      <c r="M3962">
        <v>3856900</v>
      </c>
    </row>
    <row r="3963" spans="1:13" x14ac:dyDescent="0.25">
      <c r="A3963" s="1">
        <v>45349</v>
      </c>
      <c r="B3963">
        <v>474.54998799999998</v>
      </c>
      <c r="C3963">
        <v>475</v>
      </c>
      <c r="D3963">
        <v>469.95001200000002</v>
      </c>
      <c r="E3963">
        <v>474.75</v>
      </c>
      <c r="F3963">
        <v>474.093323</v>
      </c>
      <c r="G3963">
        <v>2011100</v>
      </c>
      <c r="H3963">
        <v>284.17001299999998</v>
      </c>
      <c r="I3963">
        <v>284.17001299999998</v>
      </c>
      <c r="J3963">
        <v>281.540009</v>
      </c>
      <c r="K3963">
        <v>283.17001299999998</v>
      </c>
      <c r="L3963">
        <v>282.64691199999999</v>
      </c>
      <c r="M3963">
        <v>4145200</v>
      </c>
    </row>
    <row r="3964" spans="1:13" x14ac:dyDescent="0.25">
      <c r="A3964" s="1">
        <v>45350</v>
      </c>
      <c r="B3964">
        <v>474.17001299999998</v>
      </c>
      <c r="C3964">
        <v>479.14001500000001</v>
      </c>
      <c r="D3964">
        <v>473.67001299999998</v>
      </c>
      <c r="E3964">
        <v>478.85000600000001</v>
      </c>
      <c r="F3964">
        <v>478.18765300000001</v>
      </c>
      <c r="G3964">
        <v>1931900</v>
      </c>
      <c r="H3964">
        <v>282.10000600000001</v>
      </c>
      <c r="I3964">
        <v>286.13000499999998</v>
      </c>
      <c r="J3964">
        <v>282.07998700000002</v>
      </c>
      <c r="K3964">
        <v>285.63000499999998</v>
      </c>
      <c r="L3964">
        <v>285.10235599999999</v>
      </c>
      <c r="M3964">
        <v>4358800</v>
      </c>
    </row>
    <row r="3965" spans="1:13" x14ac:dyDescent="0.25">
      <c r="A3965" s="1">
        <v>45351</v>
      </c>
      <c r="B3965">
        <v>478</v>
      </c>
      <c r="C3965">
        <v>478.39001500000001</v>
      </c>
      <c r="D3965">
        <v>472.04998799999998</v>
      </c>
      <c r="E3965">
        <v>474.76001000000002</v>
      </c>
      <c r="F3965">
        <v>474.10333300000002</v>
      </c>
      <c r="G3965">
        <v>3072500</v>
      </c>
      <c r="H3965">
        <v>285.5</v>
      </c>
      <c r="I3965">
        <v>285.66000400000001</v>
      </c>
      <c r="J3965">
        <v>282.17999300000002</v>
      </c>
      <c r="K3965">
        <v>282.64001500000001</v>
      </c>
      <c r="L3965">
        <v>282.11788899999999</v>
      </c>
      <c r="M3965">
        <v>6633700</v>
      </c>
    </row>
    <row r="3966" spans="1:13" x14ac:dyDescent="0.25">
      <c r="A3966" s="1">
        <v>45352</v>
      </c>
      <c r="B3966">
        <v>474.91000400000001</v>
      </c>
      <c r="C3966">
        <v>477.5</v>
      </c>
      <c r="D3966">
        <v>473.89999399999999</v>
      </c>
      <c r="E3966">
        <v>476.63000499999998</v>
      </c>
      <c r="F3966">
        <v>475.97073399999999</v>
      </c>
      <c r="G3966">
        <v>1748300</v>
      </c>
      <c r="H3966">
        <v>283.20001200000002</v>
      </c>
      <c r="I3966">
        <v>284.91000400000001</v>
      </c>
      <c r="J3966">
        <v>282.10998499999999</v>
      </c>
      <c r="K3966">
        <v>283.16000400000001</v>
      </c>
      <c r="L3966">
        <v>282.636932</v>
      </c>
      <c r="M3966">
        <v>3955400</v>
      </c>
    </row>
    <row r="3967" spans="1:13" x14ac:dyDescent="0.25">
      <c r="A3967" s="1">
        <v>45355</v>
      </c>
      <c r="B3967">
        <v>475.67001299999998</v>
      </c>
      <c r="C3967">
        <v>476.63000499999998</v>
      </c>
      <c r="D3967">
        <v>465.76998900000001</v>
      </c>
      <c r="E3967">
        <v>468.48998999999998</v>
      </c>
      <c r="F3967">
        <v>467.84197999999998</v>
      </c>
      <c r="G3967">
        <v>3212400</v>
      </c>
      <c r="H3967">
        <v>282.80999800000001</v>
      </c>
      <c r="I3967">
        <v>283</v>
      </c>
      <c r="J3967">
        <v>278.13000499999998</v>
      </c>
      <c r="K3967">
        <v>280.52999899999998</v>
      </c>
      <c r="L3967">
        <v>280.01177999999999</v>
      </c>
      <c r="M3967">
        <v>5920300</v>
      </c>
    </row>
    <row r="3968" spans="1:13" x14ac:dyDescent="0.25">
      <c r="A3968" s="1">
        <v>45356</v>
      </c>
      <c r="B3968">
        <v>467.36999500000002</v>
      </c>
      <c r="C3968">
        <v>469.23998999999998</v>
      </c>
      <c r="D3968">
        <v>464.61999500000002</v>
      </c>
      <c r="E3968">
        <v>467.51998900000001</v>
      </c>
      <c r="F3968">
        <v>466.87332199999997</v>
      </c>
      <c r="G3968">
        <v>2015100</v>
      </c>
      <c r="H3968">
        <v>280.26998900000001</v>
      </c>
      <c r="I3968">
        <v>280.98998999999998</v>
      </c>
      <c r="J3968">
        <v>277.67999300000002</v>
      </c>
      <c r="K3968">
        <v>279.38000499999998</v>
      </c>
      <c r="L3968">
        <v>278.863922</v>
      </c>
      <c r="M3968">
        <v>6227900</v>
      </c>
    </row>
    <row r="3969" spans="1:13" x14ac:dyDescent="0.25">
      <c r="A3969" s="1">
        <v>45357</v>
      </c>
      <c r="B3969">
        <v>467.16000400000001</v>
      </c>
      <c r="C3969">
        <v>473.61999500000002</v>
      </c>
      <c r="D3969">
        <v>467.16000400000001</v>
      </c>
      <c r="E3969">
        <v>471.60000600000001</v>
      </c>
      <c r="F3969">
        <v>470.94769300000002</v>
      </c>
      <c r="G3969">
        <v>1917100</v>
      </c>
      <c r="H3969">
        <v>280</v>
      </c>
      <c r="I3969">
        <v>282</v>
      </c>
      <c r="J3969">
        <v>279.30999800000001</v>
      </c>
      <c r="K3969">
        <v>280.42999300000002</v>
      </c>
      <c r="L3969">
        <v>279.91195699999997</v>
      </c>
      <c r="M3969">
        <v>4535200</v>
      </c>
    </row>
    <row r="3970" spans="1:13" x14ac:dyDescent="0.25">
      <c r="A3970" s="1">
        <v>45358</v>
      </c>
      <c r="B3970">
        <v>473.20001200000002</v>
      </c>
      <c r="C3970">
        <v>473.26998900000001</v>
      </c>
      <c r="D3970">
        <v>465.89001500000001</v>
      </c>
      <c r="E3970">
        <v>467.540009</v>
      </c>
      <c r="F3970">
        <v>466.89331099999998</v>
      </c>
      <c r="G3970">
        <v>2178100</v>
      </c>
      <c r="H3970">
        <v>280.88000499999998</v>
      </c>
      <c r="I3970">
        <v>281.17001299999998</v>
      </c>
      <c r="J3970">
        <v>276.16000400000001</v>
      </c>
      <c r="K3970">
        <v>278.26001000000002</v>
      </c>
      <c r="L3970">
        <v>277.74600199999998</v>
      </c>
      <c r="M3970">
        <v>5668500</v>
      </c>
    </row>
    <row r="3971" spans="1:13" x14ac:dyDescent="0.25">
      <c r="A3971" s="1">
        <v>45359</v>
      </c>
      <c r="B3971">
        <v>467.10000600000001</v>
      </c>
      <c r="C3971">
        <v>471.61999500000002</v>
      </c>
      <c r="D3971">
        <v>467.10000600000001</v>
      </c>
      <c r="E3971">
        <v>469.26001000000002</v>
      </c>
      <c r="F3971">
        <v>468.61093099999999</v>
      </c>
      <c r="G3971">
        <v>1596900</v>
      </c>
      <c r="H3971">
        <v>279</v>
      </c>
      <c r="I3971">
        <v>281.67001299999998</v>
      </c>
      <c r="J3971">
        <v>278.82998700000002</v>
      </c>
      <c r="K3971">
        <v>280.040009</v>
      </c>
      <c r="L3971">
        <v>279.52270499999997</v>
      </c>
      <c r="M3971">
        <v>3928800</v>
      </c>
    </row>
    <row r="3972" spans="1:13" x14ac:dyDescent="0.25">
      <c r="A3972" s="1">
        <v>45362</v>
      </c>
      <c r="B3972">
        <v>469</v>
      </c>
      <c r="C3972">
        <v>469.36999500000002</v>
      </c>
      <c r="D3972">
        <v>464.69000199999999</v>
      </c>
      <c r="E3972">
        <v>469.16000400000001</v>
      </c>
      <c r="F3972">
        <v>468.511078</v>
      </c>
      <c r="G3972">
        <v>1774500</v>
      </c>
      <c r="H3972">
        <v>279.45001200000002</v>
      </c>
      <c r="I3972">
        <v>280.76998900000001</v>
      </c>
      <c r="J3972">
        <v>277.98998999999998</v>
      </c>
      <c r="K3972">
        <v>280.55999800000001</v>
      </c>
      <c r="L3972">
        <v>280.041718</v>
      </c>
      <c r="M3972">
        <v>4614000</v>
      </c>
    </row>
    <row r="3973" spans="1:13" x14ac:dyDescent="0.25">
      <c r="A3973" s="1">
        <v>45363</v>
      </c>
      <c r="B3973">
        <v>470.52999899999998</v>
      </c>
      <c r="C3973">
        <v>474.36999500000002</v>
      </c>
      <c r="D3973">
        <v>468.709991</v>
      </c>
      <c r="E3973">
        <v>472.86999500000002</v>
      </c>
      <c r="F3973">
        <v>472.21594199999998</v>
      </c>
      <c r="G3973">
        <v>1853900</v>
      </c>
      <c r="H3973">
        <v>281.30999800000001</v>
      </c>
      <c r="I3973">
        <v>284.48001099999999</v>
      </c>
      <c r="J3973">
        <v>280.290009</v>
      </c>
      <c r="K3973">
        <v>283.92001299999998</v>
      </c>
      <c r="L3973">
        <v>283.39553799999999</v>
      </c>
      <c r="M3973">
        <v>7988700</v>
      </c>
    </row>
    <row r="3974" spans="1:13" x14ac:dyDescent="0.25">
      <c r="A3974" s="1">
        <v>45364</v>
      </c>
      <c r="B3974">
        <v>474.23001099999999</v>
      </c>
      <c r="C3974">
        <v>476.16000400000001</v>
      </c>
      <c r="D3974">
        <v>472.77999899999998</v>
      </c>
      <c r="E3974">
        <v>475.60998499999999</v>
      </c>
      <c r="F3974">
        <v>474.95211799999998</v>
      </c>
      <c r="G3974">
        <v>2103900</v>
      </c>
      <c r="H3974">
        <v>284.66000400000001</v>
      </c>
      <c r="I3974">
        <v>286.10000600000001</v>
      </c>
      <c r="J3974">
        <v>283.82000699999998</v>
      </c>
      <c r="K3974">
        <v>285.14001500000001</v>
      </c>
      <c r="L3974">
        <v>284.61328099999997</v>
      </c>
      <c r="M3974">
        <v>5783800</v>
      </c>
    </row>
    <row r="3975" spans="1:13" x14ac:dyDescent="0.25">
      <c r="A3975" s="1">
        <v>45365</v>
      </c>
      <c r="B3975">
        <v>481.01998900000001</v>
      </c>
      <c r="C3975">
        <v>482</v>
      </c>
      <c r="D3975">
        <v>477.17999300000002</v>
      </c>
      <c r="E3975">
        <v>479.48001099999999</v>
      </c>
      <c r="F3975">
        <v>478.81680299999999</v>
      </c>
      <c r="G3975">
        <v>2757700</v>
      </c>
      <c r="H3975">
        <v>288.959991</v>
      </c>
      <c r="I3975">
        <v>289.040009</v>
      </c>
      <c r="J3975">
        <v>284.54998799999998</v>
      </c>
      <c r="K3975">
        <v>286.41000400000001</v>
      </c>
      <c r="L3975">
        <v>285.88092</v>
      </c>
      <c r="M3975">
        <v>5484500</v>
      </c>
    </row>
    <row r="3976" spans="1:13" x14ac:dyDescent="0.25">
      <c r="A3976" s="1">
        <v>45366</v>
      </c>
      <c r="B3976">
        <v>473.33999599999999</v>
      </c>
      <c r="C3976">
        <v>478.459991</v>
      </c>
      <c r="D3976">
        <v>473.07998700000002</v>
      </c>
      <c r="E3976">
        <v>475.82998700000002</v>
      </c>
      <c r="F3976">
        <v>475.17181399999998</v>
      </c>
      <c r="G3976">
        <v>4179300</v>
      </c>
      <c r="H3976">
        <v>283.54998799999998</v>
      </c>
      <c r="I3976">
        <v>285.63000499999998</v>
      </c>
      <c r="J3976">
        <v>282.64001500000001</v>
      </c>
      <c r="K3976">
        <v>283.040009</v>
      </c>
      <c r="L3976">
        <v>282.51715100000001</v>
      </c>
      <c r="M3976">
        <v>9845000</v>
      </c>
    </row>
    <row r="3977" spans="1:13" x14ac:dyDescent="0.25">
      <c r="A3977" s="1">
        <v>45369</v>
      </c>
      <c r="B3977">
        <v>478.64001500000001</v>
      </c>
      <c r="C3977">
        <v>480.82000699999998</v>
      </c>
      <c r="D3977">
        <v>476.64999399999999</v>
      </c>
      <c r="E3977">
        <v>478.89001500000001</v>
      </c>
      <c r="F3977">
        <v>478.22763099999997</v>
      </c>
      <c r="G3977">
        <v>2072300</v>
      </c>
      <c r="H3977">
        <v>283.86999500000002</v>
      </c>
      <c r="I3977">
        <v>286.23001099999999</v>
      </c>
      <c r="J3977">
        <v>283.25</v>
      </c>
      <c r="K3977">
        <v>285.04998799999998</v>
      </c>
      <c r="L3977">
        <v>284.523438</v>
      </c>
      <c r="M3977">
        <v>4095600</v>
      </c>
    </row>
    <row r="3978" spans="1:13" x14ac:dyDescent="0.25">
      <c r="A3978" s="1">
        <v>45370</v>
      </c>
      <c r="B3978">
        <v>481.61999500000002</v>
      </c>
      <c r="C3978">
        <v>484.60998499999999</v>
      </c>
      <c r="D3978">
        <v>479.51001000000002</v>
      </c>
      <c r="E3978">
        <v>484</v>
      </c>
      <c r="F3978">
        <v>483.330536</v>
      </c>
      <c r="G3978">
        <v>2049500</v>
      </c>
      <c r="H3978">
        <v>286.66000400000001</v>
      </c>
      <c r="I3978">
        <v>288.05999800000001</v>
      </c>
      <c r="J3978">
        <v>285.25</v>
      </c>
      <c r="K3978">
        <v>287.35000600000001</v>
      </c>
      <c r="L3978">
        <v>286.81918300000001</v>
      </c>
      <c r="M3978">
        <v>6595200</v>
      </c>
    </row>
    <row r="3979" spans="1:13" x14ac:dyDescent="0.25">
      <c r="A3979" s="1">
        <v>45371</v>
      </c>
      <c r="B3979">
        <v>484.32000699999998</v>
      </c>
      <c r="C3979">
        <v>488.45001200000002</v>
      </c>
      <c r="D3979">
        <v>483.64001500000001</v>
      </c>
      <c r="E3979">
        <v>488.040009</v>
      </c>
      <c r="F3979">
        <v>487.36496</v>
      </c>
      <c r="G3979">
        <v>1691100</v>
      </c>
      <c r="H3979">
        <v>287.64001500000001</v>
      </c>
      <c r="I3979">
        <v>289.86999500000002</v>
      </c>
      <c r="J3979">
        <v>286.72000100000002</v>
      </c>
      <c r="K3979">
        <v>289.27999899999998</v>
      </c>
      <c r="L3979">
        <v>288.74563599999999</v>
      </c>
      <c r="M3979">
        <v>6105000</v>
      </c>
    </row>
    <row r="3980" spans="1:13" x14ac:dyDescent="0.25">
      <c r="A3980" s="1">
        <v>45372</v>
      </c>
      <c r="B3980">
        <v>488.52999899999998</v>
      </c>
      <c r="C3980">
        <v>490</v>
      </c>
      <c r="D3980">
        <v>483.39999399999999</v>
      </c>
      <c r="E3980">
        <v>488.64001500000001</v>
      </c>
      <c r="F3980">
        <v>487.96414199999998</v>
      </c>
      <c r="G3980">
        <v>2580300</v>
      </c>
      <c r="H3980">
        <v>289.97000100000002</v>
      </c>
      <c r="I3980">
        <v>290.959991</v>
      </c>
      <c r="J3980">
        <v>287.89999399999999</v>
      </c>
      <c r="K3980">
        <v>290.36999500000002</v>
      </c>
      <c r="L3980">
        <v>289.833618</v>
      </c>
      <c r="M3980">
        <v>5057600</v>
      </c>
    </row>
    <row r="3981" spans="1:13" x14ac:dyDescent="0.25">
      <c r="A3981" s="1">
        <v>45373</v>
      </c>
      <c r="B3981">
        <v>488.30999800000001</v>
      </c>
      <c r="C3981">
        <v>488.89001500000001</v>
      </c>
      <c r="D3981">
        <v>481.459991</v>
      </c>
      <c r="E3981">
        <v>481.67001299999998</v>
      </c>
      <c r="F3981">
        <v>481.003784</v>
      </c>
      <c r="G3981">
        <v>2277300</v>
      </c>
      <c r="H3981">
        <v>290</v>
      </c>
      <c r="I3981">
        <v>290.48998999999998</v>
      </c>
      <c r="J3981">
        <v>282.89001500000001</v>
      </c>
      <c r="K3981">
        <v>283.26001000000002</v>
      </c>
      <c r="L3981">
        <v>282.73675500000002</v>
      </c>
      <c r="M3981">
        <v>8743000</v>
      </c>
    </row>
    <row r="3982" spans="1:13" x14ac:dyDescent="0.25">
      <c r="A3982" s="1">
        <v>45376</v>
      </c>
      <c r="B3982">
        <v>481.60000600000001</v>
      </c>
      <c r="C3982">
        <v>482.32000699999998</v>
      </c>
      <c r="D3982">
        <v>474.41000400000001</v>
      </c>
      <c r="E3982">
        <v>476.040009</v>
      </c>
      <c r="F3982">
        <v>475.38156099999998</v>
      </c>
      <c r="G3982">
        <v>2600300</v>
      </c>
      <c r="H3982">
        <v>283.01001000000002</v>
      </c>
      <c r="I3982">
        <v>283.5</v>
      </c>
      <c r="J3982">
        <v>280.040009</v>
      </c>
      <c r="K3982">
        <v>281.209991</v>
      </c>
      <c r="L3982">
        <v>280.69052099999999</v>
      </c>
      <c r="M3982">
        <v>8519200</v>
      </c>
    </row>
    <row r="3983" spans="1:13" x14ac:dyDescent="0.25">
      <c r="A3983" s="1">
        <v>45377</v>
      </c>
      <c r="B3983">
        <v>477.72000100000002</v>
      </c>
      <c r="C3983">
        <v>480</v>
      </c>
      <c r="D3983">
        <v>472.30999800000001</v>
      </c>
      <c r="E3983">
        <v>476.79998799999998</v>
      </c>
      <c r="F3983">
        <v>476.14047199999999</v>
      </c>
      <c r="G3983">
        <v>2515100</v>
      </c>
      <c r="H3983">
        <v>284.13000499999998</v>
      </c>
      <c r="I3983">
        <v>284.13000499999998</v>
      </c>
      <c r="J3983">
        <v>278.41000400000001</v>
      </c>
      <c r="K3983">
        <v>280.60000600000001</v>
      </c>
      <c r="L3983">
        <v>280.08166499999999</v>
      </c>
      <c r="M3983">
        <v>8752400</v>
      </c>
    </row>
    <row r="3984" spans="1:13" x14ac:dyDescent="0.25">
      <c r="A3984" s="1">
        <v>45378</v>
      </c>
      <c r="B3984">
        <v>480.5</v>
      </c>
      <c r="C3984">
        <v>482.16000400000001</v>
      </c>
      <c r="D3984">
        <v>474.75</v>
      </c>
      <c r="E3984">
        <v>477.95001200000002</v>
      </c>
      <c r="F3984">
        <v>477.28890999999999</v>
      </c>
      <c r="G3984">
        <v>2309400</v>
      </c>
      <c r="H3984">
        <v>280.25</v>
      </c>
      <c r="I3984">
        <v>281.25</v>
      </c>
      <c r="J3984">
        <v>276.98001099999999</v>
      </c>
      <c r="K3984">
        <v>279.01998900000001</v>
      </c>
      <c r="L3984">
        <v>278.50457799999998</v>
      </c>
      <c r="M3984">
        <v>5190700</v>
      </c>
    </row>
    <row r="3985" spans="1:13" x14ac:dyDescent="0.25">
      <c r="A3985" s="1">
        <v>45379</v>
      </c>
      <c r="B3985">
        <v>477.91000400000001</v>
      </c>
      <c r="C3985">
        <v>482.42999300000002</v>
      </c>
      <c r="D3985">
        <v>477.27999899999998</v>
      </c>
      <c r="E3985">
        <v>481.57000699999998</v>
      </c>
      <c r="F3985">
        <v>480.90390000000002</v>
      </c>
      <c r="G3985">
        <v>2214500</v>
      </c>
      <c r="H3985">
        <v>278.48998999999998</v>
      </c>
      <c r="I3985">
        <v>279.79998799999998</v>
      </c>
      <c r="J3985">
        <v>277.11999500000002</v>
      </c>
      <c r="K3985">
        <v>279.07998700000002</v>
      </c>
      <c r="L3985">
        <v>278.56445300000001</v>
      </c>
      <c r="M3985">
        <v>5844400</v>
      </c>
    </row>
    <row r="3986" spans="1:13" x14ac:dyDescent="0.25">
      <c r="A3986" s="1">
        <v>45383</v>
      </c>
      <c r="B3986">
        <v>480.66000400000001</v>
      </c>
      <c r="C3986">
        <v>483.27999899999998</v>
      </c>
      <c r="D3986">
        <v>477.32998700000002</v>
      </c>
      <c r="E3986">
        <v>478.39999399999999</v>
      </c>
      <c r="F3986">
        <v>477.73828099999997</v>
      </c>
      <c r="G3986">
        <v>1648200</v>
      </c>
      <c r="H3986">
        <v>280.35998499999999</v>
      </c>
      <c r="I3986">
        <v>280.89001500000001</v>
      </c>
      <c r="J3986">
        <v>276.790009</v>
      </c>
      <c r="K3986">
        <v>278.27999899999998</v>
      </c>
      <c r="L3986">
        <v>277.76593000000003</v>
      </c>
      <c r="M3986">
        <v>5084000</v>
      </c>
    </row>
    <row r="3987" spans="1:13" x14ac:dyDescent="0.25">
      <c r="A3987" s="1">
        <v>45384</v>
      </c>
      <c r="B3987">
        <v>476.97000100000002</v>
      </c>
      <c r="C3987">
        <v>480.41000400000001</v>
      </c>
      <c r="D3987">
        <v>476.29998799999998</v>
      </c>
      <c r="E3987">
        <v>479.42999300000002</v>
      </c>
      <c r="F3987">
        <v>478.76684599999999</v>
      </c>
      <c r="G3987">
        <v>3265100</v>
      </c>
      <c r="H3987">
        <v>278</v>
      </c>
      <c r="I3987">
        <v>279.32998700000002</v>
      </c>
      <c r="J3987">
        <v>276.98001099999999</v>
      </c>
      <c r="K3987">
        <v>278.44000199999999</v>
      </c>
      <c r="L3987">
        <v>277.925659</v>
      </c>
      <c r="M3987">
        <v>6912300</v>
      </c>
    </row>
    <row r="3988" spans="1:13" x14ac:dyDescent="0.25">
      <c r="A3988" s="1">
        <v>45385</v>
      </c>
      <c r="B3988">
        <v>480.44000199999999</v>
      </c>
      <c r="C3988">
        <v>483.29998799999998</v>
      </c>
      <c r="D3988">
        <v>477.209991</v>
      </c>
      <c r="E3988">
        <v>477.42001299999998</v>
      </c>
      <c r="F3988">
        <v>476.75964399999998</v>
      </c>
      <c r="G3988">
        <v>2265000</v>
      </c>
      <c r="H3988">
        <v>280.48001099999999</v>
      </c>
      <c r="I3988">
        <v>280.48001099999999</v>
      </c>
      <c r="J3988">
        <v>276.55999800000001</v>
      </c>
      <c r="K3988">
        <v>276.959991</v>
      </c>
      <c r="L3988">
        <v>276.44836400000003</v>
      </c>
      <c r="M3988">
        <v>4536600</v>
      </c>
    </row>
    <row r="3989" spans="1:13" x14ac:dyDescent="0.25">
      <c r="A3989" s="1">
        <v>45386</v>
      </c>
      <c r="B3989">
        <v>479.97000100000002</v>
      </c>
      <c r="C3989">
        <v>481.959991</v>
      </c>
      <c r="D3989">
        <v>469</v>
      </c>
      <c r="E3989">
        <v>469.76998900000001</v>
      </c>
      <c r="F3989">
        <v>469.12020899999999</v>
      </c>
      <c r="G3989">
        <v>2552600</v>
      </c>
      <c r="H3989">
        <v>278.35998499999999</v>
      </c>
      <c r="I3989">
        <v>279.07998700000002</v>
      </c>
      <c r="J3989">
        <v>273.55999800000001</v>
      </c>
      <c r="K3989">
        <v>274</v>
      </c>
      <c r="L3989">
        <v>273.49383499999999</v>
      </c>
      <c r="M3989">
        <v>4018600</v>
      </c>
    </row>
    <row r="3990" spans="1:13" x14ac:dyDescent="0.25">
      <c r="A3990" s="1">
        <v>45387</v>
      </c>
      <c r="B3990">
        <v>474</v>
      </c>
      <c r="C3990">
        <v>479.30999800000001</v>
      </c>
      <c r="D3990">
        <v>472.52999899999998</v>
      </c>
      <c r="E3990">
        <v>477.14999399999999</v>
      </c>
      <c r="F3990">
        <v>476.49002100000001</v>
      </c>
      <c r="G3990">
        <v>2462400</v>
      </c>
      <c r="H3990">
        <v>276.10000600000001</v>
      </c>
      <c r="I3990">
        <v>277.959991</v>
      </c>
      <c r="J3990">
        <v>275.02999899999998</v>
      </c>
      <c r="K3990">
        <v>277.14001500000001</v>
      </c>
      <c r="L3990">
        <v>276.62805200000003</v>
      </c>
      <c r="M3990">
        <v>4388100</v>
      </c>
    </row>
    <row r="3991" spans="1:13" x14ac:dyDescent="0.25">
      <c r="A3991" s="1">
        <v>45390</v>
      </c>
      <c r="B3991">
        <v>476.39999399999999</v>
      </c>
      <c r="C3991">
        <v>479.67999300000002</v>
      </c>
      <c r="D3991">
        <v>474.27999899999998</v>
      </c>
      <c r="E3991">
        <v>478.85000600000001</v>
      </c>
      <c r="F3991">
        <v>478.85000600000001</v>
      </c>
      <c r="G3991">
        <v>1961800</v>
      </c>
      <c r="H3991">
        <v>276.25</v>
      </c>
      <c r="I3991">
        <v>277.98001099999999</v>
      </c>
      <c r="J3991">
        <v>275.14999399999999</v>
      </c>
      <c r="K3991">
        <v>277.76001000000002</v>
      </c>
      <c r="L3991">
        <v>277.24691799999999</v>
      </c>
      <c r="M3991">
        <v>5542400</v>
      </c>
    </row>
    <row r="3992" spans="1:13" x14ac:dyDescent="0.25">
      <c r="A3992" s="1">
        <v>45391</v>
      </c>
      <c r="B3992">
        <v>477.97000100000002</v>
      </c>
      <c r="C3992">
        <v>478.89001500000001</v>
      </c>
      <c r="D3992">
        <v>467.82998700000002</v>
      </c>
      <c r="E3992">
        <v>472.16000400000001</v>
      </c>
      <c r="F3992">
        <v>472.16000400000001</v>
      </c>
      <c r="G3992">
        <v>2218000</v>
      </c>
      <c r="H3992">
        <v>277.63000499999998</v>
      </c>
      <c r="I3992">
        <v>278</v>
      </c>
      <c r="J3992">
        <v>273.32000699999998</v>
      </c>
      <c r="K3992">
        <v>276.72000100000002</v>
      </c>
      <c r="L3992">
        <v>276.20883199999997</v>
      </c>
      <c r="M3992">
        <v>7314300</v>
      </c>
    </row>
    <row r="3993" spans="1:13" x14ac:dyDescent="0.25">
      <c r="A3993" s="1">
        <v>45392</v>
      </c>
      <c r="B3993">
        <v>470.17001299999998</v>
      </c>
      <c r="C3993">
        <v>474.39001500000001</v>
      </c>
      <c r="D3993">
        <v>468.85000600000001</v>
      </c>
      <c r="E3993">
        <v>469.17001299999998</v>
      </c>
      <c r="F3993">
        <v>469.17001299999998</v>
      </c>
      <c r="G3993">
        <v>2710500</v>
      </c>
      <c r="H3993">
        <v>275.42001299999998</v>
      </c>
      <c r="I3993">
        <v>276.82000699999998</v>
      </c>
      <c r="J3993">
        <v>274.11999500000002</v>
      </c>
      <c r="K3993">
        <v>274.48001099999999</v>
      </c>
      <c r="L3993">
        <v>273.972961</v>
      </c>
      <c r="M3993">
        <v>5276000</v>
      </c>
    </row>
    <row r="3994" spans="1:13" x14ac:dyDescent="0.25">
      <c r="A3994" s="1">
        <v>45393</v>
      </c>
      <c r="B3994">
        <v>468.27999899999998</v>
      </c>
      <c r="C3994">
        <v>470.35000600000001</v>
      </c>
      <c r="D3994">
        <v>464.19000199999999</v>
      </c>
      <c r="E3994">
        <v>468.30999800000001</v>
      </c>
      <c r="F3994">
        <v>468.30999800000001</v>
      </c>
      <c r="G3994">
        <v>2299900</v>
      </c>
      <c r="H3994">
        <v>274</v>
      </c>
      <c r="I3994">
        <v>276.48001099999999</v>
      </c>
      <c r="J3994">
        <v>272.17999300000002</v>
      </c>
      <c r="K3994">
        <v>275.67999300000002</v>
      </c>
      <c r="L3994">
        <v>275.17074600000001</v>
      </c>
      <c r="M3994">
        <v>8102300</v>
      </c>
    </row>
    <row r="3995" spans="1:13" x14ac:dyDescent="0.25">
      <c r="A3995" s="1">
        <v>45394</v>
      </c>
      <c r="B3995">
        <v>466</v>
      </c>
      <c r="C3995">
        <v>469.51998900000001</v>
      </c>
      <c r="D3995">
        <v>462.10998499999999</v>
      </c>
      <c r="E3995">
        <v>465.38000499999998</v>
      </c>
      <c r="F3995">
        <v>465.38000499999998</v>
      </c>
      <c r="G3995">
        <v>2486300</v>
      </c>
      <c r="H3995">
        <v>275.54998799999998</v>
      </c>
      <c r="I3995">
        <v>277</v>
      </c>
      <c r="J3995">
        <v>274.05999800000001</v>
      </c>
      <c r="K3995">
        <v>275.959991</v>
      </c>
      <c r="L3995">
        <v>275.45022599999999</v>
      </c>
      <c r="M3995">
        <v>9037900</v>
      </c>
    </row>
    <row r="3996" spans="1:13" x14ac:dyDescent="0.25">
      <c r="A3996" s="1">
        <v>45397</v>
      </c>
      <c r="B3996">
        <v>470.23998999999998</v>
      </c>
      <c r="C3996">
        <v>471</v>
      </c>
      <c r="D3996">
        <v>458.42999300000002</v>
      </c>
      <c r="E3996">
        <v>459.790009</v>
      </c>
      <c r="F3996">
        <v>459.790009</v>
      </c>
      <c r="G3996">
        <v>2070500</v>
      </c>
      <c r="H3996">
        <v>277.89001500000001</v>
      </c>
      <c r="I3996">
        <v>277.91000400000001</v>
      </c>
      <c r="J3996">
        <v>270.33999599999999</v>
      </c>
      <c r="K3996">
        <v>271.27999899999998</v>
      </c>
      <c r="L3996">
        <v>270.77886999999998</v>
      </c>
      <c r="M3996">
        <v>10267500</v>
      </c>
    </row>
    <row r="3997" spans="1:13" x14ac:dyDescent="0.25">
      <c r="A3997" s="1">
        <v>45398</v>
      </c>
      <c r="B3997">
        <v>460</v>
      </c>
      <c r="C3997">
        <v>463.38000499999998</v>
      </c>
      <c r="D3997">
        <v>459</v>
      </c>
      <c r="E3997">
        <v>459.82000699999998</v>
      </c>
      <c r="F3997">
        <v>459.82000699999998</v>
      </c>
      <c r="G3997">
        <v>1787200</v>
      </c>
      <c r="H3997">
        <v>270.540009</v>
      </c>
      <c r="I3997">
        <v>274.13000499999998</v>
      </c>
      <c r="J3997">
        <v>270.17001299999998</v>
      </c>
      <c r="K3997">
        <v>271.35000600000001</v>
      </c>
      <c r="L3997">
        <v>270.84875499999998</v>
      </c>
      <c r="M3997">
        <v>8237100</v>
      </c>
    </row>
    <row r="3998" spans="1:13" x14ac:dyDescent="0.25">
      <c r="A3998" s="1">
        <v>45399</v>
      </c>
      <c r="B3998">
        <v>462.76998900000001</v>
      </c>
      <c r="C3998">
        <v>463.41000400000001</v>
      </c>
      <c r="D3998">
        <v>458.14999399999999</v>
      </c>
      <c r="E3998">
        <v>460.16000400000001</v>
      </c>
      <c r="F3998">
        <v>460.16000400000001</v>
      </c>
      <c r="G3998">
        <v>1735000</v>
      </c>
      <c r="H3998">
        <v>273.29998799999998</v>
      </c>
      <c r="I3998">
        <v>274</v>
      </c>
      <c r="J3998">
        <v>271.5</v>
      </c>
      <c r="K3998">
        <v>272.69000199999999</v>
      </c>
      <c r="L3998">
        <v>272.18627900000001</v>
      </c>
      <c r="M3998">
        <v>5940900</v>
      </c>
    </row>
    <row r="3999" spans="1:13" x14ac:dyDescent="0.25">
      <c r="A3999" s="1">
        <v>45400</v>
      </c>
      <c r="B3999">
        <v>460.5</v>
      </c>
      <c r="C3999">
        <v>461.91000400000001</v>
      </c>
      <c r="D3999">
        <v>453.79998799999998</v>
      </c>
      <c r="E3999">
        <v>454.70001200000002</v>
      </c>
      <c r="F3999">
        <v>454.70001200000002</v>
      </c>
      <c r="G3999">
        <v>1998900</v>
      </c>
      <c r="H3999">
        <v>272.57000699999998</v>
      </c>
      <c r="I3999">
        <v>273.14999399999999</v>
      </c>
      <c r="J3999">
        <v>269.85998499999999</v>
      </c>
      <c r="K3999">
        <v>271.36999500000002</v>
      </c>
      <c r="L3999">
        <v>270.86871300000001</v>
      </c>
      <c r="M3999">
        <v>8231800</v>
      </c>
    </row>
    <row r="4000" spans="1:13" x14ac:dyDescent="0.25">
      <c r="A4000" s="1">
        <v>45401</v>
      </c>
      <c r="B4000">
        <v>458.89001500000001</v>
      </c>
      <c r="C4000">
        <v>459.85998499999999</v>
      </c>
      <c r="D4000">
        <v>452.58999599999999</v>
      </c>
      <c r="E4000">
        <v>455.39001500000001</v>
      </c>
      <c r="F4000">
        <v>455.39001500000001</v>
      </c>
      <c r="G4000">
        <v>2546300</v>
      </c>
      <c r="H4000">
        <v>271.47000100000002</v>
      </c>
      <c r="I4000">
        <v>272</v>
      </c>
      <c r="J4000">
        <v>268.290009</v>
      </c>
      <c r="K4000">
        <v>269.77999899999998</v>
      </c>
      <c r="L4000">
        <v>269.28164700000002</v>
      </c>
      <c r="M4000">
        <v>7826200</v>
      </c>
    </row>
    <row r="4001" spans="1:13" x14ac:dyDescent="0.25">
      <c r="A4001" s="1">
        <v>45404</v>
      </c>
      <c r="B4001">
        <v>457.5</v>
      </c>
      <c r="C4001">
        <v>460.73998999999998</v>
      </c>
      <c r="D4001">
        <v>455.13000499999998</v>
      </c>
      <c r="E4001">
        <v>456.75</v>
      </c>
      <c r="F4001">
        <v>456.75</v>
      </c>
      <c r="G4001">
        <v>2157400</v>
      </c>
      <c r="H4001">
        <v>270.95001200000002</v>
      </c>
      <c r="I4001">
        <v>273.76001000000002</v>
      </c>
      <c r="J4001">
        <v>269.35998499999999</v>
      </c>
      <c r="K4001">
        <v>272.32998700000002</v>
      </c>
      <c r="L4001">
        <v>271.82693499999999</v>
      </c>
      <c r="M4001">
        <v>6463700</v>
      </c>
    </row>
    <row r="4002" spans="1:13" x14ac:dyDescent="0.25">
      <c r="A4002" s="1">
        <v>45405</v>
      </c>
      <c r="B4002">
        <v>458.48001099999999</v>
      </c>
      <c r="C4002">
        <v>462.98001099999999</v>
      </c>
      <c r="D4002">
        <v>457.30999800000001</v>
      </c>
      <c r="E4002">
        <v>462.82000699999998</v>
      </c>
      <c r="F4002">
        <v>462.82000699999998</v>
      </c>
      <c r="G4002">
        <v>2029100</v>
      </c>
      <c r="H4002">
        <v>274.01001000000002</v>
      </c>
      <c r="I4002">
        <v>274.89001500000001</v>
      </c>
      <c r="J4002">
        <v>272.709991</v>
      </c>
      <c r="K4002">
        <v>274.10998499999999</v>
      </c>
      <c r="L4002">
        <v>273.60363799999999</v>
      </c>
      <c r="M4002">
        <v>6438000</v>
      </c>
    </row>
    <row r="4003" spans="1:13" x14ac:dyDescent="0.25">
      <c r="A4003" s="1">
        <v>45406</v>
      </c>
      <c r="B4003">
        <v>465.290009</v>
      </c>
      <c r="C4003">
        <v>468.14999399999999</v>
      </c>
      <c r="D4003">
        <v>460.35000600000001</v>
      </c>
      <c r="E4003">
        <v>462.5</v>
      </c>
      <c r="F4003">
        <v>462.5</v>
      </c>
      <c r="G4003">
        <v>4043100</v>
      </c>
      <c r="H4003">
        <v>282.57000699999998</v>
      </c>
      <c r="I4003">
        <v>283</v>
      </c>
      <c r="J4003">
        <v>274.48998999999998</v>
      </c>
      <c r="K4003">
        <v>275.01998900000001</v>
      </c>
      <c r="L4003">
        <v>274.51196299999998</v>
      </c>
      <c r="M4003">
        <v>8807200</v>
      </c>
    </row>
    <row r="4004" spans="1:13" x14ac:dyDescent="0.25">
      <c r="A4004" s="1">
        <v>45407</v>
      </c>
      <c r="B4004">
        <v>460.94000199999999</v>
      </c>
      <c r="C4004">
        <v>464</v>
      </c>
      <c r="D4004">
        <v>456.72000100000002</v>
      </c>
      <c r="E4004">
        <v>462.10998499999999</v>
      </c>
      <c r="F4004">
        <v>462.10998499999999</v>
      </c>
      <c r="G4004">
        <v>2006500</v>
      </c>
      <c r="H4004">
        <v>272.97000100000002</v>
      </c>
      <c r="I4004">
        <v>276.22000100000002</v>
      </c>
      <c r="J4004">
        <v>270.48998999999998</v>
      </c>
      <c r="K4004">
        <v>275.16000400000001</v>
      </c>
      <c r="L4004">
        <v>274.651703</v>
      </c>
      <c r="M4004">
        <v>8064600</v>
      </c>
    </row>
    <row r="4005" spans="1:13" x14ac:dyDescent="0.25">
      <c r="A4005" s="1">
        <v>45408</v>
      </c>
      <c r="B4005">
        <v>462.91000400000001</v>
      </c>
      <c r="C4005">
        <v>464.82000699999998</v>
      </c>
      <c r="D4005">
        <v>460.94000199999999</v>
      </c>
      <c r="E4005">
        <v>462.42001299999998</v>
      </c>
      <c r="F4005">
        <v>462.42001299999998</v>
      </c>
      <c r="G4005">
        <v>1963300</v>
      </c>
      <c r="H4005">
        <v>275.01001000000002</v>
      </c>
      <c r="I4005">
        <v>276.76998900000001</v>
      </c>
      <c r="J4005">
        <v>273.82998700000002</v>
      </c>
      <c r="K4005">
        <v>274.51998900000001</v>
      </c>
      <c r="L4005">
        <v>274.012878</v>
      </c>
      <c r="M4005">
        <v>6840600</v>
      </c>
    </row>
    <row r="4006" spans="1:13" x14ac:dyDescent="0.25">
      <c r="A4006" s="1">
        <v>45411</v>
      </c>
      <c r="B4006">
        <v>460.95001200000002</v>
      </c>
      <c r="C4006">
        <v>461.58999599999999</v>
      </c>
      <c r="D4006">
        <v>455.67999300000002</v>
      </c>
      <c r="E4006">
        <v>457.10000600000001</v>
      </c>
      <c r="F4006">
        <v>457.10000600000001</v>
      </c>
      <c r="G4006">
        <v>2120700</v>
      </c>
      <c r="H4006">
        <v>272.32000699999998</v>
      </c>
      <c r="I4006">
        <v>274.47000100000002</v>
      </c>
      <c r="J4006">
        <v>271.08999599999999</v>
      </c>
      <c r="K4006">
        <v>271.83999599999999</v>
      </c>
      <c r="L4006">
        <v>271.33783</v>
      </c>
      <c r="M4006">
        <v>4128600</v>
      </c>
    </row>
    <row r="4007" spans="1:13" x14ac:dyDescent="0.25">
      <c r="A4007" s="1">
        <v>45412</v>
      </c>
      <c r="B4007">
        <v>456.26001000000002</v>
      </c>
      <c r="C4007">
        <v>457.72000100000002</v>
      </c>
      <c r="D4007">
        <v>450.88000499999998</v>
      </c>
      <c r="E4007">
        <v>451.20001200000002</v>
      </c>
      <c r="F4007">
        <v>451.20001200000002</v>
      </c>
      <c r="G4007">
        <v>2698800</v>
      </c>
      <c r="H4007">
        <v>270.52999899999998</v>
      </c>
      <c r="I4007">
        <v>272.07998700000002</v>
      </c>
      <c r="J4007">
        <v>268.57998700000002</v>
      </c>
      <c r="K4007">
        <v>268.60998499999999</v>
      </c>
      <c r="L4007">
        <v>268.11380000000003</v>
      </c>
      <c r="M4007">
        <v>6376400</v>
      </c>
    </row>
    <row r="4008" spans="1:13" x14ac:dyDescent="0.25">
      <c r="A4008" s="1">
        <v>45413</v>
      </c>
      <c r="B4008">
        <v>445.79998799999998</v>
      </c>
      <c r="C4008">
        <v>448.98001099999999</v>
      </c>
      <c r="D4008">
        <v>438.38000499999998</v>
      </c>
      <c r="E4008">
        <v>442.07000699999998</v>
      </c>
      <c r="F4008">
        <v>442.07000699999998</v>
      </c>
      <c r="G4008">
        <v>4979100</v>
      </c>
      <c r="H4008">
        <v>268.14999399999999</v>
      </c>
      <c r="I4008">
        <v>270.91000400000001</v>
      </c>
      <c r="J4008">
        <v>266.709991</v>
      </c>
      <c r="K4008">
        <v>267.32000699999998</v>
      </c>
      <c r="L4008">
        <v>266.82620200000002</v>
      </c>
      <c r="M4008">
        <v>6119900</v>
      </c>
    </row>
    <row r="4009" spans="1:13" x14ac:dyDescent="0.25">
      <c r="A4009" s="1">
        <v>45414</v>
      </c>
      <c r="B4009">
        <v>443</v>
      </c>
      <c r="C4009">
        <v>444.66000400000001</v>
      </c>
      <c r="D4009">
        <v>438.04998799999998</v>
      </c>
      <c r="E4009">
        <v>441.10000600000001</v>
      </c>
      <c r="F4009">
        <v>441.10000600000001</v>
      </c>
      <c r="G4009">
        <v>3866500</v>
      </c>
      <c r="H4009">
        <v>269.35000600000001</v>
      </c>
      <c r="I4009">
        <v>269.47000100000002</v>
      </c>
      <c r="J4009">
        <v>266.64999399999999</v>
      </c>
      <c r="K4009">
        <v>267.60998499999999</v>
      </c>
      <c r="L4009">
        <v>267.11563100000001</v>
      </c>
      <c r="M4009">
        <v>5061700</v>
      </c>
    </row>
    <row r="4010" spans="1:13" x14ac:dyDescent="0.25">
      <c r="A4010" s="1">
        <v>45415</v>
      </c>
      <c r="B4010">
        <v>444.91000400000001</v>
      </c>
      <c r="C4010">
        <v>445.26001000000002</v>
      </c>
      <c r="D4010">
        <v>436.89999399999999</v>
      </c>
      <c r="E4010">
        <v>443.57998700000002</v>
      </c>
      <c r="F4010">
        <v>443.57998700000002</v>
      </c>
      <c r="G4010">
        <v>3711500</v>
      </c>
      <c r="H4010">
        <v>269</v>
      </c>
      <c r="I4010">
        <v>269.45001200000002</v>
      </c>
      <c r="J4010">
        <v>266.5</v>
      </c>
      <c r="K4010">
        <v>268.48998999999998</v>
      </c>
      <c r="L4010">
        <v>267.99401899999998</v>
      </c>
      <c r="M4010">
        <v>3862000</v>
      </c>
    </row>
    <row r="4011" spans="1:13" x14ac:dyDescent="0.25">
      <c r="A4011" s="1">
        <v>45418</v>
      </c>
      <c r="B4011">
        <v>447.23001099999999</v>
      </c>
      <c r="C4011">
        <v>450.5</v>
      </c>
      <c r="D4011">
        <v>445.55999800000001</v>
      </c>
      <c r="E4011">
        <v>449.36999500000002</v>
      </c>
      <c r="F4011">
        <v>449.36999500000002</v>
      </c>
      <c r="G4011">
        <v>2536200</v>
      </c>
      <c r="H4011">
        <v>269.64999399999999</v>
      </c>
      <c r="I4011">
        <v>272.77999899999998</v>
      </c>
      <c r="J4011">
        <v>269.57000699999998</v>
      </c>
      <c r="K4011">
        <v>272.67001299999998</v>
      </c>
      <c r="L4011">
        <v>272.16632099999998</v>
      </c>
      <c r="M4011">
        <v>3958700</v>
      </c>
    </row>
    <row r="4012" spans="1:13" x14ac:dyDescent="0.25">
      <c r="A4012" s="1">
        <v>45419</v>
      </c>
      <c r="B4012">
        <v>451.76001000000002</v>
      </c>
      <c r="C4012">
        <v>453.29998799999998</v>
      </c>
      <c r="D4012">
        <v>447.52999899999998</v>
      </c>
      <c r="E4012">
        <v>453.05999800000001</v>
      </c>
      <c r="F4012">
        <v>453.05999800000001</v>
      </c>
      <c r="G4012">
        <v>2345300</v>
      </c>
      <c r="H4012">
        <v>273.72000100000002</v>
      </c>
      <c r="I4012">
        <v>277.88000499999998</v>
      </c>
      <c r="J4012">
        <v>272.82998700000002</v>
      </c>
      <c r="K4012">
        <v>276.459991</v>
      </c>
      <c r="L4012">
        <v>275.94931000000003</v>
      </c>
      <c r="M4012">
        <v>6377100</v>
      </c>
    </row>
    <row r="4013" spans="1:13" x14ac:dyDescent="0.25">
      <c r="A4013" s="1">
        <v>45420</v>
      </c>
      <c r="B4013">
        <v>454</v>
      </c>
      <c r="C4013">
        <v>455.10998499999999</v>
      </c>
      <c r="D4013">
        <v>449.92001299999998</v>
      </c>
      <c r="E4013">
        <v>454.76998900000001</v>
      </c>
      <c r="F4013">
        <v>454.76998900000001</v>
      </c>
      <c r="G4013">
        <v>2332400</v>
      </c>
      <c r="H4013">
        <v>277.79998799999998</v>
      </c>
      <c r="I4013">
        <v>278.54998799999998</v>
      </c>
      <c r="J4013">
        <v>274.92001299999998</v>
      </c>
      <c r="K4013">
        <v>277.19000199999999</v>
      </c>
      <c r="L4013">
        <v>276.67794800000001</v>
      </c>
      <c r="M4013">
        <v>9029700</v>
      </c>
    </row>
    <row r="4014" spans="1:13" x14ac:dyDescent="0.25">
      <c r="A4014" s="1">
        <v>45421</v>
      </c>
      <c r="B4014">
        <v>453.54998799999998</v>
      </c>
      <c r="C4014">
        <v>456.02999899999998</v>
      </c>
      <c r="D4014">
        <v>453.54998799999998</v>
      </c>
      <c r="E4014">
        <v>455.48998999999998</v>
      </c>
      <c r="F4014">
        <v>455.48998999999998</v>
      </c>
      <c r="G4014">
        <v>1970100</v>
      </c>
      <c r="H4014">
        <v>276.79998799999998</v>
      </c>
      <c r="I4014">
        <v>278.790009</v>
      </c>
      <c r="J4014">
        <v>276.39999399999999</v>
      </c>
      <c r="K4014">
        <v>278.540009</v>
      </c>
      <c r="L4014">
        <v>278.02548200000001</v>
      </c>
      <c r="M4014">
        <v>8948800</v>
      </c>
    </row>
    <row r="4015" spans="1:13" x14ac:dyDescent="0.25">
      <c r="A4015" s="1">
        <v>45422</v>
      </c>
      <c r="B4015">
        <v>457.32998700000002</v>
      </c>
      <c r="C4015">
        <v>458.57998700000002</v>
      </c>
      <c r="D4015">
        <v>454.98001099999999</v>
      </c>
      <c r="E4015">
        <v>456.98001099999999</v>
      </c>
      <c r="F4015">
        <v>456.98001099999999</v>
      </c>
      <c r="G4015">
        <v>1729900</v>
      </c>
      <c r="H4015">
        <v>279.54998799999998</v>
      </c>
      <c r="I4015">
        <v>281.02999899999998</v>
      </c>
      <c r="J4015">
        <v>279.23998999999998</v>
      </c>
      <c r="K4015">
        <v>280.73998999999998</v>
      </c>
      <c r="L4015">
        <v>280.22137500000002</v>
      </c>
      <c r="M4015">
        <v>8986400</v>
      </c>
    </row>
    <row r="4016" spans="1:13" x14ac:dyDescent="0.25">
      <c r="A4016" s="1">
        <v>45425</v>
      </c>
      <c r="B4016">
        <v>456.92999300000002</v>
      </c>
      <c r="C4016">
        <v>458.72000100000002</v>
      </c>
      <c r="D4016">
        <v>455.51001000000002</v>
      </c>
      <c r="E4016">
        <v>457.76001000000002</v>
      </c>
      <c r="F4016">
        <v>457.76001000000002</v>
      </c>
      <c r="G4016">
        <v>2069300</v>
      </c>
      <c r="H4016">
        <v>281.459991</v>
      </c>
      <c r="I4016">
        <v>282.14999399999999</v>
      </c>
      <c r="J4016">
        <v>279.10000600000001</v>
      </c>
      <c r="K4016">
        <v>279.39001500000001</v>
      </c>
      <c r="L4016">
        <v>278.87390099999999</v>
      </c>
      <c r="M4016">
        <v>10528400</v>
      </c>
    </row>
    <row r="4017" spans="1:13" x14ac:dyDescent="0.25">
      <c r="A4017" s="1">
        <v>45426</v>
      </c>
      <c r="B4017">
        <v>457.92001299999998</v>
      </c>
      <c r="C4017">
        <v>458.98001099999999</v>
      </c>
      <c r="D4017">
        <v>449.29998799999998</v>
      </c>
      <c r="E4017">
        <v>454.20001200000002</v>
      </c>
      <c r="F4017">
        <v>454.20001200000002</v>
      </c>
      <c r="G4017">
        <v>2991000</v>
      </c>
      <c r="H4017">
        <v>279.44000199999999</v>
      </c>
      <c r="I4017">
        <v>279.98998999999998</v>
      </c>
      <c r="J4017">
        <v>274.26998900000001</v>
      </c>
      <c r="K4017">
        <v>277.73998999999998</v>
      </c>
      <c r="L4017">
        <v>277.22692899999998</v>
      </c>
      <c r="M4017">
        <v>18526100</v>
      </c>
    </row>
    <row r="4018" spans="1:13" x14ac:dyDescent="0.25">
      <c r="A4018" s="1">
        <v>45427</v>
      </c>
      <c r="B4018">
        <v>452.790009</v>
      </c>
      <c r="C4018">
        <v>458.60000600000001</v>
      </c>
      <c r="D4018">
        <v>452.790009</v>
      </c>
      <c r="E4018">
        <v>458</v>
      </c>
      <c r="F4018">
        <v>458</v>
      </c>
      <c r="G4018">
        <v>2437800</v>
      </c>
      <c r="H4018">
        <v>277.14999399999999</v>
      </c>
      <c r="I4018">
        <v>281.73001099999999</v>
      </c>
      <c r="J4018">
        <v>277.07000699999998</v>
      </c>
      <c r="K4018">
        <v>281.5</v>
      </c>
      <c r="L4018">
        <v>280.97998000000001</v>
      </c>
      <c r="M4018">
        <v>21288400</v>
      </c>
    </row>
    <row r="4019" spans="1:13" x14ac:dyDescent="0.25">
      <c r="A4019" s="1">
        <v>45428</v>
      </c>
      <c r="B4019">
        <v>460</v>
      </c>
      <c r="C4019">
        <v>464.92999300000002</v>
      </c>
      <c r="D4019">
        <v>458.82000699999998</v>
      </c>
      <c r="E4019">
        <v>458.86999500000002</v>
      </c>
      <c r="F4019">
        <v>458.86999500000002</v>
      </c>
      <c r="G4019">
        <v>2412200</v>
      </c>
      <c r="H4019">
        <v>281.73998999999998</v>
      </c>
      <c r="I4019">
        <v>282.38000499999998</v>
      </c>
      <c r="J4019">
        <v>279.26001000000002</v>
      </c>
      <c r="K4019">
        <v>279.83999599999999</v>
      </c>
      <c r="L4019">
        <v>279.83999599999999</v>
      </c>
      <c r="M4019">
        <v>10341500</v>
      </c>
    </row>
    <row r="4020" spans="1:13" x14ac:dyDescent="0.25">
      <c r="A4020" s="1">
        <v>45429</v>
      </c>
      <c r="B4020">
        <v>460.45001200000002</v>
      </c>
      <c r="C4020">
        <v>461.69000199999999</v>
      </c>
      <c r="D4020">
        <v>458.10998499999999</v>
      </c>
      <c r="E4020">
        <v>460.26998900000001</v>
      </c>
      <c r="F4020">
        <v>460.26998900000001</v>
      </c>
      <c r="G4020">
        <v>1985900</v>
      </c>
      <c r="H4020">
        <v>280.04998799999998</v>
      </c>
      <c r="I4020">
        <v>280.91000400000001</v>
      </c>
      <c r="J4020">
        <v>278.10000600000001</v>
      </c>
      <c r="K4020">
        <v>280.10000600000001</v>
      </c>
      <c r="L4020">
        <v>280.10000600000001</v>
      </c>
      <c r="M4020">
        <v>6177800</v>
      </c>
    </row>
    <row r="4021" spans="1:13" x14ac:dyDescent="0.25">
      <c r="A4021" s="1">
        <v>45432</v>
      </c>
      <c r="B4021">
        <v>459.48001099999999</v>
      </c>
      <c r="C4021">
        <v>462.22000100000002</v>
      </c>
      <c r="D4021">
        <v>458.77999899999998</v>
      </c>
      <c r="E4021">
        <v>459.66000400000001</v>
      </c>
      <c r="F4021">
        <v>459.66000400000001</v>
      </c>
      <c r="G4021">
        <v>1397200</v>
      </c>
      <c r="H4021">
        <v>279.22000100000002</v>
      </c>
      <c r="I4021">
        <v>280.26998900000001</v>
      </c>
      <c r="J4021">
        <v>278.17999300000002</v>
      </c>
      <c r="K4021">
        <v>278.540009</v>
      </c>
      <c r="L4021">
        <v>278.540009</v>
      </c>
      <c r="M4021">
        <v>5460900</v>
      </c>
    </row>
    <row r="4022" spans="1:13" x14ac:dyDescent="0.25">
      <c r="A4022" s="1">
        <v>45433</v>
      </c>
      <c r="B4022">
        <v>457.91000400000001</v>
      </c>
      <c r="C4022">
        <v>460.39001500000001</v>
      </c>
      <c r="D4022">
        <v>455.63000499999998</v>
      </c>
      <c r="E4022">
        <v>459.10000600000001</v>
      </c>
      <c r="F4022">
        <v>459.10000600000001</v>
      </c>
      <c r="G4022">
        <v>2166000</v>
      </c>
      <c r="H4022">
        <v>278</v>
      </c>
      <c r="I4022">
        <v>278.42999300000002</v>
      </c>
      <c r="J4022">
        <v>274.88000499999998</v>
      </c>
      <c r="K4022">
        <v>275.95001200000002</v>
      </c>
      <c r="L4022">
        <v>275.95001200000002</v>
      </c>
      <c r="M4022">
        <v>6578200</v>
      </c>
    </row>
    <row r="4023" spans="1:13" x14ac:dyDescent="0.25">
      <c r="A4023" s="1">
        <v>45434</v>
      </c>
      <c r="B4023">
        <v>458.89999399999999</v>
      </c>
      <c r="C4023">
        <v>462.5</v>
      </c>
      <c r="D4023">
        <v>455.17001299999998</v>
      </c>
      <c r="E4023">
        <v>456.51998900000001</v>
      </c>
      <c r="F4023">
        <v>456.51998900000001</v>
      </c>
      <c r="G4023">
        <v>1713700</v>
      </c>
      <c r="H4023">
        <v>275.52999899999998</v>
      </c>
      <c r="I4023">
        <v>278.07998700000002</v>
      </c>
      <c r="J4023">
        <v>275.11999500000002</v>
      </c>
      <c r="K4023">
        <v>275.57998700000002</v>
      </c>
      <c r="L4023">
        <v>275.57998700000002</v>
      </c>
      <c r="M4023">
        <v>4202500</v>
      </c>
    </row>
    <row r="4024" spans="1:13" x14ac:dyDescent="0.25">
      <c r="A4024" s="1">
        <v>45435</v>
      </c>
      <c r="B4024">
        <v>456.51998900000001</v>
      </c>
      <c r="C4024">
        <v>458.04998799999998</v>
      </c>
      <c r="D4024">
        <v>450.44000199999999</v>
      </c>
      <c r="E4024">
        <v>451.209991</v>
      </c>
      <c r="F4024">
        <v>451.209991</v>
      </c>
      <c r="G4024">
        <v>2084600</v>
      </c>
      <c r="H4024">
        <v>275.23998999999998</v>
      </c>
      <c r="I4024">
        <v>277.44000199999999</v>
      </c>
      <c r="J4024">
        <v>273.02999899999998</v>
      </c>
      <c r="K4024">
        <v>274.23001099999999</v>
      </c>
      <c r="L4024">
        <v>274.23001099999999</v>
      </c>
      <c r="M4024">
        <v>6115900</v>
      </c>
    </row>
    <row r="4025" spans="1:13" x14ac:dyDescent="0.25">
      <c r="A4025" s="1">
        <v>45436</v>
      </c>
      <c r="B4025">
        <v>452.51001000000002</v>
      </c>
      <c r="C4025">
        <v>454.45001200000002</v>
      </c>
      <c r="D4025">
        <v>450.32000699999998</v>
      </c>
      <c r="E4025">
        <v>451.17999300000002</v>
      </c>
      <c r="F4025">
        <v>451.17999300000002</v>
      </c>
      <c r="G4025">
        <v>2162100</v>
      </c>
      <c r="H4025">
        <v>275.01001000000002</v>
      </c>
      <c r="I4025">
        <v>275.23998999999998</v>
      </c>
      <c r="J4025">
        <v>273.35000600000001</v>
      </c>
      <c r="K4025">
        <v>274.48998999999998</v>
      </c>
      <c r="L4025">
        <v>274.48998999999998</v>
      </c>
      <c r="M4025">
        <v>4339700</v>
      </c>
    </row>
    <row r="4026" spans="1:13" x14ac:dyDescent="0.25">
      <c r="A4026" s="1">
        <v>45440</v>
      </c>
      <c r="B4026">
        <v>450</v>
      </c>
      <c r="C4026">
        <v>450.63000499999998</v>
      </c>
      <c r="D4026">
        <v>442.39999399999999</v>
      </c>
      <c r="E4026">
        <v>445.07998700000002</v>
      </c>
      <c r="F4026">
        <v>445.07998700000002</v>
      </c>
      <c r="G4026">
        <v>2670800</v>
      </c>
      <c r="H4026">
        <v>274.23001099999999</v>
      </c>
      <c r="I4026">
        <v>274.459991</v>
      </c>
      <c r="J4026">
        <v>270.23001099999999</v>
      </c>
      <c r="K4026">
        <v>270.98001099999999</v>
      </c>
      <c r="L4026">
        <v>270.98001099999999</v>
      </c>
      <c r="M4026">
        <v>6212100</v>
      </c>
    </row>
    <row r="4027" spans="1:13" x14ac:dyDescent="0.25">
      <c r="A4027" s="1">
        <v>45441</v>
      </c>
      <c r="B4027">
        <v>442.10998499999999</v>
      </c>
      <c r="C4027">
        <v>444.55999800000001</v>
      </c>
      <c r="D4027">
        <v>441.79998799999998</v>
      </c>
      <c r="E4027">
        <v>442.47000100000002</v>
      </c>
      <c r="F4027">
        <v>442.47000100000002</v>
      </c>
      <c r="G4027">
        <v>1876900</v>
      </c>
      <c r="H4027">
        <v>269</v>
      </c>
      <c r="I4027">
        <v>271.14001500000001</v>
      </c>
      <c r="J4027">
        <v>268.26001000000002</v>
      </c>
      <c r="K4027">
        <v>268.85998499999999</v>
      </c>
      <c r="L4027">
        <v>268.85998499999999</v>
      </c>
      <c r="M4027">
        <v>5469700</v>
      </c>
    </row>
    <row r="4028" spans="1:13" x14ac:dyDescent="0.25">
      <c r="A4028" s="1">
        <v>45442</v>
      </c>
      <c r="B4028">
        <v>442.209991</v>
      </c>
      <c r="C4028">
        <v>444.19000199999999</v>
      </c>
      <c r="D4028">
        <v>440.67001299999998</v>
      </c>
      <c r="E4028">
        <v>442.10000600000001</v>
      </c>
      <c r="F4028">
        <v>442.10000600000001</v>
      </c>
      <c r="G4028">
        <v>2189900</v>
      </c>
      <c r="H4028">
        <v>268.70001200000002</v>
      </c>
      <c r="I4028">
        <v>271.64001500000001</v>
      </c>
      <c r="J4028">
        <v>268.30999800000001</v>
      </c>
      <c r="K4028">
        <v>271.29998799999998</v>
      </c>
      <c r="L4028">
        <v>271.29998799999998</v>
      </c>
      <c r="M4028">
        <v>4903100</v>
      </c>
    </row>
    <row r="4029" spans="1:13" x14ac:dyDescent="0.25">
      <c r="A4029" s="1">
        <v>45443</v>
      </c>
      <c r="B4029">
        <v>442.69000199999999</v>
      </c>
      <c r="C4029">
        <v>447.33999599999999</v>
      </c>
      <c r="D4029">
        <v>439.26001000000002</v>
      </c>
      <c r="E4029">
        <v>447.07000699999998</v>
      </c>
      <c r="F4029">
        <v>447.07000699999998</v>
      </c>
      <c r="G4029">
        <v>3917100</v>
      </c>
      <c r="H4029">
        <v>271.44000199999999</v>
      </c>
      <c r="I4029">
        <v>272.76001000000002</v>
      </c>
      <c r="J4029">
        <v>269.01001000000002</v>
      </c>
      <c r="K4029">
        <v>272.459991</v>
      </c>
      <c r="L4029">
        <v>272.459991</v>
      </c>
      <c r="M4029">
        <v>8910000</v>
      </c>
    </row>
    <row r="4030" spans="1:13" x14ac:dyDescent="0.25">
      <c r="A4030" s="1">
        <v>45446</v>
      </c>
      <c r="B4030">
        <v>443.48001099999999</v>
      </c>
      <c r="C4030">
        <v>445</v>
      </c>
      <c r="D4030">
        <v>437.89001500000001</v>
      </c>
      <c r="E4030">
        <v>443.19000199999999</v>
      </c>
      <c r="F4030">
        <v>443.19000199999999</v>
      </c>
      <c r="G4030">
        <v>2123800</v>
      </c>
      <c r="H4030">
        <v>273.08999599999999</v>
      </c>
      <c r="I4030">
        <v>273.13000499999998</v>
      </c>
      <c r="J4030">
        <v>268.05999800000001</v>
      </c>
      <c r="K4030">
        <v>270.38000499999998</v>
      </c>
      <c r="L4030">
        <v>270.38000499999998</v>
      </c>
      <c r="M4030">
        <v>4838800</v>
      </c>
    </row>
    <row r="4031" spans="1:13" x14ac:dyDescent="0.25">
      <c r="A4031" s="1">
        <v>45447</v>
      </c>
      <c r="B4031">
        <v>443.35998499999999</v>
      </c>
      <c r="C4031">
        <v>444.88000499999998</v>
      </c>
      <c r="D4031">
        <v>441.32000699999998</v>
      </c>
      <c r="E4031">
        <v>444.76998900000001</v>
      </c>
      <c r="F4031">
        <v>444.76998900000001</v>
      </c>
      <c r="G4031">
        <v>2096600</v>
      </c>
      <c r="H4031">
        <v>269.63000499999998</v>
      </c>
      <c r="I4031">
        <v>272.98998999999998</v>
      </c>
      <c r="J4031">
        <v>269.30999800000001</v>
      </c>
      <c r="K4031">
        <v>272.42001299999998</v>
      </c>
      <c r="L4031">
        <v>272.42001299999998</v>
      </c>
      <c r="M4031">
        <v>4188500</v>
      </c>
    </row>
    <row r="4032" spans="1:13" x14ac:dyDescent="0.25">
      <c r="A4032" s="1">
        <v>45448</v>
      </c>
      <c r="B4032">
        <v>446.79998799999998</v>
      </c>
      <c r="C4032">
        <v>447.57000699999998</v>
      </c>
      <c r="D4032">
        <v>442.30999800000001</v>
      </c>
      <c r="E4032">
        <v>446.66000400000001</v>
      </c>
      <c r="F4032">
        <v>446.66000400000001</v>
      </c>
      <c r="G4032">
        <v>2157000</v>
      </c>
      <c r="H4032">
        <v>273.52999899999998</v>
      </c>
      <c r="I4032">
        <v>274.92999300000002</v>
      </c>
      <c r="J4032">
        <v>272.01998900000001</v>
      </c>
      <c r="K4032">
        <v>274.5</v>
      </c>
      <c r="L4032">
        <v>274.5</v>
      </c>
      <c r="M4032">
        <v>5368700</v>
      </c>
    </row>
    <row r="4033" spans="1:13" x14ac:dyDescent="0.25">
      <c r="A4033" s="1">
        <v>45449</v>
      </c>
      <c r="B4033">
        <v>448.48998999999998</v>
      </c>
      <c r="C4033">
        <v>449.77999899999998</v>
      </c>
      <c r="D4033">
        <v>444.63000499999998</v>
      </c>
      <c r="E4033">
        <v>448.67999300000002</v>
      </c>
      <c r="F4033">
        <v>448.67999300000002</v>
      </c>
      <c r="G4033">
        <v>1887100</v>
      </c>
      <c r="H4033">
        <v>274.79998799999998</v>
      </c>
      <c r="I4033">
        <v>277.14999399999999</v>
      </c>
      <c r="J4033">
        <v>274.07998700000002</v>
      </c>
      <c r="K4033">
        <v>277.040009</v>
      </c>
      <c r="L4033">
        <v>277.040009</v>
      </c>
      <c r="M4033">
        <v>4862400</v>
      </c>
    </row>
    <row r="4034" spans="1:13" x14ac:dyDescent="0.25">
      <c r="A4034" s="1">
        <v>45450</v>
      </c>
      <c r="B4034">
        <v>449.45001200000002</v>
      </c>
      <c r="C4034">
        <v>453</v>
      </c>
      <c r="D4034">
        <v>447.26001000000002</v>
      </c>
      <c r="E4034">
        <v>449.790009</v>
      </c>
      <c r="F4034">
        <v>449.790009</v>
      </c>
      <c r="G4034">
        <v>1664700</v>
      </c>
      <c r="H4034">
        <v>277.709991</v>
      </c>
      <c r="I4034">
        <v>280.32998700000002</v>
      </c>
      <c r="J4034">
        <v>276.85998499999999</v>
      </c>
      <c r="K4034">
        <v>278.67001299999998</v>
      </c>
      <c r="L4034">
        <v>278.67001299999998</v>
      </c>
      <c r="M4034">
        <v>4515600</v>
      </c>
    </row>
    <row r="4035" spans="1:13" x14ac:dyDescent="0.25">
      <c r="A4035" s="1">
        <v>45453</v>
      </c>
      <c r="B4035">
        <v>448.42001299999998</v>
      </c>
      <c r="C4035">
        <v>450.17001299999998</v>
      </c>
      <c r="D4035">
        <v>444.36999500000002</v>
      </c>
      <c r="E4035">
        <v>449.25</v>
      </c>
      <c r="F4035">
        <v>449.25</v>
      </c>
      <c r="G4035">
        <v>1954500</v>
      </c>
      <c r="H4035">
        <v>278.14001500000001</v>
      </c>
      <c r="I4035">
        <v>278.55999800000001</v>
      </c>
      <c r="J4035">
        <v>273.38000499999998</v>
      </c>
      <c r="K4035">
        <v>275.040009</v>
      </c>
      <c r="L4035">
        <v>275.040009</v>
      </c>
      <c r="M4035">
        <v>5213800</v>
      </c>
    </row>
    <row r="4036" spans="1:13" x14ac:dyDescent="0.25">
      <c r="A4036" s="1">
        <v>45454</v>
      </c>
      <c r="B4036">
        <v>447.83999599999999</v>
      </c>
      <c r="C4036">
        <v>449.25</v>
      </c>
      <c r="D4036">
        <v>445.10998499999999</v>
      </c>
      <c r="E4036">
        <v>449.040009</v>
      </c>
      <c r="F4036">
        <v>449.040009</v>
      </c>
      <c r="G4036">
        <v>1777300</v>
      </c>
      <c r="H4036">
        <v>274.540009</v>
      </c>
      <c r="I4036">
        <v>274.85998499999999</v>
      </c>
      <c r="J4036">
        <v>272.22000100000002</v>
      </c>
      <c r="K4036">
        <v>274.67001299999998</v>
      </c>
      <c r="L4036">
        <v>274.67001299999998</v>
      </c>
      <c r="M4036">
        <v>6244600</v>
      </c>
    </row>
    <row r="4037" spans="1:13" x14ac:dyDescent="0.25">
      <c r="A4037" s="1">
        <v>45455</v>
      </c>
      <c r="B4037">
        <v>451.48998999999998</v>
      </c>
      <c r="C4037">
        <v>452.5</v>
      </c>
      <c r="D4037">
        <v>441.60000600000001</v>
      </c>
      <c r="E4037">
        <v>443</v>
      </c>
      <c r="F4037">
        <v>443</v>
      </c>
      <c r="G4037">
        <v>2738900</v>
      </c>
      <c r="H4037">
        <v>276.76998900000001</v>
      </c>
      <c r="I4037">
        <v>277.60000600000001</v>
      </c>
      <c r="J4037">
        <v>269.89999399999999</v>
      </c>
      <c r="K4037">
        <v>270.32000699999998</v>
      </c>
      <c r="L4037">
        <v>270.32000699999998</v>
      </c>
      <c r="M4037">
        <v>7536600</v>
      </c>
    </row>
    <row r="4038" spans="1:13" x14ac:dyDescent="0.25">
      <c r="A4038" s="1">
        <v>45456</v>
      </c>
      <c r="B4038">
        <v>443</v>
      </c>
      <c r="C4038">
        <v>445.14999399999999</v>
      </c>
      <c r="D4038">
        <v>439.32000699999998</v>
      </c>
      <c r="E4038">
        <v>445</v>
      </c>
      <c r="F4038">
        <v>445</v>
      </c>
      <c r="G4038">
        <v>2916600</v>
      </c>
      <c r="H4038">
        <v>270.32000699999998</v>
      </c>
      <c r="I4038">
        <v>271.85998499999999</v>
      </c>
      <c r="J4038">
        <v>269.32000699999998</v>
      </c>
      <c r="K4038">
        <v>271.19000199999999</v>
      </c>
      <c r="L4038">
        <v>271.19000199999999</v>
      </c>
      <c r="M4038">
        <v>7361200</v>
      </c>
    </row>
    <row r="4039" spans="1:13" x14ac:dyDescent="0.25">
      <c r="A4039" s="1">
        <v>45457</v>
      </c>
      <c r="B4039">
        <v>443.33999599999999</v>
      </c>
      <c r="C4039">
        <v>444.959991</v>
      </c>
      <c r="D4039">
        <v>441.20001200000002</v>
      </c>
      <c r="E4039">
        <v>444.63000499999998</v>
      </c>
      <c r="F4039">
        <v>444.63000499999998</v>
      </c>
      <c r="G4039">
        <v>2161500</v>
      </c>
      <c r="H4039">
        <v>270.10000600000001</v>
      </c>
      <c r="I4039">
        <v>271.54998799999998</v>
      </c>
      <c r="J4039">
        <v>269.26998900000001</v>
      </c>
      <c r="K4039">
        <v>270.66000400000001</v>
      </c>
      <c r="L4039">
        <v>270.66000400000001</v>
      </c>
      <c r="M4039">
        <v>8537300</v>
      </c>
    </row>
    <row r="4040" spans="1:13" x14ac:dyDescent="0.25">
      <c r="A4040" s="1">
        <v>45460</v>
      </c>
      <c r="B4040">
        <v>442.42999300000002</v>
      </c>
      <c r="C4040">
        <v>449.33999599999999</v>
      </c>
      <c r="D4040">
        <v>441.67999300000002</v>
      </c>
      <c r="E4040">
        <v>448.10998499999999</v>
      </c>
      <c r="F4040">
        <v>448.10998499999999</v>
      </c>
      <c r="G4040">
        <v>2351900</v>
      </c>
      <c r="H4040">
        <v>269</v>
      </c>
      <c r="I4040">
        <v>271.82998700000002</v>
      </c>
      <c r="J4040">
        <v>269</v>
      </c>
      <c r="K4040">
        <v>271.17001299999998</v>
      </c>
      <c r="L4040">
        <v>271.17001299999998</v>
      </c>
      <c r="M4040">
        <v>9258200</v>
      </c>
    </row>
    <row r="4041" spans="1:13" x14ac:dyDescent="0.25">
      <c r="A4041" s="1">
        <v>45461</v>
      </c>
      <c r="B4041">
        <v>447.05999800000001</v>
      </c>
      <c r="C4041">
        <v>451.20001200000002</v>
      </c>
      <c r="D4041">
        <v>446.70001200000002</v>
      </c>
      <c r="E4041">
        <v>450.10998499999999</v>
      </c>
      <c r="F4041">
        <v>450.10998499999999</v>
      </c>
      <c r="G4041">
        <v>2636500</v>
      </c>
      <c r="H4041">
        <v>271.29998799999998</v>
      </c>
      <c r="I4041">
        <v>273.89999399999999</v>
      </c>
      <c r="J4041">
        <v>271.29998799999998</v>
      </c>
      <c r="K4041">
        <v>273.61999500000002</v>
      </c>
      <c r="L4041">
        <v>273.61999500000002</v>
      </c>
      <c r="M4041">
        <v>6707500</v>
      </c>
    </row>
    <row r="4042" spans="1:13" x14ac:dyDescent="0.25">
      <c r="A4042" s="1">
        <v>45463</v>
      </c>
      <c r="B4042">
        <v>451.05999800000001</v>
      </c>
      <c r="C4042">
        <v>454.48001099999999</v>
      </c>
      <c r="D4042">
        <v>448.35998499999999</v>
      </c>
      <c r="E4042">
        <v>452.51001000000002</v>
      </c>
      <c r="F4042">
        <v>452.51001000000002</v>
      </c>
      <c r="G4042">
        <v>3006800</v>
      </c>
      <c r="H4042">
        <v>273.19000199999999</v>
      </c>
      <c r="I4042">
        <v>278.040009</v>
      </c>
      <c r="J4042">
        <v>273.10000600000001</v>
      </c>
      <c r="K4042">
        <v>276.82000699999998</v>
      </c>
      <c r="L4042">
        <v>276.82000699999998</v>
      </c>
      <c r="M4042">
        <v>10164400</v>
      </c>
    </row>
    <row r="4043" spans="1:13" x14ac:dyDescent="0.25">
      <c r="A4043" s="1">
        <v>45464</v>
      </c>
      <c r="B4043">
        <v>452.19000199999999</v>
      </c>
      <c r="C4043">
        <v>455.29998799999998</v>
      </c>
      <c r="D4043">
        <v>450.26001000000002</v>
      </c>
      <c r="E4043">
        <v>454.85000600000001</v>
      </c>
      <c r="F4043">
        <v>454.85000600000001</v>
      </c>
      <c r="G4043">
        <v>5062400</v>
      </c>
      <c r="H4043">
        <v>277.17001299999998</v>
      </c>
      <c r="I4043">
        <v>277.540009</v>
      </c>
      <c r="J4043">
        <v>274.57998700000002</v>
      </c>
      <c r="K4043">
        <v>275.22000100000002</v>
      </c>
      <c r="L4043">
        <v>275.22000100000002</v>
      </c>
      <c r="M4043">
        <v>14790200</v>
      </c>
    </row>
    <row r="4044" spans="1:13" x14ac:dyDescent="0.25">
      <c r="A4044" s="1">
        <v>45467</v>
      </c>
      <c r="B4044">
        <v>454.92999300000002</v>
      </c>
      <c r="C4044">
        <v>463.07000699999998</v>
      </c>
      <c r="D4044">
        <v>454.92999300000002</v>
      </c>
      <c r="E4044">
        <v>456.959991</v>
      </c>
      <c r="F4044">
        <v>456.959991</v>
      </c>
      <c r="G4044">
        <v>2597100</v>
      </c>
      <c r="H4044">
        <v>275.32000699999998</v>
      </c>
      <c r="I4044">
        <v>280.39001500000001</v>
      </c>
      <c r="J4044">
        <v>275.26998900000001</v>
      </c>
      <c r="K4044">
        <v>276.29998799999998</v>
      </c>
      <c r="L4044">
        <v>276.29998799999998</v>
      </c>
      <c r="M4044">
        <v>24149600</v>
      </c>
    </row>
    <row r="4045" spans="1:13" x14ac:dyDescent="0.25">
      <c r="A4045" s="1">
        <v>45468</v>
      </c>
      <c r="B4045">
        <v>458.48001099999999</v>
      </c>
      <c r="C4045">
        <v>460.30999800000001</v>
      </c>
      <c r="D4045">
        <v>453.79998799999998</v>
      </c>
      <c r="E4045">
        <v>455.64999399999999</v>
      </c>
      <c r="F4045">
        <v>455.64999399999999</v>
      </c>
      <c r="G4045">
        <v>2529600</v>
      </c>
      <c r="H4045">
        <v>276.85000600000001</v>
      </c>
      <c r="I4045">
        <v>277.92999300000002</v>
      </c>
      <c r="J4045">
        <v>273.52999899999998</v>
      </c>
      <c r="K4045">
        <v>273.52999899999998</v>
      </c>
      <c r="L4045">
        <v>273.52999899999998</v>
      </c>
      <c r="M4045">
        <v>19897700</v>
      </c>
    </row>
    <row r="4046" spans="1:13" x14ac:dyDescent="0.25">
      <c r="A4046" s="1">
        <v>45469</v>
      </c>
      <c r="B4046">
        <v>452.75</v>
      </c>
      <c r="C4046">
        <v>454.67999300000002</v>
      </c>
      <c r="D4046">
        <v>451.39001500000001</v>
      </c>
      <c r="E4046">
        <v>452.38000499999998</v>
      </c>
      <c r="F4046">
        <v>452.38000499999998</v>
      </c>
      <c r="G4046">
        <v>2451400</v>
      </c>
      <c r="H4046">
        <v>272.91000400000001</v>
      </c>
      <c r="I4046">
        <v>274.459991</v>
      </c>
      <c r="J4046">
        <v>271.75</v>
      </c>
      <c r="K4046">
        <v>273.60000600000001</v>
      </c>
      <c r="L4046">
        <v>273.60000600000001</v>
      </c>
      <c r="M4046">
        <v>12172000</v>
      </c>
    </row>
    <row r="4047" spans="1:13" x14ac:dyDescent="0.25">
      <c r="A4047" s="1">
        <v>45470</v>
      </c>
      <c r="B4047">
        <v>448.57000699999998</v>
      </c>
      <c r="C4047">
        <v>448.70001200000002</v>
      </c>
      <c r="D4047">
        <v>442</v>
      </c>
      <c r="E4047">
        <v>442.75</v>
      </c>
      <c r="F4047">
        <v>442.75</v>
      </c>
      <c r="G4047">
        <v>3313800</v>
      </c>
      <c r="H4047">
        <v>268.51001000000002</v>
      </c>
      <c r="I4047">
        <v>270.58999599999999</v>
      </c>
      <c r="J4047">
        <v>266.5</v>
      </c>
      <c r="K4047">
        <v>266.58999599999999</v>
      </c>
      <c r="L4047">
        <v>266.58999599999999</v>
      </c>
      <c r="M4047">
        <v>10529100</v>
      </c>
    </row>
    <row r="4048" spans="1:13" x14ac:dyDescent="0.25">
      <c r="A4048" s="1">
        <v>45471</v>
      </c>
      <c r="B4048">
        <v>444.64001500000001</v>
      </c>
      <c r="C4048">
        <v>448.29998799999998</v>
      </c>
      <c r="D4048">
        <v>438.72000100000002</v>
      </c>
      <c r="E4048">
        <v>441.16000400000001</v>
      </c>
      <c r="F4048">
        <v>441.16000400000001</v>
      </c>
      <c r="G4048">
        <v>4105000</v>
      </c>
      <c r="H4048">
        <v>267.20001200000002</v>
      </c>
      <c r="I4048">
        <v>268.60000600000001</v>
      </c>
      <c r="J4048">
        <v>261.25</v>
      </c>
      <c r="K4048">
        <v>262.47000100000002</v>
      </c>
      <c r="L4048">
        <v>262.47000100000002</v>
      </c>
      <c r="M4048">
        <v>13955100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049"/>
  <sheetViews>
    <sheetView topLeftCell="D1" workbookViewId="0">
      <selection activeCell="S13" sqref="S13"/>
    </sheetView>
  </sheetViews>
  <sheetFormatPr defaultRowHeight="15" x14ac:dyDescent="0.25"/>
  <cols>
    <col min="1" max="1" width="18" style="1" bestFit="1" customWidth="1"/>
    <col min="2" max="2" width="18" style="1" customWidth="1"/>
    <col min="3" max="5" width="10.7109375" style="8" customWidth="1"/>
    <col min="6" max="9" width="11" bestFit="1" customWidth="1"/>
    <col min="10" max="10" width="14.28515625" customWidth="1"/>
    <col min="11" max="12" width="13" customWidth="1"/>
    <col min="13" max="16" width="11" bestFit="1" customWidth="1"/>
    <col min="17" max="17" width="13.7109375" customWidth="1"/>
    <col min="18" max="18" width="12.42578125" customWidth="1"/>
    <col min="19" max="19" width="9" customWidth="1"/>
    <col min="20" max="20" width="0" hidden="1" customWidth="1"/>
    <col min="21" max="21" width="9.140625" hidden="1" customWidth="1"/>
  </cols>
  <sheetData>
    <row r="1" spans="1:21" x14ac:dyDescent="0.25">
      <c r="A1" s="1" t="s">
        <v>0</v>
      </c>
      <c r="B1" s="1" t="s">
        <v>128</v>
      </c>
      <c r="C1" s="8" t="s">
        <v>83</v>
      </c>
      <c r="D1" s="8" t="s">
        <v>100</v>
      </c>
      <c r="E1" s="8" t="s">
        <v>101</v>
      </c>
      <c r="F1" t="s">
        <v>1</v>
      </c>
      <c r="G1" t="s">
        <v>2</v>
      </c>
      <c r="H1" t="s">
        <v>3</v>
      </c>
      <c r="I1" t="s">
        <v>4</v>
      </c>
      <c r="J1" t="s">
        <v>5</v>
      </c>
      <c r="K1" t="s">
        <v>6</v>
      </c>
      <c r="L1" t="s">
        <v>103</v>
      </c>
      <c r="M1" t="s">
        <v>7</v>
      </c>
      <c r="N1" t="s">
        <v>8</v>
      </c>
      <c r="O1" t="s">
        <v>9</v>
      </c>
      <c r="P1" t="s">
        <v>10</v>
      </c>
      <c r="Q1" t="s">
        <v>11</v>
      </c>
      <c r="R1" t="s">
        <v>12</v>
      </c>
    </row>
    <row r="2" spans="1:21" x14ac:dyDescent="0.25">
      <c r="A2" s="1">
        <v>39601</v>
      </c>
      <c r="B2" s="1" t="str">
        <f>TEXT(Table1[[#This Row],[Date]], "DDD")</f>
        <v>Mon</v>
      </c>
      <c r="C2" s="8" t="str">
        <f>TEXT(Table1[[#This Row],[Date]], "MMM")</f>
        <v>Jun</v>
      </c>
      <c r="D2" s="8" t="str">
        <f>RIGHT(TEXT(Table1[[#This Row],[Date]],"DD/MM/YYYY"),4)</f>
        <v>2008</v>
      </c>
      <c r="E2" s="8" t="s">
        <v>102</v>
      </c>
      <c r="F2">
        <v>30.926000999999999</v>
      </c>
      <c r="G2">
        <v>32</v>
      </c>
      <c r="H2">
        <v>30.257000000000001</v>
      </c>
      <c r="I2">
        <v>32</v>
      </c>
      <c r="J2">
        <v>29.529485999999999</v>
      </c>
      <c r="K2">
        <v>50620000</v>
      </c>
      <c r="L2" t="s">
        <v>104</v>
      </c>
      <c r="M2">
        <v>21.552499999999998</v>
      </c>
      <c r="N2">
        <v>21.737499</v>
      </c>
      <c r="O2">
        <v>21.15</v>
      </c>
      <c r="P2">
        <v>21.517499999999998</v>
      </c>
      <c r="Q2">
        <v>19.202324000000001</v>
      </c>
      <c r="R2">
        <v>36856000</v>
      </c>
      <c r="U2" t="e">
        <v>#N/A</v>
      </c>
    </row>
    <row r="3" spans="1:21" x14ac:dyDescent="0.25">
      <c r="A3" s="1">
        <v>39602</v>
      </c>
      <c r="B3" s="1" t="str">
        <f>TEXT(Table1[[#This Row],[Date]], "DDD")</f>
        <v>Tue</v>
      </c>
      <c r="C3" s="1" t="str">
        <f>TEXT(Table1[[#This Row],[Date]], "MMM")</f>
        <v>Jun</v>
      </c>
      <c r="D3" s="1" t="str">
        <f>RIGHT(TEXT(Table1[[#This Row],[Date]],"DD/MM/YYYY"),4)</f>
        <v>2008</v>
      </c>
      <c r="E3" s="8" t="s">
        <v>102</v>
      </c>
      <c r="F3">
        <v>31.386998999999999</v>
      </c>
      <c r="G3">
        <v>31.399000000000001</v>
      </c>
      <c r="H3">
        <v>30.235001</v>
      </c>
      <c r="I3">
        <v>30.74</v>
      </c>
      <c r="J3">
        <v>28.366755000000001</v>
      </c>
      <c r="K3">
        <v>93913000</v>
      </c>
      <c r="L3" t="s">
        <v>104</v>
      </c>
      <c r="M3">
        <v>21.752500999999999</v>
      </c>
      <c r="N3">
        <v>21.987499</v>
      </c>
      <c r="O3">
        <v>21.5075</v>
      </c>
      <c r="P3">
        <v>21.889999</v>
      </c>
      <c r="Q3">
        <v>19.534735000000001</v>
      </c>
      <c r="R3">
        <v>48411600</v>
      </c>
      <c r="T3" t="e">
        <v>#N/A</v>
      </c>
      <c r="U3" t="e">
        <v>#N/A</v>
      </c>
    </row>
    <row r="4" spans="1:21" x14ac:dyDescent="0.25">
      <c r="A4" s="1">
        <v>39603</v>
      </c>
      <c r="B4" s="1" t="str">
        <f>TEXT(Table1[[#This Row],[Date]], "DDD")</f>
        <v>Wed</v>
      </c>
      <c r="C4" s="8" t="str">
        <f>TEXT(Table1[[#This Row],[Date]], "MMM")</f>
        <v>Jun</v>
      </c>
      <c r="D4" s="8" t="str">
        <f>RIGHT(TEXT(Table1[[#This Row],[Date]],"DD/MM/YYYY"),4)</f>
        <v>2008</v>
      </c>
      <c r="E4" s="8" t="s">
        <v>102</v>
      </c>
      <c r="F4">
        <v>30.745000999999998</v>
      </c>
      <c r="G4">
        <v>30.959999</v>
      </c>
      <c r="H4">
        <v>29.454000000000001</v>
      </c>
      <c r="I4">
        <v>29.74</v>
      </c>
      <c r="J4">
        <v>27.443956</v>
      </c>
      <c r="K4">
        <v>66160000</v>
      </c>
      <c r="L4" t="s">
        <v>104</v>
      </c>
      <c r="M4">
        <v>21.77</v>
      </c>
      <c r="N4">
        <v>22.024999999999999</v>
      </c>
      <c r="O4">
        <v>21.32</v>
      </c>
      <c r="P4">
        <v>21.370000999999998</v>
      </c>
      <c r="Q4">
        <v>19.070698</v>
      </c>
      <c r="R4">
        <v>40684400</v>
      </c>
      <c r="T4" t="e">
        <v>#N/A</v>
      </c>
      <c r="U4" t="e">
        <v>#N/A</v>
      </c>
    </row>
    <row r="5" spans="1:21" x14ac:dyDescent="0.25">
      <c r="A5" s="1">
        <v>39604</v>
      </c>
      <c r="B5" s="1" t="str">
        <f>TEXT(Table1[[#This Row],[Date]], "DDD")</f>
        <v>Thu</v>
      </c>
      <c r="C5" s="8" t="str">
        <f>TEXT(Table1[[#This Row],[Date]], "MMM")</f>
        <v>Jun</v>
      </c>
      <c r="D5" s="8" t="str">
        <f>RIGHT(TEXT(Table1[[#This Row],[Date]],"DD/MM/YYYY"),4)</f>
        <v>2008</v>
      </c>
      <c r="E5" s="8" t="s">
        <v>102</v>
      </c>
      <c r="F5">
        <v>29.951000000000001</v>
      </c>
      <c r="G5">
        <v>30.615998999999999</v>
      </c>
      <c r="H5">
        <v>29.544001000000002</v>
      </c>
      <c r="I5">
        <v>30.615998999999999</v>
      </c>
      <c r="J5">
        <v>28.252338000000002</v>
      </c>
      <c r="K5">
        <v>45959000</v>
      </c>
      <c r="L5" t="s">
        <v>104</v>
      </c>
      <c r="M5">
        <v>21.614999999999998</v>
      </c>
      <c r="N5">
        <v>21.809999000000001</v>
      </c>
      <c r="O5">
        <v>21.397499</v>
      </c>
      <c r="P5">
        <v>21.809999000000001</v>
      </c>
      <c r="Q5">
        <v>19.463353999999999</v>
      </c>
      <c r="R5">
        <v>27059600</v>
      </c>
      <c r="T5" t="e">
        <v>#N/A</v>
      </c>
      <c r="U5" t="e">
        <v>#N/A</v>
      </c>
    </row>
    <row r="6" spans="1:21" x14ac:dyDescent="0.25">
      <c r="A6" s="1">
        <v>39605</v>
      </c>
      <c r="B6" s="1" t="str">
        <f>TEXT(Table1[[#This Row],[Date]], "DDD")</f>
        <v>Fri</v>
      </c>
      <c r="C6" s="8" t="str">
        <f>TEXT(Table1[[#This Row],[Date]], "MMM")</f>
        <v>Jun</v>
      </c>
      <c r="D6" s="8" t="str">
        <f>RIGHT(TEXT(Table1[[#This Row],[Date]],"DD/MM/YYYY"),4)</f>
        <v>2008</v>
      </c>
      <c r="E6" s="8" t="s">
        <v>102</v>
      </c>
      <c r="F6">
        <v>30.228000999999999</v>
      </c>
      <c r="G6">
        <v>30.242000999999998</v>
      </c>
      <c r="H6">
        <v>29.481000999999999</v>
      </c>
      <c r="I6">
        <v>29.573</v>
      </c>
      <c r="J6">
        <v>27.289856</v>
      </c>
      <c r="K6">
        <v>29383000</v>
      </c>
      <c r="L6" t="s">
        <v>104</v>
      </c>
      <c r="M6">
        <v>21.475000000000001</v>
      </c>
      <c r="N6">
        <v>21.497499000000001</v>
      </c>
      <c r="O6">
        <v>20.887501</v>
      </c>
      <c r="P6">
        <v>20.912500000000001</v>
      </c>
      <c r="Q6">
        <v>18.662413000000001</v>
      </c>
      <c r="R6">
        <v>41748000</v>
      </c>
      <c r="T6" t="e">
        <v>#N/A</v>
      </c>
      <c r="U6" t="e">
        <v>#N/A</v>
      </c>
    </row>
    <row r="7" spans="1:21" x14ac:dyDescent="0.25">
      <c r="A7" s="1">
        <v>39608</v>
      </c>
      <c r="B7" s="1" t="str">
        <f>TEXT(Table1[[#This Row],[Date]], "DDD")</f>
        <v>Mon</v>
      </c>
      <c r="C7" s="8" t="str">
        <f>TEXT(Table1[[#This Row],[Date]], "MMM")</f>
        <v>Jun</v>
      </c>
      <c r="D7" s="8" t="str">
        <f>RIGHT(TEXT(Table1[[#This Row],[Date]],"DD/MM/YYYY"),4)</f>
        <v>2008</v>
      </c>
      <c r="E7" s="8" t="s">
        <v>102</v>
      </c>
      <c r="F7">
        <v>29.709999</v>
      </c>
      <c r="G7">
        <v>29.885999999999999</v>
      </c>
      <c r="H7">
        <v>27.641000999999999</v>
      </c>
      <c r="I7">
        <v>29.139999</v>
      </c>
      <c r="J7">
        <v>26.890287000000001</v>
      </c>
      <c r="K7">
        <v>55137000</v>
      </c>
      <c r="L7" t="s">
        <v>104</v>
      </c>
      <c r="M7">
        <v>21</v>
      </c>
      <c r="N7">
        <v>21.237499</v>
      </c>
      <c r="O7">
        <v>20.139999</v>
      </c>
      <c r="P7">
        <v>20.535</v>
      </c>
      <c r="Q7">
        <v>18.325534999999999</v>
      </c>
      <c r="R7">
        <v>45240000</v>
      </c>
      <c r="T7" t="e">
        <v>#N/A</v>
      </c>
      <c r="U7" t="e">
        <v>#N/A</v>
      </c>
    </row>
    <row r="8" spans="1:21" x14ac:dyDescent="0.25">
      <c r="A8" s="1">
        <v>39609</v>
      </c>
      <c r="B8" s="1" t="str">
        <f>TEXT(Table1[[#This Row],[Date]], "DDD")</f>
        <v>Tue</v>
      </c>
      <c r="C8" s="8" t="str">
        <f>TEXT(Table1[[#This Row],[Date]], "MMM")</f>
        <v>Jun</v>
      </c>
      <c r="D8" s="8" t="str">
        <f>RIGHT(TEXT(Table1[[#This Row],[Date]],"DD/MM/YYYY"),4)</f>
        <v>2008</v>
      </c>
      <c r="E8" s="8" t="s">
        <v>102</v>
      </c>
      <c r="F8">
        <v>28.524000000000001</v>
      </c>
      <c r="G8">
        <v>29.541</v>
      </c>
      <c r="H8">
        <v>28.337</v>
      </c>
      <c r="I8">
        <v>28.605</v>
      </c>
      <c r="J8">
        <v>26.396585000000002</v>
      </c>
      <c r="K8">
        <v>26190000</v>
      </c>
      <c r="L8" t="s">
        <v>104</v>
      </c>
      <c r="M8">
        <v>20.075001</v>
      </c>
      <c r="N8">
        <v>20.717500999999999</v>
      </c>
      <c r="O8">
        <v>19.9025</v>
      </c>
      <c r="P8">
        <v>20.077499</v>
      </c>
      <c r="Q8">
        <v>17.917259000000001</v>
      </c>
      <c r="R8">
        <v>36048400</v>
      </c>
      <c r="T8" t="e">
        <v>#N/A</v>
      </c>
      <c r="U8" t="e">
        <v>#N/A</v>
      </c>
    </row>
    <row r="9" spans="1:21" x14ac:dyDescent="0.25">
      <c r="A9" s="1">
        <v>39610</v>
      </c>
      <c r="B9" s="1" t="str">
        <f>TEXT(Table1[[#This Row],[Date]], "DDD")</f>
        <v>Wed</v>
      </c>
      <c r="C9" s="8" t="str">
        <f>TEXT(Table1[[#This Row],[Date]], "MMM")</f>
        <v>Jun</v>
      </c>
      <c r="D9" s="8" t="str">
        <f>RIGHT(TEXT(Table1[[#This Row],[Date]],"DD/MM/YYYY"),4)</f>
        <v>2008</v>
      </c>
      <c r="E9" s="8" t="s">
        <v>102</v>
      </c>
      <c r="F9">
        <v>28.743998999999999</v>
      </c>
      <c r="G9">
        <v>28.802</v>
      </c>
      <c r="H9">
        <v>27.716000000000001</v>
      </c>
      <c r="I9">
        <v>27.920999999999999</v>
      </c>
      <c r="J9">
        <v>25.765391999999999</v>
      </c>
      <c r="K9">
        <v>23577000</v>
      </c>
      <c r="L9" t="s">
        <v>104</v>
      </c>
      <c r="M9">
        <v>20.25</v>
      </c>
      <c r="N9">
        <v>20.25</v>
      </c>
      <c r="O9">
        <v>19.399999999999999</v>
      </c>
      <c r="P9">
        <v>19.434999000000001</v>
      </c>
      <c r="Q9">
        <v>17.343885</v>
      </c>
      <c r="R9">
        <v>56996400</v>
      </c>
      <c r="T9" t="e">
        <v>#N/A</v>
      </c>
      <c r="U9" t="e">
        <v>#N/A</v>
      </c>
    </row>
    <row r="10" spans="1:21" x14ac:dyDescent="0.25">
      <c r="A10" s="1">
        <v>39611</v>
      </c>
      <c r="B10" s="1" t="str">
        <f>TEXT(Table1[[#This Row],[Date]], "DDD")</f>
        <v>Thu</v>
      </c>
      <c r="C10" s="8" t="str">
        <f>TEXT(Table1[[#This Row],[Date]], "MMM")</f>
        <v>Jun</v>
      </c>
      <c r="D10" s="8" t="str">
        <f>RIGHT(TEXT(Table1[[#This Row],[Date]],"DD/MM/YYYY"),4)</f>
        <v>2008</v>
      </c>
      <c r="E10" s="8" t="s">
        <v>102</v>
      </c>
      <c r="F10">
        <v>28.219999000000001</v>
      </c>
      <c r="G10">
        <v>28.968</v>
      </c>
      <c r="H10">
        <v>28.187000000000001</v>
      </c>
      <c r="I10">
        <v>28.440000999999999</v>
      </c>
      <c r="J10">
        <v>26.244327999999999</v>
      </c>
      <c r="K10">
        <v>31296000</v>
      </c>
      <c r="L10" t="s">
        <v>104</v>
      </c>
      <c r="M10">
        <v>19.737499</v>
      </c>
      <c r="N10">
        <v>20.192499000000002</v>
      </c>
      <c r="O10">
        <v>19.637501</v>
      </c>
      <c r="P10">
        <v>19.889999</v>
      </c>
      <c r="Q10">
        <v>17.749931</v>
      </c>
      <c r="R10">
        <v>44605600</v>
      </c>
      <c r="T10" t="e">
        <v>#N/A</v>
      </c>
      <c r="U10" t="e">
        <v>#N/A</v>
      </c>
    </row>
    <row r="11" spans="1:21" x14ac:dyDescent="0.25">
      <c r="A11" s="1">
        <v>39612</v>
      </c>
      <c r="B11" s="1" t="str">
        <f>TEXT(Table1[[#This Row],[Date]], "DDD")</f>
        <v>Fri</v>
      </c>
      <c r="C11" s="8" t="str">
        <f>TEXT(Table1[[#This Row],[Date]], "MMM")</f>
        <v>Jun</v>
      </c>
      <c r="D11" s="8" t="str">
        <f>RIGHT(TEXT(Table1[[#This Row],[Date]],"DD/MM/YYYY"),4)</f>
        <v>2008</v>
      </c>
      <c r="E11" s="8" t="s">
        <v>102</v>
      </c>
      <c r="F11">
        <v>28.620000999999998</v>
      </c>
      <c r="G11">
        <v>29.372999</v>
      </c>
      <c r="H11">
        <v>28.620000999999998</v>
      </c>
      <c r="I11">
        <v>29.245999999999999</v>
      </c>
      <c r="J11">
        <v>26.988104</v>
      </c>
      <c r="K11">
        <v>21436000</v>
      </c>
      <c r="L11" t="s">
        <v>104</v>
      </c>
      <c r="M11">
        <v>20.065000999999999</v>
      </c>
      <c r="N11">
        <v>20.452499</v>
      </c>
      <c r="O11">
        <v>20.037500000000001</v>
      </c>
      <c r="P11">
        <v>20.3825</v>
      </c>
      <c r="Q11">
        <v>18.189444999999999</v>
      </c>
      <c r="R11">
        <v>30689200</v>
      </c>
      <c r="T11" t="e">
        <v>#N/A</v>
      </c>
      <c r="U11" t="e">
        <v>#N/A</v>
      </c>
    </row>
    <row r="12" spans="1:21" x14ac:dyDescent="0.25">
      <c r="A12" s="1">
        <v>39615</v>
      </c>
      <c r="B12" s="1" t="str">
        <f>TEXT(Table1[[#This Row],[Date]], "DDD")</f>
        <v>Mon</v>
      </c>
      <c r="C12" s="8" t="str">
        <f>TEXT(Table1[[#This Row],[Date]], "MMM")</f>
        <v>Jun</v>
      </c>
      <c r="D12" s="8" t="str">
        <f>RIGHT(TEXT(Table1[[#This Row],[Date]],"DD/MM/YYYY"),4)</f>
        <v>2008</v>
      </c>
      <c r="E12" s="8" t="s">
        <v>102</v>
      </c>
      <c r="F12">
        <v>29.198999000000001</v>
      </c>
      <c r="G12">
        <v>29.9</v>
      </c>
      <c r="H12">
        <v>28.9</v>
      </c>
      <c r="I12">
        <v>29.447001</v>
      </c>
      <c r="J12">
        <v>27.173586</v>
      </c>
      <c r="K12">
        <v>17072000</v>
      </c>
      <c r="L12" t="s">
        <v>104</v>
      </c>
      <c r="M12">
        <v>20.370000999999998</v>
      </c>
      <c r="N12">
        <v>20.875</v>
      </c>
      <c r="O12">
        <v>20.274999999999999</v>
      </c>
      <c r="P12">
        <v>20.817499000000002</v>
      </c>
      <c r="Q12">
        <v>18.577642000000001</v>
      </c>
      <c r="R12">
        <v>34384000</v>
      </c>
      <c r="T12" t="e">
        <v>#N/A</v>
      </c>
      <c r="U12" t="e">
        <v>#N/A</v>
      </c>
    </row>
    <row r="13" spans="1:21" x14ac:dyDescent="0.25">
      <c r="A13" s="1">
        <v>39616</v>
      </c>
      <c r="B13" s="1" t="str">
        <f>TEXT(Table1[[#This Row],[Date]], "DDD")</f>
        <v>Tue</v>
      </c>
      <c r="C13" s="8" t="str">
        <f>TEXT(Table1[[#This Row],[Date]], "MMM")</f>
        <v>Jun</v>
      </c>
      <c r="D13" s="8" t="str">
        <f>RIGHT(TEXT(Table1[[#This Row],[Date]],"DD/MM/YYYY"),4)</f>
        <v>2008</v>
      </c>
      <c r="E13" s="8" t="s">
        <v>102</v>
      </c>
      <c r="F13">
        <v>29.983999000000001</v>
      </c>
      <c r="G13">
        <v>29.983999000000001</v>
      </c>
      <c r="H13">
        <v>29.033000999999999</v>
      </c>
      <c r="I13">
        <v>29.221001000000001</v>
      </c>
      <c r="J13">
        <v>26.965042</v>
      </c>
      <c r="K13">
        <v>15706000</v>
      </c>
      <c r="L13" t="s">
        <v>104</v>
      </c>
      <c r="M13">
        <v>21.024999999999999</v>
      </c>
      <c r="N13">
        <v>21.245000999999998</v>
      </c>
      <c r="O13">
        <v>20.92</v>
      </c>
      <c r="P13">
        <v>21.1675</v>
      </c>
      <c r="Q13">
        <v>18.889975</v>
      </c>
      <c r="R13">
        <v>33277600</v>
      </c>
      <c r="T13" t="e">
        <v>#N/A</v>
      </c>
      <c r="U13" t="e">
        <v>#N/A</v>
      </c>
    </row>
    <row r="14" spans="1:21" x14ac:dyDescent="0.25">
      <c r="A14" s="1">
        <v>39617</v>
      </c>
      <c r="B14" s="1" t="str">
        <f>TEXT(Table1[[#This Row],[Date]], "DDD")</f>
        <v>Wed</v>
      </c>
      <c r="C14" s="8" t="str">
        <f>TEXT(Table1[[#This Row],[Date]], "MMM")</f>
        <v>Jun</v>
      </c>
      <c r="D14" s="8" t="str">
        <f>RIGHT(TEXT(Table1[[#This Row],[Date]],"DD/MM/YYYY"),4)</f>
        <v>2008</v>
      </c>
      <c r="E14" s="8" t="s">
        <v>102</v>
      </c>
      <c r="F14">
        <v>29.1</v>
      </c>
      <c r="G14">
        <v>29.481000999999999</v>
      </c>
      <c r="H14">
        <v>28.544001000000002</v>
      </c>
      <c r="I14">
        <v>29.309000000000001</v>
      </c>
      <c r="J14">
        <v>27.046241999999999</v>
      </c>
      <c r="K14">
        <v>18943000</v>
      </c>
      <c r="L14" t="s">
        <v>104</v>
      </c>
      <c r="M14">
        <v>20.93</v>
      </c>
      <c r="N14">
        <v>21.174999</v>
      </c>
      <c r="O14">
        <v>20.860001</v>
      </c>
      <c r="P14">
        <v>20.965</v>
      </c>
      <c r="Q14">
        <v>18.70927</v>
      </c>
      <c r="R14">
        <v>33724000</v>
      </c>
      <c r="T14" t="e">
        <v>#N/A</v>
      </c>
      <c r="U14" t="e">
        <v>#N/A</v>
      </c>
    </row>
    <row r="15" spans="1:21" x14ac:dyDescent="0.25">
      <c r="A15" s="1">
        <v>39618</v>
      </c>
      <c r="B15" s="1" t="str">
        <f>TEXT(Table1[[#This Row],[Date]], "DDD")</f>
        <v>Thu</v>
      </c>
      <c r="C15" s="8" t="str">
        <f>TEXT(Table1[[#This Row],[Date]], "MMM")</f>
        <v>Jun</v>
      </c>
      <c r="D15" s="8" t="str">
        <f>RIGHT(TEXT(Table1[[#This Row],[Date]],"DD/MM/YYYY"),4)</f>
        <v>2008</v>
      </c>
      <c r="E15" s="8" t="s">
        <v>102</v>
      </c>
      <c r="F15">
        <v>29.259001000000001</v>
      </c>
      <c r="G15">
        <v>29.780000999999999</v>
      </c>
      <c r="H15">
        <v>28.858000000000001</v>
      </c>
      <c r="I15">
        <v>29.26</v>
      </c>
      <c r="J15">
        <v>27.001018999999999</v>
      </c>
      <c r="K15">
        <v>24155000</v>
      </c>
      <c r="L15" t="s">
        <v>104</v>
      </c>
      <c r="M15">
        <v>20.870000999999998</v>
      </c>
      <c r="N15">
        <v>21.1</v>
      </c>
      <c r="O15">
        <v>20.405000999999999</v>
      </c>
      <c r="P15">
        <v>21.067499000000002</v>
      </c>
      <c r="Q15">
        <v>18.800743000000001</v>
      </c>
      <c r="R15">
        <v>36925200</v>
      </c>
      <c r="T15" t="e">
        <v>#N/A</v>
      </c>
      <c r="U15" t="e">
        <v>#N/A</v>
      </c>
    </row>
    <row r="16" spans="1:21" x14ac:dyDescent="0.25">
      <c r="A16" s="1">
        <v>39619</v>
      </c>
      <c r="B16" s="1" t="str">
        <f>TEXT(Table1[[#This Row],[Date]], "DDD")</f>
        <v>Fri</v>
      </c>
      <c r="C16" s="8" t="str">
        <f>TEXT(Table1[[#This Row],[Date]], "MMM")</f>
        <v>Jun</v>
      </c>
      <c r="D16" s="8" t="str">
        <f>RIGHT(TEXT(Table1[[#This Row],[Date]],"DD/MM/YYYY"),4)</f>
        <v>2008</v>
      </c>
      <c r="E16" s="8" t="s">
        <v>102</v>
      </c>
      <c r="F16">
        <v>29</v>
      </c>
      <c r="G16">
        <v>29.447001</v>
      </c>
      <c r="H16">
        <v>28.301000999999999</v>
      </c>
      <c r="I16">
        <v>28.400998999999999</v>
      </c>
      <c r="J16">
        <v>26.20834</v>
      </c>
      <c r="K16">
        <v>26934000</v>
      </c>
      <c r="L16" t="s">
        <v>104</v>
      </c>
      <c r="M16">
        <v>20.7425</v>
      </c>
      <c r="N16">
        <v>21.125</v>
      </c>
      <c r="O16">
        <v>20.6875</v>
      </c>
      <c r="P16">
        <v>20.892499999999998</v>
      </c>
      <c r="Q16">
        <v>18.644566999999999</v>
      </c>
      <c r="R16">
        <v>42546800</v>
      </c>
      <c r="T16" t="e">
        <v>#N/A</v>
      </c>
      <c r="U16" t="e">
        <v>#N/A</v>
      </c>
    </row>
    <row r="17" spans="1:21" x14ac:dyDescent="0.25">
      <c r="A17" s="1">
        <v>39622</v>
      </c>
      <c r="B17" s="1" t="str">
        <f>TEXT(Table1[[#This Row],[Date]], "DDD")</f>
        <v>Mon</v>
      </c>
      <c r="C17" s="8" t="str">
        <f>TEXT(Table1[[#This Row],[Date]], "MMM")</f>
        <v>Jun</v>
      </c>
      <c r="D17" s="8" t="str">
        <f>RIGHT(TEXT(Table1[[#This Row],[Date]],"DD/MM/YYYY"),4)</f>
        <v>2008</v>
      </c>
      <c r="E17" s="8" t="s">
        <v>102</v>
      </c>
      <c r="F17">
        <v>28.552999</v>
      </c>
      <c r="G17">
        <v>28.922001000000002</v>
      </c>
      <c r="H17">
        <v>28</v>
      </c>
      <c r="I17">
        <v>28.252001</v>
      </c>
      <c r="J17">
        <v>26.070854000000001</v>
      </c>
      <c r="K17">
        <v>18468000</v>
      </c>
      <c r="L17" t="s">
        <v>104</v>
      </c>
      <c r="M17">
        <v>20.962499999999999</v>
      </c>
      <c r="N17">
        <v>21.087499999999999</v>
      </c>
      <c r="O17">
        <v>20.254999000000002</v>
      </c>
      <c r="P17">
        <v>20.264999</v>
      </c>
      <c r="Q17">
        <v>18.084591</v>
      </c>
      <c r="R17">
        <v>30141200</v>
      </c>
      <c r="T17" t="e">
        <v>#N/A</v>
      </c>
      <c r="U17" t="e">
        <v>#N/A</v>
      </c>
    </row>
    <row r="18" spans="1:21" x14ac:dyDescent="0.25">
      <c r="A18" s="1">
        <v>39623</v>
      </c>
      <c r="B18" s="1" t="str">
        <f>TEXT(Table1[[#This Row],[Date]], "DDD")</f>
        <v>Tue</v>
      </c>
      <c r="C18" s="8" t="str">
        <f>TEXT(Table1[[#This Row],[Date]], "MMM")</f>
        <v>Jun</v>
      </c>
      <c r="D18" s="8" t="str">
        <f>RIGHT(TEXT(Table1[[#This Row],[Date]],"DD/MM/YYYY"),4)</f>
        <v>2008</v>
      </c>
      <c r="E18" s="8" t="s">
        <v>102</v>
      </c>
      <c r="F18">
        <v>28.122</v>
      </c>
      <c r="G18">
        <v>28.375</v>
      </c>
      <c r="H18">
        <v>27.52</v>
      </c>
      <c r="I18">
        <v>28.037001</v>
      </c>
      <c r="J18">
        <v>25.872447999999999</v>
      </c>
      <c r="K18">
        <v>33647000</v>
      </c>
      <c r="L18" t="s">
        <v>104</v>
      </c>
      <c r="M18">
        <v>20.014999</v>
      </c>
      <c r="N18">
        <v>20.735001</v>
      </c>
      <c r="O18">
        <v>19.627500999999999</v>
      </c>
      <c r="P18">
        <v>20.665001</v>
      </c>
      <c r="Q18">
        <v>18.441547</v>
      </c>
      <c r="R18">
        <v>49891200</v>
      </c>
      <c r="T18" t="e">
        <v>#N/A</v>
      </c>
      <c r="U18" t="e">
        <v>#N/A</v>
      </c>
    </row>
    <row r="19" spans="1:21" x14ac:dyDescent="0.25">
      <c r="A19" s="1">
        <v>39624</v>
      </c>
      <c r="B19" s="1" t="str">
        <f>TEXT(Table1[[#This Row],[Date]], "DDD")</f>
        <v>Wed</v>
      </c>
      <c r="C19" s="8" t="str">
        <f>TEXT(Table1[[#This Row],[Date]], "MMM")</f>
        <v>Jun</v>
      </c>
      <c r="D19" s="8" t="str">
        <f>RIGHT(TEXT(Table1[[#This Row],[Date]],"DD/MM/YYYY"),4)</f>
        <v>2008</v>
      </c>
      <c r="E19" s="8" t="s">
        <v>102</v>
      </c>
      <c r="F19">
        <v>29.110001</v>
      </c>
      <c r="G19">
        <v>29.516000999999999</v>
      </c>
      <c r="H19">
        <v>28.75</v>
      </c>
      <c r="I19">
        <v>28.978999999999999</v>
      </c>
      <c r="J19">
        <v>26.741714000000002</v>
      </c>
      <c r="K19">
        <v>38692000</v>
      </c>
      <c r="L19" t="s">
        <v>104</v>
      </c>
      <c r="M19">
        <v>20.84</v>
      </c>
      <c r="N19">
        <v>21.105</v>
      </c>
      <c r="O19">
        <v>20.465</v>
      </c>
      <c r="P19">
        <v>20.514999</v>
      </c>
      <c r="Q19">
        <v>18.307697000000001</v>
      </c>
      <c r="R19">
        <v>50711600</v>
      </c>
      <c r="T19" t="e">
        <v>#N/A</v>
      </c>
      <c r="U19" t="e">
        <v>#N/A</v>
      </c>
    </row>
    <row r="20" spans="1:21" x14ac:dyDescent="0.25">
      <c r="A20" s="1">
        <v>39625</v>
      </c>
      <c r="B20" s="1" t="str">
        <f>TEXT(Table1[[#This Row],[Date]], "DDD")</f>
        <v>Thu</v>
      </c>
      <c r="C20" s="8" t="str">
        <f>TEXT(Table1[[#This Row],[Date]], "MMM")</f>
        <v>Jun</v>
      </c>
      <c r="D20" s="8" t="str">
        <f>RIGHT(TEXT(Table1[[#This Row],[Date]],"DD/MM/YYYY"),4)</f>
        <v>2008</v>
      </c>
      <c r="E20" s="8" t="s">
        <v>102</v>
      </c>
      <c r="F20">
        <v>28.551000999999999</v>
      </c>
      <c r="G20">
        <v>28.594000000000001</v>
      </c>
      <c r="H20">
        <v>26.801000999999999</v>
      </c>
      <c r="I20">
        <v>27.573</v>
      </c>
      <c r="J20">
        <v>25.44426</v>
      </c>
      <c r="K20">
        <v>47652000</v>
      </c>
      <c r="L20" t="s">
        <v>104</v>
      </c>
      <c r="M20">
        <v>20.149999999999999</v>
      </c>
      <c r="N20">
        <v>20.184999000000001</v>
      </c>
      <c r="O20">
        <v>19.504999000000002</v>
      </c>
      <c r="P20">
        <v>19.774999999999999</v>
      </c>
      <c r="Q20">
        <v>17.647303000000001</v>
      </c>
      <c r="R20">
        <v>76562800</v>
      </c>
      <c r="T20" t="e">
        <v>#N/A</v>
      </c>
      <c r="U20" t="e">
        <v>#N/A</v>
      </c>
    </row>
    <row r="21" spans="1:21" x14ac:dyDescent="0.25">
      <c r="A21" s="1">
        <v>39626</v>
      </c>
      <c r="B21" s="1" t="str">
        <f>TEXT(Table1[[#This Row],[Date]], "DDD")</f>
        <v>Fri</v>
      </c>
      <c r="C21" s="8" t="str">
        <f>TEXT(Table1[[#This Row],[Date]], "MMM")</f>
        <v>Jun</v>
      </c>
      <c r="D21" s="8" t="str">
        <f>RIGHT(TEXT(Table1[[#This Row],[Date]],"DD/MM/YYYY"),4)</f>
        <v>2008</v>
      </c>
      <c r="E21" s="8" t="s">
        <v>102</v>
      </c>
      <c r="F21">
        <v>27.500999</v>
      </c>
      <c r="G21">
        <v>27.797001000000002</v>
      </c>
      <c r="H21">
        <v>26.704000000000001</v>
      </c>
      <c r="I21">
        <v>27.172001000000002</v>
      </c>
      <c r="J21">
        <v>25.074221000000001</v>
      </c>
      <c r="K21">
        <v>39815000</v>
      </c>
      <c r="L21" t="s">
        <v>104</v>
      </c>
      <c r="M21">
        <v>19.700001</v>
      </c>
      <c r="N21">
        <v>20.717500999999999</v>
      </c>
      <c r="O21">
        <v>19.637501</v>
      </c>
      <c r="P21">
        <v>20.65</v>
      </c>
      <c r="Q21">
        <v>18.428163999999999</v>
      </c>
      <c r="R21">
        <v>176022800</v>
      </c>
      <c r="T21" t="e">
        <v>#N/A</v>
      </c>
      <c r="U21" t="e">
        <v>#N/A</v>
      </c>
    </row>
    <row r="22" spans="1:21" x14ac:dyDescent="0.25">
      <c r="A22" s="1">
        <v>39629</v>
      </c>
      <c r="B22" s="1" t="str">
        <f>TEXT(Table1[[#This Row],[Date]], "DDD")</f>
        <v>Mon</v>
      </c>
      <c r="C22" s="8" t="str">
        <f>TEXT(Table1[[#This Row],[Date]], "MMM")</f>
        <v>Jun</v>
      </c>
      <c r="D22" s="8" t="str">
        <f>RIGHT(TEXT(Table1[[#This Row],[Date]],"DD/MM/YYYY"),4)</f>
        <v>2008</v>
      </c>
      <c r="E22" s="8" t="s">
        <v>102</v>
      </c>
      <c r="F22">
        <v>27.299999</v>
      </c>
      <c r="G22">
        <v>27.65</v>
      </c>
      <c r="H22">
        <v>26.540001</v>
      </c>
      <c r="I22">
        <v>26.552</v>
      </c>
      <c r="J22">
        <v>24.502085000000001</v>
      </c>
      <c r="K22">
        <v>27996000</v>
      </c>
      <c r="L22" t="s">
        <v>104</v>
      </c>
      <c r="M22">
        <v>20.502500999999999</v>
      </c>
      <c r="N22">
        <v>20.709999</v>
      </c>
      <c r="O22">
        <v>20.075001</v>
      </c>
      <c r="P22">
        <v>20.327499</v>
      </c>
      <c r="Q22">
        <v>18.140360000000001</v>
      </c>
      <c r="R22">
        <v>49301200</v>
      </c>
      <c r="T22" t="e">
        <v>#N/A</v>
      </c>
      <c r="U22" t="e">
        <v>#N/A</v>
      </c>
    </row>
    <row r="23" spans="1:21" x14ac:dyDescent="0.25">
      <c r="A23" s="1">
        <v>39630</v>
      </c>
      <c r="B23" s="1" t="str">
        <f>TEXT(Table1[[#This Row],[Date]], "DDD")</f>
        <v>Tue</v>
      </c>
      <c r="C23" s="8" t="str">
        <f>TEXT(Table1[[#This Row],[Date]], "MMM")</f>
        <v>Jul</v>
      </c>
      <c r="D23" s="8" t="str">
        <f>RIGHT(TEXT(Table1[[#This Row],[Date]],"DD/MM/YYYY"),4)</f>
        <v>2008</v>
      </c>
      <c r="E23" s="8" t="s">
        <v>102</v>
      </c>
      <c r="F23">
        <v>26.25</v>
      </c>
      <c r="G23">
        <v>27.077998999999998</v>
      </c>
      <c r="H23">
        <v>25.85</v>
      </c>
      <c r="I23">
        <v>26.334999</v>
      </c>
      <c r="J23">
        <v>24.301839999999999</v>
      </c>
      <c r="K23">
        <v>42526000</v>
      </c>
      <c r="L23" t="s">
        <v>104</v>
      </c>
      <c r="M23">
        <v>19.91</v>
      </c>
      <c r="N23">
        <v>20.352501</v>
      </c>
      <c r="O23">
        <v>19.799999</v>
      </c>
      <c r="P23">
        <v>20.352501</v>
      </c>
      <c r="Q23">
        <v>18.162672000000001</v>
      </c>
      <c r="R23">
        <v>44921600</v>
      </c>
      <c r="T23" t="e">
        <v>#N/A</v>
      </c>
      <c r="U23" t="e">
        <v>#N/A</v>
      </c>
    </row>
    <row r="24" spans="1:21" x14ac:dyDescent="0.25">
      <c r="A24" s="1">
        <v>39631</v>
      </c>
      <c r="B24" s="1" t="str">
        <f>TEXT(Table1[[#This Row],[Date]], "DDD")</f>
        <v>Wed</v>
      </c>
      <c r="C24" s="8" t="str">
        <f>TEXT(Table1[[#This Row],[Date]], "MMM")</f>
        <v>Jul</v>
      </c>
      <c r="D24" s="8" t="str">
        <f>RIGHT(TEXT(Table1[[#This Row],[Date]],"DD/MM/YYYY"),4)</f>
        <v>2008</v>
      </c>
      <c r="E24" s="8" t="s">
        <v>102</v>
      </c>
      <c r="F24">
        <v>26.684999000000001</v>
      </c>
      <c r="G24">
        <v>26.937999999999999</v>
      </c>
      <c r="H24">
        <v>25.1</v>
      </c>
      <c r="I24">
        <v>25.548999999999999</v>
      </c>
      <c r="J24">
        <v>23.576523000000002</v>
      </c>
      <c r="K24">
        <v>40692000</v>
      </c>
      <c r="L24" t="s">
        <v>104</v>
      </c>
      <c r="M24">
        <v>20.475000000000001</v>
      </c>
      <c r="N24">
        <v>20.6</v>
      </c>
      <c r="O24">
        <v>19.825001</v>
      </c>
      <c r="P24">
        <v>19.855</v>
      </c>
      <c r="Q24">
        <v>17.718696999999999</v>
      </c>
      <c r="R24">
        <v>33804000</v>
      </c>
      <c r="T24" t="e">
        <v>#N/A</v>
      </c>
      <c r="U24" t="e">
        <v>#N/A</v>
      </c>
    </row>
    <row r="25" spans="1:21" x14ac:dyDescent="0.25">
      <c r="A25" s="1">
        <v>39632</v>
      </c>
      <c r="B25" s="1" t="str">
        <f>TEXT(Table1[[#This Row],[Date]], "DDD")</f>
        <v>Thu</v>
      </c>
      <c r="C25" s="8" t="str">
        <f>TEXT(Table1[[#This Row],[Date]], "MMM")</f>
        <v>Jul</v>
      </c>
      <c r="D25" s="8" t="str">
        <f>RIGHT(TEXT(Table1[[#This Row],[Date]],"DD/MM/YYYY"),4)</f>
        <v>2008</v>
      </c>
      <c r="E25" s="8" t="s">
        <v>102</v>
      </c>
      <c r="F25">
        <v>25.812999999999999</v>
      </c>
      <c r="G25">
        <v>25.98</v>
      </c>
      <c r="H25">
        <v>25.049999</v>
      </c>
      <c r="I25">
        <v>25.374001</v>
      </c>
      <c r="J25">
        <v>23.415030999999999</v>
      </c>
      <c r="K25">
        <v>15778000</v>
      </c>
      <c r="L25" t="s">
        <v>104</v>
      </c>
      <c r="M25">
        <v>19.84</v>
      </c>
      <c r="N25">
        <v>19.952499</v>
      </c>
      <c r="O25">
        <v>19.3125</v>
      </c>
      <c r="P25">
        <v>19.517499999999998</v>
      </c>
      <c r="Q25">
        <v>17.417513</v>
      </c>
      <c r="R25">
        <v>28738800</v>
      </c>
      <c r="T25" t="e">
        <v>#N/A</v>
      </c>
      <c r="U25" t="e">
        <v>#N/A</v>
      </c>
    </row>
    <row r="26" spans="1:21" x14ac:dyDescent="0.25">
      <c r="A26" s="1">
        <v>39636</v>
      </c>
      <c r="B26" s="1" t="str">
        <f>TEXT(Table1[[#This Row],[Date]], "DDD")</f>
        <v>Mon</v>
      </c>
      <c r="C26" s="8" t="str">
        <f>TEXT(Table1[[#This Row],[Date]], "MMM")</f>
        <v>Jul</v>
      </c>
      <c r="D26" s="8" t="str">
        <f>RIGHT(TEXT(Table1[[#This Row],[Date]],"DD/MM/YYYY"),4)</f>
        <v>2008</v>
      </c>
      <c r="E26" s="8" t="s">
        <v>102</v>
      </c>
      <c r="F26">
        <v>25.679001</v>
      </c>
      <c r="G26">
        <v>25.910999</v>
      </c>
      <c r="H26">
        <v>24.334</v>
      </c>
      <c r="I26">
        <v>24.610001</v>
      </c>
      <c r="J26">
        <v>22.710016</v>
      </c>
      <c r="K26">
        <v>40381000</v>
      </c>
      <c r="L26" t="s">
        <v>104</v>
      </c>
      <c r="M26">
        <v>19.625</v>
      </c>
      <c r="N26">
        <v>19.985001</v>
      </c>
      <c r="O26">
        <v>18.5</v>
      </c>
      <c r="P26">
        <v>18.905000999999999</v>
      </c>
      <c r="Q26">
        <v>16.870913000000002</v>
      </c>
      <c r="R26">
        <v>79944400</v>
      </c>
      <c r="T26" t="e">
        <v>#N/A</v>
      </c>
      <c r="U26" t="e">
        <v>#N/A</v>
      </c>
    </row>
    <row r="27" spans="1:21" x14ac:dyDescent="0.25">
      <c r="A27" s="1">
        <v>39637</v>
      </c>
      <c r="B27" s="1" t="str">
        <f>TEXT(Table1[[#This Row],[Date]], "DDD")</f>
        <v>Tue</v>
      </c>
      <c r="C27" s="8" t="str">
        <f>TEXT(Table1[[#This Row],[Date]], "MMM")</f>
        <v>Jul</v>
      </c>
      <c r="D27" s="8" t="str">
        <f>RIGHT(TEXT(Table1[[#This Row],[Date]],"DD/MM/YYYY"),4)</f>
        <v>2008</v>
      </c>
      <c r="E27" s="8" t="s">
        <v>102</v>
      </c>
      <c r="F27">
        <v>24.795999999999999</v>
      </c>
      <c r="G27">
        <v>26.499001</v>
      </c>
      <c r="H27">
        <v>23.742000999999998</v>
      </c>
      <c r="I27">
        <v>26.424999</v>
      </c>
      <c r="J27">
        <v>24.384892000000001</v>
      </c>
      <c r="K27">
        <v>66434000</v>
      </c>
      <c r="L27" t="s">
        <v>104</v>
      </c>
      <c r="M27">
        <v>18.7225</v>
      </c>
      <c r="N27">
        <v>19.875</v>
      </c>
      <c r="O27">
        <v>18.0625</v>
      </c>
      <c r="P27">
        <v>19.764999</v>
      </c>
      <c r="Q27">
        <v>17.638377999999999</v>
      </c>
      <c r="R27">
        <v>95796400</v>
      </c>
      <c r="T27" t="e">
        <v>#N/A</v>
      </c>
      <c r="U27" t="e">
        <v>#N/A</v>
      </c>
    </row>
    <row r="28" spans="1:21" x14ac:dyDescent="0.25">
      <c r="A28" s="1">
        <v>39638</v>
      </c>
      <c r="B28" s="1" t="str">
        <f>TEXT(Table1[[#This Row],[Date]], "DDD")</f>
        <v>Wed</v>
      </c>
      <c r="C28" s="8" t="str">
        <f>TEXT(Table1[[#This Row],[Date]], "MMM")</f>
        <v>Jul</v>
      </c>
      <c r="D28" s="8" t="str">
        <f>RIGHT(TEXT(Table1[[#This Row],[Date]],"DD/MM/YYYY"),4)</f>
        <v>2008</v>
      </c>
      <c r="E28" s="8" t="s">
        <v>102</v>
      </c>
      <c r="F28">
        <v>26.243998999999999</v>
      </c>
      <c r="G28">
        <v>26.49</v>
      </c>
      <c r="H28">
        <v>24.965</v>
      </c>
      <c r="I28">
        <v>25.125</v>
      </c>
      <c r="J28">
        <v>23.198425</v>
      </c>
      <c r="K28">
        <v>34122000</v>
      </c>
      <c r="L28" t="s">
        <v>104</v>
      </c>
      <c r="M28">
        <v>19.75</v>
      </c>
      <c r="N28">
        <v>19.774999999999999</v>
      </c>
      <c r="O28">
        <v>18.850000000000001</v>
      </c>
      <c r="P28">
        <v>18.967500999999999</v>
      </c>
      <c r="Q28">
        <v>16.926694999999999</v>
      </c>
      <c r="R28">
        <v>55322000</v>
      </c>
      <c r="T28" t="e">
        <v>#N/A</v>
      </c>
      <c r="U28" t="e">
        <v>#N/A</v>
      </c>
    </row>
    <row r="29" spans="1:21" x14ac:dyDescent="0.25">
      <c r="A29" s="1">
        <v>39639</v>
      </c>
      <c r="B29" s="1" t="str">
        <f>TEXT(Table1[[#This Row],[Date]], "DDD")</f>
        <v>Thu</v>
      </c>
      <c r="C29" s="8" t="str">
        <f>TEXT(Table1[[#This Row],[Date]], "MMM")</f>
        <v>Jul</v>
      </c>
      <c r="D29" s="8" t="str">
        <f>RIGHT(TEXT(Table1[[#This Row],[Date]],"DD/MM/YYYY"),4)</f>
        <v>2008</v>
      </c>
      <c r="E29" s="8" t="s">
        <v>102</v>
      </c>
      <c r="F29">
        <v>25.200001</v>
      </c>
      <c r="G29">
        <v>25.801000999999999</v>
      </c>
      <c r="H29">
        <v>24.503</v>
      </c>
      <c r="I29">
        <v>25.32</v>
      </c>
      <c r="J29">
        <v>23.378475000000002</v>
      </c>
      <c r="K29">
        <v>38299000</v>
      </c>
      <c r="L29" t="s">
        <v>104</v>
      </c>
      <c r="M29">
        <v>18.940000999999999</v>
      </c>
      <c r="N29">
        <v>19.405000999999999</v>
      </c>
      <c r="O29">
        <v>18.4725</v>
      </c>
      <c r="P29">
        <v>19.3125</v>
      </c>
      <c r="Q29">
        <v>17.234567999999999</v>
      </c>
      <c r="R29">
        <v>52812000</v>
      </c>
      <c r="T29" t="e">
        <v>#N/A</v>
      </c>
      <c r="U29" t="e">
        <v>#N/A</v>
      </c>
    </row>
    <row r="30" spans="1:21" x14ac:dyDescent="0.25">
      <c r="A30" s="1">
        <v>39640</v>
      </c>
      <c r="B30" s="1" t="str">
        <f>TEXT(Table1[[#This Row],[Date]], "DDD")</f>
        <v>Fri</v>
      </c>
      <c r="C30" s="8" t="str">
        <f>TEXT(Table1[[#This Row],[Date]], "MMM")</f>
        <v>Jul</v>
      </c>
      <c r="D30" s="8" t="str">
        <f>RIGHT(TEXT(Table1[[#This Row],[Date]],"DD/MM/YYYY"),4)</f>
        <v>2008</v>
      </c>
      <c r="E30" s="8" t="s">
        <v>102</v>
      </c>
      <c r="F30">
        <v>25.568999999999999</v>
      </c>
      <c r="G30">
        <v>26.097999999999999</v>
      </c>
      <c r="H30">
        <v>25.325001</v>
      </c>
      <c r="I30">
        <v>25.735001</v>
      </c>
      <c r="J30">
        <v>23.761654</v>
      </c>
      <c r="K30">
        <v>53063000</v>
      </c>
      <c r="L30" t="s">
        <v>104</v>
      </c>
      <c r="M30">
        <v>18.899999999999999</v>
      </c>
      <c r="N30">
        <v>19.362499</v>
      </c>
      <c r="O30">
        <v>18.5</v>
      </c>
      <c r="P30">
        <v>18.637501</v>
      </c>
      <c r="Q30">
        <v>16.632193000000001</v>
      </c>
      <c r="R30">
        <v>54645200</v>
      </c>
      <c r="T30" t="e">
        <v>#N/A</v>
      </c>
      <c r="U30" t="e">
        <v>#N/A</v>
      </c>
    </row>
    <row r="31" spans="1:21" x14ac:dyDescent="0.25">
      <c r="A31" s="1">
        <v>39643</v>
      </c>
      <c r="B31" s="1" t="str">
        <f>TEXT(Table1[[#This Row],[Date]], "DDD")</f>
        <v>Mon</v>
      </c>
      <c r="C31" s="8" t="str">
        <f>TEXT(Table1[[#This Row],[Date]], "MMM")</f>
        <v>Jul</v>
      </c>
      <c r="D31" s="8" t="str">
        <f>RIGHT(TEXT(Table1[[#This Row],[Date]],"DD/MM/YYYY"),4)</f>
        <v>2008</v>
      </c>
      <c r="E31" s="8" t="s">
        <v>102</v>
      </c>
      <c r="F31">
        <v>26.299999</v>
      </c>
      <c r="G31">
        <v>26.337</v>
      </c>
      <c r="H31">
        <v>25.323</v>
      </c>
      <c r="I31">
        <v>25.75</v>
      </c>
      <c r="J31">
        <v>23.775503</v>
      </c>
      <c r="K31">
        <v>30862000</v>
      </c>
      <c r="L31" t="s">
        <v>104</v>
      </c>
      <c r="M31">
        <v>19.022499</v>
      </c>
      <c r="N31">
        <v>19.045000000000002</v>
      </c>
      <c r="O31">
        <v>18.125</v>
      </c>
      <c r="P31">
        <v>18.145</v>
      </c>
      <c r="Q31">
        <v>16.192684</v>
      </c>
      <c r="R31">
        <v>42679600</v>
      </c>
      <c r="T31" t="e">
        <v>#N/A</v>
      </c>
      <c r="U31" t="e">
        <v>#N/A</v>
      </c>
    </row>
    <row r="32" spans="1:21" x14ac:dyDescent="0.25">
      <c r="A32" s="1">
        <v>39644</v>
      </c>
      <c r="B32" s="1" t="str">
        <f>TEXT(Table1[[#This Row],[Date]], "DDD")</f>
        <v>Tue</v>
      </c>
      <c r="C32" s="8" t="str">
        <f>TEXT(Table1[[#This Row],[Date]], "MMM")</f>
        <v>Jul</v>
      </c>
      <c r="D32" s="8" t="str">
        <f>RIGHT(TEXT(Table1[[#This Row],[Date]],"DD/MM/YYYY"),4)</f>
        <v>2008</v>
      </c>
      <c r="E32" s="8" t="s">
        <v>102</v>
      </c>
      <c r="F32">
        <v>25.5</v>
      </c>
      <c r="G32">
        <v>25.9</v>
      </c>
      <c r="H32">
        <v>24.27</v>
      </c>
      <c r="I32">
        <v>25.037001</v>
      </c>
      <c r="J32">
        <v>23.117182</v>
      </c>
      <c r="K32">
        <v>47649000</v>
      </c>
      <c r="L32" t="s">
        <v>104</v>
      </c>
      <c r="M32">
        <v>17.815000999999999</v>
      </c>
      <c r="N32">
        <v>17.827499</v>
      </c>
      <c r="O32">
        <v>16.822500000000002</v>
      </c>
      <c r="P32">
        <v>17.105</v>
      </c>
      <c r="Q32">
        <v>15.264589000000001</v>
      </c>
      <c r="R32">
        <v>84268800</v>
      </c>
      <c r="T32" t="e">
        <v>#N/A</v>
      </c>
      <c r="U32" t="e">
        <v>#N/A</v>
      </c>
    </row>
    <row r="33" spans="1:21" x14ac:dyDescent="0.25">
      <c r="A33" s="1">
        <v>39645</v>
      </c>
      <c r="B33" s="1" t="str">
        <f>TEXT(Table1[[#This Row],[Date]], "DDD")</f>
        <v>Wed</v>
      </c>
      <c r="C33" s="8" t="str">
        <f>TEXT(Table1[[#This Row],[Date]], "MMM")</f>
        <v>Jul</v>
      </c>
      <c r="D33" s="8" t="str">
        <f>RIGHT(TEXT(Table1[[#This Row],[Date]],"DD/MM/YYYY"),4)</f>
        <v>2008</v>
      </c>
      <c r="E33" s="8" t="s">
        <v>102</v>
      </c>
      <c r="F33">
        <v>25.287001</v>
      </c>
      <c r="G33">
        <v>27.120000999999998</v>
      </c>
      <c r="H33">
        <v>25.082001000000002</v>
      </c>
      <c r="I33">
        <v>27.120000999999998</v>
      </c>
      <c r="J33">
        <v>25.040451000000001</v>
      </c>
      <c r="K33">
        <v>69679000</v>
      </c>
      <c r="L33" t="s">
        <v>104</v>
      </c>
      <c r="M33">
        <v>17.0825</v>
      </c>
      <c r="N33">
        <v>18.139999</v>
      </c>
      <c r="O33">
        <v>16.627500999999999</v>
      </c>
      <c r="P33">
        <v>18.057500999999998</v>
      </c>
      <c r="Q33">
        <v>16.114594</v>
      </c>
      <c r="R33">
        <v>92448800</v>
      </c>
      <c r="T33" t="e">
        <v>#N/A</v>
      </c>
      <c r="U33" t="e">
        <v>#N/A</v>
      </c>
    </row>
    <row r="34" spans="1:21" x14ac:dyDescent="0.25">
      <c r="A34" s="1">
        <v>39646</v>
      </c>
      <c r="B34" s="1" t="str">
        <f>TEXT(Table1[[#This Row],[Date]], "DDD")</f>
        <v>Thu</v>
      </c>
      <c r="C34" s="8" t="str">
        <f>TEXT(Table1[[#This Row],[Date]], "MMM")</f>
        <v>Jul</v>
      </c>
      <c r="D34" s="8" t="str">
        <f>RIGHT(TEXT(Table1[[#This Row],[Date]],"DD/MM/YYYY"),4)</f>
        <v>2008</v>
      </c>
      <c r="E34" s="8" t="s">
        <v>102</v>
      </c>
      <c r="F34">
        <v>27.495000999999998</v>
      </c>
      <c r="G34">
        <v>29.096001000000001</v>
      </c>
      <c r="H34">
        <v>27.299999</v>
      </c>
      <c r="I34">
        <v>28.6</v>
      </c>
      <c r="J34">
        <v>26.406969</v>
      </c>
      <c r="K34">
        <v>178722000</v>
      </c>
      <c r="L34" t="s">
        <v>104</v>
      </c>
      <c r="M34">
        <v>18.424999</v>
      </c>
      <c r="N34">
        <v>18.764999</v>
      </c>
      <c r="O34">
        <v>17.837499999999999</v>
      </c>
      <c r="P34">
        <v>18.764999</v>
      </c>
      <c r="Q34">
        <v>16.745974</v>
      </c>
      <c r="R34">
        <v>67268800</v>
      </c>
      <c r="T34" t="e">
        <v>#N/A</v>
      </c>
      <c r="U34" t="e">
        <v>#N/A</v>
      </c>
    </row>
    <row r="35" spans="1:21" x14ac:dyDescent="0.25">
      <c r="A35" s="1">
        <v>39647</v>
      </c>
      <c r="B35" s="1" t="str">
        <f>TEXT(Table1[[#This Row],[Date]], "DDD")</f>
        <v>Fri</v>
      </c>
      <c r="C35" s="8" t="str">
        <f>TEXT(Table1[[#This Row],[Date]], "MMM")</f>
        <v>Jul</v>
      </c>
      <c r="D35" s="8" t="str">
        <f>RIGHT(TEXT(Table1[[#This Row],[Date]],"DD/MM/YYYY"),4)</f>
        <v>2008</v>
      </c>
      <c r="E35" s="8" t="s">
        <v>102</v>
      </c>
      <c r="F35">
        <v>28.538</v>
      </c>
      <c r="G35">
        <v>28.815999999999999</v>
      </c>
      <c r="H35">
        <v>27.9</v>
      </c>
      <c r="I35">
        <v>28.085999999999999</v>
      </c>
      <c r="J35">
        <v>25.932375</v>
      </c>
      <c r="K35">
        <v>44996000</v>
      </c>
      <c r="L35" t="s">
        <v>104</v>
      </c>
      <c r="M35">
        <v>18.559999000000001</v>
      </c>
      <c r="N35">
        <v>18.622499000000001</v>
      </c>
      <c r="O35">
        <v>18.030000999999999</v>
      </c>
      <c r="P35">
        <v>18.350000000000001</v>
      </c>
      <c r="Q35">
        <v>16.375630999999998</v>
      </c>
      <c r="R35">
        <v>46632000</v>
      </c>
      <c r="T35" t="e">
        <v>#N/A</v>
      </c>
      <c r="U35" t="e">
        <v>#N/A</v>
      </c>
    </row>
    <row r="36" spans="1:21" x14ac:dyDescent="0.25">
      <c r="A36" s="1">
        <v>39650</v>
      </c>
      <c r="B36" s="1" t="str">
        <f>TEXT(Table1[[#This Row],[Date]], "DDD")</f>
        <v>Mon</v>
      </c>
      <c r="C36" s="8" t="str">
        <f>TEXT(Table1[[#This Row],[Date]], "MMM")</f>
        <v>Jul</v>
      </c>
      <c r="D36" s="8" t="str">
        <f>RIGHT(TEXT(Table1[[#This Row],[Date]],"DD/MM/YYYY"),4)</f>
        <v>2008</v>
      </c>
      <c r="E36" s="8" t="s">
        <v>102</v>
      </c>
      <c r="F36">
        <v>28.414000000000001</v>
      </c>
      <c r="G36">
        <v>28.465</v>
      </c>
      <c r="H36">
        <v>26.672999999999998</v>
      </c>
      <c r="I36">
        <v>26.790001</v>
      </c>
      <c r="J36">
        <v>24.735758000000001</v>
      </c>
      <c r="K36">
        <v>47389000</v>
      </c>
      <c r="L36" t="s">
        <v>104</v>
      </c>
      <c r="M36">
        <v>18.477501</v>
      </c>
      <c r="N36">
        <v>18.735001</v>
      </c>
      <c r="O36">
        <v>17.892499999999998</v>
      </c>
      <c r="P36">
        <v>17.975000000000001</v>
      </c>
      <c r="Q36">
        <v>16.040973999999999</v>
      </c>
      <c r="R36">
        <v>52937200</v>
      </c>
      <c r="T36" t="e">
        <v>#N/A</v>
      </c>
      <c r="U36" t="e">
        <v>#N/A</v>
      </c>
    </row>
    <row r="37" spans="1:21" x14ac:dyDescent="0.25">
      <c r="A37" s="1">
        <v>39651</v>
      </c>
      <c r="B37" s="1" t="str">
        <f>TEXT(Table1[[#This Row],[Date]], "DDD")</f>
        <v>Tue</v>
      </c>
      <c r="C37" s="8" t="str">
        <f>TEXT(Table1[[#This Row],[Date]], "MMM")</f>
        <v>Jul</v>
      </c>
      <c r="D37" s="8" t="str">
        <f>RIGHT(TEXT(Table1[[#This Row],[Date]],"DD/MM/YYYY"),4)</f>
        <v>2008</v>
      </c>
      <c r="E37" s="8" t="s">
        <v>102</v>
      </c>
      <c r="F37">
        <v>25.9</v>
      </c>
      <c r="G37">
        <v>27.486999999999998</v>
      </c>
      <c r="H37">
        <v>25.452998999999998</v>
      </c>
      <c r="I37">
        <v>27.385000000000002</v>
      </c>
      <c r="J37">
        <v>25.285132999999998</v>
      </c>
      <c r="K37">
        <v>58522000</v>
      </c>
      <c r="L37" t="s">
        <v>104</v>
      </c>
      <c r="M37">
        <v>17.399999999999999</v>
      </c>
      <c r="N37">
        <v>18.557500999999998</v>
      </c>
      <c r="O37">
        <v>16.975000000000001</v>
      </c>
      <c r="P37">
        <v>18.512501</v>
      </c>
      <c r="Q37">
        <v>16.520644999999998</v>
      </c>
      <c r="R37">
        <v>65408000</v>
      </c>
      <c r="T37" t="e">
        <v>#N/A</v>
      </c>
      <c r="U37" t="e">
        <v>#N/A</v>
      </c>
    </row>
    <row r="38" spans="1:21" x14ac:dyDescent="0.25">
      <c r="A38" s="1">
        <v>39652</v>
      </c>
      <c r="B38" s="1" t="str">
        <f>TEXT(Table1[[#This Row],[Date]], "DDD")</f>
        <v>Wed</v>
      </c>
      <c r="C38" s="8" t="str">
        <f>TEXT(Table1[[#This Row],[Date]], "MMM")</f>
        <v>Jul</v>
      </c>
      <c r="D38" s="8" t="str">
        <f>RIGHT(TEXT(Table1[[#This Row],[Date]],"DD/MM/YYYY"),4)</f>
        <v>2008</v>
      </c>
      <c r="E38" s="8" t="s">
        <v>102</v>
      </c>
      <c r="F38">
        <v>27.472999999999999</v>
      </c>
      <c r="G38">
        <v>27.652000000000001</v>
      </c>
      <c r="H38">
        <v>26.811001000000001</v>
      </c>
      <c r="I38">
        <v>27.1</v>
      </c>
      <c r="J38">
        <v>25.021988</v>
      </c>
      <c r="K38">
        <v>33621000</v>
      </c>
      <c r="L38" t="s">
        <v>104</v>
      </c>
      <c r="M38">
        <v>18.375</v>
      </c>
      <c r="N38">
        <v>18.75</v>
      </c>
      <c r="O38">
        <v>18.149999999999999</v>
      </c>
      <c r="P38">
        <v>18.3125</v>
      </c>
      <c r="Q38">
        <v>16.342161000000001</v>
      </c>
      <c r="R38">
        <v>49942800</v>
      </c>
      <c r="T38" t="e">
        <v>#N/A</v>
      </c>
      <c r="U38" t="e">
        <v>#N/A</v>
      </c>
    </row>
    <row r="39" spans="1:21" x14ac:dyDescent="0.25">
      <c r="A39" s="1">
        <v>39653</v>
      </c>
      <c r="B39" s="1" t="str">
        <f>TEXT(Table1[[#This Row],[Date]], "DDD")</f>
        <v>Thu</v>
      </c>
      <c r="C39" s="8" t="str">
        <f>TEXT(Table1[[#This Row],[Date]], "MMM")</f>
        <v>Jul</v>
      </c>
      <c r="D39" s="8" t="str">
        <f>RIGHT(TEXT(Table1[[#This Row],[Date]],"DD/MM/YYYY"),4)</f>
        <v>2008</v>
      </c>
      <c r="E39" s="8" t="s">
        <v>102</v>
      </c>
      <c r="F39">
        <v>27.013000000000002</v>
      </c>
      <c r="G39">
        <v>27.384001000000001</v>
      </c>
      <c r="H39">
        <v>25.700001</v>
      </c>
      <c r="I39">
        <v>25.847999999999999</v>
      </c>
      <c r="J39">
        <v>23.865985999999999</v>
      </c>
      <c r="K39">
        <v>36463000</v>
      </c>
      <c r="L39" t="s">
        <v>104</v>
      </c>
      <c r="M39">
        <v>18.23</v>
      </c>
      <c r="N39">
        <v>18.432500999999998</v>
      </c>
      <c r="O39">
        <v>17.489999999999998</v>
      </c>
      <c r="P39">
        <v>17.52</v>
      </c>
      <c r="Q39">
        <v>15.634931999999999</v>
      </c>
      <c r="R39">
        <v>36625600</v>
      </c>
      <c r="T39" t="e">
        <v>#N/A</v>
      </c>
      <c r="U39" t="e">
        <v>#N/A</v>
      </c>
    </row>
    <row r="40" spans="1:21" x14ac:dyDescent="0.25">
      <c r="A40" s="1">
        <v>39654</v>
      </c>
      <c r="B40" s="1" t="str">
        <f>TEXT(Table1[[#This Row],[Date]], "DDD")</f>
        <v>Fri</v>
      </c>
      <c r="C40" s="8" t="str">
        <f>TEXT(Table1[[#This Row],[Date]], "MMM")</f>
        <v>Jul</v>
      </c>
      <c r="D40" s="8" t="str">
        <f>RIGHT(TEXT(Table1[[#This Row],[Date]],"DD/MM/YYYY"),4)</f>
        <v>2008</v>
      </c>
      <c r="E40" s="8" t="s">
        <v>102</v>
      </c>
      <c r="F40">
        <v>25.907</v>
      </c>
      <c r="G40">
        <v>26.542998999999998</v>
      </c>
      <c r="H40">
        <v>25.5</v>
      </c>
      <c r="I40">
        <v>26.355</v>
      </c>
      <c r="J40">
        <v>24.334112000000001</v>
      </c>
      <c r="K40">
        <v>35026000</v>
      </c>
      <c r="L40" t="s">
        <v>104</v>
      </c>
      <c r="M40">
        <v>17.635000000000002</v>
      </c>
      <c r="N40">
        <v>18.087499999999999</v>
      </c>
      <c r="O40">
        <v>17.267499999999998</v>
      </c>
      <c r="P40">
        <v>17.989999999999998</v>
      </c>
      <c r="Q40">
        <v>16.054359000000002</v>
      </c>
      <c r="R40">
        <v>38690800</v>
      </c>
      <c r="T40" t="e">
        <v>#N/A</v>
      </c>
      <c r="U40" t="e">
        <v>#N/A</v>
      </c>
    </row>
    <row r="41" spans="1:21" x14ac:dyDescent="0.25">
      <c r="A41" s="1">
        <v>39657</v>
      </c>
      <c r="B41" s="1" t="str">
        <f>TEXT(Table1[[#This Row],[Date]], "DDD")</f>
        <v>Mon</v>
      </c>
      <c r="C41" s="8" t="str">
        <f>TEXT(Table1[[#This Row],[Date]], "MMM")</f>
        <v>Jul</v>
      </c>
      <c r="D41" s="8" t="str">
        <f>RIGHT(TEXT(Table1[[#This Row],[Date]],"DD/MM/YYYY"),4)</f>
        <v>2008</v>
      </c>
      <c r="E41" s="8" t="s">
        <v>102</v>
      </c>
      <c r="F41">
        <v>26.49</v>
      </c>
      <c r="G41">
        <v>26.947001</v>
      </c>
      <c r="H41">
        <v>25.26</v>
      </c>
      <c r="I41">
        <v>25.370000999999998</v>
      </c>
      <c r="J41">
        <v>23.424643</v>
      </c>
      <c r="K41">
        <v>33925000</v>
      </c>
      <c r="L41" t="s">
        <v>104</v>
      </c>
      <c r="M41">
        <v>18.102501</v>
      </c>
      <c r="N41">
        <v>18.399999999999999</v>
      </c>
      <c r="O41">
        <v>17.5625</v>
      </c>
      <c r="P41">
        <v>17.637501</v>
      </c>
      <c r="Q41">
        <v>15.739791</v>
      </c>
      <c r="R41">
        <v>35699200</v>
      </c>
      <c r="T41" t="e">
        <v>#N/A</v>
      </c>
      <c r="U41" t="e">
        <v>#N/A</v>
      </c>
    </row>
    <row r="42" spans="1:21" x14ac:dyDescent="0.25">
      <c r="A42" s="1">
        <v>39658</v>
      </c>
      <c r="B42" s="1" t="str">
        <f>TEXT(Table1[[#This Row],[Date]], "DDD")</f>
        <v>Tue</v>
      </c>
      <c r="C42" s="8" t="str">
        <f>TEXT(Table1[[#This Row],[Date]], "MMM")</f>
        <v>Jul</v>
      </c>
      <c r="D42" s="8" t="str">
        <f>RIGHT(TEXT(Table1[[#This Row],[Date]],"DD/MM/YYYY"),4)</f>
        <v>2008</v>
      </c>
      <c r="E42" s="8" t="s">
        <v>102</v>
      </c>
      <c r="F42">
        <v>25.503</v>
      </c>
      <c r="G42">
        <v>26.353000999999999</v>
      </c>
      <c r="H42">
        <v>25.503</v>
      </c>
      <c r="I42">
        <v>26.209999</v>
      </c>
      <c r="J42">
        <v>24.200233000000001</v>
      </c>
      <c r="K42">
        <v>33567000</v>
      </c>
      <c r="L42" t="s">
        <v>104</v>
      </c>
      <c r="M42">
        <v>17.7575</v>
      </c>
      <c r="N42">
        <v>18.9925</v>
      </c>
      <c r="O42">
        <v>17.752500999999999</v>
      </c>
      <c r="P42">
        <v>18.9925</v>
      </c>
      <c r="Q42">
        <v>16.949000999999999</v>
      </c>
      <c r="R42">
        <v>49040400</v>
      </c>
      <c r="T42" t="e">
        <v>#N/A</v>
      </c>
      <c r="U42" t="e">
        <v>#N/A</v>
      </c>
    </row>
    <row r="43" spans="1:21" x14ac:dyDescent="0.25">
      <c r="A43" s="1">
        <v>39659</v>
      </c>
      <c r="B43" s="1" t="str">
        <f>TEXT(Table1[[#This Row],[Date]], "DDD")</f>
        <v>Wed</v>
      </c>
      <c r="C43" s="8" t="str">
        <f>TEXT(Table1[[#This Row],[Date]], "MMM")</f>
        <v>Jul</v>
      </c>
      <c r="D43" s="8" t="str">
        <f>RIGHT(TEXT(Table1[[#This Row],[Date]],"DD/MM/YYYY"),4)</f>
        <v>2008</v>
      </c>
      <c r="E43" s="8" t="s">
        <v>102</v>
      </c>
      <c r="F43">
        <v>26.798999999999999</v>
      </c>
      <c r="G43">
        <v>27.200001</v>
      </c>
      <c r="H43">
        <v>26.114999999999998</v>
      </c>
      <c r="I43">
        <v>27.073</v>
      </c>
      <c r="J43">
        <v>24.997059</v>
      </c>
      <c r="K43">
        <v>39491000</v>
      </c>
      <c r="L43" t="s">
        <v>104</v>
      </c>
      <c r="M43">
        <v>19.3125</v>
      </c>
      <c r="N43">
        <v>19.725000000000001</v>
      </c>
      <c r="O43">
        <v>18.567499000000002</v>
      </c>
      <c r="P43">
        <v>19.612499</v>
      </c>
      <c r="Q43">
        <v>17.502293000000002</v>
      </c>
      <c r="R43">
        <v>76089200</v>
      </c>
      <c r="T43" t="e">
        <v>#N/A</v>
      </c>
      <c r="U43" t="e">
        <v>#N/A</v>
      </c>
    </row>
    <row r="44" spans="1:21" x14ac:dyDescent="0.25">
      <c r="A44" s="1">
        <v>39660</v>
      </c>
      <c r="B44" s="1" t="str">
        <f>TEXT(Table1[[#This Row],[Date]], "DDD")</f>
        <v>Thu</v>
      </c>
      <c r="C44" s="8" t="str">
        <f>TEXT(Table1[[#This Row],[Date]], "MMM")</f>
        <v>Jul</v>
      </c>
      <c r="D44" s="8" t="str">
        <f>RIGHT(TEXT(Table1[[#This Row],[Date]],"DD/MM/YYYY"),4)</f>
        <v>2008</v>
      </c>
      <c r="E44" s="8" t="s">
        <v>102</v>
      </c>
      <c r="F44">
        <v>24.669001000000002</v>
      </c>
      <c r="G44">
        <v>25.617999999999999</v>
      </c>
      <c r="H44">
        <v>23.747999</v>
      </c>
      <c r="I44">
        <v>24.415001</v>
      </c>
      <c r="J44">
        <v>22.542873</v>
      </c>
      <c r="K44">
        <v>160568000</v>
      </c>
      <c r="L44" t="s">
        <v>104</v>
      </c>
      <c r="M44">
        <v>19.055</v>
      </c>
      <c r="N44">
        <v>19.537500000000001</v>
      </c>
      <c r="O44">
        <v>17.872499000000001</v>
      </c>
      <c r="P44">
        <v>18.264999</v>
      </c>
      <c r="Q44">
        <v>16.299769999999999</v>
      </c>
      <c r="R44">
        <v>148888800</v>
      </c>
      <c r="T44" t="e">
        <v>#N/A</v>
      </c>
      <c r="U44" t="e">
        <v>#N/A</v>
      </c>
    </row>
    <row r="45" spans="1:21" x14ac:dyDescent="0.25">
      <c r="A45" s="1">
        <v>39661</v>
      </c>
      <c r="B45" s="1" t="str">
        <f>TEXT(Table1[[#This Row],[Date]], "DDD")</f>
        <v>Fri</v>
      </c>
      <c r="C45" s="8" t="str">
        <f>TEXT(Table1[[#This Row],[Date]], "MMM")</f>
        <v>Aug</v>
      </c>
      <c r="D45" s="8" t="str">
        <f>RIGHT(TEXT(Table1[[#This Row],[Date]],"DD/MM/YYYY"),4)</f>
        <v>2008</v>
      </c>
      <c r="E45" s="8" t="s">
        <v>102</v>
      </c>
      <c r="F45">
        <v>24.047001000000002</v>
      </c>
      <c r="G45">
        <v>24.264999</v>
      </c>
      <c r="H45">
        <v>22.548999999999999</v>
      </c>
      <c r="I45">
        <v>23.726998999999999</v>
      </c>
      <c r="J45">
        <v>21.907620999999999</v>
      </c>
      <c r="K45">
        <v>111075000</v>
      </c>
      <c r="L45" t="s">
        <v>104</v>
      </c>
      <c r="M45">
        <v>18.325001</v>
      </c>
      <c r="N45">
        <v>18.524999999999999</v>
      </c>
      <c r="O45">
        <v>17.587499999999999</v>
      </c>
      <c r="P45">
        <v>17.932500999999998</v>
      </c>
      <c r="Q45">
        <v>16.003048</v>
      </c>
      <c r="R45">
        <v>61715600</v>
      </c>
      <c r="T45" t="e">
        <v>#N/A</v>
      </c>
      <c r="U45" t="e">
        <v>#N/A</v>
      </c>
    </row>
    <row r="46" spans="1:21" x14ac:dyDescent="0.25">
      <c r="A46" s="1">
        <v>39664</v>
      </c>
      <c r="B46" s="1" t="str">
        <f>TEXT(Table1[[#This Row],[Date]], "DDD")</f>
        <v>Mon</v>
      </c>
      <c r="C46" s="8" t="str">
        <f>TEXT(Table1[[#This Row],[Date]], "MMM")</f>
        <v>Aug</v>
      </c>
      <c r="D46" s="8" t="str">
        <f>RIGHT(TEXT(Table1[[#This Row],[Date]],"DD/MM/YYYY"),4)</f>
        <v>2008</v>
      </c>
      <c r="E46" s="8" t="s">
        <v>102</v>
      </c>
      <c r="F46">
        <v>23.298999999999999</v>
      </c>
      <c r="G46">
        <v>24</v>
      </c>
      <c r="H46">
        <v>22.912001</v>
      </c>
      <c r="I46">
        <v>23.091999000000001</v>
      </c>
      <c r="J46">
        <v>21.321315999999999</v>
      </c>
      <c r="K46">
        <v>41515000</v>
      </c>
      <c r="L46" t="s">
        <v>104</v>
      </c>
      <c r="M46">
        <v>17.940000999999999</v>
      </c>
      <c r="N46">
        <v>18.399999999999999</v>
      </c>
      <c r="O46">
        <v>17.875</v>
      </c>
      <c r="P46">
        <v>18.125</v>
      </c>
      <c r="Q46">
        <v>16.174842999999999</v>
      </c>
      <c r="R46">
        <v>42686000</v>
      </c>
      <c r="T46" t="e">
        <v>#N/A</v>
      </c>
      <c r="U46" t="e">
        <v>#N/A</v>
      </c>
    </row>
    <row r="47" spans="1:21" x14ac:dyDescent="0.25">
      <c r="A47" s="1">
        <v>39665</v>
      </c>
      <c r="B47" s="1" t="str">
        <f>TEXT(Table1[[#This Row],[Date]], "DDD")</f>
        <v>Tue</v>
      </c>
      <c r="C47" s="8" t="str">
        <f>TEXT(Table1[[#This Row],[Date]], "MMM")</f>
        <v>Aug</v>
      </c>
      <c r="D47" s="8" t="str">
        <f>RIGHT(TEXT(Table1[[#This Row],[Date]],"DD/MM/YYYY"),4)</f>
        <v>2008</v>
      </c>
      <c r="E47" s="8" t="s">
        <v>102</v>
      </c>
      <c r="F47">
        <v>23.280999999999999</v>
      </c>
      <c r="G47">
        <v>23.710999999999999</v>
      </c>
      <c r="H47">
        <v>23.049999</v>
      </c>
      <c r="I47">
        <v>23.710999999999999</v>
      </c>
      <c r="J47">
        <v>21.892851</v>
      </c>
      <c r="K47">
        <v>37083000</v>
      </c>
      <c r="L47" t="s">
        <v>104</v>
      </c>
      <c r="M47">
        <v>18.299999</v>
      </c>
      <c r="N47">
        <v>18.557500999999998</v>
      </c>
      <c r="O47">
        <v>18.079999999999998</v>
      </c>
      <c r="P47">
        <v>18.399999999999999</v>
      </c>
      <c r="Q47">
        <v>16.420245999999999</v>
      </c>
      <c r="R47">
        <v>34354800</v>
      </c>
      <c r="T47" t="e">
        <v>#N/A</v>
      </c>
      <c r="U47" t="e">
        <v>#N/A</v>
      </c>
    </row>
    <row r="48" spans="1:21" x14ac:dyDescent="0.25">
      <c r="A48" s="1">
        <v>39666</v>
      </c>
      <c r="B48" s="1" t="str">
        <f>TEXT(Table1[[#This Row],[Date]], "DDD")</f>
        <v>Wed</v>
      </c>
      <c r="C48" s="8" t="str">
        <f>TEXT(Table1[[#This Row],[Date]], "MMM")</f>
        <v>Aug</v>
      </c>
      <c r="D48" s="8" t="str">
        <f>RIGHT(TEXT(Table1[[#This Row],[Date]],"DD/MM/YYYY"),4)</f>
        <v>2008</v>
      </c>
      <c r="E48" s="8" t="s">
        <v>102</v>
      </c>
      <c r="F48">
        <v>23.5</v>
      </c>
      <c r="G48">
        <v>23.584999</v>
      </c>
      <c r="H48">
        <v>22.702000000000002</v>
      </c>
      <c r="I48">
        <v>23.200001</v>
      </c>
      <c r="J48">
        <v>21.421033999999999</v>
      </c>
      <c r="K48">
        <v>45159000</v>
      </c>
      <c r="L48" t="s">
        <v>104</v>
      </c>
      <c r="M48">
        <v>18.200001</v>
      </c>
      <c r="N48">
        <v>18.202499</v>
      </c>
      <c r="O48">
        <v>17.767499999999998</v>
      </c>
      <c r="P48">
        <v>17.870000999999998</v>
      </c>
      <c r="Q48">
        <v>15.947276</v>
      </c>
      <c r="R48">
        <v>40924000</v>
      </c>
      <c r="T48" t="e">
        <v>#N/A</v>
      </c>
      <c r="U48" t="e">
        <v>#N/A</v>
      </c>
    </row>
    <row r="49" spans="1:21" x14ac:dyDescent="0.25">
      <c r="A49" s="1">
        <v>39667</v>
      </c>
      <c r="B49" s="1" t="str">
        <f>TEXT(Table1[[#This Row],[Date]], "DDD")</f>
        <v>Thu</v>
      </c>
      <c r="C49" s="8" t="str">
        <f>TEXT(Table1[[#This Row],[Date]], "MMM")</f>
        <v>Aug</v>
      </c>
      <c r="D49" s="8" t="str">
        <f>RIGHT(TEXT(Table1[[#This Row],[Date]],"DD/MM/YYYY"),4)</f>
        <v>2008</v>
      </c>
      <c r="E49" s="8" t="s">
        <v>102</v>
      </c>
      <c r="F49">
        <v>22.693000999999999</v>
      </c>
      <c r="G49">
        <v>22.937999999999999</v>
      </c>
      <c r="H49">
        <v>22.5</v>
      </c>
      <c r="I49">
        <v>22.5</v>
      </c>
      <c r="J49">
        <v>20.774708</v>
      </c>
      <c r="K49">
        <v>34699000</v>
      </c>
      <c r="L49" t="s">
        <v>104</v>
      </c>
      <c r="M49">
        <v>17.695</v>
      </c>
      <c r="N49">
        <v>17.8125</v>
      </c>
      <c r="O49">
        <v>17.334999</v>
      </c>
      <c r="P49">
        <v>17.375</v>
      </c>
      <c r="Q49">
        <v>15.505537</v>
      </c>
      <c r="R49">
        <v>43847200</v>
      </c>
      <c r="T49" t="e">
        <v>#N/A</v>
      </c>
      <c r="U49" t="e">
        <v>#N/A</v>
      </c>
    </row>
    <row r="50" spans="1:21" x14ac:dyDescent="0.25">
      <c r="A50" s="1">
        <v>39668</v>
      </c>
      <c r="B50" s="1" t="str">
        <f>TEXT(Table1[[#This Row],[Date]], "DDD")</f>
        <v>Fri</v>
      </c>
      <c r="C50" s="8" t="str">
        <f>TEXT(Table1[[#This Row],[Date]], "MMM")</f>
        <v>Aug</v>
      </c>
      <c r="D50" s="8" t="str">
        <f>RIGHT(TEXT(Table1[[#This Row],[Date]],"DD/MM/YYYY"),4)</f>
        <v>2008</v>
      </c>
      <c r="E50" s="8" t="s">
        <v>102</v>
      </c>
      <c r="F50">
        <v>22.495000999999998</v>
      </c>
      <c r="G50">
        <v>23.51</v>
      </c>
      <c r="H50">
        <v>22.1</v>
      </c>
      <c r="I50">
        <v>23.212999</v>
      </c>
      <c r="J50">
        <v>21.433035</v>
      </c>
      <c r="K50">
        <v>37477000</v>
      </c>
      <c r="L50" t="s">
        <v>104</v>
      </c>
      <c r="M50">
        <v>17.442499000000002</v>
      </c>
      <c r="N50">
        <v>18.212499999999999</v>
      </c>
      <c r="O50">
        <v>17.2775</v>
      </c>
      <c r="P50">
        <v>18.149999999999999</v>
      </c>
      <c r="Q50">
        <v>16.197151000000002</v>
      </c>
      <c r="R50">
        <v>36354400</v>
      </c>
      <c r="T50" t="e">
        <v>#N/A</v>
      </c>
      <c r="U50" t="e">
        <v>#N/A</v>
      </c>
    </row>
    <row r="51" spans="1:21" x14ac:dyDescent="0.25">
      <c r="A51" s="1">
        <v>39671</v>
      </c>
      <c r="B51" s="1" t="str">
        <f>TEXT(Table1[[#This Row],[Date]], "DDD")</f>
        <v>Mon</v>
      </c>
      <c r="C51" s="8" t="str">
        <f>TEXT(Table1[[#This Row],[Date]], "MMM")</f>
        <v>Aug</v>
      </c>
      <c r="D51" s="8" t="str">
        <f>RIGHT(TEXT(Table1[[#This Row],[Date]],"DD/MM/YYYY"),4)</f>
        <v>2008</v>
      </c>
      <c r="E51" s="8" t="s">
        <v>102</v>
      </c>
      <c r="F51">
        <v>23.257000000000001</v>
      </c>
      <c r="G51">
        <v>24.035</v>
      </c>
      <c r="H51">
        <v>23.201000000000001</v>
      </c>
      <c r="I51">
        <v>23.514999</v>
      </c>
      <c r="J51">
        <v>21.711880000000001</v>
      </c>
      <c r="K51">
        <v>33941000</v>
      </c>
      <c r="L51" t="s">
        <v>104</v>
      </c>
      <c r="M51">
        <v>18.110001</v>
      </c>
      <c r="N51">
        <v>19.125</v>
      </c>
      <c r="O51">
        <v>17.987499</v>
      </c>
      <c r="P51">
        <v>18.697500000000002</v>
      </c>
      <c r="Q51">
        <v>16.685739999999999</v>
      </c>
      <c r="R51">
        <v>55289200</v>
      </c>
      <c r="T51" t="e">
        <v>#N/A</v>
      </c>
      <c r="U51" t="e">
        <v>#N/A</v>
      </c>
    </row>
    <row r="52" spans="1:21" x14ac:dyDescent="0.25">
      <c r="A52" s="1">
        <v>39672</v>
      </c>
      <c r="B52" s="1" t="str">
        <f>TEXT(Table1[[#This Row],[Date]], "DDD")</f>
        <v>Tue</v>
      </c>
      <c r="C52" s="8" t="str">
        <f>TEXT(Table1[[#This Row],[Date]], "MMM")</f>
        <v>Aug</v>
      </c>
      <c r="D52" s="8" t="str">
        <f>RIGHT(TEXT(Table1[[#This Row],[Date]],"DD/MM/YYYY"),4)</f>
        <v>2008</v>
      </c>
      <c r="E52" s="8" t="s">
        <v>102</v>
      </c>
      <c r="F52">
        <v>23.299999</v>
      </c>
      <c r="G52">
        <v>23.431999000000001</v>
      </c>
      <c r="H52">
        <v>22.878</v>
      </c>
      <c r="I52">
        <v>23.091999000000001</v>
      </c>
      <c r="J52">
        <v>21.321315999999999</v>
      </c>
      <c r="K52">
        <v>23156000</v>
      </c>
      <c r="L52" t="s">
        <v>104</v>
      </c>
      <c r="M52">
        <v>18.549999</v>
      </c>
      <c r="N52">
        <v>18.700001</v>
      </c>
      <c r="O52">
        <v>18.149999999999999</v>
      </c>
      <c r="P52">
        <v>18.200001</v>
      </c>
      <c r="Q52">
        <v>16.241768</v>
      </c>
      <c r="R52">
        <v>33734400</v>
      </c>
      <c r="T52">
        <f t="shared" ref="T52:T115" si="0">AVERAGE(I2:I51)</f>
        <v>26.935880100000006</v>
      </c>
      <c r="U52" t="e">
        <v>#N/A</v>
      </c>
    </row>
    <row r="53" spans="1:21" x14ac:dyDescent="0.25">
      <c r="A53" s="1">
        <v>39673</v>
      </c>
      <c r="B53" s="1" t="str">
        <f>TEXT(Table1[[#This Row],[Date]], "DDD")</f>
        <v>Wed</v>
      </c>
      <c r="C53" s="8" t="str">
        <f>TEXT(Table1[[#This Row],[Date]], "MMM")</f>
        <v>Aug</v>
      </c>
      <c r="D53" s="8" t="str">
        <f>RIGHT(TEXT(Table1[[#This Row],[Date]],"DD/MM/YYYY"),4)</f>
        <v>2008</v>
      </c>
      <c r="E53" s="8" t="s">
        <v>102</v>
      </c>
      <c r="F53">
        <v>22.881001000000001</v>
      </c>
      <c r="G53">
        <v>23.715</v>
      </c>
      <c r="H53">
        <v>22.791</v>
      </c>
      <c r="I53">
        <v>23.35</v>
      </c>
      <c r="J53">
        <v>21.559526000000002</v>
      </c>
      <c r="K53">
        <v>23760000</v>
      </c>
      <c r="L53" t="s">
        <v>104</v>
      </c>
      <c r="M53">
        <v>18.1875</v>
      </c>
      <c r="N53">
        <v>18.5425</v>
      </c>
      <c r="O53">
        <v>18.120000999999998</v>
      </c>
      <c r="P53">
        <v>18.482500000000002</v>
      </c>
      <c r="Q53">
        <v>16.517689000000001</v>
      </c>
      <c r="R53">
        <v>29924800</v>
      </c>
      <c r="T53">
        <f t="shared" si="0"/>
        <v>26.757720080000002</v>
      </c>
      <c r="U53" t="e">
        <v>#N/A</v>
      </c>
    </row>
    <row r="54" spans="1:21" x14ac:dyDescent="0.25">
      <c r="A54" s="1">
        <v>39674</v>
      </c>
      <c r="B54" s="1" t="str">
        <f>TEXT(Table1[[#This Row],[Date]], "DDD")</f>
        <v>Thu</v>
      </c>
      <c r="C54" s="8" t="str">
        <f>TEXT(Table1[[#This Row],[Date]], "MMM")</f>
        <v>Aug</v>
      </c>
      <c r="D54" s="8" t="str">
        <f>RIGHT(TEXT(Table1[[#This Row],[Date]],"DD/MM/YYYY"),4)</f>
        <v>2008</v>
      </c>
      <c r="E54" s="8" t="s">
        <v>102</v>
      </c>
      <c r="F54">
        <v>23.202998999999998</v>
      </c>
      <c r="G54">
        <v>23.764999</v>
      </c>
      <c r="H54">
        <v>23.1</v>
      </c>
      <c r="I54">
        <v>23.587999</v>
      </c>
      <c r="J54">
        <v>21.779278000000001</v>
      </c>
      <c r="K54">
        <v>18220000</v>
      </c>
      <c r="L54" t="s">
        <v>104</v>
      </c>
      <c r="M54">
        <v>18.467500999999999</v>
      </c>
      <c r="N54">
        <v>18.947500000000002</v>
      </c>
      <c r="O54">
        <v>18.399999999999999</v>
      </c>
      <c r="P54">
        <v>18.945</v>
      </c>
      <c r="Q54">
        <v>16.93103</v>
      </c>
      <c r="R54">
        <v>25839200</v>
      </c>
      <c r="T54">
        <f t="shared" si="0"/>
        <v>26.609920080000002</v>
      </c>
      <c r="U54" t="e">
        <v>#N/A</v>
      </c>
    </row>
    <row r="55" spans="1:21" x14ac:dyDescent="0.25">
      <c r="A55" s="1">
        <v>39675</v>
      </c>
      <c r="B55" s="1" t="str">
        <f>TEXT(Table1[[#This Row],[Date]], "DDD")</f>
        <v>Fri</v>
      </c>
      <c r="C55" s="8" t="str">
        <f>TEXT(Table1[[#This Row],[Date]], "MMM")</f>
        <v>Aug</v>
      </c>
      <c r="D55" s="8" t="str">
        <f>RIGHT(TEXT(Table1[[#This Row],[Date]],"DD/MM/YYYY"),4)</f>
        <v>2008</v>
      </c>
      <c r="E55" s="8" t="s">
        <v>102</v>
      </c>
      <c r="F55">
        <v>23.690999999999999</v>
      </c>
      <c r="G55">
        <v>24</v>
      </c>
      <c r="H55">
        <v>23.58</v>
      </c>
      <c r="I55">
        <v>23.895</v>
      </c>
      <c r="J55">
        <v>22.062747999999999</v>
      </c>
      <c r="K55">
        <v>21072000</v>
      </c>
      <c r="L55" t="s">
        <v>104</v>
      </c>
      <c r="M55">
        <v>18.997499000000001</v>
      </c>
      <c r="N55">
        <v>19.1325</v>
      </c>
      <c r="O55">
        <v>18.7075</v>
      </c>
      <c r="P55">
        <v>18.947500000000002</v>
      </c>
      <c r="Q55">
        <v>16.933268000000002</v>
      </c>
      <c r="R55">
        <v>26003200</v>
      </c>
      <c r="T55">
        <f t="shared" si="0"/>
        <v>26.486880060000004</v>
      </c>
      <c r="U55" t="e">
        <v>#N/A</v>
      </c>
    </row>
    <row r="56" spans="1:21" x14ac:dyDescent="0.25">
      <c r="A56" s="1">
        <v>39678</v>
      </c>
      <c r="B56" s="1" t="str">
        <f>TEXT(Table1[[#This Row],[Date]], "DDD")</f>
        <v>Mon</v>
      </c>
      <c r="C56" s="8" t="str">
        <f>TEXT(Table1[[#This Row],[Date]], "MMM")</f>
        <v>Aug</v>
      </c>
      <c r="D56" s="8" t="str">
        <f>RIGHT(TEXT(Table1[[#This Row],[Date]],"DD/MM/YYYY"),4)</f>
        <v>2008</v>
      </c>
      <c r="E56" s="8" t="s">
        <v>102</v>
      </c>
      <c r="F56">
        <v>24.055</v>
      </c>
      <c r="G56">
        <v>24.49</v>
      </c>
      <c r="H56">
        <v>23.639999</v>
      </c>
      <c r="I56">
        <v>23.791</v>
      </c>
      <c r="J56">
        <v>21.966721</v>
      </c>
      <c r="K56">
        <v>26162000</v>
      </c>
      <c r="L56" t="s">
        <v>104</v>
      </c>
      <c r="M56">
        <v>18.905000999999999</v>
      </c>
      <c r="N56">
        <v>19.0625</v>
      </c>
      <c r="O56">
        <v>18.535</v>
      </c>
      <c r="P56">
        <v>18.735001</v>
      </c>
      <c r="Q56">
        <v>16.743357</v>
      </c>
      <c r="R56">
        <v>25850400</v>
      </c>
      <c r="T56">
        <f t="shared" si="0"/>
        <v>26.352460080000004</v>
      </c>
      <c r="U56" t="e">
        <v>#N/A</v>
      </c>
    </row>
    <row r="57" spans="1:21" x14ac:dyDescent="0.25">
      <c r="A57" s="1">
        <v>39679</v>
      </c>
      <c r="B57" s="1" t="str">
        <f>TEXT(Table1[[#This Row],[Date]], "DDD")</f>
        <v>Tue</v>
      </c>
      <c r="C57" s="8" t="str">
        <f>TEXT(Table1[[#This Row],[Date]], "MMM")</f>
        <v>Aug</v>
      </c>
      <c r="D57" s="8" t="str">
        <f>RIGHT(TEXT(Table1[[#This Row],[Date]],"DD/MM/YYYY"),4)</f>
        <v>2008</v>
      </c>
      <c r="E57" s="8" t="s">
        <v>102</v>
      </c>
      <c r="F57">
        <v>23.9</v>
      </c>
      <c r="G57">
        <v>24.291</v>
      </c>
      <c r="H57">
        <v>23.32</v>
      </c>
      <c r="I57">
        <v>23.856999999999999</v>
      </c>
      <c r="J57">
        <v>22.027654999999999</v>
      </c>
      <c r="K57">
        <v>23806000</v>
      </c>
      <c r="L57" t="s">
        <v>104</v>
      </c>
      <c r="M57">
        <v>18.612499</v>
      </c>
      <c r="N57">
        <v>18.809999000000001</v>
      </c>
      <c r="O57">
        <v>18.4025</v>
      </c>
      <c r="P57">
        <v>18.434999000000001</v>
      </c>
      <c r="Q57">
        <v>16.475248000000001</v>
      </c>
      <c r="R57">
        <v>21104800</v>
      </c>
      <c r="T57">
        <f t="shared" si="0"/>
        <v>26.236820079999998</v>
      </c>
      <c r="U57" t="e">
        <v>#N/A</v>
      </c>
    </row>
    <row r="58" spans="1:21" x14ac:dyDescent="0.25">
      <c r="A58" s="1">
        <v>39680</v>
      </c>
      <c r="B58" s="1" t="str">
        <f>TEXT(Table1[[#This Row],[Date]], "DDD")</f>
        <v>Wed</v>
      </c>
      <c r="C58" s="8" t="str">
        <f>TEXT(Table1[[#This Row],[Date]], "MMM")</f>
        <v>Aug</v>
      </c>
      <c r="D58" s="8" t="str">
        <f>RIGHT(TEXT(Table1[[#This Row],[Date]],"DD/MM/YYYY"),4)</f>
        <v>2008</v>
      </c>
      <c r="E58" s="8" t="s">
        <v>102</v>
      </c>
      <c r="F58">
        <v>23.957001000000002</v>
      </c>
      <c r="G58">
        <v>24.399000000000001</v>
      </c>
      <c r="H58">
        <v>23.856000999999999</v>
      </c>
      <c r="I58">
        <v>24.332001000000002</v>
      </c>
      <c r="J58">
        <v>22.466232000000002</v>
      </c>
      <c r="K58">
        <v>18713000</v>
      </c>
      <c r="L58" t="s">
        <v>104</v>
      </c>
      <c r="M58">
        <v>18.524999999999999</v>
      </c>
      <c r="N58">
        <v>18.677499999999998</v>
      </c>
      <c r="O58">
        <v>18.415001</v>
      </c>
      <c r="P58">
        <v>18.642499999999998</v>
      </c>
      <c r="Q58">
        <v>16.660688</v>
      </c>
      <c r="R58">
        <v>18118800</v>
      </c>
      <c r="T58">
        <f t="shared" si="0"/>
        <v>26.131160099999999</v>
      </c>
      <c r="U58" t="e">
        <v>#N/A</v>
      </c>
    </row>
    <row r="59" spans="1:21" x14ac:dyDescent="0.25">
      <c r="A59" s="1">
        <v>39681</v>
      </c>
      <c r="B59" s="1" t="str">
        <f>TEXT(Table1[[#This Row],[Date]], "DDD")</f>
        <v>Thu</v>
      </c>
      <c r="C59" s="8" t="str">
        <f>TEXT(Table1[[#This Row],[Date]], "MMM")</f>
        <v>Aug</v>
      </c>
      <c r="D59" s="8" t="str">
        <f>RIGHT(TEXT(Table1[[#This Row],[Date]],"DD/MM/YYYY"),4)</f>
        <v>2008</v>
      </c>
      <c r="E59" s="8" t="s">
        <v>102</v>
      </c>
      <c r="F59">
        <v>24.160999</v>
      </c>
      <c r="G59">
        <v>24.273001000000001</v>
      </c>
      <c r="H59">
        <v>23.76</v>
      </c>
      <c r="I59">
        <v>24.125999</v>
      </c>
      <c r="J59">
        <v>22.276036999999999</v>
      </c>
      <c r="K59">
        <v>15150000</v>
      </c>
      <c r="L59" t="s">
        <v>104</v>
      </c>
      <c r="M59">
        <v>18.489999999999998</v>
      </c>
      <c r="N59">
        <v>18.66</v>
      </c>
      <c r="O59">
        <v>18.297501</v>
      </c>
      <c r="P59">
        <v>18.594999000000001</v>
      </c>
      <c r="Q59">
        <v>16.618238000000002</v>
      </c>
      <c r="R59">
        <v>15544800</v>
      </c>
      <c r="T59">
        <f t="shared" si="0"/>
        <v>26.045700119999996</v>
      </c>
      <c r="U59" t="e">
        <v>#N/A</v>
      </c>
    </row>
    <row r="60" spans="1:21" x14ac:dyDescent="0.25">
      <c r="A60" s="1">
        <v>39682</v>
      </c>
      <c r="B60" s="1" t="str">
        <f>TEXT(Table1[[#This Row],[Date]], "DDD")</f>
        <v>Fri</v>
      </c>
      <c r="C60" s="8" t="str">
        <f>TEXT(Table1[[#This Row],[Date]], "MMM")</f>
        <v>Aug</v>
      </c>
      <c r="D60" s="8" t="str">
        <f>RIGHT(TEXT(Table1[[#This Row],[Date]],"DD/MM/YYYY"),4)</f>
        <v>2008</v>
      </c>
      <c r="E60" s="8" t="s">
        <v>102</v>
      </c>
      <c r="F60">
        <v>24.356999999999999</v>
      </c>
      <c r="G60">
        <v>24.469000000000001</v>
      </c>
      <c r="H60">
        <v>24.024999999999999</v>
      </c>
      <c r="I60">
        <v>24.164000000000001</v>
      </c>
      <c r="J60">
        <v>22.311112999999999</v>
      </c>
      <c r="K60">
        <v>14534000</v>
      </c>
      <c r="L60" t="s">
        <v>104</v>
      </c>
      <c r="M60">
        <v>18.84</v>
      </c>
      <c r="N60">
        <v>18.947500000000002</v>
      </c>
      <c r="O60">
        <v>18.459999</v>
      </c>
      <c r="P60">
        <v>18.522499</v>
      </c>
      <c r="Q60">
        <v>16.553450000000002</v>
      </c>
      <c r="R60">
        <v>20955600</v>
      </c>
      <c r="T60">
        <f t="shared" si="0"/>
        <v>25.9698001</v>
      </c>
      <c r="U60" t="e">
        <v>#N/A</v>
      </c>
    </row>
    <row r="61" spans="1:21" x14ac:dyDescent="0.25">
      <c r="A61" s="1">
        <v>39685</v>
      </c>
      <c r="B61" s="1" t="str">
        <f>TEXT(Table1[[#This Row],[Date]], "DDD")</f>
        <v>Mon</v>
      </c>
      <c r="C61" s="8" t="str">
        <f>TEXT(Table1[[#This Row],[Date]], "MMM")</f>
        <v>Aug</v>
      </c>
      <c r="D61" s="8" t="str">
        <f>RIGHT(TEXT(Table1[[#This Row],[Date]],"DD/MM/YYYY"),4)</f>
        <v>2008</v>
      </c>
      <c r="E61" s="8" t="s">
        <v>102</v>
      </c>
      <c r="F61">
        <v>24.004000000000001</v>
      </c>
      <c r="G61">
        <v>24.283999999999999</v>
      </c>
      <c r="H61">
        <v>23.42</v>
      </c>
      <c r="I61">
        <v>23.42</v>
      </c>
      <c r="J61">
        <v>21.624168000000001</v>
      </c>
      <c r="K61">
        <v>12574000</v>
      </c>
      <c r="L61" t="s">
        <v>104</v>
      </c>
      <c r="M61">
        <v>18.379999000000002</v>
      </c>
      <c r="N61">
        <v>18.7225</v>
      </c>
      <c r="O61">
        <v>18.282499000000001</v>
      </c>
      <c r="P61">
        <v>18.329999999999998</v>
      </c>
      <c r="Q61">
        <v>16.381411</v>
      </c>
      <c r="R61">
        <v>18039600</v>
      </c>
      <c r="T61">
        <f t="shared" si="0"/>
        <v>25.884280080000003</v>
      </c>
      <c r="U61" t="e">
        <v>#N/A</v>
      </c>
    </row>
    <row r="62" spans="1:21" x14ac:dyDescent="0.25">
      <c r="A62" s="1">
        <v>39686</v>
      </c>
      <c r="B62" s="1" t="str">
        <f>TEXT(Table1[[#This Row],[Date]], "DDD")</f>
        <v>Tue</v>
      </c>
      <c r="C62" s="8" t="str">
        <f>TEXT(Table1[[#This Row],[Date]], "MMM")</f>
        <v>Aug</v>
      </c>
      <c r="D62" s="8" t="str">
        <f>RIGHT(TEXT(Table1[[#This Row],[Date]],"DD/MM/YYYY"),4)</f>
        <v>2008</v>
      </c>
      <c r="E62" s="8" t="s">
        <v>102</v>
      </c>
      <c r="F62">
        <v>23.51</v>
      </c>
      <c r="G62">
        <v>23.763000000000002</v>
      </c>
      <c r="H62">
        <v>23.157</v>
      </c>
      <c r="I62">
        <v>23.674999</v>
      </c>
      <c r="J62">
        <v>21.859615000000002</v>
      </c>
      <c r="K62">
        <v>15516000</v>
      </c>
      <c r="L62" t="s">
        <v>104</v>
      </c>
      <c r="M62">
        <v>18.4175</v>
      </c>
      <c r="N62">
        <v>18.575001</v>
      </c>
      <c r="O62">
        <v>18.217500999999999</v>
      </c>
      <c r="P62">
        <v>18.334999</v>
      </c>
      <c r="Q62">
        <v>16.385871999999999</v>
      </c>
      <c r="R62">
        <v>18667200</v>
      </c>
      <c r="T62">
        <f t="shared" si="0"/>
        <v>25.767760080000002</v>
      </c>
      <c r="U62" t="e">
        <v>#N/A</v>
      </c>
    </row>
    <row r="63" spans="1:21" x14ac:dyDescent="0.25">
      <c r="A63" s="1">
        <v>39687</v>
      </c>
      <c r="B63" s="1" t="str">
        <f>TEXT(Table1[[#This Row],[Date]], "DDD")</f>
        <v>Wed</v>
      </c>
      <c r="C63" s="8" t="str">
        <f>TEXT(Table1[[#This Row],[Date]], "MMM")</f>
        <v>Aug</v>
      </c>
      <c r="D63" s="8" t="str">
        <f>RIGHT(TEXT(Table1[[#This Row],[Date]],"DD/MM/YYYY"),4)</f>
        <v>2008</v>
      </c>
      <c r="E63" s="8" t="s">
        <v>102</v>
      </c>
      <c r="F63">
        <v>23.576000000000001</v>
      </c>
      <c r="G63">
        <v>23.725999999999999</v>
      </c>
      <c r="H63">
        <v>23.231999999999999</v>
      </c>
      <c r="I63">
        <v>23.697001</v>
      </c>
      <c r="J63">
        <v>21.879930000000002</v>
      </c>
      <c r="K63">
        <v>17120000</v>
      </c>
      <c r="L63" t="s">
        <v>104</v>
      </c>
      <c r="M63">
        <v>18.2575</v>
      </c>
      <c r="N63">
        <v>18.625</v>
      </c>
      <c r="O63">
        <v>18.212499999999999</v>
      </c>
      <c r="P63">
        <v>18.612499</v>
      </c>
      <c r="Q63">
        <v>16.633875</v>
      </c>
      <c r="R63">
        <v>19141600</v>
      </c>
      <c r="T63">
        <f t="shared" si="0"/>
        <v>25.652320040000003</v>
      </c>
      <c r="U63" t="e">
        <v>#N/A</v>
      </c>
    </row>
    <row r="64" spans="1:21" x14ac:dyDescent="0.25">
      <c r="A64" s="1">
        <v>39688</v>
      </c>
      <c r="B64" s="1" t="str">
        <f>TEXT(Table1[[#This Row],[Date]], "DDD")</f>
        <v>Thu</v>
      </c>
      <c r="C64" s="8" t="str">
        <f>TEXT(Table1[[#This Row],[Date]], "MMM")</f>
        <v>Aug</v>
      </c>
      <c r="D64" s="8" t="str">
        <f>RIGHT(TEXT(Table1[[#This Row],[Date]],"DD/MM/YYYY"),4)</f>
        <v>2008</v>
      </c>
      <c r="E64" s="8" t="s">
        <v>102</v>
      </c>
      <c r="F64">
        <v>23.75</v>
      </c>
      <c r="G64">
        <v>24.247999</v>
      </c>
      <c r="H64">
        <v>23.657</v>
      </c>
      <c r="I64">
        <v>24.247999</v>
      </c>
      <c r="J64">
        <v>22.388676</v>
      </c>
      <c r="K64">
        <v>19125000</v>
      </c>
      <c r="L64" t="s">
        <v>104</v>
      </c>
      <c r="M64">
        <v>18.6875</v>
      </c>
      <c r="N64">
        <v>18.952499</v>
      </c>
      <c r="O64">
        <v>18.5425</v>
      </c>
      <c r="P64">
        <v>18.912500000000001</v>
      </c>
      <c r="Q64">
        <v>16.901985</v>
      </c>
      <c r="R64">
        <v>26741200</v>
      </c>
      <c r="T64">
        <f t="shared" si="0"/>
        <v>25.54184004</v>
      </c>
      <c r="U64" t="e">
        <v>#N/A</v>
      </c>
    </row>
    <row r="65" spans="1:21" x14ac:dyDescent="0.25">
      <c r="A65" s="1">
        <v>39689</v>
      </c>
      <c r="B65" s="1" t="str">
        <f>TEXT(Table1[[#This Row],[Date]], "DDD")</f>
        <v>Fri</v>
      </c>
      <c r="C65" s="8" t="str">
        <f>TEXT(Table1[[#This Row],[Date]], "MMM")</f>
        <v>Aug</v>
      </c>
      <c r="D65" s="8" t="str">
        <f>RIGHT(TEXT(Table1[[#This Row],[Date]],"DD/MM/YYYY"),4)</f>
        <v>2008</v>
      </c>
      <c r="E65" s="8" t="s">
        <v>102</v>
      </c>
      <c r="F65">
        <v>24.1</v>
      </c>
      <c r="G65">
        <v>24.34</v>
      </c>
      <c r="H65">
        <v>23.962999</v>
      </c>
      <c r="I65">
        <v>24.254999000000002</v>
      </c>
      <c r="J65">
        <v>22.395144999999999</v>
      </c>
      <c r="K65">
        <v>13108000</v>
      </c>
      <c r="L65" t="s">
        <v>104</v>
      </c>
      <c r="M65">
        <v>18.739999999999998</v>
      </c>
      <c r="N65">
        <v>19</v>
      </c>
      <c r="O65">
        <v>18.674999</v>
      </c>
      <c r="P65">
        <v>18.975000000000001</v>
      </c>
      <c r="Q65">
        <v>16.957840000000001</v>
      </c>
      <c r="R65">
        <v>19326400</v>
      </c>
      <c r="T65">
        <f t="shared" si="0"/>
        <v>25.440620020000001</v>
      </c>
      <c r="U65" t="e">
        <v>#N/A</v>
      </c>
    </row>
    <row r="66" spans="1:21" x14ac:dyDescent="0.25">
      <c r="A66" s="1">
        <v>39693</v>
      </c>
      <c r="B66" s="1" t="str">
        <f>TEXT(Table1[[#This Row],[Date]], "DDD")</f>
        <v>Tue</v>
      </c>
      <c r="C66" s="8" t="str">
        <f>TEXT(Table1[[#This Row],[Date]], "MMM")</f>
        <v>Sep</v>
      </c>
      <c r="D66" s="8" t="str">
        <f>RIGHT(TEXT(Table1[[#This Row],[Date]],"DD/MM/YYYY"),4)</f>
        <v>2008</v>
      </c>
      <c r="E66" s="8" t="s">
        <v>102</v>
      </c>
      <c r="F66">
        <v>24.587999</v>
      </c>
      <c r="G66">
        <v>24.799999</v>
      </c>
      <c r="H66">
        <v>23.663</v>
      </c>
      <c r="I66">
        <v>23.92</v>
      </c>
      <c r="J66">
        <v>22.085823000000001</v>
      </c>
      <c r="K66">
        <v>19330000</v>
      </c>
      <c r="L66" t="s">
        <v>104</v>
      </c>
      <c r="M66">
        <v>19.2075</v>
      </c>
      <c r="N66">
        <v>19.375</v>
      </c>
      <c r="O66">
        <v>18.5975</v>
      </c>
      <c r="P66">
        <v>18.747499000000001</v>
      </c>
      <c r="Q66">
        <v>16.754524</v>
      </c>
      <c r="R66">
        <v>29898400</v>
      </c>
      <c r="T66">
        <f t="shared" si="0"/>
        <v>25.340520000000001</v>
      </c>
      <c r="U66" t="e">
        <v>#N/A</v>
      </c>
    </row>
    <row r="67" spans="1:21" x14ac:dyDescent="0.25">
      <c r="A67" s="1">
        <v>39694</v>
      </c>
      <c r="B67" s="1" t="str">
        <f>TEXT(Table1[[#This Row],[Date]], "DDD")</f>
        <v>Wed</v>
      </c>
      <c r="C67" s="8" t="str">
        <f>TEXT(Table1[[#This Row],[Date]], "MMM")</f>
        <v>Sep</v>
      </c>
      <c r="D67" s="8" t="str">
        <f>RIGHT(TEXT(Table1[[#This Row],[Date]],"DD/MM/YYYY"),4)</f>
        <v>2008</v>
      </c>
      <c r="E67" s="8" t="s">
        <v>102</v>
      </c>
      <c r="F67">
        <v>23.9</v>
      </c>
      <c r="G67">
        <v>24.002001</v>
      </c>
      <c r="H67">
        <v>22.385000000000002</v>
      </c>
      <c r="I67">
        <v>22.962999</v>
      </c>
      <c r="J67">
        <v>21.202203999999998</v>
      </c>
      <c r="K67">
        <v>37675000</v>
      </c>
      <c r="L67" t="s">
        <v>104</v>
      </c>
      <c r="M67">
        <v>18.639999</v>
      </c>
      <c r="N67">
        <v>18.834999</v>
      </c>
      <c r="O67">
        <v>18.017499999999998</v>
      </c>
      <c r="P67">
        <v>18.262501</v>
      </c>
      <c r="Q67">
        <v>16.321086999999999</v>
      </c>
      <c r="R67">
        <v>35400800</v>
      </c>
      <c r="T67">
        <f t="shared" si="0"/>
        <v>25.250900020000003</v>
      </c>
      <c r="U67" t="e">
        <v>#N/A</v>
      </c>
    </row>
    <row r="68" spans="1:21" x14ac:dyDescent="0.25">
      <c r="A68" s="1">
        <v>39695</v>
      </c>
      <c r="B68" s="1" t="str">
        <f>TEXT(Table1[[#This Row],[Date]], "DDD")</f>
        <v>Thu</v>
      </c>
      <c r="C68" s="8" t="str">
        <f>TEXT(Table1[[#This Row],[Date]], "MMM")</f>
        <v>Sep</v>
      </c>
      <c r="D68" s="8" t="str">
        <f>RIGHT(TEXT(Table1[[#This Row],[Date]],"DD/MM/YYYY"),4)</f>
        <v>2008</v>
      </c>
      <c r="E68" s="8" t="s">
        <v>102</v>
      </c>
      <c r="F68">
        <v>22.580998999999998</v>
      </c>
      <c r="G68">
        <v>22.704000000000001</v>
      </c>
      <c r="H68">
        <v>21.469999000000001</v>
      </c>
      <c r="I68">
        <v>21.603000999999999</v>
      </c>
      <c r="J68">
        <v>19.946497000000001</v>
      </c>
      <c r="K68">
        <v>38979000</v>
      </c>
      <c r="L68" t="s">
        <v>104</v>
      </c>
      <c r="M68">
        <v>18.129999000000002</v>
      </c>
      <c r="N68">
        <v>18.157499000000001</v>
      </c>
      <c r="O68">
        <v>17.4375</v>
      </c>
      <c r="P68">
        <v>17.625</v>
      </c>
      <c r="Q68">
        <v>15.751351</v>
      </c>
      <c r="R68">
        <v>37670000</v>
      </c>
      <c r="T68">
        <f t="shared" si="0"/>
        <v>25.145119980000008</v>
      </c>
      <c r="U68" t="e">
        <v>#N/A</v>
      </c>
    </row>
    <row r="69" spans="1:21" x14ac:dyDescent="0.25">
      <c r="A69" s="1">
        <v>39696</v>
      </c>
      <c r="B69" s="1" t="str">
        <f>TEXT(Table1[[#This Row],[Date]], "DDD")</f>
        <v>Fri</v>
      </c>
      <c r="C69" s="8" t="str">
        <f>TEXT(Table1[[#This Row],[Date]], "MMM")</f>
        <v>Sep</v>
      </c>
      <c r="D69" s="8" t="str">
        <f>RIGHT(TEXT(Table1[[#This Row],[Date]],"DD/MM/YYYY"),4)</f>
        <v>2008</v>
      </c>
      <c r="E69" s="8" t="s">
        <v>102</v>
      </c>
      <c r="F69">
        <v>21.294001000000002</v>
      </c>
      <c r="G69">
        <v>22.169001000000002</v>
      </c>
      <c r="H69">
        <v>20.792998999999998</v>
      </c>
      <c r="I69">
        <v>22.143999000000001</v>
      </c>
      <c r="J69">
        <v>20.446010999999999</v>
      </c>
      <c r="K69">
        <v>54677000</v>
      </c>
      <c r="L69" t="s">
        <v>104</v>
      </c>
      <c r="M69">
        <v>17.4925</v>
      </c>
      <c r="N69">
        <v>17.995000999999998</v>
      </c>
      <c r="O69">
        <v>17.3125</v>
      </c>
      <c r="P69">
        <v>17.940000999999999</v>
      </c>
      <c r="Q69">
        <v>16.032869000000002</v>
      </c>
      <c r="R69">
        <v>40616800</v>
      </c>
      <c r="T69">
        <f t="shared" si="0"/>
        <v>25.016439980000005</v>
      </c>
      <c r="U69" t="e">
        <v>#N/A</v>
      </c>
    </row>
    <row r="70" spans="1:21" x14ac:dyDescent="0.25">
      <c r="A70" s="1">
        <v>39699</v>
      </c>
      <c r="B70" s="1" t="str">
        <f>TEXT(Table1[[#This Row],[Date]], "DDD")</f>
        <v>Mon</v>
      </c>
      <c r="C70" s="8" t="str">
        <f>TEXT(Table1[[#This Row],[Date]], "MMM")</f>
        <v>Sep</v>
      </c>
      <c r="D70" s="8" t="str">
        <f>RIGHT(TEXT(Table1[[#This Row],[Date]],"DD/MM/YYYY"),4)</f>
        <v>2008</v>
      </c>
      <c r="E70" s="8" t="s">
        <v>102</v>
      </c>
      <c r="F70">
        <v>23.035999</v>
      </c>
      <c r="G70">
        <v>23.1</v>
      </c>
      <c r="H70">
        <v>21.139999</v>
      </c>
      <c r="I70">
        <v>21.940999999999999</v>
      </c>
      <c r="J70">
        <v>20.258579000000001</v>
      </c>
      <c r="K70">
        <v>43685000</v>
      </c>
      <c r="L70" t="s">
        <v>104</v>
      </c>
      <c r="M70">
        <v>18.377500999999999</v>
      </c>
      <c r="N70">
        <v>18.572500000000002</v>
      </c>
      <c r="O70">
        <v>17.170000000000002</v>
      </c>
      <c r="P70">
        <v>17.524999999999999</v>
      </c>
      <c r="Q70">
        <v>15.661985</v>
      </c>
      <c r="R70">
        <v>56669600</v>
      </c>
      <c r="T70">
        <f t="shared" si="0"/>
        <v>24.879739960000002</v>
      </c>
      <c r="U70" t="e">
        <v>#N/A</v>
      </c>
    </row>
    <row r="71" spans="1:21" x14ac:dyDescent="0.25">
      <c r="A71" s="1">
        <v>39700</v>
      </c>
      <c r="B71" s="1" t="str">
        <f>TEXT(Table1[[#This Row],[Date]], "DDD")</f>
        <v>Tue</v>
      </c>
      <c r="C71" s="8" t="str">
        <f>TEXT(Table1[[#This Row],[Date]], "MMM")</f>
        <v>Sep</v>
      </c>
      <c r="D71" s="8" t="str">
        <f>RIGHT(TEXT(Table1[[#This Row],[Date]],"DD/MM/YYYY"),4)</f>
        <v>2008</v>
      </c>
      <c r="E71" s="8" t="s">
        <v>102</v>
      </c>
      <c r="F71">
        <v>22.103000999999999</v>
      </c>
      <c r="G71">
        <v>22.23</v>
      </c>
      <c r="H71">
        <v>20.643000000000001</v>
      </c>
      <c r="I71">
        <v>20.67</v>
      </c>
      <c r="J71">
        <v>19.085032000000002</v>
      </c>
      <c r="K71">
        <v>42655000</v>
      </c>
      <c r="L71" t="s">
        <v>104</v>
      </c>
      <c r="M71">
        <v>17.587499999999999</v>
      </c>
      <c r="N71">
        <v>17.587499999999999</v>
      </c>
      <c r="O71">
        <v>16.795000000000002</v>
      </c>
      <c r="P71">
        <v>16.872499000000001</v>
      </c>
      <c r="Q71">
        <v>15.078849</v>
      </c>
      <c r="R71">
        <v>49882000</v>
      </c>
      <c r="T71">
        <f t="shared" si="0"/>
        <v>24.767099959999999</v>
      </c>
      <c r="U71" t="e">
        <v>#N/A</v>
      </c>
    </row>
    <row r="72" spans="1:21" x14ac:dyDescent="0.25">
      <c r="A72" s="1">
        <v>39701</v>
      </c>
      <c r="B72" s="1" t="str">
        <f>TEXT(Table1[[#This Row],[Date]], "DDD")</f>
        <v>Wed</v>
      </c>
      <c r="C72" s="8" t="str">
        <f>TEXT(Table1[[#This Row],[Date]], "MMM")</f>
        <v>Sep</v>
      </c>
      <c r="D72" s="8" t="str">
        <f>RIGHT(TEXT(Table1[[#This Row],[Date]],"DD/MM/YYYY"),4)</f>
        <v>2008</v>
      </c>
      <c r="E72" s="8" t="s">
        <v>102</v>
      </c>
      <c r="F72">
        <v>20.719999000000001</v>
      </c>
      <c r="G72">
        <v>21.65</v>
      </c>
      <c r="H72">
        <v>20.57</v>
      </c>
      <c r="I72">
        <v>21.332001000000002</v>
      </c>
      <c r="J72">
        <v>19.696272</v>
      </c>
      <c r="K72">
        <v>32759000</v>
      </c>
      <c r="L72" t="s">
        <v>104</v>
      </c>
      <c r="M72">
        <v>16.817499000000002</v>
      </c>
      <c r="N72">
        <v>17.475000000000001</v>
      </c>
      <c r="O72">
        <v>16.657499000000001</v>
      </c>
      <c r="P72">
        <v>17.260000000000002</v>
      </c>
      <c r="Q72">
        <v>15.42516</v>
      </c>
      <c r="R72">
        <v>43936800</v>
      </c>
      <c r="T72">
        <f t="shared" si="0"/>
        <v>24.63705994</v>
      </c>
      <c r="U72" t="e">
        <v>#N/A</v>
      </c>
    </row>
    <row r="73" spans="1:21" x14ac:dyDescent="0.25">
      <c r="A73" s="1">
        <v>39702</v>
      </c>
      <c r="B73" s="1" t="str">
        <f>TEXT(Table1[[#This Row],[Date]], "DDD")</f>
        <v>Thu</v>
      </c>
      <c r="C73" s="8" t="str">
        <f>TEXT(Table1[[#This Row],[Date]], "MMM")</f>
        <v>Sep</v>
      </c>
      <c r="D73" s="8" t="str">
        <f>RIGHT(TEXT(Table1[[#This Row],[Date]],"DD/MM/YYYY"),4)</f>
        <v>2008</v>
      </c>
      <c r="E73" s="8" t="s">
        <v>102</v>
      </c>
      <c r="F73">
        <v>20.799999</v>
      </c>
      <c r="G73">
        <v>22.58</v>
      </c>
      <c r="H73">
        <v>20.52</v>
      </c>
      <c r="I73">
        <v>22.559999000000001</v>
      </c>
      <c r="J73">
        <v>20.830110999999999</v>
      </c>
      <c r="K73">
        <v>39959000</v>
      </c>
      <c r="L73" t="s">
        <v>104</v>
      </c>
      <c r="M73">
        <v>16.852501</v>
      </c>
      <c r="N73">
        <v>17.84</v>
      </c>
      <c r="O73">
        <v>16.762501</v>
      </c>
      <c r="P73">
        <v>17.737499</v>
      </c>
      <c r="Q73">
        <v>15.851891999999999</v>
      </c>
      <c r="R73">
        <v>47132000</v>
      </c>
      <c r="T73">
        <f t="shared" si="0"/>
        <v>24.53265996</v>
      </c>
      <c r="U73" t="e">
        <v>#N/A</v>
      </c>
    </row>
    <row r="74" spans="1:21" x14ac:dyDescent="0.25">
      <c r="A74" s="1">
        <v>39703</v>
      </c>
      <c r="B74" s="1" t="str">
        <f>TEXT(Table1[[#This Row],[Date]], "DDD")</f>
        <v>Fri</v>
      </c>
      <c r="C74" s="8" t="str">
        <f>TEXT(Table1[[#This Row],[Date]], "MMM")</f>
        <v>Sep</v>
      </c>
      <c r="D74" s="8" t="str">
        <f>RIGHT(TEXT(Table1[[#This Row],[Date]],"DD/MM/YYYY"),4)</f>
        <v>2008</v>
      </c>
      <c r="E74" s="8" t="s">
        <v>102</v>
      </c>
      <c r="F74">
        <v>22.1</v>
      </c>
      <c r="G74">
        <v>22.580998999999998</v>
      </c>
      <c r="H74">
        <v>21.905000999999999</v>
      </c>
      <c r="I74">
        <v>22.382000000000001</v>
      </c>
      <c r="J74">
        <v>20.665754</v>
      </c>
      <c r="K74">
        <v>20259000</v>
      </c>
      <c r="L74" t="s">
        <v>104</v>
      </c>
      <c r="M74">
        <v>17.482500000000002</v>
      </c>
      <c r="N74">
        <v>17.915001</v>
      </c>
      <c r="O74">
        <v>17.3125</v>
      </c>
      <c r="P74">
        <v>17.912500000000001</v>
      </c>
      <c r="Q74">
        <v>16.008295</v>
      </c>
      <c r="R74">
        <v>28240400</v>
      </c>
      <c r="T74">
        <f t="shared" si="0"/>
        <v>24.457159960000002</v>
      </c>
      <c r="U74" t="e">
        <v>#N/A</v>
      </c>
    </row>
    <row r="75" spans="1:21" x14ac:dyDescent="0.25">
      <c r="A75" s="1">
        <v>39706</v>
      </c>
      <c r="B75" s="1" t="str">
        <f>TEXT(Table1[[#This Row],[Date]], "DDD")</f>
        <v>Mon</v>
      </c>
      <c r="C75" s="8" t="str">
        <f>TEXT(Table1[[#This Row],[Date]], "MMM")</f>
        <v>Sep</v>
      </c>
      <c r="D75" s="8" t="str">
        <f>RIGHT(TEXT(Table1[[#This Row],[Date]],"DD/MM/YYYY"),4)</f>
        <v>2008</v>
      </c>
      <c r="E75" s="8" t="s">
        <v>102</v>
      </c>
      <c r="F75">
        <v>21.306000000000001</v>
      </c>
      <c r="G75">
        <v>21.778998999999999</v>
      </c>
      <c r="H75">
        <v>21.007999000000002</v>
      </c>
      <c r="I75">
        <v>21.177</v>
      </c>
      <c r="J75">
        <v>19.553158</v>
      </c>
      <c r="K75">
        <v>38490000</v>
      </c>
      <c r="L75" t="s">
        <v>104</v>
      </c>
      <c r="M75">
        <v>17.165001</v>
      </c>
      <c r="N75">
        <v>17.745000999999998</v>
      </c>
      <c r="O75">
        <v>17.065000999999999</v>
      </c>
      <c r="P75">
        <v>17.344999000000001</v>
      </c>
      <c r="Q75">
        <v>15.501118999999999</v>
      </c>
      <c r="R75">
        <v>38734400</v>
      </c>
      <c r="T75">
        <f t="shared" si="0"/>
        <v>24.393819960000002</v>
      </c>
      <c r="U75" t="e">
        <v>#N/A</v>
      </c>
    </row>
    <row r="76" spans="1:21" x14ac:dyDescent="0.25">
      <c r="A76" s="1">
        <v>39707</v>
      </c>
      <c r="B76" s="1" t="str">
        <f>TEXT(Table1[[#This Row],[Date]], "DDD")</f>
        <v>Tue</v>
      </c>
      <c r="C76" s="8" t="str">
        <f>TEXT(Table1[[#This Row],[Date]], "MMM")</f>
        <v>Sep</v>
      </c>
      <c r="D76" s="8" t="str">
        <f>RIGHT(TEXT(Table1[[#This Row],[Date]],"DD/MM/YYYY"),4)</f>
        <v>2008</v>
      </c>
      <c r="E76" s="8" t="s">
        <v>102</v>
      </c>
      <c r="F76">
        <v>20.709999</v>
      </c>
      <c r="G76">
        <v>21.808001000000001</v>
      </c>
      <c r="H76">
        <v>20.191998999999999</v>
      </c>
      <c r="I76">
        <v>21.481000999999999</v>
      </c>
      <c r="J76">
        <v>19.833857999999999</v>
      </c>
      <c r="K76">
        <v>36421000</v>
      </c>
      <c r="L76" t="s">
        <v>104</v>
      </c>
      <c r="M76">
        <v>16.655000999999999</v>
      </c>
      <c r="N76">
        <v>17.239999999999998</v>
      </c>
      <c r="O76">
        <v>16.25</v>
      </c>
      <c r="P76">
        <v>16.587499999999999</v>
      </c>
      <c r="Q76">
        <v>14.824146000000001</v>
      </c>
      <c r="R76">
        <v>83596400</v>
      </c>
      <c r="T76">
        <f t="shared" si="0"/>
        <v>24.309879939999995</v>
      </c>
      <c r="U76" t="e">
        <v>#N/A</v>
      </c>
    </row>
    <row r="77" spans="1:21" x14ac:dyDescent="0.25">
      <c r="A77" s="1">
        <v>39708</v>
      </c>
      <c r="B77" s="1" t="str">
        <f>TEXT(Table1[[#This Row],[Date]], "DDD")</f>
        <v>Wed</v>
      </c>
      <c r="C77" s="8" t="str">
        <f>TEXT(Table1[[#This Row],[Date]], "MMM")</f>
        <v>Sep</v>
      </c>
      <c r="D77" s="8" t="str">
        <f>RIGHT(TEXT(Table1[[#This Row],[Date]],"DD/MM/YYYY"),4)</f>
        <v>2008</v>
      </c>
      <c r="E77" s="8" t="s">
        <v>102</v>
      </c>
      <c r="F77">
        <v>21.002001</v>
      </c>
      <c r="G77">
        <v>21.299999</v>
      </c>
      <c r="H77">
        <v>18.875</v>
      </c>
      <c r="I77">
        <v>19.600000000000001</v>
      </c>
      <c r="J77">
        <v>18.097079999999998</v>
      </c>
      <c r="K77">
        <v>75806000</v>
      </c>
      <c r="L77" t="s">
        <v>104</v>
      </c>
      <c r="M77">
        <v>16.452499</v>
      </c>
      <c r="N77">
        <v>16.987499</v>
      </c>
      <c r="O77">
        <v>16.002500999999999</v>
      </c>
      <c r="P77">
        <v>16.022499</v>
      </c>
      <c r="Q77">
        <v>14.31921</v>
      </c>
      <c r="R77">
        <v>67536800</v>
      </c>
      <c r="T77">
        <f t="shared" si="0"/>
        <v>24.247299940000001</v>
      </c>
      <c r="U77" t="e">
        <v>#N/A</v>
      </c>
    </row>
    <row r="78" spans="1:21" x14ac:dyDescent="0.25">
      <c r="A78" s="1">
        <v>39709</v>
      </c>
      <c r="B78" s="1" t="str">
        <f>TEXT(Table1[[#This Row],[Date]], "DDD")</f>
        <v>Thu</v>
      </c>
      <c r="C78" s="8" t="str">
        <f>TEXT(Table1[[#This Row],[Date]], "MMM")</f>
        <v>Sep</v>
      </c>
      <c r="D78" s="8" t="str">
        <f>RIGHT(TEXT(Table1[[#This Row],[Date]],"DD/MM/YYYY"),4)</f>
        <v>2008</v>
      </c>
      <c r="E78" s="8" t="s">
        <v>102</v>
      </c>
      <c r="F78">
        <v>19.850000000000001</v>
      </c>
      <c r="G78">
        <v>21.413</v>
      </c>
      <c r="H78">
        <v>18.207001000000002</v>
      </c>
      <c r="I78">
        <v>20.853000999999999</v>
      </c>
      <c r="J78">
        <v>19.254004999999999</v>
      </c>
      <c r="K78">
        <v>69888000</v>
      </c>
      <c r="L78" t="s">
        <v>104</v>
      </c>
      <c r="M78">
        <v>16.049999</v>
      </c>
      <c r="N78">
        <v>16.809999000000001</v>
      </c>
      <c r="O78">
        <v>14.595000000000001</v>
      </c>
      <c r="P78">
        <v>16.725000000000001</v>
      </c>
      <c r="Q78">
        <v>14.947028</v>
      </c>
      <c r="R78">
        <v>84189200</v>
      </c>
      <c r="T78">
        <f t="shared" si="0"/>
        <v>24.110799959999998</v>
      </c>
      <c r="U78" t="e">
        <v>#N/A</v>
      </c>
    </row>
    <row r="79" spans="1:21" x14ac:dyDescent="0.25">
      <c r="A79" s="1">
        <v>39710</v>
      </c>
      <c r="B79" s="1" t="str">
        <f>TEXT(Table1[[#This Row],[Date]], "DDD")</f>
        <v>Fri</v>
      </c>
      <c r="C79" s="8" t="str">
        <f>TEXT(Table1[[#This Row],[Date]], "MMM")</f>
        <v>Sep</v>
      </c>
      <c r="D79" s="8" t="str">
        <f>RIGHT(TEXT(Table1[[#This Row],[Date]],"DD/MM/YYYY"),4)</f>
        <v>2008</v>
      </c>
      <c r="E79" s="8" t="s">
        <v>102</v>
      </c>
      <c r="F79">
        <v>22.122999</v>
      </c>
      <c r="G79">
        <v>23.9</v>
      </c>
      <c r="H79">
        <v>21.5</v>
      </c>
      <c r="I79">
        <v>22.518000000000001</v>
      </c>
      <c r="J79">
        <v>20.791329999999999</v>
      </c>
      <c r="K79">
        <v>81860000</v>
      </c>
      <c r="L79" t="s">
        <v>104</v>
      </c>
      <c r="M79">
        <v>17.752500999999999</v>
      </c>
      <c r="N79">
        <v>17.790001</v>
      </c>
      <c r="O79">
        <v>16.760000000000002</v>
      </c>
      <c r="P79">
        <v>17.392499999999998</v>
      </c>
      <c r="Q79">
        <v>15.543575000000001</v>
      </c>
      <c r="R79">
        <v>68941600</v>
      </c>
      <c r="T79">
        <f t="shared" si="0"/>
        <v>24.025359979999994</v>
      </c>
      <c r="U79" t="e">
        <v>#N/A</v>
      </c>
    </row>
    <row r="80" spans="1:21" x14ac:dyDescent="0.25">
      <c r="A80" s="1">
        <v>39713</v>
      </c>
      <c r="B80" s="1" t="str">
        <f>TEXT(Table1[[#This Row],[Date]], "DDD")</f>
        <v>Mon</v>
      </c>
      <c r="C80" s="8" t="str">
        <f>TEXT(Table1[[#This Row],[Date]], "MMM")</f>
        <v>Sep</v>
      </c>
      <c r="D80" s="8" t="str">
        <f>RIGHT(TEXT(Table1[[#This Row],[Date]],"DD/MM/YYYY"),4)</f>
        <v>2008</v>
      </c>
      <c r="E80" s="8" t="s">
        <v>102</v>
      </c>
      <c r="F80">
        <v>22.5</v>
      </c>
      <c r="G80">
        <v>22.524999999999999</v>
      </c>
      <c r="H80">
        <v>20.238001000000001</v>
      </c>
      <c r="I80">
        <v>20.238001000000001</v>
      </c>
      <c r="J80">
        <v>18.686159</v>
      </c>
      <c r="K80">
        <v>47090000</v>
      </c>
      <c r="L80" t="s">
        <v>104</v>
      </c>
      <c r="M80">
        <v>17.23</v>
      </c>
      <c r="N80">
        <v>17.247499000000001</v>
      </c>
      <c r="O80">
        <v>16.225000000000001</v>
      </c>
      <c r="P80">
        <v>16.295000000000002</v>
      </c>
      <c r="Q80">
        <v>14.562741000000001</v>
      </c>
      <c r="R80">
        <v>46266400</v>
      </c>
      <c r="T80">
        <f t="shared" si="0"/>
        <v>23.969319979999995</v>
      </c>
      <c r="U80" t="e">
        <v>#N/A</v>
      </c>
    </row>
    <row r="81" spans="1:21" x14ac:dyDescent="0.25">
      <c r="A81" s="1">
        <v>39714</v>
      </c>
      <c r="B81" s="1" t="str">
        <f>TEXT(Table1[[#This Row],[Date]], "DDD")</f>
        <v>Tue</v>
      </c>
      <c r="C81" s="8" t="str">
        <f>TEXT(Table1[[#This Row],[Date]], "MMM")</f>
        <v>Sep</v>
      </c>
      <c r="D81" s="8" t="str">
        <f>RIGHT(TEXT(Table1[[#This Row],[Date]],"DD/MM/YYYY"),4)</f>
        <v>2008</v>
      </c>
      <c r="E81" s="8" t="s">
        <v>102</v>
      </c>
      <c r="F81">
        <v>20.472999999999999</v>
      </c>
      <c r="G81">
        <v>20.785</v>
      </c>
      <c r="H81">
        <v>19.700001</v>
      </c>
      <c r="I81">
        <v>19.799999</v>
      </c>
      <c r="J81">
        <v>18.281745999999998</v>
      </c>
      <c r="K81">
        <v>35176000</v>
      </c>
      <c r="L81" t="s">
        <v>104</v>
      </c>
      <c r="M81">
        <v>16.462499999999999</v>
      </c>
      <c r="N81">
        <v>16.8675</v>
      </c>
      <c r="O81">
        <v>16.0275</v>
      </c>
      <c r="P81">
        <v>16.725000000000001</v>
      </c>
      <c r="Q81">
        <v>14.947028</v>
      </c>
      <c r="R81">
        <v>43803600</v>
      </c>
      <c r="T81">
        <f t="shared" si="0"/>
        <v>23.859379979999993</v>
      </c>
      <c r="U81" t="e">
        <v>#N/A</v>
      </c>
    </row>
    <row r="82" spans="1:21" x14ac:dyDescent="0.25">
      <c r="A82" s="1">
        <v>39715</v>
      </c>
      <c r="B82" s="1" t="str">
        <f>TEXT(Table1[[#This Row],[Date]], "DDD")</f>
        <v>Wed</v>
      </c>
      <c r="C82" s="8" t="str">
        <f>TEXT(Table1[[#This Row],[Date]], "MMM")</f>
        <v>Sep</v>
      </c>
      <c r="D82" s="8" t="str">
        <f>RIGHT(TEXT(Table1[[#This Row],[Date]],"DD/MM/YYYY"),4)</f>
        <v>2008</v>
      </c>
      <c r="E82" s="8" t="s">
        <v>102</v>
      </c>
      <c r="F82">
        <v>20.002001</v>
      </c>
      <c r="G82">
        <v>20.275998999999999</v>
      </c>
      <c r="H82">
        <v>19.306999000000001</v>
      </c>
      <c r="I82">
        <v>19.434999000000001</v>
      </c>
      <c r="J82">
        <v>17.944735999999999</v>
      </c>
      <c r="K82">
        <v>30168000</v>
      </c>
      <c r="L82" t="s">
        <v>104</v>
      </c>
      <c r="M82">
        <v>16.762501</v>
      </c>
      <c r="N82">
        <v>16.93</v>
      </c>
      <c r="O82">
        <v>16.375</v>
      </c>
      <c r="P82">
        <v>16.420000000000002</v>
      </c>
      <c r="Q82">
        <v>14.674458</v>
      </c>
      <c r="R82">
        <v>24532400</v>
      </c>
      <c r="T82">
        <f t="shared" si="0"/>
        <v>23.740379959999991</v>
      </c>
      <c r="U82" t="e">
        <v>#N/A</v>
      </c>
    </row>
    <row r="83" spans="1:21" x14ac:dyDescent="0.25">
      <c r="A83" s="1">
        <v>39716</v>
      </c>
      <c r="B83" s="1" t="str">
        <f>TEXT(Table1[[#This Row],[Date]], "DDD")</f>
        <v>Thu</v>
      </c>
      <c r="C83" s="8" t="str">
        <f>TEXT(Table1[[#This Row],[Date]], "MMM")</f>
        <v>Sep</v>
      </c>
      <c r="D83" s="8" t="str">
        <f>RIGHT(TEXT(Table1[[#This Row],[Date]],"DD/MM/YYYY"),4)</f>
        <v>2008</v>
      </c>
      <c r="E83" s="8" t="s">
        <v>102</v>
      </c>
      <c r="F83">
        <v>19.618998999999999</v>
      </c>
      <c r="G83">
        <v>19.799999</v>
      </c>
      <c r="H83">
        <v>18.850999999999999</v>
      </c>
      <c r="I83">
        <v>19.035999</v>
      </c>
      <c r="J83">
        <v>17.576326000000002</v>
      </c>
      <c r="K83">
        <v>44080000</v>
      </c>
      <c r="L83" t="s">
        <v>104</v>
      </c>
      <c r="M83">
        <v>16.4375</v>
      </c>
      <c r="N83">
        <v>16.6175</v>
      </c>
      <c r="O83">
        <v>16.135000000000002</v>
      </c>
      <c r="P83">
        <v>16.149999999999999</v>
      </c>
      <c r="Q83">
        <v>14.433156</v>
      </c>
      <c r="R83">
        <v>23895200</v>
      </c>
      <c r="T83">
        <f t="shared" si="0"/>
        <v>23.628339919999995</v>
      </c>
      <c r="U83" t="e">
        <v>#N/A</v>
      </c>
    </row>
    <row r="84" spans="1:21" x14ac:dyDescent="0.25">
      <c r="A84" s="1">
        <v>39717</v>
      </c>
      <c r="B84" s="1" t="str">
        <f>TEXT(Table1[[#This Row],[Date]], "DDD")</f>
        <v>Fri</v>
      </c>
      <c r="C84" s="8" t="str">
        <f>TEXT(Table1[[#This Row],[Date]], "MMM")</f>
        <v>Sep</v>
      </c>
      <c r="D84" s="8" t="str">
        <f>RIGHT(TEXT(Table1[[#This Row],[Date]],"DD/MM/YYYY"),4)</f>
        <v>2008</v>
      </c>
      <c r="E84" s="8" t="s">
        <v>102</v>
      </c>
      <c r="F84">
        <v>18.299999</v>
      </c>
      <c r="G84">
        <v>18.600000000000001</v>
      </c>
      <c r="H84">
        <v>17.827998999999998</v>
      </c>
      <c r="I84">
        <v>18.507000000000001</v>
      </c>
      <c r="J84">
        <v>17.087893999999999</v>
      </c>
      <c r="K84">
        <v>48386000</v>
      </c>
      <c r="L84" t="s">
        <v>104</v>
      </c>
      <c r="M84">
        <v>15.682499999999999</v>
      </c>
      <c r="N84">
        <v>15.85</v>
      </c>
      <c r="O84">
        <v>15.2</v>
      </c>
      <c r="P84">
        <v>15.51</v>
      </c>
      <c r="Q84">
        <v>13.861193</v>
      </c>
      <c r="R84">
        <v>51171200</v>
      </c>
      <c r="T84">
        <f t="shared" si="0"/>
        <v>23.466659879999995</v>
      </c>
      <c r="U84" t="e">
        <v>#N/A</v>
      </c>
    </row>
    <row r="85" spans="1:21" x14ac:dyDescent="0.25">
      <c r="A85" s="1">
        <v>39720</v>
      </c>
      <c r="B85" s="1" t="str">
        <f>TEXT(Table1[[#This Row],[Date]], "DDD")</f>
        <v>Mon</v>
      </c>
      <c r="C85" s="8" t="str">
        <f>TEXT(Table1[[#This Row],[Date]], "MMM")</f>
        <v>Sep</v>
      </c>
      <c r="D85" s="8" t="str">
        <f>RIGHT(TEXT(Table1[[#This Row],[Date]],"DD/MM/YYYY"),4)</f>
        <v>2008</v>
      </c>
      <c r="E85" s="8" t="s">
        <v>102</v>
      </c>
      <c r="F85">
        <v>17.999001</v>
      </c>
      <c r="G85">
        <v>18.125</v>
      </c>
      <c r="H85">
        <v>15.06</v>
      </c>
      <c r="I85">
        <v>16.802999</v>
      </c>
      <c r="J85">
        <v>15.514551000000001</v>
      </c>
      <c r="K85">
        <v>94509000</v>
      </c>
      <c r="L85" t="s">
        <v>104</v>
      </c>
      <c r="M85">
        <v>15.074999999999999</v>
      </c>
      <c r="N85">
        <v>15.12</v>
      </c>
      <c r="O85">
        <v>13.9725</v>
      </c>
      <c r="P85">
        <v>14.45</v>
      </c>
      <c r="Q85">
        <v>12.913878</v>
      </c>
      <c r="R85">
        <v>78439200</v>
      </c>
      <c r="T85">
        <f t="shared" si="0"/>
        <v>23.264799879999995</v>
      </c>
      <c r="U85" t="e">
        <v>#N/A</v>
      </c>
    </row>
    <row r="86" spans="1:21" x14ac:dyDescent="0.25">
      <c r="A86" s="1">
        <v>39721</v>
      </c>
      <c r="B86" s="1" t="str">
        <f>TEXT(Table1[[#This Row],[Date]], "DDD")</f>
        <v>Tue</v>
      </c>
      <c r="C86" s="8" t="str">
        <f>TEXT(Table1[[#This Row],[Date]], "MMM")</f>
        <v>Sep</v>
      </c>
      <c r="D86" s="8" t="str">
        <f>RIGHT(TEXT(Table1[[#This Row],[Date]],"DD/MM/YYYY"),4)</f>
        <v>2008</v>
      </c>
      <c r="E86" s="8" t="s">
        <v>102</v>
      </c>
      <c r="F86">
        <v>16.843</v>
      </c>
      <c r="G86">
        <v>18.184000000000001</v>
      </c>
      <c r="H86">
        <v>16.780000999999999</v>
      </c>
      <c r="I86">
        <v>17.733000000000001</v>
      </c>
      <c r="J86">
        <v>16.373241</v>
      </c>
      <c r="K86">
        <v>45565000</v>
      </c>
      <c r="L86" t="s">
        <v>104</v>
      </c>
      <c r="M86">
        <v>14.095000000000001</v>
      </c>
      <c r="N86">
        <v>15.3575</v>
      </c>
      <c r="O86">
        <v>14.095000000000001</v>
      </c>
      <c r="P86">
        <v>15.3475</v>
      </c>
      <c r="Q86">
        <v>13.715965000000001</v>
      </c>
      <c r="R86">
        <v>38720400</v>
      </c>
      <c r="T86">
        <f t="shared" si="0"/>
        <v>23.039139859999995</v>
      </c>
      <c r="U86" t="e">
        <v>#N/A</v>
      </c>
    </row>
    <row r="87" spans="1:21" x14ac:dyDescent="0.25">
      <c r="A87" s="1">
        <v>39722</v>
      </c>
      <c r="B87" s="1" t="str">
        <f>TEXT(Table1[[#This Row],[Date]], "DDD")</f>
        <v>Wed</v>
      </c>
      <c r="C87" s="8" t="str">
        <f>TEXT(Table1[[#This Row],[Date]], "MMM")</f>
        <v>Oct</v>
      </c>
      <c r="D87" s="8" t="str">
        <f>RIGHT(TEXT(Table1[[#This Row],[Date]],"DD/MM/YYYY"),4)</f>
        <v>2008</v>
      </c>
      <c r="E87" s="8" t="s">
        <v>102</v>
      </c>
      <c r="F87">
        <v>17.722999999999999</v>
      </c>
      <c r="G87">
        <v>17.722999999999999</v>
      </c>
      <c r="H87">
        <v>16.334</v>
      </c>
      <c r="I87">
        <v>17.134001000000001</v>
      </c>
      <c r="J87">
        <v>15.820175000000001</v>
      </c>
      <c r="K87">
        <v>39524000</v>
      </c>
      <c r="L87" t="s">
        <v>104</v>
      </c>
      <c r="M87">
        <v>15.1875</v>
      </c>
      <c r="N87">
        <v>15.525</v>
      </c>
      <c r="O87">
        <v>14.8025</v>
      </c>
      <c r="P87">
        <v>15.327500000000001</v>
      </c>
      <c r="Q87">
        <v>13.698092000000001</v>
      </c>
      <c r="R87">
        <v>27054000</v>
      </c>
      <c r="T87">
        <f t="shared" si="0"/>
        <v>22.857999839999998</v>
      </c>
      <c r="U87" t="e">
        <v>#N/A</v>
      </c>
    </row>
    <row r="88" spans="1:21" x14ac:dyDescent="0.25">
      <c r="A88" s="1">
        <v>39723</v>
      </c>
      <c r="B88" s="1" t="str">
        <f>TEXT(Table1[[#This Row],[Date]], "DDD")</f>
        <v>Thu</v>
      </c>
      <c r="C88" s="8" t="str">
        <f>TEXT(Table1[[#This Row],[Date]], "MMM")</f>
        <v>Oct</v>
      </c>
      <c r="D88" s="8" t="str">
        <f>RIGHT(TEXT(Table1[[#This Row],[Date]],"DD/MM/YYYY"),4)</f>
        <v>2008</v>
      </c>
      <c r="E88" s="8" t="s">
        <v>102</v>
      </c>
      <c r="F88">
        <v>16.700001</v>
      </c>
      <c r="G88">
        <v>16.978999999999999</v>
      </c>
      <c r="H88">
        <v>15.759</v>
      </c>
      <c r="I88">
        <v>16.013000000000002</v>
      </c>
      <c r="J88">
        <v>14.785129</v>
      </c>
      <c r="K88">
        <v>37716000</v>
      </c>
      <c r="L88" t="s">
        <v>104</v>
      </c>
      <c r="M88">
        <v>15.3725</v>
      </c>
      <c r="N88">
        <v>15.3725</v>
      </c>
      <c r="O88">
        <v>14.327500000000001</v>
      </c>
      <c r="P88">
        <v>14.397500000000001</v>
      </c>
      <c r="Q88">
        <v>12.866953000000001</v>
      </c>
      <c r="R88">
        <v>35216000</v>
      </c>
      <c r="T88">
        <f t="shared" si="0"/>
        <v>22.652979859999995</v>
      </c>
      <c r="U88" t="e">
        <v>#N/A</v>
      </c>
    </row>
    <row r="89" spans="1:21" x14ac:dyDescent="0.25">
      <c r="A89" s="1">
        <v>39724</v>
      </c>
      <c r="B89" s="1" t="str">
        <f>TEXT(Table1[[#This Row],[Date]], "DDD")</f>
        <v>Fri</v>
      </c>
      <c r="C89" s="8" t="str">
        <f>TEXT(Table1[[#This Row],[Date]], "MMM")</f>
        <v>Oct</v>
      </c>
      <c r="D89" s="8" t="str">
        <f>RIGHT(TEXT(Table1[[#This Row],[Date]],"DD/MM/YYYY"),4)</f>
        <v>2008</v>
      </c>
      <c r="E89" s="8" t="s">
        <v>102</v>
      </c>
      <c r="F89">
        <v>16.204999999999998</v>
      </c>
      <c r="G89">
        <v>17.184000000000001</v>
      </c>
      <c r="H89">
        <v>16.02</v>
      </c>
      <c r="I89">
        <v>16.02</v>
      </c>
      <c r="J89">
        <v>14.791594999999999</v>
      </c>
      <c r="K89">
        <v>41917000</v>
      </c>
      <c r="L89" t="s">
        <v>104</v>
      </c>
      <c r="M89">
        <v>14.7675</v>
      </c>
      <c r="N89">
        <v>15.0425</v>
      </c>
      <c r="O89">
        <v>14.077500000000001</v>
      </c>
      <c r="P89">
        <v>14.21</v>
      </c>
      <c r="Q89">
        <v>12.699388000000001</v>
      </c>
      <c r="R89">
        <v>58355600</v>
      </c>
      <c r="T89">
        <f t="shared" si="0"/>
        <v>22.431239859999991</v>
      </c>
      <c r="U89" t="e">
        <v>#N/A</v>
      </c>
    </row>
    <row r="90" spans="1:21" x14ac:dyDescent="0.25">
      <c r="A90" s="1">
        <v>39727</v>
      </c>
      <c r="B90" s="1" t="str">
        <f>TEXT(Table1[[#This Row],[Date]], "DDD")</f>
        <v>Mon</v>
      </c>
      <c r="C90" s="8" t="str">
        <f>TEXT(Table1[[#This Row],[Date]], "MMM")</f>
        <v>Oct</v>
      </c>
      <c r="D90" s="8" t="str">
        <f>RIGHT(TEXT(Table1[[#This Row],[Date]],"DD/MM/YYYY"),4)</f>
        <v>2008</v>
      </c>
      <c r="E90" s="8" t="s">
        <v>102</v>
      </c>
      <c r="F90">
        <v>15.116</v>
      </c>
      <c r="G90">
        <v>17.09</v>
      </c>
      <c r="H90">
        <v>14.8</v>
      </c>
      <c r="I90">
        <v>16.740998999999999</v>
      </c>
      <c r="J90">
        <v>15.457300999999999</v>
      </c>
      <c r="K90">
        <v>54245000</v>
      </c>
      <c r="L90" t="s">
        <v>104</v>
      </c>
      <c r="M90">
        <v>13.355</v>
      </c>
      <c r="N90">
        <v>14.005000000000001</v>
      </c>
      <c r="O90">
        <v>12.5625</v>
      </c>
      <c r="P90">
        <v>13.845000000000001</v>
      </c>
      <c r="Q90">
        <v>12.373192</v>
      </c>
      <c r="R90">
        <v>87360800</v>
      </c>
      <c r="T90">
        <f t="shared" si="0"/>
        <v>22.234679859999986</v>
      </c>
      <c r="U90" t="e">
        <v>#N/A</v>
      </c>
    </row>
    <row r="91" spans="1:21" x14ac:dyDescent="0.25">
      <c r="A91" s="1">
        <v>39728</v>
      </c>
      <c r="B91" s="1" t="str">
        <f>TEXT(Table1[[#This Row],[Date]], "DDD")</f>
        <v>Tue</v>
      </c>
      <c r="C91" s="8" t="str">
        <f>TEXT(Table1[[#This Row],[Date]], "MMM")</f>
        <v>Oct</v>
      </c>
      <c r="D91" s="8" t="str">
        <f>RIGHT(TEXT(Table1[[#This Row],[Date]],"DD/MM/YYYY"),4)</f>
        <v>2008</v>
      </c>
      <c r="E91" s="8" t="s">
        <v>102</v>
      </c>
      <c r="F91">
        <v>16.972000000000001</v>
      </c>
      <c r="G91">
        <v>17.149000000000001</v>
      </c>
      <c r="H91">
        <v>15.528</v>
      </c>
      <c r="I91">
        <v>15.87</v>
      </c>
      <c r="J91">
        <v>14.653097000000001</v>
      </c>
      <c r="K91">
        <v>46915000</v>
      </c>
      <c r="L91" t="s">
        <v>104</v>
      </c>
      <c r="M91">
        <v>14</v>
      </c>
      <c r="N91">
        <v>14.11</v>
      </c>
      <c r="O91">
        <v>12.654999999999999</v>
      </c>
      <c r="P91">
        <v>12.7875</v>
      </c>
      <c r="Q91">
        <v>11.428108</v>
      </c>
      <c r="R91">
        <v>75845600</v>
      </c>
      <c r="T91">
        <f t="shared" si="0"/>
        <v>22.042399839999995</v>
      </c>
      <c r="U91" t="e">
        <v>#N/A</v>
      </c>
    </row>
    <row r="92" spans="1:21" x14ac:dyDescent="0.25">
      <c r="A92" s="1">
        <v>39729</v>
      </c>
      <c r="B92" s="1" t="str">
        <f>TEXT(Table1[[#This Row],[Date]], "DDD")</f>
        <v>Wed</v>
      </c>
      <c r="C92" s="8" t="str">
        <f>TEXT(Table1[[#This Row],[Date]], "MMM")</f>
        <v>Oct</v>
      </c>
      <c r="D92" s="8" t="str">
        <f>RIGHT(TEXT(Table1[[#This Row],[Date]],"DD/MM/YYYY"),4)</f>
        <v>2008</v>
      </c>
      <c r="E92" s="8" t="s">
        <v>102</v>
      </c>
      <c r="F92">
        <v>15.122</v>
      </c>
      <c r="G92">
        <v>17.433001000000001</v>
      </c>
      <c r="H92">
        <v>14.984999999999999</v>
      </c>
      <c r="I92">
        <v>16.353999999999999</v>
      </c>
      <c r="J92">
        <v>15.114266000000001</v>
      </c>
      <c r="K92">
        <v>78642000</v>
      </c>
      <c r="L92" t="s">
        <v>104</v>
      </c>
      <c r="M92">
        <v>12.2525</v>
      </c>
      <c r="N92">
        <v>13.6075</v>
      </c>
      <c r="O92">
        <v>11.9375</v>
      </c>
      <c r="P92">
        <v>13.157500000000001</v>
      </c>
      <c r="Q92">
        <v>11.758778</v>
      </c>
      <c r="R92">
        <v>75210400</v>
      </c>
      <c r="T92">
        <f t="shared" si="0"/>
        <v>21.852399819999992</v>
      </c>
      <c r="U92" t="e">
        <v>#N/A</v>
      </c>
    </row>
    <row r="93" spans="1:21" x14ac:dyDescent="0.25">
      <c r="A93" s="1">
        <v>39730</v>
      </c>
      <c r="B93" s="1" t="str">
        <f>TEXT(Table1[[#This Row],[Date]], "DDD")</f>
        <v>Thu</v>
      </c>
      <c r="C93" s="8" t="str">
        <f>TEXT(Table1[[#This Row],[Date]], "MMM")</f>
        <v>Oct</v>
      </c>
      <c r="D93" s="8" t="str">
        <f>RIGHT(TEXT(Table1[[#This Row],[Date]],"DD/MM/YYYY"),4)</f>
        <v>2008</v>
      </c>
      <c r="E93" s="8" t="s">
        <v>102</v>
      </c>
      <c r="F93">
        <v>17.007999000000002</v>
      </c>
      <c r="G93">
        <v>17.212999</v>
      </c>
      <c r="H93">
        <v>15.497999999999999</v>
      </c>
      <c r="I93">
        <v>15.57</v>
      </c>
      <c r="J93">
        <v>14.389704999999999</v>
      </c>
      <c r="K93">
        <v>46233000</v>
      </c>
      <c r="L93" t="s">
        <v>104</v>
      </c>
      <c r="M93">
        <v>13.4475</v>
      </c>
      <c r="N93">
        <v>13.984999999999999</v>
      </c>
      <c r="O93">
        <v>12.352499999999999</v>
      </c>
      <c r="P93">
        <v>12.4625</v>
      </c>
      <c r="Q93">
        <v>11.137658999999999</v>
      </c>
      <c r="R93">
        <v>42537600</v>
      </c>
      <c r="T93">
        <f t="shared" si="0"/>
        <v>21.655279839999995</v>
      </c>
      <c r="U93" t="e">
        <v>#N/A</v>
      </c>
    </row>
    <row r="94" spans="1:21" x14ac:dyDescent="0.25">
      <c r="A94" s="1">
        <v>39731</v>
      </c>
      <c r="B94" s="1" t="str">
        <f>TEXT(Table1[[#This Row],[Date]], "DDD")</f>
        <v>Fri</v>
      </c>
      <c r="C94" s="8" t="str">
        <f>TEXT(Table1[[#This Row],[Date]], "MMM")</f>
        <v>Oct</v>
      </c>
      <c r="D94" s="8" t="str">
        <f>RIGHT(TEXT(Table1[[#This Row],[Date]],"DD/MM/YYYY"),4)</f>
        <v>2008</v>
      </c>
      <c r="E94" s="8" t="s">
        <v>102</v>
      </c>
      <c r="F94">
        <v>14.673999999999999</v>
      </c>
      <c r="G94">
        <v>16.152999999999999</v>
      </c>
      <c r="H94">
        <v>14</v>
      </c>
      <c r="I94">
        <v>15.170999999999999</v>
      </c>
      <c r="J94">
        <v>14.020947</v>
      </c>
      <c r="K94">
        <v>71283000</v>
      </c>
      <c r="L94" t="s">
        <v>104</v>
      </c>
      <c r="M94">
        <v>11.75</v>
      </c>
      <c r="N94">
        <v>13.487500000000001</v>
      </c>
      <c r="O94">
        <v>11.75</v>
      </c>
      <c r="P94">
        <v>13</v>
      </c>
      <c r="Q94">
        <v>11.618023000000001</v>
      </c>
      <c r="R94">
        <v>72541600</v>
      </c>
      <c r="T94">
        <f t="shared" si="0"/>
        <v>21.42521983999999</v>
      </c>
      <c r="U94" t="e">
        <v>#N/A</v>
      </c>
    </row>
    <row r="95" spans="1:21" x14ac:dyDescent="0.25">
      <c r="A95" s="1">
        <v>39734</v>
      </c>
      <c r="B95" s="1" t="str">
        <f>TEXT(Table1[[#This Row],[Date]], "DDD")</f>
        <v>Mon</v>
      </c>
      <c r="C95" s="8" t="str">
        <f>TEXT(Table1[[#This Row],[Date]], "MMM")</f>
        <v>Oct</v>
      </c>
      <c r="D95" s="8" t="str">
        <f>RIGHT(TEXT(Table1[[#This Row],[Date]],"DD/MM/YYYY"),4)</f>
        <v>2008</v>
      </c>
      <c r="E95" s="8" t="s">
        <v>102</v>
      </c>
      <c r="F95">
        <v>16.045000000000002</v>
      </c>
      <c r="G95">
        <v>17.799999</v>
      </c>
      <c r="H95">
        <v>15.664999999999999</v>
      </c>
      <c r="I95">
        <v>17.360001</v>
      </c>
      <c r="J95">
        <v>16.044004000000001</v>
      </c>
      <c r="K95">
        <v>43379000</v>
      </c>
      <c r="L95" t="s">
        <v>104</v>
      </c>
      <c r="M95">
        <v>13.7475</v>
      </c>
      <c r="N95">
        <v>14.75</v>
      </c>
      <c r="O95">
        <v>13.397500000000001</v>
      </c>
      <c r="P95">
        <v>14.717499999999999</v>
      </c>
      <c r="Q95">
        <v>13.152939</v>
      </c>
      <c r="R95">
        <v>49433200</v>
      </c>
      <c r="T95">
        <f t="shared" si="0"/>
        <v>21.240339819999988</v>
      </c>
      <c r="U95" t="e">
        <v>#N/A</v>
      </c>
    </row>
    <row r="96" spans="1:21" x14ac:dyDescent="0.25">
      <c r="A96" s="1">
        <v>39735</v>
      </c>
      <c r="B96" s="1" t="str">
        <f>TEXT(Table1[[#This Row],[Date]], "DDD")</f>
        <v>Tue</v>
      </c>
      <c r="C96" s="8" t="str">
        <f>TEXT(Table1[[#This Row],[Date]], "MMM")</f>
        <v>Oct</v>
      </c>
      <c r="D96" s="8" t="str">
        <f>RIGHT(TEXT(Table1[[#This Row],[Date]],"DD/MM/YYYY"),4)</f>
        <v>2008</v>
      </c>
      <c r="E96" s="8" t="s">
        <v>102</v>
      </c>
      <c r="F96">
        <v>18.389999</v>
      </c>
      <c r="G96">
        <v>18.43</v>
      </c>
      <c r="H96">
        <v>16.524000000000001</v>
      </c>
      <c r="I96">
        <v>17.407</v>
      </c>
      <c r="J96">
        <v>16.087441999999999</v>
      </c>
      <c r="K96">
        <v>42357000</v>
      </c>
      <c r="L96" t="s">
        <v>104</v>
      </c>
      <c r="M96">
        <v>15.5</v>
      </c>
      <c r="N96">
        <v>15.5275</v>
      </c>
      <c r="O96">
        <v>13.8125</v>
      </c>
      <c r="P96">
        <v>14.4025</v>
      </c>
      <c r="Q96">
        <v>12.871423999999999</v>
      </c>
      <c r="R96">
        <v>53142400</v>
      </c>
      <c r="T96">
        <f t="shared" si="0"/>
        <v>21.112999859999995</v>
      </c>
      <c r="U96" t="e">
        <v>#N/A</v>
      </c>
    </row>
    <row r="97" spans="1:21" x14ac:dyDescent="0.25">
      <c r="A97" s="1">
        <v>39736</v>
      </c>
      <c r="B97" s="1" t="str">
        <f>TEXT(Table1[[#This Row],[Date]], "DDD")</f>
        <v>Wed</v>
      </c>
      <c r="C97" s="8" t="str">
        <f>TEXT(Table1[[#This Row],[Date]], "MMM")</f>
        <v>Oct</v>
      </c>
      <c r="D97" s="8" t="str">
        <f>RIGHT(TEXT(Table1[[#This Row],[Date]],"DD/MM/YYYY"),4)</f>
        <v>2008</v>
      </c>
      <c r="E97" s="8" t="s">
        <v>102</v>
      </c>
      <c r="F97">
        <v>17.047999999999998</v>
      </c>
      <c r="G97">
        <v>17.176000999999999</v>
      </c>
      <c r="H97">
        <v>15</v>
      </c>
      <c r="I97">
        <v>15.355</v>
      </c>
      <c r="J97">
        <v>14.190999</v>
      </c>
      <c r="K97">
        <v>51063000</v>
      </c>
      <c r="L97" t="s">
        <v>104</v>
      </c>
      <c r="M97">
        <v>13.88</v>
      </c>
      <c r="N97">
        <v>14</v>
      </c>
      <c r="O97">
        <v>12.1325</v>
      </c>
      <c r="P97">
        <v>12.4375</v>
      </c>
      <c r="Q97">
        <v>11.115320000000001</v>
      </c>
      <c r="R97">
        <v>76699200</v>
      </c>
      <c r="T97">
        <f t="shared" si="0"/>
        <v>20.999299879999995</v>
      </c>
      <c r="U97" t="e">
        <v>#N/A</v>
      </c>
    </row>
    <row r="98" spans="1:21" x14ac:dyDescent="0.25">
      <c r="A98" s="1">
        <v>39737</v>
      </c>
      <c r="B98" s="1" t="str">
        <f>TEXT(Table1[[#This Row],[Date]], "DDD")</f>
        <v>Thu</v>
      </c>
      <c r="C98" s="8" t="str">
        <f>TEXT(Table1[[#This Row],[Date]], "MMM")</f>
        <v>Oct</v>
      </c>
      <c r="D98" s="8" t="str">
        <f>RIGHT(TEXT(Table1[[#This Row],[Date]],"DD/MM/YYYY"),4)</f>
        <v>2008</v>
      </c>
      <c r="E98" s="8" t="s">
        <v>102</v>
      </c>
      <c r="F98">
        <v>15.574</v>
      </c>
      <c r="G98">
        <v>15.8</v>
      </c>
      <c r="H98">
        <v>14.372</v>
      </c>
      <c r="I98">
        <v>15.667999999999999</v>
      </c>
      <c r="J98">
        <v>14.480270000000001</v>
      </c>
      <c r="K98">
        <v>56496000</v>
      </c>
      <c r="L98" t="s">
        <v>104</v>
      </c>
      <c r="M98">
        <v>12.5375</v>
      </c>
      <c r="N98">
        <v>13.3325</v>
      </c>
      <c r="O98">
        <v>12.01</v>
      </c>
      <c r="P98">
        <v>13.2675</v>
      </c>
      <c r="Q98">
        <v>11.85708</v>
      </c>
      <c r="R98">
        <v>56062800</v>
      </c>
      <c r="T98">
        <f t="shared" si="0"/>
        <v>20.832179879999998</v>
      </c>
      <c r="U98" t="e">
        <v>#N/A</v>
      </c>
    </row>
    <row r="99" spans="1:21" x14ac:dyDescent="0.25">
      <c r="A99" s="1">
        <v>39738</v>
      </c>
      <c r="B99" s="1" t="str">
        <f>TEXT(Table1[[#This Row],[Date]], "DDD")</f>
        <v>Fri</v>
      </c>
      <c r="C99" s="8" t="str">
        <f>TEXT(Table1[[#This Row],[Date]], "MMM")</f>
        <v>Oct</v>
      </c>
      <c r="D99" s="8" t="str">
        <f>RIGHT(TEXT(Table1[[#This Row],[Date]],"DD/MM/YYYY"),4)</f>
        <v>2008</v>
      </c>
      <c r="E99" s="8" t="s">
        <v>102</v>
      </c>
      <c r="F99">
        <v>14.978999999999999</v>
      </c>
      <c r="G99">
        <v>16.725000000000001</v>
      </c>
      <c r="H99">
        <v>14.95</v>
      </c>
      <c r="I99">
        <v>15.675000000000001</v>
      </c>
      <c r="J99">
        <v>14.486741</v>
      </c>
      <c r="K99">
        <v>39666000</v>
      </c>
      <c r="L99" t="s">
        <v>104</v>
      </c>
      <c r="M99">
        <v>12.875</v>
      </c>
      <c r="N99">
        <v>13.7675</v>
      </c>
      <c r="O99">
        <v>12.875</v>
      </c>
      <c r="P99">
        <v>13.055</v>
      </c>
      <c r="Q99">
        <v>11.667175</v>
      </c>
      <c r="R99">
        <v>35098400</v>
      </c>
      <c r="T99">
        <f t="shared" si="0"/>
        <v>20.681539859999997</v>
      </c>
      <c r="U99" t="e">
        <v>#N/A</v>
      </c>
    </row>
    <row r="100" spans="1:21" x14ac:dyDescent="0.25">
      <c r="A100" s="1">
        <v>39741</v>
      </c>
      <c r="B100" s="1" t="str">
        <f>TEXT(Table1[[#This Row],[Date]], "DDD")</f>
        <v>Mon</v>
      </c>
      <c r="C100" s="8" t="str">
        <f>TEXT(Table1[[#This Row],[Date]], "MMM")</f>
        <v>Oct</v>
      </c>
      <c r="D100" s="8" t="str">
        <f>RIGHT(TEXT(Table1[[#This Row],[Date]],"DD/MM/YYYY"),4)</f>
        <v>2008</v>
      </c>
      <c r="E100" s="8" t="s">
        <v>102</v>
      </c>
      <c r="F100">
        <v>16.025998999999999</v>
      </c>
      <c r="G100">
        <v>16.179001</v>
      </c>
      <c r="H100">
        <v>14.75</v>
      </c>
      <c r="I100">
        <v>15.013999999999999</v>
      </c>
      <c r="J100">
        <v>13.875845</v>
      </c>
      <c r="K100">
        <v>39522000</v>
      </c>
      <c r="L100" t="s">
        <v>104</v>
      </c>
      <c r="M100">
        <v>13.327500000000001</v>
      </c>
      <c r="N100">
        <v>13.455</v>
      </c>
      <c r="O100">
        <v>12.78</v>
      </c>
      <c r="P100">
        <v>13.0025</v>
      </c>
      <c r="Q100">
        <v>11.620257000000001</v>
      </c>
      <c r="R100">
        <v>35965600</v>
      </c>
      <c r="T100">
        <f t="shared" si="0"/>
        <v>20.545039860000003</v>
      </c>
      <c r="U100" t="e">
        <v>#N/A</v>
      </c>
    </row>
    <row r="101" spans="1:21" x14ac:dyDescent="0.25">
      <c r="A101" s="1">
        <v>39742</v>
      </c>
      <c r="B101" s="1" t="str">
        <f>TEXT(Table1[[#This Row],[Date]], "DDD")</f>
        <v>Tue</v>
      </c>
      <c r="C101" s="8" t="str">
        <f>TEXT(Table1[[#This Row],[Date]], "MMM")</f>
        <v>Oct</v>
      </c>
      <c r="D101" s="8" t="str">
        <f>RIGHT(TEXT(Table1[[#This Row],[Date]],"DD/MM/YYYY"),4)</f>
        <v>2008</v>
      </c>
      <c r="E101" s="8" t="s">
        <v>102</v>
      </c>
      <c r="F101">
        <v>14.99</v>
      </c>
      <c r="G101">
        <v>15.685</v>
      </c>
      <c r="H101">
        <v>14.547000000000001</v>
      </c>
      <c r="I101">
        <v>14.978</v>
      </c>
      <c r="J101">
        <v>13.842578</v>
      </c>
      <c r="K101">
        <v>35590000</v>
      </c>
      <c r="L101" t="s">
        <v>104</v>
      </c>
      <c r="M101">
        <v>12.8375</v>
      </c>
      <c r="N101">
        <v>13.2675</v>
      </c>
      <c r="O101">
        <v>12.5725</v>
      </c>
      <c r="P101">
        <v>12.675000000000001</v>
      </c>
      <c r="Q101">
        <v>11.327565999999999</v>
      </c>
      <c r="R101">
        <v>28995600</v>
      </c>
      <c r="T101">
        <f t="shared" si="0"/>
        <v>20.381059879999999</v>
      </c>
      <c r="U101">
        <f t="shared" ref="U101:U164" si="1">AVERAGE(P2:P101)</f>
        <v>17.902974909999998</v>
      </c>
    </row>
    <row r="102" spans="1:21" x14ac:dyDescent="0.25">
      <c r="A102" s="1">
        <v>39743</v>
      </c>
      <c r="B102" s="1" t="str">
        <f>TEXT(Table1[[#This Row],[Date]], "DDD")</f>
        <v>Wed</v>
      </c>
      <c r="C102" s="8" t="str">
        <f>TEXT(Table1[[#This Row],[Date]], "MMM")</f>
        <v>Oct</v>
      </c>
      <c r="D102" s="8" t="str">
        <f>RIGHT(TEXT(Table1[[#This Row],[Date]],"DD/MM/YYYY"),4)</f>
        <v>2008</v>
      </c>
      <c r="E102" s="8" t="s">
        <v>102</v>
      </c>
      <c r="F102">
        <v>14.497999999999999</v>
      </c>
      <c r="G102">
        <v>14.987</v>
      </c>
      <c r="H102">
        <v>13.496</v>
      </c>
      <c r="I102">
        <v>14.093</v>
      </c>
      <c r="J102">
        <v>13.024668</v>
      </c>
      <c r="K102">
        <v>40966000</v>
      </c>
      <c r="L102" t="s">
        <v>104</v>
      </c>
      <c r="M102">
        <v>12.4925</v>
      </c>
      <c r="N102">
        <v>13</v>
      </c>
      <c r="O102">
        <v>12</v>
      </c>
      <c r="P102">
        <v>12.1275</v>
      </c>
      <c r="Q102">
        <v>10.838272</v>
      </c>
      <c r="R102">
        <v>40243600</v>
      </c>
      <c r="T102">
        <f t="shared" si="0"/>
        <v>20.210319899999998</v>
      </c>
      <c r="U102">
        <f t="shared" si="1"/>
        <v>17.809074909999996</v>
      </c>
    </row>
    <row r="103" spans="1:21" x14ac:dyDescent="0.25">
      <c r="A103" s="1">
        <v>39744</v>
      </c>
      <c r="B103" s="1" t="str">
        <f>TEXT(Table1[[#This Row],[Date]], "DDD")</f>
        <v>Thu</v>
      </c>
      <c r="C103" s="8" t="str">
        <f>TEXT(Table1[[#This Row],[Date]], "MMM")</f>
        <v>Oct</v>
      </c>
      <c r="D103" s="8" t="str">
        <f>RIGHT(TEXT(Table1[[#This Row],[Date]],"DD/MM/YYYY"),4)</f>
        <v>2008</v>
      </c>
      <c r="E103" s="8" t="s">
        <v>102</v>
      </c>
      <c r="F103">
        <v>14.1</v>
      </c>
      <c r="G103">
        <v>14.38</v>
      </c>
      <c r="H103">
        <v>13.055999999999999</v>
      </c>
      <c r="I103">
        <v>13.6</v>
      </c>
      <c r="J103">
        <v>12.569036000000001</v>
      </c>
      <c r="K103">
        <v>50130000</v>
      </c>
      <c r="L103" t="s">
        <v>104</v>
      </c>
      <c r="M103">
        <v>12.19</v>
      </c>
      <c r="N103">
        <v>12.387499999999999</v>
      </c>
      <c r="O103">
        <v>11.435</v>
      </c>
      <c r="P103">
        <v>12.08</v>
      </c>
      <c r="Q103">
        <v>10.795820000000001</v>
      </c>
      <c r="R103">
        <v>47970000</v>
      </c>
      <c r="T103">
        <f t="shared" si="0"/>
        <v>20.030339919999999</v>
      </c>
      <c r="U103">
        <f t="shared" si="1"/>
        <v>17.710974919999998</v>
      </c>
    </row>
    <row r="104" spans="1:21" x14ac:dyDescent="0.25">
      <c r="A104" s="1">
        <v>39745</v>
      </c>
      <c r="B104" s="1" t="str">
        <f>TEXT(Table1[[#This Row],[Date]], "DDD")</f>
        <v>Fri</v>
      </c>
      <c r="C104" s="8" t="str">
        <f>TEXT(Table1[[#This Row],[Date]], "MMM")</f>
        <v>Oct</v>
      </c>
      <c r="D104" s="8" t="str">
        <f>RIGHT(TEXT(Table1[[#This Row],[Date]],"DD/MM/YYYY"),4)</f>
        <v>2008</v>
      </c>
      <c r="E104" s="8" t="s">
        <v>102</v>
      </c>
      <c r="F104">
        <v>12.101000000000001</v>
      </c>
      <c r="G104">
        <v>13.846</v>
      </c>
      <c r="H104">
        <v>12.002000000000001</v>
      </c>
      <c r="I104">
        <v>13.061999999999999</v>
      </c>
      <c r="J104">
        <v>12.071826</v>
      </c>
      <c r="K104">
        <v>53071000</v>
      </c>
      <c r="L104" t="s">
        <v>104</v>
      </c>
      <c r="M104">
        <v>10.95</v>
      </c>
      <c r="N104">
        <v>12.125</v>
      </c>
      <c r="O104">
        <v>10.935</v>
      </c>
      <c r="P104">
        <v>11.994999999999999</v>
      </c>
      <c r="Q104">
        <v>10.719856999999999</v>
      </c>
      <c r="R104">
        <v>40798800</v>
      </c>
      <c r="T104">
        <f t="shared" si="0"/>
        <v>19.835339920000003</v>
      </c>
      <c r="U104">
        <f t="shared" si="1"/>
        <v>17.617224909999994</v>
      </c>
    </row>
    <row r="105" spans="1:21" x14ac:dyDescent="0.25">
      <c r="A105" s="1">
        <v>39748</v>
      </c>
      <c r="B105" s="1" t="str">
        <f>TEXT(Table1[[#This Row],[Date]], "DDD")</f>
        <v>Mon</v>
      </c>
      <c r="C105" s="8" t="str">
        <f>TEXT(Table1[[#This Row],[Date]], "MMM")</f>
        <v>Oct</v>
      </c>
      <c r="D105" s="8" t="str">
        <f>RIGHT(TEXT(Table1[[#This Row],[Date]],"DD/MM/YYYY"),4)</f>
        <v>2008</v>
      </c>
      <c r="E105" s="8" t="s">
        <v>102</v>
      </c>
      <c r="F105">
        <v>12.763</v>
      </c>
      <c r="G105">
        <v>13.465999999999999</v>
      </c>
      <c r="H105">
        <v>12.6</v>
      </c>
      <c r="I105">
        <v>12.635</v>
      </c>
      <c r="J105">
        <v>11.677194</v>
      </c>
      <c r="K105">
        <v>32187000</v>
      </c>
      <c r="L105" t="s">
        <v>104</v>
      </c>
      <c r="M105">
        <v>11.7525</v>
      </c>
      <c r="N105">
        <v>12.3</v>
      </c>
      <c r="O105">
        <v>11.61</v>
      </c>
      <c r="P105">
        <v>11.647500000000001</v>
      </c>
      <c r="Q105">
        <v>10.409295</v>
      </c>
      <c r="R105">
        <v>41901600</v>
      </c>
      <c r="T105">
        <f t="shared" si="0"/>
        <v>19.624819939999998</v>
      </c>
      <c r="U105">
        <f t="shared" si="1"/>
        <v>17.515599919999996</v>
      </c>
    </row>
    <row r="106" spans="1:21" x14ac:dyDescent="0.25">
      <c r="A106" s="1">
        <v>39749</v>
      </c>
      <c r="B106" s="1" t="str">
        <f>TEXT(Table1[[#This Row],[Date]], "DDD")</f>
        <v>Tue</v>
      </c>
      <c r="C106" s="8" t="str">
        <f>TEXT(Table1[[#This Row],[Date]], "MMM")</f>
        <v>Oct</v>
      </c>
      <c r="D106" s="8" t="str">
        <f>RIGHT(TEXT(Table1[[#This Row],[Date]],"DD/MM/YYYY"),4)</f>
        <v>2008</v>
      </c>
      <c r="E106" s="8" t="s">
        <v>102</v>
      </c>
      <c r="F106">
        <v>13.096</v>
      </c>
      <c r="G106">
        <v>13.7</v>
      </c>
      <c r="H106">
        <v>12.35</v>
      </c>
      <c r="I106">
        <v>13.601000000000001</v>
      </c>
      <c r="J106">
        <v>12.569960999999999</v>
      </c>
      <c r="K106">
        <v>42837000</v>
      </c>
      <c r="L106" t="s">
        <v>104</v>
      </c>
      <c r="M106">
        <v>11.975</v>
      </c>
      <c r="N106">
        <v>12.895</v>
      </c>
      <c r="O106">
        <v>11.762499999999999</v>
      </c>
      <c r="P106">
        <v>12.4925</v>
      </c>
      <c r="Q106">
        <v>11.16447</v>
      </c>
      <c r="R106">
        <v>58436000</v>
      </c>
      <c r="T106">
        <f t="shared" si="0"/>
        <v>19.399619940000001</v>
      </c>
      <c r="U106">
        <f t="shared" si="1"/>
        <v>17.431399919999997</v>
      </c>
    </row>
    <row r="107" spans="1:21" x14ac:dyDescent="0.25">
      <c r="A107" s="1">
        <v>39750</v>
      </c>
      <c r="B107" s="1" t="str">
        <f>TEXT(Table1[[#This Row],[Date]], "DDD")</f>
        <v>Wed</v>
      </c>
      <c r="C107" s="8" t="str">
        <f>TEXT(Table1[[#This Row],[Date]], "MMM")</f>
        <v>Oct</v>
      </c>
      <c r="D107" s="8" t="str">
        <f>RIGHT(TEXT(Table1[[#This Row],[Date]],"DD/MM/YYYY"),4)</f>
        <v>2008</v>
      </c>
      <c r="E107" s="8" t="s">
        <v>102</v>
      </c>
      <c r="F107">
        <v>13.574</v>
      </c>
      <c r="G107">
        <v>14.430999999999999</v>
      </c>
      <c r="H107">
        <v>13.246</v>
      </c>
      <c r="I107">
        <v>13.573</v>
      </c>
      <c r="J107">
        <v>12.544085000000001</v>
      </c>
      <c r="K107">
        <v>50699000</v>
      </c>
      <c r="L107" t="s">
        <v>104</v>
      </c>
      <c r="M107">
        <v>12.6</v>
      </c>
      <c r="N107">
        <v>13.3775</v>
      </c>
      <c r="O107">
        <v>12.3775</v>
      </c>
      <c r="P107">
        <v>12.672499999999999</v>
      </c>
      <c r="Q107">
        <v>11.325336</v>
      </c>
      <c r="R107">
        <v>55994400</v>
      </c>
      <c r="T107">
        <f t="shared" si="0"/>
        <v>19.19581994</v>
      </c>
      <c r="U107">
        <f t="shared" si="1"/>
        <v>17.352774919999998</v>
      </c>
    </row>
    <row r="108" spans="1:21" x14ac:dyDescent="0.25">
      <c r="A108" s="1">
        <v>39751</v>
      </c>
      <c r="B108" s="1" t="str">
        <f>TEXT(Table1[[#This Row],[Date]], "DDD")</f>
        <v>Thu</v>
      </c>
      <c r="C108" s="8" t="str">
        <f>TEXT(Table1[[#This Row],[Date]], "MMM")</f>
        <v>Oct</v>
      </c>
      <c r="D108" s="8" t="str">
        <f>RIGHT(TEXT(Table1[[#This Row],[Date]],"DD/MM/YYYY"),4)</f>
        <v>2008</v>
      </c>
      <c r="E108" s="8" t="s">
        <v>102</v>
      </c>
      <c r="F108">
        <v>13.852</v>
      </c>
      <c r="G108">
        <v>14.326000000000001</v>
      </c>
      <c r="H108">
        <v>13.698</v>
      </c>
      <c r="I108">
        <v>14.006</v>
      </c>
      <c r="J108">
        <v>12.944264</v>
      </c>
      <c r="K108">
        <v>38696000</v>
      </c>
      <c r="L108" t="s">
        <v>104</v>
      </c>
      <c r="M108">
        <v>12.647500000000001</v>
      </c>
      <c r="N108">
        <v>14.04</v>
      </c>
      <c r="O108">
        <v>12.645</v>
      </c>
      <c r="P108">
        <v>13.5625</v>
      </c>
      <c r="Q108">
        <v>12.120723</v>
      </c>
      <c r="R108">
        <v>74913200</v>
      </c>
      <c r="T108">
        <f t="shared" si="0"/>
        <v>18.990139939999999</v>
      </c>
      <c r="U108">
        <f t="shared" si="1"/>
        <v>17.28762493</v>
      </c>
    </row>
    <row r="109" spans="1:21" x14ac:dyDescent="0.25">
      <c r="A109" s="1">
        <v>39752</v>
      </c>
      <c r="B109" s="1" t="str">
        <f>TEXT(Table1[[#This Row],[Date]], "DDD")</f>
        <v>Fri</v>
      </c>
      <c r="C109" s="8" t="str">
        <f>TEXT(Table1[[#This Row],[Date]], "MMM")</f>
        <v>Oct</v>
      </c>
      <c r="D109" s="8" t="str">
        <f>RIGHT(TEXT(Table1[[#This Row],[Date]],"DD/MM/YYYY"),4)</f>
        <v>2008</v>
      </c>
      <c r="E109" s="8" t="s">
        <v>102</v>
      </c>
      <c r="F109">
        <v>14.143000000000001</v>
      </c>
      <c r="G109">
        <v>14.871</v>
      </c>
      <c r="H109">
        <v>13.853999999999999</v>
      </c>
      <c r="I109">
        <v>14.782</v>
      </c>
      <c r="J109">
        <v>13.661435000000001</v>
      </c>
      <c r="K109">
        <v>32040000</v>
      </c>
      <c r="L109" t="s">
        <v>104</v>
      </c>
      <c r="M109">
        <v>13.4725</v>
      </c>
      <c r="N109">
        <v>14.02</v>
      </c>
      <c r="O109">
        <v>13.25</v>
      </c>
      <c r="P109">
        <v>13.8375</v>
      </c>
      <c r="Q109">
        <v>12.366490000000001</v>
      </c>
      <c r="R109">
        <v>40372800</v>
      </c>
      <c r="T109">
        <f t="shared" si="0"/>
        <v>18.78361992</v>
      </c>
      <c r="U109">
        <f t="shared" si="1"/>
        <v>17.23164994</v>
      </c>
    </row>
    <row r="110" spans="1:21" x14ac:dyDescent="0.25">
      <c r="A110" s="1">
        <v>39755</v>
      </c>
      <c r="B110" s="1" t="str">
        <f>TEXT(Table1[[#This Row],[Date]], "DDD")</f>
        <v>Mon</v>
      </c>
      <c r="C110" s="8" t="str">
        <f>TEXT(Table1[[#This Row],[Date]], "MMM")</f>
        <v>Nov</v>
      </c>
      <c r="D110" s="8" t="str">
        <f>RIGHT(TEXT(Table1[[#This Row],[Date]],"DD/MM/YYYY"),4)</f>
        <v>2008</v>
      </c>
      <c r="E110" s="8" t="s">
        <v>102</v>
      </c>
      <c r="F110">
        <v>14.904</v>
      </c>
      <c r="G110">
        <v>14.949</v>
      </c>
      <c r="H110">
        <v>14.212999999999999</v>
      </c>
      <c r="I110">
        <v>14.388999999999999</v>
      </c>
      <c r="J110">
        <v>13.298225</v>
      </c>
      <c r="K110">
        <v>31438000</v>
      </c>
      <c r="L110" t="s">
        <v>104</v>
      </c>
      <c r="M110">
        <v>13.98</v>
      </c>
      <c r="N110">
        <v>14.025</v>
      </c>
      <c r="O110">
        <v>12.977499999999999</v>
      </c>
      <c r="P110">
        <v>13.1225</v>
      </c>
      <c r="Q110">
        <v>11.727498000000001</v>
      </c>
      <c r="R110">
        <v>28425200</v>
      </c>
      <c r="T110">
        <f t="shared" si="0"/>
        <v>18.596739940000003</v>
      </c>
      <c r="U110">
        <f t="shared" si="1"/>
        <v>17.16397495</v>
      </c>
    </row>
    <row r="111" spans="1:21" x14ac:dyDescent="0.25">
      <c r="A111" s="1">
        <v>39756</v>
      </c>
      <c r="B111" s="1" t="str">
        <f>TEXT(Table1[[#This Row],[Date]], "DDD")</f>
        <v>Tue</v>
      </c>
      <c r="C111" s="8" t="str">
        <f>TEXT(Table1[[#This Row],[Date]], "MMM")</f>
        <v>Nov</v>
      </c>
      <c r="D111" s="8" t="str">
        <f>RIGHT(TEXT(Table1[[#This Row],[Date]],"DD/MM/YYYY"),4)</f>
        <v>2008</v>
      </c>
      <c r="E111" s="8" t="s">
        <v>102</v>
      </c>
      <c r="F111">
        <v>15.9</v>
      </c>
      <c r="G111">
        <v>17.197001</v>
      </c>
      <c r="H111">
        <v>15.561</v>
      </c>
      <c r="I111">
        <v>17.024000000000001</v>
      </c>
      <c r="J111">
        <v>15.733480999999999</v>
      </c>
      <c r="K111">
        <v>118329000</v>
      </c>
      <c r="L111" t="s">
        <v>104</v>
      </c>
      <c r="M111">
        <v>13.595000000000001</v>
      </c>
      <c r="N111">
        <v>15.112500000000001</v>
      </c>
      <c r="O111">
        <v>13.47</v>
      </c>
      <c r="P111">
        <v>14.952500000000001</v>
      </c>
      <c r="Q111">
        <v>13.362954999999999</v>
      </c>
      <c r="R111">
        <v>73603600</v>
      </c>
      <c r="T111">
        <f t="shared" si="0"/>
        <v>18.401239940000004</v>
      </c>
      <c r="U111">
        <f t="shared" si="1"/>
        <v>17.109674950000002</v>
      </c>
    </row>
    <row r="112" spans="1:21" x14ac:dyDescent="0.25">
      <c r="A112" s="1">
        <v>39757</v>
      </c>
      <c r="B112" s="1" t="str">
        <f>TEXT(Table1[[#This Row],[Date]], "DDD")</f>
        <v>Wed</v>
      </c>
      <c r="C112" s="8" t="str">
        <f>TEXT(Table1[[#This Row],[Date]], "MMM")</f>
        <v>Nov</v>
      </c>
      <c r="D112" s="8" t="str">
        <f>RIGHT(TEXT(Table1[[#This Row],[Date]],"DD/MM/YYYY"),4)</f>
        <v>2008</v>
      </c>
      <c r="E112" s="8" t="s">
        <v>102</v>
      </c>
      <c r="F112">
        <v>16.787001</v>
      </c>
      <c r="G112">
        <v>16.899999999999999</v>
      </c>
      <c r="H112">
        <v>15.42</v>
      </c>
      <c r="I112">
        <v>15.587</v>
      </c>
      <c r="J112">
        <v>14.405412999999999</v>
      </c>
      <c r="K112">
        <v>70599000</v>
      </c>
      <c r="L112" t="s">
        <v>104</v>
      </c>
      <c r="M112">
        <v>14.5725</v>
      </c>
      <c r="N112">
        <v>14.8</v>
      </c>
      <c r="O112">
        <v>14.1075</v>
      </c>
      <c r="P112">
        <v>14.1175</v>
      </c>
      <c r="Q112">
        <v>12.616724</v>
      </c>
      <c r="R112">
        <v>44992000</v>
      </c>
      <c r="T112">
        <f t="shared" si="0"/>
        <v>18.273319940000007</v>
      </c>
      <c r="U112">
        <f t="shared" si="1"/>
        <v>17.042674960000003</v>
      </c>
    </row>
    <row r="113" spans="1:21" x14ac:dyDescent="0.25">
      <c r="A113" s="1">
        <v>39758</v>
      </c>
      <c r="B113" s="1" t="str">
        <f>TEXT(Table1[[#This Row],[Date]], "DDD")</f>
        <v>Thu</v>
      </c>
      <c r="C113" s="8" t="str">
        <f>TEXT(Table1[[#This Row],[Date]], "MMM")</f>
        <v>Nov</v>
      </c>
      <c r="D113" s="8" t="str">
        <f>RIGHT(TEXT(Table1[[#This Row],[Date]],"DD/MM/YYYY"),4)</f>
        <v>2008</v>
      </c>
      <c r="E113" s="8" t="s">
        <v>102</v>
      </c>
      <c r="F113">
        <v>15.275</v>
      </c>
      <c r="G113">
        <v>15.567</v>
      </c>
      <c r="H113">
        <v>13.855</v>
      </c>
      <c r="I113">
        <v>14.33</v>
      </c>
      <c r="J113">
        <v>13.243701</v>
      </c>
      <c r="K113">
        <v>92732000</v>
      </c>
      <c r="L113" t="s">
        <v>104</v>
      </c>
      <c r="M113">
        <v>13.76</v>
      </c>
      <c r="N113">
        <v>14</v>
      </c>
      <c r="O113">
        <v>12.685</v>
      </c>
      <c r="P113">
        <v>12.8825</v>
      </c>
      <c r="Q113">
        <v>11.513014999999999</v>
      </c>
      <c r="R113">
        <v>52092800</v>
      </c>
      <c r="T113">
        <f t="shared" si="0"/>
        <v>18.111559960000005</v>
      </c>
      <c r="U113">
        <f t="shared" si="1"/>
        <v>16.959824960000002</v>
      </c>
    </row>
    <row r="114" spans="1:21" x14ac:dyDescent="0.25">
      <c r="A114" s="1">
        <v>39759</v>
      </c>
      <c r="B114" s="1" t="str">
        <f>TEXT(Table1[[#This Row],[Date]], "DDD")</f>
        <v>Fri</v>
      </c>
      <c r="C114" s="8" t="str">
        <f>TEXT(Table1[[#This Row],[Date]], "MMM")</f>
        <v>Nov</v>
      </c>
      <c r="D114" s="8" t="str">
        <f>RIGHT(TEXT(Table1[[#This Row],[Date]],"DD/MM/YYYY"),4)</f>
        <v>2008</v>
      </c>
      <c r="E114" s="8" t="s">
        <v>102</v>
      </c>
      <c r="F114">
        <v>14.401999999999999</v>
      </c>
      <c r="G114">
        <v>15.170999999999999</v>
      </c>
      <c r="H114">
        <v>14.2</v>
      </c>
      <c r="I114">
        <v>14.773</v>
      </c>
      <c r="J114">
        <v>13.653114</v>
      </c>
      <c r="K114">
        <v>30609000</v>
      </c>
      <c r="L114" t="s">
        <v>104</v>
      </c>
      <c r="M114">
        <v>13.112500000000001</v>
      </c>
      <c r="N114">
        <v>13.7</v>
      </c>
      <c r="O114">
        <v>12.827500000000001</v>
      </c>
      <c r="P114">
        <v>13.375</v>
      </c>
      <c r="Q114">
        <v>11.953156</v>
      </c>
      <c r="R114">
        <v>30906400</v>
      </c>
      <c r="T114">
        <f t="shared" si="0"/>
        <v>17.924219940000004</v>
      </c>
      <c r="U114">
        <f t="shared" si="1"/>
        <v>16.883924960000005</v>
      </c>
    </row>
    <row r="115" spans="1:21" x14ac:dyDescent="0.25">
      <c r="A115" s="1">
        <v>39762</v>
      </c>
      <c r="B115" s="1" t="str">
        <f>TEXT(Table1[[#This Row],[Date]], "DDD")</f>
        <v>Mon</v>
      </c>
      <c r="C115" s="8" t="str">
        <f>TEXT(Table1[[#This Row],[Date]], "MMM")</f>
        <v>Nov</v>
      </c>
      <c r="D115" s="8" t="str">
        <f>RIGHT(TEXT(Table1[[#This Row],[Date]],"DD/MM/YYYY"),4)</f>
        <v>2008</v>
      </c>
      <c r="E115" s="8" t="s">
        <v>102</v>
      </c>
      <c r="F115">
        <v>15.05</v>
      </c>
      <c r="G115">
        <v>15.36</v>
      </c>
      <c r="H115">
        <v>14.032999999999999</v>
      </c>
      <c r="I115">
        <v>14.285</v>
      </c>
      <c r="J115">
        <v>13.202111</v>
      </c>
      <c r="K115">
        <v>25290000</v>
      </c>
      <c r="L115" t="s">
        <v>104</v>
      </c>
      <c r="M115">
        <v>13.824999999999999</v>
      </c>
      <c r="N115">
        <v>13.824999999999999</v>
      </c>
      <c r="O115">
        <v>12.8</v>
      </c>
      <c r="P115">
        <v>12.9975</v>
      </c>
      <c r="Q115">
        <v>11.615784</v>
      </c>
      <c r="R115">
        <v>26516800</v>
      </c>
      <c r="T115">
        <f t="shared" si="0"/>
        <v>17.734719960000003</v>
      </c>
      <c r="U115">
        <f t="shared" si="1"/>
        <v>16.803224970000002</v>
      </c>
    </row>
    <row r="116" spans="1:21" x14ac:dyDescent="0.25">
      <c r="A116" s="1">
        <v>39763</v>
      </c>
      <c r="B116" s="1" t="str">
        <f>TEXT(Table1[[#This Row],[Date]], "DDD")</f>
        <v>Tue</v>
      </c>
      <c r="C116" s="8" t="str">
        <f>TEXT(Table1[[#This Row],[Date]], "MMM")</f>
        <v>Nov</v>
      </c>
      <c r="D116" s="8" t="str">
        <f>RIGHT(TEXT(Table1[[#This Row],[Date]],"DD/MM/YYYY"),4)</f>
        <v>2008</v>
      </c>
      <c r="E116" s="8" t="s">
        <v>102</v>
      </c>
      <c r="F116">
        <v>13.78</v>
      </c>
      <c r="G116">
        <v>14.769</v>
      </c>
      <c r="H116">
        <v>13.739000000000001</v>
      </c>
      <c r="I116">
        <v>14.15</v>
      </c>
      <c r="J116">
        <v>13.077343000000001</v>
      </c>
      <c r="K116">
        <v>31529000</v>
      </c>
      <c r="L116" t="s">
        <v>104</v>
      </c>
      <c r="M116">
        <v>12.7475</v>
      </c>
      <c r="N116">
        <v>13.7475</v>
      </c>
      <c r="O116">
        <v>12.59</v>
      </c>
      <c r="P116">
        <v>13.4475</v>
      </c>
      <c r="Q116">
        <v>12.017948000000001</v>
      </c>
      <c r="R116">
        <v>32392800</v>
      </c>
      <c r="T116">
        <f t="shared" ref="T116:T179" si="2">AVERAGE(I66:I115)</f>
        <v>17.535319980000001</v>
      </c>
      <c r="U116">
        <f t="shared" si="1"/>
        <v>16.728774970000003</v>
      </c>
    </row>
    <row r="117" spans="1:21" x14ac:dyDescent="0.25">
      <c r="A117" s="1">
        <v>39764</v>
      </c>
      <c r="B117" s="1" t="str">
        <f>TEXT(Table1[[#This Row],[Date]], "DDD")</f>
        <v>Wed</v>
      </c>
      <c r="C117" s="8" t="str">
        <f>TEXT(Table1[[#This Row],[Date]], "MMM")</f>
        <v>Nov</v>
      </c>
      <c r="D117" s="8" t="str">
        <f>RIGHT(TEXT(Table1[[#This Row],[Date]],"DD/MM/YYYY"),4)</f>
        <v>2008</v>
      </c>
      <c r="E117" s="8" t="s">
        <v>102</v>
      </c>
      <c r="F117">
        <v>13.872</v>
      </c>
      <c r="G117">
        <v>14.581</v>
      </c>
      <c r="H117">
        <v>13.647</v>
      </c>
      <c r="I117">
        <v>13.647</v>
      </c>
      <c r="J117">
        <v>12.612473</v>
      </c>
      <c r="K117">
        <v>46689000</v>
      </c>
      <c r="L117" t="s">
        <v>104</v>
      </c>
      <c r="M117">
        <v>13.112500000000001</v>
      </c>
      <c r="N117">
        <v>13.9125</v>
      </c>
      <c r="O117">
        <v>12.795</v>
      </c>
      <c r="P117">
        <v>12.9375</v>
      </c>
      <c r="Q117">
        <v>11.584778999999999</v>
      </c>
      <c r="R117">
        <v>42746000</v>
      </c>
      <c r="T117">
        <f t="shared" si="2"/>
        <v>17.339919980000001</v>
      </c>
      <c r="U117">
        <f t="shared" si="1"/>
        <v>16.655499980000002</v>
      </c>
    </row>
    <row r="118" spans="1:21" x14ac:dyDescent="0.25">
      <c r="A118" s="1">
        <v>39765</v>
      </c>
      <c r="B118" s="1" t="str">
        <f>TEXT(Table1[[#This Row],[Date]], "DDD")</f>
        <v>Thu</v>
      </c>
      <c r="C118" s="8" t="str">
        <f>TEXT(Table1[[#This Row],[Date]], "MMM")</f>
        <v>Nov</v>
      </c>
      <c r="D118" s="8" t="str">
        <f>RIGHT(TEXT(Table1[[#This Row],[Date]],"DD/MM/YYYY"),4)</f>
        <v>2008</v>
      </c>
      <c r="E118" s="8" t="s">
        <v>102</v>
      </c>
      <c r="F118">
        <v>13.805</v>
      </c>
      <c r="G118">
        <v>14.879</v>
      </c>
      <c r="H118">
        <v>12.808999999999999</v>
      </c>
      <c r="I118">
        <v>14.699</v>
      </c>
      <c r="J118">
        <v>13.584728999999999</v>
      </c>
      <c r="K118">
        <v>44355000</v>
      </c>
      <c r="L118" t="s">
        <v>104</v>
      </c>
      <c r="M118">
        <v>12.97</v>
      </c>
      <c r="N118">
        <v>13.645</v>
      </c>
      <c r="O118">
        <v>12.4725</v>
      </c>
      <c r="P118">
        <v>13.61</v>
      </c>
      <c r="Q118">
        <v>12.186965000000001</v>
      </c>
      <c r="R118">
        <v>38733600</v>
      </c>
      <c r="T118">
        <f t="shared" si="2"/>
        <v>17.153599999999997</v>
      </c>
      <c r="U118">
        <f t="shared" si="1"/>
        <v>16.58494997</v>
      </c>
    </row>
    <row r="119" spans="1:21" x14ac:dyDescent="0.25">
      <c r="A119" s="1">
        <v>39766</v>
      </c>
      <c r="B119" s="1" t="str">
        <f>TEXT(Table1[[#This Row],[Date]], "DDD")</f>
        <v>Fri</v>
      </c>
      <c r="C119" s="8" t="str">
        <f>TEXT(Table1[[#This Row],[Date]], "MMM")</f>
        <v>Nov</v>
      </c>
      <c r="D119" s="8" t="str">
        <f>RIGHT(TEXT(Table1[[#This Row],[Date]],"DD/MM/YYYY"),4)</f>
        <v>2008</v>
      </c>
      <c r="E119" s="8" t="s">
        <v>102</v>
      </c>
      <c r="F119">
        <v>14.445</v>
      </c>
      <c r="G119">
        <v>15.12</v>
      </c>
      <c r="H119">
        <v>14.157999999999999</v>
      </c>
      <c r="I119">
        <v>14.368</v>
      </c>
      <c r="J119">
        <v>13.278815</v>
      </c>
      <c r="K119">
        <v>36794000</v>
      </c>
      <c r="L119" t="s">
        <v>104</v>
      </c>
      <c r="M119">
        <v>13.2775</v>
      </c>
      <c r="N119">
        <v>14.25</v>
      </c>
      <c r="O119">
        <v>13.112500000000001</v>
      </c>
      <c r="P119">
        <v>13.56</v>
      </c>
      <c r="Q119">
        <v>12.142189999999999</v>
      </c>
      <c r="R119">
        <v>37410400</v>
      </c>
      <c r="T119">
        <f t="shared" si="2"/>
        <v>17.015519980000001</v>
      </c>
      <c r="U119">
        <f t="shared" si="1"/>
        <v>16.515399980000002</v>
      </c>
    </row>
    <row r="120" spans="1:21" x14ac:dyDescent="0.25">
      <c r="A120" s="1">
        <v>39769</v>
      </c>
      <c r="B120" s="1" t="str">
        <f>TEXT(Table1[[#This Row],[Date]], "DDD")</f>
        <v>Mon</v>
      </c>
      <c r="C120" s="8" t="str">
        <f>TEXT(Table1[[#This Row],[Date]], "MMM")</f>
        <v>Nov</v>
      </c>
      <c r="D120" s="8" t="str">
        <f>RIGHT(TEXT(Table1[[#This Row],[Date]],"DD/MM/YYYY"),4)</f>
        <v>2008</v>
      </c>
      <c r="E120" s="8" t="s">
        <v>102</v>
      </c>
      <c r="F120">
        <v>14.14</v>
      </c>
      <c r="G120">
        <v>14.555999999999999</v>
      </c>
      <c r="H120">
        <v>13.5</v>
      </c>
      <c r="I120">
        <v>13.574</v>
      </c>
      <c r="J120">
        <v>12.545009</v>
      </c>
      <c r="K120">
        <v>37110000</v>
      </c>
      <c r="L120" t="s">
        <v>104</v>
      </c>
      <c r="M120">
        <v>13.2775</v>
      </c>
      <c r="N120">
        <v>13.557499999999999</v>
      </c>
      <c r="O120">
        <v>12.914999999999999</v>
      </c>
      <c r="P120">
        <v>13.19</v>
      </c>
      <c r="Q120">
        <v>11.810874</v>
      </c>
      <c r="R120">
        <v>29303200</v>
      </c>
      <c r="T120">
        <f t="shared" si="2"/>
        <v>16.86</v>
      </c>
      <c r="U120">
        <f t="shared" si="1"/>
        <v>16.44954998</v>
      </c>
    </row>
    <row r="121" spans="1:21" x14ac:dyDescent="0.25">
      <c r="A121" s="1">
        <v>39770</v>
      </c>
      <c r="B121" s="1" t="str">
        <f>TEXT(Table1[[#This Row],[Date]], "DDD")</f>
        <v>Tue</v>
      </c>
      <c r="C121" s="8" t="str">
        <f>TEXT(Table1[[#This Row],[Date]], "MMM")</f>
        <v>Nov</v>
      </c>
      <c r="D121" s="8" t="str">
        <f>RIGHT(TEXT(Table1[[#This Row],[Date]],"DD/MM/YYYY"),4)</f>
        <v>2008</v>
      </c>
      <c r="E121" s="8" t="s">
        <v>102</v>
      </c>
      <c r="F121">
        <v>13.54</v>
      </c>
      <c r="G121">
        <v>14.27</v>
      </c>
      <c r="H121">
        <v>13.493</v>
      </c>
      <c r="I121">
        <v>14.14</v>
      </c>
      <c r="J121">
        <v>13.068104</v>
      </c>
      <c r="K121">
        <v>38762000</v>
      </c>
      <c r="L121" t="s">
        <v>104</v>
      </c>
      <c r="M121">
        <v>13.1975</v>
      </c>
      <c r="N121">
        <v>13.77</v>
      </c>
      <c r="O121">
        <v>13.1525</v>
      </c>
      <c r="P121">
        <v>13.66</v>
      </c>
      <c r="Q121">
        <v>12.231735</v>
      </c>
      <c r="R121">
        <v>31482800</v>
      </c>
      <c r="T121">
        <f t="shared" si="2"/>
        <v>16.692659999999997</v>
      </c>
      <c r="U121">
        <f t="shared" si="1"/>
        <v>16.37964998</v>
      </c>
    </row>
    <row r="122" spans="1:21" x14ac:dyDescent="0.25">
      <c r="A122" s="1">
        <v>39771</v>
      </c>
      <c r="B122" s="1" t="str">
        <f>TEXT(Table1[[#This Row],[Date]], "DDD")</f>
        <v>Wed</v>
      </c>
      <c r="C122" s="8" t="str">
        <f>TEXT(Table1[[#This Row],[Date]], "MMM")</f>
        <v>Nov</v>
      </c>
      <c r="D122" s="8" t="str">
        <f>RIGHT(TEXT(Table1[[#This Row],[Date]],"DD/MM/YYYY"),4)</f>
        <v>2008</v>
      </c>
      <c r="E122" s="8" t="s">
        <v>102</v>
      </c>
      <c r="F122">
        <v>13.823</v>
      </c>
      <c r="G122">
        <v>14.526</v>
      </c>
      <c r="H122">
        <v>12.894</v>
      </c>
      <c r="I122">
        <v>12.954000000000001</v>
      </c>
      <c r="J122">
        <v>11.972009999999999</v>
      </c>
      <c r="K122">
        <v>54451000</v>
      </c>
      <c r="L122" t="s">
        <v>104</v>
      </c>
      <c r="M122">
        <v>13.5</v>
      </c>
      <c r="N122">
        <v>13.96</v>
      </c>
      <c r="O122">
        <v>12.81</v>
      </c>
      <c r="P122">
        <v>12.895</v>
      </c>
      <c r="Q122">
        <v>11.546723</v>
      </c>
      <c r="R122">
        <v>34948000</v>
      </c>
      <c r="T122">
        <f t="shared" si="2"/>
        <v>16.562059999999995</v>
      </c>
      <c r="U122">
        <f t="shared" si="1"/>
        <v>16.305324990000003</v>
      </c>
    </row>
    <row r="123" spans="1:21" x14ac:dyDescent="0.25">
      <c r="A123" s="1">
        <v>39772</v>
      </c>
      <c r="B123" s="1" t="str">
        <f>TEXT(Table1[[#This Row],[Date]], "DDD")</f>
        <v>Thu</v>
      </c>
      <c r="C123" s="8" t="str">
        <f>TEXT(Table1[[#This Row],[Date]], "MMM")</f>
        <v>Nov</v>
      </c>
      <c r="D123" s="8" t="str">
        <f>RIGHT(TEXT(Table1[[#This Row],[Date]],"DD/MM/YYYY"),4)</f>
        <v>2008</v>
      </c>
      <c r="E123" s="8" t="s">
        <v>102</v>
      </c>
      <c r="F123">
        <v>12.515000000000001</v>
      </c>
      <c r="G123">
        <v>13.039</v>
      </c>
      <c r="H123">
        <v>12.032999999999999</v>
      </c>
      <c r="I123">
        <v>12.109</v>
      </c>
      <c r="J123">
        <v>11.191065999999999</v>
      </c>
      <c r="K123">
        <v>56997000</v>
      </c>
      <c r="L123" t="s">
        <v>104</v>
      </c>
      <c r="M123">
        <v>12.5525</v>
      </c>
      <c r="N123">
        <v>12.824999999999999</v>
      </c>
      <c r="O123">
        <v>12</v>
      </c>
      <c r="P123">
        <v>12.035</v>
      </c>
      <c r="Q123">
        <v>10.776647000000001</v>
      </c>
      <c r="R123">
        <v>50990000</v>
      </c>
      <c r="T123">
        <f t="shared" si="2"/>
        <v>16.394499979999999</v>
      </c>
      <c r="U123">
        <f t="shared" si="1"/>
        <v>16.222149980000005</v>
      </c>
    </row>
    <row r="124" spans="1:21" x14ac:dyDescent="0.25">
      <c r="A124" s="1">
        <v>39773</v>
      </c>
      <c r="B124" s="1" t="str">
        <f>TEXT(Table1[[#This Row],[Date]], "DDD")</f>
        <v>Fri</v>
      </c>
      <c r="C124" s="8" t="str">
        <f>TEXT(Table1[[#This Row],[Date]], "MMM")</f>
        <v>Nov</v>
      </c>
      <c r="D124" s="8" t="str">
        <f>RIGHT(TEXT(Table1[[#This Row],[Date]],"DD/MM/YYYY"),4)</f>
        <v>2008</v>
      </c>
      <c r="E124" s="8" t="s">
        <v>102</v>
      </c>
      <c r="F124">
        <v>12.4</v>
      </c>
      <c r="G124">
        <v>12.736000000000001</v>
      </c>
      <c r="H124">
        <v>11.305</v>
      </c>
      <c r="I124">
        <v>12.654</v>
      </c>
      <c r="J124">
        <v>11.694751</v>
      </c>
      <c r="K124">
        <v>71536000</v>
      </c>
      <c r="L124" t="s">
        <v>104</v>
      </c>
      <c r="M124">
        <v>12.4</v>
      </c>
      <c r="N124">
        <v>12.4</v>
      </c>
      <c r="O124">
        <v>10.885</v>
      </c>
      <c r="P124">
        <v>11.595000000000001</v>
      </c>
      <c r="Q124">
        <v>10.382649000000001</v>
      </c>
      <c r="R124">
        <v>84771200</v>
      </c>
      <c r="T124">
        <f t="shared" si="2"/>
        <v>16.185479999999998</v>
      </c>
      <c r="U124">
        <f t="shared" si="1"/>
        <v>16.139549980000005</v>
      </c>
    </row>
    <row r="125" spans="1:21" x14ac:dyDescent="0.25">
      <c r="A125" s="1">
        <v>39776</v>
      </c>
      <c r="B125" s="1" t="str">
        <f>TEXT(Table1[[#This Row],[Date]], "DDD")</f>
        <v>Mon</v>
      </c>
      <c r="C125" s="8" t="str">
        <f>TEXT(Table1[[#This Row],[Date]], "MMM")</f>
        <v>Nov</v>
      </c>
      <c r="D125" s="8" t="str">
        <f>RIGHT(TEXT(Table1[[#This Row],[Date]],"DD/MM/YYYY"),4)</f>
        <v>2008</v>
      </c>
      <c r="E125" s="8" t="s">
        <v>102</v>
      </c>
      <c r="F125">
        <v>12.833</v>
      </c>
      <c r="G125">
        <v>13.534000000000001</v>
      </c>
      <c r="H125">
        <v>12.23</v>
      </c>
      <c r="I125">
        <v>13.147</v>
      </c>
      <c r="J125">
        <v>12.150376</v>
      </c>
      <c r="K125">
        <v>52097000</v>
      </c>
      <c r="L125" t="s">
        <v>104</v>
      </c>
      <c r="M125">
        <v>11.9025</v>
      </c>
      <c r="N125">
        <v>12.5</v>
      </c>
      <c r="O125">
        <v>11.445</v>
      </c>
      <c r="P125">
        <v>12.43</v>
      </c>
      <c r="Q125">
        <v>11.13034</v>
      </c>
      <c r="R125">
        <v>44853600</v>
      </c>
      <c r="T125">
        <f t="shared" si="2"/>
        <v>15.990920000000001</v>
      </c>
      <c r="U125">
        <f t="shared" si="1"/>
        <v>16.068674980000004</v>
      </c>
    </row>
    <row r="126" spans="1:21" x14ac:dyDescent="0.25">
      <c r="A126" s="1">
        <v>39777</v>
      </c>
      <c r="B126" s="1" t="str">
        <f>TEXT(Table1[[#This Row],[Date]], "DDD")</f>
        <v>Tue</v>
      </c>
      <c r="C126" s="8" t="str">
        <f>TEXT(Table1[[#This Row],[Date]], "MMM")</f>
        <v>Nov</v>
      </c>
      <c r="D126" s="8" t="str">
        <f>RIGHT(TEXT(Table1[[#This Row],[Date]],"DD/MM/YYYY"),4)</f>
        <v>2008</v>
      </c>
      <c r="E126" s="8" t="s">
        <v>102</v>
      </c>
      <c r="F126">
        <v>13.5</v>
      </c>
      <c r="G126">
        <v>13.987</v>
      </c>
      <c r="H126">
        <v>13.035</v>
      </c>
      <c r="I126">
        <v>13.906000000000001</v>
      </c>
      <c r="J126">
        <v>12.851839999999999</v>
      </c>
      <c r="K126">
        <v>42357000</v>
      </c>
      <c r="L126" t="s">
        <v>104</v>
      </c>
      <c r="M126">
        <v>12.59</v>
      </c>
      <c r="N126">
        <v>12.7425</v>
      </c>
      <c r="O126">
        <v>12.25</v>
      </c>
      <c r="P126">
        <v>12.3825</v>
      </c>
      <c r="Q126">
        <v>11.087811</v>
      </c>
      <c r="R126">
        <v>44959600</v>
      </c>
      <c r="T126">
        <f t="shared" si="2"/>
        <v>15.830320000000002</v>
      </c>
      <c r="U126">
        <f t="shared" si="1"/>
        <v>16.003449970000005</v>
      </c>
    </row>
    <row r="127" spans="1:21" x14ac:dyDescent="0.25">
      <c r="A127" s="1">
        <v>39778</v>
      </c>
      <c r="B127" s="1" t="str">
        <f>TEXT(Table1[[#This Row],[Date]], "DDD")</f>
        <v>Wed</v>
      </c>
      <c r="C127" s="8" t="str">
        <f>TEXT(Table1[[#This Row],[Date]], "MMM")</f>
        <v>Nov</v>
      </c>
      <c r="D127" s="8" t="str">
        <f>RIGHT(TEXT(Table1[[#This Row],[Date]],"DD/MM/YYYY"),4)</f>
        <v>2008</v>
      </c>
      <c r="E127" s="8" t="s">
        <v>102</v>
      </c>
      <c r="F127">
        <v>13.641999999999999</v>
      </c>
      <c r="G127">
        <v>14.731</v>
      </c>
      <c r="H127">
        <v>13.571999999999999</v>
      </c>
      <c r="I127">
        <v>14.555999999999999</v>
      </c>
      <c r="J127">
        <v>13.452572999999999</v>
      </c>
      <c r="K127">
        <v>30087000</v>
      </c>
      <c r="L127" t="s">
        <v>104</v>
      </c>
      <c r="M127">
        <v>12.202500000000001</v>
      </c>
      <c r="N127">
        <v>13</v>
      </c>
      <c r="O127">
        <v>12.05</v>
      </c>
      <c r="P127">
        <v>13</v>
      </c>
      <c r="Q127">
        <v>11.640746</v>
      </c>
      <c r="R127">
        <v>27670000</v>
      </c>
      <c r="T127">
        <f t="shared" si="2"/>
        <v>15.678819980000004</v>
      </c>
      <c r="U127">
        <f t="shared" si="1"/>
        <v>15.935799980000004</v>
      </c>
    </row>
    <row r="128" spans="1:21" x14ac:dyDescent="0.25">
      <c r="A128" s="1">
        <v>39780</v>
      </c>
      <c r="B128" s="1" t="str">
        <f>TEXT(Table1[[#This Row],[Date]], "DDD")</f>
        <v>Fri</v>
      </c>
      <c r="C128" s="8" t="str">
        <f>TEXT(Table1[[#This Row],[Date]], "MMM")</f>
        <v>Nov</v>
      </c>
      <c r="D128" s="8" t="str">
        <f>RIGHT(TEXT(Table1[[#This Row],[Date]],"DD/MM/YYYY"),4)</f>
        <v>2008</v>
      </c>
      <c r="E128" s="8" t="s">
        <v>102</v>
      </c>
      <c r="F128">
        <v>14.478999999999999</v>
      </c>
      <c r="G128">
        <v>14.88</v>
      </c>
      <c r="H128">
        <v>14.262</v>
      </c>
      <c r="I128">
        <v>14.53</v>
      </c>
      <c r="J128">
        <v>13.428538</v>
      </c>
      <c r="K128">
        <v>11336000</v>
      </c>
      <c r="L128" t="s">
        <v>104</v>
      </c>
      <c r="M128">
        <v>12.9275</v>
      </c>
      <c r="N128">
        <v>13.185</v>
      </c>
      <c r="O128">
        <v>12.7925</v>
      </c>
      <c r="P128">
        <v>13.14</v>
      </c>
      <c r="Q128">
        <v>11.766109</v>
      </c>
      <c r="R128">
        <v>10610000</v>
      </c>
      <c r="T128">
        <f t="shared" si="2"/>
        <v>15.577939980000004</v>
      </c>
      <c r="U128">
        <f t="shared" si="1"/>
        <v>15.877524970000003</v>
      </c>
    </row>
    <row r="129" spans="1:21" x14ac:dyDescent="0.25">
      <c r="A129" s="1">
        <v>39783</v>
      </c>
      <c r="B129" s="1" t="str">
        <f>TEXT(Table1[[#This Row],[Date]], "DDD")</f>
        <v>Mon</v>
      </c>
      <c r="C129" s="8" t="str">
        <f>TEXT(Table1[[#This Row],[Date]], "MMM")</f>
        <v>Dec</v>
      </c>
      <c r="D129" s="8" t="str">
        <f>RIGHT(TEXT(Table1[[#This Row],[Date]],"DD/MM/YYYY"),4)</f>
        <v>2008</v>
      </c>
      <c r="E129" s="8" t="s">
        <v>102</v>
      </c>
      <c r="F129">
        <v>14.097</v>
      </c>
      <c r="G129">
        <v>14.159000000000001</v>
      </c>
      <c r="H129">
        <v>13.007</v>
      </c>
      <c r="I129">
        <v>13.099</v>
      </c>
      <c r="J129">
        <v>12.106017</v>
      </c>
      <c r="K129">
        <v>38445000</v>
      </c>
      <c r="L129" t="s">
        <v>104</v>
      </c>
      <c r="M129">
        <v>12.75</v>
      </c>
      <c r="N129">
        <v>12.785</v>
      </c>
      <c r="O129">
        <v>11.9175</v>
      </c>
      <c r="P129">
        <v>12.012499999999999</v>
      </c>
      <c r="Q129">
        <v>10.756496</v>
      </c>
      <c r="R129">
        <v>30951600</v>
      </c>
      <c r="T129">
        <f t="shared" si="2"/>
        <v>15.451479959999999</v>
      </c>
      <c r="U129">
        <f t="shared" si="1"/>
        <v>15.804524970000005</v>
      </c>
    </row>
    <row r="130" spans="1:21" x14ac:dyDescent="0.25">
      <c r="A130" s="1">
        <v>39784</v>
      </c>
      <c r="B130" s="1" t="str">
        <f>TEXT(Table1[[#This Row],[Date]], "DDD")</f>
        <v>Tue</v>
      </c>
      <c r="C130" s="8" t="str">
        <f>TEXT(Table1[[#This Row],[Date]], "MMM")</f>
        <v>Dec</v>
      </c>
      <c r="D130" s="8" t="str">
        <f>RIGHT(TEXT(Table1[[#This Row],[Date]],"DD/MM/YYYY"),4)</f>
        <v>2008</v>
      </c>
      <c r="E130" s="8" t="s">
        <v>102</v>
      </c>
      <c r="F130">
        <v>13.239000000000001</v>
      </c>
      <c r="G130">
        <v>13.519</v>
      </c>
      <c r="H130">
        <v>12.807</v>
      </c>
      <c r="I130">
        <v>13.397</v>
      </c>
      <c r="J130">
        <v>12.381424000000001</v>
      </c>
      <c r="K130">
        <v>24865000</v>
      </c>
      <c r="L130" t="s">
        <v>104</v>
      </c>
      <c r="M130">
        <v>12.172499999999999</v>
      </c>
      <c r="N130">
        <v>12.44</v>
      </c>
      <c r="O130">
        <v>11.8825</v>
      </c>
      <c r="P130">
        <v>12.42</v>
      </c>
      <c r="Q130">
        <v>11.121385999999999</v>
      </c>
      <c r="R130">
        <v>26573200</v>
      </c>
      <c r="T130">
        <f t="shared" si="2"/>
        <v>15.263099960000003</v>
      </c>
      <c r="U130">
        <f t="shared" si="1"/>
        <v>15.742349960000004</v>
      </c>
    </row>
    <row r="131" spans="1:21" x14ac:dyDescent="0.25">
      <c r="A131" s="1">
        <v>39785</v>
      </c>
      <c r="B131" s="1" t="str">
        <f>TEXT(Table1[[#This Row],[Date]], "DDD")</f>
        <v>Wed</v>
      </c>
      <c r="C131" s="8" t="str">
        <f>TEXT(Table1[[#This Row],[Date]], "MMM")</f>
        <v>Dec</v>
      </c>
      <c r="D131" s="8" t="str">
        <f>RIGHT(TEXT(Table1[[#This Row],[Date]],"DD/MM/YYYY"),4)</f>
        <v>2008</v>
      </c>
      <c r="E131" s="8" t="s">
        <v>102</v>
      </c>
      <c r="F131">
        <v>13.057</v>
      </c>
      <c r="G131">
        <v>13.856</v>
      </c>
      <c r="H131">
        <v>12.901999999999999</v>
      </c>
      <c r="I131">
        <v>13.794</v>
      </c>
      <c r="J131">
        <v>12.748333000000001</v>
      </c>
      <c r="K131">
        <v>31614000</v>
      </c>
      <c r="L131" t="s">
        <v>104</v>
      </c>
      <c r="M131">
        <v>12.03</v>
      </c>
      <c r="N131">
        <v>13.1875</v>
      </c>
      <c r="O131">
        <v>12.0275</v>
      </c>
      <c r="P131">
        <v>13.11</v>
      </c>
      <c r="Q131">
        <v>11.739243999999999</v>
      </c>
      <c r="R131">
        <v>36399600</v>
      </c>
      <c r="T131">
        <f t="shared" si="2"/>
        <v>15.126279940000002</v>
      </c>
      <c r="U131">
        <f t="shared" si="1"/>
        <v>15.69199996</v>
      </c>
    </row>
    <row r="132" spans="1:21" x14ac:dyDescent="0.25">
      <c r="A132" s="1">
        <v>39786</v>
      </c>
      <c r="B132" s="1" t="str">
        <f>TEXT(Table1[[#This Row],[Date]], "DDD")</f>
        <v>Thu</v>
      </c>
      <c r="C132" s="8" t="str">
        <f>TEXT(Table1[[#This Row],[Date]], "MMM")</f>
        <v>Dec</v>
      </c>
      <c r="D132" s="8" t="str">
        <f>RIGHT(TEXT(Table1[[#This Row],[Date]],"DD/MM/YYYY"),4)</f>
        <v>2008</v>
      </c>
      <c r="E132" s="8" t="s">
        <v>102</v>
      </c>
      <c r="F132">
        <v>13.461</v>
      </c>
      <c r="G132">
        <v>14.058999999999999</v>
      </c>
      <c r="H132">
        <v>13.183999999999999</v>
      </c>
      <c r="I132">
        <v>13.327</v>
      </c>
      <c r="J132">
        <v>12.316732999999999</v>
      </c>
      <c r="K132">
        <v>28070000</v>
      </c>
      <c r="L132" t="s">
        <v>104</v>
      </c>
      <c r="M132">
        <v>12.9825</v>
      </c>
      <c r="N132">
        <v>13.1875</v>
      </c>
      <c r="O132">
        <v>12.555</v>
      </c>
      <c r="P132">
        <v>12.702500000000001</v>
      </c>
      <c r="Q132">
        <v>11.374352</v>
      </c>
      <c r="R132">
        <v>30484400</v>
      </c>
      <c r="T132">
        <f t="shared" si="2"/>
        <v>15.006159960000002</v>
      </c>
      <c r="U132">
        <f t="shared" si="1"/>
        <v>15.647974960000004</v>
      </c>
    </row>
    <row r="133" spans="1:21" x14ac:dyDescent="0.25">
      <c r="A133" s="1">
        <v>39787</v>
      </c>
      <c r="B133" s="1" t="str">
        <f>TEXT(Table1[[#This Row],[Date]], "DDD")</f>
        <v>Fri</v>
      </c>
      <c r="C133" s="8" t="str">
        <f>TEXT(Table1[[#This Row],[Date]], "MMM")</f>
        <v>Dec</v>
      </c>
      <c r="D133" s="8" t="str">
        <f>RIGHT(TEXT(Table1[[#This Row],[Date]],"DD/MM/YYYY"),4)</f>
        <v>2008</v>
      </c>
      <c r="E133" s="8" t="s">
        <v>102</v>
      </c>
      <c r="F133">
        <v>13.082000000000001</v>
      </c>
      <c r="G133">
        <v>14.034000000000001</v>
      </c>
      <c r="H133">
        <v>12.766</v>
      </c>
      <c r="I133">
        <v>14.012</v>
      </c>
      <c r="J133">
        <v>12.949805</v>
      </c>
      <c r="K133">
        <v>39852000</v>
      </c>
      <c r="L133" t="s">
        <v>104</v>
      </c>
      <c r="M133">
        <v>12.4375</v>
      </c>
      <c r="N133">
        <v>13.3675</v>
      </c>
      <c r="O133">
        <v>12.125</v>
      </c>
      <c r="P133">
        <v>13.295</v>
      </c>
      <c r="Q133">
        <v>11.904897999999999</v>
      </c>
      <c r="R133">
        <v>40991600</v>
      </c>
      <c r="T133">
        <f t="shared" si="2"/>
        <v>14.88399998</v>
      </c>
      <c r="U133">
        <f t="shared" si="1"/>
        <v>15.600349950000002</v>
      </c>
    </row>
    <row r="134" spans="1:21" x14ac:dyDescent="0.25">
      <c r="A134" s="1">
        <v>39790</v>
      </c>
      <c r="B134" s="1" t="str">
        <f>TEXT(Table1[[#This Row],[Date]], "DDD")</f>
        <v>Mon</v>
      </c>
      <c r="C134" s="8" t="str">
        <f>TEXT(Table1[[#This Row],[Date]], "MMM")</f>
        <v>Dec</v>
      </c>
      <c r="D134" s="8" t="str">
        <f>RIGHT(TEXT(Table1[[#This Row],[Date]],"DD/MM/YYYY"),4)</f>
        <v>2008</v>
      </c>
      <c r="E134" s="8" t="s">
        <v>102</v>
      </c>
      <c r="F134">
        <v>14.394</v>
      </c>
      <c r="G134">
        <v>15.15</v>
      </c>
      <c r="H134">
        <v>14.11</v>
      </c>
      <c r="I134">
        <v>14.73</v>
      </c>
      <c r="J134">
        <v>13.613378000000001</v>
      </c>
      <c r="K134">
        <v>46684000</v>
      </c>
      <c r="L134" t="s">
        <v>104</v>
      </c>
      <c r="M134">
        <v>13.6</v>
      </c>
      <c r="N134">
        <v>14.4175</v>
      </c>
      <c r="O134">
        <v>13.4925</v>
      </c>
      <c r="P134">
        <v>14.04</v>
      </c>
      <c r="Q134">
        <v>12.572006</v>
      </c>
      <c r="R134">
        <v>53093600</v>
      </c>
      <c r="T134">
        <f t="shared" si="2"/>
        <v>14.783520000000003</v>
      </c>
      <c r="U134">
        <f t="shared" si="1"/>
        <v>15.553099960000003</v>
      </c>
    </row>
    <row r="135" spans="1:21" x14ac:dyDescent="0.25">
      <c r="A135" s="1">
        <v>39791</v>
      </c>
      <c r="B135" s="1" t="str">
        <f>TEXT(Table1[[#This Row],[Date]], "DDD")</f>
        <v>Tue</v>
      </c>
      <c r="C135" s="8" t="str">
        <f>TEXT(Table1[[#This Row],[Date]], "MMM")</f>
        <v>Dec</v>
      </c>
      <c r="D135" s="8" t="str">
        <f>RIGHT(TEXT(Table1[[#This Row],[Date]],"DD/MM/YYYY"),4)</f>
        <v>2008</v>
      </c>
      <c r="E135" s="8" t="s">
        <v>102</v>
      </c>
      <c r="F135">
        <v>14.5</v>
      </c>
      <c r="G135">
        <v>15.04</v>
      </c>
      <c r="H135">
        <v>14.228</v>
      </c>
      <c r="I135">
        <v>14.321</v>
      </c>
      <c r="J135">
        <v>13.235383000000001</v>
      </c>
      <c r="K135">
        <v>25477000</v>
      </c>
      <c r="L135" t="s">
        <v>104</v>
      </c>
      <c r="M135">
        <v>13.875</v>
      </c>
      <c r="N135">
        <v>14.11</v>
      </c>
      <c r="O135">
        <v>13.275</v>
      </c>
      <c r="P135">
        <v>13.3825</v>
      </c>
      <c r="Q135">
        <v>11.983247</v>
      </c>
      <c r="R135">
        <v>32127200</v>
      </c>
      <c r="T135">
        <f t="shared" si="2"/>
        <v>14.707980000000003</v>
      </c>
      <c r="U135">
        <f t="shared" si="1"/>
        <v>15.503424960000002</v>
      </c>
    </row>
    <row r="136" spans="1:21" x14ac:dyDescent="0.25">
      <c r="A136" s="1">
        <v>39792</v>
      </c>
      <c r="B136" s="1" t="str">
        <f>TEXT(Table1[[#This Row],[Date]], "DDD")</f>
        <v>Wed</v>
      </c>
      <c r="C136" s="8" t="str">
        <f>TEXT(Table1[[#This Row],[Date]], "MMM")</f>
        <v>Dec</v>
      </c>
      <c r="D136" s="8" t="str">
        <f>RIGHT(TEXT(Table1[[#This Row],[Date]],"DD/MM/YYYY"),4)</f>
        <v>2008</v>
      </c>
      <c r="E136" s="8" t="s">
        <v>102</v>
      </c>
      <c r="F136">
        <v>14.177</v>
      </c>
      <c r="G136">
        <v>14.516999999999999</v>
      </c>
      <c r="H136">
        <v>13.817</v>
      </c>
      <c r="I136">
        <v>14.5</v>
      </c>
      <c r="J136">
        <v>13.40081</v>
      </c>
      <c r="K136">
        <v>24045000</v>
      </c>
      <c r="L136" t="s">
        <v>104</v>
      </c>
      <c r="M136">
        <v>13.2875</v>
      </c>
      <c r="N136">
        <v>13.4625</v>
      </c>
      <c r="O136">
        <v>12.737500000000001</v>
      </c>
      <c r="P136">
        <v>13.29</v>
      </c>
      <c r="Q136">
        <v>11.900422000000001</v>
      </c>
      <c r="R136">
        <v>30186800</v>
      </c>
      <c r="T136">
        <f t="shared" si="2"/>
        <v>14.658340020000002</v>
      </c>
      <c r="U136">
        <f t="shared" si="1"/>
        <v>15.456574960000003</v>
      </c>
    </row>
    <row r="137" spans="1:21" x14ac:dyDescent="0.25">
      <c r="A137" s="1">
        <v>39793</v>
      </c>
      <c r="B137" s="1" t="str">
        <f>TEXT(Table1[[#This Row],[Date]], "DDD")</f>
        <v>Thu</v>
      </c>
      <c r="C137" s="8" t="str">
        <f>TEXT(Table1[[#This Row],[Date]], "MMM")</f>
        <v>Dec</v>
      </c>
      <c r="D137" s="8" t="str">
        <f>RIGHT(TEXT(Table1[[#This Row],[Date]],"DD/MM/YYYY"),4)</f>
        <v>2008</v>
      </c>
      <c r="E137" s="8" t="s">
        <v>102</v>
      </c>
      <c r="F137">
        <v>14.238</v>
      </c>
      <c r="G137">
        <v>14.625</v>
      </c>
      <c r="H137">
        <v>13.77</v>
      </c>
      <c r="I137">
        <v>13.836</v>
      </c>
      <c r="J137">
        <v>12.787148</v>
      </c>
      <c r="K137">
        <v>27578000</v>
      </c>
      <c r="L137" t="s">
        <v>104</v>
      </c>
      <c r="M137">
        <v>13.1</v>
      </c>
      <c r="N137">
        <v>13.647500000000001</v>
      </c>
      <c r="O137">
        <v>12.93</v>
      </c>
      <c r="P137">
        <v>13.022500000000001</v>
      </c>
      <c r="Q137">
        <v>11.660893</v>
      </c>
      <c r="R137">
        <v>29928400</v>
      </c>
      <c r="T137">
        <f t="shared" si="2"/>
        <v>14.593680020000004</v>
      </c>
      <c r="U137">
        <f t="shared" si="1"/>
        <v>15.401674950000004</v>
      </c>
    </row>
    <row r="138" spans="1:21" x14ac:dyDescent="0.25">
      <c r="A138" s="1">
        <v>39794</v>
      </c>
      <c r="B138" s="1" t="str">
        <f>TEXT(Table1[[#This Row],[Date]], "DDD")</f>
        <v>Fri</v>
      </c>
      <c r="C138" s="8" t="str">
        <f>TEXT(Table1[[#This Row],[Date]], "MMM")</f>
        <v>Dec</v>
      </c>
      <c r="D138" s="8" t="str">
        <f>RIGHT(TEXT(Table1[[#This Row],[Date]],"DD/MM/YYYY"),4)</f>
        <v>2008</v>
      </c>
      <c r="E138" s="8" t="s">
        <v>102</v>
      </c>
      <c r="F138">
        <v>13.21</v>
      </c>
      <c r="G138">
        <v>13.967000000000001</v>
      </c>
      <c r="H138">
        <v>13.21</v>
      </c>
      <c r="I138">
        <v>13.881</v>
      </c>
      <c r="J138">
        <v>12.828739000000001</v>
      </c>
      <c r="K138">
        <v>18186000</v>
      </c>
      <c r="L138" t="s">
        <v>104</v>
      </c>
      <c r="M138">
        <v>12.6275</v>
      </c>
      <c r="N138">
        <v>13.477499999999999</v>
      </c>
      <c r="O138">
        <v>12.625</v>
      </c>
      <c r="P138">
        <v>13.237500000000001</v>
      </c>
      <c r="Q138">
        <v>11.853410999999999</v>
      </c>
      <c r="R138">
        <v>25100000</v>
      </c>
      <c r="T138">
        <f t="shared" si="2"/>
        <v>14.527720000000002</v>
      </c>
      <c r="U138">
        <f t="shared" si="1"/>
        <v>15.350924950000003</v>
      </c>
    </row>
    <row r="139" spans="1:21" x14ac:dyDescent="0.25">
      <c r="A139" s="1">
        <v>39797</v>
      </c>
      <c r="B139" s="1" t="str">
        <f>TEXT(Table1[[#This Row],[Date]], "DDD")</f>
        <v>Mon</v>
      </c>
      <c r="C139" s="8" t="str">
        <f>TEXT(Table1[[#This Row],[Date]], "MMM")</f>
        <v>Dec</v>
      </c>
      <c r="D139" s="8" t="str">
        <f>RIGHT(TEXT(Table1[[#This Row],[Date]],"DD/MM/YYYY"),4)</f>
        <v>2008</v>
      </c>
      <c r="E139" s="8" t="s">
        <v>102</v>
      </c>
      <c r="F139">
        <v>13.791</v>
      </c>
      <c r="G139">
        <v>14.14</v>
      </c>
      <c r="H139">
        <v>13.5</v>
      </c>
      <c r="I139">
        <v>13.929</v>
      </c>
      <c r="J139">
        <v>12.873096</v>
      </c>
      <c r="K139">
        <v>16824000</v>
      </c>
      <c r="L139" t="s">
        <v>104</v>
      </c>
      <c r="M139">
        <v>13.202500000000001</v>
      </c>
      <c r="N139">
        <v>13.442500000000001</v>
      </c>
      <c r="O139">
        <v>12.942500000000001</v>
      </c>
      <c r="P139">
        <v>13.1875</v>
      </c>
      <c r="Q139">
        <v>11.80864</v>
      </c>
      <c r="R139">
        <v>21858800</v>
      </c>
      <c r="T139">
        <f t="shared" si="2"/>
        <v>14.485080000000004</v>
      </c>
      <c r="U139">
        <f t="shared" si="1"/>
        <v>15.307599950000002</v>
      </c>
    </row>
    <row r="140" spans="1:21" x14ac:dyDescent="0.25">
      <c r="A140" s="1">
        <v>39798</v>
      </c>
      <c r="B140" s="1" t="str">
        <f>TEXT(Table1[[#This Row],[Date]], "DDD")</f>
        <v>Tue</v>
      </c>
      <c r="C140" s="8" t="str">
        <f>TEXT(Table1[[#This Row],[Date]], "MMM")</f>
        <v>Dec</v>
      </c>
      <c r="D140" s="8" t="str">
        <f>RIGHT(TEXT(Table1[[#This Row],[Date]],"DD/MM/YYYY"),4)</f>
        <v>2008</v>
      </c>
      <c r="E140" s="8" t="s">
        <v>102</v>
      </c>
      <c r="F140">
        <v>14.041</v>
      </c>
      <c r="G140">
        <v>14.824999999999999</v>
      </c>
      <c r="H140">
        <v>14.035</v>
      </c>
      <c r="I140">
        <v>14.81</v>
      </c>
      <c r="J140">
        <v>13.687313</v>
      </c>
      <c r="K140">
        <v>26863000</v>
      </c>
      <c r="L140" t="s">
        <v>104</v>
      </c>
      <c r="M140">
        <v>13.324999999999999</v>
      </c>
      <c r="N140">
        <v>13.695</v>
      </c>
      <c r="O140">
        <v>13.185</v>
      </c>
      <c r="P140">
        <v>13.692500000000001</v>
      </c>
      <c r="Q140">
        <v>12.260839000000001</v>
      </c>
      <c r="R140">
        <v>30714400</v>
      </c>
      <c r="T140">
        <f t="shared" si="2"/>
        <v>14.443260000000002</v>
      </c>
      <c r="U140">
        <f t="shared" si="1"/>
        <v>15.264624950000002</v>
      </c>
    </row>
    <row r="141" spans="1:21" x14ac:dyDescent="0.25">
      <c r="A141" s="1">
        <v>39799</v>
      </c>
      <c r="B141" s="1" t="str">
        <f>TEXT(Table1[[#This Row],[Date]], "DDD")</f>
        <v>Wed</v>
      </c>
      <c r="C141" s="8" t="str">
        <f>TEXT(Table1[[#This Row],[Date]], "MMM")</f>
        <v>Dec</v>
      </c>
      <c r="D141" s="8" t="str">
        <f>RIGHT(TEXT(Table1[[#This Row],[Date]],"DD/MM/YYYY"),4)</f>
        <v>2008</v>
      </c>
      <c r="E141" s="8" t="s">
        <v>102</v>
      </c>
      <c r="F141">
        <v>14.725</v>
      </c>
      <c r="G141">
        <v>15.183999999999999</v>
      </c>
      <c r="H141">
        <v>14.61</v>
      </c>
      <c r="I141">
        <v>14.868</v>
      </c>
      <c r="J141">
        <v>13.740919</v>
      </c>
      <c r="K141">
        <v>23218000</v>
      </c>
      <c r="L141" t="s">
        <v>104</v>
      </c>
      <c r="M141">
        <v>13.5725</v>
      </c>
      <c r="N141">
        <v>14</v>
      </c>
      <c r="O141">
        <v>13.515000000000001</v>
      </c>
      <c r="P141">
        <v>13.84</v>
      </c>
      <c r="Q141">
        <v>12.392915</v>
      </c>
      <c r="R141">
        <v>24687600</v>
      </c>
      <c r="T141">
        <f t="shared" si="2"/>
        <v>14.404640019999999</v>
      </c>
      <c r="U141">
        <f t="shared" si="1"/>
        <v>15.226649940000005</v>
      </c>
    </row>
    <row r="142" spans="1:21" x14ac:dyDescent="0.25">
      <c r="A142" s="1">
        <v>39800</v>
      </c>
      <c r="B142" s="1" t="str">
        <f>TEXT(Table1[[#This Row],[Date]], "DDD")</f>
        <v>Thu</v>
      </c>
      <c r="C142" s="8" t="str">
        <f>TEXT(Table1[[#This Row],[Date]], "MMM")</f>
        <v>Dec</v>
      </c>
      <c r="D142" s="8" t="str">
        <f>RIGHT(TEXT(Table1[[#This Row],[Date]],"DD/MM/YYYY"),4)</f>
        <v>2008</v>
      </c>
      <c r="E142" s="8" t="s">
        <v>102</v>
      </c>
      <c r="F142">
        <v>14.911</v>
      </c>
      <c r="G142">
        <v>15.8</v>
      </c>
      <c r="H142">
        <v>14.851000000000001</v>
      </c>
      <c r="I142">
        <v>14.881</v>
      </c>
      <c r="J142">
        <v>13.752929</v>
      </c>
      <c r="K142">
        <v>37306000</v>
      </c>
      <c r="L142" t="s">
        <v>104</v>
      </c>
      <c r="M142">
        <v>13.842499999999999</v>
      </c>
      <c r="N142">
        <v>14.047499999999999</v>
      </c>
      <c r="O142">
        <v>13.5175</v>
      </c>
      <c r="P142">
        <v>13.675000000000001</v>
      </c>
      <c r="Q142">
        <v>12.245169000000001</v>
      </c>
      <c r="R142">
        <v>30374800</v>
      </c>
      <c r="T142">
        <f t="shared" si="2"/>
        <v>14.384600020000002</v>
      </c>
      <c r="U142">
        <f t="shared" si="1"/>
        <v>15.173474940000004</v>
      </c>
    </row>
    <row r="143" spans="1:21" x14ac:dyDescent="0.25">
      <c r="A143" s="1">
        <v>39801</v>
      </c>
      <c r="B143" s="1" t="str">
        <f>TEXT(Table1[[#This Row],[Date]], "DDD")</f>
        <v>Fri</v>
      </c>
      <c r="C143" s="8" t="str">
        <f>TEXT(Table1[[#This Row],[Date]], "MMM")</f>
        <v>Dec</v>
      </c>
      <c r="D143" s="8" t="str">
        <f>RIGHT(TEXT(Table1[[#This Row],[Date]],"DD/MM/YYYY"),4)</f>
        <v>2008</v>
      </c>
      <c r="E143" s="8" t="s">
        <v>102</v>
      </c>
      <c r="F143">
        <v>15.074999999999999</v>
      </c>
      <c r="G143">
        <v>15.349</v>
      </c>
      <c r="H143">
        <v>14.696999999999999</v>
      </c>
      <c r="I143">
        <v>15.234</v>
      </c>
      <c r="J143">
        <v>14.079173000000001</v>
      </c>
      <c r="K143">
        <v>28099000</v>
      </c>
      <c r="L143" t="s">
        <v>104</v>
      </c>
      <c r="M143">
        <v>13.6275</v>
      </c>
      <c r="N143">
        <v>14.057499999999999</v>
      </c>
      <c r="O143">
        <v>13.445</v>
      </c>
      <c r="P143">
        <v>13.7425</v>
      </c>
      <c r="Q143">
        <v>12.30561</v>
      </c>
      <c r="R143">
        <v>35585200</v>
      </c>
      <c r="T143">
        <f t="shared" si="2"/>
        <v>14.35514002</v>
      </c>
      <c r="U143">
        <f t="shared" si="1"/>
        <v>15.114774950000005</v>
      </c>
    </row>
    <row r="144" spans="1:21" x14ac:dyDescent="0.25">
      <c r="A144" s="1">
        <v>39804</v>
      </c>
      <c r="B144" s="1" t="str">
        <f>TEXT(Table1[[#This Row],[Date]], "DDD")</f>
        <v>Mon</v>
      </c>
      <c r="C144" s="8" t="str">
        <f>TEXT(Table1[[#This Row],[Date]], "MMM")</f>
        <v>Dec</v>
      </c>
      <c r="D144" s="8" t="str">
        <f>RIGHT(TEXT(Table1[[#This Row],[Date]],"DD/MM/YYYY"),4)</f>
        <v>2008</v>
      </c>
      <c r="E144" s="8" t="s">
        <v>102</v>
      </c>
      <c r="F144">
        <v>15.298</v>
      </c>
      <c r="G144">
        <v>15.298</v>
      </c>
      <c r="H144">
        <v>14.241</v>
      </c>
      <c r="I144">
        <v>14.52</v>
      </c>
      <c r="J144">
        <v>13.419294000000001</v>
      </c>
      <c r="K144">
        <v>19529000</v>
      </c>
      <c r="L144" t="s">
        <v>104</v>
      </c>
      <c r="M144">
        <v>13.715</v>
      </c>
      <c r="N144">
        <v>13.81</v>
      </c>
      <c r="O144">
        <v>13.244999999999999</v>
      </c>
      <c r="P144">
        <v>13.4375</v>
      </c>
      <c r="Q144">
        <v>12.032499</v>
      </c>
      <c r="R144">
        <v>14083600</v>
      </c>
      <c r="T144">
        <f t="shared" si="2"/>
        <v>14.348420019999999</v>
      </c>
      <c r="U144">
        <f t="shared" si="1"/>
        <v>15.066499960000005</v>
      </c>
    </row>
    <row r="145" spans="1:21" x14ac:dyDescent="0.25">
      <c r="A145" s="1">
        <v>39805</v>
      </c>
      <c r="B145" s="1" t="str">
        <f>TEXT(Table1[[#This Row],[Date]], "DDD")</f>
        <v>Tue</v>
      </c>
      <c r="C145" s="8" t="str">
        <f>TEXT(Table1[[#This Row],[Date]], "MMM")</f>
        <v>Dec</v>
      </c>
      <c r="D145" s="8" t="str">
        <f>RIGHT(TEXT(Table1[[#This Row],[Date]],"DD/MM/YYYY"),4)</f>
        <v>2008</v>
      </c>
      <c r="E145" s="8" t="s">
        <v>102</v>
      </c>
      <c r="F145">
        <v>14.461</v>
      </c>
      <c r="G145">
        <v>14.499000000000001</v>
      </c>
      <c r="H145">
        <v>14.013999999999999</v>
      </c>
      <c r="I145">
        <v>14.162000000000001</v>
      </c>
      <c r="J145">
        <v>13.088433</v>
      </c>
      <c r="K145">
        <v>15014000</v>
      </c>
      <c r="L145" t="s">
        <v>104</v>
      </c>
      <c r="M145">
        <v>13.38</v>
      </c>
      <c r="N145">
        <v>13.6</v>
      </c>
      <c r="O145">
        <v>13.28</v>
      </c>
      <c r="P145">
        <v>13.4125</v>
      </c>
      <c r="Q145">
        <v>12.010113</v>
      </c>
      <c r="R145">
        <v>10670400</v>
      </c>
      <c r="T145">
        <f t="shared" si="2"/>
        <v>14.335400019999998</v>
      </c>
      <c r="U145">
        <f t="shared" si="1"/>
        <v>15.021299950000005</v>
      </c>
    </row>
    <row r="146" spans="1:21" x14ac:dyDescent="0.25">
      <c r="A146" s="1">
        <v>39806</v>
      </c>
      <c r="B146" s="1" t="str">
        <f>TEXT(Table1[[#This Row],[Date]], "DDD")</f>
        <v>Wed</v>
      </c>
      <c r="C146" s="8" t="str">
        <f>TEXT(Table1[[#This Row],[Date]], "MMM")</f>
        <v>Dec</v>
      </c>
      <c r="D146" s="8" t="str">
        <f>RIGHT(TEXT(Table1[[#This Row],[Date]],"DD/MM/YYYY"),4)</f>
        <v>2008</v>
      </c>
      <c r="E146" s="8" t="s">
        <v>102</v>
      </c>
      <c r="F146">
        <v>14.14</v>
      </c>
      <c r="G146">
        <v>14.298999999999999</v>
      </c>
      <c r="H146">
        <v>14.000999999999999</v>
      </c>
      <c r="I146">
        <v>14.223000000000001</v>
      </c>
      <c r="J146">
        <v>13.144809</v>
      </c>
      <c r="K146">
        <v>3133000</v>
      </c>
      <c r="L146" t="s">
        <v>104</v>
      </c>
      <c r="M146">
        <v>13.36</v>
      </c>
      <c r="N146">
        <v>13.4375</v>
      </c>
      <c r="O146">
        <v>13.1625</v>
      </c>
      <c r="P146">
        <v>13.2225</v>
      </c>
      <c r="Q146">
        <v>11.839976</v>
      </c>
      <c r="R146">
        <v>6529600</v>
      </c>
      <c r="T146">
        <f t="shared" si="2"/>
        <v>14.271439999999998</v>
      </c>
      <c r="U146">
        <f t="shared" si="1"/>
        <v>14.972274950000003</v>
      </c>
    </row>
    <row r="147" spans="1:21" x14ac:dyDescent="0.25">
      <c r="A147" s="1">
        <v>39808</v>
      </c>
      <c r="B147" s="1" t="str">
        <f>TEXT(Table1[[#This Row],[Date]], "DDD")</f>
        <v>Fri</v>
      </c>
      <c r="C147" s="8" t="str">
        <f>TEXT(Table1[[#This Row],[Date]], "MMM")</f>
        <v>Dec</v>
      </c>
      <c r="D147" s="8" t="str">
        <f>RIGHT(TEXT(Table1[[#This Row],[Date]],"DD/MM/YYYY"),4)</f>
        <v>2008</v>
      </c>
      <c r="E147" s="8" t="s">
        <v>102</v>
      </c>
      <c r="F147">
        <v>14.276999999999999</v>
      </c>
      <c r="G147">
        <v>14.276999999999999</v>
      </c>
      <c r="H147">
        <v>13.920999999999999</v>
      </c>
      <c r="I147">
        <v>14.093</v>
      </c>
      <c r="J147">
        <v>13.024668</v>
      </c>
      <c r="K147">
        <v>7057000</v>
      </c>
      <c r="L147" t="s">
        <v>104</v>
      </c>
      <c r="M147">
        <v>13.195</v>
      </c>
      <c r="N147">
        <v>13.365</v>
      </c>
      <c r="O147">
        <v>12.9825</v>
      </c>
      <c r="P147">
        <v>13.3125</v>
      </c>
      <c r="Q147">
        <v>11.920567999999999</v>
      </c>
      <c r="R147">
        <v>6476400</v>
      </c>
      <c r="T147">
        <f t="shared" si="2"/>
        <v>14.207759999999999</v>
      </c>
      <c r="U147">
        <f t="shared" si="1"/>
        <v>14.921399950000001</v>
      </c>
    </row>
    <row r="148" spans="1:21" x14ac:dyDescent="0.25">
      <c r="A148" s="1">
        <v>39811</v>
      </c>
      <c r="B148" s="1" t="str">
        <f>TEXT(Table1[[#This Row],[Date]], "DDD")</f>
        <v>Mon</v>
      </c>
      <c r="C148" s="8" t="str">
        <f>TEXT(Table1[[#This Row],[Date]], "MMM")</f>
        <v>Dec</v>
      </c>
      <c r="D148" s="8" t="str">
        <f>RIGHT(TEXT(Table1[[#This Row],[Date]],"DD/MM/YYYY"),4)</f>
        <v>2008</v>
      </c>
      <c r="E148" s="8" t="s">
        <v>102</v>
      </c>
      <c r="F148">
        <v>14.002000000000001</v>
      </c>
      <c r="G148">
        <v>14.183</v>
      </c>
      <c r="H148">
        <v>13.601000000000001</v>
      </c>
      <c r="I148">
        <v>13.933999999999999</v>
      </c>
      <c r="J148">
        <v>12.877715</v>
      </c>
      <c r="K148">
        <v>17811000</v>
      </c>
      <c r="L148" t="s">
        <v>104</v>
      </c>
      <c r="M148">
        <v>13.262499999999999</v>
      </c>
      <c r="N148">
        <v>13.397500000000001</v>
      </c>
      <c r="O148">
        <v>12.9825</v>
      </c>
      <c r="P148">
        <v>13.0425</v>
      </c>
      <c r="Q148">
        <v>11.678801</v>
      </c>
      <c r="R148">
        <v>13801600</v>
      </c>
      <c r="T148">
        <f t="shared" si="2"/>
        <v>14.182519999999997</v>
      </c>
      <c r="U148">
        <f t="shared" si="1"/>
        <v>14.873124940000002</v>
      </c>
    </row>
    <row r="149" spans="1:21" x14ac:dyDescent="0.25">
      <c r="A149" s="1">
        <v>39812</v>
      </c>
      <c r="B149" s="1" t="str">
        <f>TEXT(Table1[[#This Row],[Date]], "DDD")</f>
        <v>Tue</v>
      </c>
      <c r="C149" s="8" t="str">
        <f>TEXT(Table1[[#This Row],[Date]], "MMM")</f>
        <v>Dec</v>
      </c>
      <c r="D149" s="8" t="str">
        <f>RIGHT(TEXT(Table1[[#This Row],[Date]],"DD/MM/YYYY"),4)</f>
        <v>2008</v>
      </c>
      <c r="E149" s="8" t="s">
        <v>102</v>
      </c>
      <c r="F149">
        <v>13.935</v>
      </c>
      <c r="G149">
        <v>13.99</v>
      </c>
      <c r="H149">
        <v>13.507999999999999</v>
      </c>
      <c r="I149">
        <v>13.909000000000001</v>
      </c>
      <c r="J149">
        <v>12.854613000000001</v>
      </c>
      <c r="K149">
        <v>18063000</v>
      </c>
      <c r="L149" t="s">
        <v>104</v>
      </c>
      <c r="M149">
        <v>13.05</v>
      </c>
      <c r="N149">
        <v>13.05</v>
      </c>
      <c r="O149">
        <v>12.567500000000001</v>
      </c>
      <c r="P149">
        <v>12.7475</v>
      </c>
      <c r="Q149">
        <v>11.414642000000001</v>
      </c>
      <c r="R149">
        <v>17095200</v>
      </c>
      <c r="T149">
        <f t="shared" si="2"/>
        <v>14.147839999999997</v>
      </c>
      <c r="U149">
        <f t="shared" si="1"/>
        <v>14.826849940000002</v>
      </c>
    </row>
    <row r="150" spans="1:21" x14ac:dyDescent="0.25">
      <c r="A150" s="1">
        <v>39813</v>
      </c>
      <c r="B150" s="1" t="str">
        <f>TEXT(Table1[[#This Row],[Date]], "DDD")</f>
        <v>Wed</v>
      </c>
      <c r="C150" s="8" t="str">
        <f>TEXT(Table1[[#This Row],[Date]], "MMM")</f>
        <v>Dec</v>
      </c>
      <c r="D150" s="8" t="str">
        <f>RIGHT(TEXT(Table1[[#This Row],[Date]],"DD/MM/YYYY"),4)</f>
        <v>2008</v>
      </c>
      <c r="E150" s="8" t="s">
        <v>102</v>
      </c>
      <c r="F150">
        <v>13.948</v>
      </c>
      <c r="G150">
        <v>14.491</v>
      </c>
      <c r="H150">
        <v>13.754</v>
      </c>
      <c r="I150">
        <v>14.292999999999999</v>
      </c>
      <c r="J150">
        <v>13.209503</v>
      </c>
      <c r="K150">
        <v>19307000</v>
      </c>
      <c r="L150" t="s">
        <v>104</v>
      </c>
      <c r="M150">
        <v>12.6525</v>
      </c>
      <c r="N150">
        <v>13.192500000000001</v>
      </c>
      <c r="O150">
        <v>12.65</v>
      </c>
      <c r="P150">
        <v>13.112500000000001</v>
      </c>
      <c r="Q150">
        <v>11.741478000000001</v>
      </c>
      <c r="R150">
        <v>16371600</v>
      </c>
      <c r="T150">
        <f t="shared" si="2"/>
        <v>14.112519999999996</v>
      </c>
      <c r="U150">
        <f t="shared" si="1"/>
        <v>14.776474940000003</v>
      </c>
    </row>
    <row r="151" spans="1:21" x14ac:dyDescent="0.25">
      <c r="A151" s="1">
        <v>39815</v>
      </c>
      <c r="B151" s="1" t="str">
        <f>TEXT(Table1[[#This Row],[Date]], "DDD")</f>
        <v>Fri</v>
      </c>
      <c r="C151" s="8" t="str">
        <f>TEXT(Table1[[#This Row],[Date]], "MMM")</f>
        <v>Jan</v>
      </c>
      <c r="D151" s="8" t="str">
        <f>RIGHT(TEXT(Table1[[#This Row],[Date]],"DD/MM/YYYY"),4)</f>
        <v>2009</v>
      </c>
      <c r="E151" s="8" t="s">
        <v>102</v>
      </c>
      <c r="F151">
        <v>14.41</v>
      </c>
      <c r="G151">
        <v>15.07</v>
      </c>
      <c r="H151">
        <v>14.273</v>
      </c>
      <c r="I151">
        <v>14.978</v>
      </c>
      <c r="J151">
        <v>13.842578</v>
      </c>
      <c r="K151">
        <v>22311000</v>
      </c>
      <c r="L151" t="s">
        <v>104</v>
      </c>
      <c r="M151">
        <v>13.23</v>
      </c>
      <c r="N151">
        <v>13.4275</v>
      </c>
      <c r="O151">
        <v>13.06</v>
      </c>
      <c r="P151">
        <v>13.36</v>
      </c>
      <c r="Q151">
        <v>11.963101999999999</v>
      </c>
      <c r="R151">
        <v>13199200</v>
      </c>
      <c r="T151">
        <f t="shared" si="2"/>
        <v>14.098099999999995</v>
      </c>
      <c r="U151">
        <f t="shared" si="1"/>
        <v>14.723099939999999</v>
      </c>
    </row>
    <row r="152" spans="1:21" x14ac:dyDescent="0.25">
      <c r="A152" s="1">
        <v>39818</v>
      </c>
      <c r="B152" s="1" t="str">
        <f>TEXT(Table1[[#This Row],[Date]], "DDD")</f>
        <v>Mon</v>
      </c>
      <c r="C152" s="8" t="str">
        <f>TEXT(Table1[[#This Row],[Date]], "MMM")</f>
        <v>Jan</v>
      </c>
      <c r="D152" s="8" t="str">
        <f>RIGHT(TEXT(Table1[[#This Row],[Date]],"DD/MM/YYYY"),4)</f>
        <v>2009</v>
      </c>
      <c r="E152" s="8" t="s">
        <v>102</v>
      </c>
      <c r="F152">
        <v>14.955</v>
      </c>
      <c r="G152">
        <v>15.683999999999999</v>
      </c>
      <c r="H152">
        <v>14.903</v>
      </c>
      <c r="I152">
        <v>15.326000000000001</v>
      </c>
      <c r="J152">
        <v>14.164197</v>
      </c>
      <c r="K152">
        <v>24719000</v>
      </c>
      <c r="L152" t="s">
        <v>104</v>
      </c>
      <c r="M152">
        <v>13.25</v>
      </c>
      <c r="N152">
        <v>13.824999999999999</v>
      </c>
      <c r="O152">
        <v>13.25</v>
      </c>
      <c r="P152">
        <v>13.455</v>
      </c>
      <c r="Q152">
        <v>12.048166999999999</v>
      </c>
      <c r="R152">
        <v>16600000</v>
      </c>
      <c r="T152">
        <f t="shared" si="2"/>
        <v>14.098099999999995</v>
      </c>
      <c r="U152">
        <f t="shared" si="1"/>
        <v>14.675649930000002</v>
      </c>
    </row>
    <row r="153" spans="1:21" x14ac:dyDescent="0.25">
      <c r="A153" s="1">
        <v>39819</v>
      </c>
      <c r="B153" s="1" t="str">
        <f>TEXT(Table1[[#This Row],[Date]], "DDD")</f>
        <v>Tue</v>
      </c>
      <c r="C153" s="8" t="str">
        <f>TEXT(Table1[[#This Row],[Date]], "MMM")</f>
        <v>Jan</v>
      </c>
      <c r="D153" s="8" t="str">
        <f>RIGHT(TEXT(Table1[[#This Row],[Date]],"DD/MM/YYYY"),4)</f>
        <v>2009</v>
      </c>
      <c r="E153" s="8" t="s">
        <v>102</v>
      </c>
      <c r="F153">
        <v>15.625999999999999</v>
      </c>
      <c r="G153">
        <v>16.5</v>
      </c>
      <c r="H153">
        <v>15.529</v>
      </c>
      <c r="I153">
        <v>16.202000000000002</v>
      </c>
      <c r="J153">
        <v>14.973789999999999</v>
      </c>
      <c r="K153">
        <v>43357000</v>
      </c>
      <c r="L153" t="s">
        <v>104</v>
      </c>
      <c r="M153">
        <v>13.625</v>
      </c>
      <c r="N153">
        <v>14.494999999999999</v>
      </c>
      <c r="O153">
        <v>13.625</v>
      </c>
      <c r="P153">
        <v>14.4025</v>
      </c>
      <c r="Q153">
        <v>12.896597999999999</v>
      </c>
      <c r="R153">
        <v>32506400</v>
      </c>
      <c r="T153">
        <f t="shared" si="2"/>
        <v>14.122759999999996</v>
      </c>
      <c r="U153">
        <f t="shared" si="1"/>
        <v>14.63484993</v>
      </c>
    </row>
    <row r="154" spans="1:21" x14ac:dyDescent="0.25">
      <c r="A154" s="1">
        <v>39820</v>
      </c>
      <c r="B154" s="1" t="str">
        <f>TEXT(Table1[[#This Row],[Date]], "DDD")</f>
        <v>Wed</v>
      </c>
      <c r="C154" s="8" t="str">
        <f>TEXT(Table1[[#This Row],[Date]], "MMM")</f>
        <v>Jan</v>
      </c>
      <c r="D154" s="8" t="str">
        <f>RIGHT(TEXT(Table1[[#This Row],[Date]],"DD/MM/YYYY"),4)</f>
        <v>2009</v>
      </c>
      <c r="E154" s="8" t="s">
        <v>102</v>
      </c>
      <c r="F154">
        <v>15.81</v>
      </c>
      <c r="G154">
        <v>16.061001000000001</v>
      </c>
      <c r="H154">
        <v>14.911</v>
      </c>
      <c r="I154">
        <v>15.207000000000001</v>
      </c>
      <c r="J154">
        <v>14.067239000000001</v>
      </c>
      <c r="K154">
        <v>39537000</v>
      </c>
      <c r="L154" t="s">
        <v>104</v>
      </c>
      <c r="M154">
        <v>14.172499999999999</v>
      </c>
      <c r="N154">
        <v>14.487500000000001</v>
      </c>
      <c r="O154">
        <v>13.9975</v>
      </c>
      <c r="P154">
        <v>14.09</v>
      </c>
      <c r="Q154">
        <v>12.616773999999999</v>
      </c>
      <c r="R154">
        <v>28441600</v>
      </c>
      <c r="T154">
        <f t="shared" si="2"/>
        <v>14.174799999999996</v>
      </c>
      <c r="U154">
        <f t="shared" si="1"/>
        <v>14.586299930000001</v>
      </c>
    </row>
    <row r="155" spans="1:21" x14ac:dyDescent="0.25">
      <c r="A155" s="1">
        <v>39821</v>
      </c>
      <c r="B155" s="1" t="str">
        <f>TEXT(Table1[[#This Row],[Date]], "DDD")</f>
        <v>Thu</v>
      </c>
      <c r="C155" s="8" t="str">
        <f>TEXT(Table1[[#This Row],[Date]], "MMM")</f>
        <v>Jan</v>
      </c>
      <c r="D155" s="8" t="str">
        <f>RIGHT(TEXT(Table1[[#This Row],[Date]],"DD/MM/YYYY"),4)</f>
        <v>2009</v>
      </c>
      <c r="E155" s="8" t="s">
        <v>102</v>
      </c>
      <c r="F155">
        <v>15.096</v>
      </c>
      <c r="G155">
        <v>15.295999999999999</v>
      </c>
      <c r="H155">
        <v>14.836</v>
      </c>
      <c r="I155">
        <v>15.278</v>
      </c>
      <c r="J155">
        <v>14.132916</v>
      </c>
      <c r="K155">
        <v>22841000</v>
      </c>
      <c r="L155" t="s">
        <v>104</v>
      </c>
      <c r="M155">
        <v>14.0025</v>
      </c>
      <c r="N155">
        <v>14.074999999999999</v>
      </c>
      <c r="O155">
        <v>13.317500000000001</v>
      </c>
      <c r="P155">
        <v>13.94</v>
      </c>
      <c r="Q155">
        <v>12.482459</v>
      </c>
      <c r="R155">
        <v>34683600</v>
      </c>
      <c r="T155">
        <f t="shared" si="2"/>
        <v>14.217699999999995</v>
      </c>
      <c r="U155">
        <f t="shared" si="1"/>
        <v>14.536224929999998</v>
      </c>
    </row>
    <row r="156" spans="1:21" x14ac:dyDescent="0.25">
      <c r="A156" s="1">
        <v>39822</v>
      </c>
      <c r="B156" s="1" t="str">
        <f>TEXT(Table1[[#This Row],[Date]], "DDD")</f>
        <v>Fri</v>
      </c>
      <c r="C156" s="8" t="str">
        <f>TEXT(Table1[[#This Row],[Date]], "MMM")</f>
        <v>Jan</v>
      </c>
      <c r="D156" s="8" t="str">
        <f>RIGHT(TEXT(Table1[[#This Row],[Date]],"DD/MM/YYYY"),4)</f>
        <v>2009</v>
      </c>
      <c r="E156" s="8" t="s">
        <v>102</v>
      </c>
      <c r="F156">
        <v>15.35</v>
      </c>
      <c r="G156">
        <v>15.365</v>
      </c>
      <c r="H156">
        <v>14.728999999999999</v>
      </c>
      <c r="I156">
        <v>15.004</v>
      </c>
      <c r="J156">
        <v>13.879457</v>
      </c>
      <c r="K156">
        <v>20036000</v>
      </c>
      <c r="L156" t="s">
        <v>104</v>
      </c>
      <c r="M156">
        <v>14.005000000000001</v>
      </c>
      <c r="N156">
        <v>14.077500000000001</v>
      </c>
      <c r="O156">
        <v>13.695</v>
      </c>
      <c r="P156">
        <v>13.904999999999999</v>
      </c>
      <c r="Q156">
        <v>12.451116000000001</v>
      </c>
      <c r="R156">
        <v>16702400</v>
      </c>
      <c r="T156">
        <f t="shared" si="2"/>
        <v>14.270559999999998</v>
      </c>
      <c r="U156">
        <f t="shared" si="1"/>
        <v>14.487924919999998</v>
      </c>
    </row>
    <row r="157" spans="1:21" x14ac:dyDescent="0.25">
      <c r="A157" s="1">
        <v>39825</v>
      </c>
      <c r="B157" s="1" t="str">
        <f>TEXT(Table1[[#This Row],[Date]], "DDD")</f>
        <v>Mon</v>
      </c>
      <c r="C157" s="8" t="str">
        <f>TEXT(Table1[[#This Row],[Date]], "MMM")</f>
        <v>Jan</v>
      </c>
      <c r="D157" s="8" t="str">
        <f>RIGHT(TEXT(Table1[[#This Row],[Date]],"DD/MM/YYYY"),4)</f>
        <v>2009</v>
      </c>
      <c r="E157" s="8" t="s">
        <v>102</v>
      </c>
      <c r="F157">
        <v>14.773</v>
      </c>
      <c r="G157">
        <v>15.162000000000001</v>
      </c>
      <c r="H157">
        <v>14.589</v>
      </c>
      <c r="I157">
        <v>14.804</v>
      </c>
      <c r="J157">
        <v>13.694448</v>
      </c>
      <c r="K157">
        <v>20687000</v>
      </c>
      <c r="L157" t="s">
        <v>104</v>
      </c>
      <c r="M157">
        <v>13.8225</v>
      </c>
      <c r="N157">
        <v>14.0375</v>
      </c>
      <c r="O157">
        <v>13.14</v>
      </c>
      <c r="P157">
        <v>13.24</v>
      </c>
      <c r="Q157">
        <v>11.855651</v>
      </c>
      <c r="R157">
        <v>31520400</v>
      </c>
      <c r="T157">
        <f t="shared" si="2"/>
        <v>14.298619999999998</v>
      </c>
      <c r="U157">
        <f t="shared" si="1"/>
        <v>14.435974929999997</v>
      </c>
    </row>
    <row r="158" spans="1:21" x14ac:dyDescent="0.25">
      <c r="A158" s="1">
        <v>39826</v>
      </c>
      <c r="B158" s="1" t="str">
        <f>TEXT(Table1[[#This Row],[Date]], "DDD")</f>
        <v>Tue</v>
      </c>
      <c r="C158" s="8" t="str">
        <f>TEXT(Table1[[#This Row],[Date]], "MMM")</f>
        <v>Jan</v>
      </c>
      <c r="D158" s="8" t="str">
        <f>RIGHT(TEXT(Table1[[#This Row],[Date]],"DD/MM/YYYY"),4)</f>
        <v>2009</v>
      </c>
      <c r="E158" s="8" t="s">
        <v>102</v>
      </c>
      <c r="F158">
        <v>14.638</v>
      </c>
      <c r="G158">
        <v>15.131</v>
      </c>
      <c r="H158">
        <v>14.55</v>
      </c>
      <c r="I158">
        <v>15.044</v>
      </c>
      <c r="J158">
        <v>13.916460000000001</v>
      </c>
      <c r="K158">
        <v>19307000</v>
      </c>
      <c r="L158" t="s">
        <v>104</v>
      </c>
      <c r="M158">
        <v>13.1875</v>
      </c>
      <c r="N158">
        <v>13.335000000000001</v>
      </c>
      <c r="O158">
        <v>12.8775</v>
      </c>
      <c r="P158">
        <v>13.285</v>
      </c>
      <c r="Q158">
        <v>11.895944</v>
      </c>
      <c r="R158">
        <v>23133200</v>
      </c>
      <c r="T158">
        <f t="shared" si="2"/>
        <v>14.323239999999997</v>
      </c>
      <c r="U158">
        <f t="shared" si="1"/>
        <v>14.382399929999998</v>
      </c>
    </row>
    <row r="159" spans="1:21" x14ac:dyDescent="0.25">
      <c r="A159" s="1">
        <v>39827</v>
      </c>
      <c r="B159" s="1" t="str">
        <f>TEXT(Table1[[#This Row],[Date]], "DDD")</f>
        <v>Wed</v>
      </c>
      <c r="C159" s="8" t="str">
        <f>TEXT(Table1[[#This Row],[Date]], "MMM")</f>
        <v>Jan</v>
      </c>
      <c r="D159" s="8" t="str">
        <f>RIGHT(TEXT(Table1[[#This Row],[Date]],"DD/MM/YYYY"),4)</f>
        <v>2009</v>
      </c>
      <c r="E159" s="8" t="s">
        <v>102</v>
      </c>
      <c r="F159">
        <v>14.757</v>
      </c>
      <c r="G159">
        <v>14.85</v>
      </c>
      <c r="H159">
        <v>13.907</v>
      </c>
      <c r="I159">
        <v>14.53</v>
      </c>
      <c r="J159">
        <v>13.440982</v>
      </c>
      <c r="K159">
        <v>48442000</v>
      </c>
      <c r="L159" t="s">
        <v>104</v>
      </c>
      <c r="M159">
        <v>13.0025</v>
      </c>
      <c r="N159">
        <v>13.1525</v>
      </c>
      <c r="O159">
        <v>12.555</v>
      </c>
      <c r="P159">
        <v>12.7425</v>
      </c>
      <c r="Q159">
        <v>11.410168000000001</v>
      </c>
      <c r="R159">
        <v>25246800</v>
      </c>
      <c r="T159">
        <f t="shared" si="2"/>
        <v>14.343999999999994</v>
      </c>
      <c r="U159">
        <f t="shared" si="1"/>
        <v>14.323874939999996</v>
      </c>
    </row>
    <row r="160" spans="1:21" x14ac:dyDescent="0.25">
      <c r="A160" s="1">
        <v>39828</v>
      </c>
      <c r="B160" s="1" t="str">
        <f>TEXT(Table1[[#This Row],[Date]], "DDD")</f>
        <v>Thu</v>
      </c>
      <c r="C160" s="8" t="str">
        <f>TEXT(Table1[[#This Row],[Date]], "MMM")</f>
        <v>Jan</v>
      </c>
      <c r="D160" s="8" t="str">
        <f>RIGHT(TEXT(Table1[[#This Row],[Date]],"DD/MM/YYYY"),4)</f>
        <v>2009</v>
      </c>
      <c r="E160" s="8" t="s">
        <v>102</v>
      </c>
      <c r="F160">
        <v>14.401999999999999</v>
      </c>
      <c r="G160">
        <v>14.475</v>
      </c>
      <c r="H160">
        <v>12.856</v>
      </c>
      <c r="I160">
        <v>13.03</v>
      </c>
      <c r="J160">
        <v>12.053407999999999</v>
      </c>
      <c r="K160">
        <v>80426000</v>
      </c>
      <c r="L160" t="s">
        <v>104</v>
      </c>
      <c r="M160">
        <v>12.595000000000001</v>
      </c>
      <c r="N160">
        <v>12.7125</v>
      </c>
      <c r="O160">
        <v>11.875</v>
      </c>
      <c r="P160">
        <v>12.345000000000001</v>
      </c>
      <c r="Q160">
        <v>11.05423</v>
      </c>
      <c r="R160">
        <v>47446400</v>
      </c>
      <c r="T160">
        <f t="shared" si="2"/>
        <v>14.338959999999995</v>
      </c>
      <c r="U160">
        <f t="shared" si="1"/>
        <v>14.262099949999998</v>
      </c>
    </row>
    <row r="161" spans="1:21" x14ac:dyDescent="0.25">
      <c r="A161" s="1">
        <v>39829</v>
      </c>
      <c r="B161" s="1" t="str">
        <f>TEXT(Table1[[#This Row],[Date]], "DDD")</f>
        <v>Fri</v>
      </c>
      <c r="C161" s="8" t="str">
        <f>TEXT(Table1[[#This Row],[Date]], "MMM")</f>
        <v>Jan</v>
      </c>
      <c r="D161" s="8" t="str">
        <f>RIGHT(TEXT(Table1[[#This Row],[Date]],"DD/MM/YYYY"),4)</f>
        <v>2009</v>
      </c>
      <c r="E161" s="8" t="s">
        <v>102</v>
      </c>
      <c r="F161">
        <v>12.994999999999999</v>
      </c>
      <c r="G161">
        <v>13.1</v>
      </c>
      <c r="H161">
        <v>12.016</v>
      </c>
      <c r="I161">
        <v>12.821999999999999</v>
      </c>
      <c r="J161">
        <v>11.860996</v>
      </c>
      <c r="K161">
        <v>71298000</v>
      </c>
      <c r="L161" t="s">
        <v>104</v>
      </c>
      <c r="M161">
        <v>12.2575</v>
      </c>
      <c r="N161">
        <v>12.362500000000001</v>
      </c>
      <c r="O161">
        <v>11.3025</v>
      </c>
      <c r="P161">
        <v>11.852499999999999</v>
      </c>
      <c r="Q161">
        <v>10.613223</v>
      </c>
      <c r="R161">
        <v>69204800</v>
      </c>
      <c r="T161">
        <f t="shared" si="2"/>
        <v>14.311779999999997</v>
      </c>
      <c r="U161">
        <f t="shared" si="1"/>
        <v>14.197324949999997</v>
      </c>
    </row>
    <row r="162" spans="1:21" x14ac:dyDescent="0.25">
      <c r="A162" s="1">
        <v>39833</v>
      </c>
      <c r="B162" s="1" t="str">
        <f>TEXT(Table1[[#This Row],[Date]], "DDD")</f>
        <v>Tue</v>
      </c>
      <c r="C162" s="8" t="str">
        <f>TEXT(Table1[[#This Row],[Date]], "MMM")</f>
        <v>Jan</v>
      </c>
      <c r="D162" s="8" t="str">
        <f>RIGHT(TEXT(Table1[[#This Row],[Date]],"DD/MM/YYYY"),4)</f>
        <v>2009</v>
      </c>
      <c r="E162" s="8" t="s">
        <v>102</v>
      </c>
      <c r="F162">
        <v>12.619</v>
      </c>
      <c r="G162">
        <v>12.74</v>
      </c>
      <c r="H162">
        <v>11.706</v>
      </c>
      <c r="I162">
        <v>11.917999999999999</v>
      </c>
      <c r="J162">
        <v>11.024753</v>
      </c>
      <c r="K162">
        <v>55609000</v>
      </c>
      <c r="L162" t="s">
        <v>104</v>
      </c>
      <c r="M162">
        <v>11.512499999999999</v>
      </c>
      <c r="N162">
        <v>11.602499999999999</v>
      </c>
      <c r="O162">
        <v>10.515000000000001</v>
      </c>
      <c r="P162">
        <v>10.605</v>
      </c>
      <c r="Q162">
        <v>9.4961590000000005</v>
      </c>
      <c r="R162">
        <v>59766000</v>
      </c>
      <c r="T162">
        <f t="shared" si="2"/>
        <v>14.227739999999997</v>
      </c>
      <c r="U162">
        <f t="shared" si="1"/>
        <v>14.120024959999997</v>
      </c>
    </row>
    <row r="163" spans="1:21" x14ac:dyDescent="0.25">
      <c r="A163" s="1">
        <v>39834</v>
      </c>
      <c r="B163" s="1" t="str">
        <f>TEXT(Table1[[#This Row],[Date]], "DDD")</f>
        <v>Wed</v>
      </c>
      <c r="C163" s="8" t="str">
        <f>TEXT(Table1[[#This Row],[Date]], "MMM")</f>
        <v>Jan</v>
      </c>
      <c r="D163" s="8" t="str">
        <f>RIGHT(TEXT(Table1[[#This Row],[Date]],"DD/MM/YYYY"),4)</f>
        <v>2009</v>
      </c>
      <c r="E163" s="8" t="s">
        <v>102</v>
      </c>
      <c r="F163">
        <v>12.1</v>
      </c>
      <c r="G163">
        <v>13.238</v>
      </c>
      <c r="H163">
        <v>12.1</v>
      </c>
      <c r="I163">
        <v>13.21</v>
      </c>
      <c r="J163">
        <v>12.219919000000001</v>
      </c>
      <c r="K163">
        <v>53002000</v>
      </c>
      <c r="L163" t="s">
        <v>104</v>
      </c>
      <c r="M163">
        <v>10.8</v>
      </c>
      <c r="N163">
        <v>11.2875</v>
      </c>
      <c r="O163">
        <v>10.675000000000001</v>
      </c>
      <c r="P163">
        <v>11.045</v>
      </c>
      <c r="Q163">
        <v>9.8901590000000006</v>
      </c>
      <c r="R163">
        <v>50503200</v>
      </c>
      <c r="T163">
        <f t="shared" si="2"/>
        <v>14.154359999999999</v>
      </c>
      <c r="U163">
        <f t="shared" si="1"/>
        <v>14.044349969999999</v>
      </c>
    </row>
    <row r="164" spans="1:21" x14ac:dyDescent="0.25">
      <c r="A164" s="1">
        <v>39835</v>
      </c>
      <c r="B164" s="1" t="str">
        <f>TEXT(Table1[[#This Row],[Date]], "DDD")</f>
        <v>Thu</v>
      </c>
      <c r="C164" s="8" t="str">
        <f>TEXT(Table1[[#This Row],[Date]], "MMM")</f>
        <v>Jan</v>
      </c>
      <c r="D164" s="8" t="str">
        <f>RIGHT(TEXT(Table1[[#This Row],[Date]],"DD/MM/YYYY"),4)</f>
        <v>2009</v>
      </c>
      <c r="E164" s="8" t="s">
        <v>102</v>
      </c>
      <c r="F164">
        <v>12.804</v>
      </c>
      <c r="G164">
        <v>13.15</v>
      </c>
      <c r="H164">
        <v>12.542999999999999</v>
      </c>
      <c r="I164">
        <v>12.885</v>
      </c>
      <c r="J164">
        <v>11.919276999999999</v>
      </c>
      <c r="K164">
        <v>22486000</v>
      </c>
      <c r="L164" t="s">
        <v>104</v>
      </c>
      <c r="M164">
        <v>10.945</v>
      </c>
      <c r="N164">
        <v>11.42</v>
      </c>
      <c r="O164">
        <v>10.807499999999999</v>
      </c>
      <c r="P164">
        <v>11.045</v>
      </c>
      <c r="Q164">
        <v>9.8901590000000006</v>
      </c>
      <c r="R164">
        <v>31927600</v>
      </c>
      <c r="T164">
        <f t="shared" si="2"/>
        <v>14.131959999999999</v>
      </c>
      <c r="U164">
        <f t="shared" si="1"/>
        <v>13.965674969999998</v>
      </c>
    </row>
    <row r="165" spans="1:21" x14ac:dyDescent="0.25">
      <c r="A165" s="1">
        <v>39836</v>
      </c>
      <c r="B165" s="1" t="str">
        <f>TEXT(Table1[[#This Row],[Date]], "DDD")</f>
        <v>Fri</v>
      </c>
      <c r="C165" s="8" t="str">
        <f>TEXT(Table1[[#This Row],[Date]], "MMM")</f>
        <v>Jan</v>
      </c>
      <c r="D165" s="8" t="str">
        <f>RIGHT(TEXT(Table1[[#This Row],[Date]],"DD/MM/YYYY"),4)</f>
        <v>2009</v>
      </c>
      <c r="E165" s="8" t="s">
        <v>102</v>
      </c>
      <c r="F165">
        <v>12.189</v>
      </c>
      <c r="G165">
        <v>12.755000000000001</v>
      </c>
      <c r="H165">
        <v>12.013999999999999</v>
      </c>
      <c r="I165">
        <v>12.545</v>
      </c>
      <c r="J165">
        <v>11.604756999999999</v>
      </c>
      <c r="K165">
        <v>34383000</v>
      </c>
      <c r="L165" t="s">
        <v>104</v>
      </c>
      <c r="M165">
        <v>10.672499999999999</v>
      </c>
      <c r="N165">
        <v>11.112500000000001</v>
      </c>
      <c r="O165">
        <v>10.445</v>
      </c>
      <c r="P165">
        <v>11.08</v>
      </c>
      <c r="Q165">
        <v>9.9214950000000002</v>
      </c>
      <c r="R165">
        <v>22617200</v>
      </c>
      <c r="T165">
        <f t="shared" si="2"/>
        <v>14.094200000000001</v>
      </c>
      <c r="U165">
        <f t="shared" ref="U165:U228" si="3">AVERAGE(P66:P165)</f>
        <v>13.886724969999996</v>
      </c>
    </row>
    <row r="166" spans="1:21" x14ac:dyDescent="0.25">
      <c r="A166" s="1">
        <v>39839</v>
      </c>
      <c r="B166" s="1" t="str">
        <f>TEXT(Table1[[#This Row],[Date]], "DDD")</f>
        <v>Mon</v>
      </c>
      <c r="C166" s="8" t="str">
        <f>TEXT(Table1[[#This Row],[Date]], "MMM")</f>
        <v>Jan</v>
      </c>
      <c r="D166" s="8" t="str">
        <f>RIGHT(TEXT(Table1[[#This Row],[Date]],"DD/MM/YYYY"),4)</f>
        <v>2009</v>
      </c>
      <c r="E166" s="8" t="s">
        <v>102</v>
      </c>
      <c r="F166">
        <v>12.444000000000001</v>
      </c>
      <c r="G166">
        <v>12.867000000000001</v>
      </c>
      <c r="H166">
        <v>12.156000000000001</v>
      </c>
      <c r="I166">
        <v>12.311999999999999</v>
      </c>
      <c r="J166">
        <v>11.389218</v>
      </c>
      <c r="K166">
        <v>23856000</v>
      </c>
      <c r="L166" t="s">
        <v>104</v>
      </c>
      <c r="M166">
        <v>11.074999999999999</v>
      </c>
      <c r="N166">
        <v>11.31</v>
      </c>
      <c r="O166">
        <v>10.63</v>
      </c>
      <c r="P166">
        <v>10.647500000000001</v>
      </c>
      <c r="Q166">
        <v>9.5342169999999999</v>
      </c>
      <c r="R166">
        <v>24009200</v>
      </c>
      <c r="T166">
        <f t="shared" si="2"/>
        <v>14.059399999999998</v>
      </c>
      <c r="U166">
        <f t="shared" si="3"/>
        <v>13.805724979999997</v>
      </c>
    </row>
    <row r="167" spans="1:21" x14ac:dyDescent="0.25">
      <c r="A167" s="1">
        <v>39840</v>
      </c>
      <c r="B167" s="1" t="str">
        <f>TEXT(Table1[[#This Row],[Date]], "DDD")</f>
        <v>Tue</v>
      </c>
      <c r="C167" s="8" t="str">
        <f>TEXT(Table1[[#This Row],[Date]], "MMM")</f>
        <v>Jan</v>
      </c>
      <c r="D167" s="8" t="str">
        <f>RIGHT(TEXT(Table1[[#This Row],[Date]],"DD/MM/YYYY"),4)</f>
        <v>2009</v>
      </c>
      <c r="E167" s="8" t="s">
        <v>102</v>
      </c>
      <c r="F167">
        <v>12.601000000000001</v>
      </c>
      <c r="G167">
        <v>12.949</v>
      </c>
      <c r="H167">
        <v>12.545999999999999</v>
      </c>
      <c r="I167">
        <v>12.676</v>
      </c>
      <c r="J167">
        <v>11.725941000000001</v>
      </c>
      <c r="K167">
        <v>21768000</v>
      </c>
      <c r="L167" t="s">
        <v>104</v>
      </c>
      <c r="M167">
        <v>10.8725</v>
      </c>
      <c r="N167">
        <v>11.047499999999999</v>
      </c>
      <c r="O167">
        <v>10.66</v>
      </c>
      <c r="P167">
        <v>11.0375</v>
      </c>
      <c r="Q167">
        <v>9.8834359999999997</v>
      </c>
      <c r="R167">
        <v>26436000</v>
      </c>
      <c r="T167">
        <f t="shared" si="2"/>
        <v>14.022639999999999</v>
      </c>
      <c r="U167">
        <f t="shared" si="3"/>
        <v>13.733474969999996</v>
      </c>
    </row>
    <row r="168" spans="1:21" x14ac:dyDescent="0.25">
      <c r="A168" s="1">
        <v>39841</v>
      </c>
      <c r="B168" s="1" t="str">
        <f>TEXT(Table1[[#This Row],[Date]], "DDD")</f>
        <v>Wed</v>
      </c>
      <c r="C168" s="8" t="str">
        <f>TEXT(Table1[[#This Row],[Date]], "MMM")</f>
        <v>Jan</v>
      </c>
      <c r="D168" s="8" t="str">
        <f>RIGHT(TEXT(Table1[[#This Row],[Date]],"DD/MM/YYYY"),4)</f>
        <v>2009</v>
      </c>
      <c r="E168" s="8" t="s">
        <v>102</v>
      </c>
      <c r="F168">
        <v>13.256</v>
      </c>
      <c r="G168">
        <v>13.505000000000001</v>
      </c>
      <c r="H168">
        <v>13.132999999999999</v>
      </c>
      <c r="I168">
        <v>13.366</v>
      </c>
      <c r="J168">
        <v>12.364223000000001</v>
      </c>
      <c r="K168">
        <v>27342000</v>
      </c>
      <c r="L168" t="s">
        <v>104</v>
      </c>
      <c r="M168">
        <v>11.477499999999999</v>
      </c>
      <c r="N168">
        <v>11.87</v>
      </c>
      <c r="O168">
        <v>11.3125</v>
      </c>
      <c r="P168">
        <v>11.805</v>
      </c>
      <c r="Q168">
        <v>10.570689</v>
      </c>
      <c r="R168">
        <v>32089600</v>
      </c>
      <c r="T168">
        <f t="shared" si="2"/>
        <v>14.003219999999999</v>
      </c>
      <c r="U168">
        <f t="shared" si="3"/>
        <v>13.675274969999998</v>
      </c>
    </row>
    <row r="169" spans="1:21" x14ac:dyDescent="0.25">
      <c r="A169" s="1">
        <v>39842</v>
      </c>
      <c r="B169" s="1" t="str">
        <f>TEXT(Table1[[#This Row],[Date]], "DDD")</f>
        <v>Thu</v>
      </c>
      <c r="C169" s="8" t="str">
        <f>TEXT(Table1[[#This Row],[Date]], "MMM")</f>
        <v>Jan</v>
      </c>
      <c r="D169" s="8" t="str">
        <f>RIGHT(TEXT(Table1[[#This Row],[Date]],"DD/MM/YYYY"),4)</f>
        <v>2009</v>
      </c>
      <c r="E169" s="8" t="s">
        <v>102</v>
      </c>
      <c r="F169">
        <v>13.077999999999999</v>
      </c>
      <c r="G169">
        <v>13.212999999999999</v>
      </c>
      <c r="H169">
        <v>12.85</v>
      </c>
      <c r="I169">
        <v>12.909000000000001</v>
      </c>
      <c r="J169">
        <v>11.941475000000001</v>
      </c>
      <c r="K169">
        <v>17777000</v>
      </c>
      <c r="L169" t="s">
        <v>104</v>
      </c>
      <c r="M169">
        <v>11.484999999999999</v>
      </c>
      <c r="N169">
        <v>12.0275</v>
      </c>
      <c r="O169">
        <v>11.3125</v>
      </c>
      <c r="P169">
        <v>11.567500000000001</v>
      </c>
      <c r="Q169">
        <v>10.358022999999999</v>
      </c>
      <c r="R169">
        <v>26097600</v>
      </c>
      <c r="T169">
        <f t="shared" si="2"/>
        <v>13.976559999999997</v>
      </c>
      <c r="U169">
        <f t="shared" si="3"/>
        <v>13.611549959999996</v>
      </c>
    </row>
    <row r="170" spans="1:21" x14ac:dyDescent="0.25">
      <c r="A170" s="1">
        <v>39843</v>
      </c>
      <c r="B170" s="1" t="str">
        <f>TEXT(Table1[[#This Row],[Date]], "DDD")</f>
        <v>Fri</v>
      </c>
      <c r="C170" s="8" t="str">
        <f>TEXT(Table1[[#This Row],[Date]], "MMM")</f>
        <v>Jan</v>
      </c>
      <c r="D170" s="8" t="str">
        <f>RIGHT(TEXT(Table1[[#This Row],[Date]],"DD/MM/YYYY"),4)</f>
        <v>2009</v>
      </c>
      <c r="E170" s="8" t="s">
        <v>102</v>
      </c>
      <c r="F170">
        <v>13.236000000000001</v>
      </c>
      <c r="G170">
        <v>13.955</v>
      </c>
      <c r="H170">
        <v>13.212999999999999</v>
      </c>
      <c r="I170">
        <v>13.577999999999999</v>
      </c>
      <c r="J170">
        <v>12.560336</v>
      </c>
      <c r="K170">
        <v>37337000</v>
      </c>
      <c r="L170" t="s">
        <v>104</v>
      </c>
      <c r="M170">
        <v>11.762499999999999</v>
      </c>
      <c r="N170">
        <v>12.3375</v>
      </c>
      <c r="O170">
        <v>11.715</v>
      </c>
      <c r="P170">
        <v>12.3375</v>
      </c>
      <c r="Q170">
        <v>11.047509</v>
      </c>
      <c r="R170">
        <v>30315200</v>
      </c>
      <c r="T170">
        <f t="shared" si="2"/>
        <v>13.947379999999999</v>
      </c>
      <c r="U170">
        <f t="shared" si="3"/>
        <v>13.559674959999995</v>
      </c>
    </row>
    <row r="171" spans="1:21" x14ac:dyDescent="0.25">
      <c r="A171" s="1">
        <v>39846</v>
      </c>
      <c r="B171" s="1" t="str">
        <f>TEXT(Table1[[#This Row],[Date]], "DDD")</f>
        <v>Mon</v>
      </c>
      <c r="C171" s="8" t="str">
        <f>TEXT(Table1[[#This Row],[Date]], "MMM")</f>
        <v>Feb</v>
      </c>
      <c r="D171" s="8" t="str">
        <f>RIGHT(TEXT(Table1[[#This Row],[Date]],"DD/MM/YYYY"),4)</f>
        <v>2009</v>
      </c>
      <c r="E171" s="8" t="s">
        <v>102</v>
      </c>
      <c r="F171">
        <v>13.361000000000001</v>
      </c>
      <c r="G171">
        <v>13.856999999999999</v>
      </c>
      <c r="H171">
        <v>13.026999999999999</v>
      </c>
      <c r="I171">
        <v>13.698</v>
      </c>
      <c r="J171">
        <v>12.671341999999999</v>
      </c>
      <c r="K171">
        <v>19962000</v>
      </c>
      <c r="L171" t="s">
        <v>104</v>
      </c>
      <c r="M171">
        <v>12.065</v>
      </c>
      <c r="N171">
        <v>12.4975</v>
      </c>
      <c r="O171">
        <v>11.885</v>
      </c>
      <c r="P171">
        <v>12.4925</v>
      </c>
      <c r="Q171">
        <v>11.186306</v>
      </c>
      <c r="R171">
        <v>28544000</v>
      </c>
      <c r="T171">
        <f t="shared" si="2"/>
        <v>13.94746</v>
      </c>
      <c r="U171">
        <f t="shared" si="3"/>
        <v>13.515874969999997</v>
      </c>
    </row>
    <row r="172" spans="1:21" x14ac:dyDescent="0.25">
      <c r="A172" s="1">
        <v>39847</v>
      </c>
      <c r="B172" s="1" t="str">
        <f>TEXT(Table1[[#This Row],[Date]], "DDD")</f>
        <v>Tue</v>
      </c>
      <c r="C172" s="8" t="str">
        <f>TEXT(Table1[[#This Row],[Date]], "MMM")</f>
        <v>Feb</v>
      </c>
      <c r="D172" s="8" t="str">
        <f>RIGHT(TEXT(Table1[[#This Row],[Date]],"DD/MM/YYYY"),4)</f>
        <v>2009</v>
      </c>
      <c r="E172" s="8" t="s">
        <v>102</v>
      </c>
      <c r="F172">
        <v>13.801</v>
      </c>
      <c r="G172">
        <v>14.166</v>
      </c>
      <c r="H172">
        <v>13.66</v>
      </c>
      <c r="I172">
        <v>13.97</v>
      </c>
      <c r="J172">
        <v>12.922955999999999</v>
      </c>
      <c r="K172">
        <v>28901000</v>
      </c>
      <c r="L172" t="s">
        <v>104</v>
      </c>
      <c r="M172">
        <v>12.5525</v>
      </c>
      <c r="N172">
        <v>12.737500000000001</v>
      </c>
      <c r="O172">
        <v>12.047499999999999</v>
      </c>
      <c r="P172">
        <v>12.0975</v>
      </c>
      <c r="Q172">
        <v>10.832604999999999</v>
      </c>
      <c r="R172">
        <v>28953600</v>
      </c>
      <c r="T172">
        <f t="shared" si="2"/>
        <v>13.938619999999998</v>
      </c>
      <c r="U172">
        <f t="shared" si="3"/>
        <v>13.464249969999996</v>
      </c>
    </row>
    <row r="173" spans="1:21" x14ac:dyDescent="0.25">
      <c r="A173" s="1">
        <v>39848</v>
      </c>
      <c r="B173" s="1" t="str">
        <f>TEXT(Table1[[#This Row],[Date]], "DDD")</f>
        <v>Wed</v>
      </c>
      <c r="C173" s="8" t="str">
        <f>TEXT(Table1[[#This Row],[Date]], "MMM")</f>
        <v>Feb</v>
      </c>
      <c r="D173" s="8" t="str">
        <f>RIGHT(TEXT(Table1[[#This Row],[Date]],"DD/MM/YYYY"),4)</f>
        <v>2009</v>
      </c>
      <c r="E173" s="8" t="s">
        <v>102</v>
      </c>
      <c r="F173">
        <v>14.148999999999999</v>
      </c>
      <c r="G173">
        <v>14.348000000000001</v>
      </c>
      <c r="H173">
        <v>13.9</v>
      </c>
      <c r="I173">
        <v>14.015000000000001</v>
      </c>
      <c r="J173">
        <v>12.964581000000001</v>
      </c>
      <c r="K173">
        <v>29432000</v>
      </c>
      <c r="L173" t="s">
        <v>104</v>
      </c>
      <c r="M173">
        <v>12.215</v>
      </c>
      <c r="N173">
        <v>12.56</v>
      </c>
      <c r="O173">
        <v>12.14</v>
      </c>
      <c r="P173">
        <v>12.282500000000001</v>
      </c>
      <c r="Q173">
        <v>10.998265999999999</v>
      </c>
      <c r="R173">
        <v>33166400</v>
      </c>
      <c r="T173">
        <f t="shared" si="2"/>
        <v>13.95894</v>
      </c>
      <c r="U173">
        <f t="shared" si="3"/>
        <v>13.409699979999997</v>
      </c>
    </row>
    <row r="174" spans="1:21" x14ac:dyDescent="0.25">
      <c r="A174" s="1">
        <v>39849</v>
      </c>
      <c r="B174" s="1" t="str">
        <f>TEXT(Table1[[#This Row],[Date]], "DDD")</f>
        <v>Thu</v>
      </c>
      <c r="C174" s="8" t="str">
        <f>TEXT(Table1[[#This Row],[Date]], "MMM")</f>
        <v>Feb</v>
      </c>
      <c r="D174" s="8" t="str">
        <f>RIGHT(TEXT(Table1[[#This Row],[Date]],"DD/MM/YYYY"),4)</f>
        <v>2009</v>
      </c>
      <c r="E174" s="8" t="s">
        <v>102</v>
      </c>
      <c r="F174">
        <v>14.718999999999999</v>
      </c>
      <c r="G174">
        <v>16.039000000000001</v>
      </c>
      <c r="H174">
        <v>14.573</v>
      </c>
      <c r="I174">
        <v>15.984</v>
      </c>
      <c r="J174">
        <v>14.786007</v>
      </c>
      <c r="K174">
        <v>94885000</v>
      </c>
      <c r="L174" t="s">
        <v>104</v>
      </c>
      <c r="M174">
        <v>13.06</v>
      </c>
      <c r="N174">
        <v>13.775</v>
      </c>
      <c r="O174">
        <v>12.875</v>
      </c>
      <c r="P174">
        <v>13.435</v>
      </c>
      <c r="Q174">
        <v>12.030263</v>
      </c>
      <c r="R174">
        <v>96728400</v>
      </c>
      <c r="T174">
        <f t="shared" si="2"/>
        <v>13.997059999999999</v>
      </c>
      <c r="U174">
        <f t="shared" si="3"/>
        <v>13.364924979999998</v>
      </c>
    </row>
    <row r="175" spans="1:21" x14ac:dyDescent="0.25">
      <c r="A175" s="1">
        <v>39850</v>
      </c>
      <c r="B175" s="1" t="str">
        <f>TEXT(Table1[[#This Row],[Date]], "DDD")</f>
        <v>Fri</v>
      </c>
      <c r="C175" s="8" t="str">
        <f>TEXT(Table1[[#This Row],[Date]], "MMM")</f>
        <v>Feb</v>
      </c>
      <c r="D175" s="8" t="str">
        <f>RIGHT(TEXT(Table1[[#This Row],[Date]],"DD/MM/YYYY"),4)</f>
        <v>2009</v>
      </c>
      <c r="E175" s="8" t="s">
        <v>102</v>
      </c>
      <c r="F175">
        <v>16.056000000000001</v>
      </c>
      <c r="G175">
        <v>16.462999</v>
      </c>
      <c r="H175">
        <v>15.657</v>
      </c>
      <c r="I175">
        <v>16.25</v>
      </c>
      <c r="J175">
        <v>15.032064</v>
      </c>
      <c r="K175">
        <v>64285000</v>
      </c>
      <c r="L175" t="s">
        <v>104</v>
      </c>
      <c r="M175">
        <v>13.487500000000001</v>
      </c>
      <c r="N175">
        <v>14</v>
      </c>
      <c r="O175">
        <v>13.42</v>
      </c>
      <c r="P175">
        <v>13.852499999999999</v>
      </c>
      <c r="Q175">
        <v>12.404104</v>
      </c>
      <c r="R175">
        <v>45907600</v>
      </c>
      <c r="T175">
        <f t="shared" si="2"/>
        <v>14.06366</v>
      </c>
      <c r="U175">
        <f t="shared" si="3"/>
        <v>13.329999989999999</v>
      </c>
    </row>
    <row r="176" spans="1:21" x14ac:dyDescent="0.25">
      <c r="A176" s="1">
        <v>39853</v>
      </c>
      <c r="B176" s="1" t="str">
        <f>TEXT(Table1[[#This Row],[Date]], "DDD")</f>
        <v>Mon</v>
      </c>
      <c r="C176" s="8" t="str">
        <f>TEXT(Table1[[#This Row],[Date]], "MMM")</f>
        <v>Feb</v>
      </c>
      <c r="D176" s="8" t="str">
        <f>RIGHT(TEXT(Table1[[#This Row],[Date]],"DD/MM/YYYY"),4)</f>
        <v>2009</v>
      </c>
      <c r="E176" s="8" t="s">
        <v>102</v>
      </c>
      <c r="F176">
        <v>16.224001000000001</v>
      </c>
      <c r="G176">
        <v>16.326000000000001</v>
      </c>
      <c r="H176">
        <v>15.75</v>
      </c>
      <c r="I176">
        <v>16.202000000000002</v>
      </c>
      <c r="J176">
        <v>14.987664000000001</v>
      </c>
      <c r="K176">
        <v>33238000</v>
      </c>
      <c r="L176" t="s">
        <v>104</v>
      </c>
      <c r="M176">
        <v>13.88</v>
      </c>
      <c r="N176">
        <v>14.0875</v>
      </c>
      <c r="O176">
        <v>13.65</v>
      </c>
      <c r="P176">
        <v>13.83</v>
      </c>
      <c r="Q176">
        <v>12.383960999999999</v>
      </c>
      <c r="R176">
        <v>31874400</v>
      </c>
      <c r="T176">
        <f t="shared" si="2"/>
        <v>14.125720000000001</v>
      </c>
      <c r="U176">
        <f t="shared" si="3"/>
        <v>13.302424989999999</v>
      </c>
    </row>
    <row r="177" spans="1:21" x14ac:dyDescent="0.25">
      <c r="A177" s="1">
        <v>39854</v>
      </c>
      <c r="B177" s="1" t="str">
        <f>TEXT(Table1[[#This Row],[Date]], "DDD")</f>
        <v>Tue</v>
      </c>
      <c r="C177" s="8" t="str">
        <f>TEXT(Table1[[#This Row],[Date]], "MMM")</f>
        <v>Feb</v>
      </c>
      <c r="D177" s="8" t="str">
        <f>RIGHT(TEXT(Table1[[#This Row],[Date]],"DD/MM/YYYY"),4)</f>
        <v>2009</v>
      </c>
      <c r="E177" s="8" t="s">
        <v>102</v>
      </c>
      <c r="F177">
        <v>16.149999999999999</v>
      </c>
      <c r="G177">
        <v>16.577000000000002</v>
      </c>
      <c r="H177">
        <v>15.715</v>
      </c>
      <c r="I177">
        <v>15.797000000000001</v>
      </c>
      <c r="J177">
        <v>14.613020000000001</v>
      </c>
      <c r="K177">
        <v>27107000</v>
      </c>
      <c r="L177" t="s">
        <v>104</v>
      </c>
      <c r="M177">
        <v>13.782500000000001</v>
      </c>
      <c r="N177">
        <v>14</v>
      </c>
      <c r="O177">
        <v>13.4025</v>
      </c>
      <c r="P177">
        <v>13.4625</v>
      </c>
      <c r="Q177">
        <v>12.054883</v>
      </c>
      <c r="R177">
        <v>38071600</v>
      </c>
      <c r="T177">
        <f t="shared" si="2"/>
        <v>14.17164</v>
      </c>
      <c r="U177">
        <f t="shared" si="3"/>
        <v>13.276825000000001</v>
      </c>
    </row>
    <row r="178" spans="1:21" x14ac:dyDescent="0.25">
      <c r="A178" s="1">
        <v>39855</v>
      </c>
      <c r="B178" s="1" t="str">
        <f>TEXT(Table1[[#This Row],[Date]], "DDD")</f>
        <v>Wed</v>
      </c>
      <c r="C178" s="8" t="str">
        <f>TEXT(Table1[[#This Row],[Date]], "MMM")</f>
        <v>Feb</v>
      </c>
      <c r="D178" s="8" t="str">
        <f>RIGHT(TEXT(Table1[[#This Row],[Date]],"DD/MM/YYYY"),4)</f>
        <v>2009</v>
      </c>
      <c r="E178" s="8" t="s">
        <v>102</v>
      </c>
      <c r="F178">
        <v>15.999000000000001</v>
      </c>
      <c r="G178">
        <v>16.399999999999999</v>
      </c>
      <c r="H178">
        <v>15.673</v>
      </c>
      <c r="I178">
        <v>16.398001000000001</v>
      </c>
      <c r="J178">
        <v>15.168974</v>
      </c>
      <c r="K178">
        <v>27056000</v>
      </c>
      <c r="L178" t="s">
        <v>104</v>
      </c>
      <c r="M178">
        <v>13.525</v>
      </c>
      <c r="N178">
        <v>13.807499999999999</v>
      </c>
      <c r="O178">
        <v>13.375</v>
      </c>
      <c r="P178">
        <v>13.74</v>
      </c>
      <c r="Q178">
        <v>12.327406999999999</v>
      </c>
      <c r="R178">
        <v>23668000</v>
      </c>
      <c r="T178">
        <f t="shared" si="2"/>
        <v>14.196460000000002</v>
      </c>
      <c r="U178">
        <f t="shared" si="3"/>
        <v>13.246975000000003</v>
      </c>
    </row>
    <row r="179" spans="1:21" x14ac:dyDescent="0.25">
      <c r="A179" s="1">
        <v>39856</v>
      </c>
      <c r="B179" s="1" t="str">
        <f>TEXT(Table1[[#This Row],[Date]], "DDD")</f>
        <v>Thu</v>
      </c>
      <c r="C179" s="8" t="str">
        <f>TEXT(Table1[[#This Row],[Date]], "MMM")</f>
        <v>Feb</v>
      </c>
      <c r="D179" s="8" t="str">
        <f>RIGHT(TEXT(Table1[[#This Row],[Date]],"DD/MM/YYYY"),4)</f>
        <v>2009</v>
      </c>
      <c r="E179" s="8" t="s">
        <v>102</v>
      </c>
      <c r="F179">
        <v>16.122</v>
      </c>
      <c r="G179">
        <v>16.215</v>
      </c>
      <c r="H179">
        <v>15.515000000000001</v>
      </c>
      <c r="I179">
        <v>16.18</v>
      </c>
      <c r="J179">
        <v>14.967316</v>
      </c>
      <c r="K179">
        <v>39540000</v>
      </c>
      <c r="L179" t="s">
        <v>104</v>
      </c>
      <c r="M179">
        <v>13.57</v>
      </c>
      <c r="N179">
        <v>14.15</v>
      </c>
      <c r="O179">
        <v>13.275</v>
      </c>
      <c r="P179">
        <v>14.1</v>
      </c>
      <c r="Q179">
        <v>12.650392999999999</v>
      </c>
      <c r="R179">
        <v>34827600</v>
      </c>
      <c r="T179">
        <f t="shared" si="2"/>
        <v>14.233820020000001</v>
      </c>
      <c r="U179">
        <f t="shared" si="3"/>
        <v>13.214050000000004</v>
      </c>
    </row>
    <row r="180" spans="1:21" x14ac:dyDescent="0.25">
      <c r="A180" s="1">
        <v>39857</v>
      </c>
      <c r="B180" s="1" t="str">
        <f>TEXT(Table1[[#This Row],[Date]], "DDD")</f>
        <v>Fri</v>
      </c>
      <c r="C180" s="8" t="str">
        <f>TEXT(Table1[[#This Row],[Date]], "MMM")</f>
        <v>Feb</v>
      </c>
      <c r="D180" s="8" t="str">
        <f>RIGHT(TEXT(Table1[[#This Row],[Date]],"DD/MM/YYYY"),4)</f>
        <v>2009</v>
      </c>
      <c r="E180" s="8" t="s">
        <v>102</v>
      </c>
      <c r="F180">
        <v>16.349001000000001</v>
      </c>
      <c r="G180">
        <v>16.888000000000002</v>
      </c>
      <c r="H180">
        <v>16.186001000000001</v>
      </c>
      <c r="I180">
        <v>16.190000999999999</v>
      </c>
      <c r="J180">
        <v>14.976569</v>
      </c>
      <c r="K180">
        <v>44516000</v>
      </c>
      <c r="L180" t="s">
        <v>104</v>
      </c>
      <c r="M180">
        <v>14.2325</v>
      </c>
      <c r="N180">
        <v>14.487500000000001</v>
      </c>
      <c r="O180">
        <v>13.815</v>
      </c>
      <c r="P180">
        <v>13.987500000000001</v>
      </c>
      <c r="Q180">
        <v>12.549462</v>
      </c>
      <c r="R180">
        <v>40788000</v>
      </c>
      <c r="T180">
        <f t="shared" ref="T180:T243" si="4">AVERAGE(I130:I179)</f>
        <v>14.295440020000001</v>
      </c>
      <c r="U180">
        <f t="shared" si="3"/>
        <v>13.190975000000002</v>
      </c>
    </row>
    <row r="181" spans="1:21" x14ac:dyDescent="0.25">
      <c r="A181" s="1">
        <v>39861</v>
      </c>
      <c r="B181" s="1" t="str">
        <f>TEXT(Table1[[#This Row],[Date]], "DDD")</f>
        <v>Tue</v>
      </c>
      <c r="C181" s="8" t="str">
        <f>TEXT(Table1[[#This Row],[Date]], "MMM")</f>
        <v>Feb</v>
      </c>
      <c r="D181" s="8" t="str">
        <f>RIGHT(TEXT(Table1[[#This Row],[Date]],"DD/MM/YYYY"),4)</f>
        <v>2009</v>
      </c>
      <c r="E181" s="8" t="s">
        <v>102</v>
      </c>
      <c r="F181">
        <v>15.8</v>
      </c>
      <c r="G181">
        <v>15.946</v>
      </c>
      <c r="H181">
        <v>15.266</v>
      </c>
      <c r="I181">
        <v>15.509</v>
      </c>
      <c r="J181">
        <v>14.346609000000001</v>
      </c>
      <c r="K181">
        <v>46498000</v>
      </c>
      <c r="L181" t="s">
        <v>104</v>
      </c>
      <c r="M181">
        <v>13.672499999999999</v>
      </c>
      <c r="N181">
        <v>13.8</v>
      </c>
      <c r="O181">
        <v>13.4175</v>
      </c>
      <c r="P181">
        <v>13.5625</v>
      </c>
      <c r="Q181">
        <v>12.168157000000001</v>
      </c>
      <c r="R181">
        <v>35581600</v>
      </c>
      <c r="T181">
        <f t="shared" si="4"/>
        <v>14.351300040000002</v>
      </c>
      <c r="U181">
        <f t="shared" si="3"/>
        <v>13.159350000000002</v>
      </c>
    </row>
    <row r="182" spans="1:21" x14ac:dyDescent="0.25">
      <c r="A182" s="1">
        <v>39862</v>
      </c>
      <c r="B182" s="1" t="str">
        <f>TEXT(Table1[[#This Row],[Date]], "DDD")</f>
        <v>Wed</v>
      </c>
      <c r="C182" s="8" t="str">
        <f>TEXT(Table1[[#This Row],[Date]], "MMM")</f>
        <v>Feb</v>
      </c>
      <c r="D182" s="8" t="str">
        <f>RIGHT(TEXT(Table1[[#This Row],[Date]],"DD/MM/YYYY"),4)</f>
        <v>2009</v>
      </c>
      <c r="E182" s="8" t="s">
        <v>102</v>
      </c>
      <c r="F182">
        <v>15.704000000000001</v>
      </c>
      <c r="G182">
        <v>16.049999</v>
      </c>
      <c r="H182">
        <v>15.37</v>
      </c>
      <c r="I182">
        <v>15.904</v>
      </c>
      <c r="J182">
        <v>14.712002</v>
      </c>
      <c r="K182">
        <v>31373000</v>
      </c>
      <c r="L182" t="s">
        <v>104</v>
      </c>
      <c r="M182">
        <v>13.6425</v>
      </c>
      <c r="N182">
        <v>14.2225</v>
      </c>
      <c r="O182">
        <v>13.5625</v>
      </c>
      <c r="P182">
        <v>14.0375</v>
      </c>
      <c r="Q182">
        <v>12.594322999999999</v>
      </c>
      <c r="R182">
        <v>36329200</v>
      </c>
      <c r="T182">
        <f t="shared" si="4"/>
        <v>14.385600040000002</v>
      </c>
      <c r="U182">
        <f t="shared" si="3"/>
        <v>13.135524999999999</v>
      </c>
    </row>
    <row r="183" spans="1:21" x14ac:dyDescent="0.25">
      <c r="A183" s="1">
        <v>39863</v>
      </c>
      <c r="B183" s="1" t="str">
        <f>TEXT(Table1[[#This Row],[Date]], "DDD")</f>
        <v>Thu</v>
      </c>
      <c r="C183" s="8" t="str">
        <f>TEXT(Table1[[#This Row],[Date]], "MMM")</f>
        <v>Feb</v>
      </c>
      <c r="D183" s="8" t="str">
        <f>RIGHT(TEXT(Table1[[#This Row],[Date]],"DD/MM/YYYY"),4)</f>
        <v>2009</v>
      </c>
      <c r="E183" s="8" t="s">
        <v>102</v>
      </c>
      <c r="F183">
        <v>16.075001</v>
      </c>
      <c r="G183">
        <v>16.200001</v>
      </c>
      <c r="H183">
        <v>15.423</v>
      </c>
      <c r="I183">
        <v>15.455</v>
      </c>
      <c r="J183">
        <v>14.296659</v>
      </c>
      <c r="K183">
        <v>29852000</v>
      </c>
      <c r="L183" t="s">
        <v>104</v>
      </c>
      <c r="M183">
        <v>14.237500000000001</v>
      </c>
      <c r="N183">
        <v>14.475</v>
      </c>
      <c r="O183">
        <v>13.8725</v>
      </c>
      <c r="P183">
        <v>13.907500000000001</v>
      </c>
      <c r="Q183">
        <v>12.477687</v>
      </c>
      <c r="R183">
        <v>35102400</v>
      </c>
      <c r="T183">
        <f t="shared" si="4"/>
        <v>14.437140040000001</v>
      </c>
      <c r="U183">
        <f t="shared" si="3"/>
        <v>13.113100000000001</v>
      </c>
    </row>
    <row r="184" spans="1:21" x14ac:dyDescent="0.25">
      <c r="A184" s="1">
        <v>39864</v>
      </c>
      <c r="B184" s="1" t="str">
        <f>TEXT(Table1[[#This Row],[Date]], "DDD")</f>
        <v>Fri</v>
      </c>
      <c r="C184" s="8" t="str">
        <f>TEXT(Table1[[#This Row],[Date]], "MMM")</f>
        <v>Feb</v>
      </c>
      <c r="D184" s="8" t="str">
        <f>RIGHT(TEXT(Table1[[#This Row],[Date]],"DD/MM/YYYY"),4)</f>
        <v>2009</v>
      </c>
      <c r="E184" s="8" t="s">
        <v>102</v>
      </c>
      <c r="F184">
        <v>15.135999999999999</v>
      </c>
      <c r="G184">
        <v>15.938000000000001</v>
      </c>
      <c r="H184">
        <v>15.042999999999999</v>
      </c>
      <c r="I184">
        <v>15.801</v>
      </c>
      <c r="J184">
        <v>14.616717</v>
      </c>
      <c r="K184">
        <v>33074000</v>
      </c>
      <c r="L184" t="s">
        <v>104</v>
      </c>
      <c r="M184">
        <v>13.6625</v>
      </c>
      <c r="N184">
        <v>14.022500000000001</v>
      </c>
      <c r="O184">
        <v>13.625</v>
      </c>
      <c r="P184">
        <v>13.914999999999999</v>
      </c>
      <c r="Q184">
        <v>12.484420999999999</v>
      </c>
      <c r="R184">
        <v>42908000</v>
      </c>
      <c r="T184">
        <f t="shared" si="4"/>
        <v>14.466000040000001</v>
      </c>
      <c r="U184">
        <f t="shared" si="3"/>
        <v>13.097149999999999</v>
      </c>
    </row>
    <row r="185" spans="1:21" x14ac:dyDescent="0.25">
      <c r="A185" s="1">
        <v>39867</v>
      </c>
      <c r="B185" s="1" t="str">
        <f>TEXT(Table1[[#This Row],[Date]], "DDD")</f>
        <v>Mon</v>
      </c>
      <c r="C185" s="8" t="str">
        <f>TEXT(Table1[[#This Row],[Date]], "MMM")</f>
        <v>Feb</v>
      </c>
      <c r="D185" s="8" t="str">
        <f>RIGHT(TEXT(Table1[[#This Row],[Date]],"DD/MM/YYYY"),4)</f>
        <v>2009</v>
      </c>
      <c r="E185" s="8" t="s">
        <v>102</v>
      </c>
      <c r="F185">
        <v>16.049999</v>
      </c>
      <c r="G185">
        <v>16.240998999999999</v>
      </c>
      <c r="H185">
        <v>15.122</v>
      </c>
      <c r="I185">
        <v>15.257999999999999</v>
      </c>
      <c r="J185">
        <v>14.114419</v>
      </c>
      <c r="K185">
        <v>29356000</v>
      </c>
      <c r="L185" t="s">
        <v>104</v>
      </c>
      <c r="M185">
        <v>14.01</v>
      </c>
      <c r="N185">
        <v>14.21</v>
      </c>
      <c r="O185">
        <v>13.4975</v>
      </c>
      <c r="P185">
        <v>13.5625</v>
      </c>
      <c r="Q185">
        <v>12.168157000000001</v>
      </c>
      <c r="R185">
        <v>31967200</v>
      </c>
      <c r="T185">
        <f t="shared" si="4"/>
        <v>14.487420040000002</v>
      </c>
      <c r="U185">
        <f t="shared" si="3"/>
        <v>13.088275000000001</v>
      </c>
    </row>
    <row r="186" spans="1:21" x14ac:dyDescent="0.25">
      <c r="A186" s="1">
        <v>39868</v>
      </c>
      <c r="B186" s="1" t="str">
        <f>TEXT(Table1[[#This Row],[Date]], "DDD")</f>
        <v>Tue</v>
      </c>
      <c r="C186" s="8" t="str">
        <f>TEXT(Table1[[#This Row],[Date]], "MMM")</f>
        <v>Feb</v>
      </c>
      <c r="D186" s="8" t="str">
        <f>RIGHT(TEXT(Table1[[#This Row],[Date]],"DD/MM/YYYY"),4)</f>
        <v>2009</v>
      </c>
      <c r="E186" s="8" t="s">
        <v>102</v>
      </c>
      <c r="F186">
        <v>15.3</v>
      </c>
      <c r="G186">
        <v>16.174999</v>
      </c>
      <c r="H186">
        <v>15.143000000000001</v>
      </c>
      <c r="I186">
        <v>16.127001</v>
      </c>
      <c r="J186">
        <v>14.918288</v>
      </c>
      <c r="K186">
        <v>45905000</v>
      </c>
      <c r="L186" t="s">
        <v>104</v>
      </c>
      <c r="M186">
        <v>13.585000000000001</v>
      </c>
      <c r="N186">
        <v>14.244999999999999</v>
      </c>
      <c r="O186">
        <v>13.4025</v>
      </c>
      <c r="P186">
        <v>14.0875</v>
      </c>
      <c r="Q186">
        <v>12.639182999999999</v>
      </c>
      <c r="R186">
        <v>43590800</v>
      </c>
      <c r="T186">
        <f t="shared" si="4"/>
        <v>14.506160040000003</v>
      </c>
      <c r="U186">
        <f t="shared" si="3"/>
        <v>13.075675</v>
      </c>
    </row>
    <row r="187" spans="1:21" x14ac:dyDescent="0.25">
      <c r="A187" s="1">
        <v>39869</v>
      </c>
      <c r="B187" s="1" t="str">
        <f>TEXT(Table1[[#This Row],[Date]], "DDD")</f>
        <v>Wed</v>
      </c>
      <c r="C187" s="8" t="str">
        <f>TEXT(Table1[[#This Row],[Date]], "MMM")</f>
        <v>Feb</v>
      </c>
      <c r="D187" s="8" t="str">
        <f>RIGHT(TEXT(Table1[[#This Row],[Date]],"DD/MM/YYYY"),4)</f>
        <v>2009</v>
      </c>
      <c r="E187" s="8" t="s">
        <v>102</v>
      </c>
      <c r="F187">
        <v>15.975</v>
      </c>
      <c r="G187">
        <v>16.596001000000001</v>
      </c>
      <c r="H187">
        <v>15.743</v>
      </c>
      <c r="I187">
        <v>16.257000000000001</v>
      </c>
      <c r="J187">
        <v>15.038541</v>
      </c>
      <c r="K187">
        <v>52819000</v>
      </c>
      <c r="L187" t="s">
        <v>104</v>
      </c>
      <c r="M187">
        <v>14.0275</v>
      </c>
      <c r="N187">
        <v>14.137499999999999</v>
      </c>
      <c r="O187">
        <v>13.785</v>
      </c>
      <c r="P187">
        <v>13.855</v>
      </c>
      <c r="Q187">
        <v>12.430586999999999</v>
      </c>
      <c r="R187">
        <v>34394800</v>
      </c>
      <c r="T187">
        <f t="shared" si="4"/>
        <v>14.538700060000002</v>
      </c>
      <c r="U187">
        <f t="shared" si="3"/>
        <v>13.06095</v>
      </c>
    </row>
    <row r="188" spans="1:21" x14ac:dyDescent="0.25">
      <c r="A188" s="1">
        <v>39870</v>
      </c>
      <c r="B188" s="1" t="str">
        <f>TEXT(Table1[[#This Row],[Date]], "DDD")</f>
        <v>Thu</v>
      </c>
      <c r="C188" s="8" t="str">
        <f>TEXT(Table1[[#This Row],[Date]], "MMM")</f>
        <v>Feb</v>
      </c>
      <c r="D188" s="8" t="str">
        <f>RIGHT(TEXT(Table1[[#This Row],[Date]],"DD/MM/YYYY"),4)</f>
        <v>2009</v>
      </c>
      <c r="E188" s="8" t="s">
        <v>102</v>
      </c>
      <c r="F188">
        <v>16.450001</v>
      </c>
      <c r="G188">
        <v>16.450001</v>
      </c>
      <c r="H188">
        <v>15.5</v>
      </c>
      <c r="I188">
        <v>15.57</v>
      </c>
      <c r="J188">
        <v>14.403034</v>
      </c>
      <c r="K188">
        <v>46944000</v>
      </c>
      <c r="L188" t="s">
        <v>104</v>
      </c>
      <c r="M188">
        <v>14.0625</v>
      </c>
      <c r="N188">
        <v>14.164999999999999</v>
      </c>
      <c r="O188">
        <v>13.6975</v>
      </c>
      <c r="P188">
        <v>14.015000000000001</v>
      </c>
      <c r="Q188">
        <v>12.574135999999999</v>
      </c>
      <c r="R188">
        <v>35902400</v>
      </c>
      <c r="T188">
        <f t="shared" si="4"/>
        <v>14.58712006</v>
      </c>
      <c r="U188">
        <f t="shared" si="3"/>
        <v>13.057125000000003</v>
      </c>
    </row>
    <row r="189" spans="1:21" x14ac:dyDescent="0.25">
      <c r="A189" s="1">
        <v>39871</v>
      </c>
      <c r="B189" s="1" t="str">
        <f>TEXT(Table1[[#This Row],[Date]], "DDD")</f>
        <v>Fri</v>
      </c>
      <c r="C189" s="8" t="str">
        <f>TEXT(Table1[[#This Row],[Date]], "MMM")</f>
        <v>Feb</v>
      </c>
      <c r="D189" s="8" t="str">
        <f>RIGHT(TEXT(Table1[[#This Row],[Date]],"DD/MM/YYYY"),4)</f>
        <v>2009</v>
      </c>
      <c r="E189" s="8" t="s">
        <v>102</v>
      </c>
      <c r="F189">
        <v>15.238</v>
      </c>
      <c r="G189">
        <v>16.253</v>
      </c>
      <c r="H189">
        <v>15.176</v>
      </c>
      <c r="I189">
        <v>15.803000000000001</v>
      </c>
      <c r="J189">
        <v>14.618572</v>
      </c>
      <c r="K189">
        <v>45445000</v>
      </c>
      <c r="L189" t="s">
        <v>104</v>
      </c>
      <c r="M189">
        <v>13.75</v>
      </c>
      <c r="N189">
        <v>14.475</v>
      </c>
      <c r="O189">
        <v>13.75</v>
      </c>
      <c r="P189">
        <v>14.1775</v>
      </c>
      <c r="Q189">
        <v>12.719927999999999</v>
      </c>
      <c r="R189">
        <v>47237200</v>
      </c>
      <c r="T189">
        <f t="shared" si="4"/>
        <v>14.620900059999999</v>
      </c>
      <c r="U189">
        <f t="shared" si="3"/>
        <v>13.056800000000001</v>
      </c>
    </row>
    <row r="190" spans="1:21" x14ac:dyDescent="0.25">
      <c r="A190" s="1">
        <v>39874</v>
      </c>
      <c r="B190" s="1" t="str">
        <f>TEXT(Table1[[#This Row],[Date]], "DDD")</f>
        <v>Mon</v>
      </c>
      <c r="C190" s="8" t="str">
        <f>TEXT(Table1[[#This Row],[Date]], "MMM")</f>
        <v>Mar</v>
      </c>
      <c r="D190" s="8" t="str">
        <f>RIGHT(TEXT(Table1[[#This Row],[Date]],"DD/MM/YYYY"),4)</f>
        <v>2009</v>
      </c>
      <c r="E190" s="8" t="s">
        <v>102</v>
      </c>
      <c r="F190">
        <v>15.477</v>
      </c>
      <c r="G190">
        <v>15.87</v>
      </c>
      <c r="H190">
        <v>14.91</v>
      </c>
      <c r="I190">
        <v>15.063000000000001</v>
      </c>
      <c r="J190">
        <v>13.934035</v>
      </c>
      <c r="K190">
        <v>41411000</v>
      </c>
      <c r="L190" t="s">
        <v>104</v>
      </c>
      <c r="M190">
        <v>13.9825</v>
      </c>
      <c r="N190">
        <v>14.2425</v>
      </c>
      <c r="O190">
        <v>13.467499999999999</v>
      </c>
      <c r="P190">
        <v>13.54</v>
      </c>
      <c r="Q190">
        <v>12.147967</v>
      </c>
      <c r="R190">
        <v>39060000</v>
      </c>
      <c r="T190">
        <f t="shared" si="4"/>
        <v>14.658380059999999</v>
      </c>
      <c r="U190">
        <f t="shared" si="3"/>
        <v>13.053750000000001</v>
      </c>
    </row>
    <row r="191" spans="1:21" x14ac:dyDescent="0.25">
      <c r="A191" s="1">
        <v>39875</v>
      </c>
      <c r="B191" s="1" t="str">
        <f>TEXT(Table1[[#This Row],[Date]], "DDD")</f>
        <v>Tue</v>
      </c>
      <c r="C191" s="8" t="str">
        <f>TEXT(Table1[[#This Row],[Date]], "MMM")</f>
        <v>Mar</v>
      </c>
      <c r="D191" s="8" t="str">
        <f>RIGHT(TEXT(Table1[[#This Row],[Date]],"DD/MM/YYYY"),4)</f>
        <v>2009</v>
      </c>
      <c r="E191" s="8" t="s">
        <v>102</v>
      </c>
      <c r="F191">
        <v>15.28</v>
      </c>
      <c r="G191">
        <v>15.497</v>
      </c>
      <c r="H191">
        <v>14.779</v>
      </c>
      <c r="I191">
        <v>15.101000000000001</v>
      </c>
      <c r="J191">
        <v>13.969188000000001</v>
      </c>
      <c r="K191">
        <v>37274000</v>
      </c>
      <c r="L191" t="s">
        <v>104</v>
      </c>
      <c r="M191">
        <v>13.682499999999999</v>
      </c>
      <c r="N191">
        <v>13.907500000000001</v>
      </c>
      <c r="O191">
        <v>13.3025</v>
      </c>
      <c r="P191">
        <v>13.59</v>
      </c>
      <c r="Q191">
        <v>12.192833</v>
      </c>
      <c r="R191">
        <v>42195600</v>
      </c>
      <c r="T191">
        <f t="shared" si="4"/>
        <v>14.663440059999997</v>
      </c>
      <c r="U191">
        <f t="shared" si="3"/>
        <v>13.061774999999997</v>
      </c>
    </row>
    <row r="192" spans="1:21" x14ac:dyDescent="0.25">
      <c r="A192" s="1">
        <v>39876</v>
      </c>
      <c r="B192" s="1" t="str">
        <f>TEXT(Table1[[#This Row],[Date]], "DDD")</f>
        <v>Wed</v>
      </c>
      <c r="C192" s="8" t="str">
        <f>TEXT(Table1[[#This Row],[Date]], "MMM")</f>
        <v>Mar</v>
      </c>
      <c r="D192" s="8" t="str">
        <f>RIGHT(TEXT(Table1[[#This Row],[Date]],"DD/MM/YYYY"),4)</f>
        <v>2009</v>
      </c>
      <c r="E192" s="8" t="s">
        <v>102</v>
      </c>
      <c r="F192">
        <v>15.41</v>
      </c>
      <c r="G192">
        <v>15.58</v>
      </c>
      <c r="H192">
        <v>14.64</v>
      </c>
      <c r="I192">
        <v>15.048</v>
      </c>
      <c r="J192">
        <v>13.920159</v>
      </c>
      <c r="K192">
        <v>39553000</v>
      </c>
      <c r="L192" t="s">
        <v>104</v>
      </c>
      <c r="M192">
        <v>13.75</v>
      </c>
      <c r="N192">
        <v>13.967499999999999</v>
      </c>
      <c r="O192">
        <v>13.475</v>
      </c>
      <c r="P192">
        <v>13.8225</v>
      </c>
      <c r="Q192">
        <v>12.401422999999999</v>
      </c>
      <c r="R192">
        <v>35775200</v>
      </c>
      <c r="T192">
        <f t="shared" si="4"/>
        <v>14.668100059999999</v>
      </c>
      <c r="U192">
        <f t="shared" si="3"/>
        <v>13.068424999999998</v>
      </c>
    </row>
    <row r="193" spans="1:21" x14ac:dyDescent="0.25">
      <c r="A193" s="1">
        <v>39877</v>
      </c>
      <c r="B193" s="1" t="str">
        <f>TEXT(Table1[[#This Row],[Date]], "DDD")</f>
        <v>Thu</v>
      </c>
      <c r="C193" s="8" t="str">
        <f>TEXT(Table1[[#This Row],[Date]], "MMM")</f>
        <v>Mar</v>
      </c>
      <c r="D193" s="8" t="str">
        <f>RIGHT(TEXT(Table1[[#This Row],[Date]],"DD/MM/YYYY"),4)</f>
        <v>2009</v>
      </c>
      <c r="E193" s="8" t="s">
        <v>102</v>
      </c>
      <c r="F193">
        <v>14.776999999999999</v>
      </c>
      <c r="G193">
        <v>15.414</v>
      </c>
      <c r="H193">
        <v>14.518000000000001</v>
      </c>
      <c r="I193">
        <v>14.692</v>
      </c>
      <c r="J193">
        <v>13.590840999999999</v>
      </c>
      <c r="K193">
        <v>38804000</v>
      </c>
      <c r="L193" t="s">
        <v>104</v>
      </c>
      <c r="M193">
        <v>13.637499999999999</v>
      </c>
      <c r="N193">
        <v>13.8725</v>
      </c>
      <c r="O193">
        <v>13.17</v>
      </c>
      <c r="P193">
        <v>13.355</v>
      </c>
      <c r="Q193">
        <v>11.981991000000001</v>
      </c>
      <c r="R193">
        <v>44144800</v>
      </c>
      <c r="T193">
        <f t="shared" si="4"/>
        <v>14.67144006</v>
      </c>
      <c r="U193">
        <f t="shared" si="3"/>
        <v>13.077349999999997</v>
      </c>
    </row>
    <row r="194" spans="1:21" x14ac:dyDescent="0.25">
      <c r="A194" s="1">
        <v>39878</v>
      </c>
      <c r="B194" s="1" t="str">
        <f>TEXT(Table1[[#This Row],[Date]], "DDD")</f>
        <v>Fri</v>
      </c>
      <c r="C194" s="8" t="str">
        <f>TEXT(Table1[[#This Row],[Date]], "MMM")</f>
        <v>Mar</v>
      </c>
      <c r="D194" s="8" t="str">
        <f>RIGHT(TEXT(Table1[[#This Row],[Date]],"DD/MM/YYYY"),4)</f>
        <v>2009</v>
      </c>
      <c r="E194" s="8" t="s">
        <v>102</v>
      </c>
      <c r="F194">
        <v>14.8</v>
      </c>
      <c r="G194">
        <v>14.829000000000001</v>
      </c>
      <c r="H194">
        <v>13.916</v>
      </c>
      <c r="I194">
        <v>14.244</v>
      </c>
      <c r="J194">
        <v>13.17642</v>
      </c>
      <c r="K194">
        <v>37595000</v>
      </c>
      <c r="L194" t="s">
        <v>104</v>
      </c>
      <c r="M194">
        <v>13.44</v>
      </c>
      <c r="N194">
        <v>13.5375</v>
      </c>
      <c r="O194">
        <v>12.3025</v>
      </c>
      <c r="P194">
        <v>12.547499999999999</v>
      </c>
      <c r="Q194">
        <v>11.257505999999999</v>
      </c>
      <c r="R194">
        <v>60701600</v>
      </c>
      <c r="T194">
        <f t="shared" si="4"/>
        <v>14.660600060000002</v>
      </c>
      <c r="U194">
        <f t="shared" si="3"/>
        <v>13.072824999999996</v>
      </c>
    </row>
    <row r="195" spans="1:21" x14ac:dyDescent="0.25">
      <c r="A195" s="1">
        <v>39881</v>
      </c>
      <c r="B195" s="1" t="str">
        <f>TEXT(Table1[[#This Row],[Date]], "DDD")</f>
        <v>Mon</v>
      </c>
      <c r="C195" s="8" t="str">
        <f>TEXT(Table1[[#This Row],[Date]], "MMM")</f>
        <v>Mar</v>
      </c>
      <c r="D195" s="8" t="str">
        <f>RIGHT(TEXT(Table1[[#This Row],[Date]],"DD/MM/YYYY"),4)</f>
        <v>2009</v>
      </c>
      <c r="E195" s="8" t="s">
        <v>102</v>
      </c>
      <c r="F195">
        <v>14.025</v>
      </c>
      <c r="G195">
        <v>14.6</v>
      </c>
      <c r="H195">
        <v>13.956</v>
      </c>
      <c r="I195">
        <v>14.244</v>
      </c>
      <c r="J195">
        <v>13.17642</v>
      </c>
      <c r="K195">
        <v>22719000</v>
      </c>
      <c r="L195" t="s">
        <v>104</v>
      </c>
      <c r="M195">
        <v>12.4175</v>
      </c>
      <c r="N195">
        <v>12.77</v>
      </c>
      <c r="O195">
        <v>12.185</v>
      </c>
      <c r="P195">
        <v>12.45</v>
      </c>
      <c r="Q195">
        <v>11.170033</v>
      </c>
      <c r="R195">
        <v>33554400</v>
      </c>
      <c r="T195">
        <f t="shared" si="4"/>
        <v>14.655080060000003</v>
      </c>
      <c r="U195">
        <f t="shared" si="3"/>
        <v>13.050149999999997</v>
      </c>
    </row>
    <row r="196" spans="1:21" x14ac:dyDescent="0.25">
      <c r="A196" s="1">
        <v>39882</v>
      </c>
      <c r="B196" s="1" t="str">
        <f>TEXT(Table1[[#This Row],[Date]], "DDD")</f>
        <v>Tue</v>
      </c>
      <c r="C196" s="8" t="str">
        <f>TEXT(Table1[[#This Row],[Date]], "MMM")</f>
        <v>Mar</v>
      </c>
      <c r="D196" s="8" t="str">
        <f>RIGHT(TEXT(Table1[[#This Row],[Date]],"DD/MM/YYYY"),4)</f>
        <v>2009</v>
      </c>
      <c r="E196" s="8" t="s">
        <v>102</v>
      </c>
      <c r="F196">
        <v>14.41</v>
      </c>
      <c r="G196">
        <v>14.904</v>
      </c>
      <c r="H196">
        <v>14.351000000000001</v>
      </c>
      <c r="I196">
        <v>14.848000000000001</v>
      </c>
      <c r="J196">
        <v>13.735146</v>
      </c>
      <c r="K196">
        <v>39087000</v>
      </c>
      <c r="L196" t="s">
        <v>104</v>
      </c>
      <c r="M196">
        <v>12.7475</v>
      </c>
      <c r="N196">
        <v>13.217499999999999</v>
      </c>
      <c r="O196">
        <v>12.647500000000001</v>
      </c>
      <c r="P196">
        <v>13.217499999999999</v>
      </c>
      <c r="Q196">
        <v>11.858622</v>
      </c>
      <c r="R196">
        <v>38644400</v>
      </c>
      <c r="T196">
        <f t="shared" si="4"/>
        <v>14.656720060000003</v>
      </c>
      <c r="U196">
        <f t="shared" si="3"/>
        <v>13.038299999999998</v>
      </c>
    </row>
    <row r="197" spans="1:21" x14ac:dyDescent="0.25">
      <c r="A197" s="1">
        <v>39883</v>
      </c>
      <c r="B197" s="1" t="str">
        <f>TEXT(Table1[[#This Row],[Date]], "DDD")</f>
        <v>Wed</v>
      </c>
      <c r="C197" s="8" t="str">
        <f>TEXT(Table1[[#This Row],[Date]], "MMM")</f>
        <v>Mar</v>
      </c>
      <c r="D197" s="8" t="str">
        <f>RIGHT(TEXT(Table1[[#This Row],[Date]],"DD/MM/YYYY"),4)</f>
        <v>2009</v>
      </c>
      <c r="E197" s="8" t="s">
        <v>102</v>
      </c>
      <c r="F197">
        <v>15.023</v>
      </c>
      <c r="G197">
        <v>15.023</v>
      </c>
      <c r="H197">
        <v>14.282</v>
      </c>
      <c r="I197">
        <v>14.784000000000001</v>
      </c>
      <c r="J197">
        <v>13.675943999999999</v>
      </c>
      <c r="K197">
        <v>24505000</v>
      </c>
      <c r="L197" t="s">
        <v>104</v>
      </c>
      <c r="M197">
        <v>13.414999999999999</v>
      </c>
      <c r="N197">
        <v>13.414999999999999</v>
      </c>
      <c r="O197">
        <v>12.63</v>
      </c>
      <c r="P197">
        <v>12.842499999999999</v>
      </c>
      <c r="Q197">
        <v>11.522179</v>
      </c>
      <c r="R197">
        <v>36124400</v>
      </c>
      <c r="T197">
        <f t="shared" si="4"/>
        <v>14.669220060000002</v>
      </c>
      <c r="U197">
        <f t="shared" si="3"/>
        <v>13.042349999999997</v>
      </c>
    </row>
    <row r="198" spans="1:21" x14ac:dyDescent="0.25">
      <c r="A198" s="1">
        <v>39884</v>
      </c>
      <c r="B198" s="1" t="str">
        <f>TEXT(Table1[[#This Row],[Date]], "DDD")</f>
        <v>Thu</v>
      </c>
      <c r="C198" s="8" t="str">
        <f>TEXT(Table1[[#This Row],[Date]], "MMM")</f>
        <v>Mar</v>
      </c>
      <c r="D198" s="8" t="str">
        <f>RIGHT(TEXT(Table1[[#This Row],[Date]],"DD/MM/YYYY"),4)</f>
        <v>2009</v>
      </c>
      <c r="E198" s="8" t="s">
        <v>102</v>
      </c>
      <c r="F198">
        <v>14.791</v>
      </c>
      <c r="G198">
        <v>15.795999999999999</v>
      </c>
      <c r="H198">
        <v>14.542999999999999</v>
      </c>
      <c r="I198">
        <v>15.707000000000001</v>
      </c>
      <c r="J198">
        <v>14.529767</v>
      </c>
      <c r="K198">
        <v>33673000</v>
      </c>
      <c r="L198" t="s">
        <v>104</v>
      </c>
      <c r="M198">
        <v>12.824999999999999</v>
      </c>
      <c r="N198">
        <v>13.522500000000001</v>
      </c>
      <c r="O198">
        <v>12.567500000000001</v>
      </c>
      <c r="P198">
        <v>13.522500000000001</v>
      </c>
      <c r="Q198">
        <v>12.132268</v>
      </c>
      <c r="R198">
        <v>43276000</v>
      </c>
      <c r="T198">
        <f t="shared" si="4"/>
        <v>14.683040060000002</v>
      </c>
      <c r="U198">
        <f t="shared" si="3"/>
        <v>13.044899999999995</v>
      </c>
    </row>
    <row r="199" spans="1:21" x14ac:dyDescent="0.25">
      <c r="A199" s="1">
        <v>39885</v>
      </c>
      <c r="B199" s="1" t="str">
        <f>TEXT(Table1[[#This Row],[Date]], "DDD")</f>
        <v>Fri</v>
      </c>
      <c r="C199" s="8" t="str">
        <f>TEXT(Table1[[#This Row],[Date]], "MMM")</f>
        <v>Mar</v>
      </c>
      <c r="D199" s="8" t="str">
        <f>RIGHT(TEXT(Table1[[#This Row],[Date]],"DD/MM/YYYY"),4)</f>
        <v>2009</v>
      </c>
      <c r="E199" s="8" t="s">
        <v>102</v>
      </c>
      <c r="F199">
        <v>15.8</v>
      </c>
      <c r="G199">
        <v>16.023001000000001</v>
      </c>
      <c r="H199">
        <v>15.45</v>
      </c>
      <c r="I199">
        <v>15.831</v>
      </c>
      <c r="J199">
        <v>14.644475</v>
      </c>
      <c r="K199">
        <v>29335000</v>
      </c>
      <c r="L199" t="s">
        <v>104</v>
      </c>
      <c r="M199">
        <v>13.565</v>
      </c>
      <c r="N199">
        <v>13.8375</v>
      </c>
      <c r="O199">
        <v>12.925000000000001</v>
      </c>
      <c r="P199">
        <v>13.012499999999999</v>
      </c>
      <c r="Q199">
        <v>11.674699</v>
      </c>
      <c r="R199">
        <v>49564400</v>
      </c>
      <c r="T199">
        <f t="shared" si="4"/>
        <v>14.718500059999998</v>
      </c>
      <c r="U199">
        <f t="shared" si="3"/>
        <v>13.044474999999998</v>
      </c>
    </row>
    <row r="200" spans="1:21" x14ac:dyDescent="0.25">
      <c r="A200" s="1">
        <v>39888</v>
      </c>
      <c r="B200" s="1" t="str">
        <f>TEXT(Table1[[#This Row],[Date]], "DDD")</f>
        <v>Mon</v>
      </c>
      <c r="C200" s="8" t="str">
        <f>TEXT(Table1[[#This Row],[Date]], "MMM")</f>
        <v>Mar</v>
      </c>
      <c r="D200" s="8" t="str">
        <f>RIGHT(TEXT(Table1[[#This Row],[Date]],"DD/MM/YYYY"),4)</f>
        <v>2009</v>
      </c>
      <c r="E200" s="8" t="s">
        <v>102</v>
      </c>
      <c r="F200">
        <v>16</v>
      </c>
      <c r="G200">
        <v>16.181999000000001</v>
      </c>
      <c r="H200">
        <v>15.332000000000001</v>
      </c>
      <c r="I200">
        <v>15.369</v>
      </c>
      <c r="J200">
        <v>14.217098</v>
      </c>
      <c r="K200">
        <v>22055000</v>
      </c>
      <c r="L200" t="s">
        <v>104</v>
      </c>
      <c r="M200">
        <v>13.244999999999999</v>
      </c>
      <c r="N200">
        <v>13.432499999999999</v>
      </c>
      <c r="O200">
        <v>12.965</v>
      </c>
      <c r="P200">
        <v>13.0425</v>
      </c>
      <c r="Q200">
        <v>11.701618</v>
      </c>
      <c r="R200">
        <v>33474400</v>
      </c>
      <c r="T200">
        <f t="shared" si="4"/>
        <v>14.75694006</v>
      </c>
      <c r="U200">
        <f t="shared" si="3"/>
        <v>13.044874999999999</v>
      </c>
    </row>
    <row r="201" spans="1:21" x14ac:dyDescent="0.25">
      <c r="A201" s="1">
        <v>39889</v>
      </c>
      <c r="B201" s="1" t="str">
        <f>TEXT(Table1[[#This Row],[Date]], "DDD")</f>
        <v>Tue</v>
      </c>
      <c r="C201" s="8" t="str">
        <f>TEXT(Table1[[#This Row],[Date]], "MMM")</f>
        <v>Mar</v>
      </c>
      <c r="D201" s="8" t="str">
        <f>RIGHT(TEXT(Table1[[#This Row],[Date]],"DD/MM/YYYY"),4)</f>
        <v>2009</v>
      </c>
      <c r="E201" s="8" t="s">
        <v>102</v>
      </c>
      <c r="F201">
        <v>15.339</v>
      </c>
      <c r="G201">
        <v>16.247</v>
      </c>
      <c r="H201">
        <v>15.250999999999999</v>
      </c>
      <c r="I201">
        <v>16.238001000000001</v>
      </c>
      <c r="J201">
        <v>15.020968999999999</v>
      </c>
      <c r="K201">
        <v>29737000</v>
      </c>
      <c r="L201" t="s">
        <v>104</v>
      </c>
      <c r="M201">
        <v>13</v>
      </c>
      <c r="N201">
        <v>13.845000000000001</v>
      </c>
      <c r="O201">
        <v>12.8325</v>
      </c>
      <c r="P201">
        <v>13.8225</v>
      </c>
      <c r="Q201">
        <v>12.401422999999999</v>
      </c>
      <c r="R201">
        <v>25730400</v>
      </c>
      <c r="T201">
        <f t="shared" si="4"/>
        <v>14.77846006</v>
      </c>
      <c r="U201">
        <f t="shared" si="3"/>
        <v>13.056349999999998</v>
      </c>
    </row>
    <row r="202" spans="1:21" x14ac:dyDescent="0.25">
      <c r="A202" s="1">
        <v>39890</v>
      </c>
      <c r="B202" s="1" t="str">
        <f>TEXT(Table1[[#This Row],[Date]], "DDD")</f>
        <v>Wed</v>
      </c>
      <c r="C202" s="8" t="str">
        <f>TEXT(Table1[[#This Row],[Date]], "MMM")</f>
        <v>Mar</v>
      </c>
      <c r="D202" s="8" t="str">
        <f>RIGHT(TEXT(Table1[[#This Row],[Date]],"DD/MM/YYYY"),4)</f>
        <v>2009</v>
      </c>
      <c r="E202" s="8" t="s">
        <v>102</v>
      </c>
      <c r="F202">
        <v>15.997999999999999</v>
      </c>
      <c r="G202">
        <v>16.117000999999998</v>
      </c>
      <c r="H202">
        <v>15.759</v>
      </c>
      <c r="I202">
        <v>15.975</v>
      </c>
      <c r="J202">
        <v>14.77768</v>
      </c>
      <c r="K202">
        <v>28081000</v>
      </c>
      <c r="L202" t="s">
        <v>104</v>
      </c>
      <c r="M202">
        <v>13.612500000000001</v>
      </c>
      <c r="N202">
        <v>14.125</v>
      </c>
      <c r="O202">
        <v>13.365</v>
      </c>
      <c r="P202">
        <v>14.077500000000001</v>
      </c>
      <c r="Q202">
        <v>12.63021</v>
      </c>
      <c r="R202">
        <v>45296400</v>
      </c>
      <c r="T202">
        <f t="shared" si="4"/>
        <v>14.803660080000002</v>
      </c>
      <c r="U202">
        <f t="shared" si="3"/>
        <v>13.075849999999997</v>
      </c>
    </row>
    <row r="203" spans="1:21" x14ac:dyDescent="0.25">
      <c r="A203" s="1">
        <v>39891</v>
      </c>
      <c r="B203" s="1" t="str">
        <f>TEXT(Table1[[#This Row],[Date]], "DDD")</f>
        <v>Thu</v>
      </c>
      <c r="C203" s="8" t="str">
        <f>TEXT(Table1[[#This Row],[Date]], "MMM")</f>
        <v>Mar</v>
      </c>
      <c r="D203" s="8" t="str">
        <f>RIGHT(TEXT(Table1[[#This Row],[Date]],"DD/MM/YYYY"),4)</f>
        <v>2009</v>
      </c>
      <c r="E203" s="8" t="s">
        <v>102</v>
      </c>
      <c r="F203">
        <v>16.347000000000001</v>
      </c>
      <c r="G203">
        <v>16.527999999999999</v>
      </c>
      <c r="H203">
        <v>15.329000000000001</v>
      </c>
      <c r="I203">
        <v>15.41</v>
      </c>
      <c r="J203">
        <v>14.255026000000001</v>
      </c>
      <c r="K203">
        <v>33658000</v>
      </c>
      <c r="L203" t="s">
        <v>104</v>
      </c>
      <c r="M203">
        <v>14.095000000000001</v>
      </c>
      <c r="N203">
        <v>14.175000000000001</v>
      </c>
      <c r="O203">
        <v>13.1075</v>
      </c>
      <c r="P203">
        <v>13.172499999999999</v>
      </c>
      <c r="Q203">
        <v>11.818251</v>
      </c>
      <c r="R203">
        <v>41743600</v>
      </c>
      <c r="T203">
        <f t="shared" si="4"/>
        <v>14.816640080000003</v>
      </c>
      <c r="U203">
        <f t="shared" si="3"/>
        <v>13.086774999999998</v>
      </c>
    </row>
    <row r="204" spans="1:21" x14ac:dyDescent="0.25">
      <c r="A204" s="1">
        <v>39892</v>
      </c>
      <c r="B204" s="1" t="str">
        <f>TEXT(Table1[[#This Row],[Date]], "DDD")</f>
        <v>Fri</v>
      </c>
      <c r="C204" s="8" t="str">
        <f>TEXT(Table1[[#This Row],[Date]], "MMM")</f>
        <v>Mar</v>
      </c>
      <c r="D204" s="8" t="str">
        <f>RIGHT(TEXT(Table1[[#This Row],[Date]],"DD/MM/YYYY"),4)</f>
        <v>2009</v>
      </c>
      <c r="E204" s="8" t="s">
        <v>102</v>
      </c>
      <c r="F204">
        <v>15.531000000000001</v>
      </c>
      <c r="G204">
        <v>15.699</v>
      </c>
      <c r="H204">
        <v>15.284000000000001</v>
      </c>
      <c r="I204">
        <v>15.553000000000001</v>
      </c>
      <c r="J204">
        <v>14.387308000000001</v>
      </c>
      <c r="K204">
        <v>24708000</v>
      </c>
      <c r="L204" t="s">
        <v>104</v>
      </c>
      <c r="M204">
        <v>13.3</v>
      </c>
      <c r="N204">
        <v>13.59</v>
      </c>
      <c r="O204">
        <v>13.125</v>
      </c>
      <c r="P204">
        <v>13.1325</v>
      </c>
      <c r="Q204">
        <v>11.782366</v>
      </c>
      <c r="R204">
        <v>33476000</v>
      </c>
      <c r="T204">
        <f t="shared" si="4"/>
        <v>14.800800080000002</v>
      </c>
      <c r="U204">
        <f t="shared" si="3"/>
        <v>13.098149999999999</v>
      </c>
    </row>
    <row r="205" spans="1:21" x14ac:dyDescent="0.25">
      <c r="A205" s="1">
        <v>39895</v>
      </c>
      <c r="B205" s="1" t="str">
        <f>TEXT(Table1[[#This Row],[Date]], "DDD")</f>
        <v>Mon</v>
      </c>
      <c r="C205" s="8" t="str">
        <f>TEXT(Table1[[#This Row],[Date]], "MMM")</f>
        <v>Mar</v>
      </c>
      <c r="D205" s="8" t="str">
        <f>RIGHT(TEXT(Table1[[#This Row],[Date]],"DD/MM/YYYY"),4)</f>
        <v>2009</v>
      </c>
      <c r="E205" s="8" t="s">
        <v>102</v>
      </c>
      <c r="F205">
        <v>15.85</v>
      </c>
      <c r="G205">
        <v>16.294001000000002</v>
      </c>
      <c r="H205">
        <v>15.571</v>
      </c>
      <c r="I205">
        <v>16.289000000000001</v>
      </c>
      <c r="J205">
        <v>15.068146</v>
      </c>
      <c r="K205">
        <v>23535000</v>
      </c>
      <c r="L205" t="s">
        <v>104</v>
      </c>
      <c r="M205">
        <v>13.467499999999999</v>
      </c>
      <c r="N205">
        <v>13.895</v>
      </c>
      <c r="O205">
        <v>13.225</v>
      </c>
      <c r="P205">
        <v>13.885</v>
      </c>
      <c r="Q205">
        <v>12.457502</v>
      </c>
      <c r="R205">
        <v>44656800</v>
      </c>
      <c r="T205">
        <f t="shared" si="4"/>
        <v>14.807720080000001</v>
      </c>
      <c r="U205">
        <f t="shared" si="3"/>
        <v>13.120525000000001</v>
      </c>
    </row>
    <row r="206" spans="1:21" x14ac:dyDescent="0.25">
      <c r="A206" s="1">
        <v>39896</v>
      </c>
      <c r="B206" s="1" t="str">
        <f>TEXT(Table1[[#This Row],[Date]], "DDD")</f>
        <v>Tue</v>
      </c>
      <c r="C206" s="8" t="str">
        <f>TEXT(Table1[[#This Row],[Date]], "MMM")</f>
        <v>Mar</v>
      </c>
      <c r="D206" s="8" t="str">
        <f>RIGHT(TEXT(Table1[[#This Row],[Date]],"DD/MM/YYYY"),4)</f>
        <v>2009</v>
      </c>
      <c r="E206" s="8" t="s">
        <v>102</v>
      </c>
      <c r="F206">
        <v>16.013999999999999</v>
      </c>
      <c r="G206">
        <v>16.759001000000001</v>
      </c>
      <c r="H206">
        <v>15.911</v>
      </c>
      <c r="I206">
        <v>16.288</v>
      </c>
      <c r="J206">
        <v>15.067225000000001</v>
      </c>
      <c r="K206">
        <v>31564000</v>
      </c>
      <c r="L206" t="s">
        <v>104</v>
      </c>
      <c r="M206">
        <v>13.57</v>
      </c>
      <c r="N206">
        <v>13.6975</v>
      </c>
      <c r="O206">
        <v>13.317500000000001</v>
      </c>
      <c r="P206">
        <v>13.4</v>
      </c>
      <c r="Q206">
        <v>12.022359</v>
      </c>
      <c r="R206">
        <v>43555600</v>
      </c>
      <c r="T206">
        <f t="shared" si="4"/>
        <v>14.827940080000003</v>
      </c>
      <c r="U206">
        <f t="shared" si="3"/>
        <v>13.1296</v>
      </c>
    </row>
    <row r="207" spans="1:21" x14ac:dyDescent="0.25">
      <c r="A207" s="1">
        <v>39897</v>
      </c>
      <c r="B207" s="1" t="str">
        <f>TEXT(Table1[[#This Row],[Date]], "DDD")</f>
        <v>Wed</v>
      </c>
      <c r="C207" s="8" t="str">
        <f>TEXT(Table1[[#This Row],[Date]], "MMM")</f>
        <v>Mar</v>
      </c>
      <c r="D207" s="8" t="str">
        <f>RIGHT(TEXT(Table1[[#This Row],[Date]],"DD/MM/YYYY"),4)</f>
        <v>2009</v>
      </c>
      <c r="E207" s="8" t="s">
        <v>102</v>
      </c>
      <c r="F207">
        <v>16.183001000000001</v>
      </c>
      <c r="G207">
        <v>16.5</v>
      </c>
      <c r="H207">
        <v>15.981</v>
      </c>
      <c r="I207">
        <v>16.452998999999998</v>
      </c>
      <c r="J207">
        <v>15.219855000000001</v>
      </c>
      <c r="K207">
        <v>31788000</v>
      </c>
      <c r="L207" t="s">
        <v>104</v>
      </c>
      <c r="M207">
        <v>13.487500000000001</v>
      </c>
      <c r="N207">
        <v>13.6875</v>
      </c>
      <c r="O207">
        <v>12.82</v>
      </c>
      <c r="P207">
        <v>13.1875</v>
      </c>
      <c r="Q207">
        <v>11.831708000000001</v>
      </c>
      <c r="R207">
        <v>58624800</v>
      </c>
      <c r="T207">
        <f t="shared" si="4"/>
        <v>14.853620080000002</v>
      </c>
      <c r="U207">
        <f t="shared" si="3"/>
        <v>13.134749999999999</v>
      </c>
    </row>
    <row r="208" spans="1:21" x14ac:dyDescent="0.25">
      <c r="A208" s="1">
        <v>39898</v>
      </c>
      <c r="B208" s="1" t="str">
        <f>TEXT(Table1[[#This Row],[Date]], "DDD")</f>
        <v>Thu</v>
      </c>
      <c r="C208" s="8" t="str">
        <f>TEXT(Table1[[#This Row],[Date]], "MMM")</f>
        <v>Mar</v>
      </c>
      <c r="D208" s="8" t="str">
        <f>RIGHT(TEXT(Table1[[#This Row],[Date]],"DD/MM/YYYY"),4)</f>
        <v>2009</v>
      </c>
      <c r="E208" s="8" t="s">
        <v>102</v>
      </c>
      <c r="F208">
        <v>16.695</v>
      </c>
      <c r="G208">
        <v>17.141000999999999</v>
      </c>
      <c r="H208">
        <v>16.492999999999999</v>
      </c>
      <c r="I208">
        <v>16.988001000000001</v>
      </c>
      <c r="J208">
        <v>15.714757000000001</v>
      </c>
      <c r="K208">
        <v>36507000</v>
      </c>
      <c r="L208" t="s">
        <v>104</v>
      </c>
      <c r="M208">
        <v>13.345000000000001</v>
      </c>
      <c r="N208">
        <v>13.9475</v>
      </c>
      <c r="O208">
        <v>13.13</v>
      </c>
      <c r="P208">
        <v>13.875</v>
      </c>
      <c r="Q208">
        <v>12.448525</v>
      </c>
      <c r="R208">
        <v>59466400</v>
      </c>
      <c r="T208">
        <f t="shared" si="4"/>
        <v>14.886600060000003</v>
      </c>
      <c r="U208">
        <f t="shared" si="3"/>
        <v>13.137874999999999</v>
      </c>
    </row>
    <row r="209" spans="1:21" x14ac:dyDescent="0.25">
      <c r="A209" s="1">
        <v>39899</v>
      </c>
      <c r="B209" s="1" t="str">
        <f>TEXT(Table1[[#This Row],[Date]], "DDD")</f>
        <v>Fri</v>
      </c>
      <c r="C209" s="8" t="str">
        <f>TEXT(Table1[[#This Row],[Date]], "MMM")</f>
        <v>Mar</v>
      </c>
      <c r="D209" s="8" t="str">
        <f>RIGHT(TEXT(Table1[[#This Row],[Date]],"DD/MM/YYYY"),4)</f>
        <v>2009</v>
      </c>
      <c r="E209" s="8" t="s">
        <v>102</v>
      </c>
      <c r="F209">
        <v>16.539000000000001</v>
      </c>
      <c r="G209">
        <v>16.988001000000001</v>
      </c>
      <c r="H209">
        <v>16.457001000000002</v>
      </c>
      <c r="I209">
        <v>16.747</v>
      </c>
      <c r="J209">
        <v>15.491823999999999</v>
      </c>
      <c r="K209">
        <v>18360000</v>
      </c>
      <c r="L209" t="s">
        <v>104</v>
      </c>
      <c r="M209">
        <v>13.57</v>
      </c>
      <c r="N209">
        <v>14.077500000000001</v>
      </c>
      <c r="O209">
        <v>13.5525</v>
      </c>
      <c r="P209">
        <v>13.5625</v>
      </c>
      <c r="Q209">
        <v>12.168157000000001</v>
      </c>
      <c r="R209">
        <v>32687200</v>
      </c>
      <c r="T209">
        <f t="shared" si="4"/>
        <v>14.925480080000002</v>
      </c>
      <c r="U209">
        <f t="shared" si="3"/>
        <v>13.135124999999999</v>
      </c>
    </row>
    <row r="210" spans="1:21" x14ac:dyDescent="0.25">
      <c r="A210" s="1">
        <v>39902</v>
      </c>
      <c r="B210" s="1" t="str">
        <f>TEXT(Table1[[#This Row],[Date]], "DDD")</f>
        <v>Mon</v>
      </c>
      <c r="C210" s="8" t="str">
        <f>TEXT(Table1[[#This Row],[Date]], "MMM")</f>
        <v>Mar</v>
      </c>
      <c r="D210" s="8" t="str">
        <f>RIGHT(TEXT(Table1[[#This Row],[Date]],"DD/MM/YYYY"),4)</f>
        <v>2009</v>
      </c>
      <c r="E210" s="8" t="s">
        <v>102</v>
      </c>
      <c r="F210">
        <v>16.434000000000001</v>
      </c>
      <c r="G210">
        <v>16.719000000000001</v>
      </c>
      <c r="H210">
        <v>16.207001000000002</v>
      </c>
      <c r="I210">
        <v>16.305</v>
      </c>
      <c r="J210">
        <v>15.082947000000001</v>
      </c>
      <c r="K210">
        <v>22330000</v>
      </c>
      <c r="L210" t="s">
        <v>104</v>
      </c>
      <c r="M210">
        <v>13.324999999999999</v>
      </c>
      <c r="N210">
        <v>13.7125</v>
      </c>
      <c r="O210">
        <v>13.2525</v>
      </c>
      <c r="P210">
        <v>13.375</v>
      </c>
      <c r="Q210">
        <v>11.999933</v>
      </c>
      <c r="R210">
        <v>38596400</v>
      </c>
      <c r="T210">
        <f t="shared" si="4"/>
        <v>14.969820080000002</v>
      </c>
      <c r="U210">
        <f t="shared" si="3"/>
        <v>13.137649999999999</v>
      </c>
    </row>
    <row r="211" spans="1:21" x14ac:dyDescent="0.25">
      <c r="A211" s="1">
        <v>39903</v>
      </c>
      <c r="B211" s="1" t="str">
        <f>TEXT(Table1[[#This Row],[Date]], "DDD")</f>
        <v>Tue</v>
      </c>
      <c r="C211" s="8" t="str">
        <f>TEXT(Table1[[#This Row],[Date]], "MMM")</f>
        <v>Mar</v>
      </c>
      <c r="D211" s="8" t="str">
        <f>RIGHT(TEXT(Table1[[#This Row],[Date]],"DD/MM/YYYY"),4)</f>
        <v>2009</v>
      </c>
      <c r="E211" s="8" t="s">
        <v>102</v>
      </c>
      <c r="F211">
        <v>16.399999999999999</v>
      </c>
      <c r="G211">
        <v>16.835999999999999</v>
      </c>
      <c r="H211">
        <v>16.305</v>
      </c>
      <c r="I211">
        <v>16.747999</v>
      </c>
      <c r="J211">
        <v>15.492744</v>
      </c>
      <c r="K211">
        <v>31897000</v>
      </c>
      <c r="L211" t="s">
        <v>104</v>
      </c>
      <c r="M211">
        <v>13.6</v>
      </c>
      <c r="N211">
        <v>14.057499999999999</v>
      </c>
      <c r="O211">
        <v>13.46</v>
      </c>
      <c r="P211">
        <v>13.9</v>
      </c>
      <c r="Q211">
        <v>12.470955999999999</v>
      </c>
      <c r="R211">
        <v>47446400</v>
      </c>
      <c r="T211">
        <f t="shared" si="4"/>
        <v>15.035320079999998</v>
      </c>
      <c r="U211">
        <f t="shared" si="3"/>
        <v>13.127124999999999</v>
      </c>
    </row>
    <row r="212" spans="1:21" x14ac:dyDescent="0.25">
      <c r="A212" s="1">
        <v>39904</v>
      </c>
      <c r="B212" s="1" t="str">
        <f>TEXT(Table1[[#This Row],[Date]], "DDD")</f>
        <v>Wed</v>
      </c>
      <c r="C212" s="8" t="str">
        <f>TEXT(Table1[[#This Row],[Date]], "MMM")</f>
        <v>Apr</v>
      </c>
      <c r="D212" s="8" t="str">
        <f>RIGHT(TEXT(Table1[[#This Row],[Date]],"DD/MM/YYYY"),4)</f>
        <v>2009</v>
      </c>
      <c r="E212" s="8" t="s">
        <v>102</v>
      </c>
      <c r="F212">
        <v>16.339001</v>
      </c>
      <c r="G212">
        <v>16.375</v>
      </c>
      <c r="H212">
        <v>15.715</v>
      </c>
      <c r="I212">
        <v>16.007999000000002</v>
      </c>
      <c r="J212">
        <v>14.808209</v>
      </c>
      <c r="K212">
        <v>50889000</v>
      </c>
      <c r="L212" t="s">
        <v>104</v>
      </c>
      <c r="M212">
        <v>13.6875</v>
      </c>
      <c r="N212">
        <v>14</v>
      </c>
      <c r="O212">
        <v>13.407500000000001</v>
      </c>
      <c r="P212">
        <v>13.5725</v>
      </c>
      <c r="Q212">
        <v>12.17713</v>
      </c>
      <c r="R212">
        <v>44144400</v>
      </c>
      <c r="T212">
        <f t="shared" si="4"/>
        <v>15.113840059999999</v>
      </c>
      <c r="U212">
        <f t="shared" si="3"/>
        <v>13.121675</v>
      </c>
    </row>
    <row r="213" spans="1:21" x14ac:dyDescent="0.25">
      <c r="A213" s="1">
        <v>39905</v>
      </c>
      <c r="B213" s="1" t="str">
        <f>TEXT(Table1[[#This Row],[Date]], "DDD")</f>
        <v>Thu</v>
      </c>
      <c r="C213" s="8" t="str">
        <f>TEXT(Table1[[#This Row],[Date]], "MMM")</f>
        <v>Apr</v>
      </c>
      <c r="D213" s="8" t="str">
        <f>RIGHT(TEXT(Table1[[#This Row],[Date]],"DD/MM/YYYY"),4)</f>
        <v>2009</v>
      </c>
      <c r="E213" s="8" t="s">
        <v>102</v>
      </c>
      <c r="F213">
        <v>16.299999</v>
      </c>
      <c r="G213">
        <v>16.756001000000001</v>
      </c>
      <c r="H213">
        <v>16.210999999999999</v>
      </c>
      <c r="I213">
        <v>16.565999999999999</v>
      </c>
      <c r="J213">
        <v>15.324389999999999</v>
      </c>
      <c r="K213">
        <v>39610000</v>
      </c>
      <c r="L213" t="s">
        <v>104</v>
      </c>
      <c r="M213">
        <v>13.865</v>
      </c>
      <c r="N213">
        <v>14.2775</v>
      </c>
      <c r="O213">
        <v>13.78</v>
      </c>
      <c r="P213">
        <v>13.897500000000001</v>
      </c>
      <c r="Q213">
        <v>12.468718000000001</v>
      </c>
      <c r="R213">
        <v>47396800</v>
      </c>
      <c r="T213">
        <f t="shared" si="4"/>
        <v>15.195640040000002</v>
      </c>
      <c r="U213">
        <f t="shared" si="3"/>
        <v>13.131825000000001</v>
      </c>
    </row>
    <row r="214" spans="1:21" x14ac:dyDescent="0.25">
      <c r="A214" s="1">
        <v>39906</v>
      </c>
      <c r="B214" s="1" t="str">
        <f>TEXT(Table1[[#This Row],[Date]], "DDD")</f>
        <v>Fri</v>
      </c>
      <c r="C214" s="8" t="str">
        <f>TEXT(Table1[[#This Row],[Date]], "MMM")</f>
        <v>Apr</v>
      </c>
      <c r="D214" s="8" t="str">
        <f>RIGHT(TEXT(Table1[[#This Row],[Date]],"DD/MM/YYYY"),4)</f>
        <v>2009</v>
      </c>
      <c r="E214" s="8" t="s">
        <v>102</v>
      </c>
      <c r="F214">
        <v>16.5</v>
      </c>
      <c r="G214">
        <v>17.405000999999999</v>
      </c>
      <c r="H214">
        <v>16.399999999999999</v>
      </c>
      <c r="I214">
        <v>17.405000999999999</v>
      </c>
      <c r="J214">
        <v>16.100501999999999</v>
      </c>
      <c r="K214">
        <v>36303000</v>
      </c>
      <c r="L214" t="s">
        <v>104</v>
      </c>
      <c r="M214">
        <v>13.817500000000001</v>
      </c>
      <c r="N214">
        <v>15.04</v>
      </c>
      <c r="O214">
        <v>13.817500000000001</v>
      </c>
      <c r="P214">
        <v>15.02</v>
      </c>
      <c r="Q214">
        <v>13.475809999999999</v>
      </c>
      <c r="R214">
        <v>57694800</v>
      </c>
      <c r="T214">
        <f t="shared" si="4"/>
        <v>15.262760040000003</v>
      </c>
      <c r="U214">
        <f t="shared" si="3"/>
        <v>13.148274999999998</v>
      </c>
    </row>
    <row r="215" spans="1:21" x14ac:dyDescent="0.25">
      <c r="A215" s="1">
        <v>39909</v>
      </c>
      <c r="B215" s="1" t="str">
        <f>TEXT(Table1[[#This Row],[Date]], "DDD")</f>
        <v>Mon</v>
      </c>
      <c r="C215" s="8" t="str">
        <f>TEXT(Table1[[#This Row],[Date]], "MMM")</f>
        <v>Apr</v>
      </c>
      <c r="D215" s="8" t="str">
        <f>RIGHT(TEXT(Table1[[#This Row],[Date]],"DD/MM/YYYY"),4)</f>
        <v>2009</v>
      </c>
      <c r="E215" s="8" t="s">
        <v>102</v>
      </c>
      <c r="F215">
        <v>17.16</v>
      </c>
      <c r="G215">
        <v>17.745000999999998</v>
      </c>
      <c r="H215">
        <v>16.827000000000002</v>
      </c>
      <c r="I215">
        <v>17.152999999999999</v>
      </c>
      <c r="J215">
        <v>15.867383999999999</v>
      </c>
      <c r="K215">
        <v>43605000</v>
      </c>
      <c r="L215" t="s">
        <v>104</v>
      </c>
      <c r="M215">
        <v>14.675000000000001</v>
      </c>
      <c r="N215">
        <v>15.01</v>
      </c>
      <c r="O215">
        <v>14.4375</v>
      </c>
      <c r="P215">
        <v>14.782500000000001</v>
      </c>
      <c r="Q215">
        <v>13.262729999999999</v>
      </c>
      <c r="R215">
        <v>44927600</v>
      </c>
      <c r="T215">
        <f t="shared" si="4"/>
        <v>15.35316006</v>
      </c>
      <c r="U215">
        <f t="shared" si="3"/>
        <v>13.166124999999999</v>
      </c>
    </row>
    <row r="216" spans="1:21" x14ac:dyDescent="0.25">
      <c r="A216" s="1">
        <v>39910</v>
      </c>
      <c r="B216" s="1" t="str">
        <f>TEXT(Table1[[#This Row],[Date]], "DDD")</f>
        <v>Tue</v>
      </c>
      <c r="C216" s="8" t="str">
        <f>TEXT(Table1[[#This Row],[Date]], "MMM")</f>
        <v>Apr</v>
      </c>
      <c r="D216" s="8" t="str">
        <f>RIGHT(TEXT(Table1[[#This Row],[Date]],"DD/MM/YYYY"),4)</f>
        <v>2009</v>
      </c>
      <c r="E216" s="8" t="s">
        <v>102</v>
      </c>
      <c r="F216">
        <v>16.957999999999998</v>
      </c>
      <c r="G216">
        <v>17.097999999999999</v>
      </c>
      <c r="H216">
        <v>16.576000000000001</v>
      </c>
      <c r="I216">
        <v>16.576000000000001</v>
      </c>
      <c r="J216">
        <v>15.333636</v>
      </c>
      <c r="K216">
        <v>26152000</v>
      </c>
      <c r="L216" t="s">
        <v>104</v>
      </c>
      <c r="M216">
        <v>14.595000000000001</v>
      </c>
      <c r="N216">
        <v>14.69</v>
      </c>
      <c r="O216">
        <v>14.2675</v>
      </c>
      <c r="P216">
        <v>14.2875</v>
      </c>
      <c r="Q216">
        <v>12.818621</v>
      </c>
      <c r="R216">
        <v>27122400</v>
      </c>
      <c r="T216">
        <f t="shared" si="4"/>
        <v>15.445320060000002</v>
      </c>
      <c r="U216">
        <f t="shared" si="3"/>
        <v>13.174524999999999</v>
      </c>
    </row>
    <row r="217" spans="1:21" x14ac:dyDescent="0.25">
      <c r="A217" s="1">
        <v>39911</v>
      </c>
      <c r="B217" s="1" t="str">
        <f>TEXT(Table1[[#This Row],[Date]], "DDD")</f>
        <v>Wed</v>
      </c>
      <c r="C217" s="8" t="str">
        <f>TEXT(Table1[[#This Row],[Date]], "MMM")</f>
        <v>Apr</v>
      </c>
      <c r="D217" s="8" t="str">
        <f>RIGHT(TEXT(Table1[[#This Row],[Date]],"DD/MM/YYYY"),4)</f>
        <v>2009</v>
      </c>
      <c r="E217" s="8" t="s">
        <v>102</v>
      </c>
      <c r="F217">
        <v>16.795000000000002</v>
      </c>
      <c r="G217">
        <v>16.795000000000002</v>
      </c>
      <c r="H217">
        <v>16.379999000000002</v>
      </c>
      <c r="I217">
        <v>16.733000000000001</v>
      </c>
      <c r="J217">
        <v>15.492882</v>
      </c>
      <c r="K217">
        <v>17512000</v>
      </c>
      <c r="L217" t="s">
        <v>104</v>
      </c>
      <c r="M217">
        <v>14.45</v>
      </c>
      <c r="N217">
        <v>14.467499999999999</v>
      </c>
      <c r="O217">
        <v>14.102499999999999</v>
      </c>
      <c r="P217">
        <v>14.455</v>
      </c>
      <c r="Q217">
        <v>12.968897</v>
      </c>
      <c r="R217">
        <v>23815600</v>
      </c>
      <c r="T217">
        <f t="shared" si="4"/>
        <v>15.530600060000001</v>
      </c>
      <c r="U217">
        <f t="shared" si="3"/>
        <v>13.189699999999998</v>
      </c>
    </row>
    <row r="218" spans="1:21" x14ac:dyDescent="0.25">
      <c r="A218" s="1">
        <v>39912</v>
      </c>
      <c r="B218" s="1" t="str">
        <f>TEXT(Table1[[#This Row],[Date]], "DDD")</f>
        <v>Thu</v>
      </c>
      <c r="C218" s="8" t="str">
        <f>TEXT(Table1[[#This Row],[Date]], "MMM")</f>
        <v>Apr</v>
      </c>
      <c r="D218" s="8" t="str">
        <f>RIGHT(TEXT(Table1[[#This Row],[Date]],"DD/MM/YYYY"),4)</f>
        <v>2009</v>
      </c>
      <c r="E218" s="8" t="s">
        <v>102</v>
      </c>
      <c r="F218">
        <v>17.087999</v>
      </c>
      <c r="G218">
        <v>17.260999999999999</v>
      </c>
      <c r="H218">
        <v>16.778998999999999</v>
      </c>
      <c r="I218">
        <v>17.245999999999999</v>
      </c>
      <c r="J218">
        <v>15.967867999999999</v>
      </c>
      <c r="K218">
        <v>27688000</v>
      </c>
      <c r="L218" t="s">
        <v>104</v>
      </c>
      <c r="M218">
        <v>14.7125</v>
      </c>
      <c r="N218">
        <v>14.8825</v>
      </c>
      <c r="O218">
        <v>14.407500000000001</v>
      </c>
      <c r="P218">
        <v>14.6975</v>
      </c>
      <c r="Q218">
        <v>13.186468</v>
      </c>
      <c r="R218">
        <v>45785600</v>
      </c>
      <c r="T218">
        <f t="shared" si="4"/>
        <v>15.611740060000002</v>
      </c>
      <c r="U218">
        <f t="shared" si="3"/>
        <v>13.200574999999997</v>
      </c>
    </row>
    <row r="219" spans="1:21" x14ac:dyDescent="0.25">
      <c r="A219" s="1">
        <v>39916</v>
      </c>
      <c r="B219" s="1" t="str">
        <f>TEXT(Table1[[#This Row],[Date]], "DDD")</f>
        <v>Mon</v>
      </c>
      <c r="C219" s="8" t="str">
        <f>TEXT(Table1[[#This Row],[Date]], "MMM")</f>
        <v>Apr</v>
      </c>
      <c r="D219" s="8" t="str">
        <f>RIGHT(TEXT(Table1[[#This Row],[Date]],"DD/MM/YYYY"),4)</f>
        <v>2009</v>
      </c>
      <c r="E219" s="8" t="s">
        <v>102</v>
      </c>
      <c r="F219">
        <v>17.010000000000002</v>
      </c>
      <c r="G219">
        <v>17.662001</v>
      </c>
      <c r="H219">
        <v>16.896000000000001</v>
      </c>
      <c r="I219">
        <v>17.606000999999999</v>
      </c>
      <c r="J219">
        <v>16.301189000000001</v>
      </c>
      <c r="K219">
        <v>26997000</v>
      </c>
      <c r="L219" t="s">
        <v>104</v>
      </c>
      <c r="M219">
        <v>14.54</v>
      </c>
      <c r="N219">
        <v>15.35</v>
      </c>
      <c r="O219">
        <v>14.5</v>
      </c>
      <c r="P219">
        <v>15.2775</v>
      </c>
      <c r="Q219">
        <v>13.706839</v>
      </c>
      <c r="R219">
        <v>38124400</v>
      </c>
      <c r="T219">
        <f t="shared" si="4"/>
        <v>15.689340059999999</v>
      </c>
      <c r="U219">
        <f t="shared" si="3"/>
        <v>13.217749999999997</v>
      </c>
    </row>
    <row r="220" spans="1:21" x14ac:dyDescent="0.25">
      <c r="A220" s="1">
        <v>39917</v>
      </c>
      <c r="B220" s="1" t="str">
        <f>TEXT(Table1[[#This Row],[Date]], "DDD")</f>
        <v>Tue</v>
      </c>
      <c r="C220" s="8" t="str">
        <f>TEXT(Table1[[#This Row],[Date]], "MMM")</f>
        <v>Apr</v>
      </c>
      <c r="D220" s="8" t="str">
        <f>RIGHT(TEXT(Table1[[#This Row],[Date]],"DD/MM/YYYY"),4)</f>
        <v>2009</v>
      </c>
      <c r="E220" s="8" t="s">
        <v>102</v>
      </c>
      <c r="F220">
        <v>17.5</v>
      </c>
      <c r="G220">
        <v>17.5</v>
      </c>
      <c r="H220">
        <v>16.600000000000001</v>
      </c>
      <c r="I220">
        <v>16.610001</v>
      </c>
      <c r="J220">
        <v>15.379004</v>
      </c>
      <c r="K220">
        <v>33818000</v>
      </c>
      <c r="L220" t="s">
        <v>104</v>
      </c>
      <c r="M220">
        <v>15.0275</v>
      </c>
      <c r="N220">
        <v>15.23</v>
      </c>
      <c r="O220">
        <v>14.532500000000001</v>
      </c>
      <c r="P220">
        <v>14.5825</v>
      </c>
      <c r="Q220">
        <v>13.083287</v>
      </c>
      <c r="R220">
        <v>35712000</v>
      </c>
      <c r="T220">
        <f t="shared" si="4"/>
        <v>15.783280080000003</v>
      </c>
      <c r="U220">
        <f t="shared" si="3"/>
        <v>13.231674999999997</v>
      </c>
    </row>
    <row r="221" spans="1:21" x14ac:dyDescent="0.25">
      <c r="A221" s="1">
        <v>39918</v>
      </c>
      <c r="B221" s="1" t="str">
        <f>TEXT(Table1[[#This Row],[Date]], "DDD")</f>
        <v>Wed</v>
      </c>
      <c r="C221" s="8" t="str">
        <f>TEXT(Table1[[#This Row],[Date]], "MMM")</f>
        <v>Apr</v>
      </c>
      <c r="D221" s="8" t="str">
        <f>RIGHT(TEXT(Table1[[#This Row],[Date]],"DD/MM/YYYY"),4)</f>
        <v>2009</v>
      </c>
      <c r="E221" s="8" t="s">
        <v>102</v>
      </c>
      <c r="F221">
        <v>16.719000000000001</v>
      </c>
      <c r="G221">
        <v>16.719999000000001</v>
      </c>
      <c r="H221">
        <v>16.097999999999999</v>
      </c>
      <c r="I221">
        <v>16.545999999999999</v>
      </c>
      <c r="J221">
        <v>15.319744</v>
      </c>
      <c r="K221">
        <v>34967000</v>
      </c>
      <c r="L221" t="s">
        <v>104</v>
      </c>
      <c r="M221">
        <v>14.5075</v>
      </c>
      <c r="N221">
        <v>14.82</v>
      </c>
      <c r="O221">
        <v>14.3125</v>
      </c>
      <c r="P221">
        <v>14.7775</v>
      </c>
      <c r="Q221">
        <v>13.258245000000001</v>
      </c>
      <c r="R221">
        <v>29687600</v>
      </c>
      <c r="T221">
        <f t="shared" si="4"/>
        <v>15.8439201</v>
      </c>
      <c r="U221">
        <f t="shared" si="3"/>
        <v>13.242849999999997</v>
      </c>
    </row>
    <row r="222" spans="1:21" x14ac:dyDescent="0.25">
      <c r="A222" s="1">
        <v>39919</v>
      </c>
      <c r="B222" s="1" t="str">
        <f>TEXT(Table1[[#This Row],[Date]], "DDD")</f>
        <v>Thu</v>
      </c>
      <c r="C222" s="8" t="str">
        <f>TEXT(Table1[[#This Row],[Date]], "MMM")</f>
        <v>Apr</v>
      </c>
      <c r="D222" s="8" t="str">
        <f>RIGHT(TEXT(Table1[[#This Row],[Date]],"DD/MM/YYYY"),4)</f>
        <v>2009</v>
      </c>
      <c r="E222" s="8" t="s">
        <v>102</v>
      </c>
      <c r="F222">
        <v>16.100000000000001</v>
      </c>
      <c r="G222">
        <v>16.337</v>
      </c>
      <c r="H222">
        <v>15.79</v>
      </c>
      <c r="I222">
        <v>16.170000000000002</v>
      </c>
      <c r="J222">
        <v>14.97161</v>
      </c>
      <c r="K222">
        <v>39334000</v>
      </c>
      <c r="L222" t="s">
        <v>104</v>
      </c>
      <c r="M222">
        <v>14.525</v>
      </c>
      <c r="N222">
        <v>14.842499999999999</v>
      </c>
      <c r="O222">
        <v>14.375</v>
      </c>
      <c r="P222">
        <v>14.5175</v>
      </c>
      <c r="Q222">
        <v>13.024975</v>
      </c>
      <c r="R222">
        <v>36114000</v>
      </c>
      <c r="T222">
        <f t="shared" si="4"/>
        <v>15.900880100000002</v>
      </c>
      <c r="U222">
        <f t="shared" si="3"/>
        <v>13.259074999999998</v>
      </c>
    </row>
    <row r="223" spans="1:21" x14ac:dyDescent="0.25">
      <c r="A223" s="1">
        <v>39920</v>
      </c>
      <c r="B223" s="1" t="str">
        <f>TEXT(Table1[[#This Row],[Date]], "DDD")</f>
        <v>Fri</v>
      </c>
      <c r="C223" s="8" t="str">
        <f>TEXT(Table1[[#This Row],[Date]], "MMM")</f>
        <v>Apr</v>
      </c>
      <c r="D223" s="8" t="str">
        <f>RIGHT(TEXT(Table1[[#This Row],[Date]],"DD/MM/YYYY"),4)</f>
        <v>2009</v>
      </c>
      <c r="E223" s="8" t="s">
        <v>102</v>
      </c>
      <c r="F223">
        <v>16.219999000000001</v>
      </c>
      <c r="G223">
        <v>16.497999</v>
      </c>
      <c r="H223">
        <v>15.766</v>
      </c>
      <c r="I223">
        <v>16.306000000000001</v>
      </c>
      <c r="J223">
        <v>15.097530000000001</v>
      </c>
      <c r="K223">
        <v>40526000</v>
      </c>
      <c r="L223" t="s">
        <v>104</v>
      </c>
      <c r="M223">
        <v>14.545</v>
      </c>
      <c r="N223">
        <v>14.782500000000001</v>
      </c>
      <c r="O223">
        <v>14.315</v>
      </c>
      <c r="P223">
        <v>14.5</v>
      </c>
      <c r="Q223">
        <v>13.009271999999999</v>
      </c>
      <c r="R223">
        <v>37814400</v>
      </c>
      <c r="T223">
        <f t="shared" si="4"/>
        <v>15.944880100000002</v>
      </c>
      <c r="U223">
        <f t="shared" si="3"/>
        <v>13.283724999999997</v>
      </c>
    </row>
    <row r="224" spans="1:21" x14ac:dyDescent="0.25">
      <c r="A224" s="1">
        <v>39923</v>
      </c>
      <c r="B224" s="1" t="str">
        <f>TEXT(Table1[[#This Row],[Date]], "DDD")</f>
        <v>Mon</v>
      </c>
      <c r="C224" s="8" t="str">
        <f>TEXT(Table1[[#This Row],[Date]], "MMM")</f>
        <v>Apr</v>
      </c>
      <c r="D224" s="8" t="str">
        <f>RIGHT(TEXT(Table1[[#This Row],[Date]],"DD/MM/YYYY"),4)</f>
        <v>2009</v>
      </c>
      <c r="E224" s="8" t="s">
        <v>102</v>
      </c>
      <c r="F224">
        <v>15.976000000000001</v>
      </c>
      <c r="G224">
        <v>16.167000000000002</v>
      </c>
      <c r="H224">
        <v>15.185</v>
      </c>
      <c r="I224">
        <v>15.185</v>
      </c>
      <c r="J224">
        <v>14.059611</v>
      </c>
      <c r="K224">
        <v>36136000</v>
      </c>
      <c r="L224" t="s">
        <v>104</v>
      </c>
      <c r="M224">
        <v>14.25</v>
      </c>
      <c r="N224">
        <v>14.42</v>
      </c>
      <c r="O224">
        <v>13.74</v>
      </c>
      <c r="P224">
        <v>13.75</v>
      </c>
      <c r="Q224">
        <v>12.336378</v>
      </c>
      <c r="R224">
        <v>42577200</v>
      </c>
      <c r="T224">
        <f t="shared" si="4"/>
        <v>15.990700100000002</v>
      </c>
      <c r="U224">
        <f t="shared" si="3"/>
        <v>13.305274999999996</v>
      </c>
    </row>
    <row r="225" spans="1:21" x14ac:dyDescent="0.25">
      <c r="A225" s="1">
        <v>39924</v>
      </c>
      <c r="B225" s="1" t="str">
        <f>TEXT(Table1[[#This Row],[Date]], "DDD")</f>
        <v>Tue</v>
      </c>
      <c r="C225" s="8" t="str">
        <f>TEXT(Table1[[#This Row],[Date]], "MMM")</f>
        <v>Apr</v>
      </c>
      <c r="D225" s="8" t="str">
        <f>RIGHT(TEXT(Table1[[#This Row],[Date]],"DD/MM/YYYY"),4)</f>
        <v>2009</v>
      </c>
      <c r="E225" s="8" t="s">
        <v>102</v>
      </c>
      <c r="F225">
        <v>15.048</v>
      </c>
      <c r="G225">
        <v>16.437000000000001</v>
      </c>
      <c r="H225">
        <v>14.933999999999999</v>
      </c>
      <c r="I225">
        <v>16.437000000000001</v>
      </c>
      <c r="J225">
        <v>15.218824</v>
      </c>
      <c r="K225">
        <v>45720000</v>
      </c>
      <c r="L225" t="s">
        <v>104</v>
      </c>
      <c r="M225">
        <v>13.71</v>
      </c>
      <c r="N225">
        <v>14.675000000000001</v>
      </c>
      <c r="O225">
        <v>13.5625</v>
      </c>
      <c r="P225">
        <v>14.657500000000001</v>
      </c>
      <c r="Q225">
        <v>13.150577999999999</v>
      </c>
      <c r="R225">
        <v>37746000</v>
      </c>
      <c r="T225">
        <f t="shared" si="4"/>
        <v>15.974720100000003</v>
      </c>
      <c r="U225">
        <f t="shared" si="3"/>
        <v>13.327549999999999</v>
      </c>
    </row>
    <row r="226" spans="1:21" x14ac:dyDescent="0.25">
      <c r="A226" s="1">
        <v>39925</v>
      </c>
      <c r="B226" s="1" t="str">
        <f>TEXT(Table1[[#This Row],[Date]], "DDD")</f>
        <v>Wed</v>
      </c>
      <c r="C226" s="8" t="str">
        <f>TEXT(Table1[[#This Row],[Date]], "MMM")</f>
        <v>Apr</v>
      </c>
      <c r="D226" s="8" t="str">
        <f>RIGHT(TEXT(Table1[[#This Row],[Date]],"DD/MM/YYYY"),4)</f>
        <v>2009</v>
      </c>
      <c r="E226" s="8" t="s">
        <v>102</v>
      </c>
      <c r="F226">
        <v>16.113001000000001</v>
      </c>
      <c r="G226">
        <v>16.5</v>
      </c>
      <c r="H226">
        <v>15.956</v>
      </c>
      <c r="I226">
        <v>16.077000000000002</v>
      </c>
      <c r="J226">
        <v>14.885507</v>
      </c>
      <c r="K226">
        <v>31615000</v>
      </c>
      <c r="L226" t="s">
        <v>104</v>
      </c>
      <c r="M226">
        <v>14.45</v>
      </c>
      <c r="N226">
        <v>14.984999999999999</v>
      </c>
      <c r="O226">
        <v>14.3025</v>
      </c>
      <c r="P226">
        <v>14.3775</v>
      </c>
      <c r="Q226">
        <v>12.899368000000001</v>
      </c>
      <c r="R226">
        <v>34680000</v>
      </c>
      <c r="T226">
        <f t="shared" si="4"/>
        <v>15.978460099999999</v>
      </c>
      <c r="U226">
        <f t="shared" si="3"/>
        <v>13.3475</v>
      </c>
    </row>
    <row r="227" spans="1:21" x14ac:dyDescent="0.25">
      <c r="A227" s="1">
        <v>39926</v>
      </c>
      <c r="B227" s="1" t="str">
        <f>TEXT(Table1[[#This Row],[Date]], "DDD")</f>
        <v>Thu</v>
      </c>
      <c r="C227" s="8" t="str">
        <f>TEXT(Table1[[#This Row],[Date]], "MMM")</f>
        <v>Apr</v>
      </c>
      <c r="D227" s="8" t="str">
        <f>RIGHT(TEXT(Table1[[#This Row],[Date]],"DD/MM/YYYY"),4)</f>
        <v>2009</v>
      </c>
      <c r="E227" s="8" t="s">
        <v>102</v>
      </c>
      <c r="F227">
        <v>16.219999000000001</v>
      </c>
      <c r="G227">
        <v>16.537001</v>
      </c>
      <c r="H227">
        <v>15.88</v>
      </c>
      <c r="I227">
        <v>16.524999999999999</v>
      </c>
      <c r="J227">
        <v>15.300302</v>
      </c>
      <c r="K227">
        <v>32295000</v>
      </c>
      <c r="L227" t="s">
        <v>104</v>
      </c>
      <c r="M227">
        <v>14.5625</v>
      </c>
      <c r="N227">
        <v>14.7425</v>
      </c>
      <c r="O227">
        <v>14.275</v>
      </c>
      <c r="P227">
        <v>14.557499999999999</v>
      </c>
      <c r="Q227">
        <v>13.060862999999999</v>
      </c>
      <c r="R227">
        <v>35890800</v>
      </c>
      <c r="T227">
        <f t="shared" si="4"/>
        <v>15.975960100000002</v>
      </c>
      <c r="U227">
        <f t="shared" si="3"/>
        <v>13.363074999999997</v>
      </c>
    </row>
    <row r="228" spans="1:21" x14ac:dyDescent="0.25">
      <c r="A228" s="1">
        <v>39927</v>
      </c>
      <c r="B228" s="1" t="str">
        <f>TEXT(Table1[[#This Row],[Date]], "DDD")</f>
        <v>Fri</v>
      </c>
      <c r="C228" s="8" t="str">
        <f>TEXT(Table1[[#This Row],[Date]], "MMM")</f>
        <v>Apr</v>
      </c>
      <c r="D228" s="8" t="str">
        <f>RIGHT(TEXT(Table1[[#This Row],[Date]],"DD/MM/YYYY"),4)</f>
        <v>2009</v>
      </c>
      <c r="E228" s="8" t="s">
        <v>102</v>
      </c>
      <c r="F228">
        <v>16.849001000000001</v>
      </c>
      <c r="G228">
        <v>17.309999000000001</v>
      </c>
      <c r="H228">
        <v>16.462</v>
      </c>
      <c r="I228">
        <v>17.309000000000001</v>
      </c>
      <c r="J228">
        <v>16.026201</v>
      </c>
      <c r="K228">
        <v>39012000</v>
      </c>
      <c r="L228" t="s">
        <v>104</v>
      </c>
      <c r="M228">
        <v>14.827500000000001</v>
      </c>
      <c r="N228">
        <v>15.1875</v>
      </c>
      <c r="O228">
        <v>14.51</v>
      </c>
      <c r="P228">
        <v>15.095000000000001</v>
      </c>
      <c r="Q228">
        <v>13.543098000000001</v>
      </c>
      <c r="R228">
        <v>39686000</v>
      </c>
      <c r="T228">
        <f t="shared" si="4"/>
        <v>15.990520100000001</v>
      </c>
      <c r="U228">
        <f t="shared" si="3"/>
        <v>13.382624999999996</v>
      </c>
    </row>
    <row r="229" spans="1:21" x14ac:dyDescent="0.25">
      <c r="A229" s="1">
        <v>39930</v>
      </c>
      <c r="B229" s="1" t="str">
        <f>TEXT(Table1[[#This Row],[Date]], "DDD")</f>
        <v>Mon</v>
      </c>
      <c r="C229" s="8" t="str">
        <f>TEXT(Table1[[#This Row],[Date]], "MMM")</f>
        <v>Apr</v>
      </c>
      <c r="D229" s="8" t="str">
        <f>RIGHT(TEXT(Table1[[#This Row],[Date]],"DD/MM/YYYY"),4)</f>
        <v>2009</v>
      </c>
      <c r="E229" s="8" t="s">
        <v>102</v>
      </c>
      <c r="F229">
        <v>16.815999999999999</v>
      </c>
      <c r="G229">
        <v>17.200001</v>
      </c>
      <c r="H229">
        <v>16.535999</v>
      </c>
      <c r="I229">
        <v>16.555</v>
      </c>
      <c r="J229">
        <v>15.328080999999999</v>
      </c>
      <c r="K229">
        <v>32183000</v>
      </c>
      <c r="L229" t="s">
        <v>104</v>
      </c>
      <c r="M229">
        <v>14.695</v>
      </c>
      <c r="N229">
        <v>14.93</v>
      </c>
      <c r="O229">
        <v>14.657500000000001</v>
      </c>
      <c r="P229">
        <v>14.717499999999999</v>
      </c>
      <c r="Q229">
        <v>13.204412</v>
      </c>
      <c r="R229">
        <v>29496800</v>
      </c>
      <c r="T229">
        <f t="shared" si="4"/>
        <v>16.008740079999999</v>
      </c>
      <c r="U229">
        <f t="shared" ref="U229:U292" si="5">AVERAGE(P130:P229)</f>
        <v>13.409674999999998</v>
      </c>
    </row>
    <row r="230" spans="1:21" x14ac:dyDescent="0.25">
      <c r="A230" s="1">
        <v>39931</v>
      </c>
      <c r="B230" s="1" t="str">
        <f>TEXT(Table1[[#This Row],[Date]], "DDD")</f>
        <v>Tue</v>
      </c>
      <c r="C230" s="8" t="str">
        <f>TEXT(Table1[[#This Row],[Date]], "MMM")</f>
        <v>Apr</v>
      </c>
      <c r="D230" s="8" t="str">
        <f>RIGHT(TEXT(Table1[[#This Row],[Date]],"DD/MM/YYYY"),4)</f>
        <v>2009</v>
      </c>
      <c r="E230" s="8" t="s">
        <v>102</v>
      </c>
      <c r="F230">
        <v>16.437000000000001</v>
      </c>
      <c r="G230">
        <v>17.076000000000001</v>
      </c>
      <c r="H230">
        <v>16.27</v>
      </c>
      <c r="I230">
        <v>16.754000000000001</v>
      </c>
      <c r="J230">
        <v>15.512335</v>
      </c>
      <c r="K230">
        <v>25515000</v>
      </c>
      <c r="L230" t="s">
        <v>104</v>
      </c>
      <c r="M230">
        <v>14.5375</v>
      </c>
      <c r="N230">
        <v>15.51</v>
      </c>
      <c r="O230">
        <v>14.525</v>
      </c>
      <c r="P230">
        <v>15.1775</v>
      </c>
      <c r="Q230">
        <v>13.617115999999999</v>
      </c>
      <c r="R230">
        <v>42287600</v>
      </c>
      <c r="T230">
        <f t="shared" si="4"/>
        <v>16.016240079999999</v>
      </c>
      <c r="U230">
        <f t="shared" si="5"/>
        <v>13.437249999999997</v>
      </c>
    </row>
    <row r="231" spans="1:21" x14ac:dyDescent="0.25">
      <c r="A231" s="1">
        <v>39932</v>
      </c>
      <c r="B231" s="1" t="str">
        <f>TEXT(Table1[[#This Row],[Date]], "DDD")</f>
        <v>Wed</v>
      </c>
      <c r="C231" s="8" t="str">
        <f>TEXT(Table1[[#This Row],[Date]], "MMM")</f>
        <v>Apr</v>
      </c>
      <c r="D231" s="8" t="str">
        <f>RIGHT(TEXT(Table1[[#This Row],[Date]],"DD/MM/YYYY"),4)</f>
        <v>2009</v>
      </c>
      <c r="E231" s="8" t="s">
        <v>102</v>
      </c>
      <c r="F231">
        <v>17.038</v>
      </c>
      <c r="G231">
        <v>17.820999</v>
      </c>
      <c r="H231">
        <v>16.816998999999999</v>
      </c>
      <c r="I231">
        <v>17.820999</v>
      </c>
      <c r="J231">
        <v>16.500250000000001</v>
      </c>
      <c r="K231">
        <v>45922000</v>
      </c>
      <c r="L231" t="s">
        <v>104</v>
      </c>
      <c r="M231">
        <v>15.4725</v>
      </c>
      <c r="N231">
        <v>15.935</v>
      </c>
      <c r="O231">
        <v>15.3775</v>
      </c>
      <c r="P231">
        <v>15.8775</v>
      </c>
      <c r="Q231">
        <v>14.245151999999999</v>
      </c>
      <c r="R231">
        <v>59240400</v>
      </c>
      <c r="T231">
        <f t="shared" si="4"/>
        <v>16.027520059999997</v>
      </c>
      <c r="U231">
        <f t="shared" si="5"/>
        <v>13.464924999999996</v>
      </c>
    </row>
    <row r="232" spans="1:21" x14ac:dyDescent="0.25">
      <c r="A232" s="1">
        <v>39933</v>
      </c>
      <c r="B232" s="1" t="str">
        <f>TEXT(Table1[[#This Row],[Date]], "DDD")</f>
        <v>Thu</v>
      </c>
      <c r="C232" s="8" t="str">
        <f>TEXT(Table1[[#This Row],[Date]], "MMM")</f>
        <v>Apr</v>
      </c>
      <c r="D232" s="8" t="str">
        <f>RIGHT(TEXT(Table1[[#This Row],[Date]],"DD/MM/YYYY"),4)</f>
        <v>2009</v>
      </c>
      <c r="E232" s="8" t="s">
        <v>102</v>
      </c>
      <c r="F232">
        <v>18.089001</v>
      </c>
      <c r="G232">
        <v>18.877001</v>
      </c>
      <c r="H232">
        <v>18.035</v>
      </c>
      <c r="I232">
        <v>18.344999000000001</v>
      </c>
      <c r="J232">
        <v>16.985415</v>
      </c>
      <c r="K232">
        <v>69872000</v>
      </c>
      <c r="L232" t="s">
        <v>104</v>
      </c>
      <c r="M232">
        <v>16.035</v>
      </c>
      <c r="N232">
        <v>17</v>
      </c>
      <c r="O232">
        <v>15.98</v>
      </c>
      <c r="P232">
        <v>16.239999999999998</v>
      </c>
      <c r="Q232">
        <v>14.570392</v>
      </c>
      <c r="R232">
        <v>101753600</v>
      </c>
      <c r="T232">
        <f t="shared" si="4"/>
        <v>16.073760039999996</v>
      </c>
      <c r="U232">
        <f t="shared" si="5"/>
        <v>13.500299999999998</v>
      </c>
    </row>
    <row r="233" spans="1:21" x14ac:dyDescent="0.25">
      <c r="A233" s="1">
        <v>39934</v>
      </c>
      <c r="B233" s="1" t="str">
        <f>TEXT(Table1[[#This Row],[Date]], "DDD")</f>
        <v>Fri</v>
      </c>
      <c r="C233" s="8" t="str">
        <f>TEXT(Table1[[#This Row],[Date]], "MMM")</f>
        <v>May</v>
      </c>
      <c r="D233" s="8" t="str">
        <f>RIGHT(TEXT(Table1[[#This Row],[Date]],"DD/MM/YYYY"),4)</f>
        <v>2009</v>
      </c>
      <c r="E233" s="8" t="s">
        <v>102</v>
      </c>
      <c r="F233">
        <v>17.551000999999999</v>
      </c>
      <c r="G233">
        <v>17.600000000000001</v>
      </c>
      <c r="H233">
        <v>16.364000000000001</v>
      </c>
      <c r="I233">
        <v>17.290001</v>
      </c>
      <c r="J233">
        <v>16.008606</v>
      </c>
      <c r="K233">
        <v>109205000</v>
      </c>
      <c r="L233" t="s">
        <v>104</v>
      </c>
      <c r="M233">
        <v>16.037500000000001</v>
      </c>
      <c r="N233">
        <v>16.575001</v>
      </c>
      <c r="O233">
        <v>15.66</v>
      </c>
      <c r="P233">
        <v>16.252500999999999</v>
      </c>
      <c r="Q233">
        <v>14.581600999999999</v>
      </c>
      <c r="R233">
        <v>60616800</v>
      </c>
      <c r="T233">
        <f t="shared" si="4"/>
        <v>16.122580019999997</v>
      </c>
      <c r="U233">
        <f t="shared" si="5"/>
        <v>13.529875009999998</v>
      </c>
    </row>
    <row r="234" spans="1:21" x14ac:dyDescent="0.25">
      <c r="A234" s="1">
        <v>39937</v>
      </c>
      <c r="B234" s="1" t="str">
        <f>TEXT(Table1[[#This Row],[Date]], "DDD")</f>
        <v>Mon</v>
      </c>
      <c r="C234" s="8" t="str">
        <f>TEXT(Table1[[#This Row],[Date]], "MMM")</f>
        <v>May</v>
      </c>
      <c r="D234" s="8" t="str">
        <f>RIGHT(TEXT(Table1[[#This Row],[Date]],"DD/MM/YYYY"),4)</f>
        <v>2009</v>
      </c>
      <c r="E234" s="8" t="s">
        <v>102</v>
      </c>
      <c r="F234">
        <v>17.674999</v>
      </c>
      <c r="G234">
        <v>17.922001000000002</v>
      </c>
      <c r="H234">
        <v>17.167000000000002</v>
      </c>
      <c r="I234">
        <v>17.899000000000001</v>
      </c>
      <c r="J234">
        <v>16.572469999999999</v>
      </c>
      <c r="K234">
        <v>43896000</v>
      </c>
      <c r="L234" t="s">
        <v>104</v>
      </c>
      <c r="M234">
        <v>16.52</v>
      </c>
      <c r="N234">
        <v>17.139999</v>
      </c>
      <c r="O234">
        <v>16.18</v>
      </c>
      <c r="P234">
        <v>17.049999</v>
      </c>
      <c r="Q234">
        <v>15.297110999999999</v>
      </c>
      <c r="R234">
        <v>78935200</v>
      </c>
      <c r="T234">
        <f t="shared" si="4"/>
        <v>16.159280039999995</v>
      </c>
      <c r="U234">
        <f t="shared" si="5"/>
        <v>13.559975</v>
      </c>
    </row>
    <row r="235" spans="1:21" x14ac:dyDescent="0.25">
      <c r="A235" s="1">
        <v>39938</v>
      </c>
      <c r="B235" s="1" t="str">
        <f>TEXT(Table1[[#This Row],[Date]], "DDD")</f>
        <v>Tue</v>
      </c>
      <c r="C235" s="8" t="str">
        <f>TEXT(Table1[[#This Row],[Date]], "MMM")</f>
        <v>May</v>
      </c>
      <c r="D235" s="8" t="str">
        <f>RIGHT(TEXT(Table1[[#This Row],[Date]],"DD/MM/YYYY"),4)</f>
        <v>2009</v>
      </c>
      <c r="E235" s="8" t="s">
        <v>102</v>
      </c>
      <c r="F235">
        <v>17.606999999999999</v>
      </c>
      <c r="G235">
        <v>18.341000000000001</v>
      </c>
      <c r="H235">
        <v>17.545999999999999</v>
      </c>
      <c r="I235">
        <v>18.341000000000001</v>
      </c>
      <c r="J235">
        <v>16.981718000000001</v>
      </c>
      <c r="K235">
        <v>43759000</v>
      </c>
      <c r="L235" t="s">
        <v>104</v>
      </c>
      <c r="M235">
        <v>16.954999999999998</v>
      </c>
      <c r="N235">
        <v>17.125</v>
      </c>
      <c r="O235">
        <v>16.7425</v>
      </c>
      <c r="P235">
        <v>16.8475</v>
      </c>
      <c r="Q235">
        <v>15.115425</v>
      </c>
      <c r="R235">
        <v>56786000</v>
      </c>
      <c r="T235">
        <f t="shared" si="4"/>
        <v>16.201240039999998</v>
      </c>
      <c r="U235">
        <f t="shared" si="5"/>
        <v>13.594624999999999</v>
      </c>
    </row>
    <row r="236" spans="1:21" x14ac:dyDescent="0.25">
      <c r="A236" s="1">
        <v>39939</v>
      </c>
      <c r="B236" s="1" t="str">
        <f>TEXT(Table1[[#This Row],[Date]], "DDD")</f>
        <v>Wed</v>
      </c>
      <c r="C236" s="8" t="str">
        <f>TEXT(Table1[[#This Row],[Date]], "MMM")</f>
        <v>May</v>
      </c>
      <c r="D236" s="8" t="str">
        <f>RIGHT(TEXT(Table1[[#This Row],[Date]],"DD/MM/YYYY"),4)</f>
        <v>2009</v>
      </c>
      <c r="E236" s="8" t="s">
        <v>102</v>
      </c>
      <c r="F236">
        <v>18.452000000000002</v>
      </c>
      <c r="G236">
        <v>18.535999</v>
      </c>
      <c r="H236">
        <v>17.986999999999998</v>
      </c>
      <c r="I236">
        <v>18.343</v>
      </c>
      <c r="J236">
        <v>16.983575999999999</v>
      </c>
      <c r="K236">
        <v>32739000</v>
      </c>
      <c r="L236" t="s">
        <v>104</v>
      </c>
      <c r="M236">
        <v>17.017499999999998</v>
      </c>
      <c r="N236">
        <v>17.055</v>
      </c>
      <c r="O236">
        <v>16.4375</v>
      </c>
      <c r="P236">
        <v>16.547501</v>
      </c>
      <c r="Q236">
        <v>14.846271</v>
      </c>
      <c r="R236">
        <v>41830400</v>
      </c>
      <c r="T236">
        <f t="shared" si="4"/>
        <v>16.262900039999998</v>
      </c>
      <c r="U236">
        <f t="shared" si="5"/>
        <v>13.627200010000001</v>
      </c>
    </row>
    <row r="237" spans="1:21" x14ac:dyDescent="0.25">
      <c r="A237" s="1">
        <v>39940</v>
      </c>
      <c r="B237" s="1" t="str">
        <f>TEXT(Table1[[#This Row],[Date]], "DDD")</f>
        <v>Thu</v>
      </c>
      <c r="C237" s="8" t="str">
        <f>TEXT(Table1[[#This Row],[Date]], "MMM")</f>
        <v>May</v>
      </c>
      <c r="D237" s="8" t="str">
        <f>RIGHT(TEXT(Table1[[#This Row],[Date]],"DD/MM/YYYY"),4)</f>
        <v>2009</v>
      </c>
      <c r="E237" s="8" t="s">
        <v>102</v>
      </c>
      <c r="F237">
        <v>18.499001</v>
      </c>
      <c r="G237">
        <v>18.674999</v>
      </c>
      <c r="H237">
        <v>18.024999999999999</v>
      </c>
      <c r="I237">
        <v>18.077998999999998</v>
      </c>
      <c r="J237">
        <v>16.738202999999999</v>
      </c>
      <c r="K237">
        <v>28138000</v>
      </c>
      <c r="L237" t="s">
        <v>104</v>
      </c>
      <c r="M237">
        <v>16.657499000000001</v>
      </c>
      <c r="N237">
        <v>16.75</v>
      </c>
      <c r="O237">
        <v>16.337499999999999</v>
      </c>
      <c r="P237">
        <v>16.3825</v>
      </c>
      <c r="Q237">
        <v>14.698233999999999</v>
      </c>
      <c r="R237">
        <v>34731200</v>
      </c>
      <c r="T237">
        <f t="shared" si="4"/>
        <v>16.307220019999999</v>
      </c>
      <c r="U237">
        <f t="shared" si="5"/>
        <v>13.660800009999997</v>
      </c>
    </row>
    <row r="238" spans="1:21" x14ac:dyDescent="0.25">
      <c r="A238" s="1">
        <v>39941</v>
      </c>
      <c r="B238" s="1" t="str">
        <f>TEXT(Table1[[#This Row],[Date]], "DDD")</f>
        <v>Fri</v>
      </c>
      <c r="C238" s="8" t="str">
        <f>TEXT(Table1[[#This Row],[Date]], "MMM")</f>
        <v>May</v>
      </c>
      <c r="D238" s="8" t="str">
        <f>RIGHT(TEXT(Table1[[#This Row],[Date]],"DD/MM/YYYY"),4)</f>
        <v>2009</v>
      </c>
      <c r="E238" s="8" t="s">
        <v>102</v>
      </c>
      <c r="F238">
        <v>18.280000999999999</v>
      </c>
      <c r="G238">
        <v>18.507999000000002</v>
      </c>
      <c r="H238">
        <v>18.134001000000001</v>
      </c>
      <c r="I238">
        <v>18.507999000000002</v>
      </c>
      <c r="J238">
        <v>17.136341000000002</v>
      </c>
      <c r="K238">
        <v>21538000</v>
      </c>
      <c r="L238" t="s">
        <v>104</v>
      </c>
      <c r="M238">
        <v>16.4925</v>
      </c>
      <c r="N238">
        <v>17.1175</v>
      </c>
      <c r="O238">
        <v>16.375</v>
      </c>
      <c r="P238">
        <v>17.107500000000002</v>
      </c>
      <c r="Q238">
        <v>15.348693000000001</v>
      </c>
      <c r="R238">
        <v>37834800</v>
      </c>
      <c r="T238">
        <f t="shared" si="4"/>
        <v>16.343639999999997</v>
      </c>
      <c r="U238">
        <f t="shared" si="5"/>
        <v>13.69950001</v>
      </c>
    </row>
    <row r="239" spans="1:21" x14ac:dyDescent="0.25">
      <c r="A239" s="1">
        <v>39944</v>
      </c>
      <c r="B239" s="1" t="str">
        <f>TEXT(Table1[[#This Row],[Date]], "DDD")</f>
        <v>Mon</v>
      </c>
      <c r="C239" s="8" t="str">
        <f>TEXT(Table1[[#This Row],[Date]], "MMM")</f>
        <v>May</v>
      </c>
      <c r="D239" s="8" t="str">
        <f>RIGHT(TEXT(Table1[[#This Row],[Date]],"DD/MM/YYYY"),4)</f>
        <v>2009</v>
      </c>
      <c r="E239" s="8" t="s">
        <v>102</v>
      </c>
      <c r="F239">
        <v>18.16</v>
      </c>
      <c r="G239">
        <v>18.469000000000001</v>
      </c>
      <c r="H239">
        <v>17.924999</v>
      </c>
      <c r="I239">
        <v>18.097999999999999</v>
      </c>
      <c r="J239">
        <v>16.756724999999999</v>
      </c>
      <c r="K239">
        <v>20229000</v>
      </c>
      <c r="L239" t="s">
        <v>104</v>
      </c>
      <c r="M239">
        <v>16.700001</v>
      </c>
      <c r="N239">
        <v>16.987499</v>
      </c>
      <c r="O239">
        <v>16.482500000000002</v>
      </c>
      <c r="P239">
        <v>16.482500000000002</v>
      </c>
      <c r="Q239">
        <v>14.787951</v>
      </c>
      <c r="R239">
        <v>25980000</v>
      </c>
      <c r="T239">
        <f t="shared" si="4"/>
        <v>16.402399979999995</v>
      </c>
      <c r="U239">
        <f t="shared" si="5"/>
        <v>13.732450010000003</v>
      </c>
    </row>
    <row r="240" spans="1:21" x14ac:dyDescent="0.25">
      <c r="A240" s="1">
        <v>39945</v>
      </c>
      <c r="B240" s="1" t="str">
        <f>TEXT(Table1[[#This Row],[Date]], "DDD")</f>
        <v>Tue</v>
      </c>
      <c r="C240" s="8" t="str">
        <f>TEXT(Table1[[#This Row],[Date]], "MMM")</f>
        <v>May</v>
      </c>
      <c r="D240" s="8" t="str">
        <f>RIGHT(TEXT(Table1[[#This Row],[Date]],"DD/MM/YYYY"),4)</f>
        <v>2009</v>
      </c>
      <c r="E240" s="8" t="s">
        <v>102</v>
      </c>
      <c r="F240">
        <v>18.249001</v>
      </c>
      <c r="G240">
        <v>18.295000000000002</v>
      </c>
      <c r="H240">
        <v>17.716000000000001</v>
      </c>
      <c r="I240">
        <v>17.82</v>
      </c>
      <c r="J240">
        <v>16.499327000000001</v>
      </c>
      <c r="K240">
        <v>20480000</v>
      </c>
      <c r="L240" t="s">
        <v>104</v>
      </c>
      <c r="M240">
        <v>16.709999</v>
      </c>
      <c r="N240">
        <v>16.8125</v>
      </c>
      <c r="O240">
        <v>16.177499999999998</v>
      </c>
      <c r="P240">
        <v>16.305</v>
      </c>
      <c r="Q240">
        <v>14.628703</v>
      </c>
      <c r="R240">
        <v>36373600</v>
      </c>
      <c r="T240">
        <f t="shared" si="4"/>
        <v>16.448299979999994</v>
      </c>
      <c r="U240">
        <f t="shared" si="5"/>
        <v>13.758575010000005</v>
      </c>
    </row>
    <row r="241" spans="1:21" x14ac:dyDescent="0.25">
      <c r="A241" s="1">
        <v>39946</v>
      </c>
      <c r="B241" s="1" t="str">
        <f>TEXT(Table1[[#This Row],[Date]], "DDD")</f>
        <v>Wed</v>
      </c>
      <c r="C241" s="8" t="str">
        <f>TEXT(Table1[[#This Row],[Date]], "MMM")</f>
        <v>May</v>
      </c>
      <c r="D241" s="8" t="str">
        <f>RIGHT(TEXT(Table1[[#This Row],[Date]],"DD/MM/YYYY"),4)</f>
        <v>2009</v>
      </c>
      <c r="E241" s="8" t="s">
        <v>102</v>
      </c>
      <c r="F241">
        <v>17.399999999999999</v>
      </c>
      <c r="G241">
        <v>17.625999</v>
      </c>
      <c r="H241">
        <v>17.049999</v>
      </c>
      <c r="I241">
        <v>17.076000000000001</v>
      </c>
      <c r="J241">
        <v>15.810466999999999</v>
      </c>
      <c r="K241">
        <v>37406000</v>
      </c>
      <c r="L241" t="s">
        <v>104</v>
      </c>
      <c r="M241">
        <v>16.079999999999998</v>
      </c>
      <c r="N241">
        <v>16.3675</v>
      </c>
      <c r="O241">
        <v>15.8775</v>
      </c>
      <c r="P241">
        <v>16.1175</v>
      </c>
      <c r="Q241">
        <v>14.483798</v>
      </c>
      <c r="R241">
        <v>47555600</v>
      </c>
      <c r="T241">
        <f t="shared" si="4"/>
        <v>16.503439979999996</v>
      </c>
      <c r="U241">
        <f t="shared" si="5"/>
        <v>13.781350010000006</v>
      </c>
    </row>
    <row r="242" spans="1:21" x14ac:dyDescent="0.25">
      <c r="A242" s="1">
        <v>39947</v>
      </c>
      <c r="B242" s="1" t="str">
        <f>TEXT(Table1[[#This Row],[Date]], "DDD")</f>
        <v>Thu</v>
      </c>
      <c r="C242" s="8" t="str">
        <f>TEXT(Table1[[#This Row],[Date]], "MMM")</f>
        <v>May</v>
      </c>
      <c r="D242" s="8" t="str">
        <f>RIGHT(TEXT(Table1[[#This Row],[Date]],"DD/MM/YYYY"),4)</f>
        <v>2009</v>
      </c>
      <c r="E242" s="8" t="s">
        <v>102</v>
      </c>
      <c r="F242">
        <v>17</v>
      </c>
      <c r="G242">
        <v>17.382999000000002</v>
      </c>
      <c r="H242">
        <v>16.922001000000002</v>
      </c>
      <c r="I242">
        <v>17.334999</v>
      </c>
      <c r="J242">
        <v>16.050280000000001</v>
      </c>
      <c r="K242">
        <v>26907000</v>
      </c>
      <c r="L242" t="s">
        <v>104</v>
      </c>
      <c r="M242">
        <v>15.994999999999999</v>
      </c>
      <c r="N242">
        <v>16.274999999999999</v>
      </c>
      <c r="O242">
        <v>15.8775</v>
      </c>
      <c r="P242">
        <v>16.129999000000002</v>
      </c>
      <c r="Q242">
        <v>14.495029000000001</v>
      </c>
      <c r="R242">
        <v>32861600</v>
      </c>
      <c r="T242">
        <f t="shared" si="4"/>
        <v>16.54293998</v>
      </c>
      <c r="U242">
        <f t="shared" si="5"/>
        <v>13.805900000000007</v>
      </c>
    </row>
    <row r="243" spans="1:21" x14ac:dyDescent="0.25">
      <c r="A243" s="1">
        <v>39948</v>
      </c>
      <c r="B243" s="1" t="str">
        <f>TEXT(Table1[[#This Row],[Date]], "DDD")</f>
        <v>Fri</v>
      </c>
      <c r="C243" s="8" t="str">
        <f>TEXT(Table1[[#This Row],[Date]], "MMM")</f>
        <v>May</v>
      </c>
      <c r="D243" s="8" t="str">
        <f>RIGHT(TEXT(Table1[[#This Row],[Date]],"DD/MM/YYYY"),4)</f>
        <v>2009</v>
      </c>
      <c r="E243" s="8" t="s">
        <v>102</v>
      </c>
      <c r="F243">
        <v>17.275998999999999</v>
      </c>
      <c r="G243">
        <v>17.391999999999999</v>
      </c>
      <c r="H243">
        <v>17.004999000000002</v>
      </c>
      <c r="I243">
        <v>17.312999999999999</v>
      </c>
      <c r="J243">
        <v>16.029903000000001</v>
      </c>
      <c r="K243">
        <v>19498000</v>
      </c>
      <c r="L243" t="s">
        <v>104</v>
      </c>
      <c r="M243">
        <v>16.112499</v>
      </c>
      <c r="N243">
        <v>16.375</v>
      </c>
      <c r="O243">
        <v>16.004999000000002</v>
      </c>
      <c r="P243">
        <v>16.267499999999998</v>
      </c>
      <c r="Q243">
        <v>14.618594999999999</v>
      </c>
      <c r="R243">
        <v>24682000</v>
      </c>
      <c r="T243">
        <f t="shared" si="4"/>
        <v>16.58867996</v>
      </c>
      <c r="U243">
        <f t="shared" si="5"/>
        <v>13.831150000000004</v>
      </c>
    </row>
    <row r="244" spans="1:21" x14ac:dyDescent="0.25">
      <c r="A244" s="1">
        <v>39951</v>
      </c>
      <c r="B244" s="1" t="str">
        <f>TEXT(Table1[[#This Row],[Date]], "DDD")</f>
        <v>Mon</v>
      </c>
      <c r="C244" s="8" t="str">
        <f>TEXT(Table1[[#This Row],[Date]], "MMM")</f>
        <v>May</v>
      </c>
      <c r="D244" s="8" t="str">
        <f>RIGHT(TEXT(Table1[[#This Row],[Date]],"DD/MM/YYYY"),4)</f>
        <v>2009</v>
      </c>
      <c r="E244" s="8" t="s">
        <v>102</v>
      </c>
      <c r="F244">
        <v>17.466000000000001</v>
      </c>
      <c r="G244">
        <v>17.5</v>
      </c>
      <c r="H244">
        <v>17.125999</v>
      </c>
      <c r="I244">
        <v>17.34</v>
      </c>
      <c r="J244">
        <v>16.054907</v>
      </c>
      <c r="K244">
        <v>26282000</v>
      </c>
      <c r="L244" t="s">
        <v>104</v>
      </c>
      <c r="M244">
        <v>16.329999999999998</v>
      </c>
      <c r="N244">
        <v>16.637501</v>
      </c>
      <c r="O244">
        <v>16.065000999999999</v>
      </c>
      <c r="P244">
        <v>16.602501</v>
      </c>
      <c r="Q244">
        <v>14.919639</v>
      </c>
      <c r="R244">
        <v>59304400</v>
      </c>
      <c r="T244">
        <f t="shared" ref="T244:T307" si="6">AVERAGE(I194:I243)</f>
        <v>16.641099959999998</v>
      </c>
      <c r="U244">
        <f t="shared" si="5"/>
        <v>13.862800010000006</v>
      </c>
    </row>
    <row r="245" spans="1:21" x14ac:dyDescent="0.25">
      <c r="A245" s="1">
        <v>39952</v>
      </c>
      <c r="B245" s="1" t="str">
        <f>TEXT(Table1[[#This Row],[Date]], "DDD")</f>
        <v>Tue</v>
      </c>
      <c r="C245" s="8" t="str">
        <f>TEXT(Table1[[#This Row],[Date]], "MMM")</f>
        <v>May</v>
      </c>
      <c r="D245" s="8" t="str">
        <f>RIGHT(TEXT(Table1[[#This Row],[Date]],"DD/MM/YYYY"),4)</f>
        <v>2009</v>
      </c>
      <c r="E245" s="8" t="s">
        <v>102</v>
      </c>
      <c r="F245">
        <v>17.233999000000001</v>
      </c>
      <c r="G245">
        <v>17.233999000000001</v>
      </c>
      <c r="H245">
        <v>16.645</v>
      </c>
      <c r="I245">
        <v>16.672999999999998</v>
      </c>
      <c r="J245">
        <v>15.437334999999999</v>
      </c>
      <c r="K245">
        <v>32262000</v>
      </c>
      <c r="L245" t="s">
        <v>104</v>
      </c>
      <c r="M245">
        <v>16.5075</v>
      </c>
      <c r="N245">
        <v>16.577499</v>
      </c>
      <c r="O245">
        <v>16.072500000000002</v>
      </c>
      <c r="P245">
        <v>16.200001</v>
      </c>
      <c r="Q245">
        <v>14.557933999999999</v>
      </c>
      <c r="R245">
        <v>45784400</v>
      </c>
      <c r="T245">
        <f t="shared" si="6"/>
        <v>16.703019960000002</v>
      </c>
      <c r="U245">
        <f t="shared" si="5"/>
        <v>13.890675020000005</v>
      </c>
    </row>
    <row r="246" spans="1:21" x14ac:dyDescent="0.25">
      <c r="A246" s="1">
        <v>39953</v>
      </c>
      <c r="B246" s="1" t="str">
        <f>TEXT(Table1[[#This Row],[Date]], "DDD")</f>
        <v>Wed</v>
      </c>
      <c r="C246" s="8" t="str">
        <f>TEXT(Table1[[#This Row],[Date]], "MMM")</f>
        <v>May</v>
      </c>
      <c r="D246" s="8" t="str">
        <f>RIGHT(TEXT(Table1[[#This Row],[Date]],"DD/MM/YYYY"),4)</f>
        <v>2009</v>
      </c>
      <c r="E246" s="8" t="s">
        <v>102</v>
      </c>
      <c r="F246">
        <v>16.893999000000001</v>
      </c>
      <c r="G246">
        <v>17.649000000000001</v>
      </c>
      <c r="H246">
        <v>16.815999999999999</v>
      </c>
      <c r="I246">
        <v>16.962999</v>
      </c>
      <c r="J246">
        <v>15.705845</v>
      </c>
      <c r="K246">
        <v>58524000</v>
      </c>
      <c r="L246" t="s">
        <v>104</v>
      </c>
      <c r="M246">
        <v>16.315000999999999</v>
      </c>
      <c r="N246">
        <v>16.739999999999998</v>
      </c>
      <c r="O246">
        <v>16.1525</v>
      </c>
      <c r="P246">
        <v>16.239999999999998</v>
      </c>
      <c r="Q246">
        <v>14.593887</v>
      </c>
      <c r="R246">
        <v>33858000</v>
      </c>
      <c r="T246">
        <f t="shared" si="6"/>
        <v>16.75159996</v>
      </c>
      <c r="U246">
        <f t="shared" si="5"/>
        <v>13.920850020000007</v>
      </c>
    </row>
    <row r="247" spans="1:21" x14ac:dyDescent="0.25">
      <c r="A247" s="1">
        <v>39954</v>
      </c>
      <c r="B247" s="1" t="str">
        <f>TEXT(Table1[[#This Row],[Date]], "DDD")</f>
        <v>Thu</v>
      </c>
      <c r="C247" s="8" t="str">
        <f>TEXT(Table1[[#This Row],[Date]], "MMM")</f>
        <v>May</v>
      </c>
      <c r="D247" s="8" t="str">
        <f>RIGHT(TEXT(Table1[[#This Row],[Date]],"DD/MM/YYYY"),4)</f>
        <v>2009</v>
      </c>
      <c r="E247" s="8" t="s">
        <v>102</v>
      </c>
      <c r="F247">
        <v>16.877001</v>
      </c>
      <c r="G247">
        <v>17.282</v>
      </c>
      <c r="H247">
        <v>16.799999</v>
      </c>
      <c r="I247">
        <v>17.169001000000002</v>
      </c>
      <c r="J247">
        <v>15.896576</v>
      </c>
      <c r="K247">
        <v>20220000</v>
      </c>
      <c r="L247" t="s">
        <v>104</v>
      </c>
      <c r="M247">
        <v>16.127500999999999</v>
      </c>
      <c r="N247">
        <v>16.579999999999998</v>
      </c>
      <c r="O247">
        <v>16.1175</v>
      </c>
      <c r="P247">
        <v>16.57</v>
      </c>
      <c r="Q247">
        <v>14.890437</v>
      </c>
      <c r="R247">
        <v>55723600</v>
      </c>
      <c r="T247">
        <f t="shared" si="6"/>
        <v>16.793899940000003</v>
      </c>
      <c r="U247">
        <f t="shared" si="5"/>
        <v>13.953425020000006</v>
      </c>
    </row>
    <row r="248" spans="1:21" x14ac:dyDescent="0.25">
      <c r="A248" s="1">
        <v>39955</v>
      </c>
      <c r="B248" s="1" t="str">
        <f>TEXT(Table1[[#This Row],[Date]], "DDD")</f>
        <v>Fri</v>
      </c>
      <c r="C248" s="8" t="str">
        <f>TEXT(Table1[[#This Row],[Date]], "MMM")</f>
        <v>May</v>
      </c>
      <c r="D248" s="8" t="str">
        <f>RIGHT(TEXT(Table1[[#This Row],[Date]],"DD/MM/YYYY"),4)</f>
        <v>2009</v>
      </c>
      <c r="E248" s="8" t="s">
        <v>102</v>
      </c>
      <c r="F248">
        <v>16.834999</v>
      </c>
      <c r="G248">
        <v>17.169001000000002</v>
      </c>
      <c r="H248">
        <v>16.739000000000001</v>
      </c>
      <c r="I248">
        <v>16.835999999999999</v>
      </c>
      <c r="J248">
        <v>15.588253</v>
      </c>
      <c r="K248">
        <v>22554000</v>
      </c>
      <c r="L248" t="s">
        <v>104</v>
      </c>
      <c r="M248">
        <v>16.727501</v>
      </c>
      <c r="N248">
        <v>16.875</v>
      </c>
      <c r="O248">
        <v>16.307500999999998</v>
      </c>
      <c r="P248">
        <v>16.4375</v>
      </c>
      <c r="Q248">
        <v>14.771357999999999</v>
      </c>
      <c r="R248">
        <v>21735200</v>
      </c>
      <c r="T248">
        <f t="shared" si="6"/>
        <v>16.84159996</v>
      </c>
      <c r="U248">
        <f t="shared" si="5"/>
        <v>13.987375020000007</v>
      </c>
    </row>
    <row r="249" spans="1:21" x14ac:dyDescent="0.25">
      <c r="A249" s="1">
        <v>39959</v>
      </c>
      <c r="B249" s="1" t="str">
        <f>TEXT(Table1[[#This Row],[Date]], "DDD")</f>
        <v>Tue</v>
      </c>
      <c r="C249" s="8" t="str">
        <f>TEXT(Table1[[#This Row],[Date]], "MMM")</f>
        <v>May</v>
      </c>
      <c r="D249" s="8" t="str">
        <f>RIGHT(TEXT(Table1[[#This Row],[Date]],"DD/MM/YYYY"),4)</f>
        <v>2009</v>
      </c>
      <c r="E249" s="8" t="s">
        <v>102</v>
      </c>
      <c r="F249">
        <v>16.700001</v>
      </c>
      <c r="G249">
        <v>17.007000000000001</v>
      </c>
      <c r="H249">
        <v>16.527000000000001</v>
      </c>
      <c r="I249">
        <v>16.861000000000001</v>
      </c>
      <c r="J249">
        <v>15.611406000000001</v>
      </c>
      <c r="K249">
        <v>22916000</v>
      </c>
      <c r="L249" t="s">
        <v>104</v>
      </c>
      <c r="M249">
        <v>16.447500000000002</v>
      </c>
      <c r="N249">
        <v>16.7225</v>
      </c>
      <c r="O249">
        <v>16.32</v>
      </c>
      <c r="P249">
        <v>16.692499000000002</v>
      </c>
      <c r="Q249">
        <v>15.000508</v>
      </c>
      <c r="R249">
        <v>20556800</v>
      </c>
      <c r="T249">
        <f t="shared" si="6"/>
        <v>16.864179960000001</v>
      </c>
      <c r="U249">
        <f t="shared" si="5"/>
        <v>14.026825010000005</v>
      </c>
    </row>
    <row r="250" spans="1:21" x14ac:dyDescent="0.25">
      <c r="A250" s="1">
        <v>39960</v>
      </c>
      <c r="B250" s="1" t="str">
        <f>TEXT(Table1[[#This Row],[Date]], "DDD")</f>
        <v>Wed</v>
      </c>
      <c r="C250" s="8" t="str">
        <f>TEXT(Table1[[#This Row],[Date]], "MMM")</f>
        <v>May</v>
      </c>
      <c r="D250" s="8" t="str">
        <f>RIGHT(TEXT(Table1[[#This Row],[Date]],"DD/MM/YYYY"),4)</f>
        <v>2009</v>
      </c>
      <c r="E250" s="8" t="s">
        <v>102</v>
      </c>
      <c r="F250">
        <v>16.899999999999999</v>
      </c>
      <c r="G250">
        <v>17.212</v>
      </c>
      <c r="H250">
        <v>16.666</v>
      </c>
      <c r="I250">
        <v>16.738001000000001</v>
      </c>
      <c r="J250">
        <v>15.497512</v>
      </c>
      <c r="K250">
        <v>19871000</v>
      </c>
      <c r="L250" t="s">
        <v>104</v>
      </c>
      <c r="M250">
        <v>16.5825</v>
      </c>
      <c r="N250">
        <v>17.035</v>
      </c>
      <c r="O250">
        <v>16.3125</v>
      </c>
      <c r="P250">
        <v>16.48</v>
      </c>
      <c r="Q250">
        <v>14.809545</v>
      </c>
      <c r="R250">
        <v>27156800</v>
      </c>
      <c r="T250">
        <f t="shared" si="6"/>
        <v>16.884779959999999</v>
      </c>
      <c r="U250">
        <f t="shared" si="5"/>
        <v>14.060500010000007</v>
      </c>
    </row>
    <row r="251" spans="1:21" x14ac:dyDescent="0.25">
      <c r="A251" s="1">
        <v>39961</v>
      </c>
      <c r="B251" s="1" t="str">
        <f>TEXT(Table1[[#This Row],[Date]], "DDD")</f>
        <v>Thu</v>
      </c>
      <c r="C251" s="8" t="str">
        <f>TEXT(Table1[[#This Row],[Date]], "MMM")</f>
        <v>May</v>
      </c>
      <c r="D251" s="8" t="str">
        <f>RIGHT(TEXT(Table1[[#This Row],[Date]],"DD/MM/YYYY"),4)</f>
        <v>2009</v>
      </c>
      <c r="E251" s="8" t="s">
        <v>102</v>
      </c>
      <c r="F251">
        <v>16.875</v>
      </c>
      <c r="G251">
        <v>17.253</v>
      </c>
      <c r="H251">
        <v>16.801000999999999</v>
      </c>
      <c r="I251">
        <v>17.210999999999999</v>
      </c>
      <c r="J251">
        <v>15.935463</v>
      </c>
      <c r="K251">
        <v>16548000</v>
      </c>
      <c r="L251" t="s">
        <v>104</v>
      </c>
      <c r="M251">
        <v>16.572500000000002</v>
      </c>
      <c r="N251">
        <v>16.747499000000001</v>
      </c>
      <c r="O251">
        <v>16.4375</v>
      </c>
      <c r="P251">
        <v>16.625</v>
      </c>
      <c r="Q251">
        <v>14.939857</v>
      </c>
      <c r="R251">
        <v>20184000</v>
      </c>
      <c r="T251">
        <f t="shared" si="6"/>
        <v>16.912159980000002</v>
      </c>
      <c r="U251">
        <f t="shared" si="5"/>
        <v>14.093150010000006</v>
      </c>
    </row>
    <row r="252" spans="1:21" x14ac:dyDescent="0.25">
      <c r="A252" s="1">
        <v>39962</v>
      </c>
      <c r="B252" s="1" t="str">
        <f>TEXT(Table1[[#This Row],[Date]], "DDD")</f>
        <v>Fri</v>
      </c>
      <c r="C252" s="8" t="str">
        <f>TEXT(Table1[[#This Row],[Date]], "MMM")</f>
        <v>May</v>
      </c>
      <c r="D252" s="8" t="str">
        <f>RIGHT(TEXT(Table1[[#This Row],[Date]],"DD/MM/YYYY"),4)</f>
        <v>2009</v>
      </c>
      <c r="E252" s="8" t="s">
        <v>102</v>
      </c>
      <c r="F252">
        <v>17.170000000000002</v>
      </c>
      <c r="G252">
        <v>17.632999000000002</v>
      </c>
      <c r="H252">
        <v>17.010999999999999</v>
      </c>
      <c r="I252">
        <v>17.632999000000002</v>
      </c>
      <c r="J252">
        <v>16.326187000000001</v>
      </c>
      <c r="K252">
        <v>15013000</v>
      </c>
      <c r="L252" t="s">
        <v>104</v>
      </c>
      <c r="M252">
        <v>16.657499000000001</v>
      </c>
      <c r="N252">
        <v>16.975000000000001</v>
      </c>
      <c r="O252">
        <v>16.450001</v>
      </c>
      <c r="P252">
        <v>16.927499999999998</v>
      </c>
      <c r="Q252">
        <v>15.211691</v>
      </c>
      <c r="R252">
        <v>32198400</v>
      </c>
      <c r="T252">
        <f t="shared" si="6"/>
        <v>16.931619959999999</v>
      </c>
      <c r="U252">
        <f t="shared" si="5"/>
        <v>14.127875010000007</v>
      </c>
    </row>
    <row r="253" spans="1:21" x14ac:dyDescent="0.25">
      <c r="A253" s="1">
        <v>39965</v>
      </c>
      <c r="B253" s="1" t="str">
        <f>TEXT(Table1[[#This Row],[Date]], "DDD")</f>
        <v>Mon</v>
      </c>
      <c r="C253" s="8" t="str">
        <f>TEXT(Table1[[#This Row],[Date]], "MMM")</f>
        <v>Jun</v>
      </c>
      <c r="D253" s="8" t="str">
        <f>RIGHT(TEXT(Table1[[#This Row],[Date]],"DD/MM/YYYY"),4)</f>
        <v>2009</v>
      </c>
      <c r="E253" s="8" t="s">
        <v>102</v>
      </c>
      <c r="F253">
        <v>17.75</v>
      </c>
      <c r="G253">
        <v>17.899999999999999</v>
      </c>
      <c r="H253">
        <v>17.170999999999999</v>
      </c>
      <c r="I253">
        <v>17.372999</v>
      </c>
      <c r="J253">
        <v>16.085460999999999</v>
      </c>
      <c r="K253">
        <v>23514000</v>
      </c>
      <c r="L253" t="s">
        <v>104</v>
      </c>
      <c r="M253">
        <v>17.125</v>
      </c>
      <c r="N253">
        <v>17.237499</v>
      </c>
      <c r="O253">
        <v>16.454999999999998</v>
      </c>
      <c r="P253">
        <v>16.665001</v>
      </c>
      <c r="Q253">
        <v>14.975802</v>
      </c>
      <c r="R253">
        <v>43628000</v>
      </c>
      <c r="T253">
        <f t="shared" si="6"/>
        <v>16.964779940000003</v>
      </c>
      <c r="U253">
        <f t="shared" si="5"/>
        <v>14.150500020000006</v>
      </c>
    </row>
    <row r="254" spans="1:21" x14ac:dyDescent="0.25">
      <c r="A254" s="1">
        <v>39966</v>
      </c>
      <c r="B254" s="1" t="str">
        <f>TEXT(Table1[[#This Row],[Date]], "DDD")</f>
        <v>Tue</v>
      </c>
      <c r="C254" s="8" t="str">
        <f>TEXT(Table1[[#This Row],[Date]], "MMM")</f>
        <v>Jun</v>
      </c>
      <c r="D254" s="8" t="str">
        <f>RIGHT(TEXT(Table1[[#This Row],[Date]],"DD/MM/YYYY"),4)</f>
        <v>2009</v>
      </c>
      <c r="E254" s="8" t="s">
        <v>102</v>
      </c>
      <c r="F254">
        <v>17.312000000000001</v>
      </c>
      <c r="G254">
        <v>17.41</v>
      </c>
      <c r="H254">
        <v>16.82</v>
      </c>
      <c r="I254">
        <v>16.839001</v>
      </c>
      <c r="J254">
        <v>15.591037999999999</v>
      </c>
      <c r="K254">
        <v>23958000</v>
      </c>
      <c r="L254" t="s">
        <v>104</v>
      </c>
      <c r="M254">
        <v>16.600000000000001</v>
      </c>
      <c r="N254">
        <v>16.75</v>
      </c>
      <c r="O254">
        <v>16.375</v>
      </c>
      <c r="P254">
        <v>16.702499</v>
      </c>
      <c r="Q254">
        <v>15.009501999999999</v>
      </c>
      <c r="R254">
        <v>31043600</v>
      </c>
      <c r="T254">
        <f t="shared" si="6"/>
        <v>17.004039920000007</v>
      </c>
      <c r="U254">
        <f t="shared" si="5"/>
        <v>14.176625010000008</v>
      </c>
    </row>
    <row r="255" spans="1:21" x14ac:dyDescent="0.25">
      <c r="A255" s="1">
        <v>39967</v>
      </c>
      <c r="B255" s="1" t="str">
        <f>TEXT(Table1[[#This Row],[Date]], "DDD")</f>
        <v>Wed</v>
      </c>
      <c r="C255" s="8" t="str">
        <f>TEXT(Table1[[#This Row],[Date]], "MMM")</f>
        <v>Jun</v>
      </c>
      <c r="D255" s="8" t="str">
        <f>RIGHT(TEXT(Table1[[#This Row],[Date]],"DD/MM/YYYY"),4)</f>
        <v>2009</v>
      </c>
      <c r="E255" s="8" t="s">
        <v>102</v>
      </c>
      <c r="F255">
        <v>16.783000999999999</v>
      </c>
      <c r="G255">
        <v>16.864000000000001</v>
      </c>
      <c r="H255">
        <v>16.225000000000001</v>
      </c>
      <c r="I255">
        <v>16.750999</v>
      </c>
      <c r="J255">
        <v>15.509555000000001</v>
      </c>
      <c r="K255">
        <v>24355000</v>
      </c>
      <c r="L255" t="s">
        <v>104</v>
      </c>
      <c r="M255">
        <v>16.672501</v>
      </c>
      <c r="N255">
        <v>17.190000999999999</v>
      </c>
      <c r="O255">
        <v>16.467500999999999</v>
      </c>
      <c r="P255">
        <v>17.057500999999998</v>
      </c>
      <c r="Q255">
        <v>15.328518000000001</v>
      </c>
      <c r="R255">
        <v>35362800</v>
      </c>
      <c r="T255">
        <f t="shared" si="6"/>
        <v>17.029759940000005</v>
      </c>
      <c r="U255">
        <f t="shared" si="5"/>
        <v>14.207800020000006</v>
      </c>
    </row>
    <row r="256" spans="1:21" x14ac:dyDescent="0.25">
      <c r="A256" s="1">
        <v>39968</v>
      </c>
      <c r="B256" s="1" t="str">
        <f>TEXT(Table1[[#This Row],[Date]], "DDD")</f>
        <v>Thu</v>
      </c>
      <c r="C256" s="8" t="str">
        <f>TEXT(Table1[[#This Row],[Date]], "MMM")</f>
        <v>Jun</v>
      </c>
      <c r="D256" s="8" t="str">
        <f>RIGHT(TEXT(Table1[[#This Row],[Date]],"DD/MM/YYYY"),4)</f>
        <v>2009</v>
      </c>
      <c r="E256" s="8" t="s">
        <v>102</v>
      </c>
      <c r="F256">
        <v>16.774999999999999</v>
      </c>
      <c r="G256">
        <v>17.186001000000001</v>
      </c>
      <c r="H256">
        <v>16.525998999999999</v>
      </c>
      <c r="I256">
        <v>16.84</v>
      </c>
      <c r="J256">
        <v>15.591965</v>
      </c>
      <c r="K256">
        <v>46802000</v>
      </c>
      <c r="L256" t="s">
        <v>104</v>
      </c>
      <c r="M256">
        <v>17.112499</v>
      </c>
      <c r="N256">
        <v>17.809999000000001</v>
      </c>
      <c r="O256">
        <v>17.079999999999998</v>
      </c>
      <c r="P256">
        <v>17.379999000000002</v>
      </c>
      <c r="Q256">
        <v>15.618323</v>
      </c>
      <c r="R256">
        <v>56221200</v>
      </c>
      <c r="T256">
        <f t="shared" si="6"/>
        <v>17.038999920000009</v>
      </c>
      <c r="U256">
        <f t="shared" si="5"/>
        <v>14.242550010000008</v>
      </c>
    </row>
    <row r="257" spans="1:21" x14ac:dyDescent="0.25">
      <c r="A257" s="1">
        <v>39969</v>
      </c>
      <c r="B257" s="1" t="str">
        <f>TEXT(Table1[[#This Row],[Date]], "DDD")</f>
        <v>Fri</v>
      </c>
      <c r="C257" s="8" t="str">
        <f>TEXT(Table1[[#This Row],[Date]], "MMM")</f>
        <v>Jun</v>
      </c>
      <c r="D257" s="8" t="str">
        <f>RIGHT(TEXT(Table1[[#This Row],[Date]],"DD/MM/YYYY"),4)</f>
        <v>2009</v>
      </c>
      <c r="E257" s="8" t="s">
        <v>102</v>
      </c>
      <c r="F257">
        <v>17.072001</v>
      </c>
      <c r="G257">
        <v>17.129000000000001</v>
      </c>
      <c r="H257">
        <v>16.613001000000001</v>
      </c>
      <c r="I257">
        <v>16.768000000000001</v>
      </c>
      <c r="J257">
        <v>15.525290999999999</v>
      </c>
      <c r="K257">
        <v>29600000</v>
      </c>
      <c r="L257" t="s">
        <v>104</v>
      </c>
      <c r="M257">
        <v>17.502500999999999</v>
      </c>
      <c r="N257">
        <v>17.709999</v>
      </c>
      <c r="O257">
        <v>17.200001</v>
      </c>
      <c r="P257">
        <v>17.32</v>
      </c>
      <c r="Q257">
        <v>15.564406</v>
      </c>
      <c r="R257">
        <v>74260800</v>
      </c>
      <c r="T257">
        <f t="shared" si="6"/>
        <v>17.050039920000007</v>
      </c>
      <c r="U257">
        <f t="shared" si="5"/>
        <v>14.283350010000008</v>
      </c>
    </row>
    <row r="258" spans="1:21" x14ac:dyDescent="0.25">
      <c r="A258" s="1">
        <v>39972</v>
      </c>
      <c r="B258" s="1" t="str">
        <f>TEXT(Table1[[#This Row],[Date]], "DDD")</f>
        <v>Mon</v>
      </c>
      <c r="C258" s="8" t="str">
        <f>TEXT(Table1[[#This Row],[Date]], "MMM")</f>
        <v>Jun</v>
      </c>
      <c r="D258" s="8" t="str">
        <f>RIGHT(TEXT(Table1[[#This Row],[Date]],"DD/MM/YYYY"),4)</f>
        <v>2009</v>
      </c>
      <c r="E258" s="8" t="s">
        <v>102</v>
      </c>
      <c r="F258">
        <v>16.631001000000001</v>
      </c>
      <c r="G258">
        <v>16.827000000000002</v>
      </c>
      <c r="H258">
        <v>16.454999999999998</v>
      </c>
      <c r="I258">
        <v>16.597000000000001</v>
      </c>
      <c r="J258">
        <v>15.36697</v>
      </c>
      <c r="K258">
        <v>15603000</v>
      </c>
      <c r="L258" t="s">
        <v>104</v>
      </c>
      <c r="M258">
        <v>17.165001</v>
      </c>
      <c r="N258">
        <v>17.649999999999999</v>
      </c>
      <c r="O258">
        <v>17.137501</v>
      </c>
      <c r="P258">
        <v>17.450001</v>
      </c>
      <c r="Q258">
        <v>15.681238</v>
      </c>
      <c r="R258">
        <v>20636000</v>
      </c>
      <c r="T258">
        <f t="shared" si="6"/>
        <v>17.056339940000008</v>
      </c>
      <c r="U258">
        <f t="shared" si="5"/>
        <v>14.325000020000006</v>
      </c>
    </row>
    <row r="259" spans="1:21" x14ac:dyDescent="0.25">
      <c r="A259" s="1">
        <v>39973</v>
      </c>
      <c r="B259" s="1" t="str">
        <f>TEXT(Table1[[#This Row],[Date]], "DDD")</f>
        <v>Tue</v>
      </c>
      <c r="C259" s="8" t="str">
        <f>TEXT(Table1[[#This Row],[Date]], "MMM")</f>
        <v>Jun</v>
      </c>
      <c r="D259" s="8" t="str">
        <f>RIGHT(TEXT(Table1[[#This Row],[Date]],"DD/MM/YYYY"),4)</f>
        <v>2009</v>
      </c>
      <c r="E259" s="8" t="s">
        <v>102</v>
      </c>
      <c r="F259">
        <v>16.603000999999999</v>
      </c>
      <c r="G259">
        <v>16.983000000000001</v>
      </c>
      <c r="H259">
        <v>16.440000999999999</v>
      </c>
      <c r="I259">
        <v>16.818000999999999</v>
      </c>
      <c r="J259">
        <v>15.571584</v>
      </c>
      <c r="K259">
        <v>27552000</v>
      </c>
      <c r="L259" t="s">
        <v>104</v>
      </c>
      <c r="M259">
        <v>17.517499999999998</v>
      </c>
      <c r="N259">
        <v>17.592500999999999</v>
      </c>
      <c r="O259">
        <v>17.1175</v>
      </c>
      <c r="P259">
        <v>17.157499000000001</v>
      </c>
      <c r="Q259">
        <v>15.418377</v>
      </c>
      <c r="R259">
        <v>21773200</v>
      </c>
      <c r="T259">
        <f t="shared" si="6"/>
        <v>17.048519920000007</v>
      </c>
      <c r="U259">
        <f t="shared" si="5"/>
        <v>14.369150010000004</v>
      </c>
    </row>
    <row r="260" spans="1:21" x14ac:dyDescent="0.25">
      <c r="A260" s="1">
        <v>39974</v>
      </c>
      <c r="B260" s="1" t="str">
        <f>TEXT(Table1[[#This Row],[Date]], "DDD")</f>
        <v>Wed</v>
      </c>
      <c r="C260" s="8" t="str">
        <f>TEXT(Table1[[#This Row],[Date]], "MMM")</f>
        <v>Jun</v>
      </c>
      <c r="D260" s="8" t="str">
        <f>RIGHT(TEXT(Table1[[#This Row],[Date]],"DD/MM/YYYY"),4)</f>
        <v>2009</v>
      </c>
      <c r="E260" s="8" t="s">
        <v>102</v>
      </c>
      <c r="F260">
        <v>16.992999999999999</v>
      </c>
      <c r="G260">
        <v>17.587999</v>
      </c>
      <c r="H260">
        <v>16.927999</v>
      </c>
      <c r="I260">
        <v>17.360001</v>
      </c>
      <c r="J260">
        <v>16.073421</v>
      </c>
      <c r="K260">
        <v>58821000</v>
      </c>
      <c r="L260" t="s">
        <v>104</v>
      </c>
      <c r="M260">
        <v>17.2575</v>
      </c>
      <c r="N260">
        <v>17.48</v>
      </c>
      <c r="O260">
        <v>16.989999999999998</v>
      </c>
      <c r="P260">
        <v>17.317499000000002</v>
      </c>
      <c r="Q260">
        <v>15.562162000000001</v>
      </c>
      <c r="R260">
        <v>33797200</v>
      </c>
      <c r="T260">
        <f t="shared" si="6"/>
        <v>17.049939940000009</v>
      </c>
      <c r="U260">
        <f t="shared" si="5"/>
        <v>14.418875000000003</v>
      </c>
    </row>
    <row r="261" spans="1:21" x14ac:dyDescent="0.25">
      <c r="A261" s="1">
        <v>39975</v>
      </c>
      <c r="B261" s="1" t="str">
        <f>TEXT(Table1[[#This Row],[Date]], "DDD")</f>
        <v>Thu</v>
      </c>
      <c r="C261" s="8" t="str">
        <f>TEXT(Table1[[#This Row],[Date]], "MMM")</f>
        <v>Jun</v>
      </c>
      <c r="D261" s="8" t="str">
        <f>RIGHT(TEXT(Table1[[#This Row],[Date]],"DD/MM/YYYY"),4)</f>
        <v>2009</v>
      </c>
      <c r="E261" s="8" t="s">
        <v>102</v>
      </c>
      <c r="F261">
        <v>17.492000999999998</v>
      </c>
      <c r="G261">
        <v>17.535</v>
      </c>
      <c r="H261">
        <v>16.913</v>
      </c>
      <c r="I261">
        <v>16.995000999999998</v>
      </c>
      <c r="J261">
        <v>15.735472</v>
      </c>
      <c r="K261">
        <v>48560000</v>
      </c>
      <c r="L261" t="s">
        <v>104</v>
      </c>
      <c r="M261">
        <v>17.337499999999999</v>
      </c>
      <c r="N261">
        <v>17.399999999999999</v>
      </c>
      <c r="O261">
        <v>16.665001</v>
      </c>
      <c r="P261">
        <v>16.68</v>
      </c>
      <c r="Q261">
        <v>14.989277</v>
      </c>
      <c r="R261">
        <v>43948800</v>
      </c>
      <c r="T261">
        <f t="shared" si="6"/>
        <v>17.071039960000011</v>
      </c>
      <c r="U261">
        <f t="shared" si="5"/>
        <v>14.467150000000004</v>
      </c>
    </row>
    <row r="262" spans="1:21" x14ac:dyDescent="0.25">
      <c r="A262" s="1">
        <v>39976</v>
      </c>
      <c r="B262" s="1" t="str">
        <f>TEXT(Table1[[#This Row],[Date]], "DDD")</f>
        <v>Fri</v>
      </c>
      <c r="C262" s="8" t="str">
        <f>TEXT(Table1[[#This Row],[Date]], "MMM")</f>
        <v>Jun</v>
      </c>
      <c r="D262" s="8" t="str">
        <f>RIGHT(TEXT(Table1[[#This Row],[Date]],"DD/MM/YYYY"),4)</f>
        <v>2009</v>
      </c>
      <c r="E262" s="8" t="s">
        <v>102</v>
      </c>
      <c r="F262">
        <v>16.900998999999999</v>
      </c>
      <c r="G262">
        <v>16.995000999999998</v>
      </c>
      <c r="H262">
        <v>16.579999999999998</v>
      </c>
      <c r="I262">
        <v>16.705998999999998</v>
      </c>
      <c r="J262">
        <v>15.467881</v>
      </c>
      <c r="K262">
        <v>25408000</v>
      </c>
      <c r="L262" t="s">
        <v>104</v>
      </c>
      <c r="M262">
        <v>16.7225</v>
      </c>
      <c r="N262">
        <v>16.799999</v>
      </c>
      <c r="O262">
        <v>16.077499</v>
      </c>
      <c r="P262">
        <v>16.09</v>
      </c>
      <c r="Q262">
        <v>14.459085999999999</v>
      </c>
      <c r="R262">
        <v>80963200</v>
      </c>
      <c r="T262">
        <f t="shared" si="6"/>
        <v>17.075980000000005</v>
      </c>
      <c r="U262">
        <f t="shared" si="5"/>
        <v>14.522000000000002</v>
      </c>
    </row>
    <row r="263" spans="1:21" x14ac:dyDescent="0.25">
      <c r="A263" s="1">
        <v>39979</v>
      </c>
      <c r="B263" s="1" t="str">
        <f>TEXT(Table1[[#This Row],[Date]], "DDD")</f>
        <v>Mon</v>
      </c>
      <c r="C263" s="8" t="str">
        <f>TEXT(Table1[[#This Row],[Date]], "MMM")</f>
        <v>Jun</v>
      </c>
      <c r="D263" s="8" t="str">
        <f>RIGHT(TEXT(Table1[[#This Row],[Date]],"DD/MM/YYYY"),4)</f>
        <v>2009</v>
      </c>
      <c r="E263" s="8" t="s">
        <v>102</v>
      </c>
      <c r="F263">
        <v>16.524999999999999</v>
      </c>
      <c r="G263">
        <v>16.839001</v>
      </c>
      <c r="H263">
        <v>16.405999999999999</v>
      </c>
      <c r="I263">
        <v>16.646999000000001</v>
      </c>
      <c r="J263">
        <v>15.413262</v>
      </c>
      <c r="K263">
        <v>17311000</v>
      </c>
      <c r="L263" t="s">
        <v>104</v>
      </c>
      <c r="M263">
        <v>15.994999999999999</v>
      </c>
      <c r="N263">
        <v>16.469999000000001</v>
      </c>
      <c r="O263">
        <v>15.7675</v>
      </c>
      <c r="P263">
        <v>16.107500000000002</v>
      </c>
      <c r="Q263">
        <v>14.474812</v>
      </c>
      <c r="R263">
        <v>25564400</v>
      </c>
      <c r="T263">
        <f t="shared" si="6"/>
        <v>17.089940000000006</v>
      </c>
      <c r="U263">
        <f t="shared" si="5"/>
        <v>14.572625000000002</v>
      </c>
    </row>
    <row r="264" spans="1:21" x14ac:dyDescent="0.25">
      <c r="A264" s="1">
        <v>39980</v>
      </c>
      <c r="B264" s="1" t="str">
        <f>TEXT(Table1[[#This Row],[Date]], "DDD")</f>
        <v>Tue</v>
      </c>
      <c r="C264" s="8" t="str">
        <f>TEXT(Table1[[#This Row],[Date]], "MMM")</f>
        <v>Jun</v>
      </c>
      <c r="D264" s="8" t="str">
        <f>RIGHT(TEXT(Table1[[#This Row],[Date]],"DD/MM/YYYY"),4)</f>
        <v>2009</v>
      </c>
      <c r="E264" s="8" t="s">
        <v>102</v>
      </c>
      <c r="F264">
        <v>16.773001000000001</v>
      </c>
      <c r="G264">
        <v>16.823</v>
      </c>
      <c r="H264">
        <v>16.263999999999999</v>
      </c>
      <c r="I264">
        <v>16.356000999999999</v>
      </c>
      <c r="J264">
        <v>15.143827999999999</v>
      </c>
      <c r="K264">
        <v>26840000</v>
      </c>
      <c r="L264" t="s">
        <v>104</v>
      </c>
      <c r="M264">
        <v>16.274999999999999</v>
      </c>
      <c r="N264">
        <v>16.274999999999999</v>
      </c>
      <c r="O264">
        <v>15.53</v>
      </c>
      <c r="P264">
        <v>15.615</v>
      </c>
      <c r="Q264">
        <v>14.032230999999999</v>
      </c>
      <c r="R264">
        <v>29788400</v>
      </c>
      <c r="T264">
        <f t="shared" si="6"/>
        <v>17.091559980000007</v>
      </c>
      <c r="U264">
        <f t="shared" si="5"/>
        <v>14.618325000000002</v>
      </c>
    </row>
    <row r="265" spans="1:21" x14ac:dyDescent="0.25">
      <c r="A265" s="1">
        <v>39981</v>
      </c>
      <c r="B265" s="1" t="str">
        <f>TEXT(Table1[[#This Row],[Date]], "DDD")</f>
        <v>Wed</v>
      </c>
      <c r="C265" s="8" t="str">
        <f>TEXT(Table1[[#This Row],[Date]], "MMM")</f>
        <v>Jun</v>
      </c>
      <c r="D265" s="8" t="str">
        <f>RIGHT(TEXT(Table1[[#This Row],[Date]],"DD/MM/YYYY"),4)</f>
        <v>2009</v>
      </c>
      <c r="E265" s="8" t="s">
        <v>102</v>
      </c>
      <c r="F265">
        <v>16.287001</v>
      </c>
      <c r="G265">
        <v>16.687999999999999</v>
      </c>
      <c r="H265">
        <v>16.285999</v>
      </c>
      <c r="I265">
        <v>16.426000999999999</v>
      </c>
      <c r="J265">
        <v>15.208638000000001</v>
      </c>
      <c r="K265">
        <v>25635000</v>
      </c>
      <c r="L265" t="s">
        <v>104</v>
      </c>
      <c r="M265">
        <v>15.615</v>
      </c>
      <c r="N265">
        <v>15.775</v>
      </c>
      <c r="O265">
        <v>15.2</v>
      </c>
      <c r="P265">
        <v>15.3375</v>
      </c>
      <c r="Q265">
        <v>13.782859</v>
      </c>
      <c r="R265">
        <v>32063600</v>
      </c>
      <c r="T265">
        <f t="shared" si="6"/>
        <v>17.070579980000005</v>
      </c>
      <c r="U265">
        <f t="shared" si="5"/>
        <v>14.660900000000003</v>
      </c>
    </row>
    <row r="266" spans="1:21" x14ac:dyDescent="0.25">
      <c r="A266" s="1">
        <v>39982</v>
      </c>
      <c r="B266" s="1" t="str">
        <f>TEXT(Table1[[#This Row],[Date]], "DDD")</f>
        <v>Thu</v>
      </c>
      <c r="C266" s="8" t="str">
        <f>TEXT(Table1[[#This Row],[Date]], "MMM")</f>
        <v>Jun</v>
      </c>
      <c r="D266" s="8" t="str">
        <f>RIGHT(TEXT(Table1[[#This Row],[Date]],"DD/MM/YYYY"),4)</f>
        <v>2009</v>
      </c>
      <c r="E266" s="8" t="s">
        <v>102</v>
      </c>
      <c r="F266">
        <v>16.320999</v>
      </c>
      <c r="G266">
        <v>16.516000999999999</v>
      </c>
      <c r="H266">
        <v>16.210999999999999</v>
      </c>
      <c r="I266">
        <v>16.339001</v>
      </c>
      <c r="J266">
        <v>15.128093</v>
      </c>
      <c r="K266">
        <v>15875000</v>
      </c>
      <c r="L266" t="s">
        <v>104</v>
      </c>
      <c r="M266">
        <v>15.365</v>
      </c>
      <c r="N266">
        <v>15.5275</v>
      </c>
      <c r="O266">
        <v>15.157500000000001</v>
      </c>
      <c r="P266">
        <v>15.352499999999999</v>
      </c>
      <c r="Q266">
        <v>13.796338</v>
      </c>
      <c r="R266">
        <v>32168400</v>
      </c>
      <c r="T266">
        <f t="shared" si="6"/>
        <v>17.056040000000007</v>
      </c>
      <c r="U266">
        <f t="shared" si="5"/>
        <v>14.707950000000004</v>
      </c>
    </row>
    <row r="267" spans="1:21" x14ac:dyDescent="0.25">
      <c r="A267" s="1">
        <v>39983</v>
      </c>
      <c r="B267" s="1" t="str">
        <f>TEXT(Table1[[#This Row],[Date]], "DDD")</f>
        <v>Fri</v>
      </c>
      <c r="C267" s="8" t="str">
        <f>TEXT(Table1[[#This Row],[Date]], "MMM")</f>
        <v>Jun</v>
      </c>
      <c r="D267" s="8" t="str">
        <f>RIGHT(TEXT(Table1[[#This Row],[Date]],"DD/MM/YYYY"),4)</f>
        <v>2009</v>
      </c>
      <c r="E267" s="8" t="s">
        <v>102</v>
      </c>
      <c r="F267">
        <v>16.367000999999998</v>
      </c>
      <c r="G267">
        <v>16.367000999999998</v>
      </c>
      <c r="H267">
        <v>16.016999999999999</v>
      </c>
      <c r="I267">
        <v>16.135000000000002</v>
      </c>
      <c r="J267">
        <v>14.939207</v>
      </c>
      <c r="K267">
        <v>32146000</v>
      </c>
      <c r="L267" t="s">
        <v>104</v>
      </c>
      <c r="M267">
        <v>15.425000000000001</v>
      </c>
      <c r="N267">
        <v>15.525</v>
      </c>
      <c r="O267">
        <v>15.215</v>
      </c>
      <c r="P267">
        <v>15.342499999999999</v>
      </c>
      <c r="Q267">
        <v>13.787354000000001</v>
      </c>
      <c r="R267">
        <v>25469200</v>
      </c>
      <c r="T267">
        <f t="shared" si="6"/>
        <v>17.051300020000006</v>
      </c>
      <c r="U267">
        <f t="shared" si="5"/>
        <v>14.751000000000001</v>
      </c>
    </row>
    <row r="268" spans="1:21" x14ac:dyDescent="0.25">
      <c r="A268" s="1">
        <v>39986</v>
      </c>
      <c r="B268" s="1" t="str">
        <f>TEXT(Table1[[#This Row],[Date]], "DDD")</f>
        <v>Mon</v>
      </c>
      <c r="C268" s="8" t="str">
        <f>TEXT(Table1[[#This Row],[Date]], "MMM")</f>
        <v>Jun</v>
      </c>
      <c r="D268" s="8" t="str">
        <f>RIGHT(TEXT(Table1[[#This Row],[Date]],"DD/MM/YYYY"),4)</f>
        <v>2009</v>
      </c>
      <c r="E268" s="8" t="s">
        <v>102</v>
      </c>
      <c r="F268">
        <v>16.114999999999998</v>
      </c>
      <c r="G268">
        <v>16.320999</v>
      </c>
      <c r="H268">
        <v>15.678000000000001</v>
      </c>
      <c r="I268">
        <v>15.678000000000001</v>
      </c>
      <c r="J268">
        <v>14.516076</v>
      </c>
      <c r="K268">
        <v>20448000</v>
      </c>
      <c r="L268" t="s">
        <v>104</v>
      </c>
      <c r="M268">
        <v>15.185</v>
      </c>
      <c r="N268">
        <v>15.74</v>
      </c>
      <c r="O268">
        <v>15.175000000000001</v>
      </c>
      <c r="P268">
        <v>15.31</v>
      </c>
      <c r="Q268">
        <v>13.758146999999999</v>
      </c>
      <c r="R268">
        <v>30168000</v>
      </c>
      <c r="T268">
        <f t="shared" si="6"/>
        <v>17.039340020000008</v>
      </c>
      <c r="U268">
        <f t="shared" si="5"/>
        <v>14.786049999999999</v>
      </c>
    </row>
    <row r="269" spans="1:21" x14ac:dyDescent="0.25">
      <c r="A269" s="1">
        <v>39987</v>
      </c>
      <c r="B269" s="1" t="str">
        <f>TEXT(Table1[[#This Row],[Date]], "DDD")</f>
        <v>Tue</v>
      </c>
      <c r="C269" s="8" t="str">
        <f>TEXT(Table1[[#This Row],[Date]], "MMM")</f>
        <v>Jun</v>
      </c>
      <c r="D269" s="8" t="str">
        <f>RIGHT(TEXT(Table1[[#This Row],[Date]],"DD/MM/YYYY"),4)</f>
        <v>2009</v>
      </c>
      <c r="E269" s="8" t="s">
        <v>102</v>
      </c>
      <c r="F269">
        <v>15.7</v>
      </c>
      <c r="G269">
        <v>16.084999</v>
      </c>
      <c r="H269">
        <v>15.551</v>
      </c>
      <c r="I269">
        <v>16.013000000000002</v>
      </c>
      <c r="J269">
        <v>14.826248</v>
      </c>
      <c r="K269">
        <v>21099000</v>
      </c>
      <c r="L269" t="s">
        <v>104</v>
      </c>
      <c r="M269">
        <v>15.3325</v>
      </c>
      <c r="N269">
        <v>15.717499999999999</v>
      </c>
      <c r="O269">
        <v>15.33</v>
      </c>
      <c r="P269">
        <v>15.6675</v>
      </c>
      <c r="Q269">
        <v>14.079412</v>
      </c>
      <c r="R269">
        <v>19989600</v>
      </c>
      <c r="T269">
        <f t="shared" si="6"/>
        <v>17.007980020000005</v>
      </c>
      <c r="U269">
        <f t="shared" si="5"/>
        <v>14.82705</v>
      </c>
    </row>
    <row r="270" spans="1:21" x14ac:dyDescent="0.25">
      <c r="A270" s="1">
        <v>39988</v>
      </c>
      <c r="B270" s="1" t="str">
        <f>TEXT(Table1[[#This Row],[Date]], "DDD")</f>
        <v>Wed</v>
      </c>
      <c r="C270" s="8" t="str">
        <f>TEXT(Table1[[#This Row],[Date]], "MMM")</f>
        <v>Jun</v>
      </c>
      <c r="D270" s="8" t="str">
        <f>RIGHT(TEXT(Table1[[#This Row],[Date]],"DD/MM/YYYY"),4)</f>
        <v>2009</v>
      </c>
      <c r="E270" s="8" t="s">
        <v>102</v>
      </c>
      <c r="F270">
        <v>16.129999000000002</v>
      </c>
      <c r="G270">
        <v>16.259001000000001</v>
      </c>
      <c r="H270">
        <v>15.975</v>
      </c>
      <c r="I270">
        <v>16.106000999999999</v>
      </c>
      <c r="J270">
        <v>14.912354000000001</v>
      </c>
      <c r="K270">
        <v>17093000</v>
      </c>
      <c r="L270" t="s">
        <v>104</v>
      </c>
      <c r="M270">
        <v>15.75</v>
      </c>
      <c r="N270">
        <v>15.7875</v>
      </c>
      <c r="O270">
        <v>15.225</v>
      </c>
      <c r="P270">
        <v>15.272500000000001</v>
      </c>
      <c r="Q270">
        <v>13.724449</v>
      </c>
      <c r="R270">
        <v>22798800</v>
      </c>
      <c r="T270">
        <f t="shared" si="6"/>
        <v>16.976120000000009</v>
      </c>
      <c r="U270">
        <f t="shared" si="5"/>
        <v>14.856399999999999</v>
      </c>
    </row>
    <row r="271" spans="1:21" x14ac:dyDescent="0.25">
      <c r="A271" s="1">
        <v>39989</v>
      </c>
      <c r="B271" s="1" t="str">
        <f>TEXT(Table1[[#This Row],[Date]], "DDD")</f>
        <v>Thu</v>
      </c>
      <c r="C271" s="8" t="str">
        <f>TEXT(Table1[[#This Row],[Date]], "MMM")</f>
        <v>Jun</v>
      </c>
      <c r="D271" s="8" t="str">
        <f>RIGHT(TEXT(Table1[[#This Row],[Date]],"DD/MM/YYYY"),4)</f>
        <v>2009</v>
      </c>
      <c r="E271" s="8" t="s">
        <v>102</v>
      </c>
      <c r="F271">
        <v>16.149000000000001</v>
      </c>
      <c r="G271">
        <v>16.622999</v>
      </c>
      <c r="H271">
        <v>15.917999999999999</v>
      </c>
      <c r="I271">
        <v>16.427999</v>
      </c>
      <c r="J271">
        <v>15.210493</v>
      </c>
      <c r="K271">
        <v>36044000</v>
      </c>
      <c r="L271" t="s">
        <v>104</v>
      </c>
      <c r="M271">
        <v>15.2225</v>
      </c>
      <c r="N271">
        <v>15.57</v>
      </c>
      <c r="O271">
        <v>15.067500000000001</v>
      </c>
      <c r="P271">
        <v>15.487500000000001</v>
      </c>
      <c r="Q271">
        <v>13.917654000000001</v>
      </c>
      <c r="R271">
        <v>20882800</v>
      </c>
      <c r="T271">
        <f t="shared" si="6"/>
        <v>16.966040000000007</v>
      </c>
      <c r="U271">
        <f t="shared" si="5"/>
        <v>14.88635</v>
      </c>
    </row>
    <row r="272" spans="1:21" x14ac:dyDescent="0.25">
      <c r="A272" s="1">
        <v>39990</v>
      </c>
      <c r="B272" s="1" t="str">
        <f>TEXT(Table1[[#This Row],[Date]], "DDD")</f>
        <v>Fri</v>
      </c>
      <c r="C272" s="8" t="str">
        <f>TEXT(Table1[[#This Row],[Date]], "MMM")</f>
        <v>Jun</v>
      </c>
      <c r="D272" s="8" t="str">
        <f>RIGHT(TEXT(Table1[[#This Row],[Date]],"DD/MM/YYYY"),4)</f>
        <v>2009</v>
      </c>
      <c r="E272" s="8" t="s">
        <v>102</v>
      </c>
      <c r="F272">
        <v>16.403998999999999</v>
      </c>
      <c r="G272">
        <v>16.891000999999999</v>
      </c>
      <c r="H272">
        <v>16.332001000000002</v>
      </c>
      <c r="I272">
        <v>16.891000999999999</v>
      </c>
      <c r="J272">
        <v>15.63918</v>
      </c>
      <c r="K272">
        <v>20758000</v>
      </c>
      <c r="L272" t="s">
        <v>104</v>
      </c>
      <c r="M272">
        <v>15.455</v>
      </c>
      <c r="N272">
        <v>15.955</v>
      </c>
      <c r="O272">
        <v>15.39</v>
      </c>
      <c r="P272">
        <v>15.955</v>
      </c>
      <c r="Q272">
        <v>14.337770000000001</v>
      </c>
      <c r="R272">
        <v>19751600</v>
      </c>
      <c r="T272">
        <f t="shared" si="6"/>
        <v>16.963679980000006</v>
      </c>
      <c r="U272">
        <f t="shared" si="5"/>
        <v>14.924924999999998</v>
      </c>
    </row>
    <row r="273" spans="1:21" x14ac:dyDescent="0.25">
      <c r="A273" s="1">
        <v>39993</v>
      </c>
      <c r="B273" s="1" t="str">
        <f>TEXT(Table1[[#This Row],[Date]], "DDD")</f>
        <v>Mon</v>
      </c>
      <c r="C273" s="8" t="str">
        <f>TEXT(Table1[[#This Row],[Date]], "MMM")</f>
        <v>Jun</v>
      </c>
      <c r="D273" s="8" t="str">
        <f>RIGHT(TEXT(Table1[[#This Row],[Date]],"DD/MM/YYYY"),4)</f>
        <v>2009</v>
      </c>
      <c r="E273" s="8" t="s">
        <v>102</v>
      </c>
      <c r="F273">
        <v>16.948999000000001</v>
      </c>
      <c r="G273">
        <v>16.948999000000001</v>
      </c>
      <c r="H273">
        <v>16.551000999999999</v>
      </c>
      <c r="I273">
        <v>16.815000999999999</v>
      </c>
      <c r="J273">
        <v>15.568802</v>
      </c>
      <c r="K273">
        <v>14673000</v>
      </c>
      <c r="L273" t="s">
        <v>104</v>
      </c>
      <c r="M273">
        <v>15.9725</v>
      </c>
      <c r="N273">
        <v>15.9725</v>
      </c>
      <c r="O273">
        <v>15.625</v>
      </c>
      <c r="P273">
        <v>15.744999999999999</v>
      </c>
      <c r="Q273">
        <v>14.149058</v>
      </c>
      <c r="R273">
        <v>22680800</v>
      </c>
      <c r="T273">
        <f t="shared" si="6"/>
        <v>16.978100000000005</v>
      </c>
      <c r="U273">
        <f t="shared" si="5"/>
        <v>14.959549999999997</v>
      </c>
    </row>
    <row r="274" spans="1:21" x14ac:dyDescent="0.25">
      <c r="A274" s="1">
        <v>39994</v>
      </c>
      <c r="B274" s="1" t="str">
        <f>TEXT(Table1[[#This Row],[Date]], "DDD")</f>
        <v>Tue</v>
      </c>
      <c r="C274" s="8" t="str">
        <f>TEXT(Table1[[#This Row],[Date]], "MMM")</f>
        <v>Jun</v>
      </c>
      <c r="D274" s="8" t="str">
        <f>RIGHT(TEXT(Table1[[#This Row],[Date]],"DD/MM/YYYY"),4)</f>
        <v>2009</v>
      </c>
      <c r="E274" s="8" t="s">
        <v>102</v>
      </c>
      <c r="F274">
        <v>16.899999999999999</v>
      </c>
      <c r="G274">
        <v>16.899999999999999</v>
      </c>
      <c r="H274">
        <v>16.552</v>
      </c>
      <c r="I274">
        <v>16.731000999999999</v>
      </c>
      <c r="J274">
        <v>15.49104</v>
      </c>
      <c r="K274">
        <v>11261000</v>
      </c>
      <c r="L274" t="s">
        <v>104</v>
      </c>
      <c r="M274">
        <v>15.6875</v>
      </c>
      <c r="N274">
        <v>15.9825</v>
      </c>
      <c r="O274">
        <v>15.505000000000001</v>
      </c>
      <c r="P274">
        <v>15.565</v>
      </c>
      <c r="Q274">
        <v>13.987302</v>
      </c>
      <c r="R274">
        <v>49253600</v>
      </c>
      <c r="T274">
        <f t="shared" si="6"/>
        <v>16.988280020000005</v>
      </c>
      <c r="U274">
        <f t="shared" si="5"/>
        <v>14.980849999999998</v>
      </c>
    </row>
    <row r="275" spans="1:21" x14ac:dyDescent="0.25">
      <c r="A275" s="1">
        <v>39995</v>
      </c>
      <c r="B275" s="1" t="str">
        <f>TEXT(Table1[[#This Row],[Date]], "DDD")</f>
        <v>Wed</v>
      </c>
      <c r="C275" s="8" t="str">
        <f>TEXT(Table1[[#This Row],[Date]], "MMM")</f>
        <v>Jul</v>
      </c>
      <c r="D275" s="8" t="str">
        <f>RIGHT(TEXT(Table1[[#This Row],[Date]],"DD/MM/YYYY"),4)</f>
        <v>2009</v>
      </c>
      <c r="E275" s="8" t="s">
        <v>102</v>
      </c>
      <c r="F275">
        <v>16.747999</v>
      </c>
      <c r="G275">
        <v>16.924999</v>
      </c>
      <c r="H275">
        <v>16.540001</v>
      </c>
      <c r="I275">
        <v>16.584</v>
      </c>
      <c r="J275">
        <v>15.354934999999999</v>
      </c>
      <c r="K275">
        <v>14436000</v>
      </c>
      <c r="L275" t="s">
        <v>104</v>
      </c>
      <c r="M275">
        <v>15.57</v>
      </c>
      <c r="N275">
        <v>15.6425</v>
      </c>
      <c r="O275">
        <v>15.195</v>
      </c>
      <c r="P275">
        <v>15.2</v>
      </c>
      <c r="Q275">
        <v>13.659293999999999</v>
      </c>
      <c r="R275">
        <v>26167600</v>
      </c>
      <c r="T275">
        <f t="shared" si="6"/>
        <v>17.019200040000001</v>
      </c>
      <c r="U275">
        <f t="shared" si="5"/>
        <v>14.994324999999996</v>
      </c>
    </row>
    <row r="276" spans="1:21" x14ac:dyDescent="0.25">
      <c r="A276" s="1">
        <v>39996</v>
      </c>
      <c r="B276" s="1" t="str">
        <f>TEXT(Table1[[#This Row],[Date]], "DDD")</f>
        <v>Thu</v>
      </c>
      <c r="C276" s="8" t="str">
        <f>TEXT(Table1[[#This Row],[Date]], "MMM")</f>
        <v>Jul</v>
      </c>
      <c r="D276" s="8" t="str">
        <f>RIGHT(TEXT(Table1[[#This Row],[Date]],"DD/MM/YYYY"),4)</f>
        <v>2009</v>
      </c>
      <c r="E276" s="8" t="s">
        <v>102</v>
      </c>
      <c r="F276">
        <v>16.253</v>
      </c>
      <c r="G276">
        <v>16.813998999999999</v>
      </c>
      <c r="H276">
        <v>16.253</v>
      </c>
      <c r="I276">
        <v>16.628</v>
      </c>
      <c r="J276">
        <v>15.395670000000001</v>
      </c>
      <c r="K276">
        <v>18844000</v>
      </c>
      <c r="L276" t="s">
        <v>104</v>
      </c>
      <c r="M276">
        <v>15.2</v>
      </c>
      <c r="N276">
        <v>15.425000000000001</v>
      </c>
      <c r="O276">
        <v>15.02</v>
      </c>
      <c r="P276">
        <v>15.02</v>
      </c>
      <c r="Q276">
        <v>13.497544</v>
      </c>
      <c r="R276">
        <v>21514800</v>
      </c>
      <c r="T276">
        <f t="shared" si="6"/>
        <v>17.022140040000004</v>
      </c>
      <c r="U276">
        <f t="shared" si="5"/>
        <v>15.006224999999999</v>
      </c>
    </row>
    <row r="277" spans="1:21" x14ac:dyDescent="0.25">
      <c r="A277" s="1">
        <v>40000</v>
      </c>
      <c r="B277" s="1" t="str">
        <f>TEXT(Table1[[#This Row],[Date]], "DDD")</f>
        <v>Mon</v>
      </c>
      <c r="C277" s="8" t="str">
        <f>TEXT(Table1[[#This Row],[Date]], "MMM")</f>
        <v>Jul</v>
      </c>
      <c r="D277" s="8" t="str">
        <f>RIGHT(TEXT(Table1[[#This Row],[Date]],"DD/MM/YYYY"),4)</f>
        <v>2009</v>
      </c>
      <c r="E277" s="8" t="s">
        <v>102</v>
      </c>
      <c r="F277">
        <v>16.5</v>
      </c>
      <c r="G277">
        <v>16.736999999999998</v>
      </c>
      <c r="H277">
        <v>16.497</v>
      </c>
      <c r="I277">
        <v>16.681000000000001</v>
      </c>
      <c r="J277">
        <v>15.444743000000001</v>
      </c>
      <c r="K277">
        <v>14977000</v>
      </c>
      <c r="L277" t="s">
        <v>104</v>
      </c>
      <c r="M277">
        <v>15.0175</v>
      </c>
      <c r="N277">
        <v>15.275</v>
      </c>
      <c r="O277">
        <v>14.975</v>
      </c>
      <c r="P277">
        <v>15.1675</v>
      </c>
      <c r="Q277">
        <v>13.630089</v>
      </c>
      <c r="R277">
        <v>23382400</v>
      </c>
      <c r="T277">
        <f t="shared" si="6"/>
        <v>17.033160040000002</v>
      </c>
      <c r="U277">
        <f t="shared" si="5"/>
        <v>15.023274999999998</v>
      </c>
    </row>
    <row r="278" spans="1:21" x14ac:dyDescent="0.25">
      <c r="A278" s="1">
        <v>40001</v>
      </c>
      <c r="B278" s="1" t="str">
        <f>TEXT(Table1[[#This Row],[Date]], "DDD")</f>
        <v>Tue</v>
      </c>
      <c r="C278" s="8" t="str">
        <f>TEXT(Table1[[#This Row],[Date]], "MMM")</f>
        <v>Jul</v>
      </c>
      <c r="D278" s="8" t="str">
        <f>RIGHT(TEXT(Table1[[#This Row],[Date]],"DD/MM/YYYY"),4)</f>
        <v>2009</v>
      </c>
      <c r="E278" s="8" t="s">
        <v>102</v>
      </c>
      <c r="F278">
        <v>16.690000999999999</v>
      </c>
      <c r="G278">
        <v>16.719999000000001</v>
      </c>
      <c r="H278">
        <v>16.079999999999998</v>
      </c>
      <c r="I278">
        <v>16.100000000000001</v>
      </c>
      <c r="J278">
        <v>14.906801</v>
      </c>
      <c r="K278">
        <v>23854000</v>
      </c>
      <c r="L278" t="s">
        <v>104</v>
      </c>
      <c r="M278">
        <v>15.3325</v>
      </c>
      <c r="N278">
        <v>15.3325</v>
      </c>
      <c r="O278">
        <v>14.85</v>
      </c>
      <c r="P278">
        <v>14.9275</v>
      </c>
      <c r="Q278">
        <v>13.41442</v>
      </c>
      <c r="R278">
        <v>30361600</v>
      </c>
      <c r="T278">
        <f t="shared" si="6"/>
        <v>17.036280040000001</v>
      </c>
      <c r="U278">
        <f t="shared" si="5"/>
        <v>15.035150000000002</v>
      </c>
    </row>
    <row r="279" spans="1:21" x14ac:dyDescent="0.25">
      <c r="A279" s="1">
        <v>40002</v>
      </c>
      <c r="B279" s="1" t="str">
        <f>TEXT(Table1[[#This Row],[Date]], "DDD")</f>
        <v>Wed</v>
      </c>
      <c r="C279" s="8" t="str">
        <f>TEXT(Table1[[#This Row],[Date]], "MMM")</f>
        <v>Jul</v>
      </c>
      <c r="D279" s="8" t="str">
        <f>RIGHT(TEXT(Table1[[#This Row],[Date]],"DD/MM/YYYY"),4)</f>
        <v>2009</v>
      </c>
      <c r="E279" s="8" t="s">
        <v>102</v>
      </c>
      <c r="F279">
        <v>16.091000000000001</v>
      </c>
      <c r="G279">
        <v>16.437999999999999</v>
      </c>
      <c r="H279">
        <v>15.994</v>
      </c>
      <c r="I279">
        <v>16.07</v>
      </c>
      <c r="J279">
        <v>14.892898000000001</v>
      </c>
      <c r="K279">
        <v>24466000</v>
      </c>
      <c r="L279" t="s">
        <v>104</v>
      </c>
      <c r="M279">
        <v>14.93</v>
      </c>
      <c r="N279">
        <v>15.08</v>
      </c>
      <c r="O279">
        <v>14.5</v>
      </c>
      <c r="P279">
        <v>14.8725</v>
      </c>
      <c r="Q279">
        <v>13.364993</v>
      </c>
      <c r="R279">
        <v>64080400</v>
      </c>
      <c r="T279">
        <f t="shared" si="6"/>
        <v>17.012100040000004</v>
      </c>
      <c r="U279">
        <f t="shared" si="5"/>
        <v>15.042874999999999</v>
      </c>
    </row>
    <row r="280" spans="1:21" x14ac:dyDescent="0.25">
      <c r="A280" s="1">
        <v>40003</v>
      </c>
      <c r="B280" s="1" t="str">
        <f>TEXT(Table1[[#This Row],[Date]], "DDD")</f>
        <v>Thu</v>
      </c>
      <c r="C280" s="8" t="str">
        <f>TEXT(Table1[[#This Row],[Date]], "MMM")</f>
        <v>Jul</v>
      </c>
      <c r="D280" s="8" t="str">
        <f>RIGHT(TEXT(Table1[[#This Row],[Date]],"DD/MM/YYYY"),4)</f>
        <v>2009</v>
      </c>
      <c r="E280" s="8" t="s">
        <v>102</v>
      </c>
      <c r="F280">
        <v>16.183001000000001</v>
      </c>
      <c r="G280">
        <v>16.294001000000002</v>
      </c>
      <c r="H280">
        <v>15.938000000000001</v>
      </c>
      <c r="I280">
        <v>16.280000999999999</v>
      </c>
      <c r="J280">
        <v>15.087517999999999</v>
      </c>
      <c r="K280">
        <v>14411000</v>
      </c>
      <c r="L280" t="s">
        <v>104</v>
      </c>
      <c r="M280">
        <v>15.035</v>
      </c>
      <c r="N280">
        <v>15.1625</v>
      </c>
      <c r="O280">
        <v>14.9375</v>
      </c>
      <c r="P280">
        <v>15.11</v>
      </c>
      <c r="Q280">
        <v>13.578415</v>
      </c>
      <c r="R280">
        <v>26616400</v>
      </c>
      <c r="T280">
        <f t="shared" si="6"/>
        <v>17.002400040000005</v>
      </c>
      <c r="U280">
        <f t="shared" si="5"/>
        <v>15.054099999999998</v>
      </c>
    </row>
    <row r="281" spans="1:21" x14ac:dyDescent="0.25">
      <c r="A281" s="1">
        <v>40004</v>
      </c>
      <c r="B281" s="1" t="str">
        <f>TEXT(Table1[[#This Row],[Date]], "DDD")</f>
        <v>Fri</v>
      </c>
      <c r="C281" s="8" t="str">
        <f>TEXT(Table1[[#This Row],[Date]], "MMM")</f>
        <v>Jul</v>
      </c>
      <c r="D281" s="8" t="str">
        <f>RIGHT(TEXT(Table1[[#This Row],[Date]],"DD/MM/YYYY"),4)</f>
        <v>2009</v>
      </c>
      <c r="E281" s="8" t="s">
        <v>102</v>
      </c>
      <c r="F281">
        <v>16.059000000000001</v>
      </c>
      <c r="G281">
        <v>16.239999999999998</v>
      </c>
      <c r="H281">
        <v>15.856999999999999</v>
      </c>
      <c r="I281">
        <v>16.056000000000001</v>
      </c>
      <c r="J281">
        <v>14.879925</v>
      </c>
      <c r="K281">
        <v>13306000</v>
      </c>
      <c r="L281" t="s">
        <v>104</v>
      </c>
      <c r="M281">
        <v>14.967499999999999</v>
      </c>
      <c r="N281">
        <v>15.0825</v>
      </c>
      <c r="O281">
        <v>14.852499999999999</v>
      </c>
      <c r="P281">
        <v>14.965</v>
      </c>
      <c r="Q281">
        <v>13.448114</v>
      </c>
      <c r="R281">
        <v>16654800</v>
      </c>
      <c r="T281">
        <f t="shared" si="6"/>
        <v>16.992920060000003</v>
      </c>
      <c r="U281">
        <f t="shared" si="5"/>
        <v>15.068124999999995</v>
      </c>
    </row>
    <row r="282" spans="1:21" x14ac:dyDescent="0.25">
      <c r="A282" s="1">
        <v>40007</v>
      </c>
      <c r="B282" s="1" t="str">
        <f>TEXT(Table1[[#This Row],[Date]], "DDD")</f>
        <v>Mon</v>
      </c>
      <c r="C282" s="8" t="str">
        <f>TEXT(Table1[[#This Row],[Date]], "MMM")</f>
        <v>Jul</v>
      </c>
      <c r="D282" s="8" t="str">
        <f>RIGHT(TEXT(Table1[[#This Row],[Date]],"DD/MM/YYYY"),4)</f>
        <v>2009</v>
      </c>
      <c r="E282" s="8" t="s">
        <v>102</v>
      </c>
      <c r="F282">
        <v>16.056000000000001</v>
      </c>
      <c r="G282">
        <v>16.552</v>
      </c>
      <c r="H282">
        <v>16.048999999999999</v>
      </c>
      <c r="I282">
        <v>16.552</v>
      </c>
      <c r="J282">
        <v>15.339593000000001</v>
      </c>
      <c r="K282">
        <v>15275000</v>
      </c>
      <c r="L282" t="s">
        <v>104</v>
      </c>
      <c r="M282">
        <v>15.0275</v>
      </c>
      <c r="N282">
        <v>15.105</v>
      </c>
      <c r="O282">
        <v>14.775</v>
      </c>
      <c r="P282">
        <v>15.0875</v>
      </c>
      <c r="Q282">
        <v>13.558198000000001</v>
      </c>
      <c r="R282">
        <v>30640000</v>
      </c>
      <c r="T282">
        <f t="shared" si="6"/>
        <v>16.957620080000005</v>
      </c>
      <c r="U282">
        <f t="shared" si="5"/>
        <v>15.078624999999997</v>
      </c>
    </row>
    <row r="283" spans="1:21" x14ac:dyDescent="0.25">
      <c r="A283" s="1">
        <v>40008</v>
      </c>
      <c r="B283" s="1" t="str">
        <f>TEXT(Table1[[#This Row],[Date]], "DDD")</f>
        <v>Tue</v>
      </c>
      <c r="C283" s="8" t="str">
        <f>TEXT(Table1[[#This Row],[Date]], "MMM")</f>
        <v>Jul</v>
      </c>
      <c r="D283" s="8" t="str">
        <f>RIGHT(TEXT(Table1[[#This Row],[Date]],"DD/MM/YYYY"),4)</f>
        <v>2009</v>
      </c>
      <c r="E283" s="8" t="s">
        <v>102</v>
      </c>
      <c r="F283">
        <v>16.530999999999999</v>
      </c>
      <c r="G283">
        <v>16.622</v>
      </c>
      <c r="H283">
        <v>16.347999999999999</v>
      </c>
      <c r="I283">
        <v>16.593</v>
      </c>
      <c r="J283">
        <v>15.37759</v>
      </c>
      <c r="K283">
        <v>7923000</v>
      </c>
      <c r="L283" t="s">
        <v>104</v>
      </c>
      <c r="M283">
        <v>15.125</v>
      </c>
      <c r="N283">
        <v>15.1275</v>
      </c>
      <c r="O283">
        <v>14.91</v>
      </c>
      <c r="P283">
        <v>15.0725</v>
      </c>
      <c r="Q283">
        <v>13.54472</v>
      </c>
      <c r="R283">
        <v>13291200</v>
      </c>
      <c r="T283">
        <f t="shared" si="6"/>
        <v>16.921760100000004</v>
      </c>
      <c r="U283">
        <f t="shared" si="5"/>
        <v>15.090274999999997</v>
      </c>
    </row>
    <row r="284" spans="1:21" x14ac:dyDescent="0.25">
      <c r="A284" s="1">
        <v>40009</v>
      </c>
      <c r="B284" s="1" t="str">
        <f>TEXT(Table1[[#This Row],[Date]], "DDD")</f>
        <v>Wed</v>
      </c>
      <c r="C284" s="8" t="str">
        <f>TEXT(Table1[[#This Row],[Date]], "MMM")</f>
        <v>Jul</v>
      </c>
      <c r="D284" s="8" t="str">
        <f>RIGHT(TEXT(Table1[[#This Row],[Date]],"DD/MM/YYYY"),4)</f>
        <v>2009</v>
      </c>
      <c r="E284" s="8" t="s">
        <v>102</v>
      </c>
      <c r="F284">
        <v>16.728000999999999</v>
      </c>
      <c r="G284">
        <v>17.268999000000001</v>
      </c>
      <c r="H284">
        <v>16.670000000000002</v>
      </c>
      <c r="I284">
        <v>17.236999999999998</v>
      </c>
      <c r="J284">
        <v>15.974418999999999</v>
      </c>
      <c r="K284">
        <v>21320000</v>
      </c>
      <c r="L284" t="s">
        <v>104</v>
      </c>
      <c r="M284">
        <v>15.25</v>
      </c>
      <c r="N284">
        <v>15.6875</v>
      </c>
      <c r="O284">
        <v>15.1675</v>
      </c>
      <c r="P284">
        <v>15.6625</v>
      </c>
      <c r="Q284">
        <v>14.074916</v>
      </c>
      <c r="R284">
        <v>36492400</v>
      </c>
      <c r="T284">
        <f t="shared" si="6"/>
        <v>16.907820080000004</v>
      </c>
      <c r="U284">
        <f t="shared" si="5"/>
        <v>15.107749999999994</v>
      </c>
    </row>
    <row r="285" spans="1:21" x14ac:dyDescent="0.25">
      <c r="A285" s="1">
        <v>40010</v>
      </c>
      <c r="B285" s="1" t="str">
        <f>TEXT(Table1[[#This Row],[Date]], "DDD")</f>
        <v>Thu</v>
      </c>
      <c r="C285" s="8" t="str">
        <f>TEXT(Table1[[#This Row],[Date]], "MMM")</f>
        <v>Jul</v>
      </c>
      <c r="D285" s="8" t="str">
        <f>RIGHT(TEXT(Table1[[#This Row],[Date]],"DD/MM/YYYY"),4)</f>
        <v>2009</v>
      </c>
      <c r="E285" s="8" t="s">
        <v>102</v>
      </c>
      <c r="F285">
        <v>17.149000000000001</v>
      </c>
      <c r="G285">
        <v>18.076000000000001</v>
      </c>
      <c r="H285">
        <v>17.148001000000001</v>
      </c>
      <c r="I285">
        <v>17.827000000000002</v>
      </c>
      <c r="J285">
        <v>16.521201999999999</v>
      </c>
      <c r="K285">
        <v>28441000</v>
      </c>
      <c r="L285" t="s">
        <v>104</v>
      </c>
      <c r="M285">
        <v>15.612500000000001</v>
      </c>
      <c r="N285">
        <v>16.18</v>
      </c>
      <c r="O285">
        <v>15.55</v>
      </c>
      <c r="P285">
        <v>16.102501</v>
      </c>
      <c r="Q285">
        <v>14.470319</v>
      </c>
      <c r="R285">
        <v>50086000</v>
      </c>
      <c r="T285">
        <f t="shared" si="6"/>
        <v>16.894580080000004</v>
      </c>
      <c r="U285">
        <f t="shared" si="5"/>
        <v>15.133150009999994</v>
      </c>
    </row>
    <row r="286" spans="1:21" x14ac:dyDescent="0.25">
      <c r="A286" s="1">
        <v>40011</v>
      </c>
      <c r="B286" s="1" t="str">
        <f>TEXT(Table1[[#This Row],[Date]], "DDD")</f>
        <v>Fri</v>
      </c>
      <c r="C286" s="8" t="str">
        <f>TEXT(Table1[[#This Row],[Date]], "MMM")</f>
        <v>Jul</v>
      </c>
      <c r="D286" s="8" t="str">
        <f>RIGHT(TEXT(Table1[[#This Row],[Date]],"DD/MM/YYYY"),4)</f>
        <v>2009</v>
      </c>
      <c r="E286" s="8" t="s">
        <v>102</v>
      </c>
      <c r="F286">
        <v>17.903998999999999</v>
      </c>
      <c r="G286">
        <v>18.125</v>
      </c>
      <c r="H286">
        <v>17.829000000000001</v>
      </c>
      <c r="I286">
        <v>17.983999000000001</v>
      </c>
      <c r="J286">
        <v>16.666706000000001</v>
      </c>
      <c r="K286">
        <v>17015000</v>
      </c>
      <c r="L286" t="s">
        <v>104</v>
      </c>
      <c r="M286">
        <v>16.0625</v>
      </c>
      <c r="N286">
        <v>16.25</v>
      </c>
      <c r="O286">
        <v>16</v>
      </c>
      <c r="P286">
        <v>16.024999999999999</v>
      </c>
      <c r="Q286">
        <v>14.400672</v>
      </c>
      <c r="R286">
        <v>18075600</v>
      </c>
      <c r="T286">
        <f t="shared" si="6"/>
        <v>16.884300079999999</v>
      </c>
      <c r="U286">
        <f t="shared" si="5"/>
        <v>15.152525009999994</v>
      </c>
    </row>
    <row r="287" spans="1:21" x14ac:dyDescent="0.25">
      <c r="A287" s="1">
        <v>40014</v>
      </c>
      <c r="B287" s="1" t="str">
        <f>TEXT(Table1[[#This Row],[Date]], "DDD")</f>
        <v>Mon</v>
      </c>
      <c r="C287" s="8" t="str">
        <f>TEXT(Table1[[#This Row],[Date]], "MMM")</f>
        <v>Jul</v>
      </c>
      <c r="D287" s="8" t="str">
        <f>RIGHT(TEXT(Table1[[#This Row],[Date]],"DD/MM/YYYY"),4)</f>
        <v>2009</v>
      </c>
      <c r="E287" s="8" t="s">
        <v>102</v>
      </c>
      <c r="F287">
        <v>18.052</v>
      </c>
      <c r="G287">
        <v>18.542000000000002</v>
      </c>
      <c r="H287">
        <v>18.010000000000002</v>
      </c>
      <c r="I287">
        <v>18.141999999999999</v>
      </c>
      <c r="J287">
        <v>16.813126</v>
      </c>
      <c r="K287">
        <v>30597000</v>
      </c>
      <c r="L287" t="s">
        <v>104</v>
      </c>
      <c r="M287">
        <v>16.09</v>
      </c>
      <c r="N287">
        <v>16.82</v>
      </c>
      <c r="O287">
        <v>16.075001</v>
      </c>
      <c r="P287">
        <v>16.780000999999999</v>
      </c>
      <c r="Q287">
        <v>15.07915</v>
      </c>
      <c r="R287">
        <v>32220400</v>
      </c>
      <c r="T287">
        <f t="shared" si="6"/>
        <v>16.877120060000003</v>
      </c>
      <c r="U287">
        <f t="shared" si="5"/>
        <v>15.181775019999998</v>
      </c>
    </row>
    <row r="288" spans="1:21" x14ac:dyDescent="0.25">
      <c r="A288" s="1">
        <v>40015</v>
      </c>
      <c r="B288" s="1" t="str">
        <f>TEXT(Table1[[#This Row],[Date]], "DDD")</f>
        <v>Tue</v>
      </c>
      <c r="C288" s="8" t="str">
        <f>TEXT(Table1[[#This Row],[Date]], "MMM")</f>
        <v>Jul</v>
      </c>
      <c r="D288" s="8" t="str">
        <f>RIGHT(TEXT(Table1[[#This Row],[Date]],"DD/MM/YYYY"),4)</f>
        <v>2009</v>
      </c>
      <c r="E288" s="8" t="s">
        <v>102</v>
      </c>
      <c r="F288">
        <v>18.205998999999998</v>
      </c>
      <c r="G288">
        <v>18.299999</v>
      </c>
      <c r="H288">
        <v>17.941998999999999</v>
      </c>
      <c r="I288">
        <v>18.094000000000001</v>
      </c>
      <c r="J288">
        <v>16.768640999999999</v>
      </c>
      <c r="K288">
        <v>14494000</v>
      </c>
      <c r="L288" t="s">
        <v>104</v>
      </c>
      <c r="M288">
        <v>16.780000999999999</v>
      </c>
      <c r="N288">
        <v>16.799999</v>
      </c>
      <c r="O288">
        <v>16.447500000000002</v>
      </c>
      <c r="P288">
        <v>16.787500000000001</v>
      </c>
      <c r="Q288">
        <v>15.085887</v>
      </c>
      <c r="R288">
        <v>17742800</v>
      </c>
      <c r="T288">
        <f t="shared" si="6"/>
        <v>16.878400080000002</v>
      </c>
      <c r="U288">
        <f t="shared" si="5"/>
        <v>15.209500019999997</v>
      </c>
    </row>
    <row r="289" spans="1:21" x14ac:dyDescent="0.25">
      <c r="A289" s="1">
        <v>40016</v>
      </c>
      <c r="B289" s="1" t="str">
        <f>TEXT(Table1[[#This Row],[Date]], "DDD")</f>
        <v>Wed</v>
      </c>
      <c r="C289" s="8" t="str">
        <f>TEXT(Table1[[#This Row],[Date]], "MMM")</f>
        <v>Jul</v>
      </c>
      <c r="D289" s="8" t="str">
        <f>RIGHT(TEXT(Table1[[#This Row],[Date]],"DD/MM/YYYY"),4)</f>
        <v>2009</v>
      </c>
      <c r="E289" s="8" t="s">
        <v>102</v>
      </c>
      <c r="F289">
        <v>17.900998999999999</v>
      </c>
      <c r="G289">
        <v>18.254999000000002</v>
      </c>
      <c r="H289">
        <v>17.799999</v>
      </c>
      <c r="I289">
        <v>18.148001000000001</v>
      </c>
      <c r="J289">
        <v>16.818695000000002</v>
      </c>
      <c r="K289">
        <v>12907000</v>
      </c>
      <c r="L289" t="s">
        <v>104</v>
      </c>
      <c r="M289">
        <v>16.655000999999999</v>
      </c>
      <c r="N289">
        <v>16.889999</v>
      </c>
      <c r="O289">
        <v>16.579999999999998</v>
      </c>
      <c r="P289">
        <v>16.712499999999999</v>
      </c>
      <c r="Q289">
        <v>15.018485999999999</v>
      </c>
      <c r="R289">
        <v>25328400</v>
      </c>
      <c r="T289">
        <f t="shared" si="6"/>
        <v>16.870120100000001</v>
      </c>
      <c r="U289">
        <f t="shared" si="5"/>
        <v>15.23485002</v>
      </c>
    </row>
    <row r="290" spans="1:21" x14ac:dyDescent="0.25">
      <c r="A290" s="1">
        <v>40017</v>
      </c>
      <c r="B290" s="1" t="str">
        <f>TEXT(Table1[[#This Row],[Date]], "DDD")</f>
        <v>Thu</v>
      </c>
      <c r="C290" s="8" t="str">
        <f>TEXT(Table1[[#This Row],[Date]], "MMM")</f>
        <v>Jul</v>
      </c>
      <c r="D290" s="8" t="str">
        <f>RIGHT(TEXT(Table1[[#This Row],[Date]],"DD/MM/YYYY"),4)</f>
        <v>2009</v>
      </c>
      <c r="E290" s="8" t="s">
        <v>102</v>
      </c>
      <c r="F290">
        <v>18.259001000000001</v>
      </c>
      <c r="G290">
        <v>18.657</v>
      </c>
      <c r="H290">
        <v>18.085999999999999</v>
      </c>
      <c r="I290">
        <v>18.587</v>
      </c>
      <c r="J290">
        <v>17.225532999999999</v>
      </c>
      <c r="K290">
        <v>15084000</v>
      </c>
      <c r="L290" t="s">
        <v>104</v>
      </c>
      <c r="M290">
        <v>16.799999</v>
      </c>
      <c r="N290">
        <v>16.959999</v>
      </c>
      <c r="O290">
        <v>16.655000999999999</v>
      </c>
      <c r="P290">
        <v>16.797501</v>
      </c>
      <c r="Q290">
        <v>15.094870999999999</v>
      </c>
      <c r="R290">
        <v>19396000</v>
      </c>
      <c r="T290">
        <f t="shared" si="6"/>
        <v>16.871120120000004</v>
      </c>
      <c r="U290">
        <f t="shared" si="5"/>
        <v>15.26742503</v>
      </c>
    </row>
    <row r="291" spans="1:21" x14ac:dyDescent="0.25">
      <c r="A291" s="1">
        <v>40018</v>
      </c>
      <c r="B291" s="1" t="str">
        <f>TEXT(Table1[[#This Row],[Date]], "DDD")</f>
        <v>Fri</v>
      </c>
      <c r="C291" s="8" t="str">
        <f>TEXT(Table1[[#This Row],[Date]], "MMM")</f>
        <v>Jul</v>
      </c>
      <c r="D291" s="8" t="str">
        <f>RIGHT(TEXT(Table1[[#This Row],[Date]],"DD/MM/YYYY"),4)</f>
        <v>2009</v>
      </c>
      <c r="E291" s="8" t="s">
        <v>102</v>
      </c>
      <c r="F291">
        <v>18.413</v>
      </c>
      <c r="G291">
        <v>18.91</v>
      </c>
      <c r="H291">
        <v>18.386998999999999</v>
      </c>
      <c r="I291">
        <v>18.547001000000002</v>
      </c>
      <c r="J291">
        <v>17.188457</v>
      </c>
      <c r="K291">
        <v>20194000</v>
      </c>
      <c r="L291" t="s">
        <v>104</v>
      </c>
      <c r="M291">
        <v>16.567499000000002</v>
      </c>
      <c r="N291">
        <v>16.912500000000001</v>
      </c>
      <c r="O291">
        <v>16.5625</v>
      </c>
      <c r="P291">
        <v>16.822500000000002</v>
      </c>
      <c r="Q291">
        <v>15.117338</v>
      </c>
      <c r="R291">
        <v>13194800</v>
      </c>
      <c r="T291">
        <f t="shared" si="6"/>
        <v>16.886460120000002</v>
      </c>
      <c r="U291">
        <f t="shared" si="5"/>
        <v>15.29975003</v>
      </c>
    </row>
    <row r="292" spans="1:21" x14ac:dyDescent="0.25">
      <c r="A292" s="1">
        <v>40021</v>
      </c>
      <c r="B292" s="1" t="str">
        <f>TEXT(Table1[[#This Row],[Date]], "DDD")</f>
        <v>Mon</v>
      </c>
      <c r="C292" s="8" t="str">
        <f>TEXT(Table1[[#This Row],[Date]], "MMM")</f>
        <v>Jul</v>
      </c>
      <c r="D292" s="8" t="str">
        <f>RIGHT(TEXT(Table1[[#This Row],[Date]],"DD/MM/YYYY"),4)</f>
        <v>2009</v>
      </c>
      <c r="E292" s="8" t="s">
        <v>102</v>
      </c>
      <c r="F292">
        <v>18.794001000000002</v>
      </c>
      <c r="G292">
        <v>19.299999</v>
      </c>
      <c r="H292">
        <v>18.735001</v>
      </c>
      <c r="I292">
        <v>18.913</v>
      </c>
      <c r="J292">
        <v>17.527653000000001</v>
      </c>
      <c r="K292">
        <v>25343000</v>
      </c>
      <c r="L292" t="s">
        <v>104</v>
      </c>
      <c r="M292">
        <v>16.8125</v>
      </c>
      <c r="N292">
        <v>17.077499</v>
      </c>
      <c r="O292">
        <v>16.7775</v>
      </c>
      <c r="P292">
        <v>17.047501</v>
      </c>
      <c r="Q292">
        <v>15.31953</v>
      </c>
      <c r="R292">
        <v>14245200</v>
      </c>
      <c r="T292">
        <f t="shared" si="6"/>
        <v>16.915880140000002</v>
      </c>
      <c r="U292">
        <f t="shared" si="5"/>
        <v>15.33200004</v>
      </c>
    </row>
    <row r="293" spans="1:21" x14ac:dyDescent="0.25">
      <c r="A293" s="1">
        <v>40022</v>
      </c>
      <c r="B293" s="1" t="str">
        <f>TEXT(Table1[[#This Row],[Date]], "DDD")</f>
        <v>Tue</v>
      </c>
      <c r="C293" s="8" t="str">
        <f>TEXT(Table1[[#This Row],[Date]], "MMM")</f>
        <v>Jul</v>
      </c>
      <c r="D293" s="8" t="str">
        <f>RIGHT(TEXT(Table1[[#This Row],[Date]],"DD/MM/YYYY"),4)</f>
        <v>2009</v>
      </c>
      <c r="E293" s="8" t="s">
        <v>102</v>
      </c>
      <c r="F293">
        <v>18.893999000000001</v>
      </c>
      <c r="G293">
        <v>18.893999000000001</v>
      </c>
      <c r="H293">
        <v>18.556999000000001</v>
      </c>
      <c r="I293">
        <v>18.693999999999999</v>
      </c>
      <c r="J293">
        <v>17.324694000000001</v>
      </c>
      <c r="K293">
        <v>15162000</v>
      </c>
      <c r="L293" t="s">
        <v>104</v>
      </c>
      <c r="M293">
        <v>16.927499999999998</v>
      </c>
      <c r="N293">
        <v>17.075001</v>
      </c>
      <c r="O293">
        <v>16.532499000000001</v>
      </c>
      <c r="P293">
        <v>16.575001</v>
      </c>
      <c r="Q293">
        <v>14.894924</v>
      </c>
      <c r="R293">
        <v>22644800</v>
      </c>
      <c r="T293">
        <f t="shared" si="6"/>
        <v>16.947440160000003</v>
      </c>
      <c r="U293">
        <f t="shared" ref="U293:U356" si="7">AVERAGE(P194:P293)</f>
        <v>15.364200049999999</v>
      </c>
    </row>
    <row r="294" spans="1:21" x14ac:dyDescent="0.25">
      <c r="A294" s="1">
        <v>40023</v>
      </c>
      <c r="B294" s="1" t="str">
        <f>TEXT(Table1[[#This Row],[Date]], "DDD")</f>
        <v>Wed</v>
      </c>
      <c r="C294" s="8" t="str">
        <f>TEXT(Table1[[#This Row],[Date]], "MMM")</f>
        <v>Jul</v>
      </c>
      <c r="D294" s="8" t="str">
        <f>RIGHT(TEXT(Table1[[#This Row],[Date]],"DD/MM/YYYY"),4)</f>
        <v>2009</v>
      </c>
      <c r="E294" s="8" t="s">
        <v>102</v>
      </c>
      <c r="F294">
        <v>18.552999</v>
      </c>
      <c r="G294">
        <v>18.867000999999998</v>
      </c>
      <c r="H294">
        <v>18.437999999999999</v>
      </c>
      <c r="I294">
        <v>18.855</v>
      </c>
      <c r="J294">
        <v>17.473908999999999</v>
      </c>
      <c r="K294">
        <v>18070000</v>
      </c>
      <c r="L294" t="s">
        <v>104</v>
      </c>
      <c r="M294">
        <v>16.649999999999999</v>
      </c>
      <c r="N294">
        <v>16.7225</v>
      </c>
      <c r="O294">
        <v>16.43</v>
      </c>
      <c r="P294">
        <v>16.695</v>
      </c>
      <c r="Q294">
        <v>15.002758</v>
      </c>
      <c r="R294">
        <v>22032400</v>
      </c>
      <c r="T294">
        <f t="shared" si="6"/>
        <v>16.975060160000005</v>
      </c>
      <c r="U294">
        <f t="shared" si="7"/>
        <v>15.405675049999999</v>
      </c>
    </row>
    <row r="295" spans="1:21" x14ac:dyDescent="0.25">
      <c r="A295" s="1">
        <v>40024</v>
      </c>
      <c r="B295" s="1" t="str">
        <f>TEXT(Table1[[#This Row],[Date]], "DDD")</f>
        <v>Thu</v>
      </c>
      <c r="C295" s="8" t="str">
        <f>TEXT(Table1[[#This Row],[Date]], "MMM")</f>
        <v>Jul</v>
      </c>
      <c r="D295" s="8" t="str">
        <f>RIGHT(TEXT(Table1[[#This Row],[Date]],"DD/MM/YYYY"),4)</f>
        <v>2009</v>
      </c>
      <c r="E295" s="8" t="s">
        <v>102</v>
      </c>
      <c r="F295">
        <v>20.597999999999999</v>
      </c>
      <c r="G295">
        <v>20.927</v>
      </c>
      <c r="H295">
        <v>19.388000000000002</v>
      </c>
      <c r="I295">
        <v>19.410999</v>
      </c>
      <c r="J295">
        <v>17.989177999999999</v>
      </c>
      <c r="K295">
        <v>68013000</v>
      </c>
      <c r="L295" t="s">
        <v>104</v>
      </c>
      <c r="M295">
        <v>16.922501</v>
      </c>
      <c r="N295">
        <v>17.420000000000002</v>
      </c>
      <c r="O295">
        <v>16.7075</v>
      </c>
      <c r="P295">
        <v>16.802499999999998</v>
      </c>
      <c r="Q295">
        <v>15.099366</v>
      </c>
      <c r="R295">
        <v>57776000</v>
      </c>
      <c r="T295">
        <f t="shared" si="6"/>
        <v>17.005360160000006</v>
      </c>
      <c r="U295">
        <f t="shared" si="7"/>
        <v>15.449200049999996</v>
      </c>
    </row>
    <row r="296" spans="1:21" x14ac:dyDescent="0.25">
      <c r="A296" s="1">
        <v>40025</v>
      </c>
      <c r="B296" s="1" t="str">
        <f>TEXT(Table1[[#This Row],[Date]], "DDD")</f>
        <v>Fri</v>
      </c>
      <c r="C296" s="8" t="str">
        <f>TEXT(Table1[[#This Row],[Date]], "MMM")</f>
        <v>Jul</v>
      </c>
      <c r="D296" s="8" t="str">
        <f>RIGHT(TEXT(Table1[[#This Row],[Date]],"DD/MM/YYYY"),4)</f>
        <v>2009</v>
      </c>
      <c r="E296" s="8" t="s">
        <v>102</v>
      </c>
      <c r="F296">
        <v>19.431000000000001</v>
      </c>
      <c r="G296">
        <v>19.788</v>
      </c>
      <c r="H296">
        <v>19.245999999999999</v>
      </c>
      <c r="I296">
        <v>19.402999999999999</v>
      </c>
      <c r="J296">
        <v>17.981762</v>
      </c>
      <c r="K296">
        <v>30839000</v>
      </c>
      <c r="L296" t="s">
        <v>104</v>
      </c>
      <c r="M296">
        <v>16.735001</v>
      </c>
      <c r="N296">
        <v>16.7925</v>
      </c>
      <c r="O296">
        <v>16.337499999999999</v>
      </c>
      <c r="P296">
        <v>16.364999999999998</v>
      </c>
      <c r="Q296">
        <v>14.706211</v>
      </c>
      <c r="R296">
        <v>33046800</v>
      </c>
      <c r="T296">
        <f t="shared" si="6"/>
        <v>17.060120140000002</v>
      </c>
      <c r="U296">
        <f t="shared" si="7"/>
        <v>15.480675049999997</v>
      </c>
    </row>
    <row r="297" spans="1:21" x14ac:dyDescent="0.25">
      <c r="A297" s="1">
        <v>40028</v>
      </c>
      <c r="B297" s="1" t="str">
        <f>TEXT(Table1[[#This Row],[Date]], "DDD")</f>
        <v>Mon</v>
      </c>
      <c r="C297" s="8" t="str">
        <f>TEXT(Table1[[#This Row],[Date]], "MMM")</f>
        <v>Aug</v>
      </c>
      <c r="D297" s="8" t="str">
        <f>RIGHT(TEXT(Table1[[#This Row],[Date]],"DD/MM/YYYY"),4)</f>
        <v>2009</v>
      </c>
      <c r="E297" s="8" t="s">
        <v>102</v>
      </c>
      <c r="F297">
        <v>19.620999999999999</v>
      </c>
      <c r="G297">
        <v>20.085999999999999</v>
      </c>
      <c r="H297">
        <v>19.551000999999999</v>
      </c>
      <c r="I297">
        <v>20.065999999999999</v>
      </c>
      <c r="J297">
        <v>18.596202999999999</v>
      </c>
      <c r="K297">
        <v>17599000</v>
      </c>
      <c r="L297" t="s">
        <v>104</v>
      </c>
      <c r="M297">
        <v>16.547501</v>
      </c>
      <c r="N297">
        <v>17.2775</v>
      </c>
      <c r="O297">
        <v>16.475000000000001</v>
      </c>
      <c r="P297">
        <v>17.2775</v>
      </c>
      <c r="Q297">
        <v>15.526217000000001</v>
      </c>
      <c r="R297">
        <v>30334400</v>
      </c>
      <c r="T297">
        <f t="shared" si="6"/>
        <v>17.108920160000004</v>
      </c>
      <c r="U297">
        <f t="shared" si="7"/>
        <v>15.525025049999996</v>
      </c>
    </row>
    <row r="298" spans="1:21" x14ac:dyDescent="0.25">
      <c r="A298" s="1">
        <v>40029</v>
      </c>
      <c r="B298" s="1" t="str">
        <f>TEXT(Table1[[#This Row],[Date]], "DDD")</f>
        <v>Tue</v>
      </c>
      <c r="C298" s="8" t="str">
        <f>TEXT(Table1[[#This Row],[Date]], "MMM")</f>
        <v>Aug</v>
      </c>
      <c r="D298" s="8" t="str">
        <f>RIGHT(TEXT(Table1[[#This Row],[Date]],"DD/MM/YYYY"),4)</f>
        <v>2009</v>
      </c>
      <c r="E298" s="8" t="s">
        <v>102</v>
      </c>
      <c r="F298">
        <v>19.851998999999999</v>
      </c>
      <c r="G298">
        <v>20.311001000000001</v>
      </c>
      <c r="H298">
        <v>19.750999</v>
      </c>
      <c r="I298">
        <v>20.309999000000001</v>
      </c>
      <c r="J298">
        <v>18.822320999999999</v>
      </c>
      <c r="K298">
        <v>15904000</v>
      </c>
      <c r="L298" t="s">
        <v>104</v>
      </c>
      <c r="M298">
        <v>17.0825</v>
      </c>
      <c r="N298">
        <v>17.2775</v>
      </c>
      <c r="O298">
        <v>16.975000000000001</v>
      </c>
      <c r="P298">
        <v>17.274999999999999</v>
      </c>
      <c r="Q298">
        <v>15.523972000000001</v>
      </c>
      <c r="R298">
        <v>18686400</v>
      </c>
      <c r="T298">
        <f t="shared" si="6"/>
        <v>17.166860140000001</v>
      </c>
      <c r="U298">
        <f t="shared" si="7"/>
        <v>15.562550049999997</v>
      </c>
    </row>
    <row r="299" spans="1:21" x14ac:dyDescent="0.25">
      <c r="A299" s="1">
        <v>40030</v>
      </c>
      <c r="B299" s="1" t="str">
        <f>TEXT(Table1[[#This Row],[Date]], "DDD")</f>
        <v>Wed</v>
      </c>
      <c r="C299" s="8" t="str">
        <f>TEXT(Table1[[#This Row],[Date]], "MMM")</f>
        <v>Aug</v>
      </c>
      <c r="D299" s="8" t="str">
        <f>RIGHT(TEXT(Table1[[#This Row],[Date]],"DD/MM/YYYY"),4)</f>
        <v>2009</v>
      </c>
      <c r="E299" s="8" t="s">
        <v>102</v>
      </c>
      <c r="F299">
        <v>20.309999000000001</v>
      </c>
      <c r="G299">
        <v>20.399999999999999</v>
      </c>
      <c r="H299">
        <v>20</v>
      </c>
      <c r="I299">
        <v>20.297999999999998</v>
      </c>
      <c r="J299">
        <v>18.811201000000001</v>
      </c>
      <c r="K299">
        <v>12489000</v>
      </c>
      <c r="L299" t="s">
        <v>104</v>
      </c>
      <c r="M299">
        <v>17.297501</v>
      </c>
      <c r="N299">
        <v>17.297501</v>
      </c>
      <c r="O299">
        <v>16.965</v>
      </c>
      <c r="P299">
        <v>17.094999000000001</v>
      </c>
      <c r="Q299">
        <v>15.362220000000001</v>
      </c>
      <c r="R299">
        <v>19874400</v>
      </c>
      <c r="T299">
        <f t="shared" si="6"/>
        <v>17.236340120000001</v>
      </c>
      <c r="U299">
        <f t="shared" si="7"/>
        <v>15.603375039999996</v>
      </c>
    </row>
    <row r="300" spans="1:21" x14ac:dyDescent="0.25">
      <c r="A300" s="1">
        <v>40031</v>
      </c>
      <c r="B300" s="1" t="str">
        <f>TEXT(Table1[[#This Row],[Date]], "DDD")</f>
        <v>Thu</v>
      </c>
      <c r="C300" s="8" t="str">
        <f>TEXT(Table1[[#This Row],[Date]], "MMM")</f>
        <v>Aug</v>
      </c>
      <c r="D300" s="8" t="str">
        <f>RIGHT(TEXT(Table1[[#This Row],[Date]],"DD/MM/YYYY"),4)</f>
        <v>2009</v>
      </c>
      <c r="E300" s="8" t="s">
        <v>102</v>
      </c>
      <c r="F300">
        <v>20.274999999999999</v>
      </c>
      <c r="G300">
        <v>20.440999999999999</v>
      </c>
      <c r="H300">
        <v>20.059999000000001</v>
      </c>
      <c r="I300">
        <v>20.148001000000001</v>
      </c>
      <c r="J300">
        <v>18.672194000000001</v>
      </c>
      <c r="K300">
        <v>16211000</v>
      </c>
      <c r="L300" t="s">
        <v>104</v>
      </c>
      <c r="M300">
        <v>17.129999000000002</v>
      </c>
      <c r="N300">
        <v>17.422501</v>
      </c>
      <c r="O300">
        <v>16.987499</v>
      </c>
      <c r="P300">
        <v>17.162500000000001</v>
      </c>
      <c r="Q300">
        <v>15.422878000000001</v>
      </c>
      <c r="R300">
        <v>20892800</v>
      </c>
      <c r="T300">
        <f t="shared" si="6"/>
        <v>17.30508012</v>
      </c>
      <c r="U300">
        <f t="shared" si="7"/>
        <v>15.644575039999996</v>
      </c>
    </row>
    <row r="301" spans="1:21" x14ac:dyDescent="0.25">
      <c r="A301" s="1">
        <v>40032</v>
      </c>
      <c r="B301" s="1" t="str">
        <f>TEXT(Table1[[#This Row],[Date]], "DDD")</f>
        <v>Fri</v>
      </c>
      <c r="C301" s="8" t="str">
        <f>TEXT(Table1[[#This Row],[Date]], "MMM")</f>
        <v>Aug</v>
      </c>
      <c r="D301" s="8" t="str">
        <f>RIGHT(TEXT(Table1[[#This Row],[Date]],"DD/MM/YYYY"),4)</f>
        <v>2009</v>
      </c>
      <c r="E301" s="8" t="s">
        <v>102</v>
      </c>
      <c r="F301">
        <v>20.382999000000002</v>
      </c>
      <c r="G301">
        <v>20.6</v>
      </c>
      <c r="H301">
        <v>20.306999000000001</v>
      </c>
      <c r="I301">
        <v>20.434000000000001</v>
      </c>
      <c r="J301">
        <v>18.937249999999999</v>
      </c>
      <c r="K301">
        <v>11739000</v>
      </c>
      <c r="L301" t="s">
        <v>104</v>
      </c>
      <c r="M301">
        <v>17.309999000000001</v>
      </c>
      <c r="N301">
        <v>17.412500000000001</v>
      </c>
      <c r="O301">
        <v>17.182500999999998</v>
      </c>
      <c r="P301">
        <v>17.2925</v>
      </c>
      <c r="Q301">
        <v>15.539695999999999</v>
      </c>
      <c r="R301">
        <v>15380400</v>
      </c>
      <c r="T301">
        <f t="shared" si="6"/>
        <v>17.37328012</v>
      </c>
      <c r="U301">
        <f t="shared" si="7"/>
        <v>15.679275039999995</v>
      </c>
    </row>
    <row r="302" spans="1:21" x14ac:dyDescent="0.25">
      <c r="A302" s="1">
        <v>40035</v>
      </c>
      <c r="B302" s="1" t="str">
        <f>TEXT(Table1[[#This Row],[Date]], "DDD")</f>
        <v>Mon</v>
      </c>
      <c r="C302" s="8" t="str">
        <f>TEXT(Table1[[#This Row],[Date]], "MMM")</f>
        <v>Aug</v>
      </c>
      <c r="D302" s="8" t="str">
        <f>RIGHT(TEXT(Table1[[#This Row],[Date]],"DD/MM/YYYY"),4)</f>
        <v>2009</v>
      </c>
      <c r="E302" s="8" t="s">
        <v>102</v>
      </c>
      <c r="F302">
        <v>20.478999999999999</v>
      </c>
      <c r="G302">
        <v>20.49</v>
      </c>
      <c r="H302">
        <v>20.100999999999999</v>
      </c>
      <c r="I302">
        <v>20.233999000000001</v>
      </c>
      <c r="J302">
        <v>18.751895999999999</v>
      </c>
      <c r="K302">
        <v>7848000</v>
      </c>
      <c r="L302" t="s">
        <v>104</v>
      </c>
      <c r="M302">
        <v>17.260000000000002</v>
      </c>
      <c r="N302">
        <v>17.372499000000001</v>
      </c>
      <c r="O302">
        <v>17.149999999999999</v>
      </c>
      <c r="P302">
        <v>17.219999000000001</v>
      </c>
      <c r="Q302">
        <v>15.474546</v>
      </c>
      <c r="R302">
        <v>10038800</v>
      </c>
      <c r="T302">
        <f t="shared" si="6"/>
        <v>17.437740119999997</v>
      </c>
      <c r="U302">
        <f t="shared" si="7"/>
        <v>15.710700029999996</v>
      </c>
    </row>
    <row r="303" spans="1:21" x14ac:dyDescent="0.25">
      <c r="A303" s="1">
        <v>40036</v>
      </c>
      <c r="B303" s="1" t="str">
        <f>TEXT(Table1[[#This Row],[Date]], "DDD")</f>
        <v>Tue</v>
      </c>
      <c r="C303" s="8" t="str">
        <f>TEXT(Table1[[#This Row],[Date]], "MMM")</f>
        <v>Aug</v>
      </c>
      <c r="D303" s="8" t="str">
        <f>RIGHT(TEXT(Table1[[#This Row],[Date]],"DD/MM/YYYY"),4)</f>
        <v>2009</v>
      </c>
      <c r="E303" s="8" t="s">
        <v>102</v>
      </c>
      <c r="F303">
        <v>20.198999000000001</v>
      </c>
      <c r="G303">
        <v>20.445</v>
      </c>
      <c r="H303">
        <v>20.145</v>
      </c>
      <c r="I303">
        <v>20.268999000000001</v>
      </c>
      <c r="J303">
        <v>18.784324999999999</v>
      </c>
      <c r="K303">
        <v>13147000</v>
      </c>
      <c r="L303" t="s">
        <v>104</v>
      </c>
      <c r="M303">
        <v>17.135000000000002</v>
      </c>
      <c r="N303">
        <v>17.3125</v>
      </c>
      <c r="O303">
        <v>17.1325</v>
      </c>
      <c r="P303">
        <v>17.1525</v>
      </c>
      <c r="Q303">
        <v>15.413883999999999</v>
      </c>
      <c r="R303">
        <v>14537600</v>
      </c>
      <c r="T303">
        <f t="shared" si="6"/>
        <v>17.48976012</v>
      </c>
      <c r="U303">
        <f t="shared" si="7"/>
        <v>15.750500029999994</v>
      </c>
    </row>
    <row r="304" spans="1:21" x14ac:dyDescent="0.25">
      <c r="A304" s="1">
        <v>40037</v>
      </c>
      <c r="B304" s="1" t="str">
        <f>TEXT(Table1[[#This Row],[Date]], "DDD")</f>
        <v>Wed</v>
      </c>
      <c r="C304" s="8" t="str">
        <f>TEXT(Table1[[#This Row],[Date]], "MMM")</f>
        <v>Aug</v>
      </c>
      <c r="D304" s="8" t="str">
        <f>RIGHT(TEXT(Table1[[#This Row],[Date]],"DD/MM/YYYY"),4)</f>
        <v>2009</v>
      </c>
      <c r="E304" s="8" t="s">
        <v>102</v>
      </c>
      <c r="F304">
        <v>20.120000999999998</v>
      </c>
      <c r="G304">
        <v>20.547999999999998</v>
      </c>
      <c r="H304">
        <v>20.030000999999999</v>
      </c>
      <c r="I304">
        <v>20.431999000000001</v>
      </c>
      <c r="J304">
        <v>18.935393999999999</v>
      </c>
      <c r="K304">
        <v>11993000</v>
      </c>
      <c r="L304" t="s">
        <v>104</v>
      </c>
      <c r="M304">
        <v>17.072500000000002</v>
      </c>
      <c r="N304">
        <v>17.262501</v>
      </c>
      <c r="O304">
        <v>16.969999000000001</v>
      </c>
      <c r="P304">
        <v>17.112499</v>
      </c>
      <c r="Q304">
        <v>15.401514000000001</v>
      </c>
      <c r="R304">
        <v>14430400</v>
      </c>
      <c r="T304">
        <f t="shared" si="6"/>
        <v>17.547680120000003</v>
      </c>
      <c r="U304">
        <f t="shared" si="7"/>
        <v>15.790300019999995</v>
      </c>
    </row>
    <row r="305" spans="1:21" x14ac:dyDescent="0.25">
      <c r="A305" s="1">
        <v>40038</v>
      </c>
      <c r="B305" s="1" t="str">
        <f>TEXT(Table1[[#This Row],[Date]], "DDD")</f>
        <v>Thu</v>
      </c>
      <c r="C305" s="8" t="str">
        <f>TEXT(Table1[[#This Row],[Date]], "MMM")</f>
        <v>Aug</v>
      </c>
      <c r="D305" s="8" t="str">
        <f>RIGHT(TEXT(Table1[[#This Row],[Date]],"DD/MM/YYYY"),4)</f>
        <v>2009</v>
      </c>
      <c r="E305" s="8" t="s">
        <v>102</v>
      </c>
      <c r="F305">
        <v>20.457001000000002</v>
      </c>
      <c r="G305">
        <v>20.693999999999999</v>
      </c>
      <c r="H305">
        <v>20.347999999999999</v>
      </c>
      <c r="I305">
        <v>20.396999000000001</v>
      </c>
      <c r="J305">
        <v>18.902950000000001</v>
      </c>
      <c r="K305">
        <v>14863000</v>
      </c>
      <c r="L305" t="s">
        <v>104</v>
      </c>
      <c r="M305">
        <v>17.125</v>
      </c>
      <c r="N305">
        <v>17.219999000000001</v>
      </c>
      <c r="O305">
        <v>16.985001</v>
      </c>
      <c r="P305">
        <v>17.170000000000002</v>
      </c>
      <c r="Q305">
        <v>15.453265</v>
      </c>
      <c r="R305">
        <v>14968400</v>
      </c>
      <c r="T305">
        <f t="shared" si="6"/>
        <v>17.619540080000004</v>
      </c>
      <c r="U305">
        <f t="shared" si="7"/>
        <v>15.823150019999998</v>
      </c>
    </row>
    <row r="306" spans="1:21" x14ac:dyDescent="0.25">
      <c r="A306" s="1">
        <v>40039</v>
      </c>
      <c r="B306" s="1" t="str">
        <f>TEXT(Table1[[#This Row],[Date]], "DDD")</f>
        <v>Fri</v>
      </c>
      <c r="C306" s="8" t="str">
        <f>TEXT(Table1[[#This Row],[Date]], "MMM")</f>
        <v>Aug</v>
      </c>
      <c r="D306" s="8" t="str">
        <f>RIGHT(TEXT(Table1[[#This Row],[Date]],"DD/MM/YYYY"),4)</f>
        <v>2009</v>
      </c>
      <c r="E306" s="8" t="s">
        <v>102</v>
      </c>
      <c r="F306">
        <v>20.388000000000002</v>
      </c>
      <c r="G306">
        <v>20.622999</v>
      </c>
      <c r="H306">
        <v>20.155999999999999</v>
      </c>
      <c r="I306">
        <v>20.260999999999999</v>
      </c>
      <c r="J306">
        <v>18.776910999999998</v>
      </c>
      <c r="K306">
        <v>11572000</v>
      </c>
      <c r="L306" t="s">
        <v>104</v>
      </c>
      <c r="M306">
        <v>17.075001</v>
      </c>
      <c r="N306">
        <v>17.170000000000002</v>
      </c>
      <c r="O306">
        <v>16.875</v>
      </c>
      <c r="P306">
        <v>16.950001</v>
      </c>
      <c r="Q306">
        <v>15.255265</v>
      </c>
      <c r="R306">
        <v>12207600</v>
      </c>
      <c r="T306">
        <f t="shared" si="6"/>
        <v>17.692460080000004</v>
      </c>
      <c r="U306">
        <f t="shared" si="7"/>
        <v>15.85865003</v>
      </c>
    </row>
    <row r="307" spans="1:21" x14ac:dyDescent="0.25">
      <c r="A307" s="1">
        <v>40042</v>
      </c>
      <c r="B307" s="1" t="str">
        <f>TEXT(Table1[[#This Row],[Date]], "DDD")</f>
        <v>Mon</v>
      </c>
      <c r="C307" s="8" t="str">
        <f>TEXT(Table1[[#This Row],[Date]], "MMM")</f>
        <v>Aug</v>
      </c>
      <c r="D307" s="8" t="str">
        <f>RIGHT(TEXT(Table1[[#This Row],[Date]],"DD/MM/YYYY"),4)</f>
        <v>2009</v>
      </c>
      <c r="E307" s="8" t="s">
        <v>102</v>
      </c>
      <c r="F307">
        <v>19.600000000000001</v>
      </c>
      <c r="G307">
        <v>19.990998999999999</v>
      </c>
      <c r="H307">
        <v>19.594000000000001</v>
      </c>
      <c r="I307">
        <v>19.594000000000001</v>
      </c>
      <c r="J307">
        <v>18.158778999999999</v>
      </c>
      <c r="K307">
        <v>12904000</v>
      </c>
      <c r="L307" t="s">
        <v>104</v>
      </c>
      <c r="M307">
        <v>16.709999</v>
      </c>
      <c r="N307">
        <v>16.745000999999998</v>
      </c>
      <c r="O307">
        <v>16.510000000000002</v>
      </c>
      <c r="P307">
        <v>16.607500000000002</v>
      </c>
      <c r="Q307">
        <v>14.947009</v>
      </c>
      <c r="R307">
        <v>19771200</v>
      </c>
      <c r="T307">
        <f t="shared" si="6"/>
        <v>17.760880080000003</v>
      </c>
      <c r="U307">
        <f t="shared" si="7"/>
        <v>15.89285003</v>
      </c>
    </row>
    <row r="308" spans="1:21" x14ac:dyDescent="0.25">
      <c r="A308" s="1">
        <v>40043</v>
      </c>
      <c r="B308" s="1" t="str">
        <f>TEXT(Table1[[#This Row],[Date]], "DDD")</f>
        <v>Tue</v>
      </c>
      <c r="C308" s="8" t="str">
        <f>TEXT(Table1[[#This Row],[Date]], "MMM")</f>
        <v>Aug</v>
      </c>
      <c r="D308" s="8" t="str">
        <f>RIGHT(TEXT(Table1[[#This Row],[Date]],"DD/MM/YYYY"),4)</f>
        <v>2009</v>
      </c>
      <c r="E308" s="8" t="s">
        <v>102</v>
      </c>
      <c r="F308">
        <v>19.684999000000001</v>
      </c>
      <c r="G308">
        <v>19.917000000000002</v>
      </c>
      <c r="H308">
        <v>19.684999000000001</v>
      </c>
      <c r="I308">
        <v>19.816998999999999</v>
      </c>
      <c r="J308">
        <v>18.36544</v>
      </c>
      <c r="K308">
        <v>6730000</v>
      </c>
      <c r="L308" t="s">
        <v>104</v>
      </c>
      <c r="M308">
        <v>16.662500000000001</v>
      </c>
      <c r="N308">
        <v>16.834999</v>
      </c>
      <c r="O308">
        <v>16.637501</v>
      </c>
      <c r="P308">
        <v>16.752500999999999</v>
      </c>
      <c r="Q308">
        <v>15.077512</v>
      </c>
      <c r="R308">
        <v>17076800</v>
      </c>
      <c r="T308">
        <f t="shared" ref="T308:T371" si="8">AVERAGE(I258:I307)</f>
        <v>17.817400079999999</v>
      </c>
      <c r="U308">
        <f t="shared" si="7"/>
        <v>15.921625039999999</v>
      </c>
    </row>
    <row r="309" spans="1:21" x14ac:dyDescent="0.25">
      <c r="A309" s="1">
        <v>40044</v>
      </c>
      <c r="B309" s="1" t="str">
        <f>TEXT(Table1[[#This Row],[Date]], "DDD")</f>
        <v>Wed</v>
      </c>
      <c r="C309" s="8" t="str">
        <f>TEXT(Table1[[#This Row],[Date]], "MMM")</f>
        <v>Aug</v>
      </c>
      <c r="D309" s="8" t="str">
        <f>RIGHT(TEXT(Table1[[#This Row],[Date]],"DD/MM/YYYY"),4)</f>
        <v>2009</v>
      </c>
      <c r="E309" s="8" t="s">
        <v>102</v>
      </c>
      <c r="F309">
        <v>19.693000999999999</v>
      </c>
      <c r="G309">
        <v>19.822001</v>
      </c>
      <c r="H309">
        <v>19.535</v>
      </c>
      <c r="I309">
        <v>19.73</v>
      </c>
      <c r="J309">
        <v>18.284811000000001</v>
      </c>
      <c r="K309">
        <v>9424000</v>
      </c>
      <c r="L309" t="s">
        <v>104</v>
      </c>
      <c r="M309">
        <v>16.5825</v>
      </c>
      <c r="N309">
        <v>16.809999000000001</v>
      </c>
      <c r="O309">
        <v>16.537500000000001</v>
      </c>
      <c r="P309">
        <v>16.799999</v>
      </c>
      <c r="Q309">
        <v>15.120257000000001</v>
      </c>
      <c r="R309">
        <v>15451600</v>
      </c>
      <c r="T309">
        <f t="shared" si="8"/>
        <v>17.88180006</v>
      </c>
      <c r="U309">
        <f t="shared" si="7"/>
        <v>15.95400003</v>
      </c>
    </row>
    <row r="310" spans="1:21" x14ac:dyDescent="0.25">
      <c r="A310" s="1">
        <v>40045</v>
      </c>
      <c r="B310" s="1" t="str">
        <f>TEXT(Table1[[#This Row],[Date]], "DDD")</f>
        <v>Thu</v>
      </c>
      <c r="C310" s="8" t="str">
        <f>TEXT(Table1[[#This Row],[Date]], "MMM")</f>
        <v>Aug</v>
      </c>
      <c r="D310" s="8" t="str">
        <f>RIGHT(TEXT(Table1[[#This Row],[Date]],"DD/MM/YYYY"),4)</f>
        <v>2009</v>
      </c>
      <c r="E310" s="8" t="s">
        <v>102</v>
      </c>
      <c r="F310">
        <v>19.641000999999999</v>
      </c>
      <c r="G310">
        <v>20.318999999999999</v>
      </c>
      <c r="H310">
        <v>19.627001</v>
      </c>
      <c r="I310">
        <v>20.302</v>
      </c>
      <c r="J310">
        <v>18.814910999999999</v>
      </c>
      <c r="K310">
        <v>10720000</v>
      </c>
      <c r="L310" t="s">
        <v>104</v>
      </c>
      <c r="M310">
        <v>16.772499</v>
      </c>
      <c r="N310">
        <v>16.997499000000001</v>
      </c>
      <c r="O310">
        <v>16.6875</v>
      </c>
      <c r="P310">
        <v>16.952499</v>
      </c>
      <c r="Q310">
        <v>15.257510999999999</v>
      </c>
      <c r="R310">
        <v>12149200</v>
      </c>
      <c r="T310">
        <f t="shared" si="8"/>
        <v>17.94004004</v>
      </c>
      <c r="U310">
        <f t="shared" si="7"/>
        <v>15.98977502</v>
      </c>
    </row>
    <row r="311" spans="1:21" x14ac:dyDescent="0.25">
      <c r="A311" s="1">
        <v>40046</v>
      </c>
      <c r="B311" s="1" t="str">
        <f>TEXT(Table1[[#This Row],[Date]], "DDD")</f>
        <v>Fri</v>
      </c>
      <c r="C311" s="8" t="str">
        <f>TEXT(Table1[[#This Row],[Date]], "MMM")</f>
        <v>Aug</v>
      </c>
      <c r="D311" s="8" t="str">
        <f>RIGHT(TEXT(Table1[[#This Row],[Date]],"DD/MM/YYYY"),4)</f>
        <v>2009</v>
      </c>
      <c r="E311" s="8" t="s">
        <v>102</v>
      </c>
      <c r="F311">
        <v>20.503</v>
      </c>
      <c r="G311">
        <v>20.806999000000001</v>
      </c>
      <c r="H311">
        <v>20.224001000000001</v>
      </c>
      <c r="I311">
        <v>20.725000000000001</v>
      </c>
      <c r="J311">
        <v>19.206931999999998</v>
      </c>
      <c r="K311">
        <v>15445000</v>
      </c>
      <c r="L311" t="s">
        <v>104</v>
      </c>
      <c r="M311">
        <v>17.084999</v>
      </c>
      <c r="N311">
        <v>17.262501</v>
      </c>
      <c r="O311">
        <v>16.962499999999999</v>
      </c>
      <c r="P311">
        <v>17.25</v>
      </c>
      <c r="Q311">
        <v>15.525264999999999</v>
      </c>
      <c r="R311">
        <v>27450800</v>
      </c>
      <c r="T311">
        <f t="shared" si="8"/>
        <v>17.998880020000005</v>
      </c>
      <c r="U311">
        <f t="shared" si="7"/>
        <v>16.02327502</v>
      </c>
    </row>
    <row r="312" spans="1:21" x14ac:dyDescent="0.25">
      <c r="A312" s="1">
        <v>40049</v>
      </c>
      <c r="B312" s="1" t="str">
        <f>TEXT(Table1[[#This Row],[Date]], "DDD")</f>
        <v>Mon</v>
      </c>
      <c r="C312" s="8" t="str">
        <f>TEXT(Table1[[#This Row],[Date]], "MMM")</f>
        <v>Aug</v>
      </c>
      <c r="D312" s="8" t="str">
        <f>RIGHT(TEXT(Table1[[#This Row],[Date]],"DD/MM/YYYY"),4)</f>
        <v>2009</v>
      </c>
      <c r="E312" s="8" t="s">
        <v>102</v>
      </c>
      <c r="F312">
        <v>20.805</v>
      </c>
      <c r="G312">
        <v>20.978000999999999</v>
      </c>
      <c r="H312">
        <v>20.315999999999999</v>
      </c>
      <c r="I312">
        <v>20.422999999999998</v>
      </c>
      <c r="J312">
        <v>18.927050000000001</v>
      </c>
      <c r="K312">
        <v>11758000</v>
      </c>
      <c r="L312" t="s">
        <v>104</v>
      </c>
      <c r="M312">
        <v>17.3125</v>
      </c>
      <c r="N312">
        <v>17.375</v>
      </c>
      <c r="O312">
        <v>16.940000999999999</v>
      </c>
      <c r="P312">
        <v>16.987499</v>
      </c>
      <c r="Q312">
        <v>15.289013000000001</v>
      </c>
      <c r="R312">
        <v>19978400</v>
      </c>
      <c r="T312">
        <f t="shared" si="8"/>
        <v>18.073480000000004</v>
      </c>
      <c r="U312">
        <f t="shared" si="7"/>
        <v>16.057425009999999</v>
      </c>
    </row>
    <row r="313" spans="1:21" x14ac:dyDescent="0.25">
      <c r="A313" s="1">
        <v>40050</v>
      </c>
      <c r="B313" s="1" t="str">
        <f>TEXT(Table1[[#This Row],[Date]], "DDD")</f>
        <v>Tue</v>
      </c>
      <c r="C313" s="8" t="str">
        <f>TEXT(Table1[[#This Row],[Date]], "MMM")</f>
        <v>Aug</v>
      </c>
      <c r="D313" s="8" t="str">
        <f>RIGHT(TEXT(Table1[[#This Row],[Date]],"DD/MM/YYYY"),4)</f>
        <v>2009</v>
      </c>
      <c r="E313" s="8" t="s">
        <v>102</v>
      </c>
      <c r="F313">
        <v>20.688998999999999</v>
      </c>
      <c r="G313">
        <v>21.110001</v>
      </c>
      <c r="H313">
        <v>20.628</v>
      </c>
      <c r="I313">
        <v>20.893000000000001</v>
      </c>
      <c r="J313">
        <v>19.362627</v>
      </c>
      <c r="K313">
        <v>14856000</v>
      </c>
      <c r="L313" t="s">
        <v>104</v>
      </c>
      <c r="M313">
        <v>17.037500000000001</v>
      </c>
      <c r="N313">
        <v>17.25</v>
      </c>
      <c r="O313">
        <v>16.975000000000001</v>
      </c>
      <c r="P313">
        <v>17.245000999999998</v>
      </c>
      <c r="Q313">
        <v>15.520765000000001</v>
      </c>
      <c r="R313">
        <v>17574400</v>
      </c>
      <c r="T313">
        <f t="shared" si="8"/>
        <v>18.147820020000005</v>
      </c>
      <c r="U313">
        <f t="shared" si="7"/>
        <v>16.090900019999999</v>
      </c>
    </row>
    <row r="314" spans="1:21" x14ac:dyDescent="0.25">
      <c r="A314" s="1">
        <v>40051</v>
      </c>
      <c r="B314" s="1" t="str">
        <f>TEXT(Table1[[#This Row],[Date]], "DDD")</f>
        <v>Wed</v>
      </c>
      <c r="C314" s="8" t="str">
        <f>TEXT(Table1[[#This Row],[Date]], "MMM")</f>
        <v>Aug</v>
      </c>
      <c r="D314" s="8" t="str">
        <f>RIGHT(TEXT(Table1[[#This Row],[Date]],"DD/MM/YYYY"),4)</f>
        <v>2009</v>
      </c>
      <c r="E314" s="8" t="s">
        <v>102</v>
      </c>
      <c r="F314">
        <v>20.815000999999999</v>
      </c>
      <c r="G314">
        <v>20.815000999999999</v>
      </c>
      <c r="H314">
        <v>20.420000000000002</v>
      </c>
      <c r="I314">
        <v>20.669001000000002</v>
      </c>
      <c r="J314">
        <v>19.155024999999998</v>
      </c>
      <c r="K314">
        <v>12916000</v>
      </c>
      <c r="L314" t="s">
        <v>104</v>
      </c>
      <c r="M314">
        <v>17.149999999999999</v>
      </c>
      <c r="N314">
        <v>17.607500000000002</v>
      </c>
      <c r="O314">
        <v>17.112499</v>
      </c>
      <c r="P314">
        <v>17.549999</v>
      </c>
      <c r="Q314">
        <v>15.795268</v>
      </c>
      <c r="R314">
        <v>18964400</v>
      </c>
      <c r="T314">
        <f t="shared" si="8"/>
        <v>18.232740040000003</v>
      </c>
      <c r="U314">
        <f t="shared" si="7"/>
        <v>16.11620001</v>
      </c>
    </row>
    <row r="315" spans="1:21" x14ac:dyDescent="0.25">
      <c r="A315" s="1">
        <v>40052</v>
      </c>
      <c r="B315" s="1" t="str">
        <f>TEXT(Table1[[#This Row],[Date]], "DDD")</f>
        <v>Thu</v>
      </c>
      <c r="C315" s="8" t="str">
        <f>TEXT(Table1[[#This Row],[Date]], "MMM")</f>
        <v>Aug</v>
      </c>
      <c r="D315" s="8" t="str">
        <f>RIGHT(TEXT(Table1[[#This Row],[Date]],"DD/MM/YYYY"),4)</f>
        <v>2009</v>
      </c>
      <c r="E315" s="8" t="s">
        <v>102</v>
      </c>
      <c r="F315">
        <v>20.65</v>
      </c>
      <c r="G315">
        <v>20.688998999999999</v>
      </c>
      <c r="H315">
        <v>20.299999</v>
      </c>
      <c r="I315">
        <v>20.66</v>
      </c>
      <c r="J315">
        <v>19.14669</v>
      </c>
      <c r="K315">
        <v>8973000</v>
      </c>
      <c r="L315" t="s">
        <v>104</v>
      </c>
      <c r="M315">
        <v>17.420000000000002</v>
      </c>
      <c r="N315">
        <v>17.5625</v>
      </c>
      <c r="O315">
        <v>17.32</v>
      </c>
      <c r="P315">
        <v>17.427499999999998</v>
      </c>
      <c r="Q315">
        <v>15.685021000000001</v>
      </c>
      <c r="R315">
        <v>20604000</v>
      </c>
      <c r="T315">
        <f t="shared" si="8"/>
        <v>18.319000040000002</v>
      </c>
      <c r="U315">
        <f t="shared" si="7"/>
        <v>16.142650010000001</v>
      </c>
    </row>
    <row r="316" spans="1:21" x14ac:dyDescent="0.25">
      <c r="A316" s="1">
        <v>40053</v>
      </c>
      <c r="B316" s="1" t="str">
        <f>TEXT(Table1[[#This Row],[Date]], "DDD")</f>
        <v>Fri</v>
      </c>
      <c r="C316" s="8" t="str">
        <f>TEXT(Table1[[#This Row],[Date]], "MMM")</f>
        <v>Aug</v>
      </c>
      <c r="D316" s="8" t="str">
        <f>RIGHT(TEXT(Table1[[#This Row],[Date]],"DD/MM/YYYY"),4)</f>
        <v>2009</v>
      </c>
      <c r="E316" s="8" t="s">
        <v>102</v>
      </c>
      <c r="F316">
        <v>20.780000999999999</v>
      </c>
      <c r="G316">
        <v>20.815000999999999</v>
      </c>
      <c r="H316">
        <v>20.330998999999998</v>
      </c>
      <c r="I316">
        <v>20.356999999999999</v>
      </c>
      <c r="J316">
        <v>18.865881000000002</v>
      </c>
      <c r="K316">
        <v>10355000</v>
      </c>
      <c r="L316" t="s">
        <v>104</v>
      </c>
      <c r="M316">
        <v>17.512501</v>
      </c>
      <c r="N316">
        <v>17.625</v>
      </c>
      <c r="O316">
        <v>17.32</v>
      </c>
      <c r="P316">
        <v>17.625</v>
      </c>
      <c r="Q316">
        <v>15.862773000000001</v>
      </c>
      <c r="R316">
        <v>14021600</v>
      </c>
      <c r="T316">
        <f t="shared" si="8"/>
        <v>18.403680020000007</v>
      </c>
      <c r="U316">
        <f t="shared" si="7"/>
        <v>16.176025010000004</v>
      </c>
    </row>
    <row r="317" spans="1:21" x14ac:dyDescent="0.25">
      <c r="A317" s="1">
        <v>40056</v>
      </c>
      <c r="B317" s="1" t="str">
        <f>TEXT(Table1[[#This Row],[Date]], "DDD")</f>
        <v>Mon</v>
      </c>
      <c r="C317" s="8" t="str">
        <f>TEXT(Table1[[#This Row],[Date]], "MMM")</f>
        <v>Aug</v>
      </c>
      <c r="D317" s="8" t="str">
        <f>RIGHT(TEXT(Table1[[#This Row],[Date]],"DD/MM/YYYY"),4)</f>
        <v>2009</v>
      </c>
      <c r="E317" s="8" t="s">
        <v>102</v>
      </c>
      <c r="F317">
        <v>20.207999999999998</v>
      </c>
      <c r="G317">
        <v>20.322001</v>
      </c>
      <c r="H317">
        <v>19.959999</v>
      </c>
      <c r="I317">
        <v>20.263000000000002</v>
      </c>
      <c r="J317">
        <v>18.778777999999999</v>
      </c>
      <c r="K317">
        <v>14093000</v>
      </c>
      <c r="L317" t="s">
        <v>104</v>
      </c>
      <c r="M317">
        <v>17.424999</v>
      </c>
      <c r="N317">
        <v>17.829999999999998</v>
      </c>
      <c r="O317">
        <v>17.399999999999999</v>
      </c>
      <c r="P317">
        <v>17.774999999999999</v>
      </c>
      <c r="Q317">
        <v>15.997769</v>
      </c>
      <c r="R317">
        <v>21521200</v>
      </c>
      <c r="T317">
        <f t="shared" si="8"/>
        <v>18.484040000000004</v>
      </c>
      <c r="U317">
        <f t="shared" si="7"/>
        <v>16.209225010000001</v>
      </c>
    </row>
    <row r="318" spans="1:21" x14ac:dyDescent="0.25">
      <c r="A318" s="1">
        <v>40057</v>
      </c>
      <c r="B318" s="1" t="str">
        <f>TEXT(Table1[[#This Row],[Date]], "DDD")</f>
        <v>Tue</v>
      </c>
      <c r="C318" s="8" t="str">
        <f>TEXT(Table1[[#This Row],[Date]], "MMM")</f>
        <v>Sep</v>
      </c>
      <c r="D318" s="8" t="str">
        <f>RIGHT(TEXT(Table1[[#This Row],[Date]],"DD/MM/YYYY"),4)</f>
        <v>2009</v>
      </c>
      <c r="E318" s="8" t="s">
        <v>102</v>
      </c>
      <c r="F318">
        <v>20.169001000000002</v>
      </c>
      <c r="G318">
        <v>20.718</v>
      </c>
      <c r="H318">
        <v>20.066998999999999</v>
      </c>
      <c r="I318">
        <v>20.066998999999999</v>
      </c>
      <c r="J318">
        <v>18.597124000000001</v>
      </c>
      <c r="K318">
        <v>16628000</v>
      </c>
      <c r="L318" t="s">
        <v>104</v>
      </c>
      <c r="M318">
        <v>17.695</v>
      </c>
      <c r="N318">
        <v>18</v>
      </c>
      <c r="O318">
        <v>17.535</v>
      </c>
      <c r="P318">
        <v>17.545000000000002</v>
      </c>
      <c r="Q318">
        <v>15.790767000000001</v>
      </c>
      <c r="R318">
        <v>22288400</v>
      </c>
      <c r="T318">
        <f t="shared" si="8"/>
        <v>18.566600000000005</v>
      </c>
      <c r="U318">
        <f t="shared" si="7"/>
        <v>16.237700010000005</v>
      </c>
    </row>
    <row r="319" spans="1:21" x14ac:dyDescent="0.25">
      <c r="A319" s="1">
        <v>40058</v>
      </c>
      <c r="B319" s="1" t="str">
        <f>TEXT(Table1[[#This Row],[Date]], "DDD")</f>
        <v>Wed</v>
      </c>
      <c r="C319" s="8" t="str">
        <f>TEXT(Table1[[#This Row],[Date]], "MMM")</f>
        <v>Sep</v>
      </c>
      <c r="D319" s="8" t="str">
        <f>RIGHT(TEXT(Table1[[#This Row],[Date]],"DD/MM/YYYY"),4)</f>
        <v>2009</v>
      </c>
      <c r="E319" s="8" t="s">
        <v>102</v>
      </c>
      <c r="F319">
        <v>20</v>
      </c>
      <c r="G319">
        <v>20.253</v>
      </c>
      <c r="H319">
        <v>19.905000999999999</v>
      </c>
      <c r="I319">
        <v>20.045000000000002</v>
      </c>
      <c r="J319">
        <v>18.576740000000001</v>
      </c>
      <c r="K319">
        <v>8922000</v>
      </c>
      <c r="L319" t="s">
        <v>104</v>
      </c>
      <c r="M319">
        <v>17.442499000000002</v>
      </c>
      <c r="N319">
        <v>17.715</v>
      </c>
      <c r="O319">
        <v>17.357500000000002</v>
      </c>
      <c r="P319">
        <v>17.524999999999999</v>
      </c>
      <c r="Q319">
        <v>15.772773000000001</v>
      </c>
      <c r="R319">
        <v>13335200</v>
      </c>
      <c r="T319">
        <f t="shared" si="8"/>
        <v>18.654379980000005</v>
      </c>
      <c r="U319">
        <f t="shared" si="7"/>
        <v>16.260175010000001</v>
      </c>
    </row>
    <row r="320" spans="1:21" x14ac:dyDescent="0.25">
      <c r="A320" s="1">
        <v>40059</v>
      </c>
      <c r="B320" s="1" t="str">
        <f>TEXT(Table1[[#This Row],[Date]], "DDD")</f>
        <v>Thu</v>
      </c>
      <c r="C320" s="8" t="str">
        <f>TEXT(Table1[[#This Row],[Date]], "MMM")</f>
        <v>Sep</v>
      </c>
      <c r="D320" s="8" t="str">
        <f>RIGHT(TEXT(Table1[[#This Row],[Date]],"DD/MM/YYYY"),4)</f>
        <v>2009</v>
      </c>
      <c r="E320" s="8" t="s">
        <v>102</v>
      </c>
      <c r="F320">
        <v>20.245000999999998</v>
      </c>
      <c r="G320">
        <v>20.481000999999999</v>
      </c>
      <c r="H320">
        <v>20.114000000000001</v>
      </c>
      <c r="I320">
        <v>20.34</v>
      </c>
      <c r="J320">
        <v>18.850135999999999</v>
      </c>
      <c r="K320">
        <v>15115000</v>
      </c>
      <c r="L320" t="s">
        <v>104</v>
      </c>
      <c r="M320">
        <v>17.602501</v>
      </c>
      <c r="N320">
        <v>17.762501</v>
      </c>
      <c r="O320">
        <v>17.450001</v>
      </c>
      <c r="P320">
        <v>17.727501</v>
      </c>
      <c r="Q320">
        <v>15.955024</v>
      </c>
      <c r="R320">
        <v>17066400</v>
      </c>
      <c r="T320">
        <f t="shared" si="8"/>
        <v>18.735019980000004</v>
      </c>
      <c r="U320">
        <f t="shared" si="7"/>
        <v>16.291625020000005</v>
      </c>
    </row>
    <row r="321" spans="1:21" x14ac:dyDescent="0.25">
      <c r="A321" s="1">
        <v>40060</v>
      </c>
      <c r="B321" s="1" t="str">
        <f>TEXT(Table1[[#This Row],[Date]], "DDD")</f>
        <v>Fri</v>
      </c>
      <c r="C321" s="8" t="str">
        <f>TEXT(Table1[[#This Row],[Date]], "MMM")</f>
        <v>Sep</v>
      </c>
      <c r="D321" s="8" t="str">
        <f>RIGHT(TEXT(Table1[[#This Row],[Date]],"DD/MM/YYYY"),4)</f>
        <v>2009</v>
      </c>
      <c r="E321" s="8" t="s">
        <v>102</v>
      </c>
      <c r="F321">
        <v>20.344999000000001</v>
      </c>
      <c r="G321">
        <v>20.690000999999999</v>
      </c>
      <c r="H321">
        <v>20.305</v>
      </c>
      <c r="I321">
        <v>20.605</v>
      </c>
      <c r="J321">
        <v>19.095724000000001</v>
      </c>
      <c r="K321">
        <v>8491000</v>
      </c>
      <c r="L321" t="s">
        <v>104</v>
      </c>
      <c r="M321">
        <v>17.662500000000001</v>
      </c>
      <c r="N321">
        <v>17.737499</v>
      </c>
      <c r="O321">
        <v>17.512501</v>
      </c>
      <c r="P321">
        <v>17.59</v>
      </c>
      <c r="Q321">
        <v>15.831276000000001</v>
      </c>
      <c r="R321">
        <v>9894400</v>
      </c>
      <c r="T321">
        <f t="shared" si="8"/>
        <v>18.819699960000005</v>
      </c>
      <c r="U321">
        <f t="shared" si="7"/>
        <v>16.319750020000004</v>
      </c>
    </row>
    <row r="322" spans="1:21" x14ac:dyDescent="0.25">
      <c r="A322" s="1">
        <v>40064</v>
      </c>
      <c r="B322" s="1" t="str">
        <f>TEXT(Table1[[#This Row],[Date]], "DDD")</f>
        <v>Tue</v>
      </c>
      <c r="C322" s="8" t="str">
        <f>TEXT(Table1[[#This Row],[Date]], "MMM")</f>
        <v>Sep</v>
      </c>
      <c r="D322" s="8" t="str">
        <f>RIGHT(TEXT(Table1[[#This Row],[Date]],"DD/MM/YYYY"),4)</f>
        <v>2009</v>
      </c>
      <c r="E322" s="8" t="s">
        <v>102</v>
      </c>
      <c r="F322">
        <v>20.809999000000001</v>
      </c>
      <c r="G322">
        <v>20.931000000000001</v>
      </c>
      <c r="H322">
        <v>20.6</v>
      </c>
      <c r="I322">
        <v>20.745000999999998</v>
      </c>
      <c r="J322">
        <v>19.225462</v>
      </c>
      <c r="K322">
        <v>9941000</v>
      </c>
      <c r="L322" t="s">
        <v>104</v>
      </c>
      <c r="M322">
        <v>17.674999</v>
      </c>
      <c r="N322">
        <v>17.8125</v>
      </c>
      <c r="O322">
        <v>17.540001</v>
      </c>
      <c r="P322">
        <v>17.737499</v>
      </c>
      <c r="Q322">
        <v>15.964016000000001</v>
      </c>
      <c r="R322">
        <v>12220400</v>
      </c>
      <c r="T322">
        <f t="shared" si="8"/>
        <v>18.903239980000006</v>
      </c>
      <c r="U322">
        <f t="shared" si="7"/>
        <v>16.351950010000003</v>
      </c>
    </row>
    <row r="323" spans="1:21" x14ac:dyDescent="0.25">
      <c r="A323" s="1">
        <v>40065</v>
      </c>
      <c r="B323" s="1" t="str">
        <f>TEXT(Table1[[#This Row],[Date]], "DDD")</f>
        <v>Wed</v>
      </c>
      <c r="C323" s="8" t="str">
        <f>TEXT(Table1[[#This Row],[Date]], "MMM")</f>
        <v>Sep</v>
      </c>
      <c r="D323" s="8" t="str">
        <f>RIGHT(TEXT(Table1[[#This Row],[Date]],"DD/MM/YYYY"),4)</f>
        <v>2009</v>
      </c>
      <c r="E323" s="8" t="s">
        <v>102</v>
      </c>
      <c r="F323">
        <v>20.937000000000001</v>
      </c>
      <c r="G323">
        <v>21.169001000000002</v>
      </c>
      <c r="H323">
        <v>20.725000000000001</v>
      </c>
      <c r="I323">
        <v>21.030999999999999</v>
      </c>
      <c r="J323">
        <v>19.490514999999998</v>
      </c>
      <c r="K323">
        <v>18796000</v>
      </c>
      <c r="L323" t="s">
        <v>104</v>
      </c>
      <c r="M323">
        <v>17.815000999999999</v>
      </c>
      <c r="N323">
        <v>17.825001</v>
      </c>
      <c r="O323">
        <v>17.545000000000002</v>
      </c>
      <c r="P323">
        <v>17.620000999999998</v>
      </c>
      <c r="Q323">
        <v>15.858271999999999</v>
      </c>
      <c r="R323">
        <v>16388000</v>
      </c>
      <c r="T323">
        <f t="shared" si="8"/>
        <v>18.980319980000004</v>
      </c>
      <c r="U323">
        <f t="shared" si="7"/>
        <v>16.383150020000002</v>
      </c>
    </row>
    <row r="324" spans="1:21" x14ac:dyDescent="0.25">
      <c r="A324" s="1">
        <v>40066</v>
      </c>
      <c r="B324" s="1" t="str">
        <f>TEXT(Table1[[#This Row],[Date]], "DDD")</f>
        <v>Thu</v>
      </c>
      <c r="C324" s="8" t="str">
        <f>TEXT(Table1[[#This Row],[Date]], "MMM")</f>
        <v>Sep</v>
      </c>
      <c r="D324" s="8" t="str">
        <f>RIGHT(TEXT(Table1[[#This Row],[Date]],"DD/MM/YYYY"),4)</f>
        <v>2009</v>
      </c>
      <c r="E324" s="8" t="s">
        <v>102</v>
      </c>
      <c r="F324">
        <v>20.999001</v>
      </c>
      <c r="G324">
        <v>21.210999999999999</v>
      </c>
      <c r="H324">
        <v>20.926000999999999</v>
      </c>
      <c r="I324">
        <v>21.16</v>
      </c>
      <c r="J324">
        <v>19.610064999999999</v>
      </c>
      <c r="K324">
        <v>9053000</v>
      </c>
      <c r="L324" t="s">
        <v>104</v>
      </c>
      <c r="M324">
        <v>17.594999000000001</v>
      </c>
      <c r="N324">
        <v>18.122499000000001</v>
      </c>
      <c r="O324">
        <v>17.567499000000002</v>
      </c>
      <c r="P324">
        <v>18.077499</v>
      </c>
      <c r="Q324">
        <v>16.270030999999999</v>
      </c>
      <c r="R324">
        <v>17001600</v>
      </c>
      <c r="T324">
        <f t="shared" si="8"/>
        <v>19.064639960000004</v>
      </c>
      <c r="U324">
        <f t="shared" si="7"/>
        <v>16.426425010000003</v>
      </c>
    </row>
    <row r="325" spans="1:21" x14ac:dyDescent="0.25">
      <c r="A325" s="1">
        <v>40067</v>
      </c>
      <c r="B325" s="1" t="str">
        <f>TEXT(Table1[[#This Row],[Date]], "DDD")</f>
        <v>Fri</v>
      </c>
      <c r="C325" s="8" t="str">
        <f>TEXT(Table1[[#This Row],[Date]], "MMM")</f>
        <v>Sep</v>
      </c>
      <c r="D325" s="8" t="str">
        <f>RIGHT(TEXT(Table1[[#This Row],[Date]],"DD/MM/YYYY"),4)</f>
        <v>2009</v>
      </c>
      <c r="E325" s="8" t="s">
        <v>102</v>
      </c>
      <c r="F325">
        <v>21.288</v>
      </c>
      <c r="G325">
        <v>21.288</v>
      </c>
      <c r="H325">
        <v>20.841000000000001</v>
      </c>
      <c r="I325">
        <v>20.881001000000001</v>
      </c>
      <c r="J325">
        <v>19.351500999999999</v>
      </c>
      <c r="K325">
        <v>11868000</v>
      </c>
      <c r="L325" t="s">
        <v>104</v>
      </c>
      <c r="M325">
        <v>18.125</v>
      </c>
      <c r="N325">
        <v>18.125</v>
      </c>
      <c r="O325">
        <v>17.9375</v>
      </c>
      <c r="P325">
        <v>18.072500000000002</v>
      </c>
      <c r="Q325">
        <v>16.265528</v>
      </c>
      <c r="R325">
        <v>15394000</v>
      </c>
      <c r="T325">
        <f t="shared" si="8"/>
        <v>19.153219940000003</v>
      </c>
      <c r="U325">
        <f t="shared" si="7"/>
        <v>16.460575010000003</v>
      </c>
    </row>
    <row r="326" spans="1:21" x14ac:dyDescent="0.25">
      <c r="A326" s="1">
        <v>40070</v>
      </c>
      <c r="B326" s="1" t="str">
        <f>TEXT(Table1[[#This Row],[Date]], "DDD")</f>
        <v>Mon</v>
      </c>
      <c r="C326" s="8" t="str">
        <f>TEXT(Table1[[#This Row],[Date]], "MMM")</f>
        <v>Sep</v>
      </c>
      <c r="D326" s="8" t="str">
        <f>RIGHT(TEXT(Table1[[#This Row],[Date]],"DD/MM/YYYY"),4)</f>
        <v>2009</v>
      </c>
      <c r="E326" s="8" t="s">
        <v>102</v>
      </c>
      <c r="F326">
        <v>20.745000999999998</v>
      </c>
      <c r="G326">
        <v>20.847999999999999</v>
      </c>
      <c r="H326">
        <v>20.632000000000001</v>
      </c>
      <c r="I326">
        <v>20.798999999999999</v>
      </c>
      <c r="J326">
        <v>19.275513</v>
      </c>
      <c r="K326">
        <v>13928000</v>
      </c>
      <c r="L326" t="s">
        <v>104</v>
      </c>
      <c r="M326">
        <v>17.877500999999999</v>
      </c>
      <c r="N326">
        <v>18.25</v>
      </c>
      <c r="O326">
        <v>17.875</v>
      </c>
      <c r="P326">
        <v>18.217500999999999</v>
      </c>
      <c r="Q326">
        <v>16.396027</v>
      </c>
      <c r="R326">
        <v>13099200</v>
      </c>
      <c r="T326">
        <f t="shared" si="8"/>
        <v>19.239159960000002</v>
      </c>
      <c r="U326">
        <f t="shared" si="7"/>
        <v>16.498975020000003</v>
      </c>
    </row>
    <row r="327" spans="1:21" x14ac:dyDescent="0.25">
      <c r="A327" s="1">
        <v>40071</v>
      </c>
      <c r="B327" s="1" t="str">
        <f>TEXT(Table1[[#This Row],[Date]], "DDD")</f>
        <v>Tue</v>
      </c>
      <c r="C327" s="8" t="str">
        <f>TEXT(Table1[[#This Row],[Date]], "MMM")</f>
        <v>Sep</v>
      </c>
      <c r="D327" s="8" t="str">
        <f>RIGHT(TEXT(Table1[[#This Row],[Date]],"DD/MM/YYYY"),4)</f>
        <v>2009</v>
      </c>
      <c r="E327" s="8" t="s">
        <v>102</v>
      </c>
      <c r="F327">
        <v>20.896000000000001</v>
      </c>
      <c r="G327">
        <v>21.563998999999999</v>
      </c>
      <c r="H327">
        <v>20.837999</v>
      </c>
      <c r="I327">
        <v>21.402999999999999</v>
      </c>
      <c r="J327">
        <v>19.835267999999999</v>
      </c>
      <c r="K327">
        <v>22633000</v>
      </c>
      <c r="L327" t="s">
        <v>104</v>
      </c>
      <c r="M327">
        <v>18.25</v>
      </c>
      <c r="N327">
        <v>18.362499</v>
      </c>
      <c r="O327">
        <v>18.094999000000001</v>
      </c>
      <c r="P327">
        <v>18.299999</v>
      </c>
      <c r="Q327">
        <v>16.470279999999999</v>
      </c>
      <c r="R327">
        <v>15351200</v>
      </c>
      <c r="T327">
        <f t="shared" si="8"/>
        <v>19.322579960000002</v>
      </c>
      <c r="U327">
        <f t="shared" si="7"/>
        <v>16.536400010000001</v>
      </c>
    </row>
    <row r="328" spans="1:21" x14ac:dyDescent="0.25">
      <c r="A328" s="1">
        <v>40072</v>
      </c>
      <c r="B328" s="1" t="str">
        <f>TEXT(Table1[[#This Row],[Date]], "DDD")</f>
        <v>Wed</v>
      </c>
      <c r="C328" s="8" t="str">
        <f>TEXT(Table1[[#This Row],[Date]], "MMM")</f>
        <v>Sep</v>
      </c>
      <c r="D328" s="8" t="str">
        <f>RIGHT(TEXT(Table1[[#This Row],[Date]],"DD/MM/YYYY"),4)</f>
        <v>2009</v>
      </c>
      <c r="E328" s="8" t="s">
        <v>102</v>
      </c>
      <c r="F328">
        <v>21.495999999999999</v>
      </c>
      <c r="G328">
        <v>22.135999999999999</v>
      </c>
      <c r="H328">
        <v>21.41</v>
      </c>
      <c r="I328">
        <v>21.975999999999999</v>
      </c>
      <c r="J328">
        <v>20.366292999999999</v>
      </c>
      <c r="K328">
        <v>19989000</v>
      </c>
      <c r="L328" t="s">
        <v>104</v>
      </c>
      <c r="M328">
        <v>18.3125</v>
      </c>
      <c r="N328">
        <v>18.649999999999999</v>
      </c>
      <c r="O328">
        <v>18.165001</v>
      </c>
      <c r="P328">
        <v>18.522499</v>
      </c>
      <c r="Q328">
        <v>16.670534</v>
      </c>
      <c r="R328">
        <v>16601600</v>
      </c>
      <c r="T328">
        <f t="shared" si="8"/>
        <v>19.417019960000001</v>
      </c>
      <c r="U328">
        <f t="shared" si="7"/>
        <v>16.570675000000001</v>
      </c>
    </row>
    <row r="329" spans="1:21" x14ac:dyDescent="0.25">
      <c r="A329" s="1">
        <v>40073</v>
      </c>
      <c r="B329" s="1" t="str">
        <f>TEXT(Table1[[#This Row],[Date]], "DDD")</f>
        <v>Thu</v>
      </c>
      <c r="C329" s="8" t="str">
        <f>TEXT(Table1[[#This Row],[Date]], "MMM")</f>
        <v>Sep</v>
      </c>
      <c r="D329" s="8" t="str">
        <f>RIGHT(TEXT(Table1[[#This Row],[Date]],"DD/MM/YYYY"),4)</f>
        <v>2009</v>
      </c>
      <c r="E329" s="8" t="s">
        <v>102</v>
      </c>
      <c r="F329">
        <v>21.983999000000001</v>
      </c>
      <c r="G329">
        <v>22.152000000000001</v>
      </c>
      <c r="H329">
        <v>21.83</v>
      </c>
      <c r="I329">
        <v>22.02</v>
      </c>
      <c r="J329">
        <v>20.407071999999999</v>
      </c>
      <c r="K329">
        <v>13215000</v>
      </c>
      <c r="L329" t="s">
        <v>104</v>
      </c>
      <c r="M329">
        <v>18.487499</v>
      </c>
      <c r="N329">
        <v>18.715</v>
      </c>
      <c r="O329">
        <v>18.325001</v>
      </c>
      <c r="P329">
        <v>18.454999999999998</v>
      </c>
      <c r="Q329">
        <v>16.609784999999999</v>
      </c>
      <c r="R329">
        <v>14236400</v>
      </c>
      <c r="T329">
        <f t="shared" si="8"/>
        <v>19.534539960000004</v>
      </c>
      <c r="U329">
        <f t="shared" si="7"/>
        <v>16.608050000000002</v>
      </c>
    </row>
    <row r="330" spans="1:21" x14ac:dyDescent="0.25">
      <c r="A330" s="1">
        <v>40074</v>
      </c>
      <c r="B330" s="1" t="str">
        <f>TEXT(Table1[[#This Row],[Date]], "DDD")</f>
        <v>Fri</v>
      </c>
      <c r="C330" s="8" t="str">
        <f>TEXT(Table1[[#This Row],[Date]], "MMM")</f>
        <v>Sep</v>
      </c>
      <c r="D330" s="8" t="str">
        <f>RIGHT(TEXT(Table1[[#This Row],[Date]],"DD/MM/YYYY"),4)</f>
        <v>2009</v>
      </c>
      <c r="E330" s="8" t="s">
        <v>102</v>
      </c>
      <c r="F330">
        <v>22.18</v>
      </c>
      <c r="G330">
        <v>22.356999999999999</v>
      </c>
      <c r="H330">
        <v>21.754999000000002</v>
      </c>
      <c r="I330">
        <v>22.356999999999999</v>
      </c>
      <c r="J330">
        <v>20.719389</v>
      </c>
      <c r="K330">
        <v>53832000</v>
      </c>
      <c r="L330" t="s">
        <v>104</v>
      </c>
      <c r="M330">
        <v>18.48</v>
      </c>
      <c r="N330">
        <v>18.567499000000002</v>
      </c>
      <c r="O330">
        <v>18.290001</v>
      </c>
      <c r="P330">
        <v>18.447500000000002</v>
      </c>
      <c r="Q330">
        <v>16.603033</v>
      </c>
      <c r="R330">
        <v>15210000</v>
      </c>
      <c r="T330">
        <f t="shared" si="8"/>
        <v>19.65353996</v>
      </c>
      <c r="U330">
        <f t="shared" si="7"/>
        <v>16.640750000000004</v>
      </c>
    </row>
    <row r="331" spans="1:21" x14ac:dyDescent="0.25">
      <c r="A331" s="1">
        <v>40077</v>
      </c>
      <c r="B331" s="1" t="str">
        <f>TEXT(Table1[[#This Row],[Date]], "DDD")</f>
        <v>Mon</v>
      </c>
      <c r="C331" s="8" t="str">
        <f>TEXT(Table1[[#This Row],[Date]], "MMM")</f>
        <v>Sep</v>
      </c>
      <c r="D331" s="8" t="str">
        <f>RIGHT(TEXT(Table1[[#This Row],[Date]],"DD/MM/YYYY"),4)</f>
        <v>2009</v>
      </c>
      <c r="E331" s="8" t="s">
        <v>102</v>
      </c>
      <c r="F331">
        <v>22.291</v>
      </c>
      <c r="G331">
        <v>22.582999999999998</v>
      </c>
      <c r="H331">
        <v>22.172001000000002</v>
      </c>
      <c r="I331">
        <v>22.261998999999999</v>
      </c>
      <c r="J331">
        <v>20.631350000000001</v>
      </c>
      <c r="K331">
        <v>13176000</v>
      </c>
      <c r="L331" t="s">
        <v>104</v>
      </c>
      <c r="M331">
        <v>18.267499999999998</v>
      </c>
      <c r="N331">
        <v>18.575001</v>
      </c>
      <c r="O331">
        <v>18.252500999999999</v>
      </c>
      <c r="P331">
        <v>18.3475</v>
      </c>
      <c r="Q331">
        <v>16.513033</v>
      </c>
      <c r="R331">
        <v>12940400</v>
      </c>
      <c r="T331">
        <f t="shared" si="8"/>
        <v>19.775079939999998</v>
      </c>
      <c r="U331">
        <f t="shared" si="7"/>
        <v>16.665450000000003</v>
      </c>
    </row>
    <row r="332" spans="1:21" x14ac:dyDescent="0.25">
      <c r="A332" s="1">
        <v>40078</v>
      </c>
      <c r="B332" s="1" t="str">
        <f>TEXT(Table1[[#This Row],[Date]], "DDD")</f>
        <v>Tue</v>
      </c>
      <c r="C332" s="8" t="str">
        <f>TEXT(Table1[[#This Row],[Date]], "MMM")</f>
        <v>Sep</v>
      </c>
      <c r="D332" s="8" t="str">
        <f>RIGHT(TEXT(Table1[[#This Row],[Date]],"DD/MM/YYYY"),4)</f>
        <v>2009</v>
      </c>
      <c r="E332" s="8" t="s">
        <v>102</v>
      </c>
      <c r="F332">
        <v>22.478000999999999</v>
      </c>
      <c r="G332">
        <v>22.5</v>
      </c>
      <c r="H332">
        <v>22.188998999999999</v>
      </c>
      <c r="I332">
        <v>22.457999999999998</v>
      </c>
      <c r="J332">
        <v>20.812994</v>
      </c>
      <c r="K332">
        <v>11804000</v>
      </c>
      <c r="L332" t="s">
        <v>104</v>
      </c>
      <c r="M332">
        <v>18.399999999999999</v>
      </c>
      <c r="N332">
        <v>18.682500999999998</v>
      </c>
      <c r="O332">
        <v>18.329999999999998</v>
      </c>
      <c r="P332">
        <v>18.602501</v>
      </c>
      <c r="Q332">
        <v>16.742533000000002</v>
      </c>
      <c r="R332">
        <v>15248400</v>
      </c>
      <c r="T332">
        <f t="shared" si="8"/>
        <v>19.899199919999997</v>
      </c>
      <c r="U332">
        <f t="shared" si="7"/>
        <v>16.689075010000003</v>
      </c>
    </row>
    <row r="333" spans="1:21" x14ac:dyDescent="0.25">
      <c r="A333" s="1">
        <v>40079</v>
      </c>
      <c r="B333" s="1" t="str">
        <f>TEXT(Table1[[#This Row],[Date]], "DDD")</f>
        <v>Wed</v>
      </c>
      <c r="C333" s="8" t="str">
        <f>TEXT(Table1[[#This Row],[Date]], "MMM")</f>
        <v>Sep</v>
      </c>
      <c r="D333" s="8" t="str">
        <f>RIGHT(TEXT(Table1[[#This Row],[Date]],"DD/MM/YYYY"),4)</f>
        <v>2009</v>
      </c>
      <c r="E333" s="8" t="s">
        <v>102</v>
      </c>
      <c r="F333">
        <v>22.582001000000002</v>
      </c>
      <c r="G333">
        <v>22.582001000000002</v>
      </c>
      <c r="H333">
        <v>21.915001</v>
      </c>
      <c r="I333">
        <v>21.938998999999999</v>
      </c>
      <c r="J333">
        <v>20.332001000000002</v>
      </c>
      <c r="K333">
        <v>14097000</v>
      </c>
      <c r="L333" t="s">
        <v>104</v>
      </c>
      <c r="M333">
        <v>18.602501</v>
      </c>
      <c r="N333">
        <v>18.747499000000001</v>
      </c>
      <c r="O333">
        <v>18.440000999999999</v>
      </c>
      <c r="P333">
        <v>18.48</v>
      </c>
      <c r="Q333">
        <v>16.632282</v>
      </c>
      <c r="R333">
        <v>14976400</v>
      </c>
      <c r="T333">
        <f t="shared" si="8"/>
        <v>20.017319919999995</v>
      </c>
      <c r="U333">
        <f t="shared" si="7"/>
        <v>16.711350000000003</v>
      </c>
    </row>
    <row r="334" spans="1:21" x14ac:dyDescent="0.25">
      <c r="A334" s="1">
        <v>40080</v>
      </c>
      <c r="B334" s="1" t="str">
        <f>TEXT(Table1[[#This Row],[Date]], "DDD")</f>
        <v>Thu</v>
      </c>
      <c r="C334" s="8" t="str">
        <f>TEXT(Table1[[#This Row],[Date]], "MMM")</f>
        <v>Sep</v>
      </c>
      <c r="D334" s="8" t="str">
        <f>RIGHT(TEXT(Table1[[#This Row],[Date]],"DD/MM/YYYY"),4)</f>
        <v>2009</v>
      </c>
      <c r="E334" s="8" t="s">
        <v>102</v>
      </c>
      <c r="F334">
        <v>21.959999</v>
      </c>
      <c r="G334">
        <v>21.974001000000001</v>
      </c>
      <c r="H334">
        <v>21.417998999999998</v>
      </c>
      <c r="I334">
        <v>21.493998999999999</v>
      </c>
      <c r="J334">
        <v>19.919605000000001</v>
      </c>
      <c r="K334">
        <v>15567000</v>
      </c>
      <c r="L334" t="s">
        <v>104</v>
      </c>
      <c r="M334">
        <v>18.3475</v>
      </c>
      <c r="N334">
        <v>18.477501</v>
      </c>
      <c r="O334">
        <v>18.0625</v>
      </c>
      <c r="P334">
        <v>18.3825</v>
      </c>
      <c r="Q334">
        <v>16.544529000000001</v>
      </c>
      <c r="R334">
        <v>16050400</v>
      </c>
      <c r="T334">
        <f t="shared" si="8"/>
        <v>20.124239899999996</v>
      </c>
      <c r="U334">
        <f t="shared" si="7"/>
        <v>16.724675010000006</v>
      </c>
    </row>
    <row r="335" spans="1:21" x14ac:dyDescent="0.25">
      <c r="A335" s="1">
        <v>40081</v>
      </c>
      <c r="B335" s="1" t="str">
        <f>TEXT(Table1[[#This Row],[Date]], "DDD")</f>
        <v>Fri</v>
      </c>
      <c r="C335" s="8" t="str">
        <f>TEXT(Table1[[#This Row],[Date]], "MMM")</f>
        <v>Sep</v>
      </c>
      <c r="D335" s="8" t="str">
        <f>RIGHT(TEXT(Table1[[#This Row],[Date]],"DD/MM/YYYY"),4)</f>
        <v>2009</v>
      </c>
      <c r="E335" s="8" t="s">
        <v>102</v>
      </c>
      <c r="F335">
        <v>21.434999000000001</v>
      </c>
      <c r="G335">
        <v>21.434999000000001</v>
      </c>
      <c r="H335">
        <v>20.405999999999999</v>
      </c>
      <c r="I335">
        <v>20.469999000000001</v>
      </c>
      <c r="J335">
        <v>18.970604000000002</v>
      </c>
      <c r="K335">
        <v>41696000</v>
      </c>
      <c r="L335" t="s">
        <v>104</v>
      </c>
      <c r="M335">
        <v>18.2925</v>
      </c>
      <c r="N335">
        <v>18.3125</v>
      </c>
      <c r="O335">
        <v>17.307500999999998</v>
      </c>
      <c r="P335">
        <v>17.665001</v>
      </c>
      <c r="Q335">
        <v>15.898774</v>
      </c>
      <c r="R335">
        <v>48175200</v>
      </c>
      <c r="T335">
        <f t="shared" si="8"/>
        <v>20.209379879999997</v>
      </c>
      <c r="U335">
        <f t="shared" si="7"/>
        <v>16.732850020000004</v>
      </c>
    </row>
    <row r="336" spans="1:21" x14ac:dyDescent="0.25">
      <c r="A336" s="1">
        <v>40084</v>
      </c>
      <c r="B336" s="1" t="str">
        <f>TEXT(Table1[[#This Row],[Date]], "DDD")</f>
        <v>Mon</v>
      </c>
      <c r="C336" s="8" t="str">
        <f>TEXT(Table1[[#This Row],[Date]], "MMM")</f>
        <v>Sep</v>
      </c>
      <c r="D336" s="8" t="str">
        <f>RIGHT(TEXT(Table1[[#This Row],[Date]],"DD/MM/YYYY"),4)</f>
        <v>2009</v>
      </c>
      <c r="E336" s="8" t="s">
        <v>102</v>
      </c>
      <c r="F336">
        <v>20.537001</v>
      </c>
      <c r="G336">
        <v>20.957999999999998</v>
      </c>
      <c r="H336">
        <v>20.422999999999998</v>
      </c>
      <c r="I336">
        <v>20.813998999999999</v>
      </c>
      <c r="J336">
        <v>19.289417</v>
      </c>
      <c r="K336">
        <v>19454000</v>
      </c>
      <c r="L336" t="s">
        <v>104</v>
      </c>
      <c r="M336">
        <v>17.774999999999999</v>
      </c>
      <c r="N336">
        <v>17.962499999999999</v>
      </c>
      <c r="O336">
        <v>17.627500999999999</v>
      </c>
      <c r="P336">
        <v>17.785</v>
      </c>
      <c r="Q336">
        <v>16.006779000000002</v>
      </c>
      <c r="R336">
        <v>18369600</v>
      </c>
      <c r="T336">
        <f t="shared" si="8"/>
        <v>20.262239859999998</v>
      </c>
      <c r="U336">
        <f t="shared" si="7"/>
        <v>16.745225010000009</v>
      </c>
    </row>
    <row r="337" spans="1:21" x14ac:dyDescent="0.25">
      <c r="A337" s="1">
        <v>40085</v>
      </c>
      <c r="B337" s="1" t="str">
        <f>TEXT(Table1[[#This Row],[Date]], "DDD")</f>
        <v>Tue</v>
      </c>
      <c r="C337" s="8" t="str">
        <f>TEXT(Table1[[#This Row],[Date]], "MMM")</f>
        <v>Sep</v>
      </c>
      <c r="D337" s="8" t="str">
        <f>RIGHT(TEXT(Table1[[#This Row],[Date]],"DD/MM/YYYY"),4)</f>
        <v>2009</v>
      </c>
      <c r="E337" s="8" t="s">
        <v>102</v>
      </c>
      <c r="F337">
        <v>20.945</v>
      </c>
      <c r="G337">
        <v>21.287001</v>
      </c>
      <c r="H337">
        <v>20.584999</v>
      </c>
      <c r="I337">
        <v>20.673999999999999</v>
      </c>
      <c r="J337">
        <v>19.159659999999999</v>
      </c>
      <c r="K337">
        <v>22336000</v>
      </c>
      <c r="L337" t="s">
        <v>104</v>
      </c>
      <c r="M337">
        <v>17.797501</v>
      </c>
      <c r="N337">
        <v>18.035</v>
      </c>
      <c r="O337">
        <v>17.302499999999998</v>
      </c>
      <c r="P337">
        <v>17.392499999999998</v>
      </c>
      <c r="Q337">
        <v>15.653518999999999</v>
      </c>
      <c r="R337">
        <v>41892400</v>
      </c>
      <c r="T337">
        <f t="shared" si="8"/>
        <v>20.318839859999997</v>
      </c>
      <c r="U337">
        <f t="shared" si="7"/>
        <v>16.755325010000007</v>
      </c>
    </row>
    <row r="338" spans="1:21" x14ac:dyDescent="0.25">
      <c r="A338" s="1">
        <v>40086</v>
      </c>
      <c r="B338" s="1" t="str">
        <f>TEXT(Table1[[#This Row],[Date]], "DDD")</f>
        <v>Wed</v>
      </c>
      <c r="C338" s="8" t="str">
        <f>TEXT(Table1[[#This Row],[Date]], "MMM")</f>
        <v>Sep</v>
      </c>
      <c r="D338" s="8" t="str">
        <f>RIGHT(TEXT(Table1[[#This Row],[Date]],"DD/MM/YYYY"),4)</f>
        <v>2009</v>
      </c>
      <c r="E338" s="8" t="s">
        <v>102</v>
      </c>
      <c r="F338">
        <v>20.858000000000001</v>
      </c>
      <c r="G338">
        <v>20.858999000000001</v>
      </c>
      <c r="H338">
        <v>20.110001</v>
      </c>
      <c r="I338">
        <v>20.215</v>
      </c>
      <c r="J338">
        <v>18.734282</v>
      </c>
      <c r="K338">
        <v>24555000</v>
      </c>
      <c r="L338" t="s">
        <v>104</v>
      </c>
      <c r="M338">
        <v>17.4375</v>
      </c>
      <c r="N338">
        <v>17.5</v>
      </c>
      <c r="O338">
        <v>17.1525</v>
      </c>
      <c r="P338">
        <v>17.2775</v>
      </c>
      <c r="Q338">
        <v>15.550008</v>
      </c>
      <c r="R338">
        <v>30467200</v>
      </c>
      <c r="T338">
        <f t="shared" si="8"/>
        <v>20.369479859999998</v>
      </c>
      <c r="U338">
        <f t="shared" si="7"/>
        <v>16.757025010000007</v>
      </c>
    </row>
    <row r="339" spans="1:21" x14ac:dyDescent="0.25">
      <c r="A339" s="1">
        <v>40087</v>
      </c>
      <c r="B339" s="1" t="str">
        <f>TEXT(Table1[[#This Row],[Date]], "DDD")</f>
        <v>Thu</v>
      </c>
      <c r="C339" s="8" t="str">
        <f>TEXT(Table1[[#This Row],[Date]], "MMM")</f>
        <v>Oct</v>
      </c>
      <c r="D339" s="8" t="str">
        <f>RIGHT(TEXT(Table1[[#This Row],[Date]],"DD/MM/YYYY"),4)</f>
        <v>2009</v>
      </c>
      <c r="E339" s="8" t="s">
        <v>102</v>
      </c>
      <c r="F339">
        <v>20.207001000000002</v>
      </c>
      <c r="G339">
        <v>20.393000000000001</v>
      </c>
      <c r="H339">
        <v>19.916</v>
      </c>
      <c r="I339">
        <v>19.940999999999999</v>
      </c>
      <c r="J339">
        <v>18.480357999999999</v>
      </c>
      <c r="K339">
        <v>18071000</v>
      </c>
      <c r="L339" t="s">
        <v>104</v>
      </c>
      <c r="M339">
        <v>17.192499000000002</v>
      </c>
      <c r="N339">
        <v>17.540001</v>
      </c>
      <c r="O339">
        <v>17.192499000000002</v>
      </c>
      <c r="P339">
        <v>17.280000999999999</v>
      </c>
      <c r="Q339">
        <v>15.552263</v>
      </c>
      <c r="R339">
        <v>28217200</v>
      </c>
      <c r="T339">
        <f t="shared" si="8"/>
        <v>20.411899859999995</v>
      </c>
      <c r="U339">
        <f t="shared" si="7"/>
        <v>16.765000020000009</v>
      </c>
    </row>
    <row r="340" spans="1:21" x14ac:dyDescent="0.25">
      <c r="A340" s="1">
        <v>40088</v>
      </c>
      <c r="B340" s="1" t="str">
        <f>TEXT(Table1[[#This Row],[Date]], "DDD")</f>
        <v>Fri</v>
      </c>
      <c r="C340" s="8" t="str">
        <f>TEXT(Table1[[#This Row],[Date]], "MMM")</f>
        <v>Oct</v>
      </c>
      <c r="D340" s="8" t="str">
        <f>RIGHT(TEXT(Table1[[#This Row],[Date]],"DD/MM/YYYY"),4)</f>
        <v>2009</v>
      </c>
      <c r="E340" s="8" t="s">
        <v>102</v>
      </c>
      <c r="F340">
        <v>19.716000000000001</v>
      </c>
      <c r="G340">
        <v>20</v>
      </c>
      <c r="H340">
        <v>19.695</v>
      </c>
      <c r="I340">
        <v>19.969000000000001</v>
      </c>
      <c r="J340">
        <v>18.506308000000001</v>
      </c>
      <c r="K340">
        <v>18824000</v>
      </c>
      <c r="L340" t="s">
        <v>104</v>
      </c>
      <c r="M340">
        <v>17.110001</v>
      </c>
      <c r="N340">
        <v>17.274999999999999</v>
      </c>
      <c r="O340">
        <v>16.635000000000002</v>
      </c>
      <c r="P340">
        <v>16.947500000000002</v>
      </c>
      <c r="Q340">
        <v>15.253012</v>
      </c>
      <c r="R340">
        <v>35416400</v>
      </c>
      <c r="T340">
        <f t="shared" si="8"/>
        <v>20.447759839999996</v>
      </c>
      <c r="U340">
        <f t="shared" si="7"/>
        <v>16.771425020000009</v>
      </c>
    </row>
    <row r="341" spans="1:21" x14ac:dyDescent="0.25">
      <c r="A341" s="1">
        <v>40091</v>
      </c>
      <c r="B341" s="1" t="str">
        <f>TEXT(Table1[[#This Row],[Date]], "DDD")</f>
        <v>Mon</v>
      </c>
      <c r="C341" s="8" t="str">
        <f>TEXT(Table1[[#This Row],[Date]], "MMM")</f>
        <v>Oct</v>
      </c>
      <c r="D341" s="8" t="str">
        <f>RIGHT(TEXT(Table1[[#This Row],[Date]],"DD/MM/YYYY"),4)</f>
        <v>2009</v>
      </c>
      <c r="E341" s="8" t="s">
        <v>102</v>
      </c>
      <c r="F341">
        <v>20.051000999999999</v>
      </c>
      <c r="G341">
        <v>20.170000000000002</v>
      </c>
      <c r="H341">
        <v>19.785</v>
      </c>
      <c r="I341">
        <v>20.052999</v>
      </c>
      <c r="J341">
        <v>18.584154000000002</v>
      </c>
      <c r="K341">
        <v>20026000</v>
      </c>
      <c r="L341" t="s">
        <v>104</v>
      </c>
      <c r="M341">
        <v>16.967500999999999</v>
      </c>
      <c r="N341">
        <v>17.25</v>
      </c>
      <c r="O341">
        <v>16.920000000000002</v>
      </c>
      <c r="P341">
        <v>17.040001</v>
      </c>
      <c r="Q341">
        <v>15.336261</v>
      </c>
      <c r="R341">
        <v>19902400</v>
      </c>
      <c r="T341">
        <f t="shared" si="8"/>
        <v>20.475399840000001</v>
      </c>
      <c r="U341">
        <f t="shared" si="7"/>
        <v>16.780650030000011</v>
      </c>
    </row>
    <row r="342" spans="1:21" x14ac:dyDescent="0.25">
      <c r="A342" s="1">
        <v>40092</v>
      </c>
      <c r="B342" s="1" t="str">
        <f>TEXT(Table1[[#This Row],[Date]], "DDD")</f>
        <v>Tue</v>
      </c>
      <c r="C342" s="8" t="str">
        <f>TEXT(Table1[[#This Row],[Date]], "MMM")</f>
        <v>Oct</v>
      </c>
      <c r="D342" s="8" t="str">
        <f>RIGHT(TEXT(Table1[[#This Row],[Date]],"DD/MM/YYYY"),4)</f>
        <v>2009</v>
      </c>
      <c r="E342" s="8" t="s">
        <v>102</v>
      </c>
      <c r="F342">
        <v>20.294001000000002</v>
      </c>
      <c r="G342">
        <v>20.385000000000002</v>
      </c>
      <c r="H342">
        <v>19.990998999999999</v>
      </c>
      <c r="I342">
        <v>20.075001</v>
      </c>
      <c r="J342">
        <v>18.60454</v>
      </c>
      <c r="K342">
        <v>18787000</v>
      </c>
      <c r="L342" t="s">
        <v>104</v>
      </c>
      <c r="M342">
        <v>17.172501</v>
      </c>
      <c r="N342">
        <v>17.174999</v>
      </c>
      <c r="O342">
        <v>16.850000000000001</v>
      </c>
      <c r="P342">
        <v>17.065000999999999</v>
      </c>
      <c r="Q342">
        <v>15.358758999999999</v>
      </c>
      <c r="R342">
        <v>36431200</v>
      </c>
      <c r="T342">
        <f t="shared" si="8"/>
        <v>20.505519800000002</v>
      </c>
      <c r="U342">
        <f t="shared" si="7"/>
        <v>16.790000050000007</v>
      </c>
    </row>
    <row r="343" spans="1:21" x14ac:dyDescent="0.25">
      <c r="A343" s="1">
        <v>40093</v>
      </c>
      <c r="B343" s="1" t="str">
        <f>TEXT(Table1[[#This Row],[Date]], "DDD")</f>
        <v>Wed</v>
      </c>
      <c r="C343" s="8" t="str">
        <f>TEXT(Table1[[#This Row],[Date]], "MMM")</f>
        <v>Oct</v>
      </c>
      <c r="D343" s="8" t="str">
        <f>RIGHT(TEXT(Table1[[#This Row],[Date]],"DD/MM/YYYY"),4)</f>
        <v>2009</v>
      </c>
      <c r="E343" s="8" t="s">
        <v>102</v>
      </c>
      <c r="F343">
        <v>20.111999999999998</v>
      </c>
      <c r="G343">
        <v>21.15</v>
      </c>
      <c r="H343">
        <v>20.082001000000002</v>
      </c>
      <c r="I343">
        <v>21.09</v>
      </c>
      <c r="J343">
        <v>19.559802999999999</v>
      </c>
      <c r="K343">
        <v>32571000</v>
      </c>
      <c r="L343" t="s">
        <v>104</v>
      </c>
      <c r="M343">
        <v>17.287500000000001</v>
      </c>
      <c r="N343">
        <v>17.834999</v>
      </c>
      <c r="O343">
        <v>17.227501</v>
      </c>
      <c r="P343">
        <v>17.715</v>
      </c>
      <c r="Q343">
        <v>15.943777000000001</v>
      </c>
      <c r="R343">
        <v>49056800</v>
      </c>
      <c r="T343">
        <f t="shared" si="8"/>
        <v>20.528759820000001</v>
      </c>
      <c r="U343">
        <f t="shared" si="7"/>
        <v>16.804475050000008</v>
      </c>
    </row>
    <row r="344" spans="1:21" x14ac:dyDescent="0.25">
      <c r="A344" s="1">
        <v>40094</v>
      </c>
      <c r="B344" s="1" t="str">
        <f>TEXT(Table1[[#This Row],[Date]], "DDD")</f>
        <v>Thu</v>
      </c>
      <c r="C344" s="8" t="str">
        <f>TEXT(Table1[[#This Row],[Date]], "MMM")</f>
        <v>Oct</v>
      </c>
      <c r="D344" s="8" t="str">
        <f>RIGHT(TEXT(Table1[[#This Row],[Date]],"DD/MM/YYYY"),4)</f>
        <v>2009</v>
      </c>
      <c r="E344" s="8" t="s">
        <v>102</v>
      </c>
      <c r="F344">
        <v>21.089001</v>
      </c>
      <c r="G344">
        <v>21.545000000000002</v>
      </c>
      <c r="H344">
        <v>21</v>
      </c>
      <c r="I344">
        <v>21.096001000000001</v>
      </c>
      <c r="J344">
        <v>19.565373999999998</v>
      </c>
      <c r="K344">
        <v>23425000</v>
      </c>
      <c r="L344" t="s">
        <v>104</v>
      </c>
      <c r="M344">
        <v>17.774999999999999</v>
      </c>
      <c r="N344">
        <v>18.0075</v>
      </c>
      <c r="O344">
        <v>17.6675</v>
      </c>
      <c r="P344">
        <v>17.932500999999998</v>
      </c>
      <c r="Q344">
        <v>16.139530000000001</v>
      </c>
      <c r="R344">
        <v>24105200</v>
      </c>
      <c r="T344">
        <f t="shared" si="8"/>
        <v>20.576679819999999</v>
      </c>
      <c r="U344">
        <f t="shared" si="7"/>
        <v>16.817775050000009</v>
      </c>
    </row>
    <row r="345" spans="1:21" x14ac:dyDescent="0.25">
      <c r="A345" s="1">
        <v>40095</v>
      </c>
      <c r="B345" s="1" t="str">
        <f>TEXT(Table1[[#This Row],[Date]], "DDD")</f>
        <v>Fri</v>
      </c>
      <c r="C345" s="8" t="str">
        <f>TEXT(Table1[[#This Row],[Date]], "MMM")</f>
        <v>Oct</v>
      </c>
      <c r="D345" s="8" t="str">
        <f>RIGHT(TEXT(Table1[[#This Row],[Date]],"DD/MM/YYYY"),4)</f>
        <v>2009</v>
      </c>
      <c r="E345" s="8" t="s">
        <v>102</v>
      </c>
      <c r="F345">
        <v>21.1</v>
      </c>
      <c r="G345">
        <v>21.483000000000001</v>
      </c>
      <c r="H345">
        <v>21.024000000000001</v>
      </c>
      <c r="I345">
        <v>21.441998999999999</v>
      </c>
      <c r="J345">
        <v>19.886265000000002</v>
      </c>
      <c r="K345">
        <v>13852000</v>
      </c>
      <c r="L345" t="s">
        <v>104</v>
      </c>
      <c r="M345">
        <v>17.887501</v>
      </c>
      <c r="N345">
        <v>18.322500000000002</v>
      </c>
      <c r="O345">
        <v>17.834999</v>
      </c>
      <c r="P345">
        <v>18.235001</v>
      </c>
      <c r="Q345">
        <v>16.411778999999999</v>
      </c>
      <c r="R345">
        <v>20736800</v>
      </c>
      <c r="T345">
        <f t="shared" si="8"/>
        <v>20.621499840000002</v>
      </c>
      <c r="U345">
        <f t="shared" si="7"/>
        <v>16.838125050000006</v>
      </c>
    </row>
    <row r="346" spans="1:21" x14ac:dyDescent="0.25">
      <c r="A346" s="1">
        <v>40098</v>
      </c>
      <c r="B346" s="1" t="str">
        <f>TEXT(Table1[[#This Row],[Date]], "DDD")</f>
        <v>Mon</v>
      </c>
      <c r="C346" s="8" t="str">
        <f>TEXT(Table1[[#This Row],[Date]], "MMM")</f>
        <v>Oct</v>
      </c>
      <c r="D346" s="8" t="str">
        <f>RIGHT(TEXT(Table1[[#This Row],[Date]],"DD/MM/YYYY"),4)</f>
        <v>2009</v>
      </c>
      <c r="E346" s="8" t="s">
        <v>102</v>
      </c>
      <c r="F346">
        <v>21.856000999999999</v>
      </c>
      <c r="G346">
        <v>22</v>
      </c>
      <c r="H346">
        <v>21.429001</v>
      </c>
      <c r="I346">
        <v>21.6</v>
      </c>
      <c r="J346">
        <v>20.032803999999999</v>
      </c>
      <c r="K346">
        <v>13797000</v>
      </c>
      <c r="L346" t="s">
        <v>104</v>
      </c>
      <c r="M346">
        <v>18.5825</v>
      </c>
      <c r="N346">
        <v>18.735001</v>
      </c>
      <c r="O346">
        <v>18.337499999999999</v>
      </c>
      <c r="P346">
        <v>18.424999</v>
      </c>
      <c r="Q346">
        <v>16.582775000000002</v>
      </c>
      <c r="R346">
        <v>19282400</v>
      </c>
      <c r="T346">
        <f t="shared" si="8"/>
        <v>20.662119839999995</v>
      </c>
      <c r="U346">
        <f t="shared" si="7"/>
        <v>16.859975040000009</v>
      </c>
    </row>
    <row r="347" spans="1:21" x14ac:dyDescent="0.25">
      <c r="A347" s="1">
        <v>40099</v>
      </c>
      <c r="B347" s="1" t="str">
        <f>TEXT(Table1[[#This Row],[Date]], "DDD")</f>
        <v>Tue</v>
      </c>
      <c r="C347" s="8" t="str">
        <f>TEXT(Table1[[#This Row],[Date]], "MMM")</f>
        <v>Oct</v>
      </c>
      <c r="D347" s="8" t="str">
        <f>RIGHT(TEXT(Table1[[#This Row],[Date]],"DD/MM/YYYY"),4)</f>
        <v>2009</v>
      </c>
      <c r="E347" s="8" t="s">
        <v>102</v>
      </c>
      <c r="F347">
        <v>21.582001000000002</v>
      </c>
      <c r="G347">
        <v>21.827000000000002</v>
      </c>
      <c r="H347">
        <v>21.414000000000001</v>
      </c>
      <c r="I347">
        <v>21.736000000000001</v>
      </c>
      <c r="J347">
        <v>20.158936000000001</v>
      </c>
      <c r="K347">
        <v>11629000</v>
      </c>
      <c r="L347" t="s">
        <v>104</v>
      </c>
      <c r="M347">
        <v>18.434999000000001</v>
      </c>
      <c r="N347">
        <v>18.745000999999998</v>
      </c>
      <c r="O347">
        <v>18.307500999999998</v>
      </c>
      <c r="P347">
        <v>18.6675</v>
      </c>
      <c r="Q347">
        <v>16.801034999999999</v>
      </c>
      <c r="R347">
        <v>23606000</v>
      </c>
      <c r="T347">
        <f t="shared" si="8"/>
        <v>20.706059839999998</v>
      </c>
      <c r="U347">
        <f t="shared" si="7"/>
        <v>16.880950040000009</v>
      </c>
    </row>
    <row r="348" spans="1:21" x14ac:dyDescent="0.25">
      <c r="A348" s="1">
        <v>40100</v>
      </c>
      <c r="B348" s="1" t="str">
        <f>TEXT(Table1[[#This Row],[Date]], "DDD")</f>
        <v>Wed</v>
      </c>
      <c r="C348" s="8" t="str">
        <f>TEXT(Table1[[#This Row],[Date]], "MMM")</f>
        <v>Oct</v>
      </c>
      <c r="D348" s="8" t="str">
        <f>RIGHT(TEXT(Table1[[#This Row],[Date]],"DD/MM/YYYY"),4)</f>
        <v>2009</v>
      </c>
      <c r="E348" s="8" t="s">
        <v>102</v>
      </c>
      <c r="F348">
        <v>22.099001000000001</v>
      </c>
      <c r="G348">
        <v>22.195</v>
      </c>
      <c r="H348">
        <v>21.652999999999999</v>
      </c>
      <c r="I348">
        <v>21.948</v>
      </c>
      <c r="J348">
        <v>20.355556</v>
      </c>
      <c r="K348">
        <v>18604000</v>
      </c>
      <c r="L348" t="s">
        <v>104</v>
      </c>
      <c r="M348">
        <v>18.7075</v>
      </c>
      <c r="N348">
        <v>18.8125</v>
      </c>
      <c r="O348">
        <v>18.447500000000002</v>
      </c>
      <c r="P348">
        <v>18.700001</v>
      </c>
      <c r="Q348">
        <v>16.830292</v>
      </c>
      <c r="R348">
        <v>27132800</v>
      </c>
      <c r="T348">
        <f t="shared" si="8"/>
        <v>20.739459839999999</v>
      </c>
      <c r="U348">
        <f t="shared" si="7"/>
        <v>16.903575050000008</v>
      </c>
    </row>
    <row r="349" spans="1:21" x14ac:dyDescent="0.25">
      <c r="A349" s="1">
        <v>40101</v>
      </c>
      <c r="B349" s="1" t="str">
        <f>TEXT(Table1[[#This Row],[Date]], "DDD")</f>
        <v>Thu</v>
      </c>
      <c r="C349" s="8" t="str">
        <f>TEXT(Table1[[#This Row],[Date]], "MMM")</f>
        <v>Oct</v>
      </c>
      <c r="D349" s="8" t="str">
        <f>RIGHT(TEXT(Table1[[#This Row],[Date]],"DD/MM/YYYY"),4)</f>
        <v>2009</v>
      </c>
      <c r="E349" s="8" t="s">
        <v>102</v>
      </c>
      <c r="F349">
        <v>21.75</v>
      </c>
      <c r="G349">
        <v>22.722999999999999</v>
      </c>
      <c r="H349">
        <v>21.691998999999999</v>
      </c>
      <c r="I349">
        <v>22.535999</v>
      </c>
      <c r="J349">
        <v>20.90089</v>
      </c>
      <c r="K349">
        <v>24368000</v>
      </c>
      <c r="L349" t="s">
        <v>104</v>
      </c>
      <c r="M349">
        <v>18.547501</v>
      </c>
      <c r="N349">
        <v>18.959999</v>
      </c>
      <c r="O349">
        <v>18.504999000000002</v>
      </c>
      <c r="P349">
        <v>18.77</v>
      </c>
      <c r="Q349">
        <v>16.893293</v>
      </c>
      <c r="R349">
        <v>22272400</v>
      </c>
      <c r="T349">
        <f t="shared" si="8"/>
        <v>20.77221986</v>
      </c>
      <c r="U349">
        <f t="shared" si="7"/>
        <v>16.924350060000005</v>
      </c>
    </row>
    <row r="350" spans="1:21" x14ac:dyDescent="0.25">
      <c r="A350" s="1">
        <v>40102</v>
      </c>
      <c r="B350" s="1" t="str">
        <f>TEXT(Table1[[#This Row],[Date]], "DDD")</f>
        <v>Fri</v>
      </c>
      <c r="C350" s="8" t="str">
        <f>TEXT(Table1[[#This Row],[Date]], "MMM")</f>
        <v>Oct</v>
      </c>
      <c r="D350" s="8" t="str">
        <f>RIGHT(TEXT(Table1[[#This Row],[Date]],"DD/MM/YYYY"),4)</f>
        <v>2009</v>
      </c>
      <c r="E350" s="8" t="s">
        <v>102</v>
      </c>
      <c r="F350">
        <v>22.379999000000002</v>
      </c>
      <c r="G350">
        <v>22.591000000000001</v>
      </c>
      <c r="H350">
        <v>22.18</v>
      </c>
      <c r="I350">
        <v>22.386998999999999</v>
      </c>
      <c r="J350">
        <v>20.762696999999999</v>
      </c>
      <c r="K350">
        <v>13005000</v>
      </c>
      <c r="L350" t="s">
        <v>104</v>
      </c>
      <c r="M350">
        <v>18.682500999999998</v>
      </c>
      <c r="N350">
        <v>18.77</v>
      </c>
      <c r="O350">
        <v>18.5</v>
      </c>
      <c r="P350">
        <v>18.572500000000002</v>
      </c>
      <c r="Q350">
        <v>16.715532</v>
      </c>
      <c r="R350">
        <v>14942000</v>
      </c>
      <c r="T350">
        <f t="shared" si="8"/>
        <v>20.816979840000002</v>
      </c>
      <c r="U350">
        <f t="shared" si="7"/>
        <v>16.945275060000007</v>
      </c>
    </row>
    <row r="351" spans="1:21" x14ac:dyDescent="0.25">
      <c r="A351" s="1">
        <v>40105</v>
      </c>
      <c r="B351" s="1" t="str">
        <f>TEXT(Table1[[#This Row],[Date]], "DDD")</f>
        <v>Mon</v>
      </c>
      <c r="C351" s="8" t="str">
        <f>TEXT(Table1[[#This Row],[Date]], "MMM")</f>
        <v>Oct</v>
      </c>
      <c r="D351" s="8" t="str">
        <f>RIGHT(TEXT(Table1[[#This Row],[Date]],"DD/MM/YYYY"),4)</f>
        <v>2009</v>
      </c>
      <c r="E351" s="8" t="s">
        <v>102</v>
      </c>
      <c r="F351">
        <v>22.4</v>
      </c>
      <c r="G351">
        <v>22.610001</v>
      </c>
      <c r="H351">
        <v>22.187000000000001</v>
      </c>
      <c r="I351">
        <v>22.559999000000001</v>
      </c>
      <c r="J351">
        <v>20.923151000000001</v>
      </c>
      <c r="K351">
        <v>9325000</v>
      </c>
      <c r="L351" t="s">
        <v>104</v>
      </c>
      <c r="M351">
        <v>18.567499000000002</v>
      </c>
      <c r="N351">
        <v>18.75</v>
      </c>
      <c r="O351">
        <v>18.297501</v>
      </c>
      <c r="P351">
        <v>18.737499</v>
      </c>
      <c r="Q351">
        <v>16.864037</v>
      </c>
      <c r="R351">
        <v>14582800</v>
      </c>
      <c r="T351">
        <f t="shared" si="8"/>
        <v>20.861759800000002</v>
      </c>
      <c r="U351">
        <f t="shared" si="7"/>
        <v>16.966400050000004</v>
      </c>
    </row>
    <row r="352" spans="1:21" x14ac:dyDescent="0.25">
      <c r="A352" s="1">
        <v>40106</v>
      </c>
      <c r="B352" s="1" t="str">
        <f>TEXT(Table1[[#This Row],[Date]], "DDD")</f>
        <v>Tue</v>
      </c>
      <c r="C352" s="8" t="str">
        <f>TEXT(Table1[[#This Row],[Date]], "MMM")</f>
        <v>Oct</v>
      </c>
      <c r="D352" s="8" t="str">
        <f>RIGHT(TEXT(Table1[[#This Row],[Date]],"DD/MM/YYYY"),4)</f>
        <v>2009</v>
      </c>
      <c r="E352" s="8" t="s">
        <v>102</v>
      </c>
      <c r="F352">
        <v>22.716999000000001</v>
      </c>
      <c r="G352">
        <v>22.716999000000001</v>
      </c>
      <c r="H352">
        <v>22.306999000000001</v>
      </c>
      <c r="I352">
        <v>22.5</v>
      </c>
      <c r="J352">
        <v>20.8675</v>
      </c>
      <c r="K352">
        <v>8454000</v>
      </c>
      <c r="L352" t="s">
        <v>104</v>
      </c>
      <c r="M352">
        <v>18.862499</v>
      </c>
      <c r="N352">
        <v>18.975000000000001</v>
      </c>
      <c r="O352">
        <v>18.614999999999998</v>
      </c>
      <c r="P352">
        <v>18.762501</v>
      </c>
      <c r="Q352">
        <v>16.886543</v>
      </c>
      <c r="R352">
        <v>16502800</v>
      </c>
      <c r="T352">
        <f t="shared" si="8"/>
        <v>20.904279780000003</v>
      </c>
      <c r="U352">
        <f t="shared" si="7"/>
        <v>16.984750060000003</v>
      </c>
    </row>
    <row r="353" spans="1:21" x14ac:dyDescent="0.25">
      <c r="A353" s="1">
        <v>40107</v>
      </c>
      <c r="B353" s="1" t="str">
        <f>TEXT(Table1[[#This Row],[Date]], "DDD")</f>
        <v>Wed</v>
      </c>
      <c r="C353" s="8" t="str">
        <f>TEXT(Table1[[#This Row],[Date]], "MMM")</f>
        <v>Oct</v>
      </c>
      <c r="D353" s="8" t="str">
        <f>RIGHT(TEXT(Table1[[#This Row],[Date]],"DD/MM/YYYY"),4)</f>
        <v>2009</v>
      </c>
      <c r="E353" s="8" t="s">
        <v>102</v>
      </c>
      <c r="F353">
        <v>22.334</v>
      </c>
      <c r="G353">
        <v>23.216000000000001</v>
      </c>
      <c r="H353">
        <v>22.334</v>
      </c>
      <c r="I353">
        <v>22.566998999999999</v>
      </c>
      <c r="J353">
        <v>20.929639999999999</v>
      </c>
      <c r="K353">
        <v>14613000</v>
      </c>
      <c r="L353" t="s">
        <v>104</v>
      </c>
      <c r="M353">
        <v>18.704999999999998</v>
      </c>
      <c r="N353">
        <v>19.247499000000001</v>
      </c>
      <c r="O353">
        <v>18.704999999999998</v>
      </c>
      <c r="P353">
        <v>18.797501</v>
      </c>
      <c r="Q353">
        <v>16.918039</v>
      </c>
      <c r="R353">
        <v>16275600</v>
      </c>
      <c r="T353">
        <f t="shared" si="8"/>
        <v>20.949599800000001</v>
      </c>
      <c r="U353">
        <f t="shared" si="7"/>
        <v>17.006075060000004</v>
      </c>
    </row>
    <row r="354" spans="1:21" x14ac:dyDescent="0.25">
      <c r="A354" s="1">
        <v>40108</v>
      </c>
      <c r="B354" s="1" t="str">
        <f>TEXT(Table1[[#This Row],[Date]], "DDD")</f>
        <v>Thu</v>
      </c>
      <c r="C354" s="8" t="str">
        <f>TEXT(Table1[[#This Row],[Date]], "MMM")</f>
        <v>Oct</v>
      </c>
      <c r="D354" s="8" t="str">
        <f>RIGHT(TEXT(Table1[[#This Row],[Date]],"DD/MM/YYYY"),4)</f>
        <v>2009</v>
      </c>
      <c r="E354" s="8" t="s">
        <v>102</v>
      </c>
      <c r="F354">
        <v>22.65</v>
      </c>
      <c r="G354">
        <v>22.948</v>
      </c>
      <c r="H354">
        <v>22.350999999999999</v>
      </c>
      <c r="I354">
        <v>22.927999</v>
      </c>
      <c r="J354">
        <v>21.264451999999999</v>
      </c>
      <c r="K354">
        <v>11034000</v>
      </c>
      <c r="L354" t="s">
        <v>104</v>
      </c>
      <c r="M354">
        <v>18.899999999999999</v>
      </c>
      <c r="N354">
        <v>18.969999000000001</v>
      </c>
      <c r="O354">
        <v>18.565000999999999</v>
      </c>
      <c r="P354">
        <v>18.922501</v>
      </c>
      <c r="Q354">
        <v>17.030548</v>
      </c>
      <c r="R354">
        <v>21757600</v>
      </c>
      <c r="T354">
        <f t="shared" si="8"/>
        <v>20.995559799999995</v>
      </c>
      <c r="U354">
        <f t="shared" si="7"/>
        <v>17.028275080000004</v>
      </c>
    </row>
    <row r="355" spans="1:21" x14ac:dyDescent="0.25">
      <c r="A355" s="1">
        <v>40109</v>
      </c>
      <c r="B355" s="1" t="str">
        <f>TEXT(Table1[[#This Row],[Date]], "DDD")</f>
        <v>Fri</v>
      </c>
      <c r="C355" s="8" t="str">
        <f>TEXT(Table1[[#This Row],[Date]], "MMM")</f>
        <v>Oct</v>
      </c>
      <c r="D355" s="8" t="str">
        <f>RIGHT(TEXT(Table1[[#This Row],[Date]],"DD/MM/YYYY"),4)</f>
        <v>2009</v>
      </c>
      <c r="E355" s="8" t="s">
        <v>102</v>
      </c>
      <c r="F355">
        <v>23.129000000000001</v>
      </c>
      <c r="G355">
        <v>23.225000000000001</v>
      </c>
      <c r="H355">
        <v>22.736999999999998</v>
      </c>
      <c r="I355">
        <v>22.995999999999999</v>
      </c>
      <c r="J355">
        <v>21.327517</v>
      </c>
      <c r="K355">
        <v>15651000</v>
      </c>
      <c r="L355" t="s">
        <v>104</v>
      </c>
      <c r="M355">
        <v>18.982500000000002</v>
      </c>
      <c r="N355">
        <v>19.022499</v>
      </c>
      <c r="O355">
        <v>18.407499000000001</v>
      </c>
      <c r="P355">
        <v>18.530000999999999</v>
      </c>
      <c r="Q355">
        <v>16.67728</v>
      </c>
      <c r="R355">
        <v>25499200</v>
      </c>
      <c r="T355">
        <f t="shared" si="8"/>
        <v>21.045479799999999</v>
      </c>
      <c r="U355">
        <f t="shared" si="7"/>
        <v>17.043000080000002</v>
      </c>
    </row>
    <row r="356" spans="1:21" x14ac:dyDescent="0.25">
      <c r="A356" s="1">
        <v>40112</v>
      </c>
      <c r="B356" s="1" t="str">
        <f>TEXT(Table1[[#This Row],[Date]], "DDD")</f>
        <v>Mon</v>
      </c>
      <c r="C356" s="8" t="str">
        <f>TEXT(Table1[[#This Row],[Date]], "MMM")</f>
        <v>Oct</v>
      </c>
      <c r="D356" s="8" t="str">
        <f>RIGHT(TEXT(Table1[[#This Row],[Date]],"DD/MM/YYYY"),4)</f>
        <v>2009</v>
      </c>
      <c r="E356" s="8" t="s">
        <v>102</v>
      </c>
      <c r="F356">
        <v>23.065000999999999</v>
      </c>
      <c r="G356">
        <v>23.138999999999999</v>
      </c>
      <c r="H356">
        <v>22.075001</v>
      </c>
      <c r="I356">
        <v>22.075001</v>
      </c>
      <c r="J356">
        <v>20.473344999999998</v>
      </c>
      <c r="K356">
        <v>18327000</v>
      </c>
      <c r="L356" t="s">
        <v>104</v>
      </c>
      <c r="M356">
        <v>18.7425</v>
      </c>
      <c r="N356">
        <v>18.9575</v>
      </c>
      <c r="O356">
        <v>18.114999999999998</v>
      </c>
      <c r="P356">
        <v>18.195</v>
      </c>
      <c r="Q356">
        <v>16.375775999999998</v>
      </c>
      <c r="R356">
        <v>34836400</v>
      </c>
      <c r="T356">
        <f t="shared" si="8"/>
        <v>21.097459820000005</v>
      </c>
      <c r="U356">
        <f t="shared" si="7"/>
        <v>17.051150090000004</v>
      </c>
    </row>
    <row r="357" spans="1:21" x14ac:dyDescent="0.25">
      <c r="A357" s="1">
        <v>40113</v>
      </c>
      <c r="B357" s="1" t="str">
        <f>TEXT(Table1[[#This Row],[Date]], "DDD")</f>
        <v>Tue</v>
      </c>
      <c r="C357" s="8" t="str">
        <f>TEXT(Table1[[#This Row],[Date]], "MMM")</f>
        <v>Oct</v>
      </c>
      <c r="D357" s="8" t="str">
        <f>RIGHT(TEXT(Table1[[#This Row],[Date]],"DD/MM/YYYY"),4)</f>
        <v>2009</v>
      </c>
      <c r="E357" s="8" t="s">
        <v>102</v>
      </c>
      <c r="F357">
        <v>22.106000999999999</v>
      </c>
      <c r="G357">
        <v>22.318999999999999</v>
      </c>
      <c r="H357">
        <v>21.917998999999998</v>
      </c>
      <c r="I357">
        <v>22.055</v>
      </c>
      <c r="J357">
        <v>20.454799999999999</v>
      </c>
      <c r="K357">
        <v>19653000</v>
      </c>
      <c r="L357" t="s">
        <v>104</v>
      </c>
      <c r="M357">
        <v>18.4025</v>
      </c>
      <c r="N357">
        <v>18.612499</v>
      </c>
      <c r="O357">
        <v>18.127500999999999</v>
      </c>
      <c r="P357">
        <v>18.475000000000001</v>
      </c>
      <c r="Q357">
        <v>16.627779</v>
      </c>
      <c r="R357">
        <v>40189600</v>
      </c>
      <c r="T357">
        <f t="shared" si="8"/>
        <v>21.133739839999997</v>
      </c>
      <c r="U357">
        <f t="shared" ref="U357:U420" si="9">AVERAGE(P258:P357)</f>
        <v>17.06270009</v>
      </c>
    </row>
    <row r="358" spans="1:21" x14ac:dyDescent="0.25">
      <c r="A358" s="1">
        <v>40114</v>
      </c>
      <c r="B358" s="1" t="str">
        <f>TEXT(Table1[[#This Row],[Date]], "DDD")</f>
        <v>Wed</v>
      </c>
      <c r="C358" s="8" t="str">
        <f>TEXT(Table1[[#This Row],[Date]], "MMM")</f>
        <v>Oct</v>
      </c>
      <c r="D358" s="8" t="str">
        <f>RIGHT(TEXT(Table1[[#This Row],[Date]],"DD/MM/YYYY"),4)</f>
        <v>2009</v>
      </c>
      <c r="E358" s="8" t="s">
        <v>102</v>
      </c>
      <c r="F358">
        <v>22.190000999999999</v>
      </c>
      <c r="G358">
        <v>22.889999</v>
      </c>
      <c r="H358">
        <v>21.952998999999998</v>
      </c>
      <c r="I358">
        <v>22.049999</v>
      </c>
      <c r="J358">
        <v>20.450154999999999</v>
      </c>
      <c r="K358">
        <v>30073000</v>
      </c>
      <c r="L358" t="s">
        <v>104</v>
      </c>
      <c r="M358">
        <v>18.735001</v>
      </c>
      <c r="N358">
        <v>19.504999000000002</v>
      </c>
      <c r="O358">
        <v>18.690000999999999</v>
      </c>
      <c r="P358">
        <v>19.142499999999998</v>
      </c>
      <c r="Q358">
        <v>17.228535000000001</v>
      </c>
      <c r="R358">
        <v>77930400</v>
      </c>
      <c r="T358">
        <f t="shared" si="8"/>
        <v>21.182959840000002</v>
      </c>
      <c r="U358">
        <f t="shared" si="9"/>
        <v>17.07962508</v>
      </c>
    </row>
    <row r="359" spans="1:21" x14ac:dyDescent="0.25">
      <c r="A359" s="1">
        <v>40115</v>
      </c>
      <c r="B359" s="1" t="str">
        <f>TEXT(Table1[[#This Row],[Date]], "DDD")</f>
        <v>Thu</v>
      </c>
      <c r="C359" s="8" t="str">
        <f>TEXT(Table1[[#This Row],[Date]], "MMM")</f>
        <v>Oct</v>
      </c>
      <c r="D359" s="8" t="str">
        <f>RIGHT(TEXT(Table1[[#This Row],[Date]],"DD/MM/YYYY"),4)</f>
        <v>2009</v>
      </c>
      <c r="E359" s="8" t="s">
        <v>102</v>
      </c>
      <c r="F359">
        <v>22.347999999999999</v>
      </c>
      <c r="G359">
        <v>22.879999000000002</v>
      </c>
      <c r="H359">
        <v>22.266999999999999</v>
      </c>
      <c r="I359">
        <v>22.792000000000002</v>
      </c>
      <c r="J359">
        <v>21.138318999999999</v>
      </c>
      <c r="K359">
        <v>17535000</v>
      </c>
      <c r="L359" t="s">
        <v>104</v>
      </c>
      <c r="M359">
        <v>19.252500999999999</v>
      </c>
      <c r="N359">
        <v>19.549999</v>
      </c>
      <c r="O359">
        <v>18.9575</v>
      </c>
      <c r="P359">
        <v>19.32</v>
      </c>
      <c r="Q359">
        <v>17.388296</v>
      </c>
      <c r="R359">
        <v>41498400</v>
      </c>
      <c r="T359">
        <f t="shared" si="8"/>
        <v>21.227619840000003</v>
      </c>
      <c r="U359">
        <f t="shared" si="9"/>
        <v>17.101250089999997</v>
      </c>
    </row>
    <row r="360" spans="1:21" x14ac:dyDescent="0.25">
      <c r="A360" s="1">
        <v>40116</v>
      </c>
      <c r="B360" s="1" t="str">
        <f>TEXT(Table1[[#This Row],[Date]], "DDD")</f>
        <v>Fri</v>
      </c>
      <c r="C360" s="8" t="str">
        <f>TEXT(Table1[[#This Row],[Date]], "MMM")</f>
        <v>Oct</v>
      </c>
      <c r="D360" s="8" t="str">
        <f>RIGHT(TEXT(Table1[[#This Row],[Date]],"DD/MM/YYYY"),4)</f>
        <v>2009</v>
      </c>
      <c r="E360" s="8" t="s">
        <v>102</v>
      </c>
      <c r="F360">
        <v>22.568000999999999</v>
      </c>
      <c r="G360">
        <v>22.639999</v>
      </c>
      <c r="H360">
        <v>21.799999</v>
      </c>
      <c r="I360">
        <v>21.902000000000001</v>
      </c>
      <c r="J360">
        <v>20.312895000000001</v>
      </c>
      <c r="K360">
        <v>25534000</v>
      </c>
      <c r="L360" t="s">
        <v>104</v>
      </c>
      <c r="M360">
        <v>19.239999999999998</v>
      </c>
      <c r="N360">
        <v>19.375</v>
      </c>
      <c r="O360">
        <v>18.790001</v>
      </c>
      <c r="P360">
        <v>18.940000999999999</v>
      </c>
      <c r="Q360">
        <v>17.046288000000001</v>
      </c>
      <c r="R360">
        <v>27308800</v>
      </c>
      <c r="T360">
        <f t="shared" si="8"/>
        <v>21.288859840000001</v>
      </c>
      <c r="U360">
        <f t="shared" si="9"/>
        <v>17.117475109999997</v>
      </c>
    </row>
    <row r="361" spans="1:21" x14ac:dyDescent="0.25">
      <c r="A361" s="1">
        <v>40119</v>
      </c>
      <c r="B361" s="1" t="str">
        <f>TEXT(Table1[[#This Row],[Date]], "DDD")</f>
        <v>Mon</v>
      </c>
      <c r="C361" s="8" t="str">
        <f>TEXT(Table1[[#This Row],[Date]], "MMM")</f>
        <v>Nov</v>
      </c>
      <c r="D361" s="8" t="str">
        <f>RIGHT(TEXT(Table1[[#This Row],[Date]],"DD/MM/YYYY"),4)</f>
        <v>2009</v>
      </c>
      <c r="E361" s="8" t="s">
        <v>102</v>
      </c>
      <c r="F361">
        <v>22.1</v>
      </c>
      <c r="G361">
        <v>22.556000000000001</v>
      </c>
      <c r="H361">
        <v>21.850999999999999</v>
      </c>
      <c r="I361">
        <v>22.264999</v>
      </c>
      <c r="J361">
        <v>20.649553000000001</v>
      </c>
      <c r="K361">
        <v>22586000</v>
      </c>
      <c r="L361" t="s">
        <v>104</v>
      </c>
      <c r="M361">
        <v>19.022499</v>
      </c>
      <c r="N361">
        <v>19.5425</v>
      </c>
      <c r="O361">
        <v>18.9575</v>
      </c>
      <c r="P361">
        <v>19.322500000000002</v>
      </c>
      <c r="Q361">
        <v>17.390550999999999</v>
      </c>
      <c r="R361">
        <v>25322800</v>
      </c>
      <c r="T361">
        <f t="shared" si="8"/>
        <v>21.320859840000004</v>
      </c>
      <c r="U361">
        <f t="shared" si="9"/>
        <v>17.143900109999997</v>
      </c>
    </row>
    <row r="362" spans="1:21" x14ac:dyDescent="0.25">
      <c r="A362" s="1">
        <v>40120</v>
      </c>
      <c r="B362" s="1" t="str">
        <f>TEXT(Table1[[#This Row],[Date]], "DDD")</f>
        <v>Tue</v>
      </c>
      <c r="C362" s="8" t="str">
        <f>TEXT(Table1[[#This Row],[Date]], "MMM")</f>
        <v>Nov</v>
      </c>
      <c r="D362" s="8" t="str">
        <f>RIGHT(TEXT(Table1[[#This Row],[Date]],"DD/MM/YYYY"),4)</f>
        <v>2009</v>
      </c>
      <c r="E362" s="8" t="s">
        <v>102</v>
      </c>
      <c r="F362">
        <v>22.497999</v>
      </c>
      <c r="G362">
        <v>22.614999999999998</v>
      </c>
      <c r="H362">
        <v>20.957001000000002</v>
      </c>
      <c r="I362">
        <v>21.92</v>
      </c>
      <c r="J362">
        <v>20.32959</v>
      </c>
      <c r="K362">
        <v>57844000</v>
      </c>
      <c r="L362" t="s">
        <v>104</v>
      </c>
      <c r="M362">
        <v>19.192499000000002</v>
      </c>
      <c r="N362">
        <v>19.4175</v>
      </c>
      <c r="O362">
        <v>18.950001</v>
      </c>
      <c r="P362">
        <v>19.412500000000001</v>
      </c>
      <c r="Q362">
        <v>17.471556</v>
      </c>
      <c r="R362">
        <v>26090800</v>
      </c>
      <c r="T362">
        <f t="shared" si="8"/>
        <v>21.351659819999998</v>
      </c>
      <c r="U362">
        <f t="shared" si="9"/>
        <v>17.177125109999999</v>
      </c>
    </row>
    <row r="363" spans="1:21" x14ac:dyDescent="0.25">
      <c r="A363" s="1">
        <v>40121</v>
      </c>
      <c r="B363" s="1" t="str">
        <f>TEXT(Table1[[#This Row],[Date]], "DDD")</f>
        <v>Wed</v>
      </c>
      <c r="C363" s="8" t="str">
        <f>TEXT(Table1[[#This Row],[Date]], "MMM")</f>
        <v>Nov</v>
      </c>
      <c r="D363" s="8" t="str">
        <f>RIGHT(TEXT(Table1[[#This Row],[Date]],"DD/MM/YYYY"),4)</f>
        <v>2009</v>
      </c>
      <c r="E363" s="8" t="s">
        <v>102</v>
      </c>
      <c r="F363">
        <v>22.010999999999999</v>
      </c>
      <c r="G363">
        <v>22.879000000000001</v>
      </c>
      <c r="H363">
        <v>22.010999999999999</v>
      </c>
      <c r="I363">
        <v>22.497999</v>
      </c>
      <c r="J363">
        <v>20.865652000000001</v>
      </c>
      <c r="K363">
        <v>34795000</v>
      </c>
      <c r="L363" t="s">
        <v>104</v>
      </c>
      <c r="M363">
        <v>19.575001</v>
      </c>
      <c r="N363">
        <v>19.875</v>
      </c>
      <c r="O363">
        <v>19.530000999999999</v>
      </c>
      <c r="P363">
        <v>19.577499</v>
      </c>
      <c r="Q363">
        <v>17.620049999999999</v>
      </c>
      <c r="R363">
        <v>24364000</v>
      </c>
      <c r="T363">
        <f t="shared" si="8"/>
        <v>21.381599820000002</v>
      </c>
      <c r="U363">
        <f t="shared" si="9"/>
        <v>17.211825099999995</v>
      </c>
    </row>
    <row r="364" spans="1:21" x14ac:dyDescent="0.25">
      <c r="A364" s="1">
        <v>40122</v>
      </c>
      <c r="B364" s="1" t="str">
        <f>TEXT(Table1[[#This Row],[Date]], "DDD")</f>
        <v>Thu</v>
      </c>
      <c r="C364" s="8" t="str">
        <f>TEXT(Table1[[#This Row],[Date]], "MMM")</f>
        <v>Nov</v>
      </c>
      <c r="D364" s="8" t="str">
        <f>RIGHT(TEXT(Table1[[#This Row],[Date]],"DD/MM/YYYY"),4)</f>
        <v>2009</v>
      </c>
      <c r="E364" s="8" t="s">
        <v>102</v>
      </c>
      <c r="F364">
        <v>22.799999</v>
      </c>
      <c r="G364">
        <v>23.025998999999999</v>
      </c>
      <c r="H364">
        <v>22.454000000000001</v>
      </c>
      <c r="I364">
        <v>23.024999999999999</v>
      </c>
      <c r="J364">
        <v>21.354412</v>
      </c>
      <c r="K364">
        <v>18812000</v>
      </c>
      <c r="L364" t="s">
        <v>104</v>
      </c>
      <c r="M364">
        <v>19.629999000000002</v>
      </c>
      <c r="N364">
        <v>19.9375</v>
      </c>
      <c r="O364">
        <v>19.567499000000002</v>
      </c>
      <c r="P364">
        <v>19.897499</v>
      </c>
      <c r="Q364">
        <v>17.908051</v>
      </c>
      <c r="R364">
        <v>16350400</v>
      </c>
      <c r="T364">
        <f t="shared" si="8"/>
        <v>21.413699800000003</v>
      </c>
      <c r="U364">
        <f t="shared" si="9"/>
        <v>17.254650089999995</v>
      </c>
    </row>
    <row r="365" spans="1:21" x14ac:dyDescent="0.25">
      <c r="A365" s="1">
        <v>40123</v>
      </c>
      <c r="B365" s="1" t="str">
        <f>TEXT(Table1[[#This Row],[Date]], "DDD")</f>
        <v>Fri</v>
      </c>
      <c r="C365" s="8" t="str">
        <f>TEXT(Table1[[#This Row],[Date]], "MMM")</f>
        <v>Nov</v>
      </c>
      <c r="D365" s="8" t="str">
        <f>RIGHT(TEXT(Table1[[#This Row],[Date]],"DD/MM/YYYY"),4)</f>
        <v>2009</v>
      </c>
      <c r="E365" s="8" t="s">
        <v>102</v>
      </c>
      <c r="F365">
        <v>22.775998999999999</v>
      </c>
      <c r="G365">
        <v>23.718</v>
      </c>
      <c r="H365">
        <v>22.728000999999999</v>
      </c>
      <c r="I365">
        <v>23.690000999999999</v>
      </c>
      <c r="J365">
        <v>21.971169</v>
      </c>
      <c r="K365">
        <v>24834000</v>
      </c>
      <c r="L365" t="s">
        <v>104</v>
      </c>
      <c r="M365">
        <v>19.75</v>
      </c>
      <c r="N365">
        <v>19.975000000000001</v>
      </c>
      <c r="O365">
        <v>19.662500000000001</v>
      </c>
      <c r="P365">
        <v>19.9175</v>
      </c>
      <c r="Q365">
        <v>17.926051999999999</v>
      </c>
      <c r="R365">
        <v>15763600</v>
      </c>
      <c r="T365">
        <f t="shared" si="8"/>
        <v>21.460819780000001</v>
      </c>
      <c r="U365">
        <f t="shared" si="9"/>
        <v>17.300450089999995</v>
      </c>
    </row>
    <row r="366" spans="1:21" x14ac:dyDescent="0.25">
      <c r="A366" s="1">
        <v>40126</v>
      </c>
      <c r="B366" s="1" t="str">
        <f>TEXT(Table1[[#This Row],[Date]], "DDD")</f>
        <v>Mon</v>
      </c>
      <c r="C366" s="8" t="str">
        <f>TEXT(Table1[[#This Row],[Date]], "MMM")</f>
        <v>Nov</v>
      </c>
      <c r="D366" s="8" t="str">
        <f>RIGHT(TEXT(Table1[[#This Row],[Date]],"DD/MM/YYYY"),4)</f>
        <v>2009</v>
      </c>
      <c r="E366" s="8" t="s">
        <v>102</v>
      </c>
      <c r="F366">
        <v>23.85</v>
      </c>
      <c r="G366">
        <v>24.292998999999998</v>
      </c>
      <c r="H366">
        <v>23.5</v>
      </c>
      <c r="I366">
        <v>24.219000000000001</v>
      </c>
      <c r="J366">
        <v>22.461781999999999</v>
      </c>
      <c r="K366">
        <v>27818000</v>
      </c>
      <c r="L366" t="s">
        <v>104</v>
      </c>
      <c r="M366">
        <v>19.965</v>
      </c>
      <c r="N366">
        <v>20.41</v>
      </c>
      <c r="O366">
        <v>19.924999</v>
      </c>
      <c r="P366">
        <v>20.290001</v>
      </c>
      <c r="Q366">
        <v>18.261316000000001</v>
      </c>
      <c r="R366">
        <v>26318800</v>
      </c>
      <c r="T366">
        <f t="shared" si="8"/>
        <v>21.5214198</v>
      </c>
      <c r="U366">
        <f t="shared" si="9"/>
        <v>17.349825099999993</v>
      </c>
    </row>
    <row r="367" spans="1:21" x14ac:dyDescent="0.25">
      <c r="A367" s="1">
        <v>40127</v>
      </c>
      <c r="B367" s="1" t="str">
        <f>TEXT(Table1[[#This Row],[Date]], "DDD")</f>
        <v>Tue</v>
      </c>
      <c r="C367" s="8" t="str">
        <f>TEXT(Table1[[#This Row],[Date]], "MMM")</f>
        <v>Nov</v>
      </c>
      <c r="D367" s="8" t="str">
        <f>RIGHT(TEXT(Table1[[#This Row],[Date]],"DD/MM/YYYY"),4)</f>
        <v>2009</v>
      </c>
      <c r="E367" s="8" t="s">
        <v>102</v>
      </c>
      <c r="F367">
        <v>24.138000000000002</v>
      </c>
      <c r="G367">
        <v>24.15</v>
      </c>
      <c r="H367">
        <v>23.745999999999999</v>
      </c>
      <c r="I367">
        <v>23.867000999999998</v>
      </c>
      <c r="J367">
        <v>22.135324000000001</v>
      </c>
      <c r="K367">
        <v>19921000</v>
      </c>
      <c r="L367" t="s">
        <v>104</v>
      </c>
      <c r="M367">
        <v>20.225000000000001</v>
      </c>
      <c r="N367">
        <v>20.372499000000001</v>
      </c>
      <c r="O367">
        <v>20.139999</v>
      </c>
      <c r="P367">
        <v>20.274999999999999</v>
      </c>
      <c r="Q367">
        <v>18.247810000000001</v>
      </c>
      <c r="R367">
        <v>19660000</v>
      </c>
      <c r="T367">
        <f t="shared" si="8"/>
        <v>21.5986598</v>
      </c>
      <c r="U367">
        <f t="shared" si="9"/>
        <v>17.399150099999996</v>
      </c>
    </row>
    <row r="368" spans="1:21" x14ac:dyDescent="0.25">
      <c r="A368" s="1">
        <v>40128</v>
      </c>
      <c r="B368" s="1" t="str">
        <f>TEXT(Table1[[#This Row],[Date]], "DDD")</f>
        <v>Wed</v>
      </c>
      <c r="C368" s="8" t="str">
        <f>TEXT(Table1[[#This Row],[Date]], "MMM")</f>
        <v>Nov</v>
      </c>
      <c r="D368" s="8" t="str">
        <f>RIGHT(TEXT(Table1[[#This Row],[Date]],"DD/MM/YYYY"),4)</f>
        <v>2009</v>
      </c>
      <c r="E368" s="8" t="s">
        <v>102</v>
      </c>
      <c r="F368">
        <v>23.902999999999999</v>
      </c>
      <c r="G368">
        <v>24.283000999999999</v>
      </c>
      <c r="H368">
        <v>23.641000999999999</v>
      </c>
      <c r="I368">
        <v>23.790001</v>
      </c>
      <c r="J368">
        <v>22.06391</v>
      </c>
      <c r="K368">
        <v>17284000</v>
      </c>
      <c r="L368" t="s">
        <v>104</v>
      </c>
      <c r="M368">
        <v>20.405000999999999</v>
      </c>
      <c r="N368">
        <v>20.4925</v>
      </c>
      <c r="O368">
        <v>20.094999000000001</v>
      </c>
      <c r="P368">
        <v>20.204999999999998</v>
      </c>
      <c r="Q368">
        <v>18.184811</v>
      </c>
      <c r="R368">
        <v>14662800</v>
      </c>
      <c r="T368">
        <f t="shared" si="8"/>
        <v>21.670739819999998</v>
      </c>
      <c r="U368">
        <f t="shared" si="9"/>
        <v>17.448100099999994</v>
      </c>
    </row>
    <row r="369" spans="1:21" x14ac:dyDescent="0.25">
      <c r="A369" s="1">
        <v>40129</v>
      </c>
      <c r="B369" s="1" t="str">
        <f>TEXT(Table1[[#This Row],[Date]], "DDD")</f>
        <v>Thu</v>
      </c>
      <c r="C369" s="8" t="str">
        <f>TEXT(Table1[[#This Row],[Date]], "MMM")</f>
        <v>Nov</v>
      </c>
      <c r="D369" s="8" t="str">
        <f>RIGHT(TEXT(Table1[[#This Row],[Date]],"DD/MM/YYYY"),4)</f>
        <v>2009</v>
      </c>
      <c r="E369" s="8" t="s">
        <v>102</v>
      </c>
      <c r="F369">
        <v>23.749001</v>
      </c>
      <c r="G369">
        <v>24.165001</v>
      </c>
      <c r="H369">
        <v>23.562000000000001</v>
      </c>
      <c r="I369">
        <v>23.688998999999999</v>
      </c>
      <c r="J369">
        <v>21.970236</v>
      </c>
      <c r="K369">
        <v>13814000</v>
      </c>
      <c r="L369" t="s">
        <v>104</v>
      </c>
      <c r="M369">
        <v>20.170000000000002</v>
      </c>
      <c r="N369">
        <v>20.272499</v>
      </c>
      <c r="O369">
        <v>19.8325</v>
      </c>
      <c r="P369">
        <v>19.98</v>
      </c>
      <c r="Q369">
        <v>18.010162000000001</v>
      </c>
      <c r="R369">
        <v>12969200</v>
      </c>
      <c r="T369">
        <f t="shared" si="8"/>
        <v>21.74519986</v>
      </c>
      <c r="U369">
        <f t="shared" si="9"/>
        <v>17.491225099999994</v>
      </c>
    </row>
    <row r="370" spans="1:21" x14ac:dyDescent="0.25">
      <c r="A370" s="1">
        <v>40130</v>
      </c>
      <c r="B370" s="1" t="str">
        <f>TEXT(Table1[[#This Row],[Date]], "DDD")</f>
        <v>Fri</v>
      </c>
      <c r="C370" s="8" t="str">
        <f>TEXT(Table1[[#This Row],[Date]], "MMM")</f>
        <v>Nov</v>
      </c>
      <c r="D370" s="8" t="str">
        <f>RIGHT(TEXT(Table1[[#This Row],[Date]],"DD/MM/YYYY"),4)</f>
        <v>2009</v>
      </c>
      <c r="E370" s="8" t="s">
        <v>102</v>
      </c>
      <c r="F370">
        <v>23.76</v>
      </c>
      <c r="G370">
        <v>23.85</v>
      </c>
      <c r="H370">
        <v>23.263999999999999</v>
      </c>
      <c r="I370">
        <v>23.472000000000001</v>
      </c>
      <c r="J370">
        <v>21.768982000000001</v>
      </c>
      <c r="K370">
        <v>14936000</v>
      </c>
      <c r="L370" t="s">
        <v>104</v>
      </c>
      <c r="M370">
        <v>19.982500000000002</v>
      </c>
      <c r="N370">
        <v>20.047501</v>
      </c>
      <c r="O370">
        <v>19.6875</v>
      </c>
      <c r="P370">
        <v>20</v>
      </c>
      <c r="Q370">
        <v>18.028193999999999</v>
      </c>
      <c r="R370">
        <v>13697600</v>
      </c>
      <c r="T370">
        <f t="shared" si="8"/>
        <v>21.818079839999999</v>
      </c>
      <c r="U370">
        <f t="shared" si="9"/>
        <v>17.538500099999993</v>
      </c>
    </row>
    <row r="371" spans="1:21" x14ac:dyDescent="0.25">
      <c r="A371" s="1">
        <v>40133</v>
      </c>
      <c r="B371" s="1" t="str">
        <f>TEXT(Table1[[#This Row],[Date]], "DDD")</f>
        <v>Mon</v>
      </c>
      <c r="C371" s="8" t="str">
        <f>TEXT(Table1[[#This Row],[Date]], "MMM")</f>
        <v>Nov</v>
      </c>
      <c r="D371" s="8" t="str">
        <f>RIGHT(TEXT(Table1[[#This Row],[Date]],"DD/MM/YYYY"),4)</f>
        <v>2009</v>
      </c>
      <c r="E371" s="8" t="s">
        <v>102</v>
      </c>
      <c r="F371">
        <v>23.643000000000001</v>
      </c>
      <c r="G371">
        <v>23.674999</v>
      </c>
      <c r="H371">
        <v>22.891999999999999</v>
      </c>
      <c r="I371">
        <v>23.08</v>
      </c>
      <c r="J371">
        <v>21.405424</v>
      </c>
      <c r="K371">
        <v>26591000</v>
      </c>
      <c r="L371" t="s">
        <v>104</v>
      </c>
      <c r="M371">
        <v>20.024999999999999</v>
      </c>
      <c r="N371">
        <v>20.0975</v>
      </c>
      <c r="O371">
        <v>19.805</v>
      </c>
      <c r="P371">
        <v>19.887501</v>
      </c>
      <c r="Q371">
        <v>17.926774999999999</v>
      </c>
      <c r="R371">
        <v>23030400</v>
      </c>
      <c r="T371">
        <f t="shared" si="8"/>
        <v>21.880719839999998</v>
      </c>
      <c r="U371">
        <f t="shared" si="9"/>
        <v>17.582500109999994</v>
      </c>
    </row>
    <row r="372" spans="1:21" x14ac:dyDescent="0.25">
      <c r="A372" s="1">
        <v>40134</v>
      </c>
      <c r="B372" s="1" t="str">
        <f>TEXT(Table1[[#This Row],[Date]], "DDD")</f>
        <v>Tue</v>
      </c>
      <c r="C372" s="8" t="str">
        <f>TEXT(Table1[[#This Row],[Date]], "MMM")</f>
        <v>Nov</v>
      </c>
      <c r="D372" s="8" t="str">
        <f>RIGHT(TEXT(Table1[[#This Row],[Date]],"DD/MM/YYYY"),4)</f>
        <v>2009</v>
      </c>
      <c r="E372" s="8" t="s">
        <v>102</v>
      </c>
      <c r="F372">
        <v>22.975000000000001</v>
      </c>
      <c r="G372">
        <v>23.145</v>
      </c>
      <c r="H372">
        <v>22.914000000000001</v>
      </c>
      <c r="I372">
        <v>23.1</v>
      </c>
      <c r="J372">
        <v>21.423974999999999</v>
      </c>
      <c r="K372">
        <v>18894000</v>
      </c>
      <c r="L372" t="s">
        <v>104</v>
      </c>
      <c r="M372">
        <v>19.889999</v>
      </c>
      <c r="N372">
        <v>20.170000000000002</v>
      </c>
      <c r="O372">
        <v>19.822500000000002</v>
      </c>
      <c r="P372">
        <v>20.137501</v>
      </c>
      <c r="Q372">
        <v>18.152125999999999</v>
      </c>
      <c r="R372">
        <v>15734000</v>
      </c>
      <c r="T372">
        <f t="shared" ref="T372:T435" si="10">AVERAGE(I322:I371)</f>
        <v>21.930219839999996</v>
      </c>
      <c r="U372">
        <f t="shared" si="9"/>
        <v>17.624325119999991</v>
      </c>
    </row>
    <row r="373" spans="1:21" x14ac:dyDescent="0.25">
      <c r="A373" s="1">
        <v>40135</v>
      </c>
      <c r="B373" s="1" t="str">
        <f>TEXT(Table1[[#This Row],[Date]], "DDD")</f>
        <v>Wed</v>
      </c>
      <c r="C373" s="8" t="str">
        <f>TEXT(Table1[[#This Row],[Date]], "MMM")</f>
        <v>Nov</v>
      </c>
      <c r="D373" s="8" t="str">
        <f>RIGHT(TEXT(Table1[[#This Row],[Date]],"DD/MM/YYYY"),4)</f>
        <v>2009</v>
      </c>
      <c r="E373" s="8" t="s">
        <v>102</v>
      </c>
      <c r="F373">
        <v>23.004999000000002</v>
      </c>
      <c r="G373">
        <v>23.193000999999999</v>
      </c>
      <c r="H373">
        <v>22.591000000000001</v>
      </c>
      <c r="I373">
        <v>22.728000999999999</v>
      </c>
      <c r="J373">
        <v>21.078962000000001</v>
      </c>
      <c r="K373">
        <v>20717000</v>
      </c>
      <c r="L373" t="s">
        <v>104</v>
      </c>
      <c r="M373">
        <v>20.047501</v>
      </c>
      <c r="N373">
        <v>20.217500999999999</v>
      </c>
      <c r="O373">
        <v>19.915001</v>
      </c>
      <c r="P373">
        <v>20.0975</v>
      </c>
      <c r="Q373">
        <v>18.116071999999999</v>
      </c>
      <c r="R373">
        <v>11470800</v>
      </c>
      <c r="T373">
        <f t="shared" si="10"/>
        <v>21.977319819999995</v>
      </c>
      <c r="U373">
        <f t="shared" si="9"/>
        <v>17.667850119999994</v>
      </c>
    </row>
    <row r="374" spans="1:21" x14ac:dyDescent="0.25">
      <c r="A374" s="1">
        <v>40136</v>
      </c>
      <c r="B374" s="1" t="str">
        <f>TEXT(Table1[[#This Row],[Date]], "DDD")</f>
        <v>Thu</v>
      </c>
      <c r="C374" s="8" t="str">
        <f>TEXT(Table1[[#This Row],[Date]], "MMM")</f>
        <v>Nov</v>
      </c>
      <c r="D374" s="8" t="str">
        <f>RIGHT(TEXT(Table1[[#This Row],[Date]],"DD/MM/YYYY"),4)</f>
        <v>2009</v>
      </c>
      <c r="E374" s="8" t="s">
        <v>102</v>
      </c>
      <c r="F374">
        <v>22.577000000000002</v>
      </c>
      <c r="G374">
        <v>23.596001000000001</v>
      </c>
      <c r="H374">
        <v>22.287001</v>
      </c>
      <c r="I374">
        <v>23.009001000000001</v>
      </c>
      <c r="J374">
        <v>21.339575</v>
      </c>
      <c r="K374">
        <v>43957000</v>
      </c>
      <c r="L374" t="s">
        <v>104</v>
      </c>
      <c r="M374">
        <v>19.9925</v>
      </c>
      <c r="N374">
        <v>20.387501</v>
      </c>
      <c r="O374">
        <v>19.557500999999998</v>
      </c>
      <c r="P374">
        <v>20.045000000000002</v>
      </c>
      <c r="Q374">
        <v>18.068753999999998</v>
      </c>
      <c r="R374">
        <v>36533600</v>
      </c>
      <c r="T374">
        <f t="shared" si="10"/>
        <v>22.011259839999994</v>
      </c>
      <c r="U374">
        <f t="shared" si="9"/>
        <v>17.712650119999992</v>
      </c>
    </row>
    <row r="375" spans="1:21" x14ac:dyDescent="0.25">
      <c r="A375" s="1">
        <v>40137</v>
      </c>
      <c r="B375" s="1" t="str">
        <f>TEXT(Table1[[#This Row],[Date]], "DDD")</f>
        <v>Fri</v>
      </c>
      <c r="C375" s="8" t="str">
        <f>TEXT(Table1[[#This Row],[Date]], "MMM")</f>
        <v>Nov</v>
      </c>
      <c r="D375" s="8" t="str">
        <f>RIGHT(TEXT(Table1[[#This Row],[Date]],"DD/MM/YYYY"),4)</f>
        <v>2009</v>
      </c>
      <c r="E375" s="8" t="s">
        <v>102</v>
      </c>
      <c r="F375">
        <v>22.974001000000001</v>
      </c>
      <c r="G375">
        <v>23.173999999999999</v>
      </c>
      <c r="H375">
        <v>22.844000000000001</v>
      </c>
      <c r="I375">
        <v>23.115998999999999</v>
      </c>
      <c r="J375">
        <v>21.438808000000002</v>
      </c>
      <c r="K375">
        <v>18119000</v>
      </c>
      <c r="L375" t="s">
        <v>104</v>
      </c>
      <c r="M375">
        <v>19.93</v>
      </c>
      <c r="N375">
        <v>20.110001</v>
      </c>
      <c r="O375">
        <v>19.907499000000001</v>
      </c>
      <c r="P375">
        <v>20</v>
      </c>
      <c r="Q375">
        <v>18.028193999999999</v>
      </c>
      <c r="R375">
        <v>12538400</v>
      </c>
      <c r="T375">
        <f t="shared" si="10"/>
        <v>22.048239859999988</v>
      </c>
      <c r="U375">
        <f t="shared" si="9"/>
        <v>17.760650119999994</v>
      </c>
    </row>
    <row r="376" spans="1:21" x14ac:dyDescent="0.25">
      <c r="A376" s="1">
        <v>40140</v>
      </c>
      <c r="B376" s="1" t="str">
        <f>TEXT(Table1[[#This Row],[Date]], "DDD")</f>
        <v>Mon</v>
      </c>
      <c r="C376" s="8" t="str">
        <f>TEXT(Table1[[#This Row],[Date]], "MMM")</f>
        <v>Nov</v>
      </c>
      <c r="D376" s="8" t="str">
        <f>RIGHT(TEXT(Table1[[#This Row],[Date]],"DD/MM/YYYY"),4)</f>
        <v>2009</v>
      </c>
      <c r="E376" s="8" t="s">
        <v>102</v>
      </c>
      <c r="F376">
        <v>23.349001000000001</v>
      </c>
      <c r="G376">
        <v>23.629000000000001</v>
      </c>
      <c r="H376">
        <v>23.278998999999999</v>
      </c>
      <c r="I376">
        <v>23.618998999999999</v>
      </c>
      <c r="J376">
        <v>21.905313</v>
      </c>
      <c r="K376">
        <v>13152000</v>
      </c>
      <c r="L376" t="s">
        <v>104</v>
      </c>
      <c r="M376">
        <v>20.195</v>
      </c>
      <c r="N376">
        <v>20.200001</v>
      </c>
      <c r="O376">
        <v>19.977501</v>
      </c>
      <c r="P376">
        <v>20.110001</v>
      </c>
      <c r="Q376">
        <v>18.127338000000002</v>
      </c>
      <c r="R376">
        <v>17463600</v>
      </c>
      <c r="T376">
        <f t="shared" si="10"/>
        <v>22.092939819999991</v>
      </c>
      <c r="U376">
        <f t="shared" si="9"/>
        <v>17.811550129999993</v>
      </c>
    </row>
    <row r="377" spans="1:21" x14ac:dyDescent="0.25">
      <c r="A377" s="1">
        <v>40141</v>
      </c>
      <c r="B377" s="1" t="str">
        <f>TEXT(Table1[[#This Row],[Date]], "DDD")</f>
        <v>Tue</v>
      </c>
      <c r="C377" s="8" t="str">
        <f>TEXT(Table1[[#This Row],[Date]], "MMM")</f>
        <v>Nov</v>
      </c>
      <c r="D377" s="8" t="str">
        <f>RIGHT(TEXT(Table1[[#This Row],[Date]],"DD/MM/YYYY"),4)</f>
        <v>2009</v>
      </c>
      <c r="E377" s="8" t="s">
        <v>102</v>
      </c>
      <c r="F377">
        <v>23.684999000000001</v>
      </c>
      <c r="G377">
        <v>23.812999999999999</v>
      </c>
      <c r="H377">
        <v>23.402000000000001</v>
      </c>
      <c r="I377">
        <v>23.764999</v>
      </c>
      <c r="J377">
        <v>22.04072</v>
      </c>
      <c r="K377">
        <v>10483000</v>
      </c>
      <c r="L377" t="s">
        <v>104</v>
      </c>
      <c r="M377">
        <v>20.087499999999999</v>
      </c>
      <c r="N377">
        <v>20.16</v>
      </c>
      <c r="O377">
        <v>19.899999999999999</v>
      </c>
      <c r="P377">
        <v>20.155000999999999</v>
      </c>
      <c r="Q377">
        <v>18.167912999999999</v>
      </c>
      <c r="R377">
        <v>12153200</v>
      </c>
      <c r="T377">
        <f t="shared" si="10"/>
        <v>22.149339799999996</v>
      </c>
      <c r="U377">
        <f t="shared" si="9"/>
        <v>17.861425139999994</v>
      </c>
    </row>
    <row r="378" spans="1:21" x14ac:dyDescent="0.25">
      <c r="A378" s="1">
        <v>40142</v>
      </c>
      <c r="B378" s="1" t="str">
        <f>TEXT(Table1[[#This Row],[Date]], "DDD")</f>
        <v>Wed</v>
      </c>
      <c r="C378" s="8" t="str">
        <f>TEXT(Table1[[#This Row],[Date]], "MMM")</f>
        <v>Nov</v>
      </c>
      <c r="D378" s="8" t="str">
        <f>RIGHT(TEXT(Table1[[#This Row],[Date]],"DD/MM/YYYY"),4)</f>
        <v>2009</v>
      </c>
      <c r="E378" s="8" t="s">
        <v>102</v>
      </c>
      <c r="F378">
        <v>23.846001000000001</v>
      </c>
      <c r="G378">
        <v>24.058001000000001</v>
      </c>
      <c r="H378">
        <v>23.761998999999999</v>
      </c>
      <c r="I378">
        <v>23.983999000000001</v>
      </c>
      <c r="J378">
        <v>22.243834</v>
      </c>
      <c r="K378">
        <v>11677000</v>
      </c>
      <c r="L378" t="s">
        <v>104</v>
      </c>
      <c r="M378">
        <v>20.200001</v>
      </c>
      <c r="N378">
        <v>20.475000000000001</v>
      </c>
      <c r="O378">
        <v>20.092500999999999</v>
      </c>
      <c r="P378">
        <v>20.447500000000002</v>
      </c>
      <c r="Q378">
        <v>18.431567999999999</v>
      </c>
      <c r="R378">
        <v>11494800</v>
      </c>
      <c r="T378">
        <f t="shared" si="10"/>
        <v>22.19657978</v>
      </c>
      <c r="U378">
        <f t="shared" si="9"/>
        <v>17.916625139999994</v>
      </c>
    </row>
    <row r="379" spans="1:21" x14ac:dyDescent="0.25">
      <c r="A379" s="1">
        <v>40144</v>
      </c>
      <c r="B379" s="1" t="str">
        <f>TEXT(Table1[[#This Row],[Date]], "DDD")</f>
        <v>Fri</v>
      </c>
      <c r="C379" s="8" t="str">
        <f>TEXT(Table1[[#This Row],[Date]], "MMM")</f>
        <v>Nov</v>
      </c>
      <c r="D379" s="8" t="str">
        <f>RIGHT(TEXT(Table1[[#This Row],[Date]],"DD/MM/YYYY"),4)</f>
        <v>2009</v>
      </c>
      <c r="E379" s="8" t="s">
        <v>102</v>
      </c>
      <c r="F379">
        <v>23.452000000000002</v>
      </c>
      <c r="G379">
        <v>23.84</v>
      </c>
      <c r="H379">
        <v>23.450001</v>
      </c>
      <c r="I379">
        <v>23.559000000000001</v>
      </c>
      <c r="J379">
        <v>21.849667</v>
      </c>
      <c r="K379">
        <v>6481000</v>
      </c>
      <c r="L379" t="s">
        <v>104</v>
      </c>
      <c r="M379">
        <v>20.02</v>
      </c>
      <c r="N379">
        <v>20.209999</v>
      </c>
      <c r="O379">
        <v>19.899999999999999</v>
      </c>
      <c r="P379">
        <v>20.0825</v>
      </c>
      <c r="Q379">
        <v>18.102550999999998</v>
      </c>
      <c r="R379">
        <v>9295200</v>
      </c>
      <c r="T379">
        <f t="shared" si="10"/>
        <v>22.236739759999999</v>
      </c>
      <c r="U379">
        <f t="shared" si="9"/>
        <v>17.968725139999997</v>
      </c>
    </row>
    <row r="380" spans="1:21" x14ac:dyDescent="0.25">
      <c r="A380" s="1">
        <v>40147</v>
      </c>
      <c r="B380" s="1" t="str">
        <f>TEXT(Table1[[#This Row],[Date]], "DDD")</f>
        <v>Mon</v>
      </c>
      <c r="C380" s="8" t="str">
        <f>TEXT(Table1[[#This Row],[Date]], "MMM")</f>
        <v>Nov</v>
      </c>
      <c r="D380" s="8" t="str">
        <f>RIGHT(TEXT(Table1[[#This Row],[Date]],"DD/MM/YYYY"),4)</f>
        <v>2009</v>
      </c>
      <c r="E380" s="8" t="s">
        <v>102</v>
      </c>
      <c r="F380">
        <v>23.695</v>
      </c>
      <c r="G380">
        <v>24.085999999999999</v>
      </c>
      <c r="H380">
        <v>23.608000000000001</v>
      </c>
      <c r="I380">
        <v>24.085999999999999</v>
      </c>
      <c r="J380">
        <v>22.338436000000002</v>
      </c>
      <c r="K380">
        <v>13921000</v>
      </c>
      <c r="L380" t="s">
        <v>104</v>
      </c>
      <c r="M380">
        <v>20.0825</v>
      </c>
      <c r="N380">
        <v>20.344999000000001</v>
      </c>
      <c r="O380">
        <v>20.049999</v>
      </c>
      <c r="P380">
        <v>20.25</v>
      </c>
      <c r="Q380">
        <v>18.253544000000002</v>
      </c>
      <c r="R380">
        <v>15704800</v>
      </c>
      <c r="T380">
        <f t="shared" si="10"/>
        <v>22.267519759999999</v>
      </c>
      <c r="U380">
        <f t="shared" si="9"/>
        <v>18.020125139999994</v>
      </c>
    </row>
    <row r="381" spans="1:21" x14ac:dyDescent="0.25">
      <c r="A381" s="1">
        <v>40148</v>
      </c>
      <c r="B381" s="1" t="str">
        <f>TEXT(Table1[[#This Row],[Date]], "DDD")</f>
        <v>Tue</v>
      </c>
      <c r="C381" s="8" t="str">
        <f>TEXT(Table1[[#This Row],[Date]], "MMM")</f>
        <v>Dec</v>
      </c>
      <c r="D381" s="8" t="str">
        <f>RIGHT(TEXT(Table1[[#This Row],[Date]],"DD/MM/YYYY"),4)</f>
        <v>2009</v>
      </c>
      <c r="E381" s="8" t="s">
        <v>102</v>
      </c>
      <c r="F381">
        <v>24.195</v>
      </c>
      <c r="G381">
        <v>24.396999000000001</v>
      </c>
      <c r="H381">
        <v>24.085999999999999</v>
      </c>
      <c r="I381">
        <v>24.298999999999999</v>
      </c>
      <c r="J381">
        <v>22.535978</v>
      </c>
      <c r="K381">
        <v>13805000</v>
      </c>
      <c r="L381" t="s">
        <v>104</v>
      </c>
      <c r="M381">
        <v>20.360001</v>
      </c>
      <c r="N381">
        <v>20.85</v>
      </c>
      <c r="O381">
        <v>20.25</v>
      </c>
      <c r="P381">
        <v>20.7425</v>
      </c>
      <c r="Q381">
        <v>18.697493000000001</v>
      </c>
      <c r="R381">
        <v>24410000</v>
      </c>
      <c r="T381">
        <f t="shared" si="10"/>
        <v>22.302099760000001</v>
      </c>
      <c r="U381">
        <f t="shared" si="9"/>
        <v>18.077900139999993</v>
      </c>
    </row>
    <row r="382" spans="1:21" x14ac:dyDescent="0.25">
      <c r="A382" s="1">
        <v>40149</v>
      </c>
      <c r="B382" s="1" t="str">
        <f>TEXT(Table1[[#This Row],[Date]], "DDD")</f>
        <v>Wed</v>
      </c>
      <c r="C382" s="8" t="str">
        <f>TEXT(Table1[[#This Row],[Date]], "MMM")</f>
        <v>Dec</v>
      </c>
      <c r="D382" s="8" t="str">
        <f>RIGHT(TEXT(Table1[[#This Row],[Date]],"DD/MM/YYYY"),4)</f>
        <v>2009</v>
      </c>
      <c r="E382" s="8" t="s">
        <v>102</v>
      </c>
      <c r="F382">
        <v>24.222999999999999</v>
      </c>
      <c r="G382">
        <v>24.688998999999999</v>
      </c>
      <c r="H382">
        <v>24.190999999999999</v>
      </c>
      <c r="I382">
        <v>24.242000999999998</v>
      </c>
      <c r="J382">
        <v>22.48312</v>
      </c>
      <c r="K382">
        <v>13979000</v>
      </c>
      <c r="L382" t="s">
        <v>104</v>
      </c>
      <c r="M382">
        <v>20.762501</v>
      </c>
      <c r="N382">
        <v>20.85</v>
      </c>
      <c r="O382">
        <v>20.52</v>
      </c>
      <c r="P382">
        <v>20.555</v>
      </c>
      <c r="Q382">
        <v>18.528475</v>
      </c>
      <c r="R382">
        <v>12852800</v>
      </c>
      <c r="T382">
        <f t="shared" si="10"/>
        <v>22.342839779999998</v>
      </c>
      <c r="U382">
        <f t="shared" si="9"/>
        <v>18.132575139999997</v>
      </c>
    </row>
    <row r="383" spans="1:21" x14ac:dyDescent="0.25">
      <c r="A383" s="1">
        <v>40150</v>
      </c>
      <c r="B383" s="1" t="str">
        <f>TEXT(Table1[[#This Row],[Date]], "DDD")</f>
        <v>Thu</v>
      </c>
      <c r="C383" s="8" t="str">
        <f>TEXT(Table1[[#This Row],[Date]], "MMM")</f>
        <v>Dec</v>
      </c>
      <c r="D383" s="8" t="str">
        <f>RIGHT(TEXT(Table1[[#This Row],[Date]],"DD/MM/YYYY"),4)</f>
        <v>2009</v>
      </c>
      <c r="E383" s="8" t="s">
        <v>102</v>
      </c>
      <c r="F383">
        <v>24.382999000000002</v>
      </c>
      <c r="G383">
        <v>24.475999999999999</v>
      </c>
      <c r="H383">
        <v>23.541</v>
      </c>
      <c r="I383">
        <v>23.615998999999999</v>
      </c>
      <c r="J383">
        <v>21.902536000000001</v>
      </c>
      <c r="K383">
        <v>12077000</v>
      </c>
      <c r="L383" t="s">
        <v>104</v>
      </c>
      <c r="M383">
        <v>20.587499999999999</v>
      </c>
      <c r="N383">
        <v>20.657499000000001</v>
      </c>
      <c r="O383">
        <v>19.982500000000002</v>
      </c>
      <c r="P383">
        <v>20.0075</v>
      </c>
      <c r="Q383">
        <v>18.034953999999999</v>
      </c>
      <c r="R383">
        <v>19122800</v>
      </c>
      <c r="T383">
        <f t="shared" si="10"/>
        <v>22.378519800000003</v>
      </c>
      <c r="U383">
        <f t="shared" si="9"/>
        <v>18.181925139999997</v>
      </c>
    </row>
    <row r="384" spans="1:21" x14ac:dyDescent="0.25">
      <c r="A384" s="1">
        <v>40151</v>
      </c>
      <c r="B384" s="1" t="str">
        <f>TEXT(Table1[[#This Row],[Date]], "DDD")</f>
        <v>Fri</v>
      </c>
      <c r="C384" s="8" t="str">
        <f>TEXT(Table1[[#This Row],[Date]], "MMM")</f>
        <v>Dec</v>
      </c>
      <c r="D384" s="8" t="str">
        <f>RIGHT(TEXT(Table1[[#This Row],[Date]],"DD/MM/YYYY"),4)</f>
        <v>2009</v>
      </c>
      <c r="E384" s="8" t="s">
        <v>102</v>
      </c>
      <c r="F384">
        <v>24</v>
      </c>
      <c r="G384">
        <v>24.315999999999999</v>
      </c>
      <c r="H384">
        <v>23.551000999999999</v>
      </c>
      <c r="I384">
        <v>24.132999000000002</v>
      </c>
      <c r="J384">
        <v>22.382023</v>
      </c>
      <c r="K384">
        <v>14319000</v>
      </c>
      <c r="L384" t="s">
        <v>104</v>
      </c>
      <c r="M384">
        <v>20.272499</v>
      </c>
      <c r="N384">
        <v>20.397499</v>
      </c>
      <c r="O384">
        <v>19.677499999999998</v>
      </c>
      <c r="P384">
        <v>20.067499000000002</v>
      </c>
      <c r="Q384">
        <v>18.089039</v>
      </c>
      <c r="R384">
        <v>21865600</v>
      </c>
      <c r="T384">
        <f t="shared" si="10"/>
        <v>22.412059800000002</v>
      </c>
      <c r="U384">
        <f t="shared" si="9"/>
        <v>18.225975129999998</v>
      </c>
    </row>
    <row r="385" spans="1:21" x14ac:dyDescent="0.25">
      <c r="A385" s="1">
        <v>40154</v>
      </c>
      <c r="B385" s="1" t="str">
        <f>TEXT(Table1[[#This Row],[Date]], "DDD")</f>
        <v>Mon</v>
      </c>
      <c r="C385" s="8" t="str">
        <f>TEXT(Table1[[#This Row],[Date]], "MMM")</f>
        <v>Dec</v>
      </c>
      <c r="D385" s="8" t="str">
        <f>RIGHT(TEXT(Table1[[#This Row],[Date]],"DD/MM/YYYY"),4)</f>
        <v>2009</v>
      </c>
      <c r="E385" s="8" t="s">
        <v>102</v>
      </c>
      <c r="F385">
        <v>23.950001</v>
      </c>
      <c r="G385">
        <v>24.249001</v>
      </c>
      <c r="H385">
        <v>23.754999000000002</v>
      </c>
      <c r="I385">
        <v>23.893999000000001</v>
      </c>
      <c r="J385">
        <v>22.160360000000001</v>
      </c>
      <c r="K385">
        <v>7632000</v>
      </c>
      <c r="L385" t="s">
        <v>104</v>
      </c>
      <c r="M385">
        <v>20.065000999999999</v>
      </c>
      <c r="N385">
        <v>20.16</v>
      </c>
      <c r="O385">
        <v>19.959999</v>
      </c>
      <c r="P385">
        <v>19.982500000000002</v>
      </c>
      <c r="Q385">
        <v>18.012412999999999</v>
      </c>
      <c r="R385">
        <v>9660800</v>
      </c>
      <c r="T385">
        <f t="shared" si="10"/>
        <v>22.4648398</v>
      </c>
      <c r="U385">
        <f t="shared" si="9"/>
        <v>18.264775119999996</v>
      </c>
    </row>
    <row r="386" spans="1:21" x14ac:dyDescent="0.25">
      <c r="A386" s="1">
        <v>40155</v>
      </c>
      <c r="B386" s="1" t="str">
        <f>TEXT(Table1[[#This Row],[Date]], "DDD")</f>
        <v>Tue</v>
      </c>
      <c r="C386" s="8" t="str">
        <f>TEXT(Table1[[#This Row],[Date]], "MMM")</f>
        <v>Dec</v>
      </c>
      <c r="D386" s="8" t="str">
        <f>RIGHT(TEXT(Table1[[#This Row],[Date]],"DD/MM/YYYY"),4)</f>
        <v>2009</v>
      </c>
      <c r="E386" s="8" t="s">
        <v>102</v>
      </c>
      <c r="F386">
        <v>23.799999</v>
      </c>
      <c r="G386">
        <v>23.972000000000001</v>
      </c>
      <c r="H386">
        <v>23.669001000000002</v>
      </c>
      <c r="I386">
        <v>23.861000000000001</v>
      </c>
      <c r="J386">
        <v>22.129759</v>
      </c>
      <c r="K386">
        <v>6940000</v>
      </c>
      <c r="L386" t="s">
        <v>104</v>
      </c>
      <c r="M386">
        <v>19.905000999999999</v>
      </c>
      <c r="N386">
        <v>20.102501</v>
      </c>
      <c r="O386">
        <v>19.887501</v>
      </c>
      <c r="P386">
        <v>19.997499000000001</v>
      </c>
      <c r="Q386">
        <v>18.025942000000001</v>
      </c>
      <c r="R386">
        <v>10418800</v>
      </c>
      <c r="T386">
        <f t="shared" si="10"/>
        <v>22.533319800000001</v>
      </c>
      <c r="U386">
        <f t="shared" si="9"/>
        <v>18.304500109999999</v>
      </c>
    </row>
    <row r="387" spans="1:21" x14ac:dyDescent="0.25">
      <c r="A387" s="1">
        <v>40156</v>
      </c>
      <c r="B387" s="1" t="str">
        <f>TEXT(Table1[[#This Row],[Date]], "DDD")</f>
        <v>Wed</v>
      </c>
      <c r="C387" s="8" t="str">
        <f>TEXT(Table1[[#This Row],[Date]], "MMM")</f>
        <v>Dec</v>
      </c>
      <c r="D387" s="8" t="str">
        <f>RIGHT(TEXT(Table1[[#This Row],[Date]],"DD/MM/YYYY"),4)</f>
        <v>2009</v>
      </c>
      <c r="E387" s="8" t="s">
        <v>102</v>
      </c>
      <c r="F387">
        <v>23.785</v>
      </c>
      <c r="G387">
        <v>24.326000000000001</v>
      </c>
      <c r="H387">
        <v>23.745000999999998</v>
      </c>
      <c r="I387">
        <v>24.294001000000002</v>
      </c>
      <c r="J387">
        <v>22.531341999999999</v>
      </c>
      <c r="K387">
        <v>9223000</v>
      </c>
      <c r="L387" t="s">
        <v>104</v>
      </c>
      <c r="M387">
        <v>19.905000999999999</v>
      </c>
      <c r="N387">
        <v>20.482500000000002</v>
      </c>
      <c r="O387">
        <v>19.875</v>
      </c>
      <c r="P387">
        <v>20.4375</v>
      </c>
      <c r="Q387">
        <v>18.422560000000001</v>
      </c>
      <c r="R387">
        <v>16743600</v>
      </c>
      <c r="T387">
        <f t="shared" si="10"/>
        <v>22.594259820000001</v>
      </c>
      <c r="U387">
        <f t="shared" si="9"/>
        <v>18.341075099999998</v>
      </c>
    </row>
    <row r="388" spans="1:21" x14ac:dyDescent="0.25">
      <c r="A388" s="1">
        <v>40157</v>
      </c>
      <c r="B388" s="1" t="str">
        <f>TEXT(Table1[[#This Row],[Date]], "DDD")</f>
        <v>Thu</v>
      </c>
      <c r="C388" s="8" t="str">
        <f>TEXT(Table1[[#This Row],[Date]], "MMM")</f>
        <v>Dec</v>
      </c>
      <c r="D388" s="8" t="str">
        <f>RIGHT(TEXT(Table1[[#This Row],[Date]],"DD/MM/YYYY"),4)</f>
        <v>2009</v>
      </c>
      <c r="E388" s="8" t="s">
        <v>102</v>
      </c>
      <c r="F388">
        <v>24.469000000000001</v>
      </c>
      <c r="G388">
        <v>24.547001000000002</v>
      </c>
      <c r="H388">
        <v>24.197001</v>
      </c>
      <c r="I388">
        <v>24.412001</v>
      </c>
      <c r="J388">
        <v>22.640778999999998</v>
      </c>
      <c r="K388">
        <v>9749000</v>
      </c>
      <c r="L388" t="s">
        <v>104</v>
      </c>
      <c r="M388">
        <v>20.469999000000001</v>
      </c>
      <c r="N388">
        <v>20.690000999999999</v>
      </c>
      <c r="O388">
        <v>20.344999000000001</v>
      </c>
      <c r="P388">
        <v>20.58</v>
      </c>
      <c r="Q388">
        <v>18.551003999999999</v>
      </c>
      <c r="R388">
        <v>14546800</v>
      </c>
      <c r="T388">
        <f t="shared" si="10"/>
        <v>22.666659839999998</v>
      </c>
      <c r="U388">
        <f t="shared" si="9"/>
        <v>18.379000099999995</v>
      </c>
    </row>
    <row r="389" spans="1:21" x14ac:dyDescent="0.25">
      <c r="A389" s="1">
        <v>40158</v>
      </c>
      <c r="B389" s="1" t="str">
        <f>TEXT(Table1[[#This Row],[Date]], "DDD")</f>
        <v>Fri</v>
      </c>
      <c r="C389" s="8" t="str">
        <f>TEXT(Table1[[#This Row],[Date]], "MMM")</f>
        <v>Dec</v>
      </c>
      <c r="D389" s="8" t="str">
        <f>RIGHT(TEXT(Table1[[#This Row],[Date]],"DD/MM/YYYY"),4)</f>
        <v>2009</v>
      </c>
      <c r="E389" s="8" t="s">
        <v>102</v>
      </c>
      <c r="F389">
        <v>24.582999999999998</v>
      </c>
      <c r="G389">
        <v>24.6</v>
      </c>
      <c r="H389">
        <v>24.360001</v>
      </c>
      <c r="I389">
        <v>24.393999000000001</v>
      </c>
      <c r="J389">
        <v>22.624089999999999</v>
      </c>
      <c r="K389">
        <v>8449000</v>
      </c>
      <c r="L389" t="s">
        <v>104</v>
      </c>
      <c r="M389">
        <v>20.572500000000002</v>
      </c>
      <c r="N389">
        <v>20.6</v>
      </c>
      <c r="O389">
        <v>20.285</v>
      </c>
      <c r="P389">
        <v>20.334999</v>
      </c>
      <c r="Q389">
        <v>18.330155999999999</v>
      </c>
      <c r="R389">
        <v>11518800</v>
      </c>
      <c r="T389">
        <f t="shared" si="10"/>
        <v>22.750599859999998</v>
      </c>
      <c r="U389">
        <f t="shared" si="9"/>
        <v>18.415225089999996</v>
      </c>
    </row>
    <row r="390" spans="1:21" x14ac:dyDescent="0.25">
      <c r="A390" s="1">
        <v>40161</v>
      </c>
      <c r="B390" s="1" t="str">
        <f>TEXT(Table1[[#This Row],[Date]], "DDD")</f>
        <v>Mon</v>
      </c>
      <c r="C390" s="8" t="str">
        <f>TEXT(Table1[[#This Row],[Date]], "MMM")</f>
        <v>Dec</v>
      </c>
      <c r="D390" s="8" t="str">
        <f>RIGHT(TEXT(Table1[[#This Row],[Date]],"DD/MM/YYYY"),4)</f>
        <v>2009</v>
      </c>
      <c r="E390" s="8" t="s">
        <v>102</v>
      </c>
      <c r="F390">
        <v>24.700001</v>
      </c>
      <c r="G390">
        <v>24.775998999999999</v>
      </c>
      <c r="H390">
        <v>24.239000000000001</v>
      </c>
      <c r="I390">
        <v>24.747999</v>
      </c>
      <c r="J390">
        <v>22.952400000000001</v>
      </c>
      <c r="K390">
        <v>12555000</v>
      </c>
      <c r="L390" t="s">
        <v>104</v>
      </c>
      <c r="M390">
        <v>21.24</v>
      </c>
      <c r="N390">
        <v>21.477501</v>
      </c>
      <c r="O390">
        <v>20.872499000000001</v>
      </c>
      <c r="P390">
        <v>21.192499000000002</v>
      </c>
      <c r="Q390">
        <v>19.103121000000002</v>
      </c>
      <c r="R390">
        <v>70498800</v>
      </c>
      <c r="T390">
        <f t="shared" si="10"/>
        <v>22.839659839999996</v>
      </c>
      <c r="U390">
        <f t="shared" si="9"/>
        <v>18.459175070000001</v>
      </c>
    </row>
    <row r="391" spans="1:21" x14ac:dyDescent="0.25">
      <c r="A391" s="1">
        <v>40162</v>
      </c>
      <c r="B391" s="1" t="str">
        <f>TEXT(Table1[[#This Row],[Date]], "DDD")</f>
        <v>Tue</v>
      </c>
      <c r="C391" s="8" t="str">
        <f>TEXT(Table1[[#This Row],[Date]], "MMM")</f>
        <v>Dec</v>
      </c>
      <c r="D391" s="8" t="str">
        <f>RIGHT(TEXT(Table1[[#This Row],[Date]],"DD/MM/YYYY"),4)</f>
        <v>2009</v>
      </c>
      <c r="E391" s="8" t="s">
        <v>102</v>
      </c>
      <c r="F391">
        <v>24.679001</v>
      </c>
      <c r="G391">
        <v>24.964001</v>
      </c>
      <c r="H391">
        <v>24.472000000000001</v>
      </c>
      <c r="I391">
        <v>24.555</v>
      </c>
      <c r="J391">
        <v>22.773406999999999</v>
      </c>
      <c r="K391">
        <v>15150000</v>
      </c>
      <c r="L391" t="s">
        <v>104</v>
      </c>
      <c r="M391">
        <v>21.057500999999998</v>
      </c>
      <c r="N391">
        <v>21.549999</v>
      </c>
      <c r="O391">
        <v>20.975000000000001</v>
      </c>
      <c r="P391">
        <v>21.535</v>
      </c>
      <c r="Q391">
        <v>19.411846000000001</v>
      </c>
      <c r="R391">
        <v>38040000</v>
      </c>
      <c r="T391">
        <f t="shared" si="10"/>
        <v>22.935239819999996</v>
      </c>
      <c r="U391">
        <f t="shared" si="9"/>
        <v>18.506300069999998</v>
      </c>
    </row>
    <row r="392" spans="1:21" x14ac:dyDescent="0.25">
      <c r="A392" s="1">
        <v>40163</v>
      </c>
      <c r="B392" s="1" t="str">
        <f>TEXT(Table1[[#This Row],[Date]], "DDD")</f>
        <v>Wed</v>
      </c>
      <c r="C392" s="8" t="str">
        <f>TEXT(Table1[[#This Row],[Date]], "MMM")</f>
        <v>Dec</v>
      </c>
      <c r="D392" s="8" t="str">
        <f>RIGHT(TEXT(Table1[[#This Row],[Date]],"DD/MM/YYYY"),4)</f>
        <v>2009</v>
      </c>
      <c r="E392" s="8" t="s">
        <v>102</v>
      </c>
      <c r="F392">
        <v>24.541</v>
      </c>
      <c r="G392">
        <v>24.768000000000001</v>
      </c>
      <c r="H392">
        <v>24.500999</v>
      </c>
      <c r="I392">
        <v>24.639999</v>
      </c>
      <c r="J392">
        <v>22.852243000000001</v>
      </c>
      <c r="K392">
        <v>13842000</v>
      </c>
      <c r="L392" t="s">
        <v>104</v>
      </c>
      <c r="M392">
        <v>21.559999000000001</v>
      </c>
      <c r="N392">
        <v>21.870000999999998</v>
      </c>
      <c r="O392">
        <v>21.465</v>
      </c>
      <c r="P392">
        <v>21.7575</v>
      </c>
      <c r="Q392">
        <v>19.612410000000001</v>
      </c>
      <c r="R392">
        <v>33778800</v>
      </c>
      <c r="T392">
        <f t="shared" si="10"/>
        <v>23.025279839999993</v>
      </c>
      <c r="U392">
        <f t="shared" si="9"/>
        <v>18.553400059999998</v>
      </c>
    </row>
    <row r="393" spans="1:21" x14ac:dyDescent="0.25">
      <c r="A393" s="1">
        <v>40164</v>
      </c>
      <c r="B393" s="1" t="str">
        <f>TEXT(Table1[[#This Row],[Date]], "DDD")</f>
        <v>Thu</v>
      </c>
      <c r="C393" s="8" t="str">
        <f>TEXT(Table1[[#This Row],[Date]], "MMM")</f>
        <v>Dec</v>
      </c>
      <c r="D393" s="8" t="str">
        <f>RIGHT(TEXT(Table1[[#This Row],[Date]],"DD/MM/YYYY"),4)</f>
        <v>2009</v>
      </c>
      <c r="E393" s="8" t="s">
        <v>102</v>
      </c>
      <c r="F393">
        <v>24.545000000000002</v>
      </c>
      <c r="G393">
        <v>24.889999</v>
      </c>
      <c r="H393">
        <v>24.5</v>
      </c>
      <c r="I393">
        <v>24.774999999999999</v>
      </c>
      <c r="J393">
        <v>22.977447999999999</v>
      </c>
      <c r="K393">
        <v>12834000</v>
      </c>
      <c r="L393" t="s">
        <v>104</v>
      </c>
      <c r="M393">
        <v>21.622499000000001</v>
      </c>
      <c r="N393">
        <v>21.85</v>
      </c>
      <c r="O393">
        <v>21.375</v>
      </c>
      <c r="P393">
        <v>21.7575</v>
      </c>
      <c r="Q393">
        <v>19.612410000000001</v>
      </c>
      <c r="R393">
        <v>38240000</v>
      </c>
      <c r="T393">
        <f t="shared" si="10"/>
        <v>23.116579799999997</v>
      </c>
      <c r="U393">
        <f t="shared" si="9"/>
        <v>18.605225049999998</v>
      </c>
    </row>
    <row r="394" spans="1:21" x14ac:dyDescent="0.25">
      <c r="A394" s="1">
        <v>40165</v>
      </c>
      <c r="B394" s="1" t="str">
        <f>TEXT(Table1[[#This Row],[Date]], "DDD")</f>
        <v>Fri</v>
      </c>
      <c r="C394" s="8" t="str">
        <f>TEXT(Table1[[#This Row],[Date]], "MMM")</f>
        <v>Dec</v>
      </c>
      <c r="D394" s="8" t="str">
        <f>RIGHT(TEXT(Table1[[#This Row],[Date]],"DD/MM/YYYY"),4)</f>
        <v>2009</v>
      </c>
      <c r="E394" s="8" t="s">
        <v>102</v>
      </c>
      <c r="F394">
        <v>24.924999</v>
      </c>
      <c r="G394">
        <v>25.572001</v>
      </c>
      <c r="H394">
        <v>24.885999999999999</v>
      </c>
      <c r="I394">
        <v>25.483999000000001</v>
      </c>
      <c r="J394">
        <v>23.634995</v>
      </c>
      <c r="K394">
        <v>25076000</v>
      </c>
      <c r="L394" t="s">
        <v>104</v>
      </c>
      <c r="M394">
        <v>21.85</v>
      </c>
      <c r="N394">
        <v>22.422501</v>
      </c>
      <c r="O394">
        <v>21.8475</v>
      </c>
      <c r="P394">
        <v>22.2425</v>
      </c>
      <c r="Q394">
        <v>20.049603000000001</v>
      </c>
      <c r="R394">
        <v>337533600</v>
      </c>
      <c r="T394">
        <f t="shared" si="10"/>
        <v>23.190279799999999</v>
      </c>
      <c r="U394">
        <f t="shared" si="9"/>
        <v>18.660700049999999</v>
      </c>
    </row>
    <row r="395" spans="1:21" x14ac:dyDescent="0.25">
      <c r="A395" s="1">
        <v>40168</v>
      </c>
      <c r="B395" s="1" t="str">
        <f>TEXT(Table1[[#This Row],[Date]], "DDD")</f>
        <v>Mon</v>
      </c>
      <c r="C395" s="8" t="str">
        <f>TEXT(Table1[[#This Row],[Date]], "MMM")</f>
        <v>Dec</v>
      </c>
      <c r="D395" s="8" t="str">
        <f>RIGHT(TEXT(Table1[[#This Row],[Date]],"DD/MM/YYYY"),4)</f>
        <v>2009</v>
      </c>
      <c r="E395" s="8" t="s">
        <v>102</v>
      </c>
      <c r="F395">
        <v>25.6</v>
      </c>
      <c r="G395">
        <v>25.65</v>
      </c>
      <c r="H395">
        <v>25.370999999999999</v>
      </c>
      <c r="I395">
        <v>25.535999</v>
      </c>
      <c r="J395">
        <v>23.683229000000001</v>
      </c>
      <c r="K395">
        <v>9225000</v>
      </c>
      <c r="L395" t="s">
        <v>104</v>
      </c>
      <c r="M395">
        <v>22.24</v>
      </c>
      <c r="N395">
        <v>22.267499999999998</v>
      </c>
      <c r="O395">
        <v>21.657499000000001</v>
      </c>
      <c r="P395">
        <v>21.877500999999999</v>
      </c>
      <c r="Q395">
        <v>19.720575</v>
      </c>
      <c r="R395">
        <v>44560800</v>
      </c>
      <c r="T395">
        <f t="shared" si="10"/>
        <v>23.278039760000002</v>
      </c>
      <c r="U395">
        <f t="shared" si="9"/>
        <v>18.711450059999997</v>
      </c>
    </row>
    <row r="396" spans="1:21" x14ac:dyDescent="0.25">
      <c r="A396" s="1">
        <v>40169</v>
      </c>
      <c r="B396" s="1" t="str">
        <f>TEXT(Table1[[#This Row],[Date]], "DDD")</f>
        <v>Tue</v>
      </c>
      <c r="C396" s="8" t="str">
        <f>TEXT(Table1[[#This Row],[Date]], "MMM")</f>
        <v>Dec</v>
      </c>
      <c r="D396" s="8" t="str">
        <f>RIGHT(TEXT(Table1[[#This Row],[Date]],"DD/MM/YYYY"),4)</f>
        <v>2009</v>
      </c>
      <c r="E396" s="8" t="s">
        <v>102</v>
      </c>
      <c r="F396">
        <v>25.582999999999998</v>
      </c>
      <c r="G396">
        <v>25.815000999999999</v>
      </c>
      <c r="H396">
        <v>25.499001</v>
      </c>
      <c r="I396">
        <v>25.562000000000001</v>
      </c>
      <c r="J396">
        <v>23.707336000000002</v>
      </c>
      <c r="K396">
        <v>8462000</v>
      </c>
      <c r="L396" t="s">
        <v>104</v>
      </c>
      <c r="M396">
        <v>21.915001</v>
      </c>
      <c r="N396">
        <v>21.9925</v>
      </c>
      <c r="O396">
        <v>21.465</v>
      </c>
      <c r="P396">
        <v>21.575001</v>
      </c>
      <c r="Q396">
        <v>19.447906</v>
      </c>
      <c r="R396">
        <v>28816800</v>
      </c>
      <c r="T396">
        <f t="shared" si="10"/>
        <v>23.359919760000004</v>
      </c>
      <c r="U396">
        <f t="shared" si="9"/>
        <v>18.763550069999997</v>
      </c>
    </row>
    <row r="397" spans="1:21" x14ac:dyDescent="0.25">
      <c r="A397" s="1">
        <v>40170</v>
      </c>
      <c r="B397" s="1" t="str">
        <f>TEXT(Table1[[#This Row],[Date]], "DDD")</f>
        <v>Wed</v>
      </c>
      <c r="C397" s="8" t="str">
        <f>TEXT(Table1[[#This Row],[Date]], "MMM")</f>
        <v>Dec</v>
      </c>
      <c r="D397" s="8" t="str">
        <f>RIGHT(TEXT(Table1[[#This Row],[Date]],"DD/MM/YYYY"),4)</f>
        <v>2009</v>
      </c>
      <c r="E397" s="8" t="s">
        <v>102</v>
      </c>
      <c r="F397">
        <v>25.6</v>
      </c>
      <c r="G397">
        <v>25.76</v>
      </c>
      <c r="H397">
        <v>25.382999000000002</v>
      </c>
      <c r="I397">
        <v>25.532</v>
      </c>
      <c r="J397">
        <v>23.679518000000002</v>
      </c>
      <c r="K397">
        <v>8198000</v>
      </c>
      <c r="L397" t="s">
        <v>104</v>
      </c>
      <c r="M397">
        <v>21.614999999999998</v>
      </c>
      <c r="N397">
        <v>21.75</v>
      </c>
      <c r="O397">
        <v>21.412500000000001</v>
      </c>
      <c r="P397">
        <v>21.537500000000001</v>
      </c>
      <c r="Q397">
        <v>19.414110000000001</v>
      </c>
      <c r="R397">
        <v>23111600</v>
      </c>
      <c r="T397">
        <f t="shared" si="10"/>
        <v>23.439159760000003</v>
      </c>
      <c r="U397">
        <f t="shared" si="9"/>
        <v>18.806150069999997</v>
      </c>
    </row>
    <row r="398" spans="1:21" x14ac:dyDescent="0.25">
      <c r="A398" s="1">
        <v>40171</v>
      </c>
      <c r="B398" s="1" t="str">
        <f>TEXT(Table1[[#This Row],[Date]], "DDD")</f>
        <v>Thu</v>
      </c>
      <c r="C398" s="8" t="str">
        <f>TEXT(Table1[[#This Row],[Date]], "MMM")</f>
        <v>Dec</v>
      </c>
      <c r="D398" s="8" t="str">
        <f>RIGHT(TEXT(Table1[[#This Row],[Date]],"DD/MM/YYYY"),4)</f>
        <v>2009</v>
      </c>
      <c r="E398" s="8" t="s">
        <v>102</v>
      </c>
      <c r="F398">
        <v>25.457999999999998</v>
      </c>
      <c r="G398">
        <v>25.690000999999999</v>
      </c>
      <c r="H398">
        <v>25.450001</v>
      </c>
      <c r="I398">
        <v>25.542000000000002</v>
      </c>
      <c r="J398">
        <v>23.688793</v>
      </c>
      <c r="K398">
        <v>2752000</v>
      </c>
      <c r="L398" t="s">
        <v>104</v>
      </c>
      <c r="M398">
        <v>21.647499</v>
      </c>
      <c r="N398">
        <v>21.700001</v>
      </c>
      <c r="O398">
        <v>21.450001</v>
      </c>
      <c r="P398">
        <v>21.572500000000002</v>
      </c>
      <c r="Q398">
        <v>19.445654000000001</v>
      </c>
      <c r="R398">
        <v>6912400</v>
      </c>
      <c r="T398">
        <f t="shared" si="10"/>
        <v>23.515079759999999</v>
      </c>
      <c r="U398">
        <f t="shared" si="9"/>
        <v>18.849125069999996</v>
      </c>
    </row>
    <row r="399" spans="1:21" x14ac:dyDescent="0.25">
      <c r="A399" s="1">
        <v>40175</v>
      </c>
      <c r="B399" s="1" t="str">
        <f>TEXT(Table1[[#This Row],[Date]], "DDD")</f>
        <v>Mon</v>
      </c>
      <c r="C399" s="8" t="str">
        <f>TEXT(Table1[[#This Row],[Date]], "MMM")</f>
        <v>Dec</v>
      </c>
      <c r="D399" s="8" t="str">
        <f>RIGHT(TEXT(Table1[[#This Row],[Date]],"DD/MM/YYYY"),4)</f>
        <v>2009</v>
      </c>
      <c r="E399" s="8" t="s">
        <v>102</v>
      </c>
      <c r="F399">
        <v>25.59</v>
      </c>
      <c r="G399">
        <v>25.745000999999998</v>
      </c>
      <c r="H399">
        <v>25.299999</v>
      </c>
      <c r="I399">
        <v>25.698</v>
      </c>
      <c r="J399">
        <v>23.833475</v>
      </c>
      <c r="K399">
        <v>7095000</v>
      </c>
      <c r="L399" t="s">
        <v>104</v>
      </c>
      <c r="M399">
        <v>21.607500000000002</v>
      </c>
      <c r="N399">
        <v>21.75</v>
      </c>
      <c r="O399">
        <v>21.522499</v>
      </c>
      <c r="P399">
        <v>21.690000999999999</v>
      </c>
      <c r="Q399">
        <v>19.551566999999999</v>
      </c>
      <c r="R399">
        <v>13439600</v>
      </c>
      <c r="T399">
        <f t="shared" si="10"/>
        <v>23.586959759999999</v>
      </c>
      <c r="U399">
        <f t="shared" si="9"/>
        <v>18.895075089999995</v>
      </c>
    </row>
    <row r="400" spans="1:21" x14ac:dyDescent="0.25">
      <c r="A400" s="1">
        <v>40176</v>
      </c>
      <c r="B400" s="1" t="str">
        <f>TEXT(Table1[[#This Row],[Date]], "DDD")</f>
        <v>Tue</v>
      </c>
      <c r="C400" s="8" t="str">
        <f>TEXT(Table1[[#This Row],[Date]], "MMM")</f>
        <v>Dec</v>
      </c>
      <c r="D400" s="8" t="str">
        <f>RIGHT(TEXT(Table1[[#This Row],[Date]],"DD/MM/YYYY"),4)</f>
        <v>2009</v>
      </c>
      <c r="E400" s="8" t="s">
        <v>102</v>
      </c>
      <c r="F400">
        <v>25.77</v>
      </c>
      <c r="G400">
        <v>25.9</v>
      </c>
      <c r="H400">
        <v>25.705998999999998</v>
      </c>
      <c r="I400">
        <v>25.835999999999999</v>
      </c>
      <c r="J400">
        <v>23.961454</v>
      </c>
      <c r="K400">
        <v>6106000</v>
      </c>
      <c r="L400" t="s">
        <v>104</v>
      </c>
      <c r="M400">
        <v>21.662500000000001</v>
      </c>
      <c r="N400">
        <v>22.07</v>
      </c>
      <c r="O400">
        <v>21.662500000000001</v>
      </c>
      <c r="P400">
        <v>22.004999000000002</v>
      </c>
      <c r="Q400">
        <v>19.835514</v>
      </c>
      <c r="R400">
        <v>18743200</v>
      </c>
      <c r="T400">
        <f t="shared" si="10"/>
        <v>23.650199779999998</v>
      </c>
      <c r="U400">
        <f t="shared" si="9"/>
        <v>18.943500079999996</v>
      </c>
    </row>
    <row r="401" spans="1:21" x14ac:dyDescent="0.25">
      <c r="A401" s="1">
        <v>40177</v>
      </c>
      <c r="B401" s="1" t="str">
        <f>TEXT(Table1[[#This Row],[Date]], "DDD")</f>
        <v>Wed</v>
      </c>
      <c r="C401" s="8" t="str">
        <f>TEXT(Table1[[#This Row],[Date]], "MMM")</f>
        <v>Dec</v>
      </c>
      <c r="D401" s="8" t="str">
        <f>RIGHT(TEXT(Table1[[#This Row],[Date]],"DD/MM/YYYY"),4)</f>
        <v>2009</v>
      </c>
      <c r="E401" s="8" t="s">
        <v>102</v>
      </c>
      <c r="F401">
        <v>25.839001</v>
      </c>
      <c r="G401">
        <v>25.870999999999999</v>
      </c>
      <c r="H401">
        <v>25.68</v>
      </c>
      <c r="I401">
        <v>25.797999999999998</v>
      </c>
      <c r="J401">
        <v>23.926217999999999</v>
      </c>
      <c r="K401">
        <v>4156000</v>
      </c>
      <c r="L401" t="s">
        <v>104</v>
      </c>
      <c r="M401">
        <v>21.8675</v>
      </c>
      <c r="N401">
        <v>22.07</v>
      </c>
      <c r="O401">
        <v>21.8675</v>
      </c>
      <c r="P401">
        <v>22.035</v>
      </c>
      <c r="Q401">
        <v>19.862555</v>
      </c>
      <c r="R401">
        <v>12350800</v>
      </c>
      <c r="T401">
        <f t="shared" si="10"/>
        <v>23.719179799999996</v>
      </c>
      <c r="U401">
        <f t="shared" si="9"/>
        <v>18.99092508</v>
      </c>
    </row>
    <row r="402" spans="1:21" x14ac:dyDescent="0.25">
      <c r="A402" s="1">
        <v>40178</v>
      </c>
      <c r="B402" s="1" t="str">
        <f>TEXT(Table1[[#This Row],[Date]], "DDD")</f>
        <v>Thu</v>
      </c>
      <c r="C402" s="8" t="str">
        <f>TEXT(Table1[[#This Row],[Date]], "MMM")</f>
        <v>Dec</v>
      </c>
      <c r="D402" s="8" t="str">
        <f>RIGHT(TEXT(Table1[[#This Row],[Date]],"DD/MM/YYYY"),4)</f>
        <v>2009</v>
      </c>
      <c r="E402" s="8" t="s">
        <v>102</v>
      </c>
      <c r="F402">
        <v>25.863001000000001</v>
      </c>
      <c r="G402">
        <v>25.863001000000001</v>
      </c>
      <c r="H402">
        <v>25.48</v>
      </c>
      <c r="I402">
        <v>25.597999999999999</v>
      </c>
      <c r="J402">
        <v>23.740729999999999</v>
      </c>
      <c r="K402">
        <v>9898000</v>
      </c>
      <c r="L402" t="s">
        <v>104</v>
      </c>
      <c r="M402">
        <v>21.995000999999998</v>
      </c>
      <c r="N402">
        <v>22.045000000000002</v>
      </c>
      <c r="O402">
        <v>21.7925</v>
      </c>
      <c r="P402">
        <v>21.864999999999998</v>
      </c>
      <c r="Q402">
        <v>19.709312000000001</v>
      </c>
      <c r="R402">
        <v>12643600</v>
      </c>
      <c r="T402">
        <f t="shared" si="10"/>
        <v>23.783939819999997</v>
      </c>
      <c r="U402">
        <f t="shared" si="9"/>
        <v>19.037375090000001</v>
      </c>
    </row>
    <row r="403" spans="1:21" x14ac:dyDescent="0.25">
      <c r="A403" s="1">
        <v>40182</v>
      </c>
      <c r="B403" s="1" t="str">
        <f>TEXT(Table1[[#This Row],[Date]], "DDD")</f>
        <v>Mon</v>
      </c>
      <c r="C403" s="8" t="str">
        <f>TEXT(Table1[[#This Row],[Date]], "MMM")</f>
        <v>Jan</v>
      </c>
      <c r="D403" s="8" t="str">
        <f>RIGHT(TEXT(Table1[[#This Row],[Date]],"DD/MM/YYYY"),4)</f>
        <v>2010</v>
      </c>
      <c r="E403" s="8" t="s">
        <v>102</v>
      </c>
      <c r="F403">
        <v>25.798999999999999</v>
      </c>
      <c r="G403">
        <v>25.82</v>
      </c>
      <c r="H403">
        <v>25.606999999999999</v>
      </c>
      <c r="I403">
        <v>25.684000000000001</v>
      </c>
      <c r="J403">
        <v>23.820489999999999</v>
      </c>
      <c r="K403">
        <v>9321000</v>
      </c>
      <c r="L403" t="s">
        <v>104</v>
      </c>
      <c r="M403">
        <v>22</v>
      </c>
      <c r="N403">
        <v>22.192499000000002</v>
      </c>
      <c r="O403">
        <v>21.864999999999998</v>
      </c>
      <c r="P403">
        <v>22.035</v>
      </c>
      <c r="Q403">
        <v>19.862555</v>
      </c>
      <c r="R403">
        <v>20180000</v>
      </c>
      <c r="T403">
        <f t="shared" si="10"/>
        <v>23.84589982</v>
      </c>
      <c r="U403">
        <f t="shared" si="9"/>
        <v>19.086200090000002</v>
      </c>
    </row>
    <row r="404" spans="1:21" x14ac:dyDescent="0.25">
      <c r="A404" s="1">
        <v>40183</v>
      </c>
      <c r="B404" s="1" t="str">
        <f>TEXT(Table1[[#This Row],[Date]], "DDD")</f>
        <v>Tue</v>
      </c>
      <c r="C404" s="8" t="str">
        <f>TEXT(Table1[[#This Row],[Date]], "MMM")</f>
        <v>Jan</v>
      </c>
      <c r="D404" s="8" t="str">
        <f>RIGHT(TEXT(Table1[[#This Row],[Date]],"DD/MM/YYYY"),4)</f>
        <v>2010</v>
      </c>
      <c r="E404" s="8" t="s">
        <v>102</v>
      </c>
      <c r="F404">
        <v>25.783999999999999</v>
      </c>
      <c r="G404">
        <v>25.795999999999999</v>
      </c>
      <c r="H404">
        <v>25.305</v>
      </c>
      <c r="I404">
        <v>25.608000000000001</v>
      </c>
      <c r="J404">
        <v>23.749995999999999</v>
      </c>
      <c r="K404">
        <v>12906000</v>
      </c>
      <c r="L404" t="s">
        <v>104</v>
      </c>
      <c r="M404">
        <v>21.825001</v>
      </c>
      <c r="N404">
        <v>21.8825</v>
      </c>
      <c r="O404">
        <v>21.5</v>
      </c>
      <c r="P404">
        <v>21.782499000000001</v>
      </c>
      <c r="Q404">
        <v>19.634947</v>
      </c>
      <c r="R404">
        <v>25833600</v>
      </c>
      <c r="T404">
        <f t="shared" si="10"/>
        <v>23.90823984</v>
      </c>
      <c r="U404">
        <f t="shared" si="9"/>
        <v>19.13290009</v>
      </c>
    </row>
    <row r="405" spans="1:21" x14ac:dyDescent="0.25">
      <c r="A405" s="1">
        <v>40184</v>
      </c>
      <c r="B405" s="1" t="str">
        <f>TEXT(Table1[[#This Row],[Date]], "DDD")</f>
        <v>Wed</v>
      </c>
      <c r="C405" s="8" t="str">
        <f>TEXT(Table1[[#This Row],[Date]], "MMM")</f>
        <v>Jan</v>
      </c>
      <c r="D405" s="8" t="str">
        <f>RIGHT(TEXT(Table1[[#This Row],[Date]],"DD/MM/YYYY"),4)</f>
        <v>2010</v>
      </c>
      <c r="E405" s="8" t="s">
        <v>102</v>
      </c>
      <c r="F405">
        <v>25.624001</v>
      </c>
      <c r="G405">
        <v>25.624001</v>
      </c>
      <c r="H405">
        <v>25.25</v>
      </c>
      <c r="I405">
        <v>25.556000000000001</v>
      </c>
      <c r="J405">
        <v>23.71566</v>
      </c>
      <c r="K405">
        <v>10785000</v>
      </c>
      <c r="L405" t="s">
        <v>104</v>
      </c>
      <c r="M405">
        <v>21.752500999999999</v>
      </c>
      <c r="N405">
        <v>21.77</v>
      </c>
      <c r="O405">
        <v>21.475000000000001</v>
      </c>
      <c r="P405">
        <v>21.49</v>
      </c>
      <c r="Q405">
        <v>19.371289999999998</v>
      </c>
      <c r="R405">
        <v>16254000</v>
      </c>
      <c r="T405">
        <f t="shared" si="10"/>
        <v>23.961839860000001</v>
      </c>
      <c r="U405">
        <f t="shared" si="9"/>
        <v>19.176100090000002</v>
      </c>
    </row>
    <row r="406" spans="1:21" x14ac:dyDescent="0.25">
      <c r="A406" s="1">
        <v>40185</v>
      </c>
      <c r="B406" s="1" t="str">
        <f>TEXT(Table1[[#This Row],[Date]], "DDD")</f>
        <v>Thu</v>
      </c>
      <c r="C406" s="8" t="str">
        <f>TEXT(Table1[[#This Row],[Date]], "MMM")</f>
        <v>Jan</v>
      </c>
      <c r="D406" s="8" t="str">
        <f>RIGHT(TEXT(Table1[[#This Row],[Date]],"DD/MM/YYYY"),4)</f>
        <v>2010</v>
      </c>
      <c r="E406" s="8" t="s">
        <v>102</v>
      </c>
      <c r="F406">
        <v>25.34</v>
      </c>
      <c r="G406">
        <v>25.405999999999999</v>
      </c>
      <c r="H406">
        <v>25.097999999999999</v>
      </c>
      <c r="I406">
        <v>25.388999999999999</v>
      </c>
      <c r="J406">
        <v>23.560687999999999</v>
      </c>
      <c r="K406">
        <v>11273000</v>
      </c>
      <c r="L406" t="s">
        <v>104</v>
      </c>
      <c r="M406">
        <v>21.4925</v>
      </c>
      <c r="N406">
        <v>21.75</v>
      </c>
      <c r="O406">
        <v>21.387501</v>
      </c>
      <c r="P406">
        <v>21.690000999999999</v>
      </c>
      <c r="Q406">
        <v>19.551566999999999</v>
      </c>
      <c r="R406">
        <v>27841200</v>
      </c>
      <c r="T406">
        <f t="shared" si="10"/>
        <v>24.013039859999999</v>
      </c>
      <c r="U406">
        <f t="shared" si="9"/>
        <v>19.223500090000002</v>
      </c>
    </row>
    <row r="407" spans="1:21" x14ac:dyDescent="0.25">
      <c r="A407" s="1">
        <v>40186</v>
      </c>
      <c r="B407" s="1" t="str">
        <f>TEXT(Table1[[#This Row],[Date]], "DDD")</f>
        <v>Fri</v>
      </c>
      <c r="C407" s="8" t="str">
        <f>TEXT(Table1[[#This Row],[Date]], "MMM")</f>
        <v>Jan</v>
      </c>
      <c r="D407" s="8" t="str">
        <f>RIGHT(TEXT(Table1[[#This Row],[Date]],"DD/MM/YYYY"),4)</f>
        <v>2010</v>
      </c>
      <c r="E407" s="8" t="s">
        <v>102</v>
      </c>
      <c r="F407">
        <v>25.233000000000001</v>
      </c>
      <c r="G407">
        <v>25.492000999999998</v>
      </c>
      <c r="H407">
        <v>25.17</v>
      </c>
      <c r="I407">
        <v>25.398001000000001</v>
      </c>
      <c r="J407">
        <v>23.569046</v>
      </c>
      <c r="K407">
        <v>8635000</v>
      </c>
      <c r="L407" t="s">
        <v>104</v>
      </c>
      <c r="M407">
        <v>21.704999999999998</v>
      </c>
      <c r="N407">
        <v>21.8475</v>
      </c>
      <c r="O407">
        <v>21.557500999999998</v>
      </c>
      <c r="P407">
        <v>21.75</v>
      </c>
      <c r="Q407">
        <v>19.605656</v>
      </c>
      <c r="R407">
        <v>11907200</v>
      </c>
      <c r="T407">
        <f t="shared" si="10"/>
        <v>24.079319839999997</v>
      </c>
      <c r="U407">
        <f t="shared" si="9"/>
        <v>19.274925090000004</v>
      </c>
    </row>
    <row r="408" spans="1:21" x14ac:dyDescent="0.25">
      <c r="A408" s="1">
        <v>40189</v>
      </c>
      <c r="B408" s="1" t="str">
        <f>TEXT(Table1[[#This Row],[Date]], "DDD")</f>
        <v>Mon</v>
      </c>
      <c r="C408" s="8" t="str">
        <f>TEXT(Table1[[#This Row],[Date]], "MMM")</f>
        <v>Jan</v>
      </c>
      <c r="D408" s="8" t="str">
        <f>RIGHT(TEXT(Table1[[#This Row],[Date]],"DD/MM/YYYY"),4)</f>
        <v>2010</v>
      </c>
      <c r="E408" s="8" t="s">
        <v>102</v>
      </c>
      <c r="F408">
        <v>25.457001000000002</v>
      </c>
      <c r="G408">
        <v>25.535999</v>
      </c>
      <c r="H408">
        <v>24.788</v>
      </c>
      <c r="I408">
        <v>24.98</v>
      </c>
      <c r="J408">
        <v>23.181141</v>
      </c>
      <c r="K408">
        <v>11171000</v>
      </c>
      <c r="L408" t="s">
        <v>104</v>
      </c>
      <c r="M408">
        <v>21.877500999999999</v>
      </c>
      <c r="N408">
        <v>21.985001</v>
      </c>
      <c r="O408">
        <v>21.5425</v>
      </c>
      <c r="P408">
        <v>21.6875</v>
      </c>
      <c r="Q408">
        <v>19.549316000000001</v>
      </c>
      <c r="R408">
        <v>12912000</v>
      </c>
      <c r="T408">
        <f t="shared" si="10"/>
        <v>24.146179859999993</v>
      </c>
      <c r="U408">
        <f t="shared" si="9"/>
        <v>19.324275080000003</v>
      </c>
    </row>
    <row r="409" spans="1:21" x14ac:dyDescent="0.25">
      <c r="A409" s="1">
        <v>40190</v>
      </c>
      <c r="B409" s="1" t="str">
        <f>TEXT(Table1[[#This Row],[Date]], "DDD")</f>
        <v>Tue</v>
      </c>
      <c r="C409" s="8" t="str">
        <f>TEXT(Table1[[#This Row],[Date]], "MMM")</f>
        <v>Jan</v>
      </c>
      <c r="D409" s="8" t="str">
        <f>RIGHT(TEXT(Table1[[#This Row],[Date]],"DD/MM/YYYY"),4)</f>
        <v>2010</v>
      </c>
      <c r="E409" s="8" t="s">
        <v>102</v>
      </c>
      <c r="F409">
        <v>24.959</v>
      </c>
      <c r="G409">
        <v>25.294001000000002</v>
      </c>
      <c r="H409">
        <v>24.856000999999999</v>
      </c>
      <c r="I409">
        <v>24.966000000000001</v>
      </c>
      <c r="J409">
        <v>23.168151999999999</v>
      </c>
      <c r="K409">
        <v>8595000</v>
      </c>
      <c r="L409" t="s">
        <v>104</v>
      </c>
      <c r="M409">
        <v>21.645</v>
      </c>
      <c r="N409">
        <v>21.762501</v>
      </c>
      <c r="O409">
        <v>21.462499999999999</v>
      </c>
      <c r="P409">
        <v>21.584999</v>
      </c>
      <c r="Q409">
        <v>19.456924000000001</v>
      </c>
      <c r="R409">
        <v>12842000</v>
      </c>
      <c r="T409">
        <f t="shared" si="10"/>
        <v>24.204779879999997</v>
      </c>
      <c r="U409">
        <f t="shared" si="9"/>
        <v>19.37212508</v>
      </c>
    </row>
    <row r="410" spans="1:21" x14ac:dyDescent="0.25">
      <c r="A410" s="1">
        <v>40191</v>
      </c>
      <c r="B410" s="1" t="str">
        <f>TEXT(Table1[[#This Row],[Date]], "DDD")</f>
        <v>Wed</v>
      </c>
      <c r="C410" s="8" t="str">
        <f>TEXT(Table1[[#This Row],[Date]], "MMM")</f>
        <v>Jan</v>
      </c>
      <c r="D410" s="8" t="str">
        <f>RIGHT(TEXT(Table1[[#This Row],[Date]],"DD/MM/YYYY"),4)</f>
        <v>2010</v>
      </c>
      <c r="E410" s="8" t="s">
        <v>102</v>
      </c>
      <c r="F410">
        <v>25.181000000000001</v>
      </c>
      <c r="G410">
        <v>25.624001</v>
      </c>
      <c r="H410">
        <v>24.966000000000001</v>
      </c>
      <c r="I410">
        <v>25.614999999999998</v>
      </c>
      <c r="J410">
        <v>23.770417999999999</v>
      </c>
      <c r="K410">
        <v>8585000</v>
      </c>
      <c r="L410" t="s">
        <v>104</v>
      </c>
      <c r="M410">
        <v>21.614999999999998</v>
      </c>
      <c r="N410">
        <v>21.799999</v>
      </c>
      <c r="O410">
        <v>21.487499</v>
      </c>
      <c r="P410">
        <v>21.785</v>
      </c>
      <c r="Q410">
        <v>19.637198999999999</v>
      </c>
      <c r="R410">
        <v>13428800</v>
      </c>
      <c r="T410">
        <f t="shared" si="10"/>
        <v>24.248259879999996</v>
      </c>
      <c r="U410">
        <f t="shared" si="9"/>
        <v>19.420450090000003</v>
      </c>
    </row>
    <row r="411" spans="1:21" x14ac:dyDescent="0.25">
      <c r="A411" s="1">
        <v>40192</v>
      </c>
      <c r="B411" s="1" t="str">
        <f>TEXT(Table1[[#This Row],[Date]], "DDD")</f>
        <v>Thu</v>
      </c>
      <c r="C411" s="8" t="str">
        <f>TEXT(Table1[[#This Row],[Date]], "MMM")</f>
        <v>Jan</v>
      </c>
      <c r="D411" s="8" t="str">
        <f>RIGHT(TEXT(Table1[[#This Row],[Date]],"DD/MM/YYYY"),4)</f>
        <v>2010</v>
      </c>
      <c r="E411" s="8" t="s">
        <v>102</v>
      </c>
      <c r="F411">
        <v>25.625</v>
      </c>
      <c r="G411">
        <v>26.184000000000001</v>
      </c>
      <c r="H411">
        <v>25.450001</v>
      </c>
      <c r="I411">
        <v>26.047999999999998</v>
      </c>
      <c r="J411">
        <v>24.172235000000001</v>
      </c>
      <c r="K411">
        <v>12433000</v>
      </c>
      <c r="L411" t="s">
        <v>104</v>
      </c>
      <c r="M411">
        <v>21.7425</v>
      </c>
      <c r="N411">
        <v>21.8825</v>
      </c>
      <c r="O411">
        <v>21.625</v>
      </c>
      <c r="P411">
        <v>21.860001</v>
      </c>
      <c r="Q411">
        <v>19.704809000000001</v>
      </c>
      <c r="R411">
        <v>18379600</v>
      </c>
      <c r="T411">
        <f t="shared" si="10"/>
        <v>24.322519879999994</v>
      </c>
      <c r="U411">
        <f t="shared" si="9"/>
        <v>19.466550100000003</v>
      </c>
    </row>
    <row r="412" spans="1:21" x14ac:dyDescent="0.25">
      <c r="A412" s="1">
        <v>40193</v>
      </c>
      <c r="B412" s="1" t="str">
        <f>TEXT(Table1[[#This Row],[Date]], "DDD")</f>
        <v>Fri</v>
      </c>
      <c r="C412" s="8" t="str">
        <f>TEXT(Table1[[#This Row],[Date]], "MMM")</f>
        <v>Jan</v>
      </c>
      <c r="D412" s="8" t="str">
        <f>RIGHT(TEXT(Table1[[#This Row],[Date]],"DD/MM/YYYY"),4)</f>
        <v>2010</v>
      </c>
      <c r="E412" s="8" t="s">
        <v>102</v>
      </c>
      <c r="F412">
        <v>26.181000000000001</v>
      </c>
      <c r="G412">
        <v>26.587999</v>
      </c>
      <c r="H412">
        <v>26.055</v>
      </c>
      <c r="I412">
        <v>26.264999</v>
      </c>
      <c r="J412">
        <v>24.373611</v>
      </c>
      <c r="K412">
        <v>19419000</v>
      </c>
      <c r="L412" t="s">
        <v>104</v>
      </c>
      <c r="M412">
        <v>21.870000999999998</v>
      </c>
      <c r="N412">
        <v>21.885000000000002</v>
      </c>
      <c r="O412">
        <v>21.48</v>
      </c>
      <c r="P412">
        <v>21.535</v>
      </c>
      <c r="Q412">
        <v>19.411846000000001</v>
      </c>
      <c r="R412">
        <v>21295200</v>
      </c>
      <c r="T412">
        <f t="shared" si="10"/>
        <v>24.398179899999999</v>
      </c>
      <c r="U412">
        <f t="shared" si="9"/>
        <v>19.512025110000003</v>
      </c>
    </row>
    <row r="413" spans="1:21" x14ac:dyDescent="0.25">
      <c r="A413" s="1">
        <v>40197</v>
      </c>
      <c r="B413" s="1" t="str">
        <f>TEXT(Table1[[#This Row],[Date]], "DDD")</f>
        <v>Tue</v>
      </c>
      <c r="C413" s="8" t="str">
        <f>TEXT(Table1[[#This Row],[Date]], "MMM")</f>
        <v>Jan</v>
      </c>
      <c r="D413" s="8" t="str">
        <f>RIGHT(TEXT(Table1[[#This Row],[Date]],"DD/MM/YYYY"),4)</f>
        <v>2010</v>
      </c>
      <c r="E413" s="8" t="s">
        <v>102</v>
      </c>
      <c r="F413">
        <v>26.25</v>
      </c>
      <c r="G413">
        <v>26.988001000000001</v>
      </c>
      <c r="H413">
        <v>26.17</v>
      </c>
      <c r="I413">
        <v>26.475000000000001</v>
      </c>
      <c r="J413">
        <v>24.568489</v>
      </c>
      <c r="K413">
        <v>14633000</v>
      </c>
      <c r="L413" t="s">
        <v>104</v>
      </c>
      <c r="M413">
        <v>21.5425</v>
      </c>
      <c r="N413">
        <v>22.102501</v>
      </c>
      <c r="O413">
        <v>21.424999</v>
      </c>
      <c r="P413">
        <v>21.962499999999999</v>
      </c>
      <c r="Q413">
        <v>19.797207</v>
      </c>
      <c r="R413">
        <v>15239600</v>
      </c>
      <c r="T413">
        <f t="shared" si="10"/>
        <v>24.485079879999994</v>
      </c>
      <c r="U413">
        <f t="shared" si="9"/>
        <v>19.559200100000002</v>
      </c>
    </row>
    <row r="414" spans="1:21" x14ac:dyDescent="0.25">
      <c r="A414" s="1">
        <v>40198</v>
      </c>
      <c r="B414" s="1" t="str">
        <f>TEXT(Table1[[#This Row],[Date]], "DDD")</f>
        <v>Wed</v>
      </c>
      <c r="C414" s="8" t="str">
        <f>TEXT(Table1[[#This Row],[Date]], "MMM")</f>
        <v>Jan</v>
      </c>
      <c r="D414" s="8" t="str">
        <f>RIGHT(TEXT(Table1[[#This Row],[Date]],"DD/MM/YYYY"),4)</f>
        <v>2010</v>
      </c>
      <c r="E414" s="8" t="s">
        <v>102</v>
      </c>
      <c r="F414">
        <v>26.301000999999999</v>
      </c>
      <c r="G414">
        <v>26.614999999999998</v>
      </c>
      <c r="H414">
        <v>26.219999000000001</v>
      </c>
      <c r="I414">
        <v>26.339001</v>
      </c>
      <c r="J414">
        <v>24.442284000000001</v>
      </c>
      <c r="K414">
        <v>10211000</v>
      </c>
      <c r="L414" t="s">
        <v>104</v>
      </c>
      <c r="M414">
        <v>21.92</v>
      </c>
      <c r="N414">
        <v>21.934999000000001</v>
      </c>
      <c r="O414">
        <v>21.577499</v>
      </c>
      <c r="P414">
        <v>21.855</v>
      </c>
      <c r="Q414">
        <v>19.700302000000001</v>
      </c>
      <c r="R414">
        <v>12771200</v>
      </c>
      <c r="T414">
        <f t="shared" si="10"/>
        <v>24.564619899999993</v>
      </c>
      <c r="U414">
        <f t="shared" si="9"/>
        <v>19.602250110000004</v>
      </c>
    </row>
    <row r="415" spans="1:21" x14ac:dyDescent="0.25">
      <c r="A415" s="1">
        <v>40199</v>
      </c>
      <c r="B415" s="1" t="str">
        <f>TEXT(Table1[[#This Row],[Date]], "DDD")</f>
        <v>Thu</v>
      </c>
      <c r="C415" s="8" t="str">
        <f>TEXT(Table1[[#This Row],[Date]], "MMM")</f>
        <v>Jan</v>
      </c>
      <c r="D415" s="8" t="str">
        <f>RIGHT(TEXT(Table1[[#This Row],[Date]],"DD/MM/YYYY"),4)</f>
        <v>2010</v>
      </c>
      <c r="E415" s="8" t="s">
        <v>102</v>
      </c>
      <c r="F415">
        <v>26.355</v>
      </c>
      <c r="G415">
        <v>26.700001</v>
      </c>
      <c r="H415">
        <v>25.611000000000001</v>
      </c>
      <c r="I415">
        <v>25.850999999999999</v>
      </c>
      <c r="J415">
        <v>23.989428</v>
      </c>
      <c r="K415">
        <v>14131000</v>
      </c>
      <c r="L415" t="s">
        <v>104</v>
      </c>
      <c r="M415">
        <v>21.862499</v>
      </c>
      <c r="N415">
        <v>21.975000000000001</v>
      </c>
      <c r="O415">
        <v>21.030000999999999</v>
      </c>
      <c r="P415">
        <v>21.112499</v>
      </c>
      <c r="Q415">
        <v>19.031006000000001</v>
      </c>
      <c r="R415">
        <v>28140800</v>
      </c>
      <c r="T415">
        <f t="shared" si="10"/>
        <v>24.630899919999997</v>
      </c>
      <c r="U415">
        <f t="shared" si="9"/>
        <v>19.639100100000004</v>
      </c>
    </row>
    <row r="416" spans="1:21" x14ac:dyDescent="0.25">
      <c r="A416" s="1">
        <v>40200</v>
      </c>
      <c r="B416" s="1" t="str">
        <f>TEXT(Table1[[#This Row],[Date]], "DDD")</f>
        <v>Fri</v>
      </c>
      <c r="C416" s="8" t="str">
        <f>TEXT(Table1[[#This Row],[Date]], "MMM")</f>
        <v>Jan</v>
      </c>
      <c r="D416" s="8" t="str">
        <f>RIGHT(TEXT(Table1[[#This Row],[Date]],"DD/MM/YYYY"),4)</f>
        <v>2010</v>
      </c>
      <c r="E416" s="8" t="s">
        <v>102</v>
      </c>
      <c r="F416">
        <v>25.739000000000001</v>
      </c>
      <c r="G416">
        <v>26.099001000000001</v>
      </c>
      <c r="H416">
        <v>25.108000000000001</v>
      </c>
      <c r="I416">
        <v>25.181000000000001</v>
      </c>
      <c r="J416">
        <v>23.36767</v>
      </c>
      <c r="K416">
        <v>13251000</v>
      </c>
      <c r="L416" t="s">
        <v>104</v>
      </c>
      <c r="M416">
        <v>21.0075</v>
      </c>
      <c r="N416">
        <v>21.0975</v>
      </c>
      <c r="O416">
        <v>20.41</v>
      </c>
      <c r="P416">
        <v>20.682500999999998</v>
      </c>
      <c r="Q416">
        <v>18.643401999999998</v>
      </c>
      <c r="R416">
        <v>29776400</v>
      </c>
      <c r="T416">
        <f t="shared" si="10"/>
        <v>24.674119899999997</v>
      </c>
      <c r="U416">
        <f t="shared" si="9"/>
        <v>19.669675110000004</v>
      </c>
    </row>
    <row r="417" spans="1:21" x14ac:dyDescent="0.25">
      <c r="A417" s="1">
        <v>40203</v>
      </c>
      <c r="B417" s="1" t="str">
        <f>TEXT(Table1[[#This Row],[Date]], "DDD")</f>
        <v>Mon</v>
      </c>
      <c r="C417" s="8" t="str">
        <f>TEXT(Table1[[#This Row],[Date]], "MMM")</f>
        <v>Jan</v>
      </c>
      <c r="D417" s="8" t="str">
        <f>RIGHT(TEXT(Table1[[#This Row],[Date]],"DD/MM/YYYY"),4)</f>
        <v>2010</v>
      </c>
      <c r="E417" s="8" t="s">
        <v>102</v>
      </c>
      <c r="F417">
        <v>25.34</v>
      </c>
      <c r="G417">
        <v>25.422999999999998</v>
      </c>
      <c r="H417">
        <v>24.849001000000001</v>
      </c>
      <c r="I417">
        <v>25.245000999999998</v>
      </c>
      <c r="J417">
        <v>23.427063</v>
      </c>
      <c r="K417">
        <v>10811000</v>
      </c>
      <c r="L417" t="s">
        <v>104</v>
      </c>
      <c r="M417">
        <v>20.85</v>
      </c>
      <c r="N417">
        <v>20.952499</v>
      </c>
      <c r="O417">
        <v>20.352501</v>
      </c>
      <c r="P417">
        <v>20.5075</v>
      </c>
      <c r="Q417">
        <v>18.485652999999999</v>
      </c>
      <c r="R417">
        <v>16147200</v>
      </c>
      <c r="T417">
        <f t="shared" si="10"/>
        <v>24.693359899999997</v>
      </c>
      <c r="U417">
        <f t="shared" si="9"/>
        <v>19.697000110000005</v>
      </c>
    </row>
    <row r="418" spans="1:21" x14ac:dyDescent="0.25">
      <c r="A418" s="1">
        <v>40204</v>
      </c>
      <c r="B418" s="1" t="str">
        <f>TEXT(Table1[[#This Row],[Date]], "DDD")</f>
        <v>Tue</v>
      </c>
      <c r="C418" s="8" t="str">
        <f>TEXT(Table1[[#This Row],[Date]], "MMM")</f>
        <v>Jan</v>
      </c>
      <c r="D418" s="8" t="str">
        <f>RIGHT(TEXT(Table1[[#This Row],[Date]],"DD/MM/YYYY"),4)</f>
        <v>2010</v>
      </c>
      <c r="E418" s="8" t="s">
        <v>102</v>
      </c>
      <c r="F418">
        <v>25.202000000000002</v>
      </c>
      <c r="G418">
        <v>25.312999999999999</v>
      </c>
      <c r="H418">
        <v>24.805</v>
      </c>
      <c r="I418">
        <v>24.861000000000001</v>
      </c>
      <c r="J418">
        <v>23.070719</v>
      </c>
      <c r="K418">
        <v>11194000</v>
      </c>
      <c r="L418" t="s">
        <v>104</v>
      </c>
      <c r="M418">
        <v>20.337499999999999</v>
      </c>
      <c r="N418">
        <v>20.635000000000002</v>
      </c>
      <c r="O418">
        <v>20.247499000000001</v>
      </c>
      <c r="P418">
        <v>20.287500000000001</v>
      </c>
      <c r="Q418">
        <v>18.287345999999999</v>
      </c>
      <c r="R418">
        <v>12437600</v>
      </c>
      <c r="T418">
        <f t="shared" si="10"/>
        <v>24.720919899999995</v>
      </c>
      <c r="U418">
        <f t="shared" si="9"/>
        <v>19.724425110000006</v>
      </c>
    </row>
    <row r="419" spans="1:21" x14ac:dyDescent="0.25">
      <c r="A419" s="1">
        <v>40205</v>
      </c>
      <c r="B419" s="1" t="str">
        <f>TEXT(Table1[[#This Row],[Date]], "DDD")</f>
        <v>Wed</v>
      </c>
      <c r="C419" s="8" t="str">
        <f>TEXT(Table1[[#This Row],[Date]], "MMM")</f>
        <v>Jan</v>
      </c>
      <c r="D419" s="8" t="str">
        <f>RIGHT(TEXT(Table1[[#This Row],[Date]],"DD/MM/YYYY"),4)</f>
        <v>2010</v>
      </c>
      <c r="E419" s="8" t="s">
        <v>102</v>
      </c>
      <c r="F419">
        <v>24.968</v>
      </c>
      <c r="G419">
        <v>25.643000000000001</v>
      </c>
      <c r="H419">
        <v>24.834999</v>
      </c>
      <c r="I419">
        <v>25.632999000000002</v>
      </c>
      <c r="J419">
        <v>23.787120999999999</v>
      </c>
      <c r="K419">
        <v>10066000</v>
      </c>
      <c r="L419" t="s">
        <v>104</v>
      </c>
      <c r="M419">
        <v>20.219999000000001</v>
      </c>
      <c r="N419">
        <v>21.032499000000001</v>
      </c>
      <c r="O419">
        <v>20.1525</v>
      </c>
      <c r="P419">
        <v>20.977501</v>
      </c>
      <c r="Q419">
        <v>18.909324999999999</v>
      </c>
      <c r="R419">
        <v>19335200</v>
      </c>
      <c r="T419">
        <f t="shared" si="10"/>
        <v>24.742339879999999</v>
      </c>
      <c r="U419">
        <f t="shared" si="9"/>
        <v>19.758950120000005</v>
      </c>
    </row>
    <row r="420" spans="1:21" x14ac:dyDescent="0.25">
      <c r="A420" s="1">
        <v>40206</v>
      </c>
      <c r="B420" s="1" t="str">
        <f>TEXT(Table1[[#This Row],[Date]], "DDD")</f>
        <v>Thu</v>
      </c>
      <c r="C420" s="8" t="str">
        <f>TEXT(Table1[[#This Row],[Date]], "MMM")</f>
        <v>Jan</v>
      </c>
      <c r="D420" s="8" t="str">
        <f>RIGHT(TEXT(Table1[[#This Row],[Date]],"DD/MM/YYYY"),4)</f>
        <v>2010</v>
      </c>
      <c r="E420" s="8" t="s">
        <v>102</v>
      </c>
      <c r="F420">
        <v>25.629999000000002</v>
      </c>
      <c r="G420">
        <v>25.795000000000002</v>
      </c>
      <c r="H420">
        <v>24.582999999999998</v>
      </c>
      <c r="I420">
        <v>24.945</v>
      </c>
      <c r="J420">
        <v>23.148669999999999</v>
      </c>
      <c r="K420">
        <v>16120000</v>
      </c>
      <c r="L420" t="s">
        <v>104</v>
      </c>
      <c r="M420">
        <v>21.09</v>
      </c>
      <c r="N420">
        <v>21.120000999999998</v>
      </c>
      <c r="O420">
        <v>20.352501</v>
      </c>
      <c r="P420">
        <v>20.662500000000001</v>
      </c>
      <c r="Q420">
        <v>18.625378000000001</v>
      </c>
      <c r="R420">
        <v>13070800</v>
      </c>
      <c r="T420">
        <f t="shared" si="10"/>
        <v>24.781219879999998</v>
      </c>
      <c r="U420">
        <f t="shared" si="9"/>
        <v>19.788300110000002</v>
      </c>
    </row>
    <row r="421" spans="1:21" x14ac:dyDescent="0.25">
      <c r="A421" s="1">
        <v>40207</v>
      </c>
      <c r="B421" s="1" t="str">
        <f>TEXT(Table1[[#This Row],[Date]], "DDD")</f>
        <v>Fri</v>
      </c>
      <c r="C421" s="8" t="str">
        <f>TEXT(Table1[[#This Row],[Date]], "MMM")</f>
        <v>Jan</v>
      </c>
      <c r="D421" s="8" t="str">
        <f>RIGHT(TEXT(Table1[[#This Row],[Date]],"DD/MM/YYYY"),4)</f>
        <v>2010</v>
      </c>
      <c r="E421" s="8" t="s">
        <v>102</v>
      </c>
      <c r="F421">
        <v>25.115998999999999</v>
      </c>
      <c r="G421">
        <v>25.513999999999999</v>
      </c>
      <c r="H421">
        <v>24.908999999999999</v>
      </c>
      <c r="I421">
        <v>24.99</v>
      </c>
      <c r="J421">
        <v>23.190432000000001</v>
      </c>
      <c r="K421">
        <v>15042000</v>
      </c>
      <c r="L421" t="s">
        <v>104</v>
      </c>
      <c r="M421">
        <v>20.65</v>
      </c>
      <c r="N421">
        <v>21.245000999999998</v>
      </c>
      <c r="O421">
        <v>20.467500999999999</v>
      </c>
      <c r="P421">
        <v>20.5075</v>
      </c>
      <c r="Q421">
        <v>18.485652999999999</v>
      </c>
      <c r="R421">
        <v>20281600</v>
      </c>
      <c r="T421">
        <f t="shared" si="10"/>
        <v>24.810679880000002</v>
      </c>
      <c r="U421">
        <f t="shared" ref="U421:U484" si="11">AVERAGE(P322:P421)</f>
        <v>19.81747511</v>
      </c>
    </row>
    <row r="422" spans="1:21" x14ac:dyDescent="0.25">
      <c r="A422" s="1">
        <v>40210</v>
      </c>
      <c r="B422" s="1" t="str">
        <f>TEXT(Table1[[#This Row],[Date]], "DDD")</f>
        <v>Mon</v>
      </c>
      <c r="C422" s="8" t="str">
        <f>TEXT(Table1[[#This Row],[Date]], "MMM")</f>
        <v>Feb</v>
      </c>
      <c r="D422" s="8" t="str">
        <f>RIGHT(TEXT(Table1[[#This Row],[Date]],"DD/MM/YYYY"),4)</f>
        <v>2010</v>
      </c>
      <c r="E422" s="8" t="s">
        <v>102</v>
      </c>
      <c r="F422">
        <v>25.113001000000001</v>
      </c>
      <c r="G422">
        <v>25.650998999999999</v>
      </c>
      <c r="H422">
        <v>25.108999000000001</v>
      </c>
      <c r="I422">
        <v>25.341999000000001</v>
      </c>
      <c r="J422">
        <v>23.517073</v>
      </c>
      <c r="K422">
        <v>9329000</v>
      </c>
      <c r="L422" t="s">
        <v>104</v>
      </c>
      <c r="M422">
        <v>20.572500000000002</v>
      </c>
      <c r="N422">
        <v>21.1875</v>
      </c>
      <c r="O422">
        <v>20.549999</v>
      </c>
      <c r="P422">
        <v>20.915001</v>
      </c>
      <c r="Q422">
        <v>18.852982999999998</v>
      </c>
      <c r="R422">
        <v>16098000</v>
      </c>
      <c r="T422">
        <f t="shared" si="10"/>
        <v>24.848879880000005</v>
      </c>
      <c r="U422">
        <f t="shared" si="11"/>
        <v>19.849250130000001</v>
      </c>
    </row>
    <row r="423" spans="1:21" x14ac:dyDescent="0.25">
      <c r="A423" s="1">
        <v>40211</v>
      </c>
      <c r="B423" s="1" t="str">
        <f>TEXT(Table1[[#This Row],[Date]], "DDD")</f>
        <v>Tue</v>
      </c>
      <c r="C423" s="8" t="str">
        <f>TEXT(Table1[[#This Row],[Date]], "MMM")</f>
        <v>Feb</v>
      </c>
      <c r="D423" s="8" t="str">
        <f>RIGHT(TEXT(Table1[[#This Row],[Date]],"DD/MM/YYYY"),4)</f>
        <v>2010</v>
      </c>
      <c r="E423" s="8" t="s">
        <v>102</v>
      </c>
      <c r="F423">
        <v>25.620000999999998</v>
      </c>
      <c r="G423">
        <v>25.629999000000002</v>
      </c>
      <c r="H423">
        <v>25.181000000000001</v>
      </c>
      <c r="I423">
        <v>25.256001000000001</v>
      </c>
      <c r="J423">
        <v>23.437279</v>
      </c>
      <c r="K423">
        <v>13404000</v>
      </c>
      <c r="L423" t="s">
        <v>104</v>
      </c>
      <c r="M423">
        <v>21.065000999999999</v>
      </c>
      <c r="N423">
        <v>21.1175</v>
      </c>
      <c r="O423">
        <v>20.875</v>
      </c>
      <c r="P423">
        <v>21.002500999999999</v>
      </c>
      <c r="Q423">
        <v>18.931861999999999</v>
      </c>
      <c r="R423">
        <v>14441600</v>
      </c>
      <c r="T423">
        <f t="shared" si="10"/>
        <v>24.893719859999997</v>
      </c>
      <c r="U423">
        <f t="shared" si="11"/>
        <v>19.883075130000002</v>
      </c>
    </row>
    <row r="424" spans="1:21" x14ac:dyDescent="0.25">
      <c r="A424" s="1">
        <v>40212</v>
      </c>
      <c r="B424" s="1" t="str">
        <f>TEXT(Table1[[#This Row],[Date]], "DDD")</f>
        <v>Wed</v>
      </c>
      <c r="C424" s="8" t="str">
        <f>TEXT(Table1[[#This Row],[Date]], "MMM")</f>
        <v>Feb</v>
      </c>
      <c r="D424" s="8" t="str">
        <f>RIGHT(TEXT(Table1[[#This Row],[Date]],"DD/MM/YYYY"),4)</f>
        <v>2010</v>
      </c>
      <c r="E424" s="8" t="s">
        <v>102</v>
      </c>
      <c r="F424">
        <v>25.245000999999998</v>
      </c>
      <c r="G424">
        <v>25.4</v>
      </c>
      <c r="H424">
        <v>24.705998999999998</v>
      </c>
      <c r="I424">
        <v>24.757999000000002</v>
      </c>
      <c r="J424">
        <v>22.975138000000001</v>
      </c>
      <c r="K424">
        <v>17961000</v>
      </c>
      <c r="L424" t="s">
        <v>104</v>
      </c>
      <c r="M424">
        <v>21.059999000000001</v>
      </c>
      <c r="N424">
        <v>21.122499000000001</v>
      </c>
      <c r="O424">
        <v>20.524999999999999</v>
      </c>
      <c r="P424">
        <v>20.879999000000002</v>
      </c>
      <c r="Q424">
        <v>18.821429999999999</v>
      </c>
      <c r="R424">
        <v>32197600</v>
      </c>
      <c r="T424">
        <f t="shared" si="10"/>
        <v>24.944279859999998</v>
      </c>
      <c r="U424">
        <f t="shared" si="11"/>
        <v>19.911100130000001</v>
      </c>
    </row>
    <row r="425" spans="1:21" x14ac:dyDescent="0.25">
      <c r="A425" s="1">
        <v>40213</v>
      </c>
      <c r="B425" s="1" t="str">
        <f>TEXT(Table1[[#This Row],[Date]], "DDD")</f>
        <v>Thu</v>
      </c>
      <c r="C425" s="8" t="str">
        <f>TEXT(Table1[[#This Row],[Date]], "MMM")</f>
        <v>Feb</v>
      </c>
      <c r="D425" s="8" t="str">
        <f>RIGHT(TEXT(Table1[[#This Row],[Date]],"DD/MM/YYYY"),4)</f>
        <v>2010</v>
      </c>
      <c r="E425" s="8" t="s">
        <v>102</v>
      </c>
      <c r="F425">
        <v>23.434000000000001</v>
      </c>
      <c r="G425">
        <v>23.552999</v>
      </c>
      <c r="H425">
        <v>22.089001</v>
      </c>
      <c r="I425">
        <v>22.210999999999999</v>
      </c>
      <c r="J425">
        <v>20.611549</v>
      </c>
      <c r="K425">
        <v>108380000</v>
      </c>
      <c r="L425" t="s">
        <v>104</v>
      </c>
      <c r="M425">
        <v>21.3125</v>
      </c>
      <c r="N425">
        <v>21.545000000000002</v>
      </c>
      <c r="O425">
        <v>20.700001</v>
      </c>
      <c r="P425">
        <v>20.762501</v>
      </c>
      <c r="Q425">
        <v>18.715508</v>
      </c>
      <c r="R425">
        <v>66486800</v>
      </c>
      <c r="T425">
        <f t="shared" si="10"/>
        <v>24.979259819999996</v>
      </c>
      <c r="U425">
        <f t="shared" si="11"/>
        <v>19.93800014</v>
      </c>
    </row>
    <row r="426" spans="1:21" x14ac:dyDescent="0.25">
      <c r="A426" s="1">
        <v>40214</v>
      </c>
      <c r="B426" s="1" t="str">
        <f>TEXT(Table1[[#This Row],[Date]], "DDD")</f>
        <v>Fri</v>
      </c>
      <c r="C426" s="8" t="str">
        <f>TEXT(Table1[[#This Row],[Date]], "MMM")</f>
        <v>Feb</v>
      </c>
      <c r="D426" s="8" t="str">
        <f>RIGHT(TEXT(Table1[[#This Row],[Date]],"DD/MM/YYYY"),4)</f>
        <v>2010</v>
      </c>
      <c r="E426" s="8" t="s">
        <v>102</v>
      </c>
      <c r="F426">
        <v>22.540001</v>
      </c>
      <c r="G426">
        <v>22.540001</v>
      </c>
      <c r="H426">
        <v>21.715</v>
      </c>
      <c r="I426">
        <v>22.073999000000001</v>
      </c>
      <c r="J426">
        <v>20.484417000000001</v>
      </c>
      <c r="K426">
        <v>58136000</v>
      </c>
      <c r="L426" t="s">
        <v>104</v>
      </c>
      <c r="M426">
        <v>20.83</v>
      </c>
      <c r="N426">
        <v>20.965</v>
      </c>
      <c r="O426">
        <v>20.135000000000002</v>
      </c>
      <c r="P426">
        <v>20.639999</v>
      </c>
      <c r="Q426">
        <v>18.605084999999999</v>
      </c>
      <c r="R426">
        <v>38687200</v>
      </c>
      <c r="T426">
        <f t="shared" si="10"/>
        <v>24.961159839999997</v>
      </c>
      <c r="U426">
        <f t="shared" si="11"/>
        <v>19.962225119999999</v>
      </c>
    </row>
    <row r="427" spans="1:21" x14ac:dyDescent="0.25">
      <c r="A427" s="1">
        <v>40217</v>
      </c>
      <c r="B427" s="1" t="str">
        <f>TEXT(Table1[[#This Row],[Date]], "DDD")</f>
        <v>Mon</v>
      </c>
      <c r="C427" s="8" t="str">
        <f>TEXT(Table1[[#This Row],[Date]], "MMM")</f>
        <v>Feb</v>
      </c>
      <c r="D427" s="8" t="str">
        <f>RIGHT(TEXT(Table1[[#This Row],[Date]],"DD/MM/YYYY"),4)</f>
        <v>2010</v>
      </c>
      <c r="E427" s="8" t="s">
        <v>102</v>
      </c>
      <c r="F427">
        <v>22.1</v>
      </c>
      <c r="G427">
        <v>22.846001000000001</v>
      </c>
      <c r="H427">
        <v>22.016999999999999</v>
      </c>
      <c r="I427">
        <v>22.639999</v>
      </c>
      <c r="J427">
        <v>21.009649</v>
      </c>
      <c r="K427">
        <v>28165000</v>
      </c>
      <c r="L427" t="s">
        <v>104</v>
      </c>
      <c r="M427">
        <v>20.725000000000001</v>
      </c>
      <c r="N427">
        <v>21.094999000000001</v>
      </c>
      <c r="O427">
        <v>20.639999</v>
      </c>
      <c r="P427">
        <v>20.762501</v>
      </c>
      <c r="Q427">
        <v>18.715508</v>
      </c>
      <c r="R427">
        <v>23966800</v>
      </c>
      <c r="T427">
        <f t="shared" si="10"/>
        <v>24.930259839999994</v>
      </c>
      <c r="U427">
        <f t="shared" si="11"/>
        <v>19.986850139999998</v>
      </c>
    </row>
    <row r="428" spans="1:21" x14ac:dyDescent="0.25">
      <c r="A428" s="1">
        <v>40218</v>
      </c>
      <c r="B428" s="1" t="str">
        <f>TEXT(Table1[[#This Row],[Date]], "DDD")</f>
        <v>Tue</v>
      </c>
      <c r="C428" s="8" t="str">
        <f>TEXT(Table1[[#This Row],[Date]], "MMM")</f>
        <v>Feb</v>
      </c>
      <c r="D428" s="8" t="str">
        <f>RIGHT(TEXT(Table1[[#This Row],[Date]],"DD/MM/YYYY"),4)</f>
        <v>2010</v>
      </c>
      <c r="E428" s="8" t="s">
        <v>102</v>
      </c>
      <c r="F428">
        <v>22.860001</v>
      </c>
      <c r="G428">
        <v>22.864999999999998</v>
      </c>
      <c r="H428">
        <v>22.299999</v>
      </c>
      <c r="I428">
        <v>22.344999000000001</v>
      </c>
      <c r="J428">
        <v>20.735893000000001</v>
      </c>
      <c r="K428">
        <v>16486000</v>
      </c>
      <c r="L428" t="s">
        <v>104</v>
      </c>
      <c r="M428">
        <v>20.922501</v>
      </c>
      <c r="N428">
        <v>21.032499000000001</v>
      </c>
      <c r="O428">
        <v>20.674999</v>
      </c>
      <c r="P428">
        <v>20.817499000000002</v>
      </c>
      <c r="Q428">
        <v>18.765089</v>
      </c>
      <c r="R428">
        <v>17968000</v>
      </c>
      <c r="T428">
        <f t="shared" si="10"/>
        <v>24.907759839999994</v>
      </c>
      <c r="U428">
        <f t="shared" si="11"/>
        <v>20.009800139999996</v>
      </c>
    </row>
    <row r="429" spans="1:21" x14ac:dyDescent="0.25">
      <c r="A429" s="1">
        <v>40219</v>
      </c>
      <c r="B429" s="1" t="str">
        <f>TEXT(Table1[[#This Row],[Date]], "DDD")</f>
        <v>Wed</v>
      </c>
      <c r="C429" s="8" t="str">
        <f>TEXT(Table1[[#This Row],[Date]], "MMM")</f>
        <v>Feb</v>
      </c>
      <c r="D429" s="8" t="str">
        <f>RIGHT(TEXT(Table1[[#This Row],[Date]],"DD/MM/YYYY"),4)</f>
        <v>2010</v>
      </c>
      <c r="E429" s="8" t="s">
        <v>102</v>
      </c>
      <c r="F429">
        <v>22.17</v>
      </c>
      <c r="G429">
        <v>22.785999</v>
      </c>
      <c r="H429">
        <v>22.17</v>
      </c>
      <c r="I429">
        <v>22.690000999999999</v>
      </c>
      <c r="J429">
        <v>21.056052999999999</v>
      </c>
      <c r="K429">
        <v>18326000</v>
      </c>
      <c r="L429" t="s">
        <v>104</v>
      </c>
      <c r="M429">
        <v>20.872499000000001</v>
      </c>
      <c r="N429">
        <v>20.977501</v>
      </c>
      <c r="O429">
        <v>20.7225</v>
      </c>
      <c r="P429">
        <v>20.91</v>
      </c>
      <c r="Q429">
        <v>18.876812000000001</v>
      </c>
      <c r="R429">
        <v>14572800</v>
      </c>
      <c r="T429">
        <f t="shared" si="10"/>
        <v>24.874979839999995</v>
      </c>
      <c r="U429">
        <f t="shared" si="11"/>
        <v>20.034350139999997</v>
      </c>
    </row>
    <row r="430" spans="1:21" x14ac:dyDescent="0.25">
      <c r="A430" s="1">
        <v>40220</v>
      </c>
      <c r="B430" s="1" t="str">
        <f>TEXT(Table1[[#This Row],[Date]], "DDD")</f>
        <v>Thu</v>
      </c>
      <c r="C430" s="8" t="str">
        <f>TEXT(Table1[[#This Row],[Date]], "MMM")</f>
        <v>Feb</v>
      </c>
      <c r="D430" s="8" t="str">
        <f>RIGHT(TEXT(Table1[[#This Row],[Date]],"DD/MM/YYYY"),4)</f>
        <v>2010</v>
      </c>
      <c r="E430" s="8" t="s">
        <v>102</v>
      </c>
      <c r="F430">
        <v>22.690000999999999</v>
      </c>
      <c r="G430">
        <v>22.929001</v>
      </c>
      <c r="H430">
        <v>22.481999999999999</v>
      </c>
      <c r="I430">
        <v>22.9</v>
      </c>
      <c r="J430">
        <v>21.250934999999998</v>
      </c>
      <c r="K430">
        <v>12221000</v>
      </c>
      <c r="L430" t="s">
        <v>104</v>
      </c>
      <c r="M430">
        <v>20.947500000000002</v>
      </c>
      <c r="N430">
        <v>21.302499999999998</v>
      </c>
      <c r="O430">
        <v>20.8125</v>
      </c>
      <c r="P430">
        <v>21.285</v>
      </c>
      <c r="Q430">
        <v>19.215344999999999</v>
      </c>
      <c r="R430">
        <v>18044800</v>
      </c>
      <c r="T430">
        <f t="shared" si="10"/>
        <v>24.857599859999997</v>
      </c>
      <c r="U430">
        <f t="shared" si="11"/>
        <v>20.062725140000001</v>
      </c>
    </row>
    <row r="431" spans="1:21" x14ac:dyDescent="0.25">
      <c r="A431" s="1">
        <v>40221</v>
      </c>
      <c r="B431" s="1" t="str">
        <f>TEXT(Table1[[#This Row],[Date]], "DDD")</f>
        <v>Fri</v>
      </c>
      <c r="C431" s="8" t="str">
        <f>TEXT(Table1[[#This Row],[Date]], "MMM")</f>
        <v>Feb</v>
      </c>
      <c r="D431" s="8" t="str">
        <f>RIGHT(TEXT(Table1[[#This Row],[Date]],"DD/MM/YYYY"),4)</f>
        <v>2010</v>
      </c>
      <c r="E431" s="8" t="s">
        <v>102</v>
      </c>
      <c r="F431">
        <v>22.774999999999999</v>
      </c>
      <c r="G431">
        <v>22.774999999999999</v>
      </c>
      <c r="H431">
        <v>22.465</v>
      </c>
      <c r="I431">
        <v>22.547999999999998</v>
      </c>
      <c r="J431">
        <v>20.924278000000001</v>
      </c>
      <c r="K431">
        <v>14838000</v>
      </c>
      <c r="L431" t="s">
        <v>104</v>
      </c>
      <c r="M431">
        <v>21.125</v>
      </c>
      <c r="N431">
        <v>21.235001</v>
      </c>
      <c r="O431">
        <v>20.912500000000001</v>
      </c>
      <c r="P431">
        <v>21.195</v>
      </c>
      <c r="Q431">
        <v>19.134087000000001</v>
      </c>
      <c r="R431">
        <v>22114800</v>
      </c>
      <c r="T431">
        <f t="shared" si="10"/>
        <v>24.833879859999996</v>
      </c>
      <c r="U431">
        <f t="shared" si="11"/>
        <v>20.091200139999998</v>
      </c>
    </row>
    <row r="432" spans="1:21" x14ac:dyDescent="0.25">
      <c r="A432" s="1">
        <v>40225</v>
      </c>
      <c r="B432" s="1" t="str">
        <f>TEXT(Table1[[#This Row],[Date]], "DDD")</f>
        <v>Tue</v>
      </c>
      <c r="C432" s="8" t="str">
        <f>TEXT(Table1[[#This Row],[Date]], "MMM")</f>
        <v>Feb</v>
      </c>
      <c r="D432" s="8" t="str">
        <f>RIGHT(TEXT(Table1[[#This Row],[Date]],"DD/MM/YYYY"),4)</f>
        <v>2010</v>
      </c>
      <c r="E432" s="8" t="s">
        <v>102</v>
      </c>
      <c r="F432">
        <v>22.66</v>
      </c>
      <c r="G432">
        <v>22.816998999999999</v>
      </c>
      <c r="H432">
        <v>22.450001</v>
      </c>
      <c r="I432">
        <v>22.530000999999999</v>
      </c>
      <c r="J432">
        <v>20.907578999999998</v>
      </c>
      <c r="K432">
        <v>17568000</v>
      </c>
      <c r="L432" t="s">
        <v>104</v>
      </c>
      <c r="M432">
        <v>21.307500999999998</v>
      </c>
      <c r="N432">
        <v>21.485001</v>
      </c>
      <c r="O432">
        <v>21.299999</v>
      </c>
      <c r="P432">
        <v>21.469999000000001</v>
      </c>
      <c r="Q432">
        <v>19.382359000000001</v>
      </c>
      <c r="R432">
        <v>16065600</v>
      </c>
      <c r="T432">
        <f t="shared" si="10"/>
        <v>24.798859859999997</v>
      </c>
      <c r="U432">
        <f t="shared" si="11"/>
        <v>20.119875119999996</v>
      </c>
    </row>
    <row r="433" spans="1:21" x14ac:dyDescent="0.25">
      <c r="A433" s="1">
        <v>40226</v>
      </c>
      <c r="B433" s="1" t="str">
        <f>TEXT(Table1[[#This Row],[Date]], "DDD")</f>
        <v>Wed</v>
      </c>
      <c r="C433" s="8" t="str">
        <f>TEXT(Table1[[#This Row],[Date]], "MMM")</f>
        <v>Feb</v>
      </c>
      <c r="D433" s="8" t="str">
        <f>RIGHT(TEXT(Table1[[#This Row],[Date]],"DD/MM/YYYY"),4)</f>
        <v>2010</v>
      </c>
      <c r="E433" s="8" t="s">
        <v>102</v>
      </c>
      <c r="F433">
        <v>22.559999000000001</v>
      </c>
      <c r="G433">
        <v>22.605</v>
      </c>
      <c r="H433">
        <v>22.343</v>
      </c>
      <c r="I433">
        <v>22.483000000000001</v>
      </c>
      <c r="J433">
        <v>20.863963999999999</v>
      </c>
      <c r="K433">
        <v>12500000</v>
      </c>
      <c r="L433" t="s">
        <v>104</v>
      </c>
      <c r="M433">
        <v>21.502500999999999</v>
      </c>
      <c r="N433">
        <v>21.635000000000002</v>
      </c>
      <c r="O433">
        <v>21.440000999999999</v>
      </c>
      <c r="P433">
        <v>21.605</v>
      </c>
      <c r="Q433">
        <v>19.504234</v>
      </c>
      <c r="R433">
        <v>14976800</v>
      </c>
      <c r="T433">
        <f t="shared" si="10"/>
        <v>24.764619860000003</v>
      </c>
      <c r="U433">
        <f t="shared" si="11"/>
        <v>20.151125119999996</v>
      </c>
    </row>
    <row r="434" spans="1:21" x14ac:dyDescent="0.25">
      <c r="A434" s="1">
        <v>40227</v>
      </c>
      <c r="B434" s="1" t="str">
        <f>TEXT(Table1[[#This Row],[Date]], "DDD")</f>
        <v>Thu</v>
      </c>
      <c r="C434" s="8" t="str">
        <f>TEXT(Table1[[#This Row],[Date]], "MMM")</f>
        <v>Feb</v>
      </c>
      <c r="D434" s="8" t="str">
        <f>RIGHT(TEXT(Table1[[#This Row],[Date]],"DD/MM/YYYY"),4)</f>
        <v>2010</v>
      </c>
      <c r="E434" s="8" t="s">
        <v>102</v>
      </c>
      <c r="F434">
        <v>22.43</v>
      </c>
      <c r="G434">
        <v>22.43</v>
      </c>
      <c r="H434">
        <v>22.160999</v>
      </c>
      <c r="I434">
        <v>22.200001</v>
      </c>
      <c r="J434">
        <v>20.601337000000001</v>
      </c>
      <c r="K434">
        <v>17281000</v>
      </c>
      <c r="L434" t="s">
        <v>104</v>
      </c>
      <c r="M434">
        <v>21.5</v>
      </c>
      <c r="N434">
        <v>21.862499</v>
      </c>
      <c r="O434">
        <v>21.5</v>
      </c>
      <c r="P434">
        <v>21.74</v>
      </c>
      <c r="Q434">
        <v>19.626100999999998</v>
      </c>
      <c r="R434">
        <v>15289200</v>
      </c>
      <c r="T434">
        <f t="shared" si="10"/>
        <v>24.741959880000003</v>
      </c>
      <c r="U434">
        <f t="shared" si="11"/>
        <v>20.184700119999995</v>
      </c>
    </row>
    <row r="435" spans="1:21" x14ac:dyDescent="0.25">
      <c r="A435" s="1">
        <v>40228</v>
      </c>
      <c r="B435" s="1" t="str">
        <f>TEXT(Table1[[#This Row],[Date]], "DDD")</f>
        <v>Fri</v>
      </c>
      <c r="C435" s="8" t="str">
        <f>TEXT(Table1[[#This Row],[Date]], "MMM")</f>
        <v>Feb</v>
      </c>
      <c r="D435" s="8" t="str">
        <f>RIGHT(TEXT(Table1[[#This Row],[Date]],"DD/MM/YYYY"),4)</f>
        <v>2010</v>
      </c>
      <c r="E435" s="8" t="s">
        <v>102</v>
      </c>
      <c r="F435">
        <v>22.191998999999999</v>
      </c>
      <c r="G435">
        <v>22.388999999999999</v>
      </c>
      <c r="H435">
        <v>21.959999</v>
      </c>
      <c r="I435">
        <v>22.263000000000002</v>
      </c>
      <c r="J435">
        <v>20.659803</v>
      </c>
      <c r="K435">
        <v>17620000</v>
      </c>
      <c r="L435" t="s">
        <v>104</v>
      </c>
      <c r="M435">
        <v>21.5</v>
      </c>
      <c r="N435">
        <v>21.745000999999998</v>
      </c>
      <c r="O435">
        <v>21.372499000000001</v>
      </c>
      <c r="P435">
        <v>21.702499</v>
      </c>
      <c r="Q435">
        <v>19.592247</v>
      </c>
      <c r="R435">
        <v>13672000</v>
      </c>
      <c r="T435">
        <f t="shared" si="10"/>
        <v>24.703299920000003</v>
      </c>
      <c r="U435">
        <f t="shared" si="11"/>
        <v>20.225075099999998</v>
      </c>
    </row>
    <row r="436" spans="1:21" x14ac:dyDescent="0.25">
      <c r="A436" s="1">
        <v>40231</v>
      </c>
      <c r="B436" s="1" t="str">
        <f>TEXT(Table1[[#This Row],[Date]], "DDD")</f>
        <v>Mon</v>
      </c>
      <c r="C436" s="8" t="str">
        <f>TEXT(Table1[[#This Row],[Date]], "MMM")</f>
        <v>Feb</v>
      </c>
      <c r="D436" s="8" t="str">
        <f>RIGHT(TEXT(Table1[[#This Row],[Date]],"DD/MM/YYYY"),4)</f>
        <v>2010</v>
      </c>
      <c r="E436" s="8" t="s">
        <v>102</v>
      </c>
      <c r="F436">
        <v>22.283999999999999</v>
      </c>
      <c r="G436">
        <v>22.695</v>
      </c>
      <c r="H436">
        <v>22.283999999999999</v>
      </c>
      <c r="I436">
        <v>22.423999999999999</v>
      </c>
      <c r="J436">
        <v>20.809204000000001</v>
      </c>
      <c r="K436">
        <v>10856000</v>
      </c>
      <c r="L436" t="s">
        <v>104</v>
      </c>
      <c r="M436">
        <v>21.762501</v>
      </c>
      <c r="N436">
        <v>21.940000999999999</v>
      </c>
      <c r="O436">
        <v>21.702499</v>
      </c>
      <c r="P436">
        <v>21.727501</v>
      </c>
      <c r="Q436">
        <v>19.614816999999999</v>
      </c>
      <c r="R436">
        <v>11572800</v>
      </c>
      <c r="T436">
        <f t="shared" ref="T436:T499" si="12">AVERAGE(I386:I435)</f>
        <v>24.670679940000003</v>
      </c>
      <c r="U436">
        <f t="shared" si="11"/>
        <v>20.264500109999997</v>
      </c>
    </row>
    <row r="437" spans="1:21" x14ac:dyDescent="0.25">
      <c r="A437" s="1">
        <v>40232</v>
      </c>
      <c r="B437" s="1" t="str">
        <f>TEXT(Table1[[#This Row],[Date]], "DDD")</f>
        <v>Tue</v>
      </c>
      <c r="C437" s="8" t="str">
        <f>TEXT(Table1[[#This Row],[Date]], "MMM")</f>
        <v>Feb</v>
      </c>
      <c r="D437" s="8" t="str">
        <f>RIGHT(TEXT(Table1[[#This Row],[Date]],"DD/MM/YYYY"),4)</f>
        <v>2010</v>
      </c>
      <c r="E437" s="8" t="s">
        <v>102</v>
      </c>
      <c r="F437">
        <v>22.322001</v>
      </c>
      <c r="G437">
        <v>22.368998999999999</v>
      </c>
      <c r="H437">
        <v>21.937000000000001</v>
      </c>
      <c r="I437">
        <v>22.202000000000002</v>
      </c>
      <c r="J437">
        <v>20.603199</v>
      </c>
      <c r="K437">
        <v>16517000</v>
      </c>
      <c r="L437" t="s">
        <v>104</v>
      </c>
      <c r="M437">
        <v>21.754999000000002</v>
      </c>
      <c r="N437">
        <v>21.897499</v>
      </c>
      <c r="O437">
        <v>21.514999</v>
      </c>
      <c r="P437">
        <v>21.530000999999999</v>
      </c>
      <c r="Q437">
        <v>19.436518</v>
      </c>
      <c r="R437">
        <v>19129200</v>
      </c>
      <c r="T437">
        <f t="shared" si="12"/>
        <v>24.64193994</v>
      </c>
      <c r="U437">
        <f t="shared" si="11"/>
        <v>20.30587512</v>
      </c>
    </row>
    <row r="438" spans="1:21" x14ac:dyDescent="0.25">
      <c r="A438" s="1">
        <v>40233</v>
      </c>
      <c r="B438" s="1" t="str">
        <f>TEXT(Table1[[#This Row],[Date]], "DDD")</f>
        <v>Wed</v>
      </c>
      <c r="C438" s="8" t="str">
        <f>TEXT(Table1[[#This Row],[Date]], "MMM")</f>
        <v>Feb</v>
      </c>
      <c r="D438" s="8" t="str">
        <f>RIGHT(TEXT(Table1[[#This Row],[Date]],"DD/MM/YYYY"),4)</f>
        <v>2010</v>
      </c>
      <c r="E438" s="8" t="s">
        <v>102</v>
      </c>
      <c r="F438">
        <v>22.202000000000002</v>
      </c>
      <c r="G438">
        <v>22.311001000000001</v>
      </c>
      <c r="H438">
        <v>21.9</v>
      </c>
      <c r="I438">
        <v>22.174999</v>
      </c>
      <c r="J438">
        <v>20.578140000000001</v>
      </c>
      <c r="K438">
        <v>15190000</v>
      </c>
      <c r="L438" t="s">
        <v>104</v>
      </c>
      <c r="M438">
        <v>21.555</v>
      </c>
      <c r="N438">
        <v>21.6525</v>
      </c>
      <c r="O438">
        <v>21.1875</v>
      </c>
      <c r="P438">
        <v>21.407499000000001</v>
      </c>
      <c r="Q438">
        <v>19.325935000000001</v>
      </c>
      <c r="R438">
        <v>16210000</v>
      </c>
      <c r="T438">
        <f t="shared" si="12"/>
        <v>24.600099920000002</v>
      </c>
      <c r="U438">
        <f t="shared" si="11"/>
        <v>20.347175109999995</v>
      </c>
    </row>
    <row r="439" spans="1:21" x14ac:dyDescent="0.25">
      <c r="A439" s="1">
        <v>40234</v>
      </c>
      <c r="B439" s="1" t="str">
        <f>TEXT(Table1[[#This Row],[Date]], "DDD")</f>
        <v>Thu</v>
      </c>
      <c r="C439" s="8" t="str">
        <f>TEXT(Table1[[#This Row],[Date]], "MMM")</f>
        <v>Feb</v>
      </c>
      <c r="D439" s="8" t="str">
        <f>RIGHT(TEXT(Table1[[#This Row],[Date]],"DD/MM/YYYY"),4)</f>
        <v>2010</v>
      </c>
      <c r="E439" s="8" t="s">
        <v>102</v>
      </c>
      <c r="F439">
        <v>21.954999999999998</v>
      </c>
      <c r="G439">
        <v>22.315000999999999</v>
      </c>
      <c r="H439">
        <v>21.643000000000001</v>
      </c>
      <c r="I439">
        <v>22.149000000000001</v>
      </c>
      <c r="J439">
        <v>20.554016000000001</v>
      </c>
      <c r="K439">
        <v>19896000</v>
      </c>
      <c r="L439" t="s">
        <v>104</v>
      </c>
      <c r="M439">
        <v>21.1875</v>
      </c>
      <c r="N439">
        <v>21.360001</v>
      </c>
      <c r="O439">
        <v>20.934999000000001</v>
      </c>
      <c r="P439">
        <v>21.307500999999998</v>
      </c>
      <c r="Q439">
        <v>19.235655000000001</v>
      </c>
      <c r="R439">
        <v>14140800</v>
      </c>
      <c r="T439">
        <f t="shared" si="12"/>
        <v>24.555359880000005</v>
      </c>
      <c r="U439">
        <f t="shared" si="11"/>
        <v>20.387450109999996</v>
      </c>
    </row>
    <row r="440" spans="1:21" x14ac:dyDescent="0.25">
      <c r="A440" s="1">
        <v>40235</v>
      </c>
      <c r="B440" s="1" t="str">
        <f>TEXT(Table1[[#This Row],[Date]], "DDD")</f>
        <v>Fri</v>
      </c>
      <c r="C440" s="8" t="str">
        <f>TEXT(Table1[[#This Row],[Date]], "MMM")</f>
        <v>Feb</v>
      </c>
      <c r="D440" s="8" t="str">
        <f>RIGHT(TEXT(Table1[[#This Row],[Date]],"DD/MM/YYYY"),4)</f>
        <v>2010</v>
      </c>
      <c r="E440" s="8" t="s">
        <v>102</v>
      </c>
      <c r="F440">
        <v>22.297999999999998</v>
      </c>
      <c r="G440">
        <v>22.513999999999999</v>
      </c>
      <c r="H440">
        <v>22.106000999999999</v>
      </c>
      <c r="I440">
        <v>22.437000000000001</v>
      </c>
      <c r="J440">
        <v>20.821272</v>
      </c>
      <c r="K440">
        <v>10947000</v>
      </c>
      <c r="L440" t="s">
        <v>104</v>
      </c>
      <c r="M440">
        <v>21.395</v>
      </c>
      <c r="N440">
        <v>21.43</v>
      </c>
      <c r="O440">
        <v>21.254999000000002</v>
      </c>
      <c r="P440">
        <v>21.32</v>
      </c>
      <c r="Q440">
        <v>19.246941</v>
      </c>
      <c r="R440">
        <v>12476400</v>
      </c>
      <c r="T440">
        <f t="shared" si="12"/>
        <v>24.510459900000004</v>
      </c>
      <c r="U440">
        <f t="shared" si="11"/>
        <v>20.431175109999998</v>
      </c>
    </row>
    <row r="441" spans="1:21" x14ac:dyDescent="0.25">
      <c r="A441" s="1">
        <v>40238</v>
      </c>
      <c r="B441" s="1" t="str">
        <f>TEXT(Table1[[#This Row],[Date]], "DDD")</f>
        <v>Mon</v>
      </c>
      <c r="C441" s="8" t="str">
        <f>TEXT(Table1[[#This Row],[Date]], "MMM")</f>
        <v>Mar</v>
      </c>
      <c r="D441" s="8" t="str">
        <f>RIGHT(TEXT(Table1[[#This Row],[Date]],"DD/MM/YYYY"),4)</f>
        <v>2010</v>
      </c>
      <c r="E441" s="8" t="s">
        <v>102</v>
      </c>
      <c r="F441">
        <v>22.594000000000001</v>
      </c>
      <c r="G441">
        <v>23.285999</v>
      </c>
      <c r="H441">
        <v>22.538</v>
      </c>
      <c r="I441">
        <v>23.274000000000001</v>
      </c>
      <c r="J441">
        <v>21.597995999999998</v>
      </c>
      <c r="K441">
        <v>24265000</v>
      </c>
      <c r="L441" t="s">
        <v>104</v>
      </c>
      <c r="M441">
        <v>21.375</v>
      </c>
      <c r="N441">
        <v>21.735001</v>
      </c>
      <c r="O441">
        <v>21.32</v>
      </c>
      <c r="P441">
        <v>21.704999999999998</v>
      </c>
      <c r="Q441">
        <v>19.594498000000002</v>
      </c>
      <c r="R441">
        <v>13495200</v>
      </c>
      <c r="T441">
        <f t="shared" si="12"/>
        <v>24.464239920000001</v>
      </c>
      <c r="U441">
        <f t="shared" si="11"/>
        <v>20.477825099999997</v>
      </c>
    </row>
    <row r="442" spans="1:21" x14ac:dyDescent="0.25">
      <c r="A442" s="1">
        <v>40239</v>
      </c>
      <c r="B442" s="1" t="str">
        <f>TEXT(Table1[[#This Row],[Date]], "DDD")</f>
        <v>Tue</v>
      </c>
      <c r="C442" s="8" t="str">
        <f>TEXT(Table1[[#This Row],[Date]], "MMM")</f>
        <v>Mar</v>
      </c>
      <c r="D442" s="8" t="str">
        <f>RIGHT(TEXT(Table1[[#This Row],[Date]],"DD/MM/YYYY"),4)</f>
        <v>2010</v>
      </c>
      <c r="E442" s="8" t="s">
        <v>102</v>
      </c>
      <c r="F442">
        <v>23.228999999999999</v>
      </c>
      <c r="G442">
        <v>23.353000999999999</v>
      </c>
      <c r="H442">
        <v>22.907</v>
      </c>
      <c r="I442">
        <v>23.181000000000001</v>
      </c>
      <c r="J442">
        <v>21.511696000000001</v>
      </c>
      <c r="K442">
        <v>13247000</v>
      </c>
      <c r="L442" t="s">
        <v>104</v>
      </c>
      <c r="M442">
        <v>21.704999999999998</v>
      </c>
      <c r="N442">
        <v>21.745000999999998</v>
      </c>
      <c r="O442">
        <v>21.5625</v>
      </c>
      <c r="P442">
        <v>21.612499</v>
      </c>
      <c r="Q442">
        <v>19.510998000000001</v>
      </c>
      <c r="R442">
        <v>12901200</v>
      </c>
      <c r="T442">
        <f t="shared" si="12"/>
        <v>24.438619920000001</v>
      </c>
      <c r="U442">
        <f t="shared" si="11"/>
        <v>20.523300079999995</v>
      </c>
    </row>
    <row r="443" spans="1:21" x14ac:dyDescent="0.25">
      <c r="A443" s="1">
        <v>40240</v>
      </c>
      <c r="B443" s="1" t="str">
        <f>TEXT(Table1[[#This Row],[Date]], "DDD")</f>
        <v>Wed</v>
      </c>
      <c r="C443" s="8" t="str">
        <f>TEXT(Table1[[#This Row],[Date]], "MMM")</f>
        <v>Mar</v>
      </c>
      <c r="D443" s="8" t="str">
        <f>RIGHT(TEXT(Table1[[#This Row],[Date]],"DD/MM/YYYY"),4)</f>
        <v>2010</v>
      </c>
      <c r="E443" s="8" t="s">
        <v>102</v>
      </c>
      <c r="F443">
        <v>23.183001000000001</v>
      </c>
      <c r="G443">
        <v>23.448999000000001</v>
      </c>
      <c r="H443">
        <v>23.1</v>
      </c>
      <c r="I443">
        <v>23.215</v>
      </c>
      <c r="J443">
        <v>21.543251000000001</v>
      </c>
      <c r="K443">
        <v>13620000</v>
      </c>
      <c r="L443" t="s">
        <v>104</v>
      </c>
      <c r="M443">
        <v>21.65</v>
      </c>
      <c r="N443">
        <v>21.802499999999998</v>
      </c>
      <c r="O443">
        <v>21.559999000000001</v>
      </c>
      <c r="P443">
        <v>21.700001</v>
      </c>
      <c r="Q443">
        <v>19.589995999999999</v>
      </c>
      <c r="R443">
        <v>13658000</v>
      </c>
      <c r="T443">
        <f t="shared" si="12"/>
        <v>24.409439940000002</v>
      </c>
      <c r="U443">
        <f t="shared" si="11"/>
        <v>20.563150089999993</v>
      </c>
    </row>
    <row r="444" spans="1:21" x14ac:dyDescent="0.25">
      <c r="A444" s="1">
        <v>40241</v>
      </c>
      <c r="B444" s="1" t="str">
        <f>TEXT(Table1[[#This Row],[Date]], "DDD")</f>
        <v>Thu</v>
      </c>
      <c r="C444" s="8" t="str">
        <f>TEXT(Table1[[#This Row],[Date]], "MMM")</f>
        <v>Mar</v>
      </c>
      <c r="D444" s="8" t="str">
        <f>RIGHT(TEXT(Table1[[#This Row],[Date]],"DD/MM/YYYY"),4)</f>
        <v>2010</v>
      </c>
      <c r="E444" s="8" t="s">
        <v>102</v>
      </c>
      <c r="F444">
        <v>23.172999999999998</v>
      </c>
      <c r="G444">
        <v>23.346001000000001</v>
      </c>
      <c r="H444">
        <v>22.981999999999999</v>
      </c>
      <c r="I444">
        <v>23.299999</v>
      </c>
      <c r="J444">
        <v>21.622126000000002</v>
      </c>
      <c r="K444">
        <v>10161000</v>
      </c>
      <c r="L444" t="s">
        <v>104</v>
      </c>
      <c r="M444">
        <v>21.75</v>
      </c>
      <c r="N444">
        <v>21.862499</v>
      </c>
      <c r="O444">
        <v>21.532499000000001</v>
      </c>
      <c r="P444">
        <v>21.76</v>
      </c>
      <c r="Q444">
        <v>19.644165000000001</v>
      </c>
      <c r="R444">
        <v>14576800</v>
      </c>
      <c r="T444">
        <f t="shared" si="12"/>
        <v>24.37823994</v>
      </c>
      <c r="U444">
        <f t="shared" si="11"/>
        <v>20.601425079999999</v>
      </c>
    </row>
    <row r="445" spans="1:21" x14ac:dyDescent="0.25">
      <c r="A445" s="1">
        <v>40242</v>
      </c>
      <c r="B445" s="1" t="str">
        <f>TEXT(Table1[[#This Row],[Date]], "DDD")</f>
        <v>Fri</v>
      </c>
      <c r="C445" s="8" t="str">
        <f>TEXT(Table1[[#This Row],[Date]], "MMM")</f>
        <v>Mar</v>
      </c>
      <c r="D445" s="8" t="str">
        <f>RIGHT(TEXT(Table1[[#This Row],[Date]],"DD/MM/YYYY"),4)</f>
        <v>2010</v>
      </c>
      <c r="E445" s="8" t="s">
        <v>102</v>
      </c>
      <c r="F445">
        <v>23.365998999999999</v>
      </c>
      <c r="G445">
        <v>23.98</v>
      </c>
      <c r="H445">
        <v>23.271000000000001</v>
      </c>
      <c r="I445">
        <v>23.954000000000001</v>
      </c>
      <c r="J445">
        <v>22.229023000000002</v>
      </c>
      <c r="K445">
        <v>32910000</v>
      </c>
      <c r="L445" t="s">
        <v>104</v>
      </c>
      <c r="M445">
        <v>21.85</v>
      </c>
      <c r="N445">
        <v>22.139999</v>
      </c>
      <c r="O445">
        <v>21.774999999999999</v>
      </c>
      <c r="P445">
        <v>22.127500999999999</v>
      </c>
      <c r="Q445">
        <v>19.975922000000001</v>
      </c>
      <c r="R445">
        <v>19503600</v>
      </c>
      <c r="T445">
        <f t="shared" si="12"/>
        <v>24.334559939999998</v>
      </c>
      <c r="U445">
        <f t="shared" si="11"/>
        <v>20.640350079999997</v>
      </c>
    </row>
    <row r="446" spans="1:21" x14ac:dyDescent="0.25">
      <c r="A446" s="1">
        <v>40245</v>
      </c>
      <c r="B446" s="1" t="str">
        <f>TEXT(Table1[[#This Row],[Date]], "DDD")</f>
        <v>Mon</v>
      </c>
      <c r="C446" s="8" t="str">
        <f>TEXT(Table1[[#This Row],[Date]], "MMM")</f>
        <v>Mar</v>
      </c>
      <c r="D446" s="8" t="str">
        <f>RIGHT(TEXT(Table1[[#This Row],[Date]],"DD/MM/YYYY"),4)</f>
        <v>2010</v>
      </c>
      <c r="E446" s="8" t="s">
        <v>102</v>
      </c>
      <c r="F446">
        <v>23.908999999999999</v>
      </c>
      <c r="G446">
        <v>24.707999999999998</v>
      </c>
      <c r="H446">
        <v>23.839001</v>
      </c>
      <c r="I446">
        <v>24.561001000000001</v>
      </c>
      <c r="J446">
        <v>22.792316</v>
      </c>
      <c r="K446">
        <v>29561000</v>
      </c>
      <c r="L446" t="s">
        <v>104</v>
      </c>
      <c r="M446">
        <v>22.112499</v>
      </c>
      <c r="N446">
        <v>22.732500000000002</v>
      </c>
      <c r="O446">
        <v>22.022499</v>
      </c>
      <c r="P446">
        <v>22.657499000000001</v>
      </c>
      <c r="Q446">
        <v>20.454393</v>
      </c>
      <c r="R446">
        <v>31258400</v>
      </c>
      <c r="T446">
        <f t="shared" si="12"/>
        <v>24.302919960000004</v>
      </c>
      <c r="U446">
        <f t="shared" si="11"/>
        <v>20.682675079999999</v>
      </c>
    </row>
    <row r="447" spans="1:21" x14ac:dyDescent="0.25">
      <c r="A447" s="1">
        <v>40246</v>
      </c>
      <c r="B447" s="1" t="str">
        <f>TEXT(Table1[[#This Row],[Date]], "DDD")</f>
        <v>Tue</v>
      </c>
      <c r="C447" s="8" t="str">
        <f>TEXT(Table1[[#This Row],[Date]], "MMM")</f>
        <v>Mar</v>
      </c>
      <c r="D447" s="8" t="str">
        <f>RIGHT(TEXT(Table1[[#This Row],[Date]],"DD/MM/YYYY"),4)</f>
        <v>2010</v>
      </c>
      <c r="E447" s="8" t="s">
        <v>102</v>
      </c>
      <c r="F447">
        <v>24.504999000000002</v>
      </c>
      <c r="G447">
        <v>25.188998999999999</v>
      </c>
      <c r="H447">
        <v>24.466000000000001</v>
      </c>
      <c r="I447">
        <v>24.648001000000001</v>
      </c>
      <c r="J447">
        <v>22.873051</v>
      </c>
      <c r="K447">
        <v>21849000</v>
      </c>
      <c r="L447" t="s">
        <v>104</v>
      </c>
      <c r="M447">
        <v>22.5625</v>
      </c>
      <c r="N447">
        <v>22.9175</v>
      </c>
      <c r="O447">
        <v>22.465</v>
      </c>
      <c r="P447">
        <v>22.537500000000001</v>
      </c>
      <c r="Q447">
        <v>20.346056000000001</v>
      </c>
      <c r="R447">
        <v>36690800</v>
      </c>
      <c r="T447">
        <f t="shared" si="12"/>
        <v>24.282899979999996</v>
      </c>
      <c r="U447">
        <f t="shared" si="11"/>
        <v>20.721375079999998</v>
      </c>
    </row>
    <row r="448" spans="1:21" x14ac:dyDescent="0.25">
      <c r="A448" s="1">
        <v>40247</v>
      </c>
      <c r="B448" s="1" t="str">
        <f>TEXT(Table1[[#This Row],[Date]], "DDD")</f>
        <v>Wed</v>
      </c>
      <c r="C448" s="8" t="str">
        <f>TEXT(Table1[[#This Row],[Date]], "MMM")</f>
        <v>Mar</v>
      </c>
      <c r="D448" s="8" t="str">
        <f>RIGHT(TEXT(Table1[[#This Row],[Date]],"DD/MM/YYYY"),4)</f>
        <v>2010</v>
      </c>
      <c r="E448" s="8" t="s">
        <v>102</v>
      </c>
      <c r="F448">
        <v>24.709999</v>
      </c>
      <c r="G448">
        <v>25.049999</v>
      </c>
      <c r="H448">
        <v>24.608000000000001</v>
      </c>
      <c r="I448">
        <v>24.959999</v>
      </c>
      <c r="J448">
        <v>23.162583999999999</v>
      </c>
      <c r="K448">
        <v>19561000</v>
      </c>
      <c r="L448" t="s">
        <v>104</v>
      </c>
      <c r="M448">
        <v>22.434999000000001</v>
      </c>
      <c r="N448">
        <v>22.952499</v>
      </c>
      <c r="O448">
        <v>22.387501</v>
      </c>
      <c r="P448">
        <v>22.879999000000002</v>
      </c>
      <c r="Q448">
        <v>20.655252000000001</v>
      </c>
      <c r="R448">
        <v>28438800</v>
      </c>
      <c r="T448">
        <f t="shared" si="12"/>
        <v>24.265219999999996</v>
      </c>
      <c r="U448">
        <f t="shared" si="11"/>
        <v>20.763175059999998</v>
      </c>
    </row>
    <row r="449" spans="1:21" x14ac:dyDescent="0.25">
      <c r="A449" s="1">
        <v>40248</v>
      </c>
      <c r="B449" s="1" t="str">
        <f>TEXT(Table1[[#This Row],[Date]], "DDD")</f>
        <v>Thu</v>
      </c>
      <c r="C449" s="8" t="str">
        <f>TEXT(Table1[[#This Row],[Date]], "MMM")</f>
        <v>Mar</v>
      </c>
      <c r="D449" s="8" t="str">
        <f>RIGHT(TEXT(Table1[[#This Row],[Date]],"DD/MM/YYYY"),4)</f>
        <v>2010</v>
      </c>
      <c r="E449" s="8" t="s">
        <v>102</v>
      </c>
      <c r="F449">
        <v>24.805</v>
      </c>
      <c r="G449">
        <v>25.049999</v>
      </c>
      <c r="H449">
        <v>24.614000000000001</v>
      </c>
      <c r="I449">
        <v>25.018999000000001</v>
      </c>
      <c r="J449">
        <v>23.217345999999999</v>
      </c>
      <c r="K449">
        <v>11508000</v>
      </c>
      <c r="L449" t="s">
        <v>104</v>
      </c>
      <c r="M449">
        <v>22.7425</v>
      </c>
      <c r="N449">
        <v>23.32</v>
      </c>
      <c r="O449">
        <v>22.700001</v>
      </c>
      <c r="P449">
        <v>23.184999000000001</v>
      </c>
      <c r="Q449">
        <v>20.930595</v>
      </c>
      <c r="R449">
        <v>55125200</v>
      </c>
      <c r="T449">
        <f t="shared" si="12"/>
        <v>24.253579980000005</v>
      </c>
      <c r="U449">
        <f t="shared" si="11"/>
        <v>20.807325049999999</v>
      </c>
    </row>
    <row r="450" spans="1:21" x14ac:dyDescent="0.25">
      <c r="A450" s="1">
        <v>40249</v>
      </c>
      <c r="B450" s="1" t="str">
        <f>TEXT(Table1[[#This Row],[Date]], "DDD")</f>
        <v>Fri</v>
      </c>
      <c r="C450" s="8" t="str">
        <f>TEXT(Table1[[#This Row],[Date]], "MMM")</f>
        <v>Mar</v>
      </c>
      <c r="D450" s="8" t="str">
        <f>RIGHT(TEXT(Table1[[#This Row],[Date]],"DD/MM/YYYY"),4)</f>
        <v>2010</v>
      </c>
      <c r="E450" s="8" t="s">
        <v>102</v>
      </c>
      <c r="F450">
        <v>25.106000999999999</v>
      </c>
      <c r="G450">
        <v>25.177</v>
      </c>
      <c r="H450">
        <v>24.853000999999999</v>
      </c>
      <c r="I450">
        <v>24.997</v>
      </c>
      <c r="J450">
        <v>23.196923999999999</v>
      </c>
      <c r="K450">
        <v>8736000</v>
      </c>
      <c r="L450" t="s">
        <v>104</v>
      </c>
      <c r="M450">
        <v>23.2925</v>
      </c>
      <c r="N450">
        <v>23.407499000000001</v>
      </c>
      <c r="O450">
        <v>23.162500000000001</v>
      </c>
      <c r="P450">
        <v>23.3125</v>
      </c>
      <c r="Q450">
        <v>21.0457</v>
      </c>
      <c r="R450">
        <v>28641200</v>
      </c>
      <c r="T450">
        <f t="shared" si="12"/>
        <v>24.239999959999995</v>
      </c>
      <c r="U450">
        <f t="shared" si="11"/>
        <v>20.854725049999999</v>
      </c>
    </row>
    <row r="451" spans="1:21" x14ac:dyDescent="0.25">
      <c r="A451" s="1">
        <v>40252</v>
      </c>
      <c r="B451" s="1" t="str">
        <f>TEXT(Table1[[#This Row],[Date]], "DDD")</f>
        <v>Mon</v>
      </c>
      <c r="C451" s="8" t="str">
        <f>TEXT(Table1[[#This Row],[Date]], "MMM")</f>
        <v>Mar</v>
      </c>
      <c r="D451" s="8" t="str">
        <f>RIGHT(TEXT(Table1[[#This Row],[Date]],"DD/MM/YYYY"),4)</f>
        <v>2010</v>
      </c>
      <c r="E451" s="8" t="s">
        <v>102</v>
      </c>
      <c r="F451">
        <v>25.097999999999999</v>
      </c>
      <c r="G451">
        <v>25.097999999999999</v>
      </c>
      <c r="H451">
        <v>24.594999000000001</v>
      </c>
      <c r="I451">
        <v>25.007999000000002</v>
      </c>
      <c r="J451">
        <v>23.207128999999998</v>
      </c>
      <c r="K451">
        <v>11262000</v>
      </c>
      <c r="L451" t="s">
        <v>104</v>
      </c>
      <c r="M451">
        <v>23.217500999999999</v>
      </c>
      <c r="N451">
        <v>23.287500000000001</v>
      </c>
      <c r="O451">
        <v>22.780000999999999</v>
      </c>
      <c r="P451">
        <v>23.102501</v>
      </c>
      <c r="Q451">
        <v>20.856114999999999</v>
      </c>
      <c r="R451">
        <v>20734000</v>
      </c>
      <c r="T451">
        <f t="shared" si="12"/>
        <v>24.223219959999998</v>
      </c>
      <c r="U451">
        <f t="shared" si="11"/>
        <v>20.898375069999997</v>
      </c>
    </row>
    <row r="452" spans="1:21" x14ac:dyDescent="0.25">
      <c r="A452" s="1">
        <v>40253</v>
      </c>
      <c r="B452" s="1" t="str">
        <f>TEXT(Table1[[#This Row],[Date]], "DDD")</f>
        <v>Tue</v>
      </c>
      <c r="C452" s="8" t="str">
        <f>TEXT(Table1[[#This Row],[Date]], "MMM")</f>
        <v>Mar</v>
      </c>
      <c r="D452" s="8" t="str">
        <f>RIGHT(TEXT(Table1[[#This Row],[Date]],"DD/MM/YYYY"),4)</f>
        <v>2010</v>
      </c>
      <c r="E452" s="8" t="s">
        <v>102</v>
      </c>
      <c r="F452">
        <v>25.024999999999999</v>
      </c>
      <c r="G452">
        <v>25.129999000000002</v>
      </c>
      <c r="H452">
        <v>24.691998999999999</v>
      </c>
      <c r="I452">
        <v>24.934000000000001</v>
      </c>
      <c r="J452">
        <v>23.138458</v>
      </c>
      <c r="K452">
        <v>9672000</v>
      </c>
      <c r="L452" t="s">
        <v>104</v>
      </c>
      <c r="M452">
        <v>23.17</v>
      </c>
      <c r="N452">
        <v>23.227501</v>
      </c>
      <c r="O452">
        <v>22.837499999999999</v>
      </c>
      <c r="P452">
        <v>22.912500000000001</v>
      </c>
      <c r="Q452">
        <v>20.684593</v>
      </c>
      <c r="R452">
        <v>19068000</v>
      </c>
      <c r="T452">
        <f t="shared" si="12"/>
        <v>24.207419940000001</v>
      </c>
      <c r="U452">
        <f t="shared" si="11"/>
        <v>20.939875059999995</v>
      </c>
    </row>
    <row r="453" spans="1:21" x14ac:dyDescent="0.25">
      <c r="A453" s="1">
        <v>40254</v>
      </c>
      <c r="B453" s="1" t="str">
        <f>TEXT(Table1[[#This Row],[Date]], "DDD")</f>
        <v>Wed</v>
      </c>
      <c r="C453" s="8" t="str">
        <f>TEXT(Table1[[#This Row],[Date]], "MMM")</f>
        <v>Mar</v>
      </c>
      <c r="D453" s="8" t="str">
        <f>RIGHT(TEXT(Table1[[#This Row],[Date]],"DD/MM/YYYY"),4)</f>
        <v>2010</v>
      </c>
      <c r="E453" s="8" t="s">
        <v>102</v>
      </c>
      <c r="F453">
        <v>24.968</v>
      </c>
      <c r="G453">
        <v>25.1</v>
      </c>
      <c r="H453">
        <v>24.68</v>
      </c>
      <c r="I453">
        <v>24.864999999999998</v>
      </c>
      <c r="J453">
        <v>23.074422999999999</v>
      </c>
      <c r="K453">
        <v>11144000</v>
      </c>
      <c r="L453" t="s">
        <v>104</v>
      </c>
      <c r="M453">
        <v>23.030000999999999</v>
      </c>
      <c r="N453">
        <v>23.102501</v>
      </c>
      <c r="O453">
        <v>22.809999000000001</v>
      </c>
      <c r="P453">
        <v>22.877500999999999</v>
      </c>
      <c r="Q453">
        <v>20.652989999999999</v>
      </c>
      <c r="R453">
        <v>14785200</v>
      </c>
      <c r="T453">
        <f t="shared" si="12"/>
        <v>24.194139939999996</v>
      </c>
      <c r="U453">
        <f t="shared" si="11"/>
        <v>20.980675059999996</v>
      </c>
    </row>
    <row r="454" spans="1:21" x14ac:dyDescent="0.25">
      <c r="A454" s="1">
        <v>40255</v>
      </c>
      <c r="B454" s="1" t="str">
        <f>TEXT(Table1[[#This Row],[Date]], "DDD")</f>
        <v>Thu</v>
      </c>
      <c r="C454" s="8" t="str">
        <f>TEXT(Table1[[#This Row],[Date]], "MMM")</f>
        <v>Mar</v>
      </c>
      <c r="D454" s="8" t="str">
        <f>RIGHT(TEXT(Table1[[#This Row],[Date]],"DD/MM/YYYY"),4)</f>
        <v>2010</v>
      </c>
      <c r="E454" s="8" t="s">
        <v>102</v>
      </c>
      <c r="F454">
        <v>24.882999000000002</v>
      </c>
      <c r="G454">
        <v>24.882999000000002</v>
      </c>
      <c r="H454">
        <v>24.462</v>
      </c>
      <c r="I454">
        <v>24.629999000000002</v>
      </c>
      <c r="J454">
        <v>22.856349999999999</v>
      </c>
      <c r="K454">
        <v>7593000</v>
      </c>
      <c r="L454" t="s">
        <v>104</v>
      </c>
      <c r="M454">
        <v>22.875</v>
      </c>
      <c r="N454">
        <v>22.954999999999998</v>
      </c>
      <c r="O454">
        <v>22.52</v>
      </c>
      <c r="P454">
        <v>22.532499000000001</v>
      </c>
      <c r="Q454">
        <v>20.341540999999999</v>
      </c>
      <c r="R454">
        <v>18766000</v>
      </c>
      <c r="T454">
        <f t="shared" si="12"/>
        <v>24.177759939999998</v>
      </c>
      <c r="U454">
        <f t="shared" si="11"/>
        <v>21.016775039999999</v>
      </c>
    </row>
    <row r="455" spans="1:21" x14ac:dyDescent="0.25">
      <c r="A455" s="1">
        <v>40256</v>
      </c>
      <c r="B455" s="1" t="str">
        <f>TEXT(Table1[[#This Row],[Date]], "DDD")</f>
        <v>Fri</v>
      </c>
      <c r="C455" s="8" t="str">
        <f>TEXT(Table1[[#This Row],[Date]], "MMM")</f>
        <v>Mar</v>
      </c>
      <c r="D455" s="8" t="str">
        <f>RIGHT(TEXT(Table1[[#This Row],[Date]],"DD/MM/YYYY"),4)</f>
        <v>2010</v>
      </c>
      <c r="E455" s="8" t="s">
        <v>102</v>
      </c>
      <c r="F455">
        <v>24.436001000000001</v>
      </c>
      <c r="G455">
        <v>24.808001000000001</v>
      </c>
      <c r="H455">
        <v>24.254999000000002</v>
      </c>
      <c r="I455">
        <v>24.436001000000001</v>
      </c>
      <c r="J455">
        <v>22.676324999999999</v>
      </c>
      <c r="K455">
        <v>9801000</v>
      </c>
      <c r="L455" t="s">
        <v>104</v>
      </c>
      <c r="M455">
        <v>22.209999</v>
      </c>
      <c r="N455">
        <v>22.6875</v>
      </c>
      <c r="O455">
        <v>22.172501</v>
      </c>
      <c r="P455">
        <v>22.209999</v>
      </c>
      <c r="Q455">
        <v>20.0504</v>
      </c>
      <c r="R455">
        <v>24224000</v>
      </c>
      <c r="T455">
        <f t="shared" si="12"/>
        <v>24.158199919999994</v>
      </c>
      <c r="U455">
        <f t="shared" si="11"/>
        <v>21.053575019999997</v>
      </c>
    </row>
    <row r="456" spans="1:21" x14ac:dyDescent="0.25">
      <c r="A456" s="1">
        <v>40259</v>
      </c>
      <c r="B456" s="1" t="str">
        <f>TEXT(Table1[[#This Row],[Date]], "DDD")</f>
        <v>Mon</v>
      </c>
      <c r="C456" s="8" t="str">
        <f>TEXT(Table1[[#This Row],[Date]], "MMM")</f>
        <v>Mar</v>
      </c>
      <c r="D456" s="8" t="str">
        <f>RIGHT(TEXT(Table1[[#This Row],[Date]],"DD/MM/YYYY"),4)</f>
        <v>2010</v>
      </c>
      <c r="E456" s="8" t="s">
        <v>102</v>
      </c>
      <c r="F456">
        <v>24.278998999999999</v>
      </c>
      <c r="G456">
        <v>24.823999000000001</v>
      </c>
      <c r="H456">
        <v>24.225000000000001</v>
      </c>
      <c r="I456">
        <v>24.707999999999998</v>
      </c>
      <c r="J456">
        <v>22.928730000000002</v>
      </c>
      <c r="K456">
        <v>8089000</v>
      </c>
      <c r="L456" t="s">
        <v>104</v>
      </c>
      <c r="M456">
        <v>22.0975</v>
      </c>
      <c r="N456">
        <v>22.4375</v>
      </c>
      <c r="O456">
        <v>22.045000000000002</v>
      </c>
      <c r="P456">
        <v>22.309999000000001</v>
      </c>
      <c r="Q456">
        <v>20.140685999999999</v>
      </c>
      <c r="R456">
        <v>16674400</v>
      </c>
      <c r="T456">
        <f t="shared" si="12"/>
        <v>24.135799939999998</v>
      </c>
      <c r="U456">
        <f t="shared" si="11"/>
        <v>21.094725010000001</v>
      </c>
    </row>
    <row r="457" spans="1:21" x14ac:dyDescent="0.25">
      <c r="A457" s="1">
        <v>40260</v>
      </c>
      <c r="B457" s="1" t="str">
        <f>TEXT(Table1[[#This Row],[Date]], "DDD")</f>
        <v>Tue</v>
      </c>
      <c r="C457" s="8" t="str">
        <f>TEXT(Table1[[#This Row],[Date]], "MMM")</f>
        <v>Mar</v>
      </c>
      <c r="D457" s="8" t="str">
        <f>RIGHT(TEXT(Table1[[#This Row],[Date]],"DD/MM/YYYY"),4)</f>
        <v>2010</v>
      </c>
      <c r="E457" s="8" t="s">
        <v>102</v>
      </c>
      <c r="F457">
        <v>24.707001000000002</v>
      </c>
      <c r="G457">
        <v>25.065000999999999</v>
      </c>
      <c r="H457">
        <v>24.437999999999999</v>
      </c>
      <c r="I457">
        <v>24.559000000000001</v>
      </c>
      <c r="J457">
        <v>22.790464</v>
      </c>
      <c r="K457">
        <v>11016000</v>
      </c>
      <c r="L457" t="s">
        <v>104</v>
      </c>
      <c r="M457">
        <v>22.375</v>
      </c>
      <c r="N457">
        <v>22.575001</v>
      </c>
      <c r="O457">
        <v>22.3125</v>
      </c>
      <c r="P457">
        <v>22.495000999999998</v>
      </c>
      <c r="Q457">
        <v>20.307687999999999</v>
      </c>
      <c r="R457">
        <v>13516400</v>
      </c>
      <c r="T457">
        <f t="shared" si="12"/>
        <v>24.122179940000002</v>
      </c>
      <c r="U457">
        <f t="shared" si="11"/>
        <v>21.134925019999997</v>
      </c>
    </row>
    <row r="458" spans="1:21" x14ac:dyDescent="0.25">
      <c r="A458" s="1">
        <v>40261</v>
      </c>
      <c r="B458" s="1" t="str">
        <f>TEXT(Table1[[#This Row],[Date]], "DDD")</f>
        <v>Wed</v>
      </c>
      <c r="C458" s="8" t="str">
        <f>TEXT(Table1[[#This Row],[Date]], "MMM")</f>
        <v>Mar</v>
      </c>
      <c r="D458" s="8" t="str">
        <f>RIGHT(TEXT(Table1[[#This Row],[Date]],"DD/MM/YYYY"),4)</f>
        <v>2010</v>
      </c>
      <c r="E458" s="8" t="s">
        <v>102</v>
      </c>
      <c r="F458">
        <v>24.52</v>
      </c>
      <c r="G458">
        <v>24.687999999999999</v>
      </c>
      <c r="H458">
        <v>24.395</v>
      </c>
      <c r="I458">
        <v>24.468</v>
      </c>
      <c r="J458">
        <v>22.706016999999999</v>
      </c>
      <c r="K458">
        <v>7700000</v>
      </c>
      <c r="L458" t="s">
        <v>104</v>
      </c>
      <c r="M458">
        <v>22.4</v>
      </c>
      <c r="N458">
        <v>22.485001</v>
      </c>
      <c r="O458">
        <v>22.147499</v>
      </c>
      <c r="P458">
        <v>22.1875</v>
      </c>
      <c r="Q458">
        <v>20.030087999999999</v>
      </c>
      <c r="R458">
        <v>15611600</v>
      </c>
      <c r="T458">
        <f t="shared" si="12"/>
        <v>24.10539992</v>
      </c>
      <c r="U458">
        <f t="shared" si="11"/>
        <v>21.165375019999995</v>
      </c>
    </row>
    <row r="459" spans="1:21" x14ac:dyDescent="0.25">
      <c r="A459" s="1">
        <v>40262</v>
      </c>
      <c r="B459" s="1" t="str">
        <f>TEXT(Table1[[#This Row],[Date]], "DDD")</f>
        <v>Thu</v>
      </c>
      <c r="C459" s="8" t="str">
        <f>TEXT(Table1[[#This Row],[Date]], "MMM")</f>
        <v>Mar</v>
      </c>
      <c r="D459" s="8" t="str">
        <f>RIGHT(TEXT(Table1[[#This Row],[Date]],"DD/MM/YYYY"),4)</f>
        <v>2010</v>
      </c>
      <c r="E459" s="8" t="s">
        <v>102</v>
      </c>
      <c r="F459">
        <v>24.643999000000001</v>
      </c>
      <c r="G459">
        <v>25.028998999999999</v>
      </c>
      <c r="H459">
        <v>24.608999000000001</v>
      </c>
      <c r="I459">
        <v>24.608999000000001</v>
      </c>
      <c r="J459">
        <v>22.836860999999999</v>
      </c>
      <c r="K459">
        <v>13145000</v>
      </c>
      <c r="L459" t="s">
        <v>104</v>
      </c>
      <c r="M459">
        <v>22.42</v>
      </c>
      <c r="N459">
        <v>22.945</v>
      </c>
      <c r="O459">
        <v>22.372499000000001</v>
      </c>
      <c r="P459">
        <v>22.602501</v>
      </c>
      <c r="Q459">
        <v>20.404738999999999</v>
      </c>
      <c r="R459">
        <v>20353600</v>
      </c>
      <c r="T459">
        <f t="shared" si="12"/>
        <v>24.09515992</v>
      </c>
      <c r="U459">
        <f t="shared" si="11"/>
        <v>21.198200029999995</v>
      </c>
    </row>
    <row r="460" spans="1:21" x14ac:dyDescent="0.25">
      <c r="A460" s="1">
        <v>40263</v>
      </c>
      <c r="B460" s="1" t="str">
        <f>TEXT(Table1[[#This Row],[Date]], "DDD")</f>
        <v>Fri</v>
      </c>
      <c r="C460" s="8" t="str">
        <f>TEXT(Table1[[#This Row],[Date]], "MMM")</f>
        <v>Mar</v>
      </c>
      <c r="D460" s="8" t="str">
        <f>RIGHT(TEXT(Table1[[#This Row],[Date]],"DD/MM/YYYY"),4)</f>
        <v>2010</v>
      </c>
      <c r="E460" s="8" t="s">
        <v>102</v>
      </c>
      <c r="F460">
        <v>24.725000000000001</v>
      </c>
      <c r="G460">
        <v>24.875</v>
      </c>
      <c r="H460">
        <v>24.507000000000001</v>
      </c>
      <c r="I460">
        <v>24.624001</v>
      </c>
      <c r="J460">
        <v>22.850784000000001</v>
      </c>
      <c r="K460">
        <v>10836000</v>
      </c>
      <c r="L460" t="s">
        <v>104</v>
      </c>
      <c r="M460">
        <v>22.682500999999998</v>
      </c>
      <c r="N460">
        <v>22.8125</v>
      </c>
      <c r="O460">
        <v>22.412500000000001</v>
      </c>
      <c r="P460">
        <v>22.5625</v>
      </c>
      <c r="Q460">
        <v>20.368632999999999</v>
      </c>
      <c r="R460">
        <v>13536000</v>
      </c>
      <c r="T460">
        <f t="shared" si="12"/>
        <v>24.088019900000003</v>
      </c>
      <c r="U460">
        <f t="shared" si="11"/>
        <v>21.234425019999993</v>
      </c>
    </row>
    <row r="461" spans="1:21" x14ac:dyDescent="0.25">
      <c r="A461" s="1">
        <v>40266</v>
      </c>
      <c r="B461" s="1" t="str">
        <f>TEXT(Table1[[#This Row],[Date]], "DDD")</f>
        <v>Mon</v>
      </c>
      <c r="C461" s="8" t="str">
        <f>TEXT(Table1[[#This Row],[Date]], "MMM")</f>
        <v>Mar</v>
      </c>
      <c r="D461" s="8" t="str">
        <f>RIGHT(TEXT(Table1[[#This Row],[Date]],"DD/MM/YYYY"),4)</f>
        <v>2010</v>
      </c>
      <c r="E461" s="8" t="s">
        <v>102</v>
      </c>
      <c r="F461">
        <v>24.693000999999999</v>
      </c>
      <c r="G461">
        <v>24.923999999999999</v>
      </c>
      <c r="H461">
        <v>24.660999</v>
      </c>
      <c r="I461">
        <v>24.801000999999999</v>
      </c>
      <c r="J461">
        <v>23.015034</v>
      </c>
      <c r="K461">
        <v>7287000</v>
      </c>
      <c r="L461" t="s">
        <v>104</v>
      </c>
      <c r="M461">
        <v>22.642499999999998</v>
      </c>
      <c r="N461">
        <v>22.790001</v>
      </c>
      <c r="O461">
        <v>22.535</v>
      </c>
      <c r="P461">
        <v>22.559999000000001</v>
      </c>
      <c r="Q461">
        <v>20.366371000000001</v>
      </c>
      <c r="R461">
        <v>11134400</v>
      </c>
      <c r="T461">
        <f t="shared" si="12"/>
        <v>24.068199920000001</v>
      </c>
      <c r="U461">
        <f t="shared" si="11"/>
        <v>21.266800009999997</v>
      </c>
    </row>
    <row r="462" spans="1:21" x14ac:dyDescent="0.25">
      <c r="A462" s="1">
        <v>40267</v>
      </c>
      <c r="B462" s="1" t="str">
        <f>TEXT(Table1[[#This Row],[Date]], "DDD")</f>
        <v>Tue</v>
      </c>
      <c r="C462" s="8" t="str">
        <f>TEXT(Table1[[#This Row],[Date]], "MMM")</f>
        <v>Mar</v>
      </c>
      <c r="D462" s="8" t="str">
        <f>RIGHT(TEXT(Table1[[#This Row],[Date]],"DD/MM/YYYY"),4)</f>
        <v>2010</v>
      </c>
      <c r="E462" s="8" t="s">
        <v>102</v>
      </c>
      <c r="F462">
        <v>24.922999999999998</v>
      </c>
      <c r="G462">
        <v>25.382999000000002</v>
      </c>
      <c r="H462">
        <v>24.92</v>
      </c>
      <c r="I462">
        <v>25.240998999999999</v>
      </c>
      <c r="J462">
        <v>23.423352999999999</v>
      </c>
      <c r="K462">
        <v>12046000</v>
      </c>
      <c r="L462" t="s">
        <v>104</v>
      </c>
      <c r="M462">
        <v>22.6175</v>
      </c>
      <c r="N462">
        <v>22.959999</v>
      </c>
      <c r="O462">
        <v>22.584999</v>
      </c>
      <c r="P462">
        <v>22.75</v>
      </c>
      <c r="Q462">
        <v>20.537890999999998</v>
      </c>
      <c r="R462">
        <v>16330800</v>
      </c>
      <c r="T462">
        <f t="shared" si="12"/>
        <v>24.043259940000006</v>
      </c>
      <c r="U462">
        <f t="shared" si="11"/>
        <v>21.300175009999997</v>
      </c>
    </row>
    <row r="463" spans="1:21" x14ac:dyDescent="0.25">
      <c r="A463" s="1">
        <v>40268</v>
      </c>
      <c r="B463" s="1" t="str">
        <f>TEXT(Table1[[#This Row],[Date]], "DDD")</f>
        <v>Wed</v>
      </c>
      <c r="C463" s="8" t="str">
        <f>TEXT(Table1[[#This Row],[Date]], "MMM")</f>
        <v>Mar</v>
      </c>
      <c r="D463" s="8" t="str">
        <f>RIGHT(TEXT(Table1[[#This Row],[Date]],"DD/MM/YYYY"),4)</f>
        <v>2010</v>
      </c>
      <c r="E463" s="8" t="s">
        <v>102</v>
      </c>
      <c r="F463">
        <v>25.219999000000001</v>
      </c>
      <c r="G463">
        <v>25.427999</v>
      </c>
      <c r="H463">
        <v>25.141999999999999</v>
      </c>
      <c r="I463">
        <v>25.4</v>
      </c>
      <c r="J463">
        <v>23.570902</v>
      </c>
      <c r="K463">
        <v>9333000</v>
      </c>
      <c r="L463" t="s">
        <v>104</v>
      </c>
      <c r="M463">
        <v>22.674999</v>
      </c>
      <c r="N463">
        <v>23.049999</v>
      </c>
      <c r="O463">
        <v>22.629999000000002</v>
      </c>
      <c r="P463">
        <v>22.7575</v>
      </c>
      <c r="Q463">
        <v>20.544661999999999</v>
      </c>
      <c r="R463">
        <v>12504400</v>
      </c>
      <c r="T463">
        <f t="shared" si="12"/>
        <v>24.022779940000007</v>
      </c>
      <c r="U463">
        <f t="shared" si="11"/>
        <v>21.331975020000002</v>
      </c>
    </row>
    <row r="464" spans="1:21" x14ac:dyDescent="0.25">
      <c r="A464" s="1">
        <v>40269</v>
      </c>
      <c r="B464" s="1" t="str">
        <f>TEXT(Table1[[#This Row],[Date]], "DDD")</f>
        <v>Thu</v>
      </c>
      <c r="C464" s="8" t="str">
        <f>TEXT(Table1[[#This Row],[Date]], "MMM")</f>
        <v>Apr</v>
      </c>
      <c r="D464" s="8" t="str">
        <f>RIGHT(TEXT(Table1[[#This Row],[Date]],"DD/MM/YYYY"),4)</f>
        <v>2010</v>
      </c>
      <c r="E464" s="8" t="s">
        <v>102</v>
      </c>
      <c r="F464">
        <v>25.555</v>
      </c>
      <c r="G464">
        <v>25.589001</v>
      </c>
      <c r="H464">
        <v>25.205998999999998</v>
      </c>
      <c r="I464">
        <v>25.393999000000001</v>
      </c>
      <c r="J464">
        <v>23.565328999999998</v>
      </c>
      <c r="K464">
        <v>11188000</v>
      </c>
      <c r="L464" t="s">
        <v>104</v>
      </c>
      <c r="M464">
        <v>22.92</v>
      </c>
      <c r="N464">
        <v>23.145</v>
      </c>
      <c r="O464">
        <v>22.827499</v>
      </c>
      <c r="P464">
        <v>23.137501</v>
      </c>
      <c r="Q464">
        <v>20.887712000000001</v>
      </c>
      <c r="R464">
        <v>17464400</v>
      </c>
      <c r="T464">
        <f t="shared" si="12"/>
        <v>24.001279940000007</v>
      </c>
      <c r="U464">
        <f t="shared" si="11"/>
        <v>21.364375039999999</v>
      </c>
    </row>
    <row r="465" spans="1:21" x14ac:dyDescent="0.25">
      <c r="A465" s="1">
        <v>40273</v>
      </c>
      <c r="B465" s="1" t="str">
        <f>TEXT(Table1[[#This Row],[Date]], "DDD")</f>
        <v>Mon</v>
      </c>
      <c r="C465" s="8" t="str">
        <f>TEXT(Table1[[#This Row],[Date]], "MMM")</f>
        <v>Apr</v>
      </c>
      <c r="D465" s="8" t="str">
        <f>RIGHT(TEXT(Table1[[#This Row],[Date]],"DD/MM/YYYY"),4)</f>
        <v>2010</v>
      </c>
      <c r="E465" s="8" t="s">
        <v>102</v>
      </c>
      <c r="F465">
        <v>25.452998999999998</v>
      </c>
      <c r="G465">
        <v>25.627001</v>
      </c>
      <c r="H465">
        <v>25.287001</v>
      </c>
      <c r="I465">
        <v>25.558001000000001</v>
      </c>
      <c r="J465">
        <v>23.717531000000001</v>
      </c>
      <c r="K465">
        <v>7457000</v>
      </c>
      <c r="L465" t="s">
        <v>104</v>
      </c>
      <c r="M465">
        <v>23.262501</v>
      </c>
      <c r="N465">
        <v>23.299999</v>
      </c>
      <c r="O465">
        <v>23.024999999999999</v>
      </c>
      <c r="P465">
        <v>23.1175</v>
      </c>
      <c r="Q465">
        <v>20.869662999999999</v>
      </c>
      <c r="R465">
        <v>15363200</v>
      </c>
      <c r="T465">
        <f t="shared" si="12"/>
        <v>23.982379900000005</v>
      </c>
      <c r="U465">
        <f t="shared" si="11"/>
        <v>21.396375039999999</v>
      </c>
    </row>
    <row r="466" spans="1:21" x14ac:dyDescent="0.25">
      <c r="A466" s="1">
        <v>40274</v>
      </c>
      <c r="B466" s="1" t="str">
        <f>TEXT(Table1[[#This Row],[Date]], "DDD")</f>
        <v>Tue</v>
      </c>
      <c r="C466" s="8" t="str">
        <f>TEXT(Table1[[#This Row],[Date]], "MMM")</f>
        <v>Apr</v>
      </c>
      <c r="D466" s="8" t="str">
        <f>RIGHT(TEXT(Table1[[#This Row],[Date]],"DD/MM/YYYY"),4)</f>
        <v>2010</v>
      </c>
      <c r="E466" s="8" t="s">
        <v>102</v>
      </c>
      <c r="F466">
        <v>25.485001</v>
      </c>
      <c r="G466">
        <v>26.1</v>
      </c>
      <c r="H466">
        <v>25.48</v>
      </c>
      <c r="I466">
        <v>25.875</v>
      </c>
      <c r="J466">
        <v>24.011692</v>
      </c>
      <c r="K466">
        <v>13992000</v>
      </c>
      <c r="L466" t="s">
        <v>104</v>
      </c>
      <c r="M466">
        <v>23.0075</v>
      </c>
      <c r="N466">
        <v>23.3325</v>
      </c>
      <c r="O466">
        <v>22.952499</v>
      </c>
      <c r="P466">
        <v>23.1</v>
      </c>
      <c r="Q466">
        <v>20.853867000000001</v>
      </c>
      <c r="R466">
        <v>13813600</v>
      </c>
      <c r="T466">
        <f t="shared" si="12"/>
        <v>23.976519920000001</v>
      </c>
      <c r="U466">
        <f t="shared" si="11"/>
        <v>21.42447503</v>
      </c>
    </row>
    <row r="467" spans="1:21" x14ac:dyDescent="0.25">
      <c r="A467" s="1">
        <v>40275</v>
      </c>
      <c r="B467" s="1" t="str">
        <f>TEXT(Table1[[#This Row],[Date]], "DDD")</f>
        <v>Wed</v>
      </c>
      <c r="C467" s="8" t="str">
        <f>TEXT(Table1[[#This Row],[Date]], "MMM")</f>
        <v>Apr</v>
      </c>
      <c r="D467" s="8" t="str">
        <f>RIGHT(TEXT(Table1[[#This Row],[Date]],"DD/MM/YYYY"),4)</f>
        <v>2010</v>
      </c>
      <c r="E467" s="8" t="s">
        <v>102</v>
      </c>
      <c r="F467">
        <v>25.889999</v>
      </c>
      <c r="G467">
        <v>25.954999999999998</v>
      </c>
      <c r="H467">
        <v>25.490998999999999</v>
      </c>
      <c r="I467">
        <v>25.565999999999999</v>
      </c>
      <c r="J467">
        <v>23.738707999999999</v>
      </c>
      <c r="K467">
        <v>7831000</v>
      </c>
      <c r="L467" t="s">
        <v>104</v>
      </c>
      <c r="M467">
        <v>23.125</v>
      </c>
      <c r="N467">
        <v>23.125</v>
      </c>
      <c r="O467">
        <v>22.657499000000001</v>
      </c>
      <c r="P467">
        <v>22.677499999999998</v>
      </c>
      <c r="Q467">
        <v>20.472445</v>
      </c>
      <c r="R467">
        <v>14750400</v>
      </c>
      <c r="T467">
        <f t="shared" si="12"/>
        <v>23.990399920000005</v>
      </c>
      <c r="U467">
        <f t="shared" si="11"/>
        <v>21.448500029999991</v>
      </c>
    </row>
    <row r="468" spans="1:21" x14ac:dyDescent="0.25">
      <c r="A468" s="1">
        <v>40276</v>
      </c>
      <c r="B468" s="1" t="str">
        <f>TEXT(Table1[[#This Row],[Date]], "DDD")</f>
        <v>Thu</v>
      </c>
      <c r="C468" s="8" t="str">
        <f>TEXT(Table1[[#This Row],[Date]], "MMM")</f>
        <v>Apr</v>
      </c>
      <c r="D468" s="8" t="str">
        <f>RIGHT(TEXT(Table1[[#This Row],[Date]],"DD/MM/YYYY"),4)</f>
        <v>2010</v>
      </c>
      <c r="E468" s="8" t="s">
        <v>102</v>
      </c>
      <c r="F468">
        <v>25.405999999999999</v>
      </c>
      <c r="G468">
        <v>25.73</v>
      </c>
      <c r="H468">
        <v>25.405999999999999</v>
      </c>
      <c r="I468">
        <v>25.687999999999999</v>
      </c>
      <c r="J468">
        <v>23.851987999999999</v>
      </c>
      <c r="K468">
        <v>6402000</v>
      </c>
      <c r="L468" t="s">
        <v>104</v>
      </c>
      <c r="M468">
        <v>22.665001</v>
      </c>
      <c r="N468">
        <v>23.02</v>
      </c>
      <c r="O468">
        <v>22.625</v>
      </c>
      <c r="P468">
        <v>22.872499000000001</v>
      </c>
      <c r="Q468">
        <v>20.648481</v>
      </c>
      <c r="R468">
        <v>10770000</v>
      </c>
      <c r="T468">
        <f t="shared" si="12"/>
        <v>23.996819900000006</v>
      </c>
      <c r="U468">
        <f t="shared" si="11"/>
        <v>21.475175019999991</v>
      </c>
    </row>
    <row r="469" spans="1:21" x14ac:dyDescent="0.25">
      <c r="A469" s="1">
        <v>40277</v>
      </c>
      <c r="B469" s="1" t="str">
        <f>TEXT(Table1[[#This Row],[Date]], "DDD")</f>
        <v>Fri</v>
      </c>
      <c r="C469" s="8" t="str">
        <f>TEXT(Table1[[#This Row],[Date]], "MMM")</f>
        <v>Apr</v>
      </c>
      <c r="D469" s="8" t="str">
        <f>RIGHT(TEXT(Table1[[#This Row],[Date]],"DD/MM/YYYY"),4)</f>
        <v>2010</v>
      </c>
      <c r="E469" s="8" t="s">
        <v>102</v>
      </c>
      <c r="F469">
        <v>25.875</v>
      </c>
      <c r="G469">
        <v>25.999001</v>
      </c>
      <c r="H469">
        <v>25.681999000000001</v>
      </c>
      <c r="I469">
        <v>25.888000000000002</v>
      </c>
      <c r="J469">
        <v>24.037694999999999</v>
      </c>
      <c r="K469">
        <v>4966000</v>
      </c>
      <c r="L469" t="s">
        <v>104</v>
      </c>
      <c r="M469">
        <v>22.985001</v>
      </c>
      <c r="N469">
        <v>23.1525</v>
      </c>
      <c r="O469">
        <v>22.912500000000001</v>
      </c>
      <c r="P469">
        <v>23.129999000000002</v>
      </c>
      <c r="Q469">
        <v>20.880941</v>
      </c>
      <c r="R469">
        <v>9567200</v>
      </c>
      <c r="T469">
        <f t="shared" si="12"/>
        <v>24.013359900000005</v>
      </c>
      <c r="U469">
        <f t="shared" si="11"/>
        <v>21.506675009999995</v>
      </c>
    </row>
    <row r="470" spans="1:21" x14ac:dyDescent="0.25">
      <c r="A470" s="1">
        <v>40280</v>
      </c>
      <c r="B470" s="1" t="str">
        <f>TEXT(Table1[[#This Row],[Date]], "DDD")</f>
        <v>Mon</v>
      </c>
      <c r="C470" s="8" t="str">
        <f>TEXT(Table1[[#This Row],[Date]], "MMM")</f>
        <v>Apr</v>
      </c>
      <c r="D470" s="8" t="str">
        <f>RIGHT(TEXT(Table1[[#This Row],[Date]],"DD/MM/YYYY"),4)</f>
        <v>2010</v>
      </c>
      <c r="E470" s="8" t="s">
        <v>102</v>
      </c>
      <c r="F470">
        <v>25.830998999999998</v>
      </c>
      <c r="G470">
        <v>26.1</v>
      </c>
      <c r="H470">
        <v>25.827998999999998</v>
      </c>
      <c r="I470">
        <v>25.957001000000002</v>
      </c>
      <c r="J470">
        <v>24.101759000000001</v>
      </c>
      <c r="K470">
        <v>6537000</v>
      </c>
      <c r="L470" t="s">
        <v>104</v>
      </c>
      <c r="M470">
        <v>23.262501</v>
      </c>
      <c r="N470">
        <v>23.372499000000001</v>
      </c>
      <c r="O470">
        <v>23.125</v>
      </c>
      <c r="P470">
        <v>23.297501</v>
      </c>
      <c r="Q470">
        <v>21.032166</v>
      </c>
      <c r="R470">
        <v>9323200</v>
      </c>
      <c r="T470">
        <f t="shared" si="12"/>
        <v>24.018459920000005</v>
      </c>
      <c r="U470">
        <f t="shared" si="11"/>
        <v>21.53965002</v>
      </c>
    </row>
    <row r="471" spans="1:21" x14ac:dyDescent="0.25">
      <c r="A471" s="1">
        <v>40281</v>
      </c>
      <c r="B471" s="1" t="str">
        <f>TEXT(Table1[[#This Row],[Date]], "DDD")</f>
        <v>Tue</v>
      </c>
      <c r="C471" s="8" t="str">
        <f>TEXT(Table1[[#This Row],[Date]], "MMM")</f>
        <v>Apr</v>
      </c>
      <c r="D471" s="8" t="str">
        <f>RIGHT(TEXT(Table1[[#This Row],[Date]],"DD/MM/YYYY"),4)</f>
        <v>2010</v>
      </c>
      <c r="E471" s="8" t="s">
        <v>102</v>
      </c>
      <c r="F471">
        <v>25.870000999999998</v>
      </c>
      <c r="G471">
        <v>26.054001</v>
      </c>
      <c r="H471">
        <v>25.721001000000001</v>
      </c>
      <c r="I471">
        <v>25.85</v>
      </c>
      <c r="J471">
        <v>24.002407000000002</v>
      </c>
      <c r="K471">
        <v>7131000</v>
      </c>
      <c r="L471" t="s">
        <v>104</v>
      </c>
      <c r="M471">
        <v>23.352501</v>
      </c>
      <c r="N471">
        <v>23.447500000000002</v>
      </c>
      <c r="O471">
        <v>23.040001</v>
      </c>
      <c r="P471">
        <v>23.197500000000002</v>
      </c>
      <c r="Q471">
        <v>20.941884999999999</v>
      </c>
      <c r="R471">
        <v>11436000</v>
      </c>
      <c r="T471">
        <f t="shared" si="12"/>
        <v>24.038699940000001</v>
      </c>
      <c r="U471">
        <f t="shared" si="11"/>
        <v>21.57275001</v>
      </c>
    </row>
    <row r="472" spans="1:21" x14ac:dyDescent="0.25">
      <c r="A472" s="1">
        <v>40282</v>
      </c>
      <c r="B472" s="1" t="str">
        <f>TEXT(Table1[[#This Row],[Date]], "DDD")</f>
        <v>Wed</v>
      </c>
      <c r="C472" s="8" t="str">
        <f>TEXT(Table1[[#This Row],[Date]], "MMM")</f>
        <v>Apr</v>
      </c>
      <c r="D472" s="8" t="str">
        <f>RIGHT(TEXT(Table1[[#This Row],[Date]],"DD/MM/YYYY"),4)</f>
        <v>2010</v>
      </c>
      <c r="E472" s="8" t="s">
        <v>102</v>
      </c>
      <c r="F472">
        <v>25.907</v>
      </c>
      <c r="G472">
        <v>26.422999999999998</v>
      </c>
      <c r="H472">
        <v>25.801000999999999</v>
      </c>
      <c r="I472">
        <v>26.312999999999999</v>
      </c>
      <c r="J472">
        <v>24.432321999999999</v>
      </c>
      <c r="K472">
        <v>11661000</v>
      </c>
      <c r="L472" t="s">
        <v>104</v>
      </c>
      <c r="M472">
        <v>23.290001</v>
      </c>
      <c r="N472">
        <v>23.610001</v>
      </c>
      <c r="O472">
        <v>23.215</v>
      </c>
      <c r="P472">
        <v>23.565000999999999</v>
      </c>
      <c r="Q472">
        <v>21.273651000000001</v>
      </c>
      <c r="R472">
        <v>17329200</v>
      </c>
      <c r="T472">
        <f t="shared" si="12"/>
        <v>24.05589994</v>
      </c>
      <c r="U472">
        <f t="shared" si="11"/>
        <v>21.607025009999997</v>
      </c>
    </row>
    <row r="473" spans="1:21" x14ac:dyDescent="0.25">
      <c r="A473" s="1">
        <v>40283</v>
      </c>
      <c r="B473" s="1" t="str">
        <f>TEXT(Table1[[#This Row],[Date]], "DDD")</f>
        <v>Thu</v>
      </c>
      <c r="C473" s="8" t="str">
        <f>TEXT(Table1[[#This Row],[Date]], "MMM")</f>
        <v>Apr</v>
      </c>
      <c r="D473" s="8" t="str">
        <f>RIGHT(TEXT(Table1[[#This Row],[Date]],"DD/MM/YYYY"),4)</f>
        <v>2010</v>
      </c>
      <c r="E473" s="8" t="s">
        <v>102</v>
      </c>
      <c r="F473">
        <v>26.459999</v>
      </c>
      <c r="G473">
        <v>26.466000000000001</v>
      </c>
      <c r="H473">
        <v>26.225000000000001</v>
      </c>
      <c r="I473">
        <v>26.263000000000002</v>
      </c>
      <c r="J473">
        <v>24.385887</v>
      </c>
      <c r="K473">
        <v>6282000</v>
      </c>
      <c r="L473" t="s">
        <v>104</v>
      </c>
      <c r="M473">
        <v>23.59</v>
      </c>
      <c r="N473">
        <v>23.815000999999999</v>
      </c>
      <c r="O473">
        <v>23.482500000000002</v>
      </c>
      <c r="P473">
        <v>23.612499</v>
      </c>
      <c r="Q473">
        <v>21.316531999999999</v>
      </c>
      <c r="R473">
        <v>20639200</v>
      </c>
      <c r="T473">
        <f t="shared" si="12"/>
        <v>24.075319960000002</v>
      </c>
      <c r="U473">
        <f t="shared" si="11"/>
        <v>21.642174999999998</v>
      </c>
    </row>
    <row r="474" spans="1:21" x14ac:dyDescent="0.25">
      <c r="A474" s="1">
        <v>40284</v>
      </c>
      <c r="B474" s="1" t="str">
        <f>TEXT(Table1[[#This Row],[Date]], "DDD")</f>
        <v>Fri</v>
      </c>
      <c r="C474" s="8" t="str">
        <f>TEXT(Table1[[#This Row],[Date]], "MMM")</f>
        <v>Apr</v>
      </c>
      <c r="D474" s="8" t="str">
        <f>RIGHT(TEXT(Table1[[#This Row],[Date]],"DD/MM/YYYY"),4)</f>
        <v>2010</v>
      </c>
      <c r="E474" s="8" t="s">
        <v>102</v>
      </c>
      <c r="F474">
        <v>26.103000999999999</v>
      </c>
      <c r="G474">
        <v>26.372</v>
      </c>
      <c r="H474">
        <v>25.826000000000001</v>
      </c>
      <c r="I474">
        <v>25.950001</v>
      </c>
      <c r="J474">
        <v>24.095264</v>
      </c>
      <c r="K474">
        <v>11495000</v>
      </c>
      <c r="L474" t="s">
        <v>104</v>
      </c>
      <c r="M474">
        <v>23.52</v>
      </c>
      <c r="N474">
        <v>23.727501</v>
      </c>
      <c r="O474">
        <v>23.200001</v>
      </c>
      <c r="P474">
        <v>23.462499999999999</v>
      </c>
      <c r="Q474">
        <v>21.181118000000001</v>
      </c>
      <c r="R474">
        <v>18766400</v>
      </c>
      <c r="T474">
        <f t="shared" si="12"/>
        <v>24.095459940000001</v>
      </c>
      <c r="U474">
        <f t="shared" si="11"/>
        <v>21.676349999999999</v>
      </c>
    </row>
    <row r="475" spans="1:21" x14ac:dyDescent="0.25">
      <c r="A475" s="1">
        <v>40287</v>
      </c>
      <c r="B475" s="1" t="str">
        <f>TEXT(Table1[[#This Row],[Date]], "DDD")</f>
        <v>Mon</v>
      </c>
      <c r="C475" s="8" t="str">
        <f>TEXT(Table1[[#This Row],[Date]], "MMM")</f>
        <v>Apr</v>
      </c>
      <c r="D475" s="8" t="str">
        <f>RIGHT(TEXT(Table1[[#This Row],[Date]],"DD/MM/YYYY"),4)</f>
        <v>2010</v>
      </c>
      <c r="E475" s="8" t="s">
        <v>102</v>
      </c>
      <c r="F475">
        <v>25.882999000000002</v>
      </c>
      <c r="G475">
        <v>26.152999999999999</v>
      </c>
      <c r="H475">
        <v>25.472000000000001</v>
      </c>
      <c r="I475">
        <v>25.73</v>
      </c>
      <c r="J475">
        <v>23.890985000000001</v>
      </c>
      <c r="K475">
        <v>9559000</v>
      </c>
      <c r="L475" t="s">
        <v>104</v>
      </c>
      <c r="M475">
        <v>23.299999</v>
      </c>
      <c r="N475">
        <v>23.545000000000002</v>
      </c>
      <c r="O475">
        <v>23.02</v>
      </c>
      <c r="P475">
        <v>23.280000999999999</v>
      </c>
      <c r="Q475">
        <v>21.016356999999999</v>
      </c>
      <c r="R475">
        <v>12586400</v>
      </c>
      <c r="T475">
        <f t="shared" si="12"/>
        <v>24.119299979999997</v>
      </c>
      <c r="U475">
        <f t="shared" si="11"/>
        <v>21.709150009999998</v>
      </c>
    </row>
    <row r="476" spans="1:21" x14ac:dyDescent="0.25">
      <c r="A476" s="1">
        <v>40288</v>
      </c>
      <c r="B476" s="1" t="str">
        <f>TEXT(Table1[[#This Row],[Date]], "DDD")</f>
        <v>Tue</v>
      </c>
      <c r="C476" s="8" t="str">
        <f>TEXT(Table1[[#This Row],[Date]], "MMM")</f>
        <v>Apr</v>
      </c>
      <c r="D476" s="8" t="str">
        <f>RIGHT(TEXT(Table1[[#This Row],[Date]],"DD/MM/YYYY"),4)</f>
        <v>2010</v>
      </c>
      <c r="E476" s="8" t="s">
        <v>102</v>
      </c>
      <c r="F476">
        <v>25.895</v>
      </c>
      <c r="G476">
        <v>26.288</v>
      </c>
      <c r="H476">
        <v>25.716999000000001</v>
      </c>
      <c r="I476">
        <v>26.138999999999999</v>
      </c>
      <c r="J476">
        <v>24.270758000000001</v>
      </c>
      <c r="K476">
        <v>7375000</v>
      </c>
      <c r="L476" t="s">
        <v>104</v>
      </c>
      <c r="M476">
        <v>23.412500000000001</v>
      </c>
      <c r="N476">
        <v>23.522499</v>
      </c>
      <c r="O476">
        <v>23.125</v>
      </c>
      <c r="P476">
        <v>23.512501</v>
      </c>
      <c r="Q476">
        <v>21.226254999999998</v>
      </c>
      <c r="R476">
        <v>9090400</v>
      </c>
      <c r="T476">
        <f t="shared" si="12"/>
        <v>24.189679979999998</v>
      </c>
      <c r="U476">
        <f t="shared" si="11"/>
        <v>21.743175010000002</v>
      </c>
    </row>
    <row r="477" spans="1:21" x14ac:dyDescent="0.25">
      <c r="A477" s="1">
        <v>40289</v>
      </c>
      <c r="B477" s="1" t="str">
        <f>TEXT(Table1[[#This Row],[Date]], "DDD")</f>
        <v>Wed</v>
      </c>
      <c r="C477" s="8" t="str">
        <f>TEXT(Table1[[#This Row],[Date]], "MMM")</f>
        <v>Apr</v>
      </c>
      <c r="D477" s="8" t="str">
        <f>RIGHT(TEXT(Table1[[#This Row],[Date]],"DD/MM/YYYY"),4)</f>
        <v>2010</v>
      </c>
      <c r="E477" s="8" t="s">
        <v>102</v>
      </c>
      <c r="F477">
        <v>26.334999</v>
      </c>
      <c r="G477">
        <v>26.334999</v>
      </c>
      <c r="H477">
        <v>25.878</v>
      </c>
      <c r="I477">
        <v>26.059000000000001</v>
      </c>
      <c r="J477">
        <v>24.196472</v>
      </c>
      <c r="K477">
        <v>5035000</v>
      </c>
      <c r="L477" t="s">
        <v>104</v>
      </c>
      <c r="M477">
        <v>23.587499999999999</v>
      </c>
      <c r="N477">
        <v>23.594999000000001</v>
      </c>
      <c r="O477">
        <v>23.215</v>
      </c>
      <c r="P477">
        <v>23.282499000000001</v>
      </c>
      <c r="Q477">
        <v>21.018618</v>
      </c>
      <c r="R477">
        <v>11365600</v>
      </c>
      <c r="T477">
        <f t="shared" si="12"/>
        <v>24.270979999999994</v>
      </c>
      <c r="U477">
        <f t="shared" si="11"/>
        <v>21.774449989999997</v>
      </c>
    </row>
    <row r="478" spans="1:21" x14ac:dyDescent="0.25">
      <c r="A478" s="1">
        <v>40290</v>
      </c>
      <c r="B478" s="1" t="str">
        <f>TEXT(Table1[[#This Row],[Date]], "DDD")</f>
        <v>Thu</v>
      </c>
      <c r="C478" s="8" t="str">
        <f>TEXT(Table1[[#This Row],[Date]], "MMM")</f>
        <v>Apr</v>
      </c>
      <c r="D478" s="8" t="str">
        <f>RIGHT(TEXT(Table1[[#This Row],[Date]],"DD/MM/YYYY"),4)</f>
        <v>2010</v>
      </c>
      <c r="E478" s="8" t="s">
        <v>102</v>
      </c>
      <c r="F478">
        <v>25.879999000000002</v>
      </c>
      <c r="G478">
        <v>26.252001</v>
      </c>
      <c r="H478">
        <v>25.201000000000001</v>
      </c>
      <c r="I478">
        <v>26.16</v>
      </c>
      <c r="J478">
        <v>24.290248999999999</v>
      </c>
      <c r="K478">
        <v>8638000</v>
      </c>
      <c r="L478" t="s">
        <v>104</v>
      </c>
      <c r="M478">
        <v>23.204999999999998</v>
      </c>
      <c r="N478">
        <v>23.799999</v>
      </c>
      <c r="O478">
        <v>23.114999999999998</v>
      </c>
      <c r="P478">
        <v>23.785</v>
      </c>
      <c r="Q478">
        <v>21.472261</v>
      </c>
      <c r="R478">
        <v>14658400</v>
      </c>
      <c r="T478">
        <f t="shared" si="12"/>
        <v>24.339360020000001</v>
      </c>
      <c r="U478">
        <f t="shared" si="11"/>
        <v>21.80782499</v>
      </c>
    </row>
    <row r="479" spans="1:21" x14ac:dyDescent="0.25">
      <c r="A479" s="1">
        <v>40291</v>
      </c>
      <c r="B479" s="1" t="str">
        <f>TEXT(Table1[[#This Row],[Date]], "DDD")</f>
        <v>Fri</v>
      </c>
      <c r="C479" s="8" t="str">
        <f>TEXT(Table1[[#This Row],[Date]], "MMM")</f>
        <v>Apr</v>
      </c>
      <c r="D479" s="8" t="str">
        <f>RIGHT(TEXT(Table1[[#This Row],[Date]],"DD/MM/YYYY"),4)</f>
        <v>2010</v>
      </c>
      <c r="E479" s="8" t="s">
        <v>102</v>
      </c>
      <c r="F479">
        <v>26.361000000000001</v>
      </c>
      <c r="G479">
        <v>26.757999000000002</v>
      </c>
      <c r="H479">
        <v>26.200001</v>
      </c>
      <c r="I479">
        <v>26.722000000000001</v>
      </c>
      <c r="J479">
        <v>24.812087999999999</v>
      </c>
      <c r="K479">
        <v>10379000</v>
      </c>
      <c r="L479" t="s">
        <v>104</v>
      </c>
      <c r="M479">
        <v>24.049999</v>
      </c>
      <c r="N479">
        <v>24.204999999999998</v>
      </c>
      <c r="O479">
        <v>23.807500999999998</v>
      </c>
      <c r="P479">
        <v>24.147499</v>
      </c>
      <c r="Q479">
        <v>21.799509</v>
      </c>
      <c r="R479">
        <v>12498800</v>
      </c>
      <c r="T479">
        <f t="shared" si="12"/>
        <v>24.415660039999999</v>
      </c>
      <c r="U479">
        <f t="shared" si="11"/>
        <v>21.848474980000002</v>
      </c>
    </row>
    <row r="480" spans="1:21" x14ac:dyDescent="0.25">
      <c r="A480" s="1">
        <v>40294</v>
      </c>
      <c r="B480" s="1" t="str">
        <f>TEXT(Table1[[#This Row],[Date]], "DDD")</f>
        <v>Mon</v>
      </c>
      <c r="C480" s="8" t="str">
        <f>TEXT(Table1[[#This Row],[Date]], "MMM")</f>
        <v>Apr</v>
      </c>
      <c r="D480" s="8" t="str">
        <f>RIGHT(TEXT(Table1[[#This Row],[Date]],"DD/MM/YYYY"),4)</f>
        <v>2010</v>
      </c>
      <c r="E480" s="8" t="s">
        <v>102</v>
      </c>
      <c r="F480">
        <v>26.815999999999999</v>
      </c>
      <c r="G480">
        <v>26.922001000000002</v>
      </c>
      <c r="H480">
        <v>26.568000999999999</v>
      </c>
      <c r="I480">
        <v>26.577998999999998</v>
      </c>
      <c r="J480">
        <v>24.678381000000002</v>
      </c>
      <c r="K480">
        <v>7095000</v>
      </c>
      <c r="L480" t="s">
        <v>104</v>
      </c>
      <c r="M480">
        <v>24.2575</v>
      </c>
      <c r="N480">
        <v>24.297501</v>
      </c>
      <c r="O480">
        <v>23.885000000000002</v>
      </c>
      <c r="P480">
        <v>24</v>
      </c>
      <c r="Q480">
        <v>21.666347999999999</v>
      </c>
      <c r="R480">
        <v>18274800</v>
      </c>
      <c r="T480">
        <f t="shared" si="12"/>
        <v>24.49630002</v>
      </c>
      <c r="U480">
        <f t="shared" si="11"/>
        <v>21.88597498</v>
      </c>
    </row>
    <row r="481" spans="1:21" x14ac:dyDescent="0.25">
      <c r="A481" s="1">
        <v>40295</v>
      </c>
      <c r="B481" s="1" t="str">
        <f>TEXT(Table1[[#This Row],[Date]], "DDD")</f>
        <v>Tue</v>
      </c>
      <c r="C481" s="8" t="str">
        <f>TEXT(Table1[[#This Row],[Date]], "MMM")</f>
        <v>Apr</v>
      </c>
      <c r="D481" s="8" t="str">
        <f>RIGHT(TEXT(Table1[[#This Row],[Date]],"DD/MM/YYYY"),4)</f>
        <v>2010</v>
      </c>
      <c r="E481" s="8" t="s">
        <v>102</v>
      </c>
      <c r="F481">
        <v>26.579000000000001</v>
      </c>
      <c r="G481">
        <v>26.579000000000001</v>
      </c>
      <c r="H481">
        <v>25.483999000000001</v>
      </c>
      <c r="I481">
        <v>25.485001</v>
      </c>
      <c r="J481">
        <v>23.663506999999999</v>
      </c>
      <c r="K481">
        <v>10947000</v>
      </c>
      <c r="L481" t="s">
        <v>104</v>
      </c>
      <c r="M481">
        <v>23.987499</v>
      </c>
      <c r="N481">
        <v>24.057500999999998</v>
      </c>
      <c r="O481">
        <v>23.2225</v>
      </c>
      <c r="P481">
        <v>23.237499</v>
      </c>
      <c r="Q481">
        <v>20.977996999999998</v>
      </c>
      <c r="R481">
        <v>17868400</v>
      </c>
      <c r="T481">
        <f t="shared" si="12"/>
        <v>24.569859999999998</v>
      </c>
      <c r="U481">
        <f t="shared" si="11"/>
        <v>21.910924969999996</v>
      </c>
    </row>
    <row r="482" spans="1:21" x14ac:dyDescent="0.25">
      <c r="A482" s="1">
        <v>40296</v>
      </c>
      <c r="B482" s="1" t="str">
        <f>TEXT(Table1[[#This Row],[Date]], "DDD")</f>
        <v>Wed</v>
      </c>
      <c r="C482" s="8" t="str">
        <f>TEXT(Table1[[#This Row],[Date]], "MMM")</f>
        <v>Apr</v>
      </c>
      <c r="D482" s="8" t="str">
        <f>RIGHT(TEXT(Table1[[#This Row],[Date]],"DD/MM/YYYY"),4)</f>
        <v>2010</v>
      </c>
      <c r="E482" s="8" t="s">
        <v>102</v>
      </c>
      <c r="F482">
        <v>25.653998999999999</v>
      </c>
      <c r="G482">
        <v>25.73</v>
      </c>
      <c r="H482">
        <v>25.058001000000001</v>
      </c>
      <c r="I482">
        <v>25.299999</v>
      </c>
      <c r="J482">
        <v>23.491721999999999</v>
      </c>
      <c r="K482">
        <v>17995000</v>
      </c>
      <c r="L482" t="s">
        <v>104</v>
      </c>
      <c r="M482">
        <v>23.43</v>
      </c>
      <c r="N482">
        <v>23.514999</v>
      </c>
      <c r="O482">
        <v>23.075001</v>
      </c>
      <c r="P482">
        <v>23.4025</v>
      </c>
      <c r="Q482">
        <v>21.126954999999999</v>
      </c>
      <c r="R482">
        <v>20395200</v>
      </c>
      <c r="T482">
        <f t="shared" si="12"/>
        <v>24.628600020000004</v>
      </c>
      <c r="U482">
        <f t="shared" si="11"/>
        <v>21.93939997</v>
      </c>
    </row>
    <row r="483" spans="1:21" x14ac:dyDescent="0.25">
      <c r="A483" s="1">
        <v>40297</v>
      </c>
      <c r="B483" s="1" t="str">
        <f>TEXT(Table1[[#This Row],[Date]], "DDD")</f>
        <v>Thu</v>
      </c>
      <c r="C483" s="8" t="str">
        <f>TEXT(Table1[[#This Row],[Date]], "MMM")</f>
        <v>Apr</v>
      </c>
      <c r="D483" s="8" t="str">
        <f>RIGHT(TEXT(Table1[[#This Row],[Date]],"DD/MM/YYYY"),4)</f>
        <v>2010</v>
      </c>
      <c r="E483" s="8" t="s">
        <v>102</v>
      </c>
      <c r="F483">
        <v>25.372</v>
      </c>
      <c r="G483">
        <v>25.844000000000001</v>
      </c>
      <c r="H483">
        <v>25.179001</v>
      </c>
      <c r="I483">
        <v>25.538</v>
      </c>
      <c r="J483">
        <v>23.712707999999999</v>
      </c>
      <c r="K483">
        <v>14089000</v>
      </c>
      <c r="L483" t="s">
        <v>104</v>
      </c>
      <c r="M483">
        <v>23.442499000000002</v>
      </c>
      <c r="N483">
        <v>23.65</v>
      </c>
      <c r="O483">
        <v>23.024999999999999</v>
      </c>
      <c r="P483">
        <v>23.204999999999998</v>
      </c>
      <c r="Q483">
        <v>20.948647999999999</v>
      </c>
      <c r="R483">
        <v>29408000</v>
      </c>
      <c r="T483">
        <f t="shared" si="12"/>
        <v>24.683999980000007</v>
      </c>
      <c r="U483">
        <f t="shared" si="11"/>
        <v>21.971374969999996</v>
      </c>
    </row>
    <row r="484" spans="1:21" x14ac:dyDescent="0.25">
      <c r="A484" s="1">
        <v>40298</v>
      </c>
      <c r="B484" s="1" t="str">
        <f>TEXT(Table1[[#This Row],[Date]], "DDD")</f>
        <v>Fri</v>
      </c>
      <c r="C484" s="8" t="str">
        <f>TEXT(Table1[[#This Row],[Date]], "MMM")</f>
        <v>Apr</v>
      </c>
      <c r="D484" s="8" t="str">
        <f>RIGHT(TEXT(Table1[[#This Row],[Date]],"DD/MM/YYYY"),4)</f>
        <v>2010</v>
      </c>
      <c r="E484" s="8" t="s">
        <v>102</v>
      </c>
      <c r="F484">
        <v>25.721001000000001</v>
      </c>
      <c r="G484">
        <v>25.74</v>
      </c>
      <c r="H484">
        <v>24.599001000000001</v>
      </c>
      <c r="I484">
        <v>24.804001</v>
      </c>
      <c r="J484">
        <v>23.031168000000001</v>
      </c>
      <c r="K484">
        <v>16675000</v>
      </c>
      <c r="L484" t="s">
        <v>104</v>
      </c>
      <c r="M484">
        <v>23.32</v>
      </c>
      <c r="N484">
        <v>23.342500999999999</v>
      </c>
      <c r="O484">
        <v>22.504999000000002</v>
      </c>
      <c r="P484">
        <v>22.557500999999998</v>
      </c>
      <c r="Q484">
        <v>20.364108999999999</v>
      </c>
      <c r="R484">
        <v>25059600</v>
      </c>
      <c r="T484">
        <f t="shared" si="12"/>
        <v>24.745099980000006</v>
      </c>
      <c r="U484">
        <f t="shared" si="11"/>
        <v>21.996274989999996</v>
      </c>
    </row>
    <row r="485" spans="1:21" x14ac:dyDescent="0.25">
      <c r="A485" s="1">
        <v>40301</v>
      </c>
      <c r="B485" s="1" t="str">
        <f>TEXT(Table1[[#This Row],[Date]], "DDD")</f>
        <v>Mon</v>
      </c>
      <c r="C485" s="8" t="str">
        <f>TEXT(Table1[[#This Row],[Date]], "MMM")</f>
        <v>May</v>
      </c>
      <c r="D485" s="8" t="str">
        <f>RIGHT(TEXT(Table1[[#This Row],[Date]],"DD/MM/YYYY"),4)</f>
        <v>2010</v>
      </c>
      <c r="E485" s="8" t="s">
        <v>102</v>
      </c>
      <c r="F485">
        <v>25.118998999999999</v>
      </c>
      <c r="G485">
        <v>25.138999999999999</v>
      </c>
      <c r="H485">
        <v>24.454000000000001</v>
      </c>
      <c r="I485">
        <v>25.073999000000001</v>
      </c>
      <c r="J485">
        <v>23.281872</v>
      </c>
      <c r="K485">
        <v>16928000</v>
      </c>
      <c r="L485" t="s">
        <v>104</v>
      </c>
      <c r="M485">
        <v>22.637501</v>
      </c>
      <c r="N485">
        <v>22.817499000000002</v>
      </c>
      <c r="O485">
        <v>22.105</v>
      </c>
      <c r="P485">
        <v>22.317499000000002</v>
      </c>
      <c r="Q485">
        <v>20.147448000000001</v>
      </c>
      <c r="R485">
        <v>31020000</v>
      </c>
      <c r="T485">
        <f t="shared" si="12"/>
        <v>24.797179980000006</v>
      </c>
      <c r="U485">
        <f t="shared" ref="U485:U548" si="13">AVERAGE(P386:P485)</f>
        <v>22.01962498</v>
      </c>
    </row>
    <row r="486" spans="1:21" x14ac:dyDescent="0.25">
      <c r="A486" s="1">
        <v>40302</v>
      </c>
      <c r="B486" s="1" t="str">
        <f>TEXT(Table1[[#This Row],[Date]], "DDD")</f>
        <v>Tue</v>
      </c>
      <c r="C486" s="8" t="str">
        <f>TEXT(Table1[[#This Row],[Date]], "MMM")</f>
        <v>May</v>
      </c>
      <c r="D486" s="8" t="str">
        <f>RIGHT(TEXT(Table1[[#This Row],[Date]],"DD/MM/YYYY"),4)</f>
        <v>2010</v>
      </c>
      <c r="E486" s="8" t="s">
        <v>102</v>
      </c>
      <c r="F486">
        <v>25.337</v>
      </c>
      <c r="G486">
        <v>25.743998999999999</v>
      </c>
      <c r="H486">
        <v>24.830998999999998</v>
      </c>
      <c r="I486">
        <v>25.125</v>
      </c>
      <c r="J486">
        <v>23.329226999999999</v>
      </c>
      <c r="K486">
        <v>29370000</v>
      </c>
      <c r="L486" t="s">
        <v>104</v>
      </c>
      <c r="M486">
        <v>22.334999</v>
      </c>
      <c r="N486">
        <v>22.737499</v>
      </c>
      <c r="O486">
        <v>22.030000999999999</v>
      </c>
      <c r="P486">
        <v>22.092500999999999</v>
      </c>
      <c r="Q486">
        <v>19.944327999999999</v>
      </c>
      <c r="R486">
        <v>30622800</v>
      </c>
      <c r="T486">
        <f t="shared" si="12"/>
        <v>24.853399960000004</v>
      </c>
      <c r="U486">
        <f t="shared" si="13"/>
        <v>22.040575</v>
      </c>
    </row>
    <row r="487" spans="1:21" x14ac:dyDescent="0.25">
      <c r="A487" s="1">
        <v>40303</v>
      </c>
      <c r="B487" s="1" t="str">
        <f>TEXT(Table1[[#This Row],[Date]], "DDD")</f>
        <v>Wed</v>
      </c>
      <c r="C487" s="8" t="str">
        <f>TEXT(Table1[[#This Row],[Date]], "MMM")</f>
        <v>May</v>
      </c>
      <c r="D487" s="8" t="str">
        <f>RIGHT(TEXT(Table1[[#This Row],[Date]],"DD/MM/YYYY"),4)</f>
        <v>2010</v>
      </c>
      <c r="E487" s="8" t="s">
        <v>102</v>
      </c>
      <c r="F487">
        <v>24.799999</v>
      </c>
      <c r="G487">
        <v>24.899000000000001</v>
      </c>
      <c r="H487">
        <v>23.600999999999999</v>
      </c>
      <c r="I487">
        <v>23.794001000000002</v>
      </c>
      <c r="J487">
        <v>22.093363</v>
      </c>
      <c r="K487">
        <v>25627000</v>
      </c>
      <c r="L487" t="s">
        <v>104</v>
      </c>
      <c r="M487">
        <v>21.690000999999999</v>
      </c>
      <c r="N487">
        <v>21.987499</v>
      </c>
      <c r="O487">
        <v>21</v>
      </c>
      <c r="P487">
        <v>21.607500000000002</v>
      </c>
      <c r="Q487">
        <v>19.506488999999998</v>
      </c>
      <c r="R487">
        <v>37174400</v>
      </c>
      <c r="T487">
        <f t="shared" si="12"/>
        <v>24.907419960000006</v>
      </c>
      <c r="U487">
        <f t="shared" si="13"/>
        <v>22.052274999999998</v>
      </c>
    </row>
    <row r="488" spans="1:21" x14ac:dyDescent="0.25">
      <c r="A488" s="1">
        <v>40304</v>
      </c>
      <c r="B488" s="1" t="str">
        <f>TEXT(Table1[[#This Row],[Date]], "DDD")</f>
        <v>Thu</v>
      </c>
      <c r="C488" s="8" t="str">
        <f>TEXT(Table1[[#This Row],[Date]], "MMM")</f>
        <v>May</v>
      </c>
      <c r="D488" s="8" t="str">
        <f>RIGHT(TEXT(Table1[[#This Row],[Date]],"DD/MM/YYYY"),4)</f>
        <v>2010</v>
      </c>
      <c r="E488" s="8" t="s">
        <v>102</v>
      </c>
      <c r="F488">
        <v>23.541</v>
      </c>
      <c r="G488">
        <v>23.798999999999999</v>
      </c>
      <c r="H488">
        <v>21.1</v>
      </c>
      <c r="I488">
        <v>23.030000999999999</v>
      </c>
      <c r="J488">
        <v>21.383965</v>
      </c>
      <c r="K488">
        <v>34273000</v>
      </c>
      <c r="L488" t="s">
        <v>104</v>
      </c>
      <c r="M488">
        <v>21.462499999999999</v>
      </c>
      <c r="N488">
        <v>21.639999</v>
      </c>
      <c r="O488">
        <v>18.977501</v>
      </c>
      <c r="P488">
        <v>20.73</v>
      </c>
      <c r="Q488">
        <v>18.714307999999999</v>
      </c>
      <c r="R488">
        <v>63938000</v>
      </c>
      <c r="T488">
        <f t="shared" si="12"/>
        <v>24.939259980000006</v>
      </c>
      <c r="U488">
        <f t="shared" si="13"/>
        <v>22.053775000000002</v>
      </c>
    </row>
    <row r="489" spans="1:21" x14ac:dyDescent="0.25">
      <c r="A489" s="1">
        <v>40305</v>
      </c>
      <c r="B489" s="1" t="str">
        <f>TEXT(Table1[[#This Row],[Date]], "DDD")</f>
        <v>Fri</v>
      </c>
      <c r="C489" s="8" t="str">
        <f>TEXT(Table1[[#This Row],[Date]], "MMM")</f>
        <v>May</v>
      </c>
      <c r="D489" s="8" t="str">
        <f>RIGHT(TEXT(Table1[[#This Row],[Date]],"DD/MM/YYYY"),4)</f>
        <v>2010</v>
      </c>
      <c r="E489" s="8" t="s">
        <v>102</v>
      </c>
      <c r="F489">
        <v>22.834999</v>
      </c>
      <c r="G489">
        <v>23.398001000000001</v>
      </c>
      <c r="H489">
        <v>22.204000000000001</v>
      </c>
      <c r="I489">
        <v>22.309000000000001</v>
      </c>
      <c r="J489">
        <v>20.714499</v>
      </c>
      <c r="K489">
        <v>29304000</v>
      </c>
      <c r="L489" t="s">
        <v>104</v>
      </c>
      <c r="M489">
        <v>20.764999</v>
      </c>
      <c r="N489">
        <v>21.0425</v>
      </c>
      <c r="O489">
        <v>20.1875</v>
      </c>
      <c r="P489">
        <v>20.572500000000002</v>
      </c>
      <c r="Q489">
        <v>18.572123999999999</v>
      </c>
      <c r="R489">
        <v>45519200</v>
      </c>
      <c r="T489">
        <f t="shared" si="12"/>
        <v>24.956360020000002</v>
      </c>
      <c r="U489">
        <f t="shared" si="13"/>
        <v>22.05615001</v>
      </c>
    </row>
    <row r="490" spans="1:21" x14ac:dyDescent="0.25">
      <c r="A490" s="1">
        <v>40308</v>
      </c>
      <c r="B490" s="1" t="str">
        <f>TEXT(Table1[[#This Row],[Date]], "DDD")</f>
        <v>Mon</v>
      </c>
      <c r="C490" s="8" t="str">
        <f>TEXT(Table1[[#This Row],[Date]], "MMM")</f>
        <v>May</v>
      </c>
      <c r="D490" s="8" t="str">
        <f>RIGHT(TEXT(Table1[[#This Row],[Date]],"DD/MM/YYYY"),4)</f>
        <v>2010</v>
      </c>
      <c r="E490" s="8" t="s">
        <v>102</v>
      </c>
      <c r="F490">
        <v>23.399000000000001</v>
      </c>
      <c r="G490">
        <v>23.611999999999998</v>
      </c>
      <c r="H490">
        <v>22.832999999999998</v>
      </c>
      <c r="I490">
        <v>23.030999999999999</v>
      </c>
      <c r="J490">
        <v>21.384895</v>
      </c>
      <c r="K490">
        <v>29826000</v>
      </c>
      <c r="L490" t="s">
        <v>104</v>
      </c>
      <c r="M490">
        <v>21.5625</v>
      </c>
      <c r="N490">
        <v>21.799999</v>
      </c>
      <c r="O490">
        <v>21.482500000000002</v>
      </c>
      <c r="P490">
        <v>21.497499000000001</v>
      </c>
      <c r="Q490">
        <v>19.407181000000001</v>
      </c>
      <c r="R490">
        <v>35106800</v>
      </c>
      <c r="T490">
        <f t="shared" si="12"/>
        <v>24.959560020000005</v>
      </c>
      <c r="U490">
        <f t="shared" si="13"/>
        <v>22.059200010000005</v>
      </c>
    </row>
    <row r="491" spans="1:21" x14ac:dyDescent="0.25">
      <c r="A491" s="1">
        <v>40309</v>
      </c>
      <c r="B491" s="1" t="str">
        <f>TEXT(Table1[[#This Row],[Date]], "DDD")</f>
        <v>Tue</v>
      </c>
      <c r="C491" s="8" t="str">
        <f>TEXT(Table1[[#This Row],[Date]], "MMM")</f>
        <v>May</v>
      </c>
      <c r="D491" s="8" t="str">
        <f>RIGHT(TEXT(Table1[[#This Row],[Date]],"DD/MM/YYYY"),4)</f>
        <v>2010</v>
      </c>
      <c r="E491" s="8" t="s">
        <v>102</v>
      </c>
      <c r="F491">
        <v>22.740998999999999</v>
      </c>
      <c r="G491">
        <v>22.749001</v>
      </c>
      <c r="H491">
        <v>22.124001</v>
      </c>
      <c r="I491">
        <v>22.323999000000001</v>
      </c>
      <c r="J491">
        <v>20.728421999999998</v>
      </c>
      <c r="K491">
        <v>29271000</v>
      </c>
      <c r="L491" t="s">
        <v>104</v>
      </c>
      <c r="M491">
        <v>21.282499000000001</v>
      </c>
      <c r="N491">
        <v>21.3125</v>
      </c>
      <c r="O491">
        <v>20.785</v>
      </c>
      <c r="P491">
        <v>21.040001</v>
      </c>
      <c r="Q491">
        <v>18.994171000000001</v>
      </c>
      <c r="R491">
        <v>47244000</v>
      </c>
      <c r="T491">
        <f t="shared" si="12"/>
        <v>24.971440019999999</v>
      </c>
      <c r="U491">
        <f t="shared" si="13"/>
        <v>22.054250019999998</v>
      </c>
    </row>
    <row r="492" spans="1:21" x14ac:dyDescent="0.25">
      <c r="A492" s="1">
        <v>40310</v>
      </c>
      <c r="B492" s="1" t="str">
        <f>TEXT(Table1[[#This Row],[Date]], "DDD")</f>
        <v>Wed</v>
      </c>
      <c r="C492" s="8" t="str">
        <f>TEXT(Table1[[#This Row],[Date]], "MMM")</f>
        <v>May</v>
      </c>
      <c r="D492" s="8" t="str">
        <f>RIGHT(TEXT(Table1[[#This Row],[Date]],"DD/MM/YYYY"),4)</f>
        <v>2010</v>
      </c>
      <c r="E492" s="8" t="s">
        <v>102</v>
      </c>
      <c r="F492">
        <v>22.5</v>
      </c>
      <c r="G492">
        <v>23.622</v>
      </c>
      <c r="H492">
        <v>22.459</v>
      </c>
      <c r="I492">
        <v>23.261998999999999</v>
      </c>
      <c r="J492">
        <v>21.599381999999999</v>
      </c>
      <c r="K492">
        <v>29123000</v>
      </c>
      <c r="L492" t="s">
        <v>104</v>
      </c>
      <c r="M492">
        <v>21.26</v>
      </c>
      <c r="N492">
        <v>21.887501</v>
      </c>
      <c r="O492">
        <v>21.1875</v>
      </c>
      <c r="P492">
        <v>21.42</v>
      </c>
      <c r="Q492">
        <v>19.365981999999999</v>
      </c>
      <c r="R492">
        <v>37131600</v>
      </c>
      <c r="T492">
        <f t="shared" si="12"/>
        <v>24.952440000000003</v>
      </c>
      <c r="U492">
        <f t="shared" si="13"/>
        <v>22.050875020000003</v>
      </c>
    </row>
    <row r="493" spans="1:21" x14ac:dyDescent="0.25">
      <c r="A493" s="1">
        <v>40311</v>
      </c>
      <c r="B493" s="1" t="str">
        <f>TEXT(Table1[[#This Row],[Date]], "DDD")</f>
        <v>Thu</v>
      </c>
      <c r="C493" s="8" t="str">
        <f>TEXT(Table1[[#This Row],[Date]], "MMM")</f>
        <v>May</v>
      </c>
      <c r="D493" s="8" t="str">
        <f>RIGHT(TEXT(Table1[[#This Row],[Date]],"DD/MM/YYYY"),4)</f>
        <v>2010</v>
      </c>
      <c r="E493" s="8" t="s">
        <v>102</v>
      </c>
      <c r="F493">
        <v>23.27</v>
      </c>
      <c r="G493">
        <v>23.992000999999998</v>
      </c>
      <c r="H493">
        <v>23.056000000000001</v>
      </c>
      <c r="I493">
        <v>23.231000999999999</v>
      </c>
      <c r="J493">
        <v>21.570596999999999</v>
      </c>
      <c r="K493">
        <v>22049000</v>
      </c>
      <c r="L493" t="s">
        <v>104</v>
      </c>
      <c r="M493">
        <v>21.469999000000001</v>
      </c>
      <c r="N493">
        <v>21.995000999999998</v>
      </c>
      <c r="O493">
        <v>21.129999000000002</v>
      </c>
      <c r="P493">
        <v>21.432500999999998</v>
      </c>
      <c r="Q493">
        <v>19.377282999999998</v>
      </c>
      <c r="R493">
        <v>31835600</v>
      </c>
      <c r="T493">
        <f t="shared" si="12"/>
        <v>24.954059979999997</v>
      </c>
      <c r="U493">
        <f t="shared" si="13"/>
        <v>22.047625029999999</v>
      </c>
    </row>
    <row r="494" spans="1:21" x14ac:dyDescent="0.25">
      <c r="A494" s="1">
        <v>40312</v>
      </c>
      <c r="B494" s="1" t="str">
        <f>TEXT(Table1[[#This Row],[Date]], "DDD")</f>
        <v>Fri</v>
      </c>
      <c r="C494" s="8" t="str">
        <f>TEXT(Table1[[#This Row],[Date]], "MMM")</f>
        <v>May</v>
      </c>
      <c r="D494" s="8" t="str">
        <f>RIGHT(TEXT(Table1[[#This Row],[Date]],"DD/MM/YYYY"),4)</f>
        <v>2010</v>
      </c>
      <c r="E494" s="8" t="s">
        <v>102</v>
      </c>
      <c r="F494">
        <v>21.530000999999999</v>
      </c>
      <c r="G494">
        <v>22.002001</v>
      </c>
      <c r="H494">
        <v>20.907</v>
      </c>
      <c r="I494">
        <v>21.245000999999998</v>
      </c>
      <c r="J494">
        <v>19.726548999999999</v>
      </c>
      <c r="K494">
        <v>101983000</v>
      </c>
      <c r="L494" t="s">
        <v>104</v>
      </c>
      <c r="M494">
        <v>19.6675</v>
      </c>
      <c r="N494">
        <v>19.9725</v>
      </c>
      <c r="O494">
        <v>18.98</v>
      </c>
      <c r="P494">
        <v>19.315000999999999</v>
      </c>
      <c r="Q494">
        <v>17.462845000000002</v>
      </c>
      <c r="R494">
        <v>169829200</v>
      </c>
      <c r="T494">
        <f t="shared" si="12"/>
        <v>24.95438</v>
      </c>
      <c r="U494">
        <f t="shared" si="13"/>
        <v>22.018350040000001</v>
      </c>
    </row>
    <row r="495" spans="1:21" x14ac:dyDescent="0.25">
      <c r="A495" s="1">
        <v>40315</v>
      </c>
      <c r="B495" s="1" t="str">
        <f>TEXT(Table1[[#This Row],[Date]], "DDD")</f>
        <v>Mon</v>
      </c>
      <c r="C495" s="8" t="str">
        <f>TEXT(Table1[[#This Row],[Date]], "MMM")</f>
        <v>May</v>
      </c>
      <c r="D495" s="8" t="str">
        <f>RIGHT(TEXT(Table1[[#This Row],[Date]],"DD/MM/YYYY"),4)</f>
        <v>2010</v>
      </c>
      <c r="E495" s="8" t="s">
        <v>102</v>
      </c>
      <c r="F495">
        <v>21.524000000000001</v>
      </c>
      <c r="G495">
        <v>21.667000000000002</v>
      </c>
      <c r="H495">
        <v>20.818999999999999</v>
      </c>
      <c r="I495">
        <v>21.080998999999998</v>
      </c>
      <c r="J495">
        <v>19.574273999999999</v>
      </c>
      <c r="K495">
        <v>34138000</v>
      </c>
      <c r="L495" t="s">
        <v>104</v>
      </c>
      <c r="M495">
        <v>19.692499000000002</v>
      </c>
      <c r="N495">
        <v>19.809999000000001</v>
      </c>
      <c r="O495">
        <v>18.4175</v>
      </c>
      <c r="P495">
        <v>18.677499999999998</v>
      </c>
      <c r="Q495">
        <v>16.886472999999999</v>
      </c>
      <c r="R495">
        <v>90552000</v>
      </c>
      <c r="T495">
        <f t="shared" si="12"/>
        <v>24.913280040000004</v>
      </c>
      <c r="U495">
        <f t="shared" si="13"/>
        <v>21.986350029999997</v>
      </c>
    </row>
    <row r="496" spans="1:21" x14ac:dyDescent="0.25">
      <c r="A496" s="1">
        <v>40316</v>
      </c>
      <c r="B496" s="1" t="str">
        <f>TEXT(Table1[[#This Row],[Date]], "DDD")</f>
        <v>Tue</v>
      </c>
      <c r="C496" s="8" t="str">
        <f>TEXT(Table1[[#This Row],[Date]], "MMM")</f>
        <v>May</v>
      </c>
      <c r="D496" s="8" t="str">
        <f>RIGHT(TEXT(Table1[[#This Row],[Date]],"DD/MM/YYYY"),4)</f>
        <v>2010</v>
      </c>
      <c r="E496" s="8" t="s">
        <v>102</v>
      </c>
      <c r="F496">
        <v>21.294001000000002</v>
      </c>
      <c r="G496">
        <v>21.462</v>
      </c>
      <c r="H496">
        <v>19.558001000000001</v>
      </c>
      <c r="I496">
        <v>20.280999999999999</v>
      </c>
      <c r="J496">
        <v>18.831446</v>
      </c>
      <c r="K496">
        <v>70828000</v>
      </c>
      <c r="L496" t="s">
        <v>104</v>
      </c>
      <c r="M496">
        <v>18.77</v>
      </c>
      <c r="N496">
        <v>19.002500999999999</v>
      </c>
      <c r="O496">
        <v>17.072500000000002</v>
      </c>
      <c r="P496">
        <v>17.522499</v>
      </c>
      <c r="Q496">
        <v>15.842226999999999</v>
      </c>
      <c r="R496">
        <v>189331200</v>
      </c>
      <c r="T496">
        <f t="shared" si="12"/>
        <v>24.855820019999999</v>
      </c>
      <c r="U496">
        <f t="shared" si="13"/>
        <v>21.94582501</v>
      </c>
    </row>
    <row r="497" spans="1:21" x14ac:dyDescent="0.25">
      <c r="A497" s="1">
        <v>40317</v>
      </c>
      <c r="B497" s="1" t="str">
        <f>TEXT(Table1[[#This Row],[Date]], "DDD")</f>
        <v>Wed</v>
      </c>
      <c r="C497" s="8" t="str">
        <f>TEXT(Table1[[#This Row],[Date]], "MMM")</f>
        <v>May</v>
      </c>
      <c r="D497" s="8" t="str">
        <f>RIGHT(TEXT(Table1[[#This Row],[Date]],"DD/MM/YYYY"),4)</f>
        <v>2010</v>
      </c>
      <c r="E497" s="8" t="s">
        <v>102</v>
      </c>
      <c r="F497">
        <v>20.305</v>
      </c>
      <c r="G497">
        <v>21.325001</v>
      </c>
      <c r="H497">
        <v>19.605</v>
      </c>
      <c r="I497">
        <v>20.245000999999998</v>
      </c>
      <c r="J497">
        <v>18.798020999999999</v>
      </c>
      <c r="K497">
        <v>91584000</v>
      </c>
      <c r="L497" t="s">
        <v>104</v>
      </c>
      <c r="M497">
        <v>17.677499999999998</v>
      </c>
      <c r="N497">
        <v>18.549999</v>
      </c>
      <c r="O497">
        <v>17.677499999999998</v>
      </c>
      <c r="P497">
        <v>18.2425</v>
      </c>
      <c r="Q497">
        <v>16.493185</v>
      </c>
      <c r="R497">
        <v>131631200</v>
      </c>
      <c r="T497">
        <f t="shared" si="12"/>
        <v>24.770219999999998</v>
      </c>
      <c r="U497">
        <f t="shared" si="13"/>
        <v>21.912875009999993</v>
      </c>
    </row>
    <row r="498" spans="1:21" x14ac:dyDescent="0.25">
      <c r="A498" s="1">
        <v>40318</v>
      </c>
      <c r="B498" s="1" t="str">
        <f>TEXT(Table1[[#This Row],[Date]], "DDD")</f>
        <v>Thu</v>
      </c>
      <c r="C498" s="8" t="str">
        <f>TEXT(Table1[[#This Row],[Date]], "MMM")</f>
        <v>May</v>
      </c>
      <c r="D498" s="8" t="str">
        <f>RIGHT(TEXT(Table1[[#This Row],[Date]],"DD/MM/YYYY"),4)</f>
        <v>2010</v>
      </c>
      <c r="E498" s="8" t="s">
        <v>102</v>
      </c>
      <c r="F498">
        <v>19.666</v>
      </c>
      <c r="G498">
        <v>20.999001</v>
      </c>
      <c r="H498">
        <v>19.666</v>
      </c>
      <c r="I498">
        <v>20.549999</v>
      </c>
      <c r="J498">
        <v>19.081220999999999</v>
      </c>
      <c r="K498">
        <v>51156000</v>
      </c>
      <c r="L498" t="s">
        <v>104</v>
      </c>
      <c r="M498">
        <v>18</v>
      </c>
      <c r="N498">
        <v>18.855</v>
      </c>
      <c r="O498">
        <v>17.7775</v>
      </c>
      <c r="P498">
        <v>18.204999999999998</v>
      </c>
      <c r="Q498">
        <v>16.459284</v>
      </c>
      <c r="R498">
        <v>101612800</v>
      </c>
      <c r="T498">
        <f t="shared" si="12"/>
        <v>24.68216</v>
      </c>
      <c r="U498">
        <f t="shared" si="13"/>
        <v>21.879200009999998</v>
      </c>
    </row>
    <row r="499" spans="1:21" x14ac:dyDescent="0.25">
      <c r="A499" s="1">
        <v>40319</v>
      </c>
      <c r="B499" s="1" t="str">
        <f>TEXT(Table1[[#This Row],[Date]], "DDD")</f>
        <v>Fri</v>
      </c>
      <c r="C499" s="8" t="str">
        <f>TEXT(Table1[[#This Row],[Date]], "MMM")</f>
        <v>May</v>
      </c>
      <c r="D499" s="8" t="str">
        <f>RIGHT(TEXT(Table1[[#This Row],[Date]],"DD/MM/YYYY"),4)</f>
        <v>2010</v>
      </c>
      <c r="E499" s="8" t="s">
        <v>102</v>
      </c>
      <c r="F499">
        <v>20.239000000000001</v>
      </c>
      <c r="G499">
        <v>21.733999000000001</v>
      </c>
      <c r="H499">
        <v>20.218</v>
      </c>
      <c r="I499">
        <v>21.385000000000002</v>
      </c>
      <c r="J499">
        <v>19.856535000000001</v>
      </c>
      <c r="K499">
        <v>43426000</v>
      </c>
      <c r="L499" t="s">
        <v>104</v>
      </c>
      <c r="M499">
        <v>18.002500999999999</v>
      </c>
      <c r="N499">
        <v>19</v>
      </c>
      <c r="O499">
        <v>18.002500999999999</v>
      </c>
      <c r="P499">
        <v>18.549999</v>
      </c>
      <c r="Q499">
        <v>16.771194000000001</v>
      </c>
      <c r="R499">
        <v>79601200</v>
      </c>
      <c r="T499">
        <f t="shared" si="12"/>
        <v>24.593959999999996</v>
      </c>
      <c r="U499">
        <f t="shared" si="13"/>
        <v>21.847799989999999</v>
      </c>
    </row>
    <row r="500" spans="1:21" x14ac:dyDescent="0.25">
      <c r="A500" s="1">
        <v>40322</v>
      </c>
      <c r="B500" s="1" t="str">
        <f>TEXT(Table1[[#This Row],[Date]], "DDD")</f>
        <v>Mon</v>
      </c>
      <c r="C500" s="8" t="str">
        <f>TEXT(Table1[[#This Row],[Date]], "MMM")</f>
        <v>May</v>
      </c>
      <c r="D500" s="8" t="str">
        <f>RIGHT(TEXT(Table1[[#This Row],[Date]],"DD/MM/YYYY"),4)</f>
        <v>2010</v>
      </c>
      <c r="E500" s="8" t="s">
        <v>102</v>
      </c>
      <c r="F500">
        <v>21.539000000000001</v>
      </c>
      <c r="G500">
        <v>21.649000000000001</v>
      </c>
      <c r="H500">
        <v>20.983999000000001</v>
      </c>
      <c r="I500">
        <v>20.983999000000001</v>
      </c>
      <c r="J500">
        <v>19.484203000000001</v>
      </c>
      <c r="K500">
        <v>17858000</v>
      </c>
      <c r="L500" t="s">
        <v>104</v>
      </c>
      <c r="M500">
        <v>18.860001</v>
      </c>
      <c r="N500">
        <v>19.049999</v>
      </c>
      <c r="O500">
        <v>18.4375</v>
      </c>
      <c r="P500">
        <v>18.637501</v>
      </c>
      <c r="Q500">
        <v>16.850301999999999</v>
      </c>
      <c r="R500">
        <v>41148000</v>
      </c>
      <c r="T500">
        <f t="shared" ref="T500:T563" si="14">AVERAGE(I450:I499)</f>
        <v>24.521280019999999</v>
      </c>
      <c r="U500">
        <f t="shared" si="13"/>
        <v>21.814125010000001</v>
      </c>
    </row>
    <row r="501" spans="1:21" x14ac:dyDescent="0.25">
      <c r="A501" s="1">
        <v>40323</v>
      </c>
      <c r="B501" s="1" t="str">
        <f>TEXT(Table1[[#This Row],[Date]], "DDD")</f>
        <v>Tue</v>
      </c>
      <c r="C501" s="8" t="str">
        <f>TEXT(Table1[[#This Row],[Date]], "MMM")</f>
        <v>May</v>
      </c>
      <c r="D501" s="8" t="str">
        <f>RIGHT(TEXT(Table1[[#This Row],[Date]],"DD/MM/YYYY"),4)</f>
        <v>2010</v>
      </c>
      <c r="E501" s="8" t="s">
        <v>102</v>
      </c>
      <c r="F501">
        <v>20.407</v>
      </c>
      <c r="G501">
        <v>20.865998999999999</v>
      </c>
      <c r="H501">
        <v>20.381001000000001</v>
      </c>
      <c r="I501">
        <v>20.687000000000001</v>
      </c>
      <c r="J501">
        <v>19.208431000000001</v>
      </c>
      <c r="K501">
        <v>22472000</v>
      </c>
      <c r="L501" t="s">
        <v>104</v>
      </c>
      <c r="M501">
        <v>18.264999</v>
      </c>
      <c r="N501">
        <v>18.462499999999999</v>
      </c>
      <c r="O501">
        <v>17.942499000000002</v>
      </c>
      <c r="P501">
        <v>18.2425</v>
      </c>
      <c r="Q501">
        <v>16.493185</v>
      </c>
      <c r="R501">
        <v>45448000</v>
      </c>
      <c r="T501">
        <f t="shared" si="14"/>
        <v>24.441019999999998</v>
      </c>
      <c r="U501">
        <f t="shared" si="13"/>
        <v>21.776200010000004</v>
      </c>
    </row>
    <row r="502" spans="1:21" x14ac:dyDescent="0.25">
      <c r="A502" s="1">
        <v>40324</v>
      </c>
      <c r="B502" s="1" t="str">
        <f>TEXT(Table1[[#This Row],[Date]], "DDD")</f>
        <v>Wed</v>
      </c>
      <c r="C502" s="8" t="str">
        <f>TEXT(Table1[[#This Row],[Date]], "MMM")</f>
        <v>May</v>
      </c>
      <c r="D502" s="8" t="str">
        <f>RIGHT(TEXT(Table1[[#This Row],[Date]],"DD/MM/YYYY"),4)</f>
        <v>2010</v>
      </c>
      <c r="E502" s="8" t="s">
        <v>102</v>
      </c>
      <c r="F502">
        <v>21.030999999999999</v>
      </c>
      <c r="G502">
        <v>21.295000000000002</v>
      </c>
      <c r="H502">
        <v>20.5</v>
      </c>
      <c r="I502">
        <v>20.5</v>
      </c>
      <c r="J502">
        <v>19.034794000000002</v>
      </c>
      <c r="K502">
        <v>21772000</v>
      </c>
      <c r="L502" t="s">
        <v>104</v>
      </c>
      <c r="M502">
        <v>18.535</v>
      </c>
      <c r="N502">
        <v>18.797501</v>
      </c>
      <c r="O502">
        <v>18.34</v>
      </c>
      <c r="P502">
        <v>18.350000000000001</v>
      </c>
      <c r="Q502">
        <v>16.590378000000001</v>
      </c>
      <c r="R502">
        <v>44406000</v>
      </c>
      <c r="T502">
        <f t="shared" si="14"/>
        <v>24.354600019999992</v>
      </c>
      <c r="U502">
        <f t="shared" si="13"/>
        <v>21.741050009999999</v>
      </c>
    </row>
    <row r="503" spans="1:21" x14ac:dyDescent="0.25">
      <c r="A503" s="1">
        <v>40325</v>
      </c>
      <c r="B503" s="1" t="str">
        <f>TEXT(Table1[[#This Row],[Date]], "DDD")</f>
        <v>Thu</v>
      </c>
      <c r="C503" s="8" t="str">
        <f>TEXT(Table1[[#This Row],[Date]], "MMM")</f>
        <v>May</v>
      </c>
      <c r="D503" s="8" t="str">
        <f>RIGHT(TEXT(Table1[[#This Row],[Date]],"DD/MM/YYYY"),4)</f>
        <v>2010</v>
      </c>
      <c r="E503" s="8" t="s">
        <v>102</v>
      </c>
      <c r="F503">
        <v>21.024999999999999</v>
      </c>
      <c r="G503">
        <v>21.128</v>
      </c>
      <c r="H503">
        <v>20.58</v>
      </c>
      <c r="I503">
        <v>20.780000999999999</v>
      </c>
      <c r="J503">
        <v>19.294781</v>
      </c>
      <c r="K503">
        <v>19644000</v>
      </c>
      <c r="L503" t="s">
        <v>104</v>
      </c>
      <c r="M503">
        <v>18.75</v>
      </c>
      <c r="N503">
        <v>18.797501</v>
      </c>
      <c r="O503">
        <v>18.227501</v>
      </c>
      <c r="P503">
        <v>18.422501</v>
      </c>
      <c r="Q503">
        <v>16.655922</v>
      </c>
      <c r="R503">
        <v>39094800</v>
      </c>
      <c r="T503">
        <f t="shared" si="14"/>
        <v>24.265920019999989</v>
      </c>
      <c r="U503">
        <f t="shared" si="13"/>
        <v>21.704925019999997</v>
      </c>
    </row>
    <row r="504" spans="1:21" x14ac:dyDescent="0.25">
      <c r="A504" s="1">
        <v>40326</v>
      </c>
      <c r="B504" s="1" t="str">
        <f>TEXT(Table1[[#This Row],[Date]], "DDD")</f>
        <v>Fri</v>
      </c>
      <c r="C504" s="8" t="str">
        <f>TEXT(Table1[[#This Row],[Date]], "MMM")</f>
        <v>May</v>
      </c>
      <c r="D504" s="8" t="str">
        <f>RIGHT(TEXT(Table1[[#This Row],[Date]],"DD/MM/YYYY"),4)</f>
        <v>2010</v>
      </c>
      <c r="E504" s="8" t="s">
        <v>102</v>
      </c>
      <c r="F504">
        <v>20.736999999999998</v>
      </c>
      <c r="G504">
        <v>20.823999000000001</v>
      </c>
      <c r="H504">
        <v>20.114999999999998</v>
      </c>
      <c r="I504">
        <v>20.177</v>
      </c>
      <c r="J504">
        <v>18.734877000000001</v>
      </c>
      <c r="K504">
        <v>25471000</v>
      </c>
      <c r="L504" t="s">
        <v>104</v>
      </c>
      <c r="M504">
        <v>18.342500999999999</v>
      </c>
      <c r="N504">
        <v>18.375</v>
      </c>
      <c r="O504">
        <v>18</v>
      </c>
      <c r="P504">
        <v>18.114999999999998</v>
      </c>
      <c r="Q504">
        <v>16.377904999999998</v>
      </c>
      <c r="R504">
        <v>26581200</v>
      </c>
      <c r="T504">
        <f t="shared" si="14"/>
        <v>24.184220039999992</v>
      </c>
      <c r="U504">
        <f t="shared" si="13"/>
        <v>21.668250029999999</v>
      </c>
    </row>
    <row r="505" spans="1:21" x14ac:dyDescent="0.25">
      <c r="A505" s="1">
        <v>40330</v>
      </c>
      <c r="B505" s="1" t="str">
        <f>TEXT(Table1[[#This Row],[Date]], "DDD")</f>
        <v>Tue</v>
      </c>
      <c r="C505" s="8" t="str">
        <f>TEXT(Table1[[#This Row],[Date]], "MMM")</f>
        <v>Jun</v>
      </c>
      <c r="D505" s="8" t="str">
        <f>RIGHT(TEXT(Table1[[#This Row],[Date]],"DD/MM/YYYY"),4)</f>
        <v>2010</v>
      </c>
      <c r="E505" s="8" t="s">
        <v>102</v>
      </c>
      <c r="F505">
        <v>20.100000000000001</v>
      </c>
      <c r="G505">
        <v>20.370000999999998</v>
      </c>
      <c r="H505">
        <v>19.975000000000001</v>
      </c>
      <c r="I505">
        <v>20.039000000000001</v>
      </c>
      <c r="J505">
        <v>18.606736999999999</v>
      </c>
      <c r="K505">
        <v>22633000</v>
      </c>
      <c r="L505" t="s">
        <v>104</v>
      </c>
      <c r="M505">
        <v>18.122499000000001</v>
      </c>
      <c r="N505">
        <v>18.399999999999999</v>
      </c>
      <c r="O505">
        <v>17.84</v>
      </c>
      <c r="P505">
        <v>17.872499000000001</v>
      </c>
      <c r="Q505">
        <v>16.158663000000001</v>
      </c>
      <c r="R505">
        <v>25082000</v>
      </c>
      <c r="T505">
        <f t="shared" si="14"/>
        <v>24.095160059999991</v>
      </c>
      <c r="U505">
        <f t="shared" si="13"/>
        <v>21.632075020000002</v>
      </c>
    </row>
    <row r="506" spans="1:21" x14ac:dyDescent="0.25">
      <c r="A506" s="1">
        <v>40331</v>
      </c>
      <c r="B506" s="1" t="str">
        <f>TEXT(Table1[[#This Row],[Date]], "DDD")</f>
        <v>Wed</v>
      </c>
      <c r="C506" s="8" t="str">
        <f>TEXT(Table1[[#This Row],[Date]], "MMM")</f>
        <v>Jun</v>
      </c>
      <c r="D506" s="8" t="str">
        <f>RIGHT(TEXT(Table1[[#This Row],[Date]],"DD/MM/YYYY"),4)</f>
        <v>2010</v>
      </c>
      <c r="E506" s="8" t="s">
        <v>102</v>
      </c>
      <c r="F506">
        <v>20.132999000000002</v>
      </c>
      <c r="G506">
        <v>20.188998999999999</v>
      </c>
      <c r="H506">
        <v>19.962</v>
      </c>
      <c r="I506">
        <v>20.101998999999999</v>
      </c>
      <c r="J506">
        <v>18.665243</v>
      </c>
      <c r="K506">
        <v>20431000</v>
      </c>
      <c r="L506" t="s">
        <v>104</v>
      </c>
      <c r="M506">
        <v>17.864999999999998</v>
      </c>
      <c r="N506">
        <v>17.967500999999999</v>
      </c>
      <c r="O506">
        <v>17.504999000000002</v>
      </c>
      <c r="P506">
        <v>17.8125</v>
      </c>
      <c r="Q506">
        <v>16.104410000000001</v>
      </c>
      <c r="R506">
        <v>37608800</v>
      </c>
      <c r="T506">
        <f t="shared" si="14"/>
        <v>24.007220039999989</v>
      </c>
      <c r="U506">
        <f t="shared" si="13"/>
        <v>21.593300010000004</v>
      </c>
    </row>
    <row r="507" spans="1:21" x14ac:dyDescent="0.25">
      <c r="A507" s="1">
        <v>40332</v>
      </c>
      <c r="B507" s="1" t="str">
        <f>TEXT(Table1[[#This Row],[Date]], "DDD")</f>
        <v>Thu</v>
      </c>
      <c r="C507" s="8" t="str">
        <f>TEXT(Table1[[#This Row],[Date]], "MMM")</f>
        <v>Jun</v>
      </c>
      <c r="D507" s="8" t="str">
        <f>RIGHT(TEXT(Table1[[#This Row],[Date]],"DD/MM/YYYY"),4)</f>
        <v>2010</v>
      </c>
      <c r="E507" s="8" t="s">
        <v>102</v>
      </c>
      <c r="F507">
        <v>20.131001000000001</v>
      </c>
      <c r="G507">
        <v>20.363001000000001</v>
      </c>
      <c r="H507">
        <v>20.125</v>
      </c>
      <c r="I507">
        <v>20.200001</v>
      </c>
      <c r="J507">
        <v>18.756231</v>
      </c>
      <c r="K507">
        <v>19643000</v>
      </c>
      <c r="L507" t="s">
        <v>104</v>
      </c>
      <c r="M507">
        <v>17.982500000000002</v>
      </c>
      <c r="N507">
        <v>18.302499999999998</v>
      </c>
      <c r="O507">
        <v>17.915001</v>
      </c>
      <c r="P507">
        <v>18.209999</v>
      </c>
      <c r="Q507">
        <v>16.463792999999999</v>
      </c>
      <c r="R507">
        <v>39125600</v>
      </c>
      <c r="T507">
        <f t="shared" si="14"/>
        <v>23.915100019999986</v>
      </c>
      <c r="U507">
        <f t="shared" si="13"/>
        <v>21.557900000000004</v>
      </c>
    </row>
    <row r="508" spans="1:21" x14ac:dyDescent="0.25">
      <c r="A508" s="1">
        <v>40333</v>
      </c>
      <c r="B508" s="1" t="str">
        <f>TEXT(Table1[[#This Row],[Date]], "DDD")</f>
        <v>Fri</v>
      </c>
      <c r="C508" s="8" t="str">
        <f>TEXT(Table1[[#This Row],[Date]], "MMM")</f>
        <v>Jun</v>
      </c>
      <c r="D508" s="8" t="str">
        <f>RIGHT(TEXT(Table1[[#This Row],[Date]],"DD/MM/YYYY"),4)</f>
        <v>2010</v>
      </c>
      <c r="E508" s="8" t="s">
        <v>102</v>
      </c>
      <c r="F508">
        <v>19.950001</v>
      </c>
      <c r="G508">
        <v>20.087</v>
      </c>
      <c r="H508">
        <v>19.649999999999999</v>
      </c>
      <c r="I508">
        <v>19.667000000000002</v>
      </c>
      <c r="J508">
        <v>18.261330000000001</v>
      </c>
      <c r="K508">
        <v>33167000</v>
      </c>
      <c r="L508" t="s">
        <v>104</v>
      </c>
      <c r="M508">
        <v>17.762501</v>
      </c>
      <c r="N508">
        <v>18.350000000000001</v>
      </c>
      <c r="O508">
        <v>17.762501</v>
      </c>
      <c r="P508">
        <v>18.032499000000001</v>
      </c>
      <c r="Q508">
        <v>16.303318000000001</v>
      </c>
      <c r="R508">
        <v>42138400</v>
      </c>
      <c r="T508">
        <f t="shared" si="14"/>
        <v>23.827920039999992</v>
      </c>
      <c r="U508">
        <f t="shared" si="13"/>
        <v>21.521349990000004</v>
      </c>
    </row>
    <row r="509" spans="1:21" x14ac:dyDescent="0.25">
      <c r="A509" s="1">
        <v>40336</v>
      </c>
      <c r="B509" s="1" t="str">
        <f>TEXT(Table1[[#This Row],[Date]], "DDD")</f>
        <v>Mon</v>
      </c>
      <c r="C509" s="8" t="str">
        <f>TEXT(Table1[[#This Row],[Date]], "MMM")</f>
        <v>Jun</v>
      </c>
      <c r="D509" s="8" t="str">
        <f>RIGHT(TEXT(Table1[[#This Row],[Date]],"DD/MM/YYYY"),4)</f>
        <v>2010</v>
      </c>
      <c r="E509" s="8" t="s">
        <v>102</v>
      </c>
      <c r="F509">
        <v>19.728999999999999</v>
      </c>
      <c r="G509">
        <v>20.549999</v>
      </c>
      <c r="H509">
        <v>19.726998999999999</v>
      </c>
      <c r="I509">
        <v>20.007000000000001</v>
      </c>
      <c r="J509">
        <v>18.577027999999999</v>
      </c>
      <c r="K509">
        <v>26819000</v>
      </c>
      <c r="L509" t="s">
        <v>104</v>
      </c>
      <c r="M509">
        <v>18</v>
      </c>
      <c r="N509">
        <v>18.445</v>
      </c>
      <c r="O509">
        <v>17.887501</v>
      </c>
      <c r="P509">
        <v>17.9725</v>
      </c>
      <c r="Q509">
        <v>16.249075000000001</v>
      </c>
      <c r="R509">
        <v>30615200</v>
      </c>
      <c r="T509">
        <f t="shared" si="14"/>
        <v>23.731900039999985</v>
      </c>
      <c r="U509">
        <f t="shared" si="13"/>
        <v>21.485225</v>
      </c>
    </row>
    <row r="510" spans="1:21" x14ac:dyDescent="0.25">
      <c r="A510" s="1">
        <v>40337</v>
      </c>
      <c r="B510" s="1" t="str">
        <f>TEXT(Table1[[#This Row],[Date]], "DDD")</f>
        <v>Tue</v>
      </c>
      <c r="C510" s="8" t="str">
        <f>TEXT(Table1[[#This Row],[Date]], "MMM")</f>
        <v>Jun</v>
      </c>
      <c r="D510" s="8" t="str">
        <f>RIGHT(TEXT(Table1[[#This Row],[Date]],"DD/MM/YYYY"),4)</f>
        <v>2010</v>
      </c>
      <c r="E510" s="8" t="s">
        <v>102</v>
      </c>
      <c r="F510">
        <v>20.111999999999998</v>
      </c>
      <c r="G510">
        <v>20.233000000000001</v>
      </c>
      <c r="H510">
        <v>19.535</v>
      </c>
      <c r="I510">
        <v>19.754000000000001</v>
      </c>
      <c r="J510">
        <v>18.342116999999998</v>
      </c>
      <c r="K510">
        <v>33612000</v>
      </c>
      <c r="L510" t="s">
        <v>104</v>
      </c>
      <c r="M510">
        <v>18.0275</v>
      </c>
      <c r="N510">
        <v>18.372499000000001</v>
      </c>
      <c r="O510">
        <v>17.772499</v>
      </c>
      <c r="P510">
        <v>18.337499999999999</v>
      </c>
      <c r="Q510">
        <v>16.579069</v>
      </c>
      <c r="R510">
        <v>30502800</v>
      </c>
      <c r="T510">
        <f t="shared" si="14"/>
        <v>23.639860059999993</v>
      </c>
      <c r="U510">
        <f t="shared" si="13"/>
        <v>21.450750000000003</v>
      </c>
    </row>
    <row r="511" spans="1:21" x14ac:dyDescent="0.25">
      <c r="A511" s="1">
        <v>40338</v>
      </c>
      <c r="B511" s="1" t="str">
        <f>TEXT(Table1[[#This Row],[Date]], "DDD")</f>
        <v>Wed</v>
      </c>
      <c r="C511" s="8" t="str">
        <f>TEXT(Table1[[#This Row],[Date]], "MMM")</f>
        <v>Jun</v>
      </c>
      <c r="D511" s="8" t="str">
        <f>RIGHT(TEXT(Table1[[#This Row],[Date]],"DD/MM/YYYY"),4)</f>
        <v>2010</v>
      </c>
      <c r="E511" s="8" t="s">
        <v>102</v>
      </c>
      <c r="F511">
        <v>19.799999</v>
      </c>
      <c r="G511">
        <v>20.062000000000001</v>
      </c>
      <c r="H511">
        <v>19.375999</v>
      </c>
      <c r="I511">
        <v>19.545999999999999</v>
      </c>
      <c r="J511">
        <v>18.148975</v>
      </c>
      <c r="K511">
        <v>26857000</v>
      </c>
      <c r="L511" t="s">
        <v>104</v>
      </c>
      <c r="M511">
        <v>18.530000999999999</v>
      </c>
      <c r="N511">
        <v>18.870000999999998</v>
      </c>
      <c r="O511">
        <v>18.295000000000002</v>
      </c>
      <c r="P511">
        <v>18.450001</v>
      </c>
      <c r="Q511">
        <v>16.680783999999999</v>
      </c>
      <c r="R511">
        <v>35586800</v>
      </c>
      <c r="T511">
        <f t="shared" si="14"/>
        <v>23.542460039999987</v>
      </c>
      <c r="U511">
        <f t="shared" si="13"/>
        <v>21.416650000000008</v>
      </c>
    </row>
    <row r="512" spans="1:21" x14ac:dyDescent="0.25">
      <c r="A512" s="1">
        <v>40339</v>
      </c>
      <c r="B512" s="1" t="str">
        <f>TEXT(Table1[[#This Row],[Date]], "DDD")</f>
        <v>Thu</v>
      </c>
      <c r="C512" s="8" t="str">
        <f>TEXT(Table1[[#This Row],[Date]], "MMM")</f>
        <v>Jun</v>
      </c>
      <c r="D512" s="8" t="str">
        <f>RIGHT(TEXT(Table1[[#This Row],[Date]],"DD/MM/YYYY"),4)</f>
        <v>2010</v>
      </c>
      <c r="E512" s="8" t="s">
        <v>102</v>
      </c>
      <c r="F512">
        <v>19.823999000000001</v>
      </c>
      <c r="G512">
        <v>20.629999000000002</v>
      </c>
      <c r="H512">
        <v>19.799999</v>
      </c>
      <c r="I512">
        <v>20.511998999999999</v>
      </c>
      <c r="J512">
        <v>19.045940000000002</v>
      </c>
      <c r="K512">
        <v>45764000</v>
      </c>
      <c r="L512" t="s">
        <v>104</v>
      </c>
      <c r="M512">
        <v>18.907499000000001</v>
      </c>
      <c r="N512">
        <v>19.372499000000001</v>
      </c>
      <c r="O512">
        <v>18.75</v>
      </c>
      <c r="P512">
        <v>19.362499</v>
      </c>
      <c r="Q512">
        <v>17.505779</v>
      </c>
      <c r="R512">
        <v>36380000</v>
      </c>
      <c r="T512">
        <f t="shared" si="14"/>
        <v>23.437360019999986</v>
      </c>
      <c r="U512">
        <f t="shared" si="13"/>
        <v>21.394924990000003</v>
      </c>
    </row>
    <row r="513" spans="1:21" x14ac:dyDescent="0.25">
      <c r="A513" s="1">
        <v>40340</v>
      </c>
      <c r="B513" s="1" t="str">
        <f>TEXT(Table1[[#This Row],[Date]], "DDD")</f>
        <v>Fri</v>
      </c>
      <c r="C513" s="8" t="str">
        <f>TEXT(Table1[[#This Row],[Date]], "MMM")</f>
        <v>Jun</v>
      </c>
      <c r="D513" s="8" t="str">
        <f>RIGHT(TEXT(Table1[[#This Row],[Date]],"DD/MM/YYYY"),4)</f>
        <v>2010</v>
      </c>
      <c r="E513" s="8" t="s">
        <v>102</v>
      </c>
      <c r="F513">
        <v>20.399999999999999</v>
      </c>
      <c r="G513">
        <v>20.544001000000002</v>
      </c>
      <c r="H513">
        <v>20.155999999999999</v>
      </c>
      <c r="I513">
        <v>20.488001000000001</v>
      </c>
      <c r="J513">
        <v>19.023647</v>
      </c>
      <c r="K513">
        <v>19569000</v>
      </c>
      <c r="L513" t="s">
        <v>104</v>
      </c>
      <c r="M513">
        <v>19.127500999999999</v>
      </c>
      <c r="N513">
        <v>19.2225</v>
      </c>
      <c r="O513">
        <v>18.837499999999999</v>
      </c>
      <c r="P513">
        <v>19.02</v>
      </c>
      <c r="Q513">
        <v>17.196128999999999</v>
      </c>
      <c r="R513">
        <v>30177200</v>
      </c>
      <c r="T513">
        <f t="shared" si="14"/>
        <v>23.342780019999992</v>
      </c>
      <c r="U513">
        <f t="shared" si="13"/>
        <v>21.365499990000004</v>
      </c>
    </row>
    <row r="514" spans="1:21" x14ac:dyDescent="0.25">
      <c r="A514" s="1">
        <v>40343</v>
      </c>
      <c r="B514" s="1" t="str">
        <f>TEXT(Table1[[#This Row],[Date]], "DDD")</f>
        <v>Mon</v>
      </c>
      <c r="C514" s="8" t="str">
        <f>TEXT(Table1[[#This Row],[Date]], "MMM")</f>
        <v>Jun</v>
      </c>
      <c r="D514" s="8" t="str">
        <f>RIGHT(TEXT(Table1[[#This Row],[Date]],"DD/MM/YYYY"),4)</f>
        <v>2010</v>
      </c>
      <c r="E514" s="8" t="s">
        <v>102</v>
      </c>
      <c r="F514">
        <v>20.684000000000001</v>
      </c>
      <c r="G514">
        <v>20.731000999999999</v>
      </c>
      <c r="H514">
        <v>20.311001000000001</v>
      </c>
      <c r="I514">
        <v>20.417000000000002</v>
      </c>
      <c r="J514">
        <v>18.957722</v>
      </c>
      <c r="K514">
        <v>12166000</v>
      </c>
      <c r="L514" t="s">
        <v>104</v>
      </c>
      <c r="M514">
        <v>19.237499</v>
      </c>
      <c r="N514">
        <v>19.247499000000001</v>
      </c>
      <c r="O514">
        <v>18.424999</v>
      </c>
      <c r="P514">
        <v>18.445</v>
      </c>
      <c r="Q514">
        <v>16.676264</v>
      </c>
      <c r="R514">
        <v>37456800</v>
      </c>
      <c r="T514">
        <f t="shared" si="14"/>
        <v>23.244540039999993</v>
      </c>
      <c r="U514">
        <f t="shared" si="13"/>
        <v>21.331399990000005</v>
      </c>
    </row>
    <row r="515" spans="1:21" x14ac:dyDescent="0.25">
      <c r="A515" s="1">
        <v>40344</v>
      </c>
      <c r="B515" s="1" t="str">
        <f>TEXT(Table1[[#This Row],[Date]], "DDD")</f>
        <v>Tue</v>
      </c>
      <c r="C515" s="8" t="str">
        <f>TEXT(Table1[[#This Row],[Date]], "MMM")</f>
        <v>Jun</v>
      </c>
      <c r="D515" s="8" t="str">
        <f>RIGHT(TEXT(Table1[[#This Row],[Date]],"DD/MM/YYYY"),4)</f>
        <v>2010</v>
      </c>
      <c r="E515" s="8" t="s">
        <v>102</v>
      </c>
      <c r="F515">
        <v>20.545000000000002</v>
      </c>
      <c r="G515">
        <v>20.974001000000001</v>
      </c>
      <c r="H515">
        <v>20.288</v>
      </c>
      <c r="I515">
        <v>20.957001000000002</v>
      </c>
      <c r="J515">
        <v>19.459135</v>
      </c>
      <c r="K515">
        <v>18280000</v>
      </c>
      <c r="L515" t="s">
        <v>104</v>
      </c>
      <c r="M515">
        <v>18.6175</v>
      </c>
      <c r="N515">
        <v>19.239999999999998</v>
      </c>
      <c r="O515">
        <v>18.475000000000001</v>
      </c>
      <c r="P515">
        <v>19.232500000000002</v>
      </c>
      <c r="Q515">
        <v>17.388241000000001</v>
      </c>
      <c r="R515">
        <v>31226400</v>
      </c>
      <c r="T515">
        <f t="shared" si="14"/>
        <v>23.145000059999994</v>
      </c>
      <c r="U515">
        <f t="shared" si="13"/>
        <v>21.312600000000007</v>
      </c>
    </row>
    <row r="516" spans="1:21" x14ac:dyDescent="0.25">
      <c r="A516" s="1">
        <v>40345</v>
      </c>
      <c r="B516" s="1" t="str">
        <f>TEXT(Table1[[#This Row],[Date]], "DDD")</f>
        <v>Wed</v>
      </c>
      <c r="C516" s="8" t="str">
        <f>TEXT(Table1[[#This Row],[Date]], "MMM")</f>
        <v>Jun</v>
      </c>
      <c r="D516" s="8" t="str">
        <f>RIGHT(TEXT(Table1[[#This Row],[Date]],"DD/MM/YYYY"),4)</f>
        <v>2010</v>
      </c>
      <c r="E516" s="8" t="s">
        <v>102</v>
      </c>
      <c r="F516">
        <v>20.715</v>
      </c>
      <c r="G516">
        <v>21.146999000000001</v>
      </c>
      <c r="H516">
        <v>20.627001</v>
      </c>
      <c r="I516">
        <v>21.062000000000001</v>
      </c>
      <c r="J516">
        <v>19.556622000000001</v>
      </c>
      <c r="K516">
        <v>15745000</v>
      </c>
      <c r="L516" t="s">
        <v>104</v>
      </c>
      <c r="M516">
        <v>19.045000000000002</v>
      </c>
      <c r="N516">
        <v>19.3125</v>
      </c>
      <c r="O516">
        <v>18.9025</v>
      </c>
      <c r="P516">
        <v>19.2925</v>
      </c>
      <c r="Q516">
        <v>17.442496999999999</v>
      </c>
      <c r="R516">
        <v>28142000</v>
      </c>
      <c r="T516">
        <f t="shared" si="14"/>
        <v>23.052980059999996</v>
      </c>
      <c r="U516">
        <f t="shared" si="13"/>
        <v>21.298699990000003</v>
      </c>
    </row>
    <row r="517" spans="1:21" x14ac:dyDescent="0.25">
      <c r="A517" s="1">
        <v>40346</v>
      </c>
      <c r="B517" s="1" t="str">
        <f>TEXT(Table1[[#This Row],[Date]], "DDD")</f>
        <v>Thu</v>
      </c>
      <c r="C517" s="8" t="str">
        <f>TEXT(Table1[[#This Row],[Date]], "MMM")</f>
        <v>Jun</v>
      </c>
      <c r="D517" s="8" t="str">
        <f>RIGHT(TEXT(Table1[[#This Row],[Date]],"DD/MM/YYYY"),4)</f>
        <v>2010</v>
      </c>
      <c r="E517" s="8" t="s">
        <v>102</v>
      </c>
      <c r="F517">
        <v>21.215</v>
      </c>
      <c r="G517">
        <v>21.716999000000001</v>
      </c>
      <c r="H517">
        <v>21.111000000000001</v>
      </c>
      <c r="I517">
        <v>21.4</v>
      </c>
      <c r="J517">
        <v>19.870462</v>
      </c>
      <c r="K517">
        <v>22337000</v>
      </c>
      <c r="L517" t="s">
        <v>104</v>
      </c>
      <c r="M517">
        <v>19.452499</v>
      </c>
      <c r="N517">
        <v>19.782499000000001</v>
      </c>
      <c r="O517">
        <v>19.315000999999999</v>
      </c>
      <c r="P517">
        <v>19.559999000000001</v>
      </c>
      <c r="Q517">
        <v>17.684338</v>
      </c>
      <c r="R517">
        <v>29133200</v>
      </c>
      <c r="T517">
        <f t="shared" si="14"/>
        <v>22.956720059999988</v>
      </c>
      <c r="U517">
        <f t="shared" si="13"/>
        <v>21.289224980000007</v>
      </c>
    </row>
    <row r="518" spans="1:21" x14ac:dyDescent="0.25">
      <c r="A518" s="1">
        <v>40347</v>
      </c>
      <c r="B518" s="1" t="str">
        <f>TEXT(Table1[[#This Row],[Date]], "DDD")</f>
        <v>Fri</v>
      </c>
      <c r="C518" s="8" t="str">
        <f>TEXT(Table1[[#This Row],[Date]], "MMM")</f>
        <v>Jun</v>
      </c>
      <c r="D518" s="8" t="str">
        <f>RIGHT(TEXT(Table1[[#This Row],[Date]],"DD/MM/YYYY"),4)</f>
        <v>2010</v>
      </c>
      <c r="E518" s="8" t="s">
        <v>102</v>
      </c>
      <c r="F518">
        <v>21.547999999999998</v>
      </c>
      <c r="G518">
        <v>21.643999000000001</v>
      </c>
      <c r="H518">
        <v>21.239000000000001</v>
      </c>
      <c r="I518">
        <v>21.426000999999999</v>
      </c>
      <c r="J518">
        <v>19.894608000000002</v>
      </c>
      <c r="K518">
        <v>13863000</v>
      </c>
      <c r="L518" t="s">
        <v>104</v>
      </c>
      <c r="M518">
        <v>19.627500999999999</v>
      </c>
      <c r="N518">
        <v>19.8125</v>
      </c>
      <c r="O518">
        <v>19.065000999999999</v>
      </c>
      <c r="P518">
        <v>19.260000000000002</v>
      </c>
      <c r="Q518">
        <v>17.413107</v>
      </c>
      <c r="R518">
        <v>29732800</v>
      </c>
      <c r="T518">
        <f t="shared" si="14"/>
        <v>22.873400059999994</v>
      </c>
      <c r="U518">
        <f t="shared" si="13"/>
        <v>21.278949980000007</v>
      </c>
    </row>
    <row r="519" spans="1:21" x14ac:dyDescent="0.25">
      <c r="A519" s="1">
        <v>40350</v>
      </c>
      <c r="B519" s="1" t="str">
        <f>TEXT(Table1[[#This Row],[Date]], "DDD")</f>
        <v>Mon</v>
      </c>
      <c r="C519" s="8" t="str">
        <f>TEXT(Table1[[#This Row],[Date]], "MMM")</f>
        <v>Jun</v>
      </c>
      <c r="D519" s="8" t="str">
        <f>RIGHT(TEXT(Table1[[#This Row],[Date]],"DD/MM/YYYY"),4)</f>
        <v>2010</v>
      </c>
      <c r="E519" s="8" t="s">
        <v>102</v>
      </c>
      <c r="F519">
        <v>21.573</v>
      </c>
      <c r="G519">
        <v>23.047999999999998</v>
      </c>
      <c r="H519">
        <v>21.271999000000001</v>
      </c>
      <c r="I519">
        <v>22.334</v>
      </c>
      <c r="J519">
        <v>20.737712999999999</v>
      </c>
      <c r="K519">
        <v>53737000</v>
      </c>
      <c r="L519" t="s">
        <v>104</v>
      </c>
      <c r="M519">
        <v>19.489999999999998</v>
      </c>
      <c r="N519">
        <v>20.947500000000002</v>
      </c>
      <c r="O519">
        <v>18.855</v>
      </c>
      <c r="P519">
        <v>20.225000000000001</v>
      </c>
      <c r="Q519">
        <v>18.285582000000002</v>
      </c>
      <c r="R519">
        <v>115862800</v>
      </c>
      <c r="T519">
        <f t="shared" si="14"/>
        <v>22.788160079999994</v>
      </c>
      <c r="U519">
        <f t="shared" si="13"/>
        <v>21.271424970000002</v>
      </c>
    </row>
    <row r="520" spans="1:21" x14ac:dyDescent="0.25">
      <c r="A520" s="1">
        <v>40351</v>
      </c>
      <c r="B520" s="1" t="str">
        <f>TEXT(Table1[[#This Row],[Date]], "DDD")</f>
        <v>Tue</v>
      </c>
      <c r="C520" s="8" t="str">
        <f>TEXT(Table1[[#This Row],[Date]], "MMM")</f>
        <v>Jun</v>
      </c>
      <c r="D520" s="8" t="str">
        <f>RIGHT(TEXT(Table1[[#This Row],[Date]],"DD/MM/YYYY"),4)</f>
        <v>2010</v>
      </c>
      <c r="E520" s="8" t="s">
        <v>102</v>
      </c>
      <c r="F520">
        <v>22.334</v>
      </c>
      <c r="G520">
        <v>22.698</v>
      </c>
      <c r="H520">
        <v>22.058001000000001</v>
      </c>
      <c r="I520">
        <v>22.094000000000001</v>
      </c>
      <c r="J520">
        <v>20.514862000000001</v>
      </c>
      <c r="K520">
        <v>22197000</v>
      </c>
      <c r="L520" t="s">
        <v>104</v>
      </c>
      <c r="M520">
        <v>20.25</v>
      </c>
      <c r="N520">
        <v>20.25</v>
      </c>
      <c r="O520">
        <v>19.657499000000001</v>
      </c>
      <c r="P520">
        <v>19.690000999999999</v>
      </c>
      <c r="Q520">
        <v>17.801877999999999</v>
      </c>
      <c r="R520">
        <v>46870800</v>
      </c>
      <c r="T520">
        <f t="shared" si="14"/>
        <v>22.717080080000002</v>
      </c>
      <c r="U520">
        <f t="shared" si="13"/>
        <v>21.261699980000003</v>
      </c>
    </row>
    <row r="521" spans="1:21" x14ac:dyDescent="0.25">
      <c r="A521" s="1">
        <v>40352</v>
      </c>
      <c r="B521" s="1" t="str">
        <f>TEXT(Table1[[#This Row],[Date]], "DDD")</f>
        <v>Wed</v>
      </c>
      <c r="C521" s="8" t="str">
        <f>TEXT(Table1[[#This Row],[Date]], "MMM")</f>
        <v>Jun</v>
      </c>
      <c r="D521" s="8" t="str">
        <f>RIGHT(TEXT(Table1[[#This Row],[Date]],"DD/MM/YYYY"),4)</f>
        <v>2010</v>
      </c>
      <c r="E521" s="8" t="s">
        <v>102</v>
      </c>
      <c r="F521">
        <v>22.176000999999999</v>
      </c>
      <c r="G521">
        <v>22.225999999999999</v>
      </c>
      <c r="H521">
        <v>21.545999999999999</v>
      </c>
      <c r="I521">
        <v>21.985001</v>
      </c>
      <c r="J521">
        <v>20.413661999999999</v>
      </c>
      <c r="K521">
        <v>13795000</v>
      </c>
      <c r="L521" t="s">
        <v>104</v>
      </c>
      <c r="M521">
        <v>19.739999999999998</v>
      </c>
      <c r="N521">
        <v>19.739999999999998</v>
      </c>
      <c r="O521">
        <v>19.202499</v>
      </c>
      <c r="P521">
        <v>19.440000999999999</v>
      </c>
      <c r="Q521">
        <v>17.575844</v>
      </c>
      <c r="R521">
        <v>27933600</v>
      </c>
      <c r="T521">
        <f t="shared" si="14"/>
        <v>22.639820060000005</v>
      </c>
      <c r="U521">
        <f t="shared" si="13"/>
        <v>21.251024990000001</v>
      </c>
    </row>
    <row r="522" spans="1:21" x14ac:dyDescent="0.25">
      <c r="A522" s="1">
        <v>40353</v>
      </c>
      <c r="B522" s="1" t="str">
        <f>TEXT(Table1[[#This Row],[Date]], "DDD")</f>
        <v>Thu</v>
      </c>
      <c r="C522" s="8" t="str">
        <f>TEXT(Table1[[#This Row],[Date]], "MMM")</f>
        <v>Jun</v>
      </c>
      <c r="D522" s="8" t="str">
        <f>RIGHT(TEXT(Table1[[#This Row],[Date]],"DD/MM/YYYY"),4)</f>
        <v>2010</v>
      </c>
      <c r="E522" s="8" t="s">
        <v>102</v>
      </c>
      <c r="F522">
        <v>21.774999999999999</v>
      </c>
      <c r="G522">
        <v>22.1</v>
      </c>
      <c r="H522">
        <v>21.335999999999999</v>
      </c>
      <c r="I522">
        <v>21.489000000000001</v>
      </c>
      <c r="J522">
        <v>19.953112000000001</v>
      </c>
      <c r="K522">
        <v>12283000</v>
      </c>
      <c r="L522" t="s">
        <v>104</v>
      </c>
      <c r="M522">
        <v>19.282499000000001</v>
      </c>
      <c r="N522">
        <v>19.489999999999998</v>
      </c>
      <c r="O522">
        <v>18.940000999999999</v>
      </c>
      <c r="P522">
        <v>19.120000999999998</v>
      </c>
      <c r="Q522">
        <v>17.286539000000001</v>
      </c>
      <c r="R522">
        <v>26277600</v>
      </c>
      <c r="T522">
        <f t="shared" si="14"/>
        <v>22.562520080000009</v>
      </c>
      <c r="U522">
        <f t="shared" si="13"/>
        <v>21.233074989999999</v>
      </c>
    </row>
    <row r="523" spans="1:21" x14ac:dyDescent="0.25">
      <c r="A523" s="1">
        <v>40354</v>
      </c>
      <c r="B523" s="1" t="str">
        <f>TEXT(Table1[[#This Row],[Date]], "DDD")</f>
        <v>Fri</v>
      </c>
      <c r="C523" s="8" t="str">
        <f>TEXT(Table1[[#This Row],[Date]], "MMM")</f>
        <v>Jun</v>
      </c>
      <c r="D523" s="8" t="str">
        <f>RIGHT(TEXT(Table1[[#This Row],[Date]],"DD/MM/YYYY"),4)</f>
        <v>2010</v>
      </c>
      <c r="E523" s="8" t="s">
        <v>102</v>
      </c>
      <c r="F523">
        <v>21.466999000000001</v>
      </c>
      <c r="G523">
        <v>21.839001</v>
      </c>
      <c r="H523">
        <v>21.117999999999999</v>
      </c>
      <c r="I523">
        <v>21.839001</v>
      </c>
      <c r="J523">
        <v>20.278088</v>
      </c>
      <c r="K523">
        <v>18498000</v>
      </c>
      <c r="L523" t="s">
        <v>104</v>
      </c>
      <c r="M523">
        <v>19.2575</v>
      </c>
      <c r="N523">
        <v>19.352501</v>
      </c>
      <c r="O523">
        <v>18.912500000000001</v>
      </c>
      <c r="P523">
        <v>19.165001</v>
      </c>
      <c r="Q523">
        <v>17.327223</v>
      </c>
      <c r="R523">
        <v>24130400</v>
      </c>
      <c r="T523">
        <f t="shared" si="14"/>
        <v>22.466040080000006</v>
      </c>
      <c r="U523">
        <f t="shared" si="13"/>
        <v>21.21469999</v>
      </c>
    </row>
    <row r="524" spans="1:21" x14ac:dyDescent="0.25">
      <c r="A524" s="1">
        <v>40357</v>
      </c>
      <c r="B524" s="1" t="str">
        <f>TEXT(Table1[[#This Row],[Date]], "DDD")</f>
        <v>Mon</v>
      </c>
      <c r="C524" s="8" t="str">
        <f>TEXT(Table1[[#This Row],[Date]], "MMM")</f>
        <v>Jun</v>
      </c>
      <c r="D524" s="8" t="str">
        <f>RIGHT(TEXT(Table1[[#This Row],[Date]],"DD/MM/YYYY"),4)</f>
        <v>2010</v>
      </c>
      <c r="E524" s="8" t="s">
        <v>102</v>
      </c>
      <c r="F524">
        <v>21.799999</v>
      </c>
      <c r="G524">
        <v>21.908000999999999</v>
      </c>
      <c r="H524">
        <v>21.113001000000001</v>
      </c>
      <c r="I524">
        <v>21.152000000000001</v>
      </c>
      <c r="J524">
        <v>19.640196</v>
      </c>
      <c r="K524">
        <v>12425000</v>
      </c>
      <c r="L524" t="s">
        <v>104</v>
      </c>
      <c r="M524">
        <v>19.247499000000001</v>
      </c>
      <c r="N524">
        <v>19.322500000000002</v>
      </c>
      <c r="O524">
        <v>18.787500000000001</v>
      </c>
      <c r="P524">
        <v>18.805</v>
      </c>
      <c r="Q524">
        <v>17.001738</v>
      </c>
      <c r="R524">
        <v>20523600</v>
      </c>
      <c r="T524">
        <f t="shared" si="14"/>
        <v>22.377560100000004</v>
      </c>
      <c r="U524">
        <f t="shared" si="13"/>
        <v>21.193949999999994</v>
      </c>
    </row>
    <row r="525" spans="1:21" x14ac:dyDescent="0.25">
      <c r="A525" s="1">
        <v>40358</v>
      </c>
      <c r="B525" s="1" t="str">
        <f>TEXT(Table1[[#This Row],[Date]], "DDD")</f>
        <v>Tue</v>
      </c>
      <c r="C525" s="8" t="str">
        <f>TEXT(Table1[[#This Row],[Date]], "MMM")</f>
        <v>Jun</v>
      </c>
      <c r="D525" s="8" t="str">
        <f>RIGHT(TEXT(Table1[[#This Row],[Date]],"DD/MM/YYYY"),4)</f>
        <v>2010</v>
      </c>
      <c r="E525" s="8" t="s">
        <v>102</v>
      </c>
      <c r="F525">
        <v>21</v>
      </c>
      <c r="G525">
        <v>21</v>
      </c>
      <c r="H525">
        <v>20.114999999999998</v>
      </c>
      <c r="I525">
        <v>20.298999999999999</v>
      </c>
      <c r="J525">
        <v>18.84816</v>
      </c>
      <c r="K525">
        <v>17984000</v>
      </c>
      <c r="L525" t="s">
        <v>104</v>
      </c>
      <c r="M525">
        <v>18.57</v>
      </c>
      <c r="N525">
        <v>18.6175</v>
      </c>
      <c r="O525">
        <v>17.774999999999999</v>
      </c>
      <c r="P525">
        <v>17.862499</v>
      </c>
      <c r="Q525">
        <v>16.149614</v>
      </c>
      <c r="R525">
        <v>39851600</v>
      </c>
      <c r="T525">
        <f t="shared" si="14"/>
        <v>22.281600080000004</v>
      </c>
      <c r="U525">
        <f t="shared" si="13"/>
        <v>21.164949979999996</v>
      </c>
    </row>
    <row r="526" spans="1:21" x14ac:dyDescent="0.25">
      <c r="A526" s="1">
        <v>40359</v>
      </c>
      <c r="B526" s="1" t="str">
        <f>TEXT(Table1[[#This Row],[Date]], "DDD")</f>
        <v>Wed</v>
      </c>
      <c r="C526" s="8" t="str">
        <f>TEXT(Table1[[#This Row],[Date]], "MMM")</f>
        <v>Jun</v>
      </c>
      <c r="D526" s="8" t="str">
        <f>RIGHT(TEXT(Table1[[#This Row],[Date]],"DD/MM/YYYY"),4)</f>
        <v>2010</v>
      </c>
      <c r="E526" s="8" t="s">
        <v>102</v>
      </c>
      <c r="F526">
        <v>20.332001000000002</v>
      </c>
      <c r="G526">
        <v>20.565999999999999</v>
      </c>
      <c r="H526">
        <v>19.943000999999999</v>
      </c>
      <c r="I526">
        <v>19.952998999999998</v>
      </c>
      <c r="J526">
        <v>18.526892</v>
      </c>
      <c r="K526">
        <v>27037000</v>
      </c>
      <c r="L526" t="s">
        <v>104</v>
      </c>
      <c r="M526">
        <v>17.915001</v>
      </c>
      <c r="N526">
        <v>18.024999999999999</v>
      </c>
      <c r="O526">
        <v>17.677499999999998</v>
      </c>
      <c r="P526">
        <v>17.6875</v>
      </c>
      <c r="Q526">
        <v>15.991409000000001</v>
      </c>
      <c r="R526">
        <v>24716400</v>
      </c>
      <c r="T526">
        <f t="shared" si="14"/>
        <v>22.172980080000002</v>
      </c>
      <c r="U526">
        <f t="shared" si="13"/>
        <v>21.135424989999997</v>
      </c>
    </row>
    <row r="527" spans="1:21" x14ac:dyDescent="0.25">
      <c r="A527" s="1">
        <v>40360</v>
      </c>
      <c r="B527" s="1" t="str">
        <f>TEXT(Table1[[#This Row],[Date]], "DDD")</f>
        <v>Thu</v>
      </c>
      <c r="C527" s="8" t="str">
        <f>TEXT(Table1[[#This Row],[Date]], "MMM")</f>
        <v>Jul</v>
      </c>
      <c r="D527" s="8" t="str">
        <f>RIGHT(TEXT(Table1[[#This Row],[Date]],"DD/MM/YYYY"),4)</f>
        <v>2010</v>
      </c>
      <c r="E527" s="8" t="s">
        <v>102</v>
      </c>
      <c r="F527">
        <v>19.954999999999998</v>
      </c>
      <c r="G527">
        <v>20.447001</v>
      </c>
      <c r="H527">
        <v>19.471001000000001</v>
      </c>
      <c r="I527">
        <v>20.27</v>
      </c>
      <c r="J527">
        <v>18.835394000000001</v>
      </c>
      <c r="K527">
        <v>17029000</v>
      </c>
      <c r="L527" t="s">
        <v>104</v>
      </c>
      <c r="M527">
        <v>17.75</v>
      </c>
      <c r="N527">
        <v>18.252500999999999</v>
      </c>
      <c r="O527">
        <v>17.5275</v>
      </c>
      <c r="P527">
        <v>18.215</v>
      </c>
      <c r="Q527">
        <v>16.468312999999998</v>
      </c>
      <c r="R527">
        <v>30360000</v>
      </c>
      <c r="T527">
        <f t="shared" si="14"/>
        <v>22.049260060000005</v>
      </c>
      <c r="U527">
        <f t="shared" si="13"/>
        <v>21.10994998</v>
      </c>
    </row>
    <row r="528" spans="1:21" x14ac:dyDescent="0.25">
      <c r="A528" s="1">
        <v>40361</v>
      </c>
      <c r="B528" s="1" t="str">
        <f>TEXT(Table1[[#This Row],[Date]], "DDD")</f>
        <v>Fri</v>
      </c>
      <c r="C528" s="8" t="str">
        <f>TEXT(Table1[[#This Row],[Date]], "MMM")</f>
        <v>Jul</v>
      </c>
      <c r="D528" s="8" t="str">
        <f>RIGHT(TEXT(Table1[[#This Row],[Date]],"DD/MM/YYYY"),4)</f>
        <v>2010</v>
      </c>
      <c r="E528" s="8" t="s">
        <v>102</v>
      </c>
      <c r="F528">
        <v>20.486000000000001</v>
      </c>
      <c r="G528">
        <v>20.489000000000001</v>
      </c>
      <c r="H528">
        <v>20.07</v>
      </c>
      <c r="I528">
        <v>20.277000000000001</v>
      </c>
      <c r="J528">
        <v>18.841894</v>
      </c>
      <c r="K528">
        <v>8444000</v>
      </c>
      <c r="L528" t="s">
        <v>104</v>
      </c>
      <c r="M528">
        <v>18.309999000000001</v>
      </c>
      <c r="N528">
        <v>18.447500000000002</v>
      </c>
      <c r="O528">
        <v>18.145</v>
      </c>
      <c r="P528">
        <v>18.295000000000002</v>
      </c>
      <c r="Q528">
        <v>16.540651</v>
      </c>
      <c r="R528">
        <v>18801200</v>
      </c>
      <c r="T528">
        <f t="shared" si="14"/>
        <v>21.933480060000008</v>
      </c>
      <c r="U528">
        <f t="shared" si="13"/>
        <v>21.084724990000005</v>
      </c>
    </row>
    <row r="529" spans="1:21" x14ac:dyDescent="0.25">
      <c r="A529" s="1">
        <v>40365</v>
      </c>
      <c r="B529" s="1" t="str">
        <f>TEXT(Table1[[#This Row],[Date]], "DDD")</f>
        <v>Tue</v>
      </c>
      <c r="C529" s="8" t="str">
        <f>TEXT(Table1[[#This Row],[Date]], "MMM")</f>
        <v>Jul</v>
      </c>
      <c r="D529" s="8" t="str">
        <f>RIGHT(TEXT(Table1[[#This Row],[Date]],"DD/MM/YYYY"),4)</f>
        <v>2010</v>
      </c>
      <c r="E529" s="8" t="s">
        <v>102</v>
      </c>
      <c r="F529">
        <v>20.399000000000001</v>
      </c>
      <c r="G529">
        <v>20.6</v>
      </c>
      <c r="H529">
        <v>19.806000000000001</v>
      </c>
      <c r="I529">
        <v>20.003</v>
      </c>
      <c r="J529">
        <v>18.587289999999999</v>
      </c>
      <c r="K529">
        <v>16346000</v>
      </c>
      <c r="L529" t="s">
        <v>104</v>
      </c>
      <c r="M529">
        <v>18.4575</v>
      </c>
      <c r="N529">
        <v>18.579999999999998</v>
      </c>
      <c r="O529">
        <v>17.947500000000002</v>
      </c>
      <c r="P529">
        <v>18.067499000000002</v>
      </c>
      <c r="Q529">
        <v>16.334962999999998</v>
      </c>
      <c r="R529">
        <v>23726000</v>
      </c>
      <c r="T529">
        <f t="shared" si="14"/>
        <v>21.815820060000011</v>
      </c>
      <c r="U529">
        <f t="shared" si="13"/>
        <v>21.056299980000009</v>
      </c>
    </row>
    <row r="530" spans="1:21" x14ac:dyDescent="0.25">
      <c r="A530" s="1">
        <v>40366</v>
      </c>
      <c r="B530" s="1" t="str">
        <f>TEXT(Table1[[#This Row],[Date]], "DDD")</f>
        <v>Wed</v>
      </c>
      <c r="C530" s="8" t="str">
        <f>TEXT(Table1[[#This Row],[Date]], "MMM")</f>
        <v>Jul</v>
      </c>
      <c r="D530" s="8" t="str">
        <f>RIGHT(TEXT(Table1[[#This Row],[Date]],"DD/MM/YYYY"),4)</f>
        <v>2010</v>
      </c>
      <c r="E530" s="8" t="s">
        <v>102</v>
      </c>
      <c r="F530">
        <v>20.056999000000001</v>
      </c>
      <c r="G530">
        <v>20.757000000000001</v>
      </c>
      <c r="H530">
        <v>20.056999000000001</v>
      </c>
      <c r="I530">
        <v>20.757000000000001</v>
      </c>
      <c r="J530">
        <v>19.287925999999999</v>
      </c>
      <c r="K530">
        <v>12675000</v>
      </c>
      <c r="L530" t="s">
        <v>104</v>
      </c>
      <c r="M530">
        <v>18.170000000000002</v>
      </c>
      <c r="N530">
        <v>18.73</v>
      </c>
      <c r="O530">
        <v>18.037500000000001</v>
      </c>
      <c r="P530">
        <v>18.704999999999998</v>
      </c>
      <c r="Q530">
        <v>16.911331000000001</v>
      </c>
      <c r="R530">
        <v>20873600</v>
      </c>
      <c r="T530">
        <f t="shared" si="14"/>
        <v>21.681440060000003</v>
      </c>
      <c r="U530">
        <f t="shared" si="13"/>
        <v>21.030499979999998</v>
      </c>
    </row>
    <row r="531" spans="1:21" x14ac:dyDescent="0.25">
      <c r="A531" s="1">
        <v>40367</v>
      </c>
      <c r="B531" s="1" t="str">
        <f>TEXT(Table1[[#This Row],[Date]], "DDD")</f>
        <v>Thu</v>
      </c>
      <c r="C531" s="8" t="str">
        <f>TEXT(Table1[[#This Row],[Date]], "MMM")</f>
        <v>Jul</v>
      </c>
      <c r="D531" s="8" t="str">
        <f>RIGHT(TEXT(Table1[[#This Row],[Date]],"DD/MM/YYYY"),4)</f>
        <v>2010</v>
      </c>
      <c r="E531" s="8" t="s">
        <v>102</v>
      </c>
      <c r="F531">
        <v>20.818000999999999</v>
      </c>
      <c r="G531">
        <v>21</v>
      </c>
      <c r="H531">
        <v>20.667000000000002</v>
      </c>
      <c r="I531">
        <v>20.966999000000001</v>
      </c>
      <c r="J531">
        <v>19.483063000000001</v>
      </c>
      <c r="K531">
        <v>9491000</v>
      </c>
      <c r="L531" t="s">
        <v>104</v>
      </c>
      <c r="M531">
        <v>18.875</v>
      </c>
      <c r="N531">
        <v>18.950001</v>
      </c>
      <c r="O531">
        <v>18.510000000000002</v>
      </c>
      <c r="P531">
        <v>18.77</v>
      </c>
      <c r="Q531">
        <v>16.970095000000001</v>
      </c>
      <c r="R531">
        <v>16231600</v>
      </c>
      <c r="T531">
        <f t="shared" si="14"/>
        <v>21.565020080000004</v>
      </c>
      <c r="U531">
        <f t="shared" si="13"/>
        <v>21.006249980000003</v>
      </c>
    </row>
    <row r="532" spans="1:21" x14ac:dyDescent="0.25">
      <c r="A532" s="1">
        <v>40368</v>
      </c>
      <c r="B532" s="1" t="str">
        <f>TEXT(Table1[[#This Row],[Date]], "DDD")</f>
        <v>Fri</v>
      </c>
      <c r="C532" s="8" t="str">
        <f>TEXT(Table1[[#This Row],[Date]], "MMM")</f>
        <v>Jul</v>
      </c>
      <c r="D532" s="8" t="str">
        <f>RIGHT(TEXT(Table1[[#This Row],[Date]],"DD/MM/YYYY"),4)</f>
        <v>2010</v>
      </c>
      <c r="E532" s="8" t="s">
        <v>102</v>
      </c>
      <c r="F532">
        <v>21.077998999999998</v>
      </c>
      <c r="G532">
        <v>21.552</v>
      </c>
      <c r="H532">
        <v>20.855</v>
      </c>
      <c r="I532">
        <v>21.552</v>
      </c>
      <c r="J532">
        <v>20.026665000000001</v>
      </c>
      <c r="K532">
        <v>11867000</v>
      </c>
      <c r="L532" t="s">
        <v>104</v>
      </c>
      <c r="M532">
        <v>19.059999000000001</v>
      </c>
      <c r="N532">
        <v>19.399999999999999</v>
      </c>
      <c r="O532">
        <v>18.905000999999999</v>
      </c>
      <c r="P532">
        <v>19.344999000000001</v>
      </c>
      <c r="Q532">
        <v>17.48996</v>
      </c>
      <c r="R532">
        <v>22479600</v>
      </c>
      <c r="T532">
        <f t="shared" si="14"/>
        <v>21.474660040000007</v>
      </c>
      <c r="U532">
        <f t="shared" si="13"/>
        <v>20.984999980000001</v>
      </c>
    </row>
    <row r="533" spans="1:21" x14ac:dyDescent="0.25">
      <c r="A533" s="1">
        <v>40371</v>
      </c>
      <c r="B533" s="1" t="str">
        <f>TEXT(Table1[[#This Row],[Date]], "DDD")</f>
        <v>Mon</v>
      </c>
      <c r="C533" s="8" t="str">
        <f>TEXT(Table1[[#This Row],[Date]], "MMM")</f>
        <v>Jul</v>
      </c>
      <c r="D533" s="8" t="str">
        <f>RIGHT(TEXT(Table1[[#This Row],[Date]],"DD/MM/YYYY"),4)</f>
        <v>2010</v>
      </c>
      <c r="E533" s="8" t="s">
        <v>102</v>
      </c>
      <c r="F533">
        <v>21.302999</v>
      </c>
      <c r="G533">
        <v>21.584999</v>
      </c>
      <c r="H533">
        <v>21.129999000000002</v>
      </c>
      <c r="I533">
        <v>21.367000999999998</v>
      </c>
      <c r="J533">
        <v>19.854752000000001</v>
      </c>
      <c r="K533">
        <v>7162000</v>
      </c>
      <c r="L533" t="s">
        <v>104</v>
      </c>
      <c r="M533">
        <v>18.997499000000001</v>
      </c>
      <c r="N533">
        <v>19.342500999999999</v>
      </c>
      <c r="O533">
        <v>18.969999000000001</v>
      </c>
      <c r="P533">
        <v>19.127500999999999</v>
      </c>
      <c r="Q533">
        <v>17.293312</v>
      </c>
      <c r="R533">
        <v>15832800</v>
      </c>
      <c r="T533">
        <f t="shared" si="14"/>
        <v>21.399700060000004</v>
      </c>
      <c r="U533">
        <f t="shared" si="13"/>
        <v>20.96022499</v>
      </c>
    </row>
    <row r="534" spans="1:21" x14ac:dyDescent="0.25">
      <c r="A534" s="1">
        <v>40372</v>
      </c>
      <c r="B534" s="1" t="str">
        <f>TEXT(Table1[[#This Row],[Date]], "DDD")</f>
        <v>Tue</v>
      </c>
      <c r="C534" s="8" t="str">
        <f>TEXT(Table1[[#This Row],[Date]], "MMM")</f>
        <v>Jul</v>
      </c>
      <c r="D534" s="8" t="str">
        <f>RIGHT(TEXT(Table1[[#This Row],[Date]],"DD/MM/YYYY"),4)</f>
        <v>2010</v>
      </c>
      <c r="E534" s="8" t="s">
        <v>102</v>
      </c>
      <c r="F534">
        <v>21.639999</v>
      </c>
      <c r="G534">
        <v>21.687999999999999</v>
      </c>
      <c r="H534">
        <v>21.08</v>
      </c>
      <c r="I534">
        <v>21.462999</v>
      </c>
      <c r="J534">
        <v>19.943957999999999</v>
      </c>
      <c r="K534">
        <v>16830000</v>
      </c>
      <c r="L534" t="s">
        <v>104</v>
      </c>
      <c r="M534">
        <v>19.450001</v>
      </c>
      <c r="N534">
        <v>19.450001</v>
      </c>
      <c r="O534">
        <v>18.8675</v>
      </c>
      <c r="P534">
        <v>19.147499</v>
      </c>
      <c r="Q534">
        <v>17.311395999999998</v>
      </c>
      <c r="R534">
        <v>19931600</v>
      </c>
      <c r="T534">
        <f t="shared" si="14"/>
        <v>21.316280080000006</v>
      </c>
      <c r="U534">
        <f t="shared" si="13"/>
        <v>20.934299980000002</v>
      </c>
    </row>
    <row r="535" spans="1:21" x14ac:dyDescent="0.25">
      <c r="A535" s="1">
        <v>40373</v>
      </c>
      <c r="B535" s="1" t="str">
        <f>TEXT(Table1[[#This Row],[Date]], "DDD")</f>
        <v>Wed</v>
      </c>
      <c r="C535" s="8" t="str">
        <f>TEXT(Table1[[#This Row],[Date]], "MMM")</f>
        <v>Jul</v>
      </c>
      <c r="D535" s="8" t="str">
        <f>RIGHT(TEXT(Table1[[#This Row],[Date]],"DD/MM/YYYY"),4)</f>
        <v>2010</v>
      </c>
      <c r="E535" s="8" t="s">
        <v>102</v>
      </c>
      <c r="F535">
        <v>21.5</v>
      </c>
      <c r="G535">
        <v>21.599001000000001</v>
      </c>
      <c r="H535">
        <v>21.214001</v>
      </c>
      <c r="I535">
        <v>21.316998999999999</v>
      </c>
      <c r="J535">
        <v>19.808288999999998</v>
      </c>
      <c r="K535">
        <v>8180000</v>
      </c>
      <c r="L535" t="s">
        <v>104</v>
      </c>
      <c r="M535">
        <v>19.142499999999998</v>
      </c>
      <c r="N535">
        <v>19.25</v>
      </c>
      <c r="O535">
        <v>18.912500000000001</v>
      </c>
      <c r="P535">
        <v>19.07</v>
      </c>
      <c r="Q535">
        <v>17.241326999999998</v>
      </c>
      <c r="R535">
        <v>12814800</v>
      </c>
      <c r="T535">
        <f t="shared" si="14"/>
        <v>21.249460040000002</v>
      </c>
      <c r="U535">
        <f t="shared" si="13"/>
        <v>20.907974990000003</v>
      </c>
    </row>
    <row r="536" spans="1:21" x14ac:dyDescent="0.25">
      <c r="A536" s="1">
        <v>40374</v>
      </c>
      <c r="B536" s="1" t="str">
        <f>TEXT(Table1[[#This Row],[Date]], "DDD")</f>
        <v>Thu</v>
      </c>
      <c r="C536" s="8" t="str">
        <f>TEXT(Table1[[#This Row],[Date]], "MMM")</f>
        <v>Jul</v>
      </c>
      <c r="D536" s="8" t="str">
        <f>RIGHT(TEXT(Table1[[#This Row],[Date]],"DD/MM/YYYY"),4)</f>
        <v>2010</v>
      </c>
      <c r="E536" s="8" t="s">
        <v>102</v>
      </c>
      <c r="F536">
        <v>21.405999999999999</v>
      </c>
      <c r="G536">
        <v>21.405999999999999</v>
      </c>
      <c r="H536">
        <v>20.863001000000001</v>
      </c>
      <c r="I536">
        <v>21.181000000000001</v>
      </c>
      <c r="J536">
        <v>19.681919000000001</v>
      </c>
      <c r="K536">
        <v>8167000</v>
      </c>
      <c r="L536" t="s">
        <v>104</v>
      </c>
      <c r="M536">
        <v>19.0975</v>
      </c>
      <c r="N536">
        <v>19.16</v>
      </c>
      <c r="O536">
        <v>18.565000999999999</v>
      </c>
      <c r="P536">
        <v>18.82</v>
      </c>
      <c r="Q536">
        <v>17.015302999999999</v>
      </c>
      <c r="R536">
        <v>16489200</v>
      </c>
      <c r="T536">
        <f t="shared" si="14"/>
        <v>21.174320039999998</v>
      </c>
      <c r="U536">
        <f t="shared" si="13"/>
        <v>20.87889998</v>
      </c>
    </row>
    <row r="537" spans="1:21" x14ac:dyDescent="0.25">
      <c r="A537" s="1">
        <v>40375</v>
      </c>
      <c r="B537" s="1" t="str">
        <f>TEXT(Table1[[#This Row],[Date]], "DDD")</f>
        <v>Fri</v>
      </c>
      <c r="C537" s="8" t="str">
        <f>TEXT(Table1[[#This Row],[Date]], "MMM")</f>
        <v>Jul</v>
      </c>
      <c r="D537" s="8" t="str">
        <f>RIGHT(TEXT(Table1[[#This Row],[Date]],"DD/MM/YYYY"),4)</f>
        <v>2010</v>
      </c>
      <c r="E537" s="8" t="s">
        <v>102</v>
      </c>
      <c r="F537">
        <v>20.643999000000001</v>
      </c>
      <c r="G537">
        <v>20.681999000000001</v>
      </c>
      <c r="H537">
        <v>19.722000000000001</v>
      </c>
      <c r="I537">
        <v>19.722000000000001</v>
      </c>
      <c r="J537">
        <v>18.326176</v>
      </c>
      <c r="K537">
        <v>28878000</v>
      </c>
      <c r="L537" t="s">
        <v>104</v>
      </c>
      <c r="M537">
        <v>18.399999999999999</v>
      </c>
      <c r="N537">
        <v>18.4375</v>
      </c>
      <c r="O537">
        <v>17.817499000000002</v>
      </c>
      <c r="P537">
        <v>17.862499</v>
      </c>
      <c r="Q537">
        <v>16.149614</v>
      </c>
      <c r="R537">
        <v>39060000</v>
      </c>
      <c r="T537">
        <f t="shared" si="14"/>
        <v>21.09544004</v>
      </c>
      <c r="U537">
        <f t="shared" si="13"/>
        <v>20.842224959999999</v>
      </c>
    </row>
    <row r="538" spans="1:21" x14ac:dyDescent="0.25">
      <c r="A538" s="1">
        <v>40378</v>
      </c>
      <c r="B538" s="1" t="str">
        <f>TEXT(Table1[[#This Row],[Date]], "DDD")</f>
        <v>Mon</v>
      </c>
      <c r="C538" s="8" t="str">
        <f>TEXT(Table1[[#This Row],[Date]], "MMM")</f>
        <v>Jul</v>
      </c>
      <c r="D538" s="8" t="str">
        <f>RIGHT(TEXT(Table1[[#This Row],[Date]],"DD/MM/YYYY"),4)</f>
        <v>2010</v>
      </c>
      <c r="E538" s="8" t="s">
        <v>102</v>
      </c>
      <c r="F538">
        <v>19.766000999999999</v>
      </c>
      <c r="G538">
        <v>19.948</v>
      </c>
      <c r="H538">
        <v>19.407</v>
      </c>
      <c r="I538">
        <v>19.582999999999998</v>
      </c>
      <c r="J538">
        <v>18.197016000000001</v>
      </c>
      <c r="K538">
        <v>23196000</v>
      </c>
      <c r="L538" t="s">
        <v>104</v>
      </c>
      <c r="M538">
        <v>18.052499999999998</v>
      </c>
      <c r="N538">
        <v>18.0625</v>
      </c>
      <c r="O538">
        <v>17.717500999999999</v>
      </c>
      <c r="P538">
        <v>17.805</v>
      </c>
      <c r="Q538">
        <v>16.097635</v>
      </c>
      <c r="R538">
        <v>20019200</v>
      </c>
      <c r="T538">
        <f t="shared" si="14"/>
        <v>21.014000019999997</v>
      </c>
      <c r="U538">
        <f t="shared" si="13"/>
        <v>20.806199969999998</v>
      </c>
    </row>
    <row r="539" spans="1:21" x14ac:dyDescent="0.25">
      <c r="A539" s="1">
        <v>40379</v>
      </c>
      <c r="B539" s="1" t="str">
        <f>TEXT(Table1[[#This Row],[Date]], "DDD")</f>
        <v>Tue</v>
      </c>
      <c r="C539" s="8" t="str">
        <f>TEXT(Table1[[#This Row],[Date]], "MMM")</f>
        <v>Jul</v>
      </c>
      <c r="D539" s="8" t="str">
        <f>RIGHT(TEXT(Table1[[#This Row],[Date]],"DD/MM/YYYY"),4)</f>
        <v>2010</v>
      </c>
      <c r="E539" s="8" t="s">
        <v>102</v>
      </c>
      <c r="F539">
        <v>19.299999</v>
      </c>
      <c r="G539">
        <v>20.538</v>
      </c>
      <c r="H539">
        <v>19.299999</v>
      </c>
      <c r="I539">
        <v>20.530000999999999</v>
      </c>
      <c r="J539">
        <v>19.076982000000001</v>
      </c>
      <c r="K539">
        <v>17403000</v>
      </c>
      <c r="L539" t="s">
        <v>104</v>
      </c>
      <c r="M539">
        <v>17.677499999999998</v>
      </c>
      <c r="N539">
        <v>18.415001</v>
      </c>
      <c r="O539">
        <v>17.625</v>
      </c>
      <c r="P539">
        <v>18.399999999999999</v>
      </c>
      <c r="Q539">
        <v>16.635570999999999</v>
      </c>
      <c r="R539">
        <v>19106400</v>
      </c>
      <c r="T539">
        <f t="shared" si="14"/>
        <v>20.945060000000002</v>
      </c>
      <c r="U539">
        <f t="shared" si="13"/>
        <v>20.777124960000002</v>
      </c>
    </row>
    <row r="540" spans="1:21" x14ac:dyDescent="0.25">
      <c r="A540" s="1">
        <v>40380</v>
      </c>
      <c r="B540" s="1" t="str">
        <f>TEXT(Table1[[#This Row],[Date]], "DDD")</f>
        <v>Wed</v>
      </c>
      <c r="C540" s="8" t="str">
        <f>TEXT(Table1[[#This Row],[Date]], "MMM")</f>
        <v>Jul</v>
      </c>
      <c r="D540" s="8" t="str">
        <f>RIGHT(TEXT(Table1[[#This Row],[Date]],"DD/MM/YYYY"),4)</f>
        <v>2010</v>
      </c>
      <c r="E540" s="8" t="s">
        <v>102</v>
      </c>
      <c r="F540">
        <v>20.698</v>
      </c>
      <c r="G540">
        <v>20.787001</v>
      </c>
      <c r="H540">
        <v>20.129000000000001</v>
      </c>
      <c r="I540">
        <v>20.149999999999999</v>
      </c>
      <c r="J540">
        <v>18.723887999999999</v>
      </c>
      <c r="K540">
        <v>11656000</v>
      </c>
      <c r="L540" t="s">
        <v>104</v>
      </c>
      <c r="M540">
        <v>18.497499000000001</v>
      </c>
      <c r="N540">
        <v>18.502500999999999</v>
      </c>
      <c r="O540">
        <v>17.982500000000002</v>
      </c>
      <c r="P540">
        <v>18.09</v>
      </c>
      <c r="Q540">
        <v>16.355309999999999</v>
      </c>
      <c r="R540">
        <v>15907600</v>
      </c>
      <c r="T540">
        <f t="shared" si="14"/>
        <v>20.909480020000004</v>
      </c>
      <c r="U540">
        <f t="shared" si="13"/>
        <v>20.744824960000006</v>
      </c>
    </row>
    <row r="541" spans="1:21" x14ac:dyDescent="0.25">
      <c r="A541" s="1">
        <v>40381</v>
      </c>
      <c r="B541" s="1" t="str">
        <f>TEXT(Table1[[#This Row],[Date]], "DDD")</f>
        <v>Thu</v>
      </c>
      <c r="C541" s="8" t="str">
        <f>TEXT(Table1[[#This Row],[Date]], "MMM")</f>
        <v>Jul</v>
      </c>
      <c r="D541" s="8" t="str">
        <f>RIGHT(TEXT(Table1[[#This Row],[Date]],"DD/MM/YYYY"),4)</f>
        <v>2010</v>
      </c>
      <c r="E541" s="8" t="s">
        <v>102</v>
      </c>
      <c r="F541">
        <v>20.493998999999999</v>
      </c>
      <c r="G541">
        <v>20.93</v>
      </c>
      <c r="H541">
        <v>20.350000000000001</v>
      </c>
      <c r="I541">
        <v>20.84</v>
      </c>
      <c r="J541">
        <v>19.365048999999999</v>
      </c>
      <c r="K541">
        <v>9643000</v>
      </c>
      <c r="L541" t="s">
        <v>104</v>
      </c>
      <c r="M541">
        <v>18.287500000000001</v>
      </c>
      <c r="N541">
        <v>18.637501</v>
      </c>
      <c r="O541">
        <v>18.254999000000002</v>
      </c>
      <c r="P541">
        <v>18.614999999999998</v>
      </c>
      <c r="Q541">
        <v>16.829955999999999</v>
      </c>
      <c r="R541">
        <v>19493200</v>
      </c>
      <c r="T541">
        <f t="shared" si="14"/>
        <v>20.851860020000004</v>
      </c>
      <c r="U541">
        <f t="shared" si="13"/>
        <v>20.71392496</v>
      </c>
    </row>
    <row r="542" spans="1:21" x14ac:dyDescent="0.25">
      <c r="A542" s="1">
        <v>40382</v>
      </c>
      <c r="B542" s="1" t="str">
        <f>TEXT(Table1[[#This Row],[Date]], "DDD")</f>
        <v>Fri</v>
      </c>
      <c r="C542" s="8" t="str">
        <f>TEXT(Table1[[#This Row],[Date]], "MMM")</f>
        <v>Jul</v>
      </c>
      <c r="D542" s="8" t="str">
        <f>RIGHT(TEXT(Table1[[#This Row],[Date]],"DD/MM/YYYY"),4)</f>
        <v>2010</v>
      </c>
      <c r="E542" s="8" t="s">
        <v>102</v>
      </c>
      <c r="F542">
        <v>20.82</v>
      </c>
      <c r="G542">
        <v>21.327000000000002</v>
      </c>
      <c r="H542">
        <v>20.768999000000001</v>
      </c>
      <c r="I542">
        <v>21.294001000000002</v>
      </c>
      <c r="J542">
        <v>19.786921</v>
      </c>
      <c r="K542">
        <v>9821000</v>
      </c>
      <c r="L542" t="s">
        <v>104</v>
      </c>
      <c r="M542">
        <v>18.6175</v>
      </c>
      <c r="N542">
        <v>18.9925</v>
      </c>
      <c r="O542">
        <v>18.512501</v>
      </c>
      <c r="P542">
        <v>18.897499</v>
      </c>
      <c r="Q542">
        <v>17.085373000000001</v>
      </c>
      <c r="R542">
        <v>12660800</v>
      </c>
      <c r="T542">
        <f t="shared" si="14"/>
        <v>20.822180039999999</v>
      </c>
      <c r="U542">
        <f t="shared" si="13"/>
        <v>20.686774959999997</v>
      </c>
    </row>
    <row r="543" spans="1:21" x14ac:dyDescent="0.25">
      <c r="A543" s="1">
        <v>40385</v>
      </c>
      <c r="B543" s="1" t="str">
        <f>TEXT(Table1[[#This Row],[Date]], "DDD")</f>
        <v>Mon</v>
      </c>
      <c r="C543" s="8" t="str">
        <f>TEXT(Table1[[#This Row],[Date]], "MMM")</f>
        <v>Jul</v>
      </c>
      <c r="D543" s="8" t="str">
        <f>RIGHT(TEXT(Table1[[#This Row],[Date]],"DD/MM/YYYY"),4)</f>
        <v>2010</v>
      </c>
      <c r="E543" s="8" t="s">
        <v>102</v>
      </c>
      <c r="F543">
        <v>21.364999999999998</v>
      </c>
      <c r="G543">
        <v>21.704999999999998</v>
      </c>
      <c r="H543">
        <v>21.139999</v>
      </c>
      <c r="I543">
        <v>21.283000999999999</v>
      </c>
      <c r="J543">
        <v>19.776699000000001</v>
      </c>
      <c r="K543">
        <v>9821000</v>
      </c>
      <c r="L543" t="s">
        <v>104</v>
      </c>
      <c r="M543">
        <v>18.922501</v>
      </c>
      <c r="N543">
        <v>19.125</v>
      </c>
      <c r="O543">
        <v>18.837499999999999</v>
      </c>
      <c r="P543">
        <v>19.02</v>
      </c>
      <c r="Q543">
        <v>17.196128999999999</v>
      </c>
      <c r="R543">
        <v>15792800</v>
      </c>
      <c r="T543">
        <f t="shared" si="14"/>
        <v>20.78282008</v>
      </c>
      <c r="U543">
        <f t="shared" si="13"/>
        <v>20.659974949999995</v>
      </c>
    </row>
    <row r="544" spans="1:21" x14ac:dyDescent="0.25">
      <c r="A544" s="1">
        <v>40386</v>
      </c>
      <c r="B544" s="1" t="str">
        <f>TEXT(Table1[[#This Row],[Date]], "DDD")</f>
        <v>Tue</v>
      </c>
      <c r="C544" s="8" t="str">
        <f>TEXT(Table1[[#This Row],[Date]], "MMM")</f>
        <v>Jul</v>
      </c>
      <c r="D544" s="8" t="str">
        <f>RIGHT(TEXT(Table1[[#This Row],[Date]],"DD/MM/YYYY"),4)</f>
        <v>2010</v>
      </c>
      <c r="E544" s="8" t="s">
        <v>102</v>
      </c>
      <c r="F544">
        <v>21.454999999999998</v>
      </c>
      <c r="G544">
        <v>21.556000000000001</v>
      </c>
      <c r="H544">
        <v>21.239000000000001</v>
      </c>
      <c r="I544">
        <v>21.422999999999998</v>
      </c>
      <c r="J544">
        <v>19.906786</v>
      </c>
      <c r="K544">
        <v>7514000</v>
      </c>
      <c r="L544" t="s">
        <v>104</v>
      </c>
      <c r="M544">
        <v>19.25</v>
      </c>
      <c r="N544">
        <v>19.317499000000002</v>
      </c>
      <c r="O544">
        <v>18.967500999999999</v>
      </c>
      <c r="P544">
        <v>19.1525</v>
      </c>
      <c r="Q544">
        <v>17.315916000000001</v>
      </c>
      <c r="R544">
        <v>17352400</v>
      </c>
      <c r="T544">
        <f t="shared" si="14"/>
        <v>20.743860080000001</v>
      </c>
      <c r="U544">
        <f t="shared" si="13"/>
        <v>20.63389995</v>
      </c>
    </row>
    <row r="545" spans="1:21" x14ac:dyDescent="0.25">
      <c r="A545" s="1">
        <v>40387</v>
      </c>
      <c r="B545" s="1" t="str">
        <f>TEXT(Table1[[#This Row],[Date]], "DDD")</f>
        <v>Wed</v>
      </c>
      <c r="C545" s="8" t="str">
        <f>TEXT(Table1[[#This Row],[Date]], "MMM")</f>
        <v>Jul</v>
      </c>
      <c r="D545" s="8" t="str">
        <f>RIGHT(TEXT(Table1[[#This Row],[Date]],"DD/MM/YYYY"),4)</f>
        <v>2010</v>
      </c>
      <c r="E545" s="8" t="s">
        <v>102</v>
      </c>
      <c r="F545">
        <v>21.273001000000001</v>
      </c>
      <c r="G545">
        <v>21.49</v>
      </c>
      <c r="H545">
        <v>21.009001000000001</v>
      </c>
      <c r="I545">
        <v>21.009001000000001</v>
      </c>
      <c r="J545">
        <v>19.522089000000001</v>
      </c>
      <c r="K545">
        <v>8818000</v>
      </c>
      <c r="L545" t="s">
        <v>104</v>
      </c>
      <c r="M545">
        <v>19.037500000000001</v>
      </c>
      <c r="N545">
        <v>19.209999</v>
      </c>
      <c r="O545">
        <v>18.774999999999999</v>
      </c>
      <c r="P545">
        <v>18.795000000000002</v>
      </c>
      <c r="Q545">
        <v>16.992701</v>
      </c>
      <c r="R545">
        <v>25205200</v>
      </c>
      <c r="T545">
        <f t="shared" si="14"/>
        <v>20.74742006</v>
      </c>
      <c r="U545">
        <f t="shared" si="13"/>
        <v>20.600574939999998</v>
      </c>
    </row>
    <row r="546" spans="1:21" x14ac:dyDescent="0.25">
      <c r="A546" s="1">
        <v>40388</v>
      </c>
      <c r="B546" s="1" t="str">
        <f>TEXT(Table1[[#This Row],[Date]], "DDD")</f>
        <v>Thu</v>
      </c>
      <c r="C546" s="8" t="str">
        <f>TEXT(Table1[[#This Row],[Date]], "MMM")</f>
        <v>Jul</v>
      </c>
      <c r="D546" s="8" t="str">
        <f>RIGHT(TEXT(Table1[[#This Row],[Date]],"DD/MM/YYYY"),4)</f>
        <v>2010</v>
      </c>
      <c r="E546" s="8" t="s">
        <v>102</v>
      </c>
      <c r="F546">
        <v>21.011998999999999</v>
      </c>
      <c r="G546">
        <v>21.173999999999999</v>
      </c>
      <c r="H546">
        <v>20.450001</v>
      </c>
      <c r="I546">
        <v>20.837</v>
      </c>
      <c r="J546">
        <v>19.362259000000002</v>
      </c>
      <c r="K546">
        <v>14649000</v>
      </c>
      <c r="L546" t="s">
        <v>104</v>
      </c>
      <c r="M546">
        <v>18.690000999999999</v>
      </c>
      <c r="N546">
        <v>18.719999000000001</v>
      </c>
      <c r="O546">
        <v>17.837499999999999</v>
      </c>
      <c r="P546">
        <v>17.995000999999998</v>
      </c>
      <c r="Q546">
        <v>16.269418999999999</v>
      </c>
      <c r="R546">
        <v>58866800</v>
      </c>
      <c r="T546">
        <f t="shared" si="14"/>
        <v>20.745980100000001</v>
      </c>
      <c r="U546">
        <f t="shared" si="13"/>
        <v>20.553949959999997</v>
      </c>
    </row>
    <row r="547" spans="1:21" x14ac:dyDescent="0.25">
      <c r="A547" s="1">
        <v>40389</v>
      </c>
      <c r="B547" s="1" t="str">
        <f>TEXT(Table1[[#This Row],[Date]], "DDD")</f>
        <v>Fri</v>
      </c>
      <c r="C547" s="8" t="str">
        <f>TEXT(Table1[[#This Row],[Date]], "MMM")</f>
        <v>Jul</v>
      </c>
      <c r="D547" s="8" t="str">
        <f>RIGHT(TEXT(Table1[[#This Row],[Date]],"DD/MM/YYYY"),4)</f>
        <v>2010</v>
      </c>
      <c r="E547" s="8" t="s">
        <v>102</v>
      </c>
      <c r="F547">
        <v>20.551000999999999</v>
      </c>
      <c r="G547">
        <v>21.041</v>
      </c>
      <c r="H547">
        <v>20.551000999999999</v>
      </c>
      <c r="I547">
        <v>21.004000000000001</v>
      </c>
      <c r="J547">
        <v>19.51745</v>
      </c>
      <c r="K547">
        <v>7863000</v>
      </c>
      <c r="L547" t="s">
        <v>104</v>
      </c>
      <c r="M547">
        <v>17.897499</v>
      </c>
      <c r="N547">
        <v>18.407499000000001</v>
      </c>
      <c r="O547">
        <v>17.842500999999999</v>
      </c>
      <c r="P547">
        <v>18.337499999999999</v>
      </c>
      <c r="Q547">
        <v>16.579069</v>
      </c>
      <c r="R547">
        <v>30784800</v>
      </c>
      <c r="T547">
        <f t="shared" si="14"/>
        <v>20.757100099999999</v>
      </c>
      <c r="U547">
        <f t="shared" si="13"/>
        <v>20.511949959999995</v>
      </c>
    </row>
    <row r="548" spans="1:21" x14ac:dyDescent="0.25">
      <c r="A548" s="1">
        <v>40392</v>
      </c>
      <c r="B548" s="1" t="str">
        <f>TEXT(Table1[[#This Row],[Date]], "DDD")</f>
        <v>Mon</v>
      </c>
      <c r="C548" s="8" t="str">
        <f>TEXT(Table1[[#This Row],[Date]], "MMM")</f>
        <v>Aug</v>
      </c>
      <c r="D548" s="8" t="str">
        <f>RIGHT(TEXT(Table1[[#This Row],[Date]],"DD/MM/YYYY"),4)</f>
        <v>2010</v>
      </c>
      <c r="E548" s="8" t="s">
        <v>102</v>
      </c>
      <c r="F548">
        <v>20.747999</v>
      </c>
      <c r="G548">
        <v>20.812000000000001</v>
      </c>
      <c r="H548">
        <v>20.117999999999999</v>
      </c>
      <c r="I548">
        <v>20.252001</v>
      </c>
      <c r="J548">
        <v>18.818667999999999</v>
      </c>
      <c r="K548">
        <v>29181000</v>
      </c>
      <c r="L548" t="s">
        <v>104</v>
      </c>
      <c r="M548">
        <v>17.745000999999998</v>
      </c>
      <c r="N548">
        <v>18.0975</v>
      </c>
      <c r="O548">
        <v>17.7425</v>
      </c>
      <c r="P548">
        <v>18.057500999999998</v>
      </c>
      <c r="Q548">
        <v>16.325911999999999</v>
      </c>
      <c r="R548">
        <v>53846800</v>
      </c>
      <c r="T548">
        <f t="shared" si="14"/>
        <v>20.772280079999994</v>
      </c>
      <c r="U548">
        <f t="shared" si="13"/>
        <v>20.463724979999999</v>
      </c>
    </row>
    <row r="549" spans="1:21" x14ac:dyDescent="0.25">
      <c r="A549" s="1">
        <v>40393</v>
      </c>
      <c r="B549" s="1" t="str">
        <f>TEXT(Table1[[#This Row],[Date]], "DDD")</f>
        <v>Tue</v>
      </c>
      <c r="C549" s="8" t="str">
        <f>TEXT(Table1[[#This Row],[Date]], "MMM")</f>
        <v>Aug</v>
      </c>
      <c r="D549" s="8" t="str">
        <f>RIGHT(TEXT(Table1[[#This Row],[Date]],"DD/MM/YYYY"),4)</f>
        <v>2010</v>
      </c>
      <c r="E549" s="8" t="s">
        <v>102</v>
      </c>
      <c r="F549">
        <v>19.856999999999999</v>
      </c>
      <c r="G549">
        <v>20.459999</v>
      </c>
      <c r="H549">
        <v>19.799999</v>
      </c>
      <c r="I549">
        <v>20.091000000000001</v>
      </c>
      <c r="J549">
        <v>18.669063999999999</v>
      </c>
      <c r="K549">
        <v>31650000</v>
      </c>
      <c r="L549" t="s">
        <v>104</v>
      </c>
      <c r="M549">
        <v>17.907499000000001</v>
      </c>
      <c r="N549">
        <v>18.379999000000002</v>
      </c>
      <c r="O549">
        <v>17.857500000000002</v>
      </c>
      <c r="P549">
        <v>18.25</v>
      </c>
      <c r="Q549">
        <v>16.499963999999999</v>
      </c>
      <c r="R549">
        <v>34164800</v>
      </c>
      <c r="T549">
        <f t="shared" si="14"/>
        <v>20.76632012</v>
      </c>
      <c r="U549">
        <f t="shared" ref="U549:U612" si="15">AVERAGE(P450:P549)</f>
        <v>20.414374989999995</v>
      </c>
    </row>
    <row r="550" spans="1:21" x14ac:dyDescent="0.25">
      <c r="A550" s="1">
        <v>40394</v>
      </c>
      <c r="B550" s="1" t="str">
        <f>TEXT(Table1[[#This Row],[Date]], "DDD")</f>
        <v>Wed</v>
      </c>
      <c r="C550" s="8" t="str">
        <f>TEXT(Table1[[#This Row],[Date]], "MMM")</f>
        <v>Aug</v>
      </c>
      <c r="D550" s="8" t="str">
        <f>RIGHT(TEXT(Table1[[#This Row],[Date]],"DD/MM/YYYY"),4)</f>
        <v>2010</v>
      </c>
      <c r="E550" s="8" t="s">
        <v>102</v>
      </c>
      <c r="F550">
        <v>20.259001000000001</v>
      </c>
      <c r="G550">
        <v>20.539000000000001</v>
      </c>
      <c r="H550">
        <v>20.000999</v>
      </c>
      <c r="I550">
        <v>20.530000999999999</v>
      </c>
      <c r="J550">
        <v>19.076982000000001</v>
      </c>
      <c r="K550">
        <v>17868000</v>
      </c>
      <c r="L550" t="s">
        <v>104</v>
      </c>
      <c r="M550">
        <v>18.302499999999998</v>
      </c>
      <c r="N550">
        <v>18.350000000000001</v>
      </c>
      <c r="O550">
        <v>18.094999000000001</v>
      </c>
      <c r="P550">
        <v>18.112499</v>
      </c>
      <c r="Q550">
        <v>16.375647000000001</v>
      </c>
      <c r="R550">
        <v>20499200</v>
      </c>
      <c r="T550">
        <f t="shared" si="14"/>
        <v>20.740440119999995</v>
      </c>
      <c r="U550">
        <f t="shared" si="15"/>
        <v>20.362374979999998</v>
      </c>
    </row>
    <row r="551" spans="1:21" x14ac:dyDescent="0.25">
      <c r="A551" s="1">
        <v>40395</v>
      </c>
      <c r="B551" s="1" t="str">
        <f>TEXT(Table1[[#This Row],[Date]], "DDD")</f>
        <v>Thu</v>
      </c>
      <c r="C551" s="8" t="str">
        <f>TEXT(Table1[[#This Row],[Date]], "MMM")</f>
        <v>Aug</v>
      </c>
      <c r="D551" s="8" t="str">
        <f>RIGHT(TEXT(Table1[[#This Row],[Date]],"DD/MM/YYYY"),4)</f>
        <v>2010</v>
      </c>
      <c r="E551" s="8" t="s">
        <v>102</v>
      </c>
      <c r="F551">
        <v>20.393999000000001</v>
      </c>
      <c r="G551">
        <v>20.539000000000001</v>
      </c>
      <c r="H551">
        <v>20.106999999999999</v>
      </c>
      <c r="I551">
        <v>20.163</v>
      </c>
      <c r="J551">
        <v>18.735966000000001</v>
      </c>
      <c r="K551">
        <v>18692000</v>
      </c>
      <c r="L551" t="s">
        <v>104</v>
      </c>
      <c r="M551">
        <v>18.032499000000001</v>
      </c>
      <c r="N551">
        <v>18.100000000000001</v>
      </c>
      <c r="O551">
        <v>17.829999999999998</v>
      </c>
      <c r="P551">
        <v>17.875</v>
      </c>
      <c r="Q551">
        <v>16.160920999999998</v>
      </c>
      <c r="R551">
        <v>30787600</v>
      </c>
      <c r="T551">
        <f t="shared" si="14"/>
        <v>20.731360159999994</v>
      </c>
      <c r="U551">
        <f t="shared" si="15"/>
        <v>20.31009997</v>
      </c>
    </row>
    <row r="552" spans="1:21" x14ac:dyDescent="0.25">
      <c r="A552" s="1">
        <v>40396</v>
      </c>
      <c r="B552" s="1" t="str">
        <f>TEXT(Table1[[#This Row],[Date]], "DDD")</f>
        <v>Fri</v>
      </c>
      <c r="C552" s="8" t="str">
        <f>TEXT(Table1[[#This Row],[Date]], "MMM")</f>
        <v>Aug</v>
      </c>
      <c r="D552" s="8" t="str">
        <f>RIGHT(TEXT(Table1[[#This Row],[Date]],"DD/MM/YYYY"),4)</f>
        <v>2010</v>
      </c>
      <c r="E552" s="8" t="s">
        <v>102</v>
      </c>
      <c r="F552">
        <v>20</v>
      </c>
      <c r="G552">
        <v>20.799999</v>
      </c>
      <c r="H552">
        <v>20</v>
      </c>
      <c r="I552">
        <v>20.742000999999998</v>
      </c>
      <c r="J552">
        <v>19.273990999999999</v>
      </c>
      <c r="K552">
        <v>18455000</v>
      </c>
      <c r="L552" t="s">
        <v>104</v>
      </c>
      <c r="M552">
        <v>17.787500000000001</v>
      </c>
      <c r="N552">
        <v>18.049999</v>
      </c>
      <c r="O552">
        <v>17.715</v>
      </c>
      <c r="P552">
        <v>18.035</v>
      </c>
      <c r="Q552">
        <v>16.305575999999999</v>
      </c>
      <c r="R552">
        <v>19362800</v>
      </c>
      <c r="T552">
        <f t="shared" si="14"/>
        <v>20.720880159999997</v>
      </c>
      <c r="U552">
        <f t="shared" si="15"/>
        <v>20.26132497</v>
      </c>
    </row>
    <row r="553" spans="1:21" x14ac:dyDescent="0.25">
      <c r="A553" s="1">
        <v>40399</v>
      </c>
      <c r="B553" s="1" t="str">
        <f>TEXT(Table1[[#This Row],[Date]], "DDD")</f>
        <v>Mon</v>
      </c>
      <c r="C553" s="8" t="str">
        <f>TEXT(Table1[[#This Row],[Date]], "MMM")</f>
        <v>Aug</v>
      </c>
      <c r="D553" s="8" t="str">
        <f>RIGHT(TEXT(Table1[[#This Row],[Date]],"DD/MM/YYYY"),4)</f>
        <v>2010</v>
      </c>
      <c r="E553" s="8" t="s">
        <v>102</v>
      </c>
      <c r="F553">
        <v>20.959999</v>
      </c>
      <c r="G553">
        <v>21.507000000000001</v>
      </c>
      <c r="H553">
        <v>20.815999999999999</v>
      </c>
      <c r="I553">
        <v>21.489000000000001</v>
      </c>
      <c r="J553">
        <v>19.968124</v>
      </c>
      <c r="K553">
        <v>19632000</v>
      </c>
      <c r="L553" t="s">
        <v>104</v>
      </c>
      <c r="M553">
        <v>18.280000999999999</v>
      </c>
      <c r="N553">
        <v>18.717500999999999</v>
      </c>
      <c r="O553">
        <v>18.202499</v>
      </c>
      <c r="P553">
        <v>18.684999000000001</v>
      </c>
      <c r="Q553">
        <v>16.893248</v>
      </c>
      <c r="R553">
        <v>28612400</v>
      </c>
      <c r="T553">
        <f t="shared" si="14"/>
        <v>20.72572018</v>
      </c>
      <c r="U553">
        <f t="shared" si="15"/>
        <v>20.21939995</v>
      </c>
    </row>
    <row r="554" spans="1:21" x14ac:dyDescent="0.25">
      <c r="A554" s="1">
        <v>40400</v>
      </c>
      <c r="B554" s="1" t="str">
        <f>TEXT(Table1[[#This Row],[Date]], "DDD")</f>
        <v>Tue</v>
      </c>
      <c r="C554" s="8" t="str">
        <f>TEXT(Table1[[#This Row],[Date]], "MMM")</f>
        <v>Aug</v>
      </c>
      <c r="D554" s="8" t="str">
        <f>RIGHT(TEXT(Table1[[#This Row],[Date]],"DD/MM/YYYY"),4)</f>
        <v>2010</v>
      </c>
      <c r="E554" s="8" t="s">
        <v>102</v>
      </c>
      <c r="F554">
        <v>21.375</v>
      </c>
      <c r="G554">
        <v>21.740998999999999</v>
      </c>
      <c r="H554">
        <v>21.17</v>
      </c>
      <c r="I554">
        <v>21.635000000000002</v>
      </c>
      <c r="J554">
        <v>20.103788000000002</v>
      </c>
      <c r="K554">
        <v>16622000</v>
      </c>
      <c r="L554" t="s">
        <v>104</v>
      </c>
      <c r="M554">
        <v>18.514999</v>
      </c>
      <c r="N554">
        <v>18.932500999999998</v>
      </c>
      <c r="O554">
        <v>18.514999</v>
      </c>
      <c r="P554">
        <v>18.817499000000002</v>
      </c>
      <c r="Q554">
        <v>17.013044000000001</v>
      </c>
      <c r="R554">
        <v>31068400</v>
      </c>
      <c r="T554">
        <f t="shared" si="14"/>
        <v>20.739900159999994</v>
      </c>
      <c r="U554">
        <f t="shared" si="15"/>
        <v>20.182249949999999</v>
      </c>
    </row>
    <row r="555" spans="1:21" x14ac:dyDescent="0.25">
      <c r="A555" s="1">
        <v>40401</v>
      </c>
      <c r="B555" s="1" t="str">
        <f>TEXT(Table1[[#This Row],[Date]], "DDD")</f>
        <v>Wed</v>
      </c>
      <c r="C555" s="8" t="str">
        <f>TEXT(Table1[[#This Row],[Date]], "MMM")</f>
        <v>Aug</v>
      </c>
      <c r="D555" s="8" t="str">
        <f>RIGHT(TEXT(Table1[[#This Row],[Date]],"DD/MM/YYYY"),4)</f>
        <v>2010</v>
      </c>
      <c r="E555" s="8" t="s">
        <v>102</v>
      </c>
      <c r="F555">
        <v>21.252001</v>
      </c>
      <c r="G555">
        <v>21.466000000000001</v>
      </c>
      <c r="H555">
        <v>20.966000000000001</v>
      </c>
      <c r="I555">
        <v>20.966000000000001</v>
      </c>
      <c r="J555">
        <v>19.482132</v>
      </c>
      <c r="K555">
        <v>16610000</v>
      </c>
      <c r="L555" t="s">
        <v>104</v>
      </c>
      <c r="M555">
        <v>18.5</v>
      </c>
      <c r="N555">
        <v>18.587499999999999</v>
      </c>
      <c r="O555">
        <v>18.25</v>
      </c>
      <c r="P555">
        <v>18.377500999999999</v>
      </c>
      <c r="Q555">
        <v>16.642879000000001</v>
      </c>
      <c r="R555">
        <v>23113600</v>
      </c>
      <c r="T555">
        <f t="shared" si="14"/>
        <v>20.769060159999995</v>
      </c>
      <c r="U555">
        <f t="shared" si="15"/>
        <v>20.143924969999997</v>
      </c>
    </row>
    <row r="556" spans="1:21" x14ac:dyDescent="0.25">
      <c r="A556" s="1">
        <v>40402</v>
      </c>
      <c r="B556" s="1" t="str">
        <f>TEXT(Table1[[#This Row],[Date]], "DDD")</f>
        <v>Thu</v>
      </c>
      <c r="C556" s="8" t="str">
        <f>TEXT(Table1[[#This Row],[Date]], "MMM")</f>
        <v>Aug</v>
      </c>
      <c r="D556" s="8" t="str">
        <f>RIGHT(TEXT(Table1[[#This Row],[Date]],"DD/MM/YYYY"),4)</f>
        <v>2010</v>
      </c>
      <c r="E556" s="8" t="s">
        <v>102</v>
      </c>
      <c r="F556">
        <v>20.82</v>
      </c>
      <c r="G556">
        <v>21.332999999999998</v>
      </c>
      <c r="H556">
        <v>20.700001</v>
      </c>
      <c r="I556">
        <v>21.183001000000001</v>
      </c>
      <c r="J556">
        <v>19.683776999999999</v>
      </c>
      <c r="K556">
        <v>11462000</v>
      </c>
      <c r="L556" t="s">
        <v>104</v>
      </c>
      <c r="M556">
        <v>18.195</v>
      </c>
      <c r="N556">
        <v>18.547501</v>
      </c>
      <c r="O556">
        <v>18.1325</v>
      </c>
      <c r="P556">
        <v>18.245000999999998</v>
      </c>
      <c r="Q556">
        <v>16.522884000000001</v>
      </c>
      <c r="R556">
        <v>24677200</v>
      </c>
      <c r="T556">
        <f t="shared" si="14"/>
        <v>20.787600159999993</v>
      </c>
      <c r="U556">
        <f t="shared" si="15"/>
        <v>20.103274989999999</v>
      </c>
    </row>
    <row r="557" spans="1:21" x14ac:dyDescent="0.25">
      <c r="A557" s="1">
        <v>40403</v>
      </c>
      <c r="B557" s="1" t="str">
        <f>TEXT(Table1[[#This Row],[Date]], "DDD")</f>
        <v>Fri</v>
      </c>
      <c r="C557" s="8" t="str">
        <f>TEXT(Table1[[#This Row],[Date]], "MMM")</f>
        <v>Aug</v>
      </c>
      <c r="D557" s="8" t="str">
        <f>RIGHT(TEXT(Table1[[#This Row],[Date]],"DD/MM/YYYY"),4)</f>
        <v>2010</v>
      </c>
      <c r="E557" s="8" t="s">
        <v>102</v>
      </c>
      <c r="F557">
        <v>21.283999999999999</v>
      </c>
      <c r="G557">
        <v>21.299999</v>
      </c>
      <c r="H557">
        <v>21.039000000000001</v>
      </c>
      <c r="I557">
        <v>21.063998999999999</v>
      </c>
      <c r="J557">
        <v>19.573198000000001</v>
      </c>
      <c r="K557">
        <v>8246000</v>
      </c>
      <c r="L557" t="s">
        <v>104</v>
      </c>
      <c r="M557">
        <v>18.235001</v>
      </c>
      <c r="N557">
        <v>18.280000999999999</v>
      </c>
      <c r="O557">
        <v>18.037500000000001</v>
      </c>
      <c r="P557">
        <v>18.055</v>
      </c>
      <c r="Q557">
        <v>16.350809000000002</v>
      </c>
      <c r="R557">
        <v>14566800</v>
      </c>
      <c r="T557">
        <f t="shared" si="14"/>
        <v>20.809220199999995</v>
      </c>
      <c r="U557">
        <f t="shared" si="15"/>
        <v>20.058874979999999</v>
      </c>
    </row>
    <row r="558" spans="1:21" x14ac:dyDescent="0.25">
      <c r="A558" s="1">
        <v>40406</v>
      </c>
      <c r="B558" s="1" t="str">
        <f>TEXT(Table1[[#This Row],[Date]], "DDD")</f>
        <v>Mon</v>
      </c>
      <c r="C558" s="8" t="str">
        <f>TEXT(Table1[[#This Row],[Date]], "MMM")</f>
        <v>Aug</v>
      </c>
      <c r="D558" s="8" t="str">
        <f>RIGHT(TEXT(Table1[[#This Row],[Date]],"DD/MM/YYYY"),4)</f>
        <v>2010</v>
      </c>
      <c r="E558" s="8" t="s">
        <v>102</v>
      </c>
      <c r="F558">
        <v>20.919001000000002</v>
      </c>
      <c r="G558">
        <v>21.233999000000001</v>
      </c>
      <c r="H558">
        <v>20.802</v>
      </c>
      <c r="I558">
        <v>21.044001000000002</v>
      </c>
      <c r="J558">
        <v>19.554614999999998</v>
      </c>
      <c r="K558">
        <v>6006000</v>
      </c>
      <c r="L558" t="s">
        <v>104</v>
      </c>
      <c r="M558">
        <v>18.02</v>
      </c>
      <c r="N558">
        <v>18.309999000000001</v>
      </c>
      <c r="O558">
        <v>17.950001</v>
      </c>
      <c r="P558">
        <v>18.2075</v>
      </c>
      <c r="Q558">
        <v>16.488916</v>
      </c>
      <c r="R558">
        <v>10700800</v>
      </c>
      <c r="T558">
        <f t="shared" si="14"/>
        <v>20.826500159999995</v>
      </c>
      <c r="U558">
        <f t="shared" si="15"/>
        <v>20.019074979999999</v>
      </c>
    </row>
    <row r="559" spans="1:21" x14ac:dyDescent="0.25">
      <c r="A559" s="1">
        <v>40407</v>
      </c>
      <c r="B559" s="1" t="str">
        <f>TEXT(Table1[[#This Row],[Date]], "DDD")</f>
        <v>Tue</v>
      </c>
      <c r="C559" s="8" t="str">
        <f>TEXT(Table1[[#This Row],[Date]], "MMM")</f>
        <v>Aug</v>
      </c>
      <c r="D559" s="8" t="str">
        <f>RIGHT(TEXT(Table1[[#This Row],[Date]],"DD/MM/YYYY"),4)</f>
        <v>2010</v>
      </c>
      <c r="E559" s="8" t="s">
        <v>102</v>
      </c>
      <c r="F559">
        <v>21.125</v>
      </c>
      <c r="G559">
        <v>21.499001</v>
      </c>
      <c r="H559">
        <v>21.062000000000001</v>
      </c>
      <c r="I559">
        <v>21.402999999999999</v>
      </c>
      <c r="J559">
        <v>19.888206</v>
      </c>
      <c r="K559">
        <v>7613000</v>
      </c>
      <c r="L559" t="s">
        <v>104</v>
      </c>
      <c r="M559">
        <v>18.362499</v>
      </c>
      <c r="N559">
        <v>18.442499000000002</v>
      </c>
      <c r="O559">
        <v>18.110001</v>
      </c>
      <c r="P559">
        <v>18.34</v>
      </c>
      <c r="Q559">
        <v>16.608924999999999</v>
      </c>
      <c r="R559">
        <v>13334000</v>
      </c>
      <c r="T559">
        <f t="shared" si="14"/>
        <v>20.854040179999998</v>
      </c>
      <c r="U559">
        <f t="shared" si="15"/>
        <v>19.976449969999997</v>
      </c>
    </row>
    <row r="560" spans="1:21" x14ac:dyDescent="0.25">
      <c r="A560" s="1">
        <v>40408</v>
      </c>
      <c r="B560" s="1" t="str">
        <f>TEXT(Table1[[#This Row],[Date]], "DDD")</f>
        <v>Wed</v>
      </c>
      <c r="C560" s="8" t="str">
        <f>TEXT(Table1[[#This Row],[Date]], "MMM")</f>
        <v>Aug</v>
      </c>
      <c r="D560" s="8" t="str">
        <f>RIGHT(TEXT(Table1[[#This Row],[Date]],"DD/MM/YYYY"),4)</f>
        <v>2010</v>
      </c>
      <c r="E560" s="8" t="s">
        <v>102</v>
      </c>
      <c r="F560">
        <v>21.5</v>
      </c>
      <c r="G560">
        <v>21.513999999999999</v>
      </c>
      <c r="H560">
        <v>21.219000000000001</v>
      </c>
      <c r="I560">
        <v>21.285999</v>
      </c>
      <c r="J560">
        <v>19.779488000000001</v>
      </c>
      <c r="K560">
        <v>5574000</v>
      </c>
      <c r="L560" t="s">
        <v>104</v>
      </c>
      <c r="M560">
        <v>18.27</v>
      </c>
      <c r="N560">
        <v>18.344999000000001</v>
      </c>
      <c r="O560">
        <v>18.129999000000002</v>
      </c>
      <c r="P560">
        <v>18.219999000000001</v>
      </c>
      <c r="Q560">
        <v>16.500242</v>
      </c>
      <c r="R560">
        <v>12232000</v>
      </c>
      <c r="T560">
        <f t="shared" si="14"/>
        <v>20.881960179999997</v>
      </c>
      <c r="U560">
        <f t="shared" si="15"/>
        <v>19.933024959999997</v>
      </c>
    </row>
    <row r="561" spans="1:21" x14ac:dyDescent="0.25">
      <c r="A561" s="1">
        <v>40409</v>
      </c>
      <c r="B561" s="1" t="str">
        <f>TEXT(Table1[[#This Row],[Date]], "DDD")</f>
        <v>Thu</v>
      </c>
      <c r="C561" s="8" t="str">
        <f>TEXT(Table1[[#This Row],[Date]], "MMM")</f>
        <v>Aug</v>
      </c>
      <c r="D561" s="8" t="str">
        <f>RIGHT(TEXT(Table1[[#This Row],[Date]],"DD/MM/YYYY"),4)</f>
        <v>2010</v>
      </c>
      <c r="E561" s="8" t="s">
        <v>102</v>
      </c>
      <c r="F561">
        <v>21.274000000000001</v>
      </c>
      <c r="G561">
        <v>21.396000000000001</v>
      </c>
      <c r="H561">
        <v>20.860001</v>
      </c>
      <c r="I561">
        <v>20.888999999999999</v>
      </c>
      <c r="J561">
        <v>19.410582000000002</v>
      </c>
      <c r="K561">
        <v>8567000</v>
      </c>
      <c r="L561" t="s">
        <v>104</v>
      </c>
      <c r="M561">
        <v>18.105</v>
      </c>
      <c r="N561">
        <v>18.182500999999998</v>
      </c>
      <c r="O561">
        <v>17.875</v>
      </c>
      <c r="P561">
        <v>17.907499000000001</v>
      </c>
      <c r="Q561">
        <v>16.217227999999999</v>
      </c>
      <c r="R561">
        <v>18442400</v>
      </c>
      <c r="T561">
        <f t="shared" si="14"/>
        <v>20.912600159999993</v>
      </c>
      <c r="U561">
        <f t="shared" si="15"/>
        <v>19.886499959999995</v>
      </c>
    </row>
    <row r="562" spans="1:21" x14ac:dyDescent="0.25">
      <c r="A562" s="1">
        <v>40410</v>
      </c>
      <c r="B562" s="1" t="str">
        <f>TEXT(Table1[[#This Row],[Date]], "DDD")</f>
        <v>Fri</v>
      </c>
      <c r="C562" s="8" t="str">
        <f>TEXT(Table1[[#This Row],[Date]], "MMM")</f>
        <v>Aug</v>
      </c>
      <c r="D562" s="8" t="str">
        <f>RIGHT(TEXT(Table1[[#This Row],[Date]],"DD/MM/YYYY"),4)</f>
        <v>2010</v>
      </c>
      <c r="E562" s="8" t="s">
        <v>102</v>
      </c>
      <c r="F562">
        <v>20.827000000000002</v>
      </c>
      <c r="G562">
        <v>21.039000000000001</v>
      </c>
      <c r="H562">
        <v>20.481000999999999</v>
      </c>
      <c r="I562">
        <v>20.636998999999999</v>
      </c>
      <c r="J562">
        <v>19.176421999999999</v>
      </c>
      <c r="K562">
        <v>7899000</v>
      </c>
      <c r="L562" t="s">
        <v>104</v>
      </c>
      <c r="M562">
        <v>17.822500000000002</v>
      </c>
      <c r="N562">
        <v>17.897499</v>
      </c>
      <c r="O562">
        <v>17.395</v>
      </c>
      <c r="P562">
        <v>17.524999999999999</v>
      </c>
      <c r="Q562">
        <v>15.870836000000001</v>
      </c>
      <c r="R562">
        <v>31538400</v>
      </c>
      <c r="T562">
        <f t="shared" si="14"/>
        <v>20.939460159999996</v>
      </c>
      <c r="U562">
        <f t="shared" si="15"/>
        <v>19.834249959999994</v>
      </c>
    </row>
    <row r="563" spans="1:21" x14ac:dyDescent="0.25">
      <c r="A563" s="1">
        <v>40413</v>
      </c>
      <c r="B563" s="1" t="str">
        <f>TEXT(Table1[[#This Row],[Date]], "DDD")</f>
        <v>Mon</v>
      </c>
      <c r="C563" s="8" t="str">
        <f>TEXT(Table1[[#This Row],[Date]], "MMM")</f>
        <v>Aug</v>
      </c>
      <c r="D563" s="8" t="str">
        <f>RIGHT(TEXT(Table1[[#This Row],[Date]],"DD/MM/YYYY"),4)</f>
        <v>2010</v>
      </c>
      <c r="E563" s="8" t="s">
        <v>102</v>
      </c>
      <c r="F563">
        <v>20.832999999999998</v>
      </c>
      <c r="G563">
        <v>20.853999999999999</v>
      </c>
      <c r="H563">
        <v>20.468</v>
      </c>
      <c r="I563">
        <v>20.518999000000001</v>
      </c>
      <c r="J563">
        <v>19.066772</v>
      </c>
      <c r="K563">
        <v>6293000</v>
      </c>
      <c r="L563" t="s">
        <v>104</v>
      </c>
      <c r="M563">
        <v>17.637501</v>
      </c>
      <c r="N563">
        <v>17.825001</v>
      </c>
      <c r="O563">
        <v>17.399999999999999</v>
      </c>
      <c r="P563">
        <v>17.530000999999999</v>
      </c>
      <c r="Q563">
        <v>15.875370999999999</v>
      </c>
      <c r="R563">
        <v>18389600</v>
      </c>
      <c r="T563">
        <f t="shared" si="14"/>
        <v>20.941960159999994</v>
      </c>
      <c r="U563">
        <f t="shared" si="15"/>
        <v>19.78197497</v>
      </c>
    </row>
    <row r="564" spans="1:21" x14ac:dyDescent="0.25">
      <c r="A564" s="1">
        <v>40414</v>
      </c>
      <c r="B564" s="1" t="str">
        <f>TEXT(Table1[[#This Row],[Date]], "DDD")</f>
        <v>Tue</v>
      </c>
      <c r="C564" s="8" t="str">
        <f>TEXT(Table1[[#This Row],[Date]], "MMM")</f>
        <v>Aug</v>
      </c>
      <c r="D564" s="8" t="str">
        <f>RIGHT(TEXT(Table1[[#This Row],[Date]],"DD/MM/YYYY"),4)</f>
        <v>2010</v>
      </c>
      <c r="E564" s="8" t="s">
        <v>102</v>
      </c>
      <c r="F564">
        <v>20.365998999999999</v>
      </c>
      <c r="G564">
        <v>20.527000000000001</v>
      </c>
      <c r="H564">
        <v>20.219000000000001</v>
      </c>
      <c r="I564">
        <v>20.250999</v>
      </c>
      <c r="J564">
        <v>18.817737999999999</v>
      </c>
      <c r="K564">
        <v>15151000</v>
      </c>
      <c r="L564" t="s">
        <v>104</v>
      </c>
      <c r="M564">
        <v>17.377500999999999</v>
      </c>
      <c r="N564">
        <v>17.7425</v>
      </c>
      <c r="O564">
        <v>17.25</v>
      </c>
      <c r="P564">
        <v>17.665001</v>
      </c>
      <c r="Q564">
        <v>15.997627</v>
      </c>
      <c r="R564">
        <v>26747600</v>
      </c>
      <c r="T564">
        <f t="shared" ref="T564:T627" si="16">AVERAGE(I514:I563)</f>
        <v>20.942580119999992</v>
      </c>
      <c r="U564">
        <f t="shared" si="15"/>
        <v>19.727249969999999</v>
      </c>
    </row>
    <row r="565" spans="1:21" x14ac:dyDescent="0.25">
      <c r="A565" s="1">
        <v>40415</v>
      </c>
      <c r="B565" s="1" t="str">
        <f>TEXT(Table1[[#This Row],[Date]], "DDD")</f>
        <v>Wed</v>
      </c>
      <c r="C565" s="8" t="str">
        <f>TEXT(Table1[[#This Row],[Date]], "MMM")</f>
        <v>Aug</v>
      </c>
      <c r="D565" s="8" t="str">
        <f>RIGHT(TEXT(Table1[[#This Row],[Date]],"DD/MM/YYYY"),4)</f>
        <v>2010</v>
      </c>
      <c r="E565" s="8" t="s">
        <v>102</v>
      </c>
      <c r="F565">
        <v>20.141999999999999</v>
      </c>
      <c r="G565">
        <v>20.766000999999999</v>
      </c>
      <c r="H565">
        <v>20.106000999999999</v>
      </c>
      <c r="I565">
        <v>20.611000000000001</v>
      </c>
      <c r="J565">
        <v>19.152258</v>
      </c>
      <c r="K565">
        <v>8058000</v>
      </c>
      <c r="L565" t="s">
        <v>104</v>
      </c>
      <c r="M565">
        <v>17.577499</v>
      </c>
      <c r="N565">
        <v>18.035</v>
      </c>
      <c r="O565">
        <v>17.567499000000002</v>
      </c>
      <c r="P565">
        <v>17.715</v>
      </c>
      <c r="Q565">
        <v>16.042908000000001</v>
      </c>
      <c r="R565">
        <v>22398800</v>
      </c>
      <c r="T565">
        <f t="shared" si="16"/>
        <v>20.939260099999998</v>
      </c>
      <c r="U565">
        <f t="shared" si="15"/>
        <v>19.67322497</v>
      </c>
    </row>
    <row r="566" spans="1:21" x14ac:dyDescent="0.25">
      <c r="A566" s="1">
        <v>40416</v>
      </c>
      <c r="B566" s="1" t="str">
        <f>TEXT(Table1[[#This Row],[Date]], "DDD")</f>
        <v>Thu</v>
      </c>
      <c r="C566" s="8" t="str">
        <f>TEXT(Table1[[#This Row],[Date]], "MMM")</f>
        <v>Aug</v>
      </c>
      <c r="D566" s="8" t="str">
        <f>RIGHT(TEXT(Table1[[#This Row],[Date]],"DD/MM/YYYY"),4)</f>
        <v>2010</v>
      </c>
      <c r="E566" s="8" t="s">
        <v>102</v>
      </c>
      <c r="F566">
        <v>20.700001</v>
      </c>
      <c r="G566">
        <v>20.818000999999999</v>
      </c>
      <c r="H566">
        <v>20.287001</v>
      </c>
      <c r="I566">
        <v>20.316998999999999</v>
      </c>
      <c r="J566">
        <v>18.879066000000002</v>
      </c>
      <c r="K566">
        <v>6801000</v>
      </c>
      <c r="L566" t="s">
        <v>104</v>
      </c>
      <c r="M566">
        <v>17.802499999999998</v>
      </c>
      <c r="N566">
        <v>17.850000000000001</v>
      </c>
      <c r="O566">
        <v>17.469999000000001</v>
      </c>
      <c r="P566">
        <v>17.477501</v>
      </c>
      <c r="Q566">
        <v>15.827821999999999</v>
      </c>
      <c r="R566">
        <v>14099200</v>
      </c>
      <c r="T566">
        <f t="shared" si="16"/>
        <v>20.932340079999999</v>
      </c>
      <c r="U566">
        <f t="shared" si="15"/>
        <v>19.616999979999999</v>
      </c>
    </row>
    <row r="567" spans="1:21" x14ac:dyDescent="0.25">
      <c r="A567" s="1">
        <v>40417</v>
      </c>
      <c r="B567" s="1" t="str">
        <f>TEXT(Table1[[#This Row],[Date]], "DDD")</f>
        <v>Fri</v>
      </c>
      <c r="C567" s="8" t="str">
        <f>TEXT(Table1[[#This Row],[Date]], "MMM")</f>
        <v>Aug</v>
      </c>
      <c r="D567" s="8" t="str">
        <f>RIGHT(TEXT(Table1[[#This Row],[Date]],"DD/MM/YYYY"),4)</f>
        <v>2010</v>
      </c>
      <c r="E567" s="8" t="s">
        <v>102</v>
      </c>
      <c r="F567">
        <v>20.420999999999999</v>
      </c>
      <c r="G567">
        <v>20.662001</v>
      </c>
      <c r="H567">
        <v>20.149999999999999</v>
      </c>
      <c r="I567">
        <v>20.662001</v>
      </c>
      <c r="J567">
        <v>19.199653999999999</v>
      </c>
      <c r="K567">
        <v>5447000</v>
      </c>
      <c r="L567" t="s">
        <v>104</v>
      </c>
      <c r="M567">
        <v>17.5975</v>
      </c>
      <c r="N567">
        <v>17.782499000000001</v>
      </c>
      <c r="O567">
        <v>17.399999999999999</v>
      </c>
      <c r="P567">
        <v>17.7775</v>
      </c>
      <c r="Q567">
        <v>16.099504</v>
      </c>
      <c r="R567">
        <v>15654000</v>
      </c>
      <c r="T567">
        <f t="shared" si="16"/>
        <v>20.917440059999993</v>
      </c>
      <c r="U567">
        <f t="shared" si="15"/>
        <v>19.567999979999996</v>
      </c>
    </row>
    <row r="568" spans="1:21" x14ac:dyDescent="0.25">
      <c r="A568" s="1">
        <v>40420</v>
      </c>
      <c r="B568" s="1" t="str">
        <f>TEXT(Table1[[#This Row],[Date]], "DDD")</f>
        <v>Mon</v>
      </c>
      <c r="C568" s="8" t="str">
        <f>TEXT(Table1[[#This Row],[Date]], "MMM")</f>
        <v>Aug</v>
      </c>
      <c r="D568" s="8" t="str">
        <f>RIGHT(TEXT(Table1[[#This Row],[Date]],"DD/MM/YYYY"),4)</f>
        <v>2010</v>
      </c>
      <c r="E568" s="8" t="s">
        <v>102</v>
      </c>
      <c r="F568">
        <v>20.764999</v>
      </c>
      <c r="G568">
        <v>20.764999</v>
      </c>
      <c r="H568">
        <v>20.231999999999999</v>
      </c>
      <c r="I568">
        <v>20.27</v>
      </c>
      <c r="J568">
        <v>18.835394000000001</v>
      </c>
      <c r="K568">
        <v>4973000</v>
      </c>
      <c r="L568" t="s">
        <v>104</v>
      </c>
      <c r="M568">
        <v>17.7425</v>
      </c>
      <c r="N568">
        <v>17.850000000000001</v>
      </c>
      <c r="O568">
        <v>17.385000000000002</v>
      </c>
      <c r="P568">
        <v>17.385000000000002</v>
      </c>
      <c r="Q568">
        <v>15.744059999999999</v>
      </c>
      <c r="R568">
        <v>14000000</v>
      </c>
      <c r="T568">
        <f t="shared" si="16"/>
        <v>20.902680079999996</v>
      </c>
      <c r="U568">
        <f t="shared" si="15"/>
        <v>19.513124989999998</v>
      </c>
    </row>
    <row r="569" spans="1:21" x14ac:dyDescent="0.25">
      <c r="A569" s="1">
        <v>40421</v>
      </c>
      <c r="B569" s="1" t="str">
        <f>TEXT(Table1[[#This Row],[Date]], "DDD")</f>
        <v>Tue</v>
      </c>
      <c r="C569" s="8" t="str">
        <f>TEXT(Table1[[#This Row],[Date]], "MMM")</f>
        <v>Aug</v>
      </c>
      <c r="D569" s="8" t="str">
        <f>RIGHT(TEXT(Table1[[#This Row],[Date]],"DD/MM/YYYY"),4)</f>
        <v>2010</v>
      </c>
      <c r="E569" s="8" t="s">
        <v>102</v>
      </c>
      <c r="F569">
        <v>20.200001</v>
      </c>
      <c r="G569">
        <v>20.242000999999998</v>
      </c>
      <c r="H569">
        <v>19.705998999999998</v>
      </c>
      <c r="I569">
        <v>19.835999999999999</v>
      </c>
      <c r="J569">
        <v>18.432103999999999</v>
      </c>
      <c r="K569">
        <v>18184000</v>
      </c>
      <c r="L569" t="s">
        <v>104</v>
      </c>
      <c r="M569">
        <v>17.385000000000002</v>
      </c>
      <c r="N569">
        <v>17.524999999999999</v>
      </c>
      <c r="O569">
        <v>17.002500999999999</v>
      </c>
      <c r="P569">
        <v>17.245000999999998</v>
      </c>
      <c r="Q569">
        <v>15.617269</v>
      </c>
      <c r="R569">
        <v>23217200</v>
      </c>
      <c r="T569">
        <f t="shared" si="16"/>
        <v>20.879560059999996</v>
      </c>
      <c r="U569">
        <f t="shared" si="15"/>
        <v>19.45427501</v>
      </c>
    </row>
    <row r="570" spans="1:21" x14ac:dyDescent="0.25">
      <c r="A570" s="1">
        <v>40422</v>
      </c>
      <c r="B570" s="1" t="str">
        <f>TEXT(Table1[[#This Row],[Date]], "DDD")</f>
        <v>Wed</v>
      </c>
      <c r="C570" s="8" t="str">
        <f>TEXT(Table1[[#This Row],[Date]], "MMM")</f>
        <v>Sep</v>
      </c>
      <c r="D570" s="8" t="str">
        <f>RIGHT(TEXT(Table1[[#This Row],[Date]],"DD/MM/YYYY"),4)</f>
        <v>2010</v>
      </c>
      <c r="E570" s="8" t="s">
        <v>102</v>
      </c>
      <c r="F570">
        <v>20.099001000000001</v>
      </c>
      <c r="G570">
        <v>20.295999999999999</v>
      </c>
      <c r="H570">
        <v>19.950001</v>
      </c>
      <c r="I570">
        <v>20.108000000000001</v>
      </c>
      <c r="J570">
        <v>18.68486</v>
      </c>
      <c r="K570">
        <v>13209000</v>
      </c>
      <c r="L570" t="s">
        <v>104</v>
      </c>
      <c r="M570">
        <v>17.4575</v>
      </c>
      <c r="N570">
        <v>17.684999000000001</v>
      </c>
      <c r="O570">
        <v>17.267499999999998</v>
      </c>
      <c r="P570">
        <v>17.6325</v>
      </c>
      <c r="Q570">
        <v>15.968197</v>
      </c>
      <c r="R570">
        <v>17290400</v>
      </c>
      <c r="T570">
        <f t="shared" si="16"/>
        <v>20.829600059999994</v>
      </c>
      <c r="U570">
        <f t="shared" si="15"/>
        <v>19.397624999999998</v>
      </c>
    </row>
    <row r="571" spans="1:21" x14ac:dyDescent="0.25">
      <c r="A571" s="1">
        <v>40423</v>
      </c>
      <c r="B571" s="1" t="str">
        <f>TEXT(Table1[[#This Row],[Date]], "DDD")</f>
        <v>Thu</v>
      </c>
      <c r="C571" s="8" t="str">
        <f>TEXT(Table1[[#This Row],[Date]], "MMM")</f>
        <v>Sep</v>
      </c>
      <c r="D571" s="8" t="str">
        <f>RIGHT(TEXT(Table1[[#This Row],[Date]],"DD/MM/YYYY"),4)</f>
        <v>2010</v>
      </c>
      <c r="E571" s="8" t="s">
        <v>102</v>
      </c>
      <c r="F571">
        <v>20.263999999999999</v>
      </c>
      <c r="G571">
        <v>20.472999999999999</v>
      </c>
      <c r="H571">
        <v>20.111999999999998</v>
      </c>
      <c r="I571">
        <v>20.472999999999999</v>
      </c>
      <c r="J571">
        <v>19.024023</v>
      </c>
      <c r="K571">
        <v>8231000</v>
      </c>
      <c r="L571" t="s">
        <v>104</v>
      </c>
      <c r="M571">
        <v>17.745000999999998</v>
      </c>
      <c r="N571">
        <v>18.0625</v>
      </c>
      <c r="O571">
        <v>17.665001</v>
      </c>
      <c r="P571">
        <v>17.995000999999998</v>
      </c>
      <c r="Q571">
        <v>16.296482000000001</v>
      </c>
      <c r="R571">
        <v>16776800</v>
      </c>
      <c r="T571">
        <f t="shared" si="16"/>
        <v>20.789880059999991</v>
      </c>
      <c r="U571">
        <f t="shared" si="15"/>
        <v>19.345600010000002</v>
      </c>
    </row>
    <row r="572" spans="1:21" x14ac:dyDescent="0.25">
      <c r="A572" s="1">
        <v>40424</v>
      </c>
      <c r="B572" s="1" t="str">
        <f>TEXT(Table1[[#This Row],[Date]], "DDD")</f>
        <v>Fri</v>
      </c>
      <c r="C572" s="8" t="str">
        <f>TEXT(Table1[[#This Row],[Date]], "MMM")</f>
        <v>Sep</v>
      </c>
      <c r="D572" s="8" t="str">
        <f>RIGHT(TEXT(Table1[[#This Row],[Date]],"DD/MM/YYYY"),4)</f>
        <v>2010</v>
      </c>
      <c r="E572" s="8" t="s">
        <v>102</v>
      </c>
      <c r="F572">
        <v>20.65</v>
      </c>
      <c r="G572">
        <v>20.749001</v>
      </c>
      <c r="H572">
        <v>20.547001000000002</v>
      </c>
      <c r="I572">
        <v>20.698</v>
      </c>
      <c r="J572">
        <v>19.233107</v>
      </c>
      <c r="K572">
        <v>6988000</v>
      </c>
      <c r="L572" t="s">
        <v>104</v>
      </c>
      <c r="M572">
        <v>18.25</v>
      </c>
      <c r="N572">
        <v>18.285</v>
      </c>
      <c r="O572">
        <v>18.02</v>
      </c>
      <c r="P572">
        <v>18.125</v>
      </c>
      <c r="Q572">
        <v>16.414213</v>
      </c>
      <c r="R572">
        <v>14072000</v>
      </c>
      <c r="T572">
        <f t="shared" si="16"/>
        <v>20.759640039999994</v>
      </c>
      <c r="U572">
        <f t="shared" si="15"/>
        <v>19.2912</v>
      </c>
    </row>
    <row r="573" spans="1:21" x14ac:dyDescent="0.25">
      <c r="A573" s="1">
        <v>40428</v>
      </c>
      <c r="B573" s="1" t="str">
        <f>TEXT(Table1[[#This Row],[Date]], "DDD")</f>
        <v>Tue</v>
      </c>
      <c r="C573" s="8" t="str">
        <f>TEXT(Table1[[#This Row],[Date]], "MMM")</f>
        <v>Sep</v>
      </c>
      <c r="D573" s="8" t="str">
        <f>RIGHT(TEXT(Table1[[#This Row],[Date]],"DD/MM/YYYY"),4)</f>
        <v>2010</v>
      </c>
      <c r="E573" s="8" t="s">
        <v>102</v>
      </c>
      <c r="F573">
        <v>20.465</v>
      </c>
      <c r="G573">
        <v>20.593</v>
      </c>
      <c r="H573">
        <v>20.000999</v>
      </c>
      <c r="I573">
        <v>20.052</v>
      </c>
      <c r="J573">
        <v>18.632823999999999</v>
      </c>
      <c r="K573">
        <v>10815000</v>
      </c>
      <c r="L573" t="s">
        <v>104</v>
      </c>
      <c r="M573">
        <v>17.967500999999999</v>
      </c>
      <c r="N573">
        <v>18.245000999999998</v>
      </c>
      <c r="O573">
        <v>17.834999</v>
      </c>
      <c r="P573">
        <v>17.875</v>
      </c>
      <c r="Q573">
        <v>16.187806999999999</v>
      </c>
      <c r="R573">
        <v>14419200</v>
      </c>
      <c r="T573">
        <f t="shared" si="16"/>
        <v>20.743820039999992</v>
      </c>
      <c r="U573">
        <f t="shared" si="15"/>
        <v>19.233825009999997</v>
      </c>
    </row>
    <row r="574" spans="1:21" x14ac:dyDescent="0.25">
      <c r="A574" s="1">
        <v>40429</v>
      </c>
      <c r="B574" s="1" t="str">
        <f>TEXT(Table1[[#This Row],[Date]], "DDD")</f>
        <v>Wed</v>
      </c>
      <c r="C574" s="8" t="str">
        <f>TEXT(Table1[[#This Row],[Date]], "MMM")</f>
        <v>Sep</v>
      </c>
      <c r="D574" s="8" t="str">
        <f>RIGHT(TEXT(Table1[[#This Row],[Date]],"DD/MM/YYYY"),4)</f>
        <v>2010</v>
      </c>
      <c r="E574" s="8" t="s">
        <v>102</v>
      </c>
      <c r="F574">
        <v>19.952000000000002</v>
      </c>
      <c r="G574">
        <v>20.170000000000002</v>
      </c>
      <c r="H574">
        <v>19.431999000000001</v>
      </c>
      <c r="I574">
        <v>19.440000999999999</v>
      </c>
      <c r="J574">
        <v>18.064136999999999</v>
      </c>
      <c r="K574">
        <v>21383000</v>
      </c>
      <c r="L574" t="s">
        <v>104</v>
      </c>
      <c r="M574">
        <v>17.587499999999999</v>
      </c>
      <c r="N574">
        <v>17.6675</v>
      </c>
      <c r="O574">
        <v>17.075001</v>
      </c>
      <c r="P574">
        <v>17.137501</v>
      </c>
      <c r="Q574">
        <v>15.519916</v>
      </c>
      <c r="R574">
        <v>45012000</v>
      </c>
      <c r="T574">
        <f t="shared" si="16"/>
        <v>20.708080019999993</v>
      </c>
      <c r="U574">
        <f t="shared" si="15"/>
        <v>19.170575019999998</v>
      </c>
    </row>
    <row r="575" spans="1:21" x14ac:dyDescent="0.25">
      <c r="A575" s="1">
        <v>40430</v>
      </c>
      <c r="B575" s="1" t="str">
        <f>TEXT(Table1[[#This Row],[Date]], "DDD")</f>
        <v>Thu</v>
      </c>
      <c r="C575" s="8" t="str">
        <f>TEXT(Table1[[#This Row],[Date]], "MMM")</f>
        <v>Sep</v>
      </c>
      <c r="D575" s="8" t="str">
        <f>RIGHT(TEXT(Table1[[#This Row],[Date]],"DD/MM/YYYY"),4)</f>
        <v>2010</v>
      </c>
      <c r="E575" s="8" t="s">
        <v>102</v>
      </c>
      <c r="F575">
        <v>19.701000000000001</v>
      </c>
      <c r="G575">
        <v>19.707999999999998</v>
      </c>
      <c r="H575">
        <v>19.120000999999998</v>
      </c>
      <c r="I575">
        <v>19.198</v>
      </c>
      <c r="J575">
        <v>17.839265999999999</v>
      </c>
      <c r="K575">
        <v>21207000</v>
      </c>
      <c r="L575" t="s">
        <v>104</v>
      </c>
      <c r="M575">
        <v>17.195</v>
      </c>
      <c r="N575">
        <v>17.2425</v>
      </c>
      <c r="O575">
        <v>16.517499999999998</v>
      </c>
      <c r="P575">
        <v>16.695</v>
      </c>
      <c r="Q575">
        <v>15.119183</v>
      </c>
      <c r="R575">
        <v>53064000</v>
      </c>
      <c r="T575">
        <f t="shared" si="16"/>
        <v>20.673840039999995</v>
      </c>
      <c r="U575">
        <f t="shared" si="15"/>
        <v>19.104725009999996</v>
      </c>
    </row>
    <row r="576" spans="1:21" x14ac:dyDescent="0.25">
      <c r="A576" s="1">
        <v>40431</v>
      </c>
      <c r="B576" s="1" t="str">
        <f>TEXT(Table1[[#This Row],[Date]], "DDD")</f>
        <v>Fri</v>
      </c>
      <c r="C576" s="8" t="str">
        <f>TEXT(Table1[[#This Row],[Date]], "MMM")</f>
        <v>Sep</v>
      </c>
      <c r="D576" s="8" t="str">
        <f>RIGHT(TEXT(Table1[[#This Row],[Date]],"DD/MM/YYYY"),4)</f>
        <v>2010</v>
      </c>
      <c r="E576" s="8" t="s">
        <v>102</v>
      </c>
      <c r="F576">
        <v>19.273001000000001</v>
      </c>
      <c r="G576">
        <v>19.827998999999998</v>
      </c>
      <c r="H576">
        <v>19.245999999999999</v>
      </c>
      <c r="I576">
        <v>19.813998999999999</v>
      </c>
      <c r="J576">
        <v>18.411663000000001</v>
      </c>
      <c r="K576">
        <v>14930000</v>
      </c>
      <c r="L576" t="s">
        <v>104</v>
      </c>
      <c r="M576">
        <v>16.709999</v>
      </c>
      <c r="N576">
        <v>17.120000999999998</v>
      </c>
      <c r="O576">
        <v>16.670000000000002</v>
      </c>
      <c r="P576">
        <v>17.022499</v>
      </c>
      <c r="Q576">
        <v>15.41577</v>
      </c>
      <c r="R576">
        <v>31392000</v>
      </c>
      <c r="T576">
        <f t="shared" si="16"/>
        <v>20.651820039999997</v>
      </c>
      <c r="U576">
        <f t="shared" si="15"/>
        <v>19.039824989999996</v>
      </c>
    </row>
    <row r="577" spans="1:21" x14ac:dyDescent="0.25">
      <c r="A577" s="1">
        <v>40434</v>
      </c>
      <c r="B577" s="1" t="str">
        <f>TEXT(Table1[[#This Row],[Date]], "DDD")</f>
        <v>Mon</v>
      </c>
      <c r="C577" s="8" t="str">
        <f>TEXT(Table1[[#This Row],[Date]], "MMM")</f>
        <v>Sep</v>
      </c>
      <c r="D577" s="8" t="str">
        <f>RIGHT(TEXT(Table1[[#This Row],[Date]],"DD/MM/YYYY"),4)</f>
        <v>2010</v>
      </c>
      <c r="E577" s="8" t="s">
        <v>102</v>
      </c>
      <c r="F577">
        <v>19.667000000000002</v>
      </c>
      <c r="G577">
        <v>19.670000000000002</v>
      </c>
      <c r="H577">
        <v>19.100000000000001</v>
      </c>
      <c r="I577">
        <v>19.302999</v>
      </c>
      <c r="J577">
        <v>17.936831999999999</v>
      </c>
      <c r="K577">
        <v>39157000</v>
      </c>
      <c r="L577" t="s">
        <v>104</v>
      </c>
      <c r="M577">
        <v>17</v>
      </c>
      <c r="N577">
        <v>17</v>
      </c>
      <c r="O577">
        <v>16.225000000000001</v>
      </c>
      <c r="P577">
        <v>16.370000999999998</v>
      </c>
      <c r="Q577">
        <v>14.824862</v>
      </c>
      <c r="R577">
        <v>60549200</v>
      </c>
      <c r="T577">
        <f t="shared" si="16"/>
        <v>20.649040039999996</v>
      </c>
      <c r="U577">
        <f t="shared" si="15"/>
        <v>18.970700009999995</v>
      </c>
    </row>
    <row r="578" spans="1:21" x14ac:dyDescent="0.25">
      <c r="A578" s="1">
        <v>40435</v>
      </c>
      <c r="B578" s="1" t="str">
        <f>TEXT(Table1[[#This Row],[Date]], "DDD")</f>
        <v>Tue</v>
      </c>
      <c r="C578" s="8" t="str">
        <f>TEXT(Table1[[#This Row],[Date]], "MMM")</f>
        <v>Sep</v>
      </c>
      <c r="D578" s="8" t="str">
        <f>RIGHT(TEXT(Table1[[#This Row],[Date]],"DD/MM/YYYY"),4)</f>
        <v>2010</v>
      </c>
      <c r="E578" s="8" t="s">
        <v>102</v>
      </c>
      <c r="F578">
        <v>19.335999999999999</v>
      </c>
      <c r="G578">
        <v>20.125</v>
      </c>
      <c r="H578">
        <v>19.323999000000001</v>
      </c>
      <c r="I578">
        <v>19.975000000000001</v>
      </c>
      <c r="J578">
        <v>18.56127</v>
      </c>
      <c r="K578">
        <v>22223000</v>
      </c>
      <c r="L578" t="s">
        <v>104</v>
      </c>
      <c r="M578">
        <v>16.407499000000001</v>
      </c>
      <c r="N578">
        <v>16.987499</v>
      </c>
      <c r="O578">
        <v>16.387501</v>
      </c>
      <c r="P578">
        <v>16.780000999999999</v>
      </c>
      <c r="Q578">
        <v>15.196160000000001</v>
      </c>
      <c r="R578">
        <v>39616000</v>
      </c>
      <c r="T578">
        <f t="shared" si="16"/>
        <v>20.629700019999994</v>
      </c>
      <c r="U578">
        <f t="shared" si="15"/>
        <v>18.900650019999997</v>
      </c>
    </row>
    <row r="579" spans="1:21" x14ac:dyDescent="0.25">
      <c r="A579" s="1">
        <v>40436</v>
      </c>
      <c r="B579" s="1" t="str">
        <f>TEXT(Table1[[#This Row],[Date]], "DDD")</f>
        <v>Wed</v>
      </c>
      <c r="C579" s="8" t="str">
        <f>TEXT(Table1[[#This Row],[Date]], "MMM")</f>
        <v>Sep</v>
      </c>
      <c r="D579" s="8" t="str">
        <f>RIGHT(TEXT(Table1[[#This Row],[Date]],"DD/MM/YYYY"),4)</f>
        <v>2010</v>
      </c>
      <c r="E579" s="8" t="s">
        <v>102</v>
      </c>
      <c r="F579">
        <v>20.416</v>
      </c>
      <c r="G579">
        <v>21.302999</v>
      </c>
      <c r="H579">
        <v>20.414000000000001</v>
      </c>
      <c r="I579">
        <v>21.018000000000001</v>
      </c>
      <c r="J579">
        <v>19.530449000000001</v>
      </c>
      <c r="K579">
        <v>45712000</v>
      </c>
      <c r="L579" t="s">
        <v>104</v>
      </c>
      <c r="M579">
        <v>16.93</v>
      </c>
      <c r="N579">
        <v>17.375</v>
      </c>
      <c r="O579">
        <v>16.899999999999999</v>
      </c>
      <c r="P579">
        <v>17.232500000000002</v>
      </c>
      <c r="Q579">
        <v>15.605950999999999</v>
      </c>
      <c r="R579">
        <v>43076400</v>
      </c>
      <c r="T579">
        <f t="shared" si="16"/>
        <v>20.623660019999999</v>
      </c>
      <c r="U579">
        <f t="shared" si="15"/>
        <v>18.831500029999997</v>
      </c>
    </row>
    <row r="580" spans="1:21" x14ac:dyDescent="0.25">
      <c r="A580" s="1">
        <v>40437</v>
      </c>
      <c r="B580" s="1" t="str">
        <f>TEXT(Table1[[#This Row],[Date]], "DDD")</f>
        <v>Thu</v>
      </c>
      <c r="C580" s="8" t="str">
        <f>TEXT(Table1[[#This Row],[Date]], "MMM")</f>
        <v>Sep</v>
      </c>
      <c r="D580" s="8" t="str">
        <f>RIGHT(TEXT(Table1[[#This Row],[Date]],"DD/MM/YYYY"),4)</f>
        <v>2010</v>
      </c>
      <c r="E580" s="8" t="s">
        <v>102</v>
      </c>
      <c r="F580">
        <v>21.07</v>
      </c>
      <c r="G580">
        <v>21.337999</v>
      </c>
      <c r="H580">
        <v>20.825001</v>
      </c>
      <c r="I580">
        <v>21.028998999999999</v>
      </c>
      <c r="J580">
        <v>19.540672000000001</v>
      </c>
      <c r="K580">
        <v>21782000</v>
      </c>
      <c r="L580" t="s">
        <v>104</v>
      </c>
      <c r="M580">
        <v>17.202499</v>
      </c>
      <c r="N580">
        <v>17.302499999999998</v>
      </c>
      <c r="O580">
        <v>17.014999</v>
      </c>
      <c r="P580">
        <v>17.094999000000001</v>
      </c>
      <c r="Q580">
        <v>15.481425</v>
      </c>
      <c r="R580">
        <v>29800400</v>
      </c>
      <c r="T580">
        <f t="shared" si="16"/>
        <v>20.643960019999994</v>
      </c>
      <c r="U580">
        <f t="shared" si="15"/>
        <v>18.762450019999999</v>
      </c>
    </row>
    <row r="581" spans="1:21" x14ac:dyDescent="0.25">
      <c r="A581" s="1">
        <v>40438</v>
      </c>
      <c r="B581" s="1" t="str">
        <f>TEXT(Table1[[#This Row],[Date]], "DDD")</f>
        <v>Fri</v>
      </c>
      <c r="C581" s="8" t="str">
        <f>TEXT(Table1[[#This Row],[Date]], "MMM")</f>
        <v>Sep</v>
      </c>
      <c r="D581" s="8" t="str">
        <f>RIGHT(TEXT(Table1[[#This Row],[Date]],"DD/MM/YYYY"),4)</f>
        <v>2010</v>
      </c>
      <c r="E581" s="8" t="s">
        <v>102</v>
      </c>
      <c r="F581">
        <v>21.15</v>
      </c>
      <c r="G581">
        <v>21.434999000000001</v>
      </c>
      <c r="H581">
        <v>20.995999999999999</v>
      </c>
      <c r="I581">
        <v>21.367000999999998</v>
      </c>
      <c r="J581">
        <v>19.854752000000001</v>
      </c>
      <c r="K581">
        <v>18033000</v>
      </c>
      <c r="L581" t="s">
        <v>104</v>
      </c>
      <c r="M581">
        <v>17.192499000000002</v>
      </c>
      <c r="N581">
        <v>17.25</v>
      </c>
      <c r="O581">
        <v>17.047501</v>
      </c>
      <c r="P581">
        <v>17.122499000000001</v>
      </c>
      <c r="Q581">
        <v>15.506327000000001</v>
      </c>
      <c r="R581">
        <v>41961600</v>
      </c>
      <c r="T581">
        <f t="shared" si="16"/>
        <v>20.649399999999996</v>
      </c>
      <c r="U581">
        <f t="shared" si="15"/>
        <v>18.701300020000001</v>
      </c>
    </row>
    <row r="582" spans="1:21" x14ac:dyDescent="0.25">
      <c r="A582" s="1">
        <v>40441</v>
      </c>
      <c r="B582" s="1" t="str">
        <f>TEXT(Table1[[#This Row],[Date]], "DDD")</f>
        <v>Mon</v>
      </c>
      <c r="C582" s="8" t="str">
        <f>TEXT(Table1[[#This Row],[Date]], "MMM")</f>
        <v>Sep</v>
      </c>
      <c r="D582" s="8" t="str">
        <f>RIGHT(TEXT(Table1[[#This Row],[Date]],"DD/MM/YYYY"),4)</f>
        <v>2010</v>
      </c>
      <c r="E582" s="8" t="s">
        <v>102</v>
      </c>
      <c r="F582">
        <v>21.4</v>
      </c>
      <c r="G582">
        <v>21.870999999999999</v>
      </c>
      <c r="H582">
        <v>21.152000000000001</v>
      </c>
      <c r="I582">
        <v>21.870999999999999</v>
      </c>
      <c r="J582">
        <v>20.323084000000001</v>
      </c>
      <c r="K582">
        <v>17232000</v>
      </c>
      <c r="L582" t="s">
        <v>104</v>
      </c>
      <c r="M582">
        <v>17.125</v>
      </c>
      <c r="N582">
        <v>17.579999999999998</v>
      </c>
      <c r="O582">
        <v>17.017499999999998</v>
      </c>
      <c r="P582">
        <v>17.577499</v>
      </c>
      <c r="Q582">
        <v>15.918386</v>
      </c>
      <c r="R582">
        <v>29386800</v>
      </c>
      <c r="T582">
        <f t="shared" si="16"/>
        <v>20.657400039999999</v>
      </c>
      <c r="U582">
        <f t="shared" si="15"/>
        <v>18.643050010000003</v>
      </c>
    </row>
    <row r="583" spans="1:21" x14ac:dyDescent="0.25">
      <c r="A583" s="1">
        <v>40442</v>
      </c>
      <c r="B583" s="1" t="str">
        <f>TEXT(Table1[[#This Row],[Date]], "DDD")</f>
        <v>Tue</v>
      </c>
      <c r="C583" s="8" t="str">
        <f>TEXT(Table1[[#This Row],[Date]], "MMM")</f>
        <v>Sep</v>
      </c>
      <c r="D583" s="8" t="str">
        <f>RIGHT(TEXT(Table1[[#This Row],[Date]],"DD/MM/YYYY"),4)</f>
        <v>2010</v>
      </c>
      <c r="E583" s="8" t="s">
        <v>102</v>
      </c>
      <c r="F583">
        <v>21.837</v>
      </c>
      <c r="G583">
        <v>21.943999999999999</v>
      </c>
      <c r="H583">
        <v>21.469000000000001</v>
      </c>
      <c r="I583">
        <v>21.698999000000001</v>
      </c>
      <c r="J583">
        <v>20.163252</v>
      </c>
      <c r="K583">
        <v>17864000</v>
      </c>
      <c r="L583" t="s">
        <v>104</v>
      </c>
      <c r="M583">
        <v>17.612499</v>
      </c>
      <c r="N583">
        <v>17.7775</v>
      </c>
      <c r="O583">
        <v>17.379999000000002</v>
      </c>
      <c r="P583">
        <v>17.485001</v>
      </c>
      <c r="Q583">
        <v>15.834614999999999</v>
      </c>
      <c r="R583">
        <v>25300000</v>
      </c>
      <c r="T583">
        <f t="shared" si="16"/>
        <v>20.663780039999995</v>
      </c>
      <c r="U583">
        <f t="shared" si="15"/>
        <v>18.585850020000002</v>
      </c>
    </row>
    <row r="584" spans="1:21" x14ac:dyDescent="0.25">
      <c r="A584" s="1">
        <v>40443</v>
      </c>
      <c r="B584" s="1" t="str">
        <f>TEXT(Table1[[#This Row],[Date]], "DDD")</f>
        <v>Wed</v>
      </c>
      <c r="C584" s="8" t="str">
        <f>TEXT(Table1[[#This Row],[Date]], "MMM")</f>
        <v>Sep</v>
      </c>
      <c r="D584" s="8" t="str">
        <f>RIGHT(TEXT(Table1[[#This Row],[Date]],"DD/MM/YYYY"),4)</f>
        <v>2010</v>
      </c>
      <c r="E584" s="8" t="s">
        <v>102</v>
      </c>
      <c r="F584">
        <v>21.625</v>
      </c>
      <c r="G584">
        <v>21.989000000000001</v>
      </c>
      <c r="H584">
        <v>21.412001</v>
      </c>
      <c r="I584">
        <v>21.902999999999999</v>
      </c>
      <c r="J584">
        <v>20.352817999999999</v>
      </c>
      <c r="K584">
        <v>13085000</v>
      </c>
      <c r="L584" t="s">
        <v>104</v>
      </c>
      <c r="M584">
        <v>17.52</v>
      </c>
      <c r="N584">
        <v>17.717500999999999</v>
      </c>
      <c r="O584">
        <v>17.487499</v>
      </c>
      <c r="P584">
        <v>17.655000999999999</v>
      </c>
      <c r="Q584">
        <v>15.988573000000001</v>
      </c>
      <c r="R584">
        <v>25826400</v>
      </c>
      <c r="T584">
        <f t="shared" si="16"/>
        <v>20.67042</v>
      </c>
      <c r="U584">
        <f t="shared" si="15"/>
        <v>18.536825020000002</v>
      </c>
    </row>
    <row r="585" spans="1:21" x14ac:dyDescent="0.25">
      <c r="A585" s="1">
        <v>40444</v>
      </c>
      <c r="B585" s="1" t="str">
        <f>TEXT(Table1[[#This Row],[Date]], "DDD")</f>
        <v>Thu</v>
      </c>
      <c r="C585" s="8" t="str">
        <f>TEXT(Table1[[#This Row],[Date]], "MMM")</f>
        <v>Sep</v>
      </c>
      <c r="D585" s="8" t="str">
        <f>RIGHT(TEXT(Table1[[#This Row],[Date]],"DD/MM/YYYY"),4)</f>
        <v>2010</v>
      </c>
      <c r="E585" s="8" t="s">
        <v>102</v>
      </c>
      <c r="F585">
        <v>21.712</v>
      </c>
      <c r="G585">
        <v>22.318000999999999</v>
      </c>
      <c r="H585">
        <v>21.712</v>
      </c>
      <c r="I585">
        <v>21.943000999999999</v>
      </c>
      <c r="J585">
        <v>20.389982</v>
      </c>
      <c r="K585">
        <v>18314000</v>
      </c>
      <c r="L585" t="s">
        <v>104</v>
      </c>
      <c r="M585">
        <v>17.512501</v>
      </c>
      <c r="N585">
        <v>17.864999999999998</v>
      </c>
      <c r="O585">
        <v>17.475000000000001</v>
      </c>
      <c r="P585">
        <v>17.745000999999998</v>
      </c>
      <c r="Q585">
        <v>16.070077999999999</v>
      </c>
      <c r="R585">
        <v>26984000</v>
      </c>
      <c r="T585">
        <f t="shared" si="16"/>
        <v>20.679220019999992</v>
      </c>
      <c r="U585">
        <f t="shared" si="15"/>
        <v>18.491100040000003</v>
      </c>
    </row>
    <row r="586" spans="1:21" x14ac:dyDescent="0.25">
      <c r="A586" s="1">
        <v>40445</v>
      </c>
      <c r="B586" s="1" t="str">
        <f>TEXT(Table1[[#This Row],[Date]], "DDD")</f>
        <v>Fri</v>
      </c>
      <c r="C586" s="8" t="str">
        <f>TEXT(Table1[[#This Row],[Date]], "MMM")</f>
        <v>Sep</v>
      </c>
      <c r="D586" s="8" t="str">
        <f>RIGHT(TEXT(Table1[[#This Row],[Date]],"DD/MM/YYYY"),4)</f>
        <v>2010</v>
      </c>
      <c r="E586" s="8" t="s">
        <v>102</v>
      </c>
      <c r="F586">
        <v>22.129999000000002</v>
      </c>
      <c r="G586">
        <v>22.299999</v>
      </c>
      <c r="H586">
        <v>21.959999</v>
      </c>
      <c r="I586">
        <v>22.157</v>
      </c>
      <c r="J586">
        <v>20.588835</v>
      </c>
      <c r="K586">
        <v>11947000</v>
      </c>
      <c r="L586" t="s">
        <v>104</v>
      </c>
      <c r="M586">
        <v>17.9375</v>
      </c>
      <c r="N586">
        <v>18.092500999999999</v>
      </c>
      <c r="O586">
        <v>17.84</v>
      </c>
      <c r="P586">
        <v>18.092500999999999</v>
      </c>
      <c r="Q586">
        <v>16.384771000000001</v>
      </c>
      <c r="R586">
        <v>21028800</v>
      </c>
      <c r="T586">
        <f t="shared" si="16"/>
        <v>20.691740059999997</v>
      </c>
      <c r="U586">
        <f t="shared" si="15"/>
        <v>18.451100040000004</v>
      </c>
    </row>
    <row r="587" spans="1:21" x14ac:dyDescent="0.25">
      <c r="A587" s="1">
        <v>40448</v>
      </c>
      <c r="B587" s="1" t="str">
        <f>TEXT(Table1[[#This Row],[Date]], "DDD")</f>
        <v>Mon</v>
      </c>
      <c r="C587" s="8" t="str">
        <f>TEXT(Table1[[#This Row],[Date]], "MMM")</f>
        <v>Sep</v>
      </c>
      <c r="D587" s="8" t="str">
        <f>RIGHT(TEXT(Table1[[#This Row],[Date]],"DD/MM/YYYY"),4)</f>
        <v>2010</v>
      </c>
      <c r="E587" s="8" t="s">
        <v>102</v>
      </c>
      <c r="F587">
        <v>22.1</v>
      </c>
      <c r="G587">
        <v>22.450001</v>
      </c>
      <c r="H587">
        <v>22.080998999999998</v>
      </c>
      <c r="I587">
        <v>22.236999999999998</v>
      </c>
      <c r="J587">
        <v>20.663177000000001</v>
      </c>
      <c r="K587">
        <v>9131000</v>
      </c>
      <c r="L587" t="s">
        <v>104</v>
      </c>
      <c r="M587">
        <v>18.192499000000002</v>
      </c>
      <c r="N587">
        <v>18.372499000000001</v>
      </c>
      <c r="O587">
        <v>17.975000000000001</v>
      </c>
      <c r="P587">
        <v>18.25</v>
      </c>
      <c r="Q587">
        <v>16.527408999999999</v>
      </c>
      <c r="R587">
        <v>20098400</v>
      </c>
      <c r="T587">
        <f t="shared" si="16"/>
        <v>20.711260059999994</v>
      </c>
      <c r="U587">
        <f t="shared" si="15"/>
        <v>18.417525040000001</v>
      </c>
    </row>
    <row r="588" spans="1:21" x14ac:dyDescent="0.25">
      <c r="A588" s="1">
        <v>40449</v>
      </c>
      <c r="B588" s="1" t="str">
        <f>TEXT(Table1[[#This Row],[Date]], "DDD")</f>
        <v>Tue</v>
      </c>
      <c r="C588" s="8" t="str">
        <f>TEXT(Table1[[#This Row],[Date]], "MMM")</f>
        <v>Sep</v>
      </c>
      <c r="D588" s="8" t="str">
        <f>RIGHT(TEXT(Table1[[#This Row],[Date]],"DD/MM/YYYY"),4)</f>
        <v>2010</v>
      </c>
      <c r="E588" s="8" t="s">
        <v>102</v>
      </c>
      <c r="F588">
        <v>22.261998999999999</v>
      </c>
      <c r="G588">
        <v>22.34</v>
      </c>
      <c r="H588">
        <v>22.035</v>
      </c>
      <c r="I588">
        <v>22.299999</v>
      </c>
      <c r="J588">
        <v>20.721723999999998</v>
      </c>
      <c r="K588">
        <v>9990000</v>
      </c>
      <c r="L588" t="s">
        <v>104</v>
      </c>
      <c r="M588">
        <v>18.232500000000002</v>
      </c>
      <c r="N588">
        <v>18.399999999999999</v>
      </c>
      <c r="O588">
        <v>18.137501</v>
      </c>
      <c r="P588">
        <v>18.317499000000002</v>
      </c>
      <c r="Q588">
        <v>16.588535</v>
      </c>
      <c r="R588">
        <v>29212800</v>
      </c>
      <c r="T588">
        <f t="shared" si="16"/>
        <v>20.761560059999997</v>
      </c>
      <c r="U588">
        <f t="shared" si="15"/>
        <v>18.393400030000006</v>
      </c>
    </row>
    <row r="589" spans="1:21" x14ac:dyDescent="0.25">
      <c r="A589" s="1">
        <v>40450</v>
      </c>
      <c r="B589" s="1" t="str">
        <f>TEXT(Table1[[#This Row],[Date]], "DDD")</f>
        <v>Wed</v>
      </c>
      <c r="C589" s="8" t="str">
        <f>TEXT(Table1[[#This Row],[Date]], "MMM")</f>
        <v>Sep</v>
      </c>
      <c r="D589" s="8" t="str">
        <f>RIGHT(TEXT(Table1[[#This Row],[Date]],"DD/MM/YYYY"),4)</f>
        <v>2010</v>
      </c>
      <c r="E589" s="8" t="s">
        <v>102</v>
      </c>
      <c r="F589">
        <v>22.236000000000001</v>
      </c>
      <c r="G589">
        <v>22.412001</v>
      </c>
      <c r="H589">
        <v>22.155000999999999</v>
      </c>
      <c r="I589">
        <v>22.263000000000002</v>
      </c>
      <c r="J589">
        <v>20.687339999999999</v>
      </c>
      <c r="K589">
        <v>11578000</v>
      </c>
      <c r="L589" t="s">
        <v>104</v>
      </c>
      <c r="M589">
        <v>18.252500999999999</v>
      </c>
      <c r="N589">
        <v>18.625</v>
      </c>
      <c r="O589">
        <v>18.219999000000001</v>
      </c>
      <c r="P589">
        <v>18.602501</v>
      </c>
      <c r="Q589">
        <v>16.846636</v>
      </c>
      <c r="R589">
        <v>27882000</v>
      </c>
      <c r="T589">
        <f t="shared" si="16"/>
        <v>20.815900039999995</v>
      </c>
      <c r="U589">
        <f t="shared" si="15"/>
        <v>18.373700040000006</v>
      </c>
    </row>
    <row r="590" spans="1:21" x14ac:dyDescent="0.25">
      <c r="A590" s="1">
        <v>40451</v>
      </c>
      <c r="B590" s="1" t="str">
        <f>TEXT(Table1[[#This Row],[Date]], "DDD")</f>
        <v>Thu</v>
      </c>
      <c r="C590" s="8" t="str">
        <f>TEXT(Table1[[#This Row],[Date]], "MMM")</f>
        <v>Sep</v>
      </c>
      <c r="D590" s="8" t="str">
        <f>RIGHT(TEXT(Table1[[#This Row],[Date]],"DD/MM/YYYY"),4)</f>
        <v>2010</v>
      </c>
      <c r="E590" s="8" t="s">
        <v>102</v>
      </c>
      <c r="F590">
        <v>22.381001000000001</v>
      </c>
      <c r="G590">
        <v>22.629999000000002</v>
      </c>
      <c r="H590">
        <v>22.275998999999999</v>
      </c>
      <c r="I590">
        <v>22.4</v>
      </c>
      <c r="J590">
        <v>20.814641999999999</v>
      </c>
      <c r="K590">
        <v>12062000</v>
      </c>
      <c r="L590" t="s">
        <v>104</v>
      </c>
      <c r="M590">
        <v>18.684999000000001</v>
      </c>
      <c r="N590">
        <v>18.7425</v>
      </c>
      <c r="O590">
        <v>18.452499</v>
      </c>
      <c r="P590">
        <v>18.565000999999999</v>
      </c>
      <c r="Q590">
        <v>16.812677000000001</v>
      </c>
      <c r="R590">
        <v>23144000</v>
      </c>
      <c r="T590">
        <f t="shared" si="16"/>
        <v>20.85056002</v>
      </c>
      <c r="U590">
        <f t="shared" si="15"/>
        <v>18.344375060000004</v>
      </c>
    </row>
    <row r="591" spans="1:21" x14ac:dyDescent="0.25">
      <c r="A591" s="1">
        <v>40452</v>
      </c>
      <c r="B591" s="1" t="str">
        <f>TEXT(Table1[[#This Row],[Date]], "DDD")</f>
        <v>Fri</v>
      </c>
      <c r="C591" s="8" t="str">
        <f>TEXT(Table1[[#This Row],[Date]], "MMM")</f>
        <v>Oct</v>
      </c>
      <c r="D591" s="8" t="str">
        <f>RIGHT(TEXT(Table1[[#This Row],[Date]],"DD/MM/YYYY"),4)</f>
        <v>2010</v>
      </c>
      <c r="E591" s="8" t="s">
        <v>102</v>
      </c>
      <c r="F591">
        <v>22.5</v>
      </c>
      <c r="G591">
        <v>22.6</v>
      </c>
      <c r="H591">
        <v>22.27</v>
      </c>
      <c r="I591">
        <v>22.478000999999999</v>
      </c>
      <c r="J591">
        <v>20.887117</v>
      </c>
      <c r="K591">
        <v>9572000</v>
      </c>
      <c r="L591" t="s">
        <v>104</v>
      </c>
      <c r="M591">
        <v>18.684999000000001</v>
      </c>
      <c r="N591">
        <v>18.692499000000002</v>
      </c>
      <c r="O591">
        <v>18.2925</v>
      </c>
      <c r="P591">
        <v>18.329999999999998</v>
      </c>
      <c r="Q591">
        <v>16.599858999999999</v>
      </c>
      <c r="R591">
        <v>18121600</v>
      </c>
      <c r="T591">
        <f t="shared" si="16"/>
        <v>20.895560019999998</v>
      </c>
      <c r="U591">
        <f t="shared" si="15"/>
        <v>18.317275050000003</v>
      </c>
    </row>
    <row r="592" spans="1:21" x14ac:dyDescent="0.25">
      <c r="A592" s="1">
        <v>40455</v>
      </c>
      <c r="B592" s="1" t="str">
        <f>TEXT(Table1[[#This Row],[Date]], "DDD")</f>
        <v>Mon</v>
      </c>
      <c r="C592" s="8" t="str">
        <f>TEXT(Table1[[#This Row],[Date]], "MMM")</f>
        <v>Oct</v>
      </c>
      <c r="D592" s="8" t="str">
        <f>RIGHT(TEXT(Table1[[#This Row],[Date]],"DD/MM/YYYY"),4)</f>
        <v>2010</v>
      </c>
      <c r="E592" s="8" t="s">
        <v>102</v>
      </c>
      <c r="F592">
        <v>22.558001000000001</v>
      </c>
      <c r="G592">
        <v>22.716000000000001</v>
      </c>
      <c r="H592">
        <v>21.9</v>
      </c>
      <c r="I592">
        <v>22.263999999999999</v>
      </c>
      <c r="J592">
        <v>20.688274</v>
      </c>
      <c r="K592">
        <v>14600000</v>
      </c>
      <c r="L592" t="s">
        <v>104</v>
      </c>
      <c r="M592">
        <v>18.315000999999999</v>
      </c>
      <c r="N592">
        <v>18.59</v>
      </c>
      <c r="O592">
        <v>18.145</v>
      </c>
      <c r="P592">
        <v>18.309999000000001</v>
      </c>
      <c r="Q592">
        <v>16.581747</v>
      </c>
      <c r="R592">
        <v>23152000</v>
      </c>
      <c r="T592">
        <f t="shared" si="16"/>
        <v>20.928320039999999</v>
      </c>
      <c r="U592">
        <f t="shared" si="15"/>
        <v>18.286175040000003</v>
      </c>
    </row>
    <row r="593" spans="1:21" x14ac:dyDescent="0.25">
      <c r="A593" s="1">
        <v>40456</v>
      </c>
      <c r="B593" s="1" t="str">
        <f>TEXT(Table1[[#This Row],[Date]], "DDD")</f>
        <v>Tue</v>
      </c>
      <c r="C593" s="8" t="str">
        <f>TEXT(Table1[[#This Row],[Date]], "MMM")</f>
        <v>Oct</v>
      </c>
      <c r="D593" s="8" t="str">
        <f>RIGHT(TEXT(Table1[[#This Row],[Date]],"DD/MM/YYYY"),4)</f>
        <v>2010</v>
      </c>
      <c r="E593" s="8" t="s">
        <v>102</v>
      </c>
      <c r="F593">
        <v>22.601998999999999</v>
      </c>
      <c r="G593">
        <v>22.798999999999999</v>
      </c>
      <c r="H593">
        <v>22.427</v>
      </c>
      <c r="I593">
        <v>22.59</v>
      </c>
      <c r="J593">
        <v>20.99119</v>
      </c>
      <c r="K593">
        <v>12251000</v>
      </c>
      <c r="L593" t="s">
        <v>104</v>
      </c>
      <c r="M593">
        <v>18.530000999999999</v>
      </c>
      <c r="N593">
        <v>18.747499000000001</v>
      </c>
      <c r="O593">
        <v>18.415001</v>
      </c>
      <c r="P593">
        <v>18.747499000000001</v>
      </c>
      <c r="Q593">
        <v>16.977948999999999</v>
      </c>
      <c r="R593">
        <v>20658000</v>
      </c>
      <c r="T593">
        <f t="shared" si="16"/>
        <v>20.947720019999998</v>
      </c>
      <c r="U593">
        <f t="shared" si="15"/>
        <v>18.259325020000002</v>
      </c>
    </row>
    <row r="594" spans="1:21" x14ac:dyDescent="0.25">
      <c r="A594" s="1">
        <v>40457</v>
      </c>
      <c r="B594" s="1" t="str">
        <f>TEXT(Table1[[#This Row],[Date]], "DDD")</f>
        <v>Wed</v>
      </c>
      <c r="C594" s="8" t="str">
        <f>TEXT(Table1[[#This Row],[Date]], "MMM")</f>
        <v>Oct</v>
      </c>
      <c r="D594" s="8" t="str">
        <f>RIGHT(TEXT(Table1[[#This Row],[Date]],"DD/MM/YYYY"),4)</f>
        <v>2010</v>
      </c>
      <c r="E594" s="8" t="s">
        <v>102</v>
      </c>
      <c r="F594">
        <v>22.594999000000001</v>
      </c>
      <c r="G594">
        <v>22.594999000000001</v>
      </c>
      <c r="H594">
        <v>22.173999999999999</v>
      </c>
      <c r="I594">
        <v>22.33</v>
      </c>
      <c r="J594">
        <v>20.749593999999998</v>
      </c>
      <c r="K594">
        <v>8055000</v>
      </c>
      <c r="L594" t="s">
        <v>104</v>
      </c>
      <c r="M594">
        <v>18.764999</v>
      </c>
      <c r="N594">
        <v>18.875</v>
      </c>
      <c r="O594">
        <v>18.450001</v>
      </c>
      <c r="P594">
        <v>18.557500999999998</v>
      </c>
      <c r="Q594">
        <v>16.805885</v>
      </c>
      <c r="R594">
        <v>15120800</v>
      </c>
      <c r="T594">
        <f t="shared" si="16"/>
        <v>20.973859999999995</v>
      </c>
      <c r="U594">
        <f t="shared" si="15"/>
        <v>18.251750020000003</v>
      </c>
    </row>
    <row r="595" spans="1:21" x14ac:dyDescent="0.25">
      <c r="A595" s="1">
        <v>40458</v>
      </c>
      <c r="B595" s="1" t="str">
        <f>TEXT(Table1[[#This Row],[Date]], "DDD")</f>
        <v>Thu</v>
      </c>
      <c r="C595" s="8" t="str">
        <f>TEXT(Table1[[#This Row],[Date]], "MMM")</f>
        <v>Oct</v>
      </c>
      <c r="D595" s="8" t="str">
        <f>RIGHT(TEXT(Table1[[#This Row],[Date]],"DD/MM/YYYY"),4)</f>
        <v>2010</v>
      </c>
      <c r="E595" s="8" t="s">
        <v>102</v>
      </c>
      <c r="F595">
        <v>22.466999000000001</v>
      </c>
      <c r="G595">
        <v>22.5</v>
      </c>
      <c r="H595">
        <v>22.076000000000001</v>
      </c>
      <c r="I595">
        <v>22.085999999999999</v>
      </c>
      <c r="J595">
        <v>20.536660999999999</v>
      </c>
      <c r="K595">
        <v>5982000</v>
      </c>
      <c r="L595" t="s">
        <v>104</v>
      </c>
      <c r="M595">
        <v>18.57</v>
      </c>
      <c r="N595">
        <v>18.697500000000002</v>
      </c>
      <c r="O595">
        <v>18.385000000000002</v>
      </c>
      <c r="P595">
        <v>18.4025</v>
      </c>
      <c r="Q595">
        <v>16.665507999999999</v>
      </c>
      <c r="R595">
        <v>9975200</v>
      </c>
      <c r="T595">
        <f t="shared" si="16"/>
        <v>20.991999999999994</v>
      </c>
      <c r="U595">
        <f t="shared" si="15"/>
        <v>18.24900002</v>
      </c>
    </row>
    <row r="596" spans="1:21" x14ac:dyDescent="0.25">
      <c r="A596" s="1">
        <v>40459</v>
      </c>
      <c r="B596" s="1" t="str">
        <f>TEXT(Table1[[#This Row],[Date]], "DDD")</f>
        <v>Fri</v>
      </c>
      <c r="C596" s="8" t="str">
        <f>TEXT(Table1[[#This Row],[Date]], "MMM")</f>
        <v>Oct</v>
      </c>
      <c r="D596" s="8" t="str">
        <f>RIGHT(TEXT(Table1[[#This Row],[Date]],"DD/MM/YYYY"),4)</f>
        <v>2010</v>
      </c>
      <c r="E596" s="8" t="s">
        <v>102</v>
      </c>
      <c r="F596">
        <v>22.111000000000001</v>
      </c>
      <c r="G596">
        <v>22.305</v>
      </c>
      <c r="H596">
        <v>21.93</v>
      </c>
      <c r="I596">
        <v>22.259001000000001</v>
      </c>
      <c r="J596">
        <v>20.697523</v>
      </c>
      <c r="K596">
        <v>8618000</v>
      </c>
      <c r="L596" t="s">
        <v>104</v>
      </c>
      <c r="M596">
        <v>18.422501</v>
      </c>
      <c r="N596">
        <v>18.512501</v>
      </c>
      <c r="O596">
        <v>18.2925</v>
      </c>
      <c r="P596">
        <v>18.5</v>
      </c>
      <c r="Q596">
        <v>16.753810999999999</v>
      </c>
      <c r="R596">
        <v>9381600</v>
      </c>
      <c r="T596">
        <f t="shared" si="16"/>
        <v>21.013539979999997</v>
      </c>
      <c r="U596">
        <f t="shared" si="15"/>
        <v>18.258775030000002</v>
      </c>
    </row>
    <row r="597" spans="1:21" x14ac:dyDescent="0.25">
      <c r="A597" s="1">
        <v>40462</v>
      </c>
      <c r="B597" s="1" t="str">
        <f>TEXT(Table1[[#This Row],[Date]], "DDD")</f>
        <v>Mon</v>
      </c>
      <c r="C597" s="8" t="str">
        <f>TEXT(Table1[[#This Row],[Date]], "MMM")</f>
        <v>Oct</v>
      </c>
      <c r="D597" s="8" t="str">
        <f>RIGHT(TEXT(Table1[[#This Row],[Date]],"DD/MM/YYYY"),4)</f>
        <v>2010</v>
      </c>
      <c r="E597" s="8" t="s">
        <v>102</v>
      </c>
      <c r="F597">
        <v>22.231000999999999</v>
      </c>
      <c r="G597">
        <v>22.422999999999998</v>
      </c>
      <c r="H597">
        <v>22.110001</v>
      </c>
      <c r="I597">
        <v>22.285999</v>
      </c>
      <c r="J597">
        <v>20.722628</v>
      </c>
      <c r="K597">
        <v>4560000</v>
      </c>
      <c r="L597" t="s">
        <v>104</v>
      </c>
      <c r="M597">
        <v>18.462499999999999</v>
      </c>
      <c r="N597">
        <v>18.697500000000002</v>
      </c>
      <c r="O597">
        <v>18.4575</v>
      </c>
      <c r="P597">
        <v>18.572500000000002</v>
      </c>
      <c r="Q597">
        <v>16.819471</v>
      </c>
      <c r="R597">
        <v>10399200</v>
      </c>
      <c r="T597">
        <f t="shared" si="16"/>
        <v>21.041979999999995</v>
      </c>
      <c r="U597">
        <f t="shared" si="15"/>
        <v>18.262075030000002</v>
      </c>
    </row>
    <row r="598" spans="1:21" x14ac:dyDescent="0.25">
      <c r="A598" s="1">
        <v>40463</v>
      </c>
      <c r="B598" s="1" t="str">
        <f>TEXT(Table1[[#This Row],[Date]], "DDD")</f>
        <v>Tue</v>
      </c>
      <c r="C598" s="8" t="str">
        <f>TEXT(Table1[[#This Row],[Date]], "MMM")</f>
        <v>Oct</v>
      </c>
      <c r="D598" s="8" t="str">
        <f>RIGHT(TEXT(Table1[[#This Row],[Date]],"DD/MM/YYYY"),4)</f>
        <v>2010</v>
      </c>
      <c r="E598" s="8" t="s">
        <v>102</v>
      </c>
      <c r="F598">
        <v>22.164000000000001</v>
      </c>
      <c r="G598">
        <v>22.266000999999999</v>
      </c>
      <c r="H598">
        <v>22</v>
      </c>
      <c r="I598">
        <v>22.212999</v>
      </c>
      <c r="J598">
        <v>20.654752999999999</v>
      </c>
      <c r="K598">
        <v>6982000</v>
      </c>
      <c r="L598" t="s">
        <v>104</v>
      </c>
      <c r="M598">
        <v>18.530000999999999</v>
      </c>
      <c r="N598">
        <v>18.6325</v>
      </c>
      <c r="O598">
        <v>18.389999</v>
      </c>
      <c r="P598">
        <v>18.5625</v>
      </c>
      <c r="Q598">
        <v>16.810413</v>
      </c>
      <c r="R598">
        <v>13899200</v>
      </c>
      <c r="T598">
        <f t="shared" si="16"/>
        <v>21.06761998</v>
      </c>
      <c r="U598">
        <f t="shared" si="15"/>
        <v>18.265650030000003</v>
      </c>
    </row>
    <row r="599" spans="1:21" x14ac:dyDescent="0.25">
      <c r="A599" s="1">
        <v>40464</v>
      </c>
      <c r="B599" s="1" t="str">
        <f>TEXT(Table1[[#This Row],[Date]], "DDD")</f>
        <v>Wed</v>
      </c>
      <c r="C599" s="8" t="str">
        <f>TEXT(Table1[[#This Row],[Date]], "MMM")</f>
        <v>Oct</v>
      </c>
      <c r="D599" s="8" t="str">
        <f>RIGHT(TEXT(Table1[[#This Row],[Date]],"DD/MM/YYYY"),4)</f>
        <v>2010</v>
      </c>
      <c r="E599" s="8" t="s">
        <v>102</v>
      </c>
      <c r="F599">
        <v>22.299999</v>
      </c>
      <c r="G599">
        <v>23.141000999999999</v>
      </c>
      <c r="H599">
        <v>22.282</v>
      </c>
      <c r="I599">
        <v>23.089001</v>
      </c>
      <c r="J599">
        <v>21.469301000000002</v>
      </c>
      <c r="K599">
        <v>18800000</v>
      </c>
      <c r="L599" t="s">
        <v>104</v>
      </c>
      <c r="M599">
        <v>18.677499999999998</v>
      </c>
      <c r="N599">
        <v>19.25</v>
      </c>
      <c r="O599">
        <v>18.575001</v>
      </c>
      <c r="P599">
        <v>19.235001</v>
      </c>
      <c r="Q599">
        <v>17.419439000000001</v>
      </c>
      <c r="R599">
        <v>29848000</v>
      </c>
      <c r="T599">
        <f t="shared" si="16"/>
        <v>21.10683994</v>
      </c>
      <c r="U599">
        <f t="shared" si="15"/>
        <v>18.272500050000001</v>
      </c>
    </row>
    <row r="600" spans="1:21" x14ac:dyDescent="0.25">
      <c r="A600" s="1">
        <v>40465</v>
      </c>
      <c r="B600" s="1" t="str">
        <f>TEXT(Table1[[#This Row],[Date]], "DDD")</f>
        <v>Thu</v>
      </c>
      <c r="C600" s="8" t="str">
        <f>TEXT(Table1[[#This Row],[Date]], "MMM")</f>
        <v>Oct</v>
      </c>
      <c r="D600" s="8" t="str">
        <f>RIGHT(TEXT(Table1[[#This Row],[Date]],"DD/MM/YYYY"),4)</f>
        <v>2010</v>
      </c>
      <c r="E600" s="8" t="s">
        <v>102</v>
      </c>
      <c r="F600">
        <v>23.082001000000002</v>
      </c>
      <c r="G600">
        <v>23.434999000000001</v>
      </c>
      <c r="H600">
        <v>22.926000999999999</v>
      </c>
      <c r="I600">
        <v>23.266000999999999</v>
      </c>
      <c r="J600">
        <v>21.633883000000001</v>
      </c>
      <c r="K600">
        <v>19475000</v>
      </c>
      <c r="L600" t="s">
        <v>104</v>
      </c>
      <c r="M600">
        <v>19.165001</v>
      </c>
      <c r="N600">
        <v>19.432500999999998</v>
      </c>
      <c r="O600">
        <v>19.072500000000002</v>
      </c>
      <c r="P600">
        <v>19.2925</v>
      </c>
      <c r="Q600">
        <v>17.471512000000001</v>
      </c>
      <c r="R600">
        <v>21303200</v>
      </c>
      <c r="T600">
        <f t="shared" si="16"/>
        <v>21.166799959999999</v>
      </c>
      <c r="U600">
        <f t="shared" si="15"/>
        <v>18.279050040000001</v>
      </c>
    </row>
    <row r="601" spans="1:21" x14ac:dyDescent="0.25">
      <c r="A601" s="1">
        <v>40466</v>
      </c>
      <c r="B601" s="1" t="str">
        <f>TEXT(Table1[[#This Row],[Date]], "DDD")</f>
        <v>Fri</v>
      </c>
      <c r="C601" s="8" t="str">
        <f>TEXT(Table1[[#This Row],[Date]], "MMM")</f>
        <v>Oct</v>
      </c>
      <c r="D601" s="8" t="str">
        <f>RIGHT(TEXT(Table1[[#This Row],[Date]],"DD/MM/YYYY"),4)</f>
        <v>2010</v>
      </c>
      <c r="E601" s="8" t="s">
        <v>102</v>
      </c>
      <c r="F601">
        <v>23.367999999999999</v>
      </c>
      <c r="G601">
        <v>23.563998999999999</v>
      </c>
      <c r="H601">
        <v>23.103000999999999</v>
      </c>
      <c r="I601">
        <v>23.370000999999998</v>
      </c>
      <c r="J601">
        <v>21.730588999999998</v>
      </c>
      <c r="K601">
        <v>10996000</v>
      </c>
      <c r="L601" t="s">
        <v>104</v>
      </c>
      <c r="M601">
        <v>19.440000999999999</v>
      </c>
      <c r="N601">
        <v>19.475000000000001</v>
      </c>
      <c r="O601">
        <v>19.155000999999999</v>
      </c>
      <c r="P601">
        <v>19.399999999999999</v>
      </c>
      <c r="Q601">
        <v>17.568863</v>
      </c>
      <c r="R601">
        <v>14348000</v>
      </c>
      <c r="T601">
        <f t="shared" si="16"/>
        <v>21.221519959999995</v>
      </c>
      <c r="U601">
        <f t="shared" si="15"/>
        <v>18.290625040000002</v>
      </c>
    </row>
    <row r="602" spans="1:21" x14ac:dyDescent="0.25">
      <c r="A602" s="1">
        <v>40469</v>
      </c>
      <c r="B602" s="1" t="str">
        <f>TEXT(Table1[[#This Row],[Date]], "DDD")</f>
        <v>Mon</v>
      </c>
      <c r="C602" s="8" t="str">
        <f>TEXT(Table1[[#This Row],[Date]], "MMM")</f>
        <v>Oct</v>
      </c>
      <c r="D602" s="8" t="str">
        <f>RIGHT(TEXT(Table1[[#This Row],[Date]],"DD/MM/YYYY"),4)</f>
        <v>2010</v>
      </c>
      <c r="E602" s="8" t="s">
        <v>102</v>
      </c>
      <c r="F602">
        <v>23.49</v>
      </c>
      <c r="G602">
        <v>23.684000000000001</v>
      </c>
      <c r="H602">
        <v>23.422001000000002</v>
      </c>
      <c r="I602">
        <v>23.545000000000002</v>
      </c>
      <c r="J602">
        <v>21.893314</v>
      </c>
      <c r="K602">
        <v>8128000</v>
      </c>
      <c r="L602" t="s">
        <v>104</v>
      </c>
      <c r="M602">
        <v>19.377500999999999</v>
      </c>
      <c r="N602">
        <v>19.592500999999999</v>
      </c>
      <c r="O602">
        <v>19.1875</v>
      </c>
      <c r="P602">
        <v>19.59</v>
      </c>
      <c r="Q602">
        <v>17.740929000000001</v>
      </c>
      <c r="R602">
        <v>20168800</v>
      </c>
      <c r="T602">
        <f t="shared" si="16"/>
        <v>21.285659980000002</v>
      </c>
      <c r="U602">
        <f t="shared" si="15"/>
        <v>18.303025040000001</v>
      </c>
    </row>
    <row r="603" spans="1:21" x14ac:dyDescent="0.25">
      <c r="A603" s="1">
        <v>40470</v>
      </c>
      <c r="B603" s="1" t="str">
        <f>TEXT(Table1[[#This Row],[Date]], "DDD")</f>
        <v>Tue</v>
      </c>
      <c r="C603" s="8" t="str">
        <f>TEXT(Table1[[#This Row],[Date]], "MMM")</f>
        <v>Oct</v>
      </c>
      <c r="D603" s="8" t="str">
        <f>RIGHT(TEXT(Table1[[#This Row],[Date]],"DD/MM/YYYY"),4)</f>
        <v>2010</v>
      </c>
      <c r="E603" s="8" t="s">
        <v>102</v>
      </c>
      <c r="F603">
        <v>23.361000000000001</v>
      </c>
      <c r="G603">
        <v>24.056000000000001</v>
      </c>
      <c r="H603">
        <v>23.25</v>
      </c>
      <c r="I603">
        <v>23.704999999999998</v>
      </c>
      <c r="J603">
        <v>22.042090999999999</v>
      </c>
      <c r="K603">
        <v>15936000</v>
      </c>
      <c r="L603" t="s">
        <v>104</v>
      </c>
      <c r="M603">
        <v>19.4025</v>
      </c>
      <c r="N603">
        <v>19.889999</v>
      </c>
      <c r="O603">
        <v>19.309999000000001</v>
      </c>
      <c r="P603">
        <v>19.387501</v>
      </c>
      <c r="Q603">
        <v>17.557532999999999</v>
      </c>
      <c r="R603">
        <v>28970400</v>
      </c>
      <c r="T603">
        <f t="shared" si="16"/>
        <v>21.341719959999999</v>
      </c>
      <c r="U603">
        <f t="shared" si="15"/>
        <v>18.312675039999998</v>
      </c>
    </row>
    <row r="604" spans="1:21" x14ac:dyDescent="0.25">
      <c r="A604" s="1">
        <v>40471</v>
      </c>
      <c r="B604" s="1" t="str">
        <f>TEXT(Table1[[#This Row],[Date]], "DDD")</f>
        <v>Wed</v>
      </c>
      <c r="C604" s="8" t="str">
        <f>TEXT(Table1[[#This Row],[Date]], "MMM")</f>
        <v>Oct</v>
      </c>
      <c r="D604" s="8" t="str">
        <f>RIGHT(TEXT(Table1[[#This Row],[Date]],"DD/MM/YYYY"),4)</f>
        <v>2010</v>
      </c>
      <c r="E604" s="8" t="s">
        <v>102</v>
      </c>
      <c r="F604">
        <v>23.714001</v>
      </c>
      <c r="G604">
        <v>24.16</v>
      </c>
      <c r="H604">
        <v>23.483999000000001</v>
      </c>
      <c r="I604">
        <v>24.052</v>
      </c>
      <c r="J604">
        <v>22.364747999999999</v>
      </c>
      <c r="K604">
        <v>9217000</v>
      </c>
      <c r="L604" t="s">
        <v>104</v>
      </c>
      <c r="M604">
        <v>19.440000999999999</v>
      </c>
      <c r="N604">
        <v>19.982500000000002</v>
      </c>
      <c r="O604">
        <v>19.315000999999999</v>
      </c>
      <c r="P604">
        <v>19.879999000000002</v>
      </c>
      <c r="Q604">
        <v>18.003550000000001</v>
      </c>
      <c r="R604">
        <v>19824000</v>
      </c>
      <c r="T604">
        <f t="shared" si="16"/>
        <v>21.386039959999998</v>
      </c>
      <c r="U604">
        <f t="shared" si="15"/>
        <v>18.330325030000001</v>
      </c>
    </row>
    <row r="605" spans="1:21" x14ac:dyDescent="0.25">
      <c r="A605" s="1">
        <v>40472</v>
      </c>
      <c r="B605" s="1" t="str">
        <f>TEXT(Table1[[#This Row],[Date]], "DDD")</f>
        <v>Thu</v>
      </c>
      <c r="C605" s="8" t="str">
        <f>TEXT(Table1[[#This Row],[Date]], "MMM")</f>
        <v>Oct</v>
      </c>
      <c r="D605" s="8" t="str">
        <f>RIGHT(TEXT(Table1[[#This Row],[Date]],"DD/MM/YYYY"),4)</f>
        <v>2010</v>
      </c>
      <c r="E605" s="8" t="s">
        <v>102</v>
      </c>
      <c r="F605">
        <v>24.044001000000002</v>
      </c>
      <c r="G605">
        <v>24.625</v>
      </c>
      <c r="H605">
        <v>24.044001000000002</v>
      </c>
      <c r="I605">
        <v>24.318999999999999</v>
      </c>
      <c r="J605">
        <v>22.613019999999999</v>
      </c>
      <c r="K605">
        <v>11449000</v>
      </c>
      <c r="L605" t="s">
        <v>104</v>
      </c>
      <c r="M605">
        <v>19.862499</v>
      </c>
      <c r="N605">
        <v>20.219999000000001</v>
      </c>
      <c r="O605">
        <v>19.645</v>
      </c>
      <c r="P605">
        <v>19.799999</v>
      </c>
      <c r="Q605">
        <v>17.931104999999999</v>
      </c>
      <c r="R605">
        <v>19506400</v>
      </c>
      <c r="T605">
        <f t="shared" si="16"/>
        <v>21.434379959999998</v>
      </c>
      <c r="U605">
        <f t="shared" si="15"/>
        <v>18.349600030000001</v>
      </c>
    </row>
    <row r="606" spans="1:21" x14ac:dyDescent="0.25">
      <c r="A606" s="1">
        <v>40473</v>
      </c>
      <c r="B606" s="1" t="str">
        <f>TEXT(Table1[[#This Row],[Date]], "DDD")</f>
        <v>Fri</v>
      </c>
      <c r="C606" s="8" t="str">
        <f>TEXT(Table1[[#This Row],[Date]], "MMM")</f>
        <v>Oct</v>
      </c>
      <c r="D606" s="8" t="str">
        <f>RIGHT(TEXT(Table1[[#This Row],[Date]],"DD/MM/YYYY"),4)</f>
        <v>2010</v>
      </c>
      <c r="E606" s="8" t="s">
        <v>102</v>
      </c>
      <c r="F606">
        <v>24.4</v>
      </c>
      <c r="G606">
        <v>24.523001000000001</v>
      </c>
      <c r="H606">
        <v>24.110001</v>
      </c>
      <c r="I606">
        <v>24.263999999999999</v>
      </c>
      <c r="J606">
        <v>22.561874</v>
      </c>
      <c r="K606">
        <v>6182000</v>
      </c>
      <c r="L606" t="s">
        <v>104</v>
      </c>
      <c r="M606">
        <v>19.787500000000001</v>
      </c>
      <c r="N606">
        <v>19.967500999999999</v>
      </c>
      <c r="O606">
        <v>19.677499999999998</v>
      </c>
      <c r="P606">
        <v>19.822500000000002</v>
      </c>
      <c r="Q606">
        <v>17.951478999999999</v>
      </c>
      <c r="R606">
        <v>14815600</v>
      </c>
      <c r="T606">
        <f t="shared" si="16"/>
        <v>21.501439959999992</v>
      </c>
      <c r="U606">
        <f t="shared" si="15"/>
        <v>18.369700030000001</v>
      </c>
    </row>
    <row r="607" spans="1:21" x14ac:dyDescent="0.25">
      <c r="A607" s="1">
        <v>40476</v>
      </c>
      <c r="B607" s="1" t="str">
        <f>TEXT(Table1[[#This Row],[Date]], "DDD")</f>
        <v>Mon</v>
      </c>
      <c r="C607" s="8" t="str">
        <f>TEXT(Table1[[#This Row],[Date]], "MMM")</f>
        <v>Oct</v>
      </c>
      <c r="D607" s="8" t="str">
        <f>RIGHT(TEXT(Table1[[#This Row],[Date]],"DD/MM/YYYY"),4)</f>
        <v>2010</v>
      </c>
      <c r="E607" s="8" t="s">
        <v>102</v>
      </c>
      <c r="F607">
        <v>24.41</v>
      </c>
      <c r="G607">
        <v>24.85</v>
      </c>
      <c r="H607">
        <v>24.327998999999998</v>
      </c>
      <c r="I607">
        <v>24.514999</v>
      </c>
      <c r="J607">
        <v>22.795259000000001</v>
      </c>
      <c r="K607">
        <v>9933000</v>
      </c>
      <c r="L607" t="s">
        <v>104</v>
      </c>
      <c r="M607">
        <v>20.002500999999999</v>
      </c>
      <c r="N607">
        <v>20.177499999999998</v>
      </c>
      <c r="O607">
        <v>19.912500000000001</v>
      </c>
      <c r="P607">
        <v>20.157499000000001</v>
      </c>
      <c r="Q607">
        <v>18.254857999999999</v>
      </c>
      <c r="R607">
        <v>16515600</v>
      </c>
      <c r="T607">
        <f t="shared" si="16"/>
        <v>21.563059939999999</v>
      </c>
      <c r="U607">
        <f t="shared" si="15"/>
        <v>18.389175030000001</v>
      </c>
    </row>
    <row r="608" spans="1:21" x14ac:dyDescent="0.25">
      <c r="A608" s="1">
        <v>40477</v>
      </c>
      <c r="B608" s="1" t="str">
        <f>TEXT(Table1[[#This Row],[Date]], "DDD")</f>
        <v>Tue</v>
      </c>
      <c r="C608" s="8" t="str">
        <f>TEXT(Table1[[#This Row],[Date]], "MMM")</f>
        <v>Oct</v>
      </c>
      <c r="D608" s="8" t="str">
        <f>RIGHT(TEXT(Table1[[#This Row],[Date]],"DD/MM/YYYY"),4)</f>
        <v>2010</v>
      </c>
      <c r="E608" s="8" t="s">
        <v>102</v>
      </c>
      <c r="F608">
        <v>24.5</v>
      </c>
      <c r="G608">
        <v>24.594999000000001</v>
      </c>
      <c r="H608">
        <v>24.268000000000001</v>
      </c>
      <c r="I608">
        <v>24.351998999999999</v>
      </c>
      <c r="J608">
        <v>22.643695999999998</v>
      </c>
      <c r="K608">
        <v>9054000</v>
      </c>
      <c r="L608" t="s">
        <v>104</v>
      </c>
      <c r="M608">
        <v>20.045000000000002</v>
      </c>
      <c r="N608">
        <v>20.0825</v>
      </c>
      <c r="O608">
        <v>19.844999000000001</v>
      </c>
      <c r="P608">
        <v>20.0075</v>
      </c>
      <c r="Q608">
        <v>18.119019999999999</v>
      </c>
      <c r="R608">
        <v>15630400</v>
      </c>
      <c r="T608">
        <f t="shared" si="16"/>
        <v>21.632079939999997</v>
      </c>
      <c r="U608">
        <f t="shared" si="15"/>
        <v>18.408925039999996</v>
      </c>
    </row>
    <row r="609" spans="1:21" x14ac:dyDescent="0.25">
      <c r="A609" s="1">
        <v>40478</v>
      </c>
      <c r="B609" s="1" t="str">
        <f>TEXT(Table1[[#This Row],[Date]], "DDD")</f>
        <v>Wed</v>
      </c>
      <c r="C609" s="8" t="str">
        <f>TEXT(Table1[[#This Row],[Date]], "MMM")</f>
        <v>Oct</v>
      </c>
      <c r="D609" s="8" t="str">
        <f>RIGHT(TEXT(Table1[[#This Row],[Date]],"DD/MM/YYYY"),4)</f>
        <v>2010</v>
      </c>
      <c r="E609" s="8" t="s">
        <v>102</v>
      </c>
      <c r="F609">
        <v>24.259001000000001</v>
      </c>
      <c r="G609">
        <v>24.622</v>
      </c>
      <c r="H609">
        <v>24.259001000000001</v>
      </c>
      <c r="I609">
        <v>24.576000000000001</v>
      </c>
      <c r="J609">
        <v>22.851987999999999</v>
      </c>
      <c r="K609">
        <v>9034000</v>
      </c>
      <c r="L609" t="s">
        <v>104</v>
      </c>
      <c r="M609">
        <v>20.072500000000002</v>
      </c>
      <c r="N609">
        <v>20.149999999999999</v>
      </c>
      <c r="O609">
        <v>19.790001</v>
      </c>
      <c r="P609">
        <v>19.98</v>
      </c>
      <c r="Q609">
        <v>18.094114000000001</v>
      </c>
      <c r="R609">
        <v>20665600</v>
      </c>
      <c r="T609">
        <f t="shared" si="16"/>
        <v>21.698239899999997</v>
      </c>
      <c r="U609">
        <f t="shared" si="15"/>
        <v>18.429000039999995</v>
      </c>
    </row>
    <row r="610" spans="1:21" x14ac:dyDescent="0.25">
      <c r="A610" s="1">
        <v>40479</v>
      </c>
      <c r="B610" s="1" t="str">
        <f>TEXT(Table1[[#This Row],[Date]], "DDD")</f>
        <v>Thu</v>
      </c>
      <c r="C610" s="8" t="str">
        <f>TEXT(Table1[[#This Row],[Date]], "MMM")</f>
        <v>Oct</v>
      </c>
      <c r="D610" s="8" t="str">
        <f>RIGHT(TEXT(Table1[[#This Row],[Date]],"DD/MM/YYYY"),4)</f>
        <v>2010</v>
      </c>
      <c r="E610" s="8" t="s">
        <v>102</v>
      </c>
      <c r="F610">
        <v>24.490998999999999</v>
      </c>
      <c r="G610">
        <v>24.490998999999999</v>
      </c>
      <c r="H610">
        <v>23.742000999999998</v>
      </c>
      <c r="I610">
        <v>23.952000000000002</v>
      </c>
      <c r="J610">
        <v>22.271758999999999</v>
      </c>
      <c r="K610">
        <v>13105000</v>
      </c>
      <c r="L610" t="s">
        <v>104</v>
      </c>
      <c r="M610">
        <v>19.834999</v>
      </c>
      <c r="N610">
        <v>19.875</v>
      </c>
      <c r="O610">
        <v>18.829999999999998</v>
      </c>
      <c r="P610">
        <v>19.112499</v>
      </c>
      <c r="Q610">
        <v>17.308498</v>
      </c>
      <c r="R610">
        <v>44460800</v>
      </c>
      <c r="T610">
        <f t="shared" si="16"/>
        <v>21.761699900000004</v>
      </c>
      <c r="U610">
        <f t="shared" si="15"/>
        <v>18.436750029999999</v>
      </c>
    </row>
    <row r="611" spans="1:21" x14ac:dyDescent="0.25">
      <c r="A611" s="1">
        <v>40480</v>
      </c>
      <c r="B611" s="1" t="str">
        <f>TEXT(Table1[[#This Row],[Date]], "DDD")</f>
        <v>Fri</v>
      </c>
      <c r="C611" s="8" t="str">
        <f>TEXT(Table1[[#This Row],[Date]], "MMM")</f>
        <v>Oct</v>
      </c>
      <c r="D611" s="8" t="str">
        <f>RIGHT(TEXT(Table1[[#This Row],[Date]],"DD/MM/YYYY"),4)</f>
        <v>2010</v>
      </c>
      <c r="E611" s="8" t="s">
        <v>102</v>
      </c>
      <c r="F611">
        <v>23.995000999999998</v>
      </c>
      <c r="G611">
        <v>24.349001000000001</v>
      </c>
      <c r="H611">
        <v>23.93</v>
      </c>
      <c r="I611">
        <v>24.006001000000001</v>
      </c>
      <c r="J611">
        <v>22.321978000000001</v>
      </c>
      <c r="K611">
        <v>8065000</v>
      </c>
      <c r="L611" t="s">
        <v>104</v>
      </c>
      <c r="M611">
        <v>19.100000000000001</v>
      </c>
      <c r="N611">
        <v>19.607500000000002</v>
      </c>
      <c r="O611">
        <v>19.084999</v>
      </c>
      <c r="P611">
        <v>19.540001</v>
      </c>
      <c r="Q611">
        <v>17.695641999999999</v>
      </c>
      <c r="R611">
        <v>22865200</v>
      </c>
      <c r="T611">
        <f t="shared" si="16"/>
        <v>21.815019920000001</v>
      </c>
      <c r="U611">
        <f t="shared" si="15"/>
        <v>18.447650029999998</v>
      </c>
    </row>
    <row r="612" spans="1:21" x14ac:dyDescent="0.25">
      <c r="A612" s="1">
        <v>40483</v>
      </c>
      <c r="B612" s="1" t="str">
        <f>TEXT(Table1[[#This Row],[Date]], "DDD")</f>
        <v>Mon</v>
      </c>
      <c r="C612" s="8" t="str">
        <f>TEXT(Table1[[#This Row],[Date]], "MMM")</f>
        <v>Nov</v>
      </c>
      <c r="D612" s="8" t="str">
        <f>RIGHT(TEXT(Table1[[#This Row],[Date]],"DD/MM/YYYY"),4)</f>
        <v>2010</v>
      </c>
      <c r="E612" s="8" t="s">
        <v>102</v>
      </c>
      <c r="F612">
        <v>24.260999999999999</v>
      </c>
      <c r="G612">
        <v>24.295000000000002</v>
      </c>
      <c r="H612">
        <v>23.823</v>
      </c>
      <c r="I612">
        <v>23.899000000000001</v>
      </c>
      <c r="J612">
        <v>22.222470999999999</v>
      </c>
      <c r="K612">
        <v>8713000</v>
      </c>
      <c r="L612" t="s">
        <v>104</v>
      </c>
      <c r="M612">
        <v>19.645</v>
      </c>
      <c r="N612">
        <v>19.695</v>
      </c>
      <c r="O612">
        <v>19.174999</v>
      </c>
      <c r="P612">
        <v>19.329999999999998</v>
      </c>
      <c r="Q612">
        <v>17.505472000000001</v>
      </c>
      <c r="R612">
        <v>13677200</v>
      </c>
      <c r="T612">
        <f t="shared" si="16"/>
        <v>21.877359939999998</v>
      </c>
      <c r="U612">
        <f t="shared" si="15"/>
        <v>18.447325039999999</v>
      </c>
    </row>
    <row r="613" spans="1:21" x14ac:dyDescent="0.25">
      <c r="A613" s="1">
        <v>40484</v>
      </c>
      <c r="B613" s="1" t="str">
        <f>TEXT(Table1[[#This Row],[Date]], "DDD")</f>
        <v>Tue</v>
      </c>
      <c r="C613" s="8" t="str">
        <f>TEXT(Table1[[#This Row],[Date]], "MMM")</f>
        <v>Nov</v>
      </c>
      <c r="D613" s="8" t="str">
        <f>RIGHT(TEXT(Table1[[#This Row],[Date]],"DD/MM/YYYY"),4)</f>
        <v>2010</v>
      </c>
      <c r="E613" s="8" t="s">
        <v>102</v>
      </c>
      <c r="F613">
        <v>24.75</v>
      </c>
      <c r="G613">
        <v>24.829000000000001</v>
      </c>
      <c r="H613">
        <v>24.318000999999999</v>
      </c>
      <c r="I613">
        <v>24.597999999999999</v>
      </c>
      <c r="J613">
        <v>22.872444000000002</v>
      </c>
      <c r="K613">
        <v>18490000</v>
      </c>
      <c r="L613" t="s">
        <v>104</v>
      </c>
      <c r="M613">
        <v>19.540001</v>
      </c>
      <c r="N613">
        <v>19.6675</v>
      </c>
      <c r="O613">
        <v>19.370000999999998</v>
      </c>
      <c r="P613">
        <v>19.605</v>
      </c>
      <c r="Q613">
        <v>17.754508999999999</v>
      </c>
      <c r="R613">
        <v>15381600</v>
      </c>
      <c r="T613">
        <f t="shared" si="16"/>
        <v>21.942599959999999</v>
      </c>
      <c r="U613">
        <f t="shared" ref="U613:U676" si="17">AVERAGE(P514:P613)</f>
        <v>18.453175039999998</v>
      </c>
    </row>
    <row r="614" spans="1:21" x14ac:dyDescent="0.25">
      <c r="A614" s="1">
        <v>40485</v>
      </c>
      <c r="B614" s="1" t="str">
        <f>TEXT(Table1[[#This Row],[Date]], "DDD")</f>
        <v>Wed</v>
      </c>
      <c r="C614" s="8" t="str">
        <f>TEXT(Table1[[#This Row],[Date]], "MMM")</f>
        <v>Nov</v>
      </c>
      <c r="D614" s="8" t="str">
        <f>RIGHT(TEXT(Table1[[#This Row],[Date]],"DD/MM/YYYY"),4)</f>
        <v>2010</v>
      </c>
      <c r="E614" s="8" t="s">
        <v>102</v>
      </c>
      <c r="F614">
        <v>24.67</v>
      </c>
      <c r="G614">
        <v>25.200001</v>
      </c>
      <c r="H614">
        <v>24.65</v>
      </c>
      <c r="I614">
        <v>25.183001000000001</v>
      </c>
      <c r="J614">
        <v>23.416402999999999</v>
      </c>
      <c r="K614">
        <v>15721000</v>
      </c>
      <c r="L614" t="s">
        <v>104</v>
      </c>
      <c r="M614">
        <v>19.642499999999998</v>
      </c>
      <c r="N614">
        <v>19.805</v>
      </c>
      <c r="O614">
        <v>19.5</v>
      </c>
      <c r="P614">
        <v>19.75</v>
      </c>
      <c r="Q614">
        <v>17.885822000000001</v>
      </c>
      <c r="R614">
        <v>14124400</v>
      </c>
      <c r="T614">
        <f t="shared" si="16"/>
        <v>22.02417998</v>
      </c>
      <c r="U614">
        <f t="shared" si="17"/>
        <v>18.466225039999998</v>
      </c>
    </row>
    <row r="615" spans="1:21" x14ac:dyDescent="0.25">
      <c r="A615" s="1">
        <v>40486</v>
      </c>
      <c r="B615" s="1" t="str">
        <f>TEXT(Table1[[#This Row],[Date]], "DDD")</f>
        <v>Thu</v>
      </c>
      <c r="C615" s="8" t="str">
        <f>TEXT(Table1[[#This Row],[Date]], "MMM")</f>
        <v>Nov</v>
      </c>
      <c r="D615" s="8" t="str">
        <f>RIGHT(TEXT(Table1[[#This Row],[Date]],"DD/MM/YYYY"),4)</f>
        <v>2010</v>
      </c>
      <c r="E615" s="8" t="s">
        <v>102</v>
      </c>
      <c r="F615">
        <v>25.25</v>
      </c>
      <c r="G615">
        <v>25.497999</v>
      </c>
      <c r="H615">
        <v>25.129999000000002</v>
      </c>
      <c r="I615">
        <v>25.489000000000001</v>
      </c>
      <c r="J615">
        <v>23.700937</v>
      </c>
      <c r="K615">
        <v>11751000</v>
      </c>
      <c r="L615" t="s">
        <v>104</v>
      </c>
      <c r="M615">
        <v>19.927499999999998</v>
      </c>
      <c r="N615">
        <v>20.024999999999999</v>
      </c>
      <c r="O615">
        <v>19.764999</v>
      </c>
      <c r="P615">
        <v>19.997499000000001</v>
      </c>
      <c r="Q615">
        <v>18.109970000000001</v>
      </c>
      <c r="R615">
        <v>20202000</v>
      </c>
      <c r="T615">
        <f t="shared" si="16"/>
        <v>22.122820020000002</v>
      </c>
      <c r="U615">
        <f t="shared" si="17"/>
        <v>18.473875029999999</v>
      </c>
    </row>
    <row r="616" spans="1:21" x14ac:dyDescent="0.25">
      <c r="A616" s="1">
        <v>40487</v>
      </c>
      <c r="B616" s="1" t="str">
        <f>TEXT(Table1[[#This Row],[Date]], "DDD")</f>
        <v>Fri</v>
      </c>
      <c r="C616" s="8" t="str">
        <f>TEXT(Table1[[#This Row],[Date]], "MMM")</f>
        <v>Nov</v>
      </c>
      <c r="D616" s="8" t="str">
        <f>RIGHT(TEXT(Table1[[#This Row],[Date]],"DD/MM/YYYY"),4)</f>
        <v>2010</v>
      </c>
      <c r="E616" s="8" t="s">
        <v>102</v>
      </c>
      <c r="F616">
        <v>25.649000000000001</v>
      </c>
      <c r="G616">
        <v>25.688998999999999</v>
      </c>
      <c r="H616">
        <v>25.365998999999999</v>
      </c>
      <c r="I616">
        <v>25.629000000000001</v>
      </c>
      <c r="J616">
        <v>23.831125</v>
      </c>
      <c r="K616">
        <v>10195000</v>
      </c>
      <c r="L616" t="s">
        <v>104</v>
      </c>
      <c r="M616">
        <v>20.067499000000002</v>
      </c>
      <c r="N616">
        <v>20.1175</v>
      </c>
      <c r="O616">
        <v>19.787500000000001</v>
      </c>
      <c r="P616">
        <v>19.950001</v>
      </c>
      <c r="Q616">
        <v>18.066952000000001</v>
      </c>
      <c r="R616">
        <v>23766400</v>
      </c>
      <c r="T616">
        <f t="shared" si="16"/>
        <v>22.220380019999997</v>
      </c>
      <c r="U616">
        <f t="shared" si="17"/>
        <v>18.480450039999997</v>
      </c>
    </row>
    <row r="617" spans="1:21" x14ac:dyDescent="0.25">
      <c r="A617" s="1">
        <v>40490</v>
      </c>
      <c r="B617" s="1" t="str">
        <f>TEXT(Table1[[#This Row],[Date]], "DDD")</f>
        <v>Mon</v>
      </c>
      <c r="C617" s="8" t="str">
        <f>TEXT(Table1[[#This Row],[Date]], "MMM")</f>
        <v>Nov</v>
      </c>
      <c r="D617" s="8" t="str">
        <f>RIGHT(TEXT(Table1[[#This Row],[Date]],"DD/MM/YYYY"),4)</f>
        <v>2010</v>
      </c>
      <c r="E617" s="8" t="s">
        <v>102</v>
      </c>
      <c r="F617">
        <v>25.5</v>
      </c>
      <c r="G617">
        <v>25.587999</v>
      </c>
      <c r="H617">
        <v>25.125</v>
      </c>
      <c r="I617">
        <v>25.275998999999999</v>
      </c>
      <c r="J617">
        <v>23.502884000000002</v>
      </c>
      <c r="K617">
        <v>8045000</v>
      </c>
      <c r="L617" t="s">
        <v>104</v>
      </c>
      <c r="M617">
        <v>19.850000000000001</v>
      </c>
      <c r="N617">
        <v>19.9575</v>
      </c>
      <c r="O617">
        <v>19.649999999999999</v>
      </c>
      <c r="P617">
        <v>19.677499999999998</v>
      </c>
      <c r="Q617">
        <v>17.820162</v>
      </c>
      <c r="R617">
        <v>12224800</v>
      </c>
      <c r="T617">
        <f t="shared" si="16"/>
        <v>22.326620039999998</v>
      </c>
      <c r="U617">
        <f t="shared" si="17"/>
        <v>18.481625049999998</v>
      </c>
    </row>
    <row r="618" spans="1:21" x14ac:dyDescent="0.25">
      <c r="A618" s="1">
        <v>40491</v>
      </c>
      <c r="B618" s="1" t="str">
        <f>TEXT(Table1[[#This Row],[Date]], "DDD")</f>
        <v>Tue</v>
      </c>
      <c r="C618" s="8" t="str">
        <f>TEXT(Table1[[#This Row],[Date]], "MMM")</f>
        <v>Nov</v>
      </c>
      <c r="D618" s="8" t="str">
        <f>RIGHT(TEXT(Table1[[#This Row],[Date]],"DD/MM/YYYY"),4)</f>
        <v>2010</v>
      </c>
      <c r="E618" s="8" t="s">
        <v>102</v>
      </c>
      <c r="F618">
        <v>25.312000000000001</v>
      </c>
      <c r="G618">
        <v>25.379999000000002</v>
      </c>
      <c r="H618">
        <v>25.065999999999999</v>
      </c>
      <c r="I618">
        <v>25.152000000000001</v>
      </c>
      <c r="J618">
        <v>23.387585000000001</v>
      </c>
      <c r="K618">
        <v>6244000</v>
      </c>
      <c r="L618" t="s">
        <v>104</v>
      </c>
      <c r="M618">
        <v>19.747499000000001</v>
      </c>
      <c r="N618">
        <v>19.875</v>
      </c>
      <c r="O618">
        <v>19.510000000000002</v>
      </c>
      <c r="P618">
        <v>19.579999999999998</v>
      </c>
      <c r="Q618">
        <v>17.731864999999999</v>
      </c>
      <c r="R618">
        <v>10806400</v>
      </c>
      <c r="T618">
        <f t="shared" si="16"/>
        <v>22.418899999999994</v>
      </c>
      <c r="U618">
        <f t="shared" si="17"/>
        <v>18.484825049999998</v>
      </c>
    </row>
    <row r="619" spans="1:21" x14ac:dyDescent="0.25">
      <c r="A619" s="1">
        <v>40492</v>
      </c>
      <c r="B619" s="1" t="str">
        <f>TEXT(Table1[[#This Row],[Date]], "DDD")</f>
        <v>Wed</v>
      </c>
      <c r="C619" s="8" t="str">
        <f>TEXT(Table1[[#This Row],[Date]], "MMM")</f>
        <v>Nov</v>
      </c>
      <c r="D619" s="8" t="str">
        <f>RIGHT(TEXT(Table1[[#This Row],[Date]],"DD/MM/YYYY"),4)</f>
        <v>2010</v>
      </c>
      <c r="E619" s="8" t="s">
        <v>102</v>
      </c>
      <c r="F619">
        <v>25.201000000000001</v>
      </c>
      <c r="G619">
        <v>25.4</v>
      </c>
      <c r="H619">
        <v>25.09</v>
      </c>
      <c r="I619">
        <v>25.356999999999999</v>
      </c>
      <c r="J619">
        <v>23.578195999999998</v>
      </c>
      <c r="K619">
        <v>5776000</v>
      </c>
      <c r="L619" t="s">
        <v>104</v>
      </c>
      <c r="M619">
        <v>19.625</v>
      </c>
      <c r="N619">
        <v>19.827499</v>
      </c>
      <c r="O619">
        <v>19.502500999999999</v>
      </c>
      <c r="P619">
        <v>19.822500000000002</v>
      </c>
      <c r="Q619">
        <v>17.951478999999999</v>
      </c>
      <c r="R619">
        <v>11910800</v>
      </c>
      <c r="T619">
        <f t="shared" si="16"/>
        <v>22.516539999999996</v>
      </c>
      <c r="U619">
        <f t="shared" si="17"/>
        <v>18.480800049999999</v>
      </c>
    </row>
    <row r="620" spans="1:21" x14ac:dyDescent="0.25">
      <c r="A620" s="1">
        <v>40493</v>
      </c>
      <c r="B620" s="1" t="str">
        <f>TEXT(Table1[[#This Row],[Date]], "DDD")</f>
        <v>Thu</v>
      </c>
      <c r="C620" s="8" t="str">
        <f>TEXT(Table1[[#This Row],[Date]], "MMM")</f>
        <v>Nov</v>
      </c>
      <c r="D620" s="8" t="str">
        <f>RIGHT(TEXT(Table1[[#This Row],[Date]],"DD/MM/YYYY"),4)</f>
        <v>2010</v>
      </c>
      <c r="E620" s="8" t="s">
        <v>102</v>
      </c>
      <c r="F620">
        <v>25.207001000000002</v>
      </c>
      <c r="G620">
        <v>25.486999999999998</v>
      </c>
      <c r="H620">
        <v>25.141000999999999</v>
      </c>
      <c r="I620">
        <v>25.207001000000002</v>
      </c>
      <c r="J620">
        <v>23.438723</v>
      </c>
      <c r="K620">
        <v>4812000</v>
      </c>
      <c r="L620" t="s">
        <v>104</v>
      </c>
      <c r="M620">
        <v>19.727501</v>
      </c>
      <c r="N620">
        <v>19.872499000000001</v>
      </c>
      <c r="O620">
        <v>19.510000000000002</v>
      </c>
      <c r="P620">
        <v>19.805</v>
      </c>
      <c r="Q620">
        <v>17.935639999999999</v>
      </c>
      <c r="R620">
        <v>9205200</v>
      </c>
      <c r="T620">
        <f t="shared" si="16"/>
        <v>22.626959999999993</v>
      </c>
      <c r="U620">
        <f t="shared" si="17"/>
        <v>18.481950040000001</v>
      </c>
    </row>
    <row r="621" spans="1:21" x14ac:dyDescent="0.25">
      <c r="A621" s="1">
        <v>40494</v>
      </c>
      <c r="B621" s="1" t="str">
        <f>TEXT(Table1[[#This Row],[Date]], "DDD")</f>
        <v>Fri</v>
      </c>
      <c r="C621" s="8" t="str">
        <f>TEXT(Table1[[#This Row],[Date]], "MMM")</f>
        <v>Nov</v>
      </c>
      <c r="D621" s="8" t="str">
        <f>RIGHT(TEXT(Table1[[#This Row],[Date]],"DD/MM/YYYY"),4)</f>
        <v>2010</v>
      </c>
      <c r="E621" s="8" t="s">
        <v>102</v>
      </c>
      <c r="F621">
        <v>25.002001</v>
      </c>
      <c r="G621">
        <v>25.1</v>
      </c>
      <c r="H621">
        <v>24.260999999999999</v>
      </c>
      <c r="I621">
        <v>24.316998999999999</v>
      </c>
      <c r="J621">
        <v>22.611153000000002</v>
      </c>
      <c r="K621">
        <v>11052000</v>
      </c>
      <c r="L621" t="s">
        <v>104</v>
      </c>
      <c r="M621">
        <v>19.642499999999998</v>
      </c>
      <c r="N621">
        <v>19.702499</v>
      </c>
      <c r="O621">
        <v>19.227501</v>
      </c>
      <c r="P621">
        <v>19.235001</v>
      </c>
      <c r="Q621">
        <v>17.419439000000001</v>
      </c>
      <c r="R621">
        <v>13316000</v>
      </c>
      <c r="T621">
        <f t="shared" si="16"/>
        <v>22.728940019999996</v>
      </c>
      <c r="U621">
        <f t="shared" si="17"/>
        <v>18.479900040000004</v>
      </c>
    </row>
    <row r="622" spans="1:21" x14ac:dyDescent="0.25">
      <c r="A622" s="1">
        <v>40497</v>
      </c>
      <c r="B622" s="1" t="str">
        <f>TEXT(Table1[[#This Row],[Date]], "DDD")</f>
        <v>Mon</v>
      </c>
      <c r="C622" s="8" t="str">
        <f>TEXT(Table1[[#This Row],[Date]], "MMM")</f>
        <v>Nov</v>
      </c>
      <c r="D622" s="8" t="str">
        <f>RIGHT(TEXT(Table1[[#This Row],[Date]],"DD/MM/YYYY"),4)</f>
        <v>2010</v>
      </c>
      <c r="E622" s="8" t="s">
        <v>102</v>
      </c>
      <c r="F622">
        <v>24.282</v>
      </c>
      <c r="G622">
        <v>24.749001</v>
      </c>
      <c r="H622">
        <v>23.972999999999999</v>
      </c>
      <c r="I622">
        <v>24.292998999999998</v>
      </c>
      <c r="J622">
        <v>22.588840000000001</v>
      </c>
      <c r="K622">
        <v>8058000</v>
      </c>
      <c r="L622" t="s">
        <v>104</v>
      </c>
      <c r="M622">
        <v>19.379999000000002</v>
      </c>
      <c r="N622">
        <v>19.465</v>
      </c>
      <c r="O622">
        <v>19.079999999999998</v>
      </c>
      <c r="P622">
        <v>19.09</v>
      </c>
      <c r="Q622">
        <v>17.288124</v>
      </c>
      <c r="R622">
        <v>13310000</v>
      </c>
      <c r="T622">
        <f t="shared" si="16"/>
        <v>22.805819999999994</v>
      </c>
      <c r="U622">
        <f t="shared" si="17"/>
        <v>18.47960003</v>
      </c>
    </row>
    <row r="623" spans="1:21" x14ac:dyDescent="0.25">
      <c r="A623" s="1">
        <v>40498</v>
      </c>
      <c r="B623" s="1" t="str">
        <f>TEXT(Table1[[#This Row],[Date]], "DDD")</f>
        <v>Tue</v>
      </c>
      <c r="C623" s="8" t="str">
        <f>TEXT(Table1[[#This Row],[Date]], "MMM")</f>
        <v>Nov</v>
      </c>
      <c r="D623" s="8" t="str">
        <f>RIGHT(TEXT(Table1[[#This Row],[Date]],"DD/MM/YYYY"),4)</f>
        <v>2010</v>
      </c>
      <c r="E623" s="8" t="s">
        <v>102</v>
      </c>
      <c r="F623">
        <v>24.07</v>
      </c>
      <c r="G623">
        <v>24.07</v>
      </c>
      <c r="H623">
        <v>23.271999000000001</v>
      </c>
      <c r="I623">
        <v>23.306000000000001</v>
      </c>
      <c r="J623">
        <v>21.671081999999998</v>
      </c>
      <c r="K623">
        <v>14991000</v>
      </c>
      <c r="L623" t="s">
        <v>104</v>
      </c>
      <c r="M623">
        <v>18.889999</v>
      </c>
      <c r="N623">
        <v>19.075001</v>
      </c>
      <c r="O623">
        <v>18.565000999999999</v>
      </c>
      <c r="P623">
        <v>18.747499000000001</v>
      </c>
      <c r="Q623">
        <v>16.977948999999999</v>
      </c>
      <c r="R623">
        <v>20359200</v>
      </c>
      <c r="T623">
        <f t="shared" si="16"/>
        <v>22.877719979999991</v>
      </c>
      <c r="U623">
        <f t="shared" si="17"/>
        <v>18.475425010000002</v>
      </c>
    </row>
    <row r="624" spans="1:21" x14ac:dyDescent="0.25">
      <c r="A624" s="1">
        <v>40499</v>
      </c>
      <c r="B624" s="1" t="str">
        <f>TEXT(Table1[[#This Row],[Date]], "DDD")</f>
        <v>Wed</v>
      </c>
      <c r="C624" s="8" t="str">
        <f>TEXT(Table1[[#This Row],[Date]], "MMM")</f>
        <v>Nov</v>
      </c>
      <c r="D624" s="8" t="str">
        <f>RIGHT(TEXT(Table1[[#This Row],[Date]],"DD/MM/YYYY"),4)</f>
        <v>2010</v>
      </c>
      <c r="E624" s="8" t="s">
        <v>102</v>
      </c>
      <c r="F624">
        <v>23.374001</v>
      </c>
      <c r="G624">
        <v>23.905000999999999</v>
      </c>
      <c r="H624">
        <v>23.291</v>
      </c>
      <c r="I624">
        <v>23.457001000000002</v>
      </c>
      <c r="J624">
        <v>21.811485000000001</v>
      </c>
      <c r="K624">
        <v>10875000</v>
      </c>
      <c r="L624" t="s">
        <v>104</v>
      </c>
      <c r="M624">
        <v>18.725000000000001</v>
      </c>
      <c r="N624">
        <v>19.087499999999999</v>
      </c>
      <c r="O624">
        <v>18.715</v>
      </c>
      <c r="P624">
        <v>18.932500999999998</v>
      </c>
      <c r="Q624">
        <v>17.179852</v>
      </c>
      <c r="R624">
        <v>14880000</v>
      </c>
      <c r="T624">
        <f t="shared" si="16"/>
        <v>22.942799979999997</v>
      </c>
      <c r="U624">
        <f t="shared" si="17"/>
        <v>18.476700019999999</v>
      </c>
    </row>
    <row r="625" spans="1:21" x14ac:dyDescent="0.25">
      <c r="A625" s="1">
        <v>40500</v>
      </c>
      <c r="B625" s="1" t="str">
        <f>TEXT(Table1[[#This Row],[Date]], "DDD")</f>
        <v>Thu</v>
      </c>
      <c r="C625" s="8" t="str">
        <f>TEXT(Table1[[#This Row],[Date]], "MMM")</f>
        <v>Nov</v>
      </c>
      <c r="D625" s="8" t="str">
        <f>RIGHT(TEXT(Table1[[#This Row],[Date]],"DD/MM/YYYY"),4)</f>
        <v>2010</v>
      </c>
      <c r="E625" s="8" t="s">
        <v>102</v>
      </c>
      <c r="F625">
        <v>23.806999000000001</v>
      </c>
      <c r="G625">
        <v>24.360001</v>
      </c>
      <c r="H625">
        <v>23.67</v>
      </c>
      <c r="I625">
        <v>24.249001</v>
      </c>
      <c r="J625">
        <v>22.547922</v>
      </c>
      <c r="K625">
        <v>10571000</v>
      </c>
      <c r="L625" t="s">
        <v>104</v>
      </c>
      <c r="M625">
        <v>19.067499000000002</v>
      </c>
      <c r="N625">
        <v>19.274999999999999</v>
      </c>
      <c r="O625">
        <v>19.0425</v>
      </c>
      <c r="P625">
        <v>19.235001</v>
      </c>
      <c r="Q625">
        <v>17.454355</v>
      </c>
      <c r="R625">
        <v>17200800</v>
      </c>
      <c r="T625">
        <f t="shared" si="16"/>
        <v>23.023139979999996</v>
      </c>
      <c r="U625">
        <f t="shared" si="17"/>
        <v>18.490425040000002</v>
      </c>
    </row>
    <row r="626" spans="1:21" x14ac:dyDescent="0.25">
      <c r="A626" s="1">
        <v>40501</v>
      </c>
      <c r="B626" s="1" t="str">
        <f>TEXT(Table1[[#This Row],[Date]], "DDD")</f>
        <v>Fri</v>
      </c>
      <c r="C626" s="8" t="str">
        <f>TEXT(Table1[[#This Row],[Date]], "MMM")</f>
        <v>Nov</v>
      </c>
      <c r="D626" s="8" t="str">
        <f>RIGHT(TEXT(Table1[[#This Row],[Date]],"DD/MM/YYYY"),4)</f>
        <v>2010</v>
      </c>
      <c r="E626" s="8" t="s">
        <v>102</v>
      </c>
      <c r="F626">
        <v>24.422999999999998</v>
      </c>
      <c r="G626">
        <v>24.499001</v>
      </c>
      <c r="H626">
        <v>24.174999</v>
      </c>
      <c r="I626">
        <v>24.388000000000002</v>
      </c>
      <c r="J626">
        <v>22.677175999999999</v>
      </c>
      <c r="K626">
        <v>9330000</v>
      </c>
      <c r="L626" t="s">
        <v>104</v>
      </c>
      <c r="M626">
        <v>19.200001</v>
      </c>
      <c r="N626">
        <v>19.389999</v>
      </c>
      <c r="O626">
        <v>19.190000999999999</v>
      </c>
      <c r="P626">
        <v>19.262501</v>
      </c>
      <c r="Q626">
        <v>17.479299999999999</v>
      </c>
      <c r="R626">
        <v>10312000</v>
      </c>
      <c r="T626">
        <f t="shared" si="16"/>
        <v>23.124159999999996</v>
      </c>
      <c r="U626">
        <f t="shared" si="17"/>
        <v>18.506175050000003</v>
      </c>
    </row>
    <row r="627" spans="1:21" x14ac:dyDescent="0.25">
      <c r="A627" s="1">
        <v>40504</v>
      </c>
      <c r="B627" s="1" t="str">
        <f>TEXT(Table1[[#This Row],[Date]], "DDD")</f>
        <v>Mon</v>
      </c>
      <c r="C627" s="8" t="str">
        <f>TEXT(Table1[[#This Row],[Date]], "MMM")</f>
        <v>Nov</v>
      </c>
      <c r="D627" s="8" t="str">
        <f>RIGHT(TEXT(Table1[[#This Row],[Date]],"DD/MM/YYYY"),4)</f>
        <v>2010</v>
      </c>
      <c r="E627" s="8" t="s">
        <v>102</v>
      </c>
      <c r="F627">
        <v>24.252001</v>
      </c>
      <c r="G627">
        <v>24.416</v>
      </c>
      <c r="H627">
        <v>24.1</v>
      </c>
      <c r="I627">
        <v>24.341000000000001</v>
      </c>
      <c r="J627">
        <v>22.633472000000001</v>
      </c>
      <c r="K627">
        <v>6292000</v>
      </c>
      <c r="L627" t="s">
        <v>104</v>
      </c>
      <c r="M627">
        <v>19.1675</v>
      </c>
      <c r="N627">
        <v>19.245000999999998</v>
      </c>
      <c r="O627">
        <v>18.82</v>
      </c>
      <c r="P627">
        <v>18.864999999999998</v>
      </c>
      <c r="Q627">
        <v>17.118604999999999</v>
      </c>
      <c r="R627">
        <v>19955600</v>
      </c>
      <c r="T627">
        <f t="shared" si="16"/>
        <v>23.215640019999995</v>
      </c>
      <c r="U627">
        <f t="shared" si="17"/>
        <v>18.512675049999999</v>
      </c>
    </row>
    <row r="628" spans="1:21" x14ac:dyDescent="0.25">
      <c r="A628" s="1">
        <v>40505</v>
      </c>
      <c r="B628" s="1" t="str">
        <f>TEXT(Table1[[#This Row],[Date]], "DDD")</f>
        <v>Tue</v>
      </c>
      <c r="C628" s="8" t="str">
        <f>TEXT(Table1[[#This Row],[Date]], "MMM")</f>
        <v>Nov</v>
      </c>
      <c r="D628" s="8" t="str">
        <f>RIGHT(TEXT(Table1[[#This Row],[Date]],"DD/MM/YYYY"),4)</f>
        <v>2010</v>
      </c>
      <c r="E628" s="8" t="s">
        <v>102</v>
      </c>
      <c r="F628">
        <v>24.152000000000001</v>
      </c>
      <c r="G628">
        <v>24.236000000000001</v>
      </c>
      <c r="H628">
        <v>23.547999999999998</v>
      </c>
      <c r="I628">
        <v>23.565000999999999</v>
      </c>
      <c r="J628">
        <v>21.911909000000001</v>
      </c>
      <c r="K628">
        <v>11405000</v>
      </c>
      <c r="L628" t="s">
        <v>104</v>
      </c>
      <c r="M628">
        <v>18.75</v>
      </c>
      <c r="N628">
        <v>18.787500000000001</v>
      </c>
      <c r="O628">
        <v>18.627500999999999</v>
      </c>
      <c r="P628">
        <v>18.662500000000001</v>
      </c>
      <c r="Q628">
        <v>16.934840999999999</v>
      </c>
      <c r="R628">
        <v>14625600</v>
      </c>
      <c r="T628">
        <f t="shared" ref="T628:T691" si="18">AVERAGE(I578:I627)</f>
        <v>23.316400039999994</v>
      </c>
      <c r="U628">
        <f t="shared" si="17"/>
        <v>18.51635005</v>
      </c>
    </row>
    <row r="629" spans="1:21" x14ac:dyDescent="0.25">
      <c r="A629" s="1">
        <v>40506</v>
      </c>
      <c r="B629" s="1" t="str">
        <f>TEXT(Table1[[#This Row],[Date]], "DDD")</f>
        <v>Wed</v>
      </c>
      <c r="C629" s="8" t="str">
        <f>TEXT(Table1[[#This Row],[Date]], "MMM")</f>
        <v>Nov</v>
      </c>
      <c r="D629" s="8" t="str">
        <f>RIGHT(TEXT(Table1[[#This Row],[Date]],"DD/MM/YYYY"),4)</f>
        <v>2010</v>
      </c>
      <c r="E629" s="8" t="s">
        <v>102</v>
      </c>
      <c r="F629">
        <v>23.65</v>
      </c>
      <c r="G629">
        <v>24.085999999999999</v>
      </c>
      <c r="H629">
        <v>23.65</v>
      </c>
      <c r="I629">
        <v>23.778998999999999</v>
      </c>
      <c r="J629">
        <v>22.110889</v>
      </c>
      <c r="K629">
        <v>9015000</v>
      </c>
      <c r="L629" t="s">
        <v>104</v>
      </c>
      <c r="M629">
        <v>18.877500999999999</v>
      </c>
      <c r="N629">
        <v>19</v>
      </c>
      <c r="O629">
        <v>18.787500000000001</v>
      </c>
      <c r="P629">
        <v>18.954999999999998</v>
      </c>
      <c r="Q629">
        <v>17.200271999999998</v>
      </c>
      <c r="R629">
        <v>17354800</v>
      </c>
      <c r="T629">
        <f t="shared" si="18"/>
        <v>23.388200059999996</v>
      </c>
      <c r="U629">
        <f t="shared" si="17"/>
        <v>18.525225059999997</v>
      </c>
    </row>
    <row r="630" spans="1:21" x14ac:dyDescent="0.25">
      <c r="A630" s="1">
        <v>40508</v>
      </c>
      <c r="B630" s="1" t="str">
        <f>TEXT(Table1[[#This Row],[Date]], "DDD")</f>
        <v>Fri</v>
      </c>
      <c r="C630" s="8" t="str">
        <f>TEXT(Table1[[#This Row],[Date]], "MMM")</f>
        <v>Nov</v>
      </c>
      <c r="D630" s="8" t="str">
        <f>RIGHT(TEXT(Table1[[#This Row],[Date]],"DD/MM/YYYY"),4)</f>
        <v>2010</v>
      </c>
      <c r="E630" s="8" t="s">
        <v>102</v>
      </c>
      <c r="F630">
        <v>23.693999999999999</v>
      </c>
      <c r="G630">
        <v>23.693999999999999</v>
      </c>
      <c r="H630">
        <v>23.299999</v>
      </c>
      <c r="I630">
        <v>23.514999</v>
      </c>
      <c r="J630">
        <v>21.865414000000001</v>
      </c>
      <c r="K630">
        <v>7351000</v>
      </c>
      <c r="L630" t="s">
        <v>104</v>
      </c>
      <c r="M630">
        <v>18.825001</v>
      </c>
      <c r="N630">
        <v>18.947500000000002</v>
      </c>
      <c r="O630">
        <v>18.807500999999998</v>
      </c>
      <c r="P630">
        <v>18.870000999999998</v>
      </c>
      <c r="Q630">
        <v>17.123139999999999</v>
      </c>
      <c r="R630">
        <v>4349600</v>
      </c>
      <c r="T630">
        <f t="shared" si="18"/>
        <v>23.443420039999992</v>
      </c>
      <c r="U630">
        <f t="shared" si="17"/>
        <v>18.526875069999999</v>
      </c>
    </row>
    <row r="631" spans="1:21" x14ac:dyDescent="0.25">
      <c r="A631" s="1">
        <v>40511</v>
      </c>
      <c r="B631" s="1" t="str">
        <f>TEXT(Table1[[#This Row],[Date]], "DDD")</f>
        <v>Mon</v>
      </c>
      <c r="C631" s="8" t="str">
        <f>TEXT(Table1[[#This Row],[Date]], "MMM")</f>
        <v>Nov</v>
      </c>
      <c r="D631" s="8" t="str">
        <f>RIGHT(TEXT(Table1[[#This Row],[Date]],"DD/MM/YYYY"),4)</f>
        <v>2010</v>
      </c>
      <c r="E631" s="8" t="s">
        <v>102</v>
      </c>
      <c r="F631">
        <v>23.49</v>
      </c>
      <c r="G631">
        <v>23.606000999999999</v>
      </c>
      <c r="H631">
        <v>23.000999</v>
      </c>
      <c r="I631">
        <v>23.556000000000001</v>
      </c>
      <c r="J631">
        <v>21.903542000000002</v>
      </c>
      <c r="K631">
        <v>8736000</v>
      </c>
      <c r="L631" t="s">
        <v>104</v>
      </c>
      <c r="M631">
        <v>18.807500999999998</v>
      </c>
      <c r="N631">
        <v>18.807500999999998</v>
      </c>
      <c r="O631">
        <v>18.23</v>
      </c>
      <c r="P631">
        <v>18.547501</v>
      </c>
      <c r="Q631">
        <v>16.830497999999999</v>
      </c>
      <c r="R631">
        <v>21576400</v>
      </c>
      <c r="T631">
        <f t="shared" si="18"/>
        <v>23.49314004</v>
      </c>
      <c r="U631">
        <f t="shared" si="17"/>
        <v>18.524650080000001</v>
      </c>
    </row>
    <row r="632" spans="1:21" x14ac:dyDescent="0.25">
      <c r="A632" s="1">
        <v>40512</v>
      </c>
      <c r="B632" s="1" t="str">
        <f>TEXT(Table1[[#This Row],[Date]], "DDD")</f>
        <v>Tue</v>
      </c>
      <c r="C632" s="8" t="str">
        <f>TEXT(Table1[[#This Row],[Date]], "MMM")</f>
        <v>Nov</v>
      </c>
      <c r="D632" s="8" t="str">
        <f>RIGHT(TEXT(Table1[[#This Row],[Date]],"DD/MM/YYYY"),4)</f>
        <v>2010</v>
      </c>
      <c r="E632" s="8" t="s">
        <v>102</v>
      </c>
      <c r="F632">
        <v>23.379999000000002</v>
      </c>
      <c r="G632">
        <v>23.856999999999999</v>
      </c>
      <c r="H632">
        <v>23.301000999999999</v>
      </c>
      <c r="I632">
        <v>23.702998999999998</v>
      </c>
      <c r="J632">
        <v>22.040227999999999</v>
      </c>
      <c r="K632">
        <v>15648000</v>
      </c>
      <c r="L632" t="s">
        <v>104</v>
      </c>
      <c r="M632">
        <v>18.385000000000002</v>
      </c>
      <c r="N632">
        <v>18.57</v>
      </c>
      <c r="O632">
        <v>18.3125</v>
      </c>
      <c r="P632">
        <v>18.462499999999999</v>
      </c>
      <c r="Q632">
        <v>16.753364999999999</v>
      </c>
      <c r="R632">
        <v>18542000</v>
      </c>
      <c r="T632">
        <f t="shared" si="18"/>
        <v>23.536920019999997</v>
      </c>
      <c r="U632">
        <f t="shared" si="17"/>
        <v>18.51582509</v>
      </c>
    </row>
    <row r="633" spans="1:21" x14ac:dyDescent="0.25">
      <c r="A633" s="1">
        <v>40513</v>
      </c>
      <c r="B633" s="1" t="str">
        <f>TEXT(Table1[[#This Row],[Date]], "DDD")</f>
        <v>Wed</v>
      </c>
      <c r="C633" s="8" t="str">
        <f>TEXT(Table1[[#This Row],[Date]], "MMM")</f>
        <v>Dec</v>
      </c>
      <c r="D633" s="8" t="str">
        <f>RIGHT(TEXT(Table1[[#This Row],[Date]],"DD/MM/YYYY"),4)</f>
        <v>2010</v>
      </c>
      <c r="E633" s="8" t="s">
        <v>102</v>
      </c>
      <c r="F633">
        <v>24.191998999999999</v>
      </c>
      <c r="G633">
        <v>25</v>
      </c>
      <c r="H633">
        <v>24.065999999999999</v>
      </c>
      <c r="I633">
        <v>24.818999999999999</v>
      </c>
      <c r="J633">
        <v>23.077940000000002</v>
      </c>
      <c r="K633">
        <v>14105000</v>
      </c>
      <c r="L633" t="s">
        <v>104</v>
      </c>
      <c r="M633">
        <v>18.735001</v>
      </c>
      <c r="N633">
        <v>18.870000999999998</v>
      </c>
      <c r="O633">
        <v>18.612499</v>
      </c>
      <c r="P633">
        <v>18.805</v>
      </c>
      <c r="Q633">
        <v>17.064159</v>
      </c>
      <c r="R633">
        <v>22343200</v>
      </c>
      <c r="T633">
        <f t="shared" si="18"/>
        <v>23.573559999999997</v>
      </c>
      <c r="U633">
        <f t="shared" si="17"/>
        <v>18.512600079999999</v>
      </c>
    </row>
    <row r="634" spans="1:21" x14ac:dyDescent="0.25">
      <c r="A634" s="1">
        <v>40514</v>
      </c>
      <c r="B634" s="1" t="str">
        <f>TEXT(Table1[[#This Row],[Date]], "DDD")</f>
        <v>Thu</v>
      </c>
      <c r="C634" s="8" t="str">
        <f>TEXT(Table1[[#This Row],[Date]], "MMM")</f>
        <v>Dec</v>
      </c>
      <c r="D634" s="8" t="str">
        <f>RIGHT(TEXT(Table1[[#This Row],[Date]],"DD/MM/YYYY"),4)</f>
        <v>2010</v>
      </c>
      <c r="E634" s="8" t="s">
        <v>102</v>
      </c>
      <c r="F634">
        <v>24.809999000000001</v>
      </c>
      <c r="G634">
        <v>24.919001000000002</v>
      </c>
      <c r="H634">
        <v>24.527999999999999</v>
      </c>
      <c r="I634">
        <v>24.919001000000002</v>
      </c>
      <c r="J634">
        <v>23.170929000000001</v>
      </c>
      <c r="K634">
        <v>10802000</v>
      </c>
      <c r="L634" t="s">
        <v>104</v>
      </c>
      <c r="M634">
        <v>18.892499999999998</v>
      </c>
      <c r="N634">
        <v>19.267499999999998</v>
      </c>
      <c r="O634">
        <v>18.877500999999999</v>
      </c>
      <c r="P634">
        <v>19.25</v>
      </c>
      <c r="Q634">
        <v>17.467957999999999</v>
      </c>
      <c r="R634">
        <v>26758800</v>
      </c>
      <c r="T634">
        <f t="shared" si="18"/>
        <v>23.635960020000002</v>
      </c>
      <c r="U634">
        <f t="shared" si="17"/>
        <v>18.513625090000001</v>
      </c>
    </row>
    <row r="635" spans="1:21" x14ac:dyDescent="0.25">
      <c r="A635" s="1">
        <v>40515</v>
      </c>
      <c r="B635" s="1" t="str">
        <f>TEXT(Table1[[#This Row],[Date]], "DDD")</f>
        <v>Fri</v>
      </c>
      <c r="C635" s="8" t="str">
        <f>TEXT(Table1[[#This Row],[Date]], "MMM")</f>
        <v>Dec</v>
      </c>
      <c r="D635" s="8" t="str">
        <f>RIGHT(TEXT(Table1[[#This Row],[Date]],"DD/MM/YYYY"),4)</f>
        <v>2010</v>
      </c>
      <c r="E635" s="8" t="s">
        <v>102</v>
      </c>
      <c r="F635">
        <v>24.798999999999999</v>
      </c>
      <c r="G635">
        <v>24.938998999999999</v>
      </c>
      <c r="H635">
        <v>24.518000000000001</v>
      </c>
      <c r="I635">
        <v>24.908000999999999</v>
      </c>
      <c r="J635">
        <v>23.160693999999999</v>
      </c>
      <c r="K635">
        <v>7642000</v>
      </c>
      <c r="L635" t="s">
        <v>104</v>
      </c>
      <c r="M635">
        <v>19.182500999999998</v>
      </c>
      <c r="N635">
        <v>19.385000000000002</v>
      </c>
      <c r="O635">
        <v>19.055</v>
      </c>
      <c r="P635">
        <v>19.337499999999999</v>
      </c>
      <c r="Q635">
        <v>17.547359</v>
      </c>
      <c r="R635">
        <v>20678400</v>
      </c>
      <c r="T635">
        <f t="shared" si="18"/>
        <v>23.696280040000005</v>
      </c>
      <c r="U635">
        <f t="shared" si="17"/>
        <v>18.516300090000001</v>
      </c>
    </row>
    <row r="636" spans="1:21" x14ac:dyDescent="0.25">
      <c r="A636" s="1">
        <v>40518</v>
      </c>
      <c r="B636" s="1" t="str">
        <f>TEXT(Table1[[#This Row],[Date]], "DDD")</f>
        <v>Mon</v>
      </c>
      <c r="C636" s="8" t="str">
        <f>TEXT(Table1[[#This Row],[Date]], "MMM")</f>
        <v>Dec</v>
      </c>
      <c r="D636" s="8" t="str">
        <f>RIGHT(TEXT(Table1[[#This Row],[Date]],"DD/MM/YYYY"),4)</f>
        <v>2010</v>
      </c>
      <c r="E636" s="8" t="s">
        <v>102</v>
      </c>
      <c r="F636">
        <v>24.725000000000001</v>
      </c>
      <c r="G636">
        <v>25.360001</v>
      </c>
      <c r="H636">
        <v>24.725000000000001</v>
      </c>
      <c r="I636">
        <v>25.315999999999999</v>
      </c>
      <c r="J636">
        <v>23.540071000000001</v>
      </c>
      <c r="K636">
        <v>7605000</v>
      </c>
      <c r="L636" t="s">
        <v>104</v>
      </c>
      <c r="M636">
        <v>19.325001</v>
      </c>
      <c r="N636">
        <v>19.587499999999999</v>
      </c>
      <c r="O636">
        <v>19.287500000000001</v>
      </c>
      <c r="P636">
        <v>19.577499</v>
      </c>
      <c r="Q636">
        <v>17.765141</v>
      </c>
      <c r="R636">
        <v>18351200</v>
      </c>
      <c r="T636">
        <f t="shared" si="18"/>
        <v>23.755580040000005</v>
      </c>
      <c r="U636">
        <f t="shared" si="17"/>
        <v>18.523875079999996</v>
      </c>
    </row>
    <row r="637" spans="1:21" x14ac:dyDescent="0.25">
      <c r="A637" s="1">
        <v>40519</v>
      </c>
      <c r="B637" s="1" t="str">
        <f>TEXT(Table1[[#This Row],[Date]], "DDD")</f>
        <v>Tue</v>
      </c>
      <c r="C637" s="8" t="str">
        <f>TEXT(Table1[[#This Row],[Date]], "MMM")</f>
        <v>Dec</v>
      </c>
      <c r="D637" s="8" t="str">
        <f>RIGHT(TEXT(Table1[[#This Row],[Date]],"DD/MM/YYYY"),4)</f>
        <v>2010</v>
      </c>
      <c r="E637" s="8" t="s">
        <v>102</v>
      </c>
      <c r="F637">
        <v>25.451000000000001</v>
      </c>
      <c r="G637">
        <v>25.565999999999999</v>
      </c>
      <c r="H637">
        <v>24.650998999999999</v>
      </c>
      <c r="I637">
        <v>24.677999</v>
      </c>
      <c r="J637">
        <v>22.946825</v>
      </c>
      <c r="K637">
        <v>8389000</v>
      </c>
      <c r="L637" t="s">
        <v>104</v>
      </c>
      <c r="M637">
        <v>19.747499000000001</v>
      </c>
      <c r="N637">
        <v>19.942499000000002</v>
      </c>
      <c r="O637">
        <v>19.202499</v>
      </c>
      <c r="P637">
        <v>19.219999000000001</v>
      </c>
      <c r="Q637">
        <v>17.440739000000001</v>
      </c>
      <c r="R637">
        <v>25374800</v>
      </c>
      <c r="T637">
        <f t="shared" si="18"/>
        <v>23.818760040000008</v>
      </c>
      <c r="U637">
        <f t="shared" si="17"/>
        <v>18.537450079999999</v>
      </c>
    </row>
    <row r="638" spans="1:21" x14ac:dyDescent="0.25">
      <c r="A638" s="1">
        <v>40520</v>
      </c>
      <c r="B638" s="1" t="str">
        <f>TEXT(Table1[[#This Row],[Date]], "DDD")</f>
        <v>Wed</v>
      </c>
      <c r="C638" s="8" t="str">
        <f>TEXT(Table1[[#This Row],[Date]], "MMM")</f>
        <v>Dec</v>
      </c>
      <c r="D638" s="8" t="str">
        <f>RIGHT(TEXT(Table1[[#This Row],[Date]],"DD/MM/YYYY"),4)</f>
        <v>2010</v>
      </c>
      <c r="E638" s="8" t="s">
        <v>102</v>
      </c>
      <c r="F638">
        <v>24.669001000000002</v>
      </c>
      <c r="G638">
        <v>25.075001</v>
      </c>
      <c r="H638">
        <v>24.617999999999999</v>
      </c>
      <c r="I638">
        <v>25.063998999999999</v>
      </c>
      <c r="J638">
        <v>23.305748000000001</v>
      </c>
      <c r="K638">
        <v>8361000</v>
      </c>
      <c r="L638" t="s">
        <v>104</v>
      </c>
      <c r="M638">
        <v>19.25</v>
      </c>
      <c r="N638">
        <v>19.537500000000001</v>
      </c>
      <c r="O638">
        <v>19.25</v>
      </c>
      <c r="P638">
        <v>19.485001</v>
      </c>
      <c r="Q638">
        <v>17.681208000000002</v>
      </c>
      <c r="R638">
        <v>14308800</v>
      </c>
      <c r="T638">
        <f t="shared" si="18"/>
        <v>23.867580020000005</v>
      </c>
      <c r="U638">
        <f t="shared" si="17"/>
        <v>18.554250089999996</v>
      </c>
    </row>
    <row r="639" spans="1:21" x14ac:dyDescent="0.25">
      <c r="A639" s="1">
        <v>40521</v>
      </c>
      <c r="B639" s="1" t="str">
        <f>TEXT(Table1[[#This Row],[Date]], "DDD")</f>
        <v>Thu</v>
      </c>
      <c r="C639" s="8" t="str">
        <f>TEXT(Table1[[#This Row],[Date]], "MMM")</f>
        <v>Dec</v>
      </c>
      <c r="D639" s="8" t="str">
        <f>RIGHT(TEXT(Table1[[#This Row],[Date]],"DD/MM/YYYY"),4)</f>
        <v>2010</v>
      </c>
      <c r="E639" s="8" t="s">
        <v>102</v>
      </c>
      <c r="F639">
        <v>25.048999999999999</v>
      </c>
      <c r="G639">
        <v>25.414000000000001</v>
      </c>
      <c r="H639">
        <v>24.68</v>
      </c>
      <c r="I639">
        <v>25.122</v>
      </c>
      <c r="J639">
        <v>23.359677999999999</v>
      </c>
      <c r="K639">
        <v>7740000</v>
      </c>
      <c r="L639" t="s">
        <v>104</v>
      </c>
      <c r="M639">
        <v>19.537500000000001</v>
      </c>
      <c r="N639">
        <v>19.797501</v>
      </c>
      <c r="O639">
        <v>19.325001</v>
      </c>
      <c r="P639">
        <v>19.780000999999999</v>
      </c>
      <c r="Q639">
        <v>17.948896000000001</v>
      </c>
      <c r="R639">
        <v>14858400</v>
      </c>
      <c r="T639">
        <f t="shared" si="18"/>
        <v>23.922860020000002</v>
      </c>
      <c r="U639">
        <f t="shared" si="17"/>
        <v>18.568050099999997</v>
      </c>
    </row>
    <row r="640" spans="1:21" x14ac:dyDescent="0.25">
      <c r="A640" s="1">
        <v>40522</v>
      </c>
      <c r="B640" s="1" t="str">
        <f>TEXT(Table1[[#This Row],[Date]], "DDD")</f>
        <v>Fri</v>
      </c>
      <c r="C640" s="8" t="str">
        <f>TEXT(Table1[[#This Row],[Date]], "MMM")</f>
        <v>Dec</v>
      </c>
      <c r="D640" s="8" t="str">
        <f>RIGHT(TEXT(Table1[[#This Row],[Date]],"DD/MM/YYYY"),4)</f>
        <v>2010</v>
      </c>
      <c r="E640" s="8" t="s">
        <v>102</v>
      </c>
      <c r="F640">
        <v>25.152999999999999</v>
      </c>
      <c r="G640">
        <v>25.475999999999999</v>
      </c>
      <c r="H640">
        <v>25.033000999999999</v>
      </c>
      <c r="I640">
        <v>25.475999999999999</v>
      </c>
      <c r="J640">
        <v>23.688852000000001</v>
      </c>
      <c r="K640">
        <v>8104000</v>
      </c>
      <c r="L640" t="s">
        <v>104</v>
      </c>
      <c r="M640">
        <v>19.7575</v>
      </c>
      <c r="N640">
        <v>20.059999000000001</v>
      </c>
      <c r="O640">
        <v>19.7575</v>
      </c>
      <c r="P640">
        <v>20.049999</v>
      </c>
      <c r="Q640">
        <v>18.193897</v>
      </c>
      <c r="R640">
        <v>23734800</v>
      </c>
      <c r="T640">
        <f t="shared" si="18"/>
        <v>23.980040020000004</v>
      </c>
      <c r="U640">
        <f t="shared" si="17"/>
        <v>18.58765009</v>
      </c>
    </row>
    <row r="641" spans="1:21" x14ac:dyDescent="0.25">
      <c r="A641" s="1">
        <v>40525</v>
      </c>
      <c r="B641" s="1" t="str">
        <f>TEXT(Table1[[#This Row],[Date]], "DDD")</f>
        <v>Mon</v>
      </c>
      <c r="C641" s="8" t="str">
        <f>TEXT(Table1[[#This Row],[Date]], "MMM")</f>
        <v>Dec</v>
      </c>
      <c r="D641" s="8" t="str">
        <f>RIGHT(TEXT(Table1[[#This Row],[Date]],"DD/MM/YYYY"),4)</f>
        <v>2010</v>
      </c>
      <c r="E641" s="8" t="s">
        <v>102</v>
      </c>
      <c r="F641">
        <v>25.457999999999998</v>
      </c>
      <c r="G641">
        <v>26.072001</v>
      </c>
      <c r="H641">
        <v>25.254999000000002</v>
      </c>
      <c r="I641">
        <v>25.934999000000001</v>
      </c>
      <c r="J641">
        <v>24.115653999999999</v>
      </c>
      <c r="K641">
        <v>13835000</v>
      </c>
      <c r="L641" t="s">
        <v>104</v>
      </c>
      <c r="M641">
        <v>20.075001</v>
      </c>
      <c r="N641">
        <v>20.4375</v>
      </c>
      <c r="O641">
        <v>19.875</v>
      </c>
      <c r="P641">
        <v>20.2225</v>
      </c>
      <c r="Q641">
        <v>18.350429999999999</v>
      </c>
      <c r="R641">
        <v>40988400</v>
      </c>
      <c r="T641">
        <f t="shared" si="18"/>
        <v>24.041560020000006</v>
      </c>
      <c r="U641">
        <f t="shared" si="17"/>
        <v>18.603725090000001</v>
      </c>
    </row>
    <row r="642" spans="1:21" x14ac:dyDescent="0.25">
      <c r="A642" s="1">
        <v>40526</v>
      </c>
      <c r="B642" s="1" t="str">
        <f>TEXT(Table1[[#This Row],[Date]], "DDD")</f>
        <v>Tue</v>
      </c>
      <c r="C642" s="8" t="str">
        <f>TEXT(Table1[[#This Row],[Date]], "MMM")</f>
        <v>Dec</v>
      </c>
      <c r="D642" s="8" t="str">
        <f>RIGHT(TEXT(Table1[[#This Row],[Date]],"DD/MM/YYYY"),4)</f>
        <v>2010</v>
      </c>
      <c r="E642" s="8" t="s">
        <v>102</v>
      </c>
      <c r="F642">
        <v>25.954999999999998</v>
      </c>
      <c r="G642">
        <v>26</v>
      </c>
      <c r="H642">
        <v>25.370000999999998</v>
      </c>
      <c r="I642">
        <v>25.412001</v>
      </c>
      <c r="J642">
        <v>23.629345000000001</v>
      </c>
      <c r="K642">
        <v>7172000</v>
      </c>
      <c r="L642" t="s">
        <v>104</v>
      </c>
      <c r="M642">
        <v>20.192499000000002</v>
      </c>
      <c r="N642">
        <v>20.297501</v>
      </c>
      <c r="O642">
        <v>20.037500000000001</v>
      </c>
      <c r="P642">
        <v>20.16</v>
      </c>
      <c r="Q642">
        <v>18.293714999999999</v>
      </c>
      <c r="R642">
        <v>24787600</v>
      </c>
      <c r="T642">
        <f t="shared" si="18"/>
        <v>24.110699980000007</v>
      </c>
      <c r="U642">
        <f t="shared" si="17"/>
        <v>18.616350099999998</v>
      </c>
    </row>
    <row r="643" spans="1:21" x14ac:dyDescent="0.25">
      <c r="A643" s="1">
        <v>40527</v>
      </c>
      <c r="B643" s="1" t="str">
        <f>TEXT(Table1[[#This Row],[Date]], "DDD")</f>
        <v>Wed</v>
      </c>
      <c r="C643" s="8" t="str">
        <f>TEXT(Table1[[#This Row],[Date]], "MMM")</f>
        <v>Dec</v>
      </c>
      <c r="D643" s="8" t="str">
        <f>RIGHT(TEXT(Table1[[#This Row],[Date]],"DD/MM/YYYY"),4)</f>
        <v>2010</v>
      </c>
      <c r="E643" s="8" t="s">
        <v>102</v>
      </c>
      <c r="F643">
        <v>25.497</v>
      </c>
      <c r="G643">
        <v>25.6</v>
      </c>
      <c r="H643">
        <v>24.790001</v>
      </c>
      <c r="I643">
        <v>24.922001000000002</v>
      </c>
      <c r="J643">
        <v>23.173721</v>
      </c>
      <c r="K643">
        <v>12579000</v>
      </c>
      <c r="L643" t="s">
        <v>104</v>
      </c>
      <c r="M643">
        <v>20.047501</v>
      </c>
      <c r="N643">
        <v>20.094999000000001</v>
      </c>
      <c r="O643">
        <v>19.1875</v>
      </c>
      <c r="P643">
        <v>19.235001</v>
      </c>
      <c r="Q643">
        <v>17.454355</v>
      </c>
      <c r="R643">
        <v>45802000</v>
      </c>
      <c r="T643">
        <f t="shared" si="18"/>
        <v>24.173660000000005</v>
      </c>
      <c r="U643">
        <f t="shared" si="17"/>
        <v>18.618500109999999</v>
      </c>
    </row>
    <row r="644" spans="1:21" x14ac:dyDescent="0.25">
      <c r="A644" s="1">
        <v>40528</v>
      </c>
      <c r="B644" s="1" t="str">
        <f>TEXT(Table1[[#This Row],[Date]], "DDD")</f>
        <v>Thu</v>
      </c>
      <c r="C644" s="8" t="str">
        <f>TEXT(Table1[[#This Row],[Date]], "MMM")</f>
        <v>Dec</v>
      </c>
      <c r="D644" s="8" t="str">
        <f>RIGHT(TEXT(Table1[[#This Row],[Date]],"DD/MM/YYYY"),4)</f>
        <v>2010</v>
      </c>
      <c r="E644" s="8" t="s">
        <v>102</v>
      </c>
      <c r="F644">
        <v>25</v>
      </c>
      <c r="G644">
        <v>25.400998999999999</v>
      </c>
      <c r="H644">
        <v>21.83</v>
      </c>
      <c r="I644">
        <v>22.349001000000001</v>
      </c>
      <c r="J644">
        <v>20.781213999999999</v>
      </c>
      <c r="K644">
        <v>90628000</v>
      </c>
      <c r="L644" t="s">
        <v>104</v>
      </c>
      <c r="M644">
        <v>19.295000000000002</v>
      </c>
      <c r="N644">
        <v>19.875</v>
      </c>
      <c r="O644">
        <v>16.647499</v>
      </c>
      <c r="P644">
        <v>16.797501</v>
      </c>
      <c r="Q644">
        <v>15.242501000000001</v>
      </c>
      <c r="R644">
        <v>202230800</v>
      </c>
      <c r="T644">
        <f t="shared" si="18"/>
        <v>24.22030002</v>
      </c>
      <c r="U644">
        <f t="shared" si="17"/>
        <v>18.59495012</v>
      </c>
    </row>
    <row r="645" spans="1:21" x14ac:dyDescent="0.25">
      <c r="A645" s="1">
        <v>40529</v>
      </c>
      <c r="B645" s="1" t="str">
        <f>TEXT(Table1[[#This Row],[Date]], "DDD")</f>
        <v>Fri</v>
      </c>
      <c r="C645" s="8" t="str">
        <f>TEXT(Table1[[#This Row],[Date]], "MMM")</f>
        <v>Dec</v>
      </c>
      <c r="D645" s="8" t="str">
        <f>RIGHT(TEXT(Table1[[#This Row],[Date]],"DD/MM/YYYY"),4)</f>
        <v>2010</v>
      </c>
      <c r="E645" s="8" t="s">
        <v>102</v>
      </c>
      <c r="F645">
        <v>22.417998999999998</v>
      </c>
      <c r="G645">
        <v>22.521999000000001</v>
      </c>
      <c r="H645">
        <v>21.5</v>
      </c>
      <c r="I645">
        <v>22.125999</v>
      </c>
      <c r="J645">
        <v>20.573854000000001</v>
      </c>
      <c r="K645">
        <v>63476000</v>
      </c>
      <c r="L645" t="s">
        <v>104</v>
      </c>
      <c r="M645">
        <v>17.075001</v>
      </c>
      <c r="N645">
        <v>17.145</v>
      </c>
      <c r="O645">
        <v>16.625</v>
      </c>
      <c r="P645">
        <v>16.725000000000001</v>
      </c>
      <c r="Q645">
        <v>15.176707</v>
      </c>
      <c r="R645">
        <v>167890800</v>
      </c>
      <c r="T645">
        <f t="shared" si="18"/>
        <v>24.220680040000001</v>
      </c>
      <c r="U645">
        <f t="shared" si="17"/>
        <v>18.574250119999999</v>
      </c>
    </row>
    <row r="646" spans="1:21" x14ac:dyDescent="0.25">
      <c r="A646" s="1">
        <v>40532</v>
      </c>
      <c r="B646" s="1" t="str">
        <f>TEXT(Table1[[#This Row],[Date]], "DDD")</f>
        <v>Mon</v>
      </c>
      <c r="C646" s="8" t="str">
        <f>TEXT(Table1[[#This Row],[Date]], "MMM")</f>
        <v>Dec</v>
      </c>
      <c r="D646" s="8" t="str">
        <f>RIGHT(TEXT(Table1[[#This Row],[Date]],"DD/MM/YYYY"),4)</f>
        <v>2010</v>
      </c>
      <c r="E646" s="8" t="s">
        <v>102</v>
      </c>
      <c r="F646">
        <v>22.129999000000002</v>
      </c>
      <c r="G646">
        <v>22.489000000000001</v>
      </c>
      <c r="H646">
        <v>22.100999999999999</v>
      </c>
      <c r="I646">
        <v>22.353999999999999</v>
      </c>
      <c r="J646">
        <v>20.785855999999999</v>
      </c>
      <c r="K646">
        <v>27406000</v>
      </c>
      <c r="L646" t="s">
        <v>104</v>
      </c>
      <c r="M646">
        <v>16.875</v>
      </c>
      <c r="N646">
        <v>17.055</v>
      </c>
      <c r="O646">
        <v>16.75</v>
      </c>
      <c r="P646">
        <v>16.997499000000001</v>
      </c>
      <c r="Q646">
        <v>15.423987</v>
      </c>
      <c r="R646">
        <v>64190800</v>
      </c>
      <c r="T646">
        <f t="shared" si="18"/>
        <v>24.221480020000008</v>
      </c>
      <c r="U646">
        <f t="shared" si="17"/>
        <v>18.564275100000003</v>
      </c>
    </row>
    <row r="647" spans="1:21" x14ac:dyDescent="0.25">
      <c r="A647" s="1">
        <v>40533</v>
      </c>
      <c r="B647" s="1" t="str">
        <f>TEXT(Table1[[#This Row],[Date]], "DDD")</f>
        <v>Tue</v>
      </c>
      <c r="C647" s="8" t="str">
        <f>TEXT(Table1[[#This Row],[Date]], "MMM")</f>
        <v>Dec</v>
      </c>
      <c r="D647" s="8" t="str">
        <f>RIGHT(TEXT(Table1[[#This Row],[Date]],"DD/MM/YYYY"),4)</f>
        <v>2010</v>
      </c>
      <c r="E647" s="8" t="s">
        <v>102</v>
      </c>
      <c r="F647">
        <v>22.48</v>
      </c>
      <c r="G647">
        <v>22.6</v>
      </c>
      <c r="H647">
        <v>21.850999999999999</v>
      </c>
      <c r="I647">
        <v>21.978000999999999</v>
      </c>
      <c r="J647">
        <v>20.436236999999998</v>
      </c>
      <c r="K647">
        <v>32115000</v>
      </c>
      <c r="L647" t="s">
        <v>104</v>
      </c>
      <c r="M647">
        <v>17.170000000000002</v>
      </c>
      <c r="N647">
        <v>17.212499999999999</v>
      </c>
      <c r="O647">
        <v>16.969999000000001</v>
      </c>
      <c r="P647">
        <v>17.012501</v>
      </c>
      <c r="Q647">
        <v>15.437595</v>
      </c>
      <c r="R647">
        <v>43468400</v>
      </c>
      <c r="T647">
        <f t="shared" si="18"/>
        <v>24.223380000000002</v>
      </c>
      <c r="U647">
        <f t="shared" si="17"/>
        <v>18.551025110000001</v>
      </c>
    </row>
    <row r="648" spans="1:21" x14ac:dyDescent="0.25">
      <c r="A648" s="1">
        <v>40534</v>
      </c>
      <c r="B648" s="1" t="str">
        <f>TEXT(Table1[[#This Row],[Date]], "DDD")</f>
        <v>Wed</v>
      </c>
      <c r="C648" s="8" t="str">
        <f>TEXT(Table1[[#This Row],[Date]], "MMM")</f>
        <v>Dec</v>
      </c>
      <c r="D648" s="8" t="str">
        <f>RIGHT(TEXT(Table1[[#This Row],[Date]],"DD/MM/YYYY"),4)</f>
        <v>2010</v>
      </c>
      <c r="E648" s="8" t="s">
        <v>102</v>
      </c>
      <c r="F648">
        <v>21.959999</v>
      </c>
      <c r="G648">
        <v>22.146999000000001</v>
      </c>
      <c r="H648">
        <v>21.542000000000002</v>
      </c>
      <c r="I648">
        <v>21.74</v>
      </c>
      <c r="J648">
        <v>20.214931</v>
      </c>
      <c r="K648">
        <v>24424000</v>
      </c>
      <c r="L648" t="s">
        <v>104</v>
      </c>
      <c r="M648">
        <v>17.067499000000002</v>
      </c>
      <c r="N648">
        <v>17.192499000000002</v>
      </c>
      <c r="O648">
        <v>17.014999</v>
      </c>
      <c r="P648">
        <v>17.137501</v>
      </c>
      <c r="Q648">
        <v>15.551023000000001</v>
      </c>
      <c r="R648">
        <v>23286800</v>
      </c>
      <c r="T648">
        <f t="shared" si="18"/>
        <v>24.217220040000001</v>
      </c>
      <c r="U648">
        <f t="shared" si="17"/>
        <v>18.541825110000001</v>
      </c>
    </row>
    <row r="649" spans="1:21" x14ac:dyDescent="0.25">
      <c r="A649" s="1">
        <v>40535</v>
      </c>
      <c r="B649" s="1" t="str">
        <f>TEXT(Table1[[#This Row],[Date]], "DDD")</f>
        <v>Thu</v>
      </c>
      <c r="C649" s="8" t="str">
        <f>TEXT(Table1[[#This Row],[Date]], "MMM")</f>
        <v>Dec</v>
      </c>
      <c r="D649" s="8" t="str">
        <f>RIGHT(TEXT(Table1[[#This Row],[Date]],"DD/MM/YYYY"),4)</f>
        <v>2010</v>
      </c>
      <c r="E649" s="8" t="s">
        <v>102</v>
      </c>
      <c r="F649">
        <v>21.728999999999999</v>
      </c>
      <c r="G649">
        <v>21.847000000000001</v>
      </c>
      <c r="H649">
        <v>21.673999999999999</v>
      </c>
      <c r="I649">
        <v>21.83</v>
      </c>
      <c r="J649">
        <v>20.298613</v>
      </c>
      <c r="K649">
        <v>12985000</v>
      </c>
      <c r="L649" t="s">
        <v>104</v>
      </c>
      <c r="M649">
        <v>17.0825</v>
      </c>
      <c r="N649">
        <v>17.232500000000002</v>
      </c>
      <c r="O649">
        <v>17.065000999999999</v>
      </c>
      <c r="P649">
        <v>17.182500999999998</v>
      </c>
      <c r="Q649">
        <v>15.591858999999999</v>
      </c>
      <c r="R649">
        <v>16600800</v>
      </c>
      <c r="T649">
        <f t="shared" si="18"/>
        <v>24.207760060000002</v>
      </c>
      <c r="U649">
        <f t="shared" si="17"/>
        <v>18.53115012</v>
      </c>
    </row>
    <row r="650" spans="1:21" x14ac:dyDescent="0.25">
      <c r="A650" s="1">
        <v>40539</v>
      </c>
      <c r="B650" s="1" t="str">
        <f>TEXT(Table1[[#This Row],[Date]], "DDD")</f>
        <v>Mon</v>
      </c>
      <c r="C650" s="8" t="str">
        <f>TEXT(Table1[[#This Row],[Date]], "MMM")</f>
        <v>Dec</v>
      </c>
      <c r="D650" s="8" t="str">
        <f>RIGHT(TEXT(Table1[[#This Row],[Date]],"DD/MM/YYYY"),4)</f>
        <v>2010</v>
      </c>
      <c r="E650" s="8" t="s">
        <v>102</v>
      </c>
      <c r="F650">
        <v>21.83</v>
      </c>
      <c r="G650">
        <v>22.518000000000001</v>
      </c>
      <c r="H650">
        <v>21.754000000000001</v>
      </c>
      <c r="I650">
        <v>22.465</v>
      </c>
      <c r="J650">
        <v>20.889071999999999</v>
      </c>
      <c r="K650">
        <v>14670000</v>
      </c>
      <c r="L650" t="s">
        <v>104</v>
      </c>
      <c r="M650">
        <v>17.170000000000002</v>
      </c>
      <c r="N650">
        <v>17.7925</v>
      </c>
      <c r="O650">
        <v>17.162500000000001</v>
      </c>
      <c r="P650">
        <v>17.702499</v>
      </c>
      <c r="Q650">
        <v>16.063725999999999</v>
      </c>
      <c r="R650">
        <v>31037600</v>
      </c>
      <c r="T650">
        <f t="shared" si="18"/>
        <v>24.182580039999998</v>
      </c>
      <c r="U650">
        <f t="shared" si="17"/>
        <v>18.527050119999998</v>
      </c>
    </row>
    <row r="651" spans="1:21" x14ac:dyDescent="0.25">
      <c r="A651" s="1">
        <v>40540</v>
      </c>
      <c r="B651" s="1" t="str">
        <f>TEXT(Table1[[#This Row],[Date]], "DDD")</f>
        <v>Tue</v>
      </c>
      <c r="C651" s="8" t="str">
        <f>TEXT(Table1[[#This Row],[Date]], "MMM")</f>
        <v>Dec</v>
      </c>
      <c r="D651" s="8" t="str">
        <f>RIGHT(TEXT(Table1[[#This Row],[Date]],"DD/MM/YYYY"),4)</f>
        <v>2010</v>
      </c>
      <c r="E651" s="8" t="s">
        <v>102</v>
      </c>
      <c r="F651">
        <v>22.500999</v>
      </c>
      <c r="G651">
        <v>22.674999</v>
      </c>
      <c r="H651">
        <v>22.309000000000001</v>
      </c>
      <c r="I651">
        <v>22.452000000000002</v>
      </c>
      <c r="J651">
        <v>20.876984</v>
      </c>
      <c r="K651">
        <v>9294000</v>
      </c>
      <c r="L651" t="s">
        <v>104</v>
      </c>
      <c r="M651">
        <v>17.84</v>
      </c>
      <c r="N651">
        <v>17.950001</v>
      </c>
      <c r="O651">
        <v>17.625</v>
      </c>
      <c r="P651">
        <v>17.682500999999998</v>
      </c>
      <c r="Q651">
        <v>16.045582</v>
      </c>
      <c r="R651">
        <v>19129600</v>
      </c>
      <c r="T651">
        <f t="shared" si="18"/>
        <v>24.166560019999999</v>
      </c>
      <c r="U651">
        <f t="shared" si="17"/>
        <v>18.525125130000003</v>
      </c>
    </row>
    <row r="652" spans="1:21" x14ac:dyDescent="0.25">
      <c r="A652" s="1">
        <v>40541</v>
      </c>
      <c r="B652" s="1" t="str">
        <f>TEXT(Table1[[#This Row],[Date]], "DDD")</f>
        <v>Wed</v>
      </c>
      <c r="C652" s="8" t="str">
        <f>TEXT(Table1[[#This Row],[Date]], "MMM")</f>
        <v>Dec</v>
      </c>
      <c r="D652" s="8" t="str">
        <f>RIGHT(TEXT(Table1[[#This Row],[Date]],"DD/MM/YYYY"),4)</f>
        <v>2010</v>
      </c>
      <c r="E652" s="8" t="s">
        <v>102</v>
      </c>
      <c r="F652">
        <v>22.440000999999999</v>
      </c>
      <c r="G652">
        <v>22.613001000000001</v>
      </c>
      <c r="H652">
        <v>22.370000999999998</v>
      </c>
      <c r="I652">
        <v>22.545999999999999</v>
      </c>
      <c r="J652">
        <v>20.964396000000001</v>
      </c>
      <c r="K652">
        <v>6478000</v>
      </c>
      <c r="L652" t="s">
        <v>104</v>
      </c>
      <c r="M652">
        <v>17.727501</v>
      </c>
      <c r="N652">
        <v>17.795000000000002</v>
      </c>
      <c r="O652">
        <v>17.5825</v>
      </c>
      <c r="P652">
        <v>17.649999999999999</v>
      </c>
      <c r="Q652">
        <v>16.016081</v>
      </c>
      <c r="R652">
        <v>12998000</v>
      </c>
      <c r="T652">
        <f t="shared" si="18"/>
        <v>24.148199999999996</v>
      </c>
      <c r="U652">
        <f t="shared" si="17"/>
        <v>18.521275130000003</v>
      </c>
    </row>
    <row r="653" spans="1:21" x14ac:dyDescent="0.25">
      <c r="A653" s="1">
        <v>40542</v>
      </c>
      <c r="B653" s="1" t="str">
        <f>TEXT(Table1[[#This Row],[Date]], "DDD")</f>
        <v>Thu</v>
      </c>
      <c r="C653" s="8" t="str">
        <f>TEXT(Table1[[#This Row],[Date]], "MMM")</f>
        <v>Dec</v>
      </c>
      <c r="D653" s="8" t="str">
        <f>RIGHT(TEXT(Table1[[#This Row],[Date]],"DD/MM/YYYY"),4)</f>
        <v>2010</v>
      </c>
      <c r="E653" s="8" t="s">
        <v>102</v>
      </c>
      <c r="F653">
        <v>22.5</v>
      </c>
      <c r="G653">
        <v>22.6</v>
      </c>
      <c r="H653">
        <v>22.353999999999999</v>
      </c>
      <c r="I653">
        <v>22.372</v>
      </c>
      <c r="J653">
        <v>20.802593000000002</v>
      </c>
      <c r="K653">
        <v>7649000</v>
      </c>
      <c r="L653" t="s">
        <v>104</v>
      </c>
      <c r="M653">
        <v>17.68</v>
      </c>
      <c r="N653">
        <v>17.6875</v>
      </c>
      <c r="O653">
        <v>17.530000999999999</v>
      </c>
      <c r="P653">
        <v>17.572500000000002</v>
      </c>
      <c r="Q653">
        <v>15.945748</v>
      </c>
      <c r="R653">
        <v>11019200</v>
      </c>
      <c r="T653">
        <f t="shared" si="18"/>
        <v>24.128220000000002</v>
      </c>
      <c r="U653">
        <f t="shared" si="17"/>
        <v>18.51015014</v>
      </c>
    </row>
    <row r="654" spans="1:21" x14ac:dyDescent="0.25">
      <c r="A654" s="1">
        <v>40543</v>
      </c>
      <c r="B654" s="1" t="str">
        <f>TEXT(Table1[[#This Row],[Date]], "DDD")</f>
        <v>Fri</v>
      </c>
      <c r="C654" s="8" t="str">
        <f>TEXT(Table1[[#This Row],[Date]], "MMM")</f>
        <v>Dec</v>
      </c>
      <c r="D654" s="8" t="str">
        <f>RIGHT(TEXT(Table1[[#This Row],[Date]],"DD/MM/YYYY"),4)</f>
        <v>2010</v>
      </c>
      <c r="E654" s="8" t="s">
        <v>102</v>
      </c>
      <c r="F654">
        <v>22.353000999999999</v>
      </c>
      <c r="G654">
        <v>22.568000999999999</v>
      </c>
      <c r="H654">
        <v>22.305</v>
      </c>
      <c r="I654">
        <v>22.410999</v>
      </c>
      <c r="J654">
        <v>20.838863</v>
      </c>
      <c r="K654">
        <v>3826000</v>
      </c>
      <c r="L654" t="s">
        <v>104</v>
      </c>
      <c r="M654">
        <v>17.57</v>
      </c>
      <c r="N654">
        <v>17.6175</v>
      </c>
      <c r="O654">
        <v>17.487499</v>
      </c>
      <c r="P654">
        <v>17.594999000000001</v>
      </c>
      <c r="Q654">
        <v>15.966165999999999</v>
      </c>
      <c r="R654">
        <v>11102000</v>
      </c>
      <c r="T654">
        <f t="shared" si="18"/>
        <v>24.101559999999999</v>
      </c>
      <c r="U654">
        <f t="shared" si="17"/>
        <v>18.49792514</v>
      </c>
    </row>
    <row r="655" spans="1:21" x14ac:dyDescent="0.25">
      <c r="A655" s="1">
        <v>40546</v>
      </c>
      <c r="B655" s="1" t="str">
        <f>TEXT(Table1[[#This Row],[Date]], "DDD")</f>
        <v>Mon</v>
      </c>
      <c r="C655" s="8" t="str">
        <f>TEXT(Table1[[#This Row],[Date]], "MMM")</f>
        <v>Jan</v>
      </c>
      <c r="D655" s="8" t="str">
        <f>RIGHT(TEXT(Table1[[#This Row],[Date]],"DD/MM/YYYY"),4)</f>
        <v>2011</v>
      </c>
      <c r="E655" s="8" t="s">
        <v>102</v>
      </c>
      <c r="F655">
        <v>22.643999000000001</v>
      </c>
      <c r="G655">
        <v>22.648001000000001</v>
      </c>
      <c r="H655">
        <v>21.933001000000001</v>
      </c>
      <c r="I655">
        <v>22.084999</v>
      </c>
      <c r="J655">
        <v>20.535741999999999</v>
      </c>
      <c r="K655">
        <v>19272000</v>
      </c>
      <c r="L655" t="s">
        <v>104</v>
      </c>
      <c r="M655">
        <v>17.600000000000001</v>
      </c>
      <c r="N655">
        <v>17.73</v>
      </c>
      <c r="O655">
        <v>17.547501</v>
      </c>
      <c r="P655">
        <v>17.629999000000002</v>
      </c>
      <c r="Q655">
        <v>15.997926</v>
      </c>
      <c r="R655">
        <v>25710000</v>
      </c>
      <c r="T655">
        <f t="shared" si="18"/>
        <v>24.068739979999997</v>
      </c>
      <c r="U655">
        <f t="shared" si="17"/>
        <v>18.490450120000002</v>
      </c>
    </row>
    <row r="656" spans="1:21" x14ac:dyDescent="0.25">
      <c r="A656" s="1">
        <v>40547</v>
      </c>
      <c r="B656" s="1" t="str">
        <f>TEXT(Table1[[#This Row],[Date]], "DDD")</f>
        <v>Tue</v>
      </c>
      <c r="C656" s="8" t="str">
        <f>TEXT(Table1[[#This Row],[Date]], "MMM")</f>
        <v>Jan</v>
      </c>
      <c r="D656" s="8" t="str">
        <f>RIGHT(TEXT(Table1[[#This Row],[Date]],"DD/MM/YYYY"),4)</f>
        <v>2011</v>
      </c>
      <c r="E656" s="8" t="s">
        <v>102</v>
      </c>
      <c r="F656">
        <v>22.122999</v>
      </c>
      <c r="G656">
        <v>22.370000999999998</v>
      </c>
      <c r="H656">
        <v>22.087999</v>
      </c>
      <c r="I656">
        <v>22.370000999999998</v>
      </c>
      <c r="J656">
        <v>20.800737000000002</v>
      </c>
      <c r="K656">
        <v>13638000</v>
      </c>
      <c r="L656" t="s">
        <v>104</v>
      </c>
      <c r="M656">
        <v>17.732500000000002</v>
      </c>
      <c r="N656">
        <v>17.737499</v>
      </c>
      <c r="O656">
        <v>17.565000999999999</v>
      </c>
      <c r="P656">
        <v>17.649999999999999</v>
      </c>
      <c r="Q656">
        <v>16.016081</v>
      </c>
      <c r="R656">
        <v>18138000</v>
      </c>
      <c r="T656">
        <f t="shared" si="18"/>
        <v>24.024059959999995</v>
      </c>
      <c r="U656">
        <f t="shared" si="17"/>
        <v>18.484500110000003</v>
      </c>
    </row>
    <row r="657" spans="1:21" x14ac:dyDescent="0.25">
      <c r="A657" s="1">
        <v>40548</v>
      </c>
      <c r="B657" s="1" t="str">
        <f>TEXT(Table1[[#This Row],[Date]], "DDD")</f>
        <v>Wed</v>
      </c>
      <c r="C657" s="8" t="str">
        <f>TEXT(Table1[[#This Row],[Date]], "MMM")</f>
        <v>Jan</v>
      </c>
      <c r="D657" s="8" t="str">
        <f>RIGHT(TEXT(Table1[[#This Row],[Date]],"DD/MM/YYYY"),4)</f>
        <v>2011</v>
      </c>
      <c r="E657" s="8" t="s">
        <v>102</v>
      </c>
      <c r="F657">
        <v>22.370000999999998</v>
      </c>
      <c r="G657">
        <v>23.183001000000001</v>
      </c>
      <c r="H657">
        <v>22.368998999999999</v>
      </c>
      <c r="I657">
        <v>23.028998999999999</v>
      </c>
      <c r="J657">
        <v>21.413512999999998</v>
      </c>
      <c r="K657">
        <v>27856000</v>
      </c>
      <c r="L657" t="s">
        <v>104</v>
      </c>
      <c r="M657">
        <v>17.709999</v>
      </c>
      <c r="N657">
        <v>18.0825</v>
      </c>
      <c r="O657">
        <v>17.670000000000002</v>
      </c>
      <c r="P657">
        <v>18.022499</v>
      </c>
      <c r="Q657">
        <v>16.354094</v>
      </c>
      <c r="R657">
        <v>38512800</v>
      </c>
      <c r="T657">
        <f t="shared" si="18"/>
        <v>23.986179979999996</v>
      </c>
      <c r="U657">
        <f t="shared" si="17"/>
        <v>18.484175100000002</v>
      </c>
    </row>
    <row r="658" spans="1:21" x14ac:dyDescent="0.25">
      <c r="A658" s="1">
        <v>40549</v>
      </c>
      <c r="B658" s="1" t="str">
        <f>TEXT(Table1[[#This Row],[Date]], "DDD")</f>
        <v>Thu</v>
      </c>
      <c r="C658" s="8" t="str">
        <f>TEXT(Table1[[#This Row],[Date]], "MMM")</f>
        <v>Jan</v>
      </c>
      <c r="D658" s="8" t="str">
        <f>RIGHT(TEXT(Table1[[#This Row],[Date]],"DD/MM/YYYY"),4)</f>
        <v>2011</v>
      </c>
      <c r="E658" s="8" t="s">
        <v>102</v>
      </c>
      <c r="F658">
        <v>23.158999999999999</v>
      </c>
      <c r="G658">
        <v>23.264999</v>
      </c>
      <c r="H658">
        <v>22.809999000000001</v>
      </c>
      <c r="I658">
        <v>23.111999999999998</v>
      </c>
      <c r="J658">
        <v>21.504695999999999</v>
      </c>
      <c r="K658">
        <v>15872000</v>
      </c>
      <c r="L658" t="s">
        <v>104</v>
      </c>
      <c r="M658">
        <v>18.182500999999998</v>
      </c>
      <c r="N658">
        <v>18.387501</v>
      </c>
      <c r="O658">
        <v>18.127500999999999</v>
      </c>
      <c r="P658">
        <v>18.2925</v>
      </c>
      <c r="Q658">
        <v>16.599101999999998</v>
      </c>
      <c r="R658">
        <v>28358800</v>
      </c>
      <c r="T658">
        <f t="shared" si="18"/>
        <v>23.956459979999998</v>
      </c>
      <c r="U658">
        <f t="shared" si="17"/>
        <v>18.485025100000001</v>
      </c>
    </row>
    <row r="659" spans="1:21" x14ac:dyDescent="0.25">
      <c r="A659" s="1">
        <v>40550</v>
      </c>
      <c r="B659" s="1" t="str">
        <f>TEXT(Table1[[#This Row],[Date]], "DDD")</f>
        <v>Fri</v>
      </c>
      <c r="C659" s="8" t="str">
        <f>TEXT(Table1[[#This Row],[Date]], "MMM")</f>
        <v>Jan</v>
      </c>
      <c r="D659" s="8" t="str">
        <f>RIGHT(TEXT(Table1[[#This Row],[Date]],"DD/MM/YYYY"),4)</f>
        <v>2011</v>
      </c>
      <c r="E659" s="8" t="s">
        <v>102</v>
      </c>
      <c r="F659">
        <v>23.114000000000001</v>
      </c>
      <c r="G659">
        <v>23.347999999999999</v>
      </c>
      <c r="H659">
        <v>22.903998999999999</v>
      </c>
      <c r="I659">
        <v>23.108999000000001</v>
      </c>
      <c r="J659">
        <v>21.501909000000001</v>
      </c>
      <c r="K659">
        <v>13989000</v>
      </c>
      <c r="L659" t="s">
        <v>104</v>
      </c>
      <c r="M659">
        <v>18.360001</v>
      </c>
      <c r="N659">
        <v>18.387501</v>
      </c>
      <c r="O659">
        <v>18.125</v>
      </c>
      <c r="P659">
        <v>18.239999999999998</v>
      </c>
      <c r="Q659">
        <v>16.551456000000002</v>
      </c>
      <c r="R659">
        <v>28248400</v>
      </c>
      <c r="T659">
        <f t="shared" si="18"/>
        <v>23.931660000000001</v>
      </c>
      <c r="U659">
        <f t="shared" si="17"/>
        <v>18.4840251</v>
      </c>
    </row>
    <row r="660" spans="1:21" x14ac:dyDescent="0.25">
      <c r="A660" s="1">
        <v>40553</v>
      </c>
      <c r="B660" s="1" t="str">
        <f>TEXT(Table1[[#This Row],[Date]], "DDD")</f>
        <v>Mon</v>
      </c>
      <c r="C660" s="8" t="str">
        <f>TEXT(Table1[[#This Row],[Date]], "MMM")</f>
        <v>Jan</v>
      </c>
      <c r="D660" s="8" t="str">
        <f>RIGHT(TEXT(Table1[[#This Row],[Date]],"DD/MM/YYYY"),4)</f>
        <v>2011</v>
      </c>
      <c r="E660" s="8" t="s">
        <v>102</v>
      </c>
      <c r="F660">
        <v>23.135000000000002</v>
      </c>
      <c r="G660">
        <v>23.215</v>
      </c>
      <c r="H660">
        <v>22.910999</v>
      </c>
      <c r="I660">
        <v>23.02</v>
      </c>
      <c r="J660">
        <v>21.419090000000001</v>
      </c>
      <c r="K660">
        <v>10565000</v>
      </c>
      <c r="L660" t="s">
        <v>104</v>
      </c>
      <c r="M660">
        <v>18.174999</v>
      </c>
      <c r="N660">
        <v>18.309999000000001</v>
      </c>
      <c r="O660">
        <v>17.945</v>
      </c>
      <c r="P660">
        <v>17.952499</v>
      </c>
      <c r="Q660">
        <v>16.290576999999999</v>
      </c>
      <c r="R660">
        <v>18202400</v>
      </c>
      <c r="T660">
        <f t="shared" si="18"/>
        <v>23.902319980000001</v>
      </c>
      <c r="U660">
        <f t="shared" si="17"/>
        <v>18.4813501</v>
      </c>
    </row>
    <row r="661" spans="1:21" x14ac:dyDescent="0.25">
      <c r="A661" s="1">
        <v>40554</v>
      </c>
      <c r="B661" s="1" t="str">
        <f>TEXT(Table1[[#This Row],[Date]], "DDD")</f>
        <v>Tue</v>
      </c>
      <c r="C661" s="8" t="str">
        <f>TEXT(Table1[[#This Row],[Date]], "MMM")</f>
        <v>Jan</v>
      </c>
      <c r="D661" s="8" t="str">
        <f>RIGHT(TEXT(Table1[[#This Row],[Date]],"DD/MM/YYYY"),4)</f>
        <v>2011</v>
      </c>
      <c r="E661" s="8" t="s">
        <v>102</v>
      </c>
      <c r="F661">
        <v>23.120000999999998</v>
      </c>
      <c r="G661">
        <v>23.200001</v>
      </c>
      <c r="H661">
        <v>22.839001</v>
      </c>
      <c r="I661">
        <v>22.940000999999999</v>
      </c>
      <c r="J661">
        <v>21.344662</v>
      </c>
      <c r="K661">
        <v>8972000</v>
      </c>
      <c r="L661" t="s">
        <v>104</v>
      </c>
      <c r="M661">
        <v>18.012501</v>
      </c>
      <c r="N661">
        <v>18.129999000000002</v>
      </c>
      <c r="O661">
        <v>17.887501</v>
      </c>
      <c r="P661">
        <v>17.969999000000001</v>
      </c>
      <c r="Q661">
        <v>16.306456000000001</v>
      </c>
      <c r="R661">
        <v>20593600</v>
      </c>
      <c r="T661">
        <f t="shared" si="18"/>
        <v>23.883679979999997</v>
      </c>
      <c r="U661">
        <f t="shared" si="17"/>
        <v>18.4819751</v>
      </c>
    </row>
    <row r="662" spans="1:21" x14ac:dyDescent="0.25">
      <c r="A662" s="1">
        <v>40555</v>
      </c>
      <c r="B662" s="1" t="str">
        <f>TEXT(Table1[[#This Row],[Date]], "DDD")</f>
        <v>Wed</v>
      </c>
      <c r="C662" s="8" t="str">
        <f>TEXT(Table1[[#This Row],[Date]], "MMM")</f>
        <v>Jan</v>
      </c>
      <c r="D662" s="8" t="str">
        <f>RIGHT(TEXT(Table1[[#This Row],[Date]],"DD/MM/YYYY"),4)</f>
        <v>2011</v>
      </c>
      <c r="E662" s="8" t="s">
        <v>102</v>
      </c>
      <c r="F662">
        <v>23.059999000000001</v>
      </c>
      <c r="G662">
        <v>23.283000999999999</v>
      </c>
      <c r="H662">
        <v>22.972999999999999</v>
      </c>
      <c r="I662">
        <v>23.283000999999999</v>
      </c>
      <c r="J662">
        <v>21.663799000000001</v>
      </c>
      <c r="K662">
        <v>10265000</v>
      </c>
      <c r="L662" t="s">
        <v>104</v>
      </c>
      <c r="M662">
        <v>18</v>
      </c>
      <c r="N662">
        <v>18.157499000000001</v>
      </c>
      <c r="O662">
        <v>17.997499000000001</v>
      </c>
      <c r="P662">
        <v>18.1525</v>
      </c>
      <c r="Q662">
        <v>16.472065000000001</v>
      </c>
      <c r="R662">
        <v>18545200</v>
      </c>
      <c r="T662">
        <f t="shared" si="18"/>
        <v>23.862359980000001</v>
      </c>
      <c r="U662">
        <f t="shared" si="17"/>
        <v>18.488250100000002</v>
      </c>
    </row>
    <row r="663" spans="1:21" x14ac:dyDescent="0.25">
      <c r="A663" s="1">
        <v>40556</v>
      </c>
      <c r="B663" s="1" t="str">
        <f>TEXT(Table1[[#This Row],[Date]], "DDD")</f>
        <v>Thu</v>
      </c>
      <c r="C663" s="8" t="str">
        <f>TEXT(Table1[[#This Row],[Date]], "MMM")</f>
        <v>Jan</v>
      </c>
      <c r="D663" s="8" t="str">
        <f>RIGHT(TEXT(Table1[[#This Row],[Date]],"DD/MM/YYYY"),4)</f>
        <v>2011</v>
      </c>
      <c r="E663" s="8" t="s">
        <v>102</v>
      </c>
      <c r="F663">
        <v>23.283999999999999</v>
      </c>
      <c r="G663">
        <v>23.350999999999999</v>
      </c>
      <c r="H663">
        <v>23.129000000000001</v>
      </c>
      <c r="I663">
        <v>23.350999999999999</v>
      </c>
      <c r="J663">
        <v>21.727066000000001</v>
      </c>
      <c r="K663">
        <v>7222000</v>
      </c>
      <c r="L663" t="s">
        <v>104</v>
      </c>
      <c r="M663">
        <v>18.282499000000001</v>
      </c>
      <c r="N663">
        <v>18.32</v>
      </c>
      <c r="O663">
        <v>17.73</v>
      </c>
      <c r="P663">
        <v>17.785</v>
      </c>
      <c r="Q663">
        <v>16.138586</v>
      </c>
      <c r="R663">
        <v>28109600</v>
      </c>
      <c r="T663">
        <f t="shared" si="18"/>
        <v>23.850040000000003</v>
      </c>
      <c r="U663">
        <f t="shared" si="17"/>
        <v>18.490800090000004</v>
      </c>
    </row>
    <row r="664" spans="1:21" x14ac:dyDescent="0.25">
      <c r="A664" s="1">
        <v>40557</v>
      </c>
      <c r="B664" s="1" t="str">
        <f>TEXT(Table1[[#This Row],[Date]], "DDD")</f>
        <v>Fri</v>
      </c>
      <c r="C664" s="8" t="str">
        <f>TEXT(Table1[[#This Row],[Date]], "MMM")</f>
        <v>Jan</v>
      </c>
      <c r="D664" s="8" t="str">
        <f>RIGHT(TEXT(Table1[[#This Row],[Date]],"DD/MM/YYYY"),4)</f>
        <v>2011</v>
      </c>
      <c r="E664" s="8" t="s">
        <v>102</v>
      </c>
      <c r="F664">
        <v>23.368998999999999</v>
      </c>
      <c r="G664">
        <v>23.690999999999999</v>
      </c>
      <c r="H664">
        <v>23.33</v>
      </c>
      <c r="I664">
        <v>23.690999999999999</v>
      </c>
      <c r="J664">
        <v>22.043427000000001</v>
      </c>
      <c r="K664">
        <v>10951000</v>
      </c>
      <c r="L664" t="s">
        <v>104</v>
      </c>
      <c r="M664">
        <v>17.817499000000002</v>
      </c>
      <c r="N664">
        <v>17.887501</v>
      </c>
      <c r="O664">
        <v>17.684999000000001</v>
      </c>
      <c r="P664">
        <v>17.780000999999999</v>
      </c>
      <c r="Q664">
        <v>16.134048</v>
      </c>
      <c r="R664">
        <v>25165600</v>
      </c>
      <c r="T664">
        <f t="shared" si="18"/>
        <v>23.825100000000003</v>
      </c>
      <c r="U664">
        <f t="shared" si="17"/>
        <v>18.491950090000003</v>
      </c>
    </row>
    <row r="665" spans="1:21" x14ac:dyDescent="0.25">
      <c r="A665" s="1">
        <v>40561</v>
      </c>
      <c r="B665" s="1" t="str">
        <f>TEXT(Table1[[#This Row],[Date]], "DDD")</f>
        <v>Tue</v>
      </c>
      <c r="C665" s="8" t="str">
        <f>TEXT(Table1[[#This Row],[Date]], "MMM")</f>
        <v>Jan</v>
      </c>
      <c r="D665" s="8" t="str">
        <f>RIGHT(TEXT(Table1[[#This Row],[Date]],"DD/MM/YYYY"),4)</f>
        <v>2011</v>
      </c>
      <c r="E665" s="8" t="s">
        <v>102</v>
      </c>
      <c r="F665">
        <v>23.622</v>
      </c>
      <c r="G665">
        <v>23.898001000000001</v>
      </c>
      <c r="H665">
        <v>23.622</v>
      </c>
      <c r="I665">
        <v>23.763000000000002</v>
      </c>
      <c r="J665">
        <v>22.110422</v>
      </c>
      <c r="K665">
        <v>6672000</v>
      </c>
      <c r="L665" t="s">
        <v>104</v>
      </c>
      <c r="M665">
        <v>17.817499000000002</v>
      </c>
      <c r="N665">
        <v>17.837499999999999</v>
      </c>
      <c r="O665">
        <v>17.684999000000001</v>
      </c>
      <c r="P665">
        <v>17.802499999999998</v>
      </c>
      <c r="Q665">
        <v>16.154458999999999</v>
      </c>
      <c r="R665">
        <v>19341600</v>
      </c>
      <c r="T665">
        <f t="shared" si="18"/>
        <v>23.795259979999997</v>
      </c>
      <c r="U665">
        <f t="shared" si="17"/>
        <v>18.49282509</v>
      </c>
    </row>
    <row r="666" spans="1:21" x14ac:dyDescent="0.25">
      <c r="A666" s="1">
        <v>40562</v>
      </c>
      <c r="B666" s="1" t="str">
        <f>TEXT(Table1[[#This Row],[Date]], "DDD")</f>
        <v>Wed</v>
      </c>
      <c r="C666" s="8" t="str">
        <f>TEXT(Table1[[#This Row],[Date]], "MMM")</f>
        <v>Jan</v>
      </c>
      <c r="D666" s="8" t="str">
        <f>RIGHT(TEXT(Table1[[#This Row],[Date]],"DD/MM/YYYY"),4)</f>
        <v>2011</v>
      </c>
      <c r="E666" s="8" t="s">
        <v>102</v>
      </c>
      <c r="F666">
        <v>23.672001000000002</v>
      </c>
      <c r="G666">
        <v>23.749001</v>
      </c>
      <c r="H666">
        <v>23.525998999999999</v>
      </c>
      <c r="I666">
        <v>23.535999</v>
      </c>
      <c r="J666">
        <v>21.899211999999999</v>
      </c>
      <c r="K666">
        <v>12053000</v>
      </c>
      <c r="L666" t="s">
        <v>104</v>
      </c>
      <c r="M666">
        <v>17.739999999999998</v>
      </c>
      <c r="N666">
        <v>17.760000000000002</v>
      </c>
      <c r="O666">
        <v>17.112499</v>
      </c>
      <c r="P666">
        <v>17.280000999999999</v>
      </c>
      <c r="Q666">
        <v>15.680332999999999</v>
      </c>
      <c r="R666">
        <v>42852800</v>
      </c>
      <c r="T666">
        <f t="shared" si="18"/>
        <v>23.760739980000004</v>
      </c>
      <c r="U666">
        <f t="shared" si="17"/>
        <v>18.490850090000002</v>
      </c>
    </row>
    <row r="667" spans="1:21" x14ac:dyDescent="0.25">
      <c r="A667" s="1">
        <v>40563</v>
      </c>
      <c r="B667" s="1" t="str">
        <f>TEXT(Table1[[#This Row],[Date]], "DDD")</f>
        <v>Thu</v>
      </c>
      <c r="C667" s="8" t="str">
        <f>TEXT(Table1[[#This Row],[Date]], "MMM")</f>
        <v>Jan</v>
      </c>
      <c r="D667" s="8" t="str">
        <f>RIGHT(TEXT(Table1[[#This Row],[Date]],"DD/MM/YYYY"),4)</f>
        <v>2011</v>
      </c>
      <c r="E667" s="8" t="s">
        <v>102</v>
      </c>
      <c r="F667">
        <v>23.374001</v>
      </c>
      <c r="G667">
        <v>23.884001000000001</v>
      </c>
      <c r="H667">
        <v>22.802999</v>
      </c>
      <c r="I667">
        <v>23.51</v>
      </c>
      <c r="J667">
        <v>21.875019000000002</v>
      </c>
      <c r="K667">
        <v>29098000</v>
      </c>
      <c r="L667" t="s">
        <v>104</v>
      </c>
      <c r="M667">
        <v>17.172501</v>
      </c>
      <c r="N667">
        <v>17.885000000000002</v>
      </c>
      <c r="O667">
        <v>16.877500999999999</v>
      </c>
      <c r="P667">
        <v>17.672501</v>
      </c>
      <c r="Q667">
        <v>16.036491000000002</v>
      </c>
      <c r="R667">
        <v>81365200</v>
      </c>
      <c r="T667">
        <f t="shared" si="18"/>
        <v>23.718879959999995</v>
      </c>
      <c r="U667">
        <f t="shared" si="17"/>
        <v>18.489800100000004</v>
      </c>
    </row>
    <row r="668" spans="1:21" x14ac:dyDescent="0.25">
      <c r="A668" s="1">
        <v>40564</v>
      </c>
      <c r="B668" s="1" t="str">
        <f>TEXT(Table1[[#This Row],[Date]], "DDD")</f>
        <v>Fri</v>
      </c>
      <c r="C668" s="8" t="str">
        <f>TEXT(Table1[[#This Row],[Date]], "MMM")</f>
        <v>Jan</v>
      </c>
      <c r="D668" s="8" t="str">
        <f>RIGHT(TEXT(Table1[[#This Row],[Date]],"DD/MM/YYYY"),4)</f>
        <v>2011</v>
      </c>
      <c r="E668" s="8" t="s">
        <v>102</v>
      </c>
      <c r="F668">
        <v>23.700001</v>
      </c>
      <c r="G668">
        <v>23.700001</v>
      </c>
      <c r="H668">
        <v>23.332001000000002</v>
      </c>
      <c r="I668">
        <v>23.353000999999999</v>
      </c>
      <c r="J668">
        <v>21.728933000000001</v>
      </c>
      <c r="K668">
        <v>7896000</v>
      </c>
      <c r="L668" t="s">
        <v>104</v>
      </c>
      <c r="M668">
        <v>17.627500999999999</v>
      </c>
      <c r="N668">
        <v>17.75</v>
      </c>
      <c r="O668">
        <v>17.477501</v>
      </c>
      <c r="P668">
        <v>17.537500000000001</v>
      </c>
      <c r="Q668">
        <v>15.913997</v>
      </c>
      <c r="R668">
        <v>24783600</v>
      </c>
      <c r="T668">
        <f t="shared" si="18"/>
        <v>23.683559979999995</v>
      </c>
      <c r="U668">
        <f t="shared" si="17"/>
        <v>18.491325100000001</v>
      </c>
    </row>
    <row r="669" spans="1:21" x14ac:dyDescent="0.25">
      <c r="A669" s="1">
        <v>40567</v>
      </c>
      <c r="B669" s="1" t="str">
        <f>TEXT(Table1[[#This Row],[Date]], "DDD")</f>
        <v>Mon</v>
      </c>
      <c r="C669" s="8" t="str">
        <f>TEXT(Table1[[#This Row],[Date]], "MMM")</f>
        <v>Jan</v>
      </c>
      <c r="D669" s="8" t="str">
        <f>RIGHT(TEXT(Table1[[#This Row],[Date]],"DD/MM/YYYY"),4)</f>
        <v>2011</v>
      </c>
      <c r="E669" s="8" t="s">
        <v>102</v>
      </c>
      <c r="F669">
        <v>23.353999999999999</v>
      </c>
      <c r="G669">
        <v>23.98</v>
      </c>
      <c r="H669">
        <v>23.346001000000001</v>
      </c>
      <c r="I669">
        <v>23.9</v>
      </c>
      <c r="J669">
        <v>22.237895999999999</v>
      </c>
      <c r="K669">
        <v>10130000</v>
      </c>
      <c r="L669" t="s">
        <v>104</v>
      </c>
      <c r="M669">
        <v>17.557500999999998</v>
      </c>
      <c r="N669">
        <v>17.9575</v>
      </c>
      <c r="O669">
        <v>17.545000000000002</v>
      </c>
      <c r="P669">
        <v>17.947500000000002</v>
      </c>
      <c r="Q669">
        <v>16.286041000000001</v>
      </c>
      <c r="R669">
        <v>22922000</v>
      </c>
      <c r="T669">
        <f t="shared" si="18"/>
        <v>23.647579999999994</v>
      </c>
      <c r="U669">
        <f t="shared" si="17"/>
        <v>18.498350090000002</v>
      </c>
    </row>
    <row r="670" spans="1:21" x14ac:dyDescent="0.25">
      <c r="A670" s="1">
        <v>40568</v>
      </c>
      <c r="B670" s="1" t="str">
        <f>TEXT(Table1[[#This Row],[Date]], "DDD")</f>
        <v>Tue</v>
      </c>
      <c r="C670" s="8" t="str">
        <f>TEXT(Table1[[#This Row],[Date]], "MMM")</f>
        <v>Jan</v>
      </c>
      <c r="D670" s="8" t="str">
        <f>RIGHT(TEXT(Table1[[#This Row],[Date]],"DD/MM/YYYY"),4)</f>
        <v>2011</v>
      </c>
      <c r="E670" s="8" t="s">
        <v>102</v>
      </c>
      <c r="F670">
        <v>23.899000000000001</v>
      </c>
      <c r="G670">
        <v>24.193000999999999</v>
      </c>
      <c r="H670">
        <v>23.518000000000001</v>
      </c>
      <c r="I670">
        <v>24.153998999999999</v>
      </c>
      <c r="J670">
        <v>22.474229999999999</v>
      </c>
      <c r="K670">
        <v>13369000</v>
      </c>
      <c r="L670" t="s">
        <v>104</v>
      </c>
      <c r="M670">
        <v>17.7925</v>
      </c>
      <c r="N670">
        <v>18.094999000000001</v>
      </c>
      <c r="O670">
        <v>17.577499</v>
      </c>
      <c r="P670">
        <v>17.895</v>
      </c>
      <c r="Q670">
        <v>16.238403000000002</v>
      </c>
      <c r="R670">
        <v>30279600</v>
      </c>
      <c r="T670">
        <f t="shared" si="18"/>
        <v>23.618440000000007</v>
      </c>
      <c r="U670">
        <f t="shared" si="17"/>
        <v>18.500975090000001</v>
      </c>
    </row>
    <row r="671" spans="1:21" x14ac:dyDescent="0.25">
      <c r="A671" s="1">
        <v>40569</v>
      </c>
      <c r="B671" s="1" t="str">
        <f>TEXT(Table1[[#This Row],[Date]], "DDD")</f>
        <v>Wed</v>
      </c>
      <c r="C671" s="8" t="str">
        <f>TEXT(Table1[[#This Row],[Date]], "MMM")</f>
        <v>Jan</v>
      </c>
      <c r="D671" s="8" t="str">
        <f>RIGHT(TEXT(Table1[[#This Row],[Date]],"DD/MM/YYYY"),4)</f>
        <v>2011</v>
      </c>
      <c r="E671" s="8" t="s">
        <v>102</v>
      </c>
      <c r="F671">
        <v>24.360001</v>
      </c>
      <c r="G671">
        <v>24.360001</v>
      </c>
      <c r="H671">
        <v>23.801000999999999</v>
      </c>
      <c r="I671">
        <v>24.018000000000001</v>
      </c>
      <c r="J671">
        <v>22.347688999999999</v>
      </c>
      <c r="K671">
        <v>6900000</v>
      </c>
      <c r="L671" t="s">
        <v>104</v>
      </c>
      <c r="M671">
        <v>17.975000000000001</v>
      </c>
      <c r="N671">
        <v>18.035</v>
      </c>
      <c r="O671">
        <v>17.737499</v>
      </c>
      <c r="P671">
        <v>17.75</v>
      </c>
      <c r="Q671">
        <v>16.106816999999999</v>
      </c>
      <c r="R671">
        <v>17839600</v>
      </c>
      <c r="T671">
        <f t="shared" si="18"/>
        <v>23.597379959999998</v>
      </c>
      <c r="U671">
        <f t="shared" si="17"/>
        <v>18.49852508</v>
      </c>
    </row>
    <row r="672" spans="1:21" x14ac:dyDescent="0.25">
      <c r="A672" s="1">
        <v>40570</v>
      </c>
      <c r="B672" s="1" t="str">
        <f>TEXT(Table1[[#This Row],[Date]], "DDD")</f>
        <v>Thu</v>
      </c>
      <c r="C672" s="8" t="str">
        <f>TEXT(Table1[[#This Row],[Date]], "MMM")</f>
        <v>Jan</v>
      </c>
      <c r="D672" s="8" t="str">
        <f>RIGHT(TEXT(Table1[[#This Row],[Date]],"DD/MM/YYYY"),4)</f>
        <v>2011</v>
      </c>
      <c r="E672" s="8" t="s">
        <v>102</v>
      </c>
      <c r="F672">
        <v>24.058001000000001</v>
      </c>
      <c r="G672">
        <v>24.124001</v>
      </c>
      <c r="H672">
        <v>23.797001000000002</v>
      </c>
      <c r="I672">
        <v>23.910999</v>
      </c>
      <c r="J672">
        <v>22.248118999999999</v>
      </c>
      <c r="K672">
        <v>5775000</v>
      </c>
      <c r="L672" t="s">
        <v>104</v>
      </c>
      <c r="M672">
        <v>17.764999</v>
      </c>
      <c r="N672">
        <v>17.805</v>
      </c>
      <c r="O672">
        <v>17.627500999999999</v>
      </c>
      <c r="P672">
        <v>17.649999999999999</v>
      </c>
      <c r="Q672">
        <v>16.016081</v>
      </c>
      <c r="R672">
        <v>19417200</v>
      </c>
      <c r="T672">
        <f t="shared" si="18"/>
        <v>23.591399980000006</v>
      </c>
      <c r="U672">
        <f t="shared" si="17"/>
        <v>18.493775080000002</v>
      </c>
    </row>
    <row r="673" spans="1:21" x14ac:dyDescent="0.25">
      <c r="A673" s="1">
        <v>40571</v>
      </c>
      <c r="B673" s="1" t="str">
        <f>TEXT(Table1[[#This Row],[Date]], "DDD")</f>
        <v>Fri</v>
      </c>
      <c r="C673" s="8" t="str">
        <f>TEXT(Table1[[#This Row],[Date]], "MMM")</f>
        <v>Jan</v>
      </c>
      <c r="D673" s="8" t="str">
        <f>RIGHT(TEXT(Table1[[#This Row],[Date]],"DD/MM/YYYY"),4)</f>
        <v>2011</v>
      </c>
      <c r="E673" s="8" t="s">
        <v>102</v>
      </c>
      <c r="F673">
        <v>23.916</v>
      </c>
      <c r="G673">
        <v>24.052</v>
      </c>
      <c r="H673">
        <v>23.457001000000002</v>
      </c>
      <c r="I673">
        <v>23.486999999999998</v>
      </c>
      <c r="J673">
        <v>21.853611000000001</v>
      </c>
      <c r="K673">
        <v>6191000</v>
      </c>
      <c r="L673" t="s">
        <v>104</v>
      </c>
      <c r="M673">
        <v>17.700001</v>
      </c>
      <c r="N673">
        <v>17.732500000000002</v>
      </c>
      <c r="O673">
        <v>17.355</v>
      </c>
      <c r="P673">
        <v>17.364999999999998</v>
      </c>
      <c r="Q673">
        <v>15.757460999999999</v>
      </c>
      <c r="R673">
        <v>25048400</v>
      </c>
      <c r="T673">
        <f t="shared" si="18"/>
        <v>23.58375998</v>
      </c>
      <c r="U673">
        <f t="shared" si="17"/>
        <v>18.488675080000004</v>
      </c>
    </row>
    <row r="674" spans="1:21" x14ac:dyDescent="0.25">
      <c r="A674" s="1">
        <v>40574</v>
      </c>
      <c r="B674" s="1" t="str">
        <f>TEXT(Table1[[#This Row],[Date]], "DDD")</f>
        <v>Mon</v>
      </c>
      <c r="C674" s="8" t="str">
        <f>TEXT(Table1[[#This Row],[Date]], "MMM")</f>
        <v>Jan</v>
      </c>
      <c r="D674" s="8" t="str">
        <f>RIGHT(TEXT(Table1[[#This Row],[Date]],"DD/MM/YYYY"),4)</f>
        <v>2011</v>
      </c>
      <c r="E674" s="8" t="s">
        <v>102</v>
      </c>
      <c r="F674">
        <v>23.4</v>
      </c>
      <c r="G674">
        <v>23.657</v>
      </c>
      <c r="H674">
        <v>23.274000000000001</v>
      </c>
      <c r="I674">
        <v>23.650998999999999</v>
      </c>
      <c r="J674">
        <v>22.006208000000001</v>
      </c>
      <c r="K674">
        <v>6239000</v>
      </c>
      <c r="L674" t="s">
        <v>104</v>
      </c>
      <c r="M674">
        <v>17.475000000000001</v>
      </c>
      <c r="N674">
        <v>17.59</v>
      </c>
      <c r="O674">
        <v>17.337499999999999</v>
      </c>
      <c r="P674">
        <v>17.462499999999999</v>
      </c>
      <c r="Q674">
        <v>15.845938</v>
      </c>
      <c r="R674">
        <v>24602800</v>
      </c>
      <c r="T674">
        <f t="shared" si="18"/>
        <v>23.587379980000009</v>
      </c>
      <c r="U674">
        <f t="shared" si="17"/>
        <v>18.491925070000008</v>
      </c>
    </row>
    <row r="675" spans="1:21" x14ac:dyDescent="0.25">
      <c r="A675" s="1">
        <v>40575</v>
      </c>
      <c r="B675" s="1" t="str">
        <f>TEXT(Table1[[#This Row],[Date]], "DDD")</f>
        <v>Tue</v>
      </c>
      <c r="C675" s="8" t="str">
        <f>TEXT(Table1[[#This Row],[Date]], "MMM")</f>
        <v>Feb</v>
      </c>
      <c r="D675" s="8" t="str">
        <f>RIGHT(TEXT(Table1[[#This Row],[Date]],"DD/MM/YYYY"),4)</f>
        <v>2011</v>
      </c>
      <c r="E675" s="8" t="s">
        <v>102</v>
      </c>
      <c r="F675">
        <v>23.030999999999999</v>
      </c>
      <c r="G675">
        <v>24.187999999999999</v>
      </c>
      <c r="H675">
        <v>23.030999999999999</v>
      </c>
      <c r="I675">
        <v>23.815000999999999</v>
      </c>
      <c r="J675">
        <v>22.158809999999999</v>
      </c>
      <c r="K675">
        <v>9623000</v>
      </c>
      <c r="L675" t="s">
        <v>104</v>
      </c>
      <c r="M675">
        <v>17.552499999999998</v>
      </c>
      <c r="N675">
        <v>17.932500999999998</v>
      </c>
      <c r="O675">
        <v>17.552499999999998</v>
      </c>
      <c r="P675">
        <v>17.674999</v>
      </c>
      <c r="Q675">
        <v>16.038758999999999</v>
      </c>
      <c r="R675">
        <v>25448800</v>
      </c>
      <c r="T675">
        <f t="shared" si="18"/>
        <v>23.591259940000004</v>
      </c>
      <c r="U675">
        <f t="shared" si="17"/>
        <v>18.501725060000005</v>
      </c>
    </row>
    <row r="676" spans="1:21" x14ac:dyDescent="0.25">
      <c r="A676" s="1">
        <v>40576</v>
      </c>
      <c r="B676" s="1" t="str">
        <f>TEXT(Table1[[#This Row],[Date]], "DDD")</f>
        <v>Wed</v>
      </c>
      <c r="C676" s="8" t="str">
        <f>TEXT(Table1[[#This Row],[Date]], "MMM")</f>
        <v>Feb</v>
      </c>
      <c r="D676" s="8" t="str">
        <f>RIGHT(TEXT(Table1[[#This Row],[Date]],"DD/MM/YYYY"),4)</f>
        <v>2011</v>
      </c>
      <c r="E676" s="8" t="s">
        <v>102</v>
      </c>
      <c r="F676">
        <v>23.846001000000001</v>
      </c>
      <c r="G676">
        <v>24.236000000000001</v>
      </c>
      <c r="H676">
        <v>23.816998999999999</v>
      </c>
      <c r="I676">
        <v>23.938998999999999</v>
      </c>
      <c r="J676">
        <v>22.274173999999999</v>
      </c>
      <c r="K676">
        <v>10310000</v>
      </c>
      <c r="L676" t="s">
        <v>104</v>
      </c>
      <c r="M676">
        <v>17.767499999999998</v>
      </c>
      <c r="N676">
        <v>18.022499</v>
      </c>
      <c r="O676">
        <v>17.6875</v>
      </c>
      <c r="P676">
        <v>18.022499</v>
      </c>
      <c r="Q676">
        <v>16.354094</v>
      </c>
      <c r="R676">
        <v>27162400</v>
      </c>
      <c r="T676">
        <f t="shared" si="18"/>
        <v>23.582579940000002</v>
      </c>
      <c r="U676">
        <f t="shared" si="17"/>
        <v>18.511725060000007</v>
      </c>
    </row>
    <row r="677" spans="1:21" x14ac:dyDescent="0.25">
      <c r="A677" s="1">
        <v>40577</v>
      </c>
      <c r="B677" s="1" t="str">
        <f>TEXT(Table1[[#This Row],[Date]], "DDD")</f>
        <v>Thu</v>
      </c>
      <c r="C677" s="8" t="str">
        <f>TEXT(Table1[[#This Row],[Date]], "MMM")</f>
        <v>Feb</v>
      </c>
      <c r="D677" s="8" t="str">
        <f>RIGHT(TEXT(Table1[[#This Row],[Date]],"DD/MM/YYYY"),4)</f>
        <v>2011</v>
      </c>
      <c r="E677" s="8" t="s">
        <v>102</v>
      </c>
      <c r="F677">
        <v>23.9</v>
      </c>
      <c r="G677">
        <v>24.797001000000002</v>
      </c>
      <c r="H677">
        <v>23.704999999999998</v>
      </c>
      <c r="I677">
        <v>24.539000000000001</v>
      </c>
      <c r="J677">
        <v>22.832453000000001</v>
      </c>
      <c r="K677">
        <v>18662000</v>
      </c>
      <c r="L677" t="s">
        <v>104</v>
      </c>
      <c r="M677">
        <v>17.932500999999998</v>
      </c>
      <c r="N677">
        <v>18.120000999999998</v>
      </c>
      <c r="O677">
        <v>17.75</v>
      </c>
      <c r="P677">
        <v>17.907499000000001</v>
      </c>
      <c r="Q677">
        <v>16.249735000000001</v>
      </c>
      <c r="R677">
        <v>33462800</v>
      </c>
      <c r="T677">
        <f t="shared" si="18"/>
        <v>23.573599920000003</v>
      </c>
      <c r="U677">
        <f t="shared" ref="U677:U740" si="19">AVERAGE(P578:P677)</f>
        <v>18.527100040000004</v>
      </c>
    </row>
    <row r="678" spans="1:21" x14ac:dyDescent="0.25">
      <c r="A678" s="1">
        <v>40578</v>
      </c>
      <c r="B678" s="1" t="str">
        <f>TEXT(Table1[[#This Row],[Date]], "DDD")</f>
        <v>Fri</v>
      </c>
      <c r="C678" s="8" t="str">
        <f>TEXT(Table1[[#This Row],[Date]], "MMM")</f>
        <v>Feb</v>
      </c>
      <c r="D678" s="8" t="str">
        <f>RIGHT(TEXT(Table1[[#This Row],[Date]],"DD/MM/YYYY"),4)</f>
        <v>2011</v>
      </c>
      <c r="E678" s="8" t="s">
        <v>102</v>
      </c>
      <c r="F678">
        <v>24.58</v>
      </c>
      <c r="G678">
        <v>24.943000999999999</v>
      </c>
      <c r="H678">
        <v>24.4</v>
      </c>
      <c r="I678">
        <v>24.724001000000001</v>
      </c>
      <c r="J678">
        <v>23.004588999999999</v>
      </c>
      <c r="K678">
        <v>7830000</v>
      </c>
      <c r="L678" t="s">
        <v>104</v>
      </c>
      <c r="M678">
        <v>17.995000999999998</v>
      </c>
      <c r="N678">
        <v>18.25</v>
      </c>
      <c r="O678">
        <v>17.899999999999999</v>
      </c>
      <c r="P678">
        <v>18.225000000000001</v>
      </c>
      <c r="Q678">
        <v>16.537849000000001</v>
      </c>
      <c r="R678">
        <v>28833600</v>
      </c>
      <c r="T678">
        <f t="shared" si="18"/>
        <v>23.577559919999999</v>
      </c>
      <c r="U678">
        <f t="shared" si="19"/>
        <v>18.541550030000003</v>
      </c>
    </row>
    <row r="679" spans="1:21" x14ac:dyDescent="0.25">
      <c r="A679" s="1">
        <v>40581</v>
      </c>
      <c r="B679" s="1" t="str">
        <f>TEXT(Table1[[#This Row],[Date]], "DDD")</f>
        <v>Mon</v>
      </c>
      <c r="C679" s="8" t="str">
        <f>TEXT(Table1[[#This Row],[Date]], "MMM")</f>
        <v>Feb</v>
      </c>
      <c r="D679" s="8" t="str">
        <f>RIGHT(TEXT(Table1[[#This Row],[Date]],"DD/MM/YYYY"),4)</f>
        <v>2011</v>
      </c>
      <c r="E679" s="8" t="s">
        <v>102</v>
      </c>
      <c r="F679">
        <v>24.726998999999999</v>
      </c>
      <c r="G679">
        <v>25.136998999999999</v>
      </c>
      <c r="H679">
        <v>24.726998999999999</v>
      </c>
      <c r="I679">
        <v>24.997999</v>
      </c>
      <c r="J679">
        <v>23.259525</v>
      </c>
      <c r="K679">
        <v>6289000</v>
      </c>
      <c r="L679" t="s">
        <v>104</v>
      </c>
      <c r="M679">
        <v>18.245000999999998</v>
      </c>
      <c r="N679">
        <v>18.535</v>
      </c>
      <c r="O679">
        <v>18.23</v>
      </c>
      <c r="P679">
        <v>18.482500000000002</v>
      </c>
      <c r="Q679">
        <v>16.771515000000001</v>
      </c>
      <c r="R679">
        <v>22240400</v>
      </c>
      <c r="T679">
        <f t="shared" si="18"/>
        <v>23.600739920000002</v>
      </c>
      <c r="U679">
        <f t="shared" si="19"/>
        <v>18.554050030000003</v>
      </c>
    </row>
    <row r="680" spans="1:21" x14ac:dyDescent="0.25">
      <c r="A680" s="1">
        <v>40582</v>
      </c>
      <c r="B680" s="1" t="str">
        <f>TEXT(Table1[[#This Row],[Date]], "DDD")</f>
        <v>Tue</v>
      </c>
      <c r="C680" s="8" t="str">
        <f>TEXT(Table1[[#This Row],[Date]], "MMM")</f>
        <v>Feb</v>
      </c>
      <c r="D680" s="8" t="str">
        <f>RIGHT(TEXT(Table1[[#This Row],[Date]],"DD/MM/YYYY"),4)</f>
        <v>2011</v>
      </c>
      <c r="E680" s="8" t="s">
        <v>102</v>
      </c>
      <c r="F680">
        <v>25.198999000000001</v>
      </c>
      <c r="G680">
        <v>25.198999000000001</v>
      </c>
      <c r="H680">
        <v>24.835999999999999</v>
      </c>
      <c r="I680">
        <v>24.960999999999999</v>
      </c>
      <c r="J680">
        <v>23.225104999999999</v>
      </c>
      <c r="K680">
        <v>5801000</v>
      </c>
      <c r="L680" t="s">
        <v>104</v>
      </c>
      <c r="M680">
        <v>18.4925</v>
      </c>
      <c r="N680">
        <v>18.645</v>
      </c>
      <c r="O680">
        <v>18.454999999999998</v>
      </c>
      <c r="P680">
        <v>18.642499999999998</v>
      </c>
      <c r="Q680">
        <v>16.916695000000001</v>
      </c>
      <c r="R680">
        <v>15376000</v>
      </c>
      <c r="T680">
        <f t="shared" si="18"/>
        <v>23.625119919999996</v>
      </c>
      <c r="U680">
        <f t="shared" si="19"/>
        <v>18.569525040000002</v>
      </c>
    </row>
    <row r="681" spans="1:21" x14ac:dyDescent="0.25">
      <c r="A681" s="1">
        <v>40583</v>
      </c>
      <c r="B681" s="1" t="str">
        <f>TEXT(Table1[[#This Row],[Date]], "DDD")</f>
        <v>Wed</v>
      </c>
      <c r="C681" s="8" t="str">
        <f>TEXT(Table1[[#This Row],[Date]], "MMM")</f>
        <v>Feb</v>
      </c>
      <c r="D681" s="8" t="str">
        <f>RIGHT(TEXT(Table1[[#This Row],[Date]],"DD/MM/YYYY"),4)</f>
        <v>2011</v>
      </c>
      <c r="E681" s="8" t="s">
        <v>102</v>
      </c>
      <c r="F681">
        <v>24.853999999999999</v>
      </c>
      <c r="G681">
        <v>25.160999</v>
      </c>
      <c r="H681">
        <v>24.75</v>
      </c>
      <c r="I681">
        <v>24.85</v>
      </c>
      <c r="J681">
        <v>23.121832000000001</v>
      </c>
      <c r="K681">
        <v>6012000</v>
      </c>
      <c r="L681" t="s">
        <v>104</v>
      </c>
      <c r="M681">
        <v>18.445</v>
      </c>
      <c r="N681">
        <v>18.68</v>
      </c>
      <c r="O681">
        <v>18.274999999999999</v>
      </c>
      <c r="P681">
        <v>18.32</v>
      </c>
      <c r="Q681">
        <v>16.657561999999999</v>
      </c>
      <c r="R681">
        <v>18674400</v>
      </c>
      <c r="T681">
        <f t="shared" si="18"/>
        <v>23.654039939999993</v>
      </c>
      <c r="U681">
        <f t="shared" si="19"/>
        <v>18.581500049999999</v>
      </c>
    </row>
    <row r="682" spans="1:21" x14ac:dyDescent="0.25">
      <c r="A682" s="1">
        <v>40584</v>
      </c>
      <c r="B682" s="1" t="str">
        <f>TEXT(Table1[[#This Row],[Date]], "DDD")</f>
        <v>Thu</v>
      </c>
      <c r="C682" s="8" t="str">
        <f>TEXT(Table1[[#This Row],[Date]], "MMM")</f>
        <v>Feb</v>
      </c>
      <c r="D682" s="8" t="str">
        <f>RIGHT(TEXT(Table1[[#This Row],[Date]],"DD/MM/YYYY"),4)</f>
        <v>2011</v>
      </c>
      <c r="E682" s="8" t="s">
        <v>102</v>
      </c>
      <c r="F682">
        <v>24.747</v>
      </c>
      <c r="G682">
        <v>25.299999</v>
      </c>
      <c r="H682">
        <v>24.747</v>
      </c>
      <c r="I682">
        <v>25.212999</v>
      </c>
      <c r="J682">
        <v>23.459574</v>
      </c>
      <c r="K682">
        <v>7186000</v>
      </c>
      <c r="L682" t="s">
        <v>104</v>
      </c>
      <c r="M682">
        <v>18.225000000000001</v>
      </c>
      <c r="N682">
        <v>18.787500000000001</v>
      </c>
      <c r="O682">
        <v>18.225000000000001</v>
      </c>
      <c r="P682">
        <v>18.684999000000001</v>
      </c>
      <c r="Q682">
        <v>16.989440999999999</v>
      </c>
      <c r="R682">
        <v>24752400</v>
      </c>
      <c r="T682">
        <f t="shared" si="18"/>
        <v>23.679919939999991</v>
      </c>
      <c r="U682">
        <f t="shared" si="19"/>
        <v>18.592575050000004</v>
      </c>
    </row>
    <row r="683" spans="1:21" x14ac:dyDescent="0.25">
      <c r="A683" s="1">
        <v>40585</v>
      </c>
      <c r="B683" s="1" t="str">
        <f>TEXT(Table1[[#This Row],[Date]], "DDD")</f>
        <v>Fri</v>
      </c>
      <c r="C683" s="8" t="str">
        <f>TEXT(Table1[[#This Row],[Date]], "MMM")</f>
        <v>Feb</v>
      </c>
      <c r="D683" s="8" t="str">
        <f>RIGHT(TEXT(Table1[[#This Row],[Date]],"DD/MM/YYYY"),4)</f>
        <v>2011</v>
      </c>
      <c r="E683" s="8" t="s">
        <v>102</v>
      </c>
      <c r="F683">
        <v>25.075001</v>
      </c>
      <c r="G683">
        <v>25.483999000000001</v>
      </c>
      <c r="H683">
        <v>25.042998999999998</v>
      </c>
      <c r="I683">
        <v>25.349001000000001</v>
      </c>
      <c r="J683">
        <v>23.586126</v>
      </c>
      <c r="K683">
        <v>5565000</v>
      </c>
      <c r="L683" t="s">
        <v>104</v>
      </c>
      <c r="M683">
        <v>18.649999999999999</v>
      </c>
      <c r="N683">
        <v>18.782499000000001</v>
      </c>
      <c r="O683">
        <v>18.57</v>
      </c>
      <c r="P683">
        <v>18.732500000000002</v>
      </c>
      <c r="Q683">
        <v>17.032624999999999</v>
      </c>
      <c r="R683">
        <v>17280400</v>
      </c>
      <c r="T683">
        <f t="shared" si="18"/>
        <v>23.710119939999998</v>
      </c>
      <c r="U683">
        <f t="shared" si="19"/>
        <v>18.605050040000002</v>
      </c>
    </row>
    <row r="684" spans="1:21" x14ac:dyDescent="0.25">
      <c r="A684" s="1">
        <v>40588</v>
      </c>
      <c r="B684" s="1" t="str">
        <f>TEXT(Table1[[#This Row],[Date]], "DDD")</f>
        <v>Mon</v>
      </c>
      <c r="C684" s="8" t="str">
        <f>TEXT(Table1[[#This Row],[Date]], "MMM")</f>
        <v>Feb</v>
      </c>
      <c r="D684" s="8" t="str">
        <f>RIGHT(TEXT(Table1[[#This Row],[Date]],"DD/MM/YYYY"),4)</f>
        <v>2011</v>
      </c>
      <c r="E684" s="8" t="s">
        <v>102</v>
      </c>
      <c r="F684">
        <v>25.254000000000001</v>
      </c>
      <c r="G684">
        <v>25.872999</v>
      </c>
      <c r="H684">
        <v>25.254000000000001</v>
      </c>
      <c r="I684">
        <v>25.495999999999999</v>
      </c>
      <c r="J684">
        <v>23.722904</v>
      </c>
      <c r="K684">
        <v>11144000</v>
      </c>
      <c r="L684" t="s">
        <v>104</v>
      </c>
      <c r="M684">
        <v>18.747499000000001</v>
      </c>
      <c r="N684">
        <v>19.235001</v>
      </c>
      <c r="O684">
        <v>18.625</v>
      </c>
      <c r="P684">
        <v>18.934999000000001</v>
      </c>
      <c r="Q684">
        <v>17.216754999999999</v>
      </c>
      <c r="R684">
        <v>28970800</v>
      </c>
      <c r="T684">
        <f t="shared" si="18"/>
        <v>23.720719959999997</v>
      </c>
      <c r="U684">
        <f t="shared" si="19"/>
        <v>18.617850020000002</v>
      </c>
    </row>
    <row r="685" spans="1:21" x14ac:dyDescent="0.25">
      <c r="A685" s="1">
        <v>40589</v>
      </c>
      <c r="B685" s="1" t="str">
        <f>TEXT(Table1[[#This Row],[Date]], "DDD")</f>
        <v>Tue</v>
      </c>
      <c r="C685" s="8" t="str">
        <f>TEXT(Table1[[#This Row],[Date]], "MMM")</f>
        <v>Feb</v>
      </c>
      <c r="D685" s="8" t="str">
        <f>RIGHT(TEXT(Table1[[#This Row],[Date]],"DD/MM/YYYY"),4)</f>
        <v>2011</v>
      </c>
      <c r="E685" s="8" t="s">
        <v>102</v>
      </c>
      <c r="F685">
        <v>25.521000000000001</v>
      </c>
      <c r="G685">
        <v>25.655999999999999</v>
      </c>
      <c r="H685">
        <v>25.400998999999999</v>
      </c>
      <c r="I685">
        <v>25.610001</v>
      </c>
      <c r="J685">
        <v>23.828970000000002</v>
      </c>
      <c r="K685">
        <v>6887000</v>
      </c>
      <c r="L685" t="s">
        <v>104</v>
      </c>
      <c r="M685">
        <v>18.927499999999998</v>
      </c>
      <c r="N685">
        <v>18.977501</v>
      </c>
      <c r="O685">
        <v>18.772499</v>
      </c>
      <c r="P685">
        <v>18.9025</v>
      </c>
      <c r="Q685">
        <v>17.187204000000001</v>
      </c>
      <c r="R685">
        <v>15855200</v>
      </c>
      <c r="T685">
        <f t="shared" si="18"/>
        <v>23.732259939999999</v>
      </c>
      <c r="U685">
        <f t="shared" si="19"/>
        <v>18.629425010000002</v>
      </c>
    </row>
    <row r="686" spans="1:21" x14ac:dyDescent="0.25">
      <c r="A686" s="1">
        <v>40590</v>
      </c>
      <c r="B686" s="1" t="str">
        <f>TEXT(Table1[[#This Row],[Date]], "DDD")</f>
        <v>Wed</v>
      </c>
      <c r="C686" s="8" t="str">
        <f>TEXT(Table1[[#This Row],[Date]], "MMM")</f>
        <v>Feb</v>
      </c>
      <c r="D686" s="8" t="str">
        <f>RIGHT(TEXT(Table1[[#This Row],[Date]],"DD/MM/YYYY"),4)</f>
        <v>2011</v>
      </c>
      <c r="E686" s="8" t="s">
        <v>102</v>
      </c>
      <c r="F686">
        <v>25.684999000000001</v>
      </c>
      <c r="G686">
        <v>25.882999000000002</v>
      </c>
      <c r="H686">
        <v>25.378</v>
      </c>
      <c r="I686">
        <v>25.437999999999999</v>
      </c>
      <c r="J686">
        <v>23.668934</v>
      </c>
      <c r="K686">
        <v>8418000</v>
      </c>
      <c r="L686" t="s">
        <v>104</v>
      </c>
      <c r="M686">
        <v>18.934999000000001</v>
      </c>
      <c r="N686">
        <v>19.052499999999998</v>
      </c>
      <c r="O686">
        <v>18.864999999999998</v>
      </c>
      <c r="P686">
        <v>18.989999999999998</v>
      </c>
      <c r="Q686">
        <v>17.266770999999999</v>
      </c>
      <c r="R686">
        <v>20147200</v>
      </c>
      <c r="T686">
        <f t="shared" si="18"/>
        <v>23.74629994</v>
      </c>
      <c r="U686">
        <f t="shared" si="19"/>
        <v>18.638400000000001</v>
      </c>
    </row>
    <row r="687" spans="1:21" x14ac:dyDescent="0.25">
      <c r="A687" s="1">
        <v>40591</v>
      </c>
      <c r="B687" s="1" t="str">
        <f>TEXT(Table1[[#This Row],[Date]], "DDD")</f>
        <v>Thu</v>
      </c>
      <c r="C687" s="8" t="str">
        <f>TEXT(Table1[[#This Row],[Date]], "MMM")</f>
        <v>Feb</v>
      </c>
      <c r="D687" s="8" t="str">
        <f>RIGHT(TEXT(Table1[[#This Row],[Date]],"DD/MM/YYYY"),4)</f>
        <v>2011</v>
      </c>
      <c r="E687" s="8" t="s">
        <v>102</v>
      </c>
      <c r="F687">
        <v>25.035999</v>
      </c>
      <c r="G687">
        <v>25.4</v>
      </c>
      <c r="H687">
        <v>24.861000000000001</v>
      </c>
      <c r="I687">
        <v>25.181999000000001</v>
      </c>
      <c r="J687">
        <v>23.430738000000002</v>
      </c>
      <c r="K687">
        <v>14951000</v>
      </c>
      <c r="L687" t="s">
        <v>104</v>
      </c>
      <c r="M687">
        <v>18.9375</v>
      </c>
      <c r="N687">
        <v>19.18</v>
      </c>
      <c r="O687">
        <v>18.862499</v>
      </c>
      <c r="P687">
        <v>19.035</v>
      </c>
      <c r="Q687">
        <v>17.307680000000001</v>
      </c>
      <c r="R687">
        <v>23475600</v>
      </c>
      <c r="T687">
        <f t="shared" si="18"/>
        <v>23.748739940000004</v>
      </c>
      <c r="U687">
        <f t="shared" si="19"/>
        <v>18.646249999999998</v>
      </c>
    </row>
    <row r="688" spans="1:21" x14ac:dyDescent="0.25">
      <c r="A688" s="1">
        <v>40592</v>
      </c>
      <c r="B688" s="1" t="str">
        <f>TEXT(Table1[[#This Row],[Date]], "DDD")</f>
        <v>Fri</v>
      </c>
      <c r="C688" s="8" t="str">
        <f>TEXT(Table1[[#This Row],[Date]], "MMM")</f>
        <v>Feb</v>
      </c>
      <c r="D688" s="8" t="str">
        <f>RIGHT(TEXT(Table1[[#This Row],[Date]],"DD/MM/YYYY"),4)</f>
        <v>2011</v>
      </c>
      <c r="E688" s="8" t="s">
        <v>102</v>
      </c>
      <c r="F688">
        <v>25.200001</v>
      </c>
      <c r="G688">
        <v>25.318000999999999</v>
      </c>
      <c r="H688">
        <v>24.966000000000001</v>
      </c>
      <c r="I688">
        <v>25.073999000000001</v>
      </c>
      <c r="J688">
        <v>23.330252000000002</v>
      </c>
      <c r="K688">
        <v>8877000</v>
      </c>
      <c r="L688" t="s">
        <v>104</v>
      </c>
      <c r="M688">
        <v>19.145</v>
      </c>
      <c r="N688">
        <v>19.27</v>
      </c>
      <c r="O688">
        <v>18.892499999999998</v>
      </c>
      <c r="P688">
        <v>18.9575</v>
      </c>
      <c r="Q688">
        <v>17.237217000000001</v>
      </c>
      <c r="R688">
        <v>26009600</v>
      </c>
      <c r="T688">
        <f t="shared" si="18"/>
        <v>23.758819940000002</v>
      </c>
      <c r="U688">
        <f t="shared" si="19"/>
        <v>18.652650009999999</v>
      </c>
    </row>
    <row r="689" spans="1:21" x14ac:dyDescent="0.25">
      <c r="A689" s="1">
        <v>40596</v>
      </c>
      <c r="B689" s="1" t="str">
        <f>TEXT(Table1[[#This Row],[Date]], "DDD")</f>
        <v>Tue</v>
      </c>
      <c r="C689" s="8" t="str">
        <f>TEXT(Table1[[#This Row],[Date]], "MMM")</f>
        <v>Feb</v>
      </c>
      <c r="D689" s="8" t="str">
        <f>RIGHT(TEXT(Table1[[#This Row],[Date]],"DD/MM/YYYY"),4)</f>
        <v>2011</v>
      </c>
      <c r="E689" s="8" t="s">
        <v>102</v>
      </c>
      <c r="F689">
        <v>24.530999999999999</v>
      </c>
      <c r="G689">
        <v>25.052999</v>
      </c>
      <c r="H689">
        <v>24.414000000000001</v>
      </c>
      <c r="I689">
        <v>24.738001000000001</v>
      </c>
      <c r="J689">
        <v>23.017612</v>
      </c>
      <c r="K689">
        <v>6916000</v>
      </c>
      <c r="L689" t="s">
        <v>104</v>
      </c>
      <c r="M689">
        <v>18.584999</v>
      </c>
      <c r="N689">
        <v>18.774999999999999</v>
      </c>
      <c r="O689">
        <v>18.2775</v>
      </c>
      <c r="P689">
        <v>18.434999000000001</v>
      </c>
      <c r="Q689">
        <v>16.762118999999998</v>
      </c>
      <c r="R689">
        <v>31588800</v>
      </c>
      <c r="T689">
        <f t="shared" si="18"/>
        <v>23.759019940000002</v>
      </c>
      <c r="U689">
        <f t="shared" si="19"/>
        <v>18.650974989999998</v>
      </c>
    </row>
    <row r="690" spans="1:21" x14ac:dyDescent="0.25">
      <c r="A690" s="1">
        <v>40597</v>
      </c>
      <c r="B690" s="1" t="str">
        <f>TEXT(Table1[[#This Row],[Date]], "DDD")</f>
        <v>Wed</v>
      </c>
      <c r="C690" s="8" t="str">
        <f>TEXT(Table1[[#This Row],[Date]], "MMM")</f>
        <v>Feb</v>
      </c>
      <c r="D690" s="8" t="str">
        <f>RIGHT(TEXT(Table1[[#This Row],[Date]],"DD/MM/YYYY"),4)</f>
        <v>2011</v>
      </c>
      <c r="E690" s="8" t="s">
        <v>102</v>
      </c>
      <c r="F690">
        <v>24.738001000000001</v>
      </c>
      <c r="G690">
        <v>24.93</v>
      </c>
      <c r="H690">
        <v>24.408999999999999</v>
      </c>
      <c r="I690">
        <v>24.412001</v>
      </c>
      <c r="J690">
        <v>22.714286999999999</v>
      </c>
      <c r="K690">
        <v>8440000</v>
      </c>
      <c r="L690" t="s">
        <v>104</v>
      </c>
      <c r="M690">
        <v>18.41</v>
      </c>
      <c r="N690">
        <v>18.637501</v>
      </c>
      <c r="O690">
        <v>18.195</v>
      </c>
      <c r="P690">
        <v>18.219999000000001</v>
      </c>
      <c r="Q690">
        <v>16.566628000000001</v>
      </c>
      <c r="R690">
        <v>28714800</v>
      </c>
      <c r="T690">
        <f t="shared" si="18"/>
        <v>23.751339959999996</v>
      </c>
      <c r="U690">
        <f t="shared" si="19"/>
        <v>18.647524969999999</v>
      </c>
    </row>
    <row r="691" spans="1:21" x14ac:dyDescent="0.25">
      <c r="A691" s="1">
        <v>40598</v>
      </c>
      <c r="B691" s="1" t="str">
        <f>TEXT(Table1[[#This Row],[Date]], "DDD")</f>
        <v>Thu</v>
      </c>
      <c r="C691" s="8" t="str">
        <f>TEXT(Table1[[#This Row],[Date]], "MMM")</f>
        <v>Feb</v>
      </c>
      <c r="D691" s="8" t="str">
        <f>RIGHT(TEXT(Table1[[#This Row],[Date]],"DD/MM/YYYY"),4)</f>
        <v>2011</v>
      </c>
      <c r="E691" s="8" t="s">
        <v>102</v>
      </c>
      <c r="F691">
        <v>24.5</v>
      </c>
      <c r="G691">
        <v>24.655000999999999</v>
      </c>
      <c r="H691">
        <v>24.295999999999999</v>
      </c>
      <c r="I691">
        <v>24.417998999999998</v>
      </c>
      <c r="J691">
        <v>22.719871999999999</v>
      </c>
      <c r="K691">
        <v>9580000</v>
      </c>
      <c r="L691" t="s">
        <v>104</v>
      </c>
      <c r="M691">
        <v>18.165001</v>
      </c>
      <c r="N691">
        <v>18.559999000000001</v>
      </c>
      <c r="O691">
        <v>18.157499000000001</v>
      </c>
      <c r="P691">
        <v>18.477501</v>
      </c>
      <c r="Q691">
        <v>16.80077</v>
      </c>
      <c r="R691">
        <v>19613200</v>
      </c>
      <c r="T691">
        <f t="shared" si="18"/>
        <v>23.730059979999997</v>
      </c>
      <c r="U691">
        <f t="shared" si="19"/>
        <v>18.648999979999999</v>
      </c>
    </row>
    <row r="692" spans="1:21" x14ac:dyDescent="0.25">
      <c r="A692" s="1">
        <v>40599</v>
      </c>
      <c r="B692" s="1" t="str">
        <f>TEXT(Table1[[#This Row],[Date]], "DDD")</f>
        <v>Fri</v>
      </c>
      <c r="C692" s="8" t="str">
        <f>TEXT(Table1[[#This Row],[Date]], "MMM")</f>
        <v>Feb</v>
      </c>
      <c r="D692" s="8" t="str">
        <f>RIGHT(TEXT(Table1[[#This Row],[Date]],"DD/MM/YYYY"),4)</f>
        <v>2011</v>
      </c>
      <c r="E692" s="8" t="s">
        <v>102</v>
      </c>
      <c r="F692">
        <v>24.67</v>
      </c>
      <c r="G692">
        <v>24.934000000000001</v>
      </c>
      <c r="H692">
        <v>24.500999</v>
      </c>
      <c r="I692">
        <v>24.670999999999999</v>
      </c>
      <c r="J692">
        <v>22.955271</v>
      </c>
      <c r="K692">
        <v>9826000</v>
      </c>
      <c r="L692" t="s">
        <v>104</v>
      </c>
      <c r="M692">
        <v>18.545000000000002</v>
      </c>
      <c r="N692">
        <v>18.850000000000001</v>
      </c>
      <c r="O692">
        <v>18.545000000000002</v>
      </c>
      <c r="P692">
        <v>18.670000000000002</v>
      </c>
      <c r="Q692">
        <v>16.9758</v>
      </c>
      <c r="R692">
        <v>24869600</v>
      </c>
      <c r="T692">
        <f t="shared" ref="T692:T755" si="20">AVERAGE(I642:I691)</f>
        <v>23.699719979999994</v>
      </c>
      <c r="U692">
        <f t="shared" si="19"/>
        <v>18.652599990000002</v>
      </c>
    </row>
    <row r="693" spans="1:21" x14ac:dyDescent="0.25">
      <c r="A693" s="1">
        <v>40602</v>
      </c>
      <c r="B693" s="1" t="str">
        <f>TEXT(Table1[[#This Row],[Date]], "DDD")</f>
        <v>Mon</v>
      </c>
      <c r="C693" s="8" t="str">
        <f>TEXT(Table1[[#This Row],[Date]], "MMM")</f>
        <v>Feb</v>
      </c>
      <c r="D693" s="8" t="str">
        <f>RIGHT(TEXT(Table1[[#This Row],[Date]],"DD/MM/YYYY"),4)</f>
        <v>2011</v>
      </c>
      <c r="E693" s="8" t="s">
        <v>102</v>
      </c>
      <c r="F693">
        <v>24.757999000000002</v>
      </c>
      <c r="G693">
        <v>24.785</v>
      </c>
      <c r="H693">
        <v>24.042000000000002</v>
      </c>
      <c r="I693">
        <v>24.056000000000001</v>
      </c>
      <c r="J693">
        <v>22.383040999999999</v>
      </c>
      <c r="K693">
        <v>13373000</v>
      </c>
      <c r="L693" t="s">
        <v>104</v>
      </c>
      <c r="M693">
        <v>18.715</v>
      </c>
      <c r="N693">
        <v>18.817499000000002</v>
      </c>
      <c r="O693">
        <v>18.2575</v>
      </c>
      <c r="P693">
        <v>18.262501</v>
      </c>
      <c r="Q693">
        <v>16.605277999999998</v>
      </c>
      <c r="R693">
        <v>24857200</v>
      </c>
      <c r="T693">
        <f t="shared" si="20"/>
        <v>23.684899959999992</v>
      </c>
      <c r="U693">
        <f t="shared" si="19"/>
        <v>18.647750009999999</v>
      </c>
    </row>
    <row r="694" spans="1:21" x14ac:dyDescent="0.25">
      <c r="A694" s="1">
        <v>40603</v>
      </c>
      <c r="B694" s="1" t="str">
        <f>TEXT(Table1[[#This Row],[Date]], "DDD")</f>
        <v>Tue</v>
      </c>
      <c r="C694" s="8" t="str">
        <f>TEXT(Table1[[#This Row],[Date]], "MMM")</f>
        <v>Mar</v>
      </c>
      <c r="D694" s="8" t="str">
        <f>RIGHT(TEXT(Table1[[#This Row],[Date]],"DD/MM/YYYY"),4)</f>
        <v>2011</v>
      </c>
      <c r="E694" s="8" t="s">
        <v>102</v>
      </c>
      <c r="F694">
        <v>24.250999</v>
      </c>
      <c r="G694">
        <v>24.698999000000001</v>
      </c>
      <c r="H694">
        <v>24.035999</v>
      </c>
      <c r="I694">
        <v>24.035999</v>
      </c>
      <c r="J694">
        <v>22.364432999999998</v>
      </c>
      <c r="K694">
        <v>12126000</v>
      </c>
      <c r="L694" t="s">
        <v>104</v>
      </c>
      <c r="M694">
        <v>18.467500999999999</v>
      </c>
      <c r="N694">
        <v>18.719999000000001</v>
      </c>
      <c r="O694">
        <v>18.127500999999999</v>
      </c>
      <c r="P694">
        <v>18.174999</v>
      </c>
      <c r="Q694">
        <v>16.525722999999999</v>
      </c>
      <c r="R694">
        <v>26993600</v>
      </c>
      <c r="T694">
        <f t="shared" si="20"/>
        <v>23.667579939999996</v>
      </c>
      <c r="U694">
        <f t="shared" si="19"/>
        <v>18.643924990000002</v>
      </c>
    </row>
    <row r="695" spans="1:21" x14ac:dyDescent="0.25">
      <c r="A695" s="1">
        <v>40604</v>
      </c>
      <c r="B695" s="1" t="str">
        <f>TEXT(Table1[[#This Row],[Date]], "DDD")</f>
        <v>Wed</v>
      </c>
      <c r="C695" s="8" t="str">
        <f>TEXT(Table1[[#This Row],[Date]], "MMM")</f>
        <v>Mar</v>
      </c>
      <c r="D695" s="8" t="str">
        <f>RIGHT(TEXT(Table1[[#This Row],[Date]],"DD/MM/YYYY"),4)</f>
        <v>2011</v>
      </c>
      <c r="E695" s="8" t="s">
        <v>102</v>
      </c>
      <c r="F695">
        <v>24.110001</v>
      </c>
      <c r="G695">
        <v>24.695</v>
      </c>
      <c r="H695">
        <v>24.040001</v>
      </c>
      <c r="I695">
        <v>24.617999999999999</v>
      </c>
      <c r="J695">
        <v>22.905965999999999</v>
      </c>
      <c r="K695">
        <v>7798000</v>
      </c>
      <c r="L695" t="s">
        <v>104</v>
      </c>
      <c r="M695">
        <v>18.145</v>
      </c>
      <c r="N695">
        <v>18.555</v>
      </c>
      <c r="O695">
        <v>18.127500999999999</v>
      </c>
      <c r="P695">
        <v>18.4925</v>
      </c>
      <c r="Q695">
        <v>16.814404</v>
      </c>
      <c r="R695">
        <v>21544000</v>
      </c>
      <c r="T695">
        <f t="shared" si="20"/>
        <v>23.701319899999998</v>
      </c>
      <c r="U695">
        <f t="shared" si="19"/>
        <v>18.644824990000004</v>
      </c>
    </row>
    <row r="696" spans="1:21" x14ac:dyDescent="0.25">
      <c r="A696" s="1">
        <v>40605</v>
      </c>
      <c r="B696" s="1" t="str">
        <f>TEXT(Table1[[#This Row],[Date]], "DDD")</f>
        <v>Thu</v>
      </c>
      <c r="C696" s="8" t="str">
        <f>TEXT(Table1[[#This Row],[Date]], "MMM")</f>
        <v>Mar</v>
      </c>
      <c r="D696" s="8" t="str">
        <f>RIGHT(TEXT(Table1[[#This Row],[Date]],"DD/MM/YYYY"),4)</f>
        <v>2011</v>
      </c>
      <c r="E696" s="8" t="s">
        <v>102</v>
      </c>
      <c r="F696">
        <v>24.693999999999999</v>
      </c>
      <c r="G696">
        <v>25.17</v>
      </c>
      <c r="H696">
        <v>24.672001000000002</v>
      </c>
      <c r="I696">
        <v>25.165001</v>
      </c>
      <c r="J696">
        <v>23.414921</v>
      </c>
      <c r="K696">
        <v>10239000</v>
      </c>
      <c r="L696" t="s">
        <v>104</v>
      </c>
      <c r="M696">
        <v>18.674999</v>
      </c>
      <c r="N696">
        <v>18.975000000000001</v>
      </c>
      <c r="O696">
        <v>18.639999</v>
      </c>
      <c r="P696">
        <v>18.9575</v>
      </c>
      <c r="Q696">
        <v>17.237217000000001</v>
      </c>
      <c r="R696">
        <v>20388000</v>
      </c>
      <c r="T696">
        <f t="shared" si="20"/>
        <v>23.751159919999996</v>
      </c>
      <c r="U696">
        <f t="shared" si="19"/>
        <v>18.649399990000003</v>
      </c>
    </row>
    <row r="697" spans="1:21" x14ac:dyDescent="0.25">
      <c r="A697" s="1">
        <v>40606</v>
      </c>
      <c r="B697" s="1" t="str">
        <f>TEXT(Table1[[#This Row],[Date]], "DDD")</f>
        <v>Fri</v>
      </c>
      <c r="C697" s="8" t="str">
        <f>TEXT(Table1[[#This Row],[Date]], "MMM")</f>
        <v>Mar</v>
      </c>
      <c r="D697" s="8" t="str">
        <f>RIGHT(TEXT(Table1[[#This Row],[Date]],"DD/MM/YYYY"),4)</f>
        <v>2011</v>
      </c>
      <c r="E697" s="8" t="s">
        <v>102</v>
      </c>
      <c r="F697">
        <v>24.99</v>
      </c>
      <c r="G697">
        <v>25.177999</v>
      </c>
      <c r="H697">
        <v>24.856999999999999</v>
      </c>
      <c r="I697">
        <v>24.975000000000001</v>
      </c>
      <c r="J697">
        <v>23.238133999999999</v>
      </c>
      <c r="K697">
        <v>6887000</v>
      </c>
      <c r="L697" t="s">
        <v>104</v>
      </c>
      <c r="M697">
        <v>18.965</v>
      </c>
      <c r="N697">
        <v>18.985001</v>
      </c>
      <c r="O697">
        <v>18.504999000000002</v>
      </c>
      <c r="P697">
        <v>18.672501</v>
      </c>
      <c r="Q697">
        <v>16.978075</v>
      </c>
      <c r="R697">
        <v>19520000</v>
      </c>
      <c r="T697">
        <f t="shared" si="20"/>
        <v>23.807379940000001</v>
      </c>
      <c r="U697">
        <f t="shared" si="19"/>
        <v>18.650400000000001</v>
      </c>
    </row>
    <row r="698" spans="1:21" x14ac:dyDescent="0.25">
      <c r="A698" s="1">
        <v>40609</v>
      </c>
      <c r="B698" s="1" t="str">
        <f>TEXT(Table1[[#This Row],[Date]], "DDD")</f>
        <v>Mon</v>
      </c>
      <c r="C698" s="8" t="str">
        <f>TEXT(Table1[[#This Row],[Date]], "MMM")</f>
        <v>Mar</v>
      </c>
      <c r="D698" s="8" t="str">
        <f>RIGHT(TEXT(Table1[[#This Row],[Date]],"DD/MM/YYYY"),4)</f>
        <v>2011</v>
      </c>
      <c r="E698" s="8" t="s">
        <v>102</v>
      </c>
      <c r="F698">
        <v>24.990998999999999</v>
      </c>
      <c r="G698">
        <v>25.289000000000001</v>
      </c>
      <c r="H698">
        <v>24.645</v>
      </c>
      <c r="I698">
        <v>24.726998999999999</v>
      </c>
      <c r="J698">
        <v>23.007384999999999</v>
      </c>
      <c r="K698">
        <v>7923000</v>
      </c>
      <c r="L698" t="s">
        <v>104</v>
      </c>
      <c r="M698">
        <v>18.649999999999999</v>
      </c>
      <c r="N698">
        <v>18.805</v>
      </c>
      <c r="O698">
        <v>18.5</v>
      </c>
      <c r="P698">
        <v>18.537500000000001</v>
      </c>
      <c r="Q698">
        <v>16.855328</v>
      </c>
      <c r="R698">
        <v>18637200</v>
      </c>
      <c r="T698">
        <f t="shared" si="20"/>
        <v>23.86731992</v>
      </c>
      <c r="U698">
        <f t="shared" si="19"/>
        <v>18.65015</v>
      </c>
    </row>
    <row r="699" spans="1:21" x14ac:dyDescent="0.25">
      <c r="A699" s="1">
        <v>40610</v>
      </c>
      <c r="B699" s="1" t="str">
        <f>TEXT(Table1[[#This Row],[Date]], "DDD")</f>
        <v>Tue</v>
      </c>
      <c r="C699" s="8" t="str">
        <f>TEXT(Table1[[#This Row],[Date]], "MMM")</f>
        <v>Mar</v>
      </c>
      <c r="D699" s="8" t="str">
        <f>RIGHT(TEXT(Table1[[#This Row],[Date]],"DD/MM/YYYY"),4)</f>
        <v>2011</v>
      </c>
      <c r="E699" s="8" t="s">
        <v>102</v>
      </c>
      <c r="F699">
        <v>24.722000000000001</v>
      </c>
      <c r="G699">
        <v>25.155999999999999</v>
      </c>
      <c r="H699">
        <v>24.5</v>
      </c>
      <c r="I699">
        <v>24.9</v>
      </c>
      <c r="J699">
        <v>23.168344000000001</v>
      </c>
      <c r="K699">
        <v>8048000</v>
      </c>
      <c r="L699" t="s">
        <v>104</v>
      </c>
      <c r="M699">
        <v>18.612499</v>
      </c>
      <c r="N699">
        <v>18.727501</v>
      </c>
      <c r="O699">
        <v>18.327499</v>
      </c>
      <c r="P699">
        <v>18.5425</v>
      </c>
      <c r="Q699">
        <v>16.859870999999998</v>
      </c>
      <c r="R699">
        <v>33497600</v>
      </c>
      <c r="T699">
        <f t="shared" si="20"/>
        <v>23.9270599</v>
      </c>
      <c r="U699">
        <f t="shared" si="19"/>
        <v>18.64322499</v>
      </c>
    </row>
    <row r="700" spans="1:21" x14ac:dyDescent="0.25">
      <c r="A700" s="1">
        <v>40611</v>
      </c>
      <c r="B700" s="1" t="str">
        <f>TEXT(Table1[[#This Row],[Date]], "DDD")</f>
        <v>Wed</v>
      </c>
      <c r="C700" s="8" t="str">
        <f>TEXT(Table1[[#This Row],[Date]], "MMM")</f>
        <v>Mar</v>
      </c>
      <c r="D700" s="8" t="str">
        <f>RIGHT(TEXT(Table1[[#This Row],[Date]],"DD/MM/YYYY"),4)</f>
        <v>2011</v>
      </c>
      <c r="E700" s="8" t="s">
        <v>102</v>
      </c>
      <c r="F700">
        <v>24.870000999999998</v>
      </c>
      <c r="G700">
        <v>25.184999000000001</v>
      </c>
      <c r="H700">
        <v>24.742000999999998</v>
      </c>
      <c r="I700">
        <v>24.797999999999998</v>
      </c>
      <c r="J700">
        <v>23.073440999999999</v>
      </c>
      <c r="K700">
        <v>8961000</v>
      </c>
      <c r="L700" t="s">
        <v>104</v>
      </c>
      <c r="M700">
        <v>18.600000000000001</v>
      </c>
      <c r="N700">
        <v>18.665001</v>
      </c>
      <c r="O700">
        <v>18.325001</v>
      </c>
      <c r="P700">
        <v>18.427499999999998</v>
      </c>
      <c r="Q700">
        <v>16.755310000000001</v>
      </c>
      <c r="R700">
        <v>17861600</v>
      </c>
      <c r="T700">
        <f t="shared" si="20"/>
        <v>23.988459899999999</v>
      </c>
      <c r="U700">
        <f t="shared" si="19"/>
        <v>18.634574990000001</v>
      </c>
    </row>
    <row r="701" spans="1:21" x14ac:dyDescent="0.25">
      <c r="A701" s="1">
        <v>40612</v>
      </c>
      <c r="B701" s="1" t="str">
        <f>TEXT(Table1[[#This Row],[Date]], "DDD")</f>
        <v>Thu</v>
      </c>
      <c r="C701" s="8" t="str">
        <f>TEXT(Table1[[#This Row],[Date]], "MMM")</f>
        <v>Mar</v>
      </c>
      <c r="D701" s="8" t="str">
        <f>RIGHT(TEXT(Table1[[#This Row],[Date]],"DD/MM/YYYY"),4)</f>
        <v>2011</v>
      </c>
      <c r="E701" s="8" t="s">
        <v>102</v>
      </c>
      <c r="F701">
        <v>24.747999</v>
      </c>
      <c r="G701">
        <v>24.747999</v>
      </c>
      <c r="H701">
        <v>24.210999999999999</v>
      </c>
      <c r="I701">
        <v>24.356000999999999</v>
      </c>
      <c r="J701">
        <v>22.662175999999999</v>
      </c>
      <c r="K701">
        <v>10315000</v>
      </c>
      <c r="L701" t="s">
        <v>104</v>
      </c>
      <c r="M701">
        <v>18.329999999999998</v>
      </c>
      <c r="N701">
        <v>18.329999999999998</v>
      </c>
      <c r="O701">
        <v>17.807500999999998</v>
      </c>
      <c r="P701">
        <v>17.850000000000001</v>
      </c>
      <c r="Q701">
        <v>16.230211000000001</v>
      </c>
      <c r="R701">
        <v>28557600</v>
      </c>
      <c r="T701">
        <f t="shared" si="20"/>
        <v>24.035119899999998</v>
      </c>
      <c r="U701">
        <f t="shared" si="19"/>
        <v>18.619074990000001</v>
      </c>
    </row>
    <row r="702" spans="1:21" x14ac:dyDescent="0.25">
      <c r="A702" s="1">
        <v>40613</v>
      </c>
      <c r="B702" s="1" t="str">
        <f>TEXT(Table1[[#This Row],[Date]], "DDD")</f>
        <v>Fri</v>
      </c>
      <c r="C702" s="8" t="str">
        <f>TEXT(Table1[[#This Row],[Date]], "MMM")</f>
        <v>Mar</v>
      </c>
      <c r="D702" s="8" t="str">
        <f>RIGHT(TEXT(Table1[[#This Row],[Date]],"DD/MM/YYYY"),4)</f>
        <v>2011</v>
      </c>
      <c r="E702" s="8" t="s">
        <v>102</v>
      </c>
      <c r="F702">
        <v>24.202000000000002</v>
      </c>
      <c r="G702">
        <v>24.9</v>
      </c>
      <c r="H702">
        <v>24.202000000000002</v>
      </c>
      <c r="I702">
        <v>24.841999000000001</v>
      </c>
      <c r="J702">
        <v>23.114380000000001</v>
      </c>
      <c r="K702">
        <v>5006000</v>
      </c>
      <c r="L702" t="s">
        <v>104</v>
      </c>
      <c r="M702">
        <v>17.844999000000001</v>
      </c>
      <c r="N702">
        <v>18.195</v>
      </c>
      <c r="O702">
        <v>17.805</v>
      </c>
      <c r="P702">
        <v>18.127500999999999</v>
      </c>
      <c r="Q702">
        <v>16.482536</v>
      </c>
      <c r="R702">
        <v>17335600</v>
      </c>
      <c r="T702">
        <f t="shared" si="20"/>
        <v>24.073199920000008</v>
      </c>
      <c r="U702">
        <f t="shared" si="19"/>
        <v>18.60445</v>
      </c>
    </row>
    <row r="703" spans="1:21" x14ac:dyDescent="0.25">
      <c r="A703" s="1">
        <v>40616</v>
      </c>
      <c r="B703" s="1" t="str">
        <f>TEXT(Table1[[#This Row],[Date]], "DDD")</f>
        <v>Mon</v>
      </c>
      <c r="C703" s="8" t="str">
        <f>TEXT(Table1[[#This Row],[Date]], "MMM")</f>
        <v>Mar</v>
      </c>
      <c r="D703" s="8" t="str">
        <f>RIGHT(TEXT(Table1[[#This Row],[Date]],"DD/MM/YYYY"),4)</f>
        <v>2011</v>
      </c>
      <c r="E703" s="8" t="s">
        <v>102</v>
      </c>
      <c r="F703">
        <v>24.719999000000001</v>
      </c>
      <c r="G703">
        <v>24.959</v>
      </c>
      <c r="H703">
        <v>24.622999</v>
      </c>
      <c r="I703">
        <v>24.884001000000001</v>
      </c>
      <c r="J703">
        <v>23.153462999999999</v>
      </c>
      <c r="K703">
        <v>7354000</v>
      </c>
      <c r="L703" t="s">
        <v>104</v>
      </c>
      <c r="M703">
        <v>17.975000000000001</v>
      </c>
      <c r="N703">
        <v>18.182500999999998</v>
      </c>
      <c r="O703">
        <v>17.907499000000001</v>
      </c>
      <c r="P703">
        <v>17.965</v>
      </c>
      <c r="Q703">
        <v>16.334776000000002</v>
      </c>
      <c r="R703">
        <v>13971600</v>
      </c>
      <c r="T703">
        <f t="shared" si="20"/>
        <v>24.119119900000005</v>
      </c>
      <c r="U703">
        <f t="shared" si="19"/>
        <v>18.590224989999999</v>
      </c>
    </row>
    <row r="704" spans="1:21" x14ac:dyDescent="0.25">
      <c r="A704" s="1">
        <v>40617</v>
      </c>
      <c r="B704" s="1" t="str">
        <f>TEXT(Table1[[#This Row],[Date]], "DDD")</f>
        <v>Tue</v>
      </c>
      <c r="C704" s="8" t="str">
        <f>TEXT(Table1[[#This Row],[Date]], "MMM")</f>
        <v>Mar</v>
      </c>
      <c r="D704" s="8" t="str">
        <f>RIGHT(TEXT(Table1[[#This Row],[Date]],"DD/MM/YYYY"),4)</f>
        <v>2011</v>
      </c>
      <c r="E704" s="8" t="s">
        <v>102</v>
      </c>
      <c r="F704">
        <v>24.301000999999999</v>
      </c>
      <c r="G704">
        <v>24.658000999999999</v>
      </c>
      <c r="H704">
        <v>24.187000000000001</v>
      </c>
      <c r="I704">
        <v>24.465</v>
      </c>
      <c r="J704">
        <v>22.763604999999998</v>
      </c>
      <c r="K704">
        <v>9512000</v>
      </c>
      <c r="L704" t="s">
        <v>104</v>
      </c>
      <c r="M704">
        <v>17.725000000000001</v>
      </c>
      <c r="N704">
        <v>17.950001</v>
      </c>
      <c r="O704">
        <v>17.612499</v>
      </c>
      <c r="P704">
        <v>17.799999</v>
      </c>
      <c r="Q704">
        <v>16.184743999999998</v>
      </c>
      <c r="R704">
        <v>24180400</v>
      </c>
      <c r="T704">
        <f t="shared" si="20"/>
        <v>24.169359920000005</v>
      </c>
      <c r="U704">
        <f t="shared" si="19"/>
        <v>18.569424990000002</v>
      </c>
    </row>
    <row r="705" spans="1:21" x14ac:dyDescent="0.25">
      <c r="A705" s="1">
        <v>40618</v>
      </c>
      <c r="B705" s="1" t="str">
        <f>TEXT(Table1[[#This Row],[Date]], "DDD")</f>
        <v>Wed</v>
      </c>
      <c r="C705" s="8" t="str">
        <f>TEXT(Table1[[#This Row],[Date]], "MMM")</f>
        <v>Mar</v>
      </c>
      <c r="D705" s="8" t="str">
        <f>RIGHT(TEXT(Table1[[#This Row],[Date]],"DD/MM/YYYY"),4)</f>
        <v>2011</v>
      </c>
      <c r="E705" s="8" t="s">
        <v>102</v>
      </c>
      <c r="F705">
        <v>24.405000999999999</v>
      </c>
      <c r="G705">
        <v>24.843</v>
      </c>
      <c r="H705">
        <v>24.388000000000002</v>
      </c>
      <c r="I705">
        <v>24.43</v>
      </c>
      <c r="J705">
        <v>22.731038999999999</v>
      </c>
      <c r="K705">
        <v>9587000</v>
      </c>
      <c r="L705" t="s">
        <v>104</v>
      </c>
      <c r="M705">
        <v>17.855</v>
      </c>
      <c r="N705">
        <v>17.987499</v>
      </c>
      <c r="O705">
        <v>17.670000000000002</v>
      </c>
      <c r="P705">
        <v>17.739999999999998</v>
      </c>
      <c r="Q705">
        <v>16.130189999999999</v>
      </c>
      <c r="R705">
        <v>24056800</v>
      </c>
      <c r="T705">
        <f t="shared" si="20"/>
        <v>24.210439940000001</v>
      </c>
      <c r="U705">
        <f t="shared" si="19"/>
        <v>18.548825000000001</v>
      </c>
    </row>
    <row r="706" spans="1:21" x14ac:dyDescent="0.25">
      <c r="A706" s="1">
        <v>40619</v>
      </c>
      <c r="B706" s="1" t="str">
        <f>TEXT(Table1[[#This Row],[Date]], "DDD")</f>
        <v>Thu</v>
      </c>
      <c r="C706" s="8" t="str">
        <f>TEXT(Table1[[#This Row],[Date]], "MMM")</f>
        <v>Mar</v>
      </c>
      <c r="D706" s="8" t="str">
        <f>RIGHT(TEXT(Table1[[#This Row],[Date]],"DD/MM/YYYY"),4)</f>
        <v>2011</v>
      </c>
      <c r="E706" s="8" t="s">
        <v>102</v>
      </c>
      <c r="F706">
        <v>24.655000999999999</v>
      </c>
      <c r="G706">
        <v>24.9</v>
      </c>
      <c r="H706">
        <v>24.228999999999999</v>
      </c>
      <c r="I706">
        <v>24.375999</v>
      </c>
      <c r="J706">
        <v>22.680786000000001</v>
      </c>
      <c r="K706">
        <v>6941000</v>
      </c>
      <c r="L706" t="s">
        <v>104</v>
      </c>
      <c r="M706">
        <v>17.897499</v>
      </c>
      <c r="N706">
        <v>18</v>
      </c>
      <c r="O706">
        <v>17.782499000000001</v>
      </c>
      <c r="P706">
        <v>17.857500000000002</v>
      </c>
      <c r="Q706">
        <v>16.237031999999999</v>
      </c>
      <c r="R706">
        <v>13790400</v>
      </c>
      <c r="T706">
        <f t="shared" si="20"/>
        <v>24.25733996000001</v>
      </c>
      <c r="U706">
        <f t="shared" si="19"/>
        <v>18.529175000000002</v>
      </c>
    </row>
    <row r="707" spans="1:21" x14ac:dyDescent="0.25">
      <c r="A707" s="1">
        <v>40620</v>
      </c>
      <c r="B707" s="1" t="str">
        <f>TEXT(Table1[[#This Row],[Date]], "DDD")</f>
        <v>Fri</v>
      </c>
      <c r="C707" s="8" t="str">
        <f>TEXT(Table1[[#This Row],[Date]], "MMM")</f>
        <v>Mar</v>
      </c>
      <c r="D707" s="8" t="str">
        <f>RIGHT(TEXT(Table1[[#This Row],[Date]],"DD/MM/YYYY"),4)</f>
        <v>2011</v>
      </c>
      <c r="E707" s="8" t="s">
        <v>102</v>
      </c>
      <c r="F707">
        <v>24.452998999999998</v>
      </c>
      <c r="G707">
        <v>24.625999</v>
      </c>
      <c r="H707">
        <v>24.139999</v>
      </c>
      <c r="I707">
        <v>24.167998999999998</v>
      </c>
      <c r="J707">
        <v>22.487255000000001</v>
      </c>
      <c r="K707">
        <v>9169000</v>
      </c>
      <c r="L707" t="s">
        <v>104</v>
      </c>
      <c r="M707">
        <v>18.030000999999999</v>
      </c>
      <c r="N707">
        <v>18.035</v>
      </c>
      <c r="O707">
        <v>17.73</v>
      </c>
      <c r="P707">
        <v>17.855</v>
      </c>
      <c r="Q707">
        <v>16.234757999999999</v>
      </c>
      <c r="R707">
        <v>25268400</v>
      </c>
      <c r="T707">
        <f t="shared" si="20"/>
        <v>24.297459920000005</v>
      </c>
      <c r="U707">
        <f t="shared" si="19"/>
        <v>18.506150010000002</v>
      </c>
    </row>
    <row r="708" spans="1:21" x14ac:dyDescent="0.25">
      <c r="A708" s="1">
        <v>40623</v>
      </c>
      <c r="B708" s="1" t="str">
        <f>TEXT(Table1[[#This Row],[Date]], "DDD")</f>
        <v>Mon</v>
      </c>
      <c r="C708" s="8" t="str">
        <f>TEXT(Table1[[#This Row],[Date]], "MMM")</f>
        <v>Mar</v>
      </c>
      <c r="D708" s="8" t="str">
        <f>RIGHT(TEXT(Table1[[#This Row],[Date]],"DD/MM/YYYY"),4)</f>
        <v>2011</v>
      </c>
      <c r="E708" s="8" t="s">
        <v>102</v>
      </c>
      <c r="F708">
        <v>24.332999999999998</v>
      </c>
      <c r="G708">
        <v>24.799999</v>
      </c>
      <c r="H708">
        <v>24.332999999999998</v>
      </c>
      <c r="I708">
        <v>24.795999999999999</v>
      </c>
      <c r="J708">
        <v>23.071583</v>
      </c>
      <c r="K708">
        <v>7056000</v>
      </c>
      <c r="L708" t="s">
        <v>104</v>
      </c>
      <c r="M708">
        <v>17.959999</v>
      </c>
      <c r="N708">
        <v>18.079999999999998</v>
      </c>
      <c r="O708">
        <v>17.907499000000001</v>
      </c>
      <c r="P708">
        <v>17.989999999999998</v>
      </c>
      <c r="Q708">
        <v>16.357512</v>
      </c>
      <c r="R708">
        <v>14807600</v>
      </c>
      <c r="T708">
        <f t="shared" si="20"/>
        <v>24.320239920000002</v>
      </c>
      <c r="U708">
        <f t="shared" si="19"/>
        <v>18.485975010000004</v>
      </c>
    </row>
    <row r="709" spans="1:21" x14ac:dyDescent="0.25">
      <c r="A709" s="1">
        <v>40624</v>
      </c>
      <c r="B709" s="1" t="str">
        <f>TEXT(Table1[[#This Row],[Date]], "DDD")</f>
        <v>Tue</v>
      </c>
      <c r="C709" s="8" t="str">
        <f>TEXT(Table1[[#This Row],[Date]], "MMM")</f>
        <v>Mar</v>
      </c>
      <c r="D709" s="8" t="str">
        <f>RIGHT(TEXT(Table1[[#This Row],[Date]],"DD/MM/YYYY"),4)</f>
        <v>2011</v>
      </c>
      <c r="E709" s="8" t="s">
        <v>102</v>
      </c>
      <c r="F709">
        <v>24.757999000000002</v>
      </c>
      <c r="G709">
        <v>24.93</v>
      </c>
      <c r="H709">
        <v>24.638999999999999</v>
      </c>
      <c r="I709">
        <v>24.676000999999999</v>
      </c>
      <c r="J709">
        <v>22.959931999999998</v>
      </c>
      <c r="K709">
        <v>8083000</v>
      </c>
      <c r="L709" t="s">
        <v>104</v>
      </c>
      <c r="M709">
        <v>17.950001</v>
      </c>
      <c r="N709">
        <v>17.989999999999998</v>
      </c>
      <c r="O709">
        <v>17.799999</v>
      </c>
      <c r="P709">
        <v>17.899999999999999</v>
      </c>
      <c r="Q709">
        <v>16.275670999999999</v>
      </c>
      <c r="R709">
        <v>15354400</v>
      </c>
      <c r="T709">
        <f t="shared" si="20"/>
        <v>24.353919920000003</v>
      </c>
      <c r="U709">
        <f t="shared" si="19"/>
        <v>18.465175010000003</v>
      </c>
    </row>
    <row r="710" spans="1:21" x14ac:dyDescent="0.25">
      <c r="A710" s="1">
        <v>40625</v>
      </c>
      <c r="B710" s="1" t="str">
        <f>TEXT(Table1[[#This Row],[Date]], "DDD")</f>
        <v>Wed</v>
      </c>
      <c r="C710" s="8" t="str">
        <f>TEXT(Table1[[#This Row],[Date]], "MMM")</f>
        <v>Mar</v>
      </c>
      <c r="D710" s="8" t="str">
        <f>RIGHT(TEXT(Table1[[#This Row],[Date]],"DD/MM/YYYY"),4)</f>
        <v>2011</v>
      </c>
      <c r="E710" s="8" t="s">
        <v>102</v>
      </c>
      <c r="F710">
        <v>24.663</v>
      </c>
      <c r="G710">
        <v>24.835999999999999</v>
      </c>
      <c r="H710">
        <v>24.573999000000001</v>
      </c>
      <c r="I710">
        <v>24.686001000000001</v>
      </c>
      <c r="J710">
        <v>22.969225000000002</v>
      </c>
      <c r="K710">
        <v>6606000</v>
      </c>
      <c r="L710" t="s">
        <v>104</v>
      </c>
      <c r="M710">
        <v>17.837499999999999</v>
      </c>
      <c r="N710">
        <v>18.092500999999999</v>
      </c>
      <c r="O710">
        <v>17.837499999999999</v>
      </c>
      <c r="P710">
        <v>17.997499000000001</v>
      </c>
      <c r="Q710">
        <v>16.364339999999999</v>
      </c>
      <c r="R710">
        <v>17580000</v>
      </c>
      <c r="T710">
        <f t="shared" si="20"/>
        <v>24.385259960000003</v>
      </c>
      <c r="U710">
        <f t="shared" si="19"/>
        <v>18.454025010000002</v>
      </c>
    </row>
    <row r="711" spans="1:21" x14ac:dyDescent="0.25">
      <c r="A711" s="1">
        <v>40626</v>
      </c>
      <c r="B711" s="1" t="str">
        <f>TEXT(Table1[[#This Row],[Date]], "DDD")</f>
        <v>Thu</v>
      </c>
      <c r="C711" s="8" t="str">
        <f>TEXT(Table1[[#This Row],[Date]], "MMM")</f>
        <v>Mar</v>
      </c>
      <c r="D711" s="8" t="str">
        <f>RIGHT(TEXT(Table1[[#This Row],[Date]],"DD/MM/YYYY"),4)</f>
        <v>2011</v>
      </c>
      <c r="E711" s="8" t="s">
        <v>102</v>
      </c>
      <c r="F711">
        <v>24.773001000000001</v>
      </c>
      <c r="G711">
        <v>25.309999000000001</v>
      </c>
      <c r="H711">
        <v>24.551000999999999</v>
      </c>
      <c r="I711">
        <v>25.231000999999999</v>
      </c>
      <c r="J711">
        <v>23.476330000000001</v>
      </c>
      <c r="K711">
        <v>8619000</v>
      </c>
      <c r="L711" t="s">
        <v>104</v>
      </c>
      <c r="M711">
        <v>18.055</v>
      </c>
      <c r="N711">
        <v>18.212499999999999</v>
      </c>
      <c r="O711">
        <v>17.885000000000002</v>
      </c>
      <c r="P711">
        <v>18.165001</v>
      </c>
      <c r="Q711">
        <v>16.516624</v>
      </c>
      <c r="R711">
        <v>20558800</v>
      </c>
      <c r="T711">
        <f t="shared" si="20"/>
        <v>24.418579980000008</v>
      </c>
      <c r="U711">
        <f t="shared" si="19"/>
        <v>18.440275010000004</v>
      </c>
    </row>
    <row r="712" spans="1:21" x14ac:dyDescent="0.25">
      <c r="A712" s="1">
        <v>40627</v>
      </c>
      <c r="B712" s="1" t="str">
        <f>TEXT(Table1[[#This Row],[Date]], "DDD")</f>
        <v>Fri</v>
      </c>
      <c r="C712" s="8" t="str">
        <f>TEXT(Table1[[#This Row],[Date]], "MMM")</f>
        <v>Mar</v>
      </c>
      <c r="D712" s="8" t="str">
        <f>RIGHT(TEXT(Table1[[#This Row],[Date]],"DD/MM/YYYY"),4)</f>
        <v>2011</v>
      </c>
      <c r="E712" s="8" t="s">
        <v>102</v>
      </c>
      <c r="F712">
        <v>25.202000000000002</v>
      </c>
      <c r="G712">
        <v>25.33</v>
      </c>
      <c r="H712">
        <v>24.736000000000001</v>
      </c>
      <c r="I712">
        <v>24.77</v>
      </c>
      <c r="J712">
        <v>23.04739</v>
      </c>
      <c r="K712">
        <v>11570000</v>
      </c>
      <c r="L712" t="s">
        <v>104</v>
      </c>
      <c r="M712">
        <v>18.120000999999998</v>
      </c>
      <c r="N712">
        <v>18.227501</v>
      </c>
      <c r="O712">
        <v>18.012501</v>
      </c>
      <c r="P712">
        <v>18.022499</v>
      </c>
      <c r="Q712">
        <v>16.387056000000001</v>
      </c>
      <c r="R712">
        <v>29466800</v>
      </c>
      <c r="T712">
        <f t="shared" si="20"/>
        <v>24.464399980000007</v>
      </c>
      <c r="U712">
        <f t="shared" si="19"/>
        <v>18.427200000000003</v>
      </c>
    </row>
    <row r="713" spans="1:21" x14ac:dyDescent="0.25">
      <c r="A713" s="1">
        <v>40630</v>
      </c>
      <c r="B713" s="1" t="str">
        <f>TEXT(Table1[[#This Row],[Date]], "DDD")</f>
        <v>Mon</v>
      </c>
      <c r="C713" s="8" t="str">
        <f>TEXT(Table1[[#This Row],[Date]], "MMM")</f>
        <v>Mar</v>
      </c>
      <c r="D713" s="8" t="str">
        <f>RIGHT(TEXT(Table1[[#This Row],[Date]],"DD/MM/YYYY"),4)</f>
        <v>2011</v>
      </c>
      <c r="E713" s="8" t="s">
        <v>102</v>
      </c>
      <c r="F713">
        <v>25.076000000000001</v>
      </c>
      <c r="G713">
        <v>25.427999</v>
      </c>
      <c r="H713">
        <v>24.783000999999999</v>
      </c>
      <c r="I713">
        <v>25.236999999999998</v>
      </c>
      <c r="J713">
        <v>23.481912999999999</v>
      </c>
      <c r="K713">
        <v>13286000</v>
      </c>
      <c r="L713" t="s">
        <v>104</v>
      </c>
      <c r="M713">
        <v>18.0975</v>
      </c>
      <c r="N713">
        <v>18.274999999999999</v>
      </c>
      <c r="O713">
        <v>17.989999999999998</v>
      </c>
      <c r="P713">
        <v>18.1875</v>
      </c>
      <c r="Q713">
        <v>16.537085999999999</v>
      </c>
      <c r="R713">
        <v>23174800</v>
      </c>
      <c r="T713">
        <f t="shared" si="20"/>
        <v>24.494139960000012</v>
      </c>
      <c r="U713">
        <f t="shared" si="19"/>
        <v>18.413025000000005</v>
      </c>
    </row>
    <row r="714" spans="1:21" x14ac:dyDescent="0.25">
      <c r="A714" s="1">
        <v>40631</v>
      </c>
      <c r="B714" s="1" t="str">
        <f>TEXT(Table1[[#This Row],[Date]], "DDD")</f>
        <v>Tue</v>
      </c>
      <c r="C714" s="8" t="str">
        <f>TEXT(Table1[[#This Row],[Date]], "MMM")</f>
        <v>Mar</v>
      </c>
      <c r="D714" s="8" t="str">
        <f>RIGHT(TEXT(Table1[[#This Row],[Date]],"DD/MM/YYYY"),4)</f>
        <v>2011</v>
      </c>
      <c r="E714" s="8" t="s">
        <v>102</v>
      </c>
      <c r="F714">
        <v>25.138000000000002</v>
      </c>
      <c r="G714">
        <v>25.291</v>
      </c>
      <c r="H714">
        <v>24.941998999999999</v>
      </c>
      <c r="I714">
        <v>25.170999999999999</v>
      </c>
      <c r="J714">
        <v>23.420504000000001</v>
      </c>
      <c r="K714">
        <v>7479000</v>
      </c>
      <c r="L714" t="s">
        <v>104</v>
      </c>
      <c r="M714">
        <v>18.09</v>
      </c>
      <c r="N714">
        <v>18.1175</v>
      </c>
      <c r="O714">
        <v>17.9375</v>
      </c>
      <c r="P714">
        <v>18.049999</v>
      </c>
      <c r="Q714">
        <v>16.412061999999999</v>
      </c>
      <c r="R714">
        <v>23558400</v>
      </c>
      <c r="T714">
        <f t="shared" si="20"/>
        <v>24.531859960000009</v>
      </c>
      <c r="U714">
        <f t="shared" si="19"/>
        <v>18.396024990000004</v>
      </c>
    </row>
    <row r="715" spans="1:21" x14ac:dyDescent="0.25">
      <c r="A715" s="1">
        <v>40632</v>
      </c>
      <c r="B715" s="1" t="str">
        <f>TEXT(Table1[[#This Row],[Date]], "DDD")</f>
        <v>Wed</v>
      </c>
      <c r="C715" s="8" t="str">
        <f>TEXT(Table1[[#This Row],[Date]], "MMM")</f>
        <v>Mar</v>
      </c>
      <c r="D715" s="8" t="str">
        <f>RIGHT(TEXT(Table1[[#This Row],[Date]],"DD/MM/YYYY"),4)</f>
        <v>2011</v>
      </c>
      <c r="E715" s="8" t="s">
        <v>102</v>
      </c>
      <c r="F715">
        <v>25.655000999999999</v>
      </c>
      <c r="G715">
        <v>26.238001000000001</v>
      </c>
      <c r="H715">
        <v>25.219999000000001</v>
      </c>
      <c r="I715">
        <v>25.365998999999999</v>
      </c>
      <c r="J715">
        <v>23.601946000000002</v>
      </c>
      <c r="K715">
        <v>19207000</v>
      </c>
      <c r="L715" t="s">
        <v>104</v>
      </c>
      <c r="M715">
        <v>18.485001</v>
      </c>
      <c r="N715">
        <v>18.834999</v>
      </c>
      <c r="O715">
        <v>18.4175</v>
      </c>
      <c r="P715">
        <v>18.557500999999998</v>
      </c>
      <c r="Q715">
        <v>16.87351</v>
      </c>
      <c r="R715">
        <v>59673200</v>
      </c>
      <c r="T715">
        <f t="shared" si="20"/>
        <v>24.561459960000011</v>
      </c>
      <c r="U715">
        <f t="shared" si="19"/>
        <v>18.381625010000004</v>
      </c>
    </row>
    <row r="716" spans="1:21" x14ac:dyDescent="0.25">
      <c r="A716" s="1">
        <v>40633</v>
      </c>
      <c r="B716" s="1" t="str">
        <f>TEXT(Table1[[#This Row],[Date]], "DDD")</f>
        <v>Thu</v>
      </c>
      <c r="C716" s="8" t="str">
        <f>TEXT(Table1[[#This Row],[Date]], "MMM")</f>
        <v>Mar</v>
      </c>
      <c r="D716" s="8" t="str">
        <f>RIGHT(TEXT(Table1[[#This Row],[Date]],"DD/MM/YYYY"),4)</f>
        <v>2011</v>
      </c>
      <c r="E716" s="8" t="s">
        <v>102</v>
      </c>
      <c r="F716">
        <v>25.308001000000001</v>
      </c>
      <c r="G716">
        <v>25.573999000000001</v>
      </c>
      <c r="H716">
        <v>25.113001000000001</v>
      </c>
      <c r="I716">
        <v>25.172001000000002</v>
      </c>
      <c r="J716">
        <v>23.421431999999999</v>
      </c>
      <c r="K716">
        <v>8263000</v>
      </c>
      <c r="L716" t="s">
        <v>104</v>
      </c>
      <c r="M716">
        <v>18.627500999999999</v>
      </c>
      <c r="N716">
        <v>18.73</v>
      </c>
      <c r="O716">
        <v>18.399999999999999</v>
      </c>
      <c r="P716">
        <v>18.405000999999999</v>
      </c>
      <c r="Q716">
        <v>16.734852</v>
      </c>
      <c r="R716">
        <v>18555200</v>
      </c>
      <c r="T716">
        <f t="shared" si="20"/>
        <v>24.593519940000011</v>
      </c>
      <c r="U716">
        <f t="shared" si="19"/>
        <v>18.366175010000003</v>
      </c>
    </row>
    <row r="717" spans="1:21" x14ac:dyDescent="0.25">
      <c r="A717" s="1">
        <v>40634</v>
      </c>
      <c r="B717" s="1" t="str">
        <f>TEXT(Table1[[#This Row],[Date]], "DDD")</f>
        <v>Fri</v>
      </c>
      <c r="C717" s="8" t="str">
        <f>TEXT(Table1[[#This Row],[Date]], "MMM")</f>
        <v>Apr</v>
      </c>
      <c r="D717" s="8" t="str">
        <f>RIGHT(TEXT(Table1[[#This Row],[Date]],"DD/MM/YYYY"),4)</f>
        <v>2011</v>
      </c>
      <c r="E717" s="8" t="s">
        <v>102</v>
      </c>
      <c r="F717">
        <v>25.201000000000001</v>
      </c>
      <c r="G717">
        <v>25.513000000000002</v>
      </c>
      <c r="H717">
        <v>25.193999999999999</v>
      </c>
      <c r="I717">
        <v>25.355</v>
      </c>
      <c r="J717">
        <v>23.591711</v>
      </c>
      <c r="K717">
        <v>7964000</v>
      </c>
      <c r="L717" t="s">
        <v>104</v>
      </c>
      <c r="M717">
        <v>18.497499000000001</v>
      </c>
      <c r="N717">
        <v>18.6175</v>
      </c>
      <c r="O717">
        <v>18.315000999999999</v>
      </c>
      <c r="P717">
        <v>18.555</v>
      </c>
      <c r="Q717">
        <v>16.871231000000002</v>
      </c>
      <c r="R717">
        <v>17270000</v>
      </c>
      <c r="T717">
        <f t="shared" si="20"/>
        <v>24.626239980000005</v>
      </c>
      <c r="U717">
        <f t="shared" si="19"/>
        <v>18.354950010000003</v>
      </c>
    </row>
    <row r="718" spans="1:21" x14ac:dyDescent="0.25">
      <c r="A718" s="1">
        <v>40637</v>
      </c>
      <c r="B718" s="1" t="str">
        <f>TEXT(Table1[[#This Row],[Date]], "DDD")</f>
        <v>Mon</v>
      </c>
      <c r="C718" s="8" t="str">
        <f>TEXT(Table1[[#This Row],[Date]], "MMM")</f>
        <v>Apr</v>
      </c>
      <c r="D718" s="8" t="str">
        <f>RIGHT(TEXT(Table1[[#This Row],[Date]],"DD/MM/YYYY"),4)</f>
        <v>2011</v>
      </c>
      <c r="E718" s="8" t="s">
        <v>102</v>
      </c>
      <c r="F718">
        <v>25.490998999999999</v>
      </c>
      <c r="G718">
        <v>26.132999000000002</v>
      </c>
      <c r="H718">
        <v>25.486000000000001</v>
      </c>
      <c r="I718">
        <v>26.125</v>
      </c>
      <c r="J718">
        <v>24.308154999999999</v>
      </c>
      <c r="K718">
        <v>9017000</v>
      </c>
      <c r="L718" t="s">
        <v>104</v>
      </c>
      <c r="M718">
        <v>18.547501</v>
      </c>
      <c r="N718">
        <v>18.8125</v>
      </c>
      <c r="O718">
        <v>18.510000000000002</v>
      </c>
      <c r="P718">
        <v>18.809999000000001</v>
      </c>
      <c r="Q718">
        <v>17.103100000000001</v>
      </c>
      <c r="R718">
        <v>15529200</v>
      </c>
      <c r="T718">
        <f t="shared" si="20"/>
        <v>24.663139980000011</v>
      </c>
      <c r="U718">
        <f t="shared" si="19"/>
        <v>18.347250000000006</v>
      </c>
    </row>
    <row r="719" spans="1:21" x14ac:dyDescent="0.25">
      <c r="A719" s="1">
        <v>40638</v>
      </c>
      <c r="B719" s="1" t="str">
        <f>TEXT(Table1[[#This Row],[Date]], "DDD")</f>
        <v>Tue</v>
      </c>
      <c r="C719" s="8" t="str">
        <f>TEXT(Table1[[#This Row],[Date]], "MMM")</f>
        <v>Apr</v>
      </c>
      <c r="D719" s="8" t="str">
        <f>RIGHT(TEXT(Table1[[#This Row],[Date]],"DD/MM/YYYY"),4)</f>
        <v>2011</v>
      </c>
      <c r="E719" s="8" t="s">
        <v>102</v>
      </c>
      <c r="F719">
        <v>26.003</v>
      </c>
      <c r="G719">
        <v>26.457999999999998</v>
      </c>
      <c r="H719">
        <v>25.940000999999999</v>
      </c>
      <c r="I719">
        <v>26.292998999999998</v>
      </c>
      <c r="J719">
        <v>24.464479000000001</v>
      </c>
      <c r="K719">
        <v>14002000</v>
      </c>
      <c r="L719" t="s">
        <v>104</v>
      </c>
      <c r="M719">
        <v>18.795000000000002</v>
      </c>
      <c r="N719">
        <v>18.98</v>
      </c>
      <c r="O719">
        <v>18.700001</v>
      </c>
      <c r="P719">
        <v>18.905000999999999</v>
      </c>
      <c r="Q719">
        <v>17.189474000000001</v>
      </c>
      <c r="R719">
        <v>18078800</v>
      </c>
      <c r="T719">
        <f t="shared" si="20"/>
        <v>24.718579960000007</v>
      </c>
      <c r="U719">
        <f t="shared" si="19"/>
        <v>18.338075010000008</v>
      </c>
    </row>
    <row r="720" spans="1:21" x14ac:dyDescent="0.25">
      <c r="A720" s="1">
        <v>40639</v>
      </c>
      <c r="B720" s="1" t="str">
        <f>TEXT(Table1[[#This Row],[Date]], "DDD")</f>
        <v>Wed</v>
      </c>
      <c r="C720" s="8" t="str">
        <f>TEXT(Table1[[#This Row],[Date]], "MMM")</f>
        <v>Apr</v>
      </c>
      <c r="D720" s="8" t="str">
        <f>RIGHT(TEXT(Table1[[#This Row],[Date]],"DD/MM/YYYY"),4)</f>
        <v>2011</v>
      </c>
      <c r="E720" s="8" t="s">
        <v>102</v>
      </c>
      <c r="F720">
        <v>26.388999999999999</v>
      </c>
      <c r="G720">
        <v>26.559000000000001</v>
      </c>
      <c r="H720">
        <v>26.190999999999999</v>
      </c>
      <c r="I720">
        <v>26.547999999999998</v>
      </c>
      <c r="J720">
        <v>24.715841000000001</v>
      </c>
      <c r="K720">
        <v>9952000</v>
      </c>
      <c r="L720" t="s">
        <v>104</v>
      </c>
      <c r="M720">
        <v>18.927499999999998</v>
      </c>
      <c r="N720">
        <v>19</v>
      </c>
      <c r="O720">
        <v>18.8825</v>
      </c>
      <c r="P720">
        <v>19</v>
      </c>
      <c r="Q720">
        <v>17.275852</v>
      </c>
      <c r="R720">
        <v>18132000</v>
      </c>
      <c r="T720">
        <f t="shared" si="20"/>
        <v>24.766439940000009</v>
      </c>
      <c r="U720">
        <f t="shared" si="19"/>
        <v>18.330025010000007</v>
      </c>
    </row>
    <row r="721" spans="1:21" x14ac:dyDescent="0.25">
      <c r="A721" s="1">
        <v>40640</v>
      </c>
      <c r="B721" s="1" t="str">
        <f>TEXT(Table1[[#This Row],[Date]], "DDD")</f>
        <v>Thu</v>
      </c>
      <c r="C721" s="8" t="str">
        <f>TEXT(Table1[[#This Row],[Date]], "MMM")</f>
        <v>Apr</v>
      </c>
      <c r="D721" s="8" t="str">
        <f>RIGHT(TEXT(Table1[[#This Row],[Date]],"DD/MM/YYYY"),4)</f>
        <v>2011</v>
      </c>
      <c r="E721" s="8" t="s">
        <v>102</v>
      </c>
      <c r="F721">
        <v>26.549999</v>
      </c>
      <c r="G721">
        <v>26.599001000000001</v>
      </c>
      <c r="H721">
        <v>26.283999999999999</v>
      </c>
      <c r="I721">
        <v>26.516999999999999</v>
      </c>
      <c r="J721">
        <v>24.686976999999999</v>
      </c>
      <c r="K721">
        <v>7454000</v>
      </c>
      <c r="L721" t="s">
        <v>104</v>
      </c>
      <c r="M721">
        <v>19.0275</v>
      </c>
      <c r="N721">
        <v>19.137501</v>
      </c>
      <c r="O721">
        <v>18.93</v>
      </c>
      <c r="P721">
        <v>19.102501</v>
      </c>
      <c r="Q721">
        <v>17.369054999999999</v>
      </c>
      <c r="R721">
        <v>22079200</v>
      </c>
      <c r="T721">
        <f t="shared" si="20"/>
        <v>24.814319960000006</v>
      </c>
      <c r="U721">
        <f t="shared" si="19"/>
        <v>18.328700010000009</v>
      </c>
    </row>
    <row r="722" spans="1:21" x14ac:dyDescent="0.25">
      <c r="A722" s="1">
        <v>40641</v>
      </c>
      <c r="B722" s="1" t="str">
        <f>TEXT(Table1[[#This Row],[Date]], "DDD")</f>
        <v>Fri</v>
      </c>
      <c r="C722" s="8" t="str">
        <f>TEXT(Table1[[#This Row],[Date]], "MMM")</f>
        <v>Apr</v>
      </c>
      <c r="D722" s="8" t="str">
        <f>RIGHT(TEXT(Table1[[#This Row],[Date]],"DD/MM/YYYY"),4)</f>
        <v>2011</v>
      </c>
      <c r="E722" s="8" t="s">
        <v>102</v>
      </c>
      <c r="F722">
        <v>26.698999000000001</v>
      </c>
      <c r="G722">
        <v>26.700001</v>
      </c>
      <c r="H722">
        <v>26.299999</v>
      </c>
      <c r="I722">
        <v>26.306000000000001</v>
      </c>
      <c r="J722">
        <v>24.490535999999999</v>
      </c>
      <c r="K722">
        <v>8661000</v>
      </c>
      <c r="L722" t="s">
        <v>104</v>
      </c>
      <c r="M722">
        <v>19.204999999999998</v>
      </c>
      <c r="N722">
        <v>19.43</v>
      </c>
      <c r="O722">
        <v>19.079999999999998</v>
      </c>
      <c r="P722">
        <v>19.18</v>
      </c>
      <c r="Q722">
        <v>17.439518</v>
      </c>
      <c r="R722">
        <v>23977200</v>
      </c>
      <c r="T722">
        <f t="shared" si="20"/>
        <v>24.864299960000004</v>
      </c>
      <c r="U722">
        <f t="shared" si="19"/>
        <v>18.329600010000007</v>
      </c>
    </row>
    <row r="723" spans="1:21" x14ac:dyDescent="0.25">
      <c r="A723" s="1">
        <v>40644</v>
      </c>
      <c r="B723" s="1" t="str">
        <f>TEXT(Table1[[#This Row],[Date]], "DDD")</f>
        <v>Mon</v>
      </c>
      <c r="C723" s="8" t="str">
        <f>TEXT(Table1[[#This Row],[Date]], "MMM")</f>
        <v>Apr</v>
      </c>
      <c r="D723" s="8" t="str">
        <f>RIGHT(TEXT(Table1[[#This Row],[Date]],"DD/MM/YYYY"),4)</f>
        <v>2011</v>
      </c>
      <c r="E723" s="8" t="s">
        <v>102</v>
      </c>
      <c r="F723">
        <v>26.288</v>
      </c>
      <c r="G723">
        <v>26.745000999999998</v>
      </c>
      <c r="H723">
        <v>26.216000000000001</v>
      </c>
      <c r="I723">
        <v>26.660999</v>
      </c>
      <c r="J723">
        <v>24.821043</v>
      </c>
      <c r="K723">
        <v>7560000</v>
      </c>
      <c r="L723" t="s">
        <v>104</v>
      </c>
      <c r="M723">
        <v>19.200001</v>
      </c>
      <c r="N723">
        <v>19.440000999999999</v>
      </c>
      <c r="O723">
        <v>19.174999</v>
      </c>
      <c r="P723">
        <v>19.427499999999998</v>
      </c>
      <c r="Q723">
        <v>17.664566000000001</v>
      </c>
      <c r="R723">
        <v>19004400</v>
      </c>
      <c r="T723">
        <f t="shared" si="20"/>
        <v>24.91219998</v>
      </c>
      <c r="U723">
        <f t="shared" si="19"/>
        <v>18.33640002000001</v>
      </c>
    </row>
    <row r="724" spans="1:21" x14ac:dyDescent="0.25">
      <c r="A724" s="1">
        <v>40645</v>
      </c>
      <c r="B724" s="1" t="str">
        <f>TEXT(Table1[[#This Row],[Date]], "DDD")</f>
        <v>Tue</v>
      </c>
      <c r="C724" s="8" t="str">
        <f>TEXT(Table1[[#This Row],[Date]], "MMM")</f>
        <v>Apr</v>
      </c>
      <c r="D724" s="8" t="str">
        <f>RIGHT(TEXT(Table1[[#This Row],[Date]],"DD/MM/YYYY"),4)</f>
        <v>2011</v>
      </c>
      <c r="E724" s="8" t="s">
        <v>102</v>
      </c>
      <c r="F724">
        <v>26.055</v>
      </c>
      <c r="G724">
        <v>26.728000999999999</v>
      </c>
      <c r="H724">
        <v>26.055</v>
      </c>
      <c r="I724">
        <v>26.295999999999999</v>
      </c>
      <c r="J724">
        <v>24.481235999999999</v>
      </c>
      <c r="K724">
        <v>9672000</v>
      </c>
      <c r="L724" t="s">
        <v>104</v>
      </c>
      <c r="M724">
        <v>19.23</v>
      </c>
      <c r="N724">
        <v>19.395</v>
      </c>
      <c r="O724">
        <v>19.192499000000002</v>
      </c>
      <c r="P724">
        <v>19.2575</v>
      </c>
      <c r="Q724">
        <v>17.509990999999999</v>
      </c>
      <c r="R724">
        <v>20512000</v>
      </c>
      <c r="T724">
        <f t="shared" si="20"/>
        <v>24.975679960000001</v>
      </c>
      <c r="U724">
        <f t="shared" si="19"/>
        <v>18.33965001000001</v>
      </c>
    </row>
    <row r="725" spans="1:21" x14ac:dyDescent="0.25">
      <c r="A725" s="1">
        <v>40646</v>
      </c>
      <c r="B725" s="1" t="str">
        <f>TEXT(Table1[[#This Row],[Date]], "DDD")</f>
        <v>Wed</v>
      </c>
      <c r="C725" s="8" t="str">
        <f>TEXT(Table1[[#This Row],[Date]], "MMM")</f>
        <v>Apr</v>
      </c>
      <c r="D725" s="8" t="str">
        <f>RIGHT(TEXT(Table1[[#This Row],[Date]],"DD/MM/YYYY"),4)</f>
        <v>2011</v>
      </c>
      <c r="E725" s="8" t="s">
        <v>102</v>
      </c>
      <c r="F725">
        <v>26.504000000000001</v>
      </c>
      <c r="G725">
        <v>26.995999999999999</v>
      </c>
      <c r="H725">
        <v>26.447001</v>
      </c>
      <c r="I725">
        <v>26.975999999999999</v>
      </c>
      <c r="J725">
        <v>25.114301999999999</v>
      </c>
      <c r="K725">
        <v>12726000</v>
      </c>
      <c r="L725" t="s">
        <v>104</v>
      </c>
      <c r="M725">
        <v>19.34</v>
      </c>
      <c r="N725">
        <v>19.497499000000001</v>
      </c>
      <c r="O725">
        <v>19.299999</v>
      </c>
      <c r="P725">
        <v>19.375</v>
      </c>
      <c r="Q725">
        <v>17.616833</v>
      </c>
      <c r="R725">
        <v>18258400</v>
      </c>
      <c r="T725">
        <f t="shared" si="20"/>
        <v>25.02857998</v>
      </c>
      <c r="U725">
        <f t="shared" si="19"/>
        <v>18.34105000000001</v>
      </c>
    </row>
    <row r="726" spans="1:21" x14ac:dyDescent="0.25">
      <c r="A726" s="1">
        <v>40647</v>
      </c>
      <c r="B726" s="1" t="str">
        <f>TEXT(Table1[[#This Row],[Date]], "DDD")</f>
        <v>Thu</v>
      </c>
      <c r="C726" s="8" t="str">
        <f>TEXT(Table1[[#This Row],[Date]], "MMM")</f>
        <v>Apr</v>
      </c>
      <c r="D726" s="8" t="str">
        <f>RIGHT(TEXT(Table1[[#This Row],[Date]],"DD/MM/YYYY"),4)</f>
        <v>2011</v>
      </c>
      <c r="E726" s="8" t="s">
        <v>102</v>
      </c>
      <c r="F726">
        <v>26.802999</v>
      </c>
      <c r="G726">
        <v>26.992000999999998</v>
      </c>
      <c r="H726">
        <v>26.702000000000002</v>
      </c>
      <c r="I726">
        <v>26.886998999999999</v>
      </c>
      <c r="J726">
        <v>25.031445000000001</v>
      </c>
      <c r="K726">
        <v>6235000</v>
      </c>
      <c r="L726" t="s">
        <v>104</v>
      </c>
      <c r="M726">
        <v>19.285</v>
      </c>
      <c r="N726">
        <v>19.315000999999999</v>
      </c>
      <c r="O726">
        <v>19.040001</v>
      </c>
      <c r="P726">
        <v>19.077499</v>
      </c>
      <c r="Q726">
        <v>17.346326999999999</v>
      </c>
      <c r="R726">
        <v>18609200</v>
      </c>
      <c r="T726">
        <f t="shared" si="20"/>
        <v>25.091799959999999</v>
      </c>
      <c r="U726">
        <f t="shared" si="19"/>
        <v>18.339199980000007</v>
      </c>
    </row>
    <row r="727" spans="1:21" x14ac:dyDescent="0.25">
      <c r="A727" s="1">
        <v>40648</v>
      </c>
      <c r="B727" s="1" t="str">
        <f>TEXT(Table1[[#This Row],[Date]], "DDD")</f>
        <v>Fri</v>
      </c>
      <c r="C727" s="8" t="str">
        <f>TEXT(Table1[[#This Row],[Date]], "MMM")</f>
        <v>Apr</v>
      </c>
      <c r="D727" s="8" t="str">
        <f>RIGHT(TEXT(Table1[[#This Row],[Date]],"DD/MM/YYYY"),4)</f>
        <v>2011</v>
      </c>
      <c r="E727" s="8" t="s">
        <v>102</v>
      </c>
      <c r="F727">
        <v>26.900998999999999</v>
      </c>
      <c r="G727">
        <v>26.947001</v>
      </c>
      <c r="H727">
        <v>26.419001000000002</v>
      </c>
      <c r="I727">
        <v>26.757999000000002</v>
      </c>
      <c r="J727">
        <v>24.911346000000002</v>
      </c>
      <c r="K727">
        <v>12410000</v>
      </c>
      <c r="L727" t="s">
        <v>104</v>
      </c>
      <c r="M727">
        <v>19.1175</v>
      </c>
      <c r="N727">
        <v>19.25</v>
      </c>
      <c r="O727">
        <v>19.014999</v>
      </c>
      <c r="P727">
        <v>19.1175</v>
      </c>
      <c r="Q727">
        <v>17.382691999999999</v>
      </c>
      <c r="R727">
        <v>20256000</v>
      </c>
      <c r="T727">
        <f t="shared" si="20"/>
        <v>25.150759960000002</v>
      </c>
      <c r="U727">
        <f t="shared" si="19"/>
        <v>18.341724980000009</v>
      </c>
    </row>
    <row r="728" spans="1:21" x14ac:dyDescent="0.25">
      <c r="A728" s="1">
        <v>40651</v>
      </c>
      <c r="B728" s="1" t="str">
        <f>TEXT(Table1[[#This Row],[Date]], "DDD")</f>
        <v>Mon</v>
      </c>
      <c r="C728" s="8" t="str">
        <f>TEXT(Table1[[#This Row],[Date]], "MMM")</f>
        <v>Apr</v>
      </c>
      <c r="D728" s="8" t="str">
        <f>RIGHT(TEXT(Table1[[#This Row],[Date]],"DD/MM/YYYY"),4)</f>
        <v>2011</v>
      </c>
      <c r="E728" s="8" t="s">
        <v>102</v>
      </c>
      <c r="F728">
        <v>26.649000000000001</v>
      </c>
      <c r="G728">
        <v>26.652000000000001</v>
      </c>
      <c r="H728">
        <v>26.347999999999999</v>
      </c>
      <c r="I728">
        <v>26.504999000000002</v>
      </c>
      <c r="J728">
        <v>24.675813999999999</v>
      </c>
      <c r="K728">
        <v>6748000</v>
      </c>
      <c r="L728" t="s">
        <v>104</v>
      </c>
      <c r="M728">
        <v>18.895</v>
      </c>
      <c r="N728">
        <v>19.075001</v>
      </c>
      <c r="O728">
        <v>18.862499</v>
      </c>
      <c r="P728">
        <v>18.920000000000002</v>
      </c>
      <c r="Q728">
        <v>17.203120999999999</v>
      </c>
      <c r="R728">
        <v>15332000</v>
      </c>
      <c r="T728">
        <f t="shared" si="20"/>
        <v>25.195139940000004</v>
      </c>
      <c r="U728">
        <f t="shared" si="19"/>
        <v>18.344299980000006</v>
      </c>
    </row>
    <row r="729" spans="1:21" x14ac:dyDescent="0.25">
      <c r="A729" s="1">
        <v>40652</v>
      </c>
      <c r="B729" s="1" t="str">
        <f>TEXT(Table1[[#This Row],[Date]], "DDD")</f>
        <v>Tue</v>
      </c>
      <c r="C729" s="8" t="str">
        <f>TEXT(Table1[[#This Row],[Date]], "MMM")</f>
        <v>Apr</v>
      </c>
      <c r="D729" s="8" t="str">
        <f>RIGHT(TEXT(Table1[[#This Row],[Date]],"DD/MM/YYYY"),4)</f>
        <v>2011</v>
      </c>
      <c r="E729" s="8" t="s">
        <v>102</v>
      </c>
      <c r="F729">
        <v>26.585999999999999</v>
      </c>
      <c r="G729">
        <v>26.886998999999999</v>
      </c>
      <c r="H729">
        <v>26.548999999999999</v>
      </c>
      <c r="I729">
        <v>26.705998999999998</v>
      </c>
      <c r="J729">
        <v>24.862943999999999</v>
      </c>
      <c r="K729">
        <v>5973000</v>
      </c>
      <c r="L729" t="s">
        <v>104</v>
      </c>
      <c r="M729">
        <v>18.872499000000001</v>
      </c>
      <c r="N729">
        <v>18.995000999999998</v>
      </c>
      <c r="O729">
        <v>18.790001</v>
      </c>
      <c r="P729">
        <v>18.98</v>
      </c>
      <c r="Q729">
        <v>17.257673</v>
      </c>
      <c r="R729">
        <v>14261200</v>
      </c>
      <c r="T729">
        <f t="shared" si="20"/>
        <v>25.230759900000002</v>
      </c>
      <c r="U729">
        <f t="shared" si="19"/>
        <v>18.344549980000007</v>
      </c>
    </row>
    <row r="730" spans="1:21" x14ac:dyDescent="0.25">
      <c r="A730" s="1">
        <v>40653</v>
      </c>
      <c r="B730" s="1" t="str">
        <f>TEXT(Table1[[#This Row],[Date]], "DDD")</f>
        <v>Wed</v>
      </c>
      <c r="C730" s="8" t="str">
        <f>TEXT(Table1[[#This Row],[Date]], "MMM")</f>
        <v>Apr</v>
      </c>
      <c r="D730" s="8" t="str">
        <f>RIGHT(TEXT(Table1[[#This Row],[Date]],"DD/MM/YYYY"),4)</f>
        <v>2011</v>
      </c>
      <c r="E730" s="8" t="s">
        <v>102</v>
      </c>
      <c r="F730">
        <v>26.93</v>
      </c>
      <c r="G730">
        <v>27.375</v>
      </c>
      <c r="H730">
        <v>26.853999999999999</v>
      </c>
      <c r="I730">
        <v>27.002001</v>
      </c>
      <c r="J730">
        <v>25.13851</v>
      </c>
      <c r="K730">
        <v>7363000</v>
      </c>
      <c r="L730" t="s">
        <v>104</v>
      </c>
      <c r="M730">
        <v>19.1525</v>
      </c>
      <c r="N730">
        <v>19.477501</v>
      </c>
      <c r="O730">
        <v>19.102501</v>
      </c>
      <c r="P730">
        <v>19.342500999999999</v>
      </c>
      <c r="Q730">
        <v>17.587268999999999</v>
      </c>
      <c r="R730">
        <v>14838400</v>
      </c>
      <c r="T730">
        <f t="shared" si="20"/>
        <v>25.264919899999999</v>
      </c>
      <c r="U730">
        <f t="shared" si="19"/>
        <v>18.349274980000008</v>
      </c>
    </row>
    <row r="731" spans="1:21" x14ac:dyDescent="0.25">
      <c r="A731" s="1">
        <v>40654</v>
      </c>
      <c r="B731" s="1" t="str">
        <f>TEXT(Table1[[#This Row],[Date]], "DDD")</f>
        <v>Thu</v>
      </c>
      <c r="C731" s="8" t="str">
        <f>TEXT(Table1[[#This Row],[Date]], "MMM")</f>
        <v>Apr</v>
      </c>
      <c r="D731" s="8" t="str">
        <f>RIGHT(TEXT(Table1[[#This Row],[Date]],"DD/MM/YYYY"),4)</f>
        <v>2011</v>
      </c>
      <c r="E731" s="8" t="s">
        <v>102</v>
      </c>
      <c r="F731">
        <v>27</v>
      </c>
      <c r="G731">
        <v>27.334999</v>
      </c>
      <c r="H731">
        <v>26.895</v>
      </c>
      <c r="I731">
        <v>27.327998999999998</v>
      </c>
      <c r="J731">
        <v>25.442012999999999</v>
      </c>
      <c r="K731">
        <v>7145000</v>
      </c>
      <c r="L731" t="s">
        <v>104</v>
      </c>
      <c r="M731">
        <v>19.34</v>
      </c>
      <c r="N731">
        <v>19.495000999999998</v>
      </c>
      <c r="O731">
        <v>19.262501</v>
      </c>
      <c r="P731">
        <v>19.442499000000002</v>
      </c>
      <c r="Q731">
        <v>17.6782</v>
      </c>
      <c r="R731">
        <v>10989600</v>
      </c>
      <c r="T731">
        <f t="shared" si="20"/>
        <v>25.305739920000004</v>
      </c>
      <c r="U731">
        <f t="shared" si="19"/>
        <v>18.358224960000008</v>
      </c>
    </row>
    <row r="732" spans="1:21" x14ac:dyDescent="0.25">
      <c r="A732" s="1">
        <v>40658</v>
      </c>
      <c r="B732" s="1" t="str">
        <f>TEXT(Table1[[#This Row],[Date]], "DDD")</f>
        <v>Mon</v>
      </c>
      <c r="C732" s="8" t="str">
        <f>TEXT(Table1[[#This Row],[Date]], "MMM")</f>
        <v>Apr</v>
      </c>
      <c r="D732" s="8" t="str">
        <f>RIGHT(TEXT(Table1[[#This Row],[Date]],"DD/MM/YYYY"),4)</f>
        <v>2011</v>
      </c>
      <c r="E732" s="8" t="s">
        <v>102</v>
      </c>
      <c r="F732">
        <v>27.327998999999998</v>
      </c>
      <c r="G732">
        <v>27.4</v>
      </c>
      <c r="H732">
        <v>27.068999999999999</v>
      </c>
      <c r="I732">
        <v>27.143000000000001</v>
      </c>
      <c r="J732">
        <v>25.269779</v>
      </c>
      <c r="K732">
        <v>5667000</v>
      </c>
      <c r="L732" t="s">
        <v>104</v>
      </c>
      <c r="M732">
        <v>19.442499000000002</v>
      </c>
      <c r="N732">
        <v>19.467500999999999</v>
      </c>
      <c r="O732">
        <v>19.325001</v>
      </c>
      <c r="P732">
        <v>19.440000999999999</v>
      </c>
      <c r="Q732">
        <v>17.675926</v>
      </c>
      <c r="R732">
        <v>7126400</v>
      </c>
      <c r="T732">
        <f t="shared" si="20"/>
        <v>25.355299900000009</v>
      </c>
      <c r="U732">
        <f t="shared" si="19"/>
        <v>18.367999970000007</v>
      </c>
    </row>
    <row r="733" spans="1:21" x14ac:dyDescent="0.25">
      <c r="A733" s="1">
        <v>40659</v>
      </c>
      <c r="B733" s="1" t="str">
        <f>TEXT(Table1[[#This Row],[Date]], "DDD")</f>
        <v>Tue</v>
      </c>
      <c r="C733" s="8" t="str">
        <f>TEXT(Table1[[#This Row],[Date]], "MMM")</f>
        <v>Apr</v>
      </c>
      <c r="D733" s="8" t="str">
        <f>RIGHT(TEXT(Table1[[#This Row],[Date]],"DD/MM/YYYY"),4)</f>
        <v>2011</v>
      </c>
      <c r="E733" s="8" t="s">
        <v>102</v>
      </c>
      <c r="F733">
        <v>27.111999999999998</v>
      </c>
      <c r="G733">
        <v>27.809999000000001</v>
      </c>
      <c r="H733">
        <v>27.111999999999998</v>
      </c>
      <c r="I733">
        <v>27.635999999999999</v>
      </c>
      <c r="J733">
        <v>25.728753999999999</v>
      </c>
      <c r="K733">
        <v>6497000</v>
      </c>
      <c r="L733" t="s">
        <v>104</v>
      </c>
      <c r="M733">
        <v>19.450001</v>
      </c>
      <c r="N733">
        <v>19.75</v>
      </c>
      <c r="O733">
        <v>19.350000000000001</v>
      </c>
      <c r="P733">
        <v>19.692499000000002</v>
      </c>
      <c r="Q733">
        <v>17.905518000000001</v>
      </c>
      <c r="R733">
        <v>15200000</v>
      </c>
      <c r="T733">
        <f t="shared" si="20"/>
        <v>25.393899920000013</v>
      </c>
      <c r="U733">
        <f t="shared" si="19"/>
        <v>18.376874960000006</v>
      </c>
    </row>
    <row r="734" spans="1:21" x14ac:dyDescent="0.25">
      <c r="A734" s="1">
        <v>40660</v>
      </c>
      <c r="B734" s="1" t="str">
        <f>TEXT(Table1[[#This Row],[Date]], "DDD")</f>
        <v>Wed</v>
      </c>
      <c r="C734" s="8" t="str">
        <f>TEXT(Table1[[#This Row],[Date]], "MMM")</f>
        <v>Apr</v>
      </c>
      <c r="D734" s="8" t="str">
        <f>RIGHT(TEXT(Table1[[#This Row],[Date]],"DD/MM/YYYY"),4)</f>
        <v>2011</v>
      </c>
      <c r="E734" s="8" t="s">
        <v>102</v>
      </c>
      <c r="F734">
        <v>27.606000999999999</v>
      </c>
      <c r="G734">
        <v>27.625</v>
      </c>
      <c r="H734">
        <v>27.16</v>
      </c>
      <c r="I734">
        <v>27.535999</v>
      </c>
      <c r="J734">
        <v>25.635653000000001</v>
      </c>
      <c r="K734">
        <v>5516000</v>
      </c>
      <c r="L734" t="s">
        <v>104</v>
      </c>
      <c r="M734">
        <v>19.700001</v>
      </c>
      <c r="N734">
        <v>19.7425</v>
      </c>
      <c r="O734">
        <v>19.4725</v>
      </c>
      <c r="P734">
        <v>19.7225</v>
      </c>
      <c r="Q734">
        <v>17.932787000000001</v>
      </c>
      <c r="R734">
        <v>8982400</v>
      </c>
      <c r="T734">
        <f t="shared" si="20"/>
        <v>25.439639900000003</v>
      </c>
      <c r="U734">
        <f t="shared" si="19"/>
        <v>18.381599960000006</v>
      </c>
    </row>
    <row r="735" spans="1:21" x14ac:dyDescent="0.25">
      <c r="A735" s="1">
        <v>40661</v>
      </c>
      <c r="B735" s="1" t="str">
        <f>TEXT(Table1[[#This Row],[Date]], "DDD")</f>
        <v>Thu</v>
      </c>
      <c r="C735" s="8" t="str">
        <f>TEXT(Table1[[#This Row],[Date]], "MMM")</f>
        <v>Apr</v>
      </c>
      <c r="D735" s="8" t="str">
        <f>RIGHT(TEXT(Table1[[#This Row],[Date]],"DD/MM/YYYY"),4)</f>
        <v>2011</v>
      </c>
      <c r="E735" s="8" t="s">
        <v>102</v>
      </c>
      <c r="F735">
        <v>27.533000999999999</v>
      </c>
      <c r="G735">
        <v>27.584</v>
      </c>
      <c r="H735">
        <v>27.402000000000001</v>
      </c>
      <c r="I735">
        <v>27.469999000000001</v>
      </c>
      <c r="J735">
        <v>25.574213</v>
      </c>
      <c r="K735">
        <v>4601000</v>
      </c>
      <c r="L735" t="s">
        <v>104</v>
      </c>
      <c r="M735">
        <v>19.709999</v>
      </c>
      <c r="N735">
        <v>19.709999</v>
      </c>
      <c r="O735">
        <v>19.387501</v>
      </c>
      <c r="P735">
        <v>19.415001</v>
      </c>
      <c r="Q735">
        <v>17.653193999999999</v>
      </c>
      <c r="R735">
        <v>11416000</v>
      </c>
      <c r="T735">
        <f t="shared" si="20"/>
        <v>25.480439880000009</v>
      </c>
      <c r="U735">
        <f t="shared" si="19"/>
        <v>18.382374970000004</v>
      </c>
    </row>
    <row r="736" spans="1:21" x14ac:dyDescent="0.25">
      <c r="A736" s="1">
        <v>40662</v>
      </c>
      <c r="B736" s="1" t="str">
        <f>TEXT(Table1[[#This Row],[Date]], "DDD")</f>
        <v>Fri</v>
      </c>
      <c r="C736" s="8" t="str">
        <f>TEXT(Table1[[#This Row],[Date]], "MMM")</f>
        <v>Apr</v>
      </c>
      <c r="D736" s="8" t="str">
        <f>RIGHT(TEXT(Table1[[#This Row],[Date]],"DD/MM/YYYY"),4)</f>
        <v>2011</v>
      </c>
      <c r="E736" s="8" t="s">
        <v>102</v>
      </c>
      <c r="F736">
        <v>27.469999000000001</v>
      </c>
      <c r="G736">
        <v>27.589001</v>
      </c>
      <c r="H736">
        <v>27.344999000000001</v>
      </c>
      <c r="I736">
        <v>27.589001</v>
      </c>
      <c r="J736">
        <v>25.684999000000001</v>
      </c>
      <c r="K736">
        <v>7510000</v>
      </c>
      <c r="L736" t="s">
        <v>104</v>
      </c>
      <c r="M736">
        <v>19.424999</v>
      </c>
      <c r="N736">
        <v>19.612499</v>
      </c>
      <c r="O736">
        <v>19.389999</v>
      </c>
      <c r="P736">
        <v>19.530000999999999</v>
      </c>
      <c r="Q736">
        <v>17.757764999999999</v>
      </c>
      <c r="R736">
        <v>10877600</v>
      </c>
      <c r="T736">
        <f t="shared" si="20"/>
        <v>25.517639840000001</v>
      </c>
      <c r="U736">
        <f t="shared" si="19"/>
        <v>18.381899990000008</v>
      </c>
    </row>
    <row r="737" spans="1:21" x14ac:dyDescent="0.25">
      <c r="A737" s="1">
        <v>40665</v>
      </c>
      <c r="B737" s="1" t="str">
        <f>TEXT(Table1[[#This Row],[Date]], "DDD")</f>
        <v>Mon</v>
      </c>
      <c r="C737" s="8" t="str">
        <f>TEXT(Table1[[#This Row],[Date]], "MMM")</f>
        <v>May</v>
      </c>
      <c r="D737" s="8" t="str">
        <f>RIGHT(TEXT(Table1[[#This Row],[Date]],"DD/MM/YYYY"),4)</f>
        <v>2011</v>
      </c>
      <c r="E737" s="8" t="s">
        <v>102</v>
      </c>
      <c r="F737">
        <v>27.697001</v>
      </c>
      <c r="G737">
        <v>28</v>
      </c>
      <c r="H737">
        <v>27.497999</v>
      </c>
      <c r="I737">
        <v>27.528998999999999</v>
      </c>
      <c r="J737">
        <v>25.629138999999999</v>
      </c>
      <c r="K737">
        <v>8273000</v>
      </c>
      <c r="L737" t="s">
        <v>104</v>
      </c>
      <c r="M737">
        <v>19.614999999999998</v>
      </c>
      <c r="N737">
        <v>19.9175</v>
      </c>
      <c r="O737">
        <v>19.614999999999998</v>
      </c>
      <c r="P737">
        <v>19.785</v>
      </c>
      <c r="Q737">
        <v>17.989619999999999</v>
      </c>
      <c r="R737">
        <v>13503600</v>
      </c>
      <c r="T737">
        <f t="shared" si="20"/>
        <v>25.560659860000005</v>
      </c>
      <c r="U737">
        <f t="shared" si="19"/>
        <v>18.387550000000008</v>
      </c>
    </row>
    <row r="738" spans="1:21" x14ac:dyDescent="0.25">
      <c r="A738" s="1">
        <v>40666</v>
      </c>
      <c r="B738" s="1" t="str">
        <f>TEXT(Table1[[#This Row],[Date]], "DDD")</f>
        <v>Tue</v>
      </c>
      <c r="C738" s="8" t="str">
        <f>TEXT(Table1[[#This Row],[Date]], "MMM")</f>
        <v>May</v>
      </c>
      <c r="D738" s="8" t="str">
        <f>RIGHT(TEXT(Table1[[#This Row],[Date]],"DD/MM/YYYY"),4)</f>
        <v>2011</v>
      </c>
      <c r="E738" s="8" t="s">
        <v>102</v>
      </c>
      <c r="F738">
        <v>28.200001</v>
      </c>
      <c r="G738">
        <v>28.68</v>
      </c>
      <c r="H738">
        <v>28.025998999999999</v>
      </c>
      <c r="I738">
        <v>28.238001000000001</v>
      </c>
      <c r="J738">
        <v>26.289204000000002</v>
      </c>
      <c r="K738">
        <v>14846000</v>
      </c>
      <c r="L738" t="s">
        <v>104</v>
      </c>
      <c r="M738">
        <v>19.907499000000001</v>
      </c>
      <c r="N738">
        <v>20.0425</v>
      </c>
      <c r="O738">
        <v>19.825001</v>
      </c>
      <c r="P738">
        <v>20</v>
      </c>
      <c r="Q738">
        <v>18.185112</v>
      </c>
      <c r="R738">
        <v>18944800</v>
      </c>
      <c r="T738">
        <f t="shared" si="20"/>
        <v>25.607599860000008</v>
      </c>
      <c r="U738">
        <f t="shared" si="19"/>
        <v>18.392699990000008</v>
      </c>
    </row>
    <row r="739" spans="1:21" x14ac:dyDescent="0.25">
      <c r="A739" s="1">
        <v>40667</v>
      </c>
      <c r="B739" s="1" t="str">
        <f>TEXT(Table1[[#This Row],[Date]], "DDD")</f>
        <v>Wed</v>
      </c>
      <c r="C739" s="8" t="str">
        <f>TEXT(Table1[[#This Row],[Date]], "MMM")</f>
        <v>May</v>
      </c>
      <c r="D739" s="8" t="str">
        <f>RIGHT(TEXT(Table1[[#This Row],[Date]],"DD/MM/YYYY"),4)</f>
        <v>2011</v>
      </c>
      <c r="E739" s="8" t="s">
        <v>102</v>
      </c>
      <c r="F739">
        <v>27.965</v>
      </c>
      <c r="G739">
        <v>28.312999999999999</v>
      </c>
      <c r="H739">
        <v>27.823</v>
      </c>
      <c r="I739">
        <v>28.239000000000001</v>
      </c>
      <c r="J739">
        <v>26.290141999999999</v>
      </c>
      <c r="K739">
        <v>10899000</v>
      </c>
      <c r="L739" t="s">
        <v>104</v>
      </c>
      <c r="M739">
        <v>19.962499999999999</v>
      </c>
      <c r="N739">
        <v>20.037500000000001</v>
      </c>
      <c r="O739">
        <v>19.762501</v>
      </c>
      <c r="P739">
        <v>19.942499000000002</v>
      </c>
      <c r="Q739">
        <v>18.132823999999999</v>
      </c>
      <c r="R739">
        <v>17334400</v>
      </c>
      <c r="T739">
        <f t="shared" si="20"/>
        <v>25.670879900000003</v>
      </c>
      <c r="U739">
        <f t="shared" si="19"/>
        <v>18.394324970000007</v>
      </c>
    </row>
    <row r="740" spans="1:21" x14ac:dyDescent="0.25">
      <c r="A740" s="1">
        <v>40668</v>
      </c>
      <c r="B740" s="1" t="str">
        <f>TEXT(Table1[[#This Row],[Date]], "DDD")</f>
        <v>Thu</v>
      </c>
      <c r="C740" s="8" t="str">
        <f>TEXT(Table1[[#This Row],[Date]], "MMM")</f>
        <v>May</v>
      </c>
      <c r="D740" s="8" t="str">
        <f>RIGHT(TEXT(Table1[[#This Row],[Date]],"DD/MM/YYYY"),4)</f>
        <v>2011</v>
      </c>
      <c r="E740" s="8" t="s">
        <v>102</v>
      </c>
      <c r="F740">
        <v>28.054001</v>
      </c>
      <c r="G740">
        <v>28.198</v>
      </c>
      <c r="H740">
        <v>27.306999000000001</v>
      </c>
      <c r="I740">
        <v>27.450001</v>
      </c>
      <c r="J740">
        <v>25.555592000000001</v>
      </c>
      <c r="K740">
        <v>10772000</v>
      </c>
      <c r="L740" t="s">
        <v>104</v>
      </c>
      <c r="M740">
        <v>19.774999999999999</v>
      </c>
      <c r="N740">
        <v>19.842500999999999</v>
      </c>
      <c r="O740">
        <v>19.549999</v>
      </c>
      <c r="P740">
        <v>19.674999</v>
      </c>
      <c r="Q740">
        <v>17.889605</v>
      </c>
      <c r="R740">
        <v>20991600</v>
      </c>
      <c r="T740">
        <f t="shared" si="20"/>
        <v>25.740899880000001</v>
      </c>
      <c r="U740">
        <f t="shared" si="19"/>
        <v>18.390574970000007</v>
      </c>
    </row>
    <row r="741" spans="1:21" x14ac:dyDescent="0.25">
      <c r="A741" s="1">
        <v>40669</v>
      </c>
      <c r="B741" s="1" t="str">
        <f>TEXT(Table1[[#This Row],[Date]], "DDD")</f>
        <v>Fri</v>
      </c>
      <c r="C741" s="8" t="str">
        <f>TEXT(Table1[[#This Row],[Date]], "MMM")</f>
        <v>May</v>
      </c>
      <c r="D741" s="8" t="str">
        <f>RIGHT(TEXT(Table1[[#This Row],[Date]],"DD/MM/YYYY"),4)</f>
        <v>2011</v>
      </c>
      <c r="E741" s="8" t="s">
        <v>102</v>
      </c>
      <c r="F741">
        <v>27.502001</v>
      </c>
      <c r="G741">
        <v>27.77</v>
      </c>
      <c r="H741">
        <v>27.386998999999999</v>
      </c>
      <c r="I741">
        <v>27.424999</v>
      </c>
      <c r="J741">
        <v>25.532316000000002</v>
      </c>
      <c r="K741">
        <v>6294000</v>
      </c>
      <c r="L741" t="s">
        <v>104</v>
      </c>
      <c r="M741">
        <v>19.625</v>
      </c>
      <c r="N741">
        <v>19.965</v>
      </c>
      <c r="O741">
        <v>19.567499000000002</v>
      </c>
      <c r="P741">
        <v>19.852501</v>
      </c>
      <c r="Q741">
        <v>18.050995</v>
      </c>
      <c r="R741">
        <v>29754400</v>
      </c>
      <c r="T741">
        <f t="shared" si="20"/>
        <v>25.801659879999999</v>
      </c>
      <c r="U741">
        <f t="shared" ref="U741:U804" si="21">AVERAGE(P642:P741)</f>
        <v>18.386874980000009</v>
      </c>
    </row>
    <row r="742" spans="1:21" x14ac:dyDescent="0.25">
      <c r="A742" s="1">
        <v>40672</v>
      </c>
      <c r="B742" s="1" t="str">
        <f>TEXT(Table1[[#This Row],[Date]], "DDD")</f>
        <v>Mon</v>
      </c>
      <c r="C742" s="8" t="str">
        <f>TEXT(Table1[[#This Row],[Date]], "MMM")</f>
        <v>May</v>
      </c>
      <c r="D742" s="8" t="str">
        <f>RIGHT(TEXT(Table1[[#This Row],[Date]],"DD/MM/YYYY"),4)</f>
        <v>2011</v>
      </c>
      <c r="E742" s="8" t="s">
        <v>102</v>
      </c>
      <c r="F742">
        <v>27.452000000000002</v>
      </c>
      <c r="G742">
        <v>27.929001</v>
      </c>
      <c r="H742">
        <v>27.311001000000001</v>
      </c>
      <c r="I742">
        <v>27.877001</v>
      </c>
      <c r="J742">
        <v>25.953120999999999</v>
      </c>
      <c r="K742">
        <v>5102000</v>
      </c>
      <c r="L742" t="s">
        <v>104</v>
      </c>
      <c r="M742">
        <v>19.782499000000001</v>
      </c>
      <c r="N742">
        <v>19.995000999999998</v>
      </c>
      <c r="O742">
        <v>19.760000000000002</v>
      </c>
      <c r="P742">
        <v>19.965</v>
      </c>
      <c r="Q742">
        <v>18.153283999999999</v>
      </c>
      <c r="R742">
        <v>19093200</v>
      </c>
      <c r="T742">
        <f t="shared" si="20"/>
        <v>25.861799879999992</v>
      </c>
      <c r="U742">
        <f t="shared" si="21"/>
        <v>18.384924980000008</v>
      </c>
    </row>
    <row r="743" spans="1:21" x14ac:dyDescent="0.25">
      <c r="A743" s="1">
        <v>40673</v>
      </c>
      <c r="B743" s="1" t="str">
        <f>TEXT(Table1[[#This Row],[Date]], "DDD")</f>
        <v>Tue</v>
      </c>
      <c r="C743" s="8" t="str">
        <f>TEXT(Table1[[#This Row],[Date]], "MMM")</f>
        <v>May</v>
      </c>
      <c r="D743" s="8" t="str">
        <f>RIGHT(TEXT(Table1[[#This Row],[Date]],"DD/MM/YYYY"),4)</f>
        <v>2011</v>
      </c>
      <c r="E743" s="8" t="s">
        <v>102</v>
      </c>
      <c r="F743">
        <v>27.999001</v>
      </c>
      <c r="G743">
        <v>28.164000000000001</v>
      </c>
      <c r="H743">
        <v>27.888999999999999</v>
      </c>
      <c r="I743">
        <v>28.110001</v>
      </c>
      <c r="J743">
        <v>26.17004</v>
      </c>
      <c r="K743">
        <v>5248000</v>
      </c>
      <c r="L743" t="s">
        <v>104</v>
      </c>
      <c r="M743">
        <v>19.9925</v>
      </c>
      <c r="N743">
        <v>20.174999</v>
      </c>
      <c r="O743">
        <v>19.93</v>
      </c>
      <c r="P743">
        <v>20.087499999999999</v>
      </c>
      <c r="Q743">
        <v>18.264668</v>
      </c>
      <c r="R743">
        <v>19706400</v>
      </c>
      <c r="T743">
        <f t="shared" si="20"/>
        <v>25.9259199</v>
      </c>
      <c r="U743">
        <f t="shared" si="21"/>
        <v>18.39344997000001</v>
      </c>
    </row>
    <row r="744" spans="1:21" x14ac:dyDescent="0.25">
      <c r="A744" s="1">
        <v>40674</v>
      </c>
      <c r="B744" s="1" t="str">
        <f>TEXT(Table1[[#This Row],[Date]], "DDD")</f>
        <v>Wed</v>
      </c>
      <c r="C744" s="8" t="str">
        <f>TEXT(Table1[[#This Row],[Date]], "MMM")</f>
        <v>May</v>
      </c>
      <c r="D744" s="8" t="str">
        <f>RIGHT(TEXT(Table1[[#This Row],[Date]],"DD/MM/YYYY"),4)</f>
        <v>2011</v>
      </c>
      <c r="E744" s="8" t="s">
        <v>102</v>
      </c>
      <c r="F744">
        <v>28.1</v>
      </c>
      <c r="G744">
        <v>28.200001</v>
      </c>
      <c r="H744">
        <v>27.705998999999998</v>
      </c>
      <c r="I744">
        <v>27.812999999999999</v>
      </c>
      <c r="J744">
        <v>25.893537999999999</v>
      </c>
      <c r="K744">
        <v>6754000</v>
      </c>
      <c r="L744" t="s">
        <v>104</v>
      </c>
      <c r="M744">
        <v>20.055</v>
      </c>
      <c r="N744">
        <v>20.0625</v>
      </c>
      <c r="O744">
        <v>19.737499</v>
      </c>
      <c r="P744">
        <v>19.834999</v>
      </c>
      <c r="Q744">
        <v>18.035084000000001</v>
      </c>
      <c r="R744">
        <v>17667600</v>
      </c>
      <c r="T744">
        <f t="shared" si="20"/>
        <v>26.006999919999998</v>
      </c>
      <c r="U744">
        <f t="shared" si="21"/>
        <v>18.423824950000011</v>
      </c>
    </row>
    <row r="745" spans="1:21" x14ac:dyDescent="0.25">
      <c r="A745" s="1">
        <v>40675</v>
      </c>
      <c r="B745" s="1" t="str">
        <f>TEXT(Table1[[#This Row],[Date]], "DDD")</f>
        <v>Thu</v>
      </c>
      <c r="C745" s="8" t="str">
        <f>TEXT(Table1[[#This Row],[Date]], "MMM")</f>
        <v>May</v>
      </c>
      <c r="D745" s="8" t="str">
        <f>RIGHT(TEXT(Table1[[#This Row],[Date]],"DD/MM/YYYY"),4)</f>
        <v>2011</v>
      </c>
      <c r="E745" s="8" t="s">
        <v>102</v>
      </c>
      <c r="F745">
        <v>27.707001000000002</v>
      </c>
      <c r="G745">
        <v>28.274999999999999</v>
      </c>
      <c r="H745">
        <v>27.67</v>
      </c>
      <c r="I745">
        <v>28.209999</v>
      </c>
      <c r="J745">
        <v>26.26314</v>
      </c>
      <c r="K745">
        <v>7240000</v>
      </c>
      <c r="L745" t="s">
        <v>104</v>
      </c>
      <c r="M745">
        <v>19.772499</v>
      </c>
      <c r="N745">
        <v>20.012501</v>
      </c>
      <c r="O745">
        <v>19.77</v>
      </c>
      <c r="P745">
        <v>19.982500000000002</v>
      </c>
      <c r="Q745">
        <v>18.169194999999998</v>
      </c>
      <c r="R745">
        <v>25078400</v>
      </c>
      <c r="T745">
        <f t="shared" si="20"/>
        <v>26.082539940000007</v>
      </c>
      <c r="U745">
        <f t="shared" si="21"/>
        <v>18.456399950000012</v>
      </c>
    </row>
    <row r="746" spans="1:21" x14ac:dyDescent="0.25">
      <c r="A746" s="1">
        <v>40676</v>
      </c>
      <c r="B746" s="1" t="str">
        <f>TEXT(Table1[[#This Row],[Date]], "DDD")</f>
        <v>Fri</v>
      </c>
      <c r="C746" s="8" t="str">
        <f>TEXT(Table1[[#This Row],[Date]], "MMM")</f>
        <v>May</v>
      </c>
      <c r="D746" s="8" t="str">
        <f>RIGHT(TEXT(Table1[[#This Row],[Date]],"DD/MM/YYYY"),4)</f>
        <v>2011</v>
      </c>
      <c r="E746" s="8" t="s">
        <v>102</v>
      </c>
      <c r="F746">
        <v>28.226998999999999</v>
      </c>
      <c r="G746">
        <v>28.274000000000001</v>
      </c>
      <c r="H746">
        <v>27.945999</v>
      </c>
      <c r="I746">
        <v>28</v>
      </c>
      <c r="J746">
        <v>26.067634999999999</v>
      </c>
      <c r="K746">
        <v>5834000</v>
      </c>
      <c r="L746" t="s">
        <v>104</v>
      </c>
      <c r="M746">
        <v>20</v>
      </c>
      <c r="N746">
        <v>20.045000000000002</v>
      </c>
      <c r="O746">
        <v>19.924999</v>
      </c>
      <c r="P746">
        <v>19.977501</v>
      </c>
      <c r="Q746">
        <v>18.164656000000001</v>
      </c>
      <c r="R746">
        <v>21474000</v>
      </c>
      <c r="T746">
        <f t="shared" si="20"/>
        <v>26.154379919999997</v>
      </c>
      <c r="U746">
        <f t="shared" si="21"/>
        <v>18.486199970000015</v>
      </c>
    </row>
    <row r="747" spans="1:21" x14ac:dyDescent="0.25">
      <c r="A747" s="1">
        <v>40679</v>
      </c>
      <c r="B747" s="1" t="str">
        <f>TEXT(Table1[[#This Row],[Date]], "DDD")</f>
        <v>Mon</v>
      </c>
      <c r="C747" s="8" t="str">
        <f>TEXT(Table1[[#This Row],[Date]], "MMM")</f>
        <v>May</v>
      </c>
      <c r="D747" s="8" t="str">
        <f>RIGHT(TEXT(Table1[[#This Row],[Date]],"DD/MM/YYYY"),4)</f>
        <v>2011</v>
      </c>
      <c r="E747" s="8" t="s">
        <v>102</v>
      </c>
      <c r="F747">
        <v>27.820999</v>
      </c>
      <c r="G747">
        <v>28.219999000000001</v>
      </c>
      <c r="H747">
        <v>27.68</v>
      </c>
      <c r="I747">
        <v>27.915001</v>
      </c>
      <c r="J747">
        <v>25.988496999999999</v>
      </c>
      <c r="K747">
        <v>6069000</v>
      </c>
      <c r="L747" t="s">
        <v>104</v>
      </c>
      <c r="M747">
        <v>19.787500000000001</v>
      </c>
      <c r="N747">
        <v>20.325001</v>
      </c>
      <c r="O747">
        <v>19.780000999999999</v>
      </c>
      <c r="P747">
        <v>19.985001</v>
      </c>
      <c r="Q747">
        <v>18.171465000000001</v>
      </c>
      <c r="R747">
        <v>18763200</v>
      </c>
      <c r="T747">
        <f t="shared" si="20"/>
        <v>26.211079900000001</v>
      </c>
      <c r="U747">
        <f t="shared" si="21"/>
        <v>18.515924970000015</v>
      </c>
    </row>
    <row r="748" spans="1:21" x14ac:dyDescent="0.25">
      <c r="A748" s="1">
        <v>40680</v>
      </c>
      <c r="B748" s="1" t="str">
        <f>TEXT(Table1[[#This Row],[Date]], "DDD")</f>
        <v>Tue</v>
      </c>
      <c r="C748" s="8" t="str">
        <f>TEXT(Table1[[#This Row],[Date]], "MMM")</f>
        <v>May</v>
      </c>
      <c r="D748" s="8" t="str">
        <f>RIGHT(TEXT(Table1[[#This Row],[Date]],"DD/MM/YYYY"),4)</f>
        <v>2011</v>
      </c>
      <c r="E748" s="8" t="s">
        <v>102</v>
      </c>
      <c r="F748">
        <v>28.024000000000001</v>
      </c>
      <c r="G748">
        <v>28.219999000000001</v>
      </c>
      <c r="H748">
        <v>27.650998999999999</v>
      </c>
      <c r="I748">
        <v>28.204999999999998</v>
      </c>
      <c r="J748">
        <v>26.258486000000001</v>
      </c>
      <c r="K748">
        <v>11190000</v>
      </c>
      <c r="L748" t="s">
        <v>104</v>
      </c>
      <c r="M748">
        <v>19.950001</v>
      </c>
      <c r="N748">
        <v>20.200001</v>
      </c>
      <c r="O748">
        <v>19.9375</v>
      </c>
      <c r="P748">
        <v>20.149999999999999</v>
      </c>
      <c r="Q748">
        <v>18.321501000000001</v>
      </c>
      <c r="R748">
        <v>22112000</v>
      </c>
      <c r="T748">
        <f t="shared" si="20"/>
        <v>26.269879920000005</v>
      </c>
      <c r="U748">
        <f t="shared" si="21"/>
        <v>18.546049960000015</v>
      </c>
    </row>
    <row r="749" spans="1:21" x14ac:dyDescent="0.25">
      <c r="A749" s="1">
        <v>40681</v>
      </c>
      <c r="B749" s="1" t="str">
        <f>TEXT(Table1[[#This Row],[Date]], "DDD")</f>
        <v>Wed</v>
      </c>
      <c r="C749" s="8" t="str">
        <f>TEXT(Table1[[#This Row],[Date]], "MMM")</f>
        <v>May</v>
      </c>
      <c r="D749" s="8" t="str">
        <f>RIGHT(TEXT(Table1[[#This Row],[Date]],"DD/MM/YYYY"),4)</f>
        <v>2011</v>
      </c>
      <c r="E749" s="8" t="s">
        <v>102</v>
      </c>
      <c r="F749">
        <v>28.002001</v>
      </c>
      <c r="G749">
        <v>28.292998999999998</v>
      </c>
      <c r="H749">
        <v>27.792000000000002</v>
      </c>
      <c r="I749">
        <v>28.135000000000002</v>
      </c>
      <c r="J749">
        <v>26.193314000000001</v>
      </c>
      <c r="K749">
        <v>7085000</v>
      </c>
      <c r="L749" t="s">
        <v>104</v>
      </c>
      <c r="M749">
        <v>20.107500000000002</v>
      </c>
      <c r="N749">
        <v>20.107500000000002</v>
      </c>
      <c r="O749">
        <v>19.870000999999998</v>
      </c>
      <c r="P749">
        <v>20.002500999999999</v>
      </c>
      <c r="Q749">
        <v>18.221295999999999</v>
      </c>
      <c r="R749">
        <v>20127200</v>
      </c>
      <c r="T749">
        <f t="shared" si="20"/>
        <v>26.339439940000002</v>
      </c>
      <c r="U749">
        <f t="shared" si="21"/>
        <v>18.574249960000014</v>
      </c>
    </row>
    <row r="750" spans="1:21" x14ac:dyDescent="0.25">
      <c r="A750" s="1">
        <v>40682</v>
      </c>
      <c r="B750" s="1" t="str">
        <f>TEXT(Table1[[#This Row],[Date]], "DDD")</f>
        <v>Thu</v>
      </c>
      <c r="C750" s="8" t="str">
        <f>TEXT(Table1[[#This Row],[Date]], "MMM")</f>
        <v>May</v>
      </c>
      <c r="D750" s="8" t="str">
        <f>RIGHT(TEXT(Table1[[#This Row],[Date]],"DD/MM/YYYY"),4)</f>
        <v>2011</v>
      </c>
      <c r="E750" s="8" t="s">
        <v>102</v>
      </c>
      <c r="F750">
        <v>28.245999999999999</v>
      </c>
      <c r="G750">
        <v>28.475000000000001</v>
      </c>
      <c r="H750">
        <v>28.1</v>
      </c>
      <c r="I750">
        <v>28.405999999999999</v>
      </c>
      <c r="J750">
        <v>26.445609999999999</v>
      </c>
      <c r="K750">
        <v>6320000</v>
      </c>
      <c r="L750" t="s">
        <v>104</v>
      </c>
      <c r="M750">
        <v>20.032499000000001</v>
      </c>
      <c r="N750">
        <v>20.035</v>
      </c>
      <c r="O750">
        <v>19.852501</v>
      </c>
      <c r="P750">
        <v>19.91</v>
      </c>
      <c r="Q750">
        <v>18.137035000000001</v>
      </c>
      <c r="R750">
        <v>14941200</v>
      </c>
      <c r="T750">
        <f t="shared" si="20"/>
        <v>26.404139940000004</v>
      </c>
      <c r="U750">
        <f t="shared" si="21"/>
        <v>18.596324970000012</v>
      </c>
    </row>
    <row r="751" spans="1:21" x14ac:dyDescent="0.25">
      <c r="A751" s="1">
        <v>40683</v>
      </c>
      <c r="B751" s="1" t="str">
        <f>TEXT(Table1[[#This Row],[Date]], "DDD")</f>
        <v>Fri</v>
      </c>
      <c r="C751" s="8" t="str">
        <f>TEXT(Table1[[#This Row],[Date]], "MMM")</f>
        <v>May</v>
      </c>
      <c r="D751" s="8" t="str">
        <f>RIGHT(TEXT(Table1[[#This Row],[Date]],"DD/MM/YYYY"),4)</f>
        <v>2011</v>
      </c>
      <c r="E751" s="8" t="s">
        <v>102</v>
      </c>
      <c r="F751">
        <v>28.476998999999999</v>
      </c>
      <c r="G751">
        <v>28.476998999999999</v>
      </c>
      <c r="H751">
        <v>27.731999999999999</v>
      </c>
      <c r="I751">
        <v>27.757000000000001</v>
      </c>
      <c r="J751">
        <v>25.841404000000001</v>
      </c>
      <c r="K751">
        <v>9856000</v>
      </c>
      <c r="L751" t="s">
        <v>104</v>
      </c>
      <c r="M751">
        <v>19.834999</v>
      </c>
      <c r="N751">
        <v>19.959999</v>
      </c>
      <c r="O751">
        <v>19.557500999999998</v>
      </c>
      <c r="P751">
        <v>19.557500999999998</v>
      </c>
      <c r="Q751">
        <v>17.815918</v>
      </c>
      <c r="R751">
        <v>17216000</v>
      </c>
      <c r="T751">
        <f t="shared" si="20"/>
        <v>26.476299940000004</v>
      </c>
      <c r="U751">
        <f t="shared" si="21"/>
        <v>18.615074970000013</v>
      </c>
    </row>
    <row r="752" spans="1:21" x14ac:dyDescent="0.25">
      <c r="A752" s="1">
        <v>40686</v>
      </c>
      <c r="B752" s="1" t="str">
        <f>TEXT(Table1[[#This Row],[Date]], "DDD")</f>
        <v>Mon</v>
      </c>
      <c r="C752" s="8" t="str">
        <f>TEXT(Table1[[#This Row],[Date]], "MMM")</f>
        <v>May</v>
      </c>
      <c r="D752" s="8" t="str">
        <f>RIGHT(TEXT(Table1[[#This Row],[Date]],"DD/MM/YYYY"),4)</f>
        <v>2011</v>
      </c>
      <c r="E752" s="8" t="s">
        <v>102</v>
      </c>
      <c r="F752">
        <v>27.450001</v>
      </c>
      <c r="G752">
        <v>27.556000000000001</v>
      </c>
      <c r="H752">
        <v>26.988001000000001</v>
      </c>
      <c r="I752">
        <v>27.195999</v>
      </c>
      <c r="J752">
        <v>25.319123999999999</v>
      </c>
      <c r="K752">
        <v>9176000</v>
      </c>
      <c r="L752" t="s">
        <v>104</v>
      </c>
      <c r="M752">
        <v>19.272499</v>
      </c>
      <c r="N752">
        <v>19.434999000000001</v>
      </c>
      <c r="O752">
        <v>19.149999999999999</v>
      </c>
      <c r="P752">
        <v>19.23</v>
      </c>
      <c r="Q752">
        <v>17.517595</v>
      </c>
      <c r="R752">
        <v>18258400</v>
      </c>
      <c r="T752">
        <f t="shared" si="20"/>
        <v>26.544319920000007</v>
      </c>
      <c r="U752">
        <f t="shared" si="21"/>
        <v>18.630874970000011</v>
      </c>
    </row>
    <row r="753" spans="1:21" x14ac:dyDescent="0.25">
      <c r="A753" s="1">
        <v>40687</v>
      </c>
      <c r="B753" s="1" t="str">
        <f>TEXT(Table1[[#This Row],[Date]], "DDD")</f>
        <v>Tue</v>
      </c>
      <c r="C753" s="8" t="str">
        <f>TEXT(Table1[[#This Row],[Date]], "MMM")</f>
        <v>May</v>
      </c>
      <c r="D753" s="8" t="str">
        <f>RIGHT(TEXT(Table1[[#This Row],[Date]],"DD/MM/YYYY"),4)</f>
        <v>2011</v>
      </c>
      <c r="E753" s="8" t="s">
        <v>102</v>
      </c>
      <c r="F753">
        <v>27.315999999999999</v>
      </c>
      <c r="G753">
        <v>27.32</v>
      </c>
      <c r="H753">
        <v>26.841000000000001</v>
      </c>
      <c r="I753">
        <v>27.009001000000001</v>
      </c>
      <c r="J753">
        <v>25.145033000000002</v>
      </c>
      <c r="K753">
        <v>7887000</v>
      </c>
      <c r="L753" t="s">
        <v>104</v>
      </c>
      <c r="M753">
        <v>19.252500999999999</v>
      </c>
      <c r="N753">
        <v>19.445</v>
      </c>
      <c r="O753">
        <v>19.165001</v>
      </c>
      <c r="P753">
        <v>19.399999999999999</v>
      </c>
      <c r="Q753">
        <v>17.672433999999999</v>
      </c>
      <c r="R753">
        <v>14828400</v>
      </c>
      <c r="T753">
        <f t="shared" si="20"/>
        <v>26.591399920000004</v>
      </c>
      <c r="U753">
        <f t="shared" si="21"/>
        <v>18.649149970000011</v>
      </c>
    </row>
    <row r="754" spans="1:21" x14ac:dyDescent="0.25">
      <c r="A754" s="1">
        <v>40688</v>
      </c>
      <c r="B754" s="1" t="str">
        <f>TEXT(Table1[[#This Row],[Date]], "DDD")</f>
        <v>Wed</v>
      </c>
      <c r="C754" s="8" t="str">
        <f>TEXT(Table1[[#This Row],[Date]], "MMM")</f>
        <v>May</v>
      </c>
      <c r="D754" s="8" t="str">
        <f>RIGHT(TEXT(Table1[[#This Row],[Date]],"DD/MM/YYYY"),4)</f>
        <v>2011</v>
      </c>
      <c r="E754" s="8" t="s">
        <v>102</v>
      </c>
      <c r="F754">
        <v>26.805</v>
      </c>
      <c r="G754">
        <v>27.552999</v>
      </c>
      <c r="H754">
        <v>26.799999</v>
      </c>
      <c r="I754">
        <v>27.448</v>
      </c>
      <c r="J754">
        <v>25.553726000000001</v>
      </c>
      <c r="K754">
        <v>9383000</v>
      </c>
      <c r="L754" t="s">
        <v>104</v>
      </c>
      <c r="M754">
        <v>19.239999999999998</v>
      </c>
      <c r="N754">
        <v>19.77</v>
      </c>
      <c r="O754">
        <v>19.1525</v>
      </c>
      <c r="P754">
        <v>19.6875</v>
      </c>
      <c r="Q754">
        <v>17.934350999999999</v>
      </c>
      <c r="R754">
        <v>18002800</v>
      </c>
      <c r="T754">
        <f t="shared" si="20"/>
        <v>26.633899920000005</v>
      </c>
      <c r="U754">
        <f t="shared" si="21"/>
        <v>18.67007498000001</v>
      </c>
    </row>
    <row r="755" spans="1:21" x14ac:dyDescent="0.25">
      <c r="A755" s="1">
        <v>40689</v>
      </c>
      <c r="B755" s="1" t="str">
        <f>TEXT(Table1[[#This Row],[Date]], "DDD")</f>
        <v>Thu</v>
      </c>
      <c r="C755" s="8" t="str">
        <f>TEXT(Table1[[#This Row],[Date]], "MMM")</f>
        <v>May</v>
      </c>
      <c r="D755" s="8" t="str">
        <f>RIGHT(TEXT(Table1[[#This Row],[Date]],"DD/MM/YYYY"),4)</f>
        <v>2011</v>
      </c>
      <c r="E755" s="8" t="s">
        <v>102</v>
      </c>
      <c r="F755">
        <v>27.4</v>
      </c>
      <c r="G755">
        <v>28.363001000000001</v>
      </c>
      <c r="H755">
        <v>27.25</v>
      </c>
      <c r="I755">
        <v>28.209999</v>
      </c>
      <c r="J755">
        <v>26.26314</v>
      </c>
      <c r="K755">
        <v>14866000</v>
      </c>
      <c r="L755" t="s">
        <v>104</v>
      </c>
      <c r="M755">
        <v>19.642499999999998</v>
      </c>
      <c r="N755">
        <v>19.84</v>
      </c>
      <c r="O755">
        <v>19.41</v>
      </c>
      <c r="P755">
        <v>19.822500000000002</v>
      </c>
      <c r="Q755">
        <v>18.057324999999999</v>
      </c>
      <c r="R755">
        <v>21110800</v>
      </c>
      <c r="T755">
        <f t="shared" si="20"/>
        <v>26.693559920000002</v>
      </c>
      <c r="U755">
        <f t="shared" si="21"/>
        <v>18.691999990000014</v>
      </c>
    </row>
    <row r="756" spans="1:21" x14ac:dyDescent="0.25">
      <c r="A756" s="1">
        <v>40690</v>
      </c>
      <c r="B756" s="1" t="str">
        <f>TEXT(Table1[[#This Row],[Date]], "DDD")</f>
        <v>Fri</v>
      </c>
      <c r="C756" s="8" t="str">
        <f>TEXT(Table1[[#This Row],[Date]], "MMM")</f>
        <v>May</v>
      </c>
      <c r="D756" s="8" t="str">
        <f>RIGHT(TEXT(Table1[[#This Row],[Date]],"DD/MM/YYYY"),4)</f>
        <v>2011</v>
      </c>
      <c r="E756" s="8" t="s">
        <v>102</v>
      </c>
      <c r="F756">
        <v>28.219000000000001</v>
      </c>
      <c r="G756">
        <v>28.632000000000001</v>
      </c>
      <c r="H756">
        <v>28.152999999999999</v>
      </c>
      <c r="I756">
        <v>28.524000000000001</v>
      </c>
      <c r="J756">
        <v>26.555472999999999</v>
      </c>
      <c r="K756">
        <v>11587000</v>
      </c>
      <c r="L756" t="s">
        <v>104</v>
      </c>
      <c r="M756">
        <v>19.665001</v>
      </c>
      <c r="N756">
        <v>19.959999</v>
      </c>
      <c r="O756">
        <v>19.592500999999999</v>
      </c>
      <c r="P756">
        <v>19.950001</v>
      </c>
      <c r="Q756">
        <v>18.173469999999998</v>
      </c>
      <c r="R756">
        <v>15344800</v>
      </c>
      <c r="T756">
        <f t="shared" ref="T756:T819" si="22">AVERAGE(I706:I755)</f>
        <v>26.769159899999998</v>
      </c>
      <c r="U756">
        <f t="shared" si="21"/>
        <v>18.715000000000011</v>
      </c>
    </row>
    <row r="757" spans="1:21" x14ac:dyDescent="0.25">
      <c r="A757" s="1">
        <v>40694</v>
      </c>
      <c r="B757" s="1" t="str">
        <f>TEXT(Table1[[#This Row],[Date]], "DDD")</f>
        <v>Tue</v>
      </c>
      <c r="C757" s="8" t="str">
        <f>TEXT(Table1[[#This Row],[Date]], "MMM")</f>
        <v>May</v>
      </c>
      <c r="D757" s="8" t="str">
        <f>RIGHT(TEXT(Table1[[#This Row],[Date]],"DD/MM/YYYY"),4)</f>
        <v>2011</v>
      </c>
      <c r="E757" s="8" t="s">
        <v>102</v>
      </c>
      <c r="F757">
        <v>28.677999</v>
      </c>
      <c r="G757">
        <v>28.856999999999999</v>
      </c>
      <c r="H757">
        <v>28.545000000000002</v>
      </c>
      <c r="I757">
        <v>28.704999999999998</v>
      </c>
      <c r="J757">
        <v>26.723980000000001</v>
      </c>
      <c r="K757">
        <v>9573000</v>
      </c>
      <c r="L757" t="s">
        <v>104</v>
      </c>
      <c r="M757">
        <v>20.004999000000002</v>
      </c>
      <c r="N757">
        <v>20.2775</v>
      </c>
      <c r="O757">
        <v>20.002500999999999</v>
      </c>
      <c r="P757">
        <v>20.264999</v>
      </c>
      <c r="Q757">
        <v>18.460424</v>
      </c>
      <c r="R757">
        <v>15274400</v>
      </c>
      <c r="T757">
        <f t="shared" si="22"/>
        <v>26.852119919999996</v>
      </c>
      <c r="U757">
        <f t="shared" si="21"/>
        <v>18.737425000000009</v>
      </c>
    </row>
    <row r="758" spans="1:21" x14ac:dyDescent="0.25">
      <c r="A758" s="1">
        <v>40695</v>
      </c>
      <c r="B758" s="1" t="str">
        <f>TEXT(Table1[[#This Row],[Date]], "DDD")</f>
        <v>Wed</v>
      </c>
      <c r="C758" s="8" t="str">
        <f>TEXT(Table1[[#This Row],[Date]], "MMM")</f>
        <v>Jun</v>
      </c>
      <c r="D758" s="8" t="str">
        <f>RIGHT(TEXT(Table1[[#This Row],[Date]],"DD/MM/YYYY"),4)</f>
        <v>2011</v>
      </c>
      <c r="E758" s="8" t="s">
        <v>102</v>
      </c>
      <c r="F758">
        <v>28.66</v>
      </c>
      <c r="G758">
        <v>28.775998999999999</v>
      </c>
      <c r="H758">
        <v>28.065999999999999</v>
      </c>
      <c r="I758">
        <v>28.065999999999999</v>
      </c>
      <c r="J758">
        <v>26.129079999999998</v>
      </c>
      <c r="K758">
        <v>8658000</v>
      </c>
      <c r="L758" t="s">
        <v>104</v>
      </c>
      <c r="M758">
        <v>20.190000999999999</v>
      </c>
      <c r="N758">
        <v>20.190000999999999</v>
      </c>
      <c r="O758">
        <v>19.795000000000002</v>
      </c>
      <c r="P758">
        <v>19.795000000000002</v>
      </c>
      <c r="Q758">
        <v>18.032267000000001</v>
      </c>
      <c r="R758">
        <v>17732800</v>
      </c>
      <c r="T758">
        <f t="shared" si="22"/>
        <v>26.942859939999998</v>
      </c>
      <c r="U758">
        <f t="shared" si="21"/>
        <v>18.75245000000001</v>
      </c>
    </row>
    <row r="759" spans="1:21" x14ac:dyDescent="0.25">
      <c r="A759" s="1">
        <v>40696</v>
      </c>
      <c r="B759" s="1" t="str">
        <f>TEXT(Table1[[#This Row],[Date]], "DDD")</f>
        <v>Thu</v>
      </c>
      <c r="C759" s="8" t="str">
        <f>TEXT(Table1[[#This Row],[Date]], "MMM")</f>
        <v>Jun</v>
      </c>
      <c r="D759" s="8" t="str">
        <f>RIGHT(TEXT(Table1[[#This Row],[Date]],"DD/MM/YYYY"),4)</f>
        <v>2011</v>
      </c>
      <c r="E759" s="8" t="s">
        <v>102</v>
      </c>
      <c r="F759">
        <v>28.068999999999999</v>
      </c>
      <c r="G759">
        <v>28.580998999999998</v>
      </c>
      <c r="H759">
        <v>27.950001</v>
      </c>
      <c r="I759">
        <v>28.274999999999999</v>
      </c>
      <c r="J759">
        <v>26.323656</v>
      </c>
      <c r="K759">
        <v>8623000</v>
      </c>
      <c r="L759" t="s">
        <v>104</v>
      </c>
      <c r="M759">
        <v>19.797501</v>
      </c>
      <c r="N759">
        <v>20.204999999999998</v>
      </c>
      <c r="O759">
        <v>19.787500000000001</v>
      </c>
      <c r="P759">
        <v>20.174999</v>
      </c>
      <c r="Q759">
        <v>18.378428</v>
      </c>
      <c r="R759">
        <v>19466400</v>
      </c>
      <c r="T759">
        <f t="shared" si="22"/>
        <v>27.008259939999995</v>
      </c>
      <c r="U759">
        <f t="shared" si="21"/>
        <v>18.771799990000012</v>
      </c>
    </row>
    <row r="760" spans="1:21" x14ac:dyDescent="0.25">
      <c r="A760" s="1">
        <v>40697</v>
      </c>
      <c r="B760" s="1" t="str">
        <f>TEXT(Table1[[#This Row],[Date]], "DDD")</f>
        <v>Fri</v>
      </c>
      <c r="C760" s="8" t="str">
        <f>TEXT(Table1[[#This Row],[Date]], "MMM")</f>
        <v>Jun</v>
      </c>
      <c r="D760" s="8" t="str">
        <f>RIGHT(TEXT(Table1[[#This Row],[Date]],"DD/MM/YYYY"),4)</f>
        <v>2011</v>
      </c>
      <c r="E760" s="8" t="s">
        <v>102</v>
      </c>
      <c r="F760">
        <v>27.900998999999999</v>
      </c>
      <c r="G760">
        <v>28.268000000000001</v>
      </c>
      <c r="H760">
        <v>27.551000999999999</v>
      </c>
      <c r="I760">
        <v>27.705998999999998</v>
      </c>
      <c r="J760">
        <v>25.793917</v>
      </c>
      <c r="K760">
        <v>7016000</v>
      </c>
      <c r="L760" t="s">
        <v>104</v>
      </c>
      <c r="M760">
        <v>19.952499</v>
      </c>
      <c r="N760">
        <v>20.09</v>
      </c>
      <c r="O760">
        <v>19.739999999999998</v>
      </c>
      <c r="P760">
        <v>19.782499000000001</v>
      </c>
      <c r="Q760">
        <v>18.020885</v>
      </c>
      <c r="R760">
        <v>18954400</v>
      </c>
      <c r="T760">
        <f t="shared" si="22"/>
        <v>27.08023992</v>
      </c>
      <c r="U760">
        <f t="shared" si="21"/>
        <v>18.790099990000009</v>
      </c>
    </row>
    <row r="761" spans="1:21" x14ac:dyDescent="0.25">
      <c r="A761" s="1">
        <v>40700</v>
      </c>
      <c r="B761" s="1" t="str">
        <f>TEXT(Table1[[#This Row],[Date]], "DDD")</f>
        <v>Mon</v>
      </c>
      <c r="C761" s="8" t="str">
        <f>TEXT(Table1[[#This Row],[Date]], "MMM")</f>
        <v>Jun</v>
      </c>
      <c r="D761" s="8" t="str">
        <f>RIGHT(TEXT(Table1[[#This Row],[Date]],"DD/MM/YYYY"),4)</f>
        <v>2011</v>
      </c>
      <c r="E761" s="8" t="s">
        <v>102</v>
      </c>
      <c r="F761">
        <v>27.676000999999999</v>
      </c>
      <c r="G761">
        <v>27.773001000000001</v>
      </c>
      <c r="H761">
        <v>27.105</v>
      </c>
      <c r="I761">
        <v>27.191998999999999</v>
      </c>
      <c r="J761">
        <v>25.315393</v>
      </c>
      <c r="K761">
        <v>9254000</v>
      </c>
      <c r="L761" t="s">
        <v>104</v>
      </c>
      <c r="M761">
        <v>19.75</v>
      </c>
      <c r="N761">
        <v>19.892499999999998</v>
      </c>
      <c r="O761">
        <v>19.537500000000001</v>
      </c>
      <c r="P761">
        <v>19.549999</v>
      </c>
      <c r="Q761">
        <v>17.809080000000002</v>
      </c>
      <c r="R761">
        <v>17628000</v>
      </c>
      <c r="T761">
        <f t="shared" si="22"/>
        <v>27.140639879999998</v>
      </c>
      <c r="U761">
        <f t="shared" si="21"/>
        <v>18.805899990000011</v>
      </c>
    </row>
    <row r="762" spans="1:21" x14ac:dyDescent="0.25">
      <c r="A762" s="1">
        <v>40701</v>
      </c>
      <c r="B762" s="1" t="str">
        <f>TEXT(Table1[[#This Row],[Date]], "DDD")</f>
        <v>Tue</v>
      </c>
      <c r="C762" s="8" t="str">
        <f>TEXT(Table1[[#This Row],[Date]], "MMM")</f>
        <v>Jun</v>
      </c>
      <c r="D762" s="8" t="str">
        <f>RIGHT(TEXT(Table1[[#This Row],[Date]],"DD/MM/YYYY"),4)</f>
        <v>2011</v>
      </c>
      <c r="E762" s="8" t="s">
        <v>102</v>
      </c>
      <c r="F762">
        <v>27.301000999999999</v>
      </c>
      <c r="G762">
        <v>27.715</v>
      </c>
      <c r="H762">
        <v>27.301000999999999</v>
      </c>
      <c r="I762">
        <v>27.42</v>
      </c>
      <c r="J762">
        <v>25.527654999999999</v>
      </c>
      <c r="K762">
        <v>10541000</v>
      </c>
      <c r="L762" t="s">
        <v>104</v>
      </c>
      <c r="M762">
        <v>19.700001</v>
      </c>
      <c r="N762">
        <v>20.032499000000001</v>
      </c>
      <c r="O762">
        <v>19.629999000000002</v>
      </c>
      <c r="P762">
        <v>19.954999999999998</v>
      </c>
      <c r="Q762">
        <v>18.178018999999999</v>
      </c>
      <c r="R762">
        <v>27764800</v>
      </c>
      <c r="T762">
        <f t="shared" si="22"/>
        <v>27.179859840000002</v>
      </c>
      <c r="U762">
        <f t="shared" si="21"/>
        <v>18.823924990000009</v>
      </c>
    </row>
    <row r="763" spans="1:21" x14ac:dyDescent="0.25">
      <c r="A763" s="1">
        <v>40702</v>
      </c>
      <c r="B763" s="1" t="str">
        <f>TEXT(Table1[[#This Row],[Date]], "DDD")</f>
        <v>Wed</v>
      </c>
      <c r="C763" s="8" t="str">
        <f>TEXT(Table1[[#This Row],[Date]], "MMM")</f>
        <v>Jun</v>
      </c>
      <c r="D763" s="8" t="str">
        <f>RIGHT(TEXT(Table1[[#This Row],[Date]],"DD/MM/YYYY"),4)</f>
        <v>2011</v>
      </c>
      <c r="E763" s="8" t="s">
        <v>102</v>
      </c>
      <c r="F763">
        <v>27.257000000000001</v>
      </c>
      <c r="G763">
        <v>27.263999999999999</v>
      </c>
      <c r="H763">
        <v>25.834</v>
      </c>
      <c r="I763">
        <v>27</v>
      </c>
      <c r="J763">
        <v>25.136644</v>
      </c>
      <c r="K763">
        <v>30792000</v>
      </c>
      <c r="L763" t="s">
        <v>104</v>
      </c>
      <c r="M763">
        <v>19.672501</v>
      </c>
      <c r="N763">
        <v>19.672501</v>
      </c>
      <c r="O763">
        <v>18.592500999999999</v>
      </c>
      <c r="P763">
        <v>19.177499999999998</v>
      </c>
      <c r="Q763">
        <v>17.469753000000001</v>
      </c>
      <c r="R763">
        <v>80785200</v>
      </c>
      <c r="T763">
        <f t="shared" si="22"/>
        <v>27.232859840000007</v>
      </c>
      <c r="U763">
        <f t="shared" si="21"/>
        <v>18.837849990000009</v>
      </c>
    </row>
    <row r="764" spans="1:21" x14ac:dyDescent="0.25">
      <c r="A764" s="1">
        <v>40703</v>
      </c>
      <c r="B764" s="1" t="str">
        <f>TEXT(Table1[[#This Row],[Date]], "DDD")</f>
        <v>Thu</v>
      </c>
      <c r="C764" s="8" t="str">
        <f>TEXT(Table1[[#This Row],[Date]], "MMM")</f>
        <v>Jun</v>
      </c>
      <c r="D764" s="8" t="str">
        <f>RIGHT(TEXT(Table1[[#This Row],[Date]],"DD/MM/YYYY"),4)</f>
        <v>2011</v>
      </c>
      <c r="E764" s="8" t="s">
        <v>102</v>
      </c>
      <c r="F764">
        <v>26.851998999999999</v>
      </c>
      <c r="G764">
        <v>27.308001000000001</v>
      </c>
      <c r="H764">
        <v>26.815000999999999</v>
      </c>
      <c r="I764">
        <v>27.17</v>
      </c>
      <c r="J764">
        <v>25.294920000000001</v>
      </c>
      <c r="K764">
        <v>8317000</v>
      </c>
      <c r="L764" t="s">
        <v>104</v>
      </c>
      <c r="M764">
        <v>19.07</v>
      </c>
      <c r="N764">
        <v>19.182500999999998</v>
      </c>
      <c r="O764">
        <v>18.969999000000001</v>
      </c>
      <c r="P764">
        <v>19.107500000000002</v>
      </c>
      <c r="Q764">
        <v>17.405995999999998</v>
      </c>
      <c r="R764">
        <v>32074000</v>
      </c>
      <c r="T764">
        <f t="shared" si="22"/>
        <v>27.268119840000004</v>
      </c>
      <c r="U764">
        <f t="shared" si="21"/>
        <v>18.851124980000009</v>
      </c>
    </row>
    <row r="765" spans="1:21" x14ac:dyDescent="0.25">
      <c r="A765" s="1">
        <v>40704</v>
      </c>
      <c r="B765" s="1" t="str">
        <f>TEXT(Table1[[#This Row],[Date]], "DDD")</f>
        <v>Fri</v>
      </c>
      <c r="C765" s="8" t="str">
        <f>TEXT(Table1[[#This Row],[Date]], "MMM")</f>
        <v>Jun</v>
      </c>
      <c r="D765" s="8" t="str">
        <f>RIGHT(TEXT(Table1[[#This Row],[Date]],"DD/MM/YYYY"),4)</f>
        <v>2011</v>
      </c>
      <c r="E765" s="8" t="s">
        <v>102</v>
      </c>
      <c r="F765">
        <v>27.039000000000001</v>
      </c>
      <c r="G765">
        <v>27.160999</v>
      </c>
      <c r="H765">
        <v>26.513999999999999</v>
      </c>
      <c r="I765">
        <v>26.702998999999998</v>
      </c>
      <c r="J765">
        <v>24.860140000000001</v>
      </c>
      <c r="K765">
        <v>10220000</v>
      </c>
      <c r="L765" t="s">
        <v>104</v>
      </c>
      <c r="M765">
        <v>19.052499999999998</v>
      </c>
      <c r="N765">
        <v>19.077499</v>
      </c>
      <c r="O765">
        <v>18.637501</v>
      </c>
      <c r="P765">
        <v>18.672501</v>
      </c>
      <c r="Q765">
        <v>17.009729</v>
      </c>
      <c r="R765">
        <v>29456800</v>
      </c>
      <c r="T765">
        <f t="shared" si="22"/>
        <v>27.308099840000001</v>
      </c>
      <c r="U765">
        <f t="shared" si="21"/>
        <v>18.859824990000007</v>
      </c>
    </row>
    <row r="766" spans="1:21" x14ac:dyDescent="0.25">
      <c r="A766" s="1">
        <v>40707</v>
      </c>
      <c r="B766" s="1" t="str">
        <f>TEXT(Table1[[#This Row],[Date]], "DDD")</f>
        <v>Mon</v>
      </c>
      <c r="C766" s="8" t="str">
        <f>TEXT(Table1[[#This Row],[Date]], "MMM")</f>
        <v>Jun</v>
      </c>
      <c r="D766" s="8" t="str">
        <f>RIGHT(TEXT(Table1[[#This Row],[Date]],"DD/MM/YYYY"),4)</f>
        <v>2011</v>
      </c>
      <c r="E766" s="8" t="s">
        <v>102</v>
      </c>
      <c r="F766">
        <v>26.702000000000002</v>
      </c>
      <c r="G766">
        <v>26.917000000000002</v>
      </c>
      <c r="H766">
        <v>26.629000000000001</v>
      </c>
      <c r="I766">
        <v>26.742000999999998</v>
      </c>
      <c r="J766">
        <v>24.896457999999999</v>
      </c>
      <c r="K766">
        <v>9258000</v>
      </c>
      <c r="L766" t="s">
        <v>104</v>
      </c>
      <c r="M766">
        <v>18.712499999999999</v>
      </c>
      <c r="N766">
        <v>18.785</v>
      </c>
      <c r="O766">
        <v>18.575001</v>
      </c>
      <c r="P766">
        <v>18.715</v>
      </c>
      <c r="Q766">
        <v>17.048445000000001</v>
      </c>
      <c r="R766">
        <v>20820000</v>
      </c>
      <c r="T766">
        <f t="shared" si="22"/>
        <v>27.334839840000008</v>
      </c>
      <c r="U766">
        <f t="shared" si="21"/>
        <v>18.874174980000006</v>
      </c>
    </row>
    <row r="767" spans="1:21" x14ac:dyDescent="0.25">
      <c r="A767" s="1">
        <v>40708</v>
      </c>
      <c r="B767" s="1" t="str">
        <f>TEXT(Table1[[#This Row],[Date]], "DDD")</f>
        <v>Tue</v>
      </c>
      <c r="C767" s="8" t="str">
        <f>TEXT(Table1[[#This Row],[Date]], "MMM")</f>
        <v>Jun</v>
      </c>
      <c r="D767" s="8" t="str">
        <f>RIGHT(TEXT(Table1[[#This Row],[Date]],"DD/MM/YYYY"),4)</f>
        <v>2011</v>
      </c>
      <c r="E767" s="8" t="s">
        <v>102</v>
      </c>
      <c r="F767">
        <v>26.9</v>
      </c>
      <c r="G767">
        <v>27.495999999999999</v>
      </c>
      <c r="H767">
        <v>26.853999999999999</v>
      </c>
      <c r="I767">
        <v>27.412001</v>
      </c>
      <c r="J767">
        <v>25.520213999999999</v>
      </c>
      <c r="K767">
        <v>8926000</v>
      </c>
      <c r="L767" t="s">
        <v>104</v>
      </c>
      <c r="M767">
        <v>18.7775</v>
      </c>
      <c r="N767">
        <v>19.067499000000002</v>
      </c>
      <c r="O767">
        <v>18.7075</v>
      </c>
      <c r="P767">
        <v>18.982500000000002</v>
      </c>
      <c r="Q767">
        <v>17.292121999999999</v>
      </c>
      <c r="R767">
        <v>30033600</v>
      </c>
      <c r="T767">
        <f t="shared" si="22"/>
        <v>27.366239840000002</v>
      </c>
      <c r="U767">
        <f t="shared" si="21"/>
        <v>18.887274970000007</v>
      </c>
    </row>
    <row r="768" spans="1:21" x14ac:dyDescent="0.25">
      <c r="A768" s="1">
        <v>40709</v>
      </c>
      <c r="B768" s="1" t="str">
        <f>TEXT(Table1[[#This Row],[Date]], "DDD")</f>
        <v>Wed</v>
      </c>
      <c r="C768" s="8" t="str">
        <f>TEXT(Table1[[#This Row],[Date]], "MMM")</f>
        <v>Jun</v>
      </c>
      <c r="D768" s="8" t="str">
        <f>RIGHT(TEXT(Table1[[#This Row],[Date]],"DD/MM/YYYY"),4)</f>
        <v>2011</v>
      </c>
      <c r="E768" s="8" t="s">
        <v>102</v>
      </c>
      <c r="F768">
        <v>27.108000000000001</v>
      </c>
      <c r="G768">
        <v>27.568000999999999</v>
      </c>
      <c r="H768">
        <v>27.047001000000002</v>
      </c>
      <c r="I768">
        <v>27.047001000000002</v>
      </c>
      <c r="J768">
        <v>25.180409999999998</v>
      </c>
      <c r="K768">
        <v>10766000</v>
      </c>
      <c r="L768" t="s">
        <v>104</v>
      </c>
      <c r="M768">
        <v>18.885000000000002</v>
      </c>
      <c r="N768">
        <v>19.0075</v>
      </c>
      <c r="O768">
        <v>18.702499</v>
      </c>
      <c r="P768">
        <v>18.709999</v>
      </c>
      <c r="Q768">
        <v>17.043890000000001</v>
      </c>
      <c r="R768">
        <v>22775600</v>
      </c>
      <c r="T768">
        <f t="shared" si="22"/>
        <v>27.407379860000002</v>
      </c>
      <c r="U768">
        <f t="shared" si="21"/>
        <v>18.898999960000008</v>
      </c>
    </row>
    <row r="769" spans="1:21" x14ac:dyDescent="0.25">
      <c r="A769" s="1">
        <v>40710</v>
      </c>
      <c r="B769" s="1" t="str">
        <f>TEXT(Table1[[#This Row],[Date]], "DDD")</f>
        <v>Thu</v>
      </c>
      <c r="C769" s="8" t="str">
        <f>TEXT(Table1[[#This Row],[Date]], "MMM")</f>
        <v>Jun</v>
      </c>
      <c r="D769" s="8" t="str">
        <f>RIGHT(TEXT(Table1[[#This Row],[Date]],"DD/MM/YYYY"),4)</f>
        <v>2011</v>
      </c>
      <c r="E769" s="8" t="s">
        <v>102</v>
      </c>
      <c r="F769">
        <v>27.047001000000002</v>
      </c>
      <c r="G769">
        <v>27.047001000000002</v>
      </c>
      <c r="H769">
        <v>26.514999</v>
      </c>
      <c r="I769">
        <v>26.667998999999998</v>
      </c>
      <c r="J769">
        <v>24.827556999999999</v>
      </c>
      <c r="K769">
        <v>8746000</v>
      </c>
      <c r="L769" t="s">
        <v>104</v>
      </c>
      <c r="M769">
        <v>18.700001</v>
      </c>
      <c r="N769">
        <v>18.844999000000001</v>
      </c>
      <c r="O769">
        <v>18.594999000000001</v>
      </c>
      <c r="P769">
        <v>18.719999000000001</v>
      </c>
      <c r="Q769">
        <v>17.052997999999999</v>
      </c>
      <c r="R769">
        <v>21041600</v>
      </c>
      <c r="T769">
        <f t="shared" si="22"/>
        <v>27.425819880000002</v>
      </c>
      <c r="U769">
        <f t="shared" si="21"/>
        <v>18.906724950000005</v>
      </c>
    </row>
    <row r="770" spans="1:21" x14ac:dyDescent="0.25">
      <c r="A770" s="1">
        <v>40711</v>
      </c>
      <c r="B770" s="1" t="str">
        <f>TEXT(Table1[[#This Row],[Date]], "DDD")</f>
        <v>Fri</v>
      </c>
      <c r="C770" s="8" t="str">
        <f>TEXT(Table1[[#This Row],[Date]], "MMM")</f>
        <v>Jun</v>
      </c>
      <c r="D770" s="8" t="str">
        <f>RIGHT(TEXT(Table1[[#This Row],[Date]],"DD/MM/YYYY"),4)</f>
        <v>2011</v>
      </c>
      <c r="E770" s="8" t="s">
        <v>102</v>
      </c>
      <c r="F770">
        <v>26.826000000000001</v>
      </c>
      <c r="G770">
        <v>27.24</v>
      </c>
      <c r="H770">
        <v>26.486999999999998</v>
      </c>
      <c r="I770">
        <v>26.608999000000001</v>
      </c>
      <c r="J770">
        <v>24.772632999999999</v>
      </c>
      <c r="K770">
        <v>12558000</v>
      </c>
      <c r="L770" t="s">
        <v>104</v>
      </c>
      <c r="M770">
        <v>18.852501</v>
      </c>
      <c r="N770">
        <v>18.872499000000001</v>
      </c>
      <c r="O770">
        <v>18.549999</v>
      </c>
      <c r="P770">
        <v>18.607500000000002</v>
      </c>
      <c r="Q770">
        <v>16.950523</v>
      </c>
      <c r="R770">
        <v>25859200</v>
      </c>
      <c r="T770">
        <f t="shared" si="22"/>
        <v>27.433319880000003</v>
      </c>
      <c r="U770">
        <f t="shared" si="21"/>
        <v>18.913849950000007</v>
      </c>
    </row>
    <row r="771" spans="1:21" x14ac:dyDescent="0.25">
      <c r="A771" s="1">
        <v>40714</v>
      </c>
      <c r="B771" s="1" t="str">
        <f>TEXT(Table1[[#This Row],[Date]], "DDD")</f>
        <v>Mon</v>
      </c>
      <c r="C771" s="8" t="str">
        <f>TEXT(Table1[[#This Row],[Date]], "MMM")</f>
        <v>Jun</v>
      </c>
      <c r="D771" s="8" t="str">
        <f>RIGHT(TEXT(Table1[[#This Row],[Date]],"DD/MM/YYYY"),4)</f>
        <v>2011</v>
      </c>
      <c r="E771" s="8" t="s">
        <v>102</v>
      </c>
      <c r="F771">
        <v>26.599001000000001</v>
      </c>
      <c r="G771">
        <v>27.065999999999999</v>
      </c>
      <c r="H771">
        <v>26.537001</v>
      </c>
      <c r="I771">
        <v>26.995000999999998</v>
      </c>
      <c r="J771">
        <v>25.132000000000001</v>
      </c>
      <c r="K771">
        <v>6104000</v>
      </c>
      <c r="L771" t="s">
        <v>104</v>
      </c>
      <c r="M771">
        <v>18.57</v>
      </c>
      <c r="N771">
        <v>18.584999</v>
      </c>
      <c r="O771">
        <v>18.41</v>
      </c>
      <c r="P771">
        <v>18.512501</v>
      </c>
      <c r="Q771">
        <v>16.863979</v>
      </c>
      <c r="R771">
        <v>22546800</v>
      </c>
      <c r="T771">
        <f t="shared" si="22"/>
        <v>27.434539860000005</v>
      </c>
      <c r="U771">
        <f t="shared" si="21"/>
        <v>18.921474960000005</v>
      </c>
    </row>
    <row r="772" spans="1:21" x14ac:dyDescent="0.25">
      <c r="A772" s="1">
        <v>40715</v>
      </c>
      <c r="B772" s="1" t="str">
        <f>TEXT(Table1[[#This Row],[Date]], "DDD")</f>
        <v>Tue</v>
      </c>
      <c r="C772" s="8" t="str">
        <f>TEXT(Table1[[#This Row],[Date]], "MMM")</f>
        <v>Jun</v>
      </c>
      <c r="D772" s="8" t="str">
        <f>RIGHT(TEXT(Table1[[#This Row],[Date]],"DD/MM/YYYY"),4)</f>
        <v>2011</v>
      </c>
      <c r="E772" s="8" t="s">
        <v>102</v>
      </c>
      <c r="F772">
        <v>27.108000000000001</v>
      </c>
      <c r="G772">
        <v>27.544001000000002</v>
      </c>
      <c r="H772">
        <v>27.011998999999999</v>
      </c>
      <c r="I772">
        <v>27.402999999999999</v>
      </c>
      <c r="J772">
        <v>25.511828999999999</v>
      </c>
      <c r="K772">
        <v>6106000</v>
      </c>
      <c r="L772" t="s">
        <v>104</v>
      </c>
      <c r="M772">
        <v>18.639999</v>
      </c>
      <c r="N772">
        <v>18.797501</v>
      </c>
      <c r="O772">
        <v>18.537500000000001</v>
      </c>
      <c r="P772">
        <v>18.747499000000001</v>
      </c>
      <c r="Q772">
        <v>17.078050999999999</v>
      </c>
      <c r="R772">
        <v>25295200</v>
      </c>
      <c r="T772">
        <f t="shared" si="22"/>
        <v>27.444099880000003</v>
      </c>
      <c r="U772">
        <f t="shared" si="21"/>
        <v>18.932449950000006</v>
      </c>
    </row>
    <row r="773" spans="1:21" x14ac:dyDescent="0.25">
      <c r="A773" s="1">
        <v>40716</v>
      </c>
      <c r="B773" s="1" t="str">
        <f>TEXT(Table1[[#This Row],[Date]], "DDD")</f>
        <v>Wed</v>
      </c>
      <c r="C773" s="8" t="str">
        <f>TEXT(Table1[[#This Row],[Date]], "MMM")</f>
        <v>Jun</v>
      </c>
      <c r="D773" s="8" t="str">
        <f>RIGHT(TEXT(Table1[[#This Row],[Date]],"DD/MM/YYYY"),4)</f>
        <v>2011</v>
      </c>
      <c r="E773" s="8" t="s">
        <v>102</v>
      </c>
      <c r="F773">
        <v>27.306999000000001</v>
      </c>
      <c r="G773">
        <v>27.629999000000002</v>
      </c>
      <c r="H773">
        <v>27.114000000000001</v>
      </c>
      <c r="I773">
        <v>27.114000000000001</v>
      </c>
      <c r="J773">
        <v>25.242777</v>
      </c>
      <c r="K773">
        <v>5425000</v>
      </c>
      <c r="L773" t="s">
        <v>104</v>
      </c>
      <c r="M773">
        <v>18.735001</v>
      </c>
      <c r="N773">
        <v>18.9925</v>
      </c>
      <c r="O773">
        <v>18.642499999999998</v>
      </c>
      <c r="P773">
        <v>18.665001</v>
      </c>
      <c r="Q773">
        <v>17.002897000000001</v>
      </c>
      <c r="R773">
        <v>17722000</v>
      </c>
      <c r="T773">
        <f t="shared" si="22"/>
        <v>27.466039879999997</v>
      </c>
      <c r="U773">
        <f t="shared" si="21"/>
        <v>18.945449960000005</v>
      </c>
    </row>
    <row r="774" spans="1:21" x14ac:dyDescent="0.25">
      <c r="A774" s="1">
        <v>40717</v>
      </c>
      <c r="B774" s="1" t="str">
        <f>TEXT(Table1[[#This Row],[Date]], "DDD")</f>
        <v>Thu</v>
      </c>
      <c r="C774" s="8" t="str">
        <f>TEXT(Table1[[#This Row],[Date]], "MMM")</f>
        <v>Jun</v>
      </c>
      <c r="D774" s="8" t="str">
        <f>RIGHT(TEXT(Table1[[#This Row],[Date]],"DD/MM/YYYY"),4)</f>
        <v>2011</v>
      </c>
      <c r="E774" s="8" t="s">
        <v>102</v>
      </c>
      <c r="F774">
        <v>26.889999</v>
      </c>
      <c r="G774">
        <v>27.312999999999999</v>
      </c>
      <c r="H774">
        <v>26.709999</v>
      </c>
      <c r="I774">
        <v>27.312999999999999</v>
      </c>
      <c r="J774">
        <v>25.428046999999999</v>
      </c>
      <c r="K774">
        <v>6659000</v>
      </c>
      <c r="L774" t="s">
        <v>104</v>
      </c>
      <c r="M774">
        <v>18.547501</v>
      </c>
      <c r="N774">
        <v>18.850000000000001</v>
      </c>
      <c r="O774">
        <v>18.5</v>
      </c>
      <c r="P774">
        <v>18.827499</v>
      </c>
      <c r="Q774">
        <v>17.150926999999999</v>
      </c>
      <c r="R774">
        <v>20405600</v>
      </c>
      <c r="T774">
        <f t="shared" si="22"/>
        <v>27.475099900000004</v>
      </c>
      <c r="U774">
        <f t="shared" si="21"/>
        <v>18.959099950000006</v>
      </c>
    </row>
    <row r="775" spans="1:21" x14ac:dyDescent="0.25">
      <c r="A775" s="1">
        <v>40718</v>
      </c>
      <c r="B775" s="1" t="str">
        <f>TEXT(Table1[[#This Row],[Date]], "DDD")</f>
        <v>Fri</v>
      </c>
      <c r="C775" s="8" t="str">
        <f>TEXT(Table1[[#This Row],[Date]], "MMM")</f>
        <v>Jun</v>
      </c>
      <c r="D775" s="8" t="str">
        <f>RIGHT(TEXT(Table1[[#This Row],[Date]],"DD/MM/YYYY"),4)</f>
        <v>2011</v>
      </c>
      <c r="E775" s="8" t="s">
        <v>102</v>
      </c>
      <c r="F775">
        <v>27.299999</v>
      </c>
      <c r="G775">
        <v>27.42</v>
      </c>
      <c r="H775">
        <v>27.035</v>
      </c>
      <c r="I775">
        <v>27.42</v>
      </c>
      <c r="J775">
        <v>25.527654999999999</v>
      </c>
      <c r="K775">
        <v>12495000</v>
      </c>
      <c r="L775" t="s">
        <v>104</v>
      </c>
      <c r="M775">
        <v>18.827499</v>
      </c>
      <c r="N775">
        <v>18.837499999999999</v>
      </c>
      <c r="O775">
        <v>18.3325</v>
      </c>
      <c r="P775">
        <v>18.342500999999999</v>
      </c>
      <c r="Q775">
        <v>16.709116000000002</v>
      </c>
      <c r="R775">
        <v>39700800</v>
      </c>
      <c r="T775">
        <f t="shared" si="22"/>
        <v>27.495439900000004</v>
      </c>
      <c r="U775">
        <f t="shared" si="21"/>
        <v>18.965774970000005</v>
      </c>
    </row>
    <row r="776" spans="1:21" x14ac:dyDescent="0.25">
      <c r="A776" s="1">
        <v>40721</v>
      </c>
      <c r="B776" s="1" t="str">
        <f>TEXT(Table1[[#This Row],[Date]], "DDD")</f>
        <v>Mon</v>
      </c>
      <c r="C776" s="8" t="str">
        <f>TEXT(Table1[[#This Row],[Date]], "MMM")</f>
        <v>Jun</v>
      </c>
      <c r="D776" s="8" t="str">
        <f>RIGHT(TEXT(Table1[[#This Row],[Date]],"DD/MM/YYYY"),4)</f>
        <v>2011</v>
      </c>
      <c r="E776" s="8" t="s">
        <v>102</v>
      </c>
      <c r="F776">
        <v>27.308001000000001</v>
      </c>
      <c r="G776">
        <v>27.413</v>
      </c>
      <c r="H776">
        <v>27.040001</v>
      </c>
      <c r="I776">
        <v>27.26</v>
      </c>
      <c r="J776">
        <v>25.378703999999999</v>
      </c>
      <c r="K776">
        <v>8099000</v>
      </c>
      <c r="L776" t="s">
        <v>104</v>
      </c>
      <c r="M776">
        <v>18.447500000000002</v>
      </c>
      <c r="N776">
        <v>18.512501</v>
      </c>
      <c r="O776">
        <v>18.2775</v>
      </c>
      <c r="P776">
        <v>18.4725</v>
      </c>
      <c r="Q776">
        <v>16.827546999999999</v>
      </c>
      <c r="R776">
        <v>20880000</v>
      </c>
      <c r="T776">
        <f t="shared" si="22"/>
        <v>27.504319900000009</v>
      </c>
      <c r="U776">
        <f t="shared" si="21"/>
        <v>18.970274980000006</v>
      </c>
    </row>
    <row r="777" spans="1:21" x14ac:dyDescent="0.25">
      <c r="A777" s="1">
        <v>40722</v>
      </c>
      <c r="B777" s="1" t="str">
        <f>TEXT(Table1[[#This Row],[Date]], "DDD")</f>
        <v>Tue</v>
      </c>
      <c r="C777" s="8" t="str">
        <f>TEXT(Table1[[#This Row],[Date]], "MMM")</f>
        <v>Jun</v>
      </c>
      <c r="D777" s="8" t="str">
        <f>RIGHT(TEXT(Table1[[#This Row],[Date]],"DD/MM/YYYY"),4)</f>
        <v>2011</v>
      </c>
      <c r="E777" s="8" t="s">
        <v>102</v>
      </c>
      <c r="F777">
        <v>27.475999999999999</v>
      </c>
      <c r="G777">
        <v>27.9</v>
      </c>
      <c r="H777">
        <v>27.393999000000001</v>
      </c>
      <c r="I777">
        <v>27.823</v>
      </c>
      <c r="J777">
        <v>25.902847000000001</v>
      </c>
      <c r="K777">
        <v>10349000</v>
      </c>
      <c r="L777" t="s">
        <v>104</v>
      </c>
      <c r="M777">
        <v>18.57</v>
      </c>
      <c r="N777">
        <v>18.862499</v>
      </c>
      <c r="O777">
        <v>18.552499999999998</v>
      </c>
      <c r="P777">
        <v>18.82</v>
      </c>
      <c r="Q777">
        <v>17.144096000000001</v>
      </c>
      <c r="R777">
        <v>23297600</v>
      </c>
      <c r="T777">
        <f t="shared" si="22"/>
        <v>27.511779920000002</v>
      </c>
      <c r="U777">
        <f t="shared" si="21"/>
        <v>18.979399990000005</v>
      </c>
    </row>
    <row r="778" spans="1:21" x14ac:dyDescent="0.25">
      <c r="A778" s="1">
        <v>40723</v>
      </c>
      <c r="B778" s="1" t="str">
        <f>TEXT(Table1[[#This Row],[Date]], "DDD")</f>
        <v>Wed</v>
      </c>
      <c r="C778" s="8" t="str">
        <f>TEXT(Table1[[#This Row],[Date]], "MMM")</f>
        <v>Jun</v>
      </c>
      <c r="D778" s="8" t="str">
        <f>RIGHT(TEXT(Table1[[#This Row],[Date]],"DD/MM/YYYY"),4)</f>
        <v>2011</v>
      </c>
      <c r="E778" s="8" t="s">
        <v>102</v>
      </c>
      <c r="F778">
        <v>27.885000000000002</v>
      </c>
      <c r="G778">
        <v>30.981000999999999</v>
      </c>
      <c r="H778">
        <v>27.523001000000001</v>
      </c>
      <c r="I778">
        <v>30.969999000000001</v>
      </c>
      <c r="J778">
        <v>28.832661000000002</v>
      </c>
      <c r="K778">
        <v>44579000</v>
      </c>
      <c r="L778" t="s">
        <v>104</v>
      </c>
      <c r="M778">
        <v>18.98</v>
      </c>
      <c r="N778">
        <v>21.83</v>
      </c>
      <c r="O778">
        <v>18.697500000000002</v>
      </c>
      <c r="P778">
        <v>21.642499999999998</v>
      </c>
      <c r="Q778">
        <v>19.715256</v>
      </c>
      <c r="R778">
        <v>132109200</v>
      </c>
      <c r="T778">
        <f t="shared" si="22"/>
        <v>27.533079940000007</v>
      </c>
      <c r="U778">
        <f t="shared" si="21"/>
        <v>19.013574990000006</v>
      </c>
    </row>
    <row r="779" spans="1:21" x14ac:dyDescent="0.25">
      <c r="A779" s="1">
        <v>40724</v>
      </c>
      <c r="B779" s="1" t="str">
        <f>TEXT(Table1[[#This Row],[Date]], "DDD")</f>
        <v>Thu</v>
      </c>
      <c r="C779" s="8" t="str">
        <f>TEXT(Table1[[#This Row],[Date]], "MMM")</f>
        <v>Jun</v>
      </c>
      <c r="D779" s="8" t="str">
        <f>RIGHT(TEXT(Table1[[#This Row],[Date]],"DD/MM/YYYY"),4)</f>
        <v>2011</v>
      </c>
      <c r="E779" s="8" t="s">
        <v>102</v>
      </c>
      <c r="F779">
        <v>30.677999</v>
      </c>
      <c r="G779">
        <v>30.975000000000001</v>
      </c>
      <c r="H779">
        <v>29.957999999999998</v>
      </c>
      <c r="I779">
        <v>30.134001000000001</v>
      </c>
      <c r="J779">
        <v>28.054359000000002</v>
      </c>
      <c r="K779">
        <v>37687000</v>
      </c>
      <c r="L779" t="s">
        <v>104</v>
      </c>
      <c r="M779">
        <v>21.532499000000001</v>
      </c>
      <c r="N779">
        <v>21.84</v>
      </c>
      <c r="O779">
        <v>20.982500000000002</v>
      </c>
      <c r="P779">
        <v>21.065000999999999</v>
      </c>
      <c r="Q779">
        <v>19.18918</v>
      </c>
      <c r="R779">
        <v>119880400</v>
      </c>
      <c r="T779">
        <f t="shared" si="22"/>
        <v>27.622379940000005</v>
      </c>
      <c r="U779">
        <f t="shared" si="21"/>
        <v>19.039400000000004</v>
      </c>
    </row>
    <row r="780" spans="1:21" x14ac:dyDescent="0.25">
      <c r="A780" s="1">
        <v>40725</v>
      </c>
      <c r="B780" s="1" t="str">
        <f>TEXT(Table1[[#This Row],[Date]], "DDD")</f>
        <v>Fri</v>
      </c>
      <c r="C780" s="8" t="str">
        <f>TEXT(Table1[[#This Row],[Date]], "MMM")</f>
        <v>Jul</v>
      </c>
      <c r="D780" s="8" t="str">
        <f>RIGHT(TEXT(Table1[[#This Row],[Date]],"DD/MM/YYYY"),4)</f>
        <v>2011</v>
      </c>
      <c r="E780" s="8" t="s">
        <v>102</v>
      </c>
      <c r="F780">
        <v>30.047999999999998</v>
      </c>
      <c r="G780">
        <v>31.563998999999999</v>
      </c>
      <c r="H780">
        <v>29.959999</v>
      </c>
      <c r="I780">
        <v>31.447001</v>
      </c>
      <c r="J780">
        <v>29.276751000000001</v>
      </c>
      <c r="K780">
        <v>24158000</v>
      </c>
      <c r="L780" t="s">
        <v>104</v>
      </c>
      <c r="M780">
        <v>21.024999999999999</v>
      </c>
      <c r="N780">
        <v>22.232500000000002</v>
      </c>
      <c r="O780">
        <v>20.940000999999999</v>
      </c>
      <c r="P780">
        <v>21.9925</v>
      </c>
      <c r="Q780">
        <v>20.034088000000001</v>
      </c>
      <c r="R780">
        <v>61742400</v>
      </c>
      <c r="T780">
        <f t="shared" si="22"/>
        <v>27.69093998</v>
      </c>
      <c r="U780">
        <f t="shared" si="21"/>
        <v>19.072900000000004</v>
      </c>
    </row>
    <row r="781" spans="1:21" x14ac:dyDescent="0.25">
      <c r="A781" s="1">
        <v>40729</v>
      </c>
      <c r="B781" s="1" t="str">
        <f>TEXT(Table1[[#This Row],[Date]], "DDD")</f>
        <v>Tue</v>
      </c>
      <c r="C781" s="8" t="str">
        <f>TEXT(Table1[[#This Row],[Date]], "MMM")</f>
        <v>Jul</v>
      </c>
      <c r="D781" s="8" t="str">
        <f>RIGHT(TEXT(Table1[[#This Row],[Date]],"DD/MM/YYYY"),4)</f>
        <v>2011</v>
      </c>
      <c r="E781" s="8" t="s">
        <v>102</v>
      </c>
      <c r="F781">
        <v>31.242000999999998</v>
      </c>
      <c r="G781">
        <v>31.773001000000001</v>
      </c>
      <c r="H781">
        <v>31.200001</v>
      </c>
      <c r="I781">
        <v>31.596001000000001</v>
      </c>
      <c r="J781">
        <v>29.415462000000002</v>
      </c>
      <c r="K781">
        <v>10387000</v>
      </c>
      <c r="L781" t="s">
        <v>104</v>
      </c>
      <c r="M781">
        <v>21.74</v>
      </c>
      <c r="N781">
        <v>22.200001</v>
      </c>
      <c r="O781">
        <v>21.584999</v>
      </c>
      <c r="P781">
        <v>22.08</v>
      </c>
      <c r="Q781">
        <v>20.113797999999999</v>
      </c>
      <c r="R781">
        <v>33089600</v>
      </c>
      <c r="T781">
        <f t="shared" si="22"/>
        <v>27.779839980000002</v>
      </c>
      <c r="U781">
        <f t="shared" si="21"/>
        <v>19.110500000000002</v>
      </c>
    </row>
    <row r="782" spans="1:21" x14ac:dyDescent="0.25">
      <c r="A782" s="1">
        <v>40730</v>
      </c>
      <c r="B782" s="1" t="str">
        <f>TEXT(Table1[[#This Row],[Date]], "DDD")</f>
        <v>Wed</v>
      </c>
      <c r="C782" s="8" t="str">
        <f>TEXT(Table1[[#This Row],[Date]], "MMM")</f>
        <v>Jul</v>
      </c>
      <c r="D782" s="8" t="str">
        <f>RIGHT(TEXT(Table1[[#This Row],[Date]],"DD/MM/YYYY"),4)</f>
        <v>2011</v>
      </c>
      <c r="E782" s="8" t="s">
        <v>102</v>
      </c>
      <c r="F782">
        <v>31.490998999999999</v>
      </c>
      <c r="G782">
        <v>31.728000999999999</v>
      </c>
      <c r="H782">
        <v>31.202998999999998</v>
      </c>
      <c r="I782">
        <v>31.290001</v>
      </c>
      <c r="J782">
        <v>29.144423</v>
      </c>
      <c r="K782">
        <v>10999000</v>
      </c>
      <c r="L782" t="s">
        <v>104</v>
      </c>
      <c r="M782">
        <v>21.959999</v>
      </c>
      <c r="N782">
        <v>22.307500999999998</v>
      </c>
      <c r="O782">
        <v>21.712499999999999</v>
      </c>
      <c r="P782">
        <v>22.049999</v>
      </c>
      <c r="Q782">
        <v>20.086459999999999</v>
      </c>
      <c r="R782">
        <v>33615200</v>
      </c>
      <c r="T782">
        <f t="shared" si="22"/>
        <v>27.865200020000003</v>
      </c>
      <c r="U782">
        <f t="shared" si="21"/>
        <v>19.144150000000003</v>
      </c>
    </row>
    <row r="783" spans="1:21" x14ac:dyDescent="0.25">
      <c r="A783" s="1">
        <v>40731</v>
      </c>
      <c r="B783" s="1" t="str">
        <f>TEXT(Table1[[#This Row],[Date]], "DDD")</f>
        <v>Thu</v>
      </c>
      <c r="C783" s="8" t="str">
        <f>TEXT(Table1[[#This Row],[Date]], "MMM")</f>
        <v>Jul</v>
      </c>
      <c r="D783" s="8" t="str">
        <f>RIGHT(TEXT(Table1[[#This Row],[Date]],"DD/MM/YYYY"),4)</f>
        <v>2011</v>
      </c>
      <c r="E783" s="8" t="s">
        <v>102</v>
      </c>
      <c r="F783">
        <v>31.245999999999999</v>
      </c>
      <c r="G783">
        <v>32.228000999999999</v>
      </c>
      <c r="H783">
        <v>31.245999999999999</v>
      </c>
      <c r="I783">
        <v>31.902000000000001</v>
      </c>
      <c r="J783">
        <v>29.714455000000001</v>
      </c>
      <c r="K783">
        <v>21592000</v>
      </c>
      <c r="L783" t="s">
        <v>104</v>
      </c>
      <c r="M783">
        <v>22.049999</v>
      </c>
      <c r="N783">
        <v>22.7075</v>
      </c>
      <c r="O783">
        <v>22</v>
      </c>
      <c r="P783">
        <v>22.537500000000001</v>
      </c>
      <c r="Q783">
        <v>20.530548</v>
      </c>
      <c r="R783">
        <v>48524000</v>
      </c>
      <c r="T783">
        <f t="shared" si="22"/>
        <v>27.948140040000002</v>
      </c>
      <c r="U783">
        <f t="shared" si="21"/>
        <v>19.182200000000002</v>
      </c>
    </row>
    <row r="784" spans="1:21" x14ac:dyDescent="0.25">
      <c r="A784" s="1">
        <v>40732</v>
      </c>
      <c r="B784" s="1" t="str">
        <f>TEXT(Table1[[#This Row],[Date]], "DDD")</f>
        <v>Fri</v>
      </c>
      <c r="C784" s="8" t="str">
        <f>TEXT(Table1[[#This Row],[Date]], "MMM")</f>
        <v>Jul</v>
      </c>
      <c r="D784" s="8" t="str">
        <f>RIGHT(TEXT(Table1[[#This Row],[Date]],"DD/MM/YYYY"),4)</f>
        <v>2011</v>
      </c>
      <c r="E784" s="8" t="s">
        <v>102</v>
      </c>
      <c r="F784">
        <v>31.405999999999999</v>
      </c>
      <c r="G784">
        <v>31.743998999999999</v>
      </c>
      <c r="H784">
        <v>31.313998999999999</v>
      </c>
      <c r="I784">
        <v>31.528998999999999</v>
      </c>
      <c r="J784">
        <v>29.367027</v>
      </c>
      <c r="K784">
        <v>10455000</v>
      </c>
      <c r="L784" t="s">
        <v>104</v>
      </c>
      <c r="M784">
        <v>22.2425</v>
      </c>
      <c r="N784">
        <v>22.537500000000001</v>
      </c>
      <c r="O784">
        <v>22.1</v>
      </c>
      <c r="P784">
        <v>22.432500999999998</v>
      </c>
      <c r="Q784">
        <v>20.434906000000002</v>
      </c>
      <c r="R784">
        <v>20818800</v>
      </c>
      <c r="T784">
        <f t="shared" si="22"/>
        <v>28.033460040000005</v>
      </c>
      <c r="U784">
        <f t="shared" si="21"/>
        <v>19.217175020000003</v>
      </c>
    </row>
    <row r="785" spans="1:21" x14ac:dyDescent="0.25">
      <c r="A785" s="1">
        <v>40735</v>
      </c>
      <c r="B785" s="1" t="str">
        <f>TEXT(Table1[[#This Row],[Date]], "DDD")</f>
        <v>Mon</v>
      </c>
      <c r="C785" s="8" t="str">
        <f>TEXT(Table1[[#This Row],[Date]], "MMM")</f>
        <v>Jul</v>
      </c>
      <c r="D785" s="8" t="str">
        <f>RIGHT(TEXT(Table1[[#This Row],[Date]],"DD/MM/YYYY"),4)</f>
        <v>2011</v>
      </c>
      <c r="E785" s="8" t="s">
        <v>102</v>
      </c>
      <c r="F785">
        <v>31.318999999999999</v>
      </c>
      <c r="G785">
        <v>31.334999</v>
      </c>
      <c r="H785">
        <v>30.700001</v>
      </c>
      <c r="I785">
        <v>30.745999999999999</v>
      </c>
      <c r="J785">
        <v>28.637720000000002</v>
      </c>
      <c r="K785">
        <v>10621000</v>
      </c>
      <c r="L785" t="s">
        <v>104</v>
      </c>
      <c r="M785">
        <v>22.1525</v>
      </c>
      <c r="N785">
        <v>22.309999000000001</v>
      </c>
      <c r="O785">
        <v>21.92</v>
      </c>
      <c r="P785">
        <v>21.975000000000001</v>
      </c>
      <c r="Q785">
        <v>20.018148</v>
      </c>
      <c r="R785">
        <v>25733600</v>
      </c>
      <c r="T785">
        <f t="shared" si="22"/>
        <v>28.113320039999998</v>
      </c>
      <c r="U785">
        <f t="shared" si="21"/>
        <v>19.247900019999999</v>
      </c>
    </row>
    <row r="786" spans="1:21" x14ac:dyDescent="0.25">
      <c r="A786" s="1">
        <v>40736</v>
      </c>
      <c r="B786" s="1" t="str">
        <f>TEXT(Table1[[#This Row],[Date]], "DDD")</f>
        <v>Tue</v>
      </c>
      <c r="C786" s="8" t="str">
        <f>TEXT(Table1[[#This Row],[Date]], "MMM")</f>
        <v>Jul</v>
      </c>
      <c r="D786" s="8" t="str">
        <f>RIGHT(TEXT(Table1[[#This Row],[Date]],"DD/MM/YYYY"),4)</f>
        <v>2011</v>
      </c>
      <c r="E786" s="8" t="s">
        <v>102</v>
      </c>
      <c r="F786">
        <v>30.816998999999999</v>
      </c>
      <c r="G786">
        <v>30.950001</v>
      </c>
      <c r="H786">
        <v>30.372999</v>
      </c>
      <c r="I786">
        <v>30.391000999999999</v>
      </c>
      <c r="J786">
        <v>28.307061999999998</v>
      </c>
      <c r="K786">
        <v>13843000</v>
      </c>
      <c r="L786" t="s">
        <v>104</v>
      </c>
      <c r="M786">
        <v>22.004999000000002</v>
      </c>
      <c r="N786">
        <v>22.200001</v>
      </c>
      <c r="O786">
        <v>21.897499</v>
      </c>
      <c r="P786">
        <v>21.924999</v>
      </c>
      <c r="Q786">
        <v>19.972594999999998</v>
      </c>
      <c r="R786">
        <v>18421200</v>
      </c>
      <c r="T786">
        <f t="shared" si="22"/>
        <v>28.178840060000002</v>
      </c>
      <c r="U786">
        <f t="shared" si="21"/>
        <v>19.277250009999999</v>
      </c>
    </row>
    <row r="787" spans="1:21" x14ac:dyDescent="0.25">
      <c r="A787" s="1">
        <v>40737</v>
      </c>
      <c r="B787" s="1" t="str">
        <f>TEXT(Table1[[#This Row],[Date]], "DDD")</f>
        <v>Wed</v>
      </c>
      <c r="C787" s="8" t="str">
        <f>TEXT(Table1[[#This Row],[Date]], "MMM")</f>
        <v>Jul</v>
      </c>
      <c r="D787" s="8" t="str">
        <f>RIGHT(TEXT(Table1[[#This Row],[Date]],"DD/MM/YYYY"),4)</f>
        <v>2011</v>
      </c>
      <c r="E787" s="8" t="s">
        <v>102</v>
      </c>
      <c r="F787">
        <v>30.594999000000001</v>
      </c>
      <c r="G787">
        <v>30.995000999999998</v>
      </c>
      <c r="H787">
        <v>30.57</v>
      </c>
      <c r="I787">
        <v>30.589001</v>
      </c>
      <c r="J787">
        <v>28.491478000000001</v>
      </c>
      <c r="K787">
        <v>12417000</v>
      </c>
      <c r="L787" t="s">
        <v>104</v>
      </c>
      <c r="M787">
        <v>22.035</v>
      </c>
      <c r="N787">
        <v>22.49</v>
      </c>
      <c r="O787">
        <v>22.004999000000002</v>
      </c>
      <c r="P787">
        <v>22.184999000000001</v>
      </c>
      <c r="Q787">
        <v>20.209444000000001</v>
      </c>
      <c r="R787">
        <v>18855600</v>
      </c>
      <c r="T787">
        <f t="shared" si="22"/>
        <v>28.234880060000005</v>
      </c>
      <c r="U787">
        <f t="shared" si="21"/>
        <v>19.30875</v>
      </c>
    </row>
    <row r="788" spans="1:21" x14ac:dyDescent="0.25">
      <c r="A788" s="1">
        <v>40738</v>
      </c>
      <c r="B788" s="1" t="str">
        <f>TEXT(Table1[[#This Row],[Date]], "DDD")</f>
        <v>Thu</v>
      </c>
      <c r="C788" s="8" t="str">
        <f>TEXT(Table1[[#This Row],[Date]], "MMM")</f>
        <v>Jul</v>
      </c>
      <c r="D788" s="8" t="str">
        <f>RIGHT(TEXT(Table1[[#This Row],[Date]],"DD/MM/YYYY"),4)</f>
        <v>2011</v>
      </c>
      <c r="E788" s="8" t="s">
        <v>102</v>
      </c>
      <c r="F788">
        <v>30.451000000000001</v>
      </c>
      <c r="G788">
        <v>31.1</v>
      </c>
      <c r="H788">
        <v>30.451000000000001</v>
      </c>
      <c r="I788">
        <v>30.568000999999999</v>
      </c>
      <c r="J788">
        <v>28.471926</v>
      </c>
      <c r="K788">
        <v>9649000</v>
      </c>
      <c r="L788" t="s">
        <v>104</v>
      </c>
      <c r="M788">
        <v>22.0625</v>
      </c>
      <c r="N788">
        <v>22.3475</v>
      </c>
      <c r="O788">
        <v>21.945</v>
      </c>
      <c r="P788">
        <v>21.985001</v>
      </c>
      <c r="Q788">
        <v>20.027258</v>
      </c>
      <c r="R788">
        <v>17211600</v>
      </c>
      <c r="T788">
        <f t="shared" si="22"/>
        <v>28.296080100000005</v>
      </c>
      <c r="U788">
        <f t="shared" si="21"/>
        <v>19.33902501</v>
      </c>
    </row>
    <row r="789" spans="1:21" x14ac:dyDescent="0.25">
      <c r="A789" s="1">
        <v>40739</v>
      </c>
      <c r="B789" s="1" t="str">
        <f>TEXT(Table1[[#This Row],[Date]], "DDD")</f>
        <v>Fri</v>
      </c>
      <c r="C789" s="8" t="str">
        <f>TEXT(Table1[[#This Row],[Date]], "MMM")</f>
        <v>Jul</v>
      </c>
      <c r="D789" s="8" t="str">
        <f>RIGHT(TEXT(Table1[[#This Row],[Date]],"DD/MM/YYYY"),4)</f>
        <v>2011</v>
      </c>
      <c r="E789" s="8" t="s">
        <v>102</v>
      </c>
      <c r="F789">
        <v>30.657</v>
      </c>
      <c r="G789">
        <v>30.93</v>
      </c>
      <c r="H789">
        <v>30.542998999999998</v>
      </c>
      <c r="I789">
        <v>30.754999000000002</v>
      </c>
      <c r="J789">
        <v>28.646099</v>
      </c>
      <c r="K789">
        <v>10013000</v>
      </c>
      <c r="L789" t="s">
        <v>104</v>
      </c>
      <c r="M789">
        <v>22.172501</v>
      </c>
      <c r="N789">
        <v>22.219999000000001</v>
      </c>
      <c r="O789">
        <v>21.927499999999998</v>
      </c>
      <c r="P789">
        <v>22.1875</v>
      </c>
      <c r="Q789">
        <v>20.211722999999999</v>
      </c>
      <c r="R789">
        <v>15998000</v>
      </c>
      <c r="T789">
        <f t="shared" si="22"/>
        <v>28.342680100000003</v>
      </c>
      <c r="U789">
        <f t="shared" si="21"/>
        <v>19.376550020000003</v>
      </c>
    </row>
    <row r="790" spans="1:21" x14ac:dyDescent="0.25">
      <c r="A790" s="1">
        <v>40742</v>
      </c>
      <c r="B790" s="1" t="str">
        <f>TEXT(Table1[[#This Row],[Date]], "DDD")</f>
        <v>Mon</v>
      </c>
      <c r="C790" s="8" t="str">
        <f>TEXT(Table1[[#This Row],[Date]], "MMM")</f>
        <v>Jul</v>
      </c>
      <c r="D790" s="8" t="str">
        <f>RIGHT(TEXT(Table1[[#This Row],[Date]],"DD/MM/YYYY"),4)</f>
        <v>2011</v>
      </c>
      <c r="E790" s="8" t="s">
        <v>102</v>
      </c>
      <c r="F790">
        <v>30.664000000000001</v>
      </c>
      <c r="G790">
        <v>30.947001</v>
      </c>
      <c r="H790">
        <v>30.395</v>
      </c>
      <c r="I790">
        <v>30.754999000000002</v>
      </c>
      <c r="J790">
        <v>28.646099</v>
      </c>
      <c r="K790">
        <v>11773000</v>
      </c>
      <c r="L790" t="s">
        <v>104</v>
      </c>
      <c r="M790">
        <v>22.08</v>
      </c>
      <c r="N790">
        <v>22.225000000000001</v>
      </c>
      <c r="O790">
        <v>21.927499999999998</v>
      </c>
      <c r="P790">
        <v>22.017499999999998</v>
      </c>
      <c r="Q790">
        <v>20.056857999999998</v>
      </c>
      <c r="R790">
        <v>13515200</v>
      </c>
      <c r="T790">
        <f t="shared" si="22"/>
        <v>28.39300008</v>
      </c>
      <c r="U790">
        <f t="shared" si="21"/>
        <v>19.41452503</v>
      </c>
    </row>
    <row r="791" spans="1:21" x14ac:dyDescent="0.25">
      <c r="A791" s="1">
        <v>40743</v>
      </c>
      <c r="B791" s="1" t="str">
        <f>TEXT(Table1[[#This Row],[Date]], "DDD")</f>
        <v>Tue</v>
      </c>
      <c r="C791" s="8" t="str">
        <f>TEXT(Table1[[#This Row],[Date]], "MMM")</f>
        <v>Jul</v>
      </c>
      <c r="D791" s="8" t="str">
        <f>RIGHT(TEXT(Table1[[#This Row],[Date]],"DD/MM/YYYY"),4)</f>
        <v>2011</v>
      </c>
      <c r="E791" s="8" t="s">
        <v>102</v>
      </c>
      <c r="F791">
        <v>30.934999000000001</v>
      </c>
      <c r="G791">
        <v>31.277000000000001</v>
      </c>
      <c r="H791">
        <v>30.837</v>
      </c>
      <c r="I791">
        <v>31.138999999999999</v>
      </c>
      <c r="J791">
        <v>29.003775000000001</v>
      </c>
      <c r="K791">
        <v>10771000</v>
      </c>
      <c r="L791" t="s">
        <v>104</v>
      </c>
      <c r="M791">
        <v>22.122499000000001</v>
      </c>
      <c r="N791">
        <v>22.317499000000002</v>
      </c>
      <c r="O791">
        <v>22.049999</v>
      </c>
      <c r="P791">
        <v>22.302499999999998</v>
      </c>
      <c r="Q791">
        <v>20.316483000000002</v>
      </c>
      <c r="R791">
        <v>21594800</v>
      </c>
      <c r="T791">
        <f t="shared" si="22"/>
        <v>28.459100039999999</v>
      </c>
      <c r="U791">
        <f t="shared" si="21"/>
        <v>19.452775020000001</v>
      </c>
    </row>
    <row r="792" spans="1:21" x14ac:dyDescent="0.25">
      <c r="A792" s="1">
        <v>40744</v>
      </c>
      <c r="B792" s="1" t="str">
        <f>TEXT(Table1[[#This Row],[Date]], "DDD")</f>
        <v>Wed</v>
      </c>
      <c r="C792" s="8" t="str">
        <f>TEXT(Table1[[#This Row],[Date]], "MMM")</f>
        <v>Jul</v>
      </c>
      <c r="D792" s="8" t="str">
        <f>RIGHT(TEXT(Table1[[#This Row],[Date]],"DD/MM/YYYY"),4)</f>
        <v>2011</v>
      </c>
      <c r="E792" s="8" t="s">
        <v>102</v>
      </c>
      <c r="F792">
        <v>31.249001</v>
      </c>
      <c r="G792">
        <v>31.277999999999999</v>
      </c>
      <c r="H792">
        <v>30.650998999999999</v>
      </c>
      <c r="I792">
        <v>30.827000000000002</v>
      </c>
      <c r="J792">
        <v>28.713160999999999</v>
      </c>
      <c r="K792">
        <v>5922000</v>
      </c>
      <c r="L792" t="s">
        <v>104</v>
      </c>
      <c r="M792">
        <v>22.372499000000001</v>
      </c>
      <c r="N792">
        <v>22.372499000000001</v>
      </c>
      <c r="O792">
        <v>22.055</v>
      </c>
      <c r="P792">
        <v>22.16</v>
      </c>
      <c r="Q792">
        <v>20.186672000000002</v>
      </c>
      <c r="R792">
        <v>9474400</v>
      </c>
      <c r="T792">
        <f t="shared" si="22"/>
        <v>28.533380059999999</v>
      </c>
      <c r="U792">
        <f t="shared" si="21"/>
        <v>19.487675019999998</v>
      </c>
    </row>
    <row r="793" spans="1:21" x14ac:dyDescent="0.25">
      <c r="A793" s="1">
        <v>40745</v>
      </c>
      <c r="B793" s="1" t="str">
        <f>TEXT(Table1[[#This Row],[Date]], "DDD")</f>
        <v>Thu</v>
      </c>
      <c r="C793" s="8" t="str">
        <f>TEXT(Table1[[#This Row],[Date]], "MMM")</f>
        <v>Jul</v>
      </c>
      <c r="D793" s="8" t="str">
        <f>RIGHT(TEXT(Table1[[#This Row],[Date]],"DD/MM/YYYY"),4)</f>
        <v>2011</v>
      </c>
      <c r="E793" s="8" t="s">
        <v>102</v>
      </c>
      <c r="F793">
        <v>30.993998999999999</v>
      </c>
      <c r="G793">
        <v>31.492999999999999</v>
      </c>
      <c r="H793">
        <v>30.858999000000001</v>
      </c>
      <c r="I793">
        <v>31.052</v>
      </c>
      <c r="J793">
        <v>28.922739</v>
      </c>
      <c r="K793">
        <v>8257000</v>
      </c>
      <c r="L793" t="s">
        <v>104</v>
      </c>
      <c r="M793">
        <v>22.262501</v>
      </c>
      <c r="N793">
        <v>22.594999000000001</v>
      </c>
      <c r="O793">
        <v>22.01</v>
      </c>
      <c r="P793">
        <v>22.012501</v>
      </c>
      <c r="Q793">
        <v>20.052313000000002</v>
      </c>
      <c r="R793">
        <v>21060400</v>
      </c>
      <c r="T793">
        <f t="shared" si="22"/>
        <v>28.592380039999995</v>
      </c>
      <c r="U793">
        <f t="shared" si="21"/>
        <v>19.525175019999995</v>
      </c>
    </row>
    <row r="794" spans="1:21" x14ac:dyDescent="0.25">
      <c r="A794" s="1">
        <v>40746</v>
      </c>
      <c r="B794" s="1" t="str">
        <f>TEXT(Table1[[#This Row],[Date]], "DDD")</f>
        <v>Fri</v>
      </c>
      <c r="C794" s="8" t="str">
        <f>TEXT(Table1[[#This Row],[Date]], "MMM")</f>
        <v>Jul</v>
      </c>
      <c r="D794" s="8" t="str">
        <f>RIGHT(TEXT(Table1[[#This Row],[Date]],"DD/MM/YYYY"),4)</f>
        <v>2011</v>
      </c>
      <c r="E794" s="8" t="s">
        <v>102</v>
      </c>
      <c r="F794">
        <v>31.070999</v>
      </c>
      <c r="G794">
        <v>31.570999</v>
      </c>
      <c r="H794">
        <v>30.902000000000001</v>
      </c>
      <c r="I794">
        <v>31.414000000000001</v>
      </c>
      <c r="J794">
        <v>29.259905</v>
      </c>
      <c r="K794">
        <v>6793000</v>
      </c>
      <c r="L794" t="s">
        <v>104</v>
      </c>
      <c r="M794">
        <v>22.024999999999999</v>
      </c>
      <c r="N794">
        <v>22.445</v>
      </c>
      <c r="O794">
        <v>22.024999999999999</v>
      </c>
      <c r="P794">
        <v>22.379999000000002</v>
      </c>
      <c r="Q794">
        <v>20.387072</v>
      </c>
      <c r="R794">
        <v>9035200</v>
      </c>
      <c r="T794">
        <f t="shared" si="22"/>
        <v>28.65122002</v>
      </c>
      <c r="U794">
        <f t="shared" si="21"/>
        <v>19.567225019999999</v>
      </c>
    </row>
    <row r="795" spans="1:21" x14ac:dyDescent="0.25">
      <c r="A795" s="1">
        <v>40749</v>
      </c>
      <c r="B795" s="1" t="str">
        <f>TEXT(Table1[[#This Row],[Date]], "DDD")</f>
        <v>Mon</v>
      </c>
      <c r="C795" s="8" t="str">
        <f>TEXT(Table1[[#This Row],[Date]], "MMM")</f>
        <v>Jul</v>
      </c>
      <c r="D795" s="8" t="str">
        <f>RIGHT(TEXT(Table1[[#This Row],[Date]],"DD/MM/YYYY"),4)</f>
        <v>2011</v>
      </c>
      <c r="E795" s="8" t="s">
        <v>102</v>
      </c>
      <c r="F795">
        <v>31.027000000000001</v>
      </c>
      <c r="G795">
        <v>31.870999999999999</v>
      </c>
      <c r="H795">
        <v>30.968</v>
      </c>
      <c r="I795">
        <v>31.635000000000002</v>
      </c>
      <c r="J795">
        <v>29.465757</v>
      </c>
      <c r="K795">
        <v>7013000</v>
      </c>
      <c r="L795" t="s">
        <v>104</v>
      </c>
      <c r="M795">
        <v>22.16</v>
      </c>
      <c r="N795">
        <v>22.557500999999998</v>
      </c>
      <c r="O795">
        <v>22.092500999999999</v>
      </c>
      <c r="P795">
        <v>22.27</v>
      </c>
      <c r="Q795">
        <v>20.286877</v>
      </c>
      <c r="R795">
        <v>13357200</v>
      </c>
      <c r="T795">
        <f t="shared" si="22"/>
        <v>28.723240019999999</v>
      </c>
      <c r="U795">
        <f t="shared" si="21"/>
        <v>19.605000019999999</v>
      </c>
    </row>
    <row r="796" spans="1:21" x14ac:dyDescent="0.25">
      <c r="A796" s="1">
        <v>40750</v>
      </c>
      <c r="B796" s="1" t="str">
        <f>TEXT(Table1[[#This Row],[Date]], "DDD")</f>
        <v>Tue</v>
      </c>
      <c r="C796" s="8" t="str">
        <f>TEXT(Table1[[#This Row],[Date]], "MMM")</f>
        <v>Jul</v>
      </c>
      <c r="D796" s="8" t="str">
        <f>RIGHT(TEXT(Table1[[#This Row],[Date]],"DD/MM/YYYY"),4)</f>
        <v>2011</v>
      </c>
      <c r="E796" s="8" t="s">
        <v>102</v>
      </c>
      <c r="F796">
        <v>31.635999999999999</v>
      </c>
      <c r="G796">
        <v>31.864999999999998</v>
      </c>
      <c r="H796">
        <v>31.236999999999998</v>
      </c>
      <c r="I796">
        <v>31.275998999999999</v>
      </c>
      <c r="J796">
        <v>29.131378000000002</v>
      </c>
      <c r="K796">
        <v>5409000</v>
      </c>
      <c r="L796" t="s">
        <v>104</v>
      </c>
      <c r="M796">
        <v>22.254999000000002</v>
      </c>
      <c r="N796">
        <v>22.497499000000001</v>
      </c>
      <c r="O796">
        <v>22.174999</v>
      </c>
      <c r="P796">
        <v>22.299999</v>
      </c>
      <c r="Q796">
        <v>20.314201000000001</v>
      </c>
      <c r="R796">
        <v>10704000</v>
      </c>
      <c r="T796">
        <f t="shared" si="22"/>
        <v>28.791740040000004</v>
      </c>
      <c r="U796">
        <f t="shared" si="21"/>
        <v>19.638425010000002</v>
      </c>
    </row>
    <row r="797" spans="1:21" x14ac:dyDescent="0.25">
      <c r="A797" s="1">
        <v>40751</v>
      </c>
      <c r="B797" s="1" t="str">
        <f>TEXT(Table1[[#This Row],[Date]], "DDD")</f>
        <v>Wed</v>
      </c>
      <c r="C797" s="8" t="str">
        <f>TEXT(Table1[[#This Row],[Date]], "MMM")</f>
        <v>Jul</v>
      </c>
      <c r="D797" s="8" t="str">
        <f>RIGHT(TEXT(Table1[[#This Row],[Date]],"DD/MM/YYYY"),4)</f>
        <v>2011</v>
      </c>
      <c r="E797" s="8" t="s">
        <v>102</v>
      </c>
      <c r="F797">
        <v>31.138000000000002</v>
      </c>
      <c r="G797">
        <v>31.35</v>
      </c>
      <c r="H797">
        <v>30.297999999999998</v>
      </c>
      <c r="I797">
        <v>30.309000000000001</v>
      </c>
      <c r="J797">
        <v>28.230685999999999</v>
      </c>
      <c r="K797">
        <v>10670000</v>
      </c>
      <c r="L797" t="s">
        <v>104</v>
      </c>
      <c r="M797">
        <v>22.08</v>
      </c>
      <c r="N797">
        <v>22.25</v>
      </c>
      <c r="O797">
        <v>21.8125</v>
      </c>
      <c r="P797">
        <v>21.9375</v>
      </c>
      <c r="Q797">
        <v>19.983984</v>
      </c>
      <c r="R797">
        <v>24094800</v>
      </c>
      <c r="T797">
        <f t="shared" si="22"/>
        <v>28.857260020000002</v>
      </c>
      <c r="U797">
        <f t="shared" si="21"/>
        <v>19.671074999999998</v>
      </c>
    </row>
    <row r="798" spans="1:21" x14ac:dyDescent="0.25">
      <c r="A798" s="1">
        <v>40752</v>
      </c>
      <c r="B798" s="1" t="str">
        <f>TEXT(Table1[[#This Row],[Date]], "DDD")</f>
        <v>Thu</v>
      </c>
      <c r="C798" s="8" t="str">
        <f>TEXT(Table1[[#This Row],[Date]], "MMM")</f>
        <v>Jul</v>
      </c>
      <c r="D798" s="8" t="str">
        <f>RIGHT(TEXT(Table1[[#This Row],[Date]],"DD/MM/YYYY"),4)</f>
        <v>2011</v>
      </c>
      <c r="E798" s="8" t="s">
        <v>102</v>
      </c>
      <c r="F798">
        <v>30.393000000000001</v>
      </c>
      <c r="G798">
        <v>31.212</v>
      </c>
      <c r="H798">
        <v>30.271000000000001</v>
      </c>
      <c r="I798">
        <v>30.690000999999999</v>
      </c>
      <c r="J798">
        <v>28.585556</v>
      </c>
      <c r="K798">
        <v>11385000</v>
      </c>
      <c r="L798" t="s">
        <v>104</v>
      </c>
      <c r="M798">
        <v>22.032499000000001</v>
      </c>
      <c r="N798">
        <v>22.2425</v>
      </c>
      <c r="O798">
        <v>21.665001</v>
      </c>
      <c r="P798">
        <v>21.73</v>
      </c>
      <c r="Q798">
        <v>19.794962000000002</v>
      </c>
      <c r="R798">
        <v>19224800</v>
      </c>
      <c r="T798">
        <f t="shared" si="22"/>
        <v>28.905140000000003</v>
      </c>
      <c r="U798">
        <f t="shared" si="21"/>
        <v>19.702999999999999</v>
      </c>
    </row>
    <row r="799" spans="1:21" x14ac:dyDescent="0.25">
      <c r="A799" s="1">
        <v>40753</v>
      </c>
      <c r="B799" s="1" t="str">
        <f>TEXT(Table1[[#This Row],[Date]], "DDD")</f>
        <v>Fri</v>
      </c>
      <c r="C799" s="8" t="str">
        <f>TEXT(Table1[[#This Row],[Date]], "MMM")</f>
        <v>Jul</v>
      </c>
      <c r="D799" s="8" t="str">
        <f>RIGHT(TEXT(Table1[[#This Row],[Date]],"DD/MM/YYYY"),4)</f>
        <v>2011</v>
      </c>
      <c r="E799" s="8" t="s">
        <v>102</v>
      </c>
      <c r="F799">
        <v>30.204999999999998</v>
      </c>
      <c r="G799">
        <v>30.686001000000001</v>
      </c>
      <c r="H799">
        <v>29.959999</v>
      </c>
      <c r="I799">
        <v>30.325001</v>
      </c>
      <c r="J799">
        <v>28.245588000000001</v>
      </c>
      <c r="K799">
        <v>8973000</v>
      </c>
      <c r="L799" t="s">
        <v>104</v>
      </c>
      <c r="M799">
        <v>21.459999</v>
      </c>
      <c r="N799">
        <v>21.559999000000001</v>
      </c>
      <c r="O799">
        <v>20.9</v>
      </c>
      <c r="P799">
        <v>21.385000000000002</v>
      </c>
      <c r="Q799">
        <v>19.480682000000002</v>
      </c>
      <c r="R799">
        <v>16708400</v>
      </c>
      <c r="T799">
        <f t="shared" si="22"/>
        <v>28.954840019999995</v>
      </c>
      <c r="U799">
        <f t="shared" si="21"/>
        <v>19.731424999999998</v>
      </c>
    </row>
    <row r="800" spans="1:21" x14ac:dyDescent="0.25">
      <c r="A800" s="1">
        <v>40756</v>
      </c>
      <c r="B800" s="1" t="str">
        <f>TEXT(Table1[[#This Row],[Date]], "DDD")</f>
        <v>Mon</v>
      </c>
      <c r="C800" s="8" t="str">
        <f>TEXT(Table1[[#This Row],[Date]], "MMM")</f>
        <v>Aug</v>
      </c>
      <c r="D800" s="8" t="str">
        <f>RIGHT(TEXT(Table1[[#This Row],[Date]],"DD/MM/YYYY"),4)</f>
        <v>2011</v>
      </c>
      <c r="E800" s="8" t="s">
        <v>102</v>
      </c>
      <c r="F800">
        <v>30.823999000000001</v>
      </c>
      <c r="G800">
        <v>31.165001</v>
      </c>
      <c r="H800">
        <v>30.101998999999999</v>
      </c>
      <c r="I800">
        <v>30.412001</v>
      </c>
      <c r="J800">
        <v>28.326623999999999</v>
      </c>
      <c r="K800">
        <v>7046000</v>
      </c>
      <c r="L800" t="s">
        <v>104</v>
      </c>
      <c r="M800">
        <v>21.75</v>
      </c>
      <c r="N800">
        <v>21.8325</v>
      </c>
      <c r="O800">
        <v>21.264999</v>
      </c>
      <c r="P800">
        <v>21.42</v>
      </c>
      <c r="Q800">
        <v>19.512568000000002</v>
      </c>
      <c r="R800">
        <v>13512800</v>
      </c>
      <c r="T800">
        <f t="shared" si="22"/>
        <v>28.998640039999994</v>
      </c>
      <c r="U800">
        <f t="shared" si="21"/>
        <v>19.76135</v>
      </c>
    </row>
    <row r="801" spans="1:21" x14ac:dyDescent="0.25">
      <c r="A801" s="1">
        <v>40757</v>
      </c>
      <c r="B801" s="1" t="str">
        <f>TEXT(Table1[[#This Row],[Date]], "DDD")</f>
        <v>Tue</v>
      </c>
      <c r="C801" s="8" t="str">
        <f>TEXT(Table1[[#This Row],[Date]], "MMM")</f>
        <v>Aug</v>
      </c>
      <c r="D801" s="8" t="str">
        <f>RIGHT(TEXT(Table1[[#This Row],[Date]],"DD/MM/YYYY"),4)</f>
        <v>2011</v>
      </c>
      <c r="E801" s="8" t="s">
        <v>102</v>
      </c>
      <c r="F801">
        <v>30.292000000000002</v>
      </c>
      <c r="G801">
        <v>30.940999999999999</v>
      </c>
      <c r="H801">
        <v>29.849001000000001</v>
      </c>
      <c r="I801">
        <v>29.849001000000001</v>
      </c>
      <c r="J801">
        <v>27.802229000000001</v>
      </c>
      <c r="K801">
        <v>11625000</v>
      </c>
      <c r="L801" t="s">
        <v>104</v>
      </c>
      <c r="M801">
        <v>21.25</v>
      </c>
      <c r="N801">
        <v>21.5975</v>
      </c>
      <c r="O801">
        <v>20.889999</v>
      </c>
      <c r="P801">
        <v>20.889999</v>
      </c>
      <c r="Q801">
        <v>19.029764</v>
      </c>
      <c r="R801">
        <v>17327200</v>
      </c>
      <c r="T801">
        <f t="shared" si="22"/>
        <v>29.038760059999991</v>
      </c>
      <c r="U801">
        <f t="shared" si="21"/>
        <v>19.79174999</v>
      </c>
    </row>
    <row r="802" spans="1:21" x14ac:dyDescent="0.25">
      <c r="A802" s="1">
        <v>40758</v>
      </c>
      <c r="B802" s="1" t="str">
        <f>TEXT(Table1[[#This Row],[Date]], "DDD")</f>
        <v>Wed</v>
      </c>
      <c r="C802" s="8" t="str">
        <f>TEXT(Table1[[#This Row],[Date]], "MMM")</f>
        <v>Aug</v>
      </c>
      <c r="D802" s="8" t="str">
        <f>RIGHT(TEXT(Table1[[#This Row],[Date]],"DD/MM/YYYY"),4)</f>
        <v>2011</v>
      </c>
      <c r="E802" s="8" t="s">
        <v>102</v>
      </c>
      <c r="F802">
        <v>31.221001000000001</v>
      </c>
      <c r="G802">
        <v>34.042000000000002</v>
      </c>
      <c r="H802">
        <v>31.153998999999999</v>
      </c>
      <c r="I802">
        <v>33.847000000000001</v>
      </c>
      <c r="J802">
        <v>31.526091000000001</v>
      </c>
      <c r="K802">
        <v>51905000</v>
      </c>
      <c r="L802" t="s">
        <v>104</v>
      </c>
      <c r="M802">
        <v>21.1325</v>
      </c>
      <c r="N802">
        <v>21.9375</v>
      </c>
      <c r="O802">
        <v>20.952499</v>
      </c>
      <c r="P802">
        <v>21.870000999999998</v>
      </c>
      <c r="Q802">
        <v>19.922497</v>
      </c>
      <c r="R802">
        <v>35308800</v>
      </c>
      <c r="T802">
        <f t="shared" si="22"/>
        <v>29.080600079999989</v>
      </c>
      <c r="U802">
        <f t="shared" si="21"/>
        <v>19.829174989999999</v>
      </c>
    </row>
    <row r="803" spans="1:21" x14ac:dyDescent="0.25">
      <c r="A803" s="1">
        <v>40759</v>
      </c>
      <c r="B803" s="1" t="str">
        <f>TEXT(Table1[[#This Row],[Date]], "DDD")</f>
        <v>Thu</v>
      </c>
      <c r="C803" s="8" t="str">
        <f>TEXT(Table1[[#This Row],[Date]], "MMM")</f>
        <v>Aug</v>
      </c>
      <c r="D803" s="8" t="str">
        <f>RIGHT(TEXT(Table1[[#This Row],[Date]],"DD/MM/YYYY"),4)</f>
        <v>2011</v>
      </c>
      <c r="E803" s="8" t="s">
        <v>102</v>
      </c>
      <c r="F803">
        <v>33.382998999999998</v>
      </c>
      <c r="G803">
        <v>33.561000999999997</v>
      </c>
      <c r="H803">
        <v>32.259998000000003</v>
      </c>
      <c r="I803">
        <v>32.259998000000003</v>
      </c>
      <c r="J803">
        <v>30.047896999999999</v>
      </c>
      <c r="K803">
        <v>24544000</v>
      </c>
      <c r="L803" t="s">
        <v>104</v>
      </c>
      <c r="M803">
        <v>21.692499000000002</v>
      </c>
      <c r="N803">
        <v>21.702499</v>
      </c>
      <c r="O803">
        <v>21.219999000000001</v>
      </c>
      <c r="P803">
        <v>21.247499000000001</v>
      </c>
      <c r="Q803">
        <v>19.355430999999999</v>
      </c>
      <c r="R803">
        <v>38827200</v>
      </c>
      <c r="T803">
        <f t="shared" si="22"/>
        <v>29.213620099999989</v>
      </c>
      <c r="U803">
        <f t="shared" si="21"/>
        <v>19.861999980000004</v>
      </c>
    </row>
    <row r="804" spans="1:21" x14ac:dyDescent="0.25">
      <c r="A804" s="1">
        <v>40760</v>
      </c>
      <c r="B804" s="1" t="str">
        <f>TEXT(Table1[[#This Row],[Date]], "DDD")</f>
        <v>Fri</v>
      </c>
      <c r="C804" s="8" t="str">
        <f>TEXT(Table1[[#This Row],[Date]], "MMM")</f>
        <v>Aug</v>
      </c>
      <c r="D804" s="8" t="str">
        <f>RIGHT(TEXT(Table1[[#This Row],[Date]],"DD/MM/YYYY"),4)</f>
        <v>2011</v>
      </c>
      <c r="E804" s="8" t="s">
        <v>102</v>
      </c>
      <c r="F804">
        <v>32.876998999999998</v>
      </c>
      <c r="G804">
        <v>33.094002000000003</v>
      </c>
      <c r="H804">
        <v>31.334</v>
      </c>
      <c r="I804">
        <v>32.653998999999999</v>
      </c>
      <c r="J804">
        <v>30.414871000000002</v>
      </c>
      <c r="K804">
        <v>23768000</v>
      </c>
      <c r="L804" t="s">
        <v>104</v>
      </c>
      <c r="M804">
        <v>21.334999</v>
      </c>
      <c r="N804">
        <v>21.4175</v>
      </c>
      <c r="O804">
        <v>20.219999000000001</v>
      </c>
      <c r="P804">
        <v>20.852501</v>
      </c>
      <c r="Q804">
        <v>18.995607</v>
      </c>
      <c r="R804">
        <v>33626800</v>
      </c>
      <c r="T804">
        <f t="shared" si="22"/>
        <v>29.318640039999991</v>
      </c>
      <c r="U804">
        <f t="shared" si="21"/>
        <v>19.892524999999999</v>
      </c>
    </row>
    <row r="805" spans="1:21" x14ac:dyDescent="0.25">
      <c r="A805" s="1">
        <v>40763</v>
      </c>
      <c r="B805" s="1" t="str">
        <f>TEXT(Table1[[#This Row],[Date]], "DDD")</f>
        <v>Mon</v>
      </c>
      <c r="C805" s="8" t="str">
        <f>TEXT(Table1[[#This Row],[Date]], "MMM")</f>
        <v>Aug</v>
      </c>
      <c r="D805" s="8" t="str">
        <f>RIGHT(TEXT(Table1[[#This Row],[Date]],"DD/MM/YYYY"),4)</f>
        <v>2011</v>
      </c>
      <c r="E805" s="8" t="s">
        <v>102</v>
      </c>
      <c r="F805">
        <v>31.486999999999998</v>
      </c>
      <c r="G805">
        <v>32.229999999999997</v>
      </c>
      <c r="H805">
        <v>29.167000000000002</v>
      </c>
      <c r="I805">
        <v>29.195999</v>
      </c>
      <c r="J805">
        <v>27.193999999999999</v>
      </c>
      <c r="K805">
        <v>28694000</v>
      </c>
      <c r="L805" t="s">
        <v>104</v>
      </c>
      <c r="M805">
        <v>20.045000000000002</v>
      </c>
      <c r="N805">
        <v>20.452499</v>
      </c>
      <c r="O805">
        <v>19.52</v>
      </c>
      <c r="P805">
        <v>19.809999000000001</v>
      </c>
      <c r="Q805">
        <v>18.045938</v>
      </c>
      <c r="R805">
        <v>58529200</v>
      </c>
      <c r="T805">
        <f t="shared" si="22"/>
        <v>29.422760019999988</v>
      </c>
      <c r="U805">
        <f t="shared" ref="U805:U868" si="23">AVERAGE(P706:P805)</f>
        <v>19.91322499</v>
      </c>
    </row>
    <row r="806" spans="1:21" x14ac:dyDescent="0.25">
      <c r="A806" s="1">
        <v>40764</v>
      </c>
      <c r="B806" s="1" t="str">
        <f>TEXT(Table1[[#This Row],[Date]], "DDD")</f>
        <v>Tue</v>
      </c>
      <c r="C806" s="8" t="str">
        <f>TEXT(Table1[[#This Row],[Date]], "MMM")</f>
        <v>Aug</v>
      </c>
      <c r="D806" s="8" t="str">
        <f>RIGHT(TEXT(Table1[[#This Row],[Date]],"DD/MM/YYYY"),4)</f>
        <v>2011</v>
      </c>
      <c r="E806" s="8" t="s">
        <v>102</v>
      </c>
      <c r="F806">
        <v>29.992000999999998</v>
      </c>
      <c r="G806">
        <v>32.280997999999997</v>
      </c>
      <c r="H806">
        <v>29.454000000000001</v>
      </c>
      <c r="I806">
        <v>32.280997999999997</v>
      </c>
      <c r="J806">
        <v>30.067461000000002</v>
      </c>
      <c r="K806">
        <v>26779000</v>
      </c>
      <c r="L806" t="s">
        <v>104</v>
      </c>
      <c r="M806">
        <v>20.087499999999999</v>
      </c>
      <c r="N806">
        <v>20.717500999999999</v>
      </c>
      <c r="O806">
        <v>19.0275</v>
      </c>
      <c r="P806">
        <v>20.690000999999999</v>
      </c>
      <c r="Q806">
        <v>18.847570000000001</v>
      </c>
      <c r="R806">
        <v>58702000</v>
      </c>
      <c r="T806">
        <f t="shared" si="22"/>
        <v>29.442480019999994</v>
      </c>
      <c r="U806">
        <f t="shared" si="23"/>
        <v>19.941549999999999</v>
      </c>
    </row>
    <row r="807" spans="1:21" x14ac:dyDescent="0.25">
      <c r="A807" s="1">
        <v>40765</v>
      </c>
      <c r="B807" s="1" t="str">
        <f>TEXT(Table1[[#This Row],[Date]], "DDD")</f>
        <v>Wed</v>
      </c>
      <c r="C807" s="8" t="str">
        <f>TEXT(Table1[[#This Row],[Date]], "MMM")</f>
        <v>Aug</v>
      </c>
      <c r="D807" s="8" t="str">
        <f>RIGHT(TEXT(Table1[[#This Row],[Date]],"DD/MM/YYYY"),4)</f>
        <v>2011</v>
      </c>
      <c r="E807" s="8" t="s">
        <v>102</v>
      </c>
      <c r="F807">
        <v>31.400998999999999</v>
      </c>
      <c r="G807">
        <v>32.119999</v>
      </c>
      <c r="H807">
        <v>30.361000000000001</v>
      </c>
      <c r="I807">
        <v>30.370999999999999</v>
      </c>
      <c r="J807">
        <v>28.288436999999998</v>
      </c>
      <c r="K807">
        <v>29809000</v>
      </c>
      <c r="L807" t="s">
        <v>104</v>
      </c>
      <c r="M807">
        <v>20.322500000000002</v>
      </c>
      <c r="N807">
        <v>20.41</v>
      </c>
      <c r="O807">
        <v>19.754999000000002</v>
      </c>
      <c r="P807">
        <v>19.82</v>
      </c>
      <c r="Q807">
        <v>18.055046000000001</v>
      </c>
      <c r="R807">
        <v>38429600</v>
      </c>
      <c r="T807">
        <f t="shared" si="22"/>
        <v>29.517619979999996</v>
      </c>
      <c r="U807">
        <f t="shared" si="23"/>
        <v>19.961199999999998</v>
      </c>
    </row>
    <row r="808" spans="1:21" x14ac:dyDescent="0.25">
      <c r="A808" s="1">
        <v>40766</v>
      </c>
      <c r="B808" s="1" t="str">
        <f>TEXT(Table1[[#This Row],[Date]], "DDD")</f>
        <v>Thu</v>
      </c>
      <c r="C808" s="8" t="str">
        <f>TEXT(Table1[[#This Row],[Date]], "MMM")</f>
        <v>Aug</v>
      </c>
      <c r="D808" s="8" t="str">
        <f>RIGHT(TEXT(Table1[[#This Row],[Date]],"DD/MM/YYYY"),4)</f>
        <v>2011</v>
      </c>
      <c r="E808" s="8" t="s">
        <v>102</v>
      </c>
      <c r="F808">
        <v>30.922999999999998</v>
      </c>
      <c r="G808">
        <v>33</v>
      </c>
      <c r="H808">
        <v>30.59</v>
      </c>
      <c r="I808">
        <v>32.738998000000002</v>
      </c>
      <c r="J808">
        <v>30.494053000000001</v>
      </c>
      <c r="K808">
        <v>25496000</v>
      </c>
      <c r="L808" t="s">
        <v>104</v>
      </c>
      <c r="M808">
        <v>20.037500000000001</v>
      </c>
      <c r="N808">
        <v>21.422501</v>
      </c>
      <c r="O808">
        <v>19.924999</v>
      </c>
      <c r="P808">
        <v>21.129999000000002</v>
      </c>
      <c r="Q808">
        <v>19.248391999999999</v>
      </c>
      <c r="R808">
        <v>37359600</v>
      </c>
      <c r="T808">
        <f t="shared" si="22"/>
        <v>29.550939979999999</v>
      </c>
      <c r="U808">
        <f t="shared" si="23"/>
        <v>19.992599990000002</v>
      </c>
    </row>
    <row r="809" spans="1:21" x14ac:dyDescent="0.25">
      <c r="A809" s="1">
        <v>40767</v>
      </c>
      <c r="B809" s="1" t="str">
        <f>TEXT(Table1[[#This Row],[Date]], "DDD")</f>
        <v>Fri</v>
      </c>
      <c r="C809" s="8" t="str">
        <f>TEXT(Table1[[#This Row],[Date]], "MMM")</f>
        <v>Aug</v>
      </c>
      <c r="D809" s="8" t="str">
        <f>RIGHT(TEXT(Table1[[#This Row],[Date]],"DD/MM/YYYY"),4)</f>
        <v>2011</v>
      </c>
      <c r="E809" s="8" t="s">
        <v>102</v>
      </c>
      <c r="F809">
        <v>32.900002000000001</v>
      </c>
      <c r="G809">
        <v>33.271999000000001</v>
      </c>
      <c r="H809">
        <v>31.818000999999999</v>
      </c>
      <c r="I809">
        <v>32.806998999999998</v>
      </c>
      <c r="J809">
        <v>30.557390000000002</v>
      </c>
      <c r="K809">
        <v>12999000</v>
      </c>
      <c r="L809" t="s">
        <v>104</v>
      </c>
      <c r="M809">
        <v>21.2775</v>
      </c>
      <c r="N809">
        <v>21.447500000000002</v>
      </c>
      <c r="O809">
        <v>20.857500000000002</v>
      </c>
      <c r="P809">
        <v>20.9575</v>
      </c>
      <c r="Q809">
        <v>19.091251</v>
      </c>
      <c r="R809">
        <v>16598800</v>
      </c>
      <c r="T809">
        <f t="shared" si="22"/>
        <v>29.644399939999992</v>
      </c>
      <c r="U809">
        <f t="shared" si="23"/>
        <v>20.023174990000001</v>
      </c>
    </row>
    <row r="810" spans="1:21" x14ac:dyDescent="0.25">
      <c r="A810" s="1">
        <v>40770</v>
      </c>
      <c r="B810" s="1" t="str">
        <f>TEXT(Table1[[#This Row],[Date]], "DDD")</f>
        <v>Mon</v>
      </c>
      <c r="C810" s="8" t="str">
        <f>TEXT(Table1[[#This Row],[Date]], "MMM")</f>
        <v>Aug</v>
      </c>
      <c r="D810" s="8" t="str">
        <f>RIGHT(TEXT(Table1[[#This Row],[Date]],"DD/MM/YYYY"),4)</f>
        <v>2011</v>
      </c>
      <c r="E810" s="8" t="s">
        <v>102</v>
      </c>
      <c r="F810">
        <v>33.102001000000001</v>
      </c>
      <c r="G810">
        <v>33.849997999999999</v>
      </c>
      <c r="H810">
        <v>32.605998999999997</v>
      </c>
      <c r="I810">
        <v>33.5</v>
      </c>
      <c r="J810">
        <v>31.202869</v>
      </c>
      <c r="K810">
        <v>14919000</v>
      </c>
      <c r="L810" t="s">
        <v>104</v>
      </c>
      <c r="M810">
        <v>21.2775</v>
      </c>
      <c r="N810">
        <v>21.557500999999998</v>
      </c>
      <c r="O810">
        <v>21.127500999999999</v>
      </c>
      <c r="P810">
        <v>21.467500999999999</v>
      </c>
      <c r="Q810">
        <v>19.555838000000001</v>
      </c>
      <c r="R810">
        <v>18328800</v>
      </c>
      <c r="T810">
        <f t="shared" si="22"/>
        <v>29.735039919999998</v>
      </c>
      <c r="U810">
        <f t="shared" si="23"/>
        <v>20.05787501</v>
      </c>
    </row>
    <row r="811" spans="1:21" x14ac:dyDescent="0.25">
      <c r="A811" s="1">
        <v>40771</v>
      </c>
      <c r="B811" s="1" t="str">
        <f>TEXT(Table1[[#This Row],[Date]], "DDD")</f>
        <v>Tue</v>
      </c>
      <c r="C811" s="8" t="str">
        <f>TEXT(Table1[[#This Row],[Date]], "MMM")</f>
        <v>Aug</v>
      </c>
      <c r="D811" s="8" t="str">
        <f>RIGHT(TEXT(Table1[[#This Row],[Date]],"DD/MM/YYYY"),4)</f>
        <v>2011</v>
      </c>
      <c r="E811" s="8" t="s">
        <v>102</v>
      </c>
      <c r="F811">
        <v>33.381999999999998</v>
      </c>
      <c r="G811">
        <v>33.799999</v>
      </c>
      <c r="H811">
        <v>32.845001000000003</v>
      </c>
      <c r="I811">
        <v>33.5</v>
      </c>
      <c r="J811">
        <v>31.202869</v>
      </c>
      <c r="K811">
        <v>14729000</v>
      </c>
      <c r="L811" t="s">
        <v>104</v>
      </c>
      <c r="M811">
        <v>21.25</v>
      </c>
      <c r="N811">
        <v>21.592500999999999</v>
      </c>
      <c r="O811">
        <v>21.1525</v>
      </c>
      <c r="P811">
        <v>21.4575</v>
      </c>
      <c r="Q811">
        <v>19.546735999999999</v>
      </c>
      <c r="R811">
        <v>20360000</v>
      </c>
      <c r="T811">
        <f t="shared" si="22"/>
        <v>29.850919939999994</v>
      </c>
      <c r="U811">
        <f t="shared" si="23"/>
        <v>20.090800000000002</v>
      </c>
    </row>
    <row r="812" spans="1:21" x14ac:dyDescent="0.25">
      <c r="A812" s="1">
        <v>40772</v>
      </c>
      <c r="B812" s="1" t="str">
        <f>TEXT(Table1[[#This Row],[Date]], "DDD")</f>
        <v>Wed</v>
      </c>
      <c r="C812" s="8" t="str">
        <f>TEXT(Table1[[#This Row],[Date]], "MMM")</f>
        <v>Aug</v>
      </c>
      <c r="D812" s="8" t="str">
        <f>RIGHT(TEXT(Table1[[#This Row],[Date]],"DD/MM/YYYY"),4)</f>
        <v>2011</v>
      </c>
      <c r="E812" s="8" t="s">
        <v>102</v>
      </c>
      <c r="F812">
        <v>33.712001999999998</v>
      </c>
      <c r="G812">
        <v>33.754002</v>
      </c>
      <c r="H812">
        <v>32.310001</v>
      </c>
      <c r="I812">
        <v>32.622002000000002</v>
      </c>
      <c r="J812">
        <v>30.385079999999999</v>
      </c>
      <c r="K812">
        <v>14693000</v>
      </c>
      <c r="L812" t="s">
        <v>104</v>
      </c>
      <c r="M812">
        <v>21.465</v>
      </c>
      <c r="N812">
        <v>21.535</v>
      </c>
      <c r="O812">
        <v>20.8325</v>
      </c>
      <c r="P812">
        <v>20.997499000000001</v>
      </c>
      <c r="Q812">
        <v>19.161173000000002</v>
      </c>
      <c r="R812">
        <v>19090000</v>
      </c>
      <c r="T812">
        <f t="shared" si="22"/>
        <v>29.97707995999999</v>
      </c>
      <c r="U812">
        <f t="shared" si="23"/>
        <v>20.120550000000001</v>
      </c>
    </row>
    <row r="813" spans="1:21" x14ac:dyDescent="0.25">
      <c r="A813" s="1">
        <v>40773</v>
      </c>
      <c r="B813" s="1" t="str">
        <f>TEXT(Table1[[#This Row],[Date]], "DDD")</f>
        <v>Thu</v>
      </c>
      <c r="C813" s="8" t="str">
        <f>TEXT(Table1[[#This Row],[Date]], "MMM")</f>
        <v>Aug</v>
      </c>
      <c r="D813" s="8" t="str">
        <f>RIGHT(TEXT(Table1[[#This Row],[Date]],"DD/MM/YYYY"),4)</f>
        <v>2011</v>
      </c>
      <c r="E813" s="8" t="s">
        <v>102</v>
      </c>
      <c r="F813">
        <v>31.754000000000001</v>
      </c>
      <c r="G813">
        <v>32</v>
      </c>
      <c r="H813">
        <v>30.271000000000001</v>
      </c>
      <c r="I813">
        <v>30.490998999999999</v>
      </c>
      <c r="J813">
        <v>28.400202</v>
      </c>
      <c r="K813">
        <v>21241000</v>
      </c>
      <c r="L813" t="s">
        <v>104</v>
      </c>
      <c r="M813">
        <v>20.377500999999999</v>
      </c>
      <c r="N813">
        <v>20.6875</v>
      </c>
      <c r="O813">
        <v>19.987499</v>
      </c>
      <c r="P813">
        <v>20.072500000000002</v>
      </c>
      <c r="Q813">
        <v>18.317070000000001</v>
      </c>
      <c r="R813">
        <v>32999600</v>
      </c>
      <c r="T813">
        <f t="shared" si="22"/>
        <v>30.081120000000002</v>
      </c>
      <c r="U813">
        <f t="shared" si="23"/>
        <v>20.139400000000002</v>
      </c>
    </row>
    <row r="814" spans="1:21" x14ac:dyDescent="0.25">
      <c r="A814" s="1">
        <v>40774</v>
      </c>
      <c r="B814" s="1" t="str">
        <f>TEXT(Table1[[#This Row],[Date]], "DDD")</f>
        <v>Fri</v>
      </c>
      <c r="C814" s="8" t="str">
        <f>TEXT(Table1[[#This Row],[Date]], "MMM")</f>
        <v>Aug</v>
      </c>
      <c r="D814" s="8" t="str">
        <f>RIGHT(TEXT(Table1[[#This Row],[Date]],"DD/MM/YYYY"),4)</f>
        <v>2011</v>
      </c>
      <c r="E814" s="8" t="s">
        <v>102</v>
      </c>
      <c r="F814">
        <v>30.129000000000001</v>
      </c>
      <c r="G814">
        <v>31.030000999999999</v>
      </c>
      <c r="H814">
        <v>30</v>
      </c>
      <c r="I814">
        <v>30.016000999999999</v>
      </c>
      <c r="J814">
        <v>27.957777</v>
      </c>
      <c r="K814">
        <v>15611000</v>
      </c>
      <c r="L814" t="s">
        <v>104</v>
      </c>
      <c r="M814">
        <v>19.8325</v>
      </c>
      <c r="N814">
        <v>20.420000000000002</v>
      </c>
      <c r="O814">
        <v>19.8325</v>
      </c>
      <c r="P814">
        <v>19.899999999999999</v>
      </c>
      <c r="Q814">
        <v>18.159663999999999</v>
      </c>
      <c r="R814">
        <v>31170000</v>
      </c>
      <c r="T814">
        <f t="shared" si="22"/>
        <v>30.150939980000004</v>
      </c>
      <c r="U814">
        <f t="shared" si="23"/>
        <v>20.157900010000002</v>
      </c>
    </row>
    <row r="815" spans="1:21" x14ac:dyDescent="0.25">
      <c r="A815" s="1">
        <v>40777</v>
      </c>
      <c r="B815" s="1" t="str">
        <f>TEXT(Table1[[#This Row],[Date]], "DDD")</f>
        <v>Mon</v>
      </c>
      <c r="C815" s="8" t="str">
        <f>TEXT(Table1[[#This Row],[Date]], "MMM")</f>
        <v>Aug</v>
      </c>
      <c r="D815" s="8" t="str">
        <f>RIGHT(TEXT(Table1[[#This Row],[Date]],"DD/MM/YYYY"),4)</f>
        <v>2011</v>
      </c>
      <c r="E815" s="8" t="s">
        <v>102</v>
      </c>
      <c r="F815">
        <v>30.794001000000002</v>
      </c>
      <c r="G815">
        <v>30.870000999999998</v>
      </c>
      <c r="H815">
        <v>30.139999</v>
      </c>
      <c r="I815">
        <v>30.6</v>
      </c>
      <c r="J815">
        <v>28.501733999999999</v>
      </c>
      <c r="K815">
        <v>10295000</v>
      </c>
      <c r="L815" t="s">
        <v>104</v>
      </c>
      <c r="M815">
        <v>20.307500999999998</v>
      </c>
      <c r="N815">
        <v>20.375</v>
      </c>
      <c r="O815">
        <v>19.8125</v>
      </c>
      <c r="P815">
        <v>19.947500000000002</v>
      </c>
      <c r="Q815">
        <v>18.203009000000002</v>
      </c>
      <c r="R815">
        <v>19341200</v>
      </c>
      <c r="T815">
        <f t="shared" si="22"/>
        <v>30.20786</v>
      </c>
      <c r="U815">
        <f t="shared" si="23"/>
        <v>20.171800000000005</v>
      </c>
    </row>
    <row r="816" spans="1:21" x14ac:dyDescent="0.25">
      <c r="A816" s="1">
        <v>40778</v>
      </c>
      <c r="B816" s="1" t="str">
        <f>TEXT(Table1[[#This Row],[Date]], "DDD")</f>
        <v>Tue</v>
      </c>
      <c r="C816" s="8" t="str">
        <f>TEXT(Table1[[#This Row],[Date]], "MMM")</f>
        <v>Aug</v>
      </c>
      <c r="D816" s="8" t="str">
        <f>RIGHT(TEXT(Table1[[#This Row],[Date]],"DD/MM/YYYY"),4)</f>
        <v>2011</v>
      </c>
      <c r="E816" s="8" t="s">
        <v>102</v>
      </c>
      <c r="F816">
        <v>30.872999</v>
      </c>
      <c r="G816">
        <v>32.249001</v>
      </c>
      <c r="H816">
        <v>30.426000999999999</v>
      </c>
      <c r="I816">
        <v>32.238998000000002</v>
      </c>
      <c r="J816">
        <v>30.028343</v>
      </c>
      <c r="K816">
        <v>10723000</v>
      </c>
      <c r="L816" t="s">
        <v>104</v>
      </c>
      <c r="M816">
        <v>20.055</v>
      </c>
      <c r="N816">
        <v>20.947500000000002</v>
      </c>
      <c r="O816">
        <v>19.945</v>
      </c>
      <c r="P816">
        <v>20.942499000000002</v>
      </c>
      <c r="Q816">
        <v>19.110980999999999</v>
      </c>
      <c r="R816">
        <v>20076000</v>
      </c>
      <c r="T816">
        <f t="shared" si="22"/>
        <v>30.285800019999996</v>
      </c>
      <c r="U816">
        <f t="shared" si="23"/>
        <v>20.197174980000003</v>
      </c>
    </row>
    <row r="817" spans="1:21" x14ac:dyDescent="0.25">
      <c r="A817" s="1">
        <v>40779</v>
      </c>
      <c r="B817" s="1" t="str">
        <f>TEXT(Table1[[#This Row],[Date]], "DDD")</f>
        <v>Wed</v>
      </c>
      <c r="C817" s="8" t="str">
        <f>TEXT(Table1[[#This Row],[Date]], "MMM")</f>
        <v>Aug</v>
      </c>
      <c r="D817" s="8" t="str">
        <f>RIGHT(TEXT(Table1[[#This Row],[Date]],"DD/MM/YYYY"),4)</f>
        <v>2011</v>
      </c>
      <c r="E817" s="8" t="s">
        <v>102</v>
      </c>
      <c r="F817">
        <v>32.230998999999997</v>
      </c>
      <c r="G817">
        <v>32.980998999999997</v>
      </c>
      <c r="H817">
        <v>31.895</v>
      </c>
      <c r="I817">
        <v>32.520000000000003</v>
      </c>
      <c r="J817">
        <v>30.290068000000002</v>
      </c>
      <c r="K817">
        <v>11707000</v>
      </c>
      <c r="L817" t="s">
        <v>104</v>
      </c>
      <c r="M817">
        <v>20.9</v>
      </c>
      <c r="N817">
        <v>21.645</v>
      </c>
      <c r="O817">
        <v>20.7775</v>
      </c>
      <c r="P817">
        <v>21.594999000000001</v>
      </c>
      <c r="Q817">
        <v>19.706424999999999</v>
      </c>
      <c r="R817">
        <v>29150800</v>
      </c>
      <c r="T817">
        <f t="shared" si="22"/>
        <v>30.395739960000004</v>
      </c>
      <c r="U817">
        <f t="shared" si="23"/>
        <v>20.227574970000003</v>
      </c>
    </row>
    <row r="818" spans="1:21" x14ac:dyDescent="0.25">
      <c r="A818" s="1">
        <v>40780</v>
      </c>
      <c r="B818" s="1" t="str">
        <f>TEXT(Table1[[#This Row],[Date]], "DDD")</f>
        <v>Thu</v>
      </c>
      <c r="C818" s="8" t="str">
        <f>TEXT(Table1[[#This Row],[Date]], "MMM")</f>
        <v>Aug</v>
      </c>
      <c r="D818" s="8" t="str">
        <f>RIGHT(TEXT(Table1[[#This Row],[Date]],"DD/MM/YYYY"),4)</f>
        <v>2011</v>
      </c>
      <c r="E818" s="8" t="s">
        <v>102</v>
      </c>
      <c r="F818">
        <v>32.610000999999997</v>
      </c>
      <c r="G818">
        <v>32.949001000000003</v>
      </c>
      <c r="H818">
        <v>32.096001000000001</v>
      </c>
      <c r="I818">
        <v>32.285998999999997</v>
      </c>
      <c r="J818">
        <v>30.072115</v>
      </c>
      <c r="K818">
        <v>8263000</v>
      </c>
      <c r="L818" t="s">
        <v>104</v>
      </c>
      <c r="M818">
        <v>21.6175</v>
      </c>
      <c r="N818">
        <v>21.732500000000002</v>
      </c>
      <c r="O818">
        <v>20.985001</v>
      </c>
      <c r="P818">
        <v>21.0275</v>
      </c>
      <c r="Q818">
        <v>19.188559000000001</v>
      </c>
      <c r="R818">
        <v>24273200</v>
      </c>
      <c r="T818">
        <f t="shared" si="22"/>
        <v>30.497899940000003</v>
      </c>
      <c r="U818">
        <f t="shared" si="23"/>
        <v>20.249749980000001</v>
      </c>
    </row>
    <row r="819" spans="1:21" x14ac:dyDescent="0.25">
      <c r="A819" s="1">
        <v>40781</v>
      </c>
      <c r="B819" s="1" t="str">
        <f>TEXT(Table1[[#This Row],[Date]], "DDD")</f>
        <v>Fri</v>
      </c>
      <c r="C819" s="8" t="str">
        <f>TEXT(Table1[[#This Row],[Date]], "MMM")</f>
        <v>Aug</v>
      </c>
      <c r="D819" s="8" t="str">
        <f>RIGHT(TEXT(Table1[[#This Row],[Date]],"DD/MM/YYYY"),4)</f>
        <v>2011</v>
      </c>
      <c r="E819" s="8" t="s">
        <v>102</v>
      </c>
      <c r="F819">
        <v>32.082999999999998</v>
      </c>
      <c r="G819">
        <v>32.701000000000001</v>
      </c>
      <c r="H819">
        <v>31.337</v>
      </c>
      <c r="I819">
        <v>32.533000999999999</v>
      </c>
      <c r="J819">
        <v>30.302191000000001</v>
      </c>
      <c r="K819">
        <v>10520000</v>
      </c>
      <c r="L819" t="s">
        <v>104</v>
      </c>
      <c r="M819">
        <v>20.877500999999999</v>
      </c>
      <c r="N819">
        <v>21.487499</v>
      </c>
      <c r="O819">
        <v>20.6675</v>
      </c>
      <c r="P819">
        <v>21.462499999999999</v>
      </c>
      <c r="Q819">
        <v>19.585508000000001</v>
      </c>
      <c r="R819">
        <v>21498800</v>
      </c>
      <c r="T819">
        <f t="shared" si="22"/>
        <v>30.602679900000002</v>
      </c>
      <c r="U819">
        <f t="shared" si="23"/>
        <v>20.275324970000003</v>
      </c>
    </row>
    <row r="820" spans="1:21" x14ac:dyDescent="0.25">
      <c r="A820" s="1">
        <v>40784</v>
      </c>
      <c r="B820" s="1" t="str">
        <f>TEXT(Table1[[#This Row],[Date]], "DDD")</f>
        <v>Mon</v>
      </c>
      <c r="C820" s="8" t="str">
        <f>TEXT(Table1[[#This Row],[Date]], "MMM")</f>
        <v>Aug</v>
      </c>
      <c r="D820" s="8" t="str">
        <f>RIGHT(TEXT(Table1[[#This Row],[Date]],"DD/MM/YYYY"),4)</f>
        <v>2011</v>
      </c>
      <c r="E820" s="8" t="s">
        <v>102</v>
      </c>
      <c r="F820">
        <v>32.946998999999998</v>
      </c>
      <c r="G820">
        <v>33.395000000000003</v>
      </c>
      <c r="H820">
        <v>32.181998999999998</v>
      </c>
      <c r="I820">
        <v>32.737000000000002</v>
      </c>
      <c r="J820">
        <v>30.492198999999999</v>
      </c>
      <c r="K820">
        <v>15119000</v>
      </c>
      <c r="L820" t="s">
        <v>104</v>
      </c>
      <c r="M820">
        <v>21.745000999999998</v>
      </c>
      <c r="N820">
        <v>21.982500000000002</v>
      </c>
      <c r="O820">
        <v>21.517499999999998</v>
      </c>
      <c r="P820">
        <v>21.645</v>
      </c>
      <c r="Q820">
        <v>19.752056</v>
      </c>
      <c r="R820">
        <v>18568800</v>
      </c>
      <c r="T820">
        <f t="shared" ref="T820:T883" si="24">AVERAGE(I770:I819)</f>
        <v>30.719979940000009</v>
      </c>
      <c r="U820">
        <f t="shared" si="23"/>
        <v>20.30177497</v>
      </c>
    </row>
    <row r="821" spans="1:21" x14ac:dyDescent="0.25">
      <c r="A821" s="1">
        <v>40785</v>
      </c>
      <c r="B821" s="1" t="str">
        <f>TEXT(Table1[[#This Row],[Date]], "DDD")</f>
        <v>Tue</v>
      </c>
      <c r="C821" s="8" t="str">
        <f>TEXT(Table1[[#This Row],[Date]], "MMM")</f>
        <v>Aug</v>
      </c>
      <c r="D821" s="8" t="str">
        <f>RIGHT(TEXT(Table1[[#This Row],[Date]],"DD/MM/YYYY"),4)</f>
        <v>2011</v>
      </c>
      <c r="E821" s="8" t="s">
        <v>102</v>
      </c>
      <c r="F821">
        <v>32.533000999999999</v>
      </c>
      <c r="G821">
        <v>33.18</v>
      </c>
      <c r="H821">
        <v>32.101002000000001</v>
      </c>
      <c r="I821">
        <v>32.972999999999999</v>
      </c>
      <c r="J821">
        <v>30.712019000000002</v>
      </c>
      <c r="K821">
        <v>11211000</v>
      </c>
      <c r="L821" t="s">
        <v>104</v>
      </c>
      <c r="M821">
        <v>21.655000999999999</v>
      </c>
      <c r="N821">
        <v>22.0825</v>
      </c>
      <c r="O821">
        <v>21.575001</v>
      </c>
      <c r="P821">
        <v>21.982500000000002</v>
      </c>
      <c r="Q821">
        <v>20.060037999999999</v>
      </c>
      <c r="R821">
        <v>16622800</v>
      </c>
      <c r="T821">
        <f t="shared" si="24"/>
        <v>30.842539960000003</v>
      </c>
      <c r="U821">
        <f t="shared" si="23"/>
        <v>20.330574960000003</v>
      </c>
    </row>
    <row r="822" spans="1:21" x14ac:dyDescent="0.25">
      <c r="A822" s="1">
        <v>40786</v>
      </c>
      <c r="B822" s="1" t="str">
        <f>TEXT(Table1[[#This Row],[Date]], "DDD")</f>
        <v>Wed</v>
      </c>
      <c r="C822" s="8" t="str">
        <f>TEXT(Table1[[#This Row],[Date]], "MMM")</f>
        <v>Aug</v>
      </c>
      <c r="D822" s="8" t="str">
        <f>RIGHT(TEXT(Table1[[#This Row],[Date]],"DD/MM/YYYY"),4)</f>
        <v>2011</v>
      </c>
      <c r="E822" s="8" t="s">
        <v>102</v>
      </c>
      <c r="F822">
        <v>33.293998999999999</v>
      </c>
      <c r="G822">
        <v>33.575001</v>
      </c>
      <c r="H822">
        <v>32.612999000000002</v>
      </c>
      <c r="I822">
        <v>32.971001000000001</v>
      </c>
      <c r="J822">
        <v>30.710156999999999</v>
      </c>
      <c r="K822">
        <v>10337000</v>
      </c>
      <c r="L822" t="s">
        <v>104</v>
      </c>
      <c r="M822">
        <v>22.125</v>
      </c>
      <c r="N822">
        <v>22.212499999999999</v>
      </c>
      <c r="O822">
        <v>21.6875</v>
      </c>
      <c r="P822">
        <v>21.969999000000001</v>
      </c>
      <c r="Q822">
        <v>20.048624</v>
      </c>
      <c r="R822">
        <v>24092800</v>
      </c>
      <c r="T822">
        <f t="shared" si="24"/>
        <v>30.962099940000002</v>
      </c>
      <c r="U822">
        <f t="shared" si="23"/>
        <v>20.358474950000002</v>
      </c>
    </row>
    <row r="823" spans="1:21" x14ac:dyDescent="0.25">
      <c r="A823" s="1">
        <v>40787</v>
      </c>
      <c r="B823" s="1" t="str">
        <f>TEXT(Table1[[#This Row],[Date]], "DDD")</f>
        <v>Thu</v>
      </c>
      <c r="C823" s="8" t="str">
        <f>TEXT(Table1[[#This Row],[Date]], "MMM")</f>
        <v>Sep</v>
      </c>
      <c r="D823" s="8" t="str">
        <f>RIGHT(TEXT(Table1[[#This Row],[Date]],"DD/MM/YYYY"),4)</f>
        <v>2011</v>
      </c>
      <c r="E823" s="8" t="s">
        <v>102</v>
      </c>
      <c r="F823">
        <v>33.012999999999998</v>
      </c>
      <c r="G823">
        <v>33.516998000000001</v>
      </c>
      <c r="H823">
        <v>32.848998999999999</v>
      </c>
      <c r="I823">
        <v>33.006000999999998</v>
      </c>
      <c r="J823">
        <v>30.742743999999998</v>
      </c>
      <c r="K823">
        <v>10556000</v>
      </c>
      <c r="L823" t="s">
        <v>104</v>
      </c>
      <c r="M823">
        <v>21.93</v>
      </c>
      <c r="N823">
        <v>22.24</v>
      </c>
      <c r="O823">
        <v>21.7575</v>
      </c>
      <c r="P823">
        <v>21.932500999999998</v>
      </c>
      <c r="Q823">
        <v>20.014412</v>
      </c>
      <c r="R823">
        <v>20800800</v>
      </c>
      <c r="T823">
        <f t="shared" si="24"/>
        <v>31.073459960000001</v>
      </c>
      <c r="U823">
        <f t="shared" si="23"/>
        <v>20.383524959999999</v>
      </c>
    </row>
    <row r="824" spans="1:21" x14ac:dyDescent="0.25">
      <c r="A824" s="1">
        <v>40788</v>
      </c>
      <c r="B824" s="1" t="str">
        <f>TEXT(Table1[[#This Row],[Date]], "DDD")</f>
        <v>Fri</v>
      </c>
      <c r="C824" s="8" t="str">
        <f>TEXT(Table1[[#This Row],[Date]], "MMM")</f>
        <v>Sep</v>
      </c>
      <c r="D824" s="8" t="str">
        <f>RIGHT(TEXT(Table1[[#This Row],[Date]],"DD/MM/YYYY"),4)</f>
        <v>2011</v>
      </c>
      <c r="E824" s="8" t="s">
        <v>102</v>
      </c>
      <c r="F824">
        <v>32.264999000000003</v>
      </c>
      <c r="G824">
        <v>32.661999000000002</v>
      </c>
      <c r="H824">
        <v>32.005001</v>
      </c>
      <c r="I824">
        <v>32.068001000000002</v>
      </c>
      <c r="J824">
        <v>29.869064000000002</v>
      </c>
      <c r="K824">
        <v>8722000</v>
      </c>
      <c r="L824" t="s">
        <v>104</v>
      </c>
      <c r="M824">
        <v>21.43</v>
      </c>
      <c r="N824">
        <v>21.780000999999999</v>
      </c>
      <c r="O824">
        <v>21.274999999999999</v>
      </c>
      <c r="P824">
        <v>21.387501</v>
      </c>
      <c r="Q824">
        <v>19.517068999999999</v>
      </c>
      <c r="R824">
        <v>15807200</v>
      </c>
      <c r="T824">
        <f t="shared" si="24"/>
        <v>31.19129998</v>
      </c>
      <c r="U824">
        <f t="shared" si="23"/>
        <v>20.40482497</v>
      </c>
    </row>
    <row r="825" spans="1:21" x14ac:dyDescent="0.25">
      <c r="A825" s="1">
        <v>40792</v>
      </c>
      <c r="B825" s="1" t="str">
        <f>TEXT(Table1[[#This Row],[Date]], "DDD")</f>
        <v>Tue</v>
      </c>
      <c r="C825" s="8" t="str">
        <f>TEXT(Table1[[#This Row],[Date]], "MMM")</f>
        <v>Sep</v>
      </c>
      <c r="D825" s="8" t="str">
        <f>RIGHT(TEXT(Table1[[#This Row],[Date]],"DD/MM/YYYY"),4)</f>
        <v>2011</v>
      </c>
      <c r="E825" s="8" t="s">
        <v>102</v>
      </c>
      <c r="F825">
        <v>31.308001000000001</v>
      </c>
      <c r="G825">
        <v>32.332000999999998</v>
      </c>
      <c r="H825">
        <v>31.152000000000001</v>
      </c>
      <c r="I825">
        <v>32.299999</v>
      </c>
      <c r="J825">
        <v>30.085160999999999</v>
      </c>
      <c r="K825">
        <v>12269000</v>
      </c>
      <c r="L825" t="s">
        <v>104</v>
      </c>
      <c r="M825">
        <v>20.8125</v>
      </c>
      <c r="N825">
        <v>21.5625</v>
      </c>
      <c r="O825">
        <v>20.8125</v>
      </c>
      <c r="P825">
        <v>21.465</v>
      </c>
      <c r="Q825">
        <v>19.587795</v>
      </c>
      <c r="R825">
        <v>15809200</v>
      </c>
      <c r="T825">
        <f t="shared" si="24"/>
        <v>31.2864</v>
      </c>
      <c r="U825">
        <f t="shared" si="23"/>
        <v>20.425724969999997</v>
      </c>
    </row>
    <row r="826" spans="1:21" x14ac:dyDescent="0.25">
      <c r="A826" s="1">
        <v>40793</v>
      </c>
      <c r="B826" s="1" t="str">
        <f>TEXT(Table1[[#This Row],[Date]], "DDD")</f>
        <v>Wed</v>
      </c>
      <c r="C826" s="8" t="str">
        <f>TEXT(Table1[[#This Row],[Date]], "MMM")</f>
        <v>Sep</v>
      </c>
      <c r="D826" s="8" t="str">
        <f>RIGHT(TEXT(Table1[[#This Row],[Date]],"DD/MM/YYYY"),4)</f>
        <v>2011</v>
      </c>
      <c r="E826" s="8" t="s">
        <v>102</v>
      </c>
      <c r="F826">
        <v>32.813999000000003</v>
      </c>
      <c r="G826">
        <v>33.933998000000003</v>
      </c>
      <c r="H826">
        <v>32.734000999999999</v>
      </c>
      <c r="I826">
        <v>33.909999999999997</v>
      </c>
      <c r="J826">
        <v>31.584761</v>
      </c>
      <c r="K826">
        <v>16441000</v>
      </c>
      <c r="L826" t="s">
        <v>104</v>
      </c>
      <c r="M826">
        <v>21.704999999999998</v>
      </c>
      <c r="N826">
        <v>22.1325</v>
      </c>
      <c r="O826">
        <v>21.674999</v>
      </c>
      <c r="P826">
        <v>22.120000999999998</v>
      </c>
      <c r="Q826">
        <v>20.185513</v>
      </c>
      <c r="R826">
        <v>16552800</v>
      </c>
      <c r="T826">
        <f t="shared" si="24"/>
        <v>31.383999980000009</v>
      </c>
      <c r="U826">
        <f t="shared" si="23"/>
        <v>20.45614999</v>
      </c>
    </row>
    <row r="827" spans="1:21" x14ac:dyDescent="0.25">
      <c r="A827" s="1">
        <v>40794</v>
      </c>
      <c r="B827" s="1" t="str">
        <f>TEXT(Table1[[#This Row],[Date]], "DDD")</f>
        <v>Thu</v>
      </c>
      <c r="C827" s="8" t="str">
        <f>TEXT(Table1[[#This Row],[Date]], "MMM")</f>
        <v>Sep</v>
      </c>
      <c r="D827" s="8" t="str">
        <f>RIGHT(TEXT(Table1[[#This Row],[Date]],"DD/MM/YYYY"),4)</f>
        <v>2011</v>
      </c>
      <c r="E827" s="8" t="s">
        <v>102</v>
      </c>
      <c r="F827">
        <v>33.724997999999999</v>
      </c>
      <c r="G827">
        <v>34.512999999999998</v>
      </c>
      <c r="H827">
        <v>33.537998000000002</v>
      </c>
      <c r="I827">
        <v>33.790999999999997</v>
      </c>
      <c r="J827">
        <v>31.473932000000001</v>
      </c>
      <c r="K827">
        <v>16012000</v>
      </c>
      <c r="L827" t="s">
        <v>104</v>
      </c>
      <c r="M827">
        <v>21.940000999999999</v>
      </c>
      <c r="N827">
        <v>22.274999999999999</v>
      </c>
      <c r="O827">
        <v>21.860001</v>
      </c>
      <c r="P827">
        <v>21.864999999999998</v>
      </c>
      <c r="Q827">
        <v>19.952818000000001</v>
      </c>
      <c r="R827">
        <v>18386400</v>
      </c>
      <c r="T827">
        <f t="shared" si="24"/>
        <v>31.516999980000005</v>
      </c>
      <c r="U827">
        <f t="shared" si="23"/>
        <v>20.483624989999999</v>
      </c>
    </row>
    <row r="828" spans="1:21" x14ac:dyDescent="0.25">
      <c r="A828" s="1">
        <v>40795</v>
      </c>
      <c r="B828" s="1" t="str">
        <f>TEXT(Table1[[#This Row],[Date]], "DDD")</f>
        <v>Fri</v>
      </c>
      <c r="C828" s="8" t="str">
        <f>TEXT(Table1[[#This Row],[Date]], "MMM")</f>
        <v>Sep</v>
      </c>
      <c r="D828" s="8" t="str">
        <f>RIGHT(TEXT(Table1[[#This Row],[Date]],"DD/MM/YYYY"),4)</f>
        <v>2011</v>
      </c>
      <c r="E828" s="8" t="s">
        <v>102</v>
      </c>
      <c r="F828">
        <v>33.618000000000002</v>
      </c>
      <c r="G828">
        <v>33.761001999999998</v>
      </c>
      <c r="H828">
        <v>32.188000000000002</v>
      </c>
      <c r="I828">
        <v>32.201999999999998</v>
      </c>
      <c r="J828">
        <v>29.993879</v>
      </c>
      <c r="K828">
        <v>17671000</v>
      </c>
      <c r="L828" t="s">
        <v>104</v>
      </c>
      <c r="M828">
        <v>21.719999000000001</v>
      </c>
      <c r="N828">
        <v>22.102501</v>
      </c>
      <c r="O828">
        <v>21.49</v>
      </c>
      <c r="P828">
        <v>21.587499999999999</v>
      </c>
      <c r="Q828">
        <v>19.699583000000001</v>
      </c>
      <c r="R828">
        <v>26492400</v>
      </c>
      <c r="T828">
        <f t="shared" si="24"/>
        <v>31.636359980000005</v>
      </c>
      <c r="U828">
        <f t="shared" si="23"/>
        <v>20.51029999</v>
      </c>
    </row>
    <row r="829" spans="1:21" x14ac:dyDescent="0.25">
      <c r="A829" s="1">
        <v>40798</v>
      </c>
      <c r="B829" s="1" t="str">
        <f>TEXT(Table1[[#This Row],[Date]], "DDD")</f>
        <v>Mon</v>
      </c>
      <c r="C829" s="8" t="str">
        <f>TEXT(Table1[[#This Row],[Date]], "MMM")</f>
        <v>Sep</v>
      </c>
      <c r="D829" s="8" t="str">
        <f>RIGHT(TEXT(Table1[[#This Row],[Date]],"DD/MM/YYYY"),4)</f>
        <v>2011</v>
      </c>
      <c r="E829" s="8" t="s">
        <v>102</v>
      </c>
      <c r="F829">
        <v>31.995000999999998</v>
      </c>
      <c r="G829">
        <v>32.548999999999999</v>
      </c>
      <c r="H829">
        <v>31.469999000000001</v>
      </c>
      <c r="I829">
        <v>32.203999000000003</v>
      </c>
      <c r="J829">
        <v>29.995740999999999</v>
      </c>
      <c r="K829">
        <v>15418000</v>
      </c>
      <c r="L829" t="s">
        <v>104</v>
      </c>
      <c r="M829">
        <v>21.43</v>
      </c>
      <c r="N829">
        <v>21.870000999999998</v>
      </c>
      <c r="O829">
        <v>21.372499000000001</v>
      </c>
      <c r="P829">
        <v>21.862499</v>
      </c>
      <c r="Q829">
        <v>19.950531000000002</v>
      </c>
      <c r="R829">
        <v>19608400</v>
      </c>
      <c r="T829">
        <f t="shared" si="24"/>
        <v>31.661000000000008</v>
      </c>
      <c r="U829">
        <f t="shared" si="23"/>
        <v>20.53912498</v>
      </c>
    </row>
    <row r="830" spans="1:21" x14ac:dyDescent="0.25">
      <c r="A830" s="1">
        <v>40799</v>
      </c>
      <c r="B830" s="1" t="str">
        <f>TEXT(Table1[[#This Row],[Date]], "DDD")</f>
        <v>Tue</v>
      </c>
      <c r="C830" s="8" t="str">
        <f>TEXT(Table1[[#This Row],[Date]], "MMM")</f>
        <v>Sep</v>
      </c>
      <c r="D830" s="8" t="str">
        <f>RIGHT(TEXT(Table1[[#This Row],[Date]],"DD/MM/YYYY"),4)</f>
        <v>2011</v>
      </c>
      <c r="E830" s="8" t="s">
        <v>102</v>
      </c>
      <c r="F830">
        <v>32.235999999999997</v>
      </c>
      <c r="G830">
        <v>32.889000000000003</v>
      </c>
      <c r="H830">
        <v>32.005001</v>
      </c>
      <c r="I830">
        <v>32.886001999999998</v>
      </c>
      <c r="J830">
        <v>30.630977999999999</v>
      </c>
      <c r="K830">
        <v>10394000</v>
      </c>
      <c r="L830" t="s">
        <v>104</v>
      </c>
      <c r="M830">
        <v>21.915001</v>
      </c>
      <c r="N830">
        <v>21.977501</v>
      </c>
      <c r="O830">
        <v>21.665001</v>
      </c>
      <c r="P830">
        <v>21.942499000000002</v>
      </c>
      <c r="Q830">
        <v>20.023534999999999</v>
      </c>
      <c r="R830">
        <v>17469600</v>
      </c>
      <c r="T830">
        <f t="shared" si="24"/>
        <v>31.702399960000001</v>
      </c>
      <c r="U830">
        <f t="shared" si="23"/>
        <v>20.565124960000002</v>
      </c>
    </row>
    <row r="831" spans="1:21" x14ac:dyDescent="0.25">
      <c r="A831" s="1">
        <v>40800</v>
      </c>
      <c r="B831" s="1" t="str">
        <f>TEXT(Table1[[#This Row],[Date]], "DDD")</f>
        <v>Wed</v>
      </c>
      <c r="C831" s="8" t="str">
        <f>TEXT(Table1[[#This Row],[Date]], "MMM")</f>
        <v>Sep</v>
      </c>
      <c r="D831" s="8" t="str">
        <f>RIGHT(TEXT(Table1[[#This Row],[Date]],"DD/MM/YYYY"),4)</f>
        <v>2011</v>
      </c>
      <c r="E831" s="8" t="s">
        <v>102</v>
      </c>
      <c r="F831">
        <v>33.002997999999998</v>
      </c>
      <c r="G831">
        <v>33.866000999999997</v>
      </c>
      <c r="H831">
        <v>32.639000000000003</v>
      </c>
      <c r="I831">
        <v>33.722999999999999</v>
      </c>
      <c r="J831">
        <v>31.410574</v>
      </c>
      <c r="K831">
        <v>17896000</v>
      </c>
      <c r="L831" t="s">
        <v>104</v>
      </c>
      <c r="M831">
        <v>22.057500999999998</v>
      </c>
      <c r="N831">
        <v>22.549999</v>
      </c>
      <c r="O831">
        <v>21.889999</v>
      </c>
      <c r="P831">
        <v>22.395</v>
      </c>
      <c r="Q831">
        <v>20.436461999999999</v>
      </c>
      <c r="R831">
        <v>26147200</v>
      </c>
      <c r="T831">
        <f t="shared" si="24"/>
        <v>31.73117998</v>
      </c>
      <c r="U831">
        <f t="shared" si="23"/>
        <v>20.594649970000006</v>
      </c>
    </row>
    <row r="832" spans="1:21" x14ac:dyDescent="0.25">
      <c r="A832" s="1">
        <v>40801</v>
      </c>
      <c r="B832" s="1" t="str">
        <f>TEXT(Table1[[#This Row],[Date]], "DDD")</f>
        <v>Thu</v>
      </c>
      <c r="C832" s="8" t="str">
        <f>TEXT(Table1[[#This Row],[Date]], "MMM")</f>
        <v>Sep</v>
      </c>
      <c r="D832" s="8" t="str">
        <f>RIGHT(TEXT(Table1[[#This Row],[Date]],"DD/MM/YYYY"),4)</f>
        <v>2011</v>
      </c>
      <c r="E832" s="8" t="s">
        <v>102</v>
      </c>
      <c r="F832">
        <v>33.875</v>
      </c>
      <c r="G832">
        <v>34.956001000000001</v>
      </c>
      <c r="H832">
        <v>33.053001000000002</v>
      </c>
      <c r="I832">
        <v>34.793998999999999</v>
      </c>
      <c r="J832">
        <v>32.408130999999997</v>
      </c>
      <c r="K832">
        <v>22126000</v>
      </c>
      <c r="L832" t="s">
        <v>104</v>
      </c>
      <c r="M832">
        <v>22.502500999999999</v>
      </c>
      <c r="N832">
        <v>22.65</v>
      </c>
      <c r="O832">
        <v>22.087499999999999</v>
      </c>
      <c r="P832">
        <v>22.625</v>
      </c>
      <c r="Q832">
        <v>20.646346999999999</v>
      </c>
      <c r="R832">
        <v>21478400</v>
      </c>
      <c r="T832">
        <f t="shared" si="24"/>
        <v>31.773719960000005</v>
      </c>
      <c r="U832">
        <f t="shared" si="23"/>
        <v>20.62649996</v>
      </c>
    </row>
    <row r="833" spans="1:21" x14ac:dyDescent="0.25">
      <c r="A833" s="1">
        <v>40802</v>
      </c>
      <c r="B833" s="1" t="str">
        <f>TEXT(Table1[[#This Row],[Date]], "DDD")</f>
        <v>Fri</v>
      </c>
      <c r="C833" s="8" t="str">
        <f>TEXT(Table1[[#This Row],[Date]], "MMM")</f>
        <v>Sep</v>
      </c>
      <c r="D833" s="8" t="str">
        <f>RIGHT(TEXT(Table1[[#This Row],[Date]],"DD/MM/YYYY"),4)</f>
        <v>2011</v>
      </c>
      <c r="E833" s="8" t="s">
        <v>102</v>
      </c>
      <c r="F833">
        <v>34.983001999999999</v>
      </c>
      <c r="G833">
        <v>35.200001</v>
      </c>
      <c r="H833">
        <v>33.819000000000003</v>
      </c>
      <c r="I833">
        <v>34.695</v>
      </c>
      <c r="J833">
        <v>32.315941000000002</v>
      </c>
      <c r="K833">
        <v>52441000</v>
      </c>
      <c r="L833" t="s">
        <v>104</v>
      </c>
      <c r="M833">
        <v>22.655000999999999</v>
      </c>
      <c r="N833">
        <v>22.879999000000002</v>
      </c>
      <c r="O833">
        <v>22.407499000000001</v>
      </c>
      <c r="P833">
        <v>22.712499999999999</v>
      </c>
      <c r="Q833">
        <v>20.726196000000002</v>
      </c>
      <c r="R833">
        <v>50275200</v>
      </c>
      <c r="T833">
        <f t="shared" si="24"/>
        <v>31.843799920000006</v>
      </c>
      <c r="U833">
        <f t="shared" si="23"/>
        <v>20.656699970000005</v>
      </c>
    </row>
    <row r="834" spans="1:21" x14ac:dyDescent="0.25">
      <c r="A834" s="1">
        <v>40805</v>
      </c>
      <c r="B834" s="1" t="str">
        <f>TEXT(Table1[[#This Row],[Date]], "DDD")</f>
        <v>Mon</v>
      </c>
      <c r="C834" s="8" t="str">
        <f>TEXT(Table1[[#This Row],[Date]], "MMM")</f>
        <v>Sep</v>
      </c>
      <c r="D834" s="8" t="str">
        <f>RIGHT(TEXT(Table1[[#This Row],[Date]],"DD/MM/YYYY"),4)</f>
        <v>2011</v>
      </c>
      <c r="E834" s="8" t="s">
        <v>102</v>
      </c>
      <c r="F834">
        <v>34.154998999999997</v>
      </c>
      <c r="G834">
        <v>35.200001</v>
      </c>
      <c r="H834">
        <v>33.893002000000003</v>
      </c>
      <c r="I834">
        <v>34.798000000000002</v>
      </c>
      <c r="J834">
        <v>32.411861000000002</v>
      </c>
      <c r="K834">
        <v>16494000</v>
      </c>
      <c r="L834" t="s">
        <v>104</v>
      </c>
      <c r="M834">
        <v>22.3675</v>
      </c>
      <c r="N834">
        <v>22.6675</v>
      </c>
      <c r="O834">
        <v>22.1675</v>
      </c>
      <c r="P834">
        <v>22.5075</v>
      </c>
      <c r="Q834">
        <v>20.539121999999999</v>
      </c>
      <c r="R834">
        <v>22088000</v>
      </c>
      <c r="T834">
        <f t="shared" si="24"/>
        <v>31.899659920000005</v>
      </c>
      <c r="U834">
        <f t="shared" si="23"/>
        <v>20.684549970000003</v>
      </c>
    </row>
    <row r="835" spans="1:21" x14ac:dyDescent="0.25">
      <c r="A835" s="1">
        <v>40806</v>
      </c>
      <c r="B835" s="1" t="str">
        <f>TEXT(Table1[[#This Row],[Date]], "DDD")</f>
        <v>Tue</v>
      </c>
      <c r="C835" s="8" t="str">
        <f>TEXT(Table1[[#This Row],[Date]], "MMM")</f>
        <v>Sep</v>
      </c>
      <c r="D835" s="8" t="str">
        <f>RIGHT(TEXT(Table1[[#This Row],[Date]],"DD/MM/YYYY"),4)</f>
        <v>2011</v>
      </c>
      <c r="E835" s="8" t="s">
        <v>102</v>
      </c>
      <c r="F835">
        <v>34.830002</v>
      </c>
      <c r="G835">
        <v>36.194000000000003</v>
      </c>
      <c r="H835">
        <v>34.830002</v>
      </c>
      <c r="I835">
        <v>35.377997999999998</v>
      </c>
      <c r="J835">
        <v>32.952103000000001</v>
      </c>
      <c r="K835">
        <v>22902000</v>
      </c>
      <c r="L835" t="s">
        <v>104</v>
      </c>
      <c r="M835">
        <v>22.6</v>
      </c>
      <c r="N835">
        <v>23.6875</v>
      </c>
      <c r="O835">
        <v>22.565000999999999</v>
      </c>
      <c r="P835">
        <v>23.209999</v>
      </c>
      <c r="Q835">
        <v>21.180181999999999</v>
      </c>
      <c r="R835">
        <v>36064000</v>
      </c>
      <c r="T835">
        <f t="shared" si="24"/>
        <v>31.96503994</v>
      </c>
      <c r="U835">
        <f t="shared" si="23"/>
        <v>20.722499950000007</v>
      </c>
    </row>
    <row r="836" spans="1:21" x14ac:dyDescent="0.25">
      <c r="A836" s="1">
        <v>40807</v>
      </c>
      <c r="B836" s="1" t="str">
        <f>TEXT(Table1[[#This Row],[Date]], "DDD")</f>
        <v>Wed</v>
      </c>
      <c r="C836" s="8" t="str">
        <f>TEXT(Table1[[#This Row],[Date]], "MMM")</f>
        <v>Sep</v>
      </c>
      <c r="D836" s="8" t="str">
        <f>RIGHT(TEXT(Table1[[#This Row],[Date]],"DD/MM/YYYY"),4)</f>
        <v>2011</v>
      </c>
      <c r="E836" s="8" t="s">
        <v>102</v>
      </c>
      <c r="F836">
        <v>35.456001000000001</v>
      </c>
      <c r="G836">
        <v>35.647998999999999</v>
      </c>
      <c r="H836">
        <v>34.092998999999999</v>
      </c>
      <c r="I836">
        <v>34.097000000000001</v>
      </c>
      <c r="J836">
        <v>31.758945000000001</v>
      </c>
      <c r="K836">
        <v>14182000</v>
      </c>
      <c r="L836" t="s">
        <v>104</v>
      </c>
      <c r="M836">
        <v>23.16</v>
      </c>
      <c r="N836">
        <v>23.532499000000001</v>
      </c>
      <c r="O836">
        <v>22.85</v>
      </c>
      <c r="P836">
        <v>22.855</v>
      </c>
      <c r="Q836">
        <v>20.856231999999999</v>
      </c>
      <c r="R836">
        <v>28070400</v>
      </c>
      <c r="T836">
        <f t="shared" si="24"/>
        <v>32.057679899999997</v>
      </c>
      <c r="U836">
        <f t="shared" si="23"/>
        <v>20.755749940000001</v>
      </c>
    </row>
    <row r="837" spans="1:21" x14ac:dyDescent="0.25">
      <c r="A837" s="1">
        <v>40808</v>
      </c>
      <c r="B837" s="1" t="str">
        <f>TEXT(Table1[[#This Row],[Date]], "DDD")</f>
        <v>Thu</v>
      </c>
      <c r="C837" s="8" t="str">
        <f>TEXT(Table1[[#This Row],[Date]], "MMM")</f>
        <v>Sep</v>
      </c>
      <c r="D837" s="8" t="str">
        <f>RIGHT(TEXT(Table1[[#This Row],[Date]],"DD/MM/YYYY"),4)</f>
        <v>2011</v>
      </c>
      <c r="E837" s="8" t="s">
        <v>102</v>
      </c>
      <c r="F837">
        <v>33.203999000000003</v>
      </c>
      <c r="G837">
        <v>33.801997999999998</v>
      </c>
      <c r="H837">
        <v>32.323002000000002</v>
      </c>
      <c r="I837">
        <v>33.096001000000001</v>
      </c>
      <c r="J837">
        <v>30.826584</v>
      </c>
      <c r="K837">
        <v>22186000</v>
      </c>
      <c r="L837" t="s">
        <v>104</v>
      </c>
      <c r="M837">
        <v>22.184999000000001</v>
      </c>
      <c r="N837">
        <v>22.5</v>
      </c>
      <c r="O837">
        <v>21.547501</v>
      </c>
      <c r="P837">
        <v>22.075001</v>
      </c>
      <c r="Q837">
        <v>20.144449000000002</v>
      </c>
      <c r="R837">
        <v>35689200</v>
      </c>
      <c r="T837">
        <f t="shared" si="24"/>
        <v>32.131799879999996</v>
      </c>
      <c r="U837">
        <f t="shared" si="23"/>
        <v>20.778649950000002</v>
      </c>
    </row>
    <row r="838" spans="1:21" x14ac:dyDescent="0.25">
      <c r="A838" s="1">
        <v>40809</v>
      </c>
      <c r="B838" s="1" t="str">
        <f>TEXT(Table1[[#This Row],[Date]], "DDD")</f>
        <v>Fri</v>
      </c>
      <c r="C838" s="8" t="str">
        <f>TEXT(Table1[[#This Row],[Date]], "MMM")</f>
        <v>Sep</v>
      </c>
      <c r="D838" s="8" t="str">
        <f>RIGHT(TEXT(Table1[[#This Row],[Date]],"DD/MM/YYYY"),4)</f>
        <v>2011</v>
      </c>
      <c r="E838" s="8" t="s">
        <v>102</v>
      </c>
      <c r="F838">
        <v>33.007998999999998</v>
      </c>
      <c r="G838">
        <v>33.813999000000003</v>
      </c>
      <c r="H838">
        <v>32.821998999999998</v>
      </c>
      <c r="I838">
        <v>33.702998999999998</v>
      </c>
      <c r="J838">
        <v>31.391946999999998</v>
      </c>
      <c r="K838">
        <v>12941000</v>
      </c>
      <c r="L838" t="s">
        <v>104</v>
      </c>
      <c r="M838">
        <v>21.99</v>
      </c>
      <c r="N838">
        <v>22.732500000000002</v>
      </c>
      <c r="O838">
        <v>21.99</v>
      </c>
      <c r="P838">
        <v>22.52</v>
      </c>
      <c r="Q838">
        <v>20.550526000000001</v>
      </c>
      <c r="R838">
        <v>21526000</v>
      </c>
      <c r="T838">
        <f t="shared" si="24"/>
        <v>32.181939879999987</v>
      </c>
      <c r="U838">
        <f t="shared" si="23"/>
        <v>20.803849950000004</v>
      </c>
    </row>
    <row r="839" spans="1:21" x14ac:dyDescent="0.25">
      <c r="A839" s="1">
        <v>40812</v>
      </c>
      <c r="B839" s="1" t="str">
        <f>TEXT(Table1[[#This Row],[Date]], "DDD")</f>
        <v>Mon</v>
      </c>
      <c r="C839" s="8" t="str">
        <f>TEXT(Table1[[#This Row],[Date]], "MMM")</f>
        <v>Sep</v>
      </c>
      <c r="D839" s="8" t="str">
        <f>RIGHT(TEXT(Table1[[#This Row],[Date]],"DD/MM/YYYY"),4)</f>
        <v>2011</v>
      </c>
      <c r="E839" s="8" t="s">
        <v>102</v>
      </c>
      <c r="F839">
        <v>33.984000999999999</v>
      </c>
      <c r="G839">
        <v>34.396000000000001</v>
      </c>
      <c r="H839">
        <v>33.112999000000002</v>
      </c>
      <c r="I839">
        <v>33.439999</v>
      </c>
      <c r="J839">
        <v>31.146992000000001</v>
      </c>
      <c r="K839">
        <v>15891000</v>
      </c>
      <c r="L839" t="s">
        <v>104</v>
      </c>
      <c r="M839">
        <v>22.747499000000001</v>
      </c>
      <c r="N839">
        <v>22.879999000000002</v>
      </c>
      <c r="O839">
        <v>22.0425</v>
      </c>
      <c r="P839">
        <v>22.57</v>
      </c>
      <c r="Q839">
        <v>20.596153000000001</v>
      </c>
      <c r="R839">
        <v>19095600</v>
      </c>
      <c r="T839">
        <f t="shared" si="24"/>
        <v>32.244639839999998</v>
      </c>
      <c r="U839">
        <f t="shared" si="23"/>
        <v>20.830124960000003</v>
      </c>
    </row>
    <row r="840" spans="1:21" x14ac:dyDescent="0.25">
      <c r="A840" s="1">
        <v>40813</v>
      </c>
      <c r="B840" s="1" t="str">
        <f>TEXT(Table1[[#This Row],[Date]], "DDD")</f>
        <v>Tue</v>
      </c>
      <c r="C840" s="8" t="str">
        <f>TEXT(Table1[[#This Row],[Date]], "MMM")</f>
        <v>Sep</v>
      </c>
      <c r="D840" s="8" t="str">
        <f>RIGHT(TEXT(Table1[[#This Row],[Date]],"DD/MM/YYYY"),4)</f>
        <v>2011</v>
      </c>
      <c r="E840" s="8" t="s">
        <v>102</v>
      </c>
      <c r="F840">
        <v>33.908000999999999</v>
      </c>
      <c r="G840">
        <v>34.199001000000003</v>
      </c>
      <c r="H840">
        <v>33.347000000000001</v>
      </c>
      <c r="I840">
        <v>33.811000999999997</v>
      </c>
      <c r="J840">
        <v>31.492540000000002</v>
      </c>
      <c r="K840">
        <v>12272000</v>
      </c>
      <c r="L840" t="s">
        <v>104</v>
      </c>
      <c r="M840">
        <v>22.782499000000001</v>
      </c>
      <c r="N840">
        <v>22.924999</v>
      </c>
      <c r="O840">
        <v>22.280000999999999</v>
      </c>
      <c r="P840">
        <v>22.370000999999998</v>
      </c>
      <c r="Q840">
        <v>20.413648999999999</v>
      </c>
      <c r="R840">
        <v>20066800</v>
      </c>
      <c r="T840">
        <f t="shared" si="24"/>
        <v>32.298339839999997</v>
      </c>
      <c r="U840">
        <f t="shared" si="23"/>
        <v>20.857074979999997</v>
      </c>
    </row>
    <row r="841" spans="1:21" x14ac:dyDescent="0.25">
      <c r="A841" s="1">
        <v>40814</v>
      </c>
      <c r="B841" s="1" t="str">
        <f>TEXT(Table1[[#This Row],[Date]], "DDD")</f>
        <v>Wed</v>
      </c>
      <c r="C841" s="8" t="str">
        <f>TEXT(Table1[[#This Row],[Date]], "MMM")</f>
        <v>Sep</v>
      </c>
      <c r="D841" s="8" t="str">
        <f>RIGHT(TEXT(Table1[[#This Row],[Date]],"DD/MM/YYYY"),4)</f>
        <v>2011</v>
      </c>
      <c r="E841" s="8" t="s">
        <v>102</v>
      </c>
      <c r="F841">
        <v>33.805999999999997</v>
      </c>
      <c r="G841">
        <v>34</v>
      </c>
      <c r="H841">
        <v>32.915000999999997</v>
      </c>
      <c r="I841">
        <v>32.981997999999997</v>
      </c>
      <c r="J841">
        <v>30.720400000000001</v>
      </c>
      <c r="K841">
        <v>10268000</v>
      </c>
      <c r="L841" t="s">
        <v>104</v>
      </c>
      <c r="M841">
        <v>22.450001</v>
      </c>
      <c r="N841">
        <v>22.462499999999999</v>
      </c>
      <c r="O841">
        <v>21.864999999999998</v>
      </c>
      <c r="P841">
        <v>21.907499000000001</v>
      </c>
      <c r="Q841">
        <v>19.991593999999999</v>
      </c>
      <c r="R841">
        <v>17090400</v>
      </c>
      <c r="T841">
        <f t="shared" si="24"/>
        <v>32.359459880000003</v>
      </c>
      <c r="U841">
        <f t="shared" si="23"/>
        <v>20.877624959999999</v>
      </c>
    </row>
    <row r="842" spans="1:21" x14ac:dyDescent="0.25">
      <c r="A842" s="1">
        <v>40815</v>
      </c>
      <c r="B842" s="1" t="str">
        <f>TEXT(Table1[[#This Row],[Date]], "DDD")</f>
        <v>Thu</v>
      </c>
      <c r="C842" s="8" t="str">
        <f>TEXT(Table1[[#This Row],[Date]], "MMM")</f>
        <v>Sep</v>
      </c>
      <c r="D842" s="8" t="str">
        <f>RIGHT(TEXT(Table1[[#This Row],[Date]],"DD/MM/YYYY"),4)</f>
        <v>2011</v>
      </c>
      <c r="E842" s="8" t="s">
        <v>102</v>
      </c>
      <c r="F842">
        <v>33.637999999999998</v>
      </c>
      <c r="G842">
        <v>33.778998999999999</v>
      </c>
      <c r="H842">
        <v>32.146999000000001</v>
      </c>
      <c r="I842">
        <v>32.837001999999998</v>
      </c>
      <c r="J842">
        <v>30.585346000000001</v>
      </c>
      <c r="K842">
        <v>10228000</v>
      </c>
      <c r="L842" t="s">
        <v>104</v>
      </c>
      <c r="M842">
        <v>22.2425</v>
      </c>
      <c r="N842">
        <v>22.2425</v>
      </c>
      <c r="O842">
        <v>21.5</v>
      </c>
      <c r="P842">
        <v>21.922501</v>
      </c>
      <c r="Q842">
        <v>20.005279999999999</v>
      </c>
      <c r="R842">
        <v>15552000</v>
      </c>
      <c r="T842">
        <f t="shared" si="24"/>
        <v>32.396319839999997</v>
      </c>
      <c r="U842">
        <f t="shared" si="23"/>
        <v>20.897199970000003</v>
      </c>
    </row>
    <row r="843" spans="1:21" x14ac:dyDescent="0.25">
      <c r="A843" s="1">
        <v>40816</v>
      </c>
      <c r="B843" s="1" t="str">
        <f>TEXT(Table1[[#This Row],[Date]], "DDD")</f>
        <v>Fri</v>
      </c>
      <c r="C843" s="8" t="str">
        <f>TEXT(Table1[[#This Row],[Date]], "MMM")</f>
        <v>Sep</v>
      </c>
      <c r="D843" s="8" t="str">
        <f>RIGHT(TEXT(Table1[[#This Row],[Date]],"DD/MM/YYYY"),4)</f>
        <v>2011</v>
      </c>
      <c r="E843" s="8" t="s">
        <v>102</v>
      </c>
      <c r="F843">
        <v>32.402000000000001</v>
      </c>
      <c r="G843">
        <v>32.423000000000002</v>
      </c>
      <c r="H843">
        <v>31.247999</v>
      </c>
      <c r="I843">
        <v>31.716000000000001</v>
      </c>
      <c r="J843">
        <v>29.541204</v>
      </c>
      <c r="K843">
        <v>17195000</v>
      </c>
      <c r="L843" t="s">
        <v>104</v>
      </c>
      <c r="M843">
        <v>21.555</v>
      </c>
      <c r="N843">
        <v>21.905000999999999</v>
      </c>
      <c r="O843">
        <v>21.3125</v>
      </c>
      <c r="P843">
        <v>21.43</v>
      </c>
      <c r="Q843">
        <v>19.555859000000002</v>
      </c>
      <c r="R843">
        <v>17952400</v>
      </c>
      <c r="T843">
        <f t="shared" si="24"/>
        <v>32.436519879999992</v>
      </c>
      <c r="U843">
        <f t="shared" si="23"/>
        <v>20.910624970000001</v>
      </c>
    </row>
    <row r="844" spans="1:21" x14ac:dyDescent="0.25">
      <c r="A844" s="1">
        <v>40819</v>
      </c>
      <c r="B844" s="1" t="str">
        <f>TEXT(Table1[[#This Row],[Date]], "DDD")</f>
        <v>Mon</v>
      </c>
      <c r="C844" s="8" t="str">
        <f>TEXT(Table1[[#This Row],[Date]], "MMM")</f>
        <v>Oct</v>
      </c>
      <c r="D844" s="8" t="str">
        <f>RIGHT(TEXT(Table1[[#This Row],[Date]],"DD/MM/YYYY"),4)</f>
        <v>2011</v>
      </c>
      <c r="E844" s="8" t="s">
        <v>102</v>
      </c>
      <c r="F844">
        <v>31.450001</v>
      </c>
      <c r="G844">
        <v>32.400002000000001</v>
      </c>
      <c r="H844">
        <v>31.01</v>
      </c>
      <c r="I844">
        <v>31.087999</v>
      </c>
      <c r="J844">
        <v>28.956264000000001</v>
      </c>
      <c r="K844">
        <v>14377000</v>
      </c>
      <c r="L844" t="s">
        <v>104</v>
      </c>
      <c r="M844">
        <v>21.2425</v>
      </c>
      <c r="N844">
        <v>21.66</v>
      </c>
      <c r="O844">
        <v>21.055</v>
      </c>
      <c r="P844">
        <v>21.065000999999999</v>
      </c>
      <c r="Q844">
        <v>19.22278</v>
      </c>
      <c r="R844">
        <v>26223600</v>
      </c>
      <c r="T844">
        <f t="shared" si="24"/>
        <v>32.449799879999986</v>
      </c>
      <c r="U844">
        <f t="shared" si="23"/>
        <v>20.922924989999999</v>
      </c>
    </row>
    <row r="845" spans="1:21" x14ac:dyDescent="0.25">
      <c r="A845" s="1">
        <v>40820</v>
      </c>
      <c r="B845" s="1" t="str">
        <f>TEXT(Table1[[#This Row],[Date]], "DDD")</f>
        <v>Tue</v>
      </c>
      <c r="C845" s="8" t="str">
        <f>TEXT(Table1[[#This Row],[Date]], "MMM")</f>
        <v>Oct</v>
      </c>
      <c r="D845" s="8" t="str">
        <f>RIGHT(TEXT(Table1[[#This Row],[Date]],"DD/MM/YYYY"),4)</f>
        <v>2011</v>
      </c>
      <c r="E845" s="8" t="s">
        <v>102</v>
      </c>
      <c r="F845">
        <v>30.797001000000002</v>
      </c>
      <c r="G845">
        <v>30.867000999999998</v>
      </c>
      <c r="H845">
        <v>29.301000999999999</v>
      </c>
      <c r="I845">
        <v>30.766000999999999</v>
      </c>
      <c r="J845">
        <v>28.656343</v>
      </c>
      <c r="K845">
        <v>27000000</v>
      </c>
      <c r="L845" t="s">
        <v>104</v>
      </c>
      <c r="M845">
        <v>20.76</v>
      </c>
      <c r="N845">
        <v>21.272499</v>
      </c>
      <c r="O845">
        <v>20.427499999999998</v>
      </c>
      <c r="P845">
        <v>21.195</v>
      </c>
      <c r="Q845">
        <v>19.341411999999998</v>
      </c>
      <c r="R845">
        <v>31600000</v>
      </c>
      <c r="T845">
        <f t="shared" si="24"/>
        <v>32.44327985999999</v>
      </c>
      <c r="U845">
        <f t="shared" si="23"/>
        <v>20.935049990000003</v>
      </c>
    </row>
    <row r="846" spans="1:21" x14ac:dyDescent="0.25">
      <c r="A846" s="1">
        <v>40821</v>
      </c>
      <c r="B846" s="1" t="str">
        <f>TEXT(Table1[[#This Row],[Date]], "DDD")</f>
        <v>Wed</v>
      </c>
      <c r="C846" s="8" t="str">
        <f>TEXT(Table1[[#This Row],[Date]], "MMM")</f>
        <v>Oct</v>
      </c>
      <c r="D846" s="8" t="str">
        <f>RIGHT(TEXT(Table1[[#This Row],[Date]],"DD/MM/YYYY"),4)</f>
        <v>2011</v>
      </c>
      <c r="E846" s="8" t="s">
        <v>102</v>
      </c>
      <c r="F846">
        <v>30.802999</v>
      </c>
      <c r="G846">
        <v>31.378</v>
      </c>
      <c r="H846">
        <v>30.228000999999999</v>
      </c>
      <c r="I846">
        <v>31.332999999999998</v>
      </c>
      <c r="J846">
        <v>29.198702000000001</v>
      </c>
      <c r="K846">
        <v>16059000</v>
      </c>
      <c r="L846" t="s">
        <v>104</v>
      </c>
      <c r="M846">
        <v>21.15</v>
      </c>
      <c r="N846">
        <v>21.362499</v>
      </c>
      <c r="O846">
        <v>20.805</v>
      </c>
      <c r="P846">
        <v>21.247499000000001</v>
      </c>
      <c r="Q846">
        <v>19.389316999999998</v>
      </c>
      <c r="R846">
        <v>25114000</v>
      </c>
      <c r="T846">
        <f t="shared" si="24"/>
        <v>32.425899879999989</v>
      </c>
      <c r="U846">
        <f t="shared" si="23"/>
        <v>20.947749970000004</v>
      </c>
    </row>
    <row r="847" spans="1:21" x14ac:dyDescent="0.25">
      <c r="A847" s="1">
        <v>40822</v>
      </c>
      <c r="B847" s="1" t="str">
        <f>TEXT(Table1[[#This Row],[Date]], "DDD")</f>
        <v>Thu</v>
      </c>
      <c r="C847" s="8" t="str">
        <f>TEXT(Table1[[#This Row],[Date]], "MMM")</f>
        <v>Oct</v>
      </c>
      <c r="D847" s="8" t="str">
        <f>RIGHT(TEXT(Table1[[#This Row],[Date]],"DD/MM/YYYY"),4)</f>
        <v>2011</v>
      </c>
      <c r="E847" s="8" t="s">
        <v>102</v>
      </c>
      <c r="F847">
        <v>31.250999</v>
      </c>
      <c r="G847">
        <v>31.891000999999999</v>
      </c>
      <c r="H847">
        <v>30.920999999999999</v>
      </c>
      <c r="I847">
        <v>31.625999</v>
      </c>
      <c r="J847">
        <v>29.471748000000002</v>
      </c>
      <c r="K847">
        <v>13364000</v>
      </c>
      <c r="L847" t="s">
        <v>104</v>
      </c>
      <c r="M847">
        <v>21.219999000000001</v>
      </c>
      <c r="N847">
        <v>21.82</v>
      </c>
      <c r="O847">
        <v>21.105</v>
      </c>
      <c r="P847">
        <v>21.782499000000001</v>
      </c>
      <c r="Q847">
        <v>19.877521999999999</v>
      </c>
      <c r="R847">
        <v>19486000</v>
      </c>
      <c r="T847">
        <f t="shared" si="24"/>
        <v>32.42703989999999</v>
      </c>
      <c r="U847">
        <f t="shared" si="23"/>
        <v>20.965724949999998</v>
      </c>
    </row>
    <row r="848" spans="1:21" x14ac:dyDescent="0.25">
      <c r="A848" s="1">
        <v>40823</v>
      </c>
      <c r="B848" s="1" t="str">
        <f>TEXT(Table1[[#This Row],[Date]], "DDD")</f>
        <v>Fri</v>
      </c>
      <c r="C848" s="8" t="str">
        <f>TEXT(Table1[[#This Row],[Date]], "MMM")</f>
        <v>Oct</v>
      </c>
      <c r="D848" s="8" t="str">
        <f>RIGHT(TEXT(Table1[[#This Row],[Date]],"DD/MM/YYYY"),4)</f>
        <v>2011</v>
      </c>
      <c r="E848" s="8" t="s">
        <v>102</v>
      </c>
      <c r="F848">
        <v>31.753</v>
      </c>
      <c r="G848">
        <v>31.924999</v>
      </c>
      <c r="H848">
        <v>30.929001</v>
      </c>
      <c r="I848">
        <v>31.146000000000001</v>
      </c>
      <c r="J848">
        <v>29.024445</v>
      </c>
      <c r="K848">
        <v>12340000</v>
      </c>
      <c r="L848" t="s">
        <v>104</v>
      </c>
      <c r="M848">
        <v>21.857500000000002</v>
      </c>
      <c r="N848">
        <v>22</v>
      </c>
      <c r="O848">
        <v>21.442499000000002</v>
      </c>
      <c r="P848">
        <v>21.5625</v>
      </c>
      <c r="Q848">
        <v>19.676769</v>
      </c>
      <c r="R848">
        <v>17553200</v>
      </c>
      <c r="T848">
        <f t="shared" si="24"/>
        <v>32.45337988</v>
      </c>
      <c r="U848">
        <f t="shared" si="23"/>
        <v>20.979849949999998</v>
      </c>
    </row>
    <row r="849" spans="1:21" x14ac:dyDescent="0.25">
      <c r="A849" s="1">
        <v>40826</v>
      </c>
      <c r="B849" s="1" t="str">
        <f>TEXT(Table1[[#This Row],[Date]], "DDD")</f>
        <v>Mon</v>
      </c>
      <c r="C849" s="8" t="str">
        <f>TEXT(Table1[[#This Row],[Date]], "MMM")</f>
        <v>Oct</v>
      </c>
      <c r="D849" s="8" t="str">
        <f>RIGHT(TEXT(Table1[[#This Row],[Date]],"DD/MM/YYYY"),4)</f>
        <v>2011</v>
      </c>
      <c r="E849" s="8" t="s">
        <v>102</v>
      </c>
      <c r="F849">
        <v>31.552999</v>
      </c>
      <c r="G849">
        <v>32.582000999999998</v>
      </c>
      <c r="H849">
        <v>31.552999</v>
      </c>
      <c r="I849">
        <v>32.581001000000001</v>
      </c>
      <c r="J849">
        <v>30.361691</v>
      </c>
      <c r="K849">
        <v>9527000</v>
      </c>
      <c r="L849" t="s">
        <v>104</v>
      </c>
      <c r="M849">
        <v>21.947500000000002</v>
      </c>
      <c r="N849">
        <v>22.322500000000002</v>
      </c>
      <c r="O849">
        <v>21.85</v>
      </c>
      <c r="P849">
        <v>22.3125</v>
      </c>
      <c r="Q849">
        <v>20.361179</v>
      </c>
      <c r="R849">
        <v>13322400</v>
      </c>
      <c r="T849">
        <f t="shared" si="24"/>
        <v>32.462499860000001</v>
      </c>
      <c r="U849">
        <f t="shared" si="23"/>
        <v>21.002949939999997</v>
      </c>
    </row>
    <row r="850" spans="1:21" x14ac:dyDescent="0.25">
      <c r="A850" s="1">
        <v>40827</v>
      </c>
      <c r="B850" s="1" t="str">
        <f>TEXT(Table1[[#This Row],[Date]], "DDD")</f>
        <v>Tue</v>
      </c>
      <c r="C850" s="8" t="str">
        <f>TEXT(Table1[[#This Row],[Date]], "MMM")</f>
        <v>Oct</v>
      </c>
      <c r="D850" s="8" t="str">
        <f>RIGHT(TEXT(Table1[[#This Row],[Date]],"DD/MM/YYYY"),4)</f>
        <v>2011</v>
      </c>
      <c r="E850" s="8" t="s">
        <v>102</v>
      </c>
      <c r="F850">
        <v>32.311999999999998</v>
      </c>
      <c r="G850">
        <v>33.317000999999998</v>
      </c>
      <c r="H850">
        <v>32.200001</v>
      </c>
      <c r="I850">
        <v>32.951000000000001</v>
      </c>
      <c r="J850">
        <v>30.706489999999999</v>
      </c>
      <c r="K850">
        <v>10954000</v>
      </c>
      <c r="L850" t="s">
        <v>104</v>
      </c>
      <c r="M850">
        <v>22.177499999999998</v>
      </c>
      <c r="N850">
        <v>22.715</v>
      </c>
      <c r="O850">
        <v>22.112499</v>
      </c>
      <c r="P850">
        <v>22.627500999999999</v>
      </c>
      <c r="Q850">
        <v>20.648630000000001</v>
      </c>
      <c r="R850">
        <v>17626800</v>
      </c>
      <c r="T850">
        <f t="shared" si="24"/>
        <v>32.507619859999998</v>
      </c>
      <c r="U850">
        <f t="shared" si="23"/>
        <v>21.030124950000001</v>
      </c>
    </row>
    <row r="851" spans="1:21" x14ac:dyDescent="0.25">
      <c r="A851" s="1">
        <v>40828</v>
      </c>
      <c r="B851" s="1" t="str">
        <f>TEXT(Table1[[#This Row],[Date]], "DDD")</f>
        <v>Wed</v>
      </c>
      <c r="C851" s="8" t="str">
        <f>TEXT(Table1[[#This Row],[Date]], "MMM")</f>
        <v>Oct</v>
      </c>
      <c r="D851" s="8" t="str">
        <f>RIGHT(TEXT(Table1[[#This Row],[Date]],"DD/MM/YYYY"),4)</f>
        <v>2011</v>
      </c>
      <c r="E851" s="8" t="s">
        <v>102</v>
      </c>
      <c r="F851">
        <v>33.441001999999997</v>
      </c>
      <c r="G851">
        <v>33.737000000000002</v>
      </c>
      <c r="H851">
        <v>32.709999000000003</v>
      </c>
      <c r="I851">
        <v>32.798999999999999</v>
      </c>
      <c r="J851">
        <v>30.564851999999998</v>
      </c>
      <c r="K851">
        <v>14183000</v>
      </c>
      <c r="L851" t="s">
        <v>104</v>
      </c>
      <c r="M851">
        <v>22.745000999999998</v>
      </c>
      <c r="N851">
        <v>23.0825</v>
      </c>
      <c r="O851">
        <v>22.677499999999998</v>
      </c>
      <c r="P851">
        <v>22.7925</v>
      </c>
      <c r="Q851">
        <v>20.799192000000001</v>
      </c>
      <c r="R851">
        <v>19065200</v>
      </c>
      <c r="T851">
        <f t="shared" si="24"/>
        <v>32.558399839999993</v>
      </c>
      <c r="U851">
        <f t="shared" si="23"/>
        <v>21.062474939999998</v>
      </c>
    </row>
    <row r="852" spans="1:21" x14ac:dyDescent="0.25">
      <c r="A852" s="1">
        <v>40829</v>
      </c>
      <c r="B852" s="1" t="str">
        <f>TEXT(Table1[[#This Row],[Date]], "DDD")</f>
        <v>Thu</v>
      </c>
      <c r="C852" s="8" t="str">
        <f>TEXT(Table1[[#This Row],[Date]], "MMM")</f>
        <v>Oct</v>
      </c>
      <c r="D852" s="8" t="str">
        <f>RIGHT(TEXT(Table1[[#This Row],[Date]],"DD/MM/YYYY"),4)</f>
        <v>2011</v>
      </c>
      <c r="E852" s="8" t="s">
        <v>102</v>
      </c>
      <c r="F852">
        <v>32.709999000000003</v>
      </c>
      <c r="G852">
        <v>33.915000999999997</v>
      </c>
      <c r="H852">
        <v>32.654998999999997</v>
      </c>
      <c r="I852">
        <v>33.598998999999999</v>
      </c>
      <c r="J852">
        <v>31.310359999999999</v>
      </c>
      <c r="K852">
        <v>12993000</v>
      </c>
      <c r="L852" t="s">
        <v>104</v>
      </c>
      <c r="M852">
        <v>22.625</v>
      </c>
      <c r="N852">
        <v>23.232500000000002</v>
      </c>
      <c r="O852">
        <v>22.614999999999998</v>
      </c>
      <c r="P852">
        <v>23.15</v>
      </c>
      <c r="Q852">
        <v>21.125437000000002</v>
      </c>
      <c r="R852">
        <v>13193600</v>
      </c>
      <c r="T852">
        <f t="shared" si="24"/>
        <v>32.617399819999989</v>
      </c>
      <c r="U852">
        <f t="shared" si="23"/>
        <v>21.101674939999999</v>
      </c>
    </row>
    <row r="853" spans="1:21" x14ac:dyDescent="0.25">
      <c r="A853" s="1">
        <v>40830</v>
      </c>
      <c r="B853" s="1" t="str">
        <f>TEXT(Table1[[#This Row],[Date]], "DDD")</f>
        <v>Fri</v>
      </c>
      <c r="C853" s="8" t="str">
        <f>TEXT(Table1[[#This Row],[Date]], "MMM")</f>
        <v>Oct</v>
      </c>
      <c r="D853" s="8" t="str">
        <f>RIGHT(TEXT(Table1[[#This Row],[Date]],"DD/MM/YYYY"),4)</f>
        <v>2011</v>
      </c>
      <c r="E853" s="8" t="s">
        <v>102</v>
      </c>
      <c r="F853">
        <v>33.830002</v>
      </c>
      <c r="G853">
        <v>34.492001000000002</v>
      </c>
      <c r="H853">
        <v>33.731997999999997</v>
      </c>
      <c r="I853">
        <v>34.158000999999999</v>
      </c>
      <c r="J853">
        <v>31.831278000000001</v>
      </c>
      <c r="K853">
        <v>8943000</v>
      </c>
      <c r="L853" t="s">
        <v>104</v>
      </c>
      <c r="M853">
        <v>23.355</v>
      </c>
      <c r="N853">
        <v>23.662500000000001</v>
      </c>
      <c r="O853">
        <v>23.2925</v>
      </c>
      <c r="P853">
        <v>23.48</v>
      </c>
      <c r="Q853">
        <v>21.426573000000001</v>
      </c>
      <c r="R853">
        <v>15800400</v>
      </c>
      <c r="T853">
        <f t="shared" si="24"/>
        <v>32.612439799999997</v>
      </c>
      <c r="U853">
        <f t="shared" si="23"/>
        <v>21.142474939999996</v>
      </c>
    </row>
    <row r="854" spans="1:21" x14ac:dyDescent="0.25">
      <c r="A854" s="1">
        <v>40833</v>
      </c>
      <c r="B854" s="1" t="str">
        <f>TEXT(Table1[[#This Row],[Date]], "DDD")</f>
        <v>Mon</v>
      </c>
      <c r="C854" s="8" t="str">
        <f>TEXT(Table1[[#This Row],[Date]], "MMM")</f>
        <v>Oct</v>
      </c>
      <c r="D854" s="8" t="str">
        <f>RIGHT(TEXT(Table1[[#This Row],[Date]],"DD/MM/YYYY"),4)</f>
        <v>2011</v>
      </c>
      <c r="E854" s="8" t="s">
        <v>102</v>
      </c>
      <c r="F854">
        <v>34.084000000000003</v>
      </c>
      <c r="G854">
        <v>34.216000000000001</v>
      </c>
      <c r="H854">
        <v>33.377997999999998</v>
      </c>
      <c r="I854">
        <v>33.512000999999998</v>
      </c>
      <c r="J854">
        <v>31.229275000000001</v>
      </c>
      <c r="K854">
        <v>9065000</v>
      </c>
      <c r="L854" t="s">
        <v>104</v>
      </c>
      <c r="M854">
        <v>23.282499000000001</v>
      </c>
      <c r="N854">
        <v>23.48</v>
      </c>
      <c r="O854">
        <v>22.7575</v>
      </c>
      <c r="P854">
        <v>22.797501</v>
      </c>
      <c r="Q854">
        <v>20.803757000000001</v>
      </c>
      <c r="R854">
        <v>13842800</v>
      </c>
      <c r="T854">
        <f t="shared" si="24"/>
        <v>32.65039986</v>
      </c>
      <c r="U854">
        <f t="shared" si="23"/>
        <v>21.173574949999992</v>
      </c>
    </row>
    <row r="855" spans="1:21" x14ac:dyDescent="0.25">
      <c r="A855" s="1">
        <v>40834</v>
      </c>
      <c r="B855" s="1" t="str">
        <f>TEXT(Table1[[#This Row],[Date]], "DDD")</f>
        <v>Tue</v>
      </c>
      <c r="C855" s="8" t="str">
        <f>TEXT(Table1[[#This Row],[Date]], "MMM")</f>
        <v>Oct</v>
      </c>
      <c r="D855" s="8" t="str">
        <f>RIGHT(TEXT(Table1[[#This Row],[Date]],"DD/MM/YYYY"),4)</f>
        <v>2011</v>
      </c>
      <c r="E855" s="8" t="s">
        <v>102</v>
      </c>
      <c r="F855">
        <v>33.561000999999997</v>
      </c>
      <c r="G855">
        <v>34.147998999999999</v>
      </c>
      <c r="H855">
        <v>33.116000999999997</v>
      </c>
      <c r="I855">
        <v>33.988998000000002</v>
      </c>
      <c r="J855">
        <v>31.673787999999998</v>
      </c>
      <c r="K855">
        <v>10625000</v>
      </c>
      <c r="L855" t="s">
        <v>104</v>
      </c>
      <c r="M855">
        <v>22.7775</v>
      </c>
      <c r="N855">
        <v>23.625</v>
      </c>
      <c r="O855">
        <v>22.647499</v>
      </c>
      <c r="P855">
        <v>23.477501</v>
      </c>
      <c r="Q855">
        <v>21.424289999999999</v>
      </c>
      <c r="R855">
        <v>14400000</v>
      </c>
      <c r="T855">
        <f t="shared" si="24"/>
        <v>32.667559900000008</v>
      </c>
      <c r="U855">
        <f t="shared" si="23"/>
        <v>21.210124959999995</v>
      </c>
    </row>
    <row r="856" spans="1:21" x14ac:dyDescent="0.25">
      <c r="A856" s="1">
        <v>40835</v>
      </c>
      <c r="B856" s="1" t="str">
        <f>TEXT(Table1[[#This Row],[Date]], "DDD")</f>
        <v>Wed</v>
      </c>
      <c r="C856" s="8" t="str">
        <f>TEXT(Table1[[#This Row],[Date]], "MMM")</f>
        <v>Oct</v>
      </c>
      <c r="D856" s="8" t="str">
        <f>RIGHT(TEXT(Table1[[#This Row],[Date]],"DD/MM/YYYY"),4)</f>
        <v>2011</v>
      </c>
      <c r="E856" s="8" t="s">
        <v>102</v>
      </c>
      <c r="F856">
        <v>34</v>
      </c>
      <c r="G856">
        <v>34.011001999999998</v>
      </c>
      <c r="H856">
        <v>32.360999999999997</v>
      </c>
      <c r="I856">
        <v>32.376998999999998</v>
      </c>
      <c r="J856">
        <v>30.171590999999999</v>
      </c>
      <c r="K856">
        <v>12912000</v>
      </c>
      <c r="L856" t="s">
        <v>104</v>
      </c>
      <c r="M856">
        <v>23.552499999999998</v>
      </c>
      <c r="N856">
        <v>23.620000999999998</v>
      </c>
      <c r="O856">
        <v>22.469999000000001</v>
      </c>
      <c r="P856">
        <v>22.52</v>
      </c>
      <c r="Q856">
        <v>20.550526000000001</v>
      </c>
      <c r="R856">
        <v>21662400</v>
      </c>
      <c r="T856">
        <f t="shared" si="24"/>
        <v>32.763419880000001</v>
      </c>
      <c r="U856">
        <f t="shared" si="23"/>
        <v>21.235824949999991</v>
      </c>
    </row>
    <row r="857" spans="1:21" x14ac:dyDescent="0.25">
      <c r="A857" s="1">
        <v>40836</v>
      </c>
      <c r="B857" s="1" t="str">
        <f>TEXT(Table1[[#This Row],[Date]], "DDD")</f>
        <v>Thu</v>
      </c>
      <c r="C857" s="8" t="str">
        <f>TEXT(Table1[[#This Row],[Date]], "MMM")</f>
        <v>Oct</v>
      </c>
      <c r="D857" s="8" t="str">
        <f>RIGHT(TEXT(Table1[[#This Row],[Date]],"DD/MM/YYYY"),4)</f>
        <v>2011</v>
      </c>
      <c r="E857" s="8" t="s">
        <v>102</v>
      </c>
      <c r="F857">
        <v>32.646999000000001</v>
      </c>
      <c r="G857">
        <v>32.936999999999998</v>
      </c>
      <c r="H857">
        <v>32.249001</v>
      </c>
      <c r="I857">
        <v>32.568001000000002</v>
      </c>
      <c r="J857">
        <v>30.349577</v>
      </c>
      <c r="K857">
        <v>12506000</v>
      </c>
      <c r="L857" t="s">
        <v>104</v>
      </c>
      <c r="M857">
        <v>22.700001</v>
      </c>
      <c r="N857">
        <v>22.9925</v>
      </c>
      <c r="O857">
        <v>22.567499000000002</v>
      </c>
      <c r="P857">
        <v>22.837499999999999</v>
      </c>
      <c r="Q857">
        <v>20.840261000000002</v>
      </c>
      <c r="R857">
        <v>17646400</v>
      </c>
      <c r="T857">
        <f t="shared" si="24"/>
        <v>32.765339900000001</v>
      </c>
      <c r="U857">
        <f t="shared" si="23"/>
        <v>21.261549959999993</v>
      </c>
    </row>
    <row r="858" spans="1:21" x14ac:dyDescent="0.25">
      <c r="A858" s="1">
        <v>40837</v>
      </c>
      <c r="B858" s="1" t="str">
        <f>TEXT(Table1[[#This Row],[Date]], "DDD")</f>
        <v>Fri</v>
      </c>
      <c r="C858" s="8" t="str">
        <f>TEXT(Table1[[#This Row],[Date]], "MMM")</f>
        <v>Oct</v>
      </c>
      <c r="D858" s="8" t="str">
        <f>RIGHT(TEXT(Table1[[#This Row],[Date]],"DD/MM/YYYY"),4)</f>
        <v>2011</v>
      </c>
      <c r="E858" s="8" t="s">
        <v>102</v>
      </c>
      <c r="F858">
        <v>32.972999999999999</v>
      </c>
      <c r="G858">
        <v>33.360999999999997</v>
      </c>
      <c r="H858">
        <v>32.659999999999997</v>
      </c>
      <c r="I858">
        <v>33.340000000000003</v>
      </c>
      <c r="J858">
        <v>31.068985000000001</v>
      </c>
      <c r="K858">
        <v>10032000</v>
      </c>
      <c r="L858" t="s">
        <v>104</v>
      </c>
      <c r="M858">
        <v>23.122499000000001</v>
      </c>
      <c r="N858">
        <v>23.357500000000002</v>
      </c>
      <c r="O858">
        <v>22.975000000000001</v>
      </c>
      <c r="P858">
        <v>23.357500000000002</v>
      </c>
      <c r="Q858">
        <v>21.314785000000001</v>
      </c>
      <c r="R858">
        <v>14128800</v>
      </c>
      <c r="T858">
        <f t="shared" si="24"/>
        <v>32.809279920000002</v>
      </c>
      <c r="U858">
        <f t="shared" si="23"/>
        <v>21.297174959999996</v>
      </c>
    </row>
    <row r="859" spans="1:21" x14ac:dyDescent="0.25">
      <c r="A859" s="1">
        <v>40840</v>
      </c>
      <c r="B859" s="1" t="str">
        <f>TEXT(Table1[[#This Row],[Date]], "DDD")</f>
        <v>Mon</v>
      </c>
      <c r="C859" s="8" t="str">
        <f>TEXT(Table1[[#This Row],[Date]], "MMM")</f>
        <v>Oct</v>
      </c>
      <c r="D859" s="8" t="str">
        <f>RIGHT(TEXT(Table1[[#This Row],[Date]],"DD/MM/YYYY"),4)</f>
        <v>2011</v>
      </c>
      <c r="E859" s="8" t="s">
        <v>102</v>
      </c>
      <c r="F859">
        <v>33.279998999999997</v>
      </c>
      <c r="G859">
        <v>34.110000999999997</v>
      </c>
      <c r="H859">
        <v>33.279998999999997</v>
      </c>
      <c r="I859">
        <v>34.069000000000003</v>
      </c>
      <c r="J859">
        <v>31.748332999999999</v>
      </c>
      <c r="K859">
        <v>8156000</v>
      </c>
      <c r="L859" t="s">
        <v>104</v>
      </c>
      <c r="M859">
        <v>23.322500000000002</v>
      </c>
      <c r="N859">
        <v>23.602501</v>
      </c>
      <c r="O859">
        <v>23.297501</v>
      </c>
      <c r="P859">
        <v>23.552499999999998</v>
      </c>
      <c r="Q859">
        <v>21.492726999999999</v>
      </c>
      <c r="R859">
        <v>12138400</v>
      </c>
      <c r="T859">
        <f t="shared" si="24"/>
        <v>32.821299960000005</v>
      </c>
      <c r="U859">
        <f t="shared" si="23"/>
        <v>21.330949969999995</v>
      </c>
    </row>
    <row r="860" spans="1:21" x14ac:dyDescent="0.25">
      <c r="A860" s="1">
        <v>40841</v>
      </c>
      <c r="B860" s="1" t="str">
        <f>TEXT(Table1[[#This Row],[Date]], "DDD")</f>
        <v>Tue</v>
      </c>
      <c r="C860" s="8" t="str">
        <f>TEXT(Table1[[#This Row],[Date]], "MMM")</f>
        <v>Oct</v>
      </c>
      <c r="D860" s="8" t="str">
        <f>RIGHT(TEXT(Table1[[#This Row],[Date]],"DD/MM/YYYY"),4)</f>
        <v>2011</v>
      </c>
      <c r="E860" s="8" t="s">
        <v>102</v>
      </c>
      <c r="F860">
        <v>33.813000000000002</v>
      </c>
      <c r="G860">
        <v>33.983001999999999</v>
      </c>
      <c r="H860">
        <v>32.700001</v>
      </c>
      <c r="I860">
        <v>32.750999</v>
      </c>
      <c r="J860">
        <v>30.520119000000001</v>
      </c>
      <c r="K860">
        <v>8323000</v>
      </c>
      <c r="L860" t="s">
        <v>104</v>
      </c>
      <c r="M860">
        <v>23.375</v>
      </c>
      <c r="N860">
        <v>23.407499000000001</v>
      </c>
      <c r="O860">
        <v>22.637501</v>
      </c>
      <c r="P860">
        <v>22.67</v>
      </c>
      <c r="Q860">
        <v>20.687408000000001</v>
      </c>
      <c r="R860">
        <v>16824000</v>
      </c>
      <c r="T860">
        <f t="shared" si="24"/>
        <v>32.846539980000003</v>
      </c>
      <c r="U860">
        <f t="shared" si="23"/>
        <v>21.359824979999999</v>
      </c>
    </row>
    <row r="861" spans="1:21" x14ac:dyDescent="0.25">
      <c r="A861" s="1">
        <v>40842</v>
      </c>
      <c r="B861" s="1" t="str">
        <f>TEXT(Table1[[#This Row],[Date]], "DDD")</f>
        <v>Wed</v>
      </c>
      <c r="C861" s="8" t="str">
        <f>TEXT(Table1[[#This Row],[Date]], "MMM")</f>
        <v>Oct</v>
      </c>
      <c r="D861" s="8" t="str">
        <f>RIGHT(TEXT(Table1[[#This Row],[Date]],"DD/MM/YYYY"),4)</f>
        <v>2011</v>
      </c>
      <c r="E861" s="8" t="s">
        <v>102</v>
      </c>
      <c r="F861">
        <v>33.259998000000003</v>
      </c>
      <c r="G861">
        <v>33.298000000000002</v>
      </c>
      <c r="H861">
        <v>32.457999999999998</v>
      </c>
      <c r="I861">
        <v>32.905997999999997</v>
      </c>
      <c r="J861">
        <v>30.664555</v>
      </c>
      <c r="K861">
        <v>10964000</v>
      </c>
      <c r="L861" t="s">
        <v>104</v>
      </c>
      <c r="M861">
        <v>23.035</v>
      </c>
      <c r="N861">
        <v>23.182500999999998</v>
      </c>
      <c r="O861">
        <v>22.4</v>
      </c>
      <c r="P861">
        <v>23.004999000000002</v>
      </c>
      <c r="Q861">
        <v>20.993113999999998</v>
      </c>
      <c r="R861">
        <v>26746400</v>
      </c>
      <c r="T861">
        <f t="shared" si="24"/>
        <v>32.831559960000007</v>
      </c>
      <c r="U861">
        <f t="shared" si="23"/>
        <v>21.394374979999998</v>
      </c>
    </row>
    <row r="862" spans="1:21" x14ac:dyDescent="0.25">
      <c r="A862" s="1">
        <v>40843</v>
      </c>
      <c r="B862" s="1" t="str">
        <f>TEXT(Table1[[#This Row],[Date]], "DDD")</f>
        <v>Thu</v>
      </c>
      <c r="C862" s="8" t="str">
        <f>TEXT(Table1[[#This Row],[Date]], "MMM")</f>
        <v>Oct</v>
      </c>
      <c r="D862" s="8" t="str">
        <f>RIGHT(TEXT(Table1[[#This Row],[Date]],"DD/MM/YYYY"),4)</f>
        <v>2011</v>
      </c>
      <c r="E862" s="8" t="s">
        <v>102</v>
      </c>
      <c r="F862">
        <v>33.601002000000001</v>
      </c>
      <c r="G862">
        <v>34.959000000000003</v>
      </c>
      <c r="H862">
        <v>33.118999000000002</v>
      </c>
      <c r="I862">
        <v>34.915000999999997</v>
      </c>
      <c r="J862">
        <v>32.536720000000003</v>
      </c>
      <c r="K862">
        <v>16934000</v>
      </c>
      <c r="L862" t="s">
        <v>104</v>
      </c>
      <c r="M862">
        <v>22.75</v>
      </c>
      <c r="N862">
        <v>23.622499000000001</v>
      </c>
      <c r="O862">
        <v>22.65</v>
      </c>
      <c r="P862">
        <v>23.6</v>
      </c>
      <c r="Q862">
        <v>21.536076000000001</v>
      </c>
      <c r="R862">
        <v>41568000</v>
      </c>
      <c r="T862">
        <f t="shared" si="24"/>
        <v>32.819679920000006</v>
      </c>
      <c r="U862">
        <f t="shared" si="23"/>
        <v>21.430824979999997</v>
      </c>
    </row>
    <row r="863" spans="1:21" x14ac:dyDescent="0.25">
      <c r="A863" s="1">
        <v>40844</v>
      </c>
      <c r="B863" s="1" t="str">
        <f>TEXT(Table1[[#This Row],[Date]], "DDD")</f>
        <v>Fri</v>
      </c>
      <c r="C863" s="8" t="str">
        <f>TEXT(Table1[[#This Row],[Date]], "MMM")</f>
        <v>Oct</v>
      </c>
      <c r="D863" s="8" t="str">
        <f>RIGHT(TEXT(Table1[[#This Row],[Date]],"DD/MM/YYYY"),4)</f>
        <v>2011</v>
      </c>
      <c r="E863" s="8" t="s">
        <v>102</v>
      </c>
      <c r="F863">
        <v>34.658000999999999</v>
      </c>
      <c r="G863">
        <v>35.5</v>
      </c>
      <c r="H863">
        <v>34.617001000000002</v>
      </c>
      <c r="I863">
        <v>35.457999999999998</v>
      </c>
      <c r="J863">
        <v>33.042727999999997</v>
      </c>
      <c r="K863">
        <v>9729000</v>
      </c>
      <c r="L863" t="s">
        <v>104</v>
      </c>
      <c r="M863">
        <v>23.3125</v>
      </c>
      <c r="N863">
        <v>23.9375</v>
      </c>
      <c r="O863">
        <v>23.3125</v>
      </c>
      <c r="P863">
        <v>23.774999999999999</v>
      </c>
      <c r="Q863">
        <v>21.695772000000002</v>
      </c>
      <c r="R863">
        <v>23299600</v>
      </c>
      <c r="T863">
        <f t="shared" si="24"/>
        <v>32.865539900000009</v>
      </c>
      <c r="U863">
        <f t="shared" si="23"/>
        <v>21.476799979999999</v>
      </c>
    </row>
    <row r="864" spans="1:21" x14ac:dyDescent="0.25">
      <c r="A864" s="1">
        <v>40847</v>
      </c>
      <c r="B864" s="1" t="str">
        <f>TEXT(Table1[[#This Row],[Date]], "DDD")</f>
        <v>Mon</v>
      </c>
      <c r="C864" s="8" t="str">
        <f>TEXT(Table1[[#This Row],[Date]], "MMM")</f>
        <v>Oct</v>
      </c>
      <c r="D864" s="8" t="str">
        <f>RIGHT(TEXT(Table1[[#This Row],[Date]],"DD/MM/YYYY"),4)</f>
        <v>2011</v>
      </c>
      <c r="E864" s="8" t="s">
        <v>102</v>
      </c>
      <c r="F864">
        <v>35.115001999999997</v>
      </c>
      <c r="G864">
        <v>35.599997999999999</v>
      </c>
      <c r="H864">
        <v>34.609000999999999</v>
      </c>
      <c r="I864">
        <v>34.723998999999999</v>
      </c>
      <c r="J864">
        <v>32.358719000000001</v>
      </c>
      <c r="K864">
        <v>9254000</v>
      </c>
      <c r="L864" t="s">
        <v>104</v>
      </c>
      <c r="M864">
        <v>23.57</v>
      </c>
      <c r="N864">
        <v>23.967500999999999</v>
      </c>
      <c r="O864">
        <v>23.309999000000001</v>
      </c>
      <c r="P864">
        <v>23.315000999999999</v>
      </c>
      <c r="Q864">
        <v>21.275998999999999</v>
      </c>
      <c r="R864">
        <v>17826000</v>
      </c>
      <c r="T864">
        <f t="shared" si="24"/>
        <v>32.964879920000008</v>
      </c>
      <c r="U864">
        <f t="shared" si="23"/>
        <v>21.51887499</v>
      </c>
    </row>
    <row r="865" spans="1:21" x14ac:dyDescent="0.25">
      <c r="A865" s="1">
        <v>40848</v>
      </c>
      <c r="B865" s="1" t="str">
        <f>TEXT(Table1[[#This Row],[Date]], "DDD")</f>
        <v>Tue</v>
      </c>
      <c r="C865" s="8" t="str">
        <f>TEXT(Table1[[#This Row],[Date]], "MMM")</f>
        <v>Nov</v>
      </c>
      <c r="D865" s="8" t="str">
        <f>RIGHT(TEXT(Table1[[#This Row],[Date]],"DD/MM/YYYY"),4)</f>
        <v>2011</v>
      </c>
      <c r="E865" s="8" t="s">
        <v>102</v>
      </c>
      <c r="F865">
        <v>33.673999999999999</v>
      </c>
      <c r="G865">
        <v>34.099997999999999</v>
      </c>
      <c r="H865">
        <v>33.335999000000001</v>
      </c>
      <c r="I865">
        <v>33.43</v>
      </c>
      <c r="J865">
        <v>31.152861000000001</v>
      </c>
      <c r="K865">
        <v>12690000</v>
      </c>
      <c r="L865" t="s">
        <v>104</v>
      </c>
      <c r="M865">
        <v>22.790001</v>
      </c>
      <c r="N865">
        <v>23.114999999999998</v>
      </c>
      <c r="O865">
        <v>22.5</v>
      </c>
      <c r="P865">
        <v>22.5075</v>
      </c>
      <c r="Q865">
        <v>20.539121999999999</v>
      </c>
      <c r="R865">
        <v>30528400</v>
      </c>
      <c r="T865">
        <f t="shared" si="24"/>
        <v>33.059039880000007</v>
      </c>
      <c r="U865">
        <f t="shared" si="23"/>
        <v>21.557224980000001</v>
      </c>
    </row>
    <row r="866" spans="1:21" x14ac:dyDescent="0.25">
      <c r="A866" s="1">
        <v>40849</v>
      </c>
      <c r="B866" s="1" t="str">
        <f>TEXT(Table1[[#This Row],[Date]], "DDD")</f>
        <v>Wed</v>
      </c>
      <c r="C866" s="8" t="str">
        <f>TEXT(Table1[[#This Row],[Date]], "MMM")</f>
        <v>Nov</v>
      </c>
      <c r="D866" s="8" t="str">
        <f>RIGHT(TEXT(Table1[[#This Row],[Date]],"DD/MM/YYYY"),4)</f>
        <v>2011</v>
      </c>
      <c r="E866" s="8" t="s">
        <v>102</v>
      </c>
      <c r="F866">
        <v>36.104999999999997</v>
      </c>
      <c r="G866">
        <v>36.479999999999997</v>
      </c>
      <c r="H866">
        <v>35.143002000000003</v>
      </c>
      <c r="I866">
        <v>35.765999000000001</v>
      </c>
      <c r="J866">
        <v>33.329738999999996</v>
      </c>
      <c r="K866">
        <v>30756000</v>
      </c>
      <c r="L866" t="s">
        <v>104</v>
      </c>
      <c r="M866">
        <v>23.26</v>
      </c>
      <c r="N866">
        <v>23.497499000000001</v>
      </c>
      <c r="O866">
        <v>22.780000999999999</v>
      </c>
      <c r="P866">
        <v>22.875</v>
      </c>
      <c r="Q866">
        <v>20.874483000000001</v>
      </c>
      <c r="R866">
        <v>24565200</v>
      </c>
      <c r="T866">
        <f t="shared" si="24"/>
        <v>33.11563988000001</v>
      </c>
      <c r="U866">
        <f t="shared" si="23"/>
        <v>21.59882498</v>
      </c>
    </row>
    <row r="867" spans="1:21" x14ac:dyDescent="0.25">
      <c r="A867" s="1">
        <v>40850</v>
      </c>
      <c r="B867" s="1" t="str">
        <f>TEXT(Table1[[#This Row],[Date]], "DDD")</f>
        <v>Thu</v>
      </c>
      <c r="C867" s="8" t="str">
        <f>TEXT(Table1[[#This Row],[Date]], "MMM")</f>
        <v>Nov</v>
      </c>
      <c r="D867" s="8" t="str">
        <f>RIGHT(TEXT(Table1[[#This Row],[Date]],"DD/MM/YYYY"),4)</f>
        <v>2011</v>
      </c>
      <c r="E867" s="8" t="s">
        <v>102</v>
      </c>
      <c r="F867">
        <v>35.534999999999997</v>
      </c>
      <c r="G867">
        <v>36.798999999999999</v>
      </c>
      <c r="H867">
        <v>35.500999</v>
      </c>
      <c r="I867">
        <v>36.658999999999999</v>
      </c>
      <c r="J867">
        <v>34.161921999999997</v>
      </c>
      <c r="K867">
        <v>14512000</v>
      </c>
      <c r="L867" t="s">
        <v>104</v>
      </c>
      <c r="M867">
        <v>23.014999</v>
      </c>
      <c r="N867">
        <v>23.450001</v>
      </c>
      <c r="O867">
        <v>22.57</v>
      </c>
      <c r="P867">
        <v>23.295000000000002</v>
      </c>
      <c r="Q867">
        <v>21.257750000000001</v>
      </c>
      <c r="R867">
        <v>18410800</v>
      </c>
      <c r="T867">
        <f t="shared" si="24"/>
        <v>33.186179900000006</v>
      </c>
      <c r="U867">
        <f t="shared" si="23"/>
        <v>21.64194998</v>
      </c>
    </row>
    <row r="868" spans="1:21" x14ac:dyDescent="0.25">
      <c r="A868" s="1">
        <v>40851</v>
      </c>
      <c r="B868" s="1" t="str">
        <f>TEXT(Table1[[#This Row],[Date]], "DDD")</f>
        <v>Fri</v>
      </c>
      <c r="C868" s="8" t="str">
        <f>TEXT(Table1[[#This Row],[Date]], "MMM")</f>
        <v>Nov</v>
      </c>
      <c r="D868" s="8" t="str">
        <f>RIGHT(TEXT(Table1[[#This Row],[Date]],"DD/MM/YYYY"),4)</f>
        <v>2011</v>
      </c>
      <c r="E868" s="8" t="s">
        <v>102</v>
      </c>
      <c r="F868">
        <v>36.484000999999999</v>
      </c>
      <c r="G868">
        <v>36.898997999999999</v>
      </c>
      <c r="H868">
        <v>35.909999999999997</v>
      </c>
      <c r="I868">
        <v>36.008999000000003</v>
      </c>
      <c r="J868">
        <v>33.556187000000001</v>
      </c>
      <c r="K868">
        <v>12421000</v>
      </c>
      <c r="L868" t="s">
        <v>104</v>
      </c>
      <c r="M868">
        <v>23.0825</v>
      </c>
      <c r="N868">
        <v>23.407499000000001</v>
      </c>
      <c r="O868">
        <v>22.912500000000001</v>
      </c>
      <c r="P868">
        <v>23.16</v>
      </c>
      <c r="Q868">
        <v>21.134556</v>
      </c>
      <c r="R868">
        <v>13608400</v>
      </c>
      <c r="T868">
        <f t="shared" si="24"/>
        <v>33.268959900000006</v>
      </c>
      <c r="U868">
        <f t="shared" si="23"/>
        <v>21.686449989999996</v>
      </c>
    </row>
    <row r="869" spans="1:21" x14ac:dyDescent="0.25">
      <c r="A869" s="1">
        <v>40854</v>
      </c>
      <c r="B869" s="1" t="str">
        <f>TEXT(Table1[[#This Row],[Date]], "DDD")</f>
        <v>Mon</v>
      </c>
      <c r="C869" s="8" t="str">
        <f>TEXT(Table1[[#This Row],[Date]], "MMM")</f>
        <v>Nov</v>
      </c>
      <c r="D869" s="8" t="str">
        <f>RIGHT(TEXT(Table1[[#This Row],[Date]],"DD/MM/YYYY"),4)</f>
        <v>2011</v>
      </c>
      <c r="E869" s="8" t="s">
        <v>102</v>
      </c>
      <c r="F869">
        <v>36.196998999999998</v>
      </c>
      <c r="G869">
        <v>36.595001000000003</v>
      </c>
      <c r="H869">
        <v>35.874001</v>
      </c>
      <c r="I869">
        <v>36.591000000000001</v>
      </c>
      <c r="J869">
        <v>34.098545000000001</v>
      </c>
      <c r="K869">
        <v>10310000</v>
      </c>
      <c r="L869" t="s">
        <v>104</v>
      </c>
      <c r="M869">
        <v>23.200001</v>
      </c>
      <c r="N869">
        <v>23.3325</v>
      </c>
      <c r="O869">
        <v>22.879999000000002</v>
      </c>
      <c r="P869">
        <v>23.24</v>
      </c>
      <c r="Q869">
        <v>21.207560999999998</v>
      </c>
      <c r="R869">
        <v>9647200</v>
      </c>
      <c r="T869">
        <f t="shared" si="24"/>
        <v>33.343419900000008</v>
      </c>
      <c r="U869">
        <f t="shared" ref="U869:U932" si="25">AVERAGE(P770:P869)</f>
        <v>21.731649999999998</v>
      </c>
    </row>
    <row r="870" spans="1:21" x14ac:dyDescent="0.25">
      <c r="A870" s="1">
        <v>40855</v>
      </c>
      <c r="B870" s="1" t="str">
        <f>TEXT(Table1[[#This Row],[Date]], "DDD")</f>
        <v>Tue</v>
      </c>
      <c r="C870" s="8" t="str">
        <f>TEXT(Table1[[#This Row],[Date]], "MMM")</f>
        <v>Nov</v>
      </c>
      <c r="D870" s="8" t="str">
        <f>RIGHT(TEXT(Table1[[#This Row],[Date]],"DD/MM/YYYY"),4)</f>
        <v>2011</v>
      </c>
      <c r="E870" s="8" t="s">
        <v>102</v>
      </c>
      <c r="F870">
        <v>36.811999999999998</v>
      </c>
      <c r="G870">
        <v>36.898997999999999</v>
      </c>
      <c r="H870">
        <v>36.305</v>
      </c>
      <c r="I870">
        <v>36.806998999999998</v>
      </c>
      <c r="J870">
        <v>34.299843000000003</v>
      </c>
      <c r="K870">
        <v>9154000</v>
      </c>
      <c r="L870" t="s">
        <v>104</v>
      </c>
      <c r="M870">
        <v>23.357500000000002</v>
      </c>
      <c r="N870">
        <v>23.665001</v>
      </c>
      <c r="O870">
        <v>23.35</v>
      </c>
      <c r="P870">
        <v>23.635000000000002</v>
      </c>
      <c r="Q870">
        <v>21.568014000000002</v>
      </c>
      <c r="R870">
        <v>19602000</v>
      </c>
      <c r="T870">
        <f t="shared" si="24"/>
        <v>33.424579880000003</v>
      </c>
      <c r="U870">
        <f t="shared" si="25"/>
        <v>21.781924999999998</v>
      </c>
    </row>
    <row r="871" spans="1:21" x14ac:dyDescent="0.25">
      <c r="A871" s="1">
        <v>40856</v>
      </c>
      <c r="B871" s="1" t="str">
        <f>TEXT(Table1[[#This Row],[Date]], "DDD")</f>
        <v>Wed</v>
      </c>
      <c r="C871" s="8" t="str">
        <f>TEXT(Table1[[#This Row],[Date]], "MMM")</f>
        <v>Nov</v>
      </c>
      <c r="D871" s="8" t="str">
        <f>RIGHT(TEXT(Table1[[#This Row],[Date]],"DD/MM/YYYY"),4)</f>
        <v>2011</v>
      </c>
      <c r="E871" s="8" t="s">
        <v>102</v>
      </c>
      <c r="F871">
        <v>36.168998999999999</v>
      </c>
      <c r="G871">
        <v>36.644001000000003</v>
      </c>
      <c r="H871">
        <v>35.743999000000002</v>
      </c>
      <c r="I871">
        <v>35.743999000000002</v>
      </c>
      <c r="J871">
        <v>33.309223000000003</v>
      </c>
      <c r="K871">
        <v>11119000</v>
      </c>
      <c r="L871" t="s">
        <v>104</v>
      </c>
      <c r="M871">
        <v>23.072500000000002</v>
      </c>
      <c r="N871">
        <v>23.524999999999999</v>
      </c>
      <c r="O871">
        <v>23.072500000000002</v>
      </c>
      <c r="P871">
        <v>23.282499000000001</v>
      </c>
      <c r="Q871">
        <v>21.246344000000001</v>
      </c>
      <c r="R871">
        <v>19594800</v>
      </c>
      <c r="T871">
        <f t="shared" si="24"/>
        <v>33.505979860000004</v>
      </c>
      <c r="U871">
        <f t="shared" si="25"/>
        <v>21.829624979999998</v>
      </c>
    </row>
    <row r="872" spans="1:21" x14ac:dyDescent="0.25">
      <c r="A872" s="1">
        <v>40857</v>
      </c>
      <c r="B872" s="1" t="str">
        <f>TEXT(Table1[[#This Row],[Date]], "DDD")</f>
        <v>Thu</v>
      </c>
      <c r="C872" s="8" t="str">
        <f>TEXT(Table1[[#This Row],[Date]], "MMM")</f>
        <v>Nov</v>
      </c>
      <c r="D872" s="8" t="str">
        <f>RIGHT(TEXT(Table1[[#This Row],[Date]],"DD/MM/YYYY"),4)</f>
        <v>2011</v>
      </c>
      <c r="E872" s="8" t="s">
        <v>102</v>
      </c>
      <c r="F872">
        <v>36.221001000000001</v>
      </c>
      <c r="G872">
        <v>36.271000000000001</v>
      </c>
      <c r="H872">
        <v>35.536999000000002</v>
      </c>
      <c r="I872">
        <v>36.011001999999998</v>
      </c>
      <c r="J872">
        <v>33.558047999999999</v>
      </c>
      <c r="K872">
        <v>6778000</v>
      </c>
      <c r="L872" t="s">
        <v>104</v>
      </c>
      <c r="M872">
        <v>23.587499999999999</v>
      </c>
      <c r="N872">
        <v>23.587499999999999</v>
      </c>
      <c r="O872">
        <v>23.147499</v>
      </c>
      <c r="P872">
        <v>23.26</v>
      </c>
      <c r="Q872">
        <v>21.225815000000001</v>
      </c>
      <c r="R872">
        <v>11248800</v>
      </c>
      <c r="T872">
        <f t="shared" si="24"/>
        <v>33.561399840000007</v>
      </c>
      <c r="U872">
        <f t="shared" si="25"/>
        <v>21.874749989999994</v>
      </c>
    </row>
    <row r="873" spans="1:21" x14ac:dyDescent="0.25">
      <c r="A873" s="1">
        <v>40858</v>
      </c>
      <c r="B873" s="1" t="str">
        <f>TEXT(Table1[[#This Row],[Date]], "DDD")</f>
        <v>Fri</v>
      </c>
      <c r="C873" s="8" t="str">
        <f>TEXT(Table1[[#This Row],[Date]], "MMM")</f>
        <v>Nov</v>
      </c>
      <c r="D873" s="8" t="str">
        <f>RIGHT(TEXT(Table1[[#This Row],[Date]],"DD/MM/YYYY"),4)</f>
        <v>2011</v>
      </c>
      <c r="E873" s="8" t="s">
        <v>102</v>
      </c>
      <c r="F873">
        <v>36.256000999999998</v>
      </c>
      <c r="G873">
        <v>37.036999000000002</v>
      </c>
      <c r="H873">
        <v>36.254002</v>
      </c>
      <c r="I873">
        <v>37.014999000000003</v>
      </c>
      <c r="J873">
        <v>34.493670999999999</v>
      </c>
      <c r="K873">
        <v>10283000</v>
      </c>
      <c r="L873" t="s">
        <v>104</v>
      </c>
      <c r="M873">
        <v>23.447500000000002</v>
      </c>
      <c r="N873">
        <v>23.912500000000001</v>
      </c>
      <c r="O873">
        <v>23.427499999999998</v>
      </c>
      <c r="P873">
        <v>23.790001</v>
      </c>
      <c r="Q873">
        <v>21.709463</v>
      </c>
      <c r="R873">
        <v>13648400</v>
      </c>
      <c r="T873">
        <f t="shared" si="24"/>
        <v>33.622199860000002</v>
      </c>
      <c r="U873">
        <f t="shared" si="25"/>
        <v>21.925999989999994</v>
      </c>
    </row>
    <row r="874" spans="1:21" x14ac:dyDescent="0.25">
      <c r="A874" s="1">
        <v>40861</v>
      </c>
      <c r="B874" s="1" t="str">
        <f>TEXT(Table1[[#This Row],[Date]], "DDD")</f>
        <v>Mon</v>
      </c>
      <c r="C874" s="8" t="str">
        <f>TEXT(Table1[[#This Row],[Date]], "MMM")</f>
        <v>Nov</v>
      </c>
      <c r="D874" s="8" t="str">
        <f>RIGHT(TEXT(Table1[[#This Row],[Date]],"DD/MM/YYYY"),4)</f>
        <v>2011</v>
      </c>
      <c r="E874" s="8" t="s">
        <v>102</v>
      </c>
      <c r="F874">
        <v>36.626998999999998</v>
      </c>
      <c r="G874">
        <v>37.32</v>
      </c>
      <c r="H874">
        <v>36.601002000000001</v>
      </c>
      <c r="I874">
        <v>36.727001000000001</v>
      </c>
      <c r="J874">
        <v>34.225276999999998</v>
      </c>
      <c r="K874">
        <v>6941000</v>
      </c>
      <c r="L874" t="s">
        <v>104</v>
      </c>
      <c r="M874">
        <v>23.6525</v>
      </c>
      <c r="N874">
        <v>23.93</v>
      </c>
      <c r="O874">
        <v>23.392499999999998</v>
      </c>
      <c r="P874">
        <v>23.454999999999998</v>
      </c>
      <c r="Q874">
        <v>21.403760999999999</v>
      </c>
      <c r="R874">
        <v>10432000</v>
      </c>
      <c r="T874">
        <f t="shared" si="24"/>
        <v>33.702379820000004</v>
      </c>
      <c r="U874">
        <f t="shared" si="25"/>
        <v>21.972274999999996</v>
      </c>
    </row>
    <row r="875" spans="1:21" x14ac:dyDescent="0.25">
      <c r="A875" s="1">
        <v>40862</v>
      </c>
      <c r="B875" s="1" t="str">
        <f>TEXT(Table1[[#This Row],[Date]], "DDD")</f>
        <v>Tue</v>
      </c>
      <c r="C875" s="8" t="str">
        <f>TEXT(Table1[[#This Row],[Date]], "MMM")</f>
        <v>Nov</v>
      </c>
      <c r="D875" s="8" t="str">
        <f>RIGHT(TEXT(Table1[[#This Row],[Date]],"DD/MM/YYYY"),4)</f>
        <v>2011</v>
      </c>
      <c r="E875" s="8" t="s">
        <v>102</v>
      </c>
      <c r="F875">
        <v>36.743000000000002</v>
      </c>
      <c r="G875">
        <v>37.354999999999997</v>
      </c>
      <c r="H875">
        <v>36.700001</v>
      </c>
      <c r="I875">
        <v>37.132998999999998</v>
      </c>
      <c r="J875">
        <v>34.603625999999998</v>
      </c>
      <c r="K875">
        <v>8888000</v>
      </c>
      <c r="L875" t="s">
        <v>104</v>
      </c>
      <c r="M875">
        <v>23.504999000000002</v>
      </c>
      <c r="N875">
        <v>23.954999999999998</v>
      </c>
      <c r="O875">
        <v>23.462499999999999</v>
      </c>
      <c r="P875">
        <v>23.907499000000001</v>
      </c>
      <c r="Q875">
        <v>21.816690000000001</v>
      </c>
      <c r="R875">
        <v>14153200</v>
      </c>
      <c r="T875">
        <f t="shared" si="24"/>
        <v>33.795559820000001</v>
      </c>
      <c r="U875">
        <f t="shared" si="25"/>
        <v>22.027924979999998</v>
      </c>
    </row>
    <row r="876" spans="1:21" x14ac:dyDescent="0.25">
      <c r="A876" s="1">
        <v>40863</v>
      </c>
      <c r="B876" s="1" t="str">
        <f>TEXT(Table1[[#This Row],[Date]], "DDD")</f>
        <v>Wed</v>
      </c>
      <c r="C876" s="8" t="str">
        <f>TEXT(Table1[[#This Row],[Date]], "MMM")</f>
        <v>Nov</v>
      </c>
      <c r="D876" s="8" t="str">
        <f>RIGHT(TEXT(Table1[[#This Row],[Date]],"DD/MM/YYYY"),4)</f>
        <v>2011</v>
      </c>
      <c r="E876" s="8" t="s">
        <v>102</v>
      </c>
      <c r="F876">
        <v>36.852001000000001</v>
      </c>
      <c r="G876">
        <v>36.983001999999999</v>
      </c>
      <c r="H876">
        <v>36.099997999999999</v>
      </c>
      <c r="I876">
        <v>36.099997999999999</v>
      </c>
      <c r="J876">
        <v>33.640979999999999</v>
      </c>
      <c r="K876">
        <v>9753000</v>
      </c>
      <c r="L876" t="s">
        <v>104</v>
      </c>
      <c r="M876">
        <v>23.637501</v>
      </c>
      <c r="N876">
        <v>23.75</v>
      </c>
      <c r="O876">
        <v>23.2925</v>
      </c>
      <c r="P876">
        <v>23.35</v>
      </c>
      <c r="Q876">
        <v>21.357077</v>
      </c>
      <c r="R876">
        <v>12999600</v>
      </c>
      <c r="T876">
        <f t="shared" si="24"/>
        <v>33.892219819999994</v>
      </c>
      <c r="U876">
        <f t="shared" si="25"/>
        <v>22.076699979999997</v>
      </c>
    </row>
    <row r="877" spans="1:21" x14ac:dyDescent="0.25">
      <c r="A877" s="1">
        <v>40864</v>
      </c>
      <c r="B877" s="1" t="str">
        <f>TEXT(Table1[[#This Row],[Date]], "DDD")</f>
        <v>Thu</v>
      </c>
      <c r="C877" s="8" t="str">
        <f>TEXT(Table1[[#This Row],[Date]], "MMM")</f>
        <v>Nov</v>
      </c>
      <c r="D877" s="8" t="str">
        <f>RIGHT(TEXT(Table1[[#This Row],[Date]],"DD/MM/YYYY"),4)</f>
        <v>2011</v>
      </c>
      <c r="E877" s="8" t="s">
        <v>102</v>
      </c>
      <c r="F877">
        <v>36.193001000000002</v>
      </c>
      <c r="G877">
        <v>36.679001</v>
      </c>
      <c r="H877">
        <v>35.662998000000002</v>
      </c>
      <c r="I877">
        <v>35.938999000000003</v>
      </c>
      <c r="J877">
        <v>33.490958999999997</v>
      </c>
      <c r="K877">
        <v>11423000</v>
      </c>
      <c r="L877" t="s">
        <v>104</v>
      </c>
      <c r="M877">
        <v>23.422501</v>
      </c>
      <c r="N877">
        <v>23.502500999999999</v>
      </c>
      <c r="O877">
        <v>22.715</v>
      </c>
      <c r="P877">
        <v>22.85</v>
      </c>
      <c r="Q877">
        <v>20.899750000000001</v>
      </c>
      <c r="R877">
        <v>17227200</v>
      </c>
      <c r="T877">
        <f t="shared" si="24"/>
        <v>33.936019779999995</v>
      </c>
      <c r="U877">
        <f t="shared" si="25"/>
        <v>22.116999979999999</v>
      </c>
    </row>
    <row r="878" spans="1:21" x14ac:dyDescent="0.25">
      <c r="A878" s="1">
        <v>40865</v>
      </c>
      <c r="B878" s="1" t="str">
        <f>TEXT(Table1[[#This Row],[Date]], "DDD")</f>
        <v>Fri</v>
      </c>
      <c r="C878" s="8" t="str">
        <f>TEXT(Table1[[#This Row],[Date]], "MMM")</f>
        <v>Nov</v>
      </c>
      <c r="D878" s="8" t="str">
        <f>RIGHT(TEXT(Table1[[#This Row],[Date]],"DD/MM/YYYY"),4)</f>
        <v>2011</v>
      </c>
      <c r="E878" s="8" t="s">
        <v>102</v>
      </c>
      <c r="F878">
        <v>36.158000999999999</v>
      </c>
      <c r="G878">
        <v>36.200001</v>
      </c>
      <c r="H878">
        <v>35.599997999999999</v>
      </c>
      <c r="I878">
        <v>36.042000000000002</v>
      </c>
      <c r="J878">
        <v>33.586956000000001</v>
      </c>
      <c r="K878">
        <v>10586000</v>
      </c>
      <c r="L878" t="s">
        <v>104</v>
      </c>
      <c r="M878">
        <v>22.879999000000002</v>
      </c>
      <c r="N878">
        <v>22.912500000000001</v>
      </c>
      <c r="O878">
        <v>22.607500000000002</v>
      </c>
      <c r="P878">
        <v>22.702499</v>
      </c>
      <c r="Q878">
        <v>20.764838999999998</v>
      </c>
      <c r="R878">
        <v>12906000</v>
      </c>
      <c r="T878">
        <f t="shared" si="24"/>
        <v>33.978979759999987</v>
      </c>
      <c r="U878">
        <f t="shared" si="25"/>
        <v>22.127599969999995</v>
      </c>
    </row>
    <row r="879" spans="1:21" x14ac:dyDescent="0.25">
      <c r="A879" s="1">
        <v>40868</v>
      </c>
      <c r="B879" s="1" t="str">
        <f>TEXT(Table1[[#This Row],[Date]], "DDD")</f>
        <v>Mon</v>
      </c>
      <c r="C879" s="8" t="str">
        <f>TEXT(Table1[[#This Row],[Date]], "MMM")</f>
        <v>Nov</v>
      </c>
      <c r="D879" s="8" t="str">
        <f>RIGHT(TEXT(Table1[[#This Row],[Date]],"DD/MM/YYYY"),4)</f>
        <v>2011</v>
      </c>
      <c r="E879" s="8" t="s">
        <v>102</v>
      </c>
      <c r="F879">
        <v>35.500999</v>
      </c>
      <c r="G879">
        <v>35.680999999999997</v>
      </c>
      <c r="H879">
        <v>34.881000999999998</v>
      </c>
      <c r="I879">
        <v>35.18</v>
      </c>
      <c r="J879">
        <v>32.783672000000003</v>
      </c>
      <c r="K879">
        <v>14079000</v>
      </c>
      <c r="L879" t="s">
        <v>104</v>
      </c>
      <c r="M879">
        <v>22.415001</v>
      </c>
      <c r="N879">
        <v>22.967500999999999</v>
      </c>
      <c r="O879">
        <v>22.274999999999999</v>
      </c>
      <c r="P879">
        <v>22.802499999999998</v>
      </c>
      <c r="Q879">
        <v>20.856306</v>
      </c>
      <c r="R879">
        <v>15844400</v>
      </c>
      <c r="T879">
        <f t="shared" si="24"/>
        <v>34.055779759999993</v>
      </c>
      <c r="U879">
        <f t="shared" si="25"/>
        <v>22.144974959999995</v>
      </c>
    </row>
    <row r="880" spans="1:21" x14ac:dyDescent="0.25">
      <c r="A880" s="1">
        <v>40869</v>
      </c>
      <c r="B880" s="1" t="str">
        <f>TEXT(Table1[[#This Row],[Date]], "DDD")</f>
        <v>Tue</v>
      </c>
      <c r="C880" s="8" t="str">
        <f>TEXT(Table1[[#This Row],[Date]], "MMM")</f>
        <v>Nov</v>
      </c>
      <c r="D880" s="8" t="str">
        <f>RIGHT(TEXT(Table1[[#This Row],[Date]],"DD/MM/YYYY"),4)</f>
        <v>2011</v>
      </c>
      <c r="E880" s="8" t="s">
        <v>102</v>
      </c>
      <c r="F880">
        <v>35.205002</v>
      </c>
      <c r="G880">
        <v>35.834999000000003</v>
      </c>
      <c r="H880">
        <v>35.200001</v>
      </c>
      <c r="I880">
        <v>35.455002</v>
      </c>
      <c r="J880">
        <v>33.039940000000001</v>
      </c>
      <c r="K880">
        <v>7707000</v>
      </c>
      <c r="L880" t="s">
        <v>104</v>
      </c>
      <c r="M880">
        <v>22.737499</v>
      </c>
      <c r="N880">
        <v>23.047501</v>
      </c>
      <c r="O880">
        <v>22.657499000000001</v>
      </c>
      <c r="P880">
        <v>22.709999</v>
      </c>
      <c r="Q880">
        <v>20.771705999999998</v>
      </c>
      <c r="R880">
        <v>13469600</v>
      </c>
      <c r="T880">
        <f t="shared" si="24"/>
        <v>34.115299779999994</v>
      </c>
      <c r="U880">
        <f t="shared" si="25"/>
        <v>22.152149949999998</v>
      </c>
    </row>
    <row r="881" spans="1:21" x14ac:dyDescent="0.25">
      <c r="A881" s="1">
        <v>40870</v>
      </c>
      <c r="B881" s="1" t="str">
        <f>TEXT(Table1[[#This Row],[Date]], "DDD")</f>
        <v>Wed</v>
      </c>
      <c r="C881" s="8" t="str">
        <f>TEXT(Table1[[#This Row],[Date]], "MMM")</f>
        <v>Nov</v>
      </c>
      <c r="D881" s="8" t="str">
        <f>RIGHT(TEXT(Table1[[#This Row],[Date]],"DD/MM/YYYY"),4)</f>
        <v>2011</v>
      </c>
      <c r="E881" s="8" t="s">
        <v>102</v>
      </c>
      <c r="F881">
        <v>35.334000000000003</v>
      </c>
      <c r="G881">
        <v>35.471001000000001</v>
      </c>
      <c r="H881">
        <v>34.657001000000001</v>
      </c>
      <c r="I881">
        <v>34.705002</v>
      </c>
      <c r="J881">
        <v>32.341022000000002</v>
      </c>
      <c r="K881">
        <v>9350000</v>
      </c>
      <c r="L881" t="s">
        <v>104</v>
      </c>
      <c r="M881">
        <v>22.59</v>
      </c>
      <c r="N881">
        <v>22.940000999999999</v>
      </c>
      <c r="O881">
        <v>22.299999</v>
      </c>
      <c r="P881">
        <v>22.322500000000002</v>
      </c>
      <c r="Q881">
        <v>20.417261</v>
      </c>
      <c r="R881">
        <v>21064400</v>
      </c>
      <c r="T881">
        <f t="shared" si="24"/>
        <v>34.166679779999988</v>
      </c>
      <c r="U881">
        <f t="shared" si="25"/>
        <v>22.154574950000001</v>
      </c>
    </row>
    <row r="882" spans="1:21" x14ac:dyDescent="0.25">
      <c r="A882" s="1">
        <v>40872</v>
      </c>
      <c r="B882" s="1" t="str">
        <f>TEXT(Table1[[#This Row],[Date]], "DDD")</f>
        <v>Fri</v>
      </c>
      <c r="C882" s="8" t="str">
        <f>TEXT(Table1[[#This Row],[Date]], "MMM")</f>
        <v>Nov</v>
      </c>
      <c r="D882" s="8" t="str">
        <f>RIGHT(TEXT(Table1[[#This Row],[Date]],"DD/MM/YYYY"),4)</f>
        <v>2011</v>
      </c>
      <c r="E882" s="8" t="s">
        <v>102</v>
      </c>
      <c r="F882">
        <v>34.529998999999997</v>
      </c>
      <c r="G882">
        <v>35.157001000000001</v>
      </c>
      <c r="H882">
        <v>34.5</v>
      </c>
      <c r="I882">
        <v>34.619999</v>
      </c>
      <c r="J882">
        <v>32.261809999999997</v>
      </c>
      <c r="K882">
        <v>3939000</v>
      </c>
      <c r="L882" t="s">
        <v>104</v>
      </c>
      <c r="M882">
        <v>22.26</v>
      </c>
      <c r="N882">
        <v>22.5975</v>
      </c>
      <c r="O882">
        <v>22.195</v>
      </c>
      <c r="P882">
        <v>22.254999000000002</v>
      </c>
      <c r="Q882">
        <v>20.355536000000001</v>
      </c>
      <c r="R882">
        <v>6933600</v>
      </c>
      <c r="T882">
        <f t="shared" si="24"/>
        <v>34.186319819999987</v>
      </c>
      <c r="U882">
        <f t="shared" si="25"/>
        <v>22.156624950000001</v>
      </c>
    </row>
    <row r="883" spans="1:21" x14ac:dyDescent="0.25">
      <c r="A883" s="1">
        <v>40875</v>
      </c>
      <c r="B883" s="1" t="str">
        <f>TEXT(Table1[[#This Row],[Date]], "DDD")</f>
        <v>Mon</v>
      </c>
      <c r="C883" s="8" t="str">
        <f>TEXT(Table1[[#This Row],[Date]], "MMM")</f>
        <v>Nov</v>
      </c>
      <c r="D883" s="8" t="str">
        <f>RIGHT(TEXT(Table1[[#This Row],[Date]],"DD/MM/YYYY"),4)</f>
        <v>2011</v>
      </c>
      <c r="E883" s="8" t="s">
        <v>102</v>
      </c>
      <c r="F883">
        <v>35.591999000000001</v>
      </c>
      <c r="G883">
        <v>35.999001</v>
      </c>
      <c r="H883">
        <v>35.479999999999997</v>
      </c>
      <c r="I883">
        <v>35.924999</v>
      </c>
      <c r="J883">
        <v>33.477913000000001</v>
      </c>
      <c r="K883">
        <v>10898000</v>
      </c>
      <c r="L883" t="s">
        <v>104</v>
      </c>
      <c r="M883">
        <v>22.9175</v>
      </c>
      <c r="N883">
        <v>23.4375</v>
      </c>
      <c r="O883">
        <v>22.782499000000001</v>
      </c>
      <c r="P883">
        <v>23.3675</v>
      </c>
      <c r="Q883">
        <v>21.373079000000001</v>
      </c>
      <c r="R883">
        <v>14792400</v>
      </c>
      <c r="T883">
        <f t="shared" si="24"/>
        <v>34.182839819999984</v>
      </c>
      <c r="U883">
        <f t="shared" si="25"/>
        <v>22.16492495</v>
      </c>
    </row>
    <row r="884" spans="1:21" x14ac:dyDescent="0.25">
      <c r="A884" s="1">
        <v>40876</v>
      </c>
      <c r="B884" s="1" t="str">
        <f>TEXT(Table1[[#This Row],[Date]], "DDD")</f>
        <v>Tue</v>
      </c>
      <c r="C884" s="8" t="str">
        <f>TEXT(Table1[[#This Row],[Date]], "MMM")</f>
        <v>Nov</v>
      </c>
      <c r="D884" s="8" t="str">
        <f>RIGHT(TEXT(Table1[[#This Row],[Date]],"DD/MM/YYYY"),4)</f>
        <v>2011</v>
      </c>
      <c r="E884" s="8" t="s">
        <v>102</v>
      </c>
      <c r="F884">
        <v>36.005001</v>
      </c>
      <c r="G884">
        <v>36.146000000000001</v>
      </c>
      <c r="H884">
        <v>35.5</v>
      </c>
      <c r="I884">
        <v>35.768002000000003</v>
      </c>
      <c r="J884">
        <v>33.331603999999999</v>
      </c>
      <c r="K884">
        <v>7204000</v>
      </c>
      <c r="L884" t="s">
        <v>104</v>
      </c>
      <c r="M884">
        <v>23.3675</v>
      </c>
      <c r="N884">
        <v>23.375</v>
      </c>
      <c r="O884">
        <v>23.135000000000002</v>
      </c>
      <c r="P884">
        <v>23.225000000000001</v>
      </c>
      <c r="Q884">
        <v>21.242743999999998</v>
      </c>
      <c r="R884">
        <v>14513600</v>
      </c>
      <c r="T884">
        <f t="shared" ref="T884:T947" si="26">AVERAGE(I834:I883)</f>
        <v>34.207439799999989</v>
      </c>
      <c r="U884">
        <f t="shared" si="25"/>
        <v>22.172849939999995</v>
      </c>
    </row>
    <row r="885" spans="1:21" x14ac:dyDescent="0.25">
      <c r="A885" s="1">
        <v>40877</v>
      </c>
      <c r="B885" s="1" t="str">
        <f>TEXT(Table1[[#This Row],[Date]], "DDD")</f>
        <v>Wed</v>
      </c>
      <c r="C885" s="8" t="str">
        <f>TEXT(Table1[[#This Row],[Date]], "MMM")</f>
        <v>Nov</v>
      </c>
      <c r="D885" s="8" t="str">
        <f>RIGHT(TEXT(Table1[[#This Row],[Date]],"DD/MM/YYYY"),4)</f>
        <v>2011</v>
      </c>
      <c r="E885" s="8" t="s">
        <v>102</v>
      </c>
      <c r="F885">
        <v>36.801997999999998</v>
      </c>
      <c r="G885">
        <v>37.470001000000003</v>
      </c>
      <c r="H885">
        <v>36.604999999999997</v>
      </c>
      <c r="I885">
        <v>37.455002</v>
      </c>
      <c r="J885">
        <v>34.903702000000003</v>
      </c>
      <c r="K885">
        <v>12752000</v>
      </c>
      <c r="L885" t="s">
        <v>104</v>
      </c>
      <c r="M885">
        <v>23.712499999999999</v>
      </c>
      <c r="N885">
        <v>24.2575</v>
      </c>
      <c r="O885">
        <v>23.66</v>
      </c>
      <c r="P885">
        <v>24.2425</v>
      </c>
      <c r="Q885">
        <v>22.173403</v>
      </c>
      <c r="R885">
        <v>21504000</v>
      </c>
      <c r="T885">
        <f t="shared" si="26"/>
        <v>34.22683983999999</v>
      </c>
      <c r="U885">
        <f t="shared" si="25"/>
        <v>22.195524939999995</v>
      </c>
    </row>
    <row r="886" spans="1:21" x14ac:dyDescent="0.25">
      <c r="A886" s="1">
        <v>40878</v>
      </c>
      <c r="B886" s="1" t="str">
        <f>TEXT(Table1[[#This Row],[Date]], "DDD")</f>
        <v>Thu</v>
      </c>
      <c r="C886" s="8" t="str">
        <f>TEXT(Table1[[#This Row],[Date]], "MMM")</f>
        <v>Dec</v>
      </c>
      <c r="D886" s="8" t="str">
        <f>RIGHT(TEXT(Table1[[#This Row],[Date]],"DD/MM/YYYY"),4)</f>
        <v>2011</v>
      </c>
      <c r="E886" s="8" t="s">
        <v>102</v>
      </c>
      <c r="F886">
        <v>37.241000999999997</v>
      </c>
      <c r="G886">
        <v>38.195999</v>
      </c>
      <c r="H886">
        <v>37.241000999999997</v>
      </c>
      <c r="I886">
        <v>38.096001000000001</v>
      </c>
      <c r="J886">
        <v>35.501021999999999</v>
      </c>
      <c r="K886">
        <v>12151000</v>
      </c>
      <c r="L886" t="s">
        <v>104</v>
      </c>
      <c r="M886">
        <v>23.98</v>
      </c>
      <c r="N886">
        <v>24.565000999999999</v>
      </c>
      <c r="O886">
        <v>23.9375</v>
      </c>
      <c r="P886">
        <v>24.440000999999999</v>
      </c>
      <c r="Q886">
        <v>22.354050000000001</v>
      </c>
      <c r="R886">
        <v>19042400</v>
      </c>
      <c r="T886">
        <f t="shared" si="26"/>
        <v>34.268379919999987</v>
      </c>
      <c r="U886">
        <f t="shared" si="25"/>
        <v>22.220674959999997</v>
      </c>
    </row>
    <row r="887" spans="1:21" x14ac:dyDescent="0.25">
      <c r="A887" s="1">
        <v>40879</v>
      </c>
      <c r="B887" s="1" t="str">
        <f>TEXT(Table1[[#This Row],[Date]], "DDD")</f>
        <v>Fri</v>
      </c>
      <c r="C887" s="8" t="str">
        <f>TEXT(Table1[[#This Row],[Date]], "MMM")</f>
        <v>Dec</v>
      </c>
      <c r="D887" s="8" t="str">
        <f>RIGHT(TEXT(Table1[[#This Row],[Date]],"DD/MM/YYYY"),4)</f>
        <v>2011</v>
      </c>
      <c r="E887" s="8" t="s">
        <v>102</v>
      </c>
      <c r="F887">
        <v>38.369999</v>
      </c>
      <c r="G887">
        <v>38.499001</v>
      </c>
      <c r="H887">
        <v>37.838000999999998</v>
      </c>
      <c r="I887">
        <v>37.838000999999998</v>
      </c>
      <c r="J887">
        <v>35.260601000000001</v>
      </c>
      <c r="K887">
        <v>9320000</v>
      </c>
      <c r="L887" t="s">
        <v>104</v>
      </c>
      <c r="M887">
        <v>24.5975</v>
      </c>
      <c r="N887">
        <v>24.65</v>
      </c>
      <c r="O887">
        <v>24.200001</v>
      </c>
      <c r="P887">
        <v>24.299999</v>
      </c>
      <c r="Q887">
        <v>22.225998000000001</v>
      </c>
      <c r="R887">
        <v>12928000</v>
      </c>
      <c r="T887">
        <f t="shared" si="26"/>
        <v>34.34835993999998</v>
      </c>
      <c r="U887">
        <f t="shared" si="25"/>
        <v>22.241824959999995</v>
      </c>
    </row>
    <row r="888" spans="1:21" x14ac:dyDescent="0.25">
      <c r="A888" s="1">
        <v>40882</v>
      </c>
      <c r="B888" s="1" t="str">
        <f>TEXT(Table1[[#This Row],[Date]], "DDD")</f>
        <v>Mon</v>
      </c>
      <c r="C888" s="8" t="str">
        <f>TEXT(Table1[[#This Row],[Date]], "MMM")</f>
        <v>Dec</v>
      </c>
      <c r="D888" s="8" t="str">
        <f>RIGHT(TEXT(Table1[[#This Row],[Date]],"DD/MM/YYYY"),4)</f>
        <v>2011</v>
      </c>
      <c r="E888" s="8" t="s">
        <v>102</v>
      </c>
      <c r="F888">
        <v>38.298999999999999</v>
      </c>
      <c r="G888">
        <v>38.334999000000003</v>
      </c>
      <c r="H888">
        <v>37.000999</v>
      </c>
      <c r="I888">
        <v>37.283999999999999</v>
      </c>
      <c r="J888">
        <v>34.744349999999997</v>
      </c>
      <c r="K888">
        <v>10981000</v>
      </c>
      <c r="L888" t="s">
        <v>104</v>
      </c>
      <c r="M888">
        <v>24.57</v>
      </c>
      <c r="N888">
        <v>24.572500000000002</v>
      </c>
      <c r="O888">
        <v>23.799999</v>
      </c>
      <c r="P888">
        <v>24.014999</v>
      </c>
      <c r="Q888">
        <v>21.965319000000001</v>
      </c>
      <c r="R888">
        <v>16731600</v>
      </c>
      <c r="T888">
        <f t="shared" si="26"/>
        <v>34.443199939999985</v>
      </c>
      <c r="U888">
        <f t="shared" si="25"/>
        <v>22.262124939999993</v>
      </c>
    </row>
    <row r="889" spans="1:21" x14ac:dyDescent="0.25">
      <c r="A889" s="1">
        <v>40883</v>
      </c>
      <c r="B889" s="1" t="str">
        <f>TEXT(Table1[[#This Row],[Date]], "DDD")</f>
        <v>Tue</v>
      </c>
      <c r="C889" s="8" t="str">
        <f>TEXT(Table1[[#This Row],[Date]], "MMM")</f>
        <v>Dec</v>
      </c>
      <c r="D889" s="8" t="str">
        <f>RIGHT(TEXT(Table1[[#This Row],[Date]],"DD/MM/YYYY"),4)</f>
        <v>2011</v>
      </c>
      <c r="E889" s="8" t="s">
        <v>102</v>
      </c>
      <c r="F889">
        <v>37.205002</v>
      </c>
      <c r="G889">
        <v>37.498001000000002</v>
      </c>
      <c r="H889">
        <v>37.016998000000001</v>
      </c>
      <c r="I889">
        <v>37.130001</v>
      </c>
      <c r="J889">
        <v>34.600845</v>
      </c>
      <c r="K889">
        <v>8895000</v>
      </c>
      <c r="L889" t="s">
        <v>104</v>
      </c>
      <c r="M889">
        <v>24.01</v>
      </c>
      <c r="N889">
        <v>24.07</v>
      </c>
      <c r="O889">
        <v>23.77</v>
      </c>
      <c r="P889">
        <v>23.842500999999999</v>
      </c>
      <c r="Q889">
        <v>21.807542999999999</v>
      </c>
      <c r="R889">
        <v>14135200</v>
      </c>
      <c r="T889">
        <f t="shared" si="26"/>
        <v>34.514819959999983</v>
      </c>
      <c r="U889">
        <f t="shared" si="25"/>
        <v>22.278674949999996</v>
      </c>
    </row>
    <row r="890" spans="1:21" x14ac:dyDescent="0.25">
      <c r="A890" s="1">
        <v>40884</v>
      </c>
      <c r="B890" s="1" t="str">
        <f>TEXT(Table1[[#This Row],[Date]], "DDD")</f>
        <v>Wed</v>
      </c>
      <c r="C890" s="8" t="str">
        <f>TEXT(Table1[[#This Row],[Date]], "MMM")</f>
        <v>Dec</v>
      </c>
      <c r="D890" s="8" t="str">
        <f>RIGHT(TEXT(Table1[[#This Row],[Date]],"DD/MM/YYYY"),4)</f>
        <v>2011</v>
      </c>
      <c r="E890" s="8" t="s">
        <v>102</v>
      </c>
      <c r="F890">
        <v>37.116000999999997</v>
      </c>
      <c r="G890">
        <v>37.498001000000002</v>
      </c>
      <c r="H890">
        <v>36.636001999999998</v>
      </c>
      <c r="I890">
        <v>37.435001</v>
      </c>
      <c r="J890">
        <v>34.885055999999999</v>
      </c>
      <c r="K890">
        <v>7934000</v>
      </c>
      <c r="L890" t="s">
        <v>104</v>
      </c>
      <c r="M890">
        <v>23.817499000000002</v>
      </c>
      <c r="N890">
        <v>24.362499</v>
      </c>
      <c r="O890">
        <v>23.762501</v>
      </c>
      <c r="P890">
        <v>24.267499999999998</v>
      </c>
      <c r="Q890">
        <v>22.196268</v>
      </c>
      <c r="R890">
        <v>16055200</v>
      </c>
      <c r="T890">
        <f t="shared" si="26"/>
        <v>34.588619999999992</v>
      </c>
      <c r="U890">
        <f t="shared" si="25"/>
        <v>22.301174949999996</v>
      </c>
    </row>
    <row r="891" spans="1:21" x14ac:dyDescent="0.25">
      <c r="A891" s="1">
        <v>40885</v>
      </c>
      <c r="B891" s="1" t="str">
        <f>TEXT(Table1[[#This Row],[Date]], "DDD")</f>
        <v>Thu</v>
      </c>
      <c r="C891" s="8" t="str">
        <f>TEXT(Table1[[#This Row],[Date]], "MMM")</f>
        <v>Dec</v>
      </c>
      <c r="D891" s="8" t="str">
        <f>RIGHT(TEXT(Table1[[#This Row],[Date]],"DD/MM/YYYY"),4)</f>
        <v>2011</v>
      </c>
      <c r="E891" s="8" t="s">
        <v>102</v>
      </c>
      <c r="F891">
        <v>37.331001000000001</v>
      </c>
      <c r="G891">
        <v>37.811000999999997</v>
      </c>
      <c r="H891">
        <v>36.887000999999998</v>
      </c>
      <c r="I891">
        <v>36.930999999999997</v>
      </c>
      <c r="J891">
        <v>34.415390000000002</v>
      </c>
      <c r="K891">
        <v>8544000</v>
      </c>
      <c r="L891" t="s">
        <v>104</v>
      </c>
      <c r="M891">
        <v>24.235001</v>
      </c>
      <c r="N891">
        <v>24.467500999999999</v>
      </c>
      <c r="O891">
        <v>23.897499</v>
      </c>
      <c r="P891">
        <v>23.950001</v>
      </c>
      <c r="Q891">
        <v>21.905864999999999</v>
      </c>
      <c r="R891">
        <v>14238000</v>
      </c>
      <c r="T891">
        <f t="shared" si="26"/>
        <v>34.66109999999999</v>
      </c>
      <c r="U891">
        <f t="shared" si="25"/>
        <v>22.317649959999997</v>
      </c>
    </row>
    <row r="892" spans="1:21" x14ac:dyDescent="0.25">
      <c r="A892" s="1">
        <v>40886</v>
      </c>
      <c r="B892" s="1" t="str">
        <f>TEXT(Table1[[#This Row],[Date]], "DDD")</f>
        <v>Fri</v>
      </c>
      <c r="C892" s="8" t="str">
        <f>TEXT(Table1[[#This Row],[Date]], "MMM")</f>
        <v>Dec</v>
      </c>
      <c r="D892" s="8" t="str">
        <f>RIGHT(TEXT(Table1[[#This Row],[Date]],"DD/MM/YYYY"),4)</f>
        <v>2011</v>
      </c>
      <c r="E892" s="8" t="s">
        <v>102</v>
      </c>
      <c r="F892">
        <v>37.345001000000003</v>
      </c>
      <c r="G892">
        <v>37.93</v>
      </c>
      <c r="H892">
        <v>36.983001999999999</v>
      </c>
      <c r="I892">
        <v>37.742001000000002</v>
      </c>
      <c r="J892">
        <v>35.171154000000001</v>
      </c>
      <c r="K892">
        <v>8405000</v>
      </c>
      <c r="L892" t="s">
        <v>104</v>
      </c>
      <c r="M892">
        <v>24.157499000000001</v>
      </c>
      <c r="N892">
        <v>24.364999999999998</v>
      </c>
      <c r="O892">
        <v>23.877500999999999</v>
      </c>
      <c r="P892">
        <v>24.297501</v>
      </c>
      <c r="Q892">
        <v>22.223711000000002</v>
      </c>
      <c r="R892">
        <v>11974000</v>
      </c>
      <c r="T892">
        <f t="shared" si="26"/>
        <v>34.740080039999995</v>
      </c>
      <c r="U892">
        <f t="shared" si="25"/>
        <v>22.339024969999997</v>
      </c>
    </row>
    <row r="893" spans="1:21" x14ac:dyDescent="0.25">
      <c r="A893" s="1">
        <v>40889</v>
      </c>
      <c r="B893" s="1" t="str">
        <f>TEXT(Table1[[#This Row],[Date]], "DDD")</f>
        <v>Mon</v>
      </c>
      <c r="C893" s="8" t="str">
        <f>TEXT(Table1[[#This Row],[Date]], "MMM")</f>
        <v>Dec</v>
      </c>
      <c r="D893" s="8" t="str">
        <f>RIGHT(TEXT(Table1[[#This Row],[Date]],"DD/MM/YYYY"),4)</f>
        <v>2011</v>
      </c>
      <c r="E893" s="8" t="s">
        <v>102</v>
      </c>
      <c r="F893">
        <v>37.397998999999999</v>
      </c>
      <c r="G893">
        <v>37.530997999999997</v>
      </c>
      <c r="H893">
        <v>36.908000999999999</v>
      </c>
      <c r="I893">
        <v>37.127997999999998</v>
      </c>
      <c r="J893">
        <v>34.598972000000003</v>
      </c>
      <c r="K893">
        <v>6025000</v>
      </c>
      <c r="L893" t="s">
        <v>104</v>
      </c>
      <c r="M893">
        <v>24.16</v>
      </c>
      <c r="N893">
        <v>24.35</v>
      </c>
      <c r="O893">
        <v>23.9575</v>
      </c>
      <c r="P893">
        <v>24.23</v>
      </c>
      <c r="Q893">
        <v>22.16197</v>
      </c>
      <c r="R893">
        <v>13644400</v>
      </c>
      <c r="T893">
        <f t="shared" si="26"/>
        <v>34.838180019999996</v>
      </c>
      <c r="U893">
        <f t="shared" si="25"/>
        <v>22.36119996</v>
      </c>
    </row>
    <row r="894" spans="1:21" x14ac:dyDescent="0.25">
      <c r="A894" s="1">
        <v>40890</v>
      </c>
      <c r="B894" s="1" t="str">
        <f>TEXT(Table1[[#This Row],[Date]], "DDD")</f>
        <v>Tue</v>
      </c>
      <c r="C894" s="8" t="str">
        <f>TEXT(Table1[[#This Row],[Date]], "MMM")</f>
        <v>Dec</v>
      </c>
      <c r="D894" s="8" t="str">
        <f>RIGHT(TEXT(Table1[[#This Row],[Date]],"DD/MM/YYYY"),4)</f>
        <v>2011</v>
      </c>
      <c r="E894" s="8" t="s">
        <v>102</v>
      </c>
      <c r="F894">
        <v>37.464001000000003</v>
      </c>
      <c r="G894">
        <v>37.494999</v>
      </c>
      <c r="H894">
        <v>36.623001000000002</v>
      </c>
      <c r="I894">
        <v>36.894001000000003</v>
      </c>
      <c r="J894">
        <v>34.380904999999998</v>
      </c>
      <c r="K894">
        <v>7006000</v>
      </c>
      <c r="L894" t="s">
        <v>104</v>
      </c>
      <c r="M894">
        <v>24.360001</v>
      </c>
      <c r="N894">
        <v>24.385000000000002</v>
      </c>
      <c r="O894">
        <v>23.8825</v>
      </c>
      <c r="P894">
        <v>23.977501</v>
      </c>
      <c r="Q894">
        <v>21.931018999999999</v>
      </c>
      <c r="R894">
        <v>13564000</v>
      </c>
      <c r="T894">
        <f t="shared" si="26"/>
        <v>34.946419979999995</v>
      </c>
      <c r="U894">
        <f t="shared" si="25"/>
        <v>22.377174979999999</v>
      </c>
    </row>
    <row r="895" spans="1:21" x14ac:dyDescent="0.25">
      <c r="A895" s="1">
        <v>40891</v>
      </c>
      <c r="B895" s="1" t="str">
        <f>TEXT(Table1[[#This Row],[Date]], "DDD")</f>
        <v>Wed</v>
      </c>
      <c r="C895" s="8" t="str">
        <f>TEXT(Table1[[#This Row],[Date]], "MMM")</f>
        <v>Dec</v>
      </c>
      <c r="D895" s="8" t="str">
        <f>RIGHT(TEXT(Table1[[#This Row],[Date]],"DD/MM/YYYY"),4)</f>
        <v>2011</v>
      </c>
      <c r="E895" s="8" t="s">
        <v>102</v>
      </c>
      <c r="F895">
        <v>36.604999999999997</v>
      </c>
      <c r="G895">
        <v>36.707999999999998</v>
      </c>
      <c r="H895">
        <v>36</v>
      </c>
      <c r="I895">
        <v>36.112000000000002</v>
      </c>
      <c r="J895">
        <v>33.652183999999998</v>
      </c>
      <c r="K895">
        <v>10399000</v>
      </c>
      <c r="L895" t="s">
        <v>104</v>
      </c>
      <c r="M895">
        <v>23.927499999999998</v>
      </c>
      <c r="N895">
        <v>24.184999000000001</v>
      </c>
      <c r="O895">
        <v>23.762501</v>
      </c>
      <c r="P895">
        <v>24.09</v>
      </c>
      <c r="Q895">
        <v>22.033915</v>
      </c>
      <c r="R895">
        <v>19150800</v>
      </c>
      <c r="T895">
        <f t="shared" si="26"/>
        <v>35.06254002</v>
      </c>
      <c r="U895">
        <f t="shared" si="25"/>
        <v>22.39537498</v>
      </c>
    </row>
    <row r="896" spans="1:21" x14ac:dyDescent="0.25">
      <c r="A896" s="1">
        <v>40892</v>
      </c>
      <c r="B896" s="1" t="str">
        <f>TEXT(Table1[[#This Row],[Date]], "DDD")</f>
        <v>Thu</v>
      </c>
      <c r="C896" s="8" t="str">
        <f>TEXT(Table1[[#This Row],[Date]], "MMM")</f>
        <v>Dec</v>
      </c>
      <c r="D896" s="8" t="str">
        <f>RIGHT(TEXT(Table1[[#This Row],[Date]],"DD/MM/YYYY"),4)</f>
        <v>2011</v>
      </c>
      <c r="E896" s="8" t="s">
        <v>102</v>
      </c>
      <c r="F896">
        <v>36.793998999999999</v>
      </c>
      <c r="G896">
        <v>36.796000999999997</v>
      </c>
      <c r="H896">
        <v>35.896999000000001</v>
      </c>
      <c r="I896">
        <v>35.921000999999997</v>
      </c>
      <c r="J896">
        <v>33.47419</v>
      </c>
      <c r="K896">
        <v>7661000</v>
      </c>
      <c r="L896" t="s">
        <v>104</v>
      </c>
      <c r="M896">
        <v>24.33</v>
      </c>
      <c r="N896">
        <v>24.33</v>
      </c>
      <c r="O896">
        <v>23.892499999999998</v>
      </c>
      <c r="P896">
        <v>23.954999999999998</v>
      </c>
      <c r="Q896">
        <v>21.910437000000002</v>
      </c>
      <c r="R896">
        <v>21020000</v>
      </c>
      <c r="T896">
        <f t="shared" si="26"/>
        <v>35.169460000000001</v>
      </c>
      <c r="U896">
        <f t="shared" si="25"/>
        <v>22.411924990000003</v>
      </c>
    </row>
    <row r="897" spans="1:21" x14ac:dyDescent="0.25">
      <c r="A897" s="1">
        <v>40893</v>
      </c>
      <c r="B897" s="1" t="str">
        <f>TEXT(Table1[[#This Row],[Date]], "DDD")</f>
        <v>Fri</v>
      </c>
      <c r="C897" s="8" t="str">
        <f>TEXT(Table1[[#This Row],[Date]], "MMM")</f>
        <v>Dec</v>
      </c>
      <c r="D897" s="8" t="str">
        <f>RIGHT(TEXT(Table1[[#This Row],[Date]],"DD/MM/YYYY"),4)</f>
        <v>2011</v>
      </c>
      <c r="E897" s="8" t="s">
        <v>102</v>
      </c>
      <c r="F897">
        <v>36.012999999999998</v>
      </c>
      <c r="G897">
        <v>36.595001000000003</v>
      </c>
      <c r="H897">
        <v>35.828999000000003</v>
      </c>
      <c r="I897">
        <v>36.216000000000001</v>
      </c>
      <c r="J897">
        <v>33.749091999999997</v>
      </c>
      <c r="K897">
        <v>8399000</v>
      </c>
      <c r="L897" t="s">
        <v>104</v>
      </c>
      <c r="M897">
        <v>24.1675</v>
      </c>
      <c r="N897">
        <v>24.4375</v>
      </c>
      <c r="O897">
        <v>24.102501</v>
      </c>
      <c r="P897">
        <v>24.360001</v>
      </c>
      <c r="Q897">
        <v>22.280874000000001</v>
      </c>
      <c r="R897">
        <v>17556800</v>
      </c>
      <c r="T897">
        <f t="shared" si="26"/>
        <v>35.261220019999996</v>
      </c>
      <c r="U897">
        <f t="shared" si="25"/>
        <v>22.436150000000001</v>
      </c>
    </row>
    <row r="898" spans="1:21" x14ac:dyDescent="0.25">
      <c r="A898" s="1">
        <v>40896</v>
      </c>
      <c r="B898" s="1" t="str">
        <f>TEXT(Table1[[#This Row],[Date]], "DDD")</f>
        <v>Mon</v>
      </c>
      <c r="C898" s="8" t="str">
        <f>TEXT(Table1[[#This Row],[Date]], "MMM")</f>
        <v>Dec</v>
      </c>
      <c r="D898" s="8" t="str">
        <f>RIGHT(TEXT(Table1[[#This Row],[Date]],"DD/MM/YYYY"),4)</f>
        <v>2011</v>
      </c>
      <c r="E898" s="8" t="s">
        <v>102</v>
      </c>
      <c r="F898">
        <v>36.270000000000003</v>
      </c>
      <c r="G898">
        <v>36.799999</v>
      </c>
      <c r="H898">
        <v>35.799999</v>
      </c>
      <c r="I898">
        <v>35.874001</v>
      </c>
      <c r="J898">
        <v>33.430393000000002</v>
      </c>
      <c r="K898">
        <v>10939000</v>
      </c>
      <c r="L898" t="s">
        <v>104</v>
      </c>
      <c r="M898">
        <v>24.377500999999999</v>
      </c>
      <c r="N898">
        <v>24.842500999999999</v>
      </c>
      <c r="O898">
        <v>24.377500999999999</v>
      </c>
      <c r="P898">
        <v>24.645</v>
      </c>
      <c r="Q898">
        <v>22.541547999999999</v>
      </c>
      <c r="R898">
        <v>23541200</v>
      </c>
      <c r="T898">
        <f t="shared" si="26"/>
        <v>35.353020039999997</v>
      </c>
      <c r="U898">
        <f t="shared" si="25"/>
        <v>22.465300000000003</v>
      </c>
    </row>
    <row r="899" spans="1:21" x14ac:dyDescent="0.25">
      <c r="A899" s="1">
        <v>40897</v>
      </c>
      <c r="B899" s="1" t="str">
        <f>TEXT(Table1[[#This Row],[Date]], "DDD")</f>
        <v>Tue</v>
      </c>
      <c r="C899" s="8" t="str">
        <f>TEXT(Table1[[#This Row],[Date]], "MMM")</f>
        <v>Dec</v>
      </c>
      <c r="D899" s="8" t="str">
        <f>RIGHT(TEXT(Table1[[#This Row],[Date]],"DD/MM/YYYY"),4)</f>
        <v>2011</v>
      </c>
      <c r="E899" s="8" t="s">
        <v>102</v>
      </c>
      <c r="F899">
        <v>36.331001000000001</v>
      </c>
      <c r="G899">
        <v>37.417000000000002</v>
      </c>
      <c r="H899">
        <v>36.000999</v>
      </c>
      <c r="I899">
        <v>37.390999000000001</v>
      </c>
      <c r="J899">
        <v>34.844048000000001</v>
      </c>
      <c r="K899">
        <v>13179000</v>
      </c>
      <c r="L899" t="s">
        <v>104</v>
      </c>
      <c r="M899">
        <v>24.8825</v>
      </c>
      <c r="N899">
        <v>25.375</v>
      </c>
      <c r="O899">
        <v>24.84</v>
      </c>
      <c r="P899">
        <v>25.337499999999999</v>
      </c>
      <c r="Q899">
        <v>23.174938000000001</v>
      </c>
      <c r="R899">
        <v>27454400</v>
      </c>
      <c r="T899">
        <f t="shared" si="26"/>
        <v>35.44758006</v>
      </c>
      <c r="U899">
        <f t="shared" si="25"/>
        <v>22.504825</v>
      </c>
    </row>
    <row r="900" spans="1:21" x14ac:dyDescent="0.25">
      <c r="A900" s="1">
        <v>40898</v>
      </c>
      <c r="B900" s="1" t="str">
        <f>TEXT(Table1[[#This Row],[Date]], "DDD")</f>
        <v>Wed</v>
      </c>
      <c r="C900" s="8" t="str">
        <f>TEXT(Table1[[#This Row],[Date]], "MMM")</f>
        <v>Dec</v>
      </c>
      <c r="D900" s="8" t="str">
        <f>RIGHT(TEXT(Table1[[#This Row],[Date]],"DD/MM/YYYY"),4)</f>
        <v>2011</v>
      </c>
      <c r="E900" s="8" t="s">
        <v>102</v>
      </c>
      <c r="F900">
        <v>37.313999000000003</v>
      </c>
      <c r="G900">
        <v>37.450001</v>
      </c>
      <c r="H900">
        <v>36.668998999999999</v>
      </c>
      <c r="I900">
        <v>37.417999000000002</v>
      </c>
      <c r="J900">
        <v>34.869208999999998</v>
      </c>
      <c r="K900">
        <v>7936000</v>
      </c>
      <c r="L900" t="s">
        <v>104</v>
      </c>
      <c r="M900">
        <v>25.2775</v>
      </c>
      <c r="N900">
        <v>25.315000999999999</v>
      </c>
      <c r="O900">
        <v>24.875</v>
      </c>
      <c r="P900">
        <v>25.18</v>
      </c>
      <c r="Q900">
        <v>23.030881999999998</v>
      </c>
      <c r="R900">
        <v>15244000</v>
      </c>
      <c r="T900">
        <f t="shared" si="26"/>
        <v>35.54378002</v>
      </c>
      <c r="U900">
        <f t="shared" si="25"/>
        <v>22.542424999999998</v>
      </c>
    </row>
    <row r="901" spans="1:21" x14ac:dyDescent="0.25">
      <c r="A901" s="1">
        <v>40899</v>
      </c>
      <c r="B901" s="1" t="str">
        <f>TEXT(Table1[[#This Row],[Date]], "DDD")</f>
        <v>Thu</v>
      </c>
      <c r="C901" s="8" t="str">
        <f>TEXT(Table1[[#This Row],[Date]], "MMM")</f>
        <v>Dec</v>
      </c>
      <c r="D901" s="8" t="str">
        <f>RIGHT(TEXT(Table1[[#This Row],[Date]],"DD/MM/YYYY"),4)</f>
        <v>2011</v>
      </c>
      <c r="E901" s="8" t="s">
        <v>102</v>
      </c>
      <c r="F901">
        <v>37.469002000000003</v>
      </c>
      <c r="G901">
        <v>37.655997999999997</v>
      </c>
      <c r="H901">
        <v>36.758999000000003</v>
      </c>
      <c r="I901">
        <v>37.125</v>
      </c>
      <c r="J901">
        <v>34.596169000000003</v>
      </c>
      <c r="K901">
        <v>9340000</v>
      </c>
      <c r="L901" t="s">
        <v>104</v>
      </c>
      <c r="M901">
        <v>25.1525</v>
      </c>
      <c r="N901">
        <v>25.4925</v>
      </c>
      <c r="O901">
        <v>25.024999999999999</v>
      </c>
      <c r="P901">
        <v>25.135000000000002</v>
      </c>
      <c r="Q901">
        <v>22.989729000000001</v>
      </c>
      <c r="R901">
        <v>13439200</v>
      </c>
      <c r="T901">
        <f t="shared" si="26"/>
        <v>35.633119999999998</v>
      </c>
      <c r="U901">
        <f t="shared" si="25"/>
        <v>22.584875010000001</v>
      </c>
    </row>
    <row r="902" spans="1:21" x14ac:dyDescent="0.25">
      <c r="A902" s="1">
        <v>40900</v>
      </c>
      <c r="B902" s="1" t="str">
        <f>TEXT(Table1[[#This Row],[Date]], "DDD")</f>
        <v>Fri</v>
      </c>
      <c r="C902" s="8" t="str">
        <f>TEXT(Table1[[#This Row],[Date]], "MMM")</f>
        <v>Dec</v>
      </c>
      <c r="D902" s="8" t="str">
        <f>RIGHT(TEXT(Table1[[#This Row],[Date]],"DD/MM/YYYY"),4)</f>
        <v>2011</v>
      </c>
      <c r="E902" s="8" t="s">
        <v>102</v>
      </c>
      <c r="F902">
        <v>37.331001000000001</v>
      </c>
      <c r="G902">
        <v>37.814999</v>
      </c>
      <c r="H902">
        <v>37.175998999999997</v>
      </c>
      <c r="I902">
        <v>37.814999</v>
      </c>
      <c r="J902">
        <v>35.239184999999999</v>
      </c>
      <c r="K902">
        <v>4655000</v>
      </c>
      <c r="L902" t="s">
        <v>104</v>
      </c>
      <c r="M902">
        <v>25.232500000000002</v>
      </c>
      <c r="N902">
        <v>25.625</v>
      </c>
      <c r="O902">
        <v>25.127500999999999</v>
      </c>
      <c r="P902">
        <v>25.620000999999998</v>
      </c>
      <c r="Q902">
        <v>23.433336000000001</v>
      </c>
      <c r="R902">
        <v>7803200</v>
      </c>
      <c r="T902">
        <f t="shared" si="26"/>
        <v>35.719639999999998</v>
      </c>
      <c r="U902">
        <f t="shared" si="25"/>
        <v>22.622375009999999</v>
      </c>
    </row>
    <row r="903" spans="1:21" x14ac:dyDescent="0.25">
      <c r="A903" s="1">
        <v>40904</v>
      </c>
      <c r="B903" s="1" t="str">
        <f>TEXT(Table1[[#This Row],[Date]], "DDD")</f>
        <v>Tue</v>
      </c>
      <c r="C903" s="8" t="str">
        <f>TEXT(Table1[[#This Row],[Date]], "MMM")</f>
        <v>Dec</v>
      </c>
      <c r="D903" s="8" t="str">
        <f>RIGHT(TEXT(Table1[[#This Row],[Date]],"DD/MM/YYYY"),4)</f>
        <v>2011</v>
      </c>
      <c r="E903" s="8" t="s">
        <v>102</v>
      </c>
      <c r="F903">
        <v>37.879002</v>
      </c>
      <c r="G903">
        <v>38.131999999999998</v>
      </c>
      <c r="H903">
        <v>37.415000999999997</v>
      </c>
      <c r="I903">
        <v>37.474997999999999</v>
      </c>
      <c r="J903">
        <v>34.922310000000003</v>
      </c>
      <c r="K903">
        <v>4448000</v>
      </c>
      <c r="L903" t="s">
        <v>104</v>
      </c>
      <c r="M903">
        <v>25.622499000000001</v>
      </c>
      <c r="N903">
        <v>25.862499</v>
      </c>
      <c r="O903">
        <v>25.477501</v>
      </c>
      <c r="P903">
        <v>25.477501</v>
      </c>
      <c r="Q903">
        <v>23.302997999999999</v>
      </c>
      <c r="R903">
        <v>8719200</v>
      </c>
      <c r="T903">
        <f t="shared" si="26"/>
        <v>35.803960000000004</v>
      </c>
      <c r="U903">
        <f t="shared" si="25"/>
        <v>22.664675029999998</v>
      </c>
    </row>
    <row r="904" spans="1:21" x14ac:dyDescent="0.25">
      <c r="A904" s="1">
        <v>40905</v>
      </c>
      <c r="B904" s="1" t="str">
        <f>TEXT(Table1[[#This Row],[Date]], "DDD")</f>
        <v>Wed</v>
      </c>
      <c r="C904" s="8" t="str">
        <f>TEXT(Table1[[#This Row],[Date]], "MMM")</f>
        <v>Dec</v>
      </c>
      <c r="D904" s="8" t="str">
        <f>RIGHT(TEXT(Table1[[#This Row],[Date]],"DD/MM/YYYY"),4)</f>
        <v>2011</v>
      </c>
      <c r="E904" s="8" t="s">
        <v>102</v>
      </c>
      <c r="F904">
        <v>37.689999</v>
      </c>
      <c r="G904">
        <v>37.689999</v>
      </c>
      <c r="H904">
        <v>37.139000000000003</v>
      </c>
      <c r="I904">
        <v>37.377997999999998</v>
      </c>
      <c r="J904">
        <v>34.831940000000003</v>
      </c>
      <c r="K904">
        <v>5252000</v>
      </c>
      <c r="L904" t="s">
        <v>104</v>
      </c>
      <c r="M904">
        <v>25.422501</v>
      </c>
      <c r="N904">
        <v>25.5</v>
      </c>
      <c r="O904">
        <v>25.15</v>
      </c>
      <c r="P904">
        <v>25.18</v>
      </c>
      <c r="Q904">
        <v>23.030881999999998</v>
      </c>
      <c r="R904">
        <v>9969600</v>
      </c>
      <c r="T904">
        <f t="shared" si="26"/>
        <v>35.870299939999995</v>
      </c>
      <c r="U904">
        <f t="shared" si="25"/>
        <v>22.707950019999998</v>
      </c>
    </row>
    <row r="905" spans="1:21" x14ac:dyDescent="0.25">
      <c r="A905" s="1">
        <v>40906</v>
      </c>
      <c r="B905" s="1" t="str">
        <f>TEXT(Table1[[#This Row],[Date]], "DDD")</f>
        <v>Thu</v>
      </c>
      <c r="C905" s="8" t="str">
        <f>TEXT(Table1[[#This Row],[Date]], "MMM")</f>
        <v>Dec</v>
      </c>
      <c r="D905" s="8" t="str">
        <f>RIGHT(TEXT(Table1[[#This Row],[Date]],"DD/MM/YYYY"),4)</f>
        <v>2011</v>
      </c>
      <c r="E905" s="8" t="s">
        <v>102</v>
      </c>
      <c r="F905">
        <v>37.398997999999999</v>
      </c>
      <c r="G905">
        <v>37.840000000000003</v>
      </c>
      <c r="H905">
        <v>37.366000999999997</v>
      </c>
      <c r="I905">
        <v>37.826999999999998</v>
      </c>
      <c r="J905">
        <v>35.250359000000003</v>
      </c>
      <c r="K905">
        <v>4874000</v>
      </c>
      <c r="L905" t="s">
        <v>104</v>
      </c>
      <c r="M905">
        <v>25.25</v>
      </c>
      <c r="N905">
        <v>25.8125</v>
      </c>
      <c r="O905">
        <v>25.204999999999998</v>
      </c>
      <c r="P905">
        <v>25.787500000000001</v>
      </c>
      <c r="Q905">
        <v>23.586528999999999</v>
      </c>
      <c r="R905">
        <v>8637600</v>
      </c>
      <c r="T905">
        <f t="shared" si="26"/>
        <v>35.947619879999991</v>
      </c>
      <c r="U905">
        <f t="shared" si="25"/>
        <v>22.767725029999998</v>
      </c>
    </row>
    <row r="906" spans="1:21" x14ac:dyDescent="0.25">
      <c r="A906" s="1">
        <v>40907</v>
      </c>
      <c r="B906" s="1" t="str">
        <f>TEXT(Table1[[#This Row],[Date]], "DDD")</f>
        <v>Fri</v>
      </c>
      <c r="C906" s="8" t="str">
        <f>TEXT(Table1[[#This Row],[Date]], "MMM")</f>
        <v>Dec</v>
      </c>
      <c r="D906" s="8" t="str">
        <f>RIGHT(TEXT(Table1[[#This Row],[Date]],"DD/MM/YYYY"),4)</f>
        <v>2011</v>
      </c>
      <c r="E906" s="8" t="s">
        <v>102</v>
      </c>
      <c r="F906">
        <v>37.798999999999999</v>
      </c>
      <c r="G906">
        <v>37.819000000000003</v>
      </c>
      <c r="H906">
        <v>37.282001000000001</v>
      </c>
      <c r="I906">
        <v>37.282001000000001</v>
      </c>
      <c r="J906">
        <v>34.742493000000003</v>
      </c>
      <c r="K906">
        <v>5216000</v>
      </c>
      <c r="L906" t="s">
        <v>104</v>
      </c>
      <c r="M906">
        <v>25.7925</v>
      </c>
      <c r="N906">
        <v>25.799999</v>
      </c>
      <c r="O906">
        <v>25.372499000000001</v>
      </c>
      <c r="P906">
        <v>25.3825</v>
      </c>
      <c r="Q906">
        <v>23.216103</v>
      </c>
      <c r="R906">
        <v>8586800</v>
      </c>
      <c r="T906">
        <f t="shared" si="26"/>
        <v>36.024379919999994</v>
      </c>
      <c r="U906">
        <f t="shared" si="25"/>
        <v>22.814650019999995</v>
      </c>
    </row>
    <row r="907" spans="1:21" x14ac:dyDescent="0.25">
      <c r="A907" s="1">
        <v>40911</v>
      </c>
      <c r="B907" s="1" t="str">
        <f>TEXT(Table1[[#This Row],[Date]], "DDD")</f>
        <v>Tue</v>
      </c>
      <c r="C907" s="8" t="str">
        <f>TEXT(Table1[[#This Row],[Date]], "MMM")</f>
        <v>Jan</v>
      </c>
      <c r="D907" s="8" t="str">
        <f>RIGHT(TEXT(Table1[[#This Row],[Date]],"DD/MM/YYYY"),4)</f>
        <v>2012</v>
      </c>
      <c r="E907" s="8" t="s">
        <v>102</v>
      </c>
      <c r="F907">
        <v>37.837001999999998</v>
      </c>
      <c r="G907">
        <v>37.863998000000002</v>
      </c>
      <c r="H907">
        <v>36.561000999999997</v>
      </c>
      <c r="I907">
        <v>36.837001999999998</v>
      </c>
      <c r="J907">
        <v>34.327784999999999</v>
      </c>
      <c r="K907">
        <v>14708000</v>
      </c>
      <c r="L907" t="s">
        <v>104</v>
      </c>
      <c r="M907">
        <v>25.85</v>
      </c>
      <c r="N907">
        <v>25.85</v>
      </c>
      <c r="O907">
        <v>25.462499999999999</v>
      </c>
      <c r="P907">
        <v>25.747499000000001</v>
      </c>
      <c r="Q907">
        <v>23.549939999999999</v>
      </c>
      <c r="R907">
        <v>16829200</v>
      </c>
      <c r="T907">
        <f t="shared" si="26"/>
        <v>36.122479959999993</v>
      </c>
      <c r="U907">
        <f t="shared" si="25"/>
        <v>22.873925009999997</v>
      </c>
    </row>
    <row r="908" spans="1:21" x14ac:dyDescent="0.25">
      <c r="A908" s="1">
        <v>40912</v>
      </c>
      <c r="B908" s="1" t="str">
        <f>TEXT(Table1[[#This Row],[Date]], "DDD")</f>
        <v>Wed</v>
      </c>
      <c r="C908" s="8" t="str">
        <f>TEXT(Table1[[#This Row],[Date]], "MMM")</f>
        <v>Jan</v>
      </c>
      <c r="D908" s="8" t="str">
        <f>RIGHT(TEXT(Table1[[#This Row],[Date]],"DD/MM/YYYY"),4)</f>
        <v>2012</v>
      </c>
      <c r="E908" s="8" t="s">
        <v>102</v>
      </c>
      <c r="F908">
        <v>36.497002000000002</v>
      </c>
      <c r="G908">
        <v>36.673999999999999</v>
      </c>
      <c r="H908">
        <v>35.256999999999998</v>
      </c>
      <c r="I908">
        <v>35.625</v>
      </c>
      <c r="J908">
        <v>33.198349</v>
      </c>
      <c r="K908">
        <v>22841000</v>
      </c>
      <c r="L908" t="s">
        <v>104</v>
      </c>
      <c r="M908">
        <v>25.422501</v>
      </c>
      <c r="N908">
        <v>25.614999999999998</v>
      </c>
      <c r="O908">
        <v>25</v>
      </c>
      <c r="P908">
        <v>25.287500000000001</v>
      </c>
      <c r="Q908">
        <v>23.12921</v>
      </c>
      <c r="R908">
        <v>16522000</v>
      </c>
      <c r="T908">
        <f t="shared" si="26"/>
        <v>36.207859979999995</v>
      </c>
      <c r="U908">
        <f t="shared" si="25"/>
        <v>22.915500019999996</v>
      </c>
    </row>
    <row r="909" spans="1:21" x14ac:dyDescent="0.25">
      <c r="A909" s="1">
        <v>40913</v>
      </c>
      <c r="B909" s="1" t="str">
        <f>TEXT(Table1[[#This Row],[Date]], "DDD")</f>
        <v>Thu</v>
      </c>
      <c r="C909" s="8" t="str">
        <f>TEXT(Table1[[#This Row],[Date]], "MMM")</f>
        <v>Jan</v>
      </c>
      <c r="D909" s="8" t="str">
        <f>RIGHT(TEXT(Table1[[#This Row],[Date]],"DD/MM/YYYY"),4)</f>
        <v>2012</v>
      </c>
      <c r="E909" s="8" t="s">
        <v>102</v>
      </c>
      <c r="F909">
        <v>35.380001</v>
      </c>
      <c r="G909">
        <v>35.563000000000002</v>
      </c>
      <c r="H909">
        <v>35.055</v>
      </c>
      <c r="I909">
        <v>35.241000999999997</v>
      </c>
      <c r="J909">
        <v>32.854351000000001</v>
      </c>
      <c r="K909">
        <v>14757000</v>
      </c>
      <c r="L909" t="s">
        <v>104</v>
      </c>
      <c r="M909">
        <v>25.177499999999998</v>
      </c>
      <c r="N909">
        <v>25.552499999999998</v>
      </c>
      <c r="O909">
        <v>24.915001</v>
      </c>
      <c r="P909">
        <v>25.477501</v>
      </c>
      <c r="Q909">
        <v>23.302997999999999</v>
      </c>
      <c r="R909">
        <v>12096400</v>
      </c>
      <c r="T909">
        <f t="shared" si="26"/>
        <v>36.253559979999999</v>
      </c>
      <c r="U909">
        <f t="shared" si="25"/>
        <v>22.960700029999998</v>
      </c>
    </row>
    <row r="910" spans="1:21" x14ac:dyDescent="0.25">
      <c r="A910" s="1">
        <v>40914</v>
      </c>
      <c r="B910" s="1" t="str">
        <f>TEXT(Table1[[#This Row],[Date]], "DDD")</f>
        <v>Fri</v>
      </c>
      <c r="C910" s="8" t="str">
        <f>TEXT(Table1[[#This Row],[Date]], "MMM")</f>
        <v>Jan</v>
      </c>
      <c r="D910" s="8" t="str">
        <f>RIGHT(TEXT(Table1[[#This Row],[Date]],"DD/MM/YYYY"),4)</f>
        <v>2012</v>
      </c>
      <c r="E910" s="8" t="s">
        <v>102</v>
      </c>
      <c r="F910">
        <v>35.335999000000001</v>
      </c>
      <c r="G910">
        <v>35.400002000000001</v>
      </c>
      <c r="H910">
        <v>34.178001000000002</v>
      </c>
      <c r="I910">
        <v>34.292000000000002</v>
      </c>
      <c r="J910">
        <v>31.969614</v>
      </c>
      <c r="K910">
        <v>20887000</v>
      </c>
      <c r="L910" t="s">
        <v>104</v>
      </c>
      <c r="M910">
        <v>25.49</v>
      </c>
      <c r="N910">
        <v>25.555</v>
      </c>
      <c r="O910">
        <v>25.055</v>
      </c>
      <c r="P910">
        <v>25.177499999999998</v>
      </c>
      <c r="Q910">
        <v>23.028590999999999</v>
      </c>
      <c r="R910">
        <v>13089200</v>
      </c>
      <c r="T910">
        <f t="shared" si="26"/>
        <v>36.277000000000001</v>
      </c>
      <c r="U910">
        <f t="shared" si="25"/>
        <v>22.997800019999989</v>
      </c>
    </row>
    <row r="911" spans="1:21" x14ac:dyDescent="0.25">
      <c r="A911" s="1">
        <v>40917</v>
      </c>
      <c r="B911" s="1" t="str">
        <f>TEXT(Table1[[#This Row],[Date]], "DDD")</f>
        <v>Mon</v>
      </c>
      <c r="C911" s="8" t="str">
        <f>TEXT(Table1[[#This Row],[Date]], "MMM")</f>
        <v>Jan</v>
      </c>
      <c r="D911" s="8" t="str">
        <f>RIGHT(TEXT(Table1[[#This Row],[Date]],"DD/MM/YYYY"),4)</f>
        <v>2012</v>
      </c>
      <c r="E911" s="8" t="s">
        <v>102</v>
      </c>
      <c r="F911">
        <v>34.487000000000002</v>
      </c>
      <c r="G911">
        <v>34.782001000000001</v>
      </c>
      <c r="H911">
        <v>34.209000000000003</v>
      </c>
      <c r="I911">
        <v>34.582000999999998</v>
      </c>
      <c r="J911">
        <v>32.239970999999997</v>
      </c>
      <c r="K911">
        <v>11486000</v>
      </c>
      <c r="L911" t="s">
        <v>104</v>
      </c>
      <c r="M911">
        <v>25.252500999999999</v>
      </c>
      <c r="N911">
        <v>25.295000000000002</v>
      </c>
      <c r="O911">
        <v>24.695</v>
      </c>
      <c r="P911">
        <v>24.975000000000001</v>
      </c>
      <c r="Q911">
        <v>22.843375999999999</v>
      </c>
      <c r="R911">
        <v>18002400</v>
      </c>
      <c r="T911">
        <f t="shared" si="26"/>
        <v>36.307820019999994</v>
      </c>
      <c r="U911">
        <f t="shared" si="25"/>
        <v>23.032975019999991</v>
      </c>
    </row>
    <row r="912" spans="1:21" x14ac:dyDescent="0.25">
      <c r="A912" s="1">
        <v>40918</v>
      </c>
      <c r="B912" s="1" t="str">
        <f>TEXT(Table1[[#This Row],[Date]], "DDD")</f>
        <v>Tue</v>
      </c>
      <c r="C912" s="8" t="str">
        <f>TEXT(Table1[[#This Row],[Date]], "MMM")</f>
        <v>Jan</v>
      </c>
      <c r="D912" s="8" t="str">
        <f>RIGHT(TEXT(Table1[[#This Row],[Date]],"DD/MM/YYYY"),4)</f>
        <v>2012</v>
      </c>
      <c r="E912" s="8" t="s">
        <v>102</v>
      </c>
      <c r="F912">
        <v>34.875</v>
      </c>
      <c r="G912">
        <v>35.127997999999998</v>
      </c>
      <c r="H912">
        <v>34.523997999999999</v>
      </c>
      <c r="I912">
        <v>34.882998999999998</v>
      </c>
      <c r="J912">
        <v>32.520575999999998</v>
      </c>
      <c r="K912">
        <v>10252000</v>
      </c>
      <c r="L912" t="s">
        <v>104</v>
      </c>
      <c r="M912">
        <v>25.217500999999999</v>
      </c>
      <c r="N912">
        <v>25.237499</v>
      </c>
      <c r="O912">
        <v>24.862499</v>
      </c>
      <c r="P912">
        <v>24.950001</v>
      </c>
      <c r="Q912">
        <v>22.820515</v>
      </c>
      <c r="R912">
        <v>18711600</v>
      </c>
      <c r="T912">
        <f t="shared" si="26"/>
        <v>36.341340079999988</v>
      </c>
      <c r="U912">
        <f t="shared" si="25"/>
        <v>23.072500039999991</v>
      </c>
    </row>
    <row r="913" spans="1:21" x14ac:dyDescent="0.25">
      <c r="A913" s="1">
        <v>40919</v>
      </c>
      <c r="B913" s="1" t="str">
        <f>TEXT(Table1[[#This Row],[Date]], "DDD")</f>
        <v>Wed</v>
      </c>
      <c r="C913" s="8" t="str">
        <f>TEXT(Table1[[#This Row],[Date]], "MMM")</f>
        <v>Jan</v>
      </c>
      <c r="D913" s="8" t="str">
        <f>RIGHT(TEXT(Table1[[#This Row],[Date]],"DD/MM/YYYY"),4)</f>
        <v>2012</v>
      </c>
      <c r="E913" s="8" t="s">
        <v>102</v>
      </c>
      <c r="F913">
        <v>33.998001000000002</v>
      </c>
      <c r="G913">
        <v>34.555999999999997</v>
      </c>
      <c r="H913">
        <v>33.904998999999997</v>
      </c>
      <c r="I913">
        <v>34.146999000000001</v>
      </c>
      <c r="J913">
        <v>31.834429</v>
      </c>
      <c r="K913">
        <v>14353000</v>
      </c>
      <c r="L913" t="s">
        <v>104</v>
      </c>
      <c r="M913">
        <v>24.745000999999998</v>
      </c>
      <c r="N913">
        <v>24.875</v>
      </c>
      <c r="O913">
        <v>24.5825</v>
      </c>
      <c r="P913">
        <v>24.7775</v>
      </c>
      <c r="Q913">
        <v>22.662741</v>
      </c>
      <c r="R913">
        <v>19016000</v>
      </c>
      <c r="T913">
        <f t="shared" si="26"/>
        <v>36.340700039999994</v>
      </c>
      <c r="U913">
        <f t="shared" si="25"/>
        <v>23.119550039999993</v>
      </c>
    </row>
    <row r="914" spans="1:21" x14ac:dyDescent="0.25">
      <c r="A914" s="1">
        <v>40920</v>
      </c>
      <c r="B914" s="1" t="str">
        <f>TEXT(Table1[[#This Row],[Date]], "DDD")</f>
        <v>Thu</v>
      </c>
      <c r="C914" s="8" t="str">
        <f>TEXT(Table1[[#This Row],[Date]], "MMM")</f>
        <v>Jan</v>
      </c>
      <c r="D914" s="8" t="str">
        <f>RIGHT(TEXT(Table1[[#This Row],[Date]],"DD/MM/YYYY"),4)</f>
        <v>2012</v>
      </c>
      <c r="E914" s="8" t="s">
        <v>102</v>
      </c>
      <c r="F914">
        <v>34.150002000000001</v>
      </c>
      <c r="G914">
        <v>34.485000999999997</v>
      </c>
      <c r="H914">
        <v>33.956001000000001</v>
      </c>
      <c r="I914">
        <v>34.330002</v>
      </c>
      <c r="J914">
        <v>32.005038999999996</v>
      </c>
      <c r="K914">
        <v>13262000</v>
      </c>
      <c r="L914" t="s">
        <v>104</v>
      </c>
      <c r="M914">
        <v>24.844999000000001</v>
      </c>
      <c r="N914">
        <v>25.42</v>
      </c>
      <c r="O914">
        <v>24.844999000000001</v>
      </c>
      <c r="P914">
        <v>25.334999</v>
      </c>
      <c r="Q914">
        <v>23.172649</v>
      </c>
      <c r="R914">
        <v>16708800</v>
      </c>
      <c r="T914">
        <f t="shared" si="26"/>
        <v>36.314480019999991</v>
      </c>
      <c r="U914">
        <f t="shared" si="25"/>
        <v>23.173900029999995</v>
      </c>
    </row>
    <row r="915" spans="1:21" x14ac:dyDescent="0.25">
      <c r="A915" s="1">
        <v>40921</v>
      </c>
      <c r="B915" s="1" t="str">
        <f>TEXT(Table1[[#This Row],[Date]], "DDD")</f>
        <v>Fri</v>
      </c>
      <c r="C915" s="8" t="str">
        <f>TEXT(Table1[[#This Row],[Date]], "MMM")</f>
        <v>Jan</v>
      </c>
      <c r="D915" s="8" t="str">
        <f>RIGHT(TEXT(Table1[[#This Row],[Date]],"DD/MM/YYYY"),4)</f>
        <v>2012</v>
      </c>
      <c r="E915" s="8" t="s">
        <v>102</v>
      </c>
      <c r="F915">
        <v>34.158999999999999</v>
      </c>
      <c r="G915">
        <v>34.597000000000001</v>
      </c>
      <c r="H915">
        <v>33.731997999999997</v>
      </c>
      <c r="I915">
        <v>33.908000999999999</v>
      </c>
      <c r="J915">
        <v>31.611616000000001</v>
      </c>
      <c r="K915">
        <v>12545000</v>
      </c>
      <c r="L915" t="s">
        <v>104</v>
      </c>
      <c r="M915">
        <v>25.18</v>
      </c>
      <c r="N915">
        <v>25.447500000000002</v>
      </c>
      <c r="O915">
        <v>25.07</v>
      </c>
      <c r="P915">
        <v>25.184999000000001</v>
      </c>
      <c r="Q915">
        <v>23.035461000000002</v>
      </c>
      <c r="R915">
        <v>16623200</v>
      </c>
      <c r="T915">
        <f t="shared" si="26"/>
        <v>36.306600079999996</v>
      </c>
      <c r="U915">
        <f t="shared" si="25"/>
        <v>23.226275019999999</v>
      </c>
    </row>
    <row r="916" spans="1:21" x14ac:dyDescent="0.25">
      <c r="A916" s="1">
        <v>40925</v>
      </c>
      <c r="B916" s="1" t="str">
        <f>TEXT(Table1[[#This Row],[Date]], "DDD")</f>
        <v>Tue</v>
      </c>
      <c r="C916" s="8" t="str">
        <f>TEXT(Table1[[#This Row],[Date]], "MMM")</f>
        <v>Jan</v>
      </c>
      <c r="D916" s="8" t="str">
        <f>RIGHT(TEXT(Table1[[#This Row],[Date]],"DD/MM/YYYY"),4)</f>
        <v>2012</v>
      </c>
      <c r="E916" s="8" t="s">
        <v>102</v>
      </c>
      <c r="F916">
        <v>34.106997999999997</v>
      </c>
      <c r="G916">
        <v>34.700001</v>
      </c>
      <c r="H916">
        <v>34.050998999999997</v>
      </c>
      <c r="I916">
        <v>34.597000000000001</v>
      </c>
      <c r="J916">
        <v>32.253937000000001</v>
      </c>
      <c r="K916">
        <v>11118000</v>
      </c>
      <c r="L916" t="s">
        <v>104</v>
      </c>
      <c r="M916">
        <v>25.325001</v>
      </c>
      <c r="N916">
        <v>25.735001</v>
      </c>
      <c r="O916">
        <v>25.297501</v>
      </c>
      <c r="P916">
        <v>25.6325</v>
      </c>
      <c r="Q916">
        <v>23.444765</v>
      </c>
      <c r="R916">
        <v>17018800</v>
      </c>
      <c r="T916">
        <f t="shared" si="26"/>
        <v>36.316160099999991</v>
      </c>
      <c r="U916">
        <f t="shared" si="25"/>
        <v>23.273175030000001</v>
      </c>
    </row>
    <row r="917" spans="1:21" x14ac:dyDescent="0.25">
      <c r="A917" s="1">
        <v>40926</v>
      </c>
      <c r="B917" s="1" t="str">
        <f>TEXT(Table1[[#This Row],[Date]], "DDD")</f>
        <v>Wed</v>
      </c>
      <c r="C917" s="8" t="str">
        <f>TEXT(Table1[[#This Row],[Date]], "MMM")</f>
        <v>Jan</v>
      </c>
      <c r="D917" s="8" t="str">
        <f>RIGHT(TEXT(Table1[[#This Row],[Date]],"DD/MM/YYYY"),4)</f>
        <v>2012</v>
      </c>
      <c r="E917" s="8" t="s">
        <v>102</v>
      </c>
      <c r="F917">
        <v>34.598998999999999</v>
      </c>
      <c r="G917">
        <v>35.451000000000001</v>
      </c>
      <c r="H917">
        <v>34.567000999999998</v>
      </c>
      <c r="I917">
        <v>35.237999000000002</v>
      </c>
      <c r="J917">
        <v>32.851542999999999</v>
      </c>
      <c r="K917">
        <v>12440000</v>
      </c>
      <c r="L917" t="s">
        <v>104</v>
      </c>
      <c r="M917">
        <v>25.540001</v>
      </c>
      <c r="N917">
        <v>25.969999000000001</v>
      </c>
      <c r="O917">
        <v>25.5275</v>
      </c>
      <c r="P917">
        <v>25.945</v>
      </c>
      <c r="Q917">
        <v>23.730592999999999</v>
      </c>
      <c r="R917">
        <v>11752400</v>
      </c>
      <c r="T917">
        <f t="shared" si="26"/>
        <v>36.292780119999989</v>
      </c>
      <c r="U917">
        <f t="shared" si="25"/>
        <v>23.31667504</v>
      </c>
    </row>
    <row r="918" spans="1:21" x14ac:dyDescent="0.25">
      <c r="A918" s="1">
        <v>40927</v>
      </c>
      <c r="B918" s="1" t="str">
        <f>TEXT(Table1[[#This Row],[Date]], "DDD")</f>
        <v>Thu</v>
      </c>
      <c r="C918" s="8" t="str">
        <f>TEXT(Table1[[#This Row],[Date]], "MMM")</f>
        <v>Jan</v>
      </c>
      <c r="D918" s="8" t="str">
        <f>RIGHT(TEXT(Table1[[#This Row],[Date]],"DD/MM/YYYY"),4)</f>
        <v>2012</v>
      </c>
      <c r="E918" s="8" t="s">
        <v>102</v>
      </c>
      <c r="F918">
        <v>35.548999999999999</v>
      </c>
      <c r="G918">
        <v>35.599997999999999</v>
      </c>
      <c r="H918">
        <v>35.051997999999998</v>
      </c>
      <c r="I918">
        <v>35.290000999999997</v>
      </c>
      <c r="J918">
        <v>32.900021000000002</v>
      </c>
      <c r="K918">
        <v>8855000</v>
      </c>
      <c r="L918" t="s">
        <v>104</v>
      </c>
      <c r="M918">
        <v>26.040001</v>
      </c>
      <c r="N918">
        <v>26.049999</v>
      </c>
      <c r="O918">
        <v>25.5625</v>
      </c>
      <c r="P918">
        <v>25.592500999999999</v>
      </c>
      <c r="Q918">
        <v>23.408180000000002</v>
      </c>
      <c r="R918">
        <v>14567600</v>
      </c>
      <c r="T918">
        <f t="shared" si="26"/>
        <v>36.264360099999983</v>
      </c>
      <c r="U918">
        <f t="shared" si="25"/>
        <v>23.362325049999999</v>
      </c>
    </row>
    <row r="919" spans="1:21" x14ac:dyDescent="0.25">
      <c r="A919" s="1">
        <v>40928</v>
      </c>
      <c r="B919" s="1" t="str">
        <f>TEXT(Table1[[#This Row],[Date]], "DDD")</f>
        <v>Fri</v>
      </c>
      <c r="C919" s="8" t="str">
        <f>TEXT(Table1[[#This Row],[Date]], "MMM")</f>
        <v>Jan</v>
      </c>
      <c r="D919" s="8" t="str">
        <f>RIGHT(TEXT(Table1[[#This Row],[Date]],"DD/MM/YYYY"),4)</f>
        <v>2012</v>
      </c>
      <c r="E919" s="8" t="s">
        <v>102</v>
      </c>
      <c r="F919">
        <v>34.997002000000002</v>
      </c>
      <c r="G919">
        <v>35</v>
      </c>
      <c r="H919">
        <v>33.75</v>
      </c>
      <c r="I919">
        <v>34.066001999999997</v>
      </c>
      <c r="J919">
        <v>31.758914999999998</v>
      </c>
      <c r="K919">
        <v>18952000</v>
      </c>
      <c r="L919" t="s">
        <v>104</v>
      </c>
      <c r="M919">
        <v>25.5975</v>
      </c>
      <c r="N919">
        <v>25.629999000000002</v>
      </c>
      <c r="O919">
        <v>24.950001</v>
      </c>
      <c r="P919">
        <v>25.145</v>
      </c>
      <c r="Q919">
        <v>22.998868999999999</v>
      </c>
      <c r="R919">
        <v>20032800</v>
      </c>
      <c r="T919">
        <f t="shared" si="26"/>
        <v>36.249980139999991</v>
      </c>
      <c r="U919">
        <f t="shared" si="25"/>
        <v>23.399150050000003</v>
      </c>
    </row>
    <row r="920" spans="1:21" x14ac:dyDescent="0.25">
      <c r="A920" s="1">
        <v>40931</v>
      </c>
      <c r="B920" s="1" t="str">
        <f>TEXT(Table1[[#This Row],[Date]], "DDD")</f>
        <v>Mon</v>
      </c>
      <c r="C920" s="8" t="str">
        <f>TEXT(Table1[[#This Row],[Date]], "MMM")</f>
        <v>Jan</v>
      </c>
      <c r="D920" s="8" t="str">
        <f>RIGHT(TEXT(Table1[[#This Row],[Date]],"DD/MM/YYYY"),4)</f>
        <v>2012</v>
      </c>
      <c r="E920" s="8" t="s">
        <v>102</v>
      </c>
      <c r="F920">
        <v>33.994999</v>
      </c>
      <c r="G920">
        <v>34.389999000000003</v>
      </c>
      <c r="H920">
        <v>33.625999</v>
      </c>
      <c r="I920">
        <v>33.905997999999997</v>
      </c>
      <c r="J920">
        <v>31.609743000000002</v>
      </c>
      <c r="K920">
        <v>10343000</v>
      </c>
      <c r="L920" t="s">
        <v>104</v>
      </c>
      <c r="M920">
        <v>25.1875</v>
      </c>
      <c r="N920">
        <v>25.2225</v>
      </c>
      <c r="O920">
        <v>24.700001</v>
      </c>
      <c r="P920">
        <v>24.9</v>
      </c>
      <c r="Q920">
        <v>22.774781999999998</v>
      </c>
      <c r="R920">
        <v>16166400</v>
      </c>
      <c r="T920">
        <f t="shared" si="26"/>
        <v>36.199480179999995</v>
      </c>
      <c r="U920">
        <f t="shared" si="25"/>
        <v>23.431700050000003</v>
      </c>
    </row>
    <row r="921" spans="1:21" x14ac:dyDescent="0.25">
      <c r="A921" s="1">
        <v>40932</v>
      </c>
      <c r="B921" s="1" t="str">
        <f>TEXT(Table1[[#This Row],[Date]], "DDD")</f>
        <v>Tue</v>
      </c>
      <c r="C921" s="8" t="str">
        <f>TEXT(Table1[[#This Row],[Date]], "MMM")</f>
        <v>Jan</v>
      </c>
      <c r="D921" s="8" t="str">
        <f>RIGHT(TEXT(Table1[[#This Row],[Date]],"DD/MM/YYYY"),4)</f>
        <v>2012</v>
      </c>
      <c r="E921" s="8" t="s">
        <v>102</v>
      </c>
      <c r="F921">
        <v>33.846001000000001</v>
      </c>
      <c r="G921">
        <v>34.459999000000003</v>
      </c>
      <c r="H921">
        <v>33.729999999999997</v>
      </c>
      <c r="I921">
        <v>34.268002000000003</v>
      </c>
      <c r="J921">
        <v>31.947229</v>
      </c>
      <c r="K921">
        <v>6830000</v>
      </c>
      <c r="L921" t="s">
        <v>104</v>
      </c>
      <c r="M921">
        <v>24.762501</v>
      </c>
      <c r="N921">
        <v>25.317499000000002</v>
      </c>
      <c r="O921">
        <v>24.747499000000001</v>
      </c>
      <c r="P921">
        <v>25.252500999999999</v>
      </c>
      <c r="Q921">
        <v>23.097201999999999</v>
      </c>
      <c r="R921">
        <v>12140800</v>
      </c>
      <c r="T921">
        <f t="shared" si="26"/>
        <v>36.141460159999994</v>
      </c>
      <c r="U921">
        <f t="shared" si="25"/>
        <v>23.464400060000006</v>
      </c>
    </row>
    <row r="922" spans="1:21" x14ac:dyDescent="0.25">
      <c r="A922" s="1">
        <v>40933</v>
      </c>
      <c r="B922" s="1" t="str">
        <f>TEXT(Table1[[#This Row],[Date]], "DDD")</f>
        <v>Wed</v>
      </c>
      <c r="C922" s="8" t="str">
        <f>TEXT(Table1[[#This Row],[Date]], "MMM")</f>
        <v>Jan</v>
      </c>
      <c r="D922" s="8" t="str">
        <f>RIGHT(TEXT(Table1[[#This Row],[Date]],"DD/MM/YYYY"),4)</f>
        <v>2012</v>
      </c>
      <c r="E922" s="8" t="s">
        <v>102</v>
      </c>
      <c r="F922">
        <v>34.216000000000001</v>
      </c>
      <c r="G922">
        <v>34.987999000000002</v>
      </c>
      <c r="H922">
        <v>34.099997999999999</v>
      </c>
      <c r="I922">
        <v>34.876998999999998</v>
      </c>
      <c r="J922">
        <v>32.514991999999999</v>
      </c>
      <c r="K922">
        <v>8994000</v>
      </c>
      <c r="L922" t="s">
        <v>104</v>
      </c>
      <c r="M922">
        <v>25.1525</v>
      </c>
      <c r="N922">
        <v>25.2425</v>
      </c>
      <c r="O922">
        <v>24.950001</v>
      </c>
      <c r="P922">
        <v>25.139999</v>
      </c>
      <c r="Q922">
        <v>22.994299000000002</v>
      </c>
      <c r="R922">
        <v>15088400</v>
      </c>
      <c r="T922">
        <f t="shared" si="26"/>
        <v>36.111940219999994</v>
      </c>
      <c r="U922">
        <f t="shared" si="25"/>
        <v>23.496100060000007</v>
      </c>
    </row>
    <row r="923" spans="1:21" x14ac:dyDescent="0.25">
      <c r="A923" s="1">
        <v>40934</v>
      </c>
      <c r="B923" s="1" t="str">
        <f>TEXT(Table1[[#This Row],[Date]], "DDD")</f>
        <v>Thu</v>
      </c>
      <c r="C923" s="8" t="str">
        <f>TEXT(Table1[[#This Row],[Date]], "MMM")</f>
        <v>Jan</v>
      </c>
      <c r="D923" s="8" t="str">
        <f>RIGHT(TEXT(Table1[[#This Row],[Date]],"DD/MM/YYYY"),4)</f>
        <v>2012</v>
      </c>
      <c r="E923" s="8" t="s">
        <v>102</v>
      </c>
      <c r="F923">
        <v>34.901001000000001</v>
      </c>
      <c r="G923">
        <v>35.493999000000002</v>
      </c>
      <c r="H923">
        <v>34.722000000000001</v>
      </c>
      <c r="I923">
        <v>34.783000999999999</v>
      </c>
      <c r="J923">
        <v>32.427357000000001</v>
      </c>
      <c r="K923">
        <v>9230000</v>
      </c>
      <c r="L923" t="s">
        <v>104</v>
      </c>
      <c r="M923">
        <v>25.18</v>
      </c>
      <c r="N923">
        <v>25.537500000000001</v>
      </c>
      <c r="O923">
        <v>24.995000999999998</v>
      </c>
      <c r="P923">
        <v>25.215</v>
      </c>
      <c r="Q923">
        <v>23.062901</v>
      </c>
      <c r="R923">
        <v>13939200</v>
      </c>
      <c r="T923">
        <f t="shared" si="26"/>
        <v>36.089260159999995</v>
      </c>
      <c r="U923">
        <f t="shared" si="25"/>
        <v>23.528925050000009</v>
      </c>
    </row>
    <row r="924" spans="1:21" x14ac:dyDescent="0.25">
      <c r="A924" s="1">
        <v>40935</v>
      </c>
      <c r="B924" s="1" t="str">
        <f>TEXT(Table1[[#This Row],[Date]], "DDD")</f>
        <v>Fri</v>
      </c>
      <c r="C924" s="8" t="str">
        <f>TEXT(Table1[[#This Row],[Date]], "MMM")</f>
        <v>Jan</v>
      </c>
      <c r="D924" s="8" t="str">
        <f>RIGHT(TEXT(Table1[[#This Row],[Date]],"DD/MM/YYYY"),4)</f>
        <v>2012</v>
      </c>
      <c r="E924" s="8" t="s">
        <v>102</v>
      </c>
      <c r="F924">
        <v>34.775002000000001</v>
      </c>
      <c r="G924">
        <v>35.169998</v>
      </c>
      <c r="H924">
        <v>34.561000999999997</v>
      </c>
      <c r="I924">
        <v>34.879002</v>
      </c>
      <c r="J924">
        <v>32.516869</v>
      </c>
      <c r="K924">
        <v>7243000</v>
      </c>
      <c r="L924" t="s">
        <v>104</v>
      </c>
      <c r="M924">
        <v>25.102501</v>
      </c>
      <c r="N924">
        <v>25.3825</v>
      </c>
      <c r="O924">
        <v>24.975000000000001</v>
      </c>
      <c r="P924">
        <v>25.262501</v>
      </c>
      <c r="Q924">
        <v>23.106345999999998</v>
      </c>
      <c r="R924">
        <v>11362800</v>
      </c>
      <c r="T924">
        <f t="shared" si="26"/>
        <v>36.044620199999997</v>
      </c>
      <c r="U924">
        <f t="shared" si="25"/>
        <v>23.567675050000005</v>
      </c>
    </row>
    <row r="925" spans="1:21" x14ac:dyDescent="0.25">
      <c r="A925" s="1">
        <v>40938</v>
      </c>
      <c r="B925" s="1" t="str">
        <f>TEXT(Table1[[#This Row],[Date]], "DDD")</f>
        <v>Mon</v>
      </c>
      <c r="C925" s="8" t="str">
        <f>TEXT(Table1[[#This Row],[Date]], "MMM")</f>
        <v>Jan</v>
      </c>
      <c r="D925" s="8" t="str">
        <f>RIGHT(TEXT(Table1[[#This Row],[Date]],"DD/MM/YYYY"),4)</f>
        <v>2012</v>
      </c>
      <c r="E925" s="8" t="s">
        <v>102</v>
      </c>
      <c r="F925">
        <v>34.696998999999998</v>
      </c>
      <c r="G925">
        <v>35.237000000000002</v>
      </c>
      <c r="H925">
        <v>34.625</v>
      </c>
      <c r="I925">
        <v>35.196998999999998</v>
      </c>
      <c r="J925">
        <v>32.813324000000001</v>
      </c>
      <c r="K925">
        <v>8240000</v>
      </c>
      <c r="L925" t="s">
        <v>104</v>
      </c>
      <c r="M925">
        <v>25.035</v>
      </c>
      <c r="N925">
        <v>25.129999000000002</v>
      </c>
      <c r="O925">
        <v>24.875</v>
      </c>
      <c r="P925">
        <v>24.969999000000001</v>
      </c>
      <c r="Q925">
        <v>22.838806000000002</v>
      </c>
      <c r="R925">
        <v>12476000</v>
      </c>
      <c r="T925">
        <f t="shared" si="26"/>
        <v>36.007660219999998</v>
      </c>
      <c r="U925">
        <f t="shared" si="25"/>
        <v>23.602725040000006</v>
      </c>
    </row>
    <row r="926" spans="1:21" x14ac:dyDescent="0.25">
      <c r="A926" s="1">
        <v>40939</v>
      </c>
      <c r="B926" s="1" t="str">
        <f>TEXT(Table1[[#This Row],[Date]], "DDD")</f>
        <v>Tue</v>
      </c>
      <c r="C926" s="8" t="str">
        <f>TEXT(Table1[[#This Row],[Date]], "MMM")</f>
        <v>Jan</v>
      </c>
      <c r="D926" s="8" t="str">
        <f>RIGHT(TEXT(Table1[[#This Row],[Date]],"DD/MM/YYYY"),4)</f>
        <v>2012</v>
      </c>
      <c r="E926" s="8" t="s">
        <v>102</v>
      </c>
      <c r="F926">
        <v>35.536999000000002</v>
      </c>
      <c r="G926">
        <v>35.865001999999997</v>
      </c>
      <c r="H926">
        <v>35.243999000000002</v>
      </c>
      <c r="I926">
        <v>35.556998999999998</v>
      </c>
      <c r="J926">
        <v>33.148941000000001</v>
      </c>
      <c r="K926">
        <v>10633000</v>
      </c>
      <c r="L926" t="s">
        <v>104</v>
      </c>
      <c r="M926">
        <v>25.122499000000001</v>
      </c>
      <c r="N926">
        <v>25.195</v>
      </c>
      <c r="O926">
        <v>24.9575</v>
      </c>
      <c r="P926">
        <v>25.16</v>
      </c>
      <c r="Q926">
        <v>23.012592000000001</v>
      </c>
      <c r="R926">
        <v>13240400</v>
      </c>
      <c r="T926">
        <f t="shared" si="26"/>
        <v>35.96894022</v>
      </c>
      <c r="U926">
        <f t="shared" si="25"/>
        <v>23.633125030000002</v>
      </c>
    </row>
    <row r="927" spans="1:21" x14ac:dyDescent="0.25">
      <c r="A927" s="1">
        <v>40940</v>
      </c>
      <c r="B927" s="1" t="str">
        <f>TEXT(Table1[[#This Row],[Date]], "DDD")</f>
        <v>Wed</v>
      </c>
      <c r="C927" s="8" t="str">
        <f>TEXT(Table1[[#This Row],[Date]], "MMM")</f>
        <v>Feb</v>
      </c>
      <c r="D927" s="8" t="str">
        <f>RIGHT(TEXT(Table1[[#This Row],[Date]],"DD/MM/YYYY"),4)</f>
        <v>2012</v>
      </c>
      <c r="E927" s="8" t="s">
        <v>102</v>
      </c>
      <c r="F927">
        <v>35.824001000000003</v>
      </c>
      <c r="G927">
        <v>36.123001000000002</v>
      </c>
      <c r="H927">
        <v>35.599997999999999</v>
      </c>
      <c r="I927">
        <v>35.762000999999998</v>
      </c>
      <c r="J927">
        <v>33.340057000000002</v>
      </c>
      <c r="K927">
        <v>14580000</v>
      </c>
      <c r="L927" t="s">
        <v>104</v>
      </c>
      <c r="M927">
        <v>25.295000000000002</v>
      </c>
      <c r="N927">
        <v>25.674999</v>
      </c>
      <c r="O927">
        <v>25.15</v>
      </c>
      <c r="P927">
        <v>25.627500999999999</v>
      </c>
      <c r="Q927">
        <v>23.440194999999999</v>
      </c>
      <c r="R927">
        <v>15376800</v>
      </c>
      <c r="T927">
        <f t="shared" si="26"/>
        <v>35.958080240000001</v>
      </c>
      <c r="U927">
        <f t="shared" si="25"/>
        <v>23.670750039999998</v>
      </c>
    </row>
    <row r="928" spans="1:21" x14ac:dyDescent="0.25">
      <c r="A928" s="1">
        <v>40941</v>
      </c>
      <c r="B928" s="1" t="str">
        <f>TEXT(Table1[[#This Row],[Date]], "DDD")</f>
        <v>Thu</v>
      </c>
      <c r="C928" s="8" t="str">
        <f>TEXT(Table1[[#This Row],[Date]], "MMM")</f>
        <v>Feb</v>
      </c>
      <c r="D928" s="8" t="str">
        <f>RIGHT(TEXT(Table1[[#This Row],[Date]],"DD/MM/YYYY"),4)</f>
        <v>2012</v>
      </c>
      <c r="E928" s="8" t="s">
        <v>102</v>
      </c>
      <c r="F928">
        <v>36.716000000000001</v>
      </c>
      <c r="G928">
        <v>38.424999</v>
      </c>
      <c r="H928">
        <v>36.716000000000001</v>
      </c>
      <c r="I928">
        <v>38.157001000000001</v>
      </c>
      <c r="J928">
        <v>35.572856999999999</v>
      </c>
      <c r="K928">
        <v>35026000</v>
      </c>
      <c r="L928" t="s">
        <v>104</v>
      </c>
      <c r="M928">
        <v>25.945</v>
      </c>
      <c r="N928">
        <v>26.780000999999999</v>
      </c>
      <c r="O928">
        <v>25.897499</v>
      </c>
      <c r="P928">
        <v>26.514999</v>
      </c>
      <c r="Q928">
        <v>24.251942</v>
      </c>
      <c r="R928">
        <v>33740400</v>
      </c>
      <c r="T928">
        <f t="shared" si="26"/>
        <v>35.954540280000003</v>
      </c>
      <c r="U928">
        <f t="shared" si="25"/>
        <v>23.720025029999999</v>
      </c>
    </row>
    <row r="929" spans="1:21" x14ac:dyDescent="0.25">
      <c r="A929" s="1">
        <v>40942</v>
      </c>
      <c r="B929" s="1" t="str">
        <f>TEXT(Table1[[#This Row],[Date]], "DDD")</f>
        <v>Fri</v>
      </c>
      <c r="C929" s="8" t="str">
        <f>TEXT(Table1[[#This Row],[Date]], "MMM")</f>
        <v>Feb</v>
      </c>
      <c r="D929" s="8" t="str">
        <f>RIGHT(TEXT(Table1[[#This Row],[Date]],"DD/MM/YYYY"),4)</f>
        <v>2012</v>
      </c>
      <c r="E929" s="8" t="s">
        <v>102</v>
      </c>
      <c r="F929">
        <v>38.205002</v>
      </c>
      <c r="G929">
        <v>39.130001</v>
      </c>
      <c r="H929">
        <v>38.205002</v>
      </c>
      <c r="I929">
        <v>39.032001000000001</v>
      </c>
      <c r="J929">
        <v>36.388592000000003</v>
      </c>
      <c r="K929">
        <v>22332000</v>
      </c>
      <c r="L929" t="s">
        <v>104</v>
      </c>
      <c r="M929">
        <v>26.697500000000002</v>
      </c>
      <c r="N929">
        <v>26.954999999999998</v>
      </c>
      <c r="O929">
        <v>26.647499</v>
      </c>
      <c r="P929">
        <v>26.7575</v>
      </c>
      <c r="Q929">
        <v>24.473742999999999</v>
      </c>
      <c r="R929">
        <v>16533200</v>
      </c>
      <c r="T929">
        <f t="shared" si="26"/>
        <v>35.996840300000002</v>
      </c>
      <c r="U929">
        <f t="shared" si="25"/>
        <v>23.768975039999997</v>
      </c>
    </row>
    <row r="930" spans="1:21" x14ac:dyDescent="0.25">
      <c r="A930" s="1">
        <v>40945</v>
      </c>
      <c r="B930" s="1" t="str">
        <f>TEXT(Table1[[#This Row],[Date]], "DDD")</f>
        <v>Mon</v>
      </c>
      <c r="C930" s="8" t="str">
        <f>TEXT(Table1[[#This Row],[Date]], "MMM")</f>
        <v>Feb</v>
      </c>
      <c r="D930" s="8" t="str">
        <f>RIGHT(TEXT(Table1[[#This Row],[Date]],"DD/MM/YYYY"),4)</f>
        <v>2012</v>
      </c>
      <c r="E930" s="8" t="s">
        <v>102</v>
      </c>
      <c r="F930">
        <v>39.299999</v>
      </c>
      <c r="G930">
        <v>39.299999</v>
      </c>
      <c r="H930">
        <v>38.700001</v>
      </c>
      <c r="I930">
        <v>39.131000999999998</v>
      </c>
      <c r="J930">
        <v>36.480891999999997</v>
      </c>
      <c r="K930">
        <v>11256000</v>
      </c>
      <c r="L930" t="s">
        <v>104</v>
      </c>
      <c r="M930">
        <v>26.735001</v>
      </c>
      <c r="N930">
        <v>27.067499000000002</v>
      </c>
      <c r="O930">
        <v>26.700001</v>
      </c>
      <c r="P930">
        <v>26.84</v>
      </c>
      <c r="Q930">
        <v>24.549206000000002</v>
      </c>
      <c r="R930">
        <v>13349600</v>
      </c>
      <c r="T930">
        <f t="shared" si="26"/>
        <v>36.073880320000001</v>
      </c>
      <c r="U930">
        <f t="shared" si="25"/>
        <v>23.81795005</v>
      </c>
    </row>
    <row r="931" spans="1:21" x14ac:dyDescent="0.25">
      <c r="A931" s="1">
        <v>40946</v>
      </c>
      <c r="B931" s="1" t="str">
        <f>TEXT(Table1[[#This Row],[Date]], "DDD")</f>
        <v>Tue</v>
      </c>
      <c r="C931" s="8" t="str">
        <f>TEXT(Table1[[#This Row],[Date]], "MMM")</f>
        <v>Feb</v>
      </c>
      <c r="D931" s="8" t="str">
        <f>RIGHT(TEXT(Table1[[#This Row],[Date]],"DD/MM/YYYY"),4)</f>
        <v>2012</v>
      </c>
      <c r="E931" s="8" t="s">
        <v>102</v>
      </c>
      <c r="F931">
        <v>39.199001000000003</v>
      </c>
      <c r="G931">
        <v>39.448002000000002</v>
      </c>
      <c r="H931">
        <v>38.865001999999997</v>
      </c>
      <c r="I931">
        <v>39.290999999999997</v>
      </c>
      <c r="J931">
        <v>36.630054000000001</v>
      </c>
      <c r="K931">
        <v>12568000</v>
      </c>
      <c r="L931" t="s">
        <v>104</v>
      </c>
      <c r="M931">
        <v>26.864999999999998</v>
      </c>
      <c r="N931">
        <v>26.887501</v>
      </c>
      <c r="O931">
        <v>26.514999</v>
      </c>
      <c r="P931">
        <v>26.745000999999998</v>
      </c>
      <c r="Q931">
        <v>24.462313000000002</v>
      </c>
      <c r="R931">
        <v>13045600</v>
      </c>
      <c r="T931">
        <f t="shared" si="26"/>
        <v>36.147400300000001</v>
      </c>
      <c r="U931">
        <f t="shared" si="25"/>
        <v>23.861450059999992</v>
      </c>
    </row>
    <row r="932" spans="1:21" x14ac:dyDescent="0.25">
      <c r="A932" s="1">
        <v>40947</v>
      </c>
      <c r="B932" s="1" t="str">
        <f>TEXT(Table1[[#This Row],[Date]], "DDD")</f>
        <v>Wed</v>
      </c>
      <c r="C932" s="8" t="str">
        <f>TEXT(Table1[[#This Row],[Date]], "MMM")</f>
        <v>Feb</v>
      </c>
      <c r="D932" s="8" t="str">
        <f>RIGHT(TEXT(Table1[[#This Row],[Date]],"DD/MM/YYYY"),4)</f>
        <v>2012</v>
      </c>
      <c r="E932" s="8" t="s">
        <v>102</v>
      </c>
      <c r="F932">
        <v>39.301997999999998</v>
      </c>
      <c r="G932">
        <v>39.515999000000001</v>
      </c>
      <c r="H932">
        <v>39.025002000000001</v>
      </c>
      <c r="I932">
        <v>39.491000999999997</v>
      </c>
      <c r="J932">
        <v>36.816509000000003</v>
      </c>
      <c r="K932">
        <v>10090000</v>
      </c>
      <c r="L932" t="s">
        <v>104</v>
      </c>
      <c r="M932">
        <v>26.942499000000002</v>
      </c>
      <c r="N932">
        <v>27.16</v>
      </c>
      <c r="O932">
        <v>26.754999000000002</v>
      </c>
      <c r="P932">
        <v>27.087499999999999</v>
      </c>
      <c r="Q932">
        <v>24.775576000000001</v>
      </c>
      <c r="R932">
        <v>22742000</v>
      </c>
      <c r="T932">
        <f t="shared" si="26"/>
        <v>36.23912026</v>
      </c>
      <c r="U932">
        <f t="shared" si="25"/>
        <v>23.906075059999999</v>
      </c>
    </row>
    <row r="933" spans="1:21" x14ac:dyDescent="0.25">
      <c r="A933" s="1">
        <v>40948</v>
      </c>
      <c r="B933" s="1" t="str">
        <f>TEXT(Table1[[#This Row],[Date]], "DDD")</f>
        <v>Thu</v>
      </c>
      <c r="C933" s="8" t="str">
        <f>TEXT(Table1[[#This Row],[Date]], "MMM")</f>
        <v>Feb</v>
      </c>
      <c r="D933" s="8" t="str">
        <f>RIGHT(TEXT(Table1[[#This Row],[Date]],"DD/MM/YYYY"),4)</f>
        <v>2012</v>
      </c>
      <c r="E933" s="8" t="s">
        <v>102</v>
      </c>
      <c r="F933">
        <v>39.997002000000002</v>
      </c>
      <c r="G933">
        <v>40.179001</v>
      </c>
      <c r="H933">
        <v>39.426997999999998</v>
      </c>
      <c r="I933">
        <v>39.639999000000003</v>
      </c>
      <c r="J933">
        <v>36.955424999999998</v>
      </c>
      <c r="K933">
        <v>10000000</v>
      </c>
      <c r="L933" t="s">
        <v>104</v>
      </c>
      <c r="M933">
        <v>28.264999</v>
      </c>
      <c r="N933">
        <v>28.725000000000001</v>
      </c>
      <c r="O933">
        <v>28.012501</v>
      </c>
      <c r="P933">
        <v>28.105</v>
      </c>
      <c r="Q933">
        <v>25.706232</v>
      </c>
      <c r="R933">
        <v>39601200</v>
      </c>
      <c r="T933">
        <f t="shared" si="26"/>
        <v>36.336540300000003</v>
      </c>
      <c r="U933">
        <f t="shared" ref="U933:U996" si="27">AVERAGE(P834:P933)</f>
        <v>23.960000059999999</v>
      </c>
    </row>
    <row r="934" spans="1:21" x14ac:dyDescent="0.25">
      <c r="A934" s="1">
        <v>40949</v>
      </c>
      <c r="B934" s="1" t="str">
        <f>TEXT(Table1[[#This Row],[Date]], "DDD")</f>
        <v>Fri</v>
      </c>
      <c r="C934" s="8" t="str">
        <f>TEXT(Table1[[#This Row],[Date]], "MMM")</f>
        <v>Feb</v>
      </c>
      <c r="D934" s="8" t="str">
        <f>RIGHT(TEXT(Table1[[#This Row],[Date]],"DD/MM/YYYY"),4)</f>
        <v>2012</v>
      </c>
      <c r="E934" s="8" t="s">
        <v>102</v>
      </c>
      <c r="F934">
        <v>39.400002000000001</v>
      </c>
      <c r="G934">
        <v>39.698002000000002</v>
      </c>
      <c r="H934">
        <v>39.241000999999997</v>
      </c>
      <c r="I934">
        <v>39.613998000000002</v>
      </c>
      <c r="J934">
        <v>36.931187000000001</v>
      </c>
      <c r="K934">
        <v>7484000</v>
      </c>
      <c r="L934" t="s">
        <v>104</v>
      </c>
      <c r="M934">
        <v>27.947500000000002</v>
      </c>
      <c r="N934">
        <v>28.5</v>
      </c>
      <c r="O934">
        <v>27.85</v>
      </c>
      <c r="P934">
        <v>28.475000000000001</v>
      </c>
      <c r="Q934">
        <v>26.044661000000001</v>
      </c>
      <c r="R934">
        <v>21888800</v>
      </c>
      <c r="T934">
        <f t="shared" si="26"/>
        <v>36.410840299999997</v>
      </c>
      <c r="U934">
        <f t="shared" si="27"/>
        <v>24.019675060000001</v>
      </c>
    </row>
    <row r="935" spans="1:21" x14ac:dyDescent="0.25">
      <c r="A935" s="1">
        <v>40952</v>
      </c>
      <c r="B935" s="1" t="str">
        <f>TEXT(Table1[[#This Row],[Date]], "DDD")</f>
        <v>Mon</v>
      </c>
      <c r="C935" s="8" t="str">
        <f>TEXT(Table1[[#This Row],[Date]], "MMM")</f>
        <v>Feb</v>
      </c>
      <c r="D935" s="8" t="str">
        <f>RIGHT(TEXT(Table1[[#This Row],[Date]],"DD/MM/YYYY"),4)</f>
        <v>2012</v>
      </c>
      <c r="E935" s="8" t="s">
        <v>102</v>
      </c>
      <c r="F935">
        <v>39.951999999999998</v>
      </c>
      <c r="G935">
        <v>40</v>
      </c>
      <c r="H935">
        <v>39.532001000000001</v>
      </c>
      <c r="I935">
        <v>39.665000999999997</v>
      </c>
      <c r="J935">
        <v>36.978732999999998</v>
      </c>
      <c r="K935">
        <v>5847000</v>
      </c>
      <c r="L935" t="s">
        <v>104</v>
      </c>
      <c r="M935">
        <v>28.5625</v>
      </c>
      <c r="N935">
        <v>28.7925</v>
      </c>
      <c r="O935">
        <v>28.09</v>
      </c>
      <c r="P935">
        <v>28.177499999999998</v>
      </c>
      <c r="Q935">
        <v>25.772549000000001</v>
      </c>
      <c r="R935">
        <v>22078400</v>
      </c>
      <c r="T935">
        <f t="shared" si="26"/>
        <v>36.487760219999998</v>
      </c>
      <c r="U935">
        <f t="shared" si="27"/>
        <v>24.069350069999999</v>
      </c>
    </row>
    <row r="936" spans="1:21" x14ac:dyDescent="0.25">
      <c r="A936" s="1">
        <v>40953</v>
      </c>
      <c r="B936" s="1" t="str">
        <f>TEXT(Table1[[#This Row],[Date]], "DDD")</f>
        <v>Tue</v>
      </c>
      <c r="C936" s="8" t="str">
        <f>TEXT(Table1[[#This Row],[Date]], "MMM")</f>
        <v>Feb</v>
      </c>
      <c r="D936" s="8" t="str">
        <f>RIGHT(TEXT(Table1[[#This Row],[Date]],"DD/MM/YYYY"),4)</f>
        <v>2012</v>
      </c>
      <c r="E936" s="8" t="s">
        <v>102</v>
      </c>
      <c r="F936">
        <v>39.646999000000001</v>
      </c>
      <c r="G936">
        <v>39.654998999999997</v>
      </c>
      <c r="H936">
        <v>39.381999999999998</v>
      </c>
      <c r="I936">
        <v>39.555</v>
      </c>
      <c r="J936">
        <v>36.876175000000003</v>
      </c>
      <c r="K936">
        <v>7660000</v>
      </c>
      <c r="L936" t="s">
        <v>104</v>
      </c>
      <c r="M936">
        <v>28.0275</v>
      </c>
      <c r="N936">
        <v>28.8125</v>
      </c>
      <c r="O936">
        <v>28.022499</v>
      </c>
      <c r="P936">
        <v>28.809999000000001</v>
      </c>
      <c r="Q936">
        <v>26.351067</v>
      </c>
      <c r="R936">
        <v>17960800</v>
      </c>
      <c r="T936">
        <f t="shared" si="26"/>
        <v>36.5319602</v>
      </c>
      <c r="U936">
        <f t="shared" si="27"/>
        <v>24.128900059999996</v>
      </c>
    </row>
    <row r="937" spans="1:21" x14ac:dyDescent="0.25">
      <c r="A937" s="1">
        <v>40954</v>
      </c>
      <c r="B937" s="1" t="str">
        <f>TEXT(Table1[[#This Row],[Date]], "DDD")</f>
        <v>Wed</v>
      </c>
      <c r="C937" s="8" t="str">
        <f>TEXT(Table1[[#This Row],[Date]], "MMM")</f>
        <v>Feb</v>
      </c>
      <c r="D937" s="8" t="str">
        <f>RIGHT(TEXT(Table1[[#This Row],[Date]],"DD/MM/YYYY"),4)</f>
        <v>2012</v>
      </c>
      <c r="E937" s="8" t="s">
        <v>102</v>
      </c>
      <c r="F937">
        <v>39.880001</v>
      </c>
      <c r="G937">
        <v>39.972999999999999</v>
      </c>
      <c r="H937">
        <v>39.264999000000003</v>
      </c>
      <c r="I937">
        <v>39.296000999999997</v>
      </c>
      <c r="J937">
        <v>36.634715999999997</v>
      </c>
      <c r="K937">
        <v>7305000</v>
      </c>
      <c r="L937" t="s">
        <v>104</v>
      </c>
      <c r="M937">
        <v>29.055</v>
      </c>
      <c r="N937">
        <v>29.287500000000001</v>
      </c>
      <c r="O937">
        <v>28.66</v>
      </c>
      <c r="P937">
        <v>28.774999999999999</v>
      </c>
      <c r="Q937">
        <v>26.369389000000002</v>
      </c>
      <c r="R937">
        <v>21701200</v>
      </c>
      <c r="T937">
        <f t="shared" si="26"/>
        <v>36.56114018000001</v>
      </c>
      <c r="U937">
        <f t="shared" si="27"/>
        <v>24.195900049999995</v>
      </c>
    </row>
    <row r="938" spans="1:21" x14ac:dyDescent="0.25">
      <c r="A938" s="1">
        <v>40955</v>
      </c>
      <c r="B938" s="1" t="str">
        <f>TEXT(Table1[[#This Row],[Date]], "DDD")</f>
        <v>Thu</v>
      </c>
      <c r="C938" s="8" t="str">
        <f>TEXT(Table1[[#This Row],[Date]], "MMM")</f>
        <v>Feb</v>
      </c>
      <c r="D938" s="8" t="str">
        <f>RIGHT(TEXT(Table1[[#This Row],[Date]],"DD/MM/YYYY"),4)</f>
        <v>2012</v>
      </c>
      <c r="E938" s="8" t="s">
        <v>102</v>
      </c>
      <c r="F938">
        <v>39.409999999999997</v>
      </c>
      <c r="G938">
        <v>39.587001999999998</v>
      </c>
      <c r="H938">
        <v>38.977001000000001</v>
      </c>
      <c r="I938">
        <v>39.314999</v>
      </c>
      <c r="J938">
        <v>36.652434999999997</v>
      </c>
      <c r="K938">
        <v>7223000</v>
      </c>
      <c r="L938" t="s">
        <v>104</v>
      </c>
      <c r="M938">
        <v>28.864999999999998</v>
      </c>
      <c r="N938">
        <v>28.932500999999998</v>
      </c>
      <c r="O938">
        <v>28.4</v>
      </c>
      <c r="P938">
        <v>28.450001</v>
      </c>
      <c r="Q938">
        <v>26.071562</v>
      </c>
      <c r="R938">
        <v>15971600</v>
      </c>
      <c r="T938">
        <f t="shared" si="26"/>
        <v>36.590300180000007</v>
      </c>
      <c r="U938">
        <f t="shared" si="27"/>
        <v>24.255200059999996</v>
      </c>
    </row>
    <row r="939" spans="1:21" x14ac:dyDescent="0.25">
      <c r="A939" s="1">
        <v>40956</v>
      </c>
      <c r="B939" s="1" t="str">
        <f>TEXT(Table1[[#This Row],[Date]], "DDD")</f>
        <v>Fri</v>
      </c>
      <c r="C939" s="8" t="str">
        <f>TEXT(Table1[[#This Row],[Date]], "MMM")</f>
        <v>Feb</v>
      </c>
      <c r="D939" s="8" t="str">
        <f>RIGHT(TEXT(Table1[[#This Row],[Date]],"DD/MM/YYYY"),4)</f>
        <v>2012</v>
      </c>
      <c r="E939" s="8" t="s">
        <v>102</v>
      </c>
      <c r="F939">
        <v>39.472000000000001</v>
      </c>
      <c r="G939">
        <v>39.699001000000003</v>
      </c>
      <c r="H939">
        <v>39.228999999999999</v>
      </c>
      <c r="I939">
        <v>39.599997999999999</v>
      </c>
      <c r="J939">
        <v>36.918129</v>
      </c>
      <c r="K939">
        <v>7688000</v>
      </c>
      <c r="L939" t="s">
        <v>104</v>
      </c>
      <c r="M939">
        <v>28.602501</v>
      </c>
      <c r="N939">
        <v>28.8125</v>
      </c>
      <c r="O939">
        <v>28.450001</v>
      </c>
      <c r="P939">
        <v>28.752500999999999</v>
      </c>
      <c r="Q939">
        <v>26.348777999999999</v>
      </c>
      <c r="R939">
        <v>15512800</v>
      </c>
      <c r="T939">
        <f t="shared" si="26"/>
        <v>36.630920160000009</v>
      </c>
      <c r="U939">
        <f t="shared" si="27"/>
        <v>24.317025069999996</v>
      </c>
    </row>
    <row r="940" spans="1:21" x14ac:dyDescent="0.25">
      <c r="A940" s="1">
        <v>40960</v>
      </c>
      <c r="B940" s="1" t="str">
        <f>TEXT(Table1[[#This Row],[Date]], "DDD")</f>
        <v>Tue</v>
      </c>
      <c r="C940" s="8" t="str">
        <f>TEXT(Table1[[#This Row],[Date]], "MMM")</f>
        <v>Feb</v>
      </c>
      <c r="D940" s="8" t="str">
        <f>RIGHT(TEXT(Table1[[#This Row],[Date]],"DD/MM/YYYY"),4)</f>
        <v>2012</v>
      </c>
      <c r="E940" s="8" t="s">
        <v>102</v>
      </c>
      <c r="F940">
        <v>39.544998</v>
      </c>
      <c r="G940">
        <v>40.078999000000003</v>
      </c>
      <c r="H940">
        <v>39.401001000000001</v>
      </c>
      <c r="I940">
        <v>39.955002</v>
      </c>
      <c r="J940">
        <v>37.249091999999997</v>
      </c>
      <c r="K940">
        <v>11588000</v>
      </c>
      <c r="L940" t="s">
        <v>104</v>
      </c>
      <c r="M940">
        <v>28.815000999999999</v>
      </c>
      <c r="N940">
        <v>29</v>
      </c>
      <c r="O940">
        <v>28.462499999999999</v>
      </c>
      <c r="P940">
        <v>28.549999</v>
      </c>
      <c r="Q940">
        <v>26.163208000000001</v>
      </c>
      <c r="R940">
        <v>10819600</v>
      </c>
      <c r="T940">
        <f t="shared" si="26"/>
        <v>36.68032010000001</v>
      </c>
      <c r="U940">
        <f t="shared" si="27"/>
        <v>24.378825049999996</v>
      </c>
    </row>
    <row r="941" spans="1:21" x14ac:dyDescent="0.25">
      <c r="A941" s="1">
        <v>40961</v>
      </c>
      <c r="B941" s="1" t="str">
        <f>TEXT(Table1[[#This Row],[Date]], "DDD")</f>
        <v>Wed</v>
      </c>
      <c r="C941" s="8" t="str">
        <f>TEXT(Table1[[#This Row],[Date]], "MMM")</f>
        <v>Feb</v>
      </c>
      <c r="D941" s="8" t="str">
        <f>RIGHT(TEXT(Table1[[#This Row],[Date]],"DD/MM/YYYY"),4)</f>
        <v>2012</v>
      </c>
      <c r="E941" s="8" t="s">
        <v>102</v>
      </c>
      <c r="F941">
        <v>39.798000000000002</v>
      </c>
      <c r="G941">
        <v>40.853999999999999</v>
      </c>
      <c r="H941">
        <v>39.798000000000002</v>
      </c>
      <c r="I941">
        <v>40.682999000000002</v>
      </c>
      <c r="J941">
        <v>37.927776000000001</v>
      </c>
      <c r="K941">
        <v>10087000</v>
      </c>
      <c r="L941" t="s">
        <v>104</v>
      </c>
      <c r="M941">
        <v>28.447500000000002</v>
      </c>
      <c r="N941">
        <v>29.1875</v>
      </c>
      <c r="O941">
        <v>28.325001</v>
      </c>
      <c r="P941">
        <v>29.09</v>
      </c>
      <c r="Q941">
        <v>26.658064</v>
      </c>
      <c r="R941">
        <v>14381200</v>
      </c>
      <c r="T941">
        <f t="shared" si="26"/>
        <v>36.730720120000001</v>
      </c>
      <c r="U941">
        <f t="shared" si="27"/>
        <v>24.450650059999997</v>
      </c>
    </row>
    <row r="942" spans="1:21" x14ac:dyDescent="0.25">
      <c r="A942" s="1">
        <v>40962</v>
      </c>
      <c r="B942" s="1" t="str">
        <f>TEXT(Table1[[#This Row],[Date]], "DDD")</f>
        <v>Thu</v>
      </c>
      <c r="C942" s="8" t="str">
        <f>TEXT(Table1[[#This Row],[Date]], "MMM")</f>
        <v>Feb</v>
      </c>
      <c r="D942" s="8" t="str">
        <f>RIGHT(TEXT(Table1[[#This Row],[Date]],"DD/MM/YYYY"),4)</f>
        <v>2012</v>
      </c>
      <c r="E942" s="8" t="s">
        <v>102</v>
      </c>
      <c r="F942">
        <v>40.679001</v>
      </c>
      <c r="G942">
        <v>40.777000000000001</v>
      </c>
      <c r="H942">
        <v>40.423000000000002</v>
      </c>
      <c r="I942">
        <v>40.610000999999997</v>
      </c>
      <c r="J942">
        <v>37.859715000000001</v>
      </c>
      <c r="K942">
        <v>8216000</v>
      </c>
      <c r="L942" t="s">
        <v>104</v>
      </c>
      <c r="M942">
        <v>29.09</v>
      </c>
      <c r="N942">
        <v>29.200001</v>
      </c>
      <c r="O942">
        <v>28.915001</v>
      </c>
      <c r="P942">
        <v>29.120000999999998</v>
      </c>
      <c r="Q942">
        <v>26.685551</v>
      </c>
      <c r="R942">
        <v>10890800</v>
      </c>
      <c r="T942">
        <f t="shared" si="26"/>
        <v>36.805760100000001</v>
      </c>
      <c r="U942">
        <f t="shared" si="27"/>
        <v>24.522625059999996</v>
      </c>
    </row>
    <row r="943" spans="1:21" x14ac:dyDescent="0.25">
      <c r="A943" s="1">
        <v>40963</v>
      </c>
      <c r="B943" s="1" t="str">
        <f>TEXT(Table1[[#This Row],[Date]], "DDD")</f>
        <v>Fri</v>
      </c>
      <c r="C943" s="8" t="str">
        <f>TEXT(Table1[[#This Row],[Date]], "MMM")</f>
        <v>Feb</v>
      </c>
      <c r="D943" s="8" t="str">
        <f>RIGHT(TEXT(Table1[[#This Row],[Date]],"DD/MM/YYYY"),4)</f>
        <v>2012</v>
      </c>
      <c r="E943" s="8" t="s">
        <v>102</v>
      </c>
      <c r="F943">
        <v>40.832000999999998</v>
      </c>
      <c r="G943">
        <v>41.875999</v>
      </c>
      <c r="H943">
        <v>40.618999000000002</v>
      </c>
      <c r="I943">
        <v>41.561000999999997</v>
      </c>
      <c r="J943">
        <v>38.746326000000003</v>
      </c>
      <c r="K943">
        <v>12869000</v>
      </c>
      <c r="L943" t="s">
        <v>104</v>
      </c>
      <c r="M943">
        <v>29.122499000000001</v>
      </c>
      <c r="N943">
        <v>29.442499000000002</v>
      </c>
      <c r="O943">
        <v>28.975000000000001</v>
      </c>
      <c r="P943">
        <v>29.385000000000002</v>
      </c>
      <c r="Q943">
        <v>26.928391000000001</v>
      </c>
      <c r="R943">
        <v>11094000</v>
      </c>
      <c r="T943">
        <f t="shared" si="26"/>
        <v>36.863120099999996</v>
      </c>
      <c r="U943">
        <f t="shared" si="27"/>
        <v>24.602175059999993</v>
      </c>
    </row>
    <row r="944" spans="1:21" x14ac:dyDescent="0.25">
      <c r="A944" s="1">
        <v>40966</v>
      </c>
      <c r="B944" s="1" t="str">
        <f>TEXT(Table1[[#This Row],[Date]], "DDD")</f>
        <v>Mon</v>
      </c>
      <c r="C944" s="8" t="str">
        <f>TEXT(Table1[[#This Row],[Date]], "MMM")</f>
        <v>Feb</v>
      </c>
      <c r="D944" s="8" t="str">
        <f>RIGHT(TEXT(Table1[[#This Row],[Date]],"DD/MM/YYYY"),4)</f>
        <v>2012</v>
      </c>
      <c r="E944" s="8" t="s">
        <v>102</v>
      </c>
      <c r="F944">
        <v>41.233001999999999</v>
      </c>
      <c r="G944">
        <v>42.207999999999998</v>
      </c>
      <c r="H944">
        <v>41.097000000000001</v>
      </c>
      <c r="I944">
        <v>42.139999000000003</v>
      </c>
      <c r="J944">
        <v>39.286110000000001</v>
      </c>
      <c r="K944">
        <v>8754000</v>
      </c>
      <c r="L944" t="s">
        <v>104</v>
      </c>
      <c r="M944">
        <v>29.267499999999998</v>
      </c>
      <c r="N944">
        <v>29.325001</v>
      </c>
      <c r="O944">
        <v>29.075001</v>
      </c>
      <c r="P944">
        <v>29.215</v>
      </c>
      <c r="Q944">
        <v>26.77261</v>
      </c>
      <c r="R944">
        <v>15812800</v>
      </c>
      <c r="T944">
        <f t="shared" si="26"/>
        <v>36.951780159999998</v>
      </c>
      <c r="U944">
        <f t="shared" si="27"/>
        <v>24.683675049999991</v>
      </c>
    </row>
    <row r="945" spans="1:21" x14ac:dyDescent="0.25">
      <c r="A945" s="1">
        <v>40967</v>
      </c>
      <c r="B945" s="1" t="str">
        <f>TEXT(Table1[[#This Row],[Date]], "DDD")</f>
        <v>Tue</v>
      </c>
      <c r="C945" s="8" t="str">
        <f>TEXT(Table1[[#This Row],[Date]], "MMM")</f>
        <v>Feb</v>
      </c>
      <c r="D945" s="8" t="str">
        <f>RIGHT(TEXT(Table1[[#This Row],[Date]],"DD/MM/YYYY"),4)</f>
        <v>2012</v>
      </c>
      <c r="E945" s="8" t="s">
        <v>102</v>
      </c>
      <c r="F945">
        <v>42.146999000000001</v>
      </c>
      <c r="G945">
        <v>42.599997999999999</v>
      </c>
      <c r="H945">
        <v>42.000999</v>
      </c>
      <c r="I945">
        <v>42.396999000000001</v>
      </c>
      <c r="J945">
        <v>39.525714999999998</v>
      </c>
      <c r="K945">
        <v>9691000</v>
      </c>
      <c r="L945" t="s">
        <v>104</v>
      </c>
      <c r="M945">
        <v>29.290001</v>
      </c>
      <c r="N945">
        <v>29.7425</v>
      </c>
      <c r="O945">
        <v>29.262501</v>
      </c>
      <c r="P945">
        <v>29.737499</v>
      </c>
      <c r="Q945">
        <v>27.251427</v>
      </c>
      <c r="R945">
        <v>11937200</v>
      </c>
      <c r="T945">
        <f t="shared" si="26"/>
        <v>37.056700120000002</v>
      </c>
      <c r="U945">
        <f t="shared" si="27"/>
        <v>24.769100039999994</v>
      </c>
    </row>
    <row r="946" spans="1:21" x14ac:dyDescent="0.25">
      <c r="A946" s="1">
        <v>40968</v>
      </c>
      <c r="B946" s="1" t="str">
        <f>TEXT(Table1[[#This Row],[Date]], "DDD")</f>
        <v>Wed</v>
      </c>
      <c r="C946" s="8" t="str">
        <f>TEXT(Table1[[#This Row],[Date]], "MMM")</f>
        <v>Feb</v>
      </c>
      <c r="D946" s="8" t="str">
        <f>RIGHT(TEXT(Table1[[#This Row],[Date]],"DD/MM/YYYY"),4)</f>
        <v>2012</v>
      </c>
      <c r="E946" s="8" t="s">
        <v>102</v>
      </c>
      <c r="F946">
        <v>42.412998000000002</v>
      </c>
      <c r="G946">
        <v>42.856997999999997</v>
      </c>
      <c r="H946">
        <v>41.761001999999998</v>
      </c>
      <c r="I946">
        <v>42</v>
      </c>
      <c r="J946">
        <v>39.155589999999997</v>
      </c>
      <c r="K946">
        <v>10991000</v>
      </c>
      <c r="L946" t="s">
        <v>104</v>
      </c>
      <c r="M946">
        <v>29.754999000000002</v>
      </c>
      <c r="N946">
        <v>29.84</v>
      </c>
      <c r="O946">
        <v>29.002500999999999</v>
      </c>
      <c r="P946">
        <v>29.092500999999999</v>
      </c>
      <c r="Q946">
        <v>26.660350999999999</v>
      </c>
      <c r="R946">
        <v>15217600</v>
      </c>
      <c r="T946">
        <f t="shared" si="26"/>
        <v>37.182400100000002</v>
      </c>
      <c r="U946">
        <f t="shared" si="27"/>
        <v>24.847550059999993</v>
      </c>
    </row>
    <row r="947" spans="1:21" x14ac:dyDescent="0.25">
      <c r="A947" s="1">
        <v>40969</v>
      </c>
      <c r="B947" s="1" t="str">
        <f>TEXT(Table1[[#This Row],[Date]], "DDD")</f>
        <v>Thu</v>
      </c>
      <c r="C947" s="8" t="str">
        <f>TEXT(Table1[[#This Row],[Date]], "MMM")</f>
        <v>Mar</v>
      </c>
      <c r="D947" s="8" t="str">
        <f>RIGHT(TEXT(Table1[[#This Row],[Date]],"DD/MM/YYYY"),4)</f>
        <v>2012</v>
      </c>
      <c r="E947" s="8" t="s">
        <v>102</v>
      </c>
      <c r="F947">
        <v>42.249001</v>
      </c>
      <c r="G947">
        <v>42.327998999999998</v>
      </c>
      <c r="H947">
        <v>41.700001</v>
      </c>
      <c r="I947">
        <v>42.042999000000002</v>
      </c>
      <c r="J947">
        <v>39.195694000000003</v>
      </c>
      <c r="K947">
        <v>8726000</v>
      </c>
      <c r="L947" t="s">
        <v>104</v>
      </c>
      <c r="M947">
        <v>29.362499</v>
      </c>
      <c r="N947">
        <v>29.497499000000001</v>
      </c>
      <c r="O947">
        <v>29.137501</v>
      </c>
      <c r="P947">
        <v>29.295000000000002</v>
      </c>
      <c r="Q947">
        <v>26.845925999999999</v>
      </c>
      <c r="R947">
        <v>11174000</v>
      </c>
      <c r="T947">
        <f t="shared" si="26"/>
        <v>37.303980080000002</v>
      </c>
      <c r="U947">
        <f t="shared" si="27"/>
        <v>24.922675069999997</v>
      </c>
    </row>
    <row r="948" spans="1:21" x14ac:dyDescent="0.25">
      <c r="A948" s="1">
        <v>40970</v>
      </c>
      <c r="B948" s="1" t="str">
        <f>TEXT(Table1[[#This Row],[Date]], "DDD")</f>
        <v>Fri</v>
      </c>
      <c r="C948" s="8" t="str">
        <f>TEXT(Table1[[#This Row],[Date]], "MMM")</f>
        <v>Mar</v>
      </c>
      <c r="D948" s="8" t="str">
        <f>RIGHT(TEXT(Table1[[#This Row],[Date]],"DD/MM/YYYY"),4)</f>
        <v>2012</v>
      </c>
      <c r="E948" s="8" t="s">
        <v>102</v>
      </c>
      <c r="F948">
        <v>41.650002000000001</v>
      </c>
      <c r="G948">
        <v>41.946998999999998</v>
      </c>
      <c r="H948">
        <v>41.268002000000003</v>
      </c>
      <c r="I948">
        <v>41.277999999999999</v>
      </c>
      <c r="J948">
        <v>38.482491000000003</v>
      </c>
      <c r="K948">
        <v>9652000</v>
      </c>
      <c r="L948" t="s">
        <v>104</v>
      </c>
      <c r="M948">
        <v>29.127500999999999</v>
      </c>
      <c r="N948">
        <v>29.2425</v>
      </c>
      <c r="O948">
        <v>28.9</v>
      </c>
      <c r="P948">
        <v>29.040001</v>
      </c>
      <c r="Q948">
        <v>26.612238000000001</v>
      </c>
      <c r="R948">
        <v>12213600</v>
      </c>
      <c r="T948">
        <f t="shared" ref="T948:T1011" si="28">AVERAGE(I898:I947)</f>
        <v>37.420520060000001</v>
      </c>
      <c r="U948">
        <f t="shared" si="27"/>
        <v>24.997450079999993</v>
      </c>
    </row>
    <row r="949" spans="1:21" x14ac:dyDescent="0.25">
      <c r="A949" s="1">
        <v>40973</v>
      </c>
      <c r="B949" s="1" t="str">
        <f>TEXT(Table1[[#This Row],[Date]], "DDD")</f>
        <v>Mon</v>
      </c>
      <c r="C949" s="8" t="str">
        <f>TEXT(Table1[[#This Row],[Date]], "MMM")</f>
        <v>Mar</v>
      </c>
      <c r="D949" s="8" t="str">
        <f>RIGHT(TEXT(Table1[[#This Row],[Date]],"DD/MM/YYYY"),4)</f>
        <v>2012</v>
      </c>
      <c r="E949" s="8" t="s">
        <v>102</v>
      </c>
      <c r="F949">
        <v>41.451999999999998</v>
      </c>
      <c r="G949">
        <v>41.93</v>
      </c>
      <c r="H949">
        <v>41.213000999999998</v>
      </c>
      <c r="I949">
        <v>41.762000999999998</v>
      </c>
      <c r="J949">
        <v>38.933720000000001</v>
      </c>
      <c r="K949">
        <v>8318000</v>
      </c>
      <c r="L949" t="s">
        <v>104</v>
      </c>
      <c r="M949">
        <v>29.040001</v>
      </c>
      <c r="N949">
        <v>29.2075</v>
      </c>
      <c r="O949">
        <v>28.975000000000001</v>
      </c>
      <c r="P949">
        <v>29.059999000000001</v>
      </c>
      <c r="Q949">
        <v>26.630559999999999</v>
      </c>
      <c r="R949">
        <v>10153600</v>
      </c>
      <c r="T949">
        <f t="shared" si="28"/>
        <v>37.528600040000001</v>
      </c>
      <c r="U949">
        <f t="shared" si="27"/>
        <v>25.064925070000001</v>
      </c>
    </row>
    <row r="950" spans="1:21" x14ac:dyDescent="0.25">
      <c r="A950" s="1">
        <v>40974</v>
      </c>
      <c r="B950" s="1" t="str">
        <f>TEXT(Table1[[#This Row],[Date]], "DDD")</f>
        <v>Tue</v>
      </c>
      <c r="C950" s="8" t="str">
        <f>TEXT(Table1[[#This Row],[Date]], "MMM")</f>
        <v>Mar</v>
      </c>
      <c r="D950" s="8" t="str">
        <f>RIGHT(TEXT(Table1[[#This Row],[Date]],"DD/MM/YYYY"),4)</f>
        <v>2012</v>
      </c>
      <c r="E950" s="8" t="s">
        <v>102</v>
      </c>
      <c r="F950">
        <v>41.097000000000001</v>
      </c>
      <c r="G950">
        <v>41.213000999999998</v>
      </c>
      <c r="H950">
        <v>40.627997999999998</v>
      </c>
      <c r="I950">
        <v>40.834000000000003</v>
      </c>
      <c r="J950">
        <v>38.068553999999999</v>
      </c>
      <c r="K950">
        <v>9358000</v>
      </c>
      <c r="L950" t="s">
        <v>104</v>
      </c>
      <c r="M950">
        <v>28.805</v>
      </c>
      <c r="N950">
        <v>28.875</v>
      </c>
      <c r="O950">
        <v>28.385000000000002</v>
      </c>
      <c r="P950">
        <v>28.709999</v>
      </c>
      <c r="Q950">
        <v>26.309832</v>
      </c>
      <c r="R950">
        <v>13302000</v>
      </c>
      <c r="T950">
        <f t="shared" si="28"/>
        <v>37.616020080000006</v>
      </c>
      <c r="U950">
        <f t="shared" si="27"/>
        <v>25.125750049999997</v>
      </c>
    </row>
    <row r="951" spans="1:21" x14ac:dyDescent="0.25">
      <c r="A951" s="1">
        <v>40975</v>
      </c>
      <c r="B951" s="1" t="str">
        <f>TEXT(Table1[[#This Row],[Date]], "DDD")</f>
        <v>Wed</v>
      </c>
      <c r="C951" s="8" t="str">
        <f>TEXT(Table1[[#This Row],[Date]], "MMM")</f>
        <v>Mar</v>
      </c>
      <c r="D951" s="8" t="str">
        <f>RIGHT(TEXT(Table1[[#This Row],[Date]],"DD/MM/YYYY"),4)</f>
        <v>2012</v>
      </c>
      <c r="E951" s="8" t="s">
        <v>102</v>
      </c>
      <c r="F951">
        <v>41.131000999999998</v>
      </c>
      <c r="G951">
        <v>41.499001</v>
      </c>
      <c r="H951">
        <v>41.064999</v>
      </c>
      <c r="I951">
        <v>41.173999999999999</v>
      </c>
      <c r="J951">
        <v>38.385525000000001</v>
      </c>
      <c r="K951">
        <v>8394000</v>
      </c>
      <c r="L951" t="s">
        <v>104</v>
      </c>
      <c r="M951">
        <v>28.93</v>
      </c>
      <c r="N951">
        <v>29.024999999999999</v>
      </c>
      <c r="O951">
        <v>28.74</v>
      </c>
      <c r="P951">
        <v>28.91</v>
      </c>
      <c r="Q951">
        <v>26.493106999999998</v>
      </c>
      <c r="R951">
        <v>10694000</v>
      </c>
      <c r="T951">
        <f t="shared" si="28"/>
        <v>37.684340100000007</v>
      </c>
      <c r="U951">
        <f t="shared" si="27"/>
        <v>25.186925049999996</v>
      </c>
    </row>
    <row r="952" spans="1:21" x14ac:dyDescent="0.25">
      <c r="A952" s="1">
        <v>40976</v>
      </c>
      <c r="B952" s="1" t="str">
        <f>TEXT(Table1[[#This Row],[Date]], "DDD")</f>
        <v>Thu</v>
      </c>
      <c r="C952" s="8" t="str">
        <f>TEXT(Table1[[#This Row],[Date]], "MMM")</f>
        <v>Mar</v>
      </c>
      <c r="D952" s="8" t="str">
        <f>RIGHT(TEXT(Table1[[#This Row],[Date]],"DD/MM/YYYY"),4)</f>
        <v>2012</v>
      </c>
      <c r="E952" s="8" t="s">
        <v>102</v>
      </c>
      <c r="F952">
        <v>41.445999</v>
      </c>
      <c r="G952">
        <v>41.893002000000003</v>
      </c>
      <c r="H952">
        <v>41.354999999999997</v>
      </c>
      <c r="I952">
        <v>41.726002000000001</v>
      </c>
      <c r="J952">
        <v>38.900139000000003</v>
      </c>
      <c r="K952">
        <v>7095000</v>
      </c>
      <c r="L952" t="s">
        <v>104</v>
      </c>
      <c r="M952">
        <v>29.17</v>
      </c>
      <c r="N952">
        <v>29.545000000000002</v>
      </c>
      <c r="O952">
        <v>29.01</v>
      </c>
      <c r="P952">
        <v>29.4925</v>
      </c>
      <c r="Q952">
        <v>27.026913</v>
      </c>
      <c r="R952">
        <v>9520400</v>
      </c>
      <c r="T952">
        <f t="shared" si="28"/>
        <v>37.765320100000004</v>
      </c>
      <c r="U952">
        <f t="shared" si="27"/>
        <v>25.250350049999998</v>
      </c>
    </row>
    <row r="953" spans="1:21" x14ac:dyDescent="0.25">
      <c r="A953" s="1">
        <v>40977</v>
      </c>
      <c r="B953" s="1" t="str">
        <f>TEXT(Table1[[#This Row],[Date]], "DDD")</f>
        <v>Fri</v>
      </c>
      <c r="C953" s="8" t="str">
        <f>TEXT(Table1[[#This Row],[Date]], "MMM")</f>
        <v>Mar</v>
      </c>
      <c r="D953" s="8" t="str">
        <f>RIGHT(TEXT(Table1[[#This Row],[Date]],"DD/MM/YYYY"),4)</f>
        <v>2012</v>
      </c>
      <c r="E953" s="8" t="s">
        <v>102</v>
      </c>
      <c r="F953">
        <v>41.817000999999998</v>
      </c>
      <c r="G953">
        <v>42.106997999999997</v>
      </c>
      <c r="H953">
        <v>41.550998999999997</v>
      </c>
      <c r="I953">
        <v>41.951999999999998</v>
      </c>
      <c r="J953">
        <v>39.110847</v>
      </c>
      <c r="K953">
        <v>7354000</v>
      </c>
      <c r="L953" t="s">
        <v>104</v>
      </c>
      <c r="M953">
        <v>29.517499999999998</v>
      </c>
      <c r="N953">
        <v>29.5975</v>
      </c>
      <c r="O953">
        <v>29.252500999999999</v>
      </c>
      <c r="P953">
        <v>29.2925</v>
      </c>
      <c r="Q953">
        <v>26.843623999999998</v>
      </c>
      <c r="R953">
        <v>8457600</v>
      </c>
      <c r="T953">
        <f t="shared" si="28"/>
        <v>37.843540160000003</v>
      </c>
      <c r="U953">
        <f t="shared" si="27"/>
        <v>25.308475049999998</v>
      </c>
    </row>
    <row r="954" spans="1:21" x14ac:dyDescent="0.25">
      <c r="A954" s="1">
        <v>40980</v>
      </c>
      <c r="B954" s="1" t="str">
        <f>TEXT(Table1[[#This Row],[Date]], "DDD")</f>
        <v>Mon</v>
      </c>
      <c r="C954" s="8" t="str">
        <f>TEXT(Table1[[#This Row],[Date]], "MMM")</f>
        <v>Mar</v>
      </c>
      <c r="D954" s="8" t="str">
        <f>RIGHT(TEXT(Table1[[#This Row],[Date]],"DD/MM/YYYY"),4)</f>
        <v>2012</v>
      </c>
      <c r="E954" s="8" t="s">
        <v>102</v>
      </c>
      <c r="F954">
        <v>41.806998999999998</v>
      </c>
      <c r="G954">
        <v>42.362999000000002</v>
      </c>
      <c r="H954">
        <v>41.752997999999998</v>
      </c>
      <c r="I954">
        <v>41.985999999999997</v>
      </c>
      <c r="J954">
        <v>39.142536</v>
      </c>
      <c r="K954">
        <v>6463000</v>
      </c>
      <c r="L954" t="s">
        <v>104</v>
      </c>
      <c r="M954">
        <v>29.254999000000002</v>
      </c>
      <c r="N954">
        <v>29.387501</v>
      </c>
      <c r="O954">
        <v>29.017499999999998</v>
      </c>
      <c r="P954">
        <v>29.1325</v>
      </c>
      <c r="Q954">
        <v>26.697008</v>
      </c>
      <c r="R954">
        <v>7709200</v>
      </c>
      <c r="T954">
        <f t="shared" si="28"/>
        <v>37.933080200000006</v>
      </c>
      <c r="U954">
        <f t="shared" si="27"/>
        <v>25.371825039999997</v>
      </c>
    </row>
    <row r="955" spans="1:21" x14ac:dyDescent="0.25">
      <c r="A955" s="1">
        <v>40981</v>
      </c>
      <c r="B955" s="1" t="str">
        <f>TEXT(Table1[[#This Row],[Date]], "DDD")</f>
        <v>Tue</v>
      </c>
      <c r="C955" s="8" t="str">
        <f>TEXT(Table1[[#This Row],[Date]], "MMM")</f>
        <v>Mar</v>
      </c>
      <c r="D955" s="8" t="str">
        <f>RIGHT(TEXT(Table1[[#This Row],[Date]],"DD/MM/YYYY"),4)</f>
        <v>2012</v>
      </c>
      <c r="E955" s="8" t="s">
        <v>102</v>
      </c>
      <c r="F955">
        <v>42.200001</v>
      </c>
      <c r="G955">
        <v>42.334000000000003</v>
      </c>
      <c r="H955">
        <v>41.68</v>
      </c>
      <c r="I955">
        <v>42.321998999999998</v>
      </c>
      <c r="J955">
        <v>39.455779999999997</v>
      </c>
      <c r="K955">
        <v>7528000</v>
      </c>
      <c r="L955" t="s">
        <v>104</v>
      </c>
      <c r="M955">
        <v>29.227501</v>
      </c>
      <c r="N955">
        <v>29.352501</v>
      </c>
      <c r="O955">
        <v>28.92</v>
      </c>
      <c r="P955">
        <v>29.317499000000002</v>
      </c>
      <c r="Q955">
        <v>26.866534999999999</v>
      </c>
      <c r="R955">
        <v>12785600</v>
      </c>
      <c r="T955">
        <f t="shared" si="28"/>
        <v>38.025240240000009</v>
      </c>
      <c r="U955">
        <f t="shared" si="27"/>
        <v>25.430225020000002</v>
      </c>
    </row>
    <row r="956" spans="1:21" x14ac:dyDescent="0.25">
      <c r="A956" s="1">
        <v>40982</v>
      </c>
      <c r="B956" s="1" t="str">
        <f>TEXT(Table1[[#This Row],[Date]], "DDD")</f>
        <v>Wed</v>
      </c>
      <c r="C956" s="8" t="str">
        <f>TEXT(Table1[[#This Row],[Date]], "MMM")</f>
        <v>Mar</v>
      </c>
      <c r="D956" s="8" t="str">
        <f>RIGHT(TEXT(Table1[[#This Row],[Date]],"DD/MM/YYYY"),4)</f>
        <v>2012</v>
      </c>
      <c r="E956" s="8" t="s">
        <v>102</v>
      </c>
      <c r="F956">
        <v>42.242001000000002</v>
      </c>
      <c r="G956">
        <v>42.612999000000002</v>
      </c>
      <c r="H956">
        <v>41.866000999999997</v>
      </c>
      <c r="I956">
        <v>42.141998000000001</v>
      </c>
      <c r="J956">
        <v>39.287967999999999</v>
      </c>
      <c r="K956">
        <v>6175000</v>
      </c>
      <c r="L956" t="s">
        <v>104</v>
      </c>
      <c r="M956">
        <v>29.327499</v>
      </c>
      <c r="N956">
        <v>29.4725</v>
      </c>
      <c r="O956">
        <v>29.1175</v>
      </c>
      <c r="P956">
        <v>29.1875</v>
      </c>
      <c r="Q956">
        <v>26.747409999999999</v>
      </c>
      <c r="R956">
        <v>14996000</v>
      </c>
      <c r="T956">
        <f t="shared" si="28"/>
        <v>38.115140220000001</v>
      </c>
      <c r="U956">
        <f t="shared" si="27"/>
        <v>25.496900019999998</v>
      </c>
    </row>
    <row r="957" spans="1:21" x14ac:dyDescent="0.25">
      <c r="A957" s="1">
        <v>40983</v>
      </c>
      <c r="B957" s="1" t="str">
        <f>TEXT(Table1[[#This Row],[Date]], "DDD")</f>
        <v>Thu</v>
      </c>
      <c r="C957" s="8" t="str">
        <f>TEXT(Table1[[#This Row],[Date]], "MMM")</f>
        <v>Mar</v>
      </c>
      <c r="D957" s="8" t="str">
        <f>RIGHT(TEXT(Table1[[#This Row],[Date]],"DD/MM/YYYY"),4)</f>
        <v>2012</v>
      </c>
      <c r="E957" s="8" t="s">
        <v>102</v>
      </c>
      <c r="F957">
        <v>42.141998000000001</v>
      </c>
      <c r="G957">
        <v>42.298999999999999</v>
      </c>
      <c r="H957">
        <v>41.799999</v>
      </c>
      <c r="I957">
        <v>41.955002</v>
      </c>
      <c r="J957">
        <v>39.113632000000003</v>
      </c>
      <c r="K957">
        <v>5888000</v>
      </c>
      <c r="L957" t="s">
        <v>104</v>
      </c>
      <c r="M957">
        <v>29.155000999999999</v>
      </c>
      <c r="N957">
        <v>29.3675</v>
      </c>
      <c r="O957">
        <v>29.075001</v>
      </c>
      <c r="P957">
        <v>29.25</v>
      </c>
      <c r="Q957">
        <v>26.804680000000001</v>
      </c>
      <c r="R957">
        <v>13293200</v>
      </c>
      <c r="T957">
        <f t="shared" si="28"/>
        <v>38.212340160000004</v>
      </c>
      <c r="U957">
        <f t="shared" si="27"/>
        <v>25.561025019999999</v>
      </c>
    </row>
    <row r="958" spans="1:21" x14ac:dyDescent="0.25">
      <c r="A958" s="1">
        <v>40984</v>
      </c>
      <c r="B958" s="1" t="str">
        <f>TEXT(Table1[[#This Row],[Date]], "DDD")</f>
        <v>Fri</v>
      </c>
      <c r="C958" s="8" t="str">
        <f>TEXT(Table1[[#This Row],[Date]], "MMM")</f>
        <v>Mar</v>
      </c>
      <c r="D958" s="8" t="str">
        <f>RIGHT(TEXT(Table1[[#This Row],[Date]],"DD/MM/YYYY"),4)</f>
        <v>2012</v>
      </c>
      <c r="E958" s="8" t="s">
        <v>102</v>
      </c>
      <c r="F958">
        <v>41.868999000000002</v>
      </c>
      <c r="G958">
        <v>42.137000999999998</v>
      </c>
      <c r="H958">
        <v>41.807999000000002</v>
      </c>
      <c r="I958">
        <v>42.016998000000001</v>
      </c>
      <c r="J958">
        <v>39.171436</v>
      </c>
      <c r="K958">
        <v>7608000</v>
      </c>
      <c r="L958" t="s">
        <v>104</v>
      </c>
      <c r="M958">
        <v>29.357500000000002</v>
      </c>
      <c r="N958">
        <v>29.375</v>
      </c>
      <c r="O958">
        <v>29.067499000000002</v>
      </c>
      <c r="P958">
        <v>29.17</v>
      </c>
      <c r="Q958">
        <v>26.731370999999999</v>
      </c>
      <c r="R958">
        <v>16006400</v>
      </c>
      <c r="T958">
        <f t="shared" si="28"/>
        <v>38.314700160000008</v>
      </c>
      <c r="U958">
        <f t="shared" si="27"/>
        <v>25.619150019999996</v>
      </c>
    </row>
    <row r="959" spans="1:21" x14ac:dyDescent="0.25">
      <c r="A959" s="1">
        <v>40987</v>
      </c>
      <c r="B959" s="1" t="str">
        <f>TEXT(Table1[[#This Row],[Date]], "DDD")</f>
        <v>Mon</v>
      </c>
      <c r="C959" s="8" t="str">
        <f>TEXT(Table1[[#This Row],[Date]], "MMM")</f>
        <v>Mar</v>
      </c>
      <c r="D959" s="8" t="str">
        <f>RIGHT(TEXT(Table1[[#This Row],[Date]],"DD/MM/YYYY"),4)</f>
        <v>2012</v>
      </c>
      <c r="E959" s="8" t="s">
        <v>102</v>
      </c>
      <c r="F959">
        <v>41.977001000000001</v>
      </c>
      <c r="G959">
        <v>42.810001</v>
      </c>
      <c r="H959">
        <v>41.922001000000002</v>
      </c>
      <c r="I959">
        <v>42.508999000000003</v>
      </c>
      <c r="J959">
        <v>39.630104000000003</v>
      </c>
      <c r="K959">
        <v>8011000</v>
      </c>
      <c r="L959" t="s">
        <v>104</v>
      </c>
      <c r="M959">
        <v>29.110001</v>
      </c>
      <c r="N959">
        <v>29.93</v>
      </c>
      <c r="O959">
        <v>29.037500000000001</v>
      </c>
      <c r="P959">
        <v>29.709999</v>
      </c>
      <c r="Q959">
        <v>27.226220999999999</v>
      </c>
      <c r="R959">
        <v>15918400</v>
      </c>
      <c r="T959">
        <f t="shared" si="28"/>
        <v>38.442540120000011</v>
      </c>
      <c r="U959">
        <f t="shared" si="27"/>
        <v>25.68072501</v>
      </c>
    </row>
    <row r="960" spans="1:21" x14ac:dyDescent="0.25">
      <c r="A960" s="1">
        <v>40988</v>
      </c>
      <c r="B960" s="1" t="str">
        <f>TEXT(Table1[[#This Row],[Date]], "DDD")</f>
        <v>Tue</v>
      </c>
      <c r="C960" s="8" t="str">
        <f>TEXT(Table1[[#This Row],[Date]], "MMM")</f>
        <v>Mar</v>
      </c>
      <c r="D960" s="8" t="str">
        <f>RIGHT(TEXT(Table1[[#This Row],[Date]],"DD/MM/YYYY"),4)</f>
        <v>2012</v>
      </c>
      <c r="E960" s="8" t="s">
        <v>102</v>
      </c>
      <c r="F960">
        <v>42.318001000000002</v>
      </c>
      <c r="G960">
        <v>42.391998000000001</v>
      </c>
      <c r="H960">
        <v>41.764000000000003</v>
      </c>
      <c r="I960">
        <v>41.897998999999999</v>
      </c>
      <c r="J960">
        <v>39.060490000000001</v>
      </c>
      <c r="K960">
        <v>5960000</v>
      </c>
      <c r="L960" t="s">
        <v>104</v>
      </c>
      <c r="M960">
        <v>29.537500000000001</v>
      </c>
      <c r="N960">
        <v>29.65</v>
      </c>
      <c r="O960">
        <v>29</v>
      </c>
      <c r="P960">
        <v>29.129999000000002</v>
      </c>
      <c r="Q960">
        <v>26.694707999999999</v>
      </c>
      <c r="R960">
        <v>10588000</v>
      </c>
      <c r="T960">
        <f t="shared" si="28"/>
        <v>38.587900080000004</v>
      </c>
      <c r="U960">
        <f t="shared" si="27"/>
        <v>25.745325000000001</v>
      </c>
    </row>
    <row r="961" spans="1:21" x14ac:dyDescent="0.25">
      <c r="A961" s="1">
        <v>40989</v>
      </c>
      <c r="B961" s="1" t="str">
        <f>TEXT(Table1[[#This Row],[Date]], "DDD")</f>
        <v>Wed</v>
      </c>
      <c r="C961" s="8" t="str">
        <f>TEXT(Table1[[#This Row],[Date]], "MMM")</f>
        <v>Mar</v>
      </c>
      <c r="D961" s="8" t="str">
        <f>RIGHT(TEXT(Table1[[#This Row],[Date]],"DD/MM/YYYY"),4)</f>
        <v>2012</v>
      </c>
      <c r="E961" s="8" t="s">
        <v>102</v>
      </c>
      <c r="F961">
        <v>42.005001</v>
      </c>
      <c r="G961">
        <v>42.297001000000002</v>
      </c>
      <c r="H961">
        <v>41.789000999999999</v>
      </c>
      <c r="I961">
        <v>41.793998999999999</v>
      </c>
      <c r="J961">
        <v>38.963543000000001</v>
      </c>
      <c r="K961">
        <v>5995000</v>
      </c>
      <c r="L961" t="s">
        <v>104</v>
      </c>
      <c r="M961">
        <v>29.272499</v>
      </c>
      <c r="N961">
        <v>29.412500000000001</v>
      </c>
      <c r="O961">
        <v>29.145</v>
      </c>
      <c r="P961">
        <v>29.1875</v>
      </c>
      <c r="Q961">
        <v>26.747409999999999</v>
      </c>
      <c r="R961">
        <v>8427200</v>
      </c>
      <c r="T961">
        <f t="shared" si="28"/>
        <v>38.740020060000006</v>
      </c>
      <c r="U961">
        <f t="shared" si="27"/>
        <v>25.807150010000001</v>
      </c>
    </row>
    <row r="962" spans="1:21" x14ac:dyDescent="0.25">
      <c r="A962" s="1">
        <v>40990</v>
      </c>
      <c r="B962" s="1" t="str">
        <f>TEXT(Table1[[#This Row],[Date]], "DDD")</f>
        <v>Thu</v>
      </c>
      <c r="C962" s="8" t="str">
        <f>TEXT(Table1[[#This Row],[Date]], "MMM")</f>
        <v>Mar</v>
      </c>
      <c r="D962" s="8" t="str">
        <f>RIGHT(TEXT(Table1[[#This Row],[Date]],"DD/MM/YYYY"),4)</f>
        <v>2012</v>
      </c>
      <c r="E962" s="8" t="s">
        <v>102</v>
      </c>
      <c r="F962">
        <v>41.744999</v>
      </c>
      <c r="G962">
        <v>42.132998999999998</v>
      </c>
      <c r="H962">
        <v>41.500999</v>
      </c>
      <c r="I962">
        <v>41.683998000000003</v>
      </c>
      <c r="J962">
        <v>38.860999999999997</v>
      </c>
      <c r="K962">
        <v>6306000</v>
      </c>
      <c r="L962" t="s">
        <v>104</v>
      </c>
      <c r="M962">
        <v>29.037500000000001</v>
      </c>
      <c r="N962">
        <v>29.375</v>
      </c>
      <c r="O962">
        <v>29</v>
      </c>
      <c r="P962">
        <v>29.32</v>
      </c>
      <c r="Q962">
        <v>26.868834</v>
      </c>
      <c r="R962">
        <v>9368000</v>
      </c>
      <c r="T962">
        <f t="shared" si="28"/>
        <v>38.884260020000006</v>
      </c>
      <c r="U962">
        <f t="shared" si="27"/>
        <v>25.864350009999999</v>
      </c>
    </row>
    <row r="963" spans="1:21" x14ac:dyDescent="0.25">
      <c r="A963" s="1">
        <v>40991</v>
      </c>
      <c r="B963" s="1" t="str">
        <f>TEXT(Table1[[#This Row],[Date]], "DDD")</f>
        <v>Fri</v>
      </c>
      <c r="C963" s="8" t="str">
        <f>TEXT(Table1[[#This Row],[Date]], "MMM")</f>
        <v>Mar</v>
      </c>
      <c r="D963" s="8" t="str">
        <f>RIGHT(TEXT(Table1[[#This Row],[Date]],"DD/MM/YYYY"),4)</f>
        <v>2012</v>
      </c>
      <c r="E963" s="8" t="s">
        <v>102</v>
      </c>
      <c r="F963">
        <v>41.622002000000002</v>
      </c>
      <c r="G963">
        <v>42.636001999999998</v>
      </c>
      <c r="H963">
        <v>41.622002000000002</v>
      </c>
      <c r="I963">
        <v>42.401001000000001</v>
      </c>
      <c r="J963">
        <v>39.529434000000002</v>
      </c>
      <c r="K963">
        <v>6644000</v>
      </c>
      <c r="L963" t="s">
        <v>104</v>
      </c>
      <c r="M963">
        <v>29.377500999999999</v>
      </c>
      <c r="N963">
        <v>29.75</v>
      </c>
      <c r="O963">
        <v>29.225000000000001</v>
      </c>
      <c r="P963">
        <v>29.695</v>
      </c>
      <c r="Q963">
        <v>27.212471000000001</v>
      </c>
      <c r="R963">
        <v>10151200</v>
      </c>
      <c r="T963">
        <f t="shared" si="28"/>
        <v>39.020280000000014</v>
      </c>
      <c r="U963">
        <f t="shared" si="27"/>
        <v>25.923550010000003</v>
      </c>
    </row>
    <row r="964" spans="1:21" x14ac:dyDescent="0.25">
      <c r="A964" s="1">
        <v>40994</v>
      </c>
      <c r="B964" s="1" t="str">
        <f>TEXT(Table1[[#This Row],[Date]], "DDD")</f>
        <v>Mon</v>
      </c>
      <c r="C964" s="8" t="str">
        <f>TEXT(Table1[[#This Row],[Date]], "MMM")</f>
        <v>Mar</v>
      </c>
      <c r="D964" s="8" t="str">
        <f>RIGHT(TEXT(Table1[[#This Row],[Date]],"DD/MM/YYYY"),4)</f>
        <v>2012</v>
      </c>
      <c r="E964" s="8" t="s">
        <v>102</v>
      </c>
      <c r="F964">
        <v>42.728999999999999</v>
      </c>
      <c r="G964">
        <v>43.756000999999998</v>
      </c>
      <c r="H964">
        <v>42.500999</v>
      </c>
      <c r="I964">
        <v>43.568001000000002</v>
      </c>
      <c r="J964">
        <v>40.617404999999998</v>
      </c>
      <c r="K964">
        <v>10460000</v>
      </c>
      <c r="L964" t="s">
        <v>104</v>
      </c>
      <c r="M964">
        <v>29.84</v>
      </c>
      <c r="N964">
        <v>30.174999</v>
      </c>
      <c r="O964">
        <v>29.3125</v>
      </c>
      <c r="P964">
        <v>30.014999</v>
      </c>
      <c r="Q964">
        <v>27.505728000000001</v>
      </c>
      <c r="R964">
        <v>16363600</v>
      </c>
      <c r="T964">
        <f t="shared" si="28"/>
        <v>39.185360040000006</v>
      </c>
      <c r="U964">
        <f t="shared" si="27"/>
        <v>25.990549990000005</v>
      </c>
    </row>
    <row r="965" spans="1:21" x14ac:dyDescent="0.25">
      <c r="A965" s="1">
        <v>40995</v>
      </c>
      <c r="B965" s="1" t="str">
        <f>TEXT(Table1[[#This Row],[Date]], "DDD")</f>
        <v>Tue</v>
      </c>
      <c r="C965" s="8" t="str">
        <f>TEXT(Table1[[#This Row],[Date]], "MMM")</f>
        <v>Mar</v>
      </c>
      <c r="D965" s="8" t="str">
        <f>RIGHT(TEXT(Table1[[#This Row],[Date]],"DD/MM/YYYY"),4)</f>
        <v>2012</v>
      </c>
      <c r="E965" s="8" t="s">
        <v>102</v>
      </c>
      <c r="F965">
        <v>43.550998999999997</v>
      </c>
      <c r="G965">
        <v>43.59</v>
      </c>
      <c r="H965">
        <v>43.066001999999997</v>
      </c>
      <c r="I965">
        <v>43.066001999999997</v>
      </c>
      <c r="J965">
        <v>40.149394999999998</v>
      </c>
      <c r="K965">
        <v>7299000</v>
      </c>
      <c r="L965" t="s">
        <v>104</v>
      </c>
      <c r="M965">
        <v>29.995000999999998</v>
      </c>
      <c r="N965">
        <v>30.07</v>
      </c>
      <c r="O965">
        <v>29.887501</v>
      </c>
      <c r="P965">
        <v>29.952499</v>
      </c>
      <c r="Q965">
        <v>27.448454000000002</v>
      </c>
      <c r="R965">
        <v>10662000</v>
      </c>
      <c r="T965">
        <f t="shared" si="28"/>
        <v>39.370120020000002</v>
      </c>
      <c r="U965">
        <f t="shared" si="27"/>
        <v>26.064999980000003</v>
      </c>
    </row>
    <row r="966" spans="1:21" x14ac:dyDescent="0.25">
      <c r="A966" s="1">
        <v>40996</v>
      </c>
      <c r="B966" s="1" t="str">
        <f>TEXT(Table1[[#This Row],[Date]], "DDD")</f>
        <v>Wed</v>
      </c>
      <c r="C966" s="8" t="str">
        <f>TEXT(Table1[[#This Row],[Date]], "MMM")</f>
        <v>Mar</v>
      </c>
      <c r="D966" s="8" t="str">
        <f>RIGHT(TEXT(Table1[[#This Row],[Date]],"DD/MM/YYYY"),4)</f>
        <v>2012</v>
      </c>
      <c r="E966" s="8" t="s">
        <v>102</v>
      </c>
      <c r="F966">
        <v>43.380001</v>
      </c>
      <c r="G966">
        <v>43.473998999999999</v>
      </c>
      <c r="H966">
        <v>42.480998999999997</v>
      </c>
      <c r="I966">
        <v>42.751998999999998</v>
      </c>
      <c r="J966">
        <v>39.856644000000003</v>
      </c>
      <c r="K966">
        <v>6837000</v>
      </c>
      <c r="L966" t="s">
        <v>104</v>
      </c>
      <c r="M966">
        <v>29.92</v>
      </c>
      <c r="N966">
        <v>30.075001</v>
      </c>
      <c r="O966">
        <v>29.627500999999999</v>
      </c>
      <c r="P966">
        <v>29.837499999999999</v>
      </c>
      <c r="Q966">
        <v>27.343060000000001</v>
      </c>
      <c r="R966">
        <v>8992000</v>
      </c>
      <c r="T966">
        <f t="shared" si="28"/>
        <v>39.553280040000004</v>
      </c>
      <c r="U966">
        <f t="shared" si="27"/>
        <v>26.134624980000002</v>
      </c>
    </row>
    <row r="967" spans="1:21" x14ac:dyDescent="0.25">
      <c r="A967" s="1">
        <v>40997</v>
      </c>
      <c r="B967" s="1" t="str">
        <f>TEXT(Table1[[#This Row],[Date]], "DDD")</f>
        <v>Thu</v>
      </c>
      <c r="C967" s="8" t="str">
        <f>TEXT(Table1[[#This Row],[Date]], "MMM")</f>
        <v>Mar</v>
      </c>
      <c r="D967" s="8" t="str">
        <f>RIGHT(TEXT(Table1[[#This Row],[Date]],"DD/MM/YYYY"),4)</f>
        <v>2012</v>
      </c>
      <c r="E967" s="8" t="s">
        <v>102</v>
      </c>
      <c r="F967">
        <v>42.462001999999998</v>
      </c>
      <c r="G967">
        <v>42.832000999999998</v>
      </c>
      <c r="H967">
        <v>42.158000999999999</v>
      </c>
      <c r="I967">
        <v>42.821998999999998</v>
      </c>
      <c r="J967">
        <v>39.921931999999998</v>
      </c>
      <c r="K967">
        <v>5092000</v>
      </c>
      <c r="L967" t="s">
        <v>104</v>
      </c>
      <c r="M967">
        <v>29.635000000000002</v>
      </c>
      <c r="N967">
        <v>29.795000000000002</v>
      </c>
      <c r="O967">
        <v>29.387501</v>
      </c>
      <c r="P967">
        <v>29.75</v>
      </c>
      <c r="Q967">
        <v>27.262877</v>
      </c>
      <c r="R967">
        <v>8691200</v>
      </c>
      <c r="T967">
        <f t="shared" si="28"/>
        <v>39.71638002000001</v>
      </c>
      <c r="U967">
        <f t="shared" si="27"/>
        <v>26.199174980000006</v>
      </c>
    </row>
    <row r="968" spans="1:21" x14ac:dyDescent="0.25">
      <c r="A968" s="1">
        <v>40998</v>
      </c>
      <c r="B968" s="1" t="str">
        <f>TEXT(Table1[[#This Row],[Date]], "DDD")</f>
        <v>Fri</v>
      </c>
      <c r="C968" s="8" t="str">
        <f>TEXT(Table1[[#This Row],[Date]], "MMM")</f>
        <v>Mar</v>
      </c>
      <c r="D968" s="8" t="str">
        <f>RIGHT(TEXT(Table1[[#This Row],[Date]],"DD/MM/YYYY"),4)</f>
        <v>2012</v>
      </c>
      <c r="E968" s="8" t="s">
        <v>102</v>
      </c>
      <c r="F968">
        <v>42.862999000000002</v>
      </c>
      <c r="G968">
        <v>42.870998</v>
      </c>
      <c r="H968">
        <v>42</v>
      </c>
      <c r="I968">
        <v>42.054001</v>
      </c>
      <c r="J968">
        <v>39.205925000000001</v>
      </c>
      <c r="K968">
        <v>10180000</v>
      </c>
      <c r="L968" t="s">
        <v>104</v>
      </c>
      <c r="M968">
        <v>29.772499</v>
      </c>
      <c r="N968">
        <v>29.799999</v>
      </c>
      <c r="O968">
        <v>29.4</v>
      </c>
      <c r="P968">
        <v>29.5</v>
      </c>
      <c r="Q968">
        <v>27.033778999999999</v>
      </c>
      <c r="R968">
        <v>12002000</v>
      </c>
      <c r="T968">
        <f t="shared" si="28"/>
        <v>39.868060020000009</v>
      </c>
      <c r="U968">
        <f t="shared" si="27"/>
        <v>26.262574980000007</v>
      </c>
    </row>
    <row r="969" spans="1:21" x14ac:dyDescent="0.25">
      <c r="A969" s="1">
        <v>41001</v>
      </c>
      <c r="B969" s="1" t="str">
        <f>TEXT(Table1[[#This Row],[Date]], "DDD")</f>
        <v>Mon</v>
      </c>
      <c r="C969" s="8" t="str">
        <f>TEXT(Table1[[#This Row],[Date]], "MMM")</f>
        <v>Apr</v>
      </c>
      <c r="D969" s="8" t="str">
        <f>RIGHT(TEXT(Table1[[#This Row],[Date]],"DD/MM/YYYY"),4)</f>
        <v>2012</v>
      </c>
      <c r="E969" s="8" t="s">
        <v>102</v>
      </c>
      <c r="F969">
        <v>42.183998000000003</v>
      </c>
      <c r="G969">
        <v>43.433998000000003</v>
      </c>
      <c r="H969">
        <v>41.900002000000001</v>
      </c>
      <c r="I969">
        <v>43.205002</v>
      </c>
      <c r="J969">
        <v>40.278987999999998</v>
      </c>
      <c r="K969">
        <v>8944000</v>
      </c>
      <c r="L969" t="s">
        <v>104</v>
      </c>
      <c r="M969">
        <v>29.5</v>
      </c>
      <c r="N969">
        <v>29.975000000000001</v>
      </c>
      <c r="O969">
        <v>29.274999999999999</v>
      </c>
      <c r="P969">
        <v>29.745000999999998</v>
      </c>
      <c r="Q969">
        <v>27.258305</v>
      </c>
      <c r="R969">
        <v>11777600</v>
      </c>
      <c r="T969">
        <f t="shared" si="28"/>
        <v>40.00334002000001</v>
      </c>
      <c r="U969">
        <f t="shared" si="27"/>
        <v>26.327624990000004</v>
      </c>
    </row>
    <row r="970" spans="1:21" x14ac:dyDescent="0.25">
      <c r="A970" s="1">
        <v>41002</v>
      </c>
      <c r="B970" s="1" t="str">
        <f>TEXT(Table1[[#This Row],[Date]], "DDD")</f>
        <v>Tue</v>
      </c>
      <c r="C970" s="8" t="str">
        <f>TEXT(Table1[[#This Row],[Date]], "MMM")</f>
        <v>Apr</v>
      </c>
      <c r="D970" s="8" t="str">
        <f>RIGHT(TEXT(Table1[[#This Row],[Date]],"DD/MM/YYYY"),4)</f>
        <v>2012</v>
      </c>
      <c r="E970" s="8" t="s">
        <v>102</v>
      </c>
      <c r="F970">
        <v>43.171000999999997</v>
      </c>
      <c r="G970">
        <v>44.060001</v>
      </c>
      <c r="H970">
        <v>42.903998999999999</v>
      </c>
      <c r="I970">
        <v>43.801997999999998</v>
      </c>
      <c r="J970">
        <v>40.835555999999997</v>
      </c>
      <c r="K970">
        <v>11526000</v>
      </c>
      <c r="L970" t="s">
        <v>104</v>
      </c>
      <c r="M970">
        <v>29.709999</v>
      </c>
      <c r="N970">
        <v>30.147499</v>
      </c>
      <c r="O970">
        <v>29.592500999999999</v>
      </c>
      <c r="P970">
        <v>30.09</v>
      </c>
      <c r="Q970">
        <v>27.574456999999999</v>
      </c>
      <c r="R970">
        <v>15691600</v>
      </c>
      <c r="T970">
        <f t="shared" si="28"/>
        <v>40.186120020000011</v>
      </c>
      <c r="U970">
        <f t="shared" si="27"/>
        <v>26.392174990000008</v>
      </c>
    </row>
    <row r="971" spans="1:21" x14ac:dyDescent="0.25">
      <c r="A971" s="1">
        <v>41003</v>
      </c>
      <c r="B971" s="1" t="str">
        <f>TEXT(Table1[[#This Row],[Date]], "DDD")</f>
        <v>Wed</v>
      </c>
      <c r="C971" s="8" t="str">
        <f>TEXT(Table1[[#This Row],[Date]], "MMM")</f>
        <v>Apr</v>
      </c>
      <c r="D971" s="8" t="str">
        <f>RIGHT(TEXT(Table1[[#This Row],[Date]],"DD/MM/YYYY"),4)</f>
        <v>2012</v>
      </c>
      <c r="E971" s="8" t="s">
        <v>102</v>
      </c>
      <c r="F971">
        <v>43.438999000000003</v>
      </c>
      <c r="G971">
        <v>43.650002000000001</v>
      </c>
      <c r="H971">
        <v>42.612999000000002</v>
      </c>
      <c r="I971">
        <v>43.094002000000003</v>
      </c>
      <c r="J971">
        <v>40.203045000000003</v>
      </c>
      <c r="K971">
        <v>9824000</v>
      </c>
      <c r="L971" t="s">
        <v>104</v>
      </c>
      <c r="M971">
        <v>29.872499000000001</v>
      </c>
      <c r="N971">
        <v>29.92</v>
      </c>
      <c r="O971">
        <v>29.549999</v>
      </c>
      <c r="P971">
        <v>29.745000999999998</v>
      </c>
      <c r="Q971">
        <v>27.258305</v>
      </c>
      <c r="R971">
        <v>10308800</v>
      </c>
      <c r="T971">
        <f t="shared" si="28"/>
        <v>40.38404002</v>
      </c>
      <c r="U971">
        <f t="shared" si="27"/>
        <v>26.456800010000006</v>
      </c>
    </row>
    <row r="972" spans="1:21" x14ac:dyDescent="0.25">
      <c r="A972" s="1">
        <v>41004</v>
      </c>
      <c r="B972" s="1" t="str">
        <f>TEXT(Table1[[#This Row],[Date]], "DDD")</f>
        <v>Thu</v>
      </c>
      <c r="C972" s="8" t="str">
        <f>TEXT(Table1[[#This Row],[Date]], "MMM")</f>
        <v>Apr</v>
      </c>
      <c r="D972" s="8" t="str">
        <f>RIGHT(TEXT(Table1[[#This Row],[Date]],"DD/MM/YYYY"),4)</f>
        <v>2012</v>
      </c>
      <c r="E972" s="8" t="s">
        <v>102</v>
      </c>
      <c r="F972">
        <v>43.048000000000002</v>
      </c>
      <c r="G972">
        <v>44.220001000000003</v>
      </c>
      <c r="H972">
        <v>42.868999000000002</v>
      </c>
      <c r="I972">
        <v>43.985000999999997</v>
      </c>
      <c r="J972">
        <v>41.034270999999997</v>
      </c>
      <c r="K972">
        <v>8506000</v>
      </c>
      <c r="L972" t="s">
        <v>104</v>
      </c>
      <c r="M972">
        <v>29.58</v>
      </c>
      <c r="N972">
        <v>30.287500000000001</v>
      </c>
      <c r="O972">
        <v>29.517499999999998</v>
      </c>
      <c r="P972">
        <v>30.252500999999999</v>
      </c>
      <c r="Q972">
        <v>27.723375000000001</v>
      </c>
      <c r="R972">
        <v>13395600</v>
      </c>
      <c r="T972">
        <f t="shared" si="28"/>
        <v>40.560560020000004</v>
      </c>
      <c r="U972">
        <f t="shared" si="27"/>
        <v>26.526725020000008</v>
      </c>
    </row>
    <row r="973" spans="1:21" x14ac:dyDescent="0.25">
      <c r="A973" s="1">
        <v>41008</v>
      </c>
      <c r="B973" s="1" t="str">
        <f>TEXT(Table1[[#This Row],[Date]], "DDD")</f>
        <v>Mon</v>
      </c>
      <c r="C973" s="8" t="str">
        <f>TEXT(Table1[[#This Row],[Date]], "MMM")</f>
        <v>Apr</v>
      </c>
      <c r="D973" s="8" t="str">
        <f>RIGHT(TEXT(Table1[[#This Row],[Date]],"DD/MM/YYYY"),4)</f>
        <v>2012</v>
      </c>
      <c r="E973" s="8" t="s">
        <v>102</v>
      </c>
      <c r="F973">
        <v>43.293998999999999</v>
      </c>
      <c r="G973">
        <v>44.287998000000002</v>
      </c>
      <c r="H973">
        <v>43.215000000000003</v>
      </c>
      <c r="I973">
        <v>43.929001</v>
      </c>
      <c r="J973">
        <v>40.982005999999998</v>
      </c>
      <c r="K973">
        <v>8574000</v>
      </c>
      <c r="L973" t="s">
        <v>104</v>
      </c>
      <c r="M973">
        <v>29.915001</v>
      </c>
      <c r="N973">
        <v>30.087499999999999</v>
      </c>
      <c r="O973">
        <v>29.677499999999998</v>
      </c>
      <c r="P973">
        <v>29.875</v>
      </c>
      <c r="Q973">
        <v>27.377431999999999</v>
      </c>
      <c r="R973">
        <v>13295600</v>
      </c>
      <c r="T973">
        <f t="shared" si="28"/>
        <v>40.742720060000003</v>
      </c>
      <c r="U973">
        <f t="shared" si="27"/>
        <v>26.587575010000009</v>
      </c>
    </row>
    <row r="974" spans="1:21" x14ac:dyDescent="0.25">
      <c r="A974" s="1">
        <v>41009</v>
      </c>
      <c r="B974" s="1" t="str">
        <f>TEXT(Table1[[#This Row],[Date]], "DDD")</f>
        <v>Tue</v>
      </c>
      <c r="C974" s="8" t="str">
        <f>TEXT(Table1[[#This Row],[Date]], "MMM")</f>
        <v>Apr</v>
      </c>
      <c r="D974" s="8" t="str">
        <f>RIGHT(TEXT(Table1[[#This Row],[Date]],"DD/MM/YYYY"),4)</f>
        <v>2012</v>
      </c>
      <c r="E974" s="8" t="s">
        <v>102</v>
      </c>
      <c r="F974">
        <v>43.929001</v>
      </c>
      <c r="G974">
        <v>44.095001000000003</v>
      </c>
      <c r="H974">
        <v>42.418998999999999</v>
      </c>
      <c r="I974">
        <v>42.472999999999999</v>
      </c>
      <c r="J974">
        <v>39.623694999999998</v>
      </c>
      <c r="K974">
        <v>12612000</v>
      </c>
      <c r="L974" t="s">
        <v>104</v>
      </c>
      <c r="M974">
        <v>29.870000999999998</v>
      </c>
      <c r="N974">
        <v>29.942499000000002</v>
      </c>
      <c r="O974">
        <v>29.147499</v>
      </c>
      <c r="P974">
        <v>29.184999000000001</v>
      </c>
      <c r="Q974">
        <v>26.745117</v>
      </c>
      <c r="R974">
        <v>10679200</v>
      </c>
      <c r="T974">
        <f t="shared" si="28"/>
        <v>40.925640060000006</v>
      </c>
      <c r="U974">
        <f t="shared" si="27"/>
        <v>26.64487500000001</v>
      </c>
    </row>
    <row r="975" spans="1:21" x14ac:dyDescent="0.25">
      <c r="A975" s="1">
        <v>41010</v>
      </c>
      <c r="B975" s="1" t="str">
        <f>TEXT(Table1[[#This Row],[Date]], "DDD")</f>
        <v>Wed</v>
      </c>
      <c r="C975" s="8" t="str">
        <f>TEXT(Table1[[#This Row],[Date]], "MMM")</f>
        <v>Apr</v>
      </c>
      <c r="D975" s="8" t="str">
        <f>RIGHT(TEXT(Table1[[#This Row],[Date]],"DD/MM/YYYY"),4)</f>
        <v>2012</v>
      </c>
      <c r="E975" s="8" t="s">
        <v>102</v>
      </c>
      <c r="F975">
        <v>42.957000999999998</v>
      </c>
      <c r="G975">
        <v>43.242001000000002</v>
      </c>
      <c r="H975">
        <v>42.722000000000001</v>
      </c>
      <c r="I975">
        <v>43.004002</v>
      </c>
      <c r="J975">
        <v>40.119067999999999</v>
      </c>
      <c r="K975">
        <v>5751000</v>
      </c>
      <c r="L975" t="s">
        <v>104</v>
      </c>
      <c r="M975">
        <v>29.504999000000002</v>
      </c>
      <c r="N975">
        <v>29.737499</v>
      </c>
      <c r="O975">
        <v>29.2425</v>
      </c>
      <c r="P975">
        <v>29.344999000000001</v>
      </c>
      <c r="Q975">
        <v>26.891741</v>
      </c>
      <c r="R975">
        <v>14171200</v>
      </c>
      <c r="T975">
        <f t="shared" si="28"/>
        <v>41.077520020000009</v>
      </c>
      <c r="U975">
        <f t="shared" si="27"/>
        <v>26.699250000000006</v>
      </c>
    </row>
    <row r="976" spans="1:21" x14ac:dyDescent="0.25">
      <c r="A976" s="1">
        <v>41011</v>
      </c>
      <c r="B976" s="1" t="str">
        <f>TEXT(Table1[[#This Row],[Date]], "DDD")</f>
        <v>Thu</v>
      </c>
      <c r="C976" s="8" t="str">
        <f>TEXT(Table1[[#This Row],[Date]], "MMM")</f>
        <v>Apr</v>
      </c>
      <c r="D976" s="8" t="str">
        <f>RIGHT(TEXT(Table1[[#This Row],[Date]],"DD/MM/YYYY"),4)</f>
        <v>2012</v>
      </c>
      <c r="E976" s="8" t="s">
        <v>102</v>
      </c>
      <c r="F976">
        <v>43.050998999999997</v>
      </c>
      <c r="G976">
        <v>43.422001000000002</v>
      </c>
      <c r="H976">
        <v>42.970001000000003</v>
      </c>
      <c r="I976">
        <v>43.397998999999999</v>
      </c>
      <c r="J976">
        <v>40.486645000000003</v>
      </c>
      <c r="K976">
        <v>5312000</v>
      </c>
      <c r="L976" t="s">
        <v>104</v>
      </c>
      <c r="M976">
        <v>29.3675</v>
      </c>
      <c r="N976">
        <v>30.290001</v>
      </c>
      <c r="O976">
        <v>29.297501</v>
      </c>
      <c r="P976">
        <v>30.254999000000002</v>
      </c>
      <c r="Q976">
        <v>27.725657000000002</v>
      </c>
      <c r="R976">
        <v>17164000</v>
      </c>
      <c r="T976">
        <f t="shared" si="28"/>
        <v>41.233660080000007</v>
      </c>
      <c r="U976">
        <f t="shared" si="27"/>
        <v>26.76829999000001</v>
      </c>
    </row>
    <row r="977" spans="1:21" x14ac:dyDescent="0.25">
      <c r="A977" s="1">
        <v>41012</v>
      </c>
      <c r="B977" s="1" t="str">
        <f>TEXT(Table1[[#This Row],[Date]], "DDD")</f>
        <v>Fri</v>
      </c>
      <c r="C977" s="8" t="str">
        <f>TEXT(Table1[[#This Row],[Date]], "MMM")</f>
        <v>Apr</v>
      </c>
      <c r="D977" s="8" t="str">
        <f>RIGHT(TEXT(Table1[[#This Row],[Date]],"DD/MM/YYYY"),4)</f>
        <v>2012</v>
      </c>
      <c r="E977" s="8" t="s">
        <v>102</v>
      </c>
      <c r="F977">
        <v>43.362999000000002</v>
      </c>
      <c r="G977">
        <v>44.380001</v>
      </c>
      <c r="H977">
        <v>43.098998999999999</v>
      </c>
      <c r="I977">
        <v>44.046000999999997</v>
      </c>
      <c r="J977">
        <v>41.091183000000001</v>
      </c>
      <c r="K977">
        <v>10572000</v>
      </c>
      <c r="L977" t="s">
        <v>104</v>
      </c>
      <c r="M977">
        <v>30.1</v>
      </c>
      <c r="N977">
        <v>30.92</v>
      </c>
      <c r="O977">
        <v>30.077499</v>
      </c>
      <c r="P977">
        <v>30.790001</v>
      </c>
      <c r="Q977">
        <v>28.21594</v>
      </c>
      <c r="R977">
        <v>21497200</v>
      </c>
      <c r="T977">
        <f t="shared" si="28"/>
        <v>41.390480079999996</v>
      </c>
      <c r="U977">
        <f t="shared" si="27"/>
        <v>26.84770000000001</v>
      </c>
    </row>
    <row r="978" spans="1:21" x14ac:dyDescent="0.25">
      <c r="A978" s="1">
        <v>41015</v>
      </c>
      <c r="B978" s="1" t="str">
        <f>TEXT(Table1[[#This Row],[Date]], "DDD")</f>
        <v>Mon</v>
      </c>
      <c r="C978" s="8" t="str">
        <f>TEXT(Table1[[#This Row],[Date]], "MMM")</f>
        <v>Apr</v>
      </c>
      <c r="D978" s="8" t="str">
        <f>RIGHT(TEXT(Table1[[#This Row],[Date]],"DD/MM/YYYY"),4)</f>
        <v>2012</v>
      </c>
      <c r="E978" s="8" t="s">
        <v>102</v>
      </c>
      <c r="F978">
        <v>44.087001999999998</v>
      </c>
      <c r="G978">
        <v>44.146999000000001</v>
      </c>
      <c r="H978">
        <v>42.901001000000001</v>
      </c>
      <c r="I978">
        <v>43.265999000000001</v>
      </c>
      <c r="J978">
        <v>40.363503000000001</v>
      </c>
      <c r="K978">
        <v>7687000</v>
      </c>
      <c r="L978" t="s">
        <v>104</v>
      </c>
      <c r="M978">
        <v>30.76</v>
      </c>
      <c r="N978">
        <v>30.762501</v>
      </c>
      <c r="O978">
        <v>30.01</v>
      </c>
      <c r="P978">
        <v>30.2075</v>
      </c>
      <c r="Q978">
        <v>27.682133</v>
      </c>
      <c r="R978">
        <v>18308400</v>
      </c>
      <c r="T978">
        <f t="shared" si="28"/>
        <v>41.556160079999998</v>
      </c>
      <c r="U978">
        <f t="shared" si="27"/>
        <v>26.922750010000005</v>
      </c>
    </row>
    <row r="979" spans="1:21" x14ac:dyDescent="0.25">
      <c r="A979" s="1">
        <v>41016</v>
      </c>
      <c r="B979" s="1" t="str">
        <f>TEXT(Table1[[#This Row],[Date]], "DDD")</f>
        <v>Tue</v>
      </c>
      <c r="C979" s="8" t="str">
        <f>TEXT(Table1[[#This Row],[Date]], "MMM")</f>
        <v>Apr</v>
      </c>
      <c r="D979" s="8" t="str">
        <f>RIGHT(TEXT(Table1[[#This Row],[Date]],"DD/MM/YYYY"),4)</f>
        <v>2012</v>
      </c>
      <c r="E979" s="8" t="s">
        <v>102</v>
      </c>
      <c r="F979">
        <v>43.481997999999997</v>
      </c>
      <c r="G979">
        <v>43.923999999999999</v>
      </c>
      <c r="H979">
        <v>43.448002000000002</v>
      </c>
      <c r="I979">
        <v>43.842998999999999</v>
      </c>
      <c r="J979">
        <v>40.901786999999999</v>
      </c>
      <c r="K979">
        <v>5232000</v>
      </c>
      <c r="L979" t="s">
        <v>104</v>
      </c>
      <c r="M979">
        <v>30.407499000000001</v>
      </c>
      <c r="N979">
        <v>30.625</v>
      </c>
      <c r="O979">
        <v>30.3125</v>
      </c>
      <c r="P979">
        <v>30.52</v>
      </c>
      <c r="Q979">
        <v>27.968506000000001</v>
      </c>
      <c r="R979">
        <v>10328800</v>
      </c>
      <c r="T979">
        <f t="shared" si="28"/>
        <v>41.658340040000006</v>
      </c>
      <c r="U979">
        <f t="shared" si="27"/>
        <v>26.999925010000002</v>
      </c>
    </row>
    <row r="980" spans="1:21" x14ac:dyDescent="0.25">
      <c r="A980" s="1">
        <v>41017</v>
      </c>
      <c r="B980" s="1" t="str">
        <f>TEXT(Table1[[#This Row],[Date]], "DDD")</f>
        <v>Wed</v>
      </c>
      <c r="C980" s="8" t="str">
        <f>TEXT(Table1[[#This Row],[Date]], "MMM")</f>
        <v>Apr</v>
      </c>
      <c r="D980" s="8" t="str">
        <f>RIGHT(TEXT(Table1[[#This Row],[Date]],"DD/MM/YYYY"),4)</f>
        <v>2012</v>
      </c>
      <c r="E980" s="8" t="s">
        <v>102</v>
      </c>
      <c r="F980">
        <v>43.730998999999997</v>
      </c>
      <c r="G980">
        <v>44.097000000000001</v>
      </c>
      <c r="H980">
        <v>43.597000000000001</v>
      </c>
      <c r="I980">
        <v>43.669998</v>
      </c>
      <c r="J980">
        <v>40.740402000000003</v>
      </c>
      <c r="K980">
        <v>5208000</v>
      </c>
      <c r="L980" t="s">
        <v>104</v>
      </c>
      <c r="M980">
        <v>30.4025</v>
      </c>
      <c r="N980">
        <v>30.620000999999998</v>
      </c>
      <c r="O980">
        <v>30.33</v>
      </c>
      <c r="P980">
        <v>30.445</v>
      </c>
      <c r="Q980">
        <v>27.89978</v>
      </c>
      <c r="R980">
        <v>8480000</v>
      </c>
      <c r="T980">
        <f t="shared" si="28"/>
        <v>41.754559999999991</v>
      </c>
      <c r="U980">
        <f t="shared" si="27"/>
        <v>27.077275020000005</v>
      </c>
    </row>
    <row r="981" spans="1:21" x14ac:dyDescent="0.25">
      <c r="A981" s="1">
        <v>41018</v>
      </c>
      <c r="B981" s="1" t="str">
        <f>TEXT(Table1[[#This Row],[Date]], "DDD")</f>
        <v>Thu</v>
      </c>
      <c r="C981" s="8" t="str">
        <f>TEXT(Table1[[#This Row],[Date]], "MMM")</f>
        <v>Apr</v>
      </c>
      <c r="D981" s="8" t="str">
        <f>RIGHT(TEXT(Table1[[#This Row],[Date]],"DD/MM/YYYY"),4)</f>
        <v>2012</v>
      </c>
      <c r="E981" s="8" t="s">
        <v>102</v>
      </c>
      <c r="F981">
        <v>43.717998999999999</v>
      </c>
      <c r="G981">
        <v>44.078999000000003</v>
      </c>
      <c r="H981">
        <v>43.234000999999999</v>
      </c>
      <c r="I981">
        <v>43.681998999999998</v>
      </c>
      <c r="J981">
        <v>40.751601999999998</v>
      </c>
      <c r="K981">
        <v>6880000</v>
      </c>
      <c r="L981" t="s">
        <v>104</v>
      </c>
      <c r="M981">
        <v>30.317499000000002</v>
      </c>
      <c r="N981">
        <v>30.565000999999999</v>
      </c>
      <c r="O981">
        <v>30.127500999999999</v>
      </c>
      <c r="P981">
        <v>30.297501</v>
      </c>
      <c r="Q981">
        <v>27.764610000000001</v>
      </c>
      <c r="R981">
        <v>8522400</v>
      </c>
      <c r="T981">
        <f t="shared" si="28"/>
        <v>41.845339939999995</v>
      </c>
      <c r="U981">
        <f t="shared" si="27"/>
        <v>27.157025030000003</v>
      </c>
    </row>
    <row r="982" spans="1:21" x14ac:dyDescent="0.25">
      <c r="A982" s="1">
        <v>41019</v>
      </c>
      <c r="B982" s="1" t="str">
        <f>TEXT(Table1[[#This Row],[Date]], "DDD")</f>
        <v>Fri</v>
      </c>
      <c r="C982" s="8" t="str">
        <f>TEXT(Table1[[#This Row],[Date]], "MMM")</f>
        <v>Apr</v>
      </c>
      <c r="D982" s="8" t="str">
        <f>RIGHT(TEXT(Table1[[#This Row],[Date]],"DD/MM/YYYY"),4)</f>
        <v>2012</v>
      </c>
      <c r="E982" s="8" t="s">
        <v>102</v>
      </c>
      <c r="F982">
        <v>44.000999</v>
      </c>
      <c r="G982">
        <v>44.328999000000003</v>
      </c>
      <c r="H982">
        <v>43.748001000000002</v>
      </c>
      <c r="I982">
        <v>44.043998999999999</v>
      </c>
      <c r="J982">
        <v>41.089306000000001</v>
      </c>
      <c r="K982">
        <v>9070000</v>
      </c>
      <c r="L982" t="s">
        <v>104</v>
      </c>
      <c r="M982">
        <v>30.454999999999998</v>
      </c>
      <c r="N982">
        <v>30.537500000000001</v>
      </c>
      <c r="O982">
        <v>30.145</v>
      </c>
      <c r="P982">
        <v>30.252500999999999</v>
      </c>
      <c r="Q982">
        <v>27.723375000000001</v>
      </c>
      <c r="R982">
        <v>7841200</v>
      </c>
      <c r="T982">
        <f t="shared" si="28"/>
        <v>41.933159919999987</v>
      </c>
      <c r="U982">
        <f t="shared" si="27"/>
        <v>27.237000050000006</v>
      </c>
    </row>
    <row r="983" spans="1:21" x14ac:dyDescent="0.25">
      <c r="A983" s="1">
        <v>41022</v>
      </c>
      <c r="B983" s="1" t="str">
        <f>TEXT(Table1[[#This Row],[Date]], "DDD")</f>
        <v>Mon</v>
      </c>
      <c r="C983" s="8" t="str">
        <f>TEXT(Table1[[#This Row],[Date]], "MMM")</f>
        <v>Apr</v>
      </c>
      <c r="D983" s="8" t="str">
        <f>RIGHT(TEXT(Table1[[#This Row],[Date]],"DD/MM/YYYY"),4)</f>
        <v>2012</v>
      </c>
      <c r="E983" s="8" t="s">
        <v>102</v>
      </c>
      <c r="F983">
        <v>43.601002000000001</v>
      </c>
      <c r="G983">
        <v>43.743000000000002</v>
      </c>
      <c r="H983">
        <v>42.075001</v>
      </c>
      <c r="I983">
        <v>43.026001000000001</v>
      </c>
      <c r="J983">
        <v>40.139603000000001</v>
      </c>
      <c r="K983">
        <v>12354000</v>
      </c>
      <c r="L983" t="s">
        <v>104</v>
      </c>
      <c r="M983">
        <v>30.0625</v>
      </c>
      <c r="N983">
        <v>30.202499</v>
      </c>
      <c r="O983">
        <v>29.120000999999998</v>
      </c>
      <c r="P983">
        <v>29.524999999999999</v>
      </c>
      <c r="Q983">
        <v>27.056694</v>
      </c>
      <c r="R983">
        <v>17347200</v>
      </c>
      <c r="T983">
        <f t="shared" si="28"/>
        <v>42.02421987999999</v>
      </c>
      <c r="U983">
        <f t="shared" si="27"/>
        <v>27.298575050000004</v>
      </c>
    </row>
    <row r="984" spans="1:21" x14ac:dyDescent="0.25">
      <c r="A984" s="1">
        <v>41023</v>
      </c>
      <c r="B984" s="1" t="str">
        <f>TEXT(Table1[[#This Row],[Date]], "DDD")</f>
        <v>Tue</v>
      </c>
      <c r="C984" s="8" t="str">
        <f>TEXT(Table1[[#This Row],[Date]], "MMM")</f>
        <v>Apr</v>
      </c>
      <c r="D984" s="8" t="str">
        <f>RIGHT(TEXT(Table1[[#This Row],[Date]],"DD/MM/YYYY"),4)</f>
        <v>2012</v>
      </c>
      <c r="E984" s="8" t="s">
        <v>102</v>
      </c>
      <c r="F984">
        <v>43.023997999999999</v>
      </c>
      <c r="G984">
        <v>43.587001999999998</v>
      </c>
      <c r="H984">
        <v>42.667999000000002</v>
      </c>
      <c r="I984">
        <v>43.029998999999997</v>
      </c>
      <c r="J984">
        <v>40.143340999999999</v>
      </c>
      <c r="K984">
        <v>6525000</v>
      </c>
      <c r="L984" t="s">
        <v>104</v>
      </c>
      <c r="M984">
        <v>29.587499999999999</v>
      </c>
      <c r="N984">
        <v>29.809999000000001</v>
      </c>
      <c r="O984">
        <v>29.372499000000001</v>
      </c>
      <c r="P984">
        <v>29.732500000000002</v>
      </c>
      <c r="Q984">
        <v>27.246846999999999</v>
      </c>
      <c r="R984">
        <v>9430800</v>
      </c>
      <c r="T984">
        <f t="shared" si="28"/>
        <v>42.091939919999994</v>
      </c>
      <c r="U984">
        <f t="shared" si="27"/>
        <v>27.363650050000004</v>
      </c>
    </row>
    <row r="985" spans="1:21" x14ac:dyDescent="0.25">
      <c r="A985" s="1">
        <v>41024</v>
      </c>
      <c r="B985" s="1" t="str">
        <f>TEXT(Table1[[#This Row],[Date]], "DDD")</f>
        <v>Wed</v>
      </c>
      <c r="C985" s="8" t="str">
        <f>TEXT(Table1[[#This Row],[Date]], "MMM")</f>
        <v>Apr</v>
      </c>
      <c r="D985" s="8" t="str">
        <f>RIGHT(TEXT(Table1[[#This Row],[Date]],"DD/MM/YYYY"),4)</f>
        <v>2012</v>
      </c>
      <c r="E985" s="8" t="s">
        <v>102</v>
      </c>
      <c r="F985">
        <v>43.467998999999999</v>
      </c>
      <c r="G985">
        <v>44.506000999999998</v>
      </c>
      <c r="H985">
        <v>43.173999999999999</v>
      </c>
      <c r="I985">
        <v>44.506000999999998</v>
      </c>
      <c r="J985">
        <v>41.520313000000002</v>
      </c>
      <c r="K985">
        <v>9781000</v>
      </c>
      <c r="L985" t="s">
        <v>104</v>
      </c>
      <c r="M985">
        <v>29.934999000000001</v>
      </c>
      <c r="N985">
        <v>30.6</v>
      </c>
      <c r="O985">
        <v>29.889999</v>
      </c>
      <c r="P985">
        <v>30.447500000000002</v>
      </c>
      <c r="Q985">
        <v>27.902070999999999</v>
      </c>
      <c r="R985">
        <v>12150800</v>
      </c>
      <c r="T985">
        <f t="shared" si="28"/>
        <v>42.160259939999989</v>
      </c>
      <c r="U985">
        <f t="shared" si="27"/>
        <v>27.42570005000001</v>
      </c>
    </row>
    <row r="986" spans="1:21" x14ac:dyDescent="0.25">
      <c r="A986" s="1">
        <v>41025</v>
      </c>
      <c r="B986" s="1" t="str">
        <f>TEXT(Table1[[#This Row],[Date]], "DDD")</f>
        <v>Thu</v>
      </c>
      <c r="C986" s="8" t="str">
        <f>TEXT(Table1[[#This Row],[Date]], "MMM")</f>
        <v>Apr</v>
      </c>
      <c r="D986" s="8" t="str">
        <f>RIGHT(TEXT(Table1[[#This Row],[Date]],"DD/MM/YYYY"),4)</f>
        <v>2012</v>
      </c>
      <c r="E986" s="8" t="s">
        <v>102</v>
      </c>
      <c r="F986">
        <v>44.449001000000003</v>
      </c>
      <c r="G986">
        <v>45.648997999999999</v>
      </c>
      <c r="H986">
        <v>44.449001000000003</v>
      </c>
      <c r="I986">
        <v>45.397998999999999</v>
      </c>
      <c r="J986">
        <v>42.352482000000002</v>
      </c>
      <c r="K986">
        <v>10407000</v>
      </c>
      <c r="L986" t="s">
        <v>104</v>
      </c>
      <c r="M986">
        <v>30.4725</v>
      </c>
      <c r="N986">
        <v>30.875</v>
      </c>
      <c r="O986">
        <v>30.377500999999999</v>
      </c>
      <c r="P986">
        <v>30.797501</v>
      </c>
      <c r="Q986">
        <v>28.222807</v>
      </c>
      <c r="R986">
        <v>11107600</v>
      </c>
      <c r="T986">
        <f t="shared" si="28"/>
        <v>42.257079939999997</v>
      </c>
      <c r="U986">
        <f t="shared" si="27"/>
        <v>27.489275050000007</v>
      </c>
    </row>
    <row r="987" spans="1:21" x14ac:dyDescent="0.25">
      <c r="A987" s="1">
        <v>41026</v>
      </c>
      <c r="B987" s="1" t="str">
        <f>TEXT(Table1[[#This Row],[Date]], "DDD")</f>
        <v>Fri</v>
      </c>
      <c r="C987" s="8" t="str">
        <f>TEXT(Table1[[#This Row],[Date]], "MMM")</f>
        <v>Apr</v>
      </c>
      <c r="D987" s="8" t="str">
        <f>RIGHT(TEXT(Table1[[#This Row],[Date]],"DD/MM/YYYY"),4)</f>
        <v>2012</v>
      </c>
      <c r="E987" s="8" t="s">
        <v>102</v>
      </c>
      <c r="F987">
        <v>45.811000999999997</v>
      </c>
      <c r="G987">
        <v>46.234000999999999</v>
      </c>
      <c r="H987">
        <v>45.550998999999997</v>
      </c>
      <c r="I987">
        <v>45.757998999999998</v>
      </c>
      <c r="J987">
        <v>42.688324000000001</v>
      </c>
      <c r="K987">
        <v>11799000</v>
      </c>
      <c r="L987" t="s">
        <v>104</v>
      </c>
      <c r="M987">
        <v>30.934999000000001</v>
      </c>
      <c r="N987">
        <v>31.052499999999998</v>
      </c>
      <c r="O987">
        <v>30.715</v>
      </c>
      <c r="P987">
        <v>30.879999000000002</v>
      </c>
      <c r="Q987">
        <v>28.298410000000001</v>
      </c>
      <c r="R987">
        <v>9787200</v>
      </c>
      <c r="T987">
        <f t="shared" si="28"/>
        <v>42.373939919999991</v>
      </c>
      <c r="U987">
        <f t="shared" si="27"/>
        <v>27.55507505000001</v>
      </c>
    </row>
    <row r="988" spans="1:21" x14ac:dyDescent="0.25">
      <c r="A988" s="1">
        <v>41029</v>
      </c>
      <c r="B988" s="1" t="str">
        <f>TEXT(Table1[[#This Row],[Date]], "DDD")</f>
        <v>Mon</v>
      </c>
      <c r="C988" s="8" t="str">
        <f>TEXT(Table1[[#This Row],[Date]], "MMM")</f>
        <v>Apr</v>
      </c>
      <c r="D988" s="8" t="str">
        <f>RIGHT(TEXT(Table1[[#This Row],[Date]],"DD/MM/YYYY"),4)</f>
        <v>2012</v>
      </c>
      <c r="E988" s="8" t="s">
        <v>102</v>
      </c>
      <c r="F988">
        <v>45.939999</v>
      </c>
      <c r="G988">
        <v>46.030997999999997</v>
      </c>
      <c r="H988">
        <v>45.133999000000003</v>
      </c>
      <c r="I988">
        <v>45.227001000000001</v>
      </c>
      <c r="J988">
        <v>42.192951000000001</v>
      </c>
      <c r="K988">
        <v>9794000</v>
      </c>
      <c r="L988" t="s">
        <v>104</v>
      </c>
      <c r="M988">
        <v>31.0275</v>
      </c>
      <c r="N988">
        <v>31.037500000000001</v>
      </c>
      <c r="O988">
        <v>30.577499</v>
      </c>
      <c r="P988">
        <v>30.745000999999998</v>
      </c>
      <c r="Q988">
        <v>28.174692</v>
      </c>
      <c r="R988">
        <v>9375200</v>
      </c>
      <c r="T988">
        <f t="shared" si="28"/>
        <v>42.503179879999998</v>
      </c>
      <c r="U988">
        <f t="shared" si="27"/>
        <v>27.622375070000007</v>
      </c>
    </row>
    <row r="989" spans="1:21" x14ac:dyDescent="0.25">
      <c r="A989" s="1">
        <v>41030</v>
      </c>
      <c r="B989" s="1" t="str">
        <f>TEXT(Table1[[#This Row],[Date]], "DDD")</f>
        <v>Tue</v>
      </c>
      <c r="C989" s="8" t="str">
        <f>TEXT(Table1[[#This Row],[Date]], "MMM")</f>
        <v>May</v>
      </c>
      <c r="D989" s="8" t="str">
        <f>RIGHT(TEXT(Table1[[#This Row],[Date]],"DD/MM/YYYY"),4)</f>
        <v>2012</v>
      </c>
      <c r="E989" s="8" t="s">
        <v>102</v>
      </c>
      <c r="F989">
        <v>45.584999000000003</v>
      </c>
      <c r="G989">
        <v>46.698002000000002</v>
      </c>
      <c r="H989">
        <v>45.367001000000002</v>
      </c>
      <c r="I989">
        <v>45.59</v>
      </c>
      <c r="J989">
        <v>42.531590000000001</v>
      </c>
      <c r="K989">
        <v>17580000</v>
      </c>
      <c r="L989" t="s">
        <v>104</v>
      </c>
      <c r="M989">
        <v>30.8675</v>
      </c>
      <c r="N989">
        <v>31.337499999999999</v>
      </c>
      <c r="O989">
        <v>30.76</v>
      </c>
      <c r="P989">
        <v>30.772499</v>
      </c>
      <c r="Q989">
        <v>28.199902999999999</v>
      </c>
      <c r="R989">
        <v>17178000</v>
      </c>
      <c r="T989">
        <f t="shared" si="28"/>
        <v>42.621419920000001</v>
      </c>
      <c r="U989">
        <f t="shared" si="27"/>
        <v>27.691675050000008</v>
      </c>
    </row>
    <row r="990" spans="1:21" x14ac:dyDescent="0.25">
      <c r="A990" s="1">
        <v>41031</v>
      </c>
      <c r="B990" s="1" t="str">
        <f>TEXT(Table1[[#This Row],[Date]], "DDD")</f>
        <v>Wed</v>
      </c>
      <c r="C990" s="8" t="str">
        <f>TEXT(Table1[[#This Row],[Date]], "MMM")</f>
        <v>May</v>
      </c>
      <c r="D990" s="8" t="str">
        <f>RIGHT(TEXT(Table1[[#This Row],[Date]],"DD/MM/YYYY"),4)</f>
        <v>2012</v>
      </c>
      <c r="E990" s="8" t="s">
        <v>102</v>
      </c>
      <c r="F990">
        <v>44.668998999999999</v>
      </c>
      <c r="G990">
        <v>45.82</v>
      </c>
      <c r="H990">
        <v>44</v>
      </c>
      <c r="I990">
        <v>45.145000000000003</v>
      </c>
      <c r="J990">
        <v>42.116458999999999</v>
      </c>
      <c r="K990">
        <v>21649000</v>
      </c>
      <c r="L990" t="s">
        <v>104</v>
      </c>
      <c r="M990">
        <v>30.4025</v>
      </c>
      <c r="N990">
        <v>30.797501</v>
      </c>
      <c r="O990">
        <v>30.1675</v>
      </c>
      <c r="P990">
        <v>30.547501</v>
      </c>
      <c r="Q990">
        <v>27.993713</v>
      </c>
      <c r="R990">
        <v>25366800</v>
      </c>
      <c r="T990">
        <f t="shared" si="28"/>
        <v>42.741219959999995</v>
      </c>
      <c r="U990">
        <f t="shared" si="27"/>
        <v>27.754475060000008</v>
      </c>
    </row>
    <row r="991" spans="1:21" x14ac:dyDescent="0.25">
      <c r="A991" s="1">
        <v>41032</v>
      </c>
      <c r="B991" s="1" t="str">
        <f>TEXT(Table1[[#This Row],[Date]], "DDD")</f>
        <v>Thu</v>
      </c>
      <c r="C991" s="8" t="str">
        <f>TEXT(Table1[[#This Row],[Date]], "MMM")</f>
        <v>May</v>
      </c>
      <c r="D991" s="8" t="str">
        <f>RIGHT(TEXT(Table1[[#This Row],[Date]],"DD/MM/YYYY"),4)</f>
        <v>2012</v>
      </c>
      <c r="E991" s="8" t="s">
        <v>102</v>
      </c>
      <c r="F991">
        <v>45.299999</v>
      </c>
      <c r="G991">
        <v>45.477001000000001</v>
      </c>
      <c r="H991">
        <v>43.969002000000003</v>
      </c>
      <c r="I991">
        <v>44.243000000000002</v>
      </c>
      <c r="J991">
        <v>41.274943999999998</v>
      </c>
      <c r="K991">
        <v>15116000</v>
      </c>
      <c r="L991" t="s">
        <v>104</v>
      </c>
      <c r="M991">
        <v>30.502500999999999</v>
      </c>
      <c r="N991">
        <v>30.627500999999999</v>
      </c>
      <c r="O991">
        <v>28.844999000000001</v>
      </c>
      <c r="P991">
        <v>29.102501</v>
      </c>
      <c r="Q991">
        <v>26.669512000000001</v>
      </c>
      <c r="R991">
        <v>47838000</v>
      </c>
      <c r="T991">
        <f t="shared" si="28"/>
        <v>42.845019919999999</v>
      </c>
      <c r="U991">
        <f t="shared" si="27"/>
        <v>27.806000060000006</v>
      </c>
    </row>
    <row r="992" spans="1:21" x14ac:dyDescent="0.25">
      <c r="A992" s="1">
        <v>41033</v>
      </c>
      <c r="B992" s="1" t="str">
        <f>TEXT(Table1[[#This Row],[Date]], "DDD")</f>
        <v>Fri</v>
      </c>
      <c r="C992" s="8" t="str">
        <f>TEXT(Table1[[#This Row],[Date]], "MMM")</f>
        <v>May</v>
      </c>
      <c r="D992" s="8" t="str">
        <f>RIGHT(TEXT(Table1[[#This Row],[Date]],"DD/MM/YYYY"),4)</f>
        <v>2012</v>
      </c>
      <c r="E992" s="8" t="s">
        <v>102</v>
      </c>
      <c r="F992">
        <v>43.700001</v>
      </c>
      <c r="G992">
        <v>44.191001999999997</v>
      </c>
      <c r="H992">
        <v>43.383999000000003</v>
      </c>
      <c r="I992">
        <v>43.969002000000003</v>
      </c>
      <c r="J992">
        <v>41.019343999999997</v>
      </c>
      <c r="K992">
        <v>14684000</v>
      </c>
      <c r="L992" t="s">
        <v>104</v>
      </c>
      <c r="M992">
        <v>29.055</v>
      </c>
      <c r="N992">
        <v>29.7225</v>
      </c>
      <c r="O992">
        <v>28.827499</v>
      </c>
      <c r="P992">
        <v>29.447500000000002</v>
      </c>
      <c r="Q992">
        <v>26.985668</v>
      </c>
      <c r="R992">
        <v>23403600</v>
      </c>
      <c r="T992">
        <f t="shared" si="28"/>
        <v>42.916219939999991</v>
      </c>
      <c r="U992">
        <f t="shared" si="27"/>
        <v>27.857500050000009</v>
      </c>
    </row>
    <row r="993" spans="1:21" x14ac:dyDescent="0.25">
      <c r="A993" s="1">
        <v>41036</v>
      </c>
      <c r="B993" s="1" t="str">
        <f>TEXT(Table1[[#This Row],[Date]], "DDD")</f>
        <v>Mon</v>
      </c>
      <c r="C993" s="8" t="str">
        <f>TEXT(Table1[[#This Row],[Date]], "MMM")</f>
        <v>May</v>
      </c>
      <c r="D993" s="8" t="str">
        <f>RIGHT(TEXT(Table1[[#This Row],[Date]],"DD/MM/YYYY"),4)</f>
        <v>2012</v>
      </c>
      <c r="E993" s="8" t="s">
        <v>102</v>
      </c>
      <c r="F993">
        <v>43.465000000000003</v>
      </c>
      <c r="G993">
        <v>44.282001000000001</v>
      </c>
      <c r="H993">
        <v>43.465000000000003</v>
      </c>
      <c r="I993">
        <v>43.612000000000002</v>
      </c>
      <c r="J993">
        <v>40.686290999999997</v>
      </c>
      <c r="K993">
        <v>10801000</v>
      </c>
      <c r="L993" t="s">
        <v>104</v>
      </c>
      <c r="M993">
        <v>29.24</v>
      </c>
      <c r="N993">
        <v>29.772499</v>
      </c>
      <c r="O993">
        <v>29.24</v>
      </c>
      <c r="P993">
        <v>29.627500999999999</v>
      </c>
      <c r="Q993">
        <v>27.150628999999999</v>
      </c>
      <c r="R993">
        <v>13476800</v>
      </c>
      <c r="T993">
        <f t="shared" si="28"/>
        <v>42.983399959999979</v>
      </c>
      <c r="U993">
        <f t="shared" si="27"/>
        <v>27.911475060000008</v>
      </c>
    </row>
    <row r="994" spans="1:21" x14ac:dyDescent="0.25">
      <c r="A994" s="1">
        <v>41037</v>
      </c>
      <c r="B994" s="1" t="str">
        <f>TEXT(Table1[[#This Row],[Date]], "DDD")</f>
        <v>Tue</v>
      </c>
      <c r="C994" s="8" t="str">
        <f>TEXT(Table1[[#This Row],[Date]], "MMM")</f>
        <v>May</v>
      </c>
      <c r="D994" s="8" t="str">
        <f>RIGHT(TEXT(Table1[[#This Row],[Date]],"DD/MM/YYYY"),4)</f>
        <v>2012</v>
      </c>
      <c r="E994" s="8" t="s">
        <v>102</v>
      </c>
      <c r="F994">
        <v>43.401001000000001</v>
      </c>
      <c r="G994">
        <v>43.615001999999997</v>
      </c>
      <c r="H994">
        <v>42.305</v>
      </c>
      <c r="I994">
        <v>43.164000999999999</v>
      </c>
      <c r="J994">
        <v>40.268340999999999</v>
      </c>
      <c r="K994">
        <v>10400000</v>
      </c>
      <c r="L994" t="s">
        <v>104</v>
      </c>
      <c r="M994">
        <v>29.524999999999999</v>
      </c>
      <c r="N994">
        <v>29.77</v>
      </c>
      <c r="O994">
        <v>29.037500000000001</v>
      </c>
      <c r="P994">
        <v>29.535</v>
      </c>
      <c r="Q994">
        <v>27.065853000000001</v>
      </c>
      <c r="R994">
        <v>14596800</v>
      </c>
      <c r="T994">
        <f t="shared" si="28"/>
        <v>43.024419939999987</v>
      </c>
      <c r="U994">
        <f t="shared" si="27"/>
        <v>27.967050050000008</v>
      </c>
    </row>
    <row r="995" spans="1:21" x14ac:dyDescent="0.25">
      <c r="A995" s="1">
        <v>41038</v>
      </c>
      <c r="B995" s="1" t="str">
        <f>TEXT(Table1[[#This Row],[Date]], "DDD")</f>
        <v>Wed</v>
      </c>
      <c r="C995" s="8" t="str">
        <f>TEXT(Table1[[#This Row],[Date]], "MMM")</f>
        <v>May</v>
      </c>
      <c r="D995" s="8" t="str">
        <f>RIGHT(TEXT(Table1[[#This Row],[Date]],"DD/MM/YYYY"),4)</f>
        <v>2012</v>
      </c>
      <c r="E995" s="8" t="s">
        <v>102</v>
      </c>
      <c r="F995">
        <v>42.582000999999998</v>
      </c>
      <c r="G995">
        <v>43.203999000000003</v>
      </c>
      <c r="H995">
        <v>42.099997999999999</v>
      </c>
      <c r="I995">
        <v>42.283000999999999</v>
      </c>
      <c r="J995">
        <v>39.446444999999997</v>
      </c>
      <c r="K995">
        <v>9996000</v>
      </c>
      <c r="L995" t="s">
        <v>104</v>
      </c>
      <c r="M995">
        <v>29.327499</v>
      </c>
      <c r="N995">
        <v>29.745000999999998</v>
      </c>
      <c r="O995">
        <v>29.142499999999998</v>
      </c>
      <c r="P995">
        <v>29.355</v>
      </c>
      <c r="Q995">
        <v>26.900904000000001</v>
      </c>
      <c r="R995">
        <v>17672800</v>
      </c>
      <c r="T995">
        <f t="shared" si="28"/>
        <v>43.04489997999999</v>
      </c>
      <c r="U995">
        <f t="shared" si="27"/>
        <v>28.019700050000004</v>
      </c>
    </row>
    <row r="996" spans="1:21" x14ac:dyDescent="0.25">
      <c r="A996" s="1">
        <v>41039</v>
      </c>
      <c r="B996" s="1" t="str">
        <f>TEXT(Table1[[#This Row],[Date]], "DDD")</f>
        <v>Thu</v>
      </c>
      <c r="C996" s="8" t="str">
        <f>TEXT(Table1[[#This Row],[Date]], "MMM")</f>
        <v>May</v>
      </c>
      <c r="D996" s="8" t="str">
        <f>RIGHT(TEXT(Table1[[#This Row],[Date]],"DD/MM/YYYY"),4)</f>
        <v>2012</v>
      </c>
      <c r="E996" s="8" t="s">
        <v>102</v>
      </c>
      <c r="F996">
        <v>42.580002</v>
      </c>
      <c r="G996">
        <v>42.935001</v>
      </c>
      <c r="H996">
        <v>41.826999999999998</v>
      </c>
      <c r="I996">
        <v>42.298000000000002</v>
      </c>
      <c r="J996">
        <v>39.460445</v>
      </c>
      <c r="K996">
        <v>11555000</v>
      </c>
      <c r="L996" t="s">
        <v>104</v>
      </c>
      <c r="M996">
        <v>29.575001</v>
      </c>
      <c r="N996">
        <v>29.872499000000001</v>
      </c>
      <c r="O996">
        <v>29.41</v>
      </c>
      <c r="P996">
        <v>29.5425</v>
      </c>
      <c r="Q996">
        <v>27.072732999999999</v>
      </c>
      <c r="R996">
        <v>13468000</v>
      </c>
      <c r="T996">
        <f t="shared" si="28"/>
        <v>43.042620019999987</v>
      </c>
      <c r="U996">
        <f t="shared" si="27"/>
        <v>28.075575050000008</v>
      </c>
    </row>
    <row r="997" spans="1:21" x14ac:dyDescent="0.25">
      <c r="A997" s="1">
        <v>41040</v>
      </c>
      <c r="B997" s="1" t="str">
        <f>TEXT(Table1[[#This Row],[Date]], "DDD")</f>
        <v>Fri</v>
      </c>
      <c r="C997" s="8" t="str">
        <f>TEXT(Table1[[#This Row],[Date]], "MMM")</f>
        <v>May</v>
      </c>
      <c r="D997" s="8" t="str">
        <f>RIGHT(TEXT(Table1[[#This Row],[Date]],"DD/MM/YYYY"),4)</f>
        <v>2012</v>
      </c>
      <c r="E997" s="8" t="s">
        <v>102</v>
      </c>
      <c r="F997">
        <v>42</v>
      </c>
      <c r="G997">
        <v>42.762000999999998</v>
      </c>
      <c r="H997">
        <v>41.900002000000001</v>
      </c>
      <c r="I997">
        <v>42.240001999999997</v>
      </c>
      <c r="J997">
        <v>39.406334000000001</v>
      </c>
      <c r="K997">
        <v>7891000</v>
      </c>
      <c r="L997" t="s">
        <v>104</v>
      </c>
      <c r="M997">
        <v>29.34</v>
      </c>
      <c r="N997">
        <v>29.7425</v>
      </c>
      <c r="O997">
        <v>29.315000999999999</v>
      </c>
      <c r="P997">
        <v>29.48</v>
      </c>
      <c r="Q997">
        <v>27.015460999999998</v>
      </c>
      <c r="R997">
        <v>8139600</v>
      </c>
      <c r="T997">
        <f t="shared" si="28"/>
        <v>43.048580019999989</v>
      </c>
      <c r="U997">
        <f t="shared" ref="U997:U1060" si="29">AVERAGE(P898:P997)</f>
        <v>28.126775040000005</v>
      </c>
    </row>
    <row r="998" spans="1:21" x14ac:dyDescent="0.25">
      <c r="A998" s="1">
        <v>41043</v>
      </c>
      <c r="B998" s="1" t="str">
        <f>TEXT(Table1[[#This Row],[Date]], "DDD")</f>
        <v>Mon</v>
      </c>
      <c r="C998" s="8" t="str">
        <f>TEXT(Table1[[#This Row],[Date]], "MMM")</f>
        <v>May</v>
      </c>
      <c r="D998" s="8" t="str">
        <f>RIGHT(TEXT(Table1[[#This Row],[Date]],"DD/MM/YYYY"),4)</f>
        <v>2012</v>
      </c>
      <c r="E998" s="8" t="s">
        <v>102</v>
      </c>
      <c r="F998">
        <v>41.817000999999998</v>
      </c>
      <c r="G998">
        <v>42.099997999999999</v>
      </c>
      <c r="H998">
        <v>41.444000000000003</v>
      </c>
      <c r="I998">
        <v>41.444000000000003</v>
      </c>
      <c r="J998">
        <v>38.663708</v>
      </c>
      <c r="K998">
        <v>12164000</v>
      </c>
      <c r="L998" t="s">
        <v>104</v>
      </c>
      <c r="M998">
        <v>29.2075</v>
      </c>
      <c r="N998">
        <v>29.59</v>
      </c>
      <c r="O998">
        <v>28.9575</v>
      </c>
      <c r="P998">
        <v>29.18</v>
      </c>
      <c r="Q998">
        <v>26.740538000000001</v>
      </c>
      <c r="R998">
        <v>16246400</v>
      </c>
      <c r="T998">
        <f t="shared" si="28"/>
        <v>43.052520079999987</v>
      </c>
      <c r="U998">
        <f t="shared" si="29"/>
        <v>28.172125040000005</v>
      </c>
    </row>
    <row r="999" spans="1:21" x14ac:dyDescent="0.25">
      <c r="A999" s="1">
        <v>41044</v>
      </c>
      <c r="B999" s="1" t="str">
        <f>TEXT(Table1[[#This Row],[Date]], "DDD")</f>
        <v>Tue</v>
      </c>
      <c r="C999" s="8" t="str">
        <f>TEXT(Table1[[#This Row],[Date]], "MMM")</f>
        <v>May</v>
      </c>
      <c r="D999" s="8" t="str">
        <f>RIGHT(TEXT(Table1[[#This Row],[Date]],"DD/MM/YYYY"),4)</f>
        <v>2012</v>
      </c>
      <c r="E999" s="8" t="s">
        <v>102</v>
      </c>
      <c r="F999">
        <v>41.472000000000001</v>
      </c>
      <c r="G999">
        <v>41.997002000000002</v>
      </c>
      <c r="H999">
        <v>41.337001999999998</v>
      </c>
      <c r="I999">
        <v>41.446998999999998</v>
      </c>
      <c r="J999">
        <v>38.666519000000001</v>
      </c>
      <c r="K999">
        <v>6769000</v>
      </c>
      <c r="L999" t="s">
        <v>104</v>
      </c>
      <c r="M999">
        <v>29.112499</v>
      </c>
      <c r="N999">
        <v>29.475000000000001</v>
      </c>
      <c r="O999">
        <v>29.112499</v>
      </c>
      <c r="P999">
        <v>29.1525</v>
      </c>
      <c r="Q999">
        <v>26.715333999999999</v>
      </c>
      <c r="R999">
        <v>12589200</v>
      </c>
      <c r="T999">
        <f t="shared" si="28"/>
        <v>43.055840079999996</v>
      </c>
      <c r="U999">
        <f t="shared" si="29"/>
        <v>28.210275040000006</v>
      </c>
    </row>
    <row r="1000" spans="1:21" x14ac:dyDescent="0.25">
      <c r="A1000" s="1">
        <v>41045</v>
      </c>
      <c r="B1000" s="1" t="str">
        <f>TEXT(Table1[[#This Row],[Date]], "DDD")</f>
        <v>Wed</v>
      </c>
      <c r="C1000" s="8" t="str">
        <f>TEXT(Table1[[#This Row],[Date]], "MMM")</f>
        <v>May</v>
      </c>
      <c r="D1000" s="8" t="str">
        <f>RIGHT(TEXT(Table1[[#This Row],[Date]],"DD/MM/YYYY"),4)</f>
        <v>2012</v>
      </c>
      <c r="E1000" s="8" t="s">
        <v>102</v>
      </c>
      <c r="F1000">
        <v>41.887999999999998</v>
      </c>
      <c r="G1000">
        <v>42.049999</v>
      </c>
      <c r="H1000">
        <v>40.868000000000002</v>
      </c>
      <c r="I1000">
        <v>40.936999999999998</v>
      </c>
      <c r="J1000">
        <v>38.190734999999997</v>
      </c>
      <c r="K1000">
        <v>12951000</v>
      </c>
      <c r="L1000" t="s">
        <v>104</v>
      </c>
      <c r="M1000">
        <v>29.200001</v>
      </c>
      <c r="N1000">
        <v>29.549999</v>
      </c>
      <c r="O1000">
        <v>29.075001</v>
      </c>
      <c r="P1000">
        <v>29.3825</v>
      </c>
      <c r="Q1000">
        <v>26.977001000000001</v>
      </c>
      <c r="R1000">
        <v>17339600</v>
      </c>
      <c r="T1000">
        <f t="shared" si="28"/>
        <v>43.049540039999982</v>
      </c>
      <c r="U1000">
        <f t="shared" si="29"/>
        <v>28.252300040000009</v>
      </c>
    </row>
    <row r="1001" spans="1:21" x14ac:dyDescent="0.25">
      <c r="A1001" s="1">
        <v>41046</v>
      </c>
      <c r="B1001" s="1" t="str">
        <f>TEXT(Table1[[#This Row],[Date]], "DDD")</f>
        <v>Thu</v>
      </c>
      <c r="C1001" s="8" t="str">
        <f>TEXT(Table1[[#This Row],[Date]], "MMM")</f>
        <v>May</v>
      </c>
      <c r="D1001" s="8" t="str">
        <f>RIGHT(TEXT(Table1[[#This Row],[Date]],"DD/MM/YYYY"),4)</f>
        <v>2012</v>
      </c>
      <c r="E1001" s="8" t="s">
        <v>102</v>
      </c>
      <c r="F1001">
        <v>41.380001</v>
      </c>
      <c r="G1001">
        <v>41.380001</v>
      </c>
      <c r="H1001">
        <v>39.849997999999999</v>
      </c>
      <c r="I1001">
        <v>39.858001999999999</v>
      </c>
      <c r="J1001">
        <v>37.184123999999997</v>
      </c>
      <c r="K1001">
        <v>12020000</v>
      </c>
      <c r="L1001" t="s">
        <v>104</v>
      </c>
      <c r="M1001">
        <v>29.25</v>
      </c>
      <c r="N1001">
        <v>29.565000999999999</v>
      </c>
      <c r="O1001">
        <v>28.752500999999999</v>
      </c>
      <c r="P1001">
        <v>28.752500999999999</v>
      </c>
      <c r="Q1001">
        <v>26.398581</v>
      </c>
      <c r="R1001">
        <v>17814800</v>
      </c>
      <c r="T1001">
        <f t="shared" si="28"/>
        <v>43.051600039999997</v>
      </c>
      <c r="U1001">
        <f t="shared" si="29"/>
        <v>28.28847505000001</v>
      </c>
    </row>
    <row r="1002" spans="1:21" x14ac:dyDescent="0.25">
      <c r="A1002" s="1">
        <v>41047</v>
      </c>
      <c r="B1002" s="1" t="str">
        <f>TEXT(Table1[[#This Row],[Date]], "DDD")</f>
        <v>Fri</v>
      </c>
      <c r="C1002" s="8" t="str">
        <f>TEXT(Table1[[#This Row],[Date]], "MMM")</f>
        <v>May</v>
      </c>
      <c r="D1002" s="8" t="str">
        <f>RIGHT(TEXT(Table1[[#This Row],[Date]],"DD/MM/YYYY"),4)</f>
        <v>2012</v>
      </c>
      <c r="E1002" s="8" t="s">
        <v>102</v>
      </c>
      <c r="F1002">
        <v>40.201999999999998</v>
      </c>
      <c r="G1002">
        <v>40.457000999999998</v>
      </c>
      <c r="H1002">
        <v>39.456001000000001</v>
      </c>
      <c r="I1002">
        <v>39.456001000000001</v>
      </c>
      <c r="J1002">
        <v>36.809092999999997</v>
      </c>
      <c r="K1002">
        <v>11113000</v>
      </c>
      <c r="L1002" t="s">
        <v>104</v>
      </c>
      <c r="M1002">
        <v>28.712499999999999</v>
      </c>
      <c r="N1002">
        <v>28.8125</v>
      </c>
      <c r="O1002">
        <v>28.125</v>
      </c>
      <c r="P1002">
        <v>28.16</v>
      </c>
      <c r="Q1002">
        <v>25.854586000000001</v>
      </c>
      <c r="R1002">
        <v>25934800</v>
      </c>
      <c r="T1002">
        <f t="shared" si="28"/>
        <v>43.025280079999995</v>
      </c>
      <c r="U1002">
        <f t="shared" si="29"/>
        <v>28.313875040000006</v>
      </c>
    </row>
    <row r="1003" spans="1:21" x14ac:dyDescent="0.25">
      <c r="A1003" s="1">
        <v>41050</v>
      </c>
      <c r="B1003" s="1" t="str">
        <f>TEXT(Table1[[#This Row],[Date]], "DDD")</f>
        <v>Mon</v>
      </c>
      <c r="C1003" s="8" t="str">
        <f>TEXT(Table1[[#This Row],[Date]], "MMM")</f>
        <v>May</v>
      </c>
      <c r="D1003" s="8" t="str">
        <f>RIGHT(TEXT(Table1[[#This Row],[Date]],"DD/MM/YYYY"),4)</f>
        <v>2012</v>
      </c>
      <c r="E1003" s="8" t="s">
        <v>102</v>
      </c>
      <c r="F1003">
        <v>39.599997999999999</v>
      </c>
      <c r="G1003">
        <v>41.078999000000003</v>
      </c>
      <c r="H1003">
        <v>39.419998</v>
      </c>
      <c r="I1003">
        <v>41.057999000000002</v>
      </c>
      <c r="J1003">
        <v>38.303612000000001</v>
      </c>
      <c r="K1003">
        <v>12811000</v>
      </c>
      <c r="L1003" t="s">
        <v>104</v>
      </c>
      <c r="M1003">
        <v>28.317499000000002</v>
      </c>
      <c r="N1003">
        <v>29.08</v>
      </c>
      <c r="O1003">
        <v>28.165001</v>
      </c>
      <c r="P1003">
        <v>29.055</v>
      </c>
      <c r="Q1003">
        <v>26.676317000000001</v>
      </c>
      <c r="R1003">
        <v>13272000</v>
      </c>
      <c r="T1003">
        <f t="shared" si="28"/>
        <v>42.979880059999999</v>
      </c>
      <c r="U1003">
        <f t="shared" si="29"/>
        <v>28.349650030000003</v>
      </c>
    </row>
    <row r="1004" spans="1:21" x14ac:dyDescent="0.25">
      <c r="A1004" s="1">
        <v>41051</v>
      </c>
      <c r="B1004" s="1" t="str">
        <f>TEXT(Table1[[#This Row],[Date]], "DDD")</f>
        <v>Tue</v>
      </c>
      <c r="C1004" s="8" t="str">
        <f>TEXT(Table1[[#This Row],[Date]], "MMM")</f>
        <v>May</v>
      </c>
      <c r="D1004" s="8" t="str">
        <f>RIGHT(TEXT(Table1[[#This Row],[Date]],"DD/MM/YYYY"),4)</f>
        <v>2012</v>
      </c>
      <c r="E1004" s="8" t="s">
        <v>102</v>
      </c>
      <c r="F1004">
        <v>41.021000000000001</v>
      </c>
      <c r="G1004">
        <v>41.830002</v>
      </c>
      <c r="H1004">
        <v>40.826000000000001</v>
      </c>
      <c r="I1004">
        <v>41.344002000000003</v>
      </c>
      <c r="J1004">
        <v>38.570435000000003</v>
      </c>
      <c r="K1004">
        <v>12319000</v>
      </c>
      <c r="L1004" t="s">
        <v>104</v>
      </c>
      <c r="M1004">
        <v>29.102501</v>
      </c>
      <c r="N1004">
        <v>29.8125</v>
      </c>
      <c r="O1004">
        <v>29.102501</v>
      </c>
      <c r="P1004">
        <v>29.5975</v>
      </c>
      <c r="Q1004">
        <v>27.174398</v>
      </c>
      <c r="R1004">
        <v>18594400</v>
      </c>
      <c r="T1004">
        <f t="shared" si="28"/>
        <v>42.962000039999992</v>
      </c>
      <c r="U1004">
        <f t="shared" si="29"/>
        <v>28.393825030000006</v>
      </c>
    </row>
    <row r="1005" spans="1:21" x14ac:dyDescent="0.25">
      <c r="A1005" s="1">
        <v>41052</v>
      </c>
      <c r="B1005" s="1" t="str">
        <f>TEXT(Table1[[#This Row],[Date]], "DDD")</f>
        <v>Wed</v>
      </c>
      <c r="C1005" s="8" t="str">
        <f>TEXT(Table1[[#This Row],[Date]], "MMM")</f>
        <v>May</v>
      </c>
      <c r="D1005" s="8" t="str">
        <f>RIGHT(TEXT(Table1[[#This Row],[Date]],"DD/MM/YYYY"),4)</f>
        <v>2012</v>
      </c>
      <c r="E1005" s="8" t="s">
        <v>102</v>
      </c>
      <c r="F1005">
        <v>41.115001999999997</v>
      </c>
      <c r="G1005">
        <v>41.714001000000003</v>
      </c>
      <c r="H1005">
        <v>40.657001000000001</v>
      </c>
      <c r="I1005">
        <v>41.709000000000003</v>
      </c>
      <c r="J1005">
        <v>38.910953999999997</v>
      </c>
      <c r="K1005">
        <v>8750000</v>
      </c>
      <c r="L1005" t="s">
        <v>104</v>
      </c>
      <c r="M1005">
        <v>29.405000999999999</v>
      </c>
      <c r="N1005">
        <v>29.864999999999998</v>
      </c>
      <c r="O1005">
        <v>29.3475</v>
      </c>
      <c r="P1005">
        <v>29.7925</v>
      </c>
      <c r="Q1005">
        <v>27.353435999999999</v>
      </c>
      <c r="R1005">
        <v>16558000</v>
      </c>
      <c r="T1005">
        <f t="shared" si="28"/>
        <v>42.949160079999992</v>
      </c>
      <c r="U1005">
        <f t="shared" si="29"/>
        <v>28.433875030000003</v>
      </c>
    </row>
    <row r="1006" spans="1:21" x14ac:dyDescent="0.25">
      <c r="A1006" s="1">
        <v>41053</v>
      </c>
      <c r="B1006" s="1" t="str">
        <f>TEXT(Table1[[#This Row],[Date]], "DDD")</f>
        <v>Thu</v>
      </c>
      <c r="C1006" s="8" t="str">
        <f>TEXT(Table1[[#This Row],[Date]], "MMM")</f>
        <v>May</v>
      </c>
      <c r="D1006" s="8" t="str">
        <f>RIGHT(TEXT(Table1[[#This Row],[Date]],"DD/MM/YYYY"),4)</f>
        <v>2012</v>
      </c>
      <c r="E1006" s="8" t="s">
        <v>102</v>
      </c>
      <c r="F1006">
        <v>42.006000999999998</v>
      </c>
      <c r="G1006">
        <v>42.876998999999998</v>
      </c>
      <c r="H1006">
        <v>41.610000999999997</v>
      </c>
      <c r="I1006">
        <v>41.983001999999999</v>
      </c>
      <c r="J1006">
        <v>39.166561000000002</v>
      </c>
      <c r="K1006">
        <v>10810000</v>
      </c>
      <c r="L1006" t="s">
        <v>104</v>
      </c>
      <c r="M1006">
        <v>29.93</v>
      </c>
      <c r="N1006">
        <v>30.25</v>
      </c>
      <c r="O1006">
        <v>29.692499000000002</v>
      </c>
      <c r="P1006">
        <v>29.942499000000002</v>
      </c>
      <c r="Q1006">
        <v>27.491154000000002</v>
      </c>
      <c r="R1006">
        <v>12749600</v>
      </c>
      <c r="T1006">
        <f t="shared" si="28"/>
        <v>42.936900099999995</v>
      </c>
      <c r="U1006">
        <f t="shared" si="29"/>
        <v>28.479475020000006</v>
      </c>
    </row>
    <row r="1007" spans="1:21" x14ac:dyDescent="0.25">
      <c r="A1007" s="1">
        <v>41054</v>
      </c>
      <c r="B1007" s="1" t="str">
        <f>TEXT(Table1[[#This Row],[Date]], "DDD")</f>
        <v>Fri</v>
      </c>
      <c r="C1007" s="8" t="str">
        <f>TEXT(Table1[[#This Row],[Date]], "MMM")</f>
        <v>May</v>
      </c>
      <c r="D1007" s="8" t="str">
        <f>RIGHT(TEXT(Table1[[#This Row],[Date]],"DD/MM/YYYY"),4)</f>
        <v>2012</v>
      </c>
      <c r="E1007" s="8" t="s">
        <v>102</v>
      </c>
      <c r="F1007">
        <v>41.654998999999997</v>
      </c>
      <c r="G1007">
        <v>42.195</v>
      </c>
      <c r="H1007">
        <v>41.212001999999998</v>
      </c>
      <c r="I1007">
        <v>41.396000000000001</v>
      </c>
      <c r="J1007">
        <v>38.618935</v>
      </c>
      <c r="K1007">
        <v>6948000</v>
      </c>
      <c r="L1007" t="s">
        <v>104</v>
      </c>
      <c r="M1007">
        <v>29.8475</v>
      </c>
      <c r="N1007">
        <v>30.1</v>
      </c>
      <c r="O1007">
        <v>29.737499</v>
      </c>
      <c r="P1007">
        <v>29.842500999999999</v>
      </c>
      <c r="Q1007">
        <v>27.399339999999999</v>
      </c>
      <c r="R1007">
        <v>11780000</v>
      </c>
      <c r="T1007">
        <f t="shared" si="28"/>
        <v>42.933720179999995</v>
      </c>
      <c r="U1007">
        <f t="shared" si="29"/>
        <v>28.520425040000006</v>
      </c>
    </row>
    <row r="1008" spans="1:21" x14ac:dyDescent="0.25">
      <c r="A1008" s="1">
        <v>41058</v>
      </c>
      <c r="B1008" s="1" t="str">
        <f>TEXT(Table1[[#This Row],[Date]], "DDD")</f>
        <v>Tue</v>
      </c>
      <c r="C1008" s="8" t="str">
        <f>TEXT(Table1[[#This Row],[Date]], "MMM")</f>
        <v>May</v>
      </c>
      <c r="D1008" s="8" t="str">
        <f>RIGHT(TEXT(Table1[[#This Row],[Date]],"DD/MM/YYYY"),4)</f>
        <v>2012</v>
      </c>
      <c r="E1008" s="8" t="s">
        <v>102</v>
      </c>
      <c r="F1008">
        <v>41.733001999999999</v>
      </c>
      <c r="G1008">
        <v>41.974997999999999</v>
      </c>
      <c r="H1008">
        <v>41.319000000000003</v>
      </c>
      <c r="I1008">
        <v>41.604999999999997</v>
      </c>
      <c r="J1008">
        <v>38.813915000000001</v>
      </c>
      <c r="K1008">
        <v>4658000</v>
      </c>
      <c r="L1008" t="s">
        <v>104</v>
      </c>
      <c r="M1008">
        <v>30.037500000000001</v>
      </c>
      <c r="N1008">
        <v>30.237499</v>
      </c>
      <c r="O1008">
        <v>29.75</v>
      </c>
      <c r="P1008">
        <v>30.07</v>
      </c>
      <c r="Q1008">
        <v>27.608217</v>
      </c>
      <c r="R1008">
        <v>18006400</v>
      </c>
      <c r="T1008">
        <f t="shared" si="28"/>
        <v>42.922540140000002</v>
      </c>
      <c r="U1008">
        <f t="shared" si="29"/>
        <v>28.568250040000002</v>
      </c>
    </row>
    <row r="1009" spans="1:21" x14ac:dyDescent="0.25">
      <c r="A1009" s="1">
        <v>41059</v>
      </c>
      <c r="B1009" s="1" t="str">
        <f>TEXT(Table1[[#This Row],[Date]], "DDD")</f>
        <v>Wed</v>
      </c>
      <c r="C1009" s="8" t="str">
        <f>TEXT(Table1[[#This Row],[Date]], "MMM")</f>
        <v>May</v>
      </c>
      <c r="D1009" s="8" t="str">
        <f>RIGHT(TEXT(Table1[[#This Row],[Date]],"DD/MM/YYYY"),4)</f>
        <v>2012</v>
      </c>
      <c r="E1009" s="8" t="s">
        <v>102</v>
      </c>
      <c r="F1009">
        <v>41.09</v>
      </c>
      <c r="G1009">
        <v>41.563000000000002</v>
      </c>
      <c r="H1009">
        <v>40.93</v>
      </c>
      <c r="I1009">
        <v>41.158000999999999</v>
      </c>
      <c r="J1009">
        <v>38.396923000000001</v>
      </c>
      <c r="K1009">
        <v>6743000</v>
      </c>
      <c r="L1009" t="s">
        <v>104</v>
      </c>
      <c r="M1009">
        <v>29.677499999999998</v>
      </c>
      <c r="N1009">
        <v>29.934999000000001</v>
      </c>
      <c r="O1009">
        <v>29.364999999999998</v>
      </c>
      <c r="P1009">
        <v>29.372499000000001</v>
      </c>
      <c r="Q1009">
        <v>26.967825000000001</v>
      </c>
      <c r="R1009">
        <v>18346400</v>
      </c>
      <c r="T1009">
        <f t="shared" si="28"/>
        <v>42.914300180000012</v>
      </c>
      <c r="U1009">
        <f t="shared" si="29"/>
        <v>28.607200020000004</v>
      </c>
    </row>
    <row r="1010" spans="1:21" x14ac:dyDescent="0.25">
      <c r="A1010" s="1">
        <v>41060</v>
      </c>
      <c r="B1010" s="1" t="str">
        <f>TEXT(Table1[[#This Row],[Date]], "DDD")</f>
        <v>Thu</v>
      </c>
      <c r="C1010" s="8" t="str">
        <f>TEXT(Table1[[#This Row],[Date]], "MMM")</f>
        <v>May</v>
      </c>
      <c r="D1010" s="8" t="str">
        <f>RIGHT(TEXT(Table1[[#This Row],[Date]],"DD/MM/YYYY"),4)</f>
        <v>2012</v>
      </c>
      <c r="E1010" s="8" t="s">
        <v>102</v>
      </c>
      <c r="F1010">
        <v>41.23</v>
      </c>
      <c r="G1010">
        <v>41.298999999999999</v>
      </c>
      <c r="H1010">
        <v>39.901001000000001</v>
      </c>
      <c r="I1010">
        <v>40.651001000000001</v>
      </c>
      <c r="J1010">
        <v>37.923920000000003</v>
      </c>
      <c r="K1010">
        <v>10662000</v>
      </c>
      <c r="L1010" t="s">
        <v>104</v>
      </c>
      <c r="M1010">
        <v>29.4375</v>
      </c>
      <c r="N1010">
        <v>29.59</v>
      </c>
      <c r="O1010">
        <v>28.68</v>
      </c>
      <c r="P1010">
        <v>28.799999</v>
      </c>
      <c r="Q1010">
        <v>26.442186</v>
      </c>
      <c r="R1010">
        <v>21004000</v>
      </c>
      <c r="T1010">
        <f t="shared" si="28"/>
        <v>42.887280219999994</v>
      </c>
      <c r="U1010">
        <f t="shared" si="29"/>
        <v>28.643425010000001</v>
      </c>
    </row>
    <row r="1011" spans="1:21" x14ac:dyDescent="0.25">
      <c r="A1011" s="1">
        <v>41061</v>
      </c>
      <c r="B1011" s="1" t="str">
        <f>TEXT(Table1[[#This Row],[Date]], "DDD")</f>
        <v>Fri</v>
      </c>
      <c r="C1011" s="8" t="str">
        <f>TEXT(Table1[[#This Row],[Date]], "MMM")</f>
        <v>Jun</v>
      </c>
      <c r="D1011" s="8" t="str">
        <f>RIGHT(TEXT(Table1[[#This Row],[Date]],"DD/MM/YYYY"),4)</f>
        <v>2012</v>
      </c>
      <c r="E1011" s="8" t="s">
        <v>102</v>
      </c>
      <c r="F1011">
        <v>39.860999999999997</v>
      </c>
      <c r="G1011">
        <v>39.923999999999999</v>
      </c>
      <c r="H1011">
        <v>38.990001999999997</v>
      </c>
      <c r="I1011">
        <v>39.178001000000002</v>
      </c>
      <c r="J1011">
        <v>36.54974</v>
      </c>
      <c r="K1011">
        <v>11237000</v>
      </c>
      <c r="L1011" t="s">
        <v>104</v>
      </c>
      <c r="M1011">
        <v>28.41</v>
      </c>
      <c r="N1011">
        <v>28.7225</v>
      </c>
      <c r="O1011">
        <v>27.985001</v>
      </c>
      <c r="P1011">
        <v>28.0625</v>
      </c>
      <c r="Q1011">
        <v>25.765070000000001</v>
      </c>
      <c r="R1011">
        <v>18650400</v>
      </c>
      <c r="T1011">
        <f t="shared" si="28"/>
        <v>42.862340259999989</v>
      </c>
      <c r="U1011">
        <f t="shared" si="29"/>
        <v>28.674300010000003</v>
      </c>
    </row>
    <row r="1012" spans="1:21" x14ac:dyDescent="0.25">
      <c r="A1012" s="1">
        <v>41064</v>
      </c>
      <c r="B1012" s="1" t="str">
        <f>TEXT(Table1[[#This Row],[Date]], "DDD")</f>
        <v>Mon</v>
      </c>
      <c r="C1012" s="8" t="str">
        <f>TEXT(Table1[[#This Row],[Date]], "MMM")</f>
        <v>Jun</v>
      </c>
      <c r="D1012" s="8" t="str">
        <f>RIGHT(TEXT(Table1[[#This Row],[Date]],"DD/MM/YYYY"),4)</f>
        <v>2012</v>
      </c>
      <c r="E1012" s="8" t="s">
        <v>102</v>
      </c>
      <c r="F1012">
        <v>39.169998</v>
      </c>
      <c r="G1012">
        <v>40.152000000000001</v>
      </c>
      <c r="H1012">
        <v>39.009998000000003</v>
      </c>
      <c r="I1012">
        <v>40.026001000000001</v>
      </c>
      <c r="J1012">
        <v>37.340862000000001</v>
      </c>
      <c r="K1012">
        <v>9667000</v>
      </c>
      <c r="L1012" t="s">
        <v>104</v>
      </c>
      <c r="M1012">
        <v>28.0075</v>
      </c>
      <c r="N1012">
        <v>28.610001</v>
      </c>
      <c r="O1012">
        <v>28.004999000000002</v>
      </c>
      <c r="P1012">
        <v>28.540001</v>
      </c>
      <c r="Q1012">
        <v>26.203474</v>
      </c>
      <c r="R1012">
        <v>16646400</v>
      </c>
      <c r="T1012">
        <f t="shared" ref="T1012:T1075" si="30">AVERAGE(I962:I1011)</f>
        <v>42.810020300000005</v>
      </c>
      <c r="U1012">
        <f t="shared" si="29"/>
        <v>28.710200009999998</v>
      </c>
    </row>
    <row r="1013" spans="1:21" x14ac:dyDescent="0.25">
      <c r="A1013" s="1">
        <v>41065</v>
      </c>
      <c r="B1013" s="1" t="str">
        <f>TEXT(Table1[[#This Row],[Date]], "DDD")</f>
        <v>Tue</v>
      </c>
      <c r="C1013" s="8" t="str">
        <f>TEXT(Table1[[#This Row],[Date]], "MMM")</f>
        <v>Jun</v>
      </c>
      <c r="D1013" s="8" t="str">
        <f>RIGHT(TEXT(Table1[[#This Row],[Date]],"DD/MM/YYYY"),4)</f>
        <v>2012</v>
      </c>
      <c r="E1013" s="8" t="s">
        <v>102</v>
      </c>
      <c r="F1013">
        <v>40.103000999999999</v>
      </c>
      <c r="G1013">
        <v>40.978999999999999</v>
      </c>
      <c r="H1013">
        <v>40.023997999999999</v>
      </c>
      <c r="I1013">
        <v>40.82</v>
      </c>
      <c r="J1013">
        <v>38.081595999999998</v>
      </c>
      <c r="K1013">
        <v>9693000</v>
      </c>
      <c r="L1013" t="s">
        <v>104</v>
      </c>
      <c r="M1013">
        <v>28.440000999999999</v>
      </c>
      <c r="N1013">
        <v>28.6325</v>
      </c>
      <c r="O1013">
        <v>28.285</v>
      </c>
      <c r="P1013">
        <v>28.452499</v>
      </c>
      <c r="Q1013">
        <v>26.123145999999998</v>
      </c>
      <c r="R1013">
        <v>11374800</v>
      </c>
      <c r="T1013">
        <f t="shared" si="30"/>
        <v>42.776860360000001</v>
      </c>
      <c r="U1013">
        <f t="shared" si="29"/>
        <v>28.746949999999998</v>
      </c>
    </row>
    <row r="1014" spans="1:21" x14ac:dyDescent="0.25">
      <c r="A1014" s="1">
        <v>41066</v>
      </c>
      <c r="B1014" s="1" t="str">
        <f>TEXT(Table1[[#This Row],[Date]], "DDD")</f>
        <v>Wed</v>
      </c>
      <c r="C1014" s="8" t="str">
        <f>TEXT(Table1[[#This Row],[Date]], "MMM")</f>
        <v>Jun</v>
      </c>
      <c r="D1014" s="8" t="str">
        <f>RIGHT(TEXT(Table1[[#This Row],[Date]],"DD/MM/YYYY"),4)</f>
        <v>2012</v>
      </c>
      <c r="E1014" s="8" t="s">
        <v>102</v>
      </c>
      <c r="F1014">
        <v>41.457000999999998</v>
      </c>
      <c r="G1014">
        <v>41.998001000000002</v>
      </c>
      <c r="H1014">
        <v>41.277000000000001</v>
      </c>
      <c r="I1014">
        <v>41.998001000000002</v>
      </c>
      <c r="J1014">
        <v>39.180565000000001</v>
      </c>
      <c r="K1014">
        <v>9733000</v>
      </c>
      <c r="L1014" t="s">
        <v>104</v>
      </c>
      <c r="M1014">
        <v>28.7425</v>
      </c>
      <c r="N1014">
        <v>29.125</v>
      </c>
      <c r="O1014">
        <v>28.7075</v>
      </c>
      <c r="P1014">
        <v>29.084999</v>
      </c>
      <c r="Q1014">
        <v>26.703849999999999</v>
      </c>
      <c r="R1014">
        <v>12384000</v>
      </c>
      <c r="T1014">
        <f t="shared" si="30"/>
        <v>42.745240340000009</v>
      </c>
      <c r="U1014">
        <f t="shared" si="29"/>
        <v>28.784449999999996</v>
      </c>
    </row>
    <row r="1015" spans="1:21" x14ac:dyDescent="0.25">
      <c r="A1015" s="1">
        <v>41067</v>
      </c>
      <c r="B1015" s="1" t="str">
        <f>TEXT(Table1[[#This Row],[Date]], "DDD")</f>
        <v>Thu</v>
      </c>
      <c r="C1015" s="8" t="str">
        <f>TEXT(Table1[[#This Row],[Date]], "MMM")</f>
        <v>Jun</v>
      </c>
      <c r="D1015" s="8" t="str">
        <f>RIGHT(TEXT(Table1[[#This Row],[Date]],"DD/MM/YYYY"),4)</f>
        <v>2012</v>
      </c>
      <c r="E1015" s="8" t="s">
        <v>102</v>
      </c>
      <c r="F1015">
        <v>42.451000000000001</v>
      </c>
      <c r="G1015">
        <v>42.506999999999998</v>
      </c>
      <c r="H1015">
        <v>41.397998999999999</v>
      </c>
      <c r="I1015">
        <v>41.570999</v>
      </c>
      <c r="J1015">
        <v>38.782218999999998</v>
      </c>
      <c r="K1015">
        <v>9438000</v>
      </c>
      <c r="L1015" t="s">
        <v>104</v>
      </c>
      <c r="M1015">
        <v>29.4575</v>
      </c>
      <c r="N1015">
        <v>29.5</v>
      </c>
      <c r="O1015">
        <v>29.137501</v>
      </c>
      <c r="P1015">
        <v>29.202499</v>
      </c>
      <c r="Q1015">
        <v>26.811734999999999</v>
      </c>
      <c r="R1015">
        <v>9158000</v>
      </c>
      <c r="T1015">
        <f t="shared" si="30"/>
        <v>42.713840340000004</v>
      </c>
      <c r="U1015">
        <f t="shared" si="29"/>
        <v>28.824624999999997</v>
      </c>
    </row>
    <row r="1016" spans="1:21" x14ac:dyDescent="0.25">
      <c r="A1016" s="1">
        <v>41068</v>
      </c>
      <c r="B1016" s="1" t="str">
        <f>TEXT(Table1[[#This Row],[Date]], "DDD")</f>
        <v>Fri</v>
      </c>
      <c r="C1016" s="8" t="str">
        <f>TEXT(Table1[[#This Row],[Date]], "MMM")</f>
        <v>Jun</v>
      </c>
      <c r="D1016" s="8" t="str">
        <f>RIGHT(TEXT(Table1[[#This Row],[Date]],"DD/MM/YYYY"),4)</f>
        <v>2012</v>
      </c>
      <c r="E1016" s="8" t="s">
        <v>102</v>
      </c>
      <c r="F1016">
        <v>41.244999</v>
      </c>
      <c r="G1016">
        <v>41.660998999999997</v>
      </c>
      <c r="H1016">
        <v>41.091000000000001</v>
      </c>
      <c r="I1016">
        <v>41.654998999999997</v>
      </c>
      <c r="J1016">
        <v>38.860557999999997</v>
      </c>
      <c r="K1016">
        <v>7441000</v>
      </c>
      <c r="L1016" t="s">
        <v>104</v>
      </c>
      <c r="M1016">
        <v>29.0975</v>
      </c>
      <c r="N1016">
        <v>29.15</v>
      </c>
      <c r="O1016">
        <v>28.862499</v>
      </c>
      <c r="P1016">
        <v>29.145</v>
      </c>
      <c r="Q1016">
        <v>26.758934</v>
      </c>
      <c r="R1016">
        <v>10376800</v>
      </c>
      <c r="T1016">
        <f t="shared" si="30"/>
        <v>42.683940279999995</v>
      </c>
      <c r="U1016">
        <f t="shared" si="29"/>
        <v>28.859749999999995</v>
      </c>
    </row>
    <row r="1017" spans="1:21" x14ac:dyDescent="0.25">
      <c r="A1017" s="1">
        <v>41071</v>
      </c>
      <c r="B1017" s="1" t="str">
        <f>TEXT(Table1[[#This Row],[Date]], "DDD")</f>
        <v>Mon</v>
      </c>
      <c r="C1017" s="8" t="str">
        <f>TEXT(Table1[[#This Row],[Date]], "MMM")</f>
        <v>Jun</v>
      </c>
      <c r="D1017" s="8" t="str">
        <f>RIGHT(TEXT(Table1[[#This Row],[Date]],"DD/MM/YYYY"),4)</f>
        <v>2012</v>
      </c>
      <c r="E1017" s="8" t="s">
        <v>102</v>
      </c>
      <c r="F1017">
        <v>42.049999</v>
      </c>
      <c r="G1017">
        <v>42.125</v>
      </c>
      <c r="H1017">
        <v>41.351002000000001</v>
      </c>
      <c r="I1017">
        <v>41.383999000000003</v>
      </c>
      <c r="J1017">
        <v>38.607742000000002</v>
      </c>
      <c r="K1017">
        <v>5905000</v>
      </c>
      <c r="L1017" t="s">
        <v>104</v>
      </c>
      <c r="M1017">
        <v>29.317499000000002</v>
      </c>
      <c r="N1017">
        <v>29.482500000000002</v>
      </c>
      <c r="O1017">
        <v>29.055</v>
      </c>
      <c r="P1017">
        <v>29.087499999999999</v>
      </c>
      <c r="Q1017">
        <v>26.706151999999999</v>
      </c>
      <c r="R1017">
        <v>10942800</v>
      </c>
      <c r="T1017">
        <f t="shared" si="30"/>
        <v>42.662000280000001</v>
      </c>
      <c r="U1017">
        <f t="shared" si="29"/>
        <v>28.891174999999997</v>
      </c>
    </row>
    <row r="1018" spans="1:21" x14ac:dyDescent="0.25">
      <c r="A1018" s="1">
        <v>41072</v>
      </c>
      <c r="B1018" s="1" t="str">
        <f>TEXT(Table1[[#This Row],[Date]], "DDD")</f>
        <v>Tue</v>
      </c>
      <c r="C1018" s="8" t="str">
        <f>TEXT(Table1[[#This Row],[Date]], "MMM")</f>
        <v>Jun</v>
      </c>
      <c r="D1018" s="8" t="str">
        <f>RIGHT(TEXT(Table1[[#This Row],[Date]],"DD/MM/YYYY"),4)</f>
        <v>2012</v>
      </c>
      <c r="E1018" s="8" t="s">
        <v>102</v>
      </c>
      <c r="F1018">
        <v>41.400002000000001</v>
      </c>
      <c r="G1018">
        <v>41.990001999999997</v>
      </c>
      <c r="H1018">
        <v>41.094002000000003</v>
      </c>
      <c r="I1018">
        <v>41.775002000000001</v>
      </c>
      <c r="J1018">
        <v>38.972523000000002</v>
      </c>
      <c r="K1018">
        <v>5788000</v>
      </c>
      <c r="L1018" t="s">
        <v>104</v>
      </c>
      <c r="M1018">
        <v>29.102501</v>
      </c>
      <c r="N1018">
        <v>29.290001</v>
      </c>
      <c r="O1018">
        <v>28.93</v>
      </c>
      <c r="P1018">
        <v>29.290001</v>
      </c>
      <c r="Q1018">
        <v>26.892071000000001</v>
      </c>
      <c r="R1018">
        <v>10398800</v>
      </c>
      <c r="T1018">
        <f t="shared" si="30"/>
        <v>42.633240280000003</v>
      </c>
      <c r="U1018">
        <f t="shared" si="29"/>
        <v>28.928149999999995</v>
      </c>
    </row>
    <row r="1019" spans="1:21" x14ac:dyDescent="0.25">
      <c r="A1019" s="1">
        <v>41073</v>
      </c>
      <c r="B1019" s="1" t="str">
        <f>TEXT(Table1[[#This Row],[Date]], "DDD")</f>
        <v>Wed</v>
      </c>
      <c r="C1019" s="8" t="str">
        <f>TEXT(Table1[[#This Row],[Date]], "MMM")</f>
        <v>Jun</v>
      </c>
      <c r="D1019" s="8" t="str">
        <f>RIGHT(TEXT(Table1[[#This Row],[Date]],"DD/MM/YYYY"),4)</f>
        <v>2012</v>
      </c>
      <c r="E1019" s="8" t="s">
        <v>102</v>
      </c>
      <c r="F1019">
        <v>41.507998999999998</v>
      </c>
      <c r="G1019">
        <v>41.817000999999998</v>
      </c>
      <c r="H1019">
        <v>40.799999</v>
      </c>
      <c r="I1019">
        <v>40.974997999999999</v>
      </c>
      <c r="J1019">
        <v>38.226185000000001</v>
      </c>
      <c r="K1019">
        <v>6123000</v>
      </c>
      <c r="L1019" t="s">
        <v>104</v>
      </c>
      <c r="M1019">
        <v>28.950001</v>
      </c>
      <c r="N1019">
        <v>29.2425</v>
      </c>
      <c r="O1019">
        <v>28.662500000000001</v>
      </c>
      <c r="P1019">
        <v>28.725000000000001</v>
      </c>
      <c r="Q1019">
        <v>26.373322000000002</v>
      </c>
      <c r="R1019">
        <v>14891200</v>
      </c>
      <c r="T1019">
        <f t="shared" si="30"/>
        <v>42.627660299999995</v>
      </c>
      <c r="U1019">
        <f t="shared" si="29"/>
        <v>28.963949999999997</v>
      </c>
    </row>
    <row r="1020" spans="1:21" x14ac:dyDescent="0.25">
      <c r="A1020" s="1">
        <v>41074</v>
      </c>
      <c r="B1020" s="1" t="str">
        <f>TEXT(Table1[[#This Row],[Date]], "DDD")</f>
        <v>Thu</v>
      </c>
      <c r="C1020" s="8" t="str">
        <f>TEXT(Table1[[#This Row],[Date]], "MMM")</f>
        <v>Jun</v>
      </c>
      <c r="D1020" s="8" t="str">
        <f>RIGHT(TEXT(Table1[[#This Row],[Date]],"DD/MM/YYYY"),4)</f>
        <v>2012</v>
      </c>
      <c r="E1020" s="8" t="s">
        <v>102</v>
      </c>
      <c r="F1020">
        <v>40.964001000000003</v>
      </c>
      <c r="G1020">
        <v>41.998001000000002</v>
      </c>
      <c r="H1020">
        <v>40.953999000000003</v>
      </c>
      <c r="I1020">
        <v>41.904998999999997</v>
      </c>
      <c r="J1020">
        <v>39.093792000000001</v>
      </c>
      <c r="K1020">
        <v>7452000</v>
      </c>
      <c r="L1020" t="s">
        <v>104</v>
      </c>
      <c r="M1020">
        <v>28.815000999999999</v>
      </c>
      <c r="N1020">
        <v>29.252500999999999</v>
      </c>
      <c r="O1020">
        <v>28.565000999999999</v>
      </c>
      <c r="P1020">
        <v>29.122499000000001</v>
      </c>
      <c r="Q1020">
        <v>26.738285000000001</v>
      </c>
      <c r="R1020">
        <v>13152800</v>
      </c>
      <c r="T1020">
        <f t="shared" si="30"/>
        <v>42.583060220000007</v>
      </c>
      <c r="U1020">
        <f t="shared" si="29"/>
        <v>29.006174989999995</v>
      </c>
    </row>
    <row r="1021" spans="1:21" x14ac:dyDescent="0.25">
      <c r="A1021" s="1">
        <v>41075</v>
      </c>
      <c r="B1021" s="1" t="str">
        <f>TEXT(Table1[[#This Row],[Date]], "DDD")</f>
        <v>Fri</v>
      </c>
      <c r="C1021" s="8" t="str">
        <f>TEXT(Table1[[#This Row],[Date]], "MMM")</f>
        <v>Jun</v>
      </c>
      <c r="D1021" s="8" t="str">
        <f>RIGHT(TEXT(Table1[[#This Row],[Date]],"DD/MM/YYYY"),4)</f>
        <v>2012</v>
      </c>
      <c r="E1021" s="8" t="s">
        <v>102</v>
      </c>
      <c r="F1021">
        <v>42.275002000000001</v>
      </c>
      <c r="G1021">
        <v>42.668998999999999</v>
      </c>
      <c r="H1021">
        <v>41.994999</v>
      </c>
      <c r="I1021">
        <v>42.668998999999999</v>
      </c>
      <c r="J1021">
        <v>39.806548999999997</v>
      </c>
      <c r="K1021">
        <v>8093000</v>
      </c>
      <c r="L1021" t="s">
        <v>104</v>
      </c>
      <c r="M1021">
        <v>29.342500999999999</v>
      </c>
      <c r="N1021">
        <v>29.625</v>
      </c>
      <c r="O1021">
        <v>29.232500000000002</v>
      </c>
      <c r="P1021">
        <v>29.6</v>
      </c>
      <c r="Q1021">
        <v>27.176694999999999</v>
      </c>
      <c r="R1021">
        <v>12551600</v>
      </c>
      <c r="T1021">
        <f t="shared" si="30"/>
        <v>42.545120239999996</v>
      </c>
      <c r="U1021">
        <f t="shared" si="29"/>
        <v>29.049649979999995</v>
      </c>
    </row>
    <row r="1022" spans="1:21" x14ac:dyDescent="0.25">
      <c r="A1022" s="1">
        <v>41078</v>
      </c>
      <c r="B1022" s="1" t="str">
        <f>TEXT(Table1[[#This Row],[Date]], "DDD")</f>
        <v>Mon</v>
      </c>
      <c r="C1022" s="8" t="str">
        <f>TEXT(Table1[[#This Row],[Date]], "MMM")</f>
        <v>Jun</v>
      </c>
      <c r="D1022" s="8" t="str">
        <f>RIGHT(TEXT(Table1[[#This Row],[Date]],"DD/MM/YYYY"),4)</f>
        <v>2012</v>
      </c>
      <c r="E1022" s="8" t="s">
        <v>102</v>
      </c>
      <c r="F1022">
        <v>42.493000000000002</v>
      </c>
      <c r="G1022">
        <v>42.798999999999999</v>
      </c>
      <c r="H1022">
        <v>42.23</v>
      </c>
      <c r="I1022">
        <v>42.561999999999998</v>
      </c>
      <c r="J1022">
        <v>39.706715000000003</v>
      </c>
      <c r="K1022">
        <v>6307000</v>
      </c>
      <c r="L1022" t="s">
        <v>104</v>
      </c>
      <c r="M1022">
        <v>29.502500999999999</v>
      </c>
      <c r="N1022">
        <v>30.120000999999998</v>
      </c>
      <c r="O1022">
        <v>29.364999999999998</v>
      </c>
      <c r="P1022">
        <v>30.024999999999999</v>
      </c>
      <c r="Q1022">
        <v>27.566894999999999</v>
      </c>
      <c r="R1022">
        <v>10931600</v>
      </c>
      <c r="T1022">
        <f t="shared" si="30"/>
        <v>42.53662018</v>
      </c>
      <c r="U1022">
        <f t="shared" si="29"/>
        <v>29.098499989999997</v>
      </c>
    </row>
    <row r="1023" spans="1:21" x14ac:dyDescent="0.25">
      <c r="A1023" s="1">
        <v>41079</v>
      </c>
      <c r="B1023" s="1" t="str">
        <f>TEXT(Table1[[#This Row],[Date]], "DDD")</f>
        <v>Tue</v>
      </c>
      <c r="C1023" s="8" t="str">
        <f>TEXT(Table1[[#This Row],[Date]], "MMM")</f>
        <v>Jun</v>
      </c>
      <c r="D1023" s="8" t="str">
        <f>RIGHT(TEXT(Table1[[#This Row],[Date]],"DD/MM/YYYY"),4)</f>
        <v>2012</v>
      </c>
      <c r="E1023" s="8" t="s">
        <v>102</v>
      </c>
      <c r="F1023">
        <v>42.898997999999999</v>
      </c>
      <c r="G1023">
        <v>42.98</v>
      </c>
      <c r="H1023">
        <v>42.575001</v>
      </c>
      <c r="I1023">
        <v>42.756999999999998</v>
      </c>
      <c r="J1023">
        <v>39.888638</v>
      </c>
      <c r="K1023">
        <v>6877000</v>
      </c>
      <c r="L1023" t="s">
        <v>104</v>
      </c>
      <c r="M1023">
        <v>30.215</v>
      </c>
      <c r="N1023">
        <v>30.4</v>
      </c>
      <c r="O1023">
        <v>30.125</v>
      </c>
      <c r="P1023">
        <v>30.337499999999999</v>
      </c>
      <c r="Q1023">
        <v>27.853812999999999</v>
      </c>
      <c r="R1023">
        <v>10270400</v>
      </c>
      <c r="T1023">
        <f t="shared" si="30"/>
        <v>42.508160159999996</v>
      </c>
      <c r="U1023">
        <f t="shared" si="29"/>
        <v>29.149724989999996</v>
      </c>
    </row>
    <row r="1024" spans="1:21" x14ac:dyDescent="0.25">
      <c r="A1024" s="1">
        <v>41080</v>
      </c>
      <c r="B1024" s="1" t="str">
        <f>TEXT(Table1[[#This Row],[Date]], "DDD")</f>
        <v>Wed</v>
      </c>
      <c r="C1024" s="8" t="str">
        <f>TEXT(Table1[[#This Row],[Date]], "MMM")</f>
        <v>Jun</v>
      </c>
      <c r="D1024" s="8" t="str">
        <f>RIGHT(TEXT(Table1[[#This Row],[Date]],"DD/MM/YYYY"),4)</f>
        <v>2012</v>
      </c>
      <c r="E1024" s="8" t="s">
        <v>102</v>
      </c>
      <c r="F1024">
        <v>42.783000999999999</v>
      </c>
      <c r="G1024">
        <v>42.999001</v>
      </c>
      <c r="H1024">
        <v>42.112000000000002</v>
      </c>
      <c r="I1024">
        <v>42.881000999999998</v>
      </c>
      <c r="J1024">
        <v>40.004314000000001</v>
      </c>
      <c r="K1024">
        <v>4999000</v>
      </c>
      <c r="L1024" t="s">
        <v>104</v>
      </c>
      <c r="M1024">
        <v>30.274999999999999</v>
      </c>
      <c r="N1024">
        <v>30.647499</v>
      </c>
      <c r="O1024">
        <v>30.2575</v>
      </c>
      <c r="P1024">
        <v>30.647499</v>
      </c>
      <c r="Q1024">
        <v>28.138428000000001</v>
      </c>
      <c r="R1024">
        <v>12702800</v>
      </c>
      <c r="T1024">
        <f t="shared" si="30"/>
        <v>42.48472014</v>
      </c>
      <c r="U1024">
        <f t="shared" si="29"/>
        <v>29.203574969999998</v>
      </c>
    </row>
    <row r="1025" spans="1:21" x14ac:dyDescent="0.25">
      <c r="A1025" s="1">
        <v>41081</v>
      </c>
      <c r="B1025" s="1" t="str">
        <f>TEXT(Table1[[#This Row],[Date]], "DDD")</f>
        <v>Thu</v>
      </c>
      <c r="C1025" s="8" t="str">
        <f>TEXT(Table1[[#This Row],[Date]], "MMM")</f>
        <v>Jun</v>
      </c>
      <c r="D1025" s="8" t="str">
        <f>RIGHT(TEXT(Table1[[#This Row],[Date]],"DD/MM/YYYY"),4)</f>
        <v>2012</v>
      </c>
      <c r="E1025" s="8" t="s">
        <v>102</v>
      </c>
      <c r="F1025">
        <v>42.880001</v>
      </c>
      <c r="G1025">
        <v>43.27</v>
      </c>
      <c r="H1025">
        <v>42.103999999999999</v>
      </c>
      <c r="I1025">
        <v>42.117001000000002</v>
      </c>
      <c r="J1025">
        <v>39.291592000000001</v>
      </c>
      <c r="K1025">
        <v>5544000</v>
      </c>
      <c r="L1025" t="s">
        <v>104</v>
      </c>
      <c r="M1025">
        <v>30.645</v>
      </c>
      <c r="N1025">
        <v>30.717500999999999</v>
      </c>
      <c r="O1025">
        <v>29.827499</v>
      </c>
      <c r="P1025">
        <v>29.870000999999998</v>
      </c>
      <c r="Q1025">
        <v>27.424593000000002</v>
      </c>
      <c r="R1025">
        <v>13061200</v>
      </c>
      <c r="T1025">
        <f t="shared" si="30"/>
        <v>42.492880160000006</v>
      </c>
      <c r="U1025">
        <f t="shared" si="29"/>
        <v>29.252574989999992</v>
      </c>
    </row>
    <row r="1026" spans="1:21" x14ac:dyDescent="0.25">
      <c r="A1026" s="1">
        <v>41082</v>
      </c>
      <c r="B1026" s="1" t="str">
        <f>TEXT(Table1[[#This Row],[Date]], "DDD")</f>
        <v>Fri</v>
      </c>
      <c r="C1026" s="8" t="str">
        <f>TEXT(Table1[[#This Row],[Date]], "MMM")</f>
        <v>Jun</v>
      </c>
      <c r="D1026" s="8" t="str">
        <f>RIGHT(TEXT(Table1[[#This Row],[Date]],"DD/MM/YYYY"),4)</f>
        <v>2012</v>
      </c>
      <c r="E1026" s="8" t="s">
        <v>102</v>
      </c>
      <c r="F1026">
        <v>42.158000999999999</v>
      </c>
      <c r="G1026">
        <v>43.507998999999998</v>
      </c>
      <c r="H1026">
        <v>42.060001</v>
      </c>
      <c r="I1026">
        <v>43.507998999999998</v>
      </c>
      <c r="J1026">
        <v>40.589267999999997</v>
      </c>
      <c r="K1026">
        <v>8706000</v>
      </c>
      <c r="L1026" t="s">
        <v>104</v>
      </c>
      <c r="M1026">
        <v>30.0625</v>
      </c>
      <c r="N1026">
        <v>31.237499</v>
      </c>
      <c r="O1026">
        <v>29.8325</v>
      </c>
      <c r="P1026">
        <v>31.237499</v>
      </c>
      <c r="Q1026">
        <v>28.680128</v>
      </c>
      <c r="R1026">
        <v>37216000</v>
      </c>
      <c r="T1026">
        <f t="shared" si="30"/>
        <v>42.475140140000001</v>
      </c>
      <c r="U1026">
        <f t="shared" si="29"/>
        <v>29.313349979999995</v>
      </c>
    </row>
    <row r="1027" spans="1:21" x14ac:dyDescent="0.25">
      <c r="A1027" s="1">
        <v>41085</v>
      </c>
      <c r="B1027" s="1" t="str">
        <f>TEXT(Table1[[#This Row],[Date]], "DDD")</f>
        <v>Mon</v>
      </c>
      <c r="C1027" s="8" t="str">
        <f>TEXT(Table1[[#This Row],[Date]], "MMM")</f>
        <v>Jun</v>
      </c>
      <c r="D1027" s="8" t="str">
        <f>RIGHT(TEXT(Table1[[#This Row],[Date]],"DD/MM/YYYY"),4)</f>
        <v>2012</v>
      </c>
      <c r="E1027" s="8" t="s">
        <v>102</v>
      </c>
      <c r="F1027">
        <v>43.284999999999997</v>
      </c>
      <c r="G1027">
        <v>43.430999999999997</v>
      </c>
      <c r="H1027">
        <v>42.852001000000001</v>
      </c>
      <c r="I1027">
        <v>42.852001000000001</v>
      </c>
      <c r="J1027">
        <v>39.977283</v>
      </c>
      <c r="K1027">
        <v>7000000</v>
      </c>
      <c r="L1027" t="s">
        <v>104</v>
      </c>
      <c r="M1027">
        <v>30.715</v>
      </c>
      <c r="N1027">
        <v>30.822500000000002</v>
      </c>
      <c r="O1027">
        <v>30.287500000000001</v>
      </c>
      <c r="P1027">
        <v>30.317499000000002</v>
      </c>
      <c r="Q1027">
        <v>27.835449000000001</v>
      </c>
      <c r="R1027">
        <v>16164000</v>
      </c>
      <c r="T1027">
        <f t="shared" si="30"/>
        <v>42.477340139999995</v>
      </c>
      <c r="U1027">
        <f t="shared" si="29"/>
        <v>29.360249959999997</v>
      </c>
    </row>
    <row r="1028" spans="1:21" x14ac:dyDescent="0.25">
      <c r="A1028" s="1">
        <v>41086</v>
      </c>
      <c r="B1028" s="1" t="str">
        <f>TEXT(Table1[[#This Row],[Date]], "DDD")</f>
        <v>Tue</v>
      </c>
      <c r="C1028" s="8" t="str">
        <f>TEXT(Table1[[#This Row],[Date]], "MMM")</f>
        <v>Jun</v>
      </c>
      <c r="D1028" s="8" t="str">
        <f>RIGHT(TEXT(Table1[[#This Row],[Date]],"DD/MM/YYYY"),4)</f>
        <v>2012</v>
      </c>
      <c r="E1028" s="8" t="s">
        <v>102</v>
      </c>
      <c r="F1028">
        <v>42.974997999999999</v>
      </c>
      <c r="G1028">
        <v>43.431998999999998</v>
      </c>
      <c r="H1028">
        <v>42.702998999999998</v>
      </c>
      <c r="I1028">
        <v>43.222000000000001</v>
      </c>
      <c r="J1028">
        <v>40.322445000000002</v>
      </c>
      <c r="K1028">
        <v>6198000</v>
      </c>
      <c r="L1028" t="s">
        <v>104</v>
      </c>
      <c r="M1028">
        <v>30.440000999999999</v>
      </c>
      <c r="N1028">
        <v>30.98</v>
      </c>
      <c r="O1028">
        <v>30.4175</v>
      </c>
      <c r="P1028">
        <v>30.790001</v>
      </c>
      <c r="Q1028">
        <v>28.269273999999999</v>
      </c>
      <c r="R1028">
        <v>13128800</v>
      </c>
      <c r="T1028">
        <f t="shared" si="30"/>
        <v>42.453460140000004</v>
      </c>
      <c r="U1028">
        <f t="shared" si="29"/>
        <v>29.402999980000001</v>
      </c>
    </row>
    <row r="1029" spans="1:21" x14ac:dyDescent="0.25">
      <c r="A1029" s="1">
        <v>41087</v>
      </c>
      <c r="B1029" s="1" t="str">
        <f>TEXT(Table1[[#This Row],[Date]], "DDD")</f>
        <v>Wed</v>
      </c>
      <c r="C1029" s="8" t="str">
        <f>TEXT(Table1[[#This Row],[Date]], "MMM")</f>
        <v>Jun</v>
      </c>
      <c r="D1029" s="8" t="str">
        <f>RIGHT(TEXT(Table1[[#This Row],[Date]],"DD/MM/YYYY"),4)</f>
        <v>2012</v>
      </c>
      <c r="E1029" s="8" t="s">
        <v>102</v>
      </c>
      <c r="F1029">
        <v>43.318001000000002</v>
      </c>
      <c r="G1029">
        <v>43.573002000000002</v>
      </c>
      <c r="H1029">
        <v>43.115001999999997</v>
      </c>
      <c r="I1029">
        <v>43.192000999999998</v>
      </c>
      <c r="J1029">
        <v>40.294460000000001</v>
      </c>
      <c r="K1029">
        <v>4446000</v>
      </c>
      <c r="L1029" t="s">
        <v>104</v>
      </c>
      <c r="M1029">
        <v>30.84</v>
      </c>
      <c r="N1029">
        <v>31.030000999999999</v>
      </c>
      <c r="O1029">
        <v>30.6325</v>
      </c>
      <c r="P1029">
        <v>30.860001</v>
      </c>
      <c r="Q1029">
        <v>28.333538000000001</v>
      </c>
      <c r="R1029">
        <v>13768400</v>
      </c>
      <c r="T1029">
        <f t="shared" si="30"/>
        <v>42.452580160000004</v>
      </c>
      <c r="U1029">
        <f t="shared" si="29"/>
        <v>29.444024990000003</v>
      </c>
    </row>
    <row r="1030" spans="1:21" x14ac:dyDescent="0.25">
      <c r="A1030" s="1">
        <v>41088</v>
      </c>
      <c r="B1030" s="1" t="str">
        <f>TEXT(Table1[[#This Row],[Date]], "DDD")</f>
        <v>Thu</v>
      </c>
      <c r="C1030" s="8" t="str">
        <f>TEXT(Table1[[#This Row],[Date]], "MMM")</f>
        <v>Jun</v>
      </c>
      <c r="D1030" s="8" t="str">
        <f>RIGHT(TEXT(Table1[[#This Row],[Date]],"DD/MM/YYYY"),4)</f>
        <v>2012</v>
      </c>
      <c r="E1030" s="8" t="s">
        <v>102</v>
      </c>
      <c r="F1030">
        <v>42.929001</v>
      </c>
      <c r="G1030">
        <v>43.037998000000002</v>
      </c>
      <c r="H1030">
        <v>41.675998999999997</v>
      </c>
      <c r="I1030">
        <v>42.130001</v>
      </c>
      <c r="J1030">
        <v>39.303707000000003</v>
      </c>
      <c r="K1030">
        <v>9629000</v>
      </c>
      <c r="L1030" t="s">
        <v>104</v>
      </c>
      <c r="M1030">
        <v>30.75</v>
      </c>
      <c r="N1030">
        <v>30.852501</v>
      </c>
      <c r="O1030">
        <v>29.892499999999998</v>
      </c>
      <c r="P1030">
        <v>30.379999000000002</v>
      </c>
      <c r="Q1030">
        <v>27.892838000000001</v>
      </c>
      <c r="R1030">
        <v>11514800</v>
      </c>
      <c r="T1030">
        <f t="shared" si="30"/>
        <v>42.439560199999995</v>
      </c>
      <c r="U1030">
        <f t="shared" si="29"/>
        <v>29.479424979999997</v>
      </c>
    </row>
    <row r="1031" spans="1:21" x14ac:dyDescent="0.25">
      <c r="A1031" s="1">
        <v>41089</v>
      </c>
      <c r="B1031" s="1" t="str">
        <f>TEXT(Table1[[#This Row],[Date]], "DDD")</f>
        <v>Fri</v>
      </c>
      <c r="C1031" s="8" t="str">
        <f>TEXT(Table1[[#This Row],[Date]], "MMM")</f>
        <v>Jun</v>
      </c>
      <c r="D1031" s="8" t="str">
        <f>RIGHT(TEXT(Table1[[#This Row],[Date]],"DD/MM/YYYY"),4)</f>
        <v>2012</v>
      </c>
      <c r="E1031" s="8" t="s">
        <v>102</v>
      </c>
      <c r="F1031">
        <v>42.745998</v>
      </c>
      <c r="G1031">
        <v>43.022998999999999</v>
      </c>
      <c r="H1031">
        <v>42.563000000000002</v>
      </c>
      <c r="I1031">
        <v>43.011001999999998</v>
      </c>
      <c r="J1031">
        <v>40.125602999999998</v>
      </c>
      <c r="K1031">
        <v>9351000</v>
      </c>
      <c r="L1031" t="s">
        <v>104</v>
      </c>
      <c r="M1031">
        <v>30.815000999999999</v>
      </c>
      <c r="N1031">
        <v>31.01</v>
      </c>
      <c r="O1031">
        <v>30.3825</v>
      </c>
      <c r="P1031">
        <v>30.907499000000001</v>
      </c>
      <c r="Q1031">
        <v>28.37715</v>
      </c>
      <c r="R1031">
        <v>15931200</v>
      </c>
      <c r="T1031">
        <f t="shared" si="30"/>
        <v>42.408760259999987</v>
      </c>
      <c r="U1031">
        <f t="shared" si="29"/>
        <v>29.521049959999999</v>
      </c>
    </row>
    <row r="1032" spans="1:21" x14ac:dyDescent="0.25">
      <c r="A1032" s="1">
        <v>41092</v>
      </c>
      <c r="B1032" s="1" t="str">
        <f>TEXT(Table1[[#This Row],[Date]], "DDD")</f>
        <v>Mon</v>
      </c>
      <c r="C1032" s="8" t="str">
        <f>TEXT(Table1[[#This Row],[Date]], "MMM")</f>
        <v>Jul</v>
      </c>
      <c r="D1032" s="8" t="str">
        <f>RIGHT(TEXT(Table1[[#This Row],[Date]],"DD/MM/YYYY"),4)</f>
        <v>2012</v>
      </c>
      <c r="E1032" s="8" t="s">
        <v>102</v>
      </c>
      <c r="F1032">
        <v>43.506999999999998</v>
      </c>
      <c r="G1032">
        <v>43.993000000000002</v>
      </c>
      <c r="H1032">
        <v>43.015999000000001</v>
      </c>
      <c r="I1032">
        <v>43.990001999999997</v>
      </c>
      <c r="J1032">
        <v>41.038933</v>
      </c>
      <c r="K1032">
        <v>6180000</v>
      </c>
      <c r="L1032" t="s">
        <v>104</v>
      </c>
      <c r="M1032">
        <v>31.065000999999999</v>
      </c>
      <c r="N1032">
        <v>31.700001</v>
      </c>
      <c r="O1032">
        <v>31</v>
      </c>
      <c r="P1032">
        <v>31.655000999999999</v>
      </c>
      <c r="Q1032">
        <v>29.063454</v>
      </c>
      <c r="R1032">
        <v>17042400</v>
      </c>
      <c r="T1032">
        <f t="shared" si="30"/>
        <v>42.395340319999995</v>
      </c>
      <c r="U1032">
        <f t="shared" si="29"/>
        <v>29.566724969999999</v>
      </c>
    </row>
    <row r="1033" spans="1:21" x14ac:dyDescent="0.25">
      <c r="A1033" s="1">
        <v>41093</v>
      </c>
      <c r="B1033" s="1" t="str">
        <f>TEXT(Table1[[#This Row],[Date]], "DDD")</f>
        <v>Tue</v>
      </c>
      <c r="C1033" s="8" t="str">
        <f>TEXT(Table1[[#This Row],[Date]], "MMM")</f>
        <v>Jul</v>
      </c>
      <c r="D1033" s="8" t="str">
        <f>RIGHT(TEXT(Table1[[#This Row],[Date]],"DD/MM/YYYY"),4)</f>
        <v>2012</v>
      </c>
      <c r="E1033" s="8" t="s">
        <v>102</v>
      </c>
      <c r="F1033">
        <v>43.955002</v>
      </c>
      <c r="G1033">
        <v>44.34</v>
      </c>
      <c r="H1033">
        <v>43.68</v>
      </c>
      <c r="I1033">
        <v>44.176997999999998</v>
      </c>
      <c r="J1033">
        <v>41.213397999999998</v>
      </c>
      <c r="K1033">
        <v>4863000</v>
      </c>
      <c r="L1033" t="s">
        <v>104</v>
      </c>
      <c r="M1033">
        <v>31.622499000000001</v>
      </c>
      <c r="N1033">
        <v>31.75</v>
      </c>
      <c r="O1033">
        <v>31.415001</v>
      </c>
      <c r="P1033">
        <v>31.584999</v>
      </c>
      <c r="Q1033">
        <v>28.999184</v>
      </c>
      <c r="R1033">
        <v>6364400</v>
      </c>
      <c r="T1033">
        <f t="shared" si="30"/>
        <v>42.394260379999999</v>
      </c>
      <c r="U1033">
        <f t="shared" si="29"/>
        <v>29.601524960000003</v>
      </c>
    </row>
    <row r="1034" spans="1:21" x14ac:dyDescent="0.25">
      <c r="A1034" s="1">
        <v>41095</v>
      </c>
      <c r="B1034" s="1" t="str">
        <f>TEXT(Table1[[#This Row],[Date]], "DDD")</f>
        <v>Thu</v>
      </c>
      <c r="C1034" s="8" t="str">
        <f>TEXT(Table1[[#This Row],[Date]], "MMM")</f>
        <v>Jul</v>
      </c>
      <c r="D1034" s="8" t="str">
        <f>RIGHT(TEXT(Table1[[#This Row],[Date]],"DD/MM/YYYY"),4)</f>
        <v>2012</v>
      </c>
      <c r="E1034" s="8" t="s">
        <v>102</v>
      </c>
      <c r="F1034">
        <v>44.043998999999999</v>
      </c>
      <c r="G1034">
        <v>44.5</v>
      </c>
      <c r="H1034">
        <v>43.842998999999999</v>
      </c>
      <c r="I1034">
        <v>44.404998999999997</v>
      </c>
      <c r="J1034">
        <v>41.454247000000002</v>
      </c>
      <c r="K1034">
        <v>5972000</v>
      </c>
      <c r="L1034" t="s">
        <v>104</v>
      </c>
      <c r="M1034">
        <v>31.434999000000001</v>
      </c>
      <c r="N1034">
        <v>31.8675</v>
      </c>
      <c r="O1034">
        <v>31.4175</v>
      </c>
      <c r="P1034">
        <v>31.752500999999999</v>
      </c>
      <c r="Q1034">
        <v>29.152978999999998</v>
      </c>
      <c r="R1034">
        <v>11298000</v>
      </c>
      <c r="T1034">
        <f t="shared" si="30"/>
        <v>42.417280319999982</v>
      </c>
      <c r="U1034">
        <f t="shared" si="29"/>
        <v>29.634299970000008</v>
      </c>
    </row>
    <row r="1035" spans="1:21" x14ac:dyDescent="0.25">
      <c r="A1035" s="1">
        <v>41096</v>
      </c>
      <c r="B1035" s="1" t="str">
        <f>TEXT(Table1[[#This Row],[Date]], "DDD")</f>
        <v>Fri</v>
      </c>
      <c r="C1035" s="8" t="str">
        <f>TEXT(Table1[[#This Row],[Date]], "MMM")</f>
        <v>Jul</v>
      </c>
      <c r="D1035" s="8" t="str">
        <f>RIGHT(TEXT(Table1[[#This Row],[Date]],"DD/MM/YYYY"),4)</f>
        <v>2012</v>
      </c>
      <c r="E1035" s="8" t="s">
        <v>102</v>
      </c>
      <c r="F1035">
        <v>44.103000999999999</v>
      </c>
      <c r="G1035">
        <v>44.525002000000001</v>
      </c>
      <c r="H1035">
        <v>43.944000000000003</v>
      </c>
      <c r="I1035">
        <v>44.162998000000002</v>
      </c>
      <c r="J1035">
        <v>41.228316999999997</v>
      </c>
      <c r="K1035">
        <v>8164000</v>
      </c>
      <c r="L1035" t="s">
        <v>104</v>
      </c>
      <c r="M1035">
        <v>31.52</v>
      </c>
      <c r="N1035">
        <v>31.682500999999998</v>
      </c>
      <c r="O1035">
        <v>31.195</v>
      </c>
      <c r="P1035">
        <v>31.32</v>
      </c>
      <c r="Q1035">
        <v>28.755877999999999</v>
      </c>
      <c r="R1035">
        <v>9631200</v>
      </c>
      <c r="T1035">
        <f t="shared" si="30"/>
        <v>42.444780319999992</v>
      </c>
      <c r="U1035">
        <f t="shared" si="29"/>
        <v>29.66572497000001</v>
      </c>
    </row>
    <row r="1036" spans="1:21" x14ac:dyDescent="0.25">
      <c r="A1036" s="1">
        <v>41099</v>
      </c>
      <c r="B1036" s="1" t="str">
        <f>TEXT(Table1[[#This Row],[Date]], "DDD")</f>
        <v>Mon</v>
      </c>
      <c r="C1036" s="8" t="str">
        <f>TEXT(Table1[[#This Row],[Date]], "MMM")</f>
        <v>Jul</v>
      </c>
      <c r="D1036" s="8" t="str">
        <f>RIGHT(TEXT(Table1[[#This Row],[Date]],"DD/MM/YYYY"),4)</f>
        <v>2012</v>
      </c>
      <c r="E1036" s="8" t="s">
        <v>102</v>
      </c>
      <c r="F1036">
        <v>43.432999000000002</v>
      </c>
      <c r="G1036">
        <v>43.498001000000002</v>
      </c>
      <c r="H1036">
        <v>42.330002</v>
      </c>
      <c r="I1036">
        <v>43.126998999999998</v>
      </c>
      <c r="J1036">
        <v>40.261158000000002</v>
      </c>
      <c r="K1036">
        <v>11064000</v>
      </c>
      <c r="L1036" t="s">
        <v>104</v>
      </c>
      <c r="M1036">
        <v>30.787500000000001</v>
      </c>
      <c r="N1036">
        <v>31.012501</v>
      </c>
      <c r="O1036">
        <v>30.26</v>
      </c>
      <c r="P1036">
        <v>30.912500000000001</v>
      </c>
      <c r="Q1036">
        <v>28.381741000000002</v>
      </c>
      <c r="R1036">
        <v>17684000</v>
      </c>
      <c r="T1036">
        <f t="shared" si="30"/>
        <v>42.437920259999984</v>
      </c>
      <c r="U1036">
        <f t="shared" si="29"/>
        <v>29.686749980000009</v>
      </c>
    </row>
    <row r="1037" spans="1:21" x14ac:dyDescent="0.25">
      <c r="A1037" s="1">
        <v>41100</v>
      </c>
      <c r="B1037" s="1" t="str">
        <f>TEXT(Table1[[#This Row],[Date]], "DDD")</f>
        <v>Tue</v>
      </c>
      <c r="C1037" s="8" t="str">
        <f>TEXT(Table1[[#This Row],[Date]], "MMM")</f>
        <v>Jul</v>
      </c>
      <c r="D1037" s="8" t="str">
        <f>RIGHT(TEXT(Table1[[#This Row],[Date]],"DD/MM/YYYY"),4)</f>
        <v>2012</v>
      </c>
      <c r="E1037" s="8" t="s">
        <v>102</v>
      </c>
      <c r="F1037">
        <v>43.18</v>
      </c>
      <c r="G1037">
        <v>43.643002000000003</v>
      </c>
      <c r="H1037">
        <v>42.012000999999998</v>
      </c>
      <c r="I1037">
        <v>42.025002000000001</v>
      </c>
      <c r="J1037">
        <v>39.232388</v>
      </c>
      <c r="K1037">
        <v>8211000</v>
      </c>
      <c r="L1037" t="s">
        <v>104</v>
      </c>
      <c r="M1037">
        <v>31.0825</v>
      </c>
      <c r="N1037">
        <v>31.1875</v>
      </c>
      <c r="O1037">
        <v>30.452499</v>
      </c>
      <c r="P1037">
        <v>30.57</v>
      </c>
      <c r="Q1037">
        <v>28.067284000000001</v>
      </c>
      <c r="R1037">
        <v>18204000</v>
      </c>
      <c r="T1037">
        <f t="shared" si="30"/>
        <v>42.392500259999991</v>
      </c>
      <c r="U1037">
        <f t="shared" si="29"/>
        <v>29.704699980000008</v>
      </c>
    </row>
    <row r="1038" spans="1:21" x14ac:dyDescent="0.25">
      <c r="A1038" s="1">
        <v>41101</v>
      </c>
      <c r="B1038" s="1" t="str">
        <f>TEXT(Table1[[#This Row],[Date]], "DDD")</f>
        <v>Wed</v>
      </c>
      <c r="C1038" s="8" t="str">
        <f>TEXT(Table1[[#This Row],[Date]], "MMM")</f>
        <v>Jul</v>
      </c>
      <c r="D1038" s="8" t="str">
        <f>RIGHT(TEXT(Table1[[#This Row],[Date]],"DD/MM/YYYY"),4)</f>
        <v>2012</v>
      </c>
      <c r="E1038" s="8" t="s">
        <v>102</v>
      </c>
      <c r="F1038">
        <v>41.895000000000003</v>
      </c>
      <c r="G1038">
        <v>42.030997999999997</v>
      </c>
      <c r="H1038">
        <v>41.283999999999999</v>
      </c>
      <c r="I1038">
        <v>41.988998000000002</v>
      </c>
      <c r="J1038">
        <v>39.198788</v>
      </c>
      <c r="K1038">
        <v>6284000</v>
      </c>
      <c r="L1038" t="s">
        <v>104</v>
      </c>
      <c r="M1038">
        <v>30.477501</v>
      </c>
      <c r="N1038">
        <v>30.5625</v>
      </c>
      <c r="O1038">
        <v>29.895</v>
      </c>
      <c r="P1038">
        <v>30.184999000000001</v>
      </c>
      <c r="Q1038">
        <v>27.713799000000002</v>
      </c>
      <c r="R1038">
        <v>11644000</v>
      </c>
      <c r="T1038">
        <f t="shared" si="30"/>
        <v>42.317840319999988</v>
      </c>
      <c r="U1038">
        <f t="shared" si="29"/>
        <v>29.722049960000007</v>
      </c>
    </row>
    <row r="1039" spans="1:21" x14ac:dyDescent="0.25">
      <c r="A1039" s="1">
        <v>41102</v>
      </c>
      <c r="B1039" s="1" t="str">
        <f>TEXT(Table1[[#This Row],[Date]], "DDD")</f>
        <v>Thu</v>
      </c>
      <c r="C1039" s="8" t="str">
        <f>TEXT(Table1[[#This Row],[Date]], "MMM")</f>
        <v>Jul</v>
      </c>
      <c r="D1039" s="8" t="str">
        <f>RIGHT(TEXT(Table1[[#This Row],[Date]],"DD/MM/YYYY"),4)</f>
        <v>2012</v>
      </c>
      <c r="E1039" s="8" t="s">
        <v>102</v>
      </c>
      <c r="F1039">
        <v>41.604999999999997</v>
      </c>
      <c r="G1039">
        <v>42.658000999999999</v>
      </c>
      <c r="H1039">
        <v>41.446998999999998</v>
      </c>
      <c r="I1039">
        <v>42.424999</v>
      </c>
      <c r="J1039">
        <v>39.605812</v>
      </c>
      <c r="K1039">
        <v>7646000</v>
      </c>
      <c r="L1039" t="s">
        <v>104</v>
      </c>
      <c r="M1039">
        <v>29.7775</v>
      </c>
      <c r="N1039">
        <v>30.857500000000002</v>
      </c>
      <c r="O1039">
        <v>29.774999999999999</v>
      </c>
      <c r="P1039">
        <v>30.66</v>
      </c>
      <c r="Q1039">
        <v>28.149913999999999</v>
      </c>
      <c r="R1039">
        <v>15067600</v>
      </c>
      <c r="T1039">
        <f t="shared" si="30"/>
        <v>42.25308025999999</v>
      </c>
      <c r="U1039">
        <f t="shared" si="29"/>
        <v>29.741124950000003</v>
      </c>
    </row>
    <row r="1040" spans="1:21" x14ac:dyDescent="0.25">
      <c r="A1040" s="1">
        <v>41103</v>
      </c>
      <c r="B1040" s="1" t="str">
        <f>TEXT(Table1[[#This Row],[Date]], "DDD")</f>
        <v>Fri</v>
      </c>
      <c r="C1040" s="8" t="str">
        <f>TEXT(Table1[[#This Row],[Date]], "MMM")</f>
        <v>Jul</v>
      </c>
      <c r="D1040" s="8" t="str">
        <f>RIGHT(TEXT(Table1[[#This Row],[Date]],"DD/MM/YYYY"),4)</f>
        <v>2012</v>
      </c>
      <c r="E1040" s="8" t="s">
        <v>102</v>
      </c>
      <c r="F1040">
        <v>42.521999000000001</v>
      </c>
      <c r="G1040">
        <v>43.025002000000001</v>
      </c>
      <c r="H1040">
        <v>42.396000000000001</v>
      </c>
      <c r="I1040">
        <v>42.959999000000003</v>
      </c>
      <c r="J1040">
        <v>40.105266999999998</v>
      </c>
      <c r="K1040">
        <v>6082000</v>
      </c>
      <c r="L1040" t="s">
        <v>104</v>
      </c>
      <c r="M1040">
        <v>30.625</v>
      </c>
      <c r="N1040">
        <v>31.16</v>
      </c>
      <c r="O1040">
        <v>30.537500000000001</v>
      </c>
      <c r="P1040">
        <v>31.022499</v>
      </c>
      <c r="Q1040">
        <v>28.482731000000001</v>
      </c>
      <c r="R1040">
        <v>12112800</v>
      </c>
      <c r="T1040">
        <f t="shared" si="30"/>
        <v>42.189780239999997</v>
      </c>
      <c r="U1040">
        <f t="shared" si="29"/>
        <v>29.765849950000007</v>
      </c>
    </row>
    <row r="1041" spans="1:21" x14ac:dyDescent="0.25">
      <c r="A1041" s="1">
        <v>41106</v>
      </c>
      <c r="B1041" s="1" t="str">
        <f>TEXT(Table1[[#This Row],[Date]], "DDD")</f>
        <v>Mon</v>
      </c>
      <c r="C1041" s="8" t="str">
        <f>TEXT(Table1[[#This Row],[Date]], "MMM")</f>
        <v>Jul</v>
      </c>
      <c r="D1041" s="8" t="str">
        <f>RIGHT(TEXT(Table1[[#This Row],[Date]],"DD/MM/YYYY"),4)</f>
        <v>2012</v>
      </c>
      <c r="E1041" s="8" t="s">
        <v>102</v>
      </c>
      <c r="F1041">
        <v>43.977001000000001</v>
      </c>
      <c r="G1041">
        <v>44.799999</v>
      </c>
      <c r="H1041">
        <v>43.574001000000003</v>
      </c>
      <c r="I1041">
        <v>43.688999000000003</v>
      </c>
      <c r="J1041">
        <v>40.785809</v>
      </c>
      <c r="K1041">
        <v>17479000</v>
      </c>
      <c r="L1041" t="s">
        <v>104</v>
      </c>
      <c r="M1041">
        <v>32.049999</v>
      </c>
      <c r="N1041">
        <v>32.75</v>
      </c>
      <c r="O1041">
        <v>31.467500999999999</v>
      </c>
      <c r="P1041">
        <v>31.787500000000001</v>
      </c>
      <c r="Q1041">
        <v>29.185103999999999</v>
      </c>
      <c r="R1041">
        <v>30607600</v>
      </c>
      <c r="T1041">
        <f t="shared" si="30"/>
        <v>42.146080220000002</v>
      </c>
      <c r="U1041">
        <f t="shared" si="29"/>
        <v>29.792824950000014</v>
      </c>
    </row>
    <row r="1042" spans="1:21" x14ac:dyDescent="0.25">
      <c r="A1042" s="1">
        <v>41107</v>
      </c>
      <c r="B1042" s="1" t="str">
        <f>TEXT(Table1[[#This Row],[Date]], "DDD")</f>
        <v>Tue</v>
      </c>
      <c r="C1042" s="8" t="str">
        <f>TEXT(Table1[[#This Row],[Date]], "MMM")</f>
        <v>Jul</v>
      </c>
      <c r="D1042" s="8" t="str">
        <f>RIGHT(TEXT(Table1[[#This Row],[Date]],"DD/MM/YYYY"),4)</f>
        <v>2012</v>
      </c>
      <c r="E1042" s="8" t="s">
        <v>102</v>
      </c>
      <c r="F1042">
        <v>43.832000999999998</v>
      </c>
      <c r="G1042">
        <v>44</v>
      </c>
      <c r="H1042">
        <v>43.006999999999998</v>
      </c>
      <c r="I1042">
        <v>43.568001000000002</v>
      </c>
      <c r="J1042">
        <v>40.672863</v>
      </c>
      <c r="K1042">
        <v>6192000</v>
      </c>
      <c r="L1042" t="s">
        <v>104</v>
      </c>
      <c r="M1042">
        <v>32.032501000000003</v>
      </c>
      <c r="N1042">
        <v>32.060001</v>
      </c>
      <c r="O1042">
        <v>31.51</v>
      </c>
      <c r="P1042">
        <v>32.057499</v>
      </c>
      <c r="Q1042">
        <v>29.433001999999998</v>
      </c>
      <c r="R1042">
        <v>10766800</v>
      </c>
      <c r="T1042">
        <f t="shared" si="30"/>
        <v>42.135000200000007</v>
      </c>
      <c r="U1042">
        <f t="shared" si="29"/>
        <v>29.822199930000011</v>
      </c>
    </row>
    <row r="1043" spans="1:21" x14ac:dyDescent="0.25">
      <c r="A1043" s="1">
        <v>41108</v>
      </c>
      <c r="B1043" s="1" t="str">
        <f>TEXT(Table1[[#This Row],[Date]], "DDD")</f>
        <v>Wed</v>
      </c>
      <c r="C1043" s="8" t="str">
        <f>TEXT(Table1[[#This Row],[Date]], "MMM")</f>
        <v>Jul</v>
      </c>
      <c r="D1043" s="8" t="str">
        <f>RIGHT(TEXT(Table1[[#This Row],[Date]],"DD/MM/YYYY"),4)</f>
        <v>2012</v>
      </c>
      <c r="E1043" s="8" t="s">
        <v>102</v>
      </c>
      <c r="F1043">
        <v>43.335999000000001</v>
      </c>
      <c r="G1043">
        <v>43.945</v>
      </c>
      <c r="H1043">
        <v>43.200001</v>
      </c>
      <c r="I1043">
        <v>43.681998999999998</v>
      </c>
      <c r="J1043">
        <v>40.779285000000002</v>
      </c>
      <c r="K1043">
        <v>5775000</v>
      </c>
      <c r="L1043" t="s">
        <v>104</v>
      </c>
      <c r="M1043">
        <v>31.875</v>
      </c>
      <c r="N1043">
        <v>32.200001</v>
      </c>
      <c r="O1043">
        <v>31.85</v>
      </c>
      <c r="P1043">
        <v>31.954999999999998</v>
      </c>
      <c r="Q1043">
        <v>29.338894</v>
      </c>
      <c r="R1043">
        <v>11903600</v>
      </c>
      <c r="T1043">
        <f t="shared" si="30"/>
        <v>42.126980180000004</v>
      </c>
      <c r="U1043">
        <f t="shared" si="29"/>
        <v>29.847899930000011</v>
      </c>
    </row>
    <row r="1044" spans="1:21" x14ac:dyDescent="0.25">
      <c r="A1044" s="1">
        <v>41109</v>
      </c>
      <c r="B1044" s="1" t="str">
        <f>TEXT(Table1[[#This Row],[Date]], "DDD")</f>
        <v>Thu</v>
      </c>
      <c r="C1044" s="8" t="str">
        <f>TEXT(Table1[[#This Row],[Date]], "MMM")</f>
        <v>Jul</v>
      </c>
      <c r="D1044" s="8" t="str">
        <f>RIGHT(TEXT(Table1[[#This Row],[Date]],"DD/MM/YYYY"),4)</f>
        <v>2012</v>
      </c>
      <c r="E1044" s="8" t="s">
        <v>102</v>
      </c>
      <c r="F1044">
        <v>43.824001000000003</v>
      </c>
      <c r="G1044">
        <v>43.898997999999999</v>
      </c>
      <c r="H1044">
        <v>42.793998999999999</v>
      </c>
      <c r="I1044">
        <v>42.793998999999999</v>
      </c>
      <c r="J1044">
        <v>39.950282999999999</v>
      </c>
      <c r="K1044">
        <v>8195000</v>
      </c>
      <c r="L1044" t="s">
        <v>104</v>
      </c>
      <c r="M1044">
        <v>32.075001</v>
      </c>
      <c r="N1044">
        <v>32.157501000000003</v>
      </c>
      <c r="O1044">
        <v>31.3325</v>
      </c>
      <c r="P1044">
        <v>31.3475</v>
      </c>
      <c r="Q1044">
        <v>28.781131999999999</v>
      </c>
      <c r="R1044">
        <v>13832400</v>
      </c>
      <c r="T1044">
        <f t="shared" si="30"/>
        <v>42.128380159999999</v>
      </c>
      <c r="U1044">
        <f t="shared" si="29"/>
        <v>29.869224930000005</v>
      </c>
    </row>
    <row r="1045" spans="1:21" x14ac:dyDescent="0.25">
      <c r="A1045" s="1">
        <v>41110</v>
      </c>
      <c r="B1045" s="1" t="str">
        <f>TEXT(Table1[[#This Row],[Date]], "DDD")</f>
        <v>Fri</v>
      </c>
      <c r="C1045" s="8" t="str">
        <f>TEXT(Table1[[#This Row],[Date]], "MMM")</f>
        <v>Jul</v>
      </c>
      <c r="D1045" s="8" t="str">
        <f>RIGHT(TEXT(Table1[[#This Row],[Date]],"DD/MM/YYYY"),4)</f>
        <v>2012</v>
      </c>
      <c r="E1045" s="8" t="s">
        <v>102</v>
      </c>
      <c r="F1045">
        <v>42.490001999999997</v>
      </c>
      <c r="G1045">
        <v>42.686999999999998</v>
      </c>
      <c r="H1045">
        <v>42.143002000000003</v>
      </c>
      <c r="I1045">
        <v>42.314999</v>
      </c>
      <c r="J1045">
        <v>39.503127999999997</v>
      </c>
      <c r="K1045">
        <v>8963000</v>
      </c>
      <c r="L1045" t="s">
        <v>104</v>
      </c>
      <c r="M1045">
        <v>31.1525</v>
      </c>
      <c r="N1045">
        <v>31.545000000000002</v>
      </c>
      <c r="O1045">
        <v>30.912500000000001</v>
      </c>
      <c r="P1045">
        <v>31.4375</v>
      </c>
      <c r="Q1045">
        <v>28.863755999999999</v>
      </c>
      <c r="R1045">
        <v>11816800</v>
      </c>
      <c r="T1045">
        <f t="shared" si="30"/>
        <v>42.120980120000006</v>
      </c>
      <c r="U1045">
        <f t="shared" si="29"/>
        <v>29.886224940000005</v>
      </c>
    </row>
    <row r="1046" spans="1:21" x14ac:dyDescent="0.25">
      <c r="A1046" s="1">
        <v>41113</v>
      </c>
      <c r="B1046" s="1" t="str">
        <f>TEXT(Table1[[#This Row],[Date]], "DDD")</f>
        <v>Mon</v>
      </c>
      <c r="C1046" s="8" t="str">
        <f>TEXT(Table1[[#This Row],[Date]], "MMM")</f>
        <v>Jul</v>
      </c>
      <c r="D1046" s="8" t="str">
        <f>RIGHT(TEXT(Table1[[#This Row],[Date]],"DD/MM/YYYY"),4)</f>
        <v>2012</v>
      </c>
      <c r="E1046" s="8" t="s">
        <v>102</v>
      </c>
      <c r="F1046">
        <v>41.626998999999998</v>
      </c>
      <c r="G1046">
        <v>41.860000999999997</v>
      </c>
      <c r="H1046">
        <v>41.127997999999998</v>
      </c>
      <c r="I1046">
        <v>41.597999999999999</v>
      </c>
      <c r="J1046">
        <v>38.833775000000003</v>
      </c>
      <c r="K1046">
        <v>9147000</v>
      </c>
      <c r="L1046" t="s">
        <v>104</v>
      </c>
      <c r="M1046">
        <v>31.012501</v>
      </c>
      <c r="N1046">
        <v>31.264999</v>
      </c>
      <c r="O1046">
        <v>30.8125</v>
      </c>
      <c r="P1046">
        <v>31.1175</v>
      </c>
      <c r="Q1046">
        <v>28.569956000000001</v>
      </c>
      <c r="R1046">
        <v>11391200</v>
      </c>
      <c r="T1046">
        <f t="shared" si="30"/>
        <v>42.12162008</v>
      </c>
      <c r="U1046">
        <f t="shared" si="29"/>
        <v>29.906474930000005</v>
      </c>
    </row>
    <row r="1047" spans="1:21" x14ac:dyDescent="0.25">
      <c r="A1047" s="1">
        <v>41114</v>
      </c>
      <c r="B1047" s="1" t="str">
        <f>TEXT(Table1[[#This Row],[Date]], "DDD")</f>
        <v>Tue</v>
      </c>
      <c r="C1047" s="8" t="str">
        <f>TEXT(Table1[[#This Row],[Date]], "MMM")</f>
        <v>Jul</v>
      </c>
      <c r="D1047" s="8" t="str">
        <f>RIGHT(TEXT(Table1[[#This Row],[Date]],"DD/MM/YYYY"),4)</f>
        <v>2012</v>
      </c>
      <c r="E1047" s="8" t="s">
        <v>102</v>
      </c>
      <c r="F1047">
        <v>41.728000999999999</v>
      </c>
      <c r="G1047">
        <v>41.777999999999999</v>
      </c>
      <c r="H1047">
        <v>40.470001000000003</v>
      </c>
      <c r="I1047">
        <v>40.988998000000002</v>
      </c>
      <c r="J1047">
        <v>38.265231999999997</v>
      </c>
      <c r="K1047">
        <v>9457000</v>
      </c>
      <c r="L1047" t="s">
        <v>104</v>
      </c>
      <c r="M1047">
        <v>31.125</v>
      </c>
      <c r="N1047">
        <v>31.190000999999999</v>
      </c>
      <c r="O1047">
        <v>30.32</v>
      </c>
      <c r="P1047">
        <v>30.662500000000001</v>
      </c>
      <c r="Q1047">
        <v>28.152208000000002</v>
      </c>
      <c r="R1047">
        <v>13504000</v>
      </c>
      <c r="T1047">
        <f t="shared" si="30"/>
        <v>42.107620079999997</v>
      </c>
      <c r="U1047">
        <f t="shared" si="29"/>
        <v>29.920149930000001</v>
      </c>
    </row>
    <row r="1048" spans="1:21" x14ac:dyDescent="0.25">
      <c r="A1048" s="1">
        <v>41115</v>
      </c>
      <c r="B1048" s="1" t="str">
        <f>TEXT(Table1[[#This Row],[Date]], "DDD")</f>
        <v>Wed</v>
      </c>
      <c r="C1048" s="8" t="str">
        <f>TEXT(Table1[[#This Row],[Date]], "MMM")</f>
        <v>Jul</v>
      </c>
      <c r="D1048" s="8" t="str">
        <f>RIGHT(TEXT(Table1[[#This Row],[Date]],"DD/MM/YYYY"),4)</f>
        <v>2012</v>
      </c>
      <c r="E1048" s="8" t="s">
        <v>102</v>
      </c>
      <c r="F1048">
        <v>41.299999</v>
      </c>
      <c r="G1048">
        <v>41.5</v>
      </c>
      <c r="H1048">
        <v>40.648997999999999</v>
      </c>
      <c r="I1048">
        <v>41.233001999999999</v>
      </c>
      <c r="J1048">
        <v>38.493011000000003</v>
      </c>
      <c r="K1048">
        <v>6069000</v>
      </c>
      <c r="L1048" t="s">
        <v>104</v>
      </c>
      <c r="M1048">
        <v>30.844999000000001</v>
      </c>
      <c r="N1048">
        <v>31.022499</v>
      </c>
      <c r="O1048">
        <v>30.385000000000002</v>
      </c>
      <c r="P1048">
        <v>30.549999</v>
      </c>
      <c r="Q1048">
        <v>28.048912000000001</v>
      </c>
      <c r="R1048">
        <v>15305200</v>
      </c>
      <c r="T1048">
        <f t="shared" si="30"/>
        <v>42.082599999999992</v>
      </c>
      <c r="U1048">
        <f t="shared" si="29"/>
        <v>29.935249910000003</v>
      </c>
    </row>
    <row r="1049" spans="1:21" x14ac:dyDescent="0.25">
      <c r="A1049" s="1">
        <v>41116</v>
      </c>
      <c r="B1049" s="1" t="str">
        <f>TEXT(Table1[[#This Row],[Date]], "DDD")</f>
        <v>Thu</v>
      </c>
      <c r="C1049" s="8" t="str">
        <f>TEXT(Table1[[#This Row],[Date]], "MMM")</f>
        <v>Jul</v>
      </c>
      <c r="D1049" s="8" t="str">
        <f>RIGHT(TEXT(Table1[[#This Row],[Date]],"DD/MM/YYYY"),4)</f>
        <v>2012</v>
      </c>
      <c r="E1049" s="8" t="s">
        <v>102</v>
      </c>
      <c r="F1049">
        <v>41.881999999999998</v>
      </c>
      <c r="G1049">
        <v>42.743999000000002</v>
      </c>
      <c r="H1049">
        <v>41.762000999999998</v>
      </c>
      <c r="I1049">
        <v>42.376998999999998</v>
      </c>
      <c r="J1049">
        <v>39.560988999999999</v>
      </c>
      <c r="K1049">
        <v>7061000</v>
      </c>
      <c r="L1049" t="s">
        <v>104</v>
      </c>
      <c r="M1049">
        <v>31.2425</v>
      </c>
      <c r="N1049">
        <v>32.047500999999997</v>
      </c>
      <c r="O1049">
        <v>31.049999</v>
      </c>
      <c r="P1049">
        <v>31.692499000000002</v>
      </c>
      <c r="Q1049">
        <v>29.097878999999999</v>
      </c>
      <c r="R1049">
        <v>21036000</v>
      </c>
      <c r="T1049">
        <f t="shared" si="30"/>
        <v>42.078380039999992</v>
      </c>
      <c r="U1049">
        <f t="shared" si="29"/>
        <v>29.96157491000001</v>
      </c>
    </row>
    <row r="1050" spans="1:21" x14ac:dyDescent="0.25">
      <c r="A1050" s="1">
        <v>41117</v>
      </c>
      <c r="B1050" s="1" t="str">
        <f>TEXT(Table1[[#This Row],[Date]], "DDD")</f>
        <v>Fri</v>
      </c>
      <c r="C1050" s="8" t="str">
        <f>TEXT(Table1[[#This Row],[Date]], "MMM")</f>
        <v>Jul</v>
      </c>
      <c r="D1050" s="8" t="str">
        <f>RIGHT(TEXT(Table1[[#This Row],[Date]],"DD/MM/YYYY"),4)</f>
        <v>2012</v>
      </c>
      <c r="E1050" s="8" t="s">
        <v>102</v>
      </c>
      <c r="F1050">
        <v>42.381000999999998</v>
      </c>
      <c r="G1050">
        <v>43.674999</v>
      </c>
      <c r="H1050">
        <v>42.321998999999998</v>
      </c>
      <c r="I1050">
        <v>43.674999</v>
      </c>
      <c r="J1050">
        <v>40.772739000000001</v>
      </c>
      <c r="K1050">
        <v>9644000</v>
      </c>
      <c r="L1050" t="s">
        <v>104</v>
      </c>
      <c r="M1050">
        <v>31.732500000000002</v>
      </c>
      <c r="N1050">
        <v>32.375</v>
      </c>
      <c r="O1050">
        <v>31.424999</v>
      </c>
      <c r="P1050">
        <v>32.284999999999997</v>
      </c>
      <c r="Q1050">
        <v>29.64188</v>
      </c>
      <c r="R1050">
        <v>13937600</v>
      </c>
      <c r="T1050">
        <f t="shared" si="30"/>
        <v>42.096980039999998</v>
      </c>
      <c r="U1050">
        <f t="shared" si="29"/>
        <v>29.997324920000001</v>
      </c>
    </row>
    <row r="1051" spans="1:21" x14ac:dyDescent="0.25">
      <c r="A1051" s="1">
        <v>41120</v>
      </c>
      <c r="B1051" s="1" t="str">
        <f>TEXT(Table1[[#This Row],[Date]], "DDD")</f>
        <v>Mon</v>
      </c>
      <c r="C1051" s="8" t="str">
        <f>TEXT(Table1[[#This Row],[Date]], "MMM")</f>
        <v>Jul</v>
      </c>
      <c r="D1051" s="8" t="str">
        <f>RIGHT(TEXT(Table1[[#This Row],[Date]],"DD/MM/YYYY"),4)</f>
        <v>2012</v>
      </c>
      <c r="E1051" s="8" t="s">
        <v>102</v>
      </c>
      <c r="F1051">
        <v>43.619999</v>
      </c>
      <c r="G1051">
        <v>44.674999</v>
      </c>
      <c r="H1051">
        <v>43.619999</v>
      </c>
      <c r="I1051">
        <v>44.115001999999997</v>
      </c>
      <c r="J1051">
        <v>41.183509999999998</v>
      </c>
      <c r="K1051">
        <v>9897000</v>
      </c>
      <c r="L1051" t="s">
        <v>104</v>
      </c>
      <c r="M1051">
        <v>32.212502000000001</v>
      </c>
      <c r="N1051">
        <v>33.087502000000001</v>
      </c>
      <c r="O1051">
        <v>32.177501999999997</v>
      </c>
      <c r="P1051">
        <v>32.709999000000003</v>
      </c>
      <c r="Q1051">
        <v>30.032081999999999</v>
      </c>
      <c r="R1051">
        <v>12652800</v>
      </c>
      <c r="T1051">
        <f t="shared" si="30"/>
        <v>42.151740019999991</v>
      </c>
      <c r="U1051">
        <f t="shared" si="29"/>
        <v>30.035324910000003</v>
      </c>
    </row>
    <row r="1052" spans="1:21" x14ac:dyDescent="0.25">
      <c r="A1052" s="1">
        <v>41121</v>
      </c>
      <c r="B1052" s="1" t="str">
        <f>TEXT(Table1[[#This Row],[Date]], "DDD")</f>
        <v>Tue</v>
      </c>
      <c r="C1052" s="8" t="str">
        <f>TEXT(Table1[[#This Row],[Date]], "MMM")</f>
        <v>Jul</v>
      </c>
      <c r="D1052" s="8" t="str">
        <f>RIGHT(TEXT(Table1[[#This Row],[Date]],"DD/MM/YYYY"),4)</f>
        <v>2012</v>
      </c>
      <c r="E1052" s="8" t="s">
        <v>102</v>
      </c>
      <c r="F1052">
        <v>44.301997999999998</v>
      </c>
      <c r="G1052">
        <v>44.326000000000001</v>
      </c>
      <c r="H1052">
        <v>43.316001999999997</v>
      </c>
      <c r="I1052">
        <v>43.657001000000001</v>
      </c>
      <c r="J1052">
        <v>40.755932000000001</v>
      </c>
      <c r="K1052">
        <v>11530000</v>
      </c>
      <c r="L1052" t="s">
        <v>104</v>
      </c>
      <c r="M1052">
        <v>32.607498</v>
      </c>
      <c r="N1052">
        <v>32.669998</v>
      </c>
      <c r="O1052">
        <v>32.125</v>
      </c>
      <c r="P1052">
        <v>32.267502</v>
      </c>
      <c r="Q1052">
        <v>29.625800999999999</v>
      </c>
      <c r="R1052">
        <v>8961600</v>
      </c>
      <c r="T1052">
        <f t="shared" si="30"/>
        <v>42.236880020000001</v>
      </c>
      <c r="U1052">
        <f t="shared" si="29"/>
        <v>30.063074930000006</v>
      </c>
    </row>
    <row r="1053" spans="1:21" x14ac:dyDescent="0.25">
      <c r="A1053" s="1">
        <v>41122</v>
      </c>
      <c r="B1053" s="1" t="str">
        <f>TEXT(Table1[[#This Row],[Date]], "DDD")</f>
        <v>Wed</v>
      </c>
      <c r="C1053" s="8" t="str">
        <f>TEXT(Table1[[#This Row],[Date]], "MMM")</f>
        <v>Aug</v>
      </c>
      <c r="D1053" s="8" t="str">
        <f>RIGHT(TEXT(Table1[[#This Row],[Date]],"DD/MM/YYYY"),4)</f>
        <v>2012</v>
      </c>
      <c r="E1053" s="8" t="s">
        <v>102</v>
      </c>
      <c r="F1053">
        <v>42.408999999999999</v>
      </c>
      <c r="G1053">
        <v>43.298999999999999</v>
      </c>
      <c r="H1053">
        <v>42</v>
      </c>
      <c r="I1053">
        <v>42.720001000000003</v>
      </c>
      <c r="J1053">
        <v>39.881217999999997</v>
      </c>
      <c r="K1053">
        <v>21723000</v>
      </c>
      <c r="L1053" t="s">
        <v>104</v>
      </c>
      <c r="M1053">
        <v>32.125</v>
      </c>
      <c r="N1053">
        <v>32.352500999999997</v>
      </c>
      <c r="O1053">
        <v>31.75</v>
      </c>
      <c r="P1053">
        <v>31.864999999999998</v>
      </c>
      <c r="Q1053">
        <v>29.256267999999999</v>
      </c>
      <c r="R1053">
        <v>11612000</v>
      </c>
      <c r="T1053">
        <f t="shared" si="30"/>
        <v>42.320900019999996</v>
      </c>
      <c r="U1053">
        <f t="shared" si="29"/>
        <v>30.08879993</v>
      </c>
    </row>
    <row r="1054" spans="1:21" x14ac:dyDescent="0.25">
      <c r="A1054" s="1">
        <v>41123</v>
      </c>
      <c r="B1054" s="1" t="str">
        <f>TEXT(Table1[[#This Row],[Date]], "DDD")</f>
        <v>Thu</v>
      </c>
      <c r="C1054" s="8" t="str">
        <f>TEXT(Table1[[#This Row],[Date]], "MMM")</f>
        <v>Aug</v>
      </c>
      <c r="D1054" s="8" t="str">
        <f>RIGHT(TEXT(Table1[[#This Row],[Date]],"DD/MM/YYYY"),4)</f>
        <v>2012</v>
      </c>
      <c r="E1054" s="8" t="s">
        <v>102</v>
      </c>
      <c r="F1054">
        <v>42.576999999999998</v>
      </c>
      <c r="G1054">
        <v>42.908000999999999</v>
      </c>
      <c r="H1054">
        <v>41.810001</v>
      </c>
      <c r="I1054">
        <v>42.342998999999999</v>
      </c>
      <c r="J1054">
        <v>39.529263</v>
      </c>
      <c r="K1054">
        <v>11444000</v>
      </c>
      <c r="L1054" t="s">
        <v>104</v>
      </c>
      <c r="M1054">
        <v>31.700001</v>
      </c>
      <c r="N1054">
        <v>32.322498000000003</v>
      </c>
      <c r="O1054">
        <v>31.547501</v>
      </c>
      <c r="P1054">
        <v>32.317501</v>
      </c>
      <c r="Q1054">
        <v>29.671710999999998</v>
      </c>
      <c r="R1054">
        <v>11112400</v>
      </c>
      <c r="T1054">
        <f t="shared" si="30"/>
        <v>42.354140059999999</v>
      </c>
      <c r="U1054">
        <f t="shared" si="29"/>
        <v>30.120649940000003</v>
      </c>
    </row>
    <row r="1055" spans="1:21" x14ac:dyDescent="0.25">
      <c r="A1055" s="1">
        <v>41124</v>
      </c>
      <c r="B1055" s="1" t="str">
        <f>TEXT(Table1[[#This Row],[Date]], "DDD")</f>
        <v>Fri</v>
      </c>
      <c r="C1055" s="8" t="str">
        <f>TEXT(Table1[[#This Row],[Date]], "MMM")</f>
        <v>Aug</v>
      </c>
      <c r="D1055" s="8" t="str">
        <f>RIGHT(TEXT(Table1[[#This Row],[Date]],"DD/MM/YYYY"),4)</f>
        <v>2012</v>
      </c>
      <c r="E1055" s="8" t="s">
        <v>102</v>
      </c>
      <c r="F1055">
        <v>42.842998999999999</v>
      </c>
      <c r="G1055">
        <v>42.900002000000001</v>
      </c>
      <c r="H1055">
        <v>42.299999</v>
      </c>
      <c r="I1055">
        <v>42.412998000000002</v>
      </c>
      <c r="J1055">
        <v>39.594608000000001</v>
      </c>
      <c r="K1055">
        <v>10280000</v>
      </c>
      <c r="L1055" t="s">
        <v>104</v>
      </c>
      <c r="M1055">
        <v>32.590000000000003</v>
      </c>
      <c r="N1055">
        <v>32.884998000000003</v>
      </c>
      <c r="O1055">
        <v>32.215000000000003</v>
      </c>
      <c r="P1055">
        <v>32.744999</v>
      </c>
      <c r="Q1055">
        <v>30.064219999999999</v>
      </c>
      <c r="R1055">
        <v>12934400</v>
      </c>
      <c r="T1055">
        <f t="shared" si="30"/>
        <v>42.374120000000005</v>
      </c>
      <c r="U1055">
        <f t="shared" si="29"/>
        <v>30.154924940000001</v>
      </c>
    </row>
    <row r="1056" spans="1:21" x14ac:dyDescent="0.25">
      <c r="A1056" s="1">
        <v>41127</v>
      </c>
      <c r="B1056" s="1" t="str">
        <f>TEXT(Table1[[#This Row],[Date]], "DDD")</f>
        <v>Mon</v>
      </c>
      <c r="C1056" s="8" t="str">
        <f>TEXT(Table1[[#This Row],[Date]], "MMM")</f>
        <v>Aug</v>
      </c>
      <c r="D1056" s="8" t="str">
        <f>RIGHT(TEXT(Table1[[#This Row],[Date]],"DD/MM/YYYY"),4)</f>
        <v>2012</v>
      </c>
      <c r="E1056" s="8" t="s">
        <v>102</v>
      </c>
      <c r="F1056">
        <v>42.419998</v>
      </c>
      <c r="G1056">
        <v>42.756000999999998</v>
      </c>
      <c r="H1056">
        <v>41.900002000000001</v>
      </c>
      <c r="I1056">
        <v>41.985000999999997</v>
      </c>
      <c r="J1056">
        <v>39.195048999999997</v>
      </c>
      <c r="K1056">
        <v>7637000</v>
      </c>
      <c r="L1056" t="s">
        <v>104</v>
      </c>
      <c r="M1056">
        <v>32.75</v>
      </c>
      <c r="N1056">
        <v>33.145000000000003</v>
      </c>
      <c r="O1056">
        <v>32.654998999999997</v>
      </c>
      <c r="P1056">
        <v>32.7575</v>
      </c>
      <c r="Q1056">
        <v>30.075693000000001</v>
      </c>
      <c r="R1056">
        <v>9227600</v>
      </c>
      <c r="T1056">
        <f t="shared" si="30"/>
        <v>42.388199959999994</v>
      </c>
      <c r="U1056">
        <f t="shared" si="29"/>
        <v>30.190624940000006</v>
      </c>
    </row>
    <row r="1057" spans="1:21" x14ac:dyDescent="0.25">
      <c r="A1057" s="1">
        <v>41128</v>
      </c>
      <c r="B1057" s="1" t="str">
        <f>TEXT(Table1[[#This Row],[Date]], "DDD")</f>
        <v>Tue</v>
      </c>
      <c r="C1057" s="8" t="str">
        <f>TEXT(Table1[[#This Row],[Date]], "MMM")</f>
        <v>Aug</v>
      </c>
      <c r="D1057" s="8" t="str">
        <f>RIGHT(TEXT(Table1[[#This Row],[Date]],"DD/MM/YYYY"),4)</f>
        <v>2012</v>
      </c>
      <c r="E1057" s="8" t="s">
        <v>102</v>
      </c>
      <c r="F1057">
        <v>42.129002</v>
      </c>
      <c r="G1057">
        <v>42.284999999999997</v>
      </c>
      <c r="H1057">
        <v>41.318001000000002</v>
      </c>
      <c r="I1057">
        <v>41.639999000000003</v>
      </c>
      <c r="J1057">
        <v>38.872971</v>
      </c>
      <c r="K1057">
        <v>12179000</v>
      </c>
      <c r="L1057" t="s">
        <v>104</v>
      </c>
      <c r="M1057">
        <v>32.707500000000003</v>
      </c>
      <c r="N1057">
        <v>32.857498</v>
      </c>
      <c r="O1057">
        <v>32.334999000000003</v>
      </c>
      <c r="P1057">
        <v>32.599997999999999</v>
      </c>
      <c r="Q1057">
        <v>29.931083999999998</v>
      </c>
      <c r="R1057">
        <v>13179200</v>
      </c>
      <c r="T1057">
        <f t="shared" si="30"/>
        <v>42.388239939999991</v>
      </c>
      <c r="U1057">
        <f t="shared" si="29"/>
        <v>30.224124920000008</v>
      </c>
    </row>
    <row r="1058" spans="1:21" x14ac:dyDescent="0.25">
      <c r="A1058" s="1">
        <v>41129</v>
      </c>
      <c r="B1058" s="1" t="str">
        <f>TEXT(Table1[[#This Row],[Date]], "DDD")</f>
        <v>Wed</v>
      </c>
      <c r="C1058" s="8" t="str">
        <f>TEXT(Table1[[#This Row],[Date]], "MMM")</f>
        <v>Aug</v>
      </c>
      <c r="D1058" s="8" t="str">
        <f>RIGHT(TEXT(Table1[[#This Row],[Date]],"DD/MM/YYYY"),4)</f>
        <v>2012</v>
      </c>
      <c r="E1058" s="8" t="s">
        <v>102</v>
      </c>
      <c r="F1058">
        <v>41.597000000000001</v>
      </c>
      <c r="G1058">
        <v>42.700001</v>
      </c>
      <c r="H1058">
        <v>41.516998000000001</v>
      </c>
      <c r="I1058">
        <v>42.445</v>
      </c>
      <c r="J1058">
        <v>39.624476999999999</v>
      </c>
      <c r="K1058">
        <v>10101000</v>
      </c>
      <c r="L1058" t="s">
        <v>104</v>
      </c>
      <c r="M1058">
        <v>32.695</v>
      </c>
      <c r="N1058">
        <v>32.880001</v>
      </c>
      <c r="O1058">
        <v>32.599997999999999</v>
      </c>
      <c r="P1058">
        <v>32.787497999999999</v>
      </c>
      <c r="Q1058">
        <v>30.103228000000001</v>
      </c>
      <c r="R1058">
        <v>7962800</v>
      </c>
      <c r="T1058">
        <f t="shared" si="30"/>
        <v>42.393119919999997</v>
      </c>
      <c r="U1058">
        <f t="shared" si="29"/>
        <v>30.26029990000001</v>
      </c>
    </row>
    <row r="1059" spans="1:21" x14ac:dyDescent="0.25">
      <c r="A1059" s="1">
        <v>41130</v>
      </c>
      <c r="B1059" s="1" t="str">
        <f>TEXT(Table1[[#This Row],[Date]], "DDD")</f>
        <v>Thu</v>
      </c>
      <c r="C1059" s="8" t="str">
        <f>TEXT(Table1[[#This Row],[Date]], "MMM")</f>
        <v>Aug</v>
      </c>
      <c r="D1059" s="8" t="str">
        <f>RIGHT(TEXT(Table1[[#This Row],[Date]],"DD/MM/YYYY"),4)</f>
        <v>2012</v>
      </c>
      <c r="E1059" s="8" t="s">
        <v>102</v>
      </c>
      <c r="F1059">
        <v>42.404998999999997</v>
      </c>
      <c r="G1059">
        <v>42.785998999999997</v>
      </c>
      <c r="H1059">
        <v>42.063999000000003</v>
      </c>
      <c r="I1059">
        <v>42.594002000000003</v>
      </c>
      <c r="J1059">
        <v>39.763576999999998</v>
      </c>
      <c r="K1059">
        <v>7074000</v>
      </c>
      <c r="L1059" t="s">
        <v>104</v>
      </c>
      <c r="M1059">
        <v>32.720001000000003</v>
      </c>
      <c r="N1059">
        <v>32.7425</v>
      </c>
      <c r="O1059">
        <v>31.9375</v>
      </c>
      <c r="P1059">
        <v>32.127499</v>
      </c>
      <c r="Q1059">
        <v>29.497271000000001</v>
      </c>
      <c r="R1059">
        <v>14203600</v>
      </c>
      <c r="T1059">
        <f t="shared" si="30"/>
        <v>42.40991992</v>
      </c>
      <c r="U1059">
        <f t="shared" si="29"/>
        <v>30.28447490000001</v>
      </c>
    </row>
    <row r="1060" spans="1:21" x14ac:dyDescent="0.25">
      <c r="A1060" s="1">
        <v>41131</v>
      </c>
      <c r="B1060" s="1" t="str">
        <f>TEXT(Table1[[#This Row],[Date]], "DDD")</f>
        <v>Fri</v>
      </c>
      <c r="C1060" s="8" t="str">
        <f>TEXT(Table1[[#This Row],[Date]], "MMM")</f>
        <v>Aug</v>
      </c>
      <c r="D1060" s="8" t="str">
        <f>RIGHT(TEXT(Table1[[#This Row],[Date]],"DD/MM/YYYY"),4)</f>
        <v>2012</v>
      </c>
      <c r="E1060" s="8" t="s">
        <v>102</v>
      </c>
      <c r="F1060">
        <v>42.335999000000001</v>
      </c>
      <c r="G1060">
        <v>42.785998999999997</v>
      </c>
      <c r="H1060">
        <v>42.334999000000003</v>
      </c>
      <c r="I1060">
        <v>42.603000999999999</v>
      </c>
      <c r="J1060">
        <v>39.771988</v>
      </c>
      <c r="K1060">
        <v>4565000</v>
      </c>
      <c r="L1060" t="s">
        <v>104</v>
      </c>
      <c r="M1060">
        <v>32.047500999999997</v>
      </c>
      <c r="N1060">
        <v>32.322498000000003</v>
      </c>
      <c r="O1060">
        <v>32</v>
      </c>
      <c r="P1060">
        <v>32.272499000000003</v>
      </c>
      <c r="Q1060">
        <v>29.630396000000001</v>
      </c>
      <c r="R1060">
        <v>5984800</v>
      </c>
      <c r="T1060">
        <f t="shared" si="30"/>
        <v>42.438639939999995</v>
      </c>
      <c r="U1060">
        <f t="shared" si="29"/>
        <v>30.315899900000012</v>
      </c>
    </row>
    <row r="1061" spans="1:21" x14ac:dyDescent="0.25">
      <c r="A1061" s="1">
        <v>41134</v>
      </c>
      <c r="B1061" s="1" t="str">
        <f>TEXT(Table1[[#This Row],[Date]], "DDD")</f>
        <v>Mon</v>
      </c>
      <c r="C1061" s="8" t="str">
        <f>TEXT(Table1[[#This Row],[Date]], "MMM")</f>
        <v>Aug</v>
      </c>
      <c r="D1061" s="8" t="str">
        <f>RIGHT(TEXT(Table1[[#This Row],[Date]],"DD/MM/YYYY"),4)</f>
        <v>2012</v>
      </c>
      <c r="E1061" s="8" t="s">
        <v>102</v>
      </c>
      <c r="F1061">
        <v>42.457000999999998</v>
      </c>
      <c r="G1061">
        <v>42.675998999999997</v>
      </c>
      <c r="H1061">
        <v>42.212001999999998</v>
      </c>
      <c r="I1061">
        <v>42.563000000000002</v>
      </c>
      <c r="J1061">
        <v>39.734634</v>
      </c>
      <c r="K1061">
        <v>4039000</v>
      </c>
      <c r="L1061" t="s">
        <v>104</v>
      </c>
      <c r="M1061">
        <v>32.159999999999997</v>
      </c>
      <c r="N1061">
        <v>32.25</v>
      </c>
      <c r="O1061">
        <v>31.85</v>
      </c>
      <c r="P1061">
        <v>32.080002</v>
      </c>
      <c r="Q1061">
        <v>29.453661</v>
      </c>
      <c r="R1061">
        <v>6454000</v>
      </c>
      <c r="T1061">
        <f t="shared" si="30"/>
        <v>42.477679940000002</v>
      </c>
      <c r="U1061">
        <f t="shared" ref="U1061:U1124" si="31">AVERAGE(P962:P1061)</f>
        <v>30.344824920000015</v>
      </c>
    </row>
    <row r="1062" spans="1:21" x14ac:dyDescent="0.25">
      <c r="A1062" s="1">
        <v>41135</v>
      </c>
      <c r="B1062" s="1" t="str">
        <f>TEXT(Table1[[#This Row],[Date]], "DDD")</f>
        <v>Tue</v>
      </c>
      <c r="C1062" s="8" t="str">
        <f>TEXT(Table1[[#This Row],[Date]], "MMM")</f>
        <v>Aug</v>
      </c>
      <c r="D1062" s="8" t="str">
        <f>RIGHT(TEXT(Table1[[#This Row],[Date]],"DD/MM/YYYY"),4)</f>
        <v>2012</v>
      </c>
      <c r="E1062" s="8" t="s">
        <v>102</v>
      </c>
      <c r="F1062">
        <v>42.705002</v>
      </c>
      <c r="G1062">
        <v>43.314999</v>
      </c>
      <c r="H1062">
        <v>42.633999000000003</v>
      </c>
      <c r="I1062">
        <v>42.807999000000002</v>
      </c>
      <c r="J1062">
        <v>39.963363999999999</v>
      </c>
      <c r="K1062">
        <v>5696000</v>
      </c>
      <c r="L1062" t="s">
        <v>104</v>
      </c>
      <c r="M1062">
        <v>32.279998999999997</v>
      </c>
      <c r="N1062">
        <v>32.544998</v>
      </c>
      <c r="O1062">
        <v>32.134998000000003</v>
      </c>
      <c r="P1062">
        <v>32.472499999999997</v>
      </c>
      <c r="Q1062">
        <v>29.814022000000001</v>
      </c>
      <c r="R1062">
        <v>8732400</v>
      </c>
      <c r="T1062">
        <f t="shared" si="30"/>
        <v>42.545379920000002</v>
      </c>
      <c r="U1062">
        <f t="shared" si="31"/>
        <v>30.37634992000001</v>
      </c>
    </row>
    <row r="1063" spans="1:21" x14ac:dyDescent="0.25">
      <c r="A1063" s="1">
        <v>41136</v>
      </c>
      <c r="B1063" s="1" t="str">
        <f>TEXT(Table1[[#This Row],[Date]], "DDD")</f>
        <v>Wed</v>
      </c>
      <c r="C1063" s="8" t="str">
        <f>TEXT(Table1[[#This Row],[Date]], "MMM")</f>
        <v>Aug</v>
      </c>
      <c r="D1063" s="8" t="str">
        <f>RIGHT(TEXT(Table1[[#This Row],[Date]],"DD/MM/YYYY"),4)</f>
        <v>2012</v>
      </c>
      <c r="E1063" s="8" t="s">
        <v>102</v>
      </c>
      <c r="F1063">
        <v>42.807999000000002</v>
      </c>
      <c r="G1063">
        <v>43.110000999999997</v>
      </c>
      <c r="H1063">
        <v>42.619999</v>
      </c>
      <c r="I1063">
        <v>42.709000000000003</v>
      </c>
      <c r="J1063">
        <v>39.870936999999998</v>
      </c>
      <c r="K1063">
        <v>4050000</v>
      </c>
      <c r="L1063" t="s">
        <v>104</v>
      </c>
      <c r="M1063">
        <v>32.294998</v>
      </c>
      <c r="N1063">
        <v>32.575001</v>
      </c>
      <c r="O1063">
        <v>32.147499000000003</v>
      </c>
      <c r="P1063">
        <v>32.264999000000003</v>
      </c>
      <c r="Q1063">
        <v>29.673777000000001</v>
      </c>
      <c r="R1063">
        <v>7735600</v>
      </c>
      <c r="T1063">
        <f t="shared" si="30"/>
        <v>42.601019879999996</v>
      </c>
      <c r="U1063">
        <f t="shared" si="31"/>
        <v>30.402049910000009</v>
      </c>
    </row>
    <row r="1064" spans="1:21" x14ac:dyDescent="0.25">
      <c r="A1064" s="1">
        <v>41137</v>
      </c>
      <c r="B1064" s="1" t="str">
        <f>TEXT(Table1[[#This Row],[Date]], "DDD")</f>
        <v>Thu</v>
      </c>
      <c r="C1064" s="8" t="str">
        <f>TEXT(Table1[[#This Row],[Date]], "MMM")</f>
        <v>Aug</v>
      </c>
      <c r="D1064" s="8" t="str">
        <f>RIGHT(TEXT(Table1[[#This Row],[Date]],"DD/MM/YYYY"),4)</f>
        <v>2012</v>
      </c>
      <c r="E1064" s="8" t="s">
        <v>102</v>
      </c>
      <c r="F1064">
        <v>42.723998999999999</v>
      </c>
      <c r="G1064">
        <v>43.09</v>
      </c>
      <c r="H1064">
        <v>42.603000999999999</v>
      </c>
      <c r="I1064">
        <v>42.852001000000001</v>
      </c>
      <c r="J1064">
        <v>40.004432999999999</v>
      </c>
      <c r="K1064">
        <v>4134000</v>
      </c>
      <c r="L1064" t="s">
        <v>104</v>
      </c>
      <c r="M1064">
        <v>32.174999</v>
      </c>
      <c r="N1064">
        <v>32.487499</v>
      </c>
      <c r="O1064">
        <v>32.174999</v>
      </c>
      <c r="P1064">
        <v>32.419998</v>
      </c>
      <c r="Q1064">
        <v>29.816326</v>
      </c>
      <c r="R1064">
        <v>9121200</v>
      </c>
      <c r="T1064">
        <f t="shared" si="30"/>
        <v>42.638799879999993</v>
      </c>
      <c r="U1064">
        <f t="shared" si="31"/>
        <v>30.426099900000008</v>
      </c>
    </row>
    <row r="1065" spans="1:21" x14ac:dyDescent="0.25">
      <c r="A1065" s="1">
        <v>41138</v>
      </c>
      <c r="B1065" s="1" t="str">
        <f>TEXT(Table1[[#This Row],[Date]], "DDD")</f>
        <v>Fri</v>
      </c>
      <c r="C1065" s="8" t="str">
        <f>TEXT(Table1[[#This Row],[Date]], "MMM")</f>
        <v>Aug</v>
      </c>
      <c r="D1065" s="8" t="str">
        <f>RIGHT(TEXT(Table1[[#This Row],[Date]],"DD/MM/YYYY"),4)</f>
        <v>2012</v>
      </c>
      <c r="E1065" s="8" t="s">
        <v>102</v>
      </c>
      <c r="F1065">
        <v>42.794998</v>
      </c>
      <c r="G1065">
        <v>42.945999</v>
      </c>
      <c r="H1065">
        <v>42.515999000000001</v>
      </c>
      <c r="I1065">
        <v>42.680999999999997</v>
      </c>
      <c r="J1065">
        <v>39.844802999999999</v>
      </c>
      <c r="K1065">
        <v>5416000</v>
      </c>
      <c r="L1065" t="s">
        <v>104</v>
      </c>
      <c r="M1065">
        <v>32.497501</v>
      </c>
      <c r="N1065">
        <v>32.509998000000003</v>
      </c>
      <c r="O1065">
        <v>32.072498000000003</v>
      </c>
      <c r="P1065">
        <v>32.172500999999997</v>
      </c>
      <c r="Q1065">
        <v>29.588709000000001</v>
      </c>
      <c r="R1065">
        <v>9582400</v>
      </c>
      <c r="T1065">
        <f t="shared" si="30"/>
        <v>42.655879880000001</v>
      </c>
      <c r="U1065">
        <f t="shared" si="31"/>
        <v>30.448299920000007</v>
      </c>
    </row>
    <row r="1066" spans="1:21" x14ac:dyDescent="0.25">
      <c r="A1066" s="1">
        <v>41141</v>
      </c>
      <c r="B1066" s="1" t="str">
        <f>TEXT(Table1[[#This Row],[Date]], "DDD")</f>
        <v>Mon</v>
      </c>
      <c r="C1066" s="8" t="str">
        <f>TEXT(Table1[[#This Row],[Date]], "MMM")</f>
        <v>Aug</v>
      </c>
      <c r="D1066" s="8" t="str">
        <f>RIGHT(TEXT(Table1[[#This Row],[Date]],"DD/MM/YYYY"),4)</f>
        <v>2012</v>
      </c>
      <c r="E1066" s="8" t="s">
        <v>102</v>
      </c>
      <c r="F1066">
        <v>42.709999000000003</v>
      </c>
      <c r="G1066">
        <v>42.860000999999997</v>
      </c>
      <c r="H1066">
        <v>42.368999000000002</v>
      </c>
      <c r="I1066">
        <v>42.720001000000003</v>
      </c>
      <c r="J1066">
        <v>39.881217999999997</v>
      </c>
      <c r="K1066">
        <v>4384000</v>
      </c>
      <c r="L1066" t="s">
        <v>104</v>
      </c>
      <c r="M1066">
        <v>32.152500000000003</v>
      </c>
      <c r="N1066">
        <v>32.18</v>
      </c>
      <c r="O1066">
        <v>32</v>
      </c>
      <c r="P1066">
        <v>32.040000999999997</v>
      </c>
      <c r="Q1066">
        <v>29.466839</v>
      </c>
      <c r="R1066">
        <v>8674400</v>
      </c>
      <c r="T1066">
        <f t="shared" si="30"/>
        <v>42.6780799</v>
      </c>
      <c r="U1066">
        <f t="shared" si="31"/>
        <v>30.470324930000007</v>
      </c>
    </row>
    <row r="1067" spans="1:21" x14ac:dyDescent="0.25">
      <c r="A1067" s="1">
        <v>41142</v>
      </c>
      <c r="B1067" s="1" t="str">
        <f>TEXT(Table1[[#This Row],[Date]], "DDD")</f>
        <v>Tue</v>
      </c>
      <c r="C1067" s="8" t="str">
        <f>TEXT(Table1[[#This Row],[Date]], "MMM")</f>
        <v>Aug</v>
      </c>
      <c r="D1067" s="8" t="str">
        <f>RIGHT(TEXT(Table1[[#This Row],[Date]],"DD/MM/YYYY"),4)</f>
        <v>2012</v>
      </c>
      <c r="E1067" s="8" t="s">
        <v>102</v>
      </c>
      <c r="F1067">
        <v>42.702998999999998</v>
      </c>
      <c r="G1067">
        <v>42.980998999999997</v>
      </c>
      <c r="H1067">
        <v>42.244999</v>
      </c>
      <c r="I1067">
        <v>42.331001000000001</v>
      </c>
      <c r="J1067">
        <v>39.518062999999998</v>
      </c>
      <c r="K1067">
        <v>4232000</v>
      </c>
      <c r="L1067" t="s">
        <v>104</v>
      </c>
      <c r="M1067">
        <v>32.177501999999997</v>
      </c>
      <c r="N1067">
        <v>32.3125</v>
      </c>
      <c r="O1067">
        <v>31.75</v>
      </c>
      <c r="P1067">
        <v>31.879999000000002</v>
      </c>
      <c r="Q1067">
        <v>29.319690999999999</v>
      </c>
      <c r="R1067">
        <v>7605200</v>
      </c>
      <c r="T1067">
        <f t="shared" si="30"/>
        <v>42.699379940000007</v>
      </c>
      <c r="U1067">
        <f t="shared" si="31"/>
        <v>30.491624920000007</v>
      </c>
    </row>
    <row r="1068" spans="1:21" x14ac:dyDescent="0.25">
      <c r="A1068" s="1">
        <v>41143</v>
      </c>
      <c r="B1068" s="1" t="str">
        <f>TEXT(Table1[[#This Row],[Date]], "DDD")</f>
        <v>Wed</v>
      </c>
      <c r="C1068" s="8" t="str">
        <f>TEXT(Table1[[#This Row],[Date]], "MMM")</f>
        <v>Aug</v>
      </c>
      <c r="D1068" s="8" t="str">
        <f>RIGHT(TEXT(Table1[[#This Row],[Date]],"DD/MM/YYYY"),4)</f>
        <v>2012</v>
      </c>
      <c r="E1068" s="8" t="s">
        <v>102</v>
      </c>
      <c r="F1068">
        <v>42.110000999999997</v>
      </c>
      <c r="G1068">
        <v>42.571998999999998</v>
      </c>
      <c r="H1068">
        <v>41.882998999999998</v>
      </c>
      <c r="I1068">
        <v>42.119999</v>
      </c>
      <c r="J1068">
        <v>39.321083000000002</v>
      </c>
      <c r="K1068">
        <v>6931000</v>
      </c>
      <c r="L1068" t="s">
        <v>104</v>
      </c>
      <c r="M1068">
        <v>31.717500999999999</v>
      </c>
      <c r="N1068">
        <v>32.125</v>
      </c>
      <c r="O1068">
        <v>31.629999000000002</v>
      </c>
      <c r="P1068">
        <v>32.025002000000001</v>
      </c>
      <c r="Q1068">
        <v>29.453050999999999</v>
      </c>
      <c r="R1068">
        <v>8866000</v>
      </c>
      <c r="T1068">
        <f t="shared" si="30"/>
        <v>42.718319980000004</v>
      </c>
      <c r="U1068">
        <f t="shared" si="31"/>
        <v>30.516874940000001</v>
      </c>
    </row>
    <row r="1069" spans="1:21" x14ac:dyDescent="0.25">
      <c r="A1069" s="1">
        <v>41144</v>
      </c>
      <c r="B1069" s="1" t="str">
        <f>TEXT(Table1[[#This Row],[Date]], "DDD")</f>
        <v>Thu</v>
      </c>
      <c r="C1069" s="8" t="str">
        <f>TEXT(Table1[[#This Row],[Date]], "MMM")</f>
        <v>Aug</v>
      </c>
      <c r="D1069" s="8" t="str">
        <f>RIGHT(TEXT(Table1[[#This Row],[Date]],"DD/MM/YYYY"),4)</f>
        <v>2012</v>
      </c>
      <c r="E1069" s="8" t="s">
        <v>102</v>
      </c>
      <c r="F1069">
        <v>42.092998999999999</v>
      </c>
      <c r="G1069">
        <v>42.279998999999997</v>
      </c>
      <c r="H1069">
        <v>41.667000000000002</v>
      </c>
      <c r="I1069">
        <v>41.832999999999998</v>
      </c>
      <c r="J1069">
        <v>39.053145999999998</v>
      </c>
      <c r="K1069">
        <v>5744000</v>
      </c>
      <c r="L1069" t="s">
        <v>104</v>
      </c>
      <c r="M1069">
        <v>31.982500000000002</v>
      </c>
      <c r="N1069">
        <v>32.125</v>
      </c>
      <c r="O1069">
        <v>31.6875</v>
      </c>
      <c r="P1069">
        <v>31.787500000000001</v>
      </c>
      <c r="Q1069">
        <v>29.234618999999999</v>
      </c>
      <c r="R1069">
        <v>7000000</v>
      </c>
      <c r="T1069">
        <f t="shared" si="30"/>
        <v>42.725219920000001</v>
      </c>
      <c r="U1069">
        <f t="shared" si="31"/>
        <v>30.53729993</v>
      </c>
    </row>
    <row r="1070" spans="1:21" x14ac:dyDescent="0.25">
      <c r="A1070" s="1">
        <v>41145</v>
      </c>
      <c r="B1070" s="1" t="str">
        <f>TEXT(Table1[[#This Row],[Date]], "DDD")</f>
        <v>Fri</v>
      </c>
      <c r="C1070" s="8" t="str">
        <f>TEXT(Table1[[#This Row],[Date]], "MMM")</f>
        <v>Aug</v>
      </c>
      <c r="D1070" s="8" t="str">
        <f>RIGHT(TEXT(Table1[[#This Row],[Date]],"DD/MM/YYYY"),4)</f>
        <v>2012</v>
      </c>
      <c r="E1070" s="8" t="s">
        <v>102</v>
      </c>
      <c r="F1070">
        <v>41.860000999999997</v>
      </c>
      <c r="G1070">
        <v>42.347000000000001</v>
      </c>
      <c r="H1070">
        <v>41.766998000000001</v>
      </c>
      <c r="I1070">
        <v>42.244999</v>
      </c>
      <c r="J1070">
        <v>39.437762999999997</v>
      </c>
      <c r="K1070">
        <v>5130000</v>
      </c>
      <c r="L1070" t="s">
        <v>104</v>
      </c>
      <c r="M1070">
        <v>31.647499</v>
      </c>
      <c r="N1070">
        <v>31.754999000000002</v>
      </c>
      <c r="O1070">
        <v>31.452499</v>
      </c>
      <c r="P1070">
        <v>31.665001</v>
      </c>
      <c r="Q1070">
        <v>29.121949999999998</v>
      </c>
      <c r="R1070">
        <v>10650800</v>
      </c>
      <c r="T1070">
        <f t="shared" si="30"/>
        <v>42.742379960000001</v>
      </c>
      <c r="U1070">
        <f t="shared" si="31"/>
        <v>30.553049940000001</v>
      </c>
    </row>
    <row r="1071" spans="1:21" x14ac:dyDescent="0.25">
      <c r="A1071" s="1">
        <v>41148</v>
      </c>
      <c r="B1071" s="1" t="str">
        <f>TEXT(Table1[[#This Row],[Date]], "DDD")</f>
        <v>Mon</v>
      </c>
      <c r="C1071" s="8" t="str">
        <f>TEXT(Table1[[#This Row],[Date]], "MMM")</f>
        <v>Aug</v>
      </c>
      <c r="D1071" s="8" t="str">
        <f>RIGHT(TEXT(Table1[[#This Row],[Date]],"DD/MM/YYYY"),4)</f>
        <v>2012</v>
      </c>
      <c r="E1071" s="8" t="s">
        <v>102</v>
      </c>
      <c r="F1071">
        <v>42.249001</v>
      </c>
      <c r="G1071">
        <v>42.619999</v>
      </c>
      <c r="H1071">
        <v>42.051997999999998</v>
      </c>
      <c r="I1071">
        <v>42.341999000000001</v>
      </c>
      <c r="J1071">
        <v>39.528331999999999</v>
      </c>
      <c r="K1071">
        <v>4699000</v>
      </c>
      <c r="L1071" t="s">
        <v>104</v>
      </c>
      <c r="M1071">
        <v>31.822500000000002</v>
      </c>
      <c r="N1071">
        <v>32.034999999999997</v>
      </c>
      <c r="O1071">
        <v>31.76</v>
      </c>
      <c r="P1071">
        <v>31.915001</v>
      </c>
      <c r="Q1071">
        <v>29.351884999999999</v>
      </c>
      <c r="R1071">
        <v>8820400</v>
      </c>
      <c r="T1071">
        <f t="shared" si="30"/>
        <v>42.749179959999999</v>
      </c>
      <c r="U1071">
        <f t="shared" si="31"/>
        <v>30.57474994</v>
      </c>
    </row>
    <row r="1072" spans="1:21" x14ac:dyDescent="0.25">
      <c r="A1072" s="1">
        <v>41149</v>
      </c>
      <c r="B1072" s="1" t="str">
        <f>TEXT(Table1[[#This Row],[Date]], "DDD")</f>
        <v>Tue</v>
      </c>
      <c r="C1072" s="8" t="str">
        <f>TEXT(Table1[[#This Row],[Date]], "MMM")</f>
        <v>Aug</v>
      </c>
      <c r="D1072" s="8" t="str">
        <f>RIGHT(TEXT(Table1[[#This Row],[Date]],"DD/MM/YYYY"),4)</f>
        <v>2012</v>
      </c>
      <c r="E1072" s="8" t="s">
        <v>102</v>
      </c>
      <c r="F1072">
        <v>42.262000999999998</v>
      </c>
      <c r="G1072">
        <v>42.59</v>
      </c>
      <c r="H1072">
        <v>42.262000999999998</v>
      </c>
      <c r="I1072">
        <v>42.459999000000003</v>
      </c>
      <c r="J1072">
        <v>39.638485000000003</v>
      </c>
      <c r="K1072">
        <v>3983000</v>
      </c>
      <c r="L1072" t="s">
        <v>104</v>
      </c>
      <c r="M1072">
        <v>31.965</v>
      </c>
      <c r="N1072">
        <v>32.060001</v>
      </c>
      <c r="O1072">
        <v>31.805</v>
      </c>
      <c r="P1072">
        <v>31.85</v>
      </c>
      <c r="Q1072">
        <v>29.292093000000001</v>
      </c>
      <c r="R1072">
        <v>7862800</v>
      </c>
      <c r="T1072">
        <f t="shared" si="30"/>
        <v>42.742639960000005</v>
      </c>
      <c r="U1072">
        <f t="shared" si="31"/>
        <v>30.590724929999997</v>
      </c>
    </row>
    <row r="1073" spans="1:21" x14ac:dyDescent="0.25">
      <c r="A1073" s="1">
        <v>41150</v>
      </c>
      <c r="B1073" s="1" t="str">
        <f>TEXT(Table1[[#This Row],[Date]], "DDD")</f>
        <v>Wed</v>
      </c>
      <c r="C1073" s="8" t="str">
        <f>TEXT(Table1[[#This Row],[Date]], "MMM")</f>
        <v>Aug</v>
      </c>
      <c r="D1073" s="8" t="str">
        <f>RIGHT(TEXT(Table1[[#This Row],[Date]],"DD/MM/YYYY"),4)</f>
        <v>2012</v>
      </c>
      <c r="E1073" s="8" t="s">
        <v>102</v>
      </c>
      <c r="F1073">
        <v>42.498001000000002</v>
      </c>
      <c r="G1073">
        <v>42.646999000000001</v>
      </c>
      <c r="H1073">
        <v>42.173999999999999</v>
      </c>
      <c r="I1073">
        <v>42.582000999999998</v>
      </c>
      <c r="J1073">
        <v>39.752388000000003</v>
      </c>
      <c r="K1073">
        <v>4011000</v>
      </c>
      <c r="L1073" t="s">
        <v>104</v>
      </c>
      <c r="M1073">
        <v>31.887501</v>
      </c>
      <c r="N1073">
        <v>32.012501</v>
      </c>
      <c r="O1073">
        <v>31.68</v>
      </c>
      <c r="P1073">
        <v>32.005001</v>
      </c>
      <c r="Q1073">
        <v>29.434657999999999</v>
      </c>
      <c r="R1073">
        <v>8583600</v>
      </c>
      <c r="T1073">
        <f t="shared" si="30"/>
        <v>42.74059994000001</v>
      </c>
      <c r="U1073">
        <f t="shared" si="31"/>
        <v>30.612024939999998</v>
      </c>
    </row>
    <row r="1074" spans="1:21" x14ac:dyDescent="0.25">
      <c r="A1074" s="1">
        <v>41151</v>
      </c>
      <c r="B1074" s="1" t="str">
        <f>TEXT(Table1[[#This Row],[Date]], "DDD")</f>
        <v>Thu</v>
      </c>
      <c r="C1074" s="8" t="str">
        <f>TEXT(Table1[[#This Row],[Date]], "MMM")</f>
        <v>Aug</v>
      </c>
      <c r="D1074" s="8" t="str">
        <f>RIGHT(TEXT(Table1[[#This Row],[Date]],"DD/MM/YYYY"),4)</f>
        <v>2012</v>
      </c>
      <c r="E1074" s="8" t="s">
        <v>102</v>
      </c>
      <c r="F1074">
        <v>42.252997999999998</v>
      </c>
      <c r="G1074">
        <v>42.395000000000003</v>
      </c>
      <c r="H1074">
        <v>42.027000000000001</v>
      </c>
      <c r="I1074">
        <v>42.095001000000003</v>
      </c>
      <c r="J1074">
        <v>39.297736999999998</v>
      </c>
      <c r="K1074">
        <v>3801000</v>
      </c>
      <c r="L1074" t="s">
        <v>104</v>
      </c>
      <c r="M1074">
        <v>31.774999999999999</v>
      </c>
      <c r="N1074">
        <v>31.774999999999999</v>
      </c>
      <c r="O1074">
        <v>31.545000000000002</v>
      </c>
      <c r="P1074">
        <v>31.674999</v>
      </c>
      <c r="Q1074">
        <v>29.131155</v>
      </c>
      <c r="R1074">
        <v>8573600</v>
      </c>
      <c r="T1074">
        <f t="shared" si="30"/>
        <v>42.737099960000016</v>
      </c>
      <c r="U1074">
        <f t="shared" si="31"/>
        <v>30.636924939999993</v>
      </c>
    </row>
    <row r="1075" spans="1:21" x14ac:dyDescent="0.25">
      <c r="A1075" s="1">
        <v>41152</v>
      </c>
      <c r="B1075" s="1" t="str">
        <f>TEXT(Table1[[#This Row],[Date]], "DDD")</f>
        <v>Fri</v>
      </c>
      <c r="C1075" s="8" t="str">
        <f>TEXT(Table1[[#This Row],[Date]], "MMM")</f>
        <v>Aug</v>
      </c>
      <c r="D1075" s="8" t="str">
        <f>RIGHT(TEXT(Table1[[#This Row],[Date]],"DD/MM/YYYY"),4)</f>
        <v>2012</v>
      </c>
      <c r="E1075" s="8" t="s">
        <v>102</v>
      </c>
      <c r="F1075">
        <v>42.23</v>
      </c>
      <c r="G1075">
        <v>42.362999000000002</v>
      </c>
      <c r="H1075">
        <v>41.901001000000001</v>
      </c>
      <c r="I1075">
        <v>42.290000999999997</v>
      </c>
      <c r="J1075">
        <v>39.479782</v>
      </c>
      <c r="K1075">
        <v>4649000</v>
      </c>
      <c r="L1075" t="s">
        <v>104</v>
      </c>
      <c r="M1075">
        <v>31.877500999999999</v>
      </c>
      <c r="N1075">
        <v>32.092498999999997</v>
      </c>
      <c r="O1075">
        <v>31.565000999999999</v>
      </c>
      <c r="P1075">
        <v>32.0625</v>
      </c>
      <c r="Q1075">
        <v>29.48753</v>
      </c>
      <c r="R1075">
        <v>13784000</v>
      </c>
      <c r="T1075">
        <f t="shared" si="30"/>
        <v>42.721379960000014</v>
      </c>
      <c r="U1075">
        <f t="shared" si="31"/>
        <v>30.664099949999994</v>
      </c>
    </row>
    <row r="1076" spans="1:21" x14ac:dyDescent="0.25">
      <c r="A1076" s="1">
        <v>41156</v>
      </c>
      <c r="B1076" s="1" t="str">
        <f>TEXT(Table1[[#This Row],[Date]], "DDD")</f>
        <v>Tue</v>
      </c>
      <c r="C1076" s="8" t="str">
        <f>TEXT(Table1[[#This Row],[Date]], "MMM")</f>
        <v>Sep</v>
      </c>
      <c r="D1076" s="8" t="str">
        <f>RIGHT(TEXT(Table1[[#This Row],[Date]],"DD/MM/YYYY"),4)</f>
        <v>2012</v>
      </c>
      <c r="E1076" s="8" t="s">
        <v>102</v>
      </c>
      <c r="F1076">
        <v>41.754002</v>
      </c>
      <c r="G1076">
        <v>42.599997999999999</v>
      </c>
      <c r="H1076">
        <v>41.754002</v>
      </c>
      <c r="I1076">
        <v>42.438000000000002</v>
      </c>
      <c r="J1076">
        <v>39.617942999999997</v>
      </c>
      <c r="K1076">
        <v>5091000</v>
      </c>
      <c r="L1076" t="s">
        <v>104</v>
      </c>
      <c r="M1076">
        <v>32.090000000000003</v>
      </c>
      <c r="N1076">
        <v>32.287497999999999</v>
      </c>
      <c r="O1076">
        <v>31.905000999999999</v>
      </c>
      <c r="P1076">
        <v>32.130001</v>
      </c>
      <c r="Q1076">
        <v>29.549612</v>
      </c>
      <c r="R1076">
        <v>10200800</v>
      </c>
      <c r="T1076">
        <f t="shared" ref="T1076:T1139" si="32">AVERAGE(I1026:I1075)</f>
        <v>42.724839960000011</v>
      </c>
      <c r="U1076">
        <f t="shared" si="31"/>
        <v>30.682849969999996</v>
      </c>
    </row>
    <row r="1077" spans="1:21" x14ac:dyDescent="0.25">
      <c r="A1077" s="1">
        <v>41157</v>
      </c>
      <c r="B1077" s="1" t="str">
        <f>TEXT(Table1[[#This Row],[Date]], "DDD")</f>
        <v>Wed</v>
      </c>
      <c r="C1077" s="8" t="str">
        <f>TEXT(Table1[[#This Row],[Date]], "MMM")</f>
        <v>Sep</v>
      </c>
      <c r="D1077" s="8" t="str">
        <f>RIGHT(TEXT(Table1[[#This Row],[Date]],"DD/MM/YYYY"),4)</f>
        <v>2012</v>
      </c>
      <c r="E1077" s="8" t="s">
        <v>102</v>
      </c>
      <c r="F1077">
        <v>42.394001000000003</v>
      </c>
      <c r="G1077">
        <v>42.542000000000002</v>
      </c>
      <c r="H1077">
        <v>42.035998999999997</v>
      </c>
      <c r="I1077">
        <v>42.209999000000003</v>
      </c>
      <c r="J1077">
        <v>39.405106000000004</v>
      </c>
      <c r="K1077">
        <v>5526000</v>
      </c>
      <c r="L1077" t="s">
        <v>104</v>
      </c>
      <c r="M1077">
        <v>32.215000000000003</v>
      </c>
      <c r="N1077">
        <v>32.25</v>
      </c>
      <c r="O1077">
        <v>31.737499</v>
      </c>
      <c r="P1077">
        <v>31.9025</v>
      </c>
      <c r="Q1077">
        <v>29.340378000000001</v>
      </c>
      <c r="R1077">
        <v>12698800</v>
      </c>
      <c r="T1077">
        <f t="shared" si="32"/>
        <v>42.703439979999992</v>
      </c>
      <c r="U1077">
        <f t="shared" si="31"/>
        <v>30.693974959999995</v>
      </c>
    </row>
    <row r="1078" spans="1:21" x14ac:dyDescent="0.25">
      <c r="A1078" s="1">
        <v>41158</v>
      </c>
      <c r="B1078" s="1" t="str">
        <f>TEXT(Table1[[#This Row],[Date]], "DDD")</f>
        <v>Thu</v>
      </c>
      <c r="C1078" s="8" t="str">
        <f>TEXT(Table1[[#This Row],[Date]], "MMM")</f>
        <v>Sep</v>
      </c>
      <c r="D1078" s="8" t="str">
        <f>RIGHT(TEXT(Table1[[#This Row],[Date]],"DD/MM/YYYY"),4)</f>
        <v>2012</v>
      </c>
      <c r="E1078" s="8" t="s">
        <v>102</v>
      </c>
      <c r="F1078">
        <v>42.5</v>
      </c>
      <c r="G1078">
        <v>43.259998000000003</v>
      </c>
      <c r="H1078">
        <v>42.256000999999998</v>
      </c>
      <c r="I1078">
        <v>43.259998000000003</v>
      </c>
      <c r="J1078">
        <v>40.385325999999999</v>
      </c>
      <c r="K1078">
        <v>9617000</v>
      </c>
      <c r="L1078" t="s">
        <v>104</v>
      </c>
      <c r="M1078">
        <v>32.044998</v>
      </c>
      <c r="N1078">
        <v>32.375</v>
      </c>
      <c r="O1078">
        <v>31.950001</v>
      </c>
      <c r="P1078">
        <v>32.375</v>
      </c>
      <c r="Q1078">
        <v>29.774946</v>
      </c>
      <c r="R1078">
        <v>15698400</v>
      </c>
      <c r="T1078">
        <f t="shared" si="32"/>
        <v>42.690599939999998</v>
      </c>
      <c r="U1078">
        <f t="shared" si="31"/>
        <v>30.71564996</v>
      </c>
    </row>
    <row r="1079" spans="1:21" x14ac:dyDescent="0.25">
      <c r="A1079" s="1">
        <v>41159</v>
      </c>
      <c r="B1079" s="1" t="str">
        <f>TEXT(Table1[[#This Row],[Date]], "DDD")</f>
        <v>Fri</v>
      </c>
      <c r="C1079" s="8" t="str">
        <f>TEXT(Table1[[#This Row],[Date]], "MMM")</f>
        <v>Sep</v>
      </c>
      <c r="D1079" s="8" t="str">
        <f>RIGHT(TEXT(Table1[[#This Row],[Date]],"DD/MM/YYYY"),4)</f>
        <v>2012</v>
      </c>
      <c r="E1079" s="8" t="s">
        <v>102</v>
      </c>
      <c r="F1079">
        <v>43.289000999999999</v>
      </c>
      <c r="G1079">
        <v>43.679001</v>
      </c>
      <c r="H1079">
        <v>43.106997999999997</v>
      </c>
      <c r="I1079">
        <v>43.619999</v>
      </c>
      <c r="J1079">
        <v>40.721401</v>
      </c>
      <c r="K1079">
        <v>6135000</v>
      </c>
      <c r="L1079" t="s">
        <v>104</v>
      </c>
      <c r="M1079">
        <v>32.377499</v>
      </c>
      <c r="N1079">
        <v>32.490001999999997</v>
      </c>
      <c r="O1079">
        <v>32.167499999999997</v>
      </c>
      <c r="P1079">
        <v>32.427501999999997</v>
      </c>
      <c r="Q1079">
        <v>29.823226999999999</v>
      </c>
      <c r="R1079">
        <v>10789200</v>
      </c>
      <c r="T1079">
        <f t="shared" si="32"/>
        <v>42.691359899999995</v>
      </c>
      <c r="U1079">
        <f t="shared" si="31"/>
        <v>30.734724979999999</v>
      </c>
    </row>
    <row r="1080" spans="1:21" x14ac:dyDescent="0.25">
      <c r="A1080" s="1">
        <v>41162</v>
      </c>
      <c r="B1080" s="1" t="str">
        <f>TEXT(Table1[[#This Row],[Date]], "DDD")</f>
        <v>Mon</v>
      </c>
      <c r="C1080" s="8" t="str">
        <f>TEXT(Table1[[#This Row],[Date]], "MMM")</f>
        <v>Sep</v>
      </c>
      <c r="D1080" s="8" t="str">
        <f>RIGHT(TEXT(Table1[[#This Row],[Date]],"DD/MM/YYYY"),4)</f>
        <v>2012</v>
      </c>
      <c r="E1080" s="8" t="s">
        <v>102</v>
      </c>
      <c r="F1080">
        <v>43.661999000000002</v>
      </c>
      <c r="G1080">
        <v>44.119999</v>
      </c>
      <c r="H1080">
        <v>43.632998999999998</v>
      </c>
      <c r="I1080">
        <v>43.749001</v>
      </c>
      <c r="J1080">
        <v>40.841824000000003</v>
      </c>
      <c r="K1080">
        <v>7534000</v>
      </c>
      <c r="L1080" t="s">
        <v>104</v>
      </c>
      <c r="M1080">
        <v>32.104999999999997</v>
      </c>
      <c r="N1080">
        <v>32.470001000000003</v>
      </c>
      <c r="O1080">
        <v>32.104999999999997</v>
      </c>
      <c r="P1080">
        <v>32.169998</v>
      </c>
      <c r="Q1080">
        <v>29.586400999999999</v>
      </c>
      <c r="R1080">
        <v>11633600</v>
      </c>
      <c r="T1080">
        <f t="shared" si="32"/>
        <v>42.699919860000001</v>
      </c>
      <c r="U1080">
        <f t="shared" si="31"/>
        <v>30.751974959999998</v>
      </c>
    </row>
    <row r="1081" spans="1:21" x14ac:dyDescent="0.25">
      <c r="A1081" s="1">
        <v>41163</v>
      </c>
      <c r="B1081" s="1" t="str">
        <f>TEXT(Table1[[#This Row],[Date]], "DDD")</f>
        <v>Tue</v>
      </c>
      <c r="C1081" s="8" t="str">
        <f>TEXT(Table1[[#This Row],[Date]], "MMM")</f>
        <v>Sep</v>
      </c>
      <c r="D1081" s="8" t="str">
        <f>RIGHT(TEXT(Table1[[#This Row],[Date]],"DD/MM/YYYY"),4)</f>
        <v>2012</v>
      </c>
      <c r="E1081" s="8" t="s">
        <v>102</v>
      </c>
      <c r="F1081">
        <v>43.799999</v>
      </c>
      <c r="G1081">
        <v>44.59</v>
      </c>
      <c r="H1081">
        <v>43.75</v>
      </c>
      <c r="I1081">
        <v>44.286999000000002</v>
      </c>
      <c r="J1081">
        <v>41.344078000000003</v>
      </c>
      <c r="K1081">
        <v>7158000</v>
      </c>
      <c r="L1081" t="s">
        <v>104</v>
      </c>
      <c r="M1081">
        <v>32.220001000000003</v>
      </c>
      <c r="N1081">
        <v>33.110000999999997</v>
      </c>
      <c r="O1081">
        <v>32.202499000000003</v>
      </c>
      <c r="P1081">
        <v>32.872501</v>
      </c>
      <c r="Q1081">
        <v>30.232485</v>
      </c>
      <c r="R1081">
        <v>15890400</v>
      </c>
      <c r="T1081">
        <f t="shared" si="32"/>
        <v>42.732299860000012</v>
      </c>
      <c r="U1081">
        <f t="shared" si="31"/>
        <v>30.77772496</v>
      </c>
    </row>
    <row r="1082" spans="1:21" x14ac:dyDescent="0.25">
      <c r="A1082" s="1">
        <v>41164</v>
      </c>
      <c r="B1082" s="1" t="str">
        <f>TEXT(Table1[[#This Row],[Date]], "DDD")</f>
        <v>Wed</v>
      </c>
      <c r="C1082" s="8" t="str">
        <f>TEXT(Table1[[#This Row],[Date]], "MMM")</f>
        <v>Sep</v>
      </c>
      <c r="D1082" s="8" t="str">
        <f>RIGHT(TEXT(Table1[[#This Row],[Date]],"DD/MM/YYYY"),4)</f>
        <v>2012</v>
      </c>
      <c r="E1082" s="8" t="s">
        <v>102</v>
      </c>
      <c r="F1082">
        <v>44.598998999999999</v>
      </c>
      <c r="G1082">
        <v>44.832999999999998</v>
      </c>
      <c r="H1082">
        <v>44.375</v>
      </c>
      <c r="I1082">
        <v>44.640999000000001</v>
      </c>
      <c r="J1082">
        <v>41.674557</v>
      </c>
      <c r="K1082">
        <v>6168000</v>
      </c>
      <c r="L1082" t="s">
        <v>104</v>
      </c>
      <c r="M1082">
        <v>32.912497999999999</v>
      </c>
      <c r="N1082">
        <v>33.369999</v>
      </c>
      <c r="O1082">
        <v>32.895000000000003</v>
      </c>
      <c r="P1082">
        <v>33.365001999999997</v>
      </c>
      <c r="Q1082">
        <v>30.685434000000001</v>
      </c>
      <c r="R1082">
        <v>14656000</v>
      </c>
      <c r="T1082">
        <f t="shared" si="32"/>
        <v>42.7578198</v>
      </c>
      <c r="U1082">
        <f t="shared" si="31"/>
        <v>30.808849969999997</v>
      </c>
    </row>
    <row r="1083" spans="1:21" x14ac:dyDescent="0.25">
      <c r="A1083" s="1">
        <v>41165</v>
      </c>
      <c r="B1083" s="1" t="str">
        <f>TEXT(Table1[[#This Row],[Date]], "DDD")</f>
        <v>Thu</v>
      </c>
      <c r="C1083" s="8" t="str">
        <f>TEXT(Table1[[#This Row],[Date]], "MMM")</f>
        <v>Sep</v>
      </c>
      <c r="D1083" s="8" t="str">
        <f>RIGHT(TEXT(Table1[[#This Row],[Date]],"DD/MM/YYYY"),4)</f>
        <v>2012</v>
      </c>
      <c r="E1083" s="8" t="s">
        <v>102</v>
      </c>
      <c r="F1083">
        <v>44.639999000000003</v>
      </c>
      <c r="G1083">
        <v>45.658999999999999</v>
      </c>
      <c r="H1083">
        <v>44.591999000000001</v>
      </c>
      <c r="I1083">
        <v>45.526001000000001</v>
      </c>
      <c r="J1083">
        <v>42.500743999999997</v>
      </c>
      <c r="K1083">
        <v>8119000</v>
      </c>
      <c r="L1083" t="s">
        <v>104</v>
      </c>
      <c r="M1083">
        <v>33.237499</v>
      </c>
      <c r="N1083">
        <v>34.162497999999999</v>
      </c>
      <c r="O1083">
        <v>33.145000000000003</v>
      </c>
      <c r="P1083">
        <v>33.744999</v>
      </c>
      <c r="Q1083">
        <v>31.034894999999999</v>
      </c>
      <c r="R1083">
        <v>15745200</v>
      </c>
      <c r="T1083">
        <f t="shared" si="32"/>
        <v>42.77083974</v>
      </c>
      <c r="U1083">
        <f t="shared" si="31"/>
        <v>30.851049959999997</v>
      </c>
    </row>
    <row r="1084" spans="1:21" x14ac:dyDescent="0.25">
      <c r="A1084" s="1">
        <v>41166</v>
      </c>
      <c r="B1084" s="1" t="str">
        <f>TEXT(Table1[[#This Row],[Date]], "DDD")</f>
        <v>Fri</v>
      </c>
      <c r="C1084" s="8" t="str">
        <f>TEXT(Table1[[#This Row],[Date]], "MMM")</f>
        <v>Sep</v>
      </c>
      <c r="D1084" s="8" t="str">
        <f>RIGHT(TEXT(Table1[[#This Row],[Date]],"DD/MM/YYYY"),4)</f>
        <v>2012</v>
      </c>
      <c r="E1084" s="8" t="s">
        <v>102</v>
      </c>
      <c r="F1084">
        <v>45.506000999999998</v>
      </c>
      <c r="G1084">
        <v>45.665999999999997</v>
      </c>
      <c r="H1084">
        <v>45.200001</v>
      </c>
      <c r="I1084">
        <v>45.417999000000002</v>
      </c>
      <c r="J1084">
        <v>42.399929</v>
      </c>
      <c r="K1084">
        <v>6875000</v>
      </c>
      <c r="L1084" t="s">
        <v>104</v>
      </c>
      <c r="M1084">
        <v>33.8125</v>
      </c>
      <c r="N1084">
        <v>33.825001</v>
      </c>
      <c r="O1084">
        <v>33.4375</v>
      </c>
      <c r="P1084">
        <v>33.5625</v>
      </c>
      <c r="Q1084">
        <v>30.867066999999999</v>
      </c>
      <c r="R1084">
        <v>13289600</v>
      </c>
      <c r="T1084">
        <f t="shared" si="32"/>
        <v>42.797819800000006</v>
      </c>
      <c r="U1084">
        <f t="shared" si="31"/>
        <v>30.88934995999999</v>
      </c>
    </row>
    <row r="1085" spans="1:21" x14ac:dyDescent="0.25">
      <c r="A1085" s="1">
        <v>41169</v>
      </c>
      <c r="B1085" s="1" t="str">
        <f>TEXT(Table1[[#This Row],[Date]], "DDD")</f>
        <v>Mon</v>
      </c>
      <c r="C1085" s="8" t="str">
        <f>TEXT(Table1[[#This Row],[Date]], "MMM")</f>
        <v>Sep</v>
      </c>
      <c r="D1085" s="8" t="str">
        <f>RIGHT(TEXT(Table1[[#This Row],[Date]],"DD/MM/YYYY"),4)</f>
        <v>2012</v>
      </c>
      <c r="E1085" s="8" t="s">
        <v>102</v>
      </c>
      <c r="F1085">
        <v>45.431998999999998</v>
      </c>
      <c r="G1085">
        <v>45.630001</v>
      </c>
      <c r="H1085">
        <v>45.25</v>
      </c>
      <c r="I1085">
        <v>45.349997999999999</v>
      </c>
      <c r="J1085">
        <v>42.336436999999997</v>
      </c>
      <c r="K1085">
        <v>5157000</v>
      </c>
      <c r="L1085" t="s">
        <v>104</v>
      </c>
      <c r="M1085">
        <v>33.615001999999997</v>
      </c>
      <c r="N1085">
        <v>33.712502000000001</v>
      </c>
      <c r="O1085">
        <v>33.404998999999997</v>
      </c>
      <c r="P1085">
        <v>33.467498999999997</v>
      </c>
      <c r="Q1085">
        <v>30.779692000000001</v>
      </c>
      <c r="R1085">
        <v>10649200</v>
      </c>
      <c r="T1085">
        <f t="shared" si="32"/>
        <v>42.818079800000007</v>
      </c>
      <c r="U1085">
        <f t="shared" si="31"/>
        <v>30.91954994999999</v>
      </c>
    </row>
    <row r="1086" spans="1:21" x14ac:dyDescent="0.25">
      <c r="A1086" s="1">
        <v>41170</v>
      </c>
      <c r="B1086" s="1" t="str">
        <f>TEXT(Table1[[#This Row],[Date]], "DDD")</f>
        <v>Tue</v>
      </c>
      <c r="C1086" s="8" t="str">
        <f>TEXT(Table1[[#This Row],[Date]], "MMM")</f>
        <v>Sep</v>
      </c>
      <c r="D1086" s="8" t="str">
        <f>RIGHT(TEXT(Table1[[#This Row],[Date]],"DD/MM/YYYY"),4)</f>
        <v>2012</v>
      </c>
      <c r="E1086" s="8" t="s">
        <v>102</v>
      </c>
      <c r="F1086">
        <v>45.299999</v>
      </c>
      <c r="G1086">
        <v>45.499001</v>
      </c>
      <c r="H1086">
        <v>45.074001000000003</v>
      </c>
      <c r="I1086">
        <v>45.298000000000002</v>
      </c>
      <c r="J1086">
        <v>42.287891000000002</v>
      </c>
      <c r="K1086">
        <v>4771000</v>
      </c>
      <c r="L1086" t="s">
        <v>104</v>
      </c>
      <c r="M1086">
        <v>33.272499000000003</v>
      </c>
      <c r="N1086">
        <v>33.462502000000001</v>
      </c>
      <c r="O1086">
        <v>33.1325</v>
      </c>
      <c r="P1086">
        <v>33.415000999999997</v>
      </c>
      <c r="Q1086">
        <v>30.731414999999998</v>
      </c>
      <c r="R1086">
        <v>13192400</v>
      </c>
      <c r="T1086">
        <f t="shared" si="32"/>
        <v>42.841819800000003</v>
      </c>
      <c r="U1086">
        <f t="shared" si="31"/>
        <v>30.945724949999995</v>
      </c>
    </row>
    <row r="1087" spans="1:21" x14ac:dyDescent="0.25">
      <c r="A1087" s="1">
        <v>41171</v>
      </c>
      <c r="B1087" s="1" t="str">
        <f>TEXT(Table1[[#This Row],[Date]], "DDD")</f>
        <v>Wed</v>
      </c>
      <c r="C1087" s="8" t="str">
        <f>TEXT(Table1[[#This Row],[Date]], "MMM")</f>
        <v>Sep</v>
      </c>
      <c r="D1087" s="8" t="str">
        <f>RIGHT(TEXT(Table1[[#This Row],[Date]],"DD/MM/YYYY"),4)</f>
        <v>2012</v>
      </c>
      <c r="E1087" s="8" t="s">
        <v>102</v>
      </c>
      <c r="F1087">
        <v>45.285998999999997</v>
      </c>
      <c r="G1087">
        <v>45.540000999999997</v>
      </c>
      <c r="H1087">
        <v>45.169998</v>
      </c>
      <c r="I1087">
        <v>45.188999000000003</v>
      </c>
      <c r="J1087">
        <v>42.186138</v>
      </c>
      <c r="K1087">
        <v>5011000</v>
      </c>
      <c r="L1087" t="s">
        <v>104</v>
      </c>
      <c r="M1087">
        <v>33.467498999999997</v>
      </c>
      <c r="N1087">
        <v>33.880001</v>
      </c>
      <c r="O1087">
        <v>33.432499</v>
      </c>
      <c r="P1087">
        <v>33.697498000000003</v>
      </c>
      <c r="Q1087">
        <v>30.991228</v>
      </c>
      <c r="R1087">
        <v>11976800</v>
      </c>
      <c r="T1087">
        <f t="shared" si="32"/>
        <v>42.88523982000001</v>
      </c>
      <c r="U1087">
        <f t="shared" si="31"/>
        <v>30.973899939999992</v>
      </c>
    </row>
    <row r="1088" spans="1:21" x14ac:dyDescent="0.25">
      <c r="A1088" s="1">
        <v>41172</v>
      </c>
      <c r="B1088" s="1" t="str">
        <f>TEXT(Table1[[#This Row],[Date]], "DDD")</f>
        <v>Thu</v>
      </c>
      <c r="C1088" s="8" t="str">
        <f>TEXT(Table1[[#This Row],[Date]], "MMM")</f>
        <v>Sep</v>
      </c>
      <c r="D1088" s="8" t="str">
        <f>RIGHT(TEXT(Table1[[#This Row],[Date]],"DD/MM/YYYY"),4)</f>
        <v>2012</v>
      </c>
      <c r="E1088" s="8" t="s">
        <v>102</v>
      </c>
      <c r="F1088">
        <v>44.752997999999998</v>
      </c>
      <c r="G1088">
        <v>45.931998999999998</v>
      </c>
      <c r="H1088">
        <v>44.724997999999999</v>
      </c>
      <c r="I1088">
        <v>45.417999000000002</v>
      </c>
      <c r="J1088">
        <v>42.399929</v>
      </c>
      <c r="K1088">
        <v>11339000</v>
      </c>
      <c r="L1088" t="s">
        <v>104</v>
      </c>
      <c r="M1088">
        <v>33.572498000000003</v>
      </c>
      <c r="N1088">
        <v>33.709999000000003</v>
      </c>
      <c r="O1088">
        <v>33.3675</v>
      </c>
      <c r="P1088">
        <v>33.652500000000003</v>
      </c>
      <c r="Q1088">
        <v>30.949843999999999</v>
      </c>
      <c r="R1088">
        <v>12779600</v>
      </c>
      <c r="T1088">
        <f t="shared" si="32"/>
        <v>42.948519759999996</v>
      </c>
      <c r="U1088">
        <f t="shared" si="31"/>
        <v>31.00297492999999</v>
      </c>
    </row>
    <row r="1089" spans="1:21" x14ac:dyDescent="0.25">
      <c r="A1089" s="1">
        <v>41173</v>
      </c>
      <c r="B1089" s="1" t="str">
        <f>TEXT(Table1[[#This Row],[Date]], "DDD")</f>
        <v>Fri</v>
      </c>
      <c r="C1089" s="8" t="str">
        <f>TEXT(Table1[[#This Row],[Date]], "MMM")</f>
        <v>Sep</v>
      </c>
      <c r="D1089" s="8" t="str">
        <f>RIGHT(TEXT(Table1[[#This Row],[Date]],"DD/MM/YYYY"),4)</f>
        <v>2012</v>
      </c>
      <c r="E1089" s="8" t="s">
        <v>102</v>
      </c>
      <c r="F1089">
        <v>45.930999999999997</v>
      </c>
      <c r="G1089">
        <v>46.179001</v>
      </c>
      <c r="H1089">
        <v>45.685001</v>
      </c>
      <c r="I1089">
        <v>45.951999999999998</v>
      </c>
      <c r="J1089">
        <v>42.898440999999998</v>
      </c>
      <c r="K1089">
        <v>12850000</v>
      </c>
      <c r="L1089" t="s">
        <v>104</v>
      </c>
      <c r="M1089">
        <v>33.825001</v>
      </c>
      <c r="N1089">
        <v>33.987499</v>
      </c>
      <c r="O1089">
        <v>33.724997999999999</v>
      </c>
      <c r="P1089">
        <v>33.75</v>
      </c>
      <c r="Q1089">
        <v>31.039504999999998</v>
      </c>
      <c r="R1089">
        <v>29225600</v>
      </c>
      <c r="T1089">
        <f t="shared" si="32"/>
        <v>43.017099779999988</v>
      </c>
      <c r="U1089">
        <f t="shared" si="31"/>
        <v>31.032749939999988</v>
      </c>
    </row>
    <row r="1090" spans="1:21" x14ac:dyDescent="0.25">
      <c r="A1090" s="1">
        <v>41176</v>
      </c>
      <c r="B1090" s="1" t="str">
        <f>TEXT(Table1[[#This Row],[Date]], "DDD")</f>
        <v>Mon</v>
      </c>
      <c r="C1090" s="8" t="str">
        <f>TEXT(Table1[[#This Row],[Date]], "MMM")</f>
        <v>Sep</v>
      </c>
      <c r="D1090" s="8" t="str">
        <f>RIGHT(TEXT(Table1[[#This Row],[Date]],"DD/MM/YYYY"),4)</f>
        <v>2012</v>
      </c>
      <c r="E1090" s="8" t="s">
        <v>102</v>
      </c>
      <c r="F1090">
        <v>45.75</v>
      </c>
      <c r="G1090">
        <v>45.75</v>
      </c>
      <c r="H1090">
        <v>45.307999000000002</v>
      </c>
      <c r="I1090">
        <v>45.528998999999999</v>
      </c>
      <c r="J1090">
        <v>42.503559000000003</v>
      </c>
      <c r="K1090">
        <v>7608000</v>
      </c>
      <c r="L1090" t="s">
        <v>104</v>
      </c>
      <c r="M1090">
        <v>33.527500000000003</v>
      </c>
      <c r="N1090">
        <v>33.7425</v>
      </c>
      <c r="O1090">
        <v>33.377499</v>
      </c>
      <c r="P1090">
        <v>33.435001</v>
      </c>
      <c r="Q1090">
        <v>30.749813</v>
      </c>
      <c r="R1090">
        <v>10530000</v>
      </c>
      <c r="T1090">
        <f t="shared" si="32"/>
        <v>43.087639799999998</v>
      </c>
      <c r="U1090">
        <f t="shared" si="31"/>
        <v>31.061624939999984</v>
      </c>
    </row>
    <row r="1091" spans="1:21" x14ac:dyDescent="0.25">
      <c r="A1091" s="1">
        <v>41177</v>
      </c>
      <c r="B1091" s="1" t="str">
        <f>TEXT(Table1[[#This Row],[Date]], "DDD")</f>
        <v>Tue</v>
      </c>
      <c r="C1091" s="8" t="str">
        <f>TEXT(Table1[[#This Row],[Date]], "MMM")</f>
        <v>Sep</v>
      </c>
      <c r="D1091" s="8" t="str">
        <f>RIGHT(TEXT(Table1[[#This Row],[Date]],"DD/MM/YYYY"),4)</f>
        <v>2012</v>
      </c>
      <c r="E1091" s="8" t="s">
        <v>102</v>
      </c>
      <c r="F1091">
        <v>45.759998000000003</v>
      </c>
      <c r="G1091">
        <v>45.772998999999999</v>
      </c>
      <c r="H1091">
        <v>45.129002</v>
      </c>
      <c r="I1091">
        <v>45.152000000000001</v>
      </c>
      <c r="J1091">
        <v>42.151587999999997</v>
      </c>
      <c r="K1091">
        <v>5510000</v>
      </c>
      <c r="L1091" t="s">
        <v>104</v>
      </c>
      <c r="M1091">
        <v>33.459999000000003</v>
      </c>
      <c r="N1091">
        <v>33.849997999999999</v>
      </c>
      <c r="O1091">
        <v>33.404998999999997</v>
      </c>
      <c r="P1091">
        <v>33.639999000000003</v>
      </c>
      <c r="Q1091">
        <v>30.938343</v>
      </c>
      <c r="R1091">
        <v>15398400</v>
      </c>
      <c r="T1091">
        <f t="shared" si="32"/>
        <v>43.139019799999986</v>
      </c>
      <c r="U1091">
        <f t="shared" si="31"/>
        <v>31.106999919999978</v>
      </c>
    </row>
    <row r="1092" spans="1:21" x14ac:dyDescent="0.25">
      <c r="A1092" s="1">
        <v>41178</v>
      </c>
      <c r="B1092" s="1" t="str">
        <f>TEXT(Table1[[#This Row],[Date]], "DDD")</f>
        <v>Wed</v>
      </c>
      <c r="C1092" s="8" t="str">
        <f>TEXT(Table1[[#This Row],[Date]], "MMM")</f>
        <v>Sep</v>
      </c>
      <c r="D1092" s="8" t="str">
        <f>RIGHT(TEXT(Table1[[#This Row],[Date]],"DD/MM/YYYY"),4)</f>
        <v>2012</v>
      </c>
      <c r="E1092" s="8" t="s">
        <v>102</v>
      </c>
      <c r="F1092">
        <v>45.131999999999998</v>
      </c>
      <c r="G1092">
        <v>45.201000000000001</v>
      </c>
      <c r="H1092">
        <v>44.576999999999998</v>
      </c>
      <c r="I1092">
        <v>44.584000000000003</v>
      </c>
      <c r="J1092">
        <v>41.621341999999999</v>
      </c>
      <c r="K1092">
        <v>4991000</v>
      </c>
      <c r="L1092" t="s">
        <v>104</v>
      </c>
      <c r="M1092">
        <v>33.534999999999997</v>
      </c>
      <c r="N1092">
        <v>33.639999000000003</v>
      </c>
      <c r="O1092">
        <v>33.095001000000003</v>
      </c>
      <c r="P1092">
        <v>33.130001</v>
      </c>
      <c r="Q1092">
        <v>30.469307000000001</v>
      </c>
      <c r="R1092">
        <v>10637200</v>
      </c>
      <c r="T1092">
        <f t="shared" si="32"/>
        <v>43.168279819999988</v>
      </c>
      <c r="U1092">
        <f t="shared" si="31"/>
        <v>31.14382492999998</v>
      </c>
    </row>
    <row r="1093" spans="1:21" x14ac:dyDescent="0.25">
      <c r="A1093" s="1">
        <v>41179</v>
      </c>
      <c r="B1093" s="1" t="str">
        <f>TEXT(Table1[[#This Row],[Date]], "DDD")</f>
        <v>Thu</v>
      </c>
      <c r="C1093" s="8" t="str">
        <f>TEXT(Table1[[#This Row],[Date]], "MMM")</f>
        <v>Sep</v>
      </c>
      <c r="D1093" s="8" t="str">
        <f>RIGHT(TEXT(Table1[[#This Row],[Date]],"DD/MM/YYYY"),4)</f>
        <v>2012</v>
      </c>
      <c r="E1093" s="8" t="s">
        <v>102</v>
      </c>
      <c r="F1093">
        <v>44.759998000000003</v>
      </c>
      <c r="G1093">
        <v>45.216999000000001</v>
      </c>
      <c r="H1093">
        <v>44.698002000000002</v>
      </c>
      <c r="I1093">
        <v>45.216999000000001</v>
      </c>
      <c r="J1093">
        <v>42.21228</v>
      </c>
      <c r="K1093">
        <v>4342000</v>
      </c>
      <c r="L1093" t="s">
        <v>104</v>
      </c>
      <c r="M1093">
        <v>33.177501999999997</v>
      </c>
      <c r="N1093">
        <v>33.560001</v>
      </c>
      <c r="O1093">
        <v>33.130001</v>
      </c>
      <c r="P1093">
        <v>33.477500999999997</v>
      </c>
      <c r="Q1093">
        <v>30.788900000000002</v>
      </c>
      <c r="R1093">
        <v>8432800</v>
      </c>
      <c r="T1093">
        <f t="shared" si="32"/>
        <v>43.188599799999992</v>
      </c>
      <c r="U1093">
        <f t="shared" si="31"/>
        <v>31.182324929999979</v>
      </c>
    </row>
    <row r="1094" spans="1:21" x14ac:dyDescent="0.25">
      <c r="A1094" s="1">
        <v>41180</v>
      </c>
      <c r="B1094" s="1" t="str">
        <f>TEXT(Table1[[#This Row],[Date]], "DDD")</f>
        <v>Fri</v>
      </c>
      <c r="C1094" s="8" t="str">
        <f>TEXT(Table1[[#This Row],[Date]], "MMM")</f>
        <v>Sep</v>
      </c>
      <c r="D1094" s="8" t="str">
        <f>RIGHT(TEXT(Table1[[#This Row],[Date]],"DD/MM/YYYY"),4)</f>
        <v>2012</v>
      </c>
      <c r="E1094" s="8" t="s">
        <v>102</v>
      </c>
      <c r="F1094">
        <v>45.112999000000002</v>
      </c>
      <c r="G1094">
        <v>45.252997999999998</v>
      </c>
      <c r="H1094">
        <v>44.863998000000002</v>
      </c>
      <c r="I1094">
        <v>45.147998999999999</v>
      </c>
      <c r="J1094">
        <v>42.147865000000003</v>
      </c>
      <c r="K1094">
        <v>5548000</v>
      </c>
      <c r="L1094" t="s">
        <v>104</v>
      </c>
      <c r="M1094">
        <v>33.494999</v>
      </c>
      <c r="N1094">
        <v>33.654998999999997</v>
      </c>
      <c r="O1094">
        <v>33.310001</v>
      </c>
      <c r="P1094">
        <v>33.57</v>
      </c>
      <c r="Q1094">
        <v>30.87397</v>
      </c>
      <c r="R1094">
        <v>9431600</v>
      </c>
      <c r="T1094">
        <f t="shared" si="32"/>
        <v>43.219299800000002</v>
      </c>
      <c r="U1094">
        <f t="shared" si="31"/>
        <v>31.222674929999975</v>
      </c>
    </row>
    <row r="1095" spans="1:21" x14ac:dyDescent="0.25">
      <c r="A1095" s="1">
        <v>41183</v>
      </c>
      <c r="B1095" s="1" t="str">
        <f>TEXT(Table1[[#This Row],[Date]], "DDD")</f>
        <v>Mon</v>
      </c>
      <c r="C1095" s="8" t="str">
        <f>TEXT(Table1[[#This Row],[Date]], "MMM")</f>
        <v>Oct</v>
      </c>
      <c r="D1095" s="8" t="str">
        <f>RIGHT(TEXT(Table1[[#This Row],[Date]],"DD/MM/YYYY"),4)</f>
        <v>2012</v>
      </c>
      <c r="E1095" s="8" t="s">
        <v>102</v>
      </c>
      <c r="F1095">
        <v>45.318001000000002</v>
      </c>
      <c r="G1095">
        <v>46.012999999999998</v>
      </c>
      <c r="H1095">
        <v>45.25</v>
      </c>
      <c r="I1095">
        <v>45.688999000000003</v>
      </c>
      <c r="J1095">
        <v>42.652904999999997</v>
      </c>
      <c r="K1095">
        <v>6957000</v>
      </c>
      <c r="L1095" t="s">
        <v>104</v>
      </c>
      <c r="M1095">
        <v>33.717498999999997</v>
      </c>
      <c r="N1095">
        <v>34.474997999999999</v>
      </c>
      <c r="O1095">
        <v>33.717498999999997</v>
      </c>
      <c r="P1095">
        <v>34.182499</v>
      </c>
      <c r="Q1095">
        <v>31.437279</v>
      </c>
      <c r="R1095">
        <v>14700800</v>
      </c>
      <c r="T1095">
        <f t="shared" si="32"/>
        <v>43.266379799999996</v>
      </c>
      <c r="U1095">
        <f t="shared" si="31"/>
        <v>31.270949919999978</v>
      </c>
    </row>
    <row r="1096" spans="1:21" x14ac:dyDescent="0.25">
      <c r="A1096" s="1">
        <v>41184</v>
      </c>
      <c r="B1096" s="1" t="str">
        <f>TEXT(Table1[[#This Row],[Date]], "DDD")</f>
        <v>Tue</v>
      </c>
      <c r="C1096" s="8" t="str">
        <f>TEXT(Table1[[#This Row],[Date]], "MMM")</f>
        <v>Oct</v>
      </c>
      <c r="D1096" s="8" t="str">
        <f>RIGHT(TEXT(Table1[[#This Row],[Date]],"DD/MM/YYYY"),4)</f>
        <v>2012</v>
      </c>
      <c r="E1096" s="8" t="s">
        <v>102</v>
      </c>
      <c r="F1096">
        <v>45.695999</v>
      </c>
      <c r="G1096">
        <v>45.880001</v>
      </c>
      <c r="H1096">
        <v>45.401001000000001</v>
      </c>
      <c r="I1096">
        <v>45.764999000000003</v>
      </c>
      <c r="J1096">
        <v>42.723858</v>
      </c>
      <c r="K1096">
        <v>3347000</v>
      </c>
      <c r="L1096" t="s">
        <v>104</v>
      </c>
      <c r="M1096">
        <v>34.147499000000003</v>
      </c>
      <c r="N1096">
        <v>34.275002000000001</v>
      </c>
      <c r="O1096">
        <v>33.869999</v>
      </c>
      <c r="P1096">
        <v>34</v>
      </c>
      <c r="Q1096">
        <v>31.269431999999998</v>
      </c>
      <c r="R1096">
        <v>10041600</v>
      </c>
      <c r="T1096">
        <f t="shared" si="32"/>
        <v>43.333859799999992</v>
      </c>
      <c r="U1096">
        <f t="shared" si="31"/>
        <v>31.31552491999998</v>
      </c>
    </row>
    <row r="1097" spans="1:21" x14ac:dyDescent="0.25">
      <c r="A1097" s="1">
        <v>41185</v>
      </c>
      <c r="B1097" s="1" t="str">
        <f>TEXT(Table1[[#This Row],[Date]], "DDD")</f>
        <v>Wed</v>
      </c>
      <c r="C1097" s="8" t="str">
        <f>TEXT(Table1[[#This Row],[Date]], "MMM")</f>
        <v>Oct</v>
      </c>
      <c r="D1097" s="8" t="str">
        <f>RIGHT(TEXT(Table1[[#This Row],[Date]],"DD/MM/YYYY"),4)</f>
        <v>2012</v>
      </c>
      <c r="E1097" s="8" t="s">
        <v>102</v>
      </c>
      <c r="F1097">
        <v>45.900002000000001</v>
      </c>
      <c r="G1097">
        <v>47.467998999999999</v>
      </c>
      <c r="H1097">
        <v>45.766998000000001</v>
      </c>
      <c r="I1097">
        <v>47.375999</v>
      </c>
      <c r="J1097">
        <v>44.227814000000002</v>
      </c>
      <c r="K1097">
        <v>11976000</v>
      </c>
      <c r="L1097" t="s">
        <v>104</v>
      </c>
      <c r="M1097">
        <v>34.162497999999999</v>
      </c>
      <c r="N1097">
        <v>34.650002000000001</v>
      </c>
      <c r="O1097">
        <v>33.997501</v>
      </c>
      <c r="P1097">
        <v>34.630001</v>
      </c>
      <c r="Q1097">
        <v>31.848827</v>
      </c>
      <c r="R1097">
        <v>11717600</v>
      </c>
      <c r="T1097">
        <f t="shared" si="32"/>
        <v>43.41719977999999</v>
      </c>
      <c r="U1097">
        <f t="shared" si="31"/>
        <v>31.367024929999978</v>
      </c>
    </row>
    <row r="1098" spans="1:21" x14ac:dyDescent="0.25">
      <c r="A1098" s="1">
        <v>41186</v>
      </c>
      <c r="B1098" s="1" t="str">
        <f>TEXT(Table1[[#This Row],[Date]], "DDD")</f>
        <v>Thu</v>
      </c>
      <c r="C1098" s="8" t="str">
        <f>TEXT(Table1[[#This Row],[Date]], "MMM")</f>
        <v>Oct</v>
      </c>
      <c r="D1098" s="8" t="str">
        <f>RIGHT(TEXT(Table1[[#This Row],[Date]],"DD/MM/YYYY"),4)</f>
        <v>2012</v>
      </c>
      <c r="E1098" s="8" t="s">
        <v>102</v>
      </c>
      <c r="F1098">
        <v>47.275002000000001</v>
      </c>
      <c r="G1098">
        <v>47.5</v>
      </c>
      <c r="H1098">
        <v>47.140999000000001</v>
      </c>
      <c r="I1098">
        <v>47.487999000000002</v>
      </c>
      <c r="J1098">
        <v>44.332366999999998</v>
      </c>
      <c r="K1098">
        <v>6340000</v>
      </c>
      <c r="L1098" t="s">
        <v>104</v>
      </c>
      <c r="M1098">
        <v>34.700001</v>
      </c>
      <c r="N1098">
        <v>34.955002</v>
      </c>
      <c r="O1098">
        <v>34.549999</v>
      </c>
      <c r="P1098">
        <v>34.917499999999997</v>
      </c>
      <c r="Q1098">
        <v>32.113250999999998</v>
      </c>
      <c r="R1098">
        <v>8475600</v>
      </c>
      <c r="T1098">
        <f t="shared" si="32"/>
        <v>43.544939799999995</v>
      </c>
      <c r="U1098">
        <f t="shared" si="31"/>
        <v>31.424399929999982</v>
      </c>
    </row>
    <row r="1099" spans="1:21" x14ac:dyDescent="0.25">
      <c r="A1099" s="1">
        <v>41187</v>
      </c>
      <c r="B1099" s="1" t="str">
        <f>TEXT(Table1[[#This Row],[Date]], "DDD")</f>
        <v>Fri</v>
      </c>
      <c r="C1099" s="8" t="str">
        <f>TEXT(Table1[[#This Row],[Date]], "MMM")</f>
        <v>Oct</v>
      </c>
      <c r="D1099" s="8" t="str">
        <f>RIGHT(TEXT(Table1[[#This Row],[Date]],"DD/MM/YYYY"),4)</f>
        <v>2012</v>
      </c>
      <c r="E1099" s="8" t="s">
        <v>102</v>
      </c>
      <c r="F1099">
        <v>47.799999</v>
      </c>
      <c r="G1099">
        <v>48.299999</v>
      </c>
      <c r="H1099">
        <v>47.286999000000002</v>
      </c>
      <c r="I1099">
        <v>47.527000000000001</v>
      </c>
      <c r="J1099">
        <v>44.396835000000003</v>
      </c>
      <c r="K1099">
        <v>9005000</v>
      </c>
      <c r="L1099" t="s">
        <v>104</v>
      </c>
      <c r="M1099">
        <v>35.185001</v>
      </c>
      <c r="N1099">
        <v>35.397499000000003</v>
      </c>
      <c r="O1099">
        <v>34.875</v>
      </c>
      <c r="P1099">
        <v>35.064999</v>
      </c>
      <c r="Q1099">
        <v>32.248894</v>
      </c>
      <c r="R1099">
        <v>11280800</v>
      </c>
      <c r="T1099">
        <f t="shared" si="32"/>
        <v>43.67003974</v>
      </c>
      <c r="U1099">
        <f t="shared" si="31"/>
        <v>31.483524919999986</v>
      </c>
    </row>
    <row r="1100" spans="1:21" x14ac:dyDescent="0.25">
      <c r="A1100" s="1">
        <v>41190</v>
      </c>
      <c r="B1100" s="1" t="str">
        <f>TEXT(Table1[[#This Row],[Date]], "DDD")</f>
        <v>Mon</v>
      </c>
      <c r="C1100" s="8" t="str">
        <f>TEXT(Table1[[#This Row],[Date]], "MMM")</f>
        <v>Oct</v>
      </c>
      <c r="D1100" s="8" t="str">
        <f>RIGHT(TEXT(Table1[[#This Row],[Date]],"DD/MM/YYYY"),4)</f>
        <v>2012</v>
      </c>
      <c r="E1100" s="8" t="s">
        <v>102</v>
      </c>
      <c r="F1100">
        <v>47.423999999999999</v>
      </c>
      <c r="G1100">
        <v>47.548000000000002</v>
      </c>
      <c r="H1100">
        <v>46.981997999999997</v>
      </c>
      <c r="I1100">
        <v>47.193001000000002</v>
      </c>
      <c r="J1100">
        <v>44.084820000000001</v>
      </c>
      <c r="K1100">
        <v>5542000</v>
      </c>
      <c r="L1100" t="s">
        <v>104</v>
      </c>
      <c r="M1100">
        <v>34.75</v>
      </c>
      <c r="N1100">
        <v>34.875</v>
      </c>
      <c r="O1100">
        <v>34.639999000000003</v>
      </c>
      <c r="P1100">
        <v>34.677501999999997</v>
      </c>
      <c r="Q1100">
        <v>31.892517000000002</v>
      </c>
      <c r="R1100">
        <v>6803600</v>
      </c>
      <c r="T1100">
        <f t="shared" si="32"/>
        <v>43.773039760000003</v>
      </c>
      <c r="U1100">
        <f t="shared" si="31"/>
        <v>31.536474939999984</v>
      </c>
    </row>
    <row r="1101" spans="1:21" x14ac:dyDescent="0.25">
      <c r="A1101" s="1">
        <v>41191</v>
      </c>
      <c r="B1101" s="1" t="str">
        <f>TEXT(Table1[[#This Row],[Date]], "DDD")</f>
        <v>Tue</v>
      </c>
      <c r="C1101" s="8" t="str">
        <f>TEXT(Table1[[#This Row],[Date]], "MMM")</f>
        <v>Oct</v>
      </c>
      <c r="D1101" s="8" t="str">
        <f>RIGHT(TEXT(Table1[[#This Row],[Date]],"DD/MM/YYYY"),4)</f>
        <v>2012</v>
      </c>
      <c r="E1101" s="8" t="s">
        <v>102</v>
      </c>
      <c r="F1101">
        <v>47.226002000000001</v>
      </c>
      <c r="G1101">
        <v>47.299999</v>
      </c>
      <c r="H1101">
        <v>46.126998999999998</v>
      </c>
      <c r="I1101">
        <v>46.487999000000002</v>
      </c>
      <c r="J1101">
        <v>43.426250000000003</v>
      </c>
      <c r="K1101">
        <v>8103000</v>
      </c>
      <c r="L1101" t="s">
        <v>104</v>
      </c>
      <c r="M1101">
        <v>34.792499999999997</v>
      </c>
      <c r="N1101">
        <v>34.845001000000003</v>
      </c>
      <c r="O1101">
        <v>34.18</v>
      </c>
      <c r="P1101">
        <v>34.185001</v>
      </c>
      <c r="Q1101">
        <v>31.439572999999999</v>
      </c>
      <c r="R1101">
        <v>9978000</v>
      </c>
      <c r="T1101">
        <f t="shared" si="32"/>
        <v>43.8433998</v>
      </c>
      <c r="U1101">
        <f t="shared" si="31"/>
        <v>31.590799939999982</v>
      </c>
    </row>
    <row r="1102" spans="1:21" x14ac:dyDescent="0.25">
      <c r="A1102" s="1">
        <v>41192</v>
      </c>
      <c r="B1102" s="1" t="str">
        <f>TEXT(Table1[[#This Row],[Date]], "DDD")</f>
        <v>Wed</v>
      </c>
      <c r="C1102" s="8" t="str">
        <f>TEXT(Table1[[#This Row],[Date]], "MMM")</f>
        <v>Oct</v>
      </c>
      <c r="D1102" s="8" t="str">
        <f>RIGHT(TEXT(Table1[[#This Row],[Date]],"DD/MM/YYYY"),4)</f>
        <v>2012</v>
      </c>
      <c r="E1102" s="8" t="s">
        <v>102</v>
      </c>
      <c r="F1102">
        <v>46.499001</v>
      </c>
      <c r="G1102">
        <v>46.516998000000001</v>
      </c>
      <c r="H1102">
        <v>46.048000000000002</v>
      </c>
      <c r="I1102">
        <v>46.209000000000003</v>
      </c>
      <c r="J1102">
        <v>43.165641999999998</v>
      </c>
      <c r="K1102">
        <v>5058000</v>
      </c>
      <c r="L1102" t="s">
        <v>104</v>
      </c>
      <c r="M1102">
        <v>34.157501000000003</v>
      </c>
      <c r="N1102">
        <v>34.494999</v>
      </c>
      <c r="O1102">
        <v>34.080002</v>
      </c>
      <c r="P1102">
        <v>34.354999999999997</v>
      </c>
      <c r="Q1102">
        <v>31.595935999999998</v>
      </c>
      <c r="R1102">
        <v>8050400</v>
      </c>
      <c r="T1102">
        <f t="shared" si="32"/>
        <v>43.890859739999996</v>
      </c>
      <c r="U1102">
        <f t="shared" si="31"/>
        <v>31.652749939999989</v>
      </c>
    </row>
    <row r="1103" spans="1:21" x14ac:dyDescent="0.25">
      <c r="A1103" s="1">
        <v>41193</v>
      </c>
      <c r="B1103" s="1" t="str">
        <f>TEXT(Table1[[#This Row],[Date]], "DDD")</f>
        <v>Thu</v>
      </c>
      <c r="C1103" s="8" t="str">
        <f>TEXT(Table1[[#This Row],[Date]], "MMM")</f>
        <v>Oct</v>
      </c>
      <c r="D1103" s="8" t="str">
        <f>RIGHT(TEXT(Table1[[#This Row],[Date]],"DD/MM/YYYY"),4)</f>
        <v>2012</v>
      </c>
      <c r="E1103" s="8" t="s">
        <v>102</v>
      </c>
      <c r="F1103">
        <v>46.717998999999999</v>
      </c>
      <c r="G1103">
        <v>47.582000999999998</v>
      </c>
      <c r="H1103">
        <v>46.501998999999998</v>
      </c>
      <c r="I1103">
        <v>47.256999999999998</v>
      </c>
      <c r="J1103">
        <v>44.144610999999998</v>
      </c>
      <c r="K1103">
        <v>12626000</v>
      </c>
      <c r="L1103" t="s">
        <v>104</v>
      </c>
      <c r="M1103">
        <v>34.549999</v>
      </c>
      <c r="N1103">
        <v>34.957500000000003</v>
      </c>
      <c r="O1103">
        <v>34.547500999999997</v>
      </c>
      <c r="P1103">
        <v>34.762501</v>
      </c>
      <c r="Q1103">
        <v>31.970694999999999</v>
      </c>
      <c r="R1103">
        <v>14057600</v>
      </c>
      <c r="T1103">
        <f t="shared" si="32"/>
        <v>43.941899719999995</v>
      </c>
      <c r="U1103">
        <f t="shared" si="31"/>
        <v>31.709824949999994</v>
      </c>
    </row>
    <row r="1104" spans="1:21" x14ac:dyDescent="0.25">
      <c r="A1104" s="1">
        <v>41194</v>
      </c>
      <c r="B1104" s="1" t="str">
        <f>TEXT(Table1[[#This Row],[Date]], "DDD")</f>
        <v>Fri</v>
      </c>
      <c r="C1104" s="8" t="str">
        <f>TEXT(Table1[[#This Row],[Date]], "MMM")</f>
        <v>Oct</v>
      </c>
      <c r="D1104" s="8" t="str">
        <f>RIGHT(TEXT(Table1[[#This Row],[Date]],"DD/MM/YYYY"),4)</f>
        <v>2012</v>
      </c>
      <c r="E1104" s="8" t="s">
        <v>102</v>
      </c>
      <c r="F1104">
        <v>47.27</v>
      </c>
      <c r="G1104">
        <v>47.603999999999999</v>
      </c>
      <c r="H1104">
        <v>46.946998999999998</v>
      </c>
      <c r="I1104">
        <v>47.335999000000001</v>
      </c>
      <c r="J1104">
        <v>44.218403000000002</v>
      </c>
      <c r="K1104">
        <v>8243000</v>
      </c>
      <c r="L1104" t="s">
        <v>104</v>
      </c>
      <c r="M1104">
        <v>34.842498999999997</v>
      </c>
      <c r="N1104">
        <v>34.997501</v>
      </c>
      <c r="O1104">
        <v>34.607498</v>
      </c>
      <c r="P1104">
        <v>34.779998999999997</v>
      </c>
      <c r="Q1104">
        <v>31.986789999999999</v>
      </c>
      <c r="R1104">
        <v>8116000</v>
      </c>
      <c r="T1104">
        <f t="shared" si="32"/>
        <v>44.032639699999997</v>
      </c>
      <c r="U1104">
        <f t="shared" si="31"/>
        <v>31.761649939999995</v>
      </c>
    </row>
    <row r="1105" spans="1:21" x14ac:dyDescent="0.25">
      <c r="A1105" s="1">
        <v>41197</v>
      </c>
      <c r="B1105" s="1" t="str">
        <f>TEXT(Table1[[#This Row],[Date]], "DDD")</f>
        <v>Mon</v>
      </c>
      <c r="C1105" s="8" t="str">
        <f>TEXT(Table1[[#This Row],[Date]], "MMM")</f>
        <v>Oct</v>
      </c>
      <c r="D1105" s="8" t="str">
        <f>RIGHT(TEXT(Table1[[#This Row],[Date]],"DD/MM/YYYY"),4)</f>
        <v>2012</v>
      </c>
      <c r="E1105" s="8" t="s">
        <v>102</v>
      </c>
      <c r="F1105">
        <v>47.234000999999999</v>
      </c>
      <c r="G1105">
        <v>47.695</v>
      </c>
      <c r="H1105">
        <v>47.174999</v>
      </c>
      <c r="I1105">
        <v>47.582000999999998</v>
      </c>
      <c r="J1105">
        <v>44.448214999999998</v>
      </c>
      <c r="K1105">
        <v>8995000</v>
      </c>
      <c r="L1105" t="s">
        <v>104</v>
      </c>
      <c r="M1105">
        <v>34.840000000000003</v>
      </c>
      <c r="N1105">
        <v>35.060001</v>
      </c>
      <c r="O1105">
        <v>34.650002000000001</v>
      </c>
      <c r="P1105">
        <v>34.972499999999997</v>
      </c>
      <c r="Q1105">
        <v>32.163837000000001</v>
      </c>
      <c r="R1105">
        <v>9694400</v>
      </c>
      <c r="T1105">
        <f t="shared" si="32"/>
        <v>44.13249969999999</v>
      </c>
      <c r="U1105">
        <f t="shared" si="31"/>
        <v>31.813449939999991</v>
      </c>
    </row>
    <row r="1106" spans="1:21" x14ac:dyDescent="0.25">
      <c r="A1106" s="1">
        <v>41198</v>
      </c>
      <c r="B1106" s="1" t="str">
        <f>TEXT(Table1[[#This Row],[Date]], "DDD")</f>
        <v>Tue</v>
      </c>
      <c r="C1106" s="8" t="str">
        <f>TEXT(Table1[[#This Row],[Date]], "MMM")</f>
        <v>Oct</v>
      </c>
      <c r="D1106" s="8" t="str">
        <f>RIGHT(TEXT(Table1[[#This Row],[Date]],"DD/MM/YYYY"),4)</f>
        <v>2012</v>
      </c>
      <c r="E1106" s="8" t="s">
        <v>102</v>
      </c>
      <c r="F1106">
        <v>47.928001000000002</v>
      </c>
      <c r="G1106">
        <v>48.151001000000001</v>
      </c>
      <c r="H1106">
        <v>47.609000999999999</v>
      </c>
      <c r="I1106">
        <v>47.901001000000001</v>
      </c>
      <c r="J1106">
        <v>44.746192999999998</v>
      </c>
      <c r="K1106">
        <v>4557000</v>
      </c>
      <c r="L1106" t="s">
        <v>104</v>
      </c>
      <c r="M1106">
        <v>35.049999</v>
      </c>
      <c r="N1106">
        <v>35.442501</v>
      </c>
      <c r="O1106">
        <v>35.005001</v>
      </c>
      <c r="P1106">
        <v>35.290000999999997</v>
      </c>
      <c r="Q1106">
        <v>32.455829999999999</v>
      </c>
      <c r="R1106">
        <v>8324400</v>
      </c>
      <c r="T1106">
        <f t="shared" si="32"/>
        <v>44.235879759999996</v>
      </c>
      <c r="U1106">
        <f t="shared" si="31"/>
        <v>31.866924959999992</v>
      </c>
    </row>
    <row r="1107" spans="1:21" x14ac:dyDescent="0.25">
      <c r="A1107" s="1">
        <v>41199</v>
      </c>
      <c r="B1107" s="1" t="str">
        <f>TEXT(Table1[[#This Row],[Date]], "DDD")</f>
        <v>Wed</v>
      </c>
      <c r="C1107" s="8" t="str">
        <f>TEXT(Table1[[#This Row],[Date]], "MMM")</f>
        <v>Oct</v>
      </c>
      <c r="D1107" s="8" t="str">
        <f>RIGHT(TEXT(Table1[[#This Row],[Date]],"DD/MM/YYYY"),4)</f>
        <v>2012</v>
      </c>
      <c r="E1107" s="8" t="s">
        <v>102</v>
      </c>
      <c r="F1107">
        <v>48.598998999999999</v>
      </c>
      <c r="G1107">
        <v>48.608001999999999</v>
      </c>
      <c r="H1107">
        <v>47.915999999999997</v>
      </c>
      <c r="I1107">
        <v>48.299999</v>
      </c>
      <c r="J1107">
        <v>45.118918999999998</v>
      </c>
      <c r="K1107">
        <v>7248000</v>
      </c>
      <c r="L1107" t="s">
        <v>104</v>
      </c>
      <c r="M1107">
        <v>35.290000999999997</v>
      </c>
      <c r="N1107">
        <v>35.692501</v>
      </c>
      <c r="O1107">
        <v>35.200001</v>
      </c>
      <c r="P1107">
        <v>35.639999000000003</v>
      </c>
      <c r="Q1107">
        <v>32.777729000000001</v>
      </c>
      <c r="R1107">
        <v>10126000</v>
      </c>
      <c r="T1107">
        <f t="shared" si="32"/>
        <v>44.354199760000007</v>
      </c>
      <c r="U1107">
        <f t="shared" si="31"/>
        <v>31.924899939999992</v>
      </c>
    </row>
    <row r="1108" spans="1:21" x14ac:dyDescent="0.25">
      <c r="A1108" s="1">
        <v>41200</v>
      </c>
      <c r="B1108" s="1" t="str">
        <f>TEXT(Table1[[#This Row],[Date]], "DDD")</f>
        <v>Thu</v>
      </c>
      <c r="C1108" s="8" t="str">
        <f>TEXT(Table1[[#This Row],[Date]], "MMM")</f>
        <v>Oct</v>
      </c>
      <c r="D1108" s="8" t="str">
        <f>RIGHT(TEXT(Table1[[#This Row],[Date]],"DD/MM/YYYY"),4)</f>
        <v>2012</v>
      </c>
      <c r="E1108" s="8" t="s">
        <v>102</v>
      </c>
      <c r="F1108">
        <v>48.247002000000002</v>
      </c>
      <c r="G1108">
        <v>48.564999</v>
      </c>
      <c r="H1108">
        <v>47.436999999999998</v>
      </c>
      <c r="I1108">
        <v>47.582999999999998</v>
      </c>
      <c r="J1108">
        <v>44.449134999999998</v>
      </c>
      <c r="K1108">
        <v>8788000</v>
      </c>
      <c r="L1108" t="s">
        <v>104</v>
      </c>
      <c r="M1108">
        <v>35.590000000000003</v>
      </c>
      <c r="N1108">
        <v>35.775002000000001</v>
      </c>
      <c r="O1108">
        <v>35.282501000000003</v>
      </c>
      <c r="P1108">
        <v>35.470001000000003</v>
      </c>
      <c r="Q1108">
        <v>32.621367999999997</v>
      </c>
      <c r="R1108">
        <v>11241600</v>
      </c>
      <c r="T1108">
        <f t="shared" si="32"/>
        <v>44.487399760000017</v>
      </c>
      <c r="U1108">
        <f t="shared" si="31"/>
        <v>31.978899949999992</v>
      </c>
    </row>
    <row r="1109" spans="1:21" x14ac:dyDescent="0.25">
      <c r="A1109" s="1">
        <v>41201</v>
      </c>
      <c r="B1109" s="1" t="str">
        <f>TEXT(Table1[[#This Row],[Date]], "DDD")</f>
        <v>Fri</v>
      </c>
      <c r="C1109" s="8" t="str">
        <f>TEXT(Table1[[#This Row],[Date]], "MMM")</f>
        <v>Oct</v>
      </c>
      <c r="D1109" s="8" t="str">
        <f>RIGHT(TEXT(Table1[[#This Row],[Date]],"DD/MM/YYYY"),4)</f>
        <v>2012</v>
      </c>
      <c r="E1109" s="8" t="s">
        <v>102</v>
      </c>
      <c r="F1109">
        <v>47.463000999999998</v>
      </c>
      <c r="G1109">
        <v>47.680999999999997</v>
      </c>
      <c r="H1109">
        <v>46.790000999999997</v>
      </c>
      <c r="I1109">
        <v>47.006000999999998</v>
      </c>
      <c r="J1109">
        <v>43.910148999999997</v>
      </c>
      <c r="K1109">
        <v>10070000</v>
      </c>
      <c r="L1109" t="s">
        <v>104</v>
      </c>
      <c r="M1109">
        <v>35.577499000000003</v>
      </c>
      <c r="N1109">
        <v>35.590000000000003</v>
      </c>
      <c r="O1109">
        <v>34.939999</v>
      </c>
      <c r="P1109">
        <v>34.9925</v>
      </c>
      <c r="Q1109">
        <v>32.182217000000001</v>
      </c>
      <c r="R1109">
        <v>10134400</v>
      </c>
      <c r="T1109">
        <f t="shared" si="32"/>
        <v>44.590159760000006</v>
      </c>
      <c r="U1109">
        <f t="shared" si="31"/>
        <v>32.035099959999997</v>
      </c>
    </row>
    <row r="1110" spans="1:21" x14ac:dyDescent="0.25">
      <c r="A1110" s="1">
        <v>41204</v>
      </c>
      <c r="B1110" s="1" t="str">
        <f>TEXT(Table1[[#This Row],[Date]], "DDD")</f>
        <v>Mon</v>
      </c>
      <c r="C1110" s="8" t="str">
        <f>TEXT(Table1[[#This Row],[Date]], "MMM")</f>
        <v>Oct</v>
      </c>
      <c r="D1110" s="8" t="str">
        <f>RIGHT(TEXT(Table1[[#This Row],[Date]],"DD/MM/YYYY"),4)</f>
        <v>2012</v>
      </c>
      <c r="E1110" s="8" t="s">
        <v>102</v>
      </c>
      <c r="F1110">
        <v>47.298000000000002</v>
      </c>
      <c r="G1110">
        <v>47.298000000000002</v>
      </c>
      <c r="H1110">
        <v>46.200001</v>
      </c>
      <c r="I1110">
        <v>46.693001000000002</v>
      </c>
      <c r="J1110">
        <v>43.617744000000002</v>
      </c>
      <c r="K1110">
        <v>7754000</v>
      </c>
      <c r="L1110" t="s">
        <v>104</v>
      </c>
      <c r="M1110">
        <v>34.952499000000003</v>
      </c>
      <c r="N1110">
        <v>35.012501</v>
      </c>
      <c r="O1110">
        <v>34.5075</v>
      </c>
      <c r="P1110">
        <v>34.75</v>
      </c>
      <c r="Q1110">
        <v>31.959198000000001</v>
      </c>
      <c r="R1110">
        <v>9782800</v>
      </c>
      <c r="T1110">
        <f t="shared" si="32"/>
        <v>44.67839974000001</v>
      </c>
      <c r="U1110">
        <f t="shared" si="31"/>
        <v>32.094599969999997</v>
      </c>
    </row>
    <row r="1111" spans="1:21" x14ac:dyDescent="0.25">
      <c r="A1111" s="1">
        <v>41205</v>
      </c>
      <c r="B1111" s="1" t="str">
        <f>TEXT(Table1[[#This Row],[Date]], "DDD")</f>
        <v>Tue</v>
      </c>
      <c r="C1111" s="8" t="str">
        <f>TEXT(Table1[[#This Row],[Date]], "MMM")</f>
        <v>Oct</v>
      </c>
      <c r="D1111" s="8" t="str">
        <f>RIGHT(TEXT(Table1[[#This Row],[Date]],"DD/MM/YYYY"),4)</f>
        <v>2012</v>
      </c>
      <c r="E1111" s="8" t="s">
        <v>102</v>
      </c>
      <c r="F1111">
        <v>46.255001</v>
      </c>
      <c r="G1111">
        <v>46.474997999999999</v>
      </c>
      <c r="H1111">
        <v>45.799999</v>
      </c>
      <c r="I1111">
        <v>45.985999999999997</v>
      </c>
      <c r="J1111">
        <v>42.957313999999997</v>
      </c>
      <c r="K1111">
        <v>7294000</v>
      </c>
      <c r="L1111" t="s">
        <v>104</v>
      </c>
      <c r="M1111">
        <v>34.487499</v>
      </c>
      <c r="N1111">
        <v>34.494999</v>
      </c>
      <c r="O1111">
        <v>33.982498</v>
      </c>
      <c r="P1111">
        <v>34.159999999999997</v>
      </c>
      <c r="Q1111">
        <v>31.416584</v>
      </c>
      <c r="R1111">
        <v>11923200</v>
      </c>
      <c r="T1111">
        <f t="shared" si="32"/>
        <v>44.760199740000004</v>
      </c>
      <c r="U1111">
        <f t="shared" si="31"/>
        <v>32.155574969999989</v>
      </c>
    </row>
    <row r="1112" spans="1:21" x14ac:dyDescent="0.25">
      <c r="A1112" s="1">
        <v>41206</v>
      </c>
      <c r="B1112" s="1" t="str">
        <f>TEXT(Table1[[#This Row],[Date]], "DDD")</f>
        <v>Wed</v>
      </c>
      <c r="C1112" s="8" t="str">
        <f>TEXT(Table1[[#This Row],[Date]], "MMM")</f>
        <v>Oct</v>
      </c>
      <c r="D1112" s="8" t="str">
        <f>RIGHT(TEXT(Table1[[#This Row],[Date]],"DD/MM/YYYY"),4)</f>
        <v>2012</v>
      </c>
      <c r="E1112" s="8" t="s">
        <v>102</v>
      </c>
      <c r="F1112">
        <v>46.474997999999999</v>
      </c>
      <c r="G1112">
        <v>46.501998999999998</v>
      </c>
      <c r="H1112">
        <v>45.299999</v>
      </c>
      <c r="I1112">
        <v>45.453999000000003</v>
      </c>
      <c r="J1112">
        <v>42.460354000000002</v>
      </c>
      <c r="K1112">
        <v>7083000</v>
      </c>
      <c r="L1112" t="s">
        <v>104</v>
      </c>
      <c r="M1112">
        <v>34.375</v>
      </c>
      <c r="N1112">
        <v>34.592498999999997</v>
      </c>
      <c r="O1112">
        <v>34.110000999999997</v>
      </c>
      <c r="P1112">
        <v>34.122501</v>
      </c>
      <c r="Q1112">
        <v>31.382099</v>
      </c>
      <c r="R1112">
        <v>11478000</v>
      </c>
      <c r="T1112">
        <f t="shared" si="32"/>
        <v>44.828659740000006</v>
      </c>
      <c r="U1112">
        <f t="shared" si="31"/>
        <v>32.211399969999988</v>
      </c>
    </row>
    <row r="1113" spans="1:21" x14ac:dyDescent="0.25">
      <c r="A1113" s="1">
        <v>41207</v>
      </c>
      <c r="B1113" s="1" t="str">
        <f>TEXT(Table1[[#This Row],[Date]], "DDD")</f>
        <v>Thu</v>
      </c>
      <c r="C1113" s="8" t="str">
        <f>TEXT(Table1[[#This Row],[Date]], "MMM")</f>
        <v>Oct</v>
      </c>
      <c r="D1113" s="8" t="str">
        <f>RIGHT(TEXT(Table1[[#This Row],[Date]],"DD/MM/YYYY"),4)</f>
        <v>2012</v>
      </c>
      <c r="E1113" s="8" t="s">
        <v>102</v>
      </c>
      <c r="F1113">
        <v>45.650002000000001</v>
      </c>
      <c r="G1113">
        <v>45.858001999999999</v>
      </c>
      <c r="H1113">
        <v>44.737999000000002</v>
      </c>
      <c r="I1113">
        <v>44.936000999999997</v>
      </c>
      <c r="J1113">
        <v>41.976467</v>
      </c>
      <c r="K1113">
        <v>8938000</v>
      </c>
      <c r="L1113" t="s">
        <v>104</v>
      </c>
      <c r="M1113">
        <v>34.457500000000003</v>
      </c>
      <c r="N1113">
        <v>34.674999</v>
      </c>
      <c r="O1113">
        <v>34.130001</v>
      </c>
      <c r="P1113">
        <v>34.387501</v>
      </c>
      <c r="Q1113">
        <v>31.625821999999999</v>
      </c>
      <c r="R1113">
        <v>15875600</v>
      </c>
      <c r="T1113">
        <f t="shared" si="32"/>
        <v>44.881579740000006</v>
      </c>
      <c r="U1113">
        <f t="shared" si="31"/>
        <v>32.270749989999985</v>
      </c>
    </row>
    <row r="1114" spans="1:21" x14ac:dyDescent="0.25">
      <c r="A1114" s="1">
        <v>41208</v>
      </c>
      <c r="B1114" s="1" t="str">
        <f>TEXT(Table1[[#This Row],[Date]], "DDD")</f>
        <v>Fri</v>
      </c>
      <c r="C1114" s="8" t="str">
        <f>TEXT(Table1[[#This Row],[Date]], "MMM")</f>
        <v>Oct</v>
      </c>
      <c r="D1114" s="8" t="str">
        <f>RIGHT(TEXT(Table1[[#This Row],[Date]],"DD/MM/YYYY"),4)</f>
        <v>2012</v>
      </c>
      <c r="E1114" s="8" t="s">
        <v>102</v>
      </c>
      <c r="F1114">
        <v>44.936000999999997</v>
      </c>
      <c r="G1114">
        <v>45.77</v>
      </c>
      <c r="H1114">
        <v>44.820999</v>
      </c>
      <c r="I1114">
        <v>45.298000000000002</v>
      </c>
      <c r="J1114">
        <v>42.314621000000002</v>
      </c>
      <c r="K1114">
        <v>6852000</v>
      </c>
      <c r="L1114" t="s">
        <v>104</v>
      </c>
      <c r="M1114">
        <v>34.457500000000003</v>
      </c>
      <c r="N1114">
        <v>34.722499999999997</v>
      </c>
      <c r="O1114">
        <v>34.217498999999997</v>
      </c>
      <c r="P1114">
        <v>34.577499000000003</v>
      </c>
      <c r="Q1114">
        <v>31.800552</v>
      </c>
      <c r="R1114">
        <v>12148800</v>
      </c>
      <c r="T1114">
        <f t="shared" si="32"/>
        <v>44.926119760000013</v>
      </c>
      <c r="U1114">
        <f t="shared" si="31"/>
        <v>32.325674989999989</v>
      </c>
    </row>
    <row r="1115" spans="1:21" x14ac:dyDescent="0.25">
      <c r="A1115" s="1">
        <v>41213</v>
      </c>
      <c r="B1115" s="1" t="str">
        <f>TEXT(Table1[[#This Row],[Date]], "DDD")</f>
        <v>Wed</v>
      </c>
      <c r="C1115" s="8" t="str">
        <f>TEXT(Table1[[#This Row],[Date]], "MMM")</f>
        <v>Oct</v>
      </c>
      <c r="D1115" s="8" t="str">
        <f>RIGHT(TEXT(Table1[[#This Row],[Date]],"DD/MM/YYYY"),4)</f>
        <v>2012</v>
      </c>
      <c r="E1115" s="8" t="s">
        <v>102</v>
      </c>
      <c r="F1115">
        <v>45.251998999999998</v>
      </c>
      <c r="G1115">
        <v>46.5</v>
      </c>
      <c r="H1115">
        <v>45.118000000000002</v>
      </c>
      <c r="I1115">
        <v>46.092998999999999</v>
      </c>
      <c r="J1115">
        <v>43.057262000000001</v>
      </c>
      <c r="K1115">
        <v>11930000</v>
      </c>
      <c r="L1115" t="s">
        <v>104</v>
      </c>
      <c r="M1115">
        <v>34.400002000000001</v>
      </c>
      <c r="N1115">
        <v>34.9925</v>
      </c>
      <c r="O1115">
        <v>34.349997999999999</v>
      </c>
      <c r="P1115">
        <v>34.689999</v>
      </c>
      <c r="Q1115">
        <v>31.904024</v>
      </c>
      <c r="R1115">
        <v>14271200</v>
      </c>
      <c r="T1115">
        <f t="shared" si="32"/>
        <v>44.975039739999993</v>
      </c>
      <c r="U1115">
        <f t="shared" si="31"/>
        <v>32.380549989999992</v>
      </c>
    </row>
    <row r="1116" spans="1:21" x14ac:dyDescent="0.25">
      <c r="A1116" s="1">
        <v>41214</v>
      </c>
      <c r="B1116" s="1" t="str">
        <f>TEXT(Table1[[#This Row],[Date]], "DDD")</f>
        <v>Thu</v>
      </c>
      <c r="C1116" s="8" t="str">
        <f>TEXT(Table1[[#This Row],[Date]], "MMM")</f>
        <v>Nov</v>
      </c>
      <c r="D1116" s="8" t="str">
        <f>RIGHT(TEXT(Table1[[#This Row],[Date]],"DD/MM/YYYY"),4)</f>
        <v>2012</v>
      </c>
      <c r="E1116" s="8" t="s">
        <v>102</v>
      </c>
      <c r="F1116">
        <v>46.341000000000001</v>
      </c>
      <c r="G1116">
        <v>47.499001</v>
      </c>
      <c r="H1116">
        <v>46.207000999999998</v>
      </c>
      <c r="I1116">
        <v>46.868999000000002</v>
      </c>
      <c r="J1116">
        <v>43.782150000000001</v>
      </c>
      <c r="K1116">
        <v>9364000</v>
      </c>
      <c r="L1116" t="s">
        <v>104</v>
      </c>
      <c r="M1116">
        <v>35.205002</v>
      </c>
      <c r="N1116">
        <v>36.090000000000003</v>
      </c>
      <c r="O1116">
        <v>35.075001</v>
      </c>
      <c r="P1116">
        <v>35.970001000000003</v>
      </c>
      <c r="Q1116">
        <v>33.081226000000001</v>
      </c>
      <c r="R1116">
        <v>21310000</v>
      </c>
      <c r="T1116">
        <f t="shared" si="32"/>
        <v>45.043279720000001</v>
      </c>
      <c r="U1116">
        <f t="shared" si="31"/>
        <v>32.448799999999991</v>
      </c>
    </row>
    <row r="1117" spans="1:21" x14ac:dyDescent="0.25">
      <c r="A1117" s="1">
        <v>41215</v>
      </c>
      <c r="B1117" s="1" t="str">
        <f>TEXT(Table1[[#This Row],[Date]], "DDD")</f>
        <v>Fri</v>
      </c>
      <c r="C1117" s="8" t="str">
        <f>TEXT(Table1[[#This Row],[Date]], "MMM")</f>
        <v>Nov</v>
      </c>
      <c r="D1117" s="8" t="str">
        <f>RIGHT(TEXT(Table1[[#This Row],[Date]],"DD/MM/YYYY"),4)</f>
        <v>2012</v>
      </c>
      <c r="E1117" s="8" t="s">
        <v>102</v>
      </c>
      <c r="F1117">
        <v>47.153998999999999</v>
      </c>
      <c r="G1117">
        <v>47.699001000000003</v>
      </c>
      <c r="H1117">
        <v>46.868000000000002</v>
      </c>
      <c r="I1117">
        <v>46.945</v>
      </c>
      <c r="J1117">
        <v>43.853161</v>
      </c>
      <c r="K1117">
        <v>9514000</v>
      </c>
      <c r="L1117" t="s">
        <v>104</v>
      </c>
      <c r="M1117">
        <v>36.014999000000003</v>
      </c>
      <c r="N1117">
        <v>36.602500999999997</v>
      </c>
      <c r="O1117">
        <v>35.849997999999999</v>
      </c>
      <c r="P1117">
        <v>35.849997999999999</v>
      </c>
      <c r="Q1117">
        <v>32.970852000000001</v>
      </c>
      <c r="R1117">
        <v>18498000</v>
      </c>
      <c r="T1117">
        <f t="shared" si="32"/>
        <v>45.126259680000004</v>
      </c>
      <c r="U1117">
        <f t="shared" si="31"/>
        <v>32.516424979999989</v>
      </c>
    </row>
    <row r="1118" spans="1:21" x14ac:dyDescent="0.25">
      <c r="A1118" s="1">
        <v>41218</v>
      </c>
      <c r="B1118" s="1" t="str">
        <f>TEXT(Table1[[#This Row],[Date]], "DDD")</f>
        <v>Mon</v>
      </c>
      <c r="C1118" s="8" t="str">
        <f>TEXT(Table1[[#This Row],[Date]], "MMM")</f>
        <v>Nov</v>
      </c>
      <c r="D1118" s="8" t="str">
        <f>RIGHT(TEXT(Table1[[#This Row],[Date]],"DD/MM/YYYY"),4)</f>
        <v>2012</v>
      </c>
      <c r="E1118" s="8" t="s">
        <v>102</v>
      </c>
      <c r="F1118">
        <v>46.726002000000001</v>
      </c>
      <c r="G1118">
        <v>47.096001000000001</v>
      </c>
      <c r="H1118">
        <v>46.467998999999999</v>
      </c>
      <c r="I1118">
        <v>46.564999</v>
      </c>
      <c r="J1118">
        <v>43.498176999999998</v>
      </c>
      <c r="K1118">
        <v>6169000</v>
      </c>
      <c r="L1118" t="s">
        <v>104</v>
      </c>
      <c r="M1118">
        <v>35.6875</v>
      </c>
      <c r="N1118">
        <v>35.972499999999997</v>
      </c>
      <c r="O1118">
        <v>35.305</v>
      </c>
      <c r="P1118">
        <v>35.375</v>
      </c>
      <c r="Q1118">
        <v>32.533999999999999</v>
      </c>
      <c r="R1118">
        <v>13864000</v>
      </c>
      <c r="T1118">
        <f t="shared" si="32"/>
        <v>45.218539660000012</v>
      </c>
      <c r="U1118">
        <f t="shared" si="31"/>
        <v>32.577274969999991</v>
      </c>
    </row>
    <row r="1119" spans="1:21" x14ac:dyDescent="0.25">
      <c r="A1119" s="1">
        <v>41219</v>
      </c>
      <c r="B1119" s="1" t="str">
        <f>TEXT(Table1[[#This Row],[Date]], "DDD")</f>
        <v>Tue</v>
      </c>
      <c r="C1119" s="8" t="str">
        <f>TEXT(Table1[[#This Row],[Date]], "MMM")</f>
        <v>Nov</v>
      </c>
      <c r="D1119" s="8" t="str">
        <f>RIGHT(TEXT(Table1[[#This Row],[Date]],"DD/MM/YYYY"),4)</f>
        <v>2012</v>
      </c>
      <c r="E1119" s="8" t="s">
        <v>102</v>
      </c>
      <c r="F1119">
        <v>46.855998999999997</v>
      </c>
      <c r="G1119">
        <v>47.289000999999999</v>
      </c>
      <c r="H1119">
        <v>46.719002000000003</v>
      </c>
      <c r="I1119">
        <v>47.178001000000002</v>
      </c>
      <c r="J1119">
        <v>44.070805</v>
      </c>
      <c r="K1119">
        <v>4120000</v>
      </c>
      <c r="L1119" t="s">
        <v>104</v>
      </c>
      <c r="M1119">
        <v>35.619999</v>
      </c>
      <c r="N1119">
        <v>36.209999000000003</v>
      </c>
      <c r="O1119">
        <v>35.474997999999999</v>
      </c>
      <c r="P1119">
        <v>35.965000000000003</v>
      </c>
      <c r="Q1119">
        <v>33.076607000000003</v>
      </c>
      <c r="R1119">
        <v>9089200</v>
      </c>
      <c r="T1119">
        <f t="shared" si="32"/>
        <v>45.307439660000007</v>
      </c>
      <c r="U1119">
        <f t="shared" si="31"/>
        <v>32.64967497</v>
      </c>
    </row>
    <row r="1120" spans="1:21" x14ac:dyDescent="0.25">
      <c r="A1120" s="1">
        <v>41220</v>
      </c>
      <c r="B1120" s="1" t="str">
        <f>TEXT(Table1[[#This Row],[Date]], "DDD")</f>
        <v>Wed</v>
      </c>
      <c r="C1120" s="8" t="str">
        <f>TEXT(Table1[[#This Row],[Date]], "MMM")</f>
        <v>Nov</v>
      </c>
      <c r="D1120" s="8" t="str">
        <f>RIGHT(TEXT(Table1[[#This Row],[Date]],"DD/MM/YYYY"),4)</f>
        <v>2012</v>
      </c>
      <c r="E1120" s="8" t="s">
        <v>102</v>
      </c>
      <c r="F1120">
        <v>47</v>
      </c>
      <c r="G1120">
        <v>47.118999000000002</v>
      </c>
      <c r="H1120">
        <v>46.151001000000001</v>
      </c>
      <c r="I1120">
        <v>46.470001000000003</v>
      </c>
      <c r="J1120">
        <v>43.409430999999998</v>
      </c>
      <c r="K1120">
        <v>7637000</v>
      </c>
      <c r="L1120" t="s">
        <v>104</v>
      </c>
      <c r="M1120">
        <v>35.634998000000003</v>
      </c>
      <c r="N1120">
        <v>35.897499000000003</v>
      </c>
      <c r="O1120">
        <v>35.3825</v>
      </c>
      <c r="P1120">
        <v>35.639999000000003</v>
      </c>
      <c r="Q1120">
        <v>32.777729000000001</v>
      </c>
      <c r="R1120">
        <v>10431600</v>
      </c>
      <c r="T1120">
        <f t="shared" si="32"/>
        <v>45.414339680000019</v>
      </c>
      <c r="U1120">
        <f t="shared" si="31"/>
        <v>32.714849969999996</v>
      </c>
    </row>
    <row r="1121" spans="1:21" x14ac:dyDescent="0.25">
      <c r="A1121" s="1">
        <v>41221</v>
      </c>
      <c r="B1121" s="1" t="str">
        <f>TEXT(Table1[[#This Row],[Date]], "DDD")</f>
        <v>Thu</v>
      </c>
      <c r="C1121" s="8" t="str">
        <f>TEXT(Table1[[#This Row],[Date]], "MMM")</f>
        <v>Nov</v>
      </c>
      <c r="D1121" s="8" t="str">
        <f>RIGHT(TEXT(Table1[[#This Row],[Date]],"DD/MM/YYYY"),4)</f>
        <v>2012</v>
      </c>
      <c r="E1121" s="8" t="s">
        <v>102</v>
      </c>
      <c r="F1121">
        <v>46.431998999999998</v>
      </c>
      <c r="G1121">
        <v>46.820999</v>
      </c>
      <c r="H1121">
        <v>46.18</v>
      </c>
      <c r="I1121">
        <v>46.18</v>
      </c>
      <c r="J1121">
        <v>43.138545999999998</v>
      </c>
      <c r="K1121">
        <v>6203000</v>
      </c>
      <c r="L1121" t="s">
        <v>104</v>
      </c>
      <c r="M1121">
        <v>35.537497999999999</v>
      </c>
      <c r="N1121">
        <v>35.8125</v>
      </c>
      <c r="O1121">
        <v>35.470001000000003</v>
      </c>
      <c r="P1121">
        <v>35.514999000000003</v>
      </c>
      <c r="Q1121">
        <v>32.662750000000003</v>
      </c>
      <c r="R1121">
        <v>10133200</v>
      </c>
      <c r="T1121">
        <f t="shared" si="32"/>
        <v>45.498839720000021</v>
      </c>
      <c r="U1121">
        <f t="shared" si="31"/>
        <v>32.773999959999998</v>
      </c>
    </row>
    <row r="1122" spans="1:21" x14ac:dyDescent="0.25">
      <c r="A1122" s="1">
        <v>41222</v>
      </c>
      <c r="B1122" s="1" t="str">
        <f>TEXT(Table1[[#This Row],[Date]], "DDD")</f>
        <v>Fri</v>
      </c>
      <c r="C1122" s="8" t="str">
        <f>TEXT(Table1[[#This Row],[Date]], "MMM")</f>
        <v>Nov</v>
      </c>
      <c r="D1122" s="8" t="str">
        <f>RIGHT(TEXT(Table1[[#This Row],[Date]],"DD/MM/YYYY"),4)</f>
        <v>2012</v>
      </c>
      <c r="E1122" s="8" t="s">
        <v>102</v>
      </c>
      <c r="F1122">
        <v>45.852001000000001</v>
      </c>
      <c r="G1122">
        <v>46.869999</v>
      </c>
      <c r="H1122">
        <v>45.847999999999999</v>
      </c>
      <c r="I1122">
        <v>46.466000000000001</v>
      </c>
      <c r="J1122">
        <v>43.405707999999997</v>
      </c>
      <c r="K1122">
        <v>6420000</v>
      </c>
      <c r="L1122" t="s">
        <v>104</v>
      </c>
      <c r="M1122">
        <v>35.229999999999997</v>
      </c>
      <c r="N1122">
        <v>35.952499000000003</v>
      </c>
      <c r="O1122">
        <v>35.07</v>
      </c>
      <c r="P1122">
        <v>35.732498</v>
      </c>
      <c r="Q1122">
        <v>32.862788999999999</v>
      </c>
      <c r="R1122">
        <v>11799600</v>
      </c>
      <c r="T1122">
        <f t="shared" si="32"/>
        <v>45.575599740000015</v>
      </c>
      <c r="U1122">
        <f t="shared" si="31"/>
        <v>32.831074940000001</v>
      </c>
    </row>
    <row r="1123" spans="1:21" x14ac:dyDescent="0.25">
      <c r="A1123" s="1">
        <v>41225</v>
      </c>
      <c r="B1123" s="1" t="str">
        <f>TEXT(Table1[[#This Row],[Date]], "DDD")</f>
        <v>Mon</v>
      </c>
      <c r="C1123" s="8" t="str">
        <f>TEXT(Table1[[#This Row],[Date]], "MMM")</f>
        <v>Nov</v>
      </c>
      <c r="D1123" s="8" t="str">
        <f>RIGHT(TEXT(Table1[[#This Row],[Date]],"DD/MM/YYYY"),4)</f>
        <v>2012</v>
      </c>
      <c r="E1123" s="8" t="s">
        <v>102</v>
      </c>
      <c r="F1123">
        <v>46.568001000000002</v>
      </c>
      <c r="G1123">
        <v>47.097000000000001</v>
      </c>
      <c r="H1123">
        <v>46.306998999999998</v>
      </c>
      <c r="I1123">
        <v>47</v>
      </c>
      <c r="J1123">
        <v>43.904530000000001</v>
      </c>
      <c r="K1123">
        <v>7025000</v>
      </c>
      <c r="L1123" t="s">
        <v>104</v>
      </c>
      <c r="M1123">
        <v>35.505001</v>
      </c>
      <c r="N1123">
        <v>35.945</v>
      </c>
      <c r="O1123">
        <v>35.505001</v>
      </c>
      <c r="P1123">
        <v>35.810001</v>
      </c>
      <c r="Q1123">
        <v>32.934074000000003</v>
      </c>
      <c r="R1123">
        <v>8943600</v>
      </c>
      <c r="T1123">
        <f t="shared" si="32"/>
        <v>45.655719760000018</v>
      </c>
      <c r="U1123">
        <f t="shared" si="31"/>
        <v>32.885799949999999</v>
      </c>
    </row>
    <row r="1124" spans="1:21" x14ac:dyDescent="0.25">
      <c r="A1124" s="1">
        <v>41226</v>
      </c>
      <c r="B1124" s="1" t="str">
        <f>TEXT(Table1[[#This Row],[Date]], "DDD")</f>
        <v>Tue</v>
      </c>
      <c r="C1124" s="8" t="str">
        <f>TEXT(Table1[[#This Row],[Date]], "MMM")</f>
        <v>Nov</v>
      </c>
      <c r="D1124" s="8" t="str">
        <f>RIGHT(TEXT(Table1[[#This Row],[Date]],"DD/MM/YYYY"),4)</f>
        <v>2012</v>
      </c>
      <c r="E1124" s="8" t="s">
        <v>102</v>
      </c>
      <c r="F1124">
        <v>46.709999000000003</v>
      </c>
      <c r="G1124">
        <v>47.692000999999998</v>
      </c>
      <c r="H1124">
        <v>46.473998999999999</v>
      </c>
      <c r="I1124">
        <v>47.122002000000002</v>
      </c>
      <c r="J1124">
        <v>44.018504999999998</v>
      </c>
      <c r="K1124">
        <v>4959000</v>
      </c>
      <c r="L1124" t="s">
        <v>104</v>
      </c>
      <c r="M1124">
        <v>35.650002000000001</v>
      </c>
      <c r="N1124">
        <v>36.197498000000003</v>
      </c>
      <c r="O1124">
        <v>35.612499</v>
      </c>
      <c r="P1124">
        <v>35.612499</v>
      </c>
      <c r="Q1124">
        <v>32.752419000000003</v>
      </c>
      <c r="R1124">
        <v>10149200</v>
      </c>
      <c r="T1124">
        <f t="shared" si="32"/>
        <v>45.744079740000018</v>
      </c>
      <c r="U1124">
        <f t="shared" si="31"/>
        <v>32.935449949999999</v>
      </c>
    </row>
    <row r="1125" spans="1:21" x14ac:dyDescent="0.25">
      <c r="A1125" s="1">
        <v>41227</v>
      </c>
      <c r="B1125" s="1" t="str">
        <f>TEXT(Table1[[#This Row],[Date]], "DDD")</f>
        <v>Wed</v>
      </c>
      <c r="C1125" s="8" t="str">
        <f>TEXT(Table1[[#This Row],[Date]], "MMM")</f>
        <v>Nov</v>
      </c>
      <c r="D1125" s="8" t="str">
        <f>RIGHT(TEXT(Table1[[#This Row],[Date]],"DD/MM/YYYY"),4)</f>
        <v>2012</v>
      </c>
      <c r="E1125" s="8" t="s">
        <v>102</v>
      </c>
      <c r="F1125">
        <v>47.266998000000001</v>
      </c>
      <c r="G1125">
        <v>47.398997999999999</v>
      </c>
      <c r="H1125">
        <v>46.233001999999999</v>
      </c>
      <c r="I1125">
        <v>46.331001000000001</v>
      </c>
      <c r="J1125">
        <v>43.279586999999999</v>
      </c>
      <c r="K1125">
        <v>6080000</v>
      </c>
      <c r="L1125" t="s">
        <v>104</v>
      </c>
      <c r="M1125">
        <v>35.650002000000001</v>
      </c>
      <c r="N1125">
        <v>35.807499</v>
      </c>
      <c r="O1125">
        <v>34.912497999999999</v>
      </c>
      <c r="P1125">
        <v>34.987499</v>
      </c>
      <c r="Q1125">
        <v>32.25235</v>
      </c>
      <c r="R1125">
        <v>13608000</v>
      </c>
      <c r="T1125">
        <f t="shared" si="32"/>
        <v>45.844619760000008</v>
      </c>
      <c r="U1125">
        <f t="shared" ref="U1125:U1188" si="33">AVERAGE(P1026:P1125)</f>
        <v>32.986624929999998</v>
      </c>
    </row>
    <row r="1126" spans="1:21" x14ac:dyDescent="0.25">
      <c r="A1126" s="1">
        <v>41228</v>
      </c>
      <c r="B1126" s="1" t="str">
        <f>TEXT(Table1[[#This Row],[Date]], "DDD")</f>
        <v>Thu</v>
      </c>
      <c r="C1126" s="8" t="str">
        <f>TEXT(Table1[[#This Row],[Date]], "MMM")</f>
        <v>Nov</v>
      </c>
      <c r="D1126" s="8" t="str">
        <f>RIGHT(TEXT(Table1[[#This Row],[Date]],"DD/MM/YYYY"),4)</f>
        <v>2012</v>
      </c>
      <c r="E1126" s="8" t="s">
        <v>102</v>
      </c>
      <c r="F1126">
        <v>46.292999000000002</v>
      </c>
      <c r="G1126">
        <v>46.292999000000002</v>
      </c>
      <c r="H1126">
        <v>45.356997999999997</v>
      </c>
      <c r="I1126">
        <v>45.716000000000001</v>
      </c>
      <c r="J1126">
        <v>42.705097000000002</v>
      </c>
      <c r="K1126">
        <v>7071000</v>
      </c>
      <c r="L1126" t="s">
        <v>104</v>
      </c>
      <c r="M1126">
        <v>35</v>
      </c>
      <c r="N1126">
        <v>35.119999</v>
      </c>
      <c r="O1126">
        <v>34.6325</v>
      </c>
      <c r="P1126">
        <v>35</v>
      </c>
      <c r="Q1126">
        <v>32.263851000000003</v>
      </c>
      <c r="R1126">
        <v>13717600</v>
      </c>
      <c r="T1126">
        <f t="shared" si="32"/>
        <v>45.92543976000001</v>
      </c>
      <c r="U1126">
        <f t="shared" si="33"/>
        <v>33.024249939999997</v>
      </c>
    </row>
    <row r="1127" spans="1:21" x14ac:dyDescent="0.25">
      <c r="A1127" s="1">
        <v>41229</v>
      </c>
      <c r="B1127" s="1" t="str">
        <f>TEXT(Table1[[#This Row],[Date]], "DDD")</f>
        <v>Fri</v>
      </c>
      <c r="C1127" s="8" t="str">
        <f>TEXT(Table1[[#This Row],[Date]], "MMM")</f>
        <v>Nov</v>
      </c>
      <c r="D1127" s="8" t="str">
        <f>RIGHT(TEXT(Table1[[#This Row],[Date]],"DD/MM/YYYY"),4)</f>
        <v>2012</v>
      </c>
      <c r="E1127" s="8" t="s">
        <v>102</v>
      </c>
      <c r="F1127">
        <v>45.846001000000001</v>
      </c>
      <c r="G1127">
        <v>47.046000999999997</v>
      </c>
      <c r="H1127">
        <v>45.601002000000001</v>
      </c>
      <c r="I1127">
        <v>46.459000000000003</v>
      </c>
      <c r="J1127">
        <v>43.399166000000001</v>
      </c>
      <c r="K1127">
        <v>9029000</v>
      </c>
      <c r="L1127" t="s">
        <v>104</v>
      </c>
      <c r="M1127">
        <v>35.005001</v>
      </c>
      <c r="N1127">
        <v>35.887501</v>
      </c>
      <c r="O1127">
        <v>35.005001</v>
      </c>
      <c r="P1127">
        <v>35.677501999999997</v>
      </c>
      <c r="Q1127">
        <v>32.888401000000002</v>
      </c>
      <c r="R1127">
        <v>16632400</v>
      </c>
      <c r="T1127">
        <f t="shared" si="32"/>
        <v>45.990999760000001</v>
      </c>
      <c r="U1127">
        <f t="shared" si="33"/>
        <v>33.077849970000003</v>
      </c>
    </row>
    <row r="1128" spans="1:21" x14ac:dyDescent="0.25">
      <c r="A1128" s="1">
        <v>41232</v>
      </c>
      <c r="B1128" s="1" t="str">
        <f>TEXT(Table1[[#This Row],[Date]], "DDD")</f>
        <v>Mon</v>
      </c>
      <c r="C1128" s="8" t="str">
        <f>TEXT(Table1[[#This Row],[Date]], "MMM")</f>
        <v>Nov</v>
      </c>
      <c r="D1128" s="8" t="str">
        <f>RIGHT(TEXT(Table1[[#This Row],[Date]],"DD/MM/YYYY"),4)</f>
        <v>2012</v>
      </c>
      <c r="E1128" s="8" t="s">
        <v>102</v>
      </c>
      <c r="F1128">
        <v>46.939999</v>
      </c>
      <c r="G1128">
        <v>47.868000000000002</v>
      </c>
      <c r="H1128">
        <v>46.839001000000003</v>
      </c>
      <c r="I1128">
        <v>47.868000000000002</v>
      </c>
      <c r="J1128">
        <v>44.715363000000004</v>
      </c>
      <c r="K1128">
        <v>6813000</v>
      </c>
      <c r="L1128" t="s">
        <v>104</v>
      </c>
      <c r="M1128">
        <v>36</v>
      </c>
      <c r="N1128">
        <v>36.415000999999997</v>
      </c>
      <c r="O1128">
        <v>35.915000999999997</v>
      </c>
      <c r="P1128">
        <v>36.412497999999999</v>
      </c>
      <c r="Q1128">
        <v>33.565944999999999</v>
      </c>
      <c r="R1128">
        <v>15120400</v>
      </c>
      <c r="T1128">
        <f t="shared" si="32"/>
        <v>46.075979780000004</v>
      </c>
      <c r="U1128">
        <f t="shared" si="33"/>
        <v>33.134074940000005</v>
      </c>
    </row>
    <row r="1129" spans="1:21" x14ac:dyDescent="0.25">
      <c r="A1129" s="1">
        <v>41233</v>
      </c>
      <c r="B1129" s="1" t="str">
        <f>TEXT(Table1[[#This Row],[Date]], "DDD")</f>
        <v>Tue</v>
      </c>
      <c r="C1129" s="8" t="str">
        <f>TEXT(Table1[[#This Row],[Date]], "MMM")</f>
        <v>Nov</v>
      </c>
      <c r="D1129" s="8" t="str">
        <f>RIGHT(TEXT(Table1[[#This Row],[Date]],"DD/MM/YYYY"),4)</f>
        <v>2012</v>
      </c>
      <c r="E1129" s="8" t="s">
        <v>102</v>
      </c>
      <c r="F1129">
        <v>47.904998999999997</v>
      </c>
      <c r="G1129">
        <v>48.257998999999998</v>
      </c>
      <c r="H1129">
        <v>47.222000000000001</v>
      </c>
      <c r="I1129">
        <v>47.756999999999998</v>
      </c>
      <c r="J1129">
        <v>44.611679000000002</v>
      </c>
      <c r="K1129">
        <v>6804000</v>
      </c>
      <c r="L1129" t="s">
        <v>104</v>
      </c>
      <c r="M1129">
        <v>36.384998000000003</v>
      </c>
      <c r="N1129">
        <v>36.845001000000003</v>
      </c>
      <c r="O1129">
        <v>36.290000999999997</v>
      </c>
      <c r="P1129">
        <v>36.584999000000003</v>
      </c>
      <c r="Q1129">
        <v>33.724944999999998</v>
      </c>
      <c r="R1129">
        <v>9566400</v>
      </c>
      <c r="T1129">
        <f t="shared" si="32"/>
        <v>46.168139820000007</v>
      </c>
      <c r="U1129">
        <f t="shared" si="33"/>
        <v>33.191324920000007</v>
      </c>
    </row>
    <row r="1130" spans="1:21" x14ac:dyDescent="0.25">
      <c r="A1130" s="1">
        <v>41234</v>
      </c>
      <c r="B1130" s="1" t="str">
        <f>TEXT(Table1[[#This Row],[Date]], "DDD")</f>
        <v>Wed</v>
      </c>
      <c r="C1130" s="8" t="str">
        <f>TEXT(Table1[[#This Row],[Date]], "MMM")</f>
        <v>Nov</v>
      </c>
      <c r="D1130" s="8" t="str">
        <f>RIGHT(TEXT(Table1[[#This Row],[Date]],"DD/MM/YYYY"),4)</f>
        <v>2012</v>
      </c>
      <c r="E1130" s="8" t="s">
        <v>102</v>
      </c>
      <c r="F1130">
        <v>47.841999000000001</v>
      </c>
      <c r="G1130">
        <v>48.07</v>
      </c>
      <c r="H1130">
        <v>47.755001</v>
      </c>
      <c r="I1130">
        <v>47.943001000000002</v>
      </c>
      <c r="J1130">
        <v>44.785431000000003</v>
      </c>
      <c r="K1130">
        <v>2927000</v>
      </c>
      <c r="L1130" t="s">
        <v>104</v>
      </c>
      <c r="M1130">
        <v>36.555</v>
      </c>
      <c r="N1130">
        <v>36.724997999999999</v>
      </c>
      <c r="O1130">
        <v>36.435001</v>
      </c>
      <c r="P1130">
        <v>36.665000999999997</v>
      </c>
      <c r="Q1130">
        <v>33.798701999999999</v>
      </c>
      <c r="R1130">
        <v>6565200</v>
      </c>
      <c r="T1130">
        <f t="shared" si="32"/>
        <v>46.250879839999996</v>
      </c>
      <c r="U1130">
        <f t="shared" si="33"/>
        <v>33.254174940000006</v>
      </c>
    </row>
    <row r="1131" spans="1:21" x14ac:dyDescent="0.25">
      <c r="A1131" s="1">
        <v>41236</v>
      </c>
      <c r="B1131" s="1" t="str">
        <f>TEXT(Table1[[#This Row],[Date]], "DDD")</f>
        <v>Fri</v>
      </c>
      <c r="C1131" s="8" t="str">
        <f>TEXT(Table1[[#This Row],[Date]], "MMM")</f>
        <v>Nov</v>
      </c>
      <c r="D1131" s="8" t="str">
        <f>RIGHT(TEXT(Table1[[#This Row],[Date]],"DD/MM/YYYY"),4)</f>
        <v>2012</v>
      </c>
      <c r="E1131" s="8" t="s">
        <v>102</v>
      </c>
      <c r="F1131">
        <v>48.084999000000003</v>
      </c>
      <c r="G1131">
        <v>48.200001</v>
      </c>
      <c r="H1131">
        <v>47.799999</v>
      </c>
      <c r="I1131">
        <v>48.124001</v>
      </c>
      <c r="J1131">
        <v>44.954514000000003</v>
      </c>
      <c r="K1131">
        <v>2391000</v>
      </c>
      <c r="L1131" t="s">
        <v>104</v>
      </c>
      <c r="M1131">
        <v>36.825001</v>
      </c>
      <c r="N1131">
        <v>37.029998999999997</v>
      </c>
      <c r="O1131">
        <v>36.599997999999999</v>
      </c>
      <c r="P1131">
        <v>37.029998999999997</v>
      </c>
      <c r="Q1131">
        <v>34.135162000000001</v>
      </c>
      <c r="R1131">
        <v>4454400</v>
      </c>
      <c r="T1131">
        <f t="shared" si="32"/>
        <v>46.334759839999997</v>
      </c>
      <c r="U1131">
        <f t="shared" si="33"/>
        <v>33.315399939999999</v>
      </c>
    </row>
    <row r="1132" spans="1:21" x14ac:dyDescent="0.25">
      <c r="A1132" s="1">
        <v>41239</v>
      </c>
      <c r="B1132" s="1" t="str">
        <f>TEXT(Table1[[#This Row],[Date]], "DDD")</f>
        <v>Mon</v>
      </c>
      <c r="C1132" s="8" t="str">
        <f>TEXT(Table1[[#This Row],[Date]], "MMM")</f>
        <v>Nov</v>
      </c>
      <c r="D1132" s="8" t="str">
        <f>RIGHT(TEXT(Table1[[#This Row],[Date]],"DD/MM/YYYY"),4)</f>
        <v>2012</v>
      </c>
      <c r="E1132" s="8" t="s">
        <v>102</v>
      </c>
      <c r="F1132">
        <v>48.018002000000003</v>
      </c>
      <c r="G1132">
        <v>48.277999999999999</v>
      </c>
      <c r="H1132">
        <v>47.828999000000003</v>
      </c>
      <c r="I1132">
        <v>48.002997999999998</v>
      </c>
      <c r="J1132">
        <v>44.841487999999998</v>
      </c>
      <c r="K1132">
        <v>4976000</v>
      </c>
      <c r="L1132" t="s">
        <v>104</v>
      </c>
      <c r="M1132">
        <v>36.902500000000003</v>
      </c>
      <c r="N1132">
        <v>36.902500000000003</v>
      </c>
      <c r="O1132">
        <v>36.604999999999997</v>
      </c>
      <c r="P1132">
        <v>36.8125</v>
      </c>
      <c r="Q1132">
        <v>33.934672999999997</v>
      </c>
      <c r="R1132">
        <v>8623600</v>
      </c>
      <c r="T1132">
        <f t="shared" si="32"/>
        <v>46.411499880000008</v>
      </c>
      <c r="U1132">
        <f t="shared" si="33"/>
        <v>33.366974929999998</v>
      </c>
    </row>
    <row r="1133" spans="1:21" x14ac:dyDescent="0.25">
      <c r="A1133" s="1">
        <v>41240</v>
      </c>
      <c r="B1133" s="1" t="str">
        <f>TEXT(Table1[[#This Row],[Date]], "DDD")</f>
        <v>Tue</v>
      </c>
      <c r="C1133" s="8" t="str">
        <f>TEXT(Table1[[#This Row],[Date]], "MMM")</f>
        <v>Nov</v>
      </c>
      <c r="D1133" s="8" t="str">
        <f>RIGHT(TEXT(Table1[[#This Row],[Date]],"DD/MM/YYYY"),4)</f>
        <v>2012</v>
      </c>
      <c r="E1133" s="8" t="s">
        <v>102</v>
      </c>
      <c r="F1133">
        <v>48.008999000000003</v>
      </c>
      <c r="G1133">
        <v>48.368000000000002</v>
      </c>
      <c r="H1133">
        <v>47.790000999999997</v>
      </c>
      <c r="I1133">
        <v>47.848998999999999</v>
      </c>
      <c r="J1133">
        <v>44.697620000000001</v>
      </c>
      <c r="K1133">
        <v>4877000</v>
      </c>
      <c r="L1133" t="s">
        <v>104</v>
      </c>
      <c r="M1133">
        <v>36.779998999999997</v>
      </c>
      <c r="N1133">
        <v>36.959999000000003</v>
      </c>
      <c r="O1133">
        <v>36.582500000000003</v>
      </c>
      <c r="P1133">
        <v>36.695</v>
      </c>
      <c r="Q1133">
        <v>33.826363000000001</v>
      </c>
      <c r="R1133">
        <v>9981600</v>
      </c>
      <c r="T1133">
        <f t="shared" si="32"/>
        <v>46.478739860000005</v>
      </c>
      <c r="U1133">
        <f t="shared" si="33"/>
        <v>33.418074940000004</v>
      </c>
    </row>
    <row r="1134" spans="1:21" x14ac:dyDescent="0.25">
      <c r="A1134" s="1">
        <v>41241</v>
      </c>
      <c r="B1134" s="1" t="str">
        <f>TEXT(Table1[[#This Row],[Date]], "DDD")</f>
        <v>Wed</v>
      </c>
      <c r="C1134" s="8" t="str">
        <f>TEXT(Table1[[#This Row],[Date]], "MMM")</f>
        <v>Nov</v>
      </c>
      <c r="D1134" s="8" t="str">
        <f>RIGHT(TEXT(Table1[[#This Row],[Date]],"DD/MM/YYYY"),4)</f>
        <v>2012</v>
      </c>
      <c r="E1134" s="8" t="s">
        <v>102</v>
      </c>
      <c r="F1134">
        <v>47.573002000000002</v>
      </c>
      <c r="G1134">
        <v>48.158000999999999</v>
      </c>
      <c r="H1134">
        <v>47.477001000000001</v>
      </c>
      <c r="I1134">
        <v>48.151001000000001</v>
      </c>
      <c r="J1134">
        <v>44.979736000000003</v>
      </c>
      <c r="K1134">
        <v>6584000</v>
      </c>
      <c r="L1134" t="s">
        <v>104</v>
      </c>
      <c r="M1134">
        <v>36.5075</v>
      </c>
      <c r="N1134">
        <v>36.837502000000001</v>
      </c>
      <c r="O1134">
        <v>36.472499999999997</v>
      </c>
      <c r="P1134">
        <v>36.822498000000003</v>
      </c>
      <c r="Q1134">
        <v>33.943897</v>
      </c>
      <c r="R1134">
        <v>10358400</v>
      </c>
      <c r="T1134">
        <f t="shared" si="32"/>
        <v>46.525199820000005</v>
      </c>
      <c r="U1134">
        <f t="shared" si="33"/>
        <v>33.46877491</v>
      </c>
    </row>
    <row r="1135" spans="1:21" x14ac:dyDescent="0.25">
      <c r="A1135" s="1">
        <v>41242</v>
      </c>
      <c r="B1135" s="1" t="str">
        <f>TEXT(Table1[[#This Row],[Date]], "DDD")</f>
        <v>Thu</v>
      </c>
      <c r="C1135" s="8" t="str">
        <f>TEXT(Table1[[#This Row],[Date]], "MMM")</f>
        <v>Nov</v>
      </c>
      <c r="D1135" s="8" t="str">
        <f>RIGHT(TEXT(Table1[[#This Row],[Date]],"DD/MM/YYYY"),4)</f>
        <v>2012</v>
      </c>
      <c r="E1135" s="8" t="s">
        <v>102</v>
      </c>
      <c r="F1135">
        <v>48.419998</v>
      </c>
      <c r="G1135">
        <v>49.075001</v>
      </c>
      <c r="H1135">
        <v>48.324001000000003</v>
      </c>
      <c r="I1135">
        <v>48.620998</v>
      </c>
      <c r="J1135">
        <v>45.418776999999999</v>
      </c>
      <c r="K1135">
        <v>9080000</v>
      </c>
      <c r="L1135" t="s">
        <v>104</v>
      </c>
      <c r="M1135">
        <v>36.982498</v>
      </c>
      <c r="N1135">
        <v>37.082500000000003</v>
      </c>
      <c r="O1135">
        <v>36.810001</v>
      </c>
      <c r="P1135">
        <v>37.044998</v>
      </c>
      <c r="Q1135">
        <v>34.148994000000002</v>
      </c>
      <c r="R1135">
        <v>12572800</v>
      </c>
      <c r="T1135">
        <f t="shared" si="32"/>
        <v>46.579859860000006</v>
      </c>
      <c r="U1135">
        <f t="shared" si="33"/>
        <v>33.526024890000002</v>
      </c>
    </row>
    <row r="1136" spans="1:21" x14ac:dyDescent="0.25">
      <c r="A1136" s="1">
        <v>41243</v>
      </c>
      <c r="B1136" s="1" t="str">
        <f>TEXT(Table1[[#This Row],[Date]], "DDD")</f>
        <v>Fri</v>
      </c>
      <c r="C1136" s="8" t="str">
        <f>TEXT(Table1[[#This Row],[Date]], "MMM")</f>
        <v>Nov</v>
      </c>
      <c r="D1136" s="8" t="str">
        <f>RIGHT(TEXT(Table1[[#This Row],[Date]],"DD/MM/YYYY"),4)</f>
        <v>2012</v>
      </c>
      <c r="E1136" s="8" t="s">
        <v>102</v>
      </c>
      <c r="F1136">
        <v>48.577998999999998</v>
      </c>
      <c r="G1136">
        <v>48.985999999999997</v>
      </c>
      <c r="H1136">
        <v>48.383999000000003</v>
      </c>
      <c r="I1136">
        <v>48.868000000000002</v>
      </c>
      <c r="J1136">
        <v>45.649512999999999</v>
      </c>
      <c r="K1136">
        <v>9826000</v>
      </c>
      <c r="L1136" t="s">
        <v>104</v>
      </c>
      <c r="M1136">
        <v>37.080002</v>
      </c>
      <c r="N1136">
        <v>37.482498</v>
      </c>
      <c r="O1136">
        <v>37.002499</v>
      </c>
      <c r="P1136">
        <v>37.427501999999997</v>
      </c>
      <c r="Q1136">
        <v>34.501609999999999</v>
      </c>
      <c r="R1136">
        <v>14048000</v>
      </c>
      <c r="T1136">
        <f t="shared" si="32"/>
        <v>46.645279860000002</v>
      </c>
      <c r="U1136">
        <f t="shared" si="33"/>
        <v>33.591174909999992</v>
      </c>
    </row>
    <row r="1137" spans="1:21" x14ac:dyDescent="0.25">
      <c r="A1137" s="1">
        <v>41246</v>
      </c>
      <c r="B1137" s="1" t="str">
        <f>TEXT(Table1[[#This Row],[Date]], "DDD")</f>
        <v>Mon</v>
      </c>
      <c r="C1137" s="8" t="str">
        <f>TEXT(Table1[[#This Row],[Date]], "MMM")</f>
        <v>Dec</v>
      </c>
      <c r="D1137" s="8" t="str">
        <f>RIGHT(TEXT(Table1[[#This Row],[Date]],"DD/MM/YYYY"),4)</f>
        <v>2012</v>
      </c>
      <c r="E1137" s="8" t="s">
        <v>102</v>
      </c>
      <c r="F1137">
        <v>49.099997999999999</v>
      </c>
      <c r="G1137">
        <v>49.451000000000001</v>
      </c>
      <c r="H1137">
        <v>48.556998999999998</v>
      </c>
      <c r="I1137">
        <v>48.665000999999997</v>
      </c>
      <c r="J1137">
        <v>45.459868999999998</v>
      </c>
      <c r="K1137">
        <v>8497000</v>
      </c>
      <c r="L1137" t="s">
        <v>104</v>
      </c>
      <c r="M1137">
        <v>37.5</v>
      </c>
      <c r="N1137">
        <v>37.68</v>
      </c>
      <c r="O1137">
        <v>37.110000999999997</v>
      </c>
      <c r="P1137">
        <v>37.159999999999997</v>
      </c>
      <c r="Q1137">
        <v>34.255001</v>
      </c>
      <c r="R1137">
        <v>11736800</v>
      </c>
      <c r="T1137">
        <f t="shared" si="32"/>
        <v>46.716679859999992</v>
      </c>
      <c r="U1137">
        <f t="shared" si="33"/>
        <v>33.657074909999992</v>
      </c>
    </row>
    <row r="1138" spans="1:21" x14ac:dyDescent="0.25">
      <c r="A1138" s="1">
        <v>41247</v>
      </c>
      <c r="B1138" s="1" t="str">
        <f>TEXT(Table1[[#This Row],[Date]], "DDD")</f>
        <v>Tue</v>
      </c>
      <c r="C1138" s="8" t="str">
        <f>TEXT(Table1[[#This Row],[Date]], "MMM")</f>
        <v>Dec</v>
      </c>
      <c r="D1138" s="8" t="str">
        <f>RIGHT(TEXT(Table1[[#This Row],[Date]],"DD/MM/YYYY"),4)</f>
        <v>2012</v>
      </c>
      <c r="E1138" s="8" t="s">
        <v>102</v>
      </c>
      <c r="F1138">
        <v>48.762999999999998</v>
      </c>
      <c r="G1138">
        <v>48.799999</v>
      </c>
      <c r="H1138">
        <v>48.057999000000002</v>
      </c>
      <c r="I1138">
        <v>48.341999000000001</v>
      </c>
      <c r="J1138">
        <v>45.158164999999997</v>
      </c>
      <c r="K1138">
        <v>6430000</v>
      </c>
      <c r="L1138" t="s">
        <v>104</v>
      </c>
      <c r="M1138">
        <v>37.244999</v>
      </c>
      <c r="N1138">
        <v>37.3125</v>
      </c>
      <c r="O1138">
        <v>36.799999</v>
      </c>
      <c r="P1138">
        <v>36.897499000000003</v>
      </c>
      <c r="Q1138">
        <v>34.013019999999997</v>
      </c>
      <c r="R1138">
        <v>9100800</v>
      </c>
      <c r="T1138">
        <f t="shared" si="32"/>
        <v>46.786199899999993</v>
      </c>
      <c r="U1138">
        <f t="shared" si="33"/>
        <v>33.724199909999996</v>
      </c>
    </row>
    <row r="1139" spans="1:21" x14ac:dyDescent="0.25">
      <c r="A1139" s="1">
        <v>41248</v>
      </c>
      <c r="B1139" s="1" t="str">
        <f>TEXT(Table1[[#This Row],[Date]], "DDD")</f>
        <v>Wed</v>
      </c>
      <c r="C1139" s="8" t="str">
        <f>TEXT(Table1[[#This Row],[Date]], "MMM")</f>
        <v>Dec</v>
      </c>
      <c r="D1139" s="8" t="str">
        <f>RIGHT(TEXT(Table1[[#This Row],[Date]],"DD/MM/YYYY"),4)</f>
        <v>2012</v>
      </c>
      <c r="E1139" s="8" t="s">
        <v>102</v>
      </c>
      <c r="F1139">
        <v>48.299999</v>
      </c>
      <c r="G1139">
        <v>48.400002000000001</v>
      </c>
      <c r="H1139">
        <v>47.439999</v>
      </c>
      <c r="I1139">
        <v>47.799999</v>
      </c>
      <c r="J1139">
        <v>44.651836000000003</v>
      </c>
      <c r="K1139">
        <v>6645000</v>
      </c>
      <c r="L1139" t="s">
        <v>104</v>
      </c>
      <c r="M1139">
        <v>37.127499</v>
      </c>
      <c r="N1139">
        <v>37.127499</v>
      </c>
      <c r="O1139">
        <v>36.525002000000001</v>
      </c>
      <c r="P1139">
        <v>37.014999000000003</v>
      </c>
      <c r="Q1139">
        <v>34.121341999999999</v>
      </c>
      <c r="R1139">
        <v>11971200</v>
      </c>
      <c r="T1139">
        <f t="shared" si="32"/>
        <v>46.844679900000003</v>
      </c>
      <c r="U1139">
        <f t="shared" si="33"/>
        <v>33.787749899999994</v>
      </c>
    </row>
    <row r="1140" spans="1:21" x14ac:dyDescent="0.25">
      <c r="A1140" s="1">
        <v>41249</v>
      </c>
      <c r="B1140" s="1" t="str">
        <f>TEXT(Table1[[#This Row],[Date]], "DDD")</f>
        <v>Thu</v>
      </c>
      <c r="C1140" s="8" t="str">
        <f>TEXT(Table1[[#This Row],[Date]], "MMM")</f>
        <v>Dec</v>
      </c>
      <c r="D1140" s="8" t="str">
        <f>RIGHT(TEXT(Table1[[#This Row],[Date]],"DD/MM/YYYY"),4)</f>
        <v>2012</v>
      </c>
      <c r="E1140" s="8" t="s">
        <v>102</v>
      </c>
      <c r="F1140">
        <v>47.575001</v>
      </c>
      <c r="G1140">
        <v>48.088000999999998</v>
      </c>
      <c r="H1140">
        <v>47.386001999999998</v>
      </c>
      <c r="I1140">
        <v>48.088000999999998</v>
      </c>
      <c r="J1140">
        <v>44.920883000000003</v>
      </c>
      <c r="K1140">
        <v>5977000</v>
      </c>
      <c r="L1140" t="s">
        <v>104</v>
      </c>
      <c r="M1140">
        <v>37.112499</v>
      </c>
      <c r="N1140">
        <v>37.224997999999999</v>
      </c>
      <c r="O1140">
        <v>36.764999000000003</v>
      </c>
      <c r="P1140">
        <v>37.1175</v>
      </c>
      <c r="Q1140">
        <v>34.215831999999999</v>
      </c>
      <c r="R1140">
        <v>9124000</v>
      </c>
      <c r="T1140">
        <f t="shared" ref="T1140:T1203" si="34">AVERAGE(I1090:I1139)</f>
        <v>46.881639879999987</v>
      </c>
      <c r="U1140">
        <f t="shared" si="33"/>
        <v>33.848699909999993</v>
      </c>
    </row>
    <row r="1141" spans="1:21" x14ac:dyDescent="0.25">
      <c r="A1141" s="1">
        <v>41250</v>
      </c>
      <c r="B1141" s="1" t="str">
        <f>TEXT(Table1[[#This Row],[Date]], "DDD")</f>
        <v>Fri</v>
      </c>
      <c r="C1141" s="8" t="str">
        <f>TEXT(Table1[[#This Row],[Date]], "MMM")</f>
        <v>Dec</v>
      </c>
      <c r="D1141" s="8" t="str">
        <f>RIGHT(TEXT(Table1[[#This Row],[Date]],"DD/MM/YYYY"),4)</f>
        <v>2012</v>
      </c>
      <c r="E1141" s="8" t="s">
        <v>102</v>
      </c>
      <c r="F1141">
        <v>48.165000999999997</v>
      </c>
      <c r="G1141">
        <v>48.283999999999999</v>
      </c>
      <c r="H1141">
        <v>47.601002000000001</v>
      </c>
      <c r="I1141">
        <v>47.609000999999999</v>
      </c>
      <c r="J1141">
        <v>44.473438000000002</v>
      </c>
      <c r="K1141">
        <v>6389000</v>
      </c>
      <c r="L1141" t="s">
        <v>104</v>
      </c>
      <c r="M1141">
        <v>37.279998999999997</v>
      </c>
      <c r="N1141">
        <v>37.32</v>
      </c>
      <c r="O1141">
        <v>36.947498000000003</v>
      </c>
      <c r="P1141">
        <v>37.137501</v>
      </c>
      <c r="Q1141">
        <v>34.234271999999997</v>
      </c>
      <c r="R1141">
        <v>7557200</v>
      </c>
      <c r="T1141">
        <f t="shared" si="34"/>
        <v>46.932819919999993</v>
      </c>
      <c r="U1141">
        <f t="shared" si="33"/>
        <v>33.902199919999994</v>
      </c>
    </row>
    <row r="1142" spans="1:21" x14ac:dyDescent="0.25">
      <c r="A1142" s="1">
        <v>41253</v>
      </c>
      <c r="B1142" s="1" t="str">
        <f>TEXT(Table1[[#This Row],[Date]], "DDD")</f>
        <v>Mon</v>
      </c>
      <c r="C1142" s="8" t="str">
        <f>TEXT(Table1[[#This Row],[Date]], "MMM")</f>
        <v>Dec</v>
      </c>
      <c r="D1142" s="8" t="str">
        <f>RIGHT(TEXT(Table1[[#This Row],[Date]],"DD/MM/YYYY"),4)</f>
        <v>2012</v>
      </c>
      <c r="E1142" s="8" t="s">
        <v>102</v>
      </c>
      <c r="F1142">
        <v>48.035998999999997</v>
      </c>
      <c r="G1142">
        <v>48.046000999999997</v>
      </c>
      <c r="H1142">
        <v>47.548000000000002</v>
      </c>
      <c r="I1142">
        <v>47.959999000000003</v>
      </c>
      <c r="J1142">
        <v>44.801304000000002</v>
      </c>
      <c r="K1142">
        <v>5770000</v>
      </c>
      <c r="L1142" t="s">
        <v>104</v>
      </c>
      <c r="M1142">
        <v>37.1875</v>
      </c>
      <c r="N1142">
        <v>37.317501</v>
      </c>
      <c r="O1142">
        <v>37.067501</v>
      </c>
      <c r="P1142">
        <v>37.165000999999997</v>
      </c>
      <c r="Q1142">
        <v>34.259621000000003</v>
      </c>
      <c r="R1142">
        <v>9288800</v>
      </c>
      <c r="T1142">
        <f t="shared" si="34"/>
        <v>46.981959939999982</v>
      </c>
      <c r="U1142">
        <f t="shared" si="33"/>
        <v>33.95327494</v>
      </c>
    </row>
    <row r="1143" spans="1:21" x14ac:dyDescent="0.25">
      <c r="A1143" s="1">
        <v>41254</v>
      </c>
      <c r="B1143" s="1" t="str">
        <f>TEXT(Table1[[#This Row],[Date]], "DDD")</f>
        <v>Tue</v>
      </c>
      <c r="C1143" s="8" t="str">
        <f>TEXT(Table1[[#This Row],[Date]], "MMM")</f>
        <v>Dec</v>
      </c>
      <c r="D1143" s="8" t="str">
        <f>RIGHT(TEXT(Table1[[#This Row],[Date]],"DD/MM/YYYY"),4)</f>
        <v>2012</v>
      </c>
      <c r="E1143" s="8" t="s">
        <v>102</v>
      </c>
      <c r="F1143">
        <v>48</v>
      </c>
      <c r="G1143">
        <v>48.5</v>
      </c>
      <c r="H1143">
        <v>47.915000999999997</v>
      </c>
      <c r="I1143">
        <v>48.152000000000001</v>
      </c>
      <c r="J1143">
        <v>44.980671000000001</v>
      </c>
      <c r="K1143">
        <v>8577000</v>
      </c>
      <c r="L1143" t="s">
        <v>104</v>
      </c>
      <c r="M1143">
        <v>37.099997999999999</v>
      </c>
      <c r="N1143">
        <v>37.582500000000003</v>
      </c>
      <c r="O1143">
        <v>37.099997999999999</v>
      </c>
      <c r="P1143">
        <v>37.224997999999999</v>
      </c>
      <c r="Q1143">
        <v>34.314914999999999</v>
      </c>
      <c r="R1143">
        <v>14492800</v>
      </c>
      <c r="T1143">
        <f t="shared" si="34"/>
        <v>47.049479919999996</v>
      </c>
      <c r="U1143">
        <f t="shared" si="33"/>
        <v>34.00597492</v>
      </c>
    </row>
    <row r="1144" spans="1:21" x14ac:dyDescent="0.25">
      <c r="A1144" s="1">
        <v>41255</v>
      </c>
      <c r="B1144" s="1" t="str">
        <f>TEXT(Table1[[#This Row],[Date]], "DDD")</f>
        <v>Wed</v>
      </c>
      <c r="C1144" s="8" t="str">
        <f>TEXT(Table1[[#This Row],[Date]], "MMM")</f>
        <v>Dec</v>
      </c>
      <c r="D1144" s="8" t="str">
        <f>RIGHT(TEXT(Table1[[#This Row],[Date]],"DD/MM/YYYY"),4)</f>
        <v>2012</v>
      </c>
      <c r="E1144" s="8" t="s">
        <v>102</v>
      </c>
      <c r="F1144">
        <v>48.200001</v>
      </c>
      <c r="G1144">
        <v>48.737999000000002</v>
      </c>
      <c r="H1144">
        <v>48.02</v>
      </c>
      <c r="I1144">
        <v>48.344002000000003</v>
      </c>
      <c r="J1144">
        <v>45.160018999999998</v>
      </c>
      <c r="K1144">
        <v>9512000</v>
      </c>
      <c r="L1144" t="s">
        <v>104</v>
      </c>
      <c r="M1144">
        <v>37.422500999999997</v>
      </c>
      <c r="N1144">
        <v>37.450001</v>
      </c>
      <c r="O1144">
        <v>36.957500000000003</v>
      </c>
      <c r="P1144">
        <v>36.970001000000003</v>
      </c>
      <c r="Q1144">
        <v>34.079861000000001</v>
      </c>
      <c r="R1144">
        <v>18319600</v>
      </c>
      <c r="T1144">
        <f t="shared" si="34"/>
        <v>47.108179939999992</v>
      </c>
      <c r="U1144">
        <f t="shared" si="33"/>
        <v>34.062199929999998</v>
      </c>
    </row>
    <row r="1145" spans="1:21" x14ac:dyDescent="0.25">
      <c r="A1145" s="1">
        <v>41256</v>
      </c>
      <c r="B1145" s="1" t="str">
        <f>TEXT(Table1[[#This Row],[Date]], "DDD")</f>
        <v>Thu</v>
      </c>
      <c r="C1145" s="8" t="str">
        <f>TEXT(Table1[[#This Row],[Date]], "MMM")</f>
        <v>Dec</v>
      </c>
      <c r="D1145" s="8" t="str">
        <f>RIGHT(TEXT(Table1[[#This Row],[Date]],"DD/MM/YYYY"),4)</f>
        <v>2012</v>
      </c>
      <c r="E1145" s="8" t="s">
        <v>102</v>
      </c>
      <c r="F1145">
        <v>48.591000000000001</v>
      </c>
      <c r="G1145">
        <v>48.759998000000003</v>
      </c>
      <c r="H1145">
        <v>48.251998999999998</v>
      </c>
      <c r="I1145">
        <v>48.443001000000002</v>
      </c>
      <c r="J1145">
        <v>45.252490999999999</v>
      </c>
      <c r="K1145">
        <v>5680000</v>
      </c>
      <c r="L1145" t="s">
        <v>104</v>
      </c>
      <c r="M1145">
        <v>37.027500000000003</v>
      </c>
      <c r="N1145">
        <v>37.275002000000001</v>
      </c>
      <c r="O1145">
        <v>36.722499999999997</v>
      </c>
      <c r="P1145">
        <v>36.799999</v>
      </c>
      <c r="Q1145">
        <v>33.923157000000003</v>
      </c>
      <c r="R1145">
        <v>13042800</v>
      </c>
      <c r="T1145">
        <f t="shared" si="34"/>
        <v>47.172099999999993</v>
      </c>
      <c r="U1145">
        <f t="shared" si="33"/>
        <v>34.115824920000001</v>
      </c>
    </row>
    <row r="1146" spans="1:21" x14ac:dyDescent="0.25">
      <c r="A1146" s="1">
        <v>41257</v>
      </c>
      <c r="B1146" s="1" t="str">
        <f>TEXT(Table1[[#This Row],[Date]], "DDD")</f>
        <v>Fri</v>
      </c>
      <c r="C1146" s="8" t="str">
        <f>TEXT(Table1[[#This Row],[Date]], "MMM")</f>
        <v>Dec</v>
      </c>
      <c r="D1146" s="8" t="str">
        <f>RIGHT(TEXT(Table1[[#This Row],[Date]],"DD/MM/YYYY"),4)</f>
        <v>2012</v>
      </c>
      <c r="E1146" s="8" t="s">
        <v>102</v>
      </c>
      <c r="F1146">
        <v>48.122002000000002</v>
      </c>
      <c r="G1146">
        <v>48.48</v>
      </c>
      <c r="H1146">
        <v>48.027000000000001</v>
      </c>
      <c r="I1146">
        <v>48.23</v>
      </c>
      <c r="J1146">
        <v>45.053531999999997</v>
      </c>
      <c r="K1146">
        <v>5346000</v>
      </c>
      <c r="L1146" t="s">
        <v>104</v>
      </c>
      <c r="M1146">
        <v>36.720001000000003</v>
      </c>
      <c r="N1146">
        <v>36.922500999999997</v>
      </c>
      <c r="O1146">
        <v>36.5625</v>
      </c>
      <c r="P1146">
        <v>36.705002</v>
      </c>
      <c r="Q1146">
        <v>33.835555999999997</v>
      </c>
      <c r="R1146">
        <v>9579200</v>
      </c>
      <c r="T1146">
        <f t="shared" si="34"/>
        <v>47.227180039999993</v>
      </c>
      <c r="U1146">
        <f t="shared" si="33"/>
        <v>34.171699940000003</v>
      </c>
    </row>
    <row r="1147" spans="1:21" x14ac:dyDescent="0.25">
      <c r="A1147" s="1">
        <v>41260</v>
      </c>
      <c r="B1147" s="1" t="str">
        <f>TEXT(Table1[[#This Row],[Date]], "DDD")</f>
        <v>Mon</v>
      </c>
      <c r="C1147" s="8" t="str">
        <f>TEXT(Table1[[#This Row],[Date]], "MMM")</f>
        <v>Dec</v>
      </c>
      <c r="D1147" s="8" t="str">
        <f>RIGHT(TEXT(Table1[[#This Row],[Date]],"DD/MM/YYYY"),4)</f>
        <v>2012</v>
      </c>
      <c r="E1147" s="8" t="s">
        <v>102</v>
      </c>
      <c r="F1147">
        <v>48.341999000000001</v>
      </c>
      <c r="G1147">
        <v>48.990001999999997</v>
      </c>
      <c r="H1147">
        <v>48.108001999999999</v>
      </c>
      <c r="I1147">
        <v>48.931998999999998</v>
      </c>
      <c r="J1147">
        <v>45.709296999999999</v>
      </c>
      <c r="K1147">
        <v>7181000</v>
      </c>
      <c r="L1147" t="s">
        <v>104</v>
      </c>
      <c r="M1147">
        <v>36.7425</v>
      </c>
      <c r="N1147">
        <v>37.282501000000003</v>
      </c>
      <c r="O1147">
        <v>36.724997999999999</v>
      </c>
      <c r="P1147">
        <v>37.282501000000003</v>
      </c>
      <c r="Q1147">
        <v>34.367930999999999</v>
      </c>
      <c r="R1147">
        <v>13903200</v>
      </c>
      <c r="T1147">
        <f t="shared" si="34"/>
        <v>47.276480059999997</v>
      </c>
      <c r="U1147">
        <f t="shared" si="33"/>
        <v>34.237899949999999</v>
      </c>
    </row>
    <row r="1148" spans="1:21" x14ac:dyDescent="0.25">
      <c r="A1148" s="1">
        <v>41261</v>
      </c>
      <c r="B1148" s="1" t="str">
        <f>TEXT(Table1[[#This Row],[Date]], "DDD")</f>
        <v>Tue</v>
      </c>
      <c r="C1148" s="8" t="str">
        <f>TEXT(Table1[[#This Row],[Date]], "MMM")</f>
        <v>Dec</v>
      </c>
      <c r="D1148" s="8" t="str">
        <f>RIGHT(TEXT(Table1[[#This Row],[Date]],"DD/MM/YYYY"),4)</f>
        <v>2012</v>
      </c>
      <c r="E1148" s="8" t="s">
        <v>102</v>
      </c>
      <c r="F1148">
        <v>49</v>
      </c>
      <c r="G1148">
        <v>49.498001000000002</v>
      </c>
      <c r="H1148">
        <v>48.780997999999997</v>
      </c>
      <c r="I1148">
        <v>49.287998000000002</v>
      </c>
      <c r="J1148">
        <v>46.041843</v>
      </c>
      <c r="K1148">
        <v>6621000</v>
      </c>
      <c r="L1148" t="s">
        <v>104</v>
      </c>
      <c r="M1148">
        <v>37.252499</v>
      </c>
      <c r="N1148">
        <v>37.887501</v>
      </c>
      <c r="O1148">
        <v>37.174999</v>
      </c>
      <c r="P1148">
        <v>37.68</v>
      </c>
      <c r="Q1148">
        <v>34.734355999999998</v>
      </c>
      <c r="R1148">
        <v>11869600</v>
      </c>
      <c r="T1148">
        <f t="shared" si="34"/>
        <v>47.307600060000006</v>
      </c>
      <c r="U1148">
        <f t="shared" si="33"/>
        <v>34.309199960000001</v>
      </c>
    </row>
    <row r="1149" spans="1:21" x14ac:dyDescent="0.25">
      <c r="A1149" s="1">
        <v>41262</v>
      </c>
      <c r="B1149" s="1" t="str">
        <f>TEXT(Table1[[#This Row],[Date]], "DDD")</f>
        <v>Wed</v>
      </c>
      <c r="C1149" s="8" t="str">
        <f>TEXT(Table1[[#This Row],[Date]], "MMM")</f>
        <v>Dec</v>
      </c>
      <c r="D1149" s="8" t="str">
        <f>RIGHT(TEXT(Table1[[#This Row],[Date]],"DD/MM/YYYY"),4)</f>
        <v>2012</v>
      </c>
      <c r="E1149" s="8" t="s">
        <v>102</v>
      </c>
      <c r="F1149">
        <v>49.48</v>
      </c>
      <c r="G1149">
        <v>49.488998000000002</v>
      </c>
      <c r="H1149">
        <v>48.891998000000001</v>
      </c>
      <c r="I1149">
        <v>48.938999000000003</v>
      </c>
      <c r="J1149">
        <v>45.715823999999998</v>
      </c>
      <c r="K1149">
        <v>5629000</v>
      </c>
      <c r="L1149" t="s">
        <v>104</v>
      </c>
      <c r="M1149">
        <v>37.700001</v>
      </c>
      <c r="N1149">
        <v>37.709999000000003</v>
      </c>
      <c r="O1149">
        <v>37.287497999999999</v>
      </c>
      <c r="P1149">
        <v>37.290000999999997</v>
      </c>
      <c r="Q1149">
        <v>34.374844000000003</v>
      </c>
      <c r="R1149">
        <v>8640400</v>
      </c>
      <c r="T1149">
        <f t="shared" si="34"/>
        <v>47.343600039999991</v>
      </c>
      <c r="U1149">
        <f t="shared" si="33"/>
        <v>34.365174979999999</v>
      </c>
    </row>
    <row r="1150" spans="1:21" x14ac:dyDescent="0.25">
      <c r="A1150" s="1">
        <v>41263</v>
      </c>
      <c r="B1150" s="1" t="str">
        <f>TEXT(Table1[[#This Row],[Date]], "DDD")</f>
        <v>Thu</v>
      </c>
      <c r="C1150" s="8" t="str">
        <f>TEXT(Table1[[#This Row],[Date]], "MMM")</f>
        <v>Dec</v>
      </c>
      <c r="D1150" s="8" t="str">
        <f>RIGHT(TEXT(Table1[[#This Row],[Date]],"DD/MM/YYYY"),4)</f>
        <v>2012</v>
      </c>
      <c r="E1150" s="8" t="s">
        <v>102</v>
      </c>
      <c r="F1150">
        <v>49.222999999999999</v>
      </c>
      <c r="G1150">
        <v>49.862000000000002</v>
      </c>
      <c r="H1150">
        <v>48.946998999999998</v>
      </c>
      <c r="I1150">
        <v>49.853000999999999</v>
      </c>
      <c r="J1150">
        <v>46.569629999999997</v>
      </c>
      <c r="K1150">
        <v>9358000</v>
      </c>
      <c r="L1150" t="s">
        <v>104</v>
      </c>
      <c r="M1150">
        <v>37.470001000000003</v>
      </c>
      <c r="N1150">
        <v>38.127499</v>
      </c>
      <c r="O1150">
        <v>37.330002</v>
      </c>
      <c r="P1150">
        <v>38.115001999999997</v>
      </c>
      <c r="Q1150">
        <v>35.135365</v>
      </c>
      <c r="R1150">
        <v>10863200</v>
      </c>
      <c r="T1150">
        <f t="shared" si="34"/>
        <v>47.371840019999993</v>
      </c>
      <c r="U1150">
        <f t="shared" si="33"/>
        <v>34.423475000000003</v>
      </c>
    </row>
    <row r="1151" spans="1:21" x14ac:dyDescent="0.25">
      <c r="A1151" s="1">
        <v>41264</v>
      </c>
      <c r="B1151" s="1" t="str">
        <f>TEXT(Table1[[#This Row],[Date]], "DDD")</f>
        <v>Fri</v>
      </c>
      <c r="C1151" s="8" t="str">
        <f>TEXT(Table1[[#This Row],[Date]], "MMM")</f>
        <v>Dec</v>
      </c>
      <c r="D1151" s="8" t="str">
        <f>RIGHT(TEXT(Table1[[#This Row],[Date]],"DD/MM/YYYY"),4)</f>
        <v>2012</v>
      </c>
      <c r="E1151" s="8" t="s">
        <v>102</v>
      </c>
      <c r="F1151">
        <v>49.299999</v>
      </c>
      <c r="G1151">
        <v>49.688999000000003</v>
      </c>
      <c r="H1151">
        <v>48.826999999999998</v>
      </c>
      <c r="I1151">
        <v>49.356997999999997</v>
      </c>
      <c r="J1151">
        <v>46.106312000000003</v>
      </c>
      <c r="K1151">
        <v>8320000</v>
      </c>
      <c r="L1151" t="s">
        <v>104</v>
      </c>
      <c r="M1151">
        <v>37.7425</v>
      </c>
      <c r="N1151">
        <v>37.994999</v>
      </c>
      <c r="O1151">
        <v>37.490001999999997</v>
      </c>
      <c r="P1151">
        <v>37.692501</v>
      </c>
      <c r="Q1151">
        <v>34.745876000000003</v>
      </c>
      <c r="R1151">
        <v>13930400</v>
      </c>
      <c r="T1151">
        <f t="shared" si="34"/>
        <v>47.425040019999997</v>
      </c>
      <c r="U1151">
        <f t="shared" si="33"/>
        <v>34.473300020000003</v>
      </c>
    </row>
    <row r="1152" spans="1:21" x14ac:dyDescent="0.25">
      <c r="A1152" s="1">
        <v>41267</v>
      </c>
      <c r="B1152" s="1" t="str">
        <f>TEXT(Table1[[#This Row],[Date]], "DDD")</f>
        <v>Mon</v>
      </c>
      <c r="C1152" s="8" t="str">
        <f>TEXT(Table1[[#This Row],[Date]], "MMM")</f>
        <v>Dec</v>
      </c>
      <c r="D1152" s="8" t="str">
        <f>RIGHT(TEXT(Table1[[#This Row],[Date]],"DD/MM/YYYY"),4)</f>
        <v>2012</v>
      </c>
      <c r="E1152" s="8" t="s">
        <v>102</v>
      </c>
      <c r="F1152">
        <v>49.285998999999997</v>
      </c>
      <c r="G1152">
        <v>49.625</v>
      </c>
      <c r="H1152">
        <v>49.248001000000002</v>
      </c>
      <c r="I1152">
        <v>49.501998999999998</v>
      </c>
      <c r="J1152">
        <v>46.241756000000002</v>
      </c>
      <c r="K1152">
        <v>2695000</v>
      </c>
      <c r="L1152" t="s">
        <v>104</v>
      </c>
      <c r="M1152">
        <v>37.557499</v>
      </c>
      <c r="N1152">
        <v>37.904998999999997</v>
      </c>
      <c r="O1152">
        <v>37.557499</v>
      </c>
      <c r="P1152">
        <v>37.794998</v>
      </c>
      <c r="Q1152">
        <v>34.840355000000002</v>
      </c>
      <c r="R1152">
        <v>3272000</v>
      </c>
      <c r="T1152">
        <f t="shared" si="34"/>
        <v>47.482420000000005</v>
      </c>
      <c r="U1152">
        <f t="shared" si="33"/>
        <v>34.528574980000002</v>
      </c>
    </row>
    <row r="1153" spans="1:21" x14ac:dyDescent="0.25">
      <c r="A1153" s="1">
        <v>41269</v>
      </c>
      <c r="B1153" s="1" t="str">
        <f>TEXT(Table1[[#This Row],[Date]], "DDD")</f>
        <v>Wed</v>
      </c>
      <c r="C1153" s="8" t="str">
        <f>TEXT(Table1[[#This Row],[Date]], "MMM")</f>
        <v>Dec</v>
      </c>
      <c r="D1153" s="8" t="str">
        <f>RIGHT(TEXT(Table1[[#This Row],[Date]],"DD/MM/YYYY"),4)</f>
        <v>2012</v>
      </c>
      <c r="E1153" s="8" t="s">
        <v>102</v>
      </c>
      <c r="F1153">
        <v>49.452998999999998</v>
      </c>
      <c r="G1153">
        <v>49.594002000000003</v>
      </c>
      <c r="H1153">
        <v>48.5</v>
      </c>
      <c r="I1153">
        <v>48.619999</v>
      </c>
      <c r="J1153">
        <v>45.417850000000001</v>
      </c>
      <c r="K1153">
        <v>5749000</v>
      </c>
      <c r="L1153" t="s">
        <v>104</v>
      </c>
      <c r="M1153">
        <v>37.82</v>
      </c>
      <c r="N1153">
        <v>37.822498000000003</v>
      </c>
      <c r="O1153">
        <v>37.299999</v>
      </c>
      <c r="P1153">
        <v>37.439999</v>
      </c>
      <c r="Q1153">
        <v>34.513111000000002</v>
      </c>
      <c r="R1153">
        <v>7614400</v>
      </c>
      <c r="T1153">
        <f t="shared" si="34"/>
        <v>47.548279979999997</v>
      </c>
      <c r="U1153">
        <f t="shared" si="33"/>
        <v>34.584324970000004</v>
      </c>
    </row>
    <row r="1154" spans="1:21" x14ac:dyDescent="0.25">
      <c r="A1154" s="1">
        <v>41270</v>
      </c>
      <c r="B1154" s="1" t="str">
        <f>TEXT(Table1[[#This Row],[Date]], "DDD")</f>
        <v>Thu</v>
      </c>
      <c r="C1154" s="8" t="str">
        <f>TEXT(Table1[[#This Row],[Date]], "MMM")</f>
        <v>Dec</v>
      </c>
      <c r="D1154" s="8" t="str">
        <f>RIGHT(TEXT(Table1[[#This Row],[Date]],"DD/MM/YYYY"),4)</f>
        <v>2012</v>
      </c>
      <c r="E1154" s="8" t="s">
        <v>102</v>
      </c>
      <c r="F1154">
        <v>48.601002000000001</v>
      </c>
      <c r="G1154">
        <v>49.285998999999997</v>
      </c>
      <c r="H1154">
        <v>48.112000000000002</v>
      </c>
      <c r="I1154">
        <v>48.786999000000002</v>
      </c>
      <c r="J1154">
        <v>45.573844999999999</v>
      </c>
      <c r="K1154">
        <v>6233000</v>
      </c>
      <c r="L1154" t="s">
        <v>104</v>
      </c>
      <c r="M1154">
        <v>37.422500999999997</v>
      </c>
      <c r="N1154">
        <v>37.662497999999999</v>
      </c>
      <c r="O1154">
        <v>36.974997999999999</v>
      </c>
      <c r="P1154">
        <v>37.349997999999999</v>
      </c>
      <c r="Q1154">
        <v>34.430152999999997</v>
      </c>
      <c r="R1154">
        <v>11976800</v>
      </c>
      <c r="T1154">
        <f t="shared" si="34"/>
        <v>47.575539960000008</v>
      </c>
      <c r="U1154">
        <f t="shared" si="33"/>
        <v>34.634649940000003</v>
      </c>
    </row>
    <row r="1155" spans="1:21" x14ac:dyDescent="0.25">
      <c r="A1155" s="1">
        <v>41271</v>
      </c>
      <c r="B1155" s="1" t="str">
        <f>TEXT(Table1[[#This Row],[Date]], "DDD")</f>
        <v>Fri</v>
      </c>
      <c r="C1155" s="8" t="str">
        <f>TEXT(Table1[[#This Row],[Date]], "MMM")</f>
        <v>Dec</v>
      </c>
      <c r="D1155" s="8" t="str">
        <f>RIGHT(TEXT(Table1[[#This Row],[Date]],"DD/MM/YYYY"),4)</f>
        <v>2012</v>
      </c>
      <c r="E1155" s="8" t="s">
        <v>102</v>
      </c>
      <c r="F1155">
        <v>48.5</v>
      </c>
      <c r="G1155">
        <v>48.865001999999997</v>
      </c>
      <c r="H1155">
        <v>48.284999999999997</v>
      </c>
      <c r="I1155">
        <v>48.307999000000002</v>
      </c>
      <c r="J1155">
        <v>45.126373000000001</v>
      </c>
      <c r="K1155">
        <v>4686000</v>
      </c>
      <c r="L1155" t="s">
        <v>104</v>
      </c>
      <c r="M1155">
        <v>37.115001999999997</v>
      </c>
      <c r="N1155">
        <v>37.482498</v>
      </c>
      <c r="O1155">
        <v>37.0625</v>
      </c>
      <c r="P1155">
        <v>37.162497999999999</v>
      </c>
      <c r="Q1155">
        <v>34.25732</v>
      </c>
      <c r="R1155">
        <v>6973600</v>
      </c>
      <c r="T1155">
        <f t="shared" si="34"/>
        <v>47.604559960000003</v>
      </c>
      <c r="U1155">
        <f t="shared" si="33"/>
        <v>34.678824929999998</v>
      </c>
    </row>
    <row r="1156" spans="1:21" x14ac:dyDescent="0.25">
      <c r="A1156" s="1">
        <v>41274</v>
      </c>
      <c r="B1156" s="1" t="str">
        <f>TEXT(Table1[[#This Row],[Date]], "DDD")</f>
        <v>Mon</v>
      </c>
      <c r="C1156" s="8" t="str">
        <f>TEXT(Table1[[#This Row],[Date]], "MMM")</f>
        <v>Dec</v>
      </c>
      <c r="D1156" s="8" t="str">
        <f>RIGHT(TEXT(Table1[[#This Row],[Date]],"DD/MM/YYYY"),4)</f>
        <v>2012</v>
      </c>
      <c r="E1156" s="8" t="s">
        <v>102</v>
      </c>
      <c r="F1156">
        <v>48.337001999999998</v>
      </c>
      <c r="G1156">
        <v>49.192000999999998</v>
      </c>
      <c r="H1156">
        <v>48.290000999999997</v>
      </c>
      <c r="I1156">
        <v>49.127997999999998</v>
      </c>
      <c r="J1156">
        <v>45.892380000000003</v>
      </c>
      <c r="K1156">
        <v>6562000</v>
      </c>
      <c r="L1156" t="s">
        <v>104</v>
      </c>
      <c r="M1156">
        <v>37.087502000000001</v>
      </c>
      <c r="N1156">
        <v>37.902500000000003</v>
      </c>
      <c r="O1156">
        <v>37.087502000000001</v>
      </c>
      <c r="P1156">
        <v>37.895000000000003</v>
      </c>
      <c r="Q1156">
        <v>34.932549000000002</v>
      </c>
      <c r="R1156">
        <v>12868000</v>
      </c>
      <c r="T1156">
        <f t="shared" si="34"/>
        <v>47.619079920000011</v>
      </c>
      <c r="U1156">
        <f t="shared" si="33"/>
        <v>34.730199929999998</v>
      </c>
    </row>
    <row r="1157" spans="1:21" x14ac:dyDescent="0.25">
      <c r="A1157" s="1">
        <v>41276</v>
      </c>
      <c r="B1157" s="1" t="str">
        <f>TEXT(Table1[[#This Row],[Date]], "DDD")</f>
        <v>Wed</v>
      </c>
      <c r="C1157" s="8" t="str">
        <f>TEXT(Table1[[#This Row],[Date]], "MMM")</f>
        <v>Jan</v>
      </c>
      <c r="D1157" s="8" t="str">
        <f>RIGHT(TEXT(Table1[[#This Row],[Date]],"DD/MM/YYYY"),4)</f>
        <v>2013</v>
      </c>
      <c r="E1157" s="8" t="s">
        <v>102</v>
      </c>
      <c r="F1157">
        <v>50.630001</v>
      </c>
      <c r="G1157">
        <v>51.027000000000001</v>
      </c>
      <c r="H1157">
        <v>50.099997999999999</v>
      </c>
      <c r="I1157">
        <v>51.027000000000001</v>
      </c>
      <c r="J1157">
        <v>47.666321000000003</v>
      </c>
      <c r="K1157">
        <v>12278000</v>
      </c>
      <c r="L1157" t="s">
        <v>104</v>
      </c>
      <c r="M1157">
        <v>38.540000999999997</v>
      </c>
      <c r="N1157">
        <v>38.985000999999997</v>
      </c>
      <c r="O1157">
        <v>38.482498</v>
      </c>
      <c r="P1157">
        <v>38.845001000000003</v>
      </c>
      <c r="Q1157">
        <v>35.808281000000001</v>
      </c>
      <c r="R1157">
        <v>15826400</v>
      </c>
      <c r="T1157">
        <f t="shared" si="34"/>
        <v>47.643619860000008</v>
      </c>
      <c r="U1157">
        <f t="shared" si="33"/>
        <v>34.792649959999999</v>
      </c>
    </row>
    <row r="1158" spans="1:21" x14ac:dyDescent="0.25">
      <c r="A1158" s="1">
        <v>41277</v>
      </c>
      <c r="B1158" s="1" t="str">
        <f>TEXT(Table1[[#This Row],[Date]], "DDD")</f>
        <v>Thu</v>
      </c>
      <c r="C1158" s="8" t="str">
        <f>TEXT(Table1[[#This Row],[Date]], "MMM")</f>
        <v>Jan</v>
      </c>
      <c r="D1158" s="8" t="str">
        <f>RIGHT(TEXT(Table1[[#This Row],[Date]],"DD/MM/YYYY"),4)</f>
        <v>2013</v>
      </c>
      <c r="E1158" s="8" t="s">
        <v>102</v>
      </c>
      <c r="F1158">
        <v>51.046000999999997</v>
      </c>
      <c r="G1158">
        <v>51.546000999999997</v>
      </c>
      <c r="H1158">
        <v>50.814999</v>
      </c>
      <c r="I1158">
        <v>51.099997999999999</v>
      </c>
      <c r="J1158">
        <v>47.734504999999999</v>
      </c>
      <c r="K1158">
        <v>9452000</v>
      </c>
      <c r="L1158" t="s">
        <v>104</v>
      </c>
      <c r="M1158">
        <v>39.277500000000003</v>
      </c>
      <c r="N1158">
        <v>39.520000000000003</v>
      </c>
      <c r="O1158">
        <v>38.705002</v>
      </c>
      <c r="P1158">
        <v>38.875</v>
      </c>
      <c r="Q1158">
        <v>35.835926000000001</v>
      </c>
      <c r="R1158">
        <v>14937200</v>
      </c>
      <c r="T1158">
        <f t="shared" si="34"/>
        <v>47.698159880000006</v>
      </c>
      <c r="U1158">
        <f t="shared" si="33"/>
        <v>34.853524979999996</v>
      </c>
    </row>
    <row r="1159" spans="1:21" x14ac:dyDescent="0.25">
      <c r="A1159" s="1">
        <v>41278</v>
      </c>
      <c r="B1159" s="1" t="str">
        <f>TEXT(Table1[[#This Row],[Date]], "DDD")</f>
        <v>Fri</v>
      </c>
      <c r="C1159" s="8" t="str">
        <f>TEXT(Table1[[#This Row],[Date]], "MMM")</f>
        <v>Jan</v>
      </c>
      <c r="D1159" s="8" t="str">
        <f>RIGHT(TEXT(Table1[[#This Row],[Date]],"DD/MM/YYYY"),4)</f>
        <v>2013</v>
      </c>
      <c r="E1159" s="8" t="s">
        <v>102</v>
      </c>
      <c r="F1159">
        <v>51.115001999999997</v>
      </c>
      <c r="G1159">
        <v>51.220001000000003</v>
      </c>
      <c r="H1159">
        <v>50.700001</v>
      </c>
      <c r="I1159">
        <v>51.097999999999999</v>
      </c>
      <c r="J1159">
        <v>47.732638999999999</v>
      </c>
      <c r="K1159">
        <v>11475000</v>
      </c>
      <c r="L1159" t="s">
        <v>104</v>
      </c>
      <c r="M1159">
        <v>38.900002000000001</v>
      </c>
      <c r="N1159">
        <v>39.297500999999997</v>
      </c>
      <c r="O1159">
        <v>38.695</v>
      </c>
      <c r="P1159">
        <v>39.192501</v>
      </c>
      <c r="Q1159">
        <v>36.128624000000002</v>
      </c>
      <c r="R1159">
        <v>10376000</v>
      </c>
      <c r="T1159">
        <f t="shared" si="34"/>
        <v>47.768499840000004</v>
      </c>
      <c r="U1159">
        <f t="shared" si="33"/>
        <v>34.924174999999998</v>
      </c>
    </row>
    <row r="1160" spans="1:21" x14ac:dyDescent="0.25">
      <c r="A1160" s="1">
        <v>41281</v>
      </c>
      <c r="B1160" s="1" t="str">
        <f>TEXT(Table1[[#This Row],[Date]], "DDD")</f>
        <v>Mon</v>
      </c>
      <c r="C1160" s="8" t="str">
        <f>TEXT(Table1[[#This Row],[Date]], "MMM")</f>
        <v>Jan</v>
      </c>
      <c r="D1160" s="8" t="str">
        <f>RIGHT(TEXT(Table1[[#This Row],[Date]],"DD/MM/YYYY"),4)</f>
        <v>2013</v>
      </c>
      <c r="E1160" s="8" t="s">
        <v>102</v>
      </c>
      <c r="F1160">
        <v>51.25</v>
      </c>
      <c r="G1160">
        <v>52.130001</v>
      </c>
      <c r="H1160">
        <v>51.165999999999997</v>
      </c>
      <c r="I1160">
        <v>51.952998999999998</v>
      </c>
      <c r="J1160">
        <v>48.559849</v>
      </c>
      <c r="K1160">
        <v>11398000</v>
      </c>
      <c r="L1160" t="s">
        <v>104</v>
      </c>
      <c r="M1160">
        <v>39.235000999999997</v>
      </c>
      <c r="N1160">
        <v>39.692501</v>
      </c>
      <c r="O1160">
        <v>39.200001</v>
      </c>
      <c r="P1160">
        <v>39.472499999999997</v>
      </c>
      <c r="Q1160">
        <v>36.386715000000002</v>
      </c>
      <c r="R1160">
        <v>10242400</v>
      </c>
      <c r="T1160">
        <f t="shared" si="34"/>
        <v>47.850339820000009</v>
      </c>
      <c r="U1160">
        <f t="shared" si="33"/>
        <v>34.996175009999995</v>
      </c>
    </row>
    <row r="1161" spans="1:21" x14ac:dyDescent="0.25">
      <c r="A1161" s="1">
        <v>41282</v>
      </c>
      <c r="B1161" s="1" t="str">
        <f>TEXT(Table1[[#This Row],[Date]], "DDD")</f>
        <v>Tue</v>
      </c>
      <c r="C1161" s="8" t="str">
        <f>TEXT(Table1[[#This Row],[Date]], "MMM")</f>
        <v>Jan</v>
      </c>
      <c r="D1161" s="8" t="str">
        <f>RIGHT(TEXT(Table1[[#This Row],[Date]],"DD/MM/YYYY"),4)</f>
        <v>2013</v>
      </c>
      <c r="E1161" s="8" t="s">
        <v>102</v>
      </c>
      <c r="F1161">
        <v>52.002997999999998</v>
      </c>
      <c r="G1161">
        <v>52.104999999999997</v>
      </c>
      <c r="H1161">
        <v>51.493999000000002</v>
      </c>
      <c r="I1161">
        <v>51.782001000000001</v>
      </c>
      <c r="J1161">
        <v>48.400008999999997</v>
      </c>
      <c r="K1161">
        <v>6983000</v>
      </c>
      <c r="L1161" t="s">
        <v>104</v>
      </c>
      <c r="M1161">
        <v>39.412497999999999</v>
      </c>
      <c r="N1161">
        <v>39.840000000000003</v>
      </c>
      <c r="O1161">
        <v>39.252499</v>
      </c>
      <c r="P1161">
        <v>39.840000000000003</v>
      </c>
      <c r="Q1161">
        <v>36.725506000000003</v>
      </c>
      <c r="R1161">
        <v>11800400</v>
      </c>
      <c r="T1161">
        <f t="shared" si="34"/>
        <v>47.955539780000009</v>
      </c>
      <c r="U1161">
        <f t="shared" si="33"/>
        <v>35.073774989999997</v>
      </c>
    </row>
    <row r="1162" spans="1:21" x14ac:dyDescent="0.25">
      <c r="A1162" s="1">
        <v>41283</v>
      </c>
      <c r="B1162" s="1" t="str">
        <f>TEXT(Table1[[#This Row],[Date]], "DDD")</f>
        <v>Wed</v>
      </c>
      <c r="C1162" s="8" t="str">
        <f>TEXT(Table1[[#This Row],[Date]], "MMM")</f>
        <v>Jan</v>
      </c>
      <c r="D1162" s="8" t="str">
        <f>RIGHT(TEXT(Table1[[#This Row],[Date]],"DD/MM/YYYY"),4)</f>
        <v>2013</v>
      </c>
      <c r="E1162" s="8" t="s">
        <v>102</v>
      </c>
      <c r="F1162">
        <v>52.52</v>
      </c>
      <c r="G1162">
        <v>53.238998000000002</v>
      </c>
      <c r="H1162">
        <v>52.266998000000001</v>
      </c>
      <c r="I1162">
        <v>53.238998000000002</v>
      </c>
      <c r="J1162">
        <v>49.761837</v>
      </c>
      <c r="K1162">
        <v>11461000</v>
      </c>
      <c r="L1162" t="s">
        <v>104</v>
      </c>
      <c r="M1162">
        <v>40.349997999999999</v>
      </c>
      <c r="N1162">
        <v>40.637501</v>
      </c>
      <c r="O1162">
        <v>39.927501999999997</v>
      </c>
      <c r="P1162">
        <v>40.447498000000003</v>
      </c>
      <c r="Q1162">
        <v>37.285491999999998</v>
      </c>
      <c r="R1162">
        <v>17552800</v>
      </c>
      <c r="T1162">
        <f t="shared" si="34"/>
        <v>48.071459800000014</v>
      </c>
      <c r="U1162">
        <f t="shared" si="33"/>
        <v>35.153524969999999</v>
      </c>
    </row>
    <row r="1163" spans="1:21" x14ac:dyDescent="0.25">
      <c r="A1163" s="1">
        <v>41284</v>
      </c>
      <c r="B1163" s="1" t="str">
        <f>TEXT(Table1[[#This Row],[Date]], "DDD")</f>
        <v>Thu</v>
      </c>
      <c r="C1163" s="8" t="str">
        <f>TEXT(Table1[[#This Row],[Date]], "MMM")</f>
        <v>Jan</v>
      </c>
      <c r="D1163" s="8" t="str">
        <f>RIGHT(TEXT(Table1[[#This Row],[Date]],"DD/MM/YYYY"),4)</f>
        <v>2013</v>
      </c>
      <c r="E1163" s="8" t="s">
        <v>102</v>
      </c>
      <c r="F1163">
        <v>53.247002000000002</v>
      </c>
      <c r="G1163">
        <v>53.247002000000002</v>
      </c>
      <c r="H1163">
        <v>52.429001</v>
      </c>
      <c r="I1163">
        <v>52.764999000000003</v>
      </c>
      <c r="J1163">
        <v>49.318809999999999</v>
      </c>
      <c r="K1163">
        <v>12564000</v>
      </c>
      <c r="L1163" t="s">
        <v>104</v>
      </c>
      <c r="M1163">
        <v>40.5075</v>
      </c>
      <c r="N1163">
        <v>40.692501</v>
      </c>
      <c r="O1163">
        <v>39.817501</v>
      </c>
      <c r="P1163">
        <v>40.127499</v>
      </c>
      <c r="Q1163">
        <v>36.990524000000001</v>
      </c>
      <c r="R1163">
        <v>16313600</v>
      </c>
      <c r="T1163">
        <f t="shared" si="34"/>
        <v>48.227159780000008</v>
      </c>
      <c r="U1163">
        <f t="shared" si="33"/>
        <v>35.232149970000002</v>
      </c>
    </row>
    <row r="1164" spans="1:21" x14ac:dyDescent="0.25">
      <c r="A1164" s="1">
        <v>41285</v>
      </c>
      <c r="B1164" s="1" t="str">
        <f>TEXT(Table1[[#This Row],[Date]], "DDD")</f>
        <v>Fri</v>
      </c>
      <c r="C1164" s="8" t="str">
        <f>TEXT(Table1[[#This Row],[Date]], "MMM")</f>
        <v>Jan</v>
      </c>
      <c r="D1164" s="8" t="str">
        <f>RIGHT(TEXT(Table1[[#This Row],[Date]],"DD/MM/YYYY"),4)</f>
        <v>2013</v>
      </c>
      <c r="E1164" s="8" t="s">
        <v>102</v>
      </c>
      <c r="F1164">
        <v>52.750999</v>
      </c>
      <c r="G1164">
        <v>52.978999999999999</v>
      </c>
      <c r="H1164">
        <v>52.551997999999998</v>
      </c>
      <c r="I1164">
        <v>52.868000000000002</v>
      </c>
      <c r="J1164">
        <v>49.415092000000001</v>
      </c>
      <c r="K1164">
        <v>6424000</v>
      </c>
      <c r="L1164" t="s">
        <v>104</v>
      </c>
      <c r="M1164">
        <v>39.945</v>
      </c>
      <c r="N1164">
        <v>40.3125</v>
      </c>
      <c r="O1164">
        <v>39.875</v>
      </c>
      <c r="P1164">
        <v>40.290000999999997</v>
      </c>
      <c r="Q1164">
        <v>37.140326999999999</v>
      </c>
      <c r="R1164">
        <v>9578000</v>
      </c>
      <c r="T1164">
        <f t="shared" si="34"/>
        <v>48.38373974000001</v>
      </c>
      <c r="U1164">
        <f t="shared" si="33"/>
        <v>35.310850000000002</v>
      </c>
    </row>
    <row r="1165" spans="1:21" x14ac:dyDescent="0.25">
      <c r="A1165" s="1">
        <v>41288</v>
      </c>
      <c r="B1165" s="1" t="str">
        <f>TEXT(Table1[[#This Row],[Date]], "DDD")</f>
        <v>Mon</v>
      </c>
      <c r="C1165" s="8" t="str">
        <f>TEXT(Table1[[#This Row],[Date]], "MMM")</f>
        <v>Jan</v>
      </c>
      <c r="D1165" s="8" t="str">
        <f>RIGHT(TEXT(Table1[[#This Row],[Date]],"DD/MM/YYYY"),4)</f>
        <v>2013</v>
      </c>
      <c r="E1165" s="8" t="s">
        <v>102</v>
      </c>
      <c r="F1165">
        <v>52.955002</v>
      </c>
      <c r="G1165">
        <v>52.998001000000002</v>
      </c>
      <c r="H1165">
        <v>52.123001000000002</v>
      </c>
      <c r="I1165">
        <v>52.351002000000001</v>
      </c>
      <c r="J1165">
        <v>48.931838999999997</v>
      </c>
      <c r="K1165">
        <v>9911000</v>
      </c>
      <c r="L1165" t="s">
        <v>104</v>
      </c>
      <c r="M1165">
        <v>40.32</v>
      </c>
      <c r="N1165">
        <v>40.452499000000003</v>
      </c>
      <c r="O1165">
        <v>39.887501</v>
      </c>
      <c r="P1165">
        <v>40.162497999999999</v>
      </c>
      <c r="Q1165">
        <v>37.022789000000003</v>
      </c>
      <c r="R1165">
        <v>8877600</v>
      </c>
      <c r="T1165">
        <f t="shared" si="34"/>
        <v>48.535139740000005</v>
      </c>
      <c r="U1165">
        <f t="shared" si="33"/>
        <v>35.390749970000009</v>
      </c>
    </row>
    <row r="1166" spans="1:21" x14ac:dyDescent="0.25">
      <c r="A1166" s="1">
        <v>41289</v>
      </c>
      <c r="B1166" s="1" t="str">
        <f>TEXT(Table1[[#This Row],[Date]], "DDD")</f>
        <v>Tue</v>
      </c>
      <c r="C1166" s="8" t="str">
        <f>TEXT(Table1[[#This Row],[Date]], "MMM")</f>
        <v>Jan</v>
      </c>
      <c r="D1166" s="8" t="str">
        <f>RIGHT(TEXT(Table1[[#This Row],[Date]],"DD/MM/YYYY"),4)</f>
        <v>2013</v>
      </c>
      <c r="E1166" s="8" t="s">
        <v>102</v>
      </c>
      <c r="F1166">
        <v>52.223998999999999</v>
      </c>
      <c r="G1166">
        <v>52.34</v>
      </c>
      <c r="H1166">
        <v>51.919998</v>
      </c>
      <c r="I1166">
        <v>52.279998999999997</v>
      </c>
      <c r="J1166">
        <v>48.865479000000001</v>
      </c>
      <c r="K1166">
        <v>5858000</v>
      </c>
      <c r="L1166" t="s">
        <v>104</v>
      </c>
      <c r="M1166">
        <v>39.955002</v>
      </c>
      <c r="N1166">
        <v>40.162497999999999</v>
      </c>
      <c r="O1166">
        <v>39.772499000000003</v>
      </c>
      <c r="P1166">
        <v>40.112499</v>
      </c>
      <c r="Q1166">
        <v>36.976695999999997</v>
      </c>
      <c r="R1166">
        <v>6696000</v>
      </c>
      <c r="T1166">
        <f t="shared" si="34"/>
        <v>48.660299800000004</v>
      </c>
      <c r="U1166">
        <f t="shared" si="33"/>
        <v>35.471474950000001</v>
      </c>
    </row>
    <row r="1167" spans="1:21" x14ac:dyDescent="0.25">
      <c r="A1167" s="1">
        <v>41290</v>
      </c>
      <c r="B1167" s="1" t="str">
        <f>TEXT(Table1[[#This Row],[Date]], "DDD")</f>
        <v>Wed</v>
      </c>
      <c r="C1167" s="8" t="str">
        <f>TEXT(Table1[[#This Row],[Date]], "MMM")</f>
        <v>Jan</v>
      </c>
      <c r="D1167" s="8" t="str">
        <f>RIGHT(TEXT(Table1[[#This Row],[Date]],"DD/MM/YYYY"),4)</f>
        <v>2013</v>
      </c>
      <c r="E1167" s="8" t="s">
        <v>102</v>
      </c>
      <c r="F1167">
        <v>51.643002000000003</v>
      </c>
      <c r="G1167">
        <v>52.255001</v>
      </c>
      <c r="H1167">
        <v>51.502997999999998</v>
      </c>
      <c r="I1167">
        <v>52.129002</v>
      </c>
      <c r="J1167">
        <v>48.724353999999998</v>
      </c>
      <c r="K1167">
        <v>6190000</v>
      </c>
      <c r="L1167" t="s">
        <v>104</v>
      </c>
      <c r="M1167">
        <v>40.027500000000003</v>
      </c>
      <c r="N1167">
        <v>40.195</v>
      </c>
      <c r="O1167">
        <v>39.827499000000003</v>
      </c>
      <c r="P1167">
        <v>40.049999</v>
      </c>
      <c r="Q1167">
        <v>36.919079000000004</v>
      </c>
      <c r="R1167">
        <v>5464400</v>
      </c>
      <c r="T1167">
        <f t="shared" si="34"/>
        <v>48.768519799999993</v>
      </c>
      <c r="U1167">
        <f t="shared" si="33"/>
        <v>35.553174949999999</v>
      </c>
    </row>
    <row r="1168" spans="1:21" x14ac:dyDescent="0.25">
      <c r="A1168" s="1">
        <v>41291</v>
      </c>
      <c r="B1168" s="1" t="str">
        <f>TEXT(Table1[[#This Row],[Date]], "DDD")</f>
        <v>Thu</v>
      </c>
      <c r="C1168" s="8" t="str">
        <f>TEXT(Table1[[#This Row],[Date]], "MMM")</f>
        <v>Jan</v>
      </c>
      <c r="D1168" s="8" t="str">
        <f>RIGHT(TEXT(Table1[[#This Row],[Date]],"DD/MM/YYYY"),4)</f>
        <v>2013</v>
      </c>
      <c r="E1168" s="8" t="s">
        <v>102</v>
      </c>
      <c r="F1168">
        <v>52.466999000000001</v>
      </c>
      <c r="G1168">
        <v>52.667000000000002</v>
      </c>
      <c r="H1168">
        <v>52.130001</v>
      </c>
      <c r="I1168">
        <v>52.334999000000003</v>
      </c>
      <c r="J1168">
        <v>48.916888999999998</v>
      </c>
      <c r="K1168">
        <v>5250000</v>
      </c>
      <c r="L1168" t="s">
        <v>104</v>
      </c>
      <c r="M1168">
        <v>40.25</v>
      </c>
      <c r="N1168">
        <v>40.272499000000003</v>
      </c>
      <c r="O1168">
        <v>39.902500000000003</v>
      </c>
      <c r="P1168">
        <v>39.970001000000003</v>
      </c>
      <c r="Q1168">
        <v>36.845325000000003</v>
      </c>
      <c r="R1168">
        <v>7833600</v>
      </c>
      <c r="T1168">
        <f t="shared" si="34"/>
        <v>48.872199839999993</v>
      </c>
      <c r="U1168">
        <f t="shared" si="33"/>
        <v>35.632624939999999</v>
      </c>
    </row>
    <row r="1169" spans="1:21" x14ac:dyDescent="0.25">
      <c r="A1169" s="1">
        <v>41292</v>
      </c>
      <c r="B1169" s="1" t="str">
        <f>TEXT(Table1[[#This Row],[Date]], "DDD")</f>
        <v>Fri</v>
      </c>
      <c r="C1169" s="8" t="str">
        <f>TEXT(Table1[[#This Row],[Date]], "MMM")</f>
        <v>Jan</v>
      </c>
      <c r="D1169" s="8" t="str">
        <f>RIGHT(TEXT(Table1[[#This Row],[Date]],"DD/MM/YYYY"),4)</f>
        <v>2013</v>
      </c>
      <c r="E1169" s="8" t="s">
        <v>102</v>
      </c>
      <c r="F1169">
        <v>51.956001000000001</v>
      </c>
      <c r="G1169">
        <v>52.150002000000001</v>
      </c>
      <c r="H1169">
        <v>51.341999000000001</v>
      </c>
      <c r="I1169">
        <v>52.099997999999999</v>
      </c>
      <c r="J1169">
        <v>48.697234999999999</v>
      </c>
      <c r="K1169">
        <v>10769000</v>
      </c>
      <c r="L1169" t="s">
        <v>104</v>
      </c>
      <c r="M1169">
        <v>39.630001</v>
      </c>
      <c r="N1169">
        <v>39.6325</v>
      </c>
      <c r="O1169">
        <v>39.125</v>
      </c>
      <c r="P1169">
        <v>39.567501</v>
      </c>
      <c r="Q1169">
        <v>36.474303999999997</v>
      </c>
      <c r="R1169">
        <v>13812400</v>
      </c>
      <c r="T1169">
        <f t="shared" si="34"/>
        <v>48.987599839999994</v>
      </c>
      <c r="U1169">
        <f t="shared" si="33"/>
        <v>35.710424950000004</v>
      </c>
    </row>
    <row r="1170" spans="1:21" x14ac:dyDescent="0.25">
      <c r="A1170" s="1">
        <v>41296</v>
      </c>
      <c r="B1170" s="1" t="str">
        <f>TEXT(Table1[[#This Row],[Date]], "DDD")</f>
        <v>Tue</v>
      </c>
      <c r="C1170" s="8" t="str">
        <f>TEXT(Table1[[#This Row],[Date]], "MMM")</f>
        <v>Jan</v>
      </c>
      <c r="D1170" s="8" t="str">
        <f>RIGHT(TEXT(Table1[[#This Row],[Date]],"DD/MM/YYYY"),4)</f>
        <v>2013</v>
      </c>
      <c r="E1170" s="8" t="s">
        <v>102</v>
      </c>
      <c r="F1170">
        <v>52.478999999999999</v>
      </c>
      <c r="G1170">
        <v>52.478999999999999</v>
      </c>
      <c r="H1170">
        <v>51.463000999999998</v>
      </c>
      <c r="I1170">
        <v>51.976002000000001</v>
      </c>
      <c r="J1170">
        <v>48.581333000000001</v>
      </c>
      <c r="K1170">
        <v>7462000</v>
      </c>
      <c r="L1170" t="s">
        <v>104</v>
      </c>
      <c r="M1170">
        <v>39.669998</v>
      </c>
      <c r="N1170">
        <v>39.919998</v>
      </c>
      <c r="O1170">
        <v>39.445</v>
      </c>
      <c r="P1170">
        <v>39.762501</v>
      </c>
      <c r="Q1170">
        <v>36.654045000000004</v>
      </c>
      <c r="R1170">
        <v>6918000</v>
      </c>
      <c r="T1170">
        <f t="shared" si="34"/>
        <v>49.08603978</v>
      </c>
      <c r="U1170">
        <f t="shared" si="33"/>
        <v>35.791399950000006</v>
      </c>
    </row>
    <row r="1171" spans="1:21" x14ac:dyDescent="0.25">
      <c r="A1171" s="1">
        <v>41297</v>
      </c>
      <c r="B1171" s="1" t="str">
        <f>TEXT(Table1[[#This Row],[Date]], "DDD")</f>
        <v>Wed</v>
      </c>
      <c r="C1171" s="8" t="str">
        <f>TEXT(Table1[[#This Row],[Date]], "MMM")</f>
        <v>Jan</v>
      </c>
      <c r="D1171" s="8" t="str">
        <f>RIGHT(TEXT(Table1[[#This Row],[Date]],"DD/MM/YYYY"),4)</f>
        <v>2013</v>
      </c>
      <c r="E1171" s="8" t="s">
        <v>102</v>
      </c>
      <c r="F1171">
        <v>51.960999000000001</v>
      </c>
      <c r="G1171">
        <v>52.245998</v>
      </c>
      <c r="H1171">
        <v>51.512000999999998</v>
      </c>
      <c r="I1171">
        <v>51.756000999999998</v>
      </c>
      <c r="J1171">
        <v>48.375701999999997</v>
      </c>
      <c r="K1171">
        <v>4991000</v>
      </c>
      <c r="L1171" t="s">
        <v>104</v>
      </c>
      <c r="M1171">
        <v>39.572498000000003</v>
      </c>
      <c r="N1171">
        <v>39.990001999999997</v>
      </c>
      <c r="O1171">
        <v>39.520000000000003</v>
      </c>
      <c r="P1171">
        <v>39.762501</v>
      </c>
      <c r="Q1171">
        <v>36.654045000000004</v>
      </c>
      <c r="R1171">
        <v>7108800</v>
      </c>
      <c r="T1171">
        <f t="shared" si="34"/>
        <v>49.196159800000004</v>
      </c>
      <c r="U1171">
        <f t="shared" si="33"/>
        <v>35.86987495000001</v>
      </c>
    </row>
    <row r="1172" spans="1:21" x14ac:dyDescent="0.25">
      <c r="A1172" s="1">
        <v>41298</v>
      </c>
      <c r="B1172" s="1" t="str">
        <f>TEXT(Table1[[#This Row],[Date]], "DDD")</f>
        <v>Thu</v>
      </c>
      <c r="C1172" s="8" t="str">
        <f>TEXT(Table1[[#This Row],[Date]], "MMM")</f>
        <v>Jan</v>
      </c>
      <c r="D1172" s="8" t="str">
        <f>RIGHT(TEXT(Table1[[#This Row],[Date]],"DD/MM/YYYY"),4)</f>
        <v>2013</v>
      </c>
      <c r="E1172" s="8" t="s">
        <v>102</v>
      </c>
      <c r="F1172">
        <v>51.792999000000002</v>
      </c>
      <c r="G1172">
        <v>52.57</v>
      </c>
      <c r="H1172">
        <v>51.772998999999999</v>
      </c>
      <c r="I1172">
        <v>52.226002000000001</v>
      </c>
      <c r="J1172">
        <v>48.814999</v>
      </c>
      <c r="K1172">
        <v>5869000</v>
      </c>
      <c r="L1172" t="s">
        <v>104</v>
      </c>
      <c r="M1172">
        <v>39.825001</v>
      </c>
      <c r="N1172">
        <v>40.042499999999997</v>
      </c>
      <c r="O1172">
        <v>39.724997999999999</v>
      </c>
      <c r="P1172">
        <v>39.889999000000003</v>
      </c>
      <c r="Q1172">
        <v>36.771586999999997</v>
      </c>
      <c r="R1172">
        <v>6794000</v>
      </c>
      <c r="T1172">
        <f t="shared" si="34"/>
        <v>49.307679820000011</v>
      </c>
      <c r="U1172">
        <f t="shared" si="33"/>
        <v>35.950274940000007</v>
      </c>
    </row>
    <row r="1173" spans="1:21" x14ac:dyDescent="0.25">
      <c r="A1173" s="1">
        <v>41299</v>
      </c>
      <c r="B1173" s="1" t="str">
        <f>TEXT(Table1[[#This Row],[Date]], "DDD")</f>
        <v>Fri</v>
      </c>
      <c r="C1173" s="8" t="str">
        <f>TEXT(Table1[[#This Row],[Date]], "MMM")</f>
        <v>Jan</v>
      </c>
      <c r="D1173" s="8" t="str">
        <f>RIGHT(TEXT(Table1[[#This Row],[Date]],"DD/MM/YYYY"),4)</f>
        <v>2013</v>
      </c>
      <c r="E1173" s="8" t="s">
        <v>102</v>
      </c>
      <c r="F1173">
        <v>52.279998999999997</v>
      </c>
      <c r="G1173">
        <v>52.279998999999997</v>
      </c>
      <c r="H1173">
        <v>51.723998999999999</v>
      </c>
      <c r="I1173">
        <v>51.942000999999998</v>
      </c>
      <c r="J1173">
        <v>48.549557</v>
      </c>
      <c r="K1173">
        <v>7157000</v>
      </c>
      <c r="L1173" t="s">
        <v>104</v>
      </c>
      <c r="M1173">
        <v>39.979999999999997</v>
      </c>
      <c r="N1173">
        <v>40.034999999999997</v>
      </c>
      <c r="O1173">
        <v>39.7575</v>
      </c>
      <c r="P1173">
        <v>39.959999000000003</v>
      </c>
      <c r="Q1173">
        <v>36.836109</v>
      </c>
      <c r="R1173">
        <v>6701600</v>
      </c>
      <c r="T1173">
        <f t="shared" si="34"/>
        <v>49.422879860000002</v>
      </c>
      <c r="U1173">
        <f t="shared" si="33"/>
        <v>36.02982492000001</v>
      </c>
    </row>
    <row r="1174" spans="1:21" x14ac:dyDescent="0.25">
      <c r="A1174" s="1">
        <v>41302</v>
      </c>
      <c r="B1174" s="1" t="str">
        <f>TEXT(Table1[[#This Row],[Date]], "DDD")</f>
        <v>Mon</v>
      </c>
      <c r="C1174" s="8" t="str">
        <f>TEXT(Table1[[#This Row],[Date]], "MMM")</f>
        <v>Jan</v>
      </c>
      <c r="D1174" s="8" t="str">
        <f>RIGHT(TEXT(Table1[[#This Row],[Date]],"DD/MM/YYYY"),4)</f>
        <v>2013</v>
      </c>
      <c r="E1174" s="8" t="s">
        <v>102</v>
      </c>
      <c r="F1174">
        <v>52.094002000000003</v>
      </c>
      <c r="G1174">
        <v>52.094002000000003</v>
      </c>
      <c r="H1174">
        <v>51.346001000000001</v>
      </c>
      <c r="I1174">
        <v>51.411999000000002</v>
      </c>
      <c r="J1174">
        <v>48.054180000000002</v>
      </c>
      <c r="K1174">
        <v>8002000</v>
      </c>
      <c r="L1174" t="s">
        <v>104</v>
      </c>
      <c r="M1174">
        <v>40.07</v>
      </c>
      <c r="N1174">
        <v>40.145000000000003</v>
      </c>
      <c r="O1174">
        <v>39.075001</v>
      </c>
      <c r="P1174">
        <v>39.087502000000001</v>
      </c>
      <c r="Q1174">
        <v>36.031821999999998</v>
      </c>
      <c r="R1174">
        <v>13532000</v>
      </c>
      <c r="T1174">
        <f t="shared" si="34"/>
        <v>49.521719879999999</v>
      </c>
      <c r="U1174">
        <f t="shared" si="33"/>
        <v>36.103949950000008</v>
      </c>
    </row>
    <row r="1175" spans="1:21" x14ac:dyDescent="0.25">
      <c r="A1175" s="1">
        <v>41303</v>
      </c>
      <c r="B1175" s="1" t="str">
        <f>TEXT(Table1[[#This Row],[Date]], "DDD")</f>
        <v>Tue</v>
      </c>
      <c r="C1175" s="8" t="str">
        <f>TEXT(Table1[[#This Row],[Date]], "MMM")</f>
        <v>Jan</v>
      </c>
      <c r="D1175" s="8" t="str">
        <f>RIGHT(TEXT(Table1[[#This Row],[Date]],"DD/MM/YYYY"),4)</f>
        <v>2013</v>
      </c>
      <c r="E1175" s="8" t="s">
        <v>102</v>
      </c>
      <c r="F1175">
        <v>51.411999000000002</v>
      </c>
      <c r="G1175">
        <v>52.075001</v>
      </c>
      <c r="H1175">
        <v>51.404998999999997</v>
      </c>
      <c r="I1175">
        <v>51.847999999999999</v>
      </c>
      <c r="J1175">
        <v>48.461697000000001</v>
      </c>
      <c r="K1175">
        <v>8833000</v>
      </c>
      <c r="L1175" t="s">
        <v>104</v>
      </c>
      <c r="M1175">
        <v>38.935001</v>
      </c>
      <c r="N1175">
        <v>39.272499000000003</v>
      </c>
      <c r="O1175">
        <v>38.779998999999997</v>
      </c>
      <c r="P1175">
        <v>39.165000999999997</v>
      </c>
      <c r="Q1175">
        <v>36.103264000000003</v>
      </c>
      <c r="R1175">
        <v>11664000</v>
      </c>
      <c r="T1175">
        <f t="shared" si="34"/>
        <v>49.607519820000007</v>
      </c>
      <c r="U1175">
        <f t="shared" si="33"/>
        <v>36.174974960000007</v>
      </c>
    </row>
    <row r="1176" spans="1:21" x14ac:dyDescent="0.25">
      <c r="A1176" s="1">
        <v>41304</v>
      </c>
      <c r="B1176" s="1" t="str">
        <f>TEXT(Table1[[#This Row],[Date]], "DDD")</f>
        <v>Wed</v>
      </c>
      <c r="C1176" s="8" t="str">
        <f>TEXT(Table1[[#This Row],[Date]], "MMM")</f>
        <v>Jan</v>
      </c>
      <c r="D1176" s="8" t="str">
        <f>RIGHT(TEXT(Table1[[#This Row],[Date]],"DD/MM/YYYY"),4)</f>
        <v>2013</v>
      </c>
      <c r="E1176" s="8" t="s">
        <v>102</v>
      </c>
      <c r="F1176">
        <v>51.664000999999999</v>
      </c>
      <c r="G1176">
        <v>52.16</v>
      </c>
      <c r="H1176">
        <v>51.389999000000003</v>
      </c>
      <c r="I1176">
        <v>51.599997999999999</v>
      </c>
      <c r="J1176">
        <v>48.229900000000001</v>
      </c>
      <c r="K1176">
        <v>11601000</v>
      </c>
      <c r="L1176" t="s">
        <v>104</v>
      </c>
      <c r="M1176">
        <v>39.247501</v>
      </c>
      <c r="N1176">
        <v>39.772499000000003</v>
      </c>
      <c r="O1176">
        <v>38.6875</v>
      </c>
      <c r="P1176">
        <v>38.752499</v>
      </c>
      <c r="Q1176">
        <v>35.723030000000001</v>
      </c>
      <c r="R1176">
        <v>18708000</v>
      </c>
      <c r="T1176">
        <f t="shared" si="34"/>
        <v>49.717859800000006</v>
      </c>
      <c r="U1176">
        <f t="shared" si="33"/>
        <v>36.241199940000008</v>
      </c>
    </row>
    <row r="1177" spans="1:21" x14ac:dyDescent="0.25">
      <c r="A1177" s="1">
        <v>41305</v>
      </c>
      <c r="B1177" s="1" t="str">
        <f>TEXT(Table1[[#This Row],[Date]], "DDD")</f>
        <v>Thu</v>
      </c>
      <c r="C1177" s="8" t="str">
        <f>TEXT(Table1[[#This Row],[Date]], "MMM")</f>
        <v>Jan</v>
      </c>
      <c r="D1177" s="8" t="str">
        <f>RIGHT(TEXT(Table1[[#This Row],[Date]],"DD/MM/YYYY"),4)</f>
        <v>2013</v>
      </c>
      <c r="E1177" s="8" t="s">
        <v>102</v>
      </c>
      <c r="F1177">
        <v>53.200001</v>
      </c>
      <c r="G1177">
        <v>53.534999999999997</v>
      </c>
      <c r="H1177">
        <v>51.299999</v>
      </c>
      <c r="I1177">
        <v>51.84</v>
      </c>
      <c r="J1177">
        <v>48.454208000000001</v>
      </c>
      <c r="K1177">
        <v>20412000</v>
      </c>
      <c r="L1177" t="s">
        <v>104</v>
      </c>
      <c r="M1177">
        <v>39.75</v>
      </c>
      <c r="N1177">
        <v>39.875</v>
      </c>
      <c r="O1177">
        <v>39.087502000000001</v>
      </c>
      <c r="P1177">
        <v>39.477500999999997</v>
      </c>
      <c r="Q1177">
        <v>36.391337999999998</v>
      </c>
      <c r="R1177">
        <v>16685600</v>
      </c>
      <c r="T1177">
        <f t="shared" si="34"/>
        <v>49.835539760000003</v>
      </c>
      <c r="U1177">
        <f t="shared" si="33"/>
        <v>36.316949950000001</v>
      </c>
    </row>
    <row r="1178" spans="1:21" x14ac:dyDescent="0.25">
      <c r="A1178" s="1">
        <v>41306</v>
      </c>
      <c r="B1178" s="1" t="str">
        <f>TEXT(Table1[[#This Row],[Date]], "DDD")</f>
        <v>Fri</v>
      </c>
      <c r="C1178" s="8" t="str">
        <f>TEXT(Table1[[#This Row],[Date]], "MMM")</f>
        <v>Feb</v>
      </c>
      <c r="D1178" s="8" t="str">
        <f>RIGHT(TEXT(Table1[[#This Row],[Date]],"DD/MM/YYYY"),4)</f>
        <v>2013</v>
      </c>
      <c r="E1178" s="8" t="s">
        <v>102</v>
      </c>
      <c r="F1178">
        <v>52.081001000000001</v>
      </c>
      <c r="G1178">
        <v>52.254002</v>
      </c>
      <c r="H1178">
        <v>51.368999000000002</v>
      </c>
      <c r="I1178">
        <v>51.870998</v>
      </c>
      <c r="J1178">
        <v>48.483192000000003</v>
      </c>
      <c r="K1178">
        <v>9949000</v>
      </c>
      <c r="L1178" t="s">
        <v>104</v>
      </c>
      <c r="M1178">
        <v>39.75</v>
      </c>
      <c r="N1178">
        <v>39.869999</v>
      </c>
      <c r="O1178">
        <v>39.337502000000001</v>
      </c>
      <c r="P1178">
        <v>39.639999000000003</v>
      </c>
      <c r="Q1178">
        <v>36.541134</v>
      </c>
      <c r="R1178">
        <v>12738400</v>
      </c>
      <c r="T1178">
        <f t="shared" si="34"/>
        <v>49.943159760000007</v>
      </c>
      <c r="U1178">
        <f t="shared" si="33"/>
        <v>36.389599940000011</v>
      </c>
    </row>
    <row r="1179" spans="1:21" x14ac:dyDescent="0.25">
      <c r="A1179" s="1">
        <v>41309</v>
      </c>
      <c r="B1179" s="1" t="str">
        <f>TEXT(Table1[[#This Row],[Date]], "DDD")</f>
        <v>Mon</v>
      </c>
      <c r="C1179" s="8" t="str">
        <f>TEXT(Table1[[#This Row],[Date]], "MMM")</f>
        <v>Feb</v>
      </c>
      <c r="D1179" s="8" t="str">
        <f>RIGHT(TEXT(Table1[[#This Row],[Date]],"DD/MM/YYYY"),4)</f>
        <v>2013</v>
      </c>
      <c r="E1179" s="8" t="s">
        <v>102</v>
      </c>
      <c r="F1179">
        <v>51.629002</v>
      </c>
      <c r="G1179">
        <v>51.799999</v>
      </c>
      <c r="H1179">
        <v>51.209000000000003</v>
      </c>
      <c r="I1179">
        <v>51.422001000000002</v>
      </c>
      <c r="J1179">
        <v>48.063521999999999</v>
      </c>
      <c r="K1179">
        <v>6152000</v>
      </c>
      <c r="L1179" t="s">
        <v>104</v>
      </c>
      <c r="M1179">
        <v>39.442501</v>
      </c>
      <c r="N1179">
        <v>39.599997999999999</v>
      </c>
      <c r="O1179">
        <v>39.139999000000003</v>
      </c>
      <c r="P1179">
        <v>39.162497999999999</v>
      </c>
      <c r="Q1179">
        <v>36.100945000000003</v>
      </c>
      <c r="R1179">
        <v>10532000</v>
      </c>
      <c r="T1179">
        <f t="shared" si="34"/>
        <v>50.02321972</v>
      </c>
      <c r="U1179">
        <f t="shared" si="33"/>
        <v>36.456949900000012</v>
      </c>
    </row>
    <row r="1180" spans="1:21" x14ac:dyDescent="0.25">
      <c r="A1180" s="1">
        <v>41310</v>
      </c>
      <c r="B1180" s="1" t="str">
        <f>TEXT(Table1[[#This Row],[Date]], "DDD")</f>
        <v>Tue</v>
      </c>
      <c r="C1180" s="8" t="str">
        <f>TEXT(Table1[[#This Row],[Date]], "MMM")</f>
        <v>Feb</v>
      </c>
      <c r="D1180" s="8" t="str">
        <f>RIGHT(TEXT(Table1[[#This Row],[Date]],"DD/MM/YYYY"),4)</f>
        <v>2013</v>
      </c>
      <c r="E1180" s="8" t="s">
        <v>102</v>
      </c>
      <c r="F1180">
        <v>52.036999000000002</v>
      </c>
      <c r="G1180">
        <v>52.201999999999998</v>
      </c>
      <c r="H1180">
        <v>51.68</v>
      </c>
      <c r="I1180">
        <v>52.069000000000003</v>
      </c>
      <c r="J1180">
        <v>48.668250999999998</v>
      </c>
      <c r="K1180">
        <v>7983000</v>
      </c>
      <c r="L1180" t="s">
        <v>104</v>
      </c>
      <c r="M1180">
        <v>39.404998999999997</v>
      </c>
      <c r="N1180">
        <v>39.900002000000001</v>
      </c>
      <c r="O1180">
        <v>39.200001</v>
      </c>
      <c r="P1180">
        <v>39.8825</v>
      </c>
      <c r="Q1180">
        <v>36.764679000000001</v>
      </c>
      <c r="R1180">
        <v>11105200</v>
      </c>
      <c r="T1180">
        <f t="shared" si="34"/>
        <v>50.096519740000005</v>
      </c>
      <c r="U1180">
        <f t="shared" si="33"/>
        <v>36.534074920000009</v>
      </c>
    </row>
    <row r="1181" spans="1:21" x14ac:dyDescent="0.25">
      <c r="A1181" s="1">
        <v>41311</v>
      </c>
      <c r="B1181" s="1" t="str">
        <f>TEXT(Table1[[#This Row],[Date]], "DDD")</f>
        <v>Wed</v>
      </c>
      <c r="C1181" s="8" t="str">
        <f>TEXT(Table1[[#This Row],[Date]], "MMM")</f>
        <v>Feb</v>
      </c>
      <c r="D1181" s="8" t="str">
        <f>RIGHT(TEXT(Table1[[#This Row],[Date]],"DD/MM/YYYY"),4)</f>
        <v>2013</v>
      </c>
      <c r="E1181" s="8" t="s">
        <v>102</v>
      </c>
      <c r="F1181">
        <v>52.014999000000003</v>
      </c>
      <c r="G1181">
        <v>52.387000999999998</v>
      </c>
      <c r="H1181">
        <v>51.810001</v>
      </c>
      <c r="I1181">
        <v>52.354999999999997</v>
      </c>
      <c r="J1181">
        <v>48.935561999999997</v>
      </c>
      <c r="K1181">
        <v>6016000</v>
      </c>
      <c r="L1181" t="s">
        <v>104</v>
      </c>
      <c r="M1181">
        <v>39.805</v>
      </c>
      <c r="N1181">
        <v>40.220001000000003</v>
      </c>
      <c r="O1181">
        <v>39.654998999999997</v>
      </c>
      <c r="P1181">
        <v>40.205002</v>
      </c>
      <c r="Q1181">
        <v>37.061965999999998</v>
      </c>
      <c r="R1181">
        <v>15056800</v>
      </c>
      <c r="T1181">
        <f t="shared" si="34"/>
        <v>50.179039719999999</v>
      </c>
      <c r="U1181">
        <f t="shared" si="33"/>
        <v>36.607399930000014</v>
      </c>
    </row>
    <row r="1182" spans="1:21" x14ac:dyDescent="0.25">
      <c r="A1182" s="1">
        <v>41312</v>
      </c>
      <c r="B1182" s="1" t="str">
        <f>TEXT(Table1[[#This Row],[Date]], "DDD")</f>
        <v>Thu</v>
      </c>
      <c r="C1182" s="8" t="str">
        <f>TEXT(Table1[[#This Row],[Date]], "MMM")</f>
        <v>Feb</v>
      </c>
      <c r="D1182" s="8" t="str">
        <f>RIGHT(TEXT(Table1[[#This Row],[Date]],"DD/MM/YYYY"),4)</f>
        <v>2013</v>
      </c>
      <c r="E1182" s="8" t="s">
        <v>102</v>
      </c>
      <c r="F1182">
        <v>52.189999</v>
      </c>
      <c r="G1182">
        <v>52.330002</v>
      </c>
      <c r="H1182">
        <v>51.625</v>
      </c>
      <c r="I1182">
        <v>51.955002</v>
      </c>
      <c r="J1182">
        <v>48.561709999999998</v>
      </c>
      <c r="K1182">
        <v>6517000</v>
      </c>
      <c r="L1182" t="s">
        <v>104</v>
      </c>
      <c r="M1182">
        <v>39.744999</v>
      </c>
      <c r="N1182">
        <v>39.947498000000003</v>
      </c>
      <c r="O1182">
        <v>39.240001999999997</v>
      </c>
      <c r="P1182">
        <v>39.264999000000003</v>
      </c>
      <c r="Q1182">
        <v>36.195445999999997</v>
      </c>
      <c r="R1182">
        <v>20182800</v>
      </c>
      <c r="T1182">
        <f t="shared" si="34"/>
        <v>50.263659699999998</v>
      </c>
      <c r="U1182">
        <f t="shared" si="33"/>
        <v>36.666399900000009</v>
      </c>
    </row>
    <row r="1183" spans="1:21" x14ac:dyDescent="0.25">
      <c r="A1183" s="1">
        <v>41313</v>
      </c>
      <c r="B1183" s="1" t="str">
        <f>TEXT(Table1[[#This Row],[Date]], "DDD")</f>
        <v>Fri</v>
      </c>
      <c r="C1183" s="8" t="str">
        <f>TEXT(Table1[[#This Row],[Date]], "MMM")</f>
        <v>Feb</v>
      </c>
      <c r="D1183" s="8" t="str">
        <f>RIGHT(TEXT(Table1[[#This Row],[Date]],"DD/MM/YYYY"),4)</f>
        <v>2013</v>
      </c>
      <c r="E1183" s="8" t="s">
        <v>102</v>
      </c>
      <c r="F1183">
        <v>51.846001000000001</v>
      </c>
      <c r="G1183">
        <v>52.446998999999998</v>
      </c>
      <c r="H1183">
        <v>51.831001000000001</v>
      </c>
      <c r="I1183">
        <v>52.446998999999998</v>
      </c>
      <c r="J1183">
        <v>49.021568000000002</v>
      </c>
      <c r="K1183">
        <v>5214000</v>
      </c>
      <c r="L1183" t="s">
        <v>104</v>
      </c>
      <c r="M1183">
        <v>39.349997999999999</v>
      </c>
      <c r="N1183">
        <v>39.735000999999997</v>
      </c>
      <c r="O1183">
        <v>39.275002000000001</v>
      </c>
      <c r="P1183">
        <v>39.450001</v>
      </c>
      <c r="Q1183">
        <v>36.365982000000002</v>
      </c>
      <c r="R1183">
        <v>12914000</v>
      </c>
      <c r="T1183">
        <f t="shared" si="34"/>
        <v>50.342699780000004</v>
      </c>
      <c r="U1183">
        <f t="shared" si="33"/>
        <v>36.723449920000014</v>
      </c>
    </row>
    <row r="1184" spans="1:21" x14ac:dyDescent="0.25">
      <c r="A1184" s="1">
        <v>41316</v>
      </c>
      <c r="B1184" s="1" t="str">
        <f>TEXT(Table1[[#This Row],[Date]], "DDD")</f>
        <v>Mon</v>
      </c>
      <c r="C1184" s="8" t="str">
        <f>TEXT(Table1[[#This Row],[Date]], "MMM")</f>
        <v>Feb</v>
      </c>
      <c r="D1184" s="8" t="str">
        <f>RIGHT(TEXT(Table1[[#This Row],[Date]],"DD/MM/YYYY"),4)</f>
        <v>2013</v>
      </c>
      <c r="E1184" s="8" t="s">
        <v>102</v>
      </c>
      <c r="F1184">
        <v>52.561999999999998</v>
      </c>
      <c r="G1184">
        <v>52.616000999999997</v>
      </c>
      <c r="H1184">
        <v>51.923000000000002</v>
      </c>
      <c r="I1184">
        <v>52.084999000000003</v>
      </c>
      <c r="J1184">
        <v>48.683208</v>
      </c>
      <c r="K1184">
        <v>5616000</v>
      </c>
      <c r="L1184" t="s">
        <v>104</v>
      </c>
      <c r="M1184">
        <v>39.395000000000003</v>
      </c>
      <c r="N1184">
        <v>39.542499999999997</v>
      </c>
      <c r="O1184">
        <v>38.985000999999997</v>
      </c>
      <c r="P1184">
        <v>39.082500000000003</v>
      </c>
      <c r="Q1184">
        <v>36.027222000000002</v>
      </c>
      <c r="R1184">
        <v>11032400</v>
      </c>
      <c r="T1184">
        <f t="shared" si="34"/>
        <v>50.434659780000004</v>
      </c>
      <c r="U1184">
        <f t="shared" si="33"/>
        <v>36.778649920000014</v>
      </c>
    </row>
    <row r="1185" spans="1:21" x14ac:dyDescent="0.25">
      <c r="A1185" s="1">
        <v>41317</v>
      </c>
      <c r="B1185" s="1" t="str">
        <f>TEXT(Table1[[#This Row],[Date]], "DDD")</f>
        <v>Tue</v>
      </c>
      <c r="C1185" s="8" t="str">
        <f>TEXT(Table1[[#This Row],[Date]], "MMM")</f>
        <v>Feb</v>
      </c>
      <c r="D1185" s="8" t="str">
        <f>RIGHT(TEXT(Table1[[#This Row],[Date]],"DD/MM/YYYY"),4)</f>
        <v>2013</v>
      </c>
      <c r="E1185" s="8" t="s">
        <v>102</v>
      </c>
      <c r="F1185">
        <v>52.085999000000001</v>
      </c>
      <c r="G1185">
        <v>52.213000999999998</v>
      </c>
      <c r="H1185">
        <v>51.851002000000001</v>
      </c>
      <c r="I1185">
        <v>51.964001000000003</v>
      </c>
      <c r="J1185">
        <v>48.57011</v>
      </c>
      <c r="K1185">
        <v>3379000</v>
      </c>
      <c r="L1185" t="s">
        <v>104</v>
      </c>
      <c r="M1185">
        <v>39.209999000000003</v>
      </c>
      <c r="N1185">
        <v>39.424999</v>
      </c>
      <c r="O1185">
        <v>39.104999999999997</v>
      </c>
      <c r="P1185">
        <v>39.200001</v>
      </c>
      <c r="Q1185">
        <v>36.135531999999998</v>
      </c>
      <c r="R1185">
        <v>9805600</v>
      </c>
      <c r="T1185">
        <f t="shared" si="34"/>
        <v>50.513339739999999</v>
      </c>
      <c r="U1185">
        <f t="shared" si="33"/>
        <v>36.835974940000014</v>
      </c>
    </row>
    <row r="1186" spans="1:21" x14ac:dyDescent="0.25">
      <c r="A1186" s="1">
        <v>41318</v>
      </c>
      <c r="B1186" s="1" t="str">
        <f>TEXT(Table1[[#This Row],[Date]], "DDD")</f>
        <v>Wed</v>
      </c>
      <c r="C1186" s="8" t="str">
        <f>TEXT(Table1[[#This Row],[Date]], "MMM")</f>
        <v>Feb</v>
      </c>
      <c r="D1186" s="8" t="str">
        <f>RIGHT(TEXT(Table1[[#This Row],[Date]],"DD/MM/YYYY"),4)</f>
        <v>2013</v>
      </c>
      <c r="E1186" s="8" t="s">
        <v>102</v>
      </c>
      <c r="F1186">
        <v>52.125</v>
      </c>
      <c r="G1186">
        <v>52.189999</v>
      </c>
      <c r="H1186">
        <v>51.618000000000002</v>
      </c>
      <c r="I1186">
        <v>51.921000999999997</v>
      </c>
      <c r="J1186">
        <v>48.529926000000003</v>
      </c>
      <c r="K1186">
        <v>4096000</v>
      </c>
      <c r="L1186" t="s">
        <v>104</v>
      </c>
      <c r="M1186">
        <v>39.112499</v>
      </c>
      <c r="N1186">
        <v>39.347499999999997</v>
      </c>
      <c r="O1186">
        <v>38.534999999999997</v>
      </c>
      <c r="P1186">
        <v>38.692501</v>
      </c>
      <c r="Q1186">
        <v>35.742919999999998</v>
      </c>
      <c r="R1186">
        <v>13917600</v>
      </c>
      <c r="T1186">
        <f t="shared" si="34"/>
        <v>50.580199799999988</v>
      </c>
      <c r="U1186">
        <f t="shared" si="33"/>
        <v>36.888749940000011</v>
      </c>
    </row>
    <row r="1187" spans="1:21" x14ac:dyDescent="0.25">
      <c r="A1187" s="1">
        <v>41319</v>
      </c>
      <c r="B1187" s="1" t="str">
        <f>TEXT(Table1[[#This Row],[Date]], "DDD")</f>
        <v>Thu</v>
      </c>
      <c r="C1187" s="8" t="str">
        <f>TEXT(Table1[[#This Row],[Date]], "MMM")</f>
        <v>Feb</v>
      </c>
      <c r="D1187" s="8" t="str">
        <f>RIGHT(TEXT(Table1[[#This Row],[Date]],"DD/MM/YYYY"),4)</f>
        <v>2013</v>
      </c>
      <c r="E1187" s="8" t="s">
        <v>102</v>
      </c>
      <c r="F1187">
        <v>51.615001999999997</v>
      </c>
      <c r="G1187">
        <v>52.326000000000001</v>
      </c>
      <c r="H1187">
        <v>51.615001999999997</v>
      </c>
      <c r="I1187">
        <v>52.216000000000001</v>
      </c>
      <c r="J1187">
        <v>48.805660000000003</v>
      </c>
      <c r="K1187">
        <v>6656000</v>
      </c>
      <c r="L1187" t="s">
        <v>104</v>
      </c>
      <c r="M1187">
        <v>38.650002000000001</v>
      </c>
      <c r="N1187">
        <v>39.162497999999999</v>
      </c>
      <c r="O1187">
        <v>38.575001</v>
      </c>
      <c r="P1187">
        <v>38.994999</v>
      </c>
      <c r="Q1187">
        <v>36.022362000000001</v>
      </c>
      <c r="R1187">
        <v>12760000</v>
      </c>
      <c r="T1187">
        <f t="shared" si="34"/>
        <v>50.641259819999995</v>
      </c>
      <c r="U1187">
        <f t="shared" si="33"/>
        <v>36.941724950000008</v>
      </c>
    </row>
    <row r="1188" spans="1:21" x14ac:dyDescent="0.25">
      <c r="A1188" s="1">
        <v>41320</v>
      </c>
      <c r="B1188" s="1" t="str">
        <f>TEXT(Table1[[#This Row],[Date]], "DDD")</f>
        <v>Fri</v>
      </c>
      <c r="C1188" s="8" t="str">
        <f>TEXT(Table1[[#This Row],[Date]], "MMM")</f>
        <v>Feb</v>
      </c>
      <c r="D1188" s="8" t="str">
        <f>RIGHT(TEXT(Table1[[#This Row],[Date]],"DD/MM/YYYY"),4)</f>
        <v>2013</v>
      </c>
      <c r="E1188" s="8" t="s">
        <v>102</v>
      </c>
      <c r="F1188">
        <v>51.631000999999998</v>
      </c>
      <c r="G1188">
        <v>52.493999000000002</v>
      </c>
      <c r="H1188">
        <v>51.631000999999998</v>
      </c>
      <c r="I1188">
        <v>52.313000000000002</v>
      </c>
      <c r="J1188">
        <v>48.896317000000003</v>
      </c>
      <c r="K1188">
        <v>7032000</v>
      </c>
      <c r="L1188" t="s">
        <v>104</v>
      </c>
      <c r="M1188">
        <v>39.087502000000001</v>
      </c>
      <c r="N1188">
        <v>39.520000000000003</v>
      </c>
      <c r="O1188">
        <v>38.935001</v>
      </c>
      <c r="P1188">
        <v>39.497501</v>
      </c>
      <c r="Q1188">
        <v>36.486564999999999</v>
      </c>
      <c r="R1188">
        <v>17884400</v>
      </c>
      <c r="T1188">
        <f t="shared" si="34"/>
        <v>50.71227979999999</v>
      </c>
      <c r="U1188">
        <f t="shared" si="33"/>
        <v>37.00017496000001</v>
      </c>
    </row>
    <row r="1189" spans="1:21" x14ac:dyDescent="0.25">
      <c r="A1189" s="1">
        <v>41324</v>
      </c>
      <c r="B1189" s="1" t="str">
        <f>TEXT(Table1[[#This Row],[Date]], "DDD")</f>
        <v>Tue</v>
      </c>
      <c r="C1189" s="8" t="str">
        <f>TEXT(Table1[[#This Row],[Date]], "MMM")</f>
        <v>Feb</v>
      </c>
      <c r="D1189" s="8" t="str">
        <f>RIGHT(TEXT(Table1[[#This Row],[Date]],"DD/MM/YYYY"),4)</f>
        <v>2013</v>
      </c>
      <c r="E1189" s="8" t="s">
        <v>102</v>
      </c>
      <c r="F1189">
        <v>52.5</v>
      </c>
      <c r="G1189">
        <v>52.648997999999999</v>
      </c>
      <c r="H1189">
        <v>52.096001000000001</v>
      </c>
      <c r="I1189">
        <v>52.285998999999997</v>
      </c>
      <c r="J1189">
        <v>48.871098000000003</v>
      </c>
      <c r="K1189">
        <v>4234000</v>
      </c>
      <c r="L1189" t="s">
        <v>104</v>
      </c>
      <c r="M1189">
        <v>39.502499</v>
      </c>
      <c r="N1189">
        <v>39.697498000000003</v>
      </c>
      <c r="O1189">
        <v>39.165000999999997</v>
      </c>
      <c r="P1189">
        <v>39.402500000000003</v>
      </c>
      <c r="Q1189">
        <v>36.398808000000002</v>
      </c>
      <c r="R1189">
        <v>13210000</v>
      </c>
      <c r="T1189">
        <f t="shared" si="34"/>
        <v>50.791699820000005</v>
      </c>
      <c r="U1189">
        <f t="shared" ref="U1189:U1252" si="35">AVERAGE(P1090:P1189)</f>
        <v>37.05669996000001</v>
      </c>
    </row>
    <row r="1190" spans="1:21" x14ac:dyDescent="0.25">
      <c r="A1190" s="1">
        <v>41325</v>
      </c>
      <c r="B1190" s="1" t="str">
        <f>TEXT(Table1[[#This Row],[Date]], "DDD")</f>
        <v>Wed</v>
      </c>
      <c r="C1190" s="8" t="str">
        <f>TEXT(Table1[[#This Row],[Date]], "MMM")</f>
        <v>Feb</v>
      </c>
      <c r="D1190" s="8" t="str">
        <f>RIGHT(TEXT(Table1[[#This Row],[Date]],"DD/MM/YYYY"),4)</f>
        <v>2013</v>
      </c>
      <c r="E1190" s="8" t="s">
        <v>102</v>
      </c>
      <c r="F1190">
        <v>52.200001</v>
      </c>
      <c r="G1190">
        <v>52.421000999999997</v>
      </c>
      <c r="H1190">
        <v>51.290999999999997</v>
      </c>
      <c r="I1190">
        <v>51.290999999999997</v>
      </c>
      <c r="J1190">
        <v>47.941082000000002</v>
      </c>
      <c r="K1190">
        <v>5377000</v>
      </c>
      <c r="L1190" t="s">
        <v>104</v>
      </c>
      <c r="M1190">
        <v>39.279998999999997</v>
      </c>
      <c r="N1190">
        <v>39.402500000000003</v>
      </c>
      <c r="O1190">
        <v>38.797500999999997</v>
      </c>
      <c r="P1190">
        <v>38.854999999999997</v>
      </c>
      <c r="Q1190">
        <v>35.893036000000002</v>
      </c>
      <c r="R1190">
        <v>15688800</v>
      </c>
      <c r="T1190">
        <f t="shared" si="34"/>
        <v>50.881419819999998</v>
      </c>
      <c r="U1190">
        <f t="shared" si="35"/>
        <v>37.110899950000011</v>
      </c>
    </row>
    <row r="1191" spans="1:21" x14ac:dyDescent="0.25">
      <c r="A1191" s="1">
        <v>41326</v>
      </c>
      <c r="B1191" s="1" t="str">
        <f>TEXT(Table1[[#This Row],[Date]], "DDD")</f>
        <v>Thu</v>
      </c>
      <c r="C1191" s="8" t="str">
        <f>TEXT(Table1[[#This Row],[Date]], "MMM")</f>
        <v>Feb</v>
      </c>
      <c r="D1191" s="8" t="str">
        <f>RIGHT(TEXT(Table1[[#This Row],[Date]],"DD/MM/YYYY"),4)</f>
        <v>2013</v>
      </c>
      <c r="E1191" s="8" t="s">
        <v>102</v>
      </c>
      <c r="F1191">
        <v>51.400002000000001</v>
      </c>
      <c r="G1191">
        <v>52.092998999999999</v>
      </c>
      <c r="H1191">
        <v>51.055999999999997</v>
      </c>
      <c r="I1191">
        <v>51.959000000000003</v>
      </c>
      <c r="J1191">
        <v>48.565441</v>
      </c>
      <c r="K1191">
        <v>6814000</v>
      </c>
      <c r="L1191" t="s">
        <v>104</v>
      </c>
      <c r="M1191">
        <v>38.779998999999997</v>
      </c>
      <c r="N1191">
        <v>39.572498000000003</v>
      </c>
      <c r="O1191">
        <v>38.697498000000003</v>
      </c>
      <c r="P1191">
        <v>39.360000999999997</v>
      </c>
      <c r="Q1191">
        <v>36.359546999999999</v>
      </c>
      <c r="R1191">
        <v>14220800</v>
      </c>
      <c r="T1191">
        <f t="shared" si="34"/>
        <v>50.945479800000001</v>
      </c>
      <c r="U1191">
        <f t="shared" si="35"/>
        <v>37.168099970000014</v>
      </c>
    </row>
    <row r="1192" spans="1:21" x14ac:dyDescent="0.25">
      <c r="A1192" s="1">
        <v>41327</v>
      </c>
      <c r="B1192" s="1" t="str">
        <f>TEXT(Table1[[#This Row],[Date]], "DDD")</f>
        <v>Fri</v>
      </c>
      <c r="C1192" s="8" t="str">
        <f>TEXT(Table1[[#This Row],[Date]], "MMM")</f>
        <v>Feb</v>
      </c>
      <c r="D1192" s="8" t="str">
        <f>RIGHT(TEXT(Table1[[#This Row],[Date]],"DD/MM/YYYY"),4)</f>
        <v>2013</v>
      </c>
      <c r="E1192" s="8" t="s">
        <v>102</v>
      </c>
      <c r="F1192">
        <v>52.290999999999997</v>
      </c>
      <c r="G1192">
        <v>52.443001000000002</v>
      </c>
      <c r="H1192">
        <v>51.728999999999999</v>
      </c>
      <c r="I1192">
        <v>52.382998999999998</v>
      </c>
      <c r="J1192">
        <v>48.961750000000002</v>
      </c>
      <c r="K1192">
        <v>6591000</v>
      </c>
      <c r="L1192" t="s">
        <v>104</v>
      </c>
      <c r="M1192">
        <v>39.575001</v>
      </c>
      <c r="N1192">
        <v>39.895000000000003</v>
      </c>
      <c r="O1192">
        <v>39.172500999999997</v>
      </c>
      <c r="P1192">
        <v>39.857498</v>
      </c>
      <c r="Q1192">
        <v>36.819118000000003</v>
      </c>
      <c r="R1192">
        <v>11738000</v>
      </c>
      <c r="T1192">
        <f t="shared" si="34"/>
        <v>51.032479779999996</v>
      </c>
      <c r="U1192">
        <f t="shared" si="35"/>
        <v>37.235374940000014</v>
      </c>
    </row>
    <row r="1193" spans="1:21" x14ac:dyDescent="0.25">
      <c r="A1193" s="1">
        <v>41330</v>
      </c>
      <c r="B1193" s="1" t="str">
        <f>TEXT(Table1[[#This Row],[Date]], "DDD")</f>
        <v>Mon</v>
      </c>
      <c r="C1193" s="8" t="str">
        <f>TEXT(Table1[[#This Row],[Date]], "MMM")</f>
        <v>Feb</v>
      </c>
      <c r="D1193" s="8" t="str">
        <f>RIGHT(TEXT(Table1[[#This Row],[Date]],"DD/MM/YYYY"),4)</f>
        <v>2013</v>
      </c>
      <c r="E1193" s="8" t="s">
        <v>102</v>
      </c>
      <c r="F1193">
        <v>52.533999999999999</v>
      </c>
      <c r="G1193">
        <v>52.599997999999999</v>
      </c>
      <c r="H1193">
        <v>51.09</v>
      </c>
      <c r="I1193">
        <v>51.09</v>
      </c>
      <c r="J1193">
        <v>47.753208000000001</v>
      </c>
      <c r="K1193">
        <v>8672000</v>
      </c>
      <c r="L1193" t="s">
        <v>104</v>
      </c>
      <c r="M1193">
        <v>39.799999</v>
      </c>
      <c r="N1193">
        <v>40.087502000000001</v>
      </c>
      <c r="O1193">
        <v>38.972499999999997</v>
      </c>
      <c r="P1193">
        <v>38.972499999999997</v>
      </c>
      <c r="Q1193">
        <v>36.001598000000001</v>
      </c>
      <c r="R1193">
        <v>11183200</v>
      </c>
      <c r="T1193">
        <f t="shared" si="34"/>
        <v>51.12093978</v>
      </c>
      <c r="U1193">
        <f t="shared" si="35"/>
        <v>37.290324930000011</v>
      </c>
    </row>
    <row r="1194" spans="1:21" x14ac:dyDescent="0.25">
      <c r="A1194" s="1">
        <v>41331</v>
      </c>
      <c r="B1194" s="1" t="str">
        <f>TEXT(Table1[[#This Row],[Date]], "DDD")</f>
        <v>Tue</v>
      </c>
      <c r="C1194" s="8" t="str">
        <f>TEXT(Table1[[#This Row],[Date]], "MMM")</f>
        <v>Feb</v>
      </c>
      <c r="D1194" s="8" t="str">
        <f>RIGHT(TEXT(Table1[[#This Row],[Date]],"DD/MM/YYYY"),4)</f>
        <v>2013</v>
      </c>
      <c r="E1194" s="8" t="s">
        <v>102</v>
      </c>
      <c r="F1194">
        <v>51.353999999999999</v>
      </c>
      <c r="G1194">
        <v>51.576999999999998</v>
      </c>
      <c r="H1194">
        <v>50.735999999999997</v>
      </c>
      <c r="I1194">
        <v>50.970001000000003</v>
      </c>
      <c r="J1194">
        <v>47.641041000000001</v>
      </c>
      <c r="K1194">
        <v>7955000</v>
      </c>
      <c r="L1194" t="s">
        <v>104</v>
      </c>
      <c r="M1194">
        <v>39.002499</v>
      </c>
      <c r="N1194">
        <v>39.647499000000003</v>
      </c>
      <c r="O1194">
        <v>39.002499</v>
      </c>
      <c r="P1194">
        <v>39.457500000000003</v>
      </c>
      <c r="Q1194">
        <v>36.449604000000001</v>
      </c>
      <c r="R1194">
        <v>11354000</v>
      </c>
      <c r="T1194">
        <f t="shared" si="34"/>
        <v>51.17969978</v>
      </c>
      <c r="U1194">
        <f t="shared" si="35"/>
        <v>37.349199930000012</v>
      </c>
    </row>
    <row r="1195" spans="1:21" x14ac:dyDescent="0.25">
      <c r="A1195" s="1">
        <v>41332</v>
      </c>
      <c r="B1195" s="1" t="str">
        <f>TEXT(Table1[[#This Row],[Date]], "DDD")</f>
        <v>Wed</v>
      </c>
      <c r="C1195" s="8" t="str">
        <f>TEXT(Table1[[#This Row],[Date]], "MMM")</f>
        <v>Feb</v>
      </c>
      <c r="D1195" s="8" t="str">
        <f>RIGHT(TEXT(Table1[[#This Row],[Date]],"DD/MM/YYYY"),4)</f>
        <v>2013</v>
      </c>
      <c r="E1195" s="8" t="s">
        <v>102</v>
      </c>
      <c r="F1195">
        <v>51.096001000000001</v>
      </c>
      <c r="G1195">
        <v>51.617001000000002</v>
      </c>
      <c r="H1195">
        <v>50.797001000000002</v>
      </c>
      <c r="I1195">
        <v>51.519001000000003</v>
      </c>
      <c r="J1195">
        <v>48.154175000000002</v>
      </c>
      <c r="K1195">
        <v>6994000</v>
      </c>
      <c r="L1195" t="s">
        <v>104</v>
      </c>
      <c r="M1195">
        <v>39.362499</v>
      </c>
      <c r="N1195">
        <v>40.025002000000001</v>
      </c>
      <c r="O1195">
        <v>39.325001</v>
      </c>
      <c r="P1195">
        <v>39.967498999999997</v>
      </c>
      <c r="Q1195">
        <v>36.920731000000004</v>
      </c>
      <c r="R1195">
        <v>8318000</v>
      </c>
      <c r="T1195">
        <f t="shared" si="34"/>
        <v>51.23221976</v>
      </c>
      <c r="U1195">
        <f t="shared" si="35"/>
        <v>37.407049930000007</v>
      </c>
    </row>
    <row r="1196" spans="1:21" x14ac:dyDescent="0.25">
      <c r="A1196" s="1">
        <v>41333</v>
      </c>
      <c r="B1196" s="1" t="str">
        <f>TEXT(Table1[[#This Row],[Date]], "DDD")</f>
        <v>Thu</v>
      </c>
      <c r="C1196" s="8" t="str">
        <f>TEXT(Table1[[#This Row],[Date]], "MMM")</f>
        <v>Feb</v>
      </c>
      <c r="D1196" s="8" t="str">
        <f>RIGHT(TEXT(Table1[[#This Row],[Date]],"DD/MM/YYYY"),4)</f>
        <v>2013</v>
      </c>
      <c r="E1196" s="8" t="s">
        <v>102</v>
      </c>
      <c r="F1196">
        <v>51.519001000000003</v>
      </c>
      <c r="G1196">
        <v>52.137000999999998</v>
      </c>
      <c r="H1196">
        <v>51.339001000000003</v>
      </c>
      <c r="I1196">
        <v>51.782001000000001</v>
      </c>
      <c r="J1196">
        <v>48.400008999999997</v>
      </c>
      <c r="K1196">
        <v>6148000</v>
      </c>
      <c r="L1196" t="s">
        <v>104</v>
      </c>
      <c r="M1196">
        <v>40.084999000000003</v>
      </c>
      <c r="N1196">
        <v>40.084999000000003</v>
      </c>
      <c r="O1196">
        <v>39.577499000000003</v>
      </c>
      <c r="P1196">
        <v>39.659999999999997</v>
      </c>
      <c r="Q1196">
        <v>36.636676999999999</v>
      </c>
      <c r="R1196">
        <v>11228000</v>
      </c>
      <c r="T1196">
        <f t="shared" si="34"/>
        <v>51.293739760000001</v>
      </c>
      <c r="U1196">
        <f t="shared" si="35"/>
        <v>37.463649930000003</v>
      </c>
    </row>
    <row r="1197" spans="1:21" x14ac:dyDescent="0.25">
      <c r="A1197" s="1">
        <v>41334</v>
      </c>
      <c r="B1197" s="1" t="str">
        <f>TEXT(Table1[[#This Row],[Date]], "DDD")</f>
        <v>Fri</v>
      </c>
      <c r="C1197" s="8" t="str">
        <f>TEXT(Table1[[#This Row],[Date]], "MMM")</f>
        <v>Mar</v>
      </c>
      <c r="D1197" s="8" t="str">
        <f>RIGHT(TEXT(Table1[[#This Row],[Date]],"DD/MM/YYYY"),4)</f>
        <v>2013</v>
      </c>
      <c r="E1197" s="8" t="s">
        <v>102</v>
      </c>
      <c r="F1197">
        <v>51.5</v>
      </c>
      <c r="G1197">
        <v>51.951000000000001</v>
      </c>
      <c r="H1197">
        <v>51.328999000000003</v>
      </c>
      <c r="I1197">
        <v>51.830002</v>
      </c>
      <c r="J1197">
        <v>48.444865999999998</v>
      </c>
      <c r="K1197">
        <v>4142000</v>
      </c>
      <c r="L1197" t="s">
        <v>104</v>
      </c>
      <c r="M1197">
        <v>39.482498</v>
      </c>
      <c r="N1197">
        <v>39.715000000000003</v>
      </c>
      <c r="O1197">
        <v>39.162497999999999</v>
      </c>
      <c r="P1197">
        <v>39.520000000000003</v>
      </c>
      <c r="Q1197">
        <v>36.507342999999999</v>
      </c>
      <c r="R1197">
        <v>13212000</v>
      </c>
      <c r="T1197">
        <f t="shared" si="34"/>
        <v>51.364779779999999</v>
      </c>
      <c r="U1197">
        <f t="shared" si="35"/>
        <v>37.512549920000005</v>
      </c>
    </row>
    <row r="1198" spans="1:21" x14ac:dyDescent="0.25">
      <c r="A1198" s="1">
        <v>41337</v>
      </c>
      <c r="B1198" s="1" t="str">
        <f>TEXT(Table1[[#This Row],[Date]], "DDD")</f>
        <v>Mon</v>
      </c>
      <c r="C1198" s="8" t="str">
        <f>TEXT(Table1[[#This Row],[Date]], "MMM")</f>
        <v>Mar</v>
      </c>
      <c r="D1198" s="8" t="str">
        <f>RIGHT(TEXT(Table1[[#This Row],[Date]],"DD/MM/YYYY"),4)</f>
        <v>2013</v>
      </c>
      <c r="E1198" s="8" t="s">
        <v>102</v>
      </c>
      <c r="F1198">
        <v>51.597999999999999</v>
      </c>
      <c r="G1198">
        <v>52.241000999999997</v>
      </c>
      <c r="H1198">
        <v>51.576000000000001</v>
      </c>
      <c r="I1198">
        <v>52.140999000000001</v>
      </c>
      <c r="J1198">
        <v>48.735550000000003</v>
      </c>
      <c r="K1198">
        <v>3486000</v>
      </c>
      <c r="L1198" t="s">
        <v>104</v>
      </c>
      <c r="M1198">
        <v>39.439999</v>
      </c>
      <c r="N1198">
        <v>39.884998000000003</v>
      </c>
      <c r="O1198">
        <v>39.387501</v>
      </c>
      <c r="P1198">
        <v>39.875</v>
      </c>
      <c r="Q1198">
        <v>36.835289000000003</v>
      </c>
      <c r="R1198">
        <v>6570000</v>
      </c>
      <c r="T1198">
        <f t="shared" si="34"/>
        <v>51.422739840000006</v>
      </c>
      <c r="U1198">
        <f t="shared" si="35"/>
        <v>37.562124920000002</v>
      </c>
    </row>
    <row r="1199" spans="1:21" x14ac:dyDescent="0.25">
      <c r="A1199" s="1">
        <v>41338</v>
      </c>
      <c r="B1199" s="1" t="str">
        <f>TEXT(Table1[[#This Row],[Date]], "DDD")</f>
        <v>Tue</v>
      </c>
      <c r="C1199" s="8" t="str">
        <f>TEXT(Table1[[#This Row],[Date]], "MMM")</f>
        <v>Mar</v>
      </c>
      <c r="D1199" s="8" t="str">
        <f>RIGHT(TEXT(Table1[[#This Row],[Date]],"DD/MM/YYYY"),4)</f>
        <v>2013</v>
      </c>
      <c r="E1199" s="8" t="s">
        <v>102</v>
      </c>
      <c r="F1199">
        <v>52.252997999999998</v>
      </c>
      <c r="G1199">
        <v>53.077998999999998</v>
      </c>
      <c r="H1199">
        <v>52.185001</v>
      </c>
      <c r="I1199">
        <v>52.709999000000003</v>
      </c>
      <c r="J1199">
        <v>49.267395</v>
      </c>
      <c r="K1199">
        <v>5895000</v>
      </c>
      <c r="L1199" t="s">
        <v>104</v>
      </c>
      <c r="M1199">
        <v>40.022499000000003</v>
      </c>
      <c r="N1199">
        <v>40.445</v>
      </c>
      <c r="O1199">
        <v>39.965000000000003</v>
      </c>
      <c r="P1199">
        <v>40.072498000000003</v>
      </c>
      <c r="Q1199">
        <v>37.017735000000002</v>
      </c>
      <c r="R1199">
        <v>10267600</v>
      </c>
      <c r="T1199">
        <f t="shared" si="34"/>
        <v>51.479799860000014</v>
      </c>
      <c r="U1199">
        <f t="shared" si="35"/>
        <v>37.612199910000001</v>
      </c>
    </row>
    <row r="1200" spans="1:21" x14ac:dyDescent="0.25">
      <c r="A1200" s="1">
        <v>41339</v>
      </c>
      <c r="B1200" s="1" t="str">
        <f>TEXT(Table1[[#This Row],[Date]], "DDD")</f>
        <v>Wed</v>
      </c>
      <c r="C1200" s="8" t="str">
        <f>TEXT(Table1[[#This Row],[Date]], "MMM")</f>
        <v>Mar</v>
      </c>
      <c r="D1200" s="8" t="str">
        <f>RIGHT(TEXT(Table1[[#This Row],[Date]],"DD/MM/YYYY"),4)</f>
        <v>2013</v>
      </c>
      <c r="E1200" s="8" t="s">
        <v>102</v>
      </c>
      <c r="F1200">
        <v>52.551997999999998</v>
      </c>
      <c r="G1200">
        <v>53.123001000000002</v>
      </c>
      <c r="H1200">
        <v>52.334999000000003</v>
      </c>
      <c r="I1200">
        <v>52.757998999999998</v>
      </c>
      <c r="J1200">
        <v>49.312263000000002</v>
      </c>
      <c r="K1200">
        <v>5179000</v>
      </c>
      <c r="L1200" t="s">
        <v>104</v>
      </c>
      <c r="M1200">
        <v>40.215000000000003</v>
      </c>
      <c r="N1200">
        <v>40.424999</v>
      </c>
      <c r="O1200">
        <v>40.049999</v>
      </c>
      <c r="P1200">
        <v>40.264999000000003</v>
      </c>
      <c r="Q1200">
        <v>37.195552999999997</v>
      </c>
      <c r="R1200">
        <v>7516000</v>
      </c>
      <c r="T1200">
        <f t="shared" si="34"/>
        <v>51.555219860000015</v>
      </c>
      <c r="U1200">
        <f t="shared" si="35"/>
        <v>37.668074880000006</v>
      </c>
    </row>
    <row r="1201" spans="1:21" x14ac:dyDescent="0.25">
      <c r="A1201" s="1">
        <v>41340</v>
      </c>
      <c r="B1201" s="1" t="str">
        <f>TEXT(Table1[[#This Row],[Date]], "DDD")</f>
        <v>Thu</v>
      </c>
      <c r="C1201" s="8" t="str">
        <f>TEXT(Table1[[#This Row],[Date]], "MMM")</f>
        <v>Mar</v>
      </c>
      <c r="D1201" s="8" t="str">
        <f>RIGHT(TEXT(Table1[[#This Row],[Date]],"DD/MM/YYYY"),4)</f>
        <v>2013</v>
      </c>
      <c r="E1201" s="8" t="s">
        <v>102</v>
      </c>
      <c r="F1201">
        <v>52.771999000000001</v>
      </c>
      <c r="G1201">
        <v>53</v>
      </c>
      <c r="H1201">
        <v>52.57</v>
      </c>
      <c r="I1201">
        <v>52.667000000000002</v>
      </c>
      <c r="J1201">
        <v>49.227192000000002</v>
      </c>
      <c r="K1201">
        <v>6685000</v>
      </c>
      <c r="L1201" t="s">
        <v>104</v>
      </c>
      <c r="M1201">
        <v>40.217498999999997</v>
      </c>
      <c r="N1201">
        <v>40.445</v>
      </c>
      <c r="O1201">
        <v>39.912497999999999</v>
      </c>
      <c r="P1201">
        <v>40.127499</v>
      </c>
      <c r="Q1201">
        <v>37.068545999999998</v>
      </c>
      <c r="R1201">
        <v>8687200</v>
      </c>
      <c r="T1201">
        <f t="shared" si="34"/>
        <v>51.613319820000008</v>
      </c>
      <c r="U1201">
        <f t="shared" si="35"/>
        <v>37.727499859999995</v>
      </c>
    </row>
    <row r="1202" spans="1:21" x14ac:dyDescent="0.25">
      <c r="A1202" s="1">
        <v>41341</v>
      </c>
      <c r="B1202" s="1" t="str">
        <f>TEXT(Table1[[#This Row],[Date]], "DDD")</f>
        <v>Fri</v>
      </c>
      <c r="C1202" s="8" t="str">
        <f>TEXT(Table1[[#This Row],[Date]], "MMM")</f>
        <v>Mar</v>
      </c>
      <c r="D1202" s="8" t="str">
        <f>RIGHT(TEXT(Table1[[#This Row],[Date]],"DD/MM/YYYY"),4)</f>
        <v>2013</v>
      </c>
      <c r="E1202" s="8" t="s">
        <v>102</v>
      </c>
      <c r="F1202">
        <v>53.005001</v>
      </c>
      <c r="G1202">
        <v>53.032001000000001</v>
      </c>
      <c r="H1202">
        <v>52.445999</v>
      </c>
      <c r="I1202">
        <v>52.923000000000002</v>
      </c>
      <c r="J1202">
        <v>49.466492000000002</v>
      </c>
      <c r="K1202">
        <v>5068000</v>
      </c>
      <c r="L1202" t="s">
        <v>104</v>
      </c>
      <c r="M1202">
        <v>40.334999000000003</v>
      </c>
      <c r="N1202">
        <v>40.349997999999999</v>
      </c>
      <c r="O1202">
        <v>39.972499999999997</v>
      </c>
      <c r="P1202">
        <v>40.167499999999997</v>
      </c>
      <c r="Q1202">
        <v>37.105488000000001</v>
      </c>
      <c r="R1202">
        <v>9571600</v>
      </c>
      <c r="T1202">
        <f t="shared" si="34"/>
        <v>51.679519859999999</v>
      </c>
      <c r="U1202">
        <f t="shared" si="35"/>
        <v>37.785624860000006</v>
      </c>
    </row>
    <row r="1203" spans="1:21" x14ac:dyDescent="0.25">
      <c r="A1203" s="1">
        <v>41344</v>
      </c>
      <c r="B1203" s="1" t="str">
        <f>TEXT(Table1[[#This Row],[Date]], "DDD")</f>
        <v>Mon</v>
      </c>
      <c r="C1203" s="8" t="str">
        <f>TEXT(Table1[[#This Row],[Date]], "MMM")</f>
        <v>Mar</v>
      </c>
      <c r="D1203" s="8" t="str">
        <f>RIGHT(TEXT(Table1[[#This Row],[Date]],"DD/MM/YYYY"),4)</f>
        <v>2013</v>
      </c>
      <c r="E1203" s="8" t="s">
        <v>102</v>
      </c>
      <c r="F1203">
        <v>52.957999999999998</v>
      </c>
      <c r="G1203">
        <v>53.247002000000002</v>
      </c>
      <c r="H1203">
        <v>52.841000000000001</v>
      </c>
      <c r="I1203">
        <v>53.089001000000003</v>
      </c>
      <c r="J1203">
        <v>49.621642999999999</v>
      </c>
      <c r="K1203">
        <v>4091000</v>
      </c>
      <c r="L1203" t="s">
        <v>104</v>
      </c>
      <c r="M1203">
        <v>40.342498999999997</v>
      </c>
      <c r="N1203">
        <v>40.400002000000001</v>
      </c>
      <c r="O1203">
        <v>40.102500999999997</v>
      </c>
      <c r="P1203">
        <v>40.294998</v>
      </c>
      <c r="Q1203">
        <v>37.223247999999998</v>
      </c>
      <c r="R1203">
        <v>6742000</v>
      </c>
      <c r="T1203">
        <f t="shared" si="34"/>
        <v>51.747939880000011</v>
      </c>
      <c r="U1203">
        <f t="shared" si="35"/>
        <v>37.84094983</v>
      </c>
    </row>
    <row r="1204" spans="1:21" x14ac:dyDescent="0.25">
      <c r="A1204" s="1">
        <v>41345</v>
      </c>
      <c r="B1204" s="1" t="str">
        <f>TEXT(Table1[[#This Row],[Date]], "DDD")</f>
        <v>Tue</v>
      </c>
      <c r="C1204" s="8" t="str">
        <f>TEXT(Table1[[#This Row],[Date]], "MMM")</f>
        <v>Mar</v>
      </c>
      <c r="D1204" s="8" t="str">
        <f>RIGHT(TEXT(Table1[[#This Row],[Date]],"DD/MM/YYYY"),4)</f>
        <v>2013</v>
      </c>
      <c r="E1204" s="8" t="s">
        <v>102</v>
      </c>
      <c r="F1204">
        <v>52.987000000000002</v>
      </c>
      <c r="G1204">
        <v>53.098998999999999</v>
      </c>
      <c r="H1204">
        <v>52.222999999999999</v>
      </c>
      <c r="I1204">
        <v>52.316001999999997</v>
      </c>
      <c r="J1204">
        <v>48.899127999999997</v>
      </c>
      <c r="K1204">
        <v>4798000</v>
      </c>
      <c r="L1204" t="s">
        <v>104</v>
      </c>
      <c r="M1204">
        <v>40.169998</v>
      </c>
      <c r="N1204">
        <v>40.2425</v>
      </c>
      <c r="O1204">
        <v>39.7575</v>
      </c>
      <c r="P1204">
        <v>39.950001</v>
      </c>
      <c r="Q1204">
        <v>36.904564000000001</v>
      </c>
      <c r="R1204">
        <v>8340800</v>
      </c>
      <c r="T1204">
        <f t="shared" ref="T1204:T1267" si="36">AVERAGE(I1154:I1203)</f>
        <v>51.837319919999999</v>
      </c>
      <c r="U1204">
        <f t="shared" si="35"/>
        <v>37.892649850000005</v>
      </c>
    </row>
    <row r="1205" spans="1:21" x14ac:dyDescent="0.25">
      <c r="A1205" s="1">
        <v>41346</v>
      </c>
      <c r="B1205" s="1" t="str">
        <f>TEXT(Table1[[#This Row],[Date]], "DDD")</f>
        <v>Wed</v>
      </c>
      <c r="C1205" s="8" t="str">
        <f>TEXT(Table1[[#This Row],[Date]], "MMM")</f>
        <v>Mar</v>
      </c>
      <c r="D1205" s="8" t="str">
        <f>RIGHT(TEXT(Table1[[#This Row],[Date]],"DD/MM/YYYY"),4)</f>
        <v>2013</v>
      </c>
      <c r="E1205" s="8" t="s">
        <v>102</v>
      </c>
      <c r="F1205">
        <v>52.233001999999999</v>
      </c>
      <c r="G1205">
        <v>52.837001999999998</v>
      </c>
      <c r="H1205">
        <v>52.112000000000002</v>
      </c>
      <c r="I1205">
        <v>52.748001000000002</v>
      </c>
      <c r="J1205">
        <v>49.302906</v>
      </c>
      <c r="K1205">
        <v>4715000</v>
      </c>
      <c r="L1205" t="s">
        <v>104</v>
      </c>
      <c r="M1205">
        <v>39.875</v>
      </c>
      <c r="N1205">
        <v>40.099997999999999</v>
      </c>
      <c r="O1205">
        <v>39.712502000000001</v>
      </c>
      <c r="P1205">
        <v>39.842498999999997</v>
      </c>
      <c r="Q1205">
        <v>36.805259999999997</v>
      </c>
      <c r="R1205">
        <v>11021600</v>
      </c>
      <c r="T1205">
        <f t="shared" si="36"/>
        <v>51.907899980000003</v>
      </c>
      <c r="U1205">
        <f t="shared" si="35"/>
        <v>37.941349840000001</v>
      </c>
    </row>
    <row r="1206" spans="1:21" x14ac:dyDescent="0.25">
      <c r="A1206" s="1">
        <v>41347</v>
      </c>
      <c r="B1206" s="1" t="str">
        <f>TEXT(Table1[[#This Row],[Date]], "DDD")</f>
        <v>Thu</v>
      </c>
      <c r="C1206" s="8" t="str">
        <f>TEXT(Table1[[#This Row],[Date]], "MMM")</f>
        <v>Mar</v>
      </c>
      <c r="D1206" s="8" t="str">
        <f>RIGHT(TEXT(Table1[[#This Row],[Date]],"DD/MM/YYYY"),4)</f>
        <v>2013</v>
      </c>
      <c r="E1206" s="8" t="s">
        <v>102</v>
      </c>
      <c r="F1206">
        <v>52.854999999999997</v>
      </c>
      <c r="G1206">
        <v>53.125</v>
      </c>
      <c r="H1206">
        <v>52.671000999999997</v>
      </c>
      <c r="I1206">
        <v>52.717998999999999</v>
      </c>
      <c r="J1206">
        <v>49.274872000000002</v>
      </c>
      <c r="K1206">
        <v>5567000</v>
      </c>
      <c r="L1206" t="s">
        <v>104</v>
      </c>
      <c r="M1206">
        <v>39.849997999999999</v>
      </c>
      <c r="N1206">
        <v>40.267502</v>
      </c>
      <c r="O1206">
        <v>39.825001</v>
      </c>
      <c r="P1206">
        <v>40.165000999999997</v>
      </c>
      <c r="Q1206">
        <v>37.103175999999998</v>
      </c>
      <c r="R1206">
        <v>14853600</v>
      </c>
      <c r="T1206">
        <f t="shared" si="36"/>
        <v>51.996700019999992</v>
      </c>
      <c r="U1206">
        <f t="shared" si="35"/>
        <v>37.990099839999999</v>
      </c>
    </row>
    <row r="1207" spans="1:21" x14ac:dyDescent="0.25">
      <c r="A1207" s="1">
        <v>41348</v>
      </c>
      <c r="B1207" s="1" t="str">
        <f>TEXT(Table1[[#This Row],[Date]], "DDD")</f>
        <v>Fri</v>
      </c>
      <c r="C1207" s="8" t="str">
        <f>TEXT(Table1[[#This Row],[Date]], "MMM")</f>
        <v>Mar</v>
      </c>
      <c r="D1207" s="8" t="str">
        <f>RIGHT(TEXT(Table1[[#This Row],[Date]],"DD/MM/YYYY"),4)</f>
        <v>2013</v>
      </c>
      <c r="E1207" s="8" t="s">
        <v>102</v>
      </c>
      <c r="F1207">
        <v>52.598998999999999</v>
      </c>
      <c r="G1207">
        <v>52.882998999999998</v>
      </c>
      <c r="H1207">
        <v>51.821998999999998</v>
      </c>
      <c r="I1207">
        <v>51.936999999999998</v>
      </c>
      <c r="J1207">
        <v>48.544876000000002</v>
      </c>
      <c r="K1207">
        <v>11598000</v>
      </c>
      <c r="L1207" t="s">
        <v>104</v>
      </c>
      <c r="M1207">
        <v>40.0075</v>
      </c>
      <c r="N1207">
        <v>40.159999999999997</v>
      </c>
      <c r="O1207">
        <v>39.6325</v>
      </c>
      <c r="P1207">
        <v>39.637501</v>
      </c>
      <c r="Q1207">
        <v>36.615879</v>
      </c>
      <c r="R1207">
        <v>17599600</v>
      </c>
      <c r="T1207">
        <f t="shared" si="36"/>
        <v>52.068500039999989</v>
      </c>
      <c r="U1207">
        <f t="shared" si="35"/>
        <v>38.030074859999999</v>
      </c>
    </row>
    <row r="1208" spans="1:21" x14ac:dyDescent="0.25">
      <c r="A1208" s="1">
        <v>41351</v>
      </c>
      <c r="B1208" s="1" t="str">
        <f>TEXT(Table1[[#This Row],[Date]], "DDD")</f>
        <v>Mon</v>
      </c>
      <c r="C1208" s="8" t="str">
        <f>TEXT(Table1[[#This Row],[Date]], "MMM")</f>
        <v>Mar</v>
      </c>
      <c r="D1208" s="8" t="str">
        <f>RIGHT(TEXT(Table1[[#This Row],[Date]],"DD/MM/YYYY"),4)</f>
        <v>2013</v>
      </c>
      <c r="E1208" s="8" t="s">
        <v>102</v>
      </c>
      <c r="F1208">
        <v>51.530997999999997</v>
      </c>
      <c r="G1208">
        <v>51.966000000000001</v>
      </c>
      <c r="H1208">
        <v>51.472999999999999</v>
      </c>
      <c r="I1208">
        <v>51.500999</v>
      </c>
      <c r="J1208">
        <v>48.137366999999998</v>
      </c>
      <c r="K1208">
        <v>5626000</v>
      </c>
      <c r="L1208" t="s">
        <v>104</v>
      </c>
      <c r="M1208">
        <v>39.32</v>
      </c>
      <c r="N1208">
        <v>39.794998</v>
      </c>
      <c r="O1208">
        <v>39.099997999999999</v>
      </c>
      <c r="P1208">
        <v>39.517502</v>
      </c>
      <c r="Q1208">
        <v>36.505043000000001</v>
      </c>
      <c r="R1208">
        <v>15162800</v>
      </c>
      <c r="T1208">
        <f t="shared" si="36"/>
        <v>52.08670003999999</v>
      </c>
      <c r="U1208">
        <f t="shared" si="35"/>
        <v>38.070549870000001</v>
      </c>
    </row>
    <row r="1209" spans="1:21" x14ac:dyDescent="0.25">
      <c r="A1209" s="1">
        <v>41352</v>
      </c>
      <c r="B1209" s="1" t="str">
        <f>TEXT(Table1[[#This Row],[Date]], "DDD")</f>
        <v>Tue</v>
      </c>
      <c r="C1209" s="8" t="str">
        <f>TEXT(Table1[[#This Row],[Date]], "MMM")</f>
        <v>Mar</v>
      </c>
      <c r="D1209" s="8" t="str">
        <f>RIGHT(TEXT(Table1[[#This Row],[Date]],"DD/MM/YYYY"),4)</f>
        <v>2013</v>
      </c>
      <c r="E1209" s="8" t="s">
        <v>102</v>
      </c>
      <c r="F1209">
        <v>51.622002000000002</v>
      </c>
      <c r="G1209">
        <v>51.783999999999999</v>
      </c>
      <c r="H1209">
        <v>50.816001999999997</v>
      </c>
      <c r="I1209">
        <v>51.16</v>
      </c>
      <c r="J1209">
        <v>47.818618999999998</v>
      </c>
      <c r="K1209">
        <v>6309000</v>
      </c>
      <c r="L1209" t="s">
        <v>104</v>
      </c>
      <c r="M1209">
        <v>39.5</v>
      </c>
      <c r="N1209">
        <v>39.837502000000001</v>
      </c>
      <c r="O1209">
        <v>38.919998</v>
      </c>
      <c r="P1209">
        <v>39</v>
      </c>
      <c r="Q1209">
        <v>36.026985000000003</v>
      </c>
      <c r="R1209">
        <v>17652400</v>
      </c>
      <c r="T1209">
        <f t="shared" si="36"/>
        <v>52.094720059999972</v>
      </c>
      <c r="U1209">
        <f t="shared" si="35"/>
        <v>38.110624869999995</v>
      </c>
    </row>
    <row r="1210" spans="1:21" x14ac:dyDescent="0.25">
      <c r="A1210" s="1">
        <v>41353</v>
      </c>
      <c r="B1210" s="1" t="str">
        <f>TEXT(Table1[[#This Row],[Date]], "DDD")</f>
        <v>Wed</v>
      </c>
      <c r="C1210" s="8" t="str">
        <f>TEXT(Table1[[#This Row],[Date]], "MMM")</f>
        <v>Mar</v>
      </c>
      <c r="D1210" s="8" t="str">
        <f>RIGHT(TEXT(Table1[[#This Row],[Date]],"DD/MM/YYYY"),4)</f>
        <v>2013</v>
      </c>
      <c r="E1210" s="8" t="s">
        <v>102</v>
      </c>
      <c r="F1210">
        <v>51.599997999999999</v>
      </c>
      <c r="G1210">
        <v>51.869999</v>
      </c>
      <c r="H1210">
        <v>51.435001</v>
      </c>
      <c r="I1210">
        <v>51.862000000000002</v>
      </c>
      <c r="J1210">
        <v>48.474781</v>
      </c>
      <c r="K1210">
        <v>4552000</v>
      </c>
      <c r="L1210" t="s">
        <v>104</v>
      </c>
      <c r="M1210">
        <v>39.25</v>
      </c>
      <c r="N1210">
        <v>39.9925</v>
      </c>
      <c r="O1210">
        <v>39.18</v>
      </c>
      <c r="P1210">
        <v>39.832500000000003</v>
      </c>
      <c r="Q1210">
        <v>36.796028</v>
      </c>
      <c r="R1210">
        <v>16070400</v>
      </c>
      <c r="T1210">
        <f t="shared" si="36"/>
        <v>52.095960059999967</v>
      </c>
      <c r="U1210">
        <f t="shared" si="35"/>
        <v>38.161449869999998</v>
      </c>
    </row>
    <row r="1211" spans="1:21" x14ac:dyDescent="0.25">
      <c r="A1211" s="1">
        <v>41354</v>
      </c>
      <c r="B1211" s="1" t="str">
        <f>TEXT(Table1[[#This Row],[Date]], "DDD")</f>
        <v>Thu</v>
      </c>
      <c r="C1211" s="8" t="str">
        <f>TEXT(Table1[[#This Row],[Date]], "MMM")</f>
        <v>Mar</v>
      </c>
      <c r="D1211" s="8" t="str">
        <f>RIGHT(TEXT(Table1[[#This Row],[Date]],"DD/MM/YYYY"),4)</f>
        <v>2013</v>
      </c>
      <c r="E1211" s="8" t="s">
        <v>102</v>
      </c>
      <c r="F1211">
        <v>51.644001000000003</v>
      </c>
      <c r="G1211">
        <v>51.771999000000001</v>
      </c>
      <c r="H1211">
        <v>51.321998999999998</v>
      </c>
      <c r="I1211">
        <v>51.401001000000001</v>
      </c>
      <c r="J1211">
        <v>48.043888000000003</v>
      </c>
      <c r="K1211">
        <v>5505000</v>
      </c>
      <c r="L1211" t="s">
        <v>104</v>
      </c>
      <c r="M1211">
        <v>39.612499</v>
      </c>
      <c r="N1211">
        <v>39.932499</v>
      </c>
      <c r="O1211">
        <v>39.450001</v>
      </c>
      <c r="P1211">
        <v>39.450001</v>
      </c>
      <c r="Q1211">
        <v>36.442672999999999</v>
      </c>
      <c r="R1211">
        <v>14883200</v>
      </c>
      <c r="T1211">
        <f t="shared" si="36"/>
        <v>52.094140079999967</v>
      </c>
      <c r="U1211">
        <f t="shared" si="35"/>
        <v>38.214349880000007</v>
      </c>
    </row>
    <row r="1212" spans="1:21" x14ac:dyDescent="0.25">
      <c r="A1212" s="1">
        <v>41355</v>
      </c>
      <c r="B1212" s="1" t="str">
        <f>TEXT(Table1[[#This Row],[Date]], "DDD")</f>
        <v>Fri</v>
      </c>
      <c r="C1212" s="8" t="str">
        <f>TEXT(Table1[[#This Row],[Date]], "MMM")</f>
        <v>Mar</v>
      </c>
      <c r="D1212" s="8" t="str">
        <f>RIGHT(TEXT(Table1[[#This Row],[Date]],"DD/MM/YYYY"),4)</f>
        <v>2013</v>
      </c>
      <c r="E1212" s="8" t="s">
        <v>102</v>
      </c>
      <c r="F1212">
        <v>51.582000999999998</v>
      </c>
      <c r="G1212">
        <v>51.877997999999998</v>
      </c>
      <c r="H1212">
        <v>51.553001000000002</v>
      </c>
      <c r="I1212">
        <v>51.75</v>
      </c>
      <c r="J1212">
        <v>48.370089999999998</v>
      </c>
      <c r="K1212">
        <v>5052000</v>
      </c>
      <c r="L1212" t="s">
        <v>104</v>
      </c>
      <c r="M1212">
        <v>39.552501999999997</v>
      </c>
      <c r="N1212">
        <v>40.040000999999997</v>
      </c>
      <c r="O1212">
        <v>39.43</v>
      </c>
      <c r="P1212">
        <v>40.022499000000003</v>
      </c>
      <c r="Q1212">
        <v>36.971539</v>
      </c>
      <c r="R1212">
        <v>18790400</v>
      </c>
      <c r="T1212">
        <f t="shared" si="36"/>
        <v>52.086520079999985</v>
      </c>
      <c r="U1212">
        <f t="shared" si="35"/>
        <v>38.273349860000003</v>
      </c>
    </row>
    <row r="1213" spans="1:21" x14ac:dyDescent="0.25">
      <c r="A1213" s="1">
        <v>41358</v>
      </c>
      <c r="B1213" s="1" t="str">
        <f>TEXT(Table1[[#This Row],[Date]], "DDD")</f>
        <v>Mon</v>
      </c>
      <c r="C1213" s="8" t="str">
        <f>TEXT(Table1[[#This Row],[Date]], "MMM")</f>
        <v>Mar</v>
      </c>
      <c r="D1213" s="8" t="str">
        <f>RIGHT(TEXT(Table1[[#This Row],[Date]],"DD/MM/YYYY"),4)</f>
        <v>2013</v>
      </c>
      <c r="E1213" s="8" t="s">
        <v>102</v>
      </c>
      <c r="F1213">
        <v>52.025002000000001</v>
      </c>
      <c r="G1213">
        <v>52.396000000000001</v>
      </c>
      <c r="H1213">
        <v>51.876998999999998</v>
      </c>
      <c r="I1213">
        <v>51.999001</v>
      </c>
      <c r="J1213">
        <v>48.602848000000002</v>
      </c>
      <c r="K1213">
        <v>5420000</v>
      </c>
      <c r="L1213" t="s">
        <v>104</v>
      </c>
      <c r="M1213">
        <v>40.1875</v>
      </c>
      <c r="N1213">
        <v>41.07</v>
      </c>
      <c r="O1213">
        <v>40.125</v>
      </c>
      <c r="P1213">
        <v>41</v>
      </c>
      <c r="Q1213">
        <v>37.874527</v>
      </c>
      <c r="R1213">
        <v>19336800</v>
      </c>
      <c r="T1213">
        <f t="shared" si="36"/>
        <v>52.056740119999979</v>
      </c>
      <c r="U1213">
        <f t="shared" si="35"/>
        <v>38.339474850000009</v>
      </c>
    </row>
    <row r="1214" spans="1:21" x14ac:dyDescent="0.25">
      <c r="A1214" s="1">
        <v>41359</v>
      </c>
      <c r="B1214" s="1" t="str">
        <f>TEXT(Table1[[#This Row],[Date]], "DDD")</f>
        <v>Tue</v>
      </c>
      <c r="C1214" s="8" t="str">
        <f>TEXT(Table1[[#This Row],[Date]], "MMM")</f>
        <v>Mar</v>
      </c>
      <c r="D1214" s="8" t="str">
        <f>RIGHT(TEXT(Table1[[#This Row],[Date]],"DD/MM/YYYY"),4)</f>
        <v>2013</v>
      </c>
      <c r="E1214" s="8" t="s">
        <v>102</v>
      </c>
      <c r="F1214">
        <v>52.299999</v>
      </c>
      <c r="G1214">
        <v>53.719002000000003</v>
      </c>
      <c r="H1214">
        <v>52.222000000000001</v>
      </c>
      <c r="I1214">
        <v>53.547001000000002</v>
      </c>
      <c r="J1214">
        <v>50.049717000000001</v>
      </c>
      <c r="K1214">
        <v>9106000</v>
      </c>
      <c r="L1214" t="s">
        <v>104</v>
      </c>
      <c r="M1214">
        <v>41.224997999999999</v>
      </c>
      <c r="N1214">
        <v>41.945</v>
      </c>
      <c r="O1214">
        <v>41.134998000000003</v>
      </c>
      <c r="P1214">
        <v>41.865001999999997</v>
      </c>
      <c r="Q1214">
        <v>38.673575999999997</v>
      </c>
      <c r="R1214">
        <v>17264800</v>
      </c>
      <c r="T1214">
        <f t="shared" si="36"/>
        <v>52.04142015999998</v>
      </c>
      <c r="U1214">
        <f t="shared" si="35"/>
        <v>38.412349880000008</v>
      </c>
    </row>
    <row r="1215" spans="1:21" x14ac:dyDescent="0.25">
      <c r="A1215" s="1">
        <v>41360</v>
      </c>
      <c r="B1215" s="1" t="str">
        <f>TEXT(Table1[[#This Row],[Date]], "DDD")</f>
        <v>Wed</v>
      </c>
      <c r="C1215" s="8" t="str">
        <f>TEXT(Table1[[#This Row],[Date]], "MMM")</f>
        <v>Mar</v>
      </c>
      <c r="D1215" s="8" t="str">
        <f>RIGHT(TEXT(Table1[[#This Row],[Date]],"DD/MM/YYYY"),4)</f>
        <v>2013</v>
      </c>
      <c r="E1215" s="8" t="s">
        <v>102</v>
      </c>
      <c r="F1215">
        <v>53.221001000000001</v>
      </c>
      <c r="G1215">
        <v>54.073002000000002</v>
      </c>
      <c r="H1215">
        <v>53.037998000000002</v>
      </c>
      <c r="I1215">
        <v>53.803001000000002</v>
      </c>
      <c r="J1215">
        <v>50.289017000000001</v>
      </c>
      <c r="K1215">
        <v>6483000</v>
      </c>
      <c r="L1215" t="s">
        <v>104</v>
      </c>
      <c r="M1215">
        <v>41.652500000000003</v>
      </c>
      <c r="N1215">
        <v>42.307499</v>
      </c>
      <c r="O1215">
        <v>41.377499</v>
      </c>
      <c r="P1215">
        <v>42.165000999999997</v>
      </c>
      <c r="Q1215">
        <v>38.950713999999998</v>
      </c>
      <c r="R1215">
        <v>13371200</v>
      </c>
      <c r="T1215">
        <f t="shared" si="36"/>
        <v>52.055000179999979</v>
      </c>
      <c r="U1215">
        <f t="shared" si="35"/>
        <v>38.487099900000004</v>
      </c>
    </row>
    <row r="1216" spans="1:21" x14ac:dyDescent="0.25">
      <c r="A1216" s="1">
        <v>41361</v>
      </c>
      <c r="B1216" s="1" t="str">
        <f>TEXT(Table1[[#This Row],[Date]], "DDD")</f>
        <v>Thu</v>
      </c>
      <c r="C1216" s="8" t="str">
        <f>TEXT(Table1[[#This Row],[Date]], "MMM")</f>
        <v>Mar</v>
      </c>
      <c r="D1216" s="8" t="str">
        <f>RIGHT(TEXT(Table1[[#This Row],[Date]],"DD/MM/YYYY"),4)</f>
        <v>2013</v>
      </c>
      <c r="E1216" s="8" t="s">
        <v>102</v>
      </c>
      <c r="F1216">
        <v>53.84</v>
      </c>
      <c r="G1216">
        <v>54.195999</v>
      </c>
      <c r="H1216">
        <v>53.689999</v>
      </c>
      <c r="I1216">
        <v>54.112999000000002</v>
      </c>
      <c r="J1216">
        <v>50.578750999999997</v>
      </c>
      <c r="K1216">
        <v>6689000</v>
      </c>
      <c r="L1216" t="s">
        <v>104</v>
      </c>
      <c r="M1216">
        <v>42.1875</v>
      </c>
      <c r="N1216">
        <v>42.740001999999997</v>
      </c>
      <c r="O1216">
        <v>42.032501000000003</v>
      </c>
      <c r="P1216">
        <v>42.459999000000003</v>
      </c>
      <c r="Q1216">
        <v>39.223227999999999</v>
      </c>
      <c r="R1216">
        <v>12456400</v>
      </c>
      <c r="T1216">
        <f t="shared" si="36"/>
        <v>52.084040159999994</v>
      </c>
      <c r="U1216">
        <f t="shared" si="35"/>
        <v>38.551999880000004</v>
      </c>
    </row>
    <row r="1217" spans="1:21" x14ac:dyDescent="0.25">
      <c r="A1217" s="1">
        <v>41365</v>
      </c>
      <c r="B1217" s="1" t="str">
        <f>TEXT(Table1[[#This Row],[Date]], "DDD")</f>
        <v>Mon</v>
      </c>
      <c r="C1217" s="8" t="str">
        <f>TEXT(Table1[[#This Row],[Date]], "MMM")</f>
        <v>Apr</v>
      </c>
      <c r="D1217" s="8" t="str">
        <f>RIGHT(TEXT(Table1[[#This Row],[Date]],"DD/MM/YYYY"),4)</f>
        <v>2013</v>
      </c>
      <c r="E1217" s="8" t="s">
        <v>102</v>
      </c>
      <c r="F1217">
        <v>54.243999000000002</v>
      </c>
      <c r="G1217">
        <v>54.689999</v>
      </c>
      <c r="H1217">
        <v>53.599997999999999</v>
      </c>
      <c r="I1217">
        <v>53.722999999999999</v>
      </c>
      <c r="J1217">
        <v>50.214233</v>
      </c>
      <c r="K1217">
        <v>5501000</v>
      </c>
      <c r="L1217" t="s">
        <v>104</v>
      </c>
      <c r="M1217">
        <v>42.4375</v>
      </c>
      <c r="N1217">
        <v>42.747501</v>
      </c>
      <c r="O1217">
        <v>41.724997999999999</v>
      </c>
      <c r="P1217">
        <v>41.837502000000001</v>
      </c>
      <c r="Q1217">
        <v>38.648173999999997</v>
      </c>
      <c r="R1217">
        <v>13235200</v>
      </c>
      <c r="T1217">
        <f t="shared" si="36"/>
        <v>52.120700159999998</v>
      </c>
      <c r="U1217">
        <f t="shared" si="35"/>
        <v>38.611874919999998</v>
      </c>
    </row>
    <row r="1218" spans="1:21" x14ac:dyDescent="0.25">
      <c r="A1218" s="1">
        <v>41366</v>
      </c>
      <c r="B1218" s="1" t="str">
        <f>TEXT(Table1[[#This Row],[Date]], "DDD")</f>
        <v>Tue</v>
      </c>
      <c r="C1218" s="8" t="str">
        <f>TEXT(Table1[[#This Row],[Date]], "MMM")</f>
        <v>Apr</v>
      </c>
      <c r="D1218" s="8" t="str">
        <f>RIGHT(TEXT(Table1[[#This Row],[Date]],"DD/MM/YYYY"),4)</f>
        <v>2013</v>
      </c>
      <c r="E1218" s="8" t="s">
        <v>102</v>
      </c>
      <c r="F1218">
        <v>54.07</v>
      </c>
      <c r="G1218">
        <v>54.398997999999999</v>
      </c>
      <c r="H1218">
        <v>53.902000000000001</v>
      </c>
      <c r="I1218">
        <v>54.058998000000003</v>
      </c>
      <c r="J1218">
        <v>50.528289999999998</v>
      </c>
      <c r="K1218">
        <v>3696000</v>
      </c>
      <c r="L1218" t="s">
        <v>104</v>
      </c>
      <c r="M1218">
        <v>42.104999999999997</v>
      </c>
      <c r="N1218">
        <v>42.224997999999999</v>
      </c>
      <c r="O1218">
        <v>41.827499000000003</v>
      </c>
      <c r="P1218">
        <v>41.987499</v>
      </c>
      <c r="Q1218">
        <v>38.786751000000002</v>
      </c>
      <c r="R1218">
        <v>9582000</v>
      </c>
      <c r="T1218">
        <f t="shared" si="36"/>
        <v>52.152580120000003</v>
      </c>
      <c r="U1218">
        <f t="shared" si="35"/>
        <v>38.677999909999997</v>
      </c>
    </row>
    <row r="1219" spans="1:21" x14ac:dyDescent="0.25">
      <c r="A1219" s="1">
        <v>41367</v>
      </c>
      <c r="B1219" s="1" t="str">
        <f>TEXT(Table1[[#This Row],[Date]], "DDD")</f>
        <v>Wed</v>
      </c>
      <c r="C1219" s="8" t="str">
        <f>TEXT(Table1[[#This Row],[Date]], "MMM")</f>
        <v>Apr</v>
      </c>
      <c r="D1219" s="8" t="str">
        <f>RIGHT(TEXT(Table1[[#This Row],[Date]],"DD/MM/YYYY"),4)</f>
        <v>2013</v>
      </c>
      <c r="E1219" s="8" t="s">
        <v>102</v>
      </c>
      <c r="F1219">
        <v>54.084999000000003</v>
      </c>
      <c r="G1219">
        <v>54.296000999999997</v>
      </c>
      <c r="H1219">
        <v>53.039000999999999</v>
      </c>
      <c r="I1219">
        <v>53.325001</v>
      </c>
      <c r="J1219">
        <v>49.842232000000003</v>
      </c>
      <c r="K1219">
        <v>5330000</v>
      </c>
      <c r="L1219" t="s">
        <v>104</v>
      </c>
      <c r="M1219">
        <v>42.104999999999997</v>
      </c>
      <c r="N1219">
        <v>42.1325</v>
      </c>
      <c r="O1219">
        <v>41.07</v>
      </c>
      <c r="P1219">
        <v>41.1875</v>
      </c>
      <c r="Q1219">
        <v>38.047733000000001</v>
      </c>
      <c r="R1219">
        <v>16624800</v>
      </c>
      <c r="T1219">
        <f t="shared" si="36"/>
        <v>52.187060099999997</v>
      </c>
      <c r="U1219">
        <f t="shared" si="35"/>
        <v>38.730224909999997</v>
      </c>
    </row>
    <row r="1220" spans="1:21" x14ac:dyDescent="0.25">
      <c r="A1220" s="1">
        <v>41368</v>
      </c>
      <c r="B1220" s="1" t="str">
        <f>TEXT(Table1[[#This Row],[Date]], "DDD")</f>
        <v>Thu</v>
      </c>
      <c r="C1220" s="8" t="str">
        <f>TEXT(Table1[[#This Row],[Date]], "MMM")</f>
        <v>Apr</v>
      </c>
      <c r="D1220" s="8" t="str">
        <f>RIGHT(TEXT(Table1[[#This Row],[Date]],"DD/MM/YYYY"),4)</f>
        <v>2013</v>
      </c>
      <c r="E1220" s="8" t="s">
        <v>102</v>
      </c>
      <c r="F1220">
        <v>53.275002000000001</v>
      </c>
      <c r="G1220">
        <v>53.563999000000003</v>
      </c>
      <c r="H1220">
        <v>53.014000000000003</v>
      </c>
      <c r="I1220">
        <v>53.422001000000002</v>
      </c>
      <c r="J1220">
        <v>49.932887999999998</v>
      </c>
      <c r="K1220">
        <v>4432000</v>
      </c>
      <c r="L1220" t="s">
        <v>104</v>
      </c>
      <c r="M1220">
        <v>41.354999999999997</v>
      </c>
      <c r="N1220">
        <v>41.6325</v>
      </c>
      <c r="O1220">
        <v>41.252499</v>
      </c>
      <c r="P1220">
        <v>41.619999</v>
      </c>
      <c r="Q1220">
        <v>38.447246999999997</v>
      </c>
      <c r="R1220">
        <v>8903600</v>
      </c>
      <c r="T1220">
        <f t="shared" si="36"/>
        <v>52.211560159999998</v>
      </c>
      <c r="U1220">
        <f t="shared" si="35"/>
        <v>38.79002491</v>
      </c>
    </row>
    <row r="1221" spans="1:21" x14ac:dyDescent="0.25">
      <c r="A1221" s="1">
        <v>41369</v>
      </c>
      <c r="B1221" s="1" t="str">
        <f>TEXT(Table1[[#This Row],[Date]], "DDD")</f>
        <v>Fri</v>
      </c>
      <c r="C1221" s="8" t="str">
        <f>TEXT(Table1[[#This Row],[Date]], "MMM")</f>
        <v>Apr</v>
      </c>
      <c r="D1221" s="8" t="str">
        <f>RIGHT(TEXT(Table1[[#This Row],[Date]],"DD/MM/YYYY"),4)</f>
        <v>2013</v>
      </c>
      <c r="E1221" s="8" t="s">
        <v>102</v>
      </c>
      <c r="F1221">
        <v>52.703999000000003</v>
      </c>
      <c r="G1221">
        <v>53.240001999999997</v>
      </c>
      <c r="H1221">
        <v>52.699001000000003</v>
      </c>
      <c r="I1221">
        <v>53.16</v>
      </c>
      <c r="J1221">
        <v>49.743873999999998</v>
      </c>
      <c r="K1221">
        <v>5783000</v>
      </c>
      <c r="L1221" t="s">
        <v>104</v>
      </c>
      <c r="M1221">
        <v>41.052501999999997</v>
      </c>
      <c r="N1221">
        <v>41.354999999999997</v>
      </c>
      <c r="O1221">
        <v>40.897499000000003</v>
      </c>
      <c r="P1221">
        <v>41.290000999999997</v>
      </c>
      <c r="Q1221">
        <v>38.142414000000002</v>
      </c>
      <c r="R1221">
        <v>7962400</v>
      </c>
      <c r="T1221">
        <f t="shared" si="36"/>
        <v>52.240480140000003</v>
      </c>
      <c r="U1221">
        <f t="shared" si="35"/>
        <v>38.847774929999993</v>
      </c>
    </row>
    <row r="1222" spans="1:21" x14ac:dyDescent="0.25">
      <c r="A1222" s="1">
        <v>41372</v>
      </c>
      <c r="B1222" s="1" t="str">
        <f>TEXT(Table1[[#This Row],[Date]], "DDD")</f>
        <v>Mon</v>
      </c>
      <c r="C1222" s="8" t="str">
        <f>TEXT(Table1[[#This Row],[Date]], "MMM")</f>
        <v>Apr</v>
      </c>
      <c r="D1222" s="8" t="str">
        <f>RIGHT(TEXT(Table1[[#This Row],[Date]],"DD/MM/YYYY"),4)</f>
        <v>2013</v>
      </c>
      <c r="E1222" s="8" t="s">
        <v>102</v>
      </c>
      <c r="F1222">
        <v>53.069000000000003</v>
      </c>
      <c r="G1222">
        <v>53.566001999999997</v>
      </c>
      <c r="H1222">
        <v>52.978000999999999</v>
      </c>
      <c r="I1222">
        <v>53.436999999999998</v>
      </c>
      <c r="J1222">
        <v>50.003070999999998</v>
      </c>
      <c r="K1222">
        <v>3631000</v>
      </c>
      <c r="L1222" t="s">
        <v>104</v>
      </c>
      <c r="M1222">
        <v>41.41</v>
      </c>
      <c r="N1222">
        <v>41.592498999999997</v>
      </c>
      <c r="O1222">
        <v>41.119999</v>
      </c>
      <c r="P1222">
        <v>41.572498000000003</v>
      </c>
      <c r="Q1222">
        <v>38.403362000000001</v>
      </c>
      <c r="R1222">
        <v>6125600</v>
      </c>
      <c r="T1222">
        <f t="shared" si="36"/>
        <v>52.268560119999989</v>
      </c>
      <c r="U1222">
        <f t="shared" si="35"/>
        <v>38.906174929999999</v>
      </c>
    </row>
    <row r="1223" spans="1:21" x14ac:dyDescent="0.25">
      <c r="A1223" s="1">
        <v>41373</v>
      </c>
      <c r="B1223" s="1" t="str">
        <f>TEXT(Table1[[#This Row],[Date]], "DDD")</f>
        <v>Tue</v>
      </c>
      <c r="C1223" s="8" t="str">
        <f>TEXT(Table1[[#This Row],[Date]], "MMM")</f>
        <v>Apr</v>
      </c>
      <c r="D1223" s="8" t="str">
        <f>RIGHT(TEXT(Table1[[#This Row],[Date]],"DD/MM/YYYY"),4)</f>
        <v>2013</v>
      </c>
      <c r="E1223" s="8" t="s">
        <v>102</v>
      </c>
      <c r="F1223">
        <v>53.400002000000001</v>
      </c>
      <c r="G1223">
        <v>53.435001</v>
      </c>
      <c r="H1223">
        <v>52.314999</v>
      </c>
      <c r="I1223">
        <v>52.764000000000003</v>
      </c>
      <c r="J1223">
        <v>49.373325000000001</v>
      </c>
      <c r="K1223">
        <v>9011000</v>
      </c>
      <c r="L1223" t="s">
        <v>104</v>
      </c>
      <c r="M1223">
        <v>41.707500000000003</v>
      </c>
      <c r="N1223">
        <v>41.720001000000003</v>
      </c>
      <c r="O1223">
        <v>41.002499</v>
      </c>
      <c r="P1223">
        <v>41.1875</v>
      </c>
      <c r="Q1223">
        <v>38.047733000000001</v>
      </c>
      <c r="R1223">
        <v>6004400</v>
      </c>
      <c r="T1223">
        <f t="shared" si="36"/>
        <v>52.292780079999993</v>
      </c>
      <c r="U1223">
        <f t="shared" si="35"/>
        <v>38.95994992</v>
      </c>
    </row>
    <row r="1224" spans="1:21" x14ac:dyDescent="0.25">
      <c r="A1224" s="1">
        <v>41374</v>
      </c>
      <c r="B1224" s="1" t="str">
        <f>TEXT(Table1[[#This Row],[Date]], "DDD")</f>
        <v>Wed</v>
      </c>
      <c r="C1224" s="8" t="str">
        <f>TEXT(Table1[[#This Row],[Date]], "MMM")</f>
        <v>Apr</v>
      </c>
      <c r="D1224" s="8" t="str">
        <f>RIGHT(TEXT(Table1[[#This Row],[Date]],"DD/MM/YYYY"),4)</f>
        <v>2013</v>
      </c>
      <c r="E1224" s="8" t="s">
        <v>102</v>
      </c>
      <c r="F1224">
        <v>52.966999000000001</v>
      </c>
      <c r="G1224">
        <v>53.798000000000002</v>
      </c>
      <c r="H1224">
        <v>52.842998999999999</v>
      </c>
      <c r="I1224">
        <v>53.443001000000002</v>
      </c>
      <c r="J1224">
        <v>50.008698000000003</v>
      </c>
      <c r="K1224">
        <v>4839000</v>
      </c>
      <c r="L1224" t="s">
        <v>104</v>
      </c>
      <c r="M1224">
        <v>41.2425</v>
      </c>
      <c r="N1224">
        <v>41.825001</v>
      </c>
      <c r="O1224">
        <v>41.2425</v>
      </c>
      <c r="P1224">
        <v>41.747501</v>
      </c>
      <c r="Q1224">
        <v>38.565041000000001</v>
      </c>
      <c r="R1224">
        <v>8996400</v>
      </c>
      <c r="T1224">
        <f t="shared" si="36"/>
        <v>52.309220060000001</v>
      </c>
      <c r="U1224">
        <f t="shared" si="35"/>
        <v>39.021299939999992</v>
      </c>
    </row>
    <row r="1225" spans="1:21" x14ac:dyDescent="0.25">
      <c r="A1225" s="1">
        <v>41375</v>
      </c>
      <c r="B1225" s="1" t="str">
        <f>TEXT(Table1[[#This Row],[Date]], "DDD")</f>
        <v>Thu</v>
      </c>
      <c r="C1225" s="8" t="str">
        <f>TEXT(Table1[[#This Row],[Date]], "MMM")</f>
        <v>Apr</v>
      </c>
      <c r="D1225" s="8" t="str">
        <f>RIGHT(TEXT(Table1[[#This Row],[Date]],"DD/MM/YYYY"),4)</f>
        <v>2013</v>
      </c>
      <c r="E1225" s="8" t="s">
        <v>102</v>
      </c>
      <c r="F1225">
        <v>53.442000999999998</v>
      </c>
      <c r="G1225">
        <v>54.231997999999997</v>
      </c>
      <c r="H1225">
        <v>53.256999999999998</v>
      </c>
      <c r="I1225">
        <v>54.124001</v>
      </c>
      <c r="J1225">
        <v>50.645919999999997</v>
      </c>
      <c r="K1225">
        <v>5679000</v>
      </c>
      <c r="L1225" t="s">
        <v>104</v>
      </c>
      <c r="M1225">
        <v>41.75</v>
      </c>
      <c r="N1225">
        <v>41.974997999999999</v>
      </c>
      <c r="O1225">
        <v>41.555</v>
      </c>
      <c r="P1225">
        <v>41.904998999999997</v>
      </c>
      <c r="Q1225">
        <v>38.710540999999999</v>
      </c>
      <c r="R1225">
        <v>6590000</v>
      </c>
      <c r="T1225">
        <f t="shared" si="36"/>
        <v>52.349840100000002</v>
      </c>
      <c r="U1225">
        <f t="shared" si="35"/>
        <v>39.090474939999993</v>
      </c>
    </row>
    <row r="1226" spans="1:21" x14ac:dyDescent="0.25">
      <c r="A1226" s="1">
        <v>41376</v>
      </c>
      <c r="B1226" s="1" t="str">
        <f>TEXT(Table1[[#This Row],[Date]], "DDD")</f>
        <v>Fri</v>
      </c>
      <c r="C1226" s="8" t="str">
        <f>TEXT(Table1[[#This Row],[Date]], "MMM")</f>
        <v>Apr</v>
      </c>
      <c r="D1226" s="8" t="str">
        <f>RIGHT(TEXT(Table1[[#This Row],[Date]],"DD/MM/YYYY"),4)</f>
        <v>2013</v>
      </c>
      <c r="E1226" s="8" t="s">
        <v>102</v>
      </c>
      <c r="F1226">
        <v>53.465000000000003</v>
      </c>
      <c r="G1226">
        <v>53.641998000000001</v>
      </c>
      <c r="H1226">
        <v>52.960999000000001</v>
      </c>
      <c r="I1226">
        <v>53.298999999999999</v>
      </c>
      <c r="J1226">
        <v>49.873932000000003</v>
      </c>
      <c r="K1226">
        <v>6794000</v>
      </c>
      <c r="L1226" t="s">
        <v>104</v>
      </c>
      <c r="M1226">
        <v>41.477500999999997</v>
      </c>
      <c r="N1226">
        <v>41.707500000000003</v>
      </c>
      <c r="O1226">
        <v>41.275002000000001</v>
      </c>
      <c r="P1226">
        <v>41.4375</v>
      </c>
      <c r="Q1226">
        <v>38.278660000000002</v>
      </c>
      <c r="R1226">
        <v>7076800</v>
      </c>
      <c r="T1226">
        <f t="shared" si="36"/>
        <v>52.395360119999992</v>
      </c>
      <c r="U1226">
        <f t="shared" si="35"/>
        <v>39.154849939999991</v>
      </c>
    </row>
    <row r="1227" spans="1:21" x14ac:dyDescent="0.25">
      <c r="A1227" s="1">
        <v>41379</v>
      </c>
      <c r="B1227" s="1" t="str">
        <f>TEXT(Table1[[#This Row],[Date]], "DDD")</f>
        <v>Mon</v>
      </c>
      <c r="C1227" s="8" t="str">
        <f>TEXT(Table1[[#This Row],[Date]], "MMM")</f>
        <v>Apr</v>
      </c>
      <c r="D1227" s="8" t="str">
        <f>RIGHT(TEXT(Table1[[#This Row],[Date]],"DD/MM/YYYY"),4)</f>
        <v>2013</v>
      </c>
      <c r="E1227" s="8" t="s">
        <v>102</v>
      </c>
      <c r="F1227">
        <v>53.022998999999999</v>
      </c>
      <c r="G1227">
        <v>53.384998000000003</v>
      </c>
      <c r="H1227">
        <v>52.171000999999997</v>
      </c>
      <c r="I1227">
        <v>52.171000999999997</v>
      </c>
      <c r="J1227">
        <v>48.818413</v>
      </c>
      <c r="K1227">
        <v>5281000</v>
      </c>
      <c r="L1227" t="s">
        <v>104</v>
      </c>
      <c r="M1227">
        <v>41.154998999999997</v>
      </c>
      <c r="N1227">
        <v>41.220001000000003</v>
      </c>
      <c r="O1227">
        <v>40.322498000000003</v>
      </c>
      <c r="P1227">
        <v>40.322498000000003</v>
      </c>
      <c r="Q1227">
        <v>37.248671999999999</v>
      </c>
      <c r="R1227">
        <v>10774000</v>
      </c>
      <c r="T1227">
        <f t="shared" si="36"/>
        <v>52.429340159999995</v>
      </c>
      <c r="U1227">
        <f t="shared" si="35"/>
        <v>39.201299899999988</v>
      </c>
    </row>
    <row r="1228" spans="1:21" x14ac:dyDescent="0.25">
      <c r="A1228" s="1">
        <v>41380</v>
      </c>
      <c r="B1228" s="1" t="str">
        <f>TEXT(Table1[[#This Row],[Date]], "DDD")</f>
        <v>Tue</v>
      </c>
      <c r="C1228" s="8" t="str">
        <f>TEXT(Table1[[#This Row],[Date]], "MMM")</f>
        <v>Apr</v>
      </c>
      <c r="D1228" s="8" t="str">
        <f>RIGHT(TEXT(Table1[[#This Row],[Date]],"DD/MM/YYYY"),4)</f>
        <v>2013</v>
      </c>
      <c r="E1228" s="8" t="s">
        <v>102</v>
      </c>
      <c r="F1228">
        <v>52.311000999999997</v>
      </c>
      <c r="G1228">
        <v>53.158000999999999</v>
      </c>
      <c r="H1228">
        <v>52.206001000000001</v>
      </c>
      <c r="I1228">
        <v>53.158000999999999</v>
      </c>
      <c r="J1228">
        <v>49.742007999999998</v>
      </c>
      <c r="K1228">
        <v>5494000</v>
      </c>
      <c r="L1228" t="s">
        <v>104</v>
      </c>
      <c r="M1228">
        <v>40.662497999999999</v>
      </c>
      <c r="N1228">
        <v>41.200001</v>
      </c>
      <c r="O1228">
        <v>40.625</v>
      </c>
      <c r="P1228">
        <v>41.177501999999997</v>
      </c>
      <c r="Q1228">
        <v>38.038490000000003</v>
      </c>
      <c r="R1228">
        <v>10092000</v>
      </c>
      <c r="T1228">
        <f t="shared" si="36"/>
        <v>52.435960180000002</v>
      </c>
      <c r="U1228">
        <f t="shared" si="35"/>
        <v>39.248949939999989</v>
      </c>
    </row>
    <row r="1229" spans="1:21" x14ac:dyDescent="0.25">
      <c r="A1229" s="1">
        <v>41381</v>
      </c>
      <c r="B1229" s="1" t="str">
        <f>TEXT(Table1[[#This Row],[Date]], "DDD")</f>
        <v>Wed</v>
      </c>
      <c r="C1229" s="8" t="str">
        <f>TEXT(Table1[[#This Row],[Date]], "MMM")</f>
        <v>Apr</v>
      </c>
      <c r="D1229" s="8" t="str">
        <f>RIGHT(TEXT(Table1[[#This Row],[Date]],"DD/MM/YYYY"),4)</f>
        <v>2013</v>
      </c>
      <c r="E1229" s="8" t="s">
        <v>102</v>
      </c>
      <c r="F1229">
        <v>52.724997999999999</v>
      </c>
      <c r="G1229">
        <v>53.085999000000001</v>
      </c>
      <c r="H1229">
        <v>52.467998999999999</v>
      </c>
      <c r="I1229">
        <v>52.576000000000001</v>
      </c>
      <c r="J1229">
        <v>49.197395</v>
      </c>
      <c r="K1229">
        <v>6310000</v>
      </c>
      <c r="L1229" t="s">
        <v>104</v>
      </c>
      <c r="M1229">
        <v>40.935001</v>
      </c>
      <c r="N1229">
        <v>41.0075</v>
      </c>
      <c r="O1229">
        <v>40.485000999999997</v>
      </c>
      <c r="P1229">
        <v>40.557499</v>
      </c>
      <c r="Q1229">
        <v>37.465752000000002</v>
      </c>
      <c r="R1229">
        <v>9543600</v>
      </c>
      <c r="T1229">
        <f t="shared" si="36"/>
        <v>52.461700239999999</v>
      </c>
      <c r="U1229">
        <f t="shared" si="35"/>
        <v>39.288674939999986</v>
      </c>
    </row>
    <row r="1230" spans="1:21" x14ac:dyDescent="0.25">
      <c r="A1230" s="1">
        <v>41382</v>
      </c>
      <c r="B1230" s="1" t="str">
        <f>TEXT(Table1[[#This Row],[Date]], "DDD")</f>
        <v>Thu</v>
      </c>
      <c r="C1230" s="8" t="str">
        <f>TEXT(Table1[[#This Row],[Date]], "MMM")</f>
        <v>Apr</v>
      </c>
      <c r="D1230" s="8" t="str">
        <f>RIGHT(TEXT(Table1[[#This Row],[Date]],"DD/MM/YYYY"),4)</f>
        <v>2013</v>
      </c>
      <c r="E1230" s="8" t="s">
        <v>102</v>
      </c>
      <c r="F1230">
        <v>52.575001</v>
      </c>
      <c r="G1230">
        <v>52.647998999999999</v>
      </c>
      <c r="H1230">
        <v>52.099997999999999</v>
      </c>
      <c r="I1230">
        <v>52.099997999999999</v>
      </c>
      <c r="J1230">
        <v>48.751990999999997</v>
      </c>
      <c r="K1230">
        <v>6434000</v>
      </c>
      <c r="L1230" t="s">
        <v>104</v>
      </c>
      <c r="M1230">
        <v>40.647499000000003</v>
      </c>
      <c r="N1230">
        <v>40.847499999999997</v>
      </c>
      <c r="O1230">
        <v>40.317501</v>
      </c>
      <c r="P1230">
        <v>40.352500999999997</v>
      </c>
      <c r="Q1230">
        <v>37.276386000000002</v>
      </c>
      <c r="R1230">
        <v>21010800</v>
      </c>
      <c r="T1230">
        <f t="shared" si="36"/>
        <v>52.48478021999999</v>
      </c>
      <c r="U1230">
        <f t="shared" si="35"/>
        <v>39.325549939999988</v>
      </c>
    </row>
    <row r="1231" spans="1:21" x14ac:dyDescent="0.25">
      <c r="A1231" s="1">
        <v>41383</v>
      </c>
      <c r="B1231" s="1" t="str">
        <f>TEXT(Table1[[#This Row],[Date]], "DDD")</f>
        <v>Fri</v>
      </c>
      <c r="C1231" s="8" t="str">
        <f>TEXT(Table1[[#This Row],[Date]], "MMM")</f>
        <v>Apr</v>
      </c>
      <c r="D1231" s="8" t="str">
        <f>RIGHT(TEXT(Table1[[#This Row],[Date]],"DD/MM/YYYY"),4)</f>
        <v>2013</v>
      </c>
      <c r="E1231" s="8" t="s">
        <v>102</v>
      </c>
      <c r="F1231">
        <v>52.283000999999999</v>
      </c>
      <c r="G1231">
        <v>52.370998</v>
      </c>
      <c r="H1231">
        <v>51.855998999999997</v>
      </c>
      <c r="I1231">
        <v>52.195999</v>
      </c>
      <c r="J1231">
        <v>48.841830999999999</v>
      </c>
      <c r="K1231">
        <v>5106000</v>
      </c>
      <c r="L1231" t="s">
        <v>104</v>
      </c>
      <c r="M1231">
        <v>40.520000000000003</v>
      </c>
      <c r="N1231">
        <v>41.027500000000003</v>
      </c>
      <c r="O1231">
        <v>40.4375</v>
      </c>
      <c r="P1231">
        <v>40.990001999999997</v>
      </c>
      <c r="Q1231">
        <v>37.865288</v>
      </c>
      <c r="R1231">
        <v>7620400</v>
      </c>
      <c r="T1231">
        <f t="shared" si="36"/>
        <v>52.485400179999999</v>
      </c>
      <c r="U1231">
        <f t="shared" si="35"/>
        <v>39.36514996999999</v>
      </c>
    </row>
    <row r="1232" spans="1:21" x14ac:dyDescent="0.25">
      <c r="A1232" s="1">
        <v>41386</v>
      </c>
      <c r="B1232" s="1" t="str">
        <f>TEXT(Table1[[#This Row],[Date]], "DDD")</f>
        <v>Mon</v>
      </c>
      <c r="C1232" s="8" t="str">
        <f>TEXT(Table1[[#This Row],[Date]], "MMM")</f>
        <v>Apr</v>
      </c>
      <c r="D1232" s="8" t="str">
        <f>RIGHT(TEXT(Table1[[#This Row],[Date]],"DD/MM/YYYY"),4)</f>
        <v>2013</v>
      </c>
      <c r="E1232" s="8" t="s">
        <v>102</v>
      </c>
      <c r="F1232">
        <v>52.205002</v>
      </c>
      <c r="G1232">
        <v>52.368999000000002</v>
      </c>
      <c r="H1232">
        <v>51.879002</v>
      </c>
      <c r="I1232">
        <v>52.210999000000001</v>
      </c>
      <c r="J1232">
        <v>48.855868999999998</v>
      </c>
      <c r="K1232">
        <v>4398000</v>
      </c>
      <c r="L1232" t="s">
        <v>104</v>
      </c>
      <c r="M1232">
        <v>40.892502</v>
      </c>
      <c r="N1232">
        <v>41.087502000000001</v>
      </c>
      <c r="O1232">
        <v>40.622501</v>
      </c>
      <c r="P1232">
        <v>40.8825</v>
      </c>
      <c r="Q1232">
        <v>37.765979999999999</v>
      </c>
      <c r="R1232">
        <v>5403600</v>
      </c>
      <c r="T1232">
        <f t="shared" si="36"/>
        <v>52.482220160000004</v>
      </c>
      <c r="U1232">
        <f t="shared" si="35"/>
        <v>39.405849969999984</v>
      </c>
    </row>
    <row r="1233" spans="1:21" x14ac:dyDescent="0.25">
      <c r="A1233" s="1">
        <v>41387</v>
      </c>
      <c r="B1233" s="1" t="str">
        <f>TEXT(Table1[[#This Row],[Date]], "DDD")</f>
        <v>Tue</v>
      </c>
      <c r="C1233" s="8" t="str">
        <f>TEXT(Table1[[#This Row],[Date]], "MMM")</f>
        <v>Apr</v>
      </c>
      <c r="D1233" s="8" t="str">
        <f>RIGHT(TEXT(Table1[[#This Row],[Date]],"DD/MM/YYYY"),4)</f>
        <v>2013</v>
      </c>
      <c r="E1233" s="8" t="s">
        <v>102</v>
      </c>
      <c r="F1233">
        <v>52.594002000000003</v>
      </c>
      <c r="G1233">
        <v>53.118999000000002</v>
      </c>
      <c r="H1233">
        <v>52.359000999999999</v>
      </c>
      <c r="I1233">
        <v>53.099997999999999</v>
      </c>
      <c r="J1233">
        <v>49.687739999999998</v>
      </c>
      <c r="K1233">
        <v>3569000</v>
      </c>
      <c r="L1233" t="s">
        <v>104</v>
      </c>
      <c r="M1233">
        <v>41.067501</v>
      </c>
      <c r="N1233">
        <v>41.419998</v>
      </c>
      <c r="O1233">
        <v>40.8825</v>
      </c>
      <c r="P1233">
        <v>41.415000999999997</v>
      </c>
      <c r="Q1233">
        <v>38.257888999999999</v>
      </c>
      <c r="R1233">
        <v>6324000</v>
      </c>
      <c r="T1233">
        <f t="shared" si="36"/>
        <v>52.487340100000004</v>
      </c>
      <c r="U1233">
        <f t="shared" si="35"/>
        <v>39.453049979999982</v>
      </c>
    </row>
    <row r="1234" spans="1:21" x14ac:dyDescent="0.25">
      <c r="A1234" s="1">
        <v>41388</v>
      </c>
      <c r="B1234" s="1" t="str">
        <f>TEXT(Table1[[#This Row],[Date]], "DDD")</f>
        <v>Wed</v>
      </c>
      <c r="C1234" s="8" t="str">
        <f>TEXT(Table1[[#This Row],[Date]], "MMM")</f>
        <v>Apr</v>
      </c>
      <c r="D1234" s="8" t="str">
        <f>RIGHT(TEXT(Table1[[#This Row],[Date]],"DD/MM/YYYY"),4)</f>
        <v>2013</v>
      </c>
      <c r="E1234" s="8" t="s">
        <v>102</v>
      </c>
      <c r="F1234">
        <v>53.196998999999998</v>
      </c>
      <c r="G1234">
        <v>53.474997999999999</v>
      </c>
      <c r="H1234">
        <v>53.123001000000002</v>
      </c>
      <c r="I1234">
        <v>53.201999999999998</v>
      </c>
      <c r="J1234">
        <v>49.783157000000003</v>
      </c>
      <c r="K1234">
        <v>2663000</v>
      </c>
      <c r="L1234" t="s">
        <v>104</v>
      </c>
      <c r="M1234">
        <v>41.415000999999997</v>
      </c>
      <c r="N1234">
        <v>41.892502</v>
      </c>
      <c r="O1234">
        <v>41.400002000000001</v>
      </c>
      <c r="P1234">
        <v>41.764999000000003</v>
      </c>
      <c r="Q1234">
        <v>38.581206999999999</v>
      </c>
      <c r="R1234">
        <v>7447200</v>
      </c>
      <c r="T1234">
        <f t="shared" si="36"/>
        <v>52.500400079999999</v>
      </c>
      <c r="U1234">
        <f t="shared" si="35"/>
        <v>39.502474989999989</v>
      </c>
    </row>
    <row r="1235" spans="1:21" x14ac:dyDescent="0.25">
      <c r="A1235" s="1">
        <v>41389</v>
      </c>
      <c r="B1235" s="1" t="str">
        <f>TEXT(Table1[[#This Row],[Date]], "DDD")</f>
        <v>Thu</v>
      </c>
      <c r="C1235" s="8" t="str">
        <f>TEXT(Table1[[#This Row],[Date]], "MMM")</f>
        <v>Apr</v>
      </c>
      <c r="D1235" s="8" t="str">
        <f>RIGHT(TEXT(Table1[[#This Row],[Date]],"DD/MM/YYYY"),4)</f>
        <v>2013</v>
      </c>
      <c r="E1235" s="8" t="s">
        <v>102</v>
      </c>
      <c r="F1235">
        <v>53.412998000000002</v>
      </c>
      <c r="G1235">
        <v>53.900002000000001</v>
      </c>
      <c r="H1235">
        <v>52.514999000000003</v>
      </c>
      <c r="I1235">
        <v>53.514000000000003</v>
      </c>
      <c r="J1235">
        <v>50.075114999999997</v>
      </c>
      <c r="K1235">
        <v>3787000</v>
      </c>
      <c r="L1235" t="s">
        <v>104</v>
      </c>
      <c r="M1235">
        <v>41.977500999999997</v>
      </c>
      <c r="N1235">
        <v>42.619999</v>
      </c>
      <c r="O1235">
        <v>41.860000999999997</v>
      </c>
      <c r="P1235">
        <v>42.189999</v>
      </c>
      <c r="Q1235">
        <v>38.973820000000003</v>
      </c>
      <c r="R1235">
        <v>9322800</v>
      </c>
      <c r="T1235">
        <f t="shared" si="36"/>
        <v>52.522740099999993</v>
      </c>
      <c r="U1235">
        <f t="shared" si="35"/>
        <v>39.553924999999992</v>
      </c>
    </row>
    <row r="1236" spans="1:21" x14ac:dyDescent="0.25">
      <c r="A1236" s="1">
        <v>41390</v>
      </c>
      <c r="B1236" s="1" t="str">
        <f>TEXT(Table1[[#This Row],[Date]], "DDD")</f>
        <v>Fri</v>
      </c>
      <c r="C1236" s="8" t="str">
        <f>TEXT(Table1[[#This Row],[Date]], "MMM")</f>
        <v>Apr</v>
      </c>
      <c r="D1236" s="8" t="str">
        <f>RIGHT(TEXT(Table1[[#This Row],[Date]],"DD/MM/YYYY"),4)</f>
        <v>2013</v>
      </c>
      <c r="E1236" s="8" t="s">
        <v>102</v>
      </c>
      <c r="F1236">
        <v>53.422001000000002</v>
      </c>
      <c r="G1236">
        <v>53.816001999999997</v>
      </c>
      <c r="H1236">
        <v>53.347000000000001</v>
      </c>
      <c r="I1236">
        <v>53.533000999999999</v>
      </c>
      <c r="J1236">
        <v>50.092896000000003</v>
      </c>
      <c r="K1236">
        <v>4543000</v>
      </c>
      <c r="L1236" t="s">
        <v>104</v>
      </c>
      <c r="M1236">
        <v>42.189999</v>
      </c>
      <c r="N1236">
        <v>42.400002000000001</v>
      </c>
      <c r="O1236">
        <v>41.784999999999997</v>
      </c>
      <c r="P1236">
        <v>41.807499</v>
      </c>
      <c r="Q1236">
        <v>38.620460999999999</v>
      </c>
      <c r="R1236">
        <v>6127200</v>
      </c>
      <c r="T1236">
        <f t="shared" si="36"/>
        <v>52.553740080000004</v>
      </c>
      <c r="U1236">
        <f t="shared" si="35"/>
        <v>39.597724969999987</v>
      </c>
    </row>
    <row r="1237" spans="1:21" x14ac:dyDescent="0.25">
      <c r="A1237" s="1">
        <v>41393</v>
      </c>
      <c r="B1237" s="1" t="str">
        <f>TEXT(Table1[[#This Row],[Date]], "DDD")</f>
        <v>Mon</v>
      </c>
      <c r="C1237" s="8" t="str">
        <f>TEXT(Table1[[#This Row],[Date]], "MMM")</f>
        <v>Apr</v>
      </c>
      <c r="D1237" s="8" t="str">
        <f>RIGHT(TEXT(Table1[[#This Row],[Date]],"DD/MM/YYYY"),4)</f>
        <v>2013</v>
      </c>
      <c r="E1237" s="8" t="s">
        <v>102</v>
      </c>
      <c r="F1237">
        <v>53.748001000000002</v>
      </c>
      <c r="G1237">
        <v>53.999001</v>
      </c>
      <c r="H1237">
        <v>53.534999999999997</v>
      </c>
      <c r="I1237">
        <v>53.901001000000001</v>
      </c>
      <c r="J1237">
        <v>50.437255999999998</v>
      </c>
      <c r="K1237">
        <v>3809000</v>
      </c>
      <c r="L1237" t="s">
        <v>104</v>
      </c>
      <c r="M1237">
        <v>41.932499</v>
      </c>
      <c r="N1237">
        <v>42.125</v>
      </c>
      <c r="O1237">
        <v>41.790000999999997</v>
      </c>
      <c r="P1237">
        <v>41.974997999999999</v>
      </c>
      <c r="Q1237">
        <v>38.775207999999999</v>
      </c>
      <c r="R1237">
        <v>10694400</v>
      </c>
      <c r="T1237">
        <f t="shared" si="36"/>
        <v>52.585980080000006</v>
      </c>
      <c r="U1237">
        <f t="shared" si="35"/>
        <v>39.645874949999985</v>
      </c>
    </row>
    <row r="1238" spans="1:21" x14ac:dyDescent="0.25">
      <c r="A1238" s="1">
        <v>41394</v>
      </c>
      <c r="B1238" s="1" t="str">
        <f>TEXT(Table1[[#This Row],[Date]], "DDD")</f>
        <v>Tue</v>
      </c>
      <c r="C1238" s="8" t="str">
        <f>TEXT(Table1[[#This Row],[Date]], "MMM")</f>
        <v>Apr</v>
      </c>
      <c r="D1238" s="8" t="str">
        <f>RIGHT(TEXT(Table1[[#This Row],[Date]],"DD/MM/YYYY"),4)</f>
        <v>2013</v>
      </c>
      <c r="E1238" s="8" t="s">
        <v>102</v>
      </c>
      <c r="F1238">
        <v>53.978999999999999</v>
      </c>
      <c r="G1238">
        <v>55.292999000000002</v>
      </c>
      <c r="H1238">
        <v>53.957000999999998</v>
      </c>
      <c r="I1238">
        <v>55.292999000000002</v>
      </c>
      <c r="J1238">
        <v>51.739798999999998</v>
      </c>
      <c r="K1238">
        <v>7987000</v>
      </c>
      <c r="L1238" t="s">
        <v>104</v>
      </c>
      <c r="M1238">
        <v>42.147499000000003</v>
      </c>
      <c r="N1238">
        <v>42.474997999999999</v>
      </c>
      <c r="O1238">
        <v>42.009998000000003</v>
      </c>
      <c r="P1238">
        <v>42.115001999999997</v>
      </c>
      <c r="Q1238">
        <v>38.904522</v>
      </c>
      <c r="R1238">
        <v>12161600</v>
      </c>
      <c r="T1238">
        <f t="shared" si="36"/>
        <v>52.619680100000004</v>
      </c>
      <c r="U1238">
        <f t="shared" si="35"/>
        <v>39.698049979999986</v>
      </c>
    </row>
    <row r="1239" spans="1:21" x14ac:dyDescent="0.25">
      <c r="A1239" s="1">
        <v>41395</v>
      </c>
      <c r="B1239" s="1" t="str">
        <f>TEXT(Table1[[#This Row],[Date]], "DDD")</f>
        <v>Wed</v>
      </c>
      <c r="C1239" s="8" t="str">
        <f>TEXT(Table1[[#This Row],[Date]], "MMM")</f>
        <v>May</v>
      </c>
      <c r="D1239" s="8" t="str">
        <f>RIGHT(TEXT(Table1[[#This Row],[Date]],"DD/MM/YYYY"),4)</f>
        <v>2013</v>
      </c>
      <c r="E1239" s="8" t="s">
        <v>102</v>
      </c>
      <c r="F1239">
        <v>53.876998999999998</v>
      </c>
      <c r="G1239">
        <v>54.485000999999997</v>
      </c>
      <c r="H1239">
        <v>53.602001000000001</v>
      </c>
      <c r="I1239">
        <v>53.981997999999997</v>
      </c>
      <c r="J1239">
        <v>50.513046000000003</v>
      </c>
      <c r="K1239">
        <v>10110000</v>
      </c>
      <c r="L1239" t="s">
        <v>104</v>
      </c>
      <c r="M1239">
        <v>41.747501</v>
      </c>
      <c r="N1239">
        <v>42.064999</v>
      </c>
      <c r="O1239">
        <v>40.900002000000001</v>
      </c>
      <c r="P1239">
        <v>41.505001</v>
      </c>
      <c r="Q1239">
        <v>38.341014999999999</v>
      </c>
      <c r="R1239">
        <v>12252400</v>
      </c>
      <c r="T1239">
        <f t="shared" si="36"/>
        <v>52.679280079999998</v>
      </c>
      <c r="U1239">
        <f t="shared" si="35"/>
        <v>39.742949999999993</v>
      </c>
    </row>
    <row r="1240" spans="1:21" x14ac:dyDescent="0.25">
      <c r="A1240" s="1">
        <v>41396</v>
      </c>
      <c r="B1240" s="1" t="str">
        <f>TEXT(Table1[[#This Row],[Date]], "DDD")</f>
        <v>Thu</v>
      </c>
      <c r="C1240" s="8" t="str">
        <f>TEXT(Table1[[#This Row],[Date]], "MMM")</f>
        <v>May</v>
      </c>
      <c r="D1240" s="8" t="str">
        <f>RIGHT(TEXT(Table1[[#This Row],[Date]],"DD/MM/YYYY"),4)</f>
        <v>2013</v>
      </c>
      <c r="E1240" s="8" t="s">
        <v>102</v>
      </c>
      <c r="F1240">
        <v>53.599997999999999</v>
      </c>
      <c r="G1240">
        <v>54.733001999999999</v>
      </c>
      <c r="H1240">
        <v>53.569000000000003</v>
      </c>
      <c r="I1240">
        <v>54.553001000000002</v>
      </c>
      <c r="J1240">
        <v>51.047362999999997</v>
      </c>
      <c r="K1240">
        <v>9470000</v>
      </c>
      <c r="L1240" t="s">
        <v>104</v>
      </c>
      <c r="M1240">
        <v>42.5</v>
      </c>
      <c r="N1240">
        <v>44.915000999999997</v>
      </c>
      <c r="O1240">
        <v>42.5</v>
      </c>
      <c r="P1240">
        <v>43.849997999999999</v>
      </c>
      <c r="Q1240">
        <v>40.507275</v>
      </c>
      <c r="R1240">
        <v>30677200</v>
      </c>
      <c r="T1240">
        <f t="shared" si="36"/>
        <v>52.713200059999991</v>
      </c>
      <c r="U1240">
        <f t="shared" si="35"/>
        <v>39.810274979999988</v>
      </c>
    </row>
    <row r="1241" spans="1:21" x14ac:dyDescent="0.25">
      <c r="A1241" s="1">
        <v>41397</v>
      </c>
      <c r="B1241" s="1" t="str">
        <f>TEXT(Table1[[#This Row],[Date]], "DDD")</f>
        <v>Fri</v>
      </c>
      <c r="C1241" s="8" t="str">
        <f>TEXT(Table1[[#This Row],[Date]], "MMM")</f>
        <v>May</v>
      </c>
      <c r="D1241" s="8" t="str">
        <f>RIGHT(TEXT(Table1[[#This Row],[Date]],"DD/MM/YYYY"),4)</f>
        <v>2013</v>
      </c>
      <c r="E1241" s="8" t="s">
        <v>102</v>
      </c>
      <c r="F1241">
        <v>55.173999999999999</v>
      </c>
      <c r="G1241">
        <v>55.765999000000001</v>
      </c>
      <c r="H1241">
        <v>55.063000000000002</v>
      </c>
      <c r="I1241">
        <v>55.354999999999997</v>
      </c>
      <c r="J1241">
        <v>51.797832</v>
      </c>
      <c r="K1241">
        <v>7941000</v>
      </c>
      <c r="L1241" t="s">
        <v>104</v>
      </c>
      <c r="M1241">
        <v>44.240001999999997</v>
      </c>
      <c r="N1241">
        <v>45.209999000000003</v>
      </c>
      <c r="O1241">
        <v>44.107498</v>
      </c>
      <c r="P1241">
        <v>44.884998000000003</v>
      </c>
      <c r="Q1241">
        <v>41.463352</v>
      </c>
      <c r="R1241">
        <v>15026400</v>
      </c>
      <c r="T1241">
        <f t="shared" si="36"/>
        <v>52.778440079999989</v>
      </c>
      <c r="U1241">
        <f t="shared" si="35"/>
        <v>39.887749949999993</v>
      </c>
    </row>
    <row r="1242" spans="1:21" x14ac:dyDescent="0.25">
      <c r="A1242" s="1">
        <v>41400</v>
      </c>
      <c r="B1242" s="1" t="str">
        <f>TEXT(Table1[[#This Row],[Date]], "DDD")</f>
        <v>Mon</v>
      </c>
      <c r="C1242" s="8" t="str">
        <f>TEXT(Table1[[#This Row],[Date]], "MMM")</f>
        <v>May</v>
      </c>
      <c r="D1242" s="8" t="str">
        <f>RIGHT(TEXT(Table1[[#This Row],[Date]],"DD/MM/YYYY"),4)</f>
        <v>2013</v>
      </c>
      <c r="E1242" s="8" t="s">
        <v>102</v>
      </c>
      <c r="F1242">
        <v>55.360000999999997</v>
      </c>
      <c r="G1242">
        <v>55.676997999999998</v>
      </c>
      <c r="H1242">
        <v>54.702998999999998</v>
      </c>
      <c r="I1242">
        <v>54.772998999999999</v>
      </c>
      <c r="J1242">
        <v>51.253216000000002</v>
      </c>
      <c r="K1242">
        <v>6063000</v>
      </c>
      <c r="L1242" t="s">
        <v>104</v>
      </c>
      <c r="M1242">
        <v>44.834999000000003</v>
      </c>
      <c r="N1242">
        <v>45.192501</v>
      </c>
      <c r="O1242">
        <v>44.532501000000003</v>
      </c>
      <c r="P1242">
        <v>44.722499999999997</v>
      </c>
      <c r="Q1242">
        <v>41.313262999999999</v>
      </c>
      <c r="R1242">
        <v>13084000</v>
      </c>
      <c r="T1242">
        <f t="shared" si="36"/>
        <v>52.846360079999997</v>
      </c>
      <c r="U1242">
        <f t="shared" si="35"/>
        <v>39.963324939999993</v>
      </c>
    </row>
    <row r="1243" spans="1:21" x14ac:dyDescent="0.25">
      <c r="A1243" s="1">
        <v>41401</v>
      </c>
      <c r="B1243" s="1" t="str">
        <f>TEXT(Table1[[#This Row],[Date]], "DDD")</f>
        <v>Tue</v>
      </c>
      <c r="C1243" s="8" t="str">
        <f>TEXT(Table1[[#This Row],[Date]], "MMM")</f>
        <v>May</v>
      </c>
      <c r="D1243" s="8" t="str">
        <f>RIGHT(TEXT(Table1[[#This Row],[Date]],"DD/MM/YYYY"),4)</f>
        <v>2013</v>
      </c>
      <c r="E1243" s="8" t="s">
        <v>102</v>
      </c>
      <c r="F1243">
        <v>54.807999000000002</v>
      </c>
      <c r="G1243">
        <v>55.193001000000002</v>
      </c>
      <c r="H1243">
        <v>54.543998999999999</v>
      </c>
      <c r="I1243">
        <v>55.125999</v>
      </c>
      <c r="J1243">
        <v>51.583530000000003</v>
      </c>
      <c r="K1243">
        <v>4333000</v>
      </c>
      <c r="L1243" t="s">
        <v>104</v>
      </c>
      <c r="M1243">
        <v>44.872501</v>
      </c>
      <c r="N1243">
        <v>44.965000000000003</v>
      </c>
      <c r="O1243">
        <v>44.305</v>
      </c>
      <c r="P1243">
        <v>44.947498000000003</v>
      </c>
      <c r="Q1243">
        <v>41.521102999999997</v>
      </c>
      <c r="R1243">
        <v>11876400</v>
      </c>
      <c r="T1243">
        <f t="shared" si="36"/>
        <v>52.894160079999985</v>
      </c>
      <c r="U1243">
        <f t="shared" si="35"/>
        <v>40.040549939999998</v>
      </c>
    </row>
    <row r="1244" spans="1:21" x14ac:dyDescent="0.25">
      <c r="A1244" s="1">
        <v>41402</v>
      </c>
      <c r="B1244" s="1" t="str">
        <f>TEXT(Table1[[#This Row],[Date]], "DDD")</f>
        <v>Wed</v>
      </c>
      <c r="C1244" s="8" t="str">
        <f>TEXT(Table1[[#This Row],[Date]], "MMM")</f>
        <v>May</v>
      </c>
      <c r="D1244" s="8" t="str">
        <f>RIGHT(TEXT(Table1[[#This Row],[Date]],"DD/MM/YYYY"),4)</f>
        <v>2013</v>
      </c>
      <c r="E1244" s="8" t="s">
        <v>102</v>
      </c>
      <c r="F1244">
        <v>55.117001000000002</v>
      </c>
      <c r="G1244">
        <v>55.495998</v>
      </c>
      <c r="H1244">
        <v>54.827998999999998</v>
      </c>
      <c r="I1244">
        <v>55.372002000000002</v>
      </c>
      <c r="J1244">
        <v>51.813721000000001</v>
      </c>
      <c r="K1244">
        <v>4391000</v>
      </c>
      <c r="L1244" t="s">
        <v>104</v>
      </c>
      <c r="M1244">
        <v>44.865001999999997</v>
      </c>
      <c r="N1244">
        <v>44.875</v>
      </c>
      <c r="O1244">
        <v>44.424999</v>
      </c>
      <c r="P1244">
        <v>44.814999</v>
      </c>
      <c r="Q1244">
        <v>41.398701000000003</v>
      </c>
      <c r="R1244">
        <v>14449200</v>
      </c>
      <c r="T1244">
        <f t="shared" si="36"/>
        <v>52.974880059999997</v>
      </c>
      <c r="U1244">
        <f t="shared" si="35"/>
        <v>40.11899992</v>
      </c>
    </row>
    <row r="1245" spans="1:21" x14ac:dyDescent="0.25">
      <c r="A1245" s="1">
        <v>41403</v>
      </c>
      <c r="B1245" s="1" t="str">
        <f>TEXT(Table1[[#This Row],[Date]], "DDD")</f>
        <v>Thu</v>
      </c>
      <c r="C1245" s="8" t="str">
        <f>TEXT(Table1[[#This Row],[Date]], "MMM")</f>
        <v>May</v>
      </c>
      <c r="D1245" s="8" t="str">
        <f>RIGHT(TEXT(Table1[[#This Row],[Date]],"DD/MM/YYYY"),4)</f>
        <v>2013</v>
      </c>
      <c r="E1245" s="8" t="s">
        <v>102</v>
      </c>
      <c r="F1245">
        <v>55.294998</v>
      </c>
      <c r="G1245">
        <v>55.617001000000002</v>
      </c>
      <c r="H1245">
        <v>54.988998000000002</v>
      </c>
      <c r="I1245">
        <v>55.188000000000002</v>
      </c>
      <c r="J1245">
        <v>51.641540999999997</v>
      </c>
      <c r="K1245">
        <v>4387000</v>
      </c>
      <c r="L1245" t="s">
        <v>104</v>
      </c>
      <c r="M1245">
        <v>44.807499</v>
      </c>
      <c r="N1245">
        <v>44.970001000000003</v>
      </c>
      <c r="O1245">
        <v>44.557499</v>
      </c>
      <c r="P1245">
        <v>44.645000000000003</v>
      </c>
      <c r="Q1245">
        <v>41.241656999999996</v>
      </c>
      <c r="R1245">
        <v>11501200</v>
      </c>
      <c r="T1245">
        <f t="shared" si="36"/>
        <v>53.062920079999984</v>
      </c>
      <c r="U1245">
        <f t="shared" si="35"/>
        <v>40.197449930000005</v>
      </c>
    </row>
    <row r="1246" spans="1:21" x14ac:dyDescent="0.25">
      <c r="A1246" s="1">
        <v>41404</v>
      </c>
      <c r="B1246" s="1" t="str">
        <f>TEXT(Table1[[#This Row],[Date]], "DDD")</f>
        <v>Fri</v>
      </c>
      <c r="C1246" s="8" t="str">
        <f>TEXT(Table1[[#This Row],[Date]], "MMM")</f>
        <v>May</v>
      </c>
      <c r="D1246" s="8" t="str">
        <f>RIGHT(TEXT(Table1[[#This Row],[Date]],"DD/MM/YYYY"),4)</f>
        <v>2013</v>
      </c>
      <c r="E1246" s="8" t="s">
        <v>102</v>
      </c>
      <c r="F1246">
        <v>55.379002</v>
      </c>
      <c r="G1246">
        <v>55.754002</v>
      </c>
      <c r="H1246">
        <v>53.379002</v>
      </c>
      <c r="I1246">
        <v>55.512999999999998</v>
      </c>
      <c r="J1246">
        <v>51.945670999999997</v>
      </c>
      <c r="K1246">
        <v>4670000</v>
      </c>
      <c r="L1246" t="s">
        <v>104</v>
      </c>
      <c r="M1246">
        <v>44.669998</v>
      </c>
      <c r="N1246">
        <v>44.755001</v>
      </c>
      <c r="O1246">
        <v>44.387501</v>
      </c>
      <c r="P1246">
        <v>44.6875</v>
      </c>
      <c r="Q1246">
        <v>41.280937000000002</v>
      </c>
      <c r="R1246">
        <v>13837600</v>
      </c>
      <c r="T1246">
        <f t="shared" si="36"/>
        <v>53.136300059999996</v>
      </c>
      <c r="U1246">
        <f t="shared" si="35"/>
        <v>40.277274910000003</v>
      </c>
    </row>
    <row r="1247" spans="1:21" x14ac:dyDescent="0.25">
      <c r="A1247" s="1">
        <v>41407</v>
      </c>
      <c r="B1247" s="1" t="str">
        <f>TEXT(Table1[[#This Row],[Date]], "DDD")</f>
        <v>Mon</v>
      </c>
      <c r="C1247" s="8" t="str">
        <f>TEXT(Table1[[#This Row],[Date]], "MMM")</f>
        <v>May</v>
      </c>
      <c r="D1247" s="8" t="str">
        <f>RIGHT(TEXT(Table1[[#This Row],[Date]],"DD/MM/YYYY"),4)</f>
        <v>2013</v>
      </c>
      <c r="E1247" s="8" t="s">
        <v>102</v>
      </c>
      <c r="F1247">
        <v>55.299999</v>
      </c>
      <c r="G1247">
        <v>55.841000000000001</v>
      </c>
      <c r="H1247">
        <v>55.299999</v>
      </c>
      <c r="I1247">
        <v>55.584000000000003</v>
      </c>
      <c r="J1247">
        <v>52.012099999999997</v>
      </c>
      <c r="K1247">
        <v>3441000</v>
      </c>
      <c r="L1247" t="s">
        <v>104</v>
      </c>
      <c r="M1247">
        <v>44.645000000000003</v>
      </c>
      <c r="N1247">
        <v>45.110000999999997</v>
      </c>
      <c r="O1247">
        <v>44.532501000000003</v>
      </c>
      <c r="P1247">
        <v>44.732498</v>
      </c>
      <c r="Q1247">
        <v>41.322498000000003</v>
      </c>
      <c r="R1247">
        <v>12480000</v>
      </c>
      <c r="T1247">
        <f t="shared" si="36"/>
        <v>53.210920039999984</v>
      </c>
      <c r="U1247">
        <f t="shared" si="35"/>
        <v>40.351774880000001</v>
      </c>
    </row>
    <row r="1248" spans="1:21" x14ac:dyDescent="0.25">
      <c r="A1248" s="1">
        <v>41408</v>
      </c>
      <c r="B1248" s="1" t="str">
        <f>TEXT(Table1[[#This Row],[Date]], "DDD")</f>
        <v>Tue</v>
      </c>
      <c r="C1248" s="8" t="str">
        <f>TEXT(Table1[[#This Row],[Date]], "MMM")</f>
        <v>May</v>
      </c>
      <c r="D1248" s="8" t="str">
        <f>RIGHT(TEXT(Table1[[#This Row],[Date]],"DD/MM/YYYY"),4)</f>
        <v>2013</v>
      </c>
      <c r="E1248" s="8" t="s">
        <v>102</v>
      </c>
      <c r="F1248">
        <v>55.785998999999997</v>
      </c>
      <c r="G1248">
        <v>57.125</v>
      </c>
      <c r="H1248">
        <v>55.641998000000001</v>
      </c>
      <c r="I1248">
        <v>56.967998999999999</v>
      </c>
      <c r="J1248">
        <v>53.307163000000003</v>
      </c>
      <c r="K1248">
        <v>6568000</v>
      </c>
      <c r="L1248" t="s">
        <v>104</v>
      </c>
      <c r="M1248">
        <v>44.744999</v>
      </c>
      <c r="N1248">
        <v>45.372501</v>
      </c>
      <c r="O1248">
        <v>44.66</v>
      </c>
      <c r="P1248">
        <v>45.080002</v>
      </c>
      <c r="Q1248">
        <v>41.643501000000001</v>
      </c>
      <c r="R1248">
        <v>16074800</v>
      </c>
      <c r="T1248">
        <f t="shared" si="36"/>
        <v>53.285999999999973</v>
      </c>
      <c r="U1248">
        <f t="shared" si="35"/>
        <v>40.425774899999993</v>
      </c>
    </row>
    <row r="1249" spans="1:21" x14ac:dyDescent="0.25">
      <c r="A1249" s="1">
        <v>41409</v>
      </c>
      <c r="B1249" s="1" t="str">
        <f>TEXT(Table1[[#This Row],[Date]], "DDD")</f>
        <v>Wed</v>
      </c>
      <c r="C1249" s="8" t="str">
        <f>TEXT(Table1[[#This Row],[Date]], "MMM")</f>
        <v>May</v>
      </c>
      <c r="D1249" s="8" t="str">
        <f>RIGHT(TEXT(Table1[[#This Row],[Date]],"DD/MM/YYYY"),4)</f>
        <v>2013</v>
      </c>
      <c r="E1249" s="8" t="s">
        <v>102</v>
      </c>
      <c r="F1249">
        <v>57.033999999999999</v>
      </c>
      <c r="G1249">
        <v>57.494999</v>
      </c>
      <c r="H1249">
        <v>56.915999999999997</v>
      </c>
      <c r="I1249">
        <v>57.436000999999997</v>
      </c>
      <c r="J1249">
        <v>53.745083000000001</v>
      </c>
      <c r="K1249">
        <v>6555000</v>
      </c>
      <c r="L1249" t="s">
        <v>104</v>
      </c>
      <c r="M1249">
        <v>45</v>
      </c>
      <c r="N1249">
        <v>45.447498000000003</v>
      </c>
      <c r="O1249">
        <v>44.919998</v>
      </c>
      <c r="P1249">
        <v>45.439999</v>
      </c>
      <c r="Q1249">
        <v>42.053013</v>
      </c>
      <c r="R1249">
        <v>13624400</v>
      </c>
      <c r="T1249">
        <f t="shared" si="36"/>
        <v>53.382539999999977</v>
      </c>
      <c r="U1249">
        <f t="shared" si="35"/>
        <v>40.507274879999997</v>
      </c>
    </row>
    <row r="1250" spans="1:21" x14ac:dyDescent="0.25">
      <c r="A1250" s="1">
        <v>41410</v>
      </c>
      <c r="B1250" s="1" t="str">
        <f>TEXT(Table1[[#This Row],[Date]], "DDD")</f>
        <v>Thu</v>
      </c>
      <c r="C1250" s="8" t="str">
        <f>TEXT(Table1[[#This Row],[Date]], "MMM")</f>
        <v>May</v>
      </c>
      <c r="D1250" s="8" t="str">
        <f>RIGHT(TEXT(Table1[[#This Row],[Date]],"DD/MM/YYYY"),4)</f>
        <v>2013</v>
      </c>
      <c r="E1250" s="8" t="s">
        <v>102</v>
      </c>
      <c r="F1250">
        <v>57.286999000000002</v>
      </c>
      <c r="G1250">
        <v>57.366000999999997</v>
      </c>
      <c r="H1250">
        <v>57.014000000000003</v>
      </c>
      <c r="I1250">
        <v>57.014000000000003</v>
      </c>
      <c r="J1250">
        <v>53.350208000000002</v>
      </c>
      <c r="K1250">
        <v>4409000</v>
      </c>
      <c r="L1250" t="s">
        <v>104</v>
      </c>
      <c r="M1250">
        <v>45.435001</v>
      </c>
      <c r="N1250">
        <v>45.435001</v>
      </c>
      <c r="O1250">
        <v>44.945</v>
      </c>
      <c r="P1250">
        <v>44.950001</v>
      </c>
      <c r="Q1250">
        <v>41.599547999999999</v>
      </c>
      <c r="R1250">
        <v>9913600</v>
      </c>
      <c r="T1250">
        <f t="shared" si="36"/>
        <v>53.477060039999976</v>
      </c>
      <c r="U1250">
        <f t="shared" si="35"/>
        <v>40.575624869999999</v>
      </c>
    </row>
    <row r="1251" spans="1:21" x14ac:dyDescent="0.25">
      <c r="A1251" s="1">
        <v>41411</v>
      </c>
      <c r="B1251" s="1" t="str">
        <f>TEXT(Table1[[#This Row],[Date]], "DDD")</f>
        <v>Fri</v>
      </c>
      <c r="C1251" s="8" t="str">
        <f>TEXT(Table1[[#This Row],[Date]], "MMM")</f>
        <v>May</v>
      </c>
      <c r="D1251" s="8" t="str">
        <f>RIGHT(TEXT(Table1[[#This Row],[Date]],"DD/MM/YYYY"),4)</f>
        <v>2013</v>
      </c>
      <c r="E1251" s="8" t="s">
        <v>102</v>
      </c>
      <c r="F1251">
        <v>57.436000999999997</v>
      </c>
      <c r="G1251">
        <v>58.5</v>
      </c>
      <c r="H1251">
        <v>57.224997999999999</v>
      </c>
      <c r="I1251">
        <v>58.478000999999999</v>
      </c>
      <c r="J1251">
        <v>54.720146</v>
      </c>
      <c r="K1251">
        <v>6242000</v>
      </c>
      <c r="L1251" t="s">
        <v>104</v>
      </c>
      <c r="M1251">
        <v>45.220001000000003</v>
      </c>
      <c r="N1251">
        <v>46.145000000000003</v>
      </c>
      <c r="O1251">
        <v>45.130001</v>
      </c>
      <c r="P1251">
        <v>46.142502</v>
      </c>
      <c r="Q1251">
        <v>42.703158999999999</v>
      </c>
      <c r="R1251">
        <v>13248800</v>
      </c>
      <c r="T1251">
        <f t="shared" si="36"/>
        <v>53.562180059999989</v>
      </c>
      <c r="U1251">
        <f t="shared" si="35"/>
        <v>40.660124880000005</v>
      </c>
    </row>
    <row r="1252" spans="1:21" x14ac:dyDescent="0.25">
      <c r="A1252" s="1">
        <v>41414</v>
      </c>
      <c r="B1252" s="1" t="str">
        <f>TEXT(Table1[[#This Row],[Date]], "DDD")</f>
        <v>Mon</v>
      </c>
      <c r="C1252" s="8" t="str">
        <f>TEXT(Table1[[#This Row],[Date]], "MMM")</f>
        <v>May</v>
      </c>
      <c r="D1252" s="8" t="str">
        <f>RIGHT(TEXT(Table1[[#This Row],[Date]],"DD/MM/YYYY"),4)</f>
        <v>2013</v>
      </c>
      <c r="E1252" s="8" t="s">
        <v>102</v>
      </c>
      <c r="F1252">
        <v>58.313999000000003</v>
      </c>
      <c r="G1252">
        <v>58.853999999999999</v>
      </c>
      <c r="H1252">
        <v>58.201999999999998</v>
      </c>
      <c r="I1252">
        <v>58.334000000000003</v>
      </c>
      <c r="J1252">
        <v>54.585383999999998</v>
      </c>
      <c r="K1252">
        <v>4466000</v>
      </c>
      <c r="L1252" t="s">
        <v>104</v>
      </c>
      <c r="M1252">
        <v>45.977500999999997</v>
      </c>
      <c r="N1252">
        <v>46.224997999999999</v>
      </c>
      <c r="O1252">
        <v>45.200001</v>
      </c>
      <c r="P1252">
        <v>45.402500000000003</v>
      </c>
      <c r="Q1252">
        <v>42.018313999999997</v>
      </c>
      <c r="R1252">
        <v>21192000</v>
      </c>
      <c r="T1252">
        <f t="shared" si="36"/>
        <v>53.678400079999982</v>
      </c>
      <c r="U1252">
        <f t="shared" si="35"/>
        <v>40.736199900000003</v>
      </c>
    </row>
    <row r="1253" spans="1:21" x14ac:dyDescent="0.25">
      <c r="A1253" s="1">
        <v>41415</v>
      </c>
      <c r="B1253" s="1" t="str">
        <f>TEXT(Table1[[#This Row],[Date]], "DDD")</f>
        <v>Tue</v>
      </c>
      <c r="C1253" s="8" t="str">
        <f>TEXT(Table1[[#This Row],[Date]], "MMM")</f>
        <v>May</v>
      </c>
      <c r="D1253" s="8" t="str">
        <f>RIGHT(TEXT(Table1[[#This Row],[Date]],"DD/MM/YYYY"),4)</f>
        <v>2013</v>
      </c>
      <c r="E1253" s="8" t="s">
        <v>102</v>
      </c>
      <c r="F1253">
        <v>58.452998999999998</v>
      </c>
      <c r="G1253">
        <v>58.900002000000001</v>
      </c>
      <c r="H1253">
        <v>58.240001999999997</v>
      </c>
      <c r="I1253">
        <v>58.485000999999997</v>
      </c>
      <c r="J1253">
        <v>54.726680999999999</v>
      </c>
      <c r="K1253">
        <v>3918000</v>
      </c>
      <c r="L1253" t="s">
        <v>104</v>
      </c>
      <c r="M1253">
        <v>45.384998000000003</v>
      </c>
      <c r="N1253">
        <v>45.672500999999997</v>
      </c>
      <c r="O1253">
        <v>45.097499999999997</v>
      </c>
      <c r="P1253">
        <v>45.387501</v>
      </c>
      <c r="Q1253">
        <v>42.004443999999999</v>
      </c>
      <c r="R1253">
        <v>13422800</v>
      </c>
      <c r="T1253">
        <f t="shared" si="36"/>
        <v>53.786620079999977</v>
      </c>
      <c r="U1253">
        <f t="shared" ref="U1253:U1316" si="37">AVERAGE(P1154:P1253)</f>
        <v>40.815674920000014</v>
      </c>
    </row>
    <row r="1254" spans="1:21" x14ac:dyDescent="0.25">
      <c r="A1254" s="1">
        <v>41416</v>
      </c>
      <c r="B1254" s="1" t="str">
        <f>TEXT(Table1[[#This Row],[Date]], "DDD")</f>
        <v>Wed</v>
      </c>
      <c r="C1254" s="8" t="str">
        <f>TEXT(Table1[[#This Row],[Date]], "MMM")</f>
        <v>May</v>
      </c>
      <c r="D1254" s="8" t="str">
        <f>RIGHT(TEXT(Table1[[#This Row],[Date]],"DD/MM/YYYY"),4)</f>
        <v>2013</v>
      </c>
      <c r="E1254" s="8" t="s">
        <v>102</v>
      </c>
      <c r="F1254">
        <v>58.700001</v>
      </c>
      <c r="G1254">
        <v>58.828999000000003</v>
      </c>
      <c r="H1254">
        <v>57.613998000000002</v>
      </c>
      <c r="I1254">
        <v>57.671000999999997</v>
      </c>
      <c r="J1254">
        <v>53.964995999999999</v>
      </c>
      <c r="K1254">
        <v>5612000</v>
      </c>
      <c r="L1254" t="s">
        <v>104</v>
      </c>
      <c r="M1254">
        <v>45.52</v>
      </c>
      <c r="N1254">
        <v>46.104999999999997</v>
      </c>
      <c r="O1254">
        <v>45.025002000000001</v>
      </c>
      <c r="P1254">
        <v>45.034999999999997</v>
      </c>
      <c r="Q1254">
        <v>41.678196</v>
      </c>
      <c r="R1254">
        <v>19563200</v>
      </c>
      <c r="T1254">
        <f t="shared" si="36"/>
        <v>53.894540079999977</v>
      </c>
      <c r="U1254">
        <f t="shared" si="37"/>
        <v>40.892524940000008</v>
      </c>
    </row>
    <row r="1255" spans="1:21" x14ac:dyDescent="0.25">
      <c r="A1255" s="1">
        <v>41417</v>
      </c>
      <c r="B1255" s="1" t="str">
        <f>TEXT(Table1[[#This Row],[Date]], "DDD")</f>
        <v>Thu</v>
      </c>
      <c r="C1255" s="8" t="str">
        <f>TEXT(Table1[[#This Row],[Date]], "MMM")</f>
        <v>May</v>
      </c>
      <c r="D1255" s="8" t="str">
        <f>RIGHT(TEXT(Table1[[#This Row],[Date]],"DD/MM/YYYY"),4)</f>
        <v>2013</v>
      </c>
      <c r="E1255" s="8" t="s">
        <v>102</v>
      </c>
      <c r="F1255">
        <v>56.977001000000001</v>
      </c>
      <c r="G1255">
        <v>57.699001000000003</v>
      </c>
      <c r="H1255">
        <v>56.838000999999998</v>
      </c>
      <c r="I1255">
        <v>56.972999999999999</v>
      </c>
      <c r="J1255">
        <v>53.311839999999997</v>
      </c>
      <c r="K1255">
        <v>6476000</v>
      </c>
      <c r="L1255" t="s">
        <v>104</v>
      </c>
      <c r="M1255">
        <v>44.595001000000003</v>
      </c>
      <c r="N1255">
        <v>44.877499</v>
      </c>
      <c r="O1255">
        <v>44.277500000000003</v>
      </c>
      <c r="P1255">
        <v>44.525002000000001</v>
      </c>
      <c r="Q1255">
        <v>41.206218999999997</v>
      </c>
      <c r="R1255">
        <v>16906000</v>
      </c>
      <c r="T1255">
        <f t="shared" si="36"/>
        <v>54.001640059999993</v>
      </c>
      <c r="U1255">
        <f t="shared" si="37"/>
        <v>40.966149980000012</v>
      </c>
    </row>
    <row r="1256" spans="1:21" x14ac:dyDescent="0.25">
      <c r="A1256" s="1">
        <v>41418</v>
      </c>
      <c r="B1256" s="1" t="str">
        <f>TEXT(Table1[[#This Row],[Date]], "DDD")</f>
        <v>Fri</v>
      </c>
      <c r="C1256" s="8" t="str">
        <f>TEXT(Table1[[#This Row],[Date]], "MMM")</f>
        <v>May</v>
      </c>
      <c r="D1256" s="8" t="str">
        <f>RIGHT(TEXT(Table1[[#This Row],[Date]],"DD/MM/YYYY"),4)</f>
        <v>2013</v>
      </c>
      <c r="E1256" s="8" t="s">
        <v>102</v>
      </c>
      <c r="F1256">
        <v>56.674999</v>
      </c>
      <c r="G1256">
        <v>57.286999000000002</v>
      </c>
      <c r="H1256">
        <v>56.332000999999998</v>
      </c>
      <c r="I1256">
        <v>57.146000000000001</v>
      </c>
      <c r="J1256">
        <v>53.473736000000002</v>
      </c>
      <c r="K1256">
        <v>3910000</v>
      </c>
      <c r="L1256" t="s">
        <v>104</v>
      </c>
      <c r="M1256">
        <v>44.470001000000003</v>
      </c>
      <c r="N1256">
        <v>45.275002000000001</v>
      </c>
      <c r="O1256">
        <v>44.224997999999999</v>
      </c>
      <c r="P1256">
        <v>45.112499</v>
      </c>
      <c r="Q1256">
        <v>41.749924</v>
      </c>
      <c r="R1256">
        <v>12306400</v>
      </c>
      <c r="T1256">
        <f t="shared" si="36"/>
        <v>54.086140039999989</v>
      </c>
      <c r="U1256">
        <f t="shared" si="37"/>
        <v>41.038324970000005</v>
      </c>
    </row>
    <row r="1257" spans="1:21" x14ac:dyDescent="0.25">
      <c r="A1257" s="1">
        <v>41422</v>
      </c>
      <c r="B1257" s="1" t="str">
        <f>TEXT(Table1[[#This Row],[Date]], "DDD")</f>
        <v>Tue</v>
      </c>
      <c r="C1257" s="8" t="str">
        <f>TEXT(Table1[[#This Row],[Date]], "MMM")</f>
        <v>May</v>
      </c>
      <c r="D1257" s="8" t="str">
        <f>RIGHT(TEXT(Table1[[#This Row],[Date]],"DD/MM/YYYY"),4)</f>
        <v>2013</v>
      </c>
      <c r="E1257" s="8" t="s">
        <v>102</v>
      </c>
      <c r="F1257">
        <v>58</v>
      </c>
      <c r="G1257">
        <v>58.527000000000001</v>
      </c>
      <c r="H1257">
        <v>57.571998999999998</v>
      </c>
      <c r="I1257">
        <v>57.574001000000003</v>
      </c>
      <c r="J1257">
        <v>53.874226</v>
      </c>
      <c r="K1257">
        <v>4709000</v>
      </c>
      <c r="L1257" t="s">
        <v>104</v>
      </c>
      <c r="M1257">
        <v>45.610000999999997</v>
      </c>
      <c r="N1257">
        <v>45.634998000000003</v>
      </c>
      <c r="O1257">
        <v>44.917499999999997</v>
      </c>
      <c r="P1257">
        <v>45.0075</v>
      </c>
      <c r="Q1257">
        <v>41.652755999999997</v>
      </c>
      <c r="R1257">
        <v>9937200</v>
      </c>
      <c r="T1257">
        <f t="shared" si="36"/>
        <v>54.174700059999992</v>
      </c>
      <c r="U1257">
        <f t="shared" si="37"/>
        <v>41.099949960000004</v>
      </c>
    </row>
    <row r="1258" spans="1:21" x14ac:dyDescent="0.25">
      <c r="A1258" s="1">
        <v>41423</v>
      </c>
      <c r="B1258" s="1" t="str">
        <f>TEXT(Table1[[#This Row],[Date]], "DDD")</f>
        <v>Wed</v>
      </c>
      <c r="C1258" s="8" t="str">
        <f>TEXT(Table1[[#This Row],[Date]], "MMM")</f>
        <v>May</v>
      </c>
      <c r="D1258" s="8" t="str">
        <f>RIGHT(TEXT(Table1[[#This Row],[Date]],"DD/MM/YYYY"),4)</f>
        <v>2013</v>
      </c>
      <c r="E1258" s="8" t="s">
        <v>102</v>
      </c>
      <c r="F1258">
        <v>57.231997999999997</v>
      </c>
      <c r="G1258">
        <v>57.620998</v>
      </c>
      <c r="H1258">
        <v>57.044998</v>
      </c>
      <c r="I1258">
        <v>57.300998999999997</v>
      </c>
      <c r="J1258">
        <v>53.618763000000001</v>
      </c>
      <c r="K1258">
        <v>3508000</v>
      </c>
      <c r="L1258" t="s">
        <v>104</v>
      </c>
      <c r="M1258">
        <v>44.805</v>
      </c>
      <c r="N1258">
        <v>45.049999</v>
      </c>
      <c r="O1258">
        <v>44.517502</v>
      </c>
      <c r="P1258">
        <v>44.534999999999997</v>
      </c>
      <c r="Q1258">
        <v>41.215485000000001</v>
      </c>
      <c r="R1258">
        <v>7490400</v>
      </c>
      <c r="T1258">
        <f t="shared" si="36"/>
        <v>54.287440079999996</v>
      </c>
      <c r="U1258">
        <f t="shared" si="37"/>
        <v>41.156549960000014</v>
      </c>
    </row>
    <row r="1259" spans="1:21" x14ac:dyDescent="0.25">
      <c r="A1259" s="1">
        <v>41424</v>
      </c>
      <c r="B1259" s="1" t="str">
        <f>TEXT(Table1[[#This Row],[Date]], "DDD")</f>
        <v>Thu</v>
      </c>
      <c r="C1259" s="8" t="str">
        <f>TEXT(Table1[[#This Row],[Date]], "MMM")</f>
        <v>May</v>
      </c>
      <c r="D1259" s="8" t="str">
        <f>RIGHT(TEXT(Table1[[#This Row],[Date]],"DD/MM/YYYY"),4)</f>
        <v>2013</v>
      </c>
      <c r="E1259" s="8" t="s">
        <v>102</v>
      </c>
      <c r="F1259">
        <v>57.354999999999997</v>
      </c>
      <c r="G1259">
        <v>58.264000000000003</v>
      </c>
      <c r="H1259">
        <v>57.201000000000001</v>
      </c>
      <c r="I1259">
        <v>57.616000999999997</v>
      </c>
      <c r="J1259">
        <v>53.913536000000001</v>
      </c>
      <c r="K1259">
        <v>3784000</v>
      </c>
      <c r="L1259" t="s">
        <v>104</v>
      </c>
      <c r="M1259">
        <v>44.584999000000003</v>
      </c>
      <c r="N1259">
        <v>45.497501</v>
      </c>
      <c r="O1259">
        <v>44.584999000000003</v>
      </c>
      <c r="P1259">
        <v>45.2575</v>
      </c>
      <c r="Q1259">
        <v>41.884117000000003</v>
      </c>
      <c r="R1259">
        <v>9628000</v>
      </c>
      <c r="T1259">
        <f t="shared" si="36"/>
        <v>54.403440080000003</v>
      </c>
      <c r="U1259">
        <f t="shared" si="37"/>
        <v>41.217199950000001</v>
      </c>
    </row>
    <row r="1260" spans="1:21" x14ac:dyDescent="0.25">
      <c r="A1260" s="1">
        <v>41425</v>
      </c>
      <c r="B1260" s="1" t="str">
        <f>TEXT(Table1[[#This Row],[Date]], "DDD")</f>
        <v>Fri</v>
      </c>
      <c r="C1260" s="8" t="str">
        <f>TEXT(Table1[[#This Row],[Date]], "MMM")</f>
        <v>May</v>
      </c>
      <c r="D1260" s="8" t="str">
        <f>RIGHT(TEXT(Table1[[#This Row],[Date]],"DD/MM/YYYY"),4)</f>
        <v>2013</v>
      </c>
      <c r="E1260" s="8" t="s">
        <v>102</v>
      </c>
      <c r="F1260">
        <v>57.52</v>
      </c>
      <c r="G1260">
        <v>58.060001</v>
      </c>
      <c r="H1260">
        <v>56.960999000000001</v>
      </c>
      <c r="I1260">
        <v>57.025002000000001</v>
      </c>
      <c r="J1260">
        <v>53.360508000000003</v>
      </c>
      <c r="K1260">
        <v>6107000</v>
      </c>
      <c r="L1260" t="s">
        <v>104</v>
      </c>
      <c r="M1260">
        <v>45.142502</v>
      </c>
      <c r="N1260">
        <v>45.349997999999999</v>
      </c>
      <c r="O1260">
        <v>44.525002000000001</v>
      </c>
      <c r="P1260">
        <v>44.534999999999997</v>
      </c>
      <c r="Q1260">
        <v>41.215485000000001</v>
      </c>
      <c r="R1260">
        <v>12514400</v>
      </c>
      <c r="T1260">
        <f t="shared" si="36"/>
        <v>54.532560099999998</v>
      </c>
      <c r="U1260">
        <f t="shared" si="37"/>
        <v>41.267824950000005</v>
      </c>
    </row>
    <row r="1261" spans="1:21" x14ac:dyDescent="0.25">
      <c r="A1261" s="1">
        <v>41428</v>
      </c>
      <c r="B1261" s="1" t="str">
        <f>TEXT(Table1[[#This Row],[Date]], "DDD")</f>
        <v>Mon</v>
      </c>
      <c r="C1261" s="8" t="str">
        <f>TEXT(Table1[[#This Row],[Date]], "MMM")</f>
        <v>Jun</v>
      </c>
      <c r="D1261" s="8" t="str">
        <f>RIGHT(TEXT(Table1[[#This Row],[Date]],"DD/MM/YYYY"),4)</f>
        <v>2013</v>
      </c>
      <c r="E1261" s="8" t="s">
        <v>102</v>
      </c>
      <c r="F1261">
        <v>57.133999000000003</v>
      </c>
      <c r="G1261">
        <v>57.591000000000001</v>
      </c>
      <c r="H1261">
        <v>56.866000999999997</v>
      </c>
      <c r="I1261">
        <v>57.591000000000001</v>
      </c>
      <c r="J1261">
        <v>53.890132999999999</v>
      </c>
      <c r="K1261">
        <v>5822000</v>
      </c>
      <c r="L1261" t="s">
        <v>104</v>
      </c>
      <c r="M1261">
        <v>44.6875</v>
      </c>
      <c r="N1261">
        <v>45.169998</v>
      </c>
      <c r="O1261">
        <v>44.377499</v>
      </c>
      <c r="P1261">
        <v>45.047500999999997</v>
      </c>
      <c r="Q1261">
        <v>41.689770000000003</v>
      </c>
      <c r="R1261">
        <v>15232400</v>
      </c>
      <c r="T1261">
        <f t="shared" si="36"/>
        <v>54.635820139999993</v>
      </c>
      <c r="U1261">
        <f t="shared" si="37"/>
        <v>41.319899959999994</v>
      </c>
    </row>
    <row r="1262" spans="1:21" x14ac:dyDescent="0.25">
      <c r="A1262" s="1">
        <v>41429</v>
      </c>
      <c r="B1262" s="1" t="str">
        <f>TEXT(Table1[[#This Row],[Date]], "DDD")</f>
        <v>Tue</v>
      </c>
      <c r="C1262" s="8" t="str">
        <f>TEXT(Table1[[#This Row],[Date]], "MMM")</f>
        <v>Jun</v>
      </c>
      <c r="D1262" s="8" t="str">
        <f>RIGHT(TEXT(Table1[[#This Row],[Date]],"DD/MM/YYYY"),4)</f>
        <v>2013</v>
      </c>
      <c r="E1262" s="8" t="s">
        <v>102</v>
      </c>
      <c r="F1262">
        <v>57.548000000000002</v>
      </c>
      <c r="G1262">
        <v>57.689999</v>
      </c>
      <c r="H1262">
        <v>56.398997999999999</v>
      </c>
      <c r="I1262">
        <v>56.821998999999998</v>
      </c>
      <c r="J1262">
        <v>53.170544</v>
      </c>
      <c r="K1262">
        <v>6460000</v>
      </c>
      <c r="L1262" t="s">
        <v>104</v>
      </c>
      <c r="M1262">
        <v>44.849997999999999</v>
      </c>
      <c r="N1262">
        <v>45.4375</v>
      </c>
      <c r="O1262">
        <v>44.674999</v>
      </c>
      <c r="P1262">
        <v>45.049999</v>
      </c>
      <c r="Q1262">
        <v>41.692089000000003</v>
      </c>
      <c r="R1262">
        <v>13528400</v>
      </c>
      <c r="T1262">
        <f t="shared" si="36"/>
        <v>54.759620120000001</v>
      </c>
      <c r="U1262">
        <f t="shared" si="37"/>
        <v>41.365924969999995</v>
      </c>
    </row>
    <row r="1263" spans="1:21" x14ac:dyDescent="0.25">
      <c r="A1263" s="1">
        <v>41430</v>
      </c>
      <c r="B1263" s="1" t="str">
        <f>TEXT(Table1[[#This Row],[Date]], "DDD")</f>
        <v>Wed</v>
      </c>
      <c r="C1263" s="8" t="str">
        <f>TEXT(Table1[[#This Row],[Date]], "MMM")</f>
        <v>Jun</v>
      </c>
      <c r="D1263" s="8" t="str">
        <f>RIGHT(TEXT(Table1[[#This Row],[Date]],"DD/MM/YYYY"),4)</f>
        <v>2013</v>
      </c>
      <c r="E1263" s="8" t="s">
        <v>102</v>
      </c>
      <c r="F1263">
        <v>56.5</v>
      </c>
      <c r="G1263">
        <v>56.820999</v>
      </c>
      <c r="H1263">
        <v>55.928001000000002</v>
      </c>
      <c r="I1263">
        <v>55.957000999999998</v>
      </c>
      <c r="J1263">
        <v>52.361141000000003</v>
      </c>
      <c r="K1263">
        <v>5421000</v>
      </c>
      <c r="L1263" t="s">
        <v>104</v>
      </c>
      <c r="M1263">
        <v>44.967498999999997</v>
      </c>
      <c r="N1263">
        <v>45.047500999999997</v>
      </c>
      <c r="O1263">
        <v>44.215000000000003</v>
      </c>
      <c r="P1263">
        <v>44.305</v>
      </c>
      <c r="Q1263">
        <v>41.002620999999998</v>
      </c>
      <c r="R1263">
        <v>12176800</v>
      </c>
      <c r="T1263">
        <f t="shared" si="36"/>
        <v>54.861060099999996</v>
      </c>
      <c r="U1263">
        <f t="shared" si="37"/>
        <v>41.407699980000004</v>
      </c>
    </row>
    <row r="1264" spans="1:21" x14ac:dyDescent="0.25">
      <c r="A1264" s="1">
        <v>41431</v>
      </c>
      <c r="B1264" s="1" t="str">
        <f>TEXT(Table1[[#This Row],[Date]], "DDD")</f>
        <v>Thu</v>
      </c>
      <c r="C1264" s="8" t="str">
        <f>TEXT(Table1[[#This Row],[Date]], "MMM")</f>
        <v>Jun</v>
      </c>
      <c r="D1264" s="8" t="str">
        <f>RIGHT(TEXT(Table1[[#This Row],[Date]],"DD/MM/YYYY"),4)</f>
        <v>2013</v>
      </c>
      <c r="E1264" s="8" t="s">
        <v>102</v>
      </c>
      <c r="F1264">
        <v>55.775002000000001</v>
      </c>
      <c r="G1264">
        <v>56.515999000000001</v>
      </c>
      <c r="H1264">
        <v>55.709999000000003</v>
      </c>
      <c r="I1264">
        <v>56.494999</v>
      </c>
      <c r="J1264">
        <v>52.864555000000003</v>
      </c>
      <c r="K1264">
        <v>4399000</v>
      </c>
      <c r="L1264" t="s">
        <v>104</v>
      </c>
      <c r="M1264">
        <v>44.172500999999997</v>
      </c>
      <c r="N1264">
        <v>44.854999999999997</v>
      </c>
      <c r="O1264">
        <v>44.099997999999999</v>
      </c>
      <c r="P1264">
        <v>44.837502000000001</v>
      </c>
      <c r="Q1264">
        <v>41.495426000000002</v>
      </c>
      <c r="R1264">
        <v>14664800</v>
      </c>
      <c r="T1264">
        <f t="shared" si="36"/>
        <v>54.940220099999998</v>
      </c>
      <c r="U1264">
        <f t="shared" si="37"/>
        <v>41.453174990000008</v>
      </c>
    </row>
    <row r="1265" spans="1:21" x14ac:dyDescent="0.25">
      <c r="A1265" s="1">
        <v>41432</v>
      </c>
      <c r="B1265" s="1" t="str">
        <f>TEXT(Table1[[#This Row],[Date]], "DDD")</f>
        <v>Fri</v>
      </c>
      <c r="C1265" s="8" t="str">
        <f>TEXT(Table1[[#This Row],[Date]], "MMM")</f>
        <v>Jun</v>
      </c>
      <c r="D1265" s="8" t="str">
        <f>RIGHT(TEXT(Table1[[#This Row],[Date]],"DD/MM/YYYY"),4)</f>
        <v>2013</v>
      </c>
      <c r="E1265" s="8" t="s">
        <v>102</v>
      </c>
      <c r="F1265">
        <v>56.775002000000001</v>
      </c>
      <c r="G1265">
        <v>56.936999999999998</v>
      </c>
      <c r="H1265">
        <v>56.367001000000002</v>
      </c>
      <c r="I1265">
        <v>56.625</v>
      </c>
      <c r="J1265">
        <v>52.98621</v>
      </c>
      <c r="K1265">
        <v>7163000</v>
      </c>
      <c r="L1265" t="s">
        <v>104</v>
      </c>
      <c r="M1265">
        <v>45.162497999999999</v>
      </c>
      <c r="N1265">
        <v>45.25</v>
      </c>
      <c r="O1265">
        <v>44.887501</v>
      </c>
      <c r="P1265">
        <v>44.985000999999997</v>
      </c>
      <c r="Q1265">
        <v>41.631939000000003</v>
      </c>
      <c r="R1265">
        <v>13899200</v>
      </c>
      <c r="T1265">
        <f t="shared" si="36"/>
        <v>54.99918006</v>
      </c>
      <c r="U1265">
        <f t="shared" si="37"/>
        <v>41.501400019999998</v>
      </c>
    </row>
    <row r="1266" spans="1:21" x14ac:dyDescent="0.25">
      <c r="A1266" s="1">
        <v>41435</v>
      </c>
      <c r="B1266" s="1" t="str">
        <f>TEXT(Table1[[#This Row],[Date]], "DDD")</f>
        <v>Mon</v>
      </c>
      <c r="C1266" s="8" t="str">
        <f>TEXT(Table1[[#This Row],[Date]], "MMM")</f>
        <v>Jun</v>
      </c>
      <c r="D1266" s="8" t="str">
        <f>RIGHT(TEXT(Table1[[#This Row],[Date]],"DD/MM/YYYY"),4)</f>
        <v>2013</v>
      </c>
      <c r="E1266" s="8" t="s">
        <v>102</v>
      </c>
      <c r="F1266">
        <v>56.759998000000003</v>
      </c>
      <c r="G1266">
        <v>56.908999999999999</v>
      </c>
      <c r="H1266">
        <v>56.265999000000001</v>
      </c>
      <c r="I1266">
        <v>56.577998999999998</v>
      </c>
      <c r="J1266">
        <v>52.942225999999998</v>
      </c>
      <c r="K1266">
        <v>4113000</v>
      </c>
      <c r="L1266" t="s">
        <v>104</v>
      </c>
      <c r="M1266">
        <v>45.134998000000003</v>
      </c>
      <c r="N1266">
        <v>45.784999999999997</v>
      </c>
      <c r="O1266">
        <v>44.907501000000003</v>
      </c>
      <c r="P1266">
        <v>45.582500000000003</v>
      </c>
      <c r="Q1266">
        <v>42.184897999999997</v>
      </c>
      <c r="R1266">
        <v>13779200</v>
      </c>
      <c r="T1266">
        <f t="shared" si="36"/>
        <v>55.055620040000001</v>
      </c>
      <c r="U1266">
        <f t="shared" si="37"/>
        <v>41.556100029999996</v>
      </c>
    </row>
    <row r="1267" spans="1:21" x14ac:dyDescent="0.25">
      <c r="A1267" s="1">
        <v>41436</v>
      </c>
      <c r="B1267" s="1" t="str">
        <f>TEXT(Table1[[#This Row],[Date]], "DDD")</f>
        <v>Tue</v>
      </c>
      <c r="C1267" s="8" t="str">
        <f>TEXT(Table1[[#This Row],[Date]], "MMM")</f>
        <v>Jun</v>
      </c>
      <c r="D1267" s="8" t="str">
        <f>RIGHT(TEXT(Table1[[#This Row],[Date]],"DD/MM/YYYY"),4)</f>
        <v>2013</v>
      </c>
      <c r="E1267" s="8" t="s">
        <v>102</v>
      </c>
      <c r="F1267">
        <v>56.216999000000001</v>
      </c>
      <c r="G1267">
        <v>56.523997999999999</v>
      </c>
      <c r="H1267">
        <v>56</v>
      </c>
      <c r="I1267">
        <v>56.043998999999999</v>
      </c>
      <c r="J1267">
        <v>52.442546999999998</v>
      </c>
      <c r="K1267">
        <v>4334000</v>
      </c>
      <c r="L1267" t="s">
        <v>104</v>
      </c>
      <c r="M1267">
        <v>45.137501</v>
      </c>
      <c r="N1267">
        <v>45.487499</v>
      </c>
      <c r="O1267">
        <v>44.889999000000003</v>
      </c>
      <c r="P1267">
        <v>44.915000999999997</v>
      </c>
      <c r="Q1267">
        <v>41.567149999999998</v>
      </c>
      <c r="R1267">
        <v>7856400</v>
      </c>
      <c r="T1267">
        <f t="shared" si="36"/>
        <v>55.104920040000003</v>
      </c>
      <c r="U1267">
        <f t="shared" si="37"/>
        <v>41.60475005</v>
      </c>
    </row>
    <row r="1268" spans="1:21" x14ac:dyDescent="0.25">
      <c r="A1268" s="1">
        <v>41437</v>
      </c>
      <c r="B1268" s="1" t="str">
        <f>TEXT(Table1[[#This Row],[Date]], "DDD")</f>
        <v>Wed</v>
      </c>
      <c r="C1268" s="8" t="str">
        <f>TEXT(Table1[[#This Row],[Date]], "MMM")</f>
        <v>Jun</v>
      </c>
      <c r="D1268" s="8" t="str">
        <f>RIGHT(TEXT(Table1[[#This Row],[Date]],"DD/MM/YYYY"),4)</f>
        <v>2013</v>
      </c>
      <c r="E1268" s="8" t="s">
        <v>102</v>
      </c>
      <c r="F1268">
        <v>56.477001000000001</v>
      </c>
      <c r="G1268">
        <v>56.511001999999998</v>
      </c>
      <c r="H1268">
        <v>55.798000000000002</v>
      </c>
      <c r="I1268">
        <v>55.798000000000002</v>
      </c>
      <c r="J1268">
        <v>52.212336999999998</v>
      </c>
      <c r="K1268">
        <v>5816000</v>
      </c>
      <c r="L1268" t="s">
        <v>104</v>
      </c>
      <c r="M1268">
        <v>45.16</v>
      </c>
      <c r="N1268">
        <v>45.16</v>
      </c>
      <c r="O1268">
        <v>44.677501999999997</v>
      </c>
      <c r="P1268">
        <v>44.787497999999999</v>
      </c>
      <c r="Q1268">
        <v>41.449142000000002</v>
      </c>
      <c r="R1268">
        <v>9994800</v>
      </c>
      <c r="T1268">
        <f t="shared" ref="T1268:T1331" si="38">AVERAGE(I1218:I1267)</f>
        <v>55.151340020000006</v>
      </c>
      <c r="U1268">
        <f t="shared" si="37"/>
        <v>41.652925019999991</v>
      </c>
    </row>
    <row r="1269" spans="1:21" x14ac:dyDescent="0.25">
      <c r="A1269" s="1">
        <v>41438</v>
      </c>
      <c r="B1269" s="1" t="str">
        <f>TEXT(Table1[[#This Row],[Date]], "DDD")</f>
        <v>Thu</v>
      </c>
      <c r="C1269" s="8" t="str">
        <f>TEXT(Table1[[#This Row],[Date]], "MMM")</f>
        <v>Jun</v>
      </c>
      <c r="D1269" s="8" t="str">
        <f>RIGHT(TEXT(Table1[[#This Row],[Date]],"DD/MM/YYYY"),4)</f>
        <v>2013</v>
      </c>
      <c r="E1269" s="8" t="s">
        <v>102</v>
      </c>
      <c r="F1269">
        <v>55.756000999999998</v>
      </c>
      <c r="G1269">
        <v>57.554001</v>
      </c>
      <c r="H1269">
        <v>55.706001000000001</v>
      </c>
      <c r="I1269">
        <v>57.372002000000002</v>
      </c>
      <c r="J1269">
        <v>53.685211000000002</v>
      </c>
      <c r="K1269">
        <v>8606000</v>
      </c>
      <c r="L1269" t="s">
        <v>104</v>
      </c>
      <c r="M1269">
        <v>44.787497999999999</v>
      </c>
      <c r="N1269">
        <v>45.689999</v>
      </c>
      <c r="O1269">
        <v>44.677501999999997</v>
      </c>
      <c r="P1269">
        <v>45.5625</v>
      </c>
      <c r="Q1269">
        <v>42.166389000000002</v>
      </c>
      <c r="R1269">
        <v>9760400</v>
      </c>
      <c r="T1269">
        <f t="shared" si="38"/>
        <v>55.186120059999993</v>
      </c>
      <c r="U1269">
        <f t="shared" si="37"/>
        <v>41.712875009999998</v>
      </c>
    </row>
    <row r="1270" spans="1:21" x14ac:dyDescent="0.25">
      <c r="A1270" s="1">
        <v>41439</v>
      </c>
      <c r="B1270" s="1" t="str">
        <f>TEXT(Table1[[#This Row],[Date]], "DDD")</f>
        <v>Fri</v>
      </c>
      <c r="C1270" s="8" t="str">
        <f>TEXT(Table1[[#This Row],[Date]], "MMM")</f>
        <v>Jun</v>
      </c>
      <c r="D1270" s="8" t="str">
        <f>RIGHT(TEXT(Table1[[#This Row],[Date]],"DD/MM/YYYY"),4)</f>
        <v>2013</v>
      </c>
      <c r="E1270" s="8" t="s">
        <v>102</v>
      </c>
      <c r="F1270">
        <v>57.401001000000001</v>
      </c>
      <c r="G1270">
        <v>57.478000999999999</v>
      </c>
      <c r="H1270">
        <v>56.919998</v>
      </c>
      <c r="I1270">
        <v>57.116000999999997</v>
      </c>
      <c r="J1270">
        <v>53.445663000000003</v>
      </c>
      <c r="K1270">
        <v>6231000</v>
      </c>
      <c r="L1270" t="s">
        <v>104</v>
      </c>
      <c r="M1270">
        <v>45.512501</v>
      </c>
      <c r="N1270">
        <v>45.619999</v>
      </c>
      <c r="O1270">
        <v>45.027500000000003</v>
      </c>
      <c r="P1270">
        <v>45.232498</v>
      </c>
      <c r="Q1270">
        <v>41.860981000000002</v>
      </c>
      <c r="R1270">
        <v>7427200</v>
      </c>
      <c r="T1270">
        <f t="shared" si="38"/>
        <v>55.267060079999993</v>
      </c>
      <c r="U1270">
        <f t="shared" si="37"/>
        <v>41.767574979999999</v>
      </c>
    </row>
    <row r="1271" spans="1:21" x14ac:dyDescent="0.25">
      <c r="A1271" s="1">
        <v>41442</v>
      </c>
      <c r="B1271" s="1" t="str">
        <f>TEXT(Table1[[#This Row],[Date]], "DDD")</f>
        <v>Mon</v>
      </c>
      <c r="C1271" s="8" t="str">
        <f>TEXT(Table1[[#This Row],[Date]], "MMM")</f>
        <v>Jun</v>
      </c>
      <c r="D1271" s="8" t="str">
        <f>RIGHT(TEXT(Table1[[#This Row],[Date]],"DD/MM/YYYY"),4)</f>
        <v>2013</v>
      </c>
      <c r="E1271" s="8" t="s">
        <v>102</v>
      </c>
      <c r="F1271">
        <v>57.407001000000001</v>
      </c>
      <c r="G1271">
        <v>58.097999999999999</v>
      </c>
      <c r="H1271">
        <v>57.407001000000001</v>
      </c>
      <c r="I1271">
        <v>57.819000000000003</v>
      </c>
      <c r="J1271">
        <v>54.103489000000003</v>
      </c>
      <c r="K1271">
        <v>7248000</v>
      </c>
      <c r="L1271" t="s">
        <v>104</v>
      </c>
      <c r="M1271">
        <v>45.580002</v>
      </c>
      <c r="N1271">
        <v>45.93</v>
      </c>
      <c r="O1271">
        <v>45.375</v>
      </c>
      <c r="P1271">
        <v>45.587502000000001</v>
      </c>
      <c r="Q1271">
        <v>42.189521999999997</v>
      </c>
      <c r="R1271">
        <v>14779200</v>
      </c>
      <c r="T1271">
        <f t="shared" si="38"/>
        <v>55.340940079999989</v>
      </c>
      <c r="U1271">
        <f t="shared" si="37"/>
        <v>41.825824990000001</v>
      </c>
    </row>
    <row r="1272" spans="1:21" x14ac:dyDescent="0.25">
      <c r="A1272" s="1">
        <v>41443</v>
      </c>
      <c r="B1272" s="1" t="str">
        <f>TEXT(Table1[[#This Row],[Date]], "DDD")</f>
        <v>Tue</v>
      </c>
      <c r="C1272" s="8" t="str">
        <f>TEXT(Table1[[#This Row],[Date]], "MMM")</f>
        <v>Jun</v>
      </c>
      <c r="D1272" s="8" t="str">
        <f>RIGHT(TEXT(Table1[[#This Row],[Date]],"DD/MM/YYYY"),4)</f>
        <v>2013</v>
      </c>
      <c r="E1272" s="8" t="s">
        <v>102</v>
      </c>
      <c r="F1272">
        <v>58.154998999999997</v>
      </c>
      <c r="G1272">
        <v>58.487999000000002</v>
      </c>
      <c r="H1272">
        <v>58.022998999999999</v>
      </c>
      <c r="I1272">
        <v>58.441001999999997</v>
      </c>
      <c r="J1272">
        <v>54.685501000000002</v>
      </c>
      <c r="K1272">
        <v>5495000</v>
      </c>
      <c r="L1272" t="s">
        <v>104</v>
      </c>
      <c r="M1272">
        <v>45.43</v>
      </c>
      <c r="N1272">
        <v>46.307499</v>
      </c>
      <c r="O1272">
        <v>45.43</v>
      </c>
      <c r="P1272">
        <v>46.002499</v>
      </c>
      <c r="Q1272">
        <v>42.573585999999999</v>
      </c>
      <c r="R1272">
        <v>7579200</v>
      </c>
      <c r="T1272">
        <f t="shared" si="38"/>
        <v>55.434120079999992</v>
      </c>
      <c r="U1272">
        <f t="shared" si="37"/>
        <v>41.886949990000005</v>
      </c>
    </row>
    <row r="1273" spans="1:21" x14ac:dyDescent="0.25">
      <c r="A1273" s="1">
        <v>41444</v>
      </c>
      <c r="B1273" s="1" t="str">
        <f>TEXT(Table1[[#This Row],[Date]], "DDD")</f>
        <v>Wed</v>
      </c>
      <c r="C1273" s="8" t="str">
        <f>TEXT(Table1[[#This Row],[Date]], "MMM")</f>
        <v>Jun</v>
      </c>
      <c r="D1273" s="8" t="str">
        <f>RIGHT(TEXT(Table1[[#This Row],[Date]],"DD/MM/YYYY"),4)</f>
        <v>2013</v>
      </c>
      <c r="E1273" s="8" t="s">
        <v>102</v>
      </c>
      <c r="F1273">
        <v>58.554001</v>
      </c>
      <c r="G1273">
        <v>59.188999000000003</v>
      </c>
      <c r="H1273">
        <v>58.527999999999999</v>
      </c>
      <c r="I1273">
        <v>58.637000999999998</v>
      </c>
      <c r="J1273">
        <v>54.868923000000002</v>
      </c>
      <c r="K1273">
        <v>7661000</v>
      </c>
      <c r="L1273" t="s">
        <v>104</v>
      </c>
      <c r="M1273">
        <v>46.0625</v>
      </c>
      <c r="N1273">
        <v>46.282501000000003</v>
      </c>
      <c r="O1273">
        <v>45.6325</v>
      </c>
      <c r="P1273">
        <v>45.657501000000003</v>
      </c>
      <c r="Q1273">
        <v>42.254299000000003</v>
      </c>
      <c r="R1273">
        <v>12220800</v>
      </c>
      <c r="T1273">
        <f t="shared" si="38"/>
        <v>55.534200119999994</v>
      </c>
      <c r="U1273">
        <f t="shared" si="37"/>
        <v>41.943925010000001</v>
      </c>
    </row>
    <row r="1274" spans="1:21" x14ac:dyDescent="0.25">
      <c r="A1274" s="1">
        <v>41445</v>
      </c>
      <c r="B1274" s="1" t="str">
        <f>TEXT(Table1[[#This Row],[Date]], "DDD")</f>
        <v>Thu</v>
      </c>
      <c r="C1274" s="8" t="str">
        <f>TEXT(Table1[[#This Row],[Date]], "MMM")</f>
        <v>Jun</v>
      </c>
      <c r="D1274" s="8" t="str">
        <f>RIGHT(TEXT(Table1[[#This Row],[Date]],"DD/MM/YYYY"),4)</f>
        <v>2013</v>
      </c>
      <c r="E1274" s="8" t="s">
        <v>102</v>
      </c>
      <c r="F1274">
        <v>57.959999000000003</v>
      </c>
      <c r="G1274">
        <v>58.57</v>
      </c>
      <c r="H1274">
        <v>57.219002000000003</v>
      </c>
      <c r="I1274">
        <v>57.271999000000001</v>
      </c>
      <c r="J1274">
        <v>53.591625000000001</v>
      </c>
      <c r="K1274">
        <v>9215000</v>
      </c>
      <c r="L1274" t="s">
        <v>104</v>
      </c>
      <c r="M1274">
        <v>45.3825</v>
      </c>
      <c r="N1274">
        <v>45.619999</v>
      </c>
      <c r="O1274">
        <v>44.615001999999997</v>
      </c>
      <c r="P1274">
        <v>44.615001999999997</v>
      </c>
      <c r="Q1274">
        <v>41.289520000000003</v>
      </c>
      <c r="R1274">
        <v>15534000</v>
      </c>
      <c r="T1274">
        <f t="shared" si="38"/>
        <v>55.651660140000011</v>
      </c>
      <c r="U1274">
        <f t="shared" si="37"/>
        <v>41.999200009999996</v>
      </c>
    </row>
    <row r="1275" spans="1:21" x14ac:dyDescent="0.25">
      <c r="A1275" s="1">
        <v>41446</v>
      </c>
      <c r="B1275" s="1" t="str">
        <f>TEXT(Table1[[#This Row],[Date]], "DDD")</f>
        <v>Fri</v>
      </c>
      <c r="C1275" s="8" t="str">
        <f>TEXT(Table1[[#This Row],[Date]], "MMM")</f>
        <v>Jun</v>
      </c>
      <c r="D1275" s="8" t="str">
        <f>RIGHT(TEXT(Table1[[#This Row],[Date]],"DD/MM/YYYY"),4)</f>
        <v>2013</v>
      </c>
      <c r="E1275" s="8" t="s">
        <v>102</v>
      </c>
      <c r="F1275">
        <v>57.918998999999999</v>
      </c>
      <c r="G1275">
        <v>57.990001999999997</v>
      </c>
      <c r="H1275">
        <v>56.887999999999998</v>
      </c>
      <c r="I1275">
        <v>57.328999000000003</v>
      </c>
      <c r="J1275">
        <v>53.644962</v>
      </c>
      <c r="K1275">
        <v>12178000</v>
      </c>
      <c r="L1275" t="s">
        <v>104</v>
      </c>
      <c r="M1275">
        <v>45</v>
      </c>
      <c r="N1275">
        <v>45.375</v>
      </c>
      <c r="O1275">
        <v>44.700001</v>
      </c>
      <c r="P1275">
        <v>44.875</v>
      </c>
      <c r="Q1275">
        <v>41.530127999999998</v>
      </c>
      <c r="R1275">
        <v>17923200</v>
      </c>
      <c r="T1275">
        <f t="shared" si="38"/>
        <v>55.728240100000001</v>
      </c>
      <c r="U1275">
        <f t="shared" si="37"/>
        <v>42.0563</v>
      </c>
    </row>
    <row r="1276" spans="1:21" x14ac:dyDescent="0.25">
      <c r="A1276" s="1">
        <v>41449</v>
      </c>
      <c r="B1276" s="1" t="str">
        <f>TEXT(Table1[[#This Row],[Date]], "DDD")</f>
        <v>Mon</v>
      </c>
      <c r="C1276" s="8" t="str">
        <f>TEXT(Table1[[#This Row],[Date]], "MMM")</f>
        <v>Jun</v>
      </c>
      <c r="D1276" s="8" t="str">
        <f>RIGHT(TEXT(Table1[[#This Row],[Date]],"DD/MM/YYYY"),4)</f>
        <v>2013</v>
      </c>
      <c r="E1276" s="8" t="s">
        <v>102</v>
      </c>
      <c r="F1276">
        <v>56.337001999999998</v>
      </c>
      <c r="G1276">
        <v>56.957999999999998</v>
      </c>
      <c r="H1276">
        <v>55.748001000000002</v>
      </c>
      <c r="I1276">
        <v>56.259998000000003</v>
      </c>
      <c r="J1276">
        <v>52.644675999999997</v>
      </c>
      <c r="K1276">
        <v>9427000</v>
      </c>
      <c r="L1276" t="s">
        <v>104</v>
      </c>
      <c r="M1276">
        <v>44.527500000000003</v>
      </c>
      <c r="N1276">
        <v>44.869999</v>
      </c>
      <c r="O1276">
        <v>43.919998</v>
      </c>
      <c r="P1276">
        <v>44.567501</v>
      </c>
      <c r="Q1276">
        <v>41.245559999999998</v>
      </c>
      <c r="R1276">
        <v>15527600</v>
      </c>
      <c r="T1276">
        <f t="shared" si="38"/>
        <v>55.792340059999994</v>
      </c>
      <c r="U1276">
        <f t="shared" si="37"/>
        <v>42.114450020000007</v>
      </c>
    </row>
    <row r="1277" spans="1:21" x14ac:dyDescent="0.25">
      <c r="A1277" s="1">
        <v>41450</v>
      </c>
      <c r="B1277" s="1" t="str">
        <f>TEXT(Table1[[#This Row],[Date]], "DDD")</f>
        <v>Tue</v>
      </c>
      <c r="C1277" s="8" t="str">
        <f>TEXT(Table1[[#This Row],[Date]], "MMM")</f>
        <v>Jun</v>
      </c>
      <c r="D1277" s="8" t="str">
        <f>RIGHT(TEXT(Table1[[#This Row],[Date]],"DD/MM/YYYY"),4)</f>
        <v>2013</v>
      </c>
      <c r="E1277" s="8" t="s">
        <v>102</v>
      </c>
      <c r="F1277">
        <v>56.727001000000001</v>
      </c>
      <c r="G1277">
        <v>56.762999999999998</v>
      </c>
      <c r="H1277">
        <v>56.161999000000002</v>
      </c>
      <c r="I1277">
        <v>56.457999999999998</v>
      </c>
      <c r="J1277">
        <v>52.829932999999997</v>
      </c>
      <c r="K1277">
        <v>8312000</v>
      </c>
      <c r="L1277" t="s">
        <v>104</v>
      </c>
      <c r="M1277">
        <v>44.950001</v>
      </c>
      <c r="N1277">
        <v>45.345001000000003</v>
      </c>
      <c r="O1277">
        <v>44.625</v>
      </c>
      <c r="P1277">
        <v>45.1175</v>
      </c>
      <c r="Q1277">
        <v>41.754559</v>
      </c>
      <c r="R1277">
        <v>12721600</v>
      </c>
      <c r="T1277">
        <f t="shared" si="38"/>
        <v>55.851560019999994</v>
      </c>
      <c r="U1277">
        <f t="shared" si="37"/>
        <v>42.170850010000002</v>
      </c>
    </row>
    <row r="1278" spans="1:21" x14ac:dyDescent="0.25">
      <c r="A1278" s="1">
        <v>41451</v>
      </c>
      <c r="B1278" s="1" t="str">
        <f>TEXT(Table1[[#This Row],[Date]], "DDD")</f>
        <v>Wed</v>
      </c>
      <c r="C1278" s="8" t="str">
        <f>TEXT(Table1[[#This Row],[Date]], "MMM")</f>
        <v>Jun</v>
      </c>
      <c r="D1278" s="8" t="str">
        <f>RIGHT(TEXT(Table1[[#This Row],[Date]],"DD/MM/YYYY"),4)</f>
        <v>2013</v>
      </c>
      <c r="E1278" s="8" t="s">
        <v>102</v>
      </c>
      <c r="F1278">
        <v>56.799999</v>
      </c>
      <c r="G1278">
        <v>57.275002000000001</v>
      </c>
      <c r="H1278">
        <v>56.379002</v>
      </c>
      <c r="I1278">
        <v>57</v>
      </c>
      <c r="J1278">
        <v>53.337108999999998</v>
      </c>
      <c r="K1278">
        <v>5343000</v>
      </c>
      <c r="L1278" t="s">
        <v>104</v>
      </c>
      <c r="M1278">
        <v>45.472499999999997</v>
      </c>
      <c r="N1278">
        <v>45.784999999999997</v>
      </c>
      <c r="O1278">
        <v>45.119999</v>
      </c>
      <c r="P1278">
        <v>45.662497999999999</v>
      </c>
      <c r="Q1278">
        <v>42.258929999999999</v>
      </c>
      <c r="R1278">
        <v>10392800</v>
      </c>
      <c r="T1278">
        <f t="shared" si="38"/>
        <v>55.937299999999986</v>
      </c>
      <c r="U1278">
        <f t="shared" si="37"/>
        <v>42.231075000000004</v>
      </c>
    </row>
    <row r="1279" spans="1:21" x14ac:dyDescent="0.25">
      <c r="A1279" s="1">
        <v>41452</v>
      </c>
      <c r="B1279" s="1" t="str">
        <f>TEXT(Table1[[#This Row],[Date]], "DDD")</f>
        <v>Thu</v>
      </c>
      <c r="C1279" s="8" t="str">
        <f>TEXT(Table1[[#This Row],[Date]], "MMM")</f>
        <v>Jun</v>
      </c>
      <c r="D1279" s="8" t="str">
        <f>RIGHT(TEXT(Table1[[#This Row],[Date]],"DD/MM/YYYY"),4)</f>
        <v>2013</v>
      </c>
      <c r="E1279" s="8" t="s">
        <v>102</v>
      </c>
      <c r="F1279">
        <v>57.152999999999999</v>
      </c>
      <c r="G1279">
        <v>57.743000000000002</v>
      </c>
      <c r="H1279">
        <v>57</v>
      </c>
      <c r="I1279">
        <v>57.068001000000002</v>
      </c>
      <c r="J1279">
        <v>53.400730000000003</v>
      </c>
      <c r="K1279">
        <v>5942000</v>
      </c>
      <c r="L1279" t="s">
        <v>104</v>
      </c>
      <c r="M1279">
        <v>45.860000999999997</v>
      </c>
      <c r="N1279">
        <v>46.25</v>
      </c>
      <c r="O1279">
        <v>45.625</v>
      </c>
      <c r="P1279">
        <v>46.064999</v>
      </c>
      <c r="Q1279">
        <v>42.631447000000001</v>
      </c>
      <c r="R1279">
        <v>11102400</v>
      </c>
      <c r="T1279">
        <f t="shared" si="38"/>
        <v>56.014139979999989</v>
      </c>
      <c r="U1279">
        <f t="shared" si="37"/>
        <v>42.300100010000008</v>
      </c>
    </row>
    <row r="1280" spans="1:21" x14ac:dyDescent="0.25">
      <c r="A1280" s="1">
        <v>41453</v>
      </c>
      <c r="B1280" s="1" t="str">
        <f>TEXT(Table1[[#This Row],[Date]], "DDD")</f>
        <v>Fri</v>
      </c>
      <c r="C1280" s="8" t="str">
        <f>TEXT(Table1[[#This Row],[Date]], "MMM")</f>
        <v>Jun</v>
      </c>
      <c r="D1280" s="8" t="str">
        <f>RIGHT(TEXT(Table1[[#This Row],[Date]],"DD/MM/YYYY"),4)</f>
        <v>2013</v>
      </c>
      <c r="E1280" s="8" t="s">
        <v>102</v>
      </c>
      <c r="F1280">
        <v>56.917000000000002</v>
      </c>
      <c r="G1280">
        <v>57.450001</v>
      </c>
      <c r="H1280">
        <v>56.646999000000001</v>
      </c>
      <c r="I1280">
        <v>57.450001</v>
      </c>
      <c r="J1280">
        <v>53.758198</v>
      </c>
      <c r="K1280">
        <v>10396000</v>
      </c>
      <c r="L1280" t="s">
        <v>104</v>
      </c>
      <c r="M1280">
        <v>46.064999</v>
      </c>
      <c r="N1280">
        <v>46.18</v>
      </c>
      <c r="O1280">
        <v>45.555</v>
      </c>
      <c r="P1280">
        <v>45.6875</v>
      </c>
      <c r="Q1280">
        <v>42.282063000000001</v>
      </c>
      <c r="R1280">
        <v>12656400</v>
      </c>
      <c r="T1280">
        <f t="shared" si="38"/>
        <v>56.103979999999993</v>
      </c>
      <c r="U1280">
        <f t="shared" si="37"/>
        <v>42.358150010000003</v>
      </c>
    </row>
    <row r="1281" spans="1:21" x14ac:dyDescent="0.25">
      <c r="A1281" s="1">
        <v>41456</v>
      </c>
      <c r="B1281" s="1" t="str">
        <f>TEXT(Table1[[#This Row],[Date]], "DDD")</f>
        <v>Mon</v>
      </c>
      <c r="C1281" s="8" t="str">
        <f>TEXT(Table1[[#This Row],[Date]], "MMM")</f>
        <v>Jul</v>
      </c>
      <c r="D1281" s="8" t="str">
        <f>RIGHT(TEXT(Table1[[#This Row],[Date]],"DD/MM/YYYY"),4)</f>
        <v>2013</v>
      </c>
      <c r="E1281" s="8" t="s">
        <v>102</v>
      </c>
      <c r="F1281">
        <v>57.860999999999997</v>
      </c>
      <c r="G1281">
        <v>59</v>
      </c>
      <c r="H1281">
        <v>57.755001</v>
      </c>
      <c r="I1281">
        <v>58.320999</v>
      </c>
      <c r="J1281">
        <v>54.573219000000002</v>
      </c>
      <c r="K1281">
        <v>8534000</v>
      </c>
      <c r="L1281" t="s">
        <v>104</v>
      </c>
      <c r="M1281">
        <v>45.974997999999999</v>
      </c>
      <c r="N1281">
        <v>46.865001999999997</v>
      </c>
      <c r="O1281">
        <v>45.907501000000003</v>
      </c>
      <c r="P1281">
        <v>46.305</v>
      </c>
      <c r="Q1281">
        <v>42.853549999999998</v>
      </c>
      <c r="R1281">
        <v>11616000</v>
      </c>
      <c r="T1281">
        <f t="shared" si="38"/>
        <v>56.210980060000004</v>
      </c>
      <c r="U1281">
        <f t="shared" si="37"/>
        <v>42.419149990000008</v>
      </c>
    </row>
    <row r="1282" spans="1:21" x14ac:dyDescent="0.25">
      <c r="A1282" s="1">
        <v>41457</v>
      </c>
      <c r="B1282" s="1" t="str">
        <f>TEXT(Table1[[#This Row],[Date]], "DDD")</f>
        <v>Tue</v>
      </c>
      <c r="C1282" s="8" t="str">
        <f>TEXT(Table1[[#This Row],[Date]], "MMM")</f>
        <v>Jul</v>
      </c>
      <c r="D1282" s="8" t="str">
        <f>RIGHT(TEXT(Table1[[#This Row],[Date]],"DD/MM/YYYY"),4)</f>
        <v>2013</v>
      </c>
      <c r="E1282" s="8" t="s">
        <v>102</v>
      </c>
      <c r="F1282">
        <v>58.189999</v>
      </c>
      <c r="G1282">
        <v>58.895000000000003</v>
      </c>
      <c r="H1282">
        <v>57.971001000000001</v>
      </c>
      <c r="I1282">
        <v>58.305999999999997</v>
      </c>
      <c r="J1282">
        <v>54.559181000000002</v>
      </c>
      <c r="K1282">
        <v>5605000</v>
      </c>
      <c r="L1282" t="s">
        <v>104</v>
      </c>
      <c r="M1282">
        <v>46.27</v>
      </c>
      <c r="N1282">
        <v>46.759998000000003</v>
      </c>
      <c r="O1282">
        <v>46.064999</v>
      </c>
      <c r="P1282">
        <v>46.310001</v>
      </c>
      <c r="Q1282">
        <v>42.858170000000001</v>
      </c>
      <c r="R1282">
        <v>8749200</v>
      </c>
      <c r="T1282">
        <f t="shared" si="38"/>
        <v>56.333480059999999</v>
      </c>
      <c r="U1282">
        <f t="shared" si="37"/>
        <v>42.489600010000004</v>
      </c>
    </row>
    <row r="1283" spans="1:21" x14ac:dyDescent="0.25">
      <c r="A1283" s="1">
        <v>41458</v>
      </c>
      <c r="B1283" s="1" t="str">
        <f>TEXT(Table1[[#This Row],[Date]], "DDD")</f>
        <v>Wed</v>
      </c>
      <c r="C1283" s="8" t="str">
        <f>TEXT(Table1[[#This Row],[Date]], "MMM")</f>
        <v>Jul</v>
      </c>
      <c r="D1283" s="8" t="str">
        <f>RIGHT(TEXT(Table1[[#This Row],[Date]],"DD/MM/YYYY"),4)</f>
        <v>2013</v>
      </c>
      <c r="E1283" s="8" t="s">
        <v>102</v>
      </c>
      <c r="F1283">
        <v>57.978000999999999</v>
      </c>
      <c r="G1283">
        <v>58.764999000000003</v>
      </c>
      <c r="H1283">
        <v>57.978000999999999</v>
      </c>
      <c r="I1283">
        <v>58.618000000000002</v>
      </c>
      <c r="J1283">
        <v>54.851134999999999</v>
      </c>
      <c r="K1283">
        <v>2434000</v>
      </c>
      <c r="L1283" t="s">
        <v>104</v>
      </c>
      <c r="M1283">
        <v>46.044998</v>
      </c>
      <c r="N1283">
        <v>46.860000999999997</v>
      </c>
      <c r="O1283">
        <v>45.982498</v>
      </c>
      <c r="P1283">
        <v>46.759998000000003</v>
      </c>
      <c r="Q1283">
        <v>43.274639000000001</v>
      </c>
      <c r="R1283">
        <v>4533200</v>
      </c>
      <c r="T1283">
        <f t="shared" si="38"/>
        <v>56.455380080000005</v>
      </c>
      <c r="U1283">
        <f t="shared" si="37"/>
        <v>42.562699980000019</v>
      </c>
    </row>
    <row r="1284" spans="1:21" x14ac:dyDescent="0.25">
      <c r="A1284" s="1">
        <v>41460</v>
      </c>
      <c r="B1284" s="1" t="str">
        <f>TEXT(Table1[[#This Row],[Date]], "DDD")</f>
        <v>Fri</v>
      </c>
      <c r="C1284" s="8" t="str">
        <f>TEXT(Table1[[#This Row],[Date]], "MMM")</f>
        <v>Jul</v>
      </c>
      <c r="D1284" s="8" t="str">
        <f>RIGHT(TEXT(Table1[[#This Row],[Date]],"DD/MM/YYYY"),4)</f>
        <v>2013</v>
      </c>
      <c r="E1284" s="8" t="s">
        <v>102</v>
      </c>
      <c r="F1284">
        <v>59</v>
      </c>
      <c r="G1284">
        <v>59.502997999999998</v>
      </c>
      <c r="H1284">
        <v>58.599997999999999</v>
      </c>
      <c r="I1284">
        <v>59.502997999999998</v>
      </c>
      <c r="J1284">
        <v>55.736317</v>
      </c>
      <c r="K1284">
        <v>5465000</v>
      </c>
      <c r="L1284" t="s">
        <v>104</v>
      </c>
      <c r="M1284">
        <v>47.217498999999997</v>
      </c>
      <c r="N1284">
        <v>47.715000000000003</v>
      </c>
      <c r="O1284">
        <v>46.875</v>
      </c>
      <c r="P1284">
        <v>47.697498000000003</v>
      </c>
      <c r="Q1284">
        <v>44.142238999999996</v>
      </c>
      <c r="R1284">
        <v>8495600</v>
      </c>
      <c r="T1284">
        <f t="shared" si="38"/>
        <v>56.565740120000001</v>
      </c>
      <c r="U1284">
        <f t="shared" si="37"/>
        <v>42.648849960000014</v>
      </c>
    </row>
    <row r="1285" spans="1:21" x14ac:dyDescent="0.25">
      <c r="A1285" s="1">
        <v>41463</v>
      </c>
      <c r="B1285" s="1" t="str">
        <f>TEXT(Table1[[#This Row],[Date]], "DDD")</f>
        <v>Mon</v>
      </c>
      <c r="C1285" s="8" t="str">
        <f>TEXT(Table1[[#This Row],[Date]], "MMM")</f>
        <v>Jul</v>
      </c>
      <c r="D1285" s="8" t="str">
        <f>RIGHT(TEXT(Table1[[#This Row],[Date]],"DD/MM/YYYY"),4)</f>
        <v>2013</v>
      </c>
      <c r="E1285" s="8" t="s">
        <v>102</v>
      </c>
      <c r="F1285">
        <v>59.717998999999999</v>
      </c>
      <c r="G1285">
        <v>60.273997999999999</v>
      </c>
      <c r="H1285">
        <v>58.917000000000002</v>
      </c>
      <c r="I1285">
        <v>58.929001</v>
      </c>
      <c r="J1285">
        <v>55.198650000000001</v>
      </c>
      <c r="K1285">
        <v>7052000</v>
      </c>
      <c r="L1285" t="s">
        <v>104</v>
      </c>
      <c r="M1285">
        <v>47.900002000000001</v>
      </c>
      <c r="N1285">
        <v>48.192501</v>
      </c>
      <c r="O1285">
        <v>47.014999000000003</v>
      </c>
      <c r="P1285">
        <v>47.025002000000001</v>
      </c>
      <c r="Q1285">
        <v>43.519871000000002</v>
      </c>
      <c r="R1285">
        <v>19588000</v>
      </c>
      <c r="T1285">
        <f t="shared" si="38"/>
        <v>56.691760080000002</v>
      </c>
      <c r="U1285">
        <f t="shared" si="37"/>
        <v>42.727099970000019</v>
      </c>
    </row>
    <row r="1286" spans="1:21" x14ac:dyDescent="0.25">
      <c r="A1286" s="1">
        <v>41464</v>
      </c>
      <c r="B1286" s="1" t="str">
        <f>TEXT(Table1[[#This Row],[Date]], "DDD")</f>
        <v>Tue</v>
      </c>
      <c r="C1286" s="8" t="str">
        <f>TEXT(Table1[[#This Row],[Date]], "MMM")</f>
        <v>Jul</v>
      </c>
      <c r="D1286" s="8" t="str">
        <f>RIGHT(TEXT(Table1[[#This Row],[Date]],"DD/MM/YYYY"),4)</f>
        <v>2013</v>
      </c>
      <c r="E1286" s="8" t="s">
        <v>102</v>
      </c>
      <c r="F1286">
        <v>59.372002000000002</v>
      </c>
      <c r="G1286">
        <v>59.648997999999999</v>
      </c>
      <c r="H1286">
        <v>59.186999999999998</v>
      </c>
      <c r="I1286">
        <v>59.359000999999999</v>
      </c>
      <c r="J1286">
        <v>55.601421000000002</v>
      </c>
      <c r="K1286">
        <v>5922000</v>
      </c>
      <c r="L1286" t="s">
        <v>104</v>
      </c>
      <c r="M1286">
        <v>47.237499</v>
      </c>
      <c r="N1286">
        <v>47.3825</v>
      </c>
      <c r="O1286">
        <v>46.650002000000001</v>
      </c>
      <c r="P1286">
        <v>46.799999</v>
      </c>
      <c r="Q1286">
        <v>43.311656999999997</v>
      </c>
      <c r="R1286">
        <v>23330400</v>
      </c>
      <c r="T1286">
        <f t="shared" si="38"/>
        <v>56.800060100000003</v>
      </c>
      <c r="U1286">
        <f t="shared" si="37"/>
        <v>42.808174950000009</v>
      </c>
    </row>
    <row r="1287" spans="1:21" x14ac:dyDescent="0.25">
      <c r="A1287" s="1">
        <v>41465</v>
      </c>
      <c r="B1287" s="1" t="str">
        <f>TEXT(Table1[[#This Row],[Date]], "DDD")</f>
        <v>Wed</v>
      </c>
      <c r="C1287" s="8" t="str">
        <f>TEXT(Table1[[#This Row],[Date]], "MMM")</f>
        <v>Jul</v>
      </c>
      <c r="D1287" s="8" t="str">
        <f>RIGHT(TEXT(Table1[[#This Row],[Date]],"DD/MM/YYYY"),4)</f>
        <v>2013</v>
      </c>
      <c r="E1287" s="8" t="s">
        <v>102</v>
      </c>
      <c r="F1287">
        <v>59.360000999999997</v>
      </c>
      <c r="G1287">
        <v>59.514000000000003</v>
      </c>
      <c r="H1287">
        <v>58.737999000000002</v>
      </c>
      <c r="I1287">
        <v>59.091000000000001</v>
      </c>
      <c r="J1287">
        <v>55.350403</v>
      </c>
      <c r="K1287">
        <v>5330000</v>
      </c>
      <c r="L1287" t="s">
        <v>104</v>
      </c>
      <c r="M1287">
        <v>46.837502000000001</v>
      </c>
      <c r="N1287">
        <v>46.952499000000003</v>
      </c>
      <c r="O1287">
        <v>46.452499000000003</v>
      </c>
      <c r="P1287">
        <v>46.674999</v>
      </c>
      <c r="Q1287">
        <v>43.195968999999998</v>
      </c>
      <c r="R1287">
        <v>15523200</v>
      </c>
      <c r="T1287">
        <f t="shared" si="38"/>
        <v>56.916580100000004</v>
      </c>
      <c r="U1287">
        <f t="shared" si="37"/>
        <v>42.884974950000007</v>
      </c>
    </row>
    <row r="1288" spans="1:21" x14ac:dyDescent="0.25">
      <c r="A1288" s="1">
        <v>41466</v>
      </c>
      <c r="B1288" s="1" t="str">
        <f>TEXT(Table1[[#This Row],[Date]], "DDD")</f>
        <v>Thu</v>
      </c>
      <c r="C1288" s="8" t="str">
        <f>TEXT(Table1[[#This Row],[Date]], "MMM")</f>
        <v>Jul</v>
      </c>
      <c r="D1288" s="8" t="str">
        <f>RIGHT(TEXT(Table1[[#This Row],[Date]],"DD/MM/YYYY"),4)</f>
        <v>2013</v>
      </c>
      <c r="E1288" s="8" t="s">
        <v>102</v>
      </c>
      <c r="F1288">
        <v>59.681998999999998</v>
      </c>
      <c r="G1288">
        <v>60.161999000000002</v>
      </c>
      <c r="H1288">
        <v>59.216000000000001</v>
      </c>
      <c r="I1288">
        <v>60.102001000000001</v>
      </c>
      <c r="J1288">
        <v>56.297404999999998</v>
      </c>
      <c r="K1288">
        <v>4652000</v>
      </c>
      <c r="L1288" t="s">
        <v>104</v>
      </c>
      <c r="M1288">
        <v>47.334999000000003</v>
      </c>
      <c r="N1288">
        <v>47.514999000000003</v>
      </c>
      <c r="O1288">
        <v>46.880001</v>
      </c>
      <c r="P1288">
        <v>47.490001999999997</v>
      </c>
      <c r="Q1288">
        <v>43.950218</v>
      </c>
      <c r="R1288">
        <v>14235200</v>
      </c>
      <c r="T1288">
        <f t="shared" si="38"/>
        <v>57.020380080000002</v>
      </c>
      <c r="U1288">
        <f t="shared" si="37"/>
        <v>42.964899960000004</v>
      </c>
    </row>
    <row r="1289" spans="1:21" x14ac:dyDescent="0.25">
      <c r="A1289" s="1">
        <v>41467</v>
      </c>
      <c r="B1289" s="1" t="str">
        <f>TEXT(Table1[[#This Row],[Date]], "DDD")</f>
        <v>Fri</v>
      </c>
      <c r="C1289" s="8" t="str">
        <f>TEXT(Table1[[#This Row],[Date]], "MMM")</f>
        <v>Jul</v>
      </c>
      <c r="D1289" s="8" t="str">
        <f>RIGHT(TEXT(Table1[[#This Row],[Date]],"DD/MM/YYYY"),4)</f>
        <v>2013</v>
      </c>
      <c r="E1289" s="8" t="s">
        <v>102</v>
      </c>
      <c r="F1289">
        <v>60.075001</v>
      </c>
      <c r="G1289">
        <v>60.181998999999998</v>
      </c>
      <c r="H1289">
        <v>59.636001999999998</v>
      </c>
      <c r="I1289">
        <v>59.886001999999998</v>
      </c>
      <c r="J1289">
        <v>56.095058000000002</v>
      </c>
      <c r="K1289">
        <v>4498000</v>
      </c>
      <c r="L1289" t="s">
        <v>104</v>
      </c>
      <c r="M1289">
        <v>47.474997999999999</v>
      </c>
      <c r="N1289">
        <v>47.682499</v>
      </c>
      <c r="O1289">
        <v>47.287497999999999</v>
      </c>
      <c r="P1289">
        <v>47.68</v>
      </c>
      <c r="Q1289">
        <v>44.126057000000003</v>
      </c>
      <c r="R1289">
        <v>7782800</v>
      </c>
      <c r="T1289">
        <f t="shared" si="38"/>
        <v>57.11656012000001</v>
      </c>
      <c r="U1289">
        <f t="shared" si="37"/>
        <v>43.047674959999995</v>
      </c>
    </row>
    <row r="1290" spans="1:21" x14ac:dyDescent="0.25">
      <c r="A1290" s="1">
        <v>41470</v>
      </c>
      <c r="B1290" s="1" t="str">
        <f>TEXT(Table1[[#This Row],[Date]], "DDD")</f>
        <v>Mon</v>
      </c>
      <c r="C1290" s="8" t="str">
        <f>TEXT(Table1[[#This Row],[Date]], "MMM")</f>
        <v>Jul</v>
      </c>
      <c r="D1290" s="8" t="str">
        <f>RIGHT(TEXT(Table1[[#This Row],[Date]],"DD/MM/YYYY"),4)</f>
        <v>2013</v>
      </c>
      <c r="E1290" s="8" t="s">
        <v>102</v>
      </c>
      <c r="F1290">
        <v>59.923999999999999</v>
      </c>
      <c r="G1290">
        <v>60</v>
      </c>
      <c r="H1290">
        <v>59.400002000000001</v>
      </c>
      <c r="I1290">
        <v>59.587001999999998</v>
      </c>
      <c r="J1290">
        <v>55.814982999999998</v>
      </c>
      <c r="K1290">
        <v>4306000</v>
      </c>
      <c r="L1290" t="s">
        <v>104</v>
      </c>
      <c r="M1290">
        <v>47.875</v>
      </c>
      <c r="N1290">
        <v>47.957500000000003</v>
      </c>
      <c r="O1290">
        <v>47.450001</v>
      </c>
      <c r="P1290">
        <v>47.5625</v>
      </c>
      <c r="Q1290">
        <v>44.017307000000002</v>
      </c>
      <c r="R1290">
        <v>14529200</v>
      </c>
      <c r="T1290">
        <f t="shared" si="38"/>
        <v>57.234640200000015</v>
      </c>
      <c r="U1290">
        <f t="shared" si="37"/>
        <v>43.134749960000001</v>
      </c>
    </row>
    <row r="1291" spans="1:21" x14ac:dyDescent="0.25">
      <c r="A1291" s="1">
        <v>41471</v>
      </c>
      <c r="B1291" s="1" t="str">
        <f>TEXT(Table1[[#This Row],[Date]], "DDD")</f>
        <v>Tue</v>
      </c>
      <c r="C1291" s="8" t="str">
        <f>TEXT(Table1[[#This Row],[Date]], "MMM")</f>
        <v>Jul</v>
      </c>
      <c r="D1291" s="8" t="str">
        <f>RIGHT(TEXT(Table1[[#This Row],[Date]],"DD/MM/YYYY"),4)</f>
        <v>2013</v>
      </c>
      <c r="E1291" s="8" t="s">
        <v>102</v>
      </c>
      <c r="F1291">
        <v>59.622002000000002</v>
      </c>
      <c r="G1291">
        <v>59.790999999999997</v>
      </c>
      <c r="H1291">
        <v>58.938000000000002</v>
      </c>
      <c r="I1291">
        <v>58.978999999999999</v>
      </c>
      <c r="J1291">
        <v>55.245483</v>
      </c>
      <c r="K1291">
        <v>4682000</v>
      </c>
      <c r="L1291" t="s">
        <v>104</v>
      </c>
      <c r="M1291">
        <v>47.547500999999997</v>
      </c>
      <c r="N1291">
        <v>47.682499</v>
      </c>
      <c r="O1291">
        <v>47.174999</v>
      </c>
      <c r="P1291">
        <v>47.345001000000003</v>
      </c>
      <c r="Q1291">
        <v>43.816029</v>
      </c>
      <c r="R1291">
        <v>7515200</v>
      </c>
      <c r="T1291">
        <f t="shared" si="38"/>
        <v>57.335320220000014</v>
      </c>
      <c r="U1291">
        <f t="shared" si="37"/>
        <v>43.214599959999994</v>
      </c>
    </row>
    <row r="1292" spans="1:21" x14ac:dyDescent="0.25">
      <c r="A1292" s="1">
        <v>41472</v>
      </c>
      <c r="B1292" s="1" t="str">
        <f>TEXT(Table1[[#This Row],[Date]], "DDD")</f>
        <v>Wed</v>
      </c>
      <c r="C1292" s="8" t="str">
        <f>TEXT(Table1[[#This Row],[Date]], "MMM")</f>
        <v>Jul</v>
      </c>
      <c r="D1292" s="8" t="str">
        <f>RIGHT(TEXT(Table1[[#This Row],[Date]],"DD/MM/YYYY"),4)</f>
        <v>2013</v>
      </c>
      <c r="E1292" s="8" t="s">
        <v>102</v>
      </c>
      <c r="F1292">
        <v>58.299999</v>
      </c>
      <c r="G1292">
        <v>59.394001000000003</v>
      </c>
      <c r="H1292">
        <v>58.294998</v>
      </c>
      <c r="I1292">
        <v>59.334999000000003</v>
      </c>
      <c r="J1292">
        <v>55.578949000000001</v>
      </c>
      <c r="K1292">
        <v>9218000</v>
      </c>
      <c r="L1292" t="s">
        <v>104</v>
      </c>
      <c r="M1292">
        <v>47.110000999999997</v>
      </c>
      <c r="N1292">
        <v>47.487499</v>
      </c>
      <c r="O1292">
        <v>47.034999999999997</v>
      </c>
      <c r="P1292">
        <v>47.41</v>
      </c>
      <c r="Q1292">
        <v>43.876179</v>
      </c>
      <c r="R1292">
        <v>11118000</v>
      </c>
      <c r="T1292">
        <f t="shared" si="38"/>
        <v>57.407800220000006</v>
      </c>
      <c r="U1292">
        <f t="shared" si="37"/>
        <v>43.290124979999995</v>
      </c>
    </row>
    <row r="1293" spans="1:21" x14ac:dyDescent="0.25">
      <c r="A1293" s="1">
        <v>41473</v>
      </c>
      <c r="B1293" s="1" t="str">
        <f>TEXT(Table1[[#This Row],[Date]], "DDD")</f>
        <v>Thu</v>
      </c>
      <c r="C1293" s="8" t="str">
        <f>TEXT(Table1[[#This Row],[Date]], "MMM")</f>
        <v>Jul</v>
      </c>
      <c r="D1293" s="8" t="str">
        <f>RIGHT(TEXT(Table1[[#This Row],[Date]],"DD/MM/YYYY"),4)</f>
        <v>2013</v>
      </c>
      <c r="E1293" s="8" t="s">
        <v>102</v>
      </c>
      <c r="F1293">
        <v>59.603000999999999</v>
      </c>
      <c r="G1293">
        <v>60.074001000000003</v>
      </c>
      <c r="H1293">
        <v>59.451999999999998</v>
      </c>
      <c r="I1293">
        <v>59.692000999999998</v>
      </c>
      <c r="J1293">
        <v>55.913348999999997</v>
      </c>
      <c r="K1293">
        <v>3487000</v>
      </c>
      <c r="L1293" t="s">
        <v>104</v>
      </c>
      <c r="M1293">
        <v>47.552501999999997</v>
      </c>
      <c r="N1293">
        <v>47.849997999999999</v>
      </c>
      <c r="O1293">
        <v>47.487499</v>
      </c>
      <c r="P1293">
        <v>47.752499</v>
      </c>
      <c r="Q1293">
        <v>44.193153000000002</v>
      </c>
      <c r="R1293">
        <v>5938400</v>
      </c>
      <c r="T1293">
        <f t="shared" si="38"/>
        <v>57.499040220000012</v>
      </c>
      <c r="U1293">
        <f t="shared" si="37"/>
        <v>43.377924969999995</v>
      </c>
    </row>
    <row r="1294" spans="1:21" x14ac:dyDescent="0.25">
      <c r="A1294" s="1">
        <v>41474</v>
      </c>
      <c r="B1294" s="1" t="str">
        <f>TEXT(Table1[[#This Row],[Date]], "DDD")</f>
        <v>Fri</v>
      </c>
      <c r="C1294" s="8" t="str">
        <f>TEXT(Table1[[#This Row],[Date]], "MMM")</f>
        <v>Jul</v>
      </c>
      <c r="D1294" s="8" t="str">
        <f>RIGHT(TEXT(Table1[[#This Row],[Date]],"DD/MM/YYYY"),4)</f>
        <v>2013</v>
      </c>
      <c r="E1294" s="8" t="s">
        <v>102</v>
      </c>
      <c r="F1294">
        <v>59.877997999999998</v>
      </c>
      <c r="G1294">
        <v>60.095001000000003</v>
      </c>
      <c r="H1294">
        <v>59.265999000000001</v>
      </c>
      <c r="I1294">
        <v>59.332999999999998</v>
      </c>
      <c r="J1294">
        <v>55.577083999999999</v>
      </c>
      <c r="K1294">
        <v>8235000</v>
      </c>
      <c r="L1294" t="s">
        <v>104</v>
      </c>
      <c r="M1294">
        <v>47.77</v>
      </c>
      <c r="N1294">
        <v>47.997501</v>
      </c>
      <c r="O1294">
        <v>47.349997999999999</v>
      </c>
      <c r="P1294">
        <v>47.48</v>
      </c>
      <c r="Q1294">
        <v>43.940970999999998</v>
      </c>
      <c r="R1294">
        <v>9048400</v>
      </c>
      <c r="T1294">
        <f t="shared" si="38"/>
        <v>57.590360260000004</v>
      </c>
      <c r="U1294">
        <f t="shared" si="37"/>
        <v>43.458149969999987</v>
      </c>
    </row>
    <row r="1295" spans="1:21" x14ac:dyDescent="0.25">
      <c r="A1295" s="1">
        <v>41477</v>
      </c>
      <c r="B1295" s="1" t="str">
        <f>TEXT(Table1[[#This Row],[Date]], "DDD")</f>
        <v>Mon</v>
      </c>
      <c r="C1295" s="8" t="str">
        <f>TEXT(Table1[[#This Row],[Date]], "MMM")</f>
        <v>Jul</v>
      </c>
      <c r="D1295" s="8" t="str">
        <f>RIGHT(TEXT(Table1[[#This Row],[Date]],"DD/MM/YYYY"),4)</f>
        <v>2013</v>
      </c>
      <c r="E1295" s="8" t="s">
        <v>102</v>
      </c>
      <c r="F1295">
        <v>59.433998000000003</v>
      </c>
      <c r="G1295">
        <v>60.384998000000003</v>
      </c>
      <c r="H1295">
        <v>59.305999999999997</v>
      </c>
      <c r="I1295">
        <v>60.259998000000003</v>
      </c>
      <c r="J1295">
        <v>56.445388999999999</v>
      </c>
      <c r="K1295">
        <v>5362000</v>
      </c>
      <c r="L1295" t="s">
        <v>104</v>
      </c>
      <c r="M1295">
        <v>47.552501999999997</v>
      </c>
      <c r="N1295">
        <v>47.827499000000003</v>
      </c>
      <c r="O1295">
        <v>47.3125</v>
      </c>
      <c r="P1295">
        <v>47.805</v>
      </c>
      <c r="Q1295">
        <v>44.241737000000001</v>
      </c>
      <c r="R1295">
        <v>7930400</v>
      </c>
      <c r="T1295">
        <f t="shared" si="38"/>
        <v>57.669580220000014</v>
      </c>
      <c r="U1295">
        <f t="shared" si="37"/>
        <v>43.536524979999996</v>
      </c>
    </row>
    <row r="1296" spans="1:21" x14ac:dyDescent="0.25">
      <c r="A1296" s="1">
        <v>41478</v>
      </c>
      <c r="B1296" s="1" t="str">
        <f>TEXT(Table1[[#This Row],[Date]], "DDD")</f>
        <v>Tue</v>
      </c>
      <c r="C1296" s="8" t="str">
        <f>TEXT(Table1[[#This Row],[Date]], "MMM")</f>
        <v>Jul</v>
      </c>
      <c r="D1296" s="8" t="str">
        <f>RIGHT(TEXT(Table1[[#This Row],[Date]],"DD/MM/YYYY"),4)</f>
        <v>2013</v>
      </c>
      <c r="E1296" s="8" t="s">
        <v>102</v>
      </c>
      <c r="F1296">
        <v>60.382998999999998</v>
      </c>
      <c r="G1296">
        <v>60.485000999999997</v>
      </c>
      <c r="H1296">
        <v>59.75</v>
      </c>
      <c r="I1296">
        <v>59.799999</v>
      </c>
      <c r="J1296">
        <v>56.014515000000003</v>
      </c>
      <c r="K1296">
        <v>4649000</v>
      </c>
      <c r="L1296" t="s">
        <v>104</v>
      </c>
      <c r="M1296">
        <v>47.682499</v>
      </c>
      <c r="N1296">
        <v>47.8675</v>
      </c>
      <c r="O1296">
        <v>47.134998000000003</v>
      </c>
      <c r="P1296">
        <v>47.145000000000003</v>
      </c>
      <c r="Q1296">
        <v>43.630932000000001</v>
      </c>
      <c r="R1296">
        <v>11710800</v>
      </c>
      <c r="T1296">
        <f t="shared" si="38"/>
        <v>57.771020180000015</v>
      </c>
      <c r="U1296">
        <f t="shared" si="37"/>
        <v>43.611374979999994</v>
      </c>
    </row>
    <row r="1297" spans="1:21" x14ac:dyDescent="0.25">
      <c r="A1297" s="1">
        <v>41479</v>
      </c>
      <c r="B1297" s="1" t="str">
        <f>TEXT(Table1[[#This Row],[Date]], "DDD")</f>
        <v>Wed</v>
      </c>
      <c r="C1297" s="8" t="str">
        <f>TEXT(Table1[[#This Row],[Date]], "MMM")</f>
        <v>Jul</v>
      </c>
      <c r="D1297" s="8" t="str">
        <f>RIGHT(TEXT(Table1[[#This Row],[Date]],"DD/MM/YYYY"),4)</f>
        <v>2013</v>
      </c>
      <c r="E1297" s="8" t="s">
        <v>102</v>
      </c>
      <c r="F1297">
        <v>59.832999999999998</v>
      </c>
      <c r="G1297">
        <v>60</v>
      </c>
      <c r="H1297">
        <v>58.965000000000003</v>
      </c>
      <c r="I1297">
        <v>59.098998999999999</v>
      </c>
      <c r="J1297">
        <v>55.357894999999999</v>
      </c>
      <c r="K1297">
        <v>7752000</v>
      </c>
      <c r="L1297" t="s">
        <v>104</v>
      </c>
      <c r="M1297">
        <v>47.447498000000003</v>
      </c>
      <c r="N1297">
        <v>47.462502000000001</v>
      </c>
      <c r="O1297">
        <v>46.415000999999997</v>
      </c>
      <c r="P1297">
        <v>46.6875</v>
      </c>
      <c r="Q1297">
        <v>43.207535</v>
      </c>
      <c r="R1297">
        <v>13993600</v>
      </c>
      <c r="T1297">
        <f t="shared" si="38"/>
        <v>57.85676016</v>
      </c>
      <c r="U1297">
        <f t="shared" si="37"/>
        <v>43.683049979999993</v>
      </c>
    </row>
    <row r="1298" spans="1:21" x14ac:dyDescent="0.25">
      <c r="A1298" s="1">
        <v>41480</v>
      </c>
      <c r="B1298" s="1" t="str">
        <f>TEXT(Table1[[#This Row],[Date]], "DDD")</f>
        <v>Thu</v>
      </c>
      <c r="C1298" s="8" t="str">
        <f>TEXT(Table1[[#This Row],[Date]], "MMM")</f>
        <v>Jul</v>
      </c>
      <c r="D1298" s="8" t="str">
        <f>RIGHT(TEXT(Table1[[#This Row],[Date]],"DD/MM/YYYY"),4)</f>
        <v>2013</v>
      </c>
      <c r="E1298" s="8" t="s">
        <v>102</v>
      </c>
      <c r="F1298">
        <v>59.419998</v>
      </c>
      <c r="G1298">
        <v>60.186000999999997</v>
      </c>
      <c r="H1298">
        <v>59.414000999999999</v>
      </c>
      <c r="I1298">
        <v>59.897998999999999</v>
      </c>
      <c r="J1298">
        <v>56.106307999999999</v>
      </c>
      <c r="K1298">
        <v>7277000</v>
      </c>
      <c r="L1298" t="s">
        <v>104</v>
      </c>
      <c r="M1298">
        <v>47.75</v>
      </c>
      <c r="N1298">
        <v>49</v>
      </c>
      <c r="O1298">
        <v>47.75</v>
      </c>
      <c r="P1298">
        <v>48.652500000000003</v>
      </c>
      <c r="Q1298">
        <v>45.026077000000001</v>
      </c>
      <c r="R1298">
        <v>21923200</v>
      </c>
      <c r="T1298">
        <f t="shared" si="38"/>
        <v>57.927060140000002</v>
      </c>
      <c r="U1298">
        <f t="shared" si="37"/>
        <v>43.77082498</v>
      </c>
    </row>
    <row r="1299" spans="1:21" x14ac:dyDescent="0.25">
      <c r="A1299" s="1">
        <v>41481</v>
      </c>
      <c r="B1299" s="1" t="str">
        <f>TEXT(Table1[[#This Row],[Date]], "DDD")</f>
        <v>Fri</v>
      </c>
      <c r="C1299" s="8" t="str">
        <f>TEXT(Table1[[#This Row],[Date]], "MMM")</f>
        <v>Jul</v>
      </c>
      <c r="D1299" s="8" t="str">
        <f>RIGHT(TEXT(Table1[[#This Row],[Date]],"DD/MM/YYYY"),4)</f>
        <v>2013</v>
      </c>
      <c r="E1299" s="8" t="s">
        <v>102</v>
      </c>
      <c r="F1299">
        <v>59.660998999999997</v>
      </c>
      <c r="G1299">
        <v>59.972999999999999</v>
      </c>
      <c r="H1299">
        <v>59.292000000000002</v>
      </c>
      <c r="I1299">
        <v>59.814999</v>
      </c>
      <c r="J1299">
        <v>56.028564000000003</v>
      </c>
      <c r="K1299">
        <v>3848000</v>
      </c>
      <c r="L1299" t="s">
        <v>104</v>
      </c>
      <c r="M1299">
        <v>48.5</v>
      </c>
      <c r="N1299">
        <v>48.650002000000001</v>
      </c>
      <c r="O1299">
        <v>47.957500000000003</v>
      </c>
      <c r="P1299">
        <v>48.299999</v>
      </c>
      <c r="Q1299">
        <v>44.699843999999999</v>
      </c>
      <c r="R1299">
        <v>8709200</v>
      </c>
      <c r="T1299">
        <f t="shared" si="38"/>
        <v>57.98566014</v>
      </c>
      <c r="U1299">
        <f t="shared" si="37"/>
        <v>43.85309998999999</v>
      </c>
    </row>
    <row r="1300" spans="1:21" x14ac:dyDescent="0.25">
      <c r="A1300" s="1">
        <v>41484</v>
      </c>
      <c r="B1300" s="1" t="str">
        <f>TEXT(Table1[[#This Row],[Date]], "DDD")</f>
        <v>Mon</v>
      </c>
      <c r="C1300" s="8" t="str">
        <f>TEXT(Table1[[#This Row],[Date]], "MMM")</f>
        <v>Jul</v>
      </c>
      <c r="D1300" s="8" t="str">
        <f>RIGHT(TEXT(Table1[[#This Row],[Date]],"DD/MM/YYYY"),4)</f>
        <v>2013</v>
      </c>
      <c r="E1300" s="8" t="s">
        <v>102</v>
      </c>
      <c r="F1300">
        <v>59.887000999999998</v>
      </c>
      <c r="G1300">
        <v>60.098998999999999</v>
      </c>
      <c r="H1300">
        <v>59.452998999999998</v>
      </c>
      <c r="I1300">
        <v>59.701999999999998</v>
      </c>
      <c r="J1300">
        <v>55.922710000000002</v>
      </c>
      <c r="K1300">
        <v>3266000</v>
      </c>
      <c r="L1300" t="s">
        <v>104</v>
      </c>
      <c r="M1300">
        <v>48.215000000000003</v>
      </c>
      <c r="N1300">
        <v>48.372501</v>
      </c>
      <c r="O1300">
        <v>47.8125</v>
      </c>
      <c r="P1300">
        <v>47.9925</v>
      </c>
      <c r="Q1300">
        <v>44.415260000000004</v>
      </c>
      <c r="R1300">
        <v>5776400</v>
      </c>
      <c r="T1300">
        <f t="shared" si="38"/>
        <v>58.033240100000015</v>
      </c>
      <c r="U1300">
        <f t="shared" si="37"/>
        <v>43.930374999999998</v>
      </c>
    </row>
    <row r="1301" spans="1:21" x14ac:dyDescent="0.25">
      <c r="A1301" s="1">
        <v>41485</v>
      </c>
      <c r="B1301" s="1" t="str">
        <f>TEXT(Table1[[#This Row],[Date]], "DDD")</f>
        <v>Tue</v>
      </c>
      <c r="C1301" s="8" t="str">
        <f>TEXT(Table1[[#This Row],[Date]], "MMM")</f>
        <v>Jul</v>
      </c>
      <c r="D1301" s="8" t="str">
        <f>RIGHT(TEXT(Table1[[#This Row],[Date]],"DD/MM/YYYY"),4)</f>
        <v>2013</v>
      </c>
      <c r="E1301" s="8" t="s">
        <v>102</v>
      </c>
      <c r="F1301">
        <v>59.965000000000003</v>
      </c>
      <c r="G1301">
        <v>60.389999000000003</v>
      </c>
      <c r="H1301">
        <v>59.907001000000001</v>
      </c>
      <c r="I1301">
        <v>60.141998000000001</v>
      </c>
      <c r="J1301">
        <v>56.334854</v>
      </c>
      <c r="K1301">
        <v>6028000</v>
      </c>
      <c r="L1301" t="s">
        <v>104</v>
      </c>
      <c r="M1301">
        <v>48.174999</v>
      </c>
      <c r="N1301">
        <v>48.299999</v>
      </c>
      <c r="O1301">
        <v>47.787497999999999</v>
      </c>
      <c r="P1301">
        <v>47.860000999999997</v>
      </c>
      <c r="Q1301">
        <v>44.292641000000003</v>
      </c>
      <c r="R1301">
        <v>13911200</v>
      </c>
      <c r="T1301">
        <f t="shared" si="38"/>
        <v>58.087000100000004</v>
      </c>
      <c r="U1301">
        <f t="shared" si="37"/>
        <v>44.007700019999994</v>
      </c>
    </row>
    <row r="1302" spans="1:21" x14ac:dyDescent="0.25">
      <c r="A1302" s="1">
        <v>41486</v>
      </c>
      <c r="B1302" s="1" t="str">
        <f>TEXT(Table1[[#This Row],[Date]], "DDD")</f>
        <v>Wed</v>
      </c>
      <c r="C1302" s="8" t="str">
        <f>TEXT(Table1[[#This Row],[Date]], "MMM")</f>
        <v>Jul</v>
      </c>
      <c r="D1302" s="8" t="str">
        <f>RIGHT(TEXT(Table1[[#This Row],[Date]],"DD/MM/YYYY"),4)</f>
        <v>2013</v>
      </c>
      <c r="E1302" s="8" t="s">
        <v>102</v>
      </c>
      <c r="F1302">
        <v>62.449001000000003</v>
      </c>
      <c r="G1302">
        <v>62.623001000000002</v>
      </c>
      <c r="H1302">
        <v>56.701999999999998</v>
      </c>
      <c r="I1302">
        <v>61.061000999999997</v>
      </c>
      <c r="J1302">
        <v>57.195689999999999</v>
      </c>
      <c r="K1302">
        <v>40090000</v>
      </c>
      <c r="L1302" t="s">
        <v>104</v>
      </c>
      <c r="M1302">
        <v>48.4375</v>
      </c>
      <c r="N1302">
        <v>48.724997999999999</v>
      </c>
      <c r="O1302">
        <v>42.747501</v>
      </c>
      <c r="P1302">
        <v>44.252499</v>
      </c>
      <c r="Q1302">
        <v>40.954033000000003</v>
      </c>
      <c r="R1302">
        <v>90073600</v>
      </c>
      <c r="T1302">
        <f t="shared" si="38"/>
        <v>58.120280040000019</v>
      </c>
      <c r="U1302">
        <f t="shared" si="37"/>
        <v>44.048550009999992</v>
      </c>
    </row>
    <row r="1303" spans="1:21" x14ac:dyDescent="0.25">
      <c r="A1303" s="1">
        <v>41487</v>
      </c>
      <c r="B1303" s="1" t="str">
        <f>TEXT(Table1[[#This Row],[Date]], "DDD")</f>
        <v>Thu</v>
      </c>
      <c r="C1303" s="8" t="str">
        <f>TEXT(Table1[[#This Row],[Date]], "MMM")</f>
        <v>Aug</v>
      </c>
      <c r="D1303" s="8" t="str">
        <f>RIGHT(TEXT(Table1[[#This Row],[Date]],"DD/MM/YYYY"),4)</f>
        <v>2013</v>
      </c>
      <c r="E1303" s="8" t="s">
        <v>102</v>
      </c>
      <c r="F1303">
        <v>61.874001</v>
      </c>
      <c r="G1303">
        <v>64.964995999999999</v>
      </c>
      <c r="H1303">
        <v>61.874001</v>
      </c>
      <c r="I1303">
        <v>64.638000000000005</v>
      </c>
      <c r="J1303">
        <v>60.546256999999997</v>
      </c>
      <c r="K1303">
        <v>30337000</v>
      </c>
      <c r="L1303" t="s">
        <v>104</v>
      </c>
      <c r="M1303">
        <v>45.439999</v>
      </c>
      <c r="N1303">
        <v>45.439999</v>
      </c>
      <c r="O1303">
        <v>43.32</v>
      </c>
      <c r="P1303">
        <v>44.792499999999997</v>
      </c>
      <c r="Q1303">
        <v>41.453777000000002</v>
      </c>
      <c r="R1303">
        <v>74287200</v>
      </c>
      <c r="T1303">
        <f t="shared" si="38"/>
        <v>58.174820060000002</v>
      </c>
      <c r="U1303">
        <f t="shared" si="37"/>
        <v>44.093525029999981</v>
      </c>
    </row>
    <row r="1304" spans="1:21" x14ac:dyDescent="0.25">
      <c r="A1304" s="1">
        <v>41488</v>
      </c>
      <c r="B1304" s="1" t="str">
        <f>TEXT(Table1[[#This Row],[Date]], "DDD")</f>
        <v>Fri</v>
      </c>
      <c r="C1304" s="8" t="str">
        <f>TEXT(Table1[[#This Row],[Date]], "MMM")</f>
        <v>Aug</v>
      </c>
      <c r="D1304" s="8" t="str">
        <f>RIGHT(TEXT(Table1[[#This Row],[Date]],"DD/MM/YYYY"),4)</f>
        <v>2013</v>
      </c>
      <c r="E1304" s="8" t="s">
        <v>102</v>
      </c>
      <c r="F1304">
        <v>64.428000999999995</v>
      </c>
      <c r="G1304">
        <v>64.702003000000005</v>
      </c>
      <c r="H1304">
        <v>64.040001000000004</v>
      </c>
      <c r="I1304">
        <v>64.556999000000005</v>
      </c>
      <c r="J1304">
        <v>60.470374999999997</v>
      </c>
      <c r="K1304">
        <v>6684000</v>
      </c>
      <c r="L1304" t="s">
        <v>104</v>
      </c>
      <c r="M1304">
        <v>45.404998999999997</v>
      </c>
      <c r="N1304">
        <v>46.022499000000003</v>
      </c>
      <c r="O1304">
        <v>45.209999000000003</v>
      </c>
      <c r="P1304">
        <v>46</v>
      </c>
      <c r="Q1304">
        <v>42.571269999999998</v>
      </c>
      <c r="R1304">
        <v>21698400</v>
      </c>
      <c r="T1304">
        <f t="shared" si="38"/>
        <v>58.297880040000003</v>
      </c>
      <c r="U1304">
        <f t="shared" si="37"/>
        <v>44.15402501999997</v>
      </c>
    </row>
    <row r="1305" spans="1:21" x14ac:dyDescent="0.25">
      <c r="A1305" s="1">
        <v>41491</v>
      </c>
      <c r="B1305" s="1" t="str">
        <f>TEXT(Table1[[#This Row],[Date]], "DDD")</f>
        <v>Mon</v>
      </c>
      <c r="C1305" s="8" t="str">
        <f>TEXT(Table1[[#This Row],[Date]], "MMM")</f>
        <v>Aug</v>
      </c>
      <c r="D1305" s="8" t="str">
        <f>RIGHT(TEXT(Table1[[#This Row],[Date]],"DD/MM/YYYY"),4)</f>
        <v>2013</v>
      </c>
      <c r="E1305" s="8" t="s">
        <v>102</v>
      </c>
      <c r="F1305">
        <v>64.122001999999995</v>
      </c>
      <c r="G1305">
        <v>64.585999000000001</v>
      </c>
      <c r="H1305">
        <v>64.042998999999995</v>
      </c>
      <c r="I1305">
        <v>64.245002999999997</v>
      </c>
      <c r="J1305">
        <v>60.178122999999999</v>
      </c>
      <c r="K1305">
        <v>5878000</v>
      </c>
      <c r="L1305" t="s">
        <v>104</v>
      </c>
      <c r="M1305">
        <v>46</v>
      </c>
      <c r="N1305">
        <v>46.284999999999997</v>
      </c>
      <c r="O1305">
        <v>45.700001</v>
      </c>
      <c r="P1305">
        <v>46.134998000000003</v>
      </c>
      <c r="Q1305">
        <v>42.696216999999997</v>
      </c>
      <c r="R1305">
        <v>11479600</v>
      </c>
      <c r="T1305">
        <f t="shared" si="38"/>
        <v>58.435599999999987</v>
      </c>
      <c r="U1305">
        <f t="shared" si="37"/>
        <v>44.216950009999984</v>
      </c>
    </row>
    <row r="1306" spans="1:21" x14ac:dyDescent="0.25">
      <c r="A1306" s="1">
        <v>41492</v>
      </c>
      <c r="B1306" s="1" t="str">
        <f>TEXT(Table1[[#This Row],[Date]], "DDD")</f>
        <v>Tue</v>
      </c>
      <c r="C1306" s="8" t="str">
        <f>TEXT(Table1[[#This Row],[Date]], "MMM")</f>
        <v>Aug</v>
      </c>
      <c r="D1306" s="8" t="str">
        <f>RIGHT(TEXT(Table1[[#This Row],[Date]],"DD/MM/YYYY"),4)</f>
        <v>2013</v>
      </c>
      <c r="E1306" s="8" t="s">
        <v>102</v>
      </c>
      <c r="F1306">
        <v>64.221001000000001</v>
      </c>
      <c r="G1306">
        <v>65.697997999999998</v>
      </c>
      <c r="H1306">
        <v>63.994999</v>
      </c>
      <c r="I1306">
        <v>65.400002000000001</v>
      </c>
      <c r="J1306">
        <v>61.260005999999997</v>
      </c>
      <c r="K1306">
        <v>8199000</v>
      </c>
      <c r="L1306" t="s">
        <v>104</v>
      </c>
      <c r="M1306">
        <v>46.052501999999997</v>
      </c>
      <c r="N1306">
        <v>46.077499000000003</v>
      </c>
      <c r="O1306">
        <v>45.212502000000001</v>
      </c>
      <c r="P1306">
        <v>45.722499999999997</v>
      </c>
      <c r="Q1306">
        <v>42.314456999999997</v>
      </c>
      <c r="R1306">
        <v>19986800</v>
      </c>
      <c r="T1306">
        <f t="shared" si="38"/>
        <v>58.581040059999985</v>
      </c>
      <c r="U1306">
        <f t="shared" si="37"/>
        <v>44.272524999999987</v>
      </c>
    </row>
    <row r="1307" spans="1:21" x14ac:dyDescent="0.25">
      <c r="A1307" s="1">
        <v>41493</v>
      </c>
      <c r="B1307" s="1" t="str">
        <f>TEXT(Table1[[#This Row],[Date]], "DDD")</f>
        <v>Wed</v>
      </c>
      <c r="C1307" s="8" t="str">
        <f>TEXT(Table1[[#This Row],[Date]], "MMM")</f>
        <v>Aug</v>
      </c>
      <c r="D1307" s="8" t="str">
        <f>RIGHT(TEXT(Table1[[#This Row],[Date]],"DD/MM/YYYY"),4)</f>
        <v>2013</v>
      </c>
      <c r="E1307" s="8" t="s">
        <v>102</v>
      </c>
      <c r="F1307">
        <v>65.300003000000004</v>
      </c>
      <c r="G1307">
        <v>65.300003000000004</v>
      </c>
      <c r="H1307">
        <v>64.503997999999996</v>
      </c>
      <c r="I1307">
        <v>64.632003999999995</v>
      </c>
      <c r="J1307">
        <v>60.540638000000001</v>
      </c>
      <c r="K1307">
        <v>5860000</v>
      </c>
      <c r="L1307" t="s">
        <v>104</v>
      </c>
      <c r="M1307">
        <v>45.352500999999997</v>
      </c>
      <c r="N1307">
        <v>45.5</v>
      </c>
      <c r="O1307">
        <v>44.974997999999999</v>
      </c>
      <c r="P1307">
        <v>45.347499999999997</v>
      </c>
      <c r="Q1307">
        <v>41.967426000000003</v>
      </c>
      <c r="R1307">
        <v>15556400</v>
      </c>
      <c r="T1307">
        <f t="shared" si="38"/>
        <v>58.746120099999992</v>
      </c>
      <c r="U1307">
        <f t="shared" si="37"/>
        <v>44.329624989999985</v>
      </c>
    </row>
    <row r="1308" spans="1:21" x14ac:dyDescent="0.25">
      <c r="A1308" s="1">
        <v>41494</v>
      </c>
      <c r="B1308" s="1" t="str">
        <f>TEXT(Table1[[#This Row],[Date]], "DDD")</f>
        <v>Thu</v>
      </c>
      <c r="C1308" s="8" t="str">
        <f>TEXT(Table1[[#This Row],[Date]], "MMM")</f>
        <v>Aug</v>
      </c>
      <c r="D1308" s="8" t="str">
        <f>RIGHT(TEXT(Table1[[#This Row],[Date]],"DD/MM/YYYY"),4)</f>
        <v>2013</v>
      </c>
      <c r="E1308" s="8" t="s">
        <v>102</v>
      </c>
      <c r="F1308">
        <v>64.905997999999997</v>
      </c>
      <c r="G1308">
        <v>65</v>
      </c>
      <c r="H1308">
        <v>64.149001999999996</v>
      </c>
      <c r="I1308">
        <v>64.584000000000003</v>
      </c>
      <c r="J1308">
        <v>60.495669999999997</v>
      </c>
      <c r="K1308">
        <v>4532000</v>
      </c>
      <c r="L1308" t="s">
        <v>104</v>
      </c>
      <c r="M1308">
        <v>45.602500999999997</v>
      </c>
      <c r="N1308">
        <v>45.639999000000003</v>
      </c>
      <c r="O1308">
        <v>44.982498</v>
      </c>
      <c r="P1308">
        <v>45.195</v>
      </c>
      <c r="Q1308">
        <v>41.826275000000003</v>
      </c>
      <c r="R1308">
        <v>9626800</v>
      </c>
      <c r="T1308">
        <f t="shared" si="38"/>
        <v>58.887280159999989</v>
      </c>
      <c r="U1308">
        <f t="shared" si="37"/>
        <v>44.386399969999978</v>
      </c>
    </row>
    <row r="1309" spans="1:21" x14ac:dyDescent="0.25">
      <c r="A1309" s="1">
        <v>41495</v>
      </c>
      <c r="B1309" s="1" t="str">
        <f>TEXT(Table1[[#This Row],[Date]], "DDD")</f>
        <v>Fri</v>
      </c>
      <c r="C1309" s="8" t="str">
        <f>TEXT(Table1[[#This Row],[Date]], "MMM")</f>
        <v>Aug</v>
      </c>
      <c r="D1309" s="8" t="str">
        <f>RIGHT(TEXT(Table1[[#This Row],[Date]],"DD/MM/YYYY"),4)</f>
        <v>2013</v>
      </c>
      <c r="E1309" s="8" t="s">
        <v>102</v>
      </c>
      <c r="F1309">
        <v>64.736999999999995</v>
      </c>
      <c r="G1309">
        <v>64.736999999999995</v>
      </c>
      <c r="H1309">
        <v>63.768002000000003</v>
      </c>
      <c r="I1309">
        <v>63.796000999999997</v>
      </c>
      <c r="J1309">
        <v>59.757561000000003</v>
      </c>
      <c r="K1309">
        <v>3933000</v>
      </c>
      <c r="L1309" t="s">
        <v>104</v>
      </c>
      <c r="M1309">
        <v>45.200001</v>
      </c>
      <c r="N1309">
        <v>45.337502000000001</v>
      </c>
      <c r="O1309">
        <v>44.889999000000003</v>
      </c>
      <c r="P1309">
        <v>44.952499000000003</v>
      </c>
      <c r="Q1309">
        <v>41.601855999999998</v>
      </c>
      <c r="R1309">
        <v>10028400</v>
      </c>
      <c r="T1309">
        <f t="shared" si="38"/>
        <v>59.03294017999999</v>
      </c>
      <c r="U1309">
        <f t="shared" si="37"/>
        <v>44.445924959999978</v>
      </c>
    </row>
    <row r="1310" spans="1:21" x14ac:dyDescent="0.25">
      <c r="A1310" s="1">
        <v>41498</v>
      </c>
      <c r="B1310" s="1" t="str">
        <f>TEXT(Table1[[#This Row],[Date]], "DDD")</f>
        <v>Mon</v>
      </c>
      <c r="C1310" s="8" t="str">
        <f>TEXT(Table1[[#This Row],[Date]], "MMM")</f>
        <v>Aug</v>
      </c>
      <c r="D1310" s="8" t="str">
        <f>RIGHT(TEXT(Table1[[#This Row],[Date]],"DD/MM/YYYY"),4)</f>
        <v>2013</v>
      </c>
      <c r="E1310" s="8" t="s">
        <v>102</v>
      </c>
      <c r="F1310">
        <v>63.960999000000001</v>
      </c>
      <c r="G1310">
        <v>63.960999000000001</v>
      </c>
      <c r="H1310">
        <v>62.919998</v>
      </c>
      <c r="I1310">
        <v>63.071998999999998</v>
      </c>
      <c r="J1310">
        <v>59.07938</v>
      </c>
      <c r="K1310">
        <v>5240000</v>
      </c>
      <c r="L1310" t="s">
        <v>104</v>
      </c>
      <c r="M1310">
        <v>44.849997999999999</v>
      </c>
      <c r="N1310">
        <v>44.994999</v>
      </c>
      <c r="O1310">
        <v>44.599997999999999</v>
      </c>
      <c r="P1310">
        <v>44.939999</v>
      </c>
      <c r="Q1310">
        <v>41.590297999999997</v>
      </c>
      <c r="R1310">
        <v>13622400</v>
      </c>
      <c r="T1310">
        <f t="shared" si="38"/>
        <v>59.156540179999986</v>
      </c>
      <c r="U1310">
        <f t="shared" si="37"/>
        <v>44.496999949999982</v>
      </c>
    </row>
    <row r="1311" spans="1:21" x14ac:dyDescent="0.25">
      <c r="A1311" s="1">
        <v>41499</v>
      </c>
      <c r="B1311" s="1" t="str">
        <f>TEXT(Table1[[#This Row],[Date]], "DDD")</f>
        <v>Tue</v>
      </c>
      <c r="C1311" s="8" t="str">
        <f>TEXT(Table1[[#This Row],[Date]], "MMM")</f>
        <v>Aug</v>
      </c>
      <c r="D1311" s="8" t="str">
        <f>RIGHT(TEXT(Table1[[#This Row],[Date]],"DD/MM/YYYY"),4)</f>
        <v>2013</v>
      </c>
      <c r="E1311" s="8" t="s">
        <v>102</v>
      </c>
      <c r="F1311">
        <v>63.680999999999997</v>
      </c>
      <c r="G1311">
        <v>63.680999999999997</v>
      </c>
      <c r="H1311">
        <v>63.021000000000001</v>
      </c>
      <c r="I1311">
        <v>63.332999999999998</v>
      </c>
      <c r="J1311">
        <v>59.323867999999997</v>
      </c>
      <c r="K1311">
        <v>3245000</v>
      </c>
      <c r="L1311" t="s">
        <v>104</v>
      </c>
      <c r="M1311">
        <v>45.125</v>
      </c>
      <c r="N1311">
        <v>45.16</v>
      </c>
      <c r="O1311">
        <v>44.669998</v>
      </c>
      <c r="P1311">
        <v>44.807499</v>
      </c>
      <c r="Q1311">
        <v>41.467666999999999</v>
      </c>
      <c r="R1311">
        <v>11407200</v>
      </c>
      <c r="T1311">
        <f t="shared" si="38"/>
        <v>59.277480119999971</v>
      </c>
      <c r="U1311">
        <f t="shared" si="37"/>
        <v>44.550574929999975</v>
      </c>
    </row>
    <row r="1312" spans="1:21" x14ac:dyDescent="0.25">
      <c r="A1312" s="1">
        <v>41500</v>
      </c>
      <c r="B1312" s="1" t="str">
        <f>TEXT(Table1[[#This Row],[Date]], "DDD")</f>
        <v>Wed</v>
      </c>
      <c r="C1312" s="8" t="str">
        <f>TEXT(Table1[[#This Row],[Date]], "MMM")</f>
        <v>Aug</v>
      </c>
      <c r="D1312" s="8" t="str">
        <f>RIGHT(TEXT(Table1[[#This Row],[Date]],"DD/MM/YYYY"),4)</f>
        <v>2013</v>
      </c>
      <c r="E1312" s="8" t="s">
        <v>102</v>
      </c>
      <c r="F1312">
        <v>63.561000999999997</v>
      </c>
      <c r="G1312">
        <v>63.713000999999998</v>
      </c>
      <c r="H1312">
        <v>62.806998999999998</v>
      </c>
      <c r="I1312">
        <v>62.998001000000002</v>
      </c>
      <c r="J1312">
        <v>59.010066999999999</v>
      </c>
      <c r="K1312">
        <v>3943000</v>
      </c>
      <c r="L1312" t="s">
        <v>104</v>
      </c>
      <c r="M1312">
        <v>44.877499</v>
      </c>
      <c r="N1312">
        <v>45.372501</v>
      </c>
      <c r="O1312">
        <v>44.587502000000001</v>
      </c>
      <c r="P1312">
        <v>44.587502000000001</v>
      </c>
      <c r="Q1312">
        <v>41.340176</v>
      </c>
      <c r="R1312">
        <v>15338800</v>
      </c>
      <c r="T1312">
        <f t="shared" si="38"/>
        <v>59.392320119999987</v>
      </c>
      <c r="U1312">
        <f t="shared" si="37"/>
        <v>44.596224959999979</v>
      </c>
    </row>
    <row r="1313" spans="1:21" x14ac:dyDescent="0.25">
      <c r="A1313" s="1">
        <v>41501</v>
      </c>
      <c r="B1313" s="1" t="str">
        <f>TEXT(Table1[[#This Row],[Date]], "DDD")</f>
        <v>Thu</v>
      </c>
      <c r="C1313" s="8" t="str">
        <f>TEXT(Table1[[#This Row],[Date]], "MMM")</f>
        <v>Aug</v>
      </c>
      <c r="D1313" s="8" t="str">
        <f>RIGHT(TEXT(Table1[[#This Row],[Date]],"DD/MM/YYYY"),4)</f>
        <v>2013</v>
      </c>
      <c r="E1313" s="8" t="s">
        <v>102</v>
      </c>
      <c r="F1313">
        <v>62.386001999999998</v>
      </c>
      <c r="G1313">
        <v>62.478999999999999</v>
      </c>
      <c r="H1313">
        <v>61.563000000000002</v>
      </c>
      <c r="I1313">
        <v>61.874001</v>
      </c>
      <c r="J1313">
        <v>57.957236999999999</v>
      </c>
      <c r="K1313">
        <v>5329000</v>
      </c>
      <c r="L1313" t="s">
        <v>104</v>
      </c>
      <c r="M1313">
        <v>44.362499</v>
      </c>
      <c r="N1313">
        <v>44.372501</v>
      </c>
      <c r="O1313">
        <v>43.362499</v>
      </c>
      <c r="P1313">
        <v>43.482498</v>
      </c>
      <c r="Q1313">
        <v>40.315655</v>
      </c>
      <c r="R1313">
        <v>17288400</v>
      </c>
      <c r="T1313">
        <f t="shared" si="38"/>
        <v>59.515840159999989</v>
      </c>
      <c r="U1313">
        <f t="shared" si="37"/>
        <v>44.621049939999985</v>
      </c>
    </row>
    <row r="1314" spans="1:21" x14ac:dyDescent="0.25">
      <c r="A1314" s="1">
        <v>41502</v>
      </c>
      <c r="B1314" s="1" t="str">
        <f>TEXT(Table1[[#This Row],[Date]], "DDD")</f>
        <v>Fri</v>
      </c>
      <c r="C1314" s="8" t="str">
        <f>TEXT(Table1[[#This Row],[Date]], "MMM")</f>
        <v>Aug</v>
      </c>
      <c r="D1314" s="8" t="str">
        <f>RIGHT(TEXT(Table1[[#This Row],[Date]],"DD/MM/YYYY"),4)</f>
        <v>2013</v>
      </c>
      <c r="E1314" s="8" t="s">
        <v>102</v>
      </c>
      <c r="F1314">
        <v>61.830002</v>
      </c>
      <c r="G1314">
        <v>62.423000000000002</v>
      </c>
      <c r="H1314">
        <v>61.612000000000002</v>
      </c>
      <c r="I1314">
        <v>61.820999</v>
      </c>
      <c r="J1314">
        <v>57.90757</v>
      </c>
      <c r="K1314">
        <v>4834000</v>
      </c>
      <c r="L1314" t="s">
        <v>104</v>
      </c>
      <c r="M1314">
        <v>43.43</v>
      </c>
      <c r="N1314">
        <v>43.682499</v>
      </c>
      <c r="O1314">
        <v>43.09</v>
      </c>
      <c r="P1314">
        <v>43.282501000000003</v>
      </c>
      <c r="Q1314">
        <v>40.130222000000003</v>
      </c>
      <c r="R1314">
        <v>12612400</v>
      </c>
      <c r="T1314">
        <f t="shared" si="38"/>
        <v>59.63418016</v>
      </c>
      <c r="U1314">
        <f t="shared" si="37"/>
        <v>44.635224929999985</v>
      </c>
    </row>
    <row r="1315" spans="1:21" x14ac:dyDescent="0.25">
      <c r="A1315" s="1">
        <v>41505</v>
      </c>
      <c r="B1315" s="1" t="str">
        <f>TEXT(Table1[[#This Row],[Date]], "DDD")</f>
        <v>Mon</v>
      </c>
      <c r="C1315" s="8" t="str">
        <f>TEXT(Table1[[#This Row],[Date]], "MMM")</f>
        <v>Aug</v>
      </c>
      <c r="D1315" s="8" t="str">
        <f>RIGHT(TEXT(Table1[[#This Row],[Date]],"DD/MM/YYYY"),4)</f>
        <v>2013</v>
      </c>
      <c r="E1315" s="8" t="s">
        <v>102</v>
      </c>
      <c r="F1315">
        <v>61.915000999999997</v>
      </c>
      <c r="G1315">
        <v>62.601002000000001</v>
      </c>
      <c r="H1315">
        <v>61.75</v>
      </c>
      <c r="I1315">
        <v>61.988998000000002</v>
      </c>
      <c r="J1315">
        <v>58.064953000000003</v>
      </c>
      <c r="K1315">
        <v>3907000</v>
      </c>
      <c r="L1315" t="s">
        <v>104</v>
      </c>
      <c r="M1315">
        <v>43.082500000000003</v>
      </c>
      <c r="N1315">
        <v>44.222499999999997</v>
      </c>
      <c r="O1315">
        <v>43.052501999999997</v>
      </c>
      <c r="P1315">
        <v>43.744999</v>
      </c>
      <c r="Q1315">
        <v>40.559040000000003</v>
      </c>
      <c r="R1315">
        <v>11982000</v>
      </c>
      <c r="T1315">
        <f t="shared" si="38"/>
        <v>59.740700159999989</v>
      </c>
      <c r="U1315">
        <f t="shared" si="37"/>
        <v>44.651024909999975</v>
      </c>
    </row>
    <row r="1316" spans="1:21" x14ac:dyDescent="0.25">
      <c r="A1316" s="1">
        <v>41506</v>
      </c>
      <c r="B1316" s="1" t="str">
        <f>TEXT(Table1[[#This Row],[Date]], "DDD")</f>
        <v>Tue</v>
      </c>
      <c r="C1316" s="8" t="str">
        <f>TEXT(Table1[[#This Row],[Date]], "MMM")</f>
        <v>Aug</v>
      </c>
      <c r="D1316" s="8" t="str">
        <f>RIGHT(TEXT(Table1[[#This Row],[Date]],"DD/MM/YYYY"),4)</f>
        <v>2013</v>
      </c>
      <c r="E1316" s="8" t="s">
        <v>102</v>
      </c>
      <c r="F1316">
        <v>62.115001999999997</v>
      </c>
      <c r="G1316">
        <v>62.507998999999998</v>
      </c>
      <c r="H1316">
        <v>61.897998999999999</v>
      </c>
      <c r="I1316">
        <v>62.241000999999997</v>
      </c>
      <c r="J1316">
        <v>58.301006000000001</v>
      </c>
      <c r="K1316">
        <v>2985000</v>
      </c>
      <c r="L1316" t="s">
        <v>104</v>
      </c>
      <c r="M1316">
        <v>43.652500000000003</v>
      </c>
      <c r="N1316">
        <v>43.817501</v>
      </c>
      <c r="O1316">
        <v>43.224997999999999</v>
      </c>
      <c r="P1316">
        <v>43.305</v>
      </c>
      <c r="Q1316">
        <v>40.151080999999998</v>
      </c>
      <c r="R1316">
        <v>14135200</v>
      </c>
      <c r="T1316">
        <f t="shared" si="38"/>
        <v>59.847980119999981</v>
      </c>
      <c r="U1316">
        <f t="shared" si="37"/>
        <v>44.659474919999987</v>
      </c>
    </row>
    <row r="1317" spans="1:21" x14ac:dyDescent="0.25">
      <c r="A1317" s="1">
        <v>41507</v>
      </c>
      <c r="B1317" s="1" t="str">
        <f>TEXT(Table1[[#This Row],[Date]], "DDD")</f>
        <v>Wed</v>
      </c>
      <c r="C1317" s="8" t="str">
        <f>TEXT(Table1[[#This Row],[Date]], "MMM")</f>
        <v>Aug</v>
      </c>
      <c r="D1317" s="8" t="str">
        <f>RIGHT(TEXT(Table1[[#This Row],[Date]],"DD/MM/YYYY"),4)</f>
        <v>2013</v>
      </c>
      <c r="E1317" s="8" t="s">
        <v>102</v>
      </c>
      <c r="F1317">
        <v>61.960999000000001</v>
      </c>
      <c r="G1317">
        <v>62.758999000000003</v>
      </c>
      <c r="H1317">
        <v>61.800998999999997</v>
      </c>
      <c r="I1317">
        <v>61.930999999999997</v>
      </c>
      <c r="J1317">
        <v>58.010624</v>
      </c>
      <c r="K1317">
        <v>9306000</v>
      </c>
      <c r="L1317" t="s">
        <v>104</v>
      </c>
      <c r="M1317">
        <v>43.314999</v>
      </c>
      <c r="N1317">
        <v>45.375</v>
      </c>
      <c r="O1317">
        <v>43.130001</v>
      </c>
      <c r="P1317">
        <v>44.597499999999997</v>
      </c>
      <c r="Q1317">
        <v>41.349452999999997</v>
      </c>
      <c r="R1317">
        <v>30930800</v>
      </c>
      <c r="T1317">
        <f t="shared" si="38"/>
        <v>59.961240159999988</v>
      </c>
      <c r="U1317">
        <f t="shared" ref="U1317:U1380" si="39">AVERAGE(P1218:P1317)</f>
        <v>44.687074899999992</v>
      </c>
    </row>
    <row r="1318" spans="1:21" x14ac:dyDescent="0.25">
      <c r="A1318" s="1">
        <v>41508</v>
      </c>
      <c r="B1318" s="1" t="str">
        <f>TEXT(Table1[[#This Row],[Date]], "DDD")</f>
        <v>Thu</v>
      </c>
      <c r="C1318" s="8" t="str">
        <f>TEXT(Table1[[#This Row],[Date]], "MMM")</f>
        <v>Aug</v>
      </c>
      <c r="D1318" s="8" t="str">
        <f>RIGHT(TEXT(Table1[[#This Row],[Date]],"DD/MM/YYYY"),4)</f>
        <v>2013</v>
      </c>
      <c r="E1318" s="8" t="s">
        <v>102</v>
      </c>
      <c r="F1318">
        <v>62.299999</v>
      </c>
      <c r="G1318">
        <v>62.299999</v>
      </c>
      <c r="H1318">
        <v>61.686000999999997</v>
      </c>
      <c r="I1318">
        <v>62.108001999999999</v>
      </c>
      <c r="J1318">
        <v>58.176422000000002</v>
      </c>
      <c r="K1318">
        <v>3926000</v>
      </c>
      <c r="L1318" t="s">
        <v>104</v>
      </c>
      <c r="M1318">
        <v>44.91</v>
      </c>
      <c r="N1318">
        <v>45.357498</v>
      </c>
      <c r="O1318">
        <v>44.255001</v>
      </c>
      <c r="P1318">
        <v>44.73</v>
      </c>
      <c r="Q1318">
        <v>41.472298000000002</v>
      </c>
      <c r="R1318">
        <v>10586400</v>
      </c>
      <c r="T1318">
        <f t="shared" si="38"/>
        <v>60.078980179999988</v>
      </c>
      <c r="U1318">
        <f t="shared" si="39"/>
        <v>44.714499909999986</v>
      </c>
    </row>
    <row r="1319" spans="1:21" x14ac:dyDescent="0.25">
      <c r="A1319" s="1">
        <v>41509</v>
      </c>
      <c r="B1319" s="1" t="str">
        <f>TEXT(Table1[[#This Row],[Date]], "DDD")</f>
        <v>Fri</v>
      </c>
      <c r="C1319" s="8" t="str">
        <f>TEXT(Table1[[#This Row],[Date]], "MMM")</f>
        <v>Aug</v>
      </c>
      <c r="D1319" s="8" t="str">
        <f>RIGHT(TEXT(Table1[[#This Row],[Date]],"DD/MM/YYYY"),4)</f>
        <v>2013</v>
      </c>
      <c r="E1319" s="8" t="s">
        <v>102</v>
      </c>
      <c r="F1319">
        <v>62.202998999999998</v>
      </c>
      <c r="G1319">
        <v>62.658000999999999</v>
      </c>
      <c r="H1319">
        <v>61.800998999999997</v>
      </c>
      <c r="I1319">
        <v>62.610999999999997</v>
      </c>
      <c r="J1319">
        <v>58.647579</v>
      </c>
      <c r="K1319">
        <v>4587000</v>
      </c>
      <c r="L1319" t="s">
        <v>104</v>
      </c>
      <c r="M1319">
        <v>45.099997999999999</v>
      </c>
      <c r="N1319">
        <v>45.147499000000003</v>
      </c>
      <c r="O1319">
        <v>44.404998999999997</v>
      </c>
      <c r="P1319">
        <v>44.775002000000001</v>
      </c>
      <c r="Q1319">
        <v>41.514026999999999</v>
      </c>
      <c r="R1319">
        <v>9807200</v>
      </c>
      <c r="T1319">
        <f t="shared" si="38"/>
        <v>60.205180219999995</v>
      </c>
      <c r="U1319">
        <f t="shared" si="39"/>
        <v>44.750374929999992</v>
      </c>
    </row>
    <row r="1320" spans="1:21" x14ac:dyDescent="0.25">
      <c r="A1320" s="1">
        <v>41512</v>
      </c>
      <c r="B1320" s="1" t="str">
        <f>TEXT(Table1[[#This Row],[Date]], "DDD")</f>
        <v>Mon</v>
      </c>
      <c r="C1320" s="8" t="str">
        <f>TEXT(Table1[[#This Row],[Date]], "MMM")</f>
        <v>Aug</v>
      </c>
      <c r="D1320" s="8" t="str">
        <f>RIGHT(TEXT(Table1[[#This Row],[Date]],"DD/MM/YYYY"),4)</f>
        <v>2013</v>
      </c>
      <c r="E1320" s="8" t="s">
        <v>102</v>
      </c>
      <c r="F1320">
        <v>62.575001</v>
      </c>
      <c r="G1320">
        <v>62.575001</v>
      </c>
      <c r="H1320">
        <v>61.453999000000003</v>
      </c>
      <c r="I1320">
        <v>61.518002000000003</v>
      </c>
      <c r="J1320">
        <v>57.623753000000001</v>
      </c>
      <c r="K1320">
        <v>5829000</v>
      </c>
      <c r="L1320" t="s">
        <v>104</v>
      </c>
      <c r="M1320">
        <v>44.865001999999997</v>
      </c>
      <c r="N1320">
        <v>44.865001999999997</v>
      </c>
      <c r="O1320">
        <v>43.7425</v>
      </c>
      <c r="P1320">
        <v>43.75</v>
      </c>
      <c r="Q1320">
        <v>40.563682999999997</v>
      </c>
      <c r="R1320">
        <v>13789200</v>
      </c>
      <c r="T1320">
        <f t="shared" si="38"/>
        <v>60.30996017999999</v>
      </c>
      <c r="U1320">
        <f t="shared" si="39"/>
        <v>44.771674939999997</v>
      </c>
    </row>
    <row r="1321" spans="1:21" x14ac:dyDescent="0.25">
      <c r="A1321" s="1">
        <v>41513</v>
      </c>
      <c r="B1321" s="1" t="str">
        <f>TEXT(Table1[[#This Row],[Date]], "DDD")</f>
        <v>Tue</v>
      </c>
      <c r="C1321" s="8" t="str">
        <f>TEXT(Table1[[#This Row],[Date]], "MMM")</f>
        <v>Aug</v>
      </c>
      <c r="D1321" s="8" t="str">
        <f>RIGHT(TEXT(Table1[[#This Row],[Date]],"DD/MM/YYYY"),4)</f>
        <v>2013</v>
      </c>
      <c r="E1321" s="8" t="s">
        <v>102</v>
      </c>
      <c r="F1321">
        <v>60.818001000000002</v>
      </c>
      <c r="G1321">
        <v>61.258999000000003</v>
      </c>
      <c r="H1321">
        <v>60.587001999999998</v>
      </c>
      <c r="I1321">
        <v>60.792000000000002</v>
      </c>
      <c r="J1321">
        <v>56.943717999999997</v>
      </c>
      <c r="K1321">
        <v>5471000</v>
      </c>
      <c r="L1321" t="s">
        <v>104</v>
      </c>
      <c r="M1321">
        <v>43.244999</v>
      </c>
      <c r="N1321">
        <v>43.77</v>
      </c>
      <c r="O1321">
        <v>43.142502</v>
      </c>
      <c r="P1321">
        <v>43.542499999999997</v>
      </c>
      <c r="Q1321">
        <v>40.371291999999997</v>
      </c>
      <c r="R1321">
        <v>12762400</v>
      </c>
      <c r="T1321">
        <f t="shared" si="38"/>
        <v>60.398000199999984</v>
      </c>
      <c r="U1321">
        <f t="shared" si="39"/>
        <v>44.794199929999984</v>
      </c>
    </row>
    <row r="1322" spans="1:21" x14ac:dyDescent="0.25">
      <c r="A1322" s="1">
        <v>41514</v>
      </c>
      <c r="B1322" s="1" t="str">
        <f>TEXT(Table1[[#This Row],[Date]], "DDD")</f>
        <v>Wed</v>
      </c>
      <c r="C1322" s="8" t="str">
        <f>TEXT(Table1[[#This Row],[Date]], "MMM")</f>
        <v>Aug</v>
      </c>
      <c r="D1322" s="8" t="str">
        <f>RIGHT(TEXT(Table1[[#This Row],[Date]],"DD/MM/YYYY"),4)</f>
        <v>2013</v>
      </c>
      <c r="E1322" s="8" t="s">
        <v>102</v>
      </c>
      <c r="F1322">
        <v>60.59</v>
      </c>
      <c r="G1322">
        <v>61.321998999999998</v>
      </c>
      <c r="H1322">
        <v>60.542000000000002</v>
      </c>
      <c r="I1322">
        <v>61.061000999999997</v>
      </c>
      <c r="J1322">
        <v>57.195689999999999</v>
      </c>
      <c r="K1322">
        <v>6406000</v>
      </c>
      <c r="L1322" t="s">
        <v>104</v>
      </c>
      <c r="M1322">
        <v>43.342498999999997</v>
      </c>
      <c r="N1322">
        <v>43.947498000000003</v>
      </c>
      <c r="O1322">
        <v>43.342498999999997</v>
      </c>
      <c r="P1322">
        <v>43.802501999999997</v>
      </c>
      <c r="Q1322">
        <v>40.612354000000003</v>
      </c>
      <c r="R1322">
        <v>15672000</v>
      </c>
      <c r="T1322">
        <f t="shared" si="38"/>
        <v>60.457460199999986</v>
      </c>
      <c r="U1322">
        <f t="shared" si="39"/>
        <v>44.816499969999974</v>
      </c>
    </row>
    <row r="1323" spans="1:21" x14ac:dyDescent="0.25">
      <c r="A1323" s="1">
        <v>41515</v>
      </c>
      <c r="B1323" s="1" t="str">
        <f>TEXT(Table1[[#This Row],[Date]], "DDD")</f>
        <v>Thu</v>
      </c>
      <c r="C1323" s="8" t="str">
        <f>TEXT(Table1[[#This Row],[Date]], "MMM")</f>
        <v>Aug</v>
      </c>
      <c r="D1323" s="8" t="str">
        <f>RIGHT(TEXT(Table1[[#This Row],[Date]],"DD/MM/YYYY"),4)</f>
        <v>2013</v>
      </c>
      <c r="E1323" s="8" t="s">
        <v>102</v>
      </c>
      <c r="F1323">
        <v>61.049999</v>
      </c>
      <c r="G1323">
        <v>61.84</v>
      </c>
      <c r="H1323">
        <v>61.044998</v>
      </c>
      <c r="I1323">
        <v>61.256999999999998</v>
      </c>
      <c r="J1323">
        <v>57.379280000000001</v>
      </c>
      <c r="K1323">
        <v>5060000</v>
      </c>
      <c r="L1323" t="s">
        <v>104</v>
      </c>
      <c r="M1323">
        <v>43.777500000000003</v>
      </c>
      <c r="N1323">
        <v>44.32</v>
      </c>
      <c r="O1323">
        <v>43.697498000000003</v>
      </c>
      <c r="P1323">
        <v>43.842498999999997</v>
      </c>
      <c r="Q1323">
        <v>40.649428999999998</v>
      </c>
      <c r="R1323">
        <v>9404800</v>
      </c>
      <c r="T1323">
        <f t="shared" si="38"/>
        <v>60.50986017999999</v>
      </c>
      <c r="U1323">
        <f t="shared" si="39"/>
        <v>44.843049959999988</v>
      </c>
    </row>
    <row r="1324" spans="1:21" x14ac:dyDescent="0.25">
      <c r="A1324" s="1">
        <v>41516</v>
      </c>
      <c r="B1324" s="1" t="str">
        <f>TEXT(Table1[[#This Row],[Date]], "DDD")</f>
        <v>Fri</v>
      </c>
      <c r="C1324" s="8" t="str">
        <f>TEXT(Table1[[#This Row],[Date]], "MMM")</f>
        <v>Aug</v>
      </c>
      <c r="D1324" s="8" t="str">
        <f>RIGHT(TEXT(Table1[[#This Row],[Date]],"DD/MM/YYYY"),4)</f>
        <v>2013</v>
      </c>
      <c r="E1324" s="8" t="s">
        <v>102</v>
      </c>
      <c r="F1324">
        <v>61.395000000000003</v>
      </c>
      <c r="G1324">
        <v>61.498001000000002</v>
      </c>
      <c r="H1324">
        <v>60.359000999999999</v>
      </c>
      <c r="I1324">
        <v>60.608001999999999</v>
      </c>
      <c r="J1324">
        <v>56.771374000000002</v>
      </c>
      <c r="K1324">
        <v>6123000</v>
      </c>
      <c r="L1324" t="s">
        <v>104</v>
      </c>
      <c r="M1324">
        <v>43.852500999999997</v>
      </c>
      <c r="N1324">
        <v>43.875</v>
      </c>
      <c r="O1324">
        <v>43.452499000000003</v>
      </c>
      <c r="P1324">
        <v>43.604999999999997</v>
      </c>
      <c r="Q1324">
        <v>40.429229999999997</v>
      </c>
      <c r="R1324">
        <v>9886400</v>
      </c>
      <c r="T1324">
        <f t="shared" si="38"/>
        <v>60.562260159999987</v>
      </c>
      <c r="U1324">
        <f t="shared" si="39"/>
        <v>44.861624949999985</v>
      </c>
    </row>
    <row r="1325" spans="1:21" x14ac:dyDescent="0.25">
      <c r="A1325" s="1">
        <v>41520</v>
      </c>
      <c r="B1325" s="1" t="str">
        <f>TEXT(Table1[[#This Row],[Date]], "DDD")</f>
        <v>Tue</v>
      </c>
      <c r="C1325" s="8" t="str">
        <f>TEXT(Table1[[#This Row],[Date]], "MMM")</f>
        <v>Sep</v>
      </c>
      <c r="D1325" s="8" t="str">
        <f>RIGHT(TEXT(Table1[[#This Row],[Date]],"DD/MM/YYYY"),4)</f>
        <v>2013</v>
      </c>
      <c r="E1325" s="8" t="s">
        <v>102</v>
      </c>
      <c r="F1325">
        <v>61.200001</v>
      </c>
      <c r="G1325">
        <v>62.481997999999997</v>
      </c>
      <c r="H1325">
        <v>61.048999999999999</v>
      </c>
      <c r="I1325">
        <v>62.345001000000003</v>
      </c>
      <c r="J1325">
        <v>58.398392000000001</v>
      </c>
      <c r="K1325">
        <v>11390000</v>
      </c>
      <c r="L1325" t="s">
        <v>104</v>
      </c>
      <c r="M1325">
        <v>44.0075</v>
      </c>
      <c r="N1325">
        <v>44.599997999999999</v>
      </c>
      <c r="O1325">
        <v>43.8125</v>
      </c>
      <c r="P1325">
        <v>44.255001</v>
      </c>
      <c r="Q1325">
        <v>41.031891000000002</v>
      </c>
      <c r="R1325">
        <v>12550400</v>
      </c>
      <c r="T1325">
        <f t="shared" si="38"/>
        <v>60.628980219999988</v>
      </c>
      <c r="U1325">
        <f t="shared" si="39"/>
        <v>44.885124969999985</v>
      </c>
    </row>
    <row r="1326" spans="1:21" x14ac:dyDescent="0.25">
      <c r="A1326" s="1">
        <v>41521</v>
      </c>
      <c r="B1326" s="1" t="str">
        <f>TEXT(Table1[[#This Row],[Date]], "DDD")</f>
        <v>Wed</v>
      </c>
      <c r="C1326" s="8" t="str">
        <f>TEXT(Table1[[#This Row],[Date]], "MMM")</f>
        <v>Sep</v>
      </c>
      <c r="D1326" s="8" t="str">
        <f>RIGHT(TEXT(Table1[[#This Row],[Date]],"DD/MM/YYYY"),4)</f>
        <v>2013</v>
      </c>
      <c r="E1326" s="8" t="s">
        <v>102</v>
      </c>
      <c r="F1326">
        <v>62.345001000000003</v>
      </c>
      <c r="G1326">
        <v>62.766998000000001</v>
      </c>
      <c r="H1326">
        <v>61.75</v>
      </c>
      <c r="I1326">
        <v>62.34</v>
      </c>
      <c r="J1326">
        <v>58.393718999999997</v>
      </c>
      <c r="K1326">
        <v>4018000</v>
      </c>
      <c r="L1326" t="s">
        <v>104</v>
      </c>
      <c r="M1326">
        <v>44.224997999999999</v>
      </c>
      <c r="N1326">
        <v>44.470001000000003</v>
      </c>
      <c r="O1326">
        <v>43.8125</v>
      </c>
      <c r="P1326">
        <v>44.047500999999997</v>
      </c>
      <c r="Q1326">
        <v>40.839503999999998</v>
      </c>
      <c r="R1326">
        <v>9753200</v>
      </c>
      <c r="T1326">
        <f t="shared" si="38"/>
        <v>60.729300259999988</v>
      </c>
      <c r="U1326">
        <f t="shared" si="39"/>
        <v>44.911224979999986</v>
      </c>
    </row>
    <row r="1327" spans="1:21" x14ac:dyDescent="0.25">
      <c r="A1327" s="1">
        <v>41522</v>
      </c>
      <c r="B1327" s="1" t="str">
        <f>TEXT(Table1[[#This Row],[Date]], "DDD")</f>
        <v>Thu</v>
      </c>
      <c r="C1327" s="8" t="str">
        <f>TEXT(Table1[[#This Row],[Date]], "MMM")</f>
        <v>Sep</v>
      </c>
      <c r="D1327" s="8" t="str">
        <f>RIGHT(TEXT(Table1[[#This Row],[Date]],"DD/MM/YYYY"),4)</f>
        <v>2013</v>
      </c>
      <c r="E1327" s="8" t="s">
        <v>102</v>
      </c>
      <c r="F1327">
        <v>62.299999</v>
      </c>
      <c r="G1327">
        <v>63.162998000000002</v>
      </c>
      <c r="H1327">
        <v>62.247002000000002</v>
      </c>
      <c r="I1327">
        <v>62.900002000000001</v>
      </c>
      <c r="J1327">
        <v>58.918278000000001</v>
      </c>
      <c r="K1327">
        <v>3822000</v>
      </c>
      <c r="L1327" t="s">
        <v>104</v>
      </c>
      <c r="M1327">
        <v>44.032501000000003</v>
      </c>
      <c r="N1327">
        <v>44.174999</v>
      </c>
      <c r="O1327">
        <v>43.807499</v>
      </c>
      <c r="P1327">
        <v>44.052501999999997</v>
      </c>
      <c r="Q1327">
        <v>40.844135000000001</v>
      </c>
      <c r="R1327">
        <v>7406800</v>
      </c>
      <c r="T1327">
        <f t="shared" si="38"/>
        <v>60.850900299999992</v>
      </c>
      <c r="U1327">
        <f t="shared" si="39"/>
        <v>44.948525019999977</v>
      </c>
    </row>
    <row r="1328" spans="1:21" x14ac:dyDescent="0.25">
      <c r="A1328" s="1">
        <v>41523</v>
      </c>
      <c r="B1328" s="1" t="str">
        <f>TEXT(Table1[[#This Row],[Date]], "DDD")</f>
        <v>Fri</v>
      </c>
      <c r="C1328" s="8" t="str">
        <f>TEXT(Table1[[#This Row],[Date]], "MMM")</f>
        <v>Sep</v>
      </c>
      <c r="D1328" s="8" t="str">
        <f>RIGHT(TEXT(Table1[[#This Row],[Date]],"DD/MM/YYYY"),4)</f>
        <v>2013</v>
      </c>
      <c r="E1328" s="8" t="s">
        <v>102</v>
      </c>
      <c r="F1328">
        <v>63.200001</v>
      </c>
      <c r="G1328">
        <v>63.973998999999999</v>
      </c>
      <c r="H1328">
        <v>62.712001999999998</v>
      </c>
      <c r="I1328">
        <v>63.661999000000002</v>
      </c>
      <c r="J1328">
        <v>59.632041999999998</v>
      </c>
      <c r="K1328">
        <v>5874000</v>
      </c>
      <c r="L1328" t="s">
        <v>104</v>
      </c>
      <c r="M1328">
        <v>44.080002</v>
      </c>
      <c r="N1328">
        <v>44.472499999999997</v>
      </c>
      <c r="O1328">
        <v>43.762501</v>
      </c>
      <c r="P1328">
        <v>44.167499999999997</v>
      </c>
      <c r="Q1328">
        <v>40.950755999999998</v>
      </c>
      <c r="R1328">
        <v>6697200</v>
      </c>
      <c r="T1328">
        <f t="shared" si="38"/>
        <v>60.979740339999999</v>
      </c>
      <c r="U1328">
        <f t="shared" si="39"/>
        <v>44.97842499999998</v>
      </c>
    </row>
    <row r="1329" spans="1:21" x14ac:dyDescent="0.25">
      <c r="A1329" s="1">
        <v>41526</v>
      </c>
      <c r="B1329" s="1" t="str">
        <f>TEXT(Table1[[#This Row],[Date]], "DDD")</f>
        <v>Mon</v>
      </c>
      <c r="C1329" s="8" t="str">
        <f>TEXT(Table1[[#This Row],[Date]], "MMM")</f>
        <v>Sep</v>
      </c>
      <c r="D1329" s="8" t="str">
        <f>RIGHT(TEXT(Table1[[#This Row],[Date]],"DD/MM/YYYY"),4)</f>
        <v>2013</v>
      </c>
      <c r="E1329" s="8" t="s">
        <v>102</v>
      </c>
      <c r="F1329">
        <v>63.800998999999997</v>
      </c>
      <c r="G1329">
        <v>64.088997000000006</v>
      </c>
      <c r="H1329">
        <v>63.553001000000002</v>
      </c>
      <c r="I1329">
        <v>64.040001000000004</v>
      </c>
      <c r="J1329">
        <v>59.986103</v>
      </c>
      <c r="K1329">
        <v>6169000</v>
      </c>
      <c r="L1329" t="s">
        <v>104</v>
      </c>
      <c r="M1329">
        <v>44.32</v>
      </c>
      <c r="N1329">
        <v>44.662497999999999</v>
      </c>
      <c r="O1329">
        <v>44.32</v>
      </c>
      <c r="P1329">
        <v>44.637501</v>
      </c>
      <c r="Q1329">
        <v>41.386547</v>
      </c>
      <c r="R1329">
        <v>10801600</v>
      </c>
      <c r="T1329">
        <f t="shared" si="38"/>
        <v>61.112980319999991</v>
      </c>
      <c r="U1329">
        <f t="shared" si="39"/>
        <v>45.019225019999986</v>
      </c>
    </row>
    <row r="1330" spans="1:21" x14ac:dyDescent="0.25">
      <c r="A1330" s="1">
        <v>41527</v>
      </c>
      <c r="B1330" s="1" t="str">
        <f>TEXT(Table1[[#This Row],[Date]], "DDD")</f>
        <v>Tue</v>
      </c>
      <c r="C1330" s="8" t="str">
        <f>TEXT(Table1[[#This Row],[Date]], "MMM")</f>
        <v>Sep</v>
      </c>
      <c r="D1330" s="8" t="str">
        <f>RIGHT(TEXT(Table1[[#This Row],[Date]],"DD/MM/YYYY"),4)</f>
        <v>2013</v>
      </c>
      <c r="E1330" s="8" t="s">
        <v>102</v>
      </c>
      <c r="F1330">
        <v>64.398003000000003</v>
      </c>
      <c r="G1330">
        <v>65.209998999999996</v>
      </c>
      <c r="H1330">
        <v>64.362999000000002</v>
      </c>
      <c r="I1330">
        <v>65.150002000000001</v>
      </c>
      <c r="J1330">
        <v>61.025844999999997</v>
      </c>
      <c r="K1330">
        <v>7172000</v>
      </c>
      <c r="L1330" t="s">
        <v>104</v>
      </c>
      <c r="M1330">
        <v>45.602500999999997</v>
      </c>
      <c r="N1330">
        <v>46.162497999999999</v>
      </c>
      <c r="O1330">
        <v>45.332500000000003</v>
      </c>
      <c r="P1330">
        <v>46.147499000000003</v>
      </c>
      <c r="Q1330">
        <v>42.786560000000001</v>
      </c>
      <c r="R1330">
        <v>19507200</v>
      </c>
      <c r="T1330">
        <f t="shared" si="38"/>
        <v>61.252420319999985</v>
      </c>
      <c r="U1330">
        <f t="shared" si="39"/>
        <v>45.077174999999983</v>
      </c>
    </row>
    <row r="1331" spans="1:21" x14ac:dyDescent="0.25">
      <c r="A1331" s="1">
        <v>41528</v>
      </c>
      <c r="B1331" s="1" t="str">
        <f>TEXT(Table1[[#This Row],[Date]], "DDD")</f>
        <v>Wed</v>
      </c>
      <c r="C1331" s="8" t="str">
        <f>TEXT(Table1[[#This Row],[Date]], "MMM")</f>
        <v>Sep</v>
      </c>
      <c r="D1331" s="8" t="str">
        <f>RIGHT(TEXT(Table1[[#This Row],[Date]],"DD/MM/YYYY"),4)</f>
        <v>2013</v>
      </c>
      <c r="E1331" s="8" t="s">
        <v>102</v>
      </c>
      <c r="F1331">
        <v>65.25</v>
      </c>
      <c r="G1331">
        <v>66.322997999999998</v>
      </c>
      <c r="H1331">
        <v>64.477997000000002</v>
      </c>
      <c r="I1331">
        <v>65.846001000000001</v>
      </c>
      <c r="J1331">
        <v>61.677799</v>
      </c>
      <c r="K1331">
        <v>7539000</v>
      </c>
      <c r="L1331" t="s">
        <v>104</v>
      </c>
      <c r="M1331">
        <v>46.25</v>
      </c>
      <c r="N1331">
        <v>46.6325</v>
      </c>
      <c r="O1331">
        <v>45.727500999999997</v>
      </c>
      <c r="P1331">
        <v>46.577499000000003</v>
      </c>
      <c r="Q1331">
        <v>43.185242000000002</v>
      </c>
      <c r="R1331">
        <v>11006000</v>
      </c>
      <c r="T1331">
        <f t="shared" si="38"/>
        <v>61.406420339999976</v>
      </c>
      <c r="U1331">
        <f t="shared" si="39"/>
        <v>45.133049969999981</v>
      </c>
    </row>
    <row r="1332" spans="1:21" x14ac:dyDescent="0.25">
      <c r="A1332" s="1">
        <v>41529</v>
      </c>
      <c r="B1332" s="1" t="str">
        <f>TEXT(Table1[[#This Row],[Date]], "DDD")</f>
        <v>Thu</v>
      </c>
      <c r="C1332" s="8" t="str">
        <f>TEXT(Table1[[#This Row],[Date]], "MMM")</f>
        <v>Sep</v>
      </c>
      <c r="D1332" s="8" t="str">
        <f>RIGHT(TEXT(Table1[[#This Row],[Date]],"DD/MM/YYYY"),4)</f>
        <v>2013</v>
      </c>
      <c r="E1332" s="8" t="s">
        <v>102</v>
      </c>
      <c r="F1332">
        <v>66.175003000000004</v>
      </c>
      <c r="G1332">
        <v>67.230002999999996</v>
      </c>
      <c r="H1332">
        <v>65.449996999999996</v>
      </c>
      <c r="I1332">
        <v>66.751998999999998</v>
      </c>
      <c r="J1332">
        <v>62.526432</v>
      </c>
      <c r="K1332">
        <v>10857000</v>
      </c>
      <c r="L1332" t="s">
        <v>104</v>
      </c>
      <c r="M1332">
        <v>46.607498</v>
      </c>
      <c r="N1332">
        <v>46.952499000000003</v>
      </c>
      <c r="O1332">
        <v>46.264999000000003</v>
      </c>
      <c r="P1332">
        <v>46.264999000000003</v>
      </c>
      <c r="Q1332">
        <v>42.895515000000003</v>
      </c>
      <c r="R1332">
        <v>14212000</v>
      </c>
      <c r="T1332">
        <f t="shared" ref="T1332:T1395" si="40">AVERAGE(I1282:I1331)</f>
        <v>61.55692037999998</v>
      </c>
      <c r="U1332">
        <f t="shared" si="39"/>
        <v>45.186874959999983</v>
      </c>
    </row>
    <row r="1333" spans="1:21" x14ac:dyDescent="0.25">
      <c r="A1333" s="1">
        <v>41530</v>
      </c>
      <c r="B1333" s="1" t="str">
        <f>TEXT(Table1[[#This Row],[Date]], "DDD")</f>
        <v>Fri</v>
      </c>
      <c r="C1333" s="8" t="str">
        <f>TEXT(Table1[[#This Row],[Date]], "MMM")</f>
        <v>Sep</v>
      </c>
      <c r="D1333" s="8" t="str">
        <f>RIGHT(TEXT(Table1[[#This Row],[Date]],"DD/MM/YYYY"),4)</f>
        <v>2013</v>
      </c>
      <c r="E1333" s="8" t="s">
        <v>102</v>
      </c>
      <c r="F1333">
        <v>66.680000000000007</v>
      </c>
      <c r="G1333">
        <v>66.980002999999996</v>
      </c>
      <c r="H1333">
        <v>66.469002000000003</v>
      </c>
      <c r="I1333">
        <v>66.640998999999994</v>
      </c>
      <c r="J1333">
        <v>62.422469999999997</v>
      </c>
      <c r="K1333">
        <v>6090000</v>
      </c>
      <c r="L1333" t="s">
        <v>104</v>
      </c>
      <c r="M1333">
        <v>46.372501</v>
      </c>
      <c r="N1333">
        <v>47.325001</v>
      </c>
      <c r="O1333">
        <v>46.299999</v>
      </c>
      <c r="P1333">
        <v>47.25</v>
      </c>
      <c r="Q1333">
        <v>43.808754</v>
      </c>
      <c r="R1333">
        <v>16403600</v>
      </c>
      <c r="T1333">
        <f t="shared" si="40"/>
        <v>61.725840359999985</v>
      </c>
      <c r="U1333">
        <f t="shared" si="39"/>
        <v>45.245224949999987</v>
      </c>
    </row>
    <row r="1334" spans="1:21" x14ac:dyDescent="0.25">
      <c r="A1334" s="1">
        <v>41533</v>
      </c>
      <c r="B1334" s="1" t="str">
        <f>TEXT(Table1[[#This Row],[Date]], "DDD")</f>
        <v>Mon</v>
      </c>
      <c r="C1334" s="8" t="str">
        <f>TEXT(Table1[[#This Row],[Date]], "MMM")</f>
        <v>Sep</v>
      </c>
      <c r="D1334" s="8" t="str">
        <f>RIGHT(TEXT(Table1[[#This Row],[Date]],"DD/MM/YYYY"),4)</f>
        <v>2013</v>
      </c>
      <c r="E1334" s="8" t="s">
        <v>102</v>
      </c>
      <c r="F1334">
        <v>67.379997000000003</v>
      </c>
      <c r="G1334">
        <v>67.5</v>
      </c>
      <c r="H1334">
        <v>66.864998</v>
      </c>
      <c r="I1334">
        <v>67.099997999999999</v>
      </c>
      <c r="J1334">
        <v>62.852409000000002</v>
      </c>
      <c r="K1334">
        <v>7003000</v>
      </c>
      <c r="L1334" t="s">
        <v>104</v>
      </c>
      <c r="M1334">
        <v>47.740001999999997</v>
      </c>
      <c r="N1334">
        <v>47.77</v>
      </c>
      <c r="O1334">
        <v>47.220001000000003</v>
      </c>
      <c r="P1334">
        <v>47.345001000000003</v>
      </c>
      <c r="Q1334">
        <v>43.896850999999998</v>
      </c>
      <c r="R1334">
        <v>11380800</v>
      </c>
      <c r="T1334">
        <f t="shared" si="40"/>
        <v>61.886300339999991</v>
      </c>
      <c r="U1334">
        <f t="shared" si="39"/>
        <v>45.301024969999979</v>
      </c>
    </row>
    <row r="1335" spans="1:21" x14ac:dyDescent="0.25">
      <c r="A1335" s="1">
        <v>41534</v>
      </c>
      <c r="B1335" s="1" t="str">
        <f>TEXT(Table1[[#This Row],[Date]], "DDD")</f>
        <v>Tue</v>
      </c>
      <c r="C1335" s="8" t="str">
        <f>TEXT(Table1[[#This Row],[Date]], "MMM")</f>
        <v>Sep</v>
      </c>
      <c r="D1335" s="8" t="str">
        <f>RIGHT(TEXT(Table1[[#This Row],[Date]],"DD/MM/YYYY"),4)</f>
        <v>2013</v>
      </c>
      <c r="E1335" s="8" t="s">
        <v>102</v>
      </c>
      <c r="F1335">
        <v>67.331001000000001</v>
      </c>
      <c r="G1335">
        <v>68.084998999999996</v>
      </c>
      <c r="H1335">
        <v>67.153000000000006</v>
      </c>
      <c r="I1335">
        <v>67.917000000000002</v>
      </c>
      <c r="J1335">
        <v>63.617691000000001</v>
      </c>
      <c r="K1335">
        <v>4810000</v>
      </c>
      <c r="L1335" t="s">
        <v>104</v>
      </c>
      <c r="M1335">
        <v>47.330002</v>
      </c>
      <c r="N1335">
        <v>47.974997999999999</v>
      </c>
      <c r="O1335">
        <v>47.139999000000003</v>
      </c>
      <c r="P1335">
        <v>47.900002000000001</v>
      </c>
      <c r="Q1335">
        <v>44.411434</v>
      </c>
      <c r="R1335">
        <v>10400800</v>
      </c>
      <c r="T1335">
        <f t="shared" si="40"/>
        <v>62.038240339999994</v>
      </c>
      <c r="U1335">
        <f t="shared" si="39"/>
        <v>45.358124999999973</v>
      </c>
    </row>
    <row r="1336" spans="1:21" x14ac:dyDescent="0.25">
      <c r="A1336" s="1">
        <v>41535</v>
      </c>
      <c r="B1336" s="1" t="str">
        <f>TEXT(Table1[[#This Row],[Date]], "DDD")</f>
        <v>Wed</v>
      </c>
      <c r="C1336" s="8" t="str">
        <f>TEXT(Table1[[#This Row],[Date]], "MMM")</f>
        <v>Sep</v>
      </c>
      <c r="D1336" s="8" t="str">
        <f>RIGHT(TEXT(Table1[[#This Row],[Date]],"DD/MM/YYYY"),4)</f>
        <v>2013</v>
      </c>
      <c r="E1336" s="8" t="s">
        <v>102</v>
      </c>
      <c r="F1336">
        <v>67.900002000000001</v>
      </c>
      <c r="G1336">
        <v>68.851996999999997</v>
      </c>
      <c r="H1336">
        <v>67.643996999999999</v>
      </c>
      <c r="I1336">
        <v>68.763999999999996</v>
      </c>
      <c r="J1336">
        <v>64.411057</v>
      </c>
      <c r="K1336">
        <v>4670000</v>
      </c>
      <c r="L1336" t="s">
        <v>104</v>
      </c>
      <c r="M1336">
        <v>47.604999999999997</v>
      </c>
      <c r="N1336">
        <v>48.5</v>
      </c>
      <c r="O1336">
        <v>47.542499999999997</v>
      </c>
      <c r="P1336">
        <v>48.412497999999999</v>
      </c>
      <c r="Q1336">
        <v>44.886603999999998</v>
      </c>
      <c r="R1336">
        <v>10474800</v>
      </c>
      <c r="T1336">
        <f t="shared" si="40"/>
        <v>62.218000320000002</v>
      </c>
      <c r="U1336">
        <f t="shared" si="39"/>
        <v>45.424174989999983</v>
      </c>
    </row>
    <row r="1337" spans="1:21" x14ac:dyDescent="0.25">
      <c r="A1337" s="1">
        <v>41536</v>
      </c>
      <c r="B1337" s="1" t="str">
        <f>TEXT(Table1[[#This Row],[Date]], "DDD")</f>
        <v>Thu</v>
      </c>
      <c r="C1337" s="8" t="str">
        <f>TEXT(Table1[[#This Row],[Date]], "MMM")</f>
        <v>Sep</v>
      </c>
      <c r="D1337" s="8" t="str">
        <f>RIGHT(TEXT(Table1[[#This Row],[Date]],"DD/MM/YYYY"),4)</f>
        <v>2013</v>
      </c>
      <c r="E1337" s="8" t="s">
        <v>102</v>
      </c>
      <c r="F1337">
        <v>69.175003000000004</v>
      </c>
      <c r="G1337">
        <v>69.500998999999993</v>
      </c>
      <c r="H1337">
        <v>68.511002000000005</v>
      </c>
      <c r="I1337">
        <v>68.637000999999998</v>
      </c>
      <c r="J1337">
        <v>64.292084000000003</v>
      </c>
      <c r="K1337">
        <v>5099000</v>
      </c>
      <c r="L1337" t="s">
        <v>104</v>
      </c>
      <c r="M1337">
        <v>48.6325</v>
      </c>
      <c r="N1337">
        <v>49.5</v>
      </c>
      <c r="O1337">
        <v>48.502499</v>
      </c>
      <c r="P1337">
        <v>48.677501999999997</v>
      </c>
      <c r="Q1337">
        <v>45.132294000000002</v>
      </c>
      <c r="R1337">
        <v>14966400</v>
      </c>
      <c r="T1337">
        <f t="shared" si="40"/>
        <v>62.406100300000006</v>
      </c>
      <c r="U1337">
        <f t="shared" si="39"/>
        <v>45.49120002999998</v>
      </c>
    </row>
    <row r="1338" spans="1:21" x14ac:dyDescent="0.25">
      <c r="A1338" s="1">
        <v>41537</v>
      </c>
      <c r="B1338" s="1" t="str">
        <f>TEXT(Table1[[#This Row],[Date]], "DDD")</f>
        <v>Fri</v>
      </c>
      <c r="C1338" s="8" t="str">
        <f>TEXT(Table1[[#This Row],[Date]], "MMM")</f>
        <v>Sep</v>
      </c>
      <c r="D1338" s="8" t="str">
        <f>RIGHT(TEXT(Table1[[#This Row],[Date]],"DD/MM/YYYY"),4)</f>
        <v>2013</v>
      </c>
      <c r="E1338" s="8" t="s">
        <v>102</v>
      </c>
      <c r="F1338">
        <v>68.967003000000005</v>
      </c>
      <c r="G1338">
        <v>68.967003000000005</v>
      </c>
      <c r="H1338">
        <v>68.248001000000002</v>
      </c>
      <c r="I1338">
        <v>68.573997000000006</v>
      </c>
      <c r="J1338">
        <v>64.233115999999995</v>
      </c>
      <c r="K1338">
        <v>6726000</v>
      </c>
      <c r="L1338" t="s">
        <v>104</v>
      </c>
      <c r="M1338">
        <v>48.825001</v>
      </c>
      <c r="N1338">
        <v>49.707500000000003</v>
      </c>
      <c r="O1338">
        <v>48.467498999999997</v>
      </c>
      <c r="P1338">
        <v>49.707500000000003</v>
      </c>
      <c r="Q1338">
        <v>46.087288000000001</v>
      </c>
      <c r="R1338">
        <v>57707200</v>
      </c>
      <c r="T1338">
        <f t="shared" si="40"/>
        <v>62.597020320000013</v>
      </c>
      <c r="U1338">
        <f t="shared" si="39"/>
        <v>45.567125009999984</v>
      </c>
    </row>
    <row r="1339" spans="1:21" x14ac:dyDescent="0.25">
      <c r="A1339" s="1">
        <v>41540</v>
      </c>
      <c r="B1339" s="1" t="str">
        <f>TEXT(Table1[[#This Row],[Date]], "DDD")</f>
        <v>Mon</v>
      </c>
      <c r="C1339" s="8" t="str">
        <f>TEXT(Table1[[#This Row],[Date]], "MMM")</f>
        <v>Sep</v>
      </c>
      <c r="D1339" s="8" t="str">
        <f>RIGHT(TEXT(Table1[[#This Row],[Date]],"DD/MM/YYYY"),4)</f>
        <v>2013</v>
      </c>
      <c r="E1339" s="8" t="s">
        <v>102</v>
      </c>
      <c r="F1339">
        <v>68.536002999999994</v>
      </c>
      <c r="G1339">
        <v>68.999001000000007</v>
      </c>
      <c r="H1339">
        <v>68.011002000000005</v>
      </c>
      <c r="I1339">
        <v>68.299003999999996</v>
      </c>
      <c r="J1339">
        <v>63.975517000000004</v>
      </c>
      <c r="K1339">
        <v>5171000</v>
      </c>
      <c r="L1339" t="s">
        <v>104</v>
      </c>
      <c r="M1339">
        <v>49.490001999999997</v>
      </c>
      <c r="N1339">
        <v>50.215000000000003</v>
      </c>
      <c r="O1339">
        <v>49</v>
      </c>
      <c r="P1339">
        <v>49.060001</v>
      </c>
      <c r="Q1339">
        <v>45.486938000000002</v>
      </c>
      <c r="R1339">
        <v>19551600</v>
      </c>
      <c r="T1339">
        <f t="shared" si="40"/>
        <v>62.766460240000008</v>
      </c>
      <c r="U1339">
        <f t="shared" si="39"/>
        <v>45.642675009999984</v>
      </c>
    </row>
    <row r="1340" spans="1:21" x14ac:dyDescent="0.25">
      <c r="A1340" s="1">
        <v>41541</v>
      </c>
      <c r="B1340" s="1" t="str">
        <f>TEXT(Table1[[#This Row],[Date]], "DDD")</f>
        <v>Tue</v>
      </c>
      <c r="C1340" s="8" t="str">
        <f>TEXT(Table1[[#This Row],[Date]], "MMM")</f>
        <v>Sep</v>
      </c>
      <c r="D1340" s="8" t="str">
        <f>RIGHT(TEXT(Table1[[#This Row],[Date]],"DD/MM/YYYY"),4)</f>
        <v>2013</v>
      </c>
      <c r="E1340" s="8" t="s">
        <v>102</v>
      </c>
      <c r="F1340">
        <v>68.25</v>
      </c>
      <c r="G1340">
        <v>69.165999999999997</v>
      </c>
      <c r="H1340">
        <v>67.834000000000003</v>
      </c>
      <c r="I1340">
        <v>68.537002999999999</v>
      </c>
      <c r="J1340">
        <v>64.198432999999994</v>
      </c>
      <c r="K1340">
        <v>6000000</v>
      </c>
      <c r="L1340" t="s">
        <v>104</v>
      </c>
      <c r="M1340">
        <v>49.060001</v>
      </c>
      <c r="N1340">
        <v>49.200001</v>
      </c>
      <c r="O1340">
        <v>48.154998999999997</v>
      </c>
      <c r="P1340">
        <v>48.334999000000003</v>
      </c>
      <c r="Q1340">
        <v>44.814757999999998</v>
      </c>
      <c r="R1340">
        <v>15296400</v>
      </c>
      <c r="T1340">
        <f t="shared" si="40"/>
        <v>62.934720280000008</v>
      </c>
      <c r="U1340">
        <f t="shared" si="39"/>
        <v>45.687525019999981</v>
      </c>
    </row>
    <row r="1341" spans="1:21" x14ac:dyDescent="0.25">
      <c r="A1341" s="1">
        <v>41542</v>
      </c>
      <c r="B1341" s="1" t="str">
        <f>TEXT(Table1[[#This Row],[Date]], "DDD")</f>
        <v>Wed</v>
      </c>
      <c r="C1341" s="8" t="str">
        <f>TEXT(Table1[[#This Row],[Date]], "MMM")</f>
        <v>Sep</v>
      </c>
      <c r="D1341" s="8" t="str">
        <f>RIGHT(TEXT(Table1[[#This Row],[Date]],"DD/MM/YYYY"),4)</f>
        <v>2013</v>
      </c>
      <c r="E1341" s="8" t="s">
        <v>102</v>
      </c>
      <c r="F1341">
        <v>68.367996000000005</v>
      </c>
      <c r="G1341">
        <v>68.603995999999995</v>
      </c>
      <c r="H1341">
        <v>67.174003999999996</v>
      </c>
      <c r="I1341">
        <v>67.194000000000003</v>
      </c>
      <c r="J1341">
        <v>62.940479000000003</v>
      </c>
      <c r="K1341">
        <v>8780000</v>
      </c>
      <c r="L1341" t="s">
        <v>104</v>
      </c>
      <c r="M1341">
        <v>48.317501</v>
      </c>
      <c r="N1341">
        <v>48.5</v>
      </c>
      <c r="O1341">
        <v>47.669998</v>
      </c>
      <c r="P1341">
        <v>47.889999000000003</v>
      </c>
      <c r="Q1341">
        <v>44.402157000000003</v>
      </c>
      <c r="R1341">
        <v>10594800</v>
      </c>
      <c r="T1341">
        <f t="shared" si="40"/>
        <v>63.113720300000004</v>
      </c>
      <c r="U1341">
        <f t="shared" si="39"/>
        <v>45.717575029999992</v>
      </c>
    </row>
    <row r="1342" spans="1:21" x14ac:dyDescent="0.25">
      <c r="A1342" s="1">
        <v>41543</v>
      </c>
      <c r="B1342" s="1" t="str">
        <f>TEXT(Table1[[#This Row],[Date]], "DDD")</f>
        <v>Thu</v>
      </c>
      <c r="C1342" s="8" t="str">
        <f>TEXT(Table1[[#This Row],[Date]], "MMM")</f>
        <v>Sep</v>
      </c>
      <c r="D1342" s="8" t="str">
        <f>RIGHT(TEXT(Table1[[#This Row],[Date]],"DD/MM/YYYY"),4)</f>
        <v>2013</v>
      </c>
      <c r="E1342" s="8" t="s">
        <v>102</v>
      </c>
      <c r="F1342">
        <v>67.523003000000003</v>
      </c>
      <c r="G1342">
        <v>67.976996999999997</v>
      </c>
      <c r="H1342">
        <v>67.249001000000007</v>
      </c>
      <c r="I1342">
        <v>67.758003000000002</v>
      </c>
      <c r="J1342">
        <v>63.468735000000002</v>
      </c>
      <c r="K1342">
        <v>3815000</v>
      </c>
      <c r="L1342" t="s">
        <v>104</v>
      </c>
      <c r="M1342">
        <v>48.112499</v>
      </c>
      <c r="N1342">
        <v>48.625</v>
      </c>
      <c r="O1342">
        <v>47.915000999999997</v>
      </c>
      <c r="P1342">
        <v>48.389999000000003</v>
      </c>
      <c r="Q1342">
        <v>44.865741999999997</v>
      </c>
      <c r="R1342">
        <v>9326400</v>
      </c>
      <c r="T1342">
        <f t="shared" si="40"/>
        <v>63.278020300000001</v>
      </c>
      <c r="U1342">
        <f t="shared" si="39"/>
        <v>45.754250019999979</v>
      </c>
    </row>
    <row r="1343" spans="1:21" x14ac:dyDescent="0.25">
      <c r="A1343" s="1">
        <v>41544</v>
      </c>
      <c r="B1343" s="1" t="str">
        <f>TEXT(Table1[[#This Row],[Date]], "DDD")</f>
        <v>Fri</v>
      </c>
      <c r="C1343" s="8" t="str">
        <f>TEXT(Table1[[#This Row],[Date]], "MMM")</f>
        <v>Sep</v>
      </c>
      <c r="D1343" s="8" t="str">
        <f>RIGHT(TEXT(Table1[[#This Row],[Date]],"DD/MM/YYYY"),4)</f>
        <v>2013</v>
      </c>
      <c r="E1343" s="8" t="s">
        <v>102</v>
      </c>
      <c r="F1343">
        <v>67.742996000000005</v>
      </c>
      <c r="G1343">
        <v>68.261002000000005</v>
      </c>
      <c r="H1343">
        <v>67.513000000000005</v>
      </c>
      <c r="I1343">
        <v>68.184997999999993</v>
      </c>
      <c r="J1343">
        <v>63.868713</v>
      </c>
      <c r="K1343">
        <v>3133000</v>
      </c>
      <c r="L1343" t="s">
        <v>104</v>
      </c>
      <c r="M1343">
        <v>47.997501</v>
      </c>
      <c r="N1343">
        <v>48.427501999999997</v>
      </c>
      <c r="O1343">
        <v>47.952499000000003</v>
      </c>
      <c r="P1343">
        <v>48.262501</v>
      </c>
      <c r="Q1343">
        <v>44.747532</v>
      </c>
      <c r="R1343">
        <v>7258400</v>
      </c>
      <c r="T1343">
        <f t="shared" si="40"/>
        <v>63.446480379999997</v>
      </c>
      <c r="U1343">
        <f t="shared" si="39"/>
        <v>45.787400049999995</v>
      </c>
    </row>
    <row r="1344" spans="1:21" x14ac:dyDescent="0.25">
      <c r="A1344" s="1">
        <v>41547</v>
      </c>
      <c r="B1344" s="1" t="str">
        <f>TEXT(Table1[[#This Row],[Date]], "DDD")</f>
        <v>Mon</v>
      </c>
      <c r="C1344" s="8" t="str">
        <f>TEXT(Table1[[#This Row],[Date]], "MMM")</f>
        <v>Sep</v>
      </c>
      <c r="D1344" s="8" t="str">
        <f>RIGHT(TEXT(Table1[[#This Row],[Date]],"DD/MM/YYYY"),4)</f>
        <v>2013</v>
      </c>
      <c r="E1344" s="8" t="s">
        <v>102</v>
      </c>
      <c r="F1344">
        <v>67.765998999999994</v>
      </c>
      <c r="G1344">
        <v>67.780997999999997</v>
      </c>
      <c r="H1344">
        <v>67.017998000000006</v>
      </c>
      <c r="I1344">
        <v>67.278000000000006</v>
      </c>
      <c r="J1344">
        <v>63.019137999999998</v>
      </c>
      <c r="K1344">
        <v>4362000</v>
      </c>
      <c r="L1344" t="s">
        <v>104</v>
      </c>
      <c r="M1344">
        <v>47.700001</v>
      </c>
      <c r="N1344">
        <v>47.990001999999997</v>
      </c>
      <c r="O1344">
        <v>47.5625</v>
      </c>
      <c r="P1344">
        <v>47.775002000000001</v>
      </c>
      <c r="Q1344">
        <v>44.295527999999997</v>
      </c>
      <c r="R1344">
        <v>9561600</v>
      </c>
      <c r="T1344">
        <f t="shared" si="40"/>
        <v>63.616340319999999</v>
      </c>
      <c r="U1344">
        <f t="shared" si="39"/>
        <v>45.81700008</v>
      </c>
    </row>
    <row r="1345" spans="1:21" x14ac:dyDescent="0.25">
      <c r="A1345" s="1">
        <v>41548</v>
      </c>
      <c r="B1345" s="1" t="str">
        <f>TEXT(Table1[[#This Row],[Date]], "DDD")</f>
        <v>Tue</v>
      </c>
      <c r="C1345" s="8" t="str">
        <f>TEXT(Table1[[#This Row],[Date]], "MMM")</f>
        <v>Oct</v>
      </c>
      <c r="D1345" s="8" t="str">
        <f>RIGHT(TEXT(Table1[[#This Row],[Date]],"DD/MM/YYYY"),4)</f>
        <v>2013</v>
      </c>
      <c r="E1345" s="8" t="s">
        <v>102</v>
      </c>
      <c r="F1345">
        <v>67.442001000000005</v>
      </c>
      <c r="G1345">
        <v>67.957999999999998</v>
      </c>
      <c r="H1345">
        <v>67.248001000000002</v>
      </c>
      <c r="I1345">
        <v>67.778998999999999</v>
      </c>
      <c r="J1345">
        <v>63.488422</v>
      </c>
      <c r="K1345">
        <v>4121000</v>
      </c>
      <c r="L1345" t="s">
        <v>104</v>
      </c>
      <c r="M1345">
        <v>47.822498000000003</v>
      </c>
      <c r="N1345">
        <v>48.402500000000003</v>
      </c>
      <c r="O1345">
        <v>47.517502</v>
      </c>
      <c r="P1345">
        <v>48.305</v>
      </c>
      <c r="Q1345">
        <v>44.786918999999997</v>
      </c>
      <c r="R1345">
        <v>9384800</v>
      </c>
      <c r="T1345">
        <f t="shared" si="40"/>
        <v>63.775240319999995</v>
      </c>
      <c r="U1345">
        <f t="shared" si="39"/>
        <v>45.85360008</v>
      </c>
    </row>
    <row r="1346" spans="1:21" x14ac:dyDescent="0.25">
      <c r="A1346" s="1">
        <v>41549</v>
      </c>
      <c r="B1346" s="1" t="str">
        <f>TEXT(Table1[[#This Row],[Date]], "DDD")</f>
        <v>Wed</v>
      </c>
      <c r="C1346" s="8" t="str">
        <f>TEXT(Table1[[#This Row],[Date]], "MMM")</f>
        <v>Oct</v>
      </c>
      <c r="D1346" s="8" t="str">
        <f>RIGHT(TEXT(Table1[[#This Row],[Date]],"DD/MM/YYYY"),4)</f>
        <v>2013</v>
      </c>
      <c r="E1346" s="8" t="s">
        <v>102</v>
      </c>
      <c r="F1346">
        <v>67.542998999999995</v>
      </c>
      <c r="G1346">
        <v>67.641998000000001</v>
      </c>
      <c r="H1346">
        <v>67.134003000000007</v>
      </c>
      <c r="I1346">
        <v>67.630996999999994</v>
      </c>
      <c r="J1346">
        <v>63.349789000000001</v>
      </c>
      <c r="K1346">
        <v>4632000</v>
      </c>
      <c r="L1346" t="s">
        <v>104</v>
      </c>
      <c r="M1346">
        <v>47.974997999999999</v>
      </c>
      <c r="N1346">
        <v>48.25</v>
      </c>
      <c r="O1346">
        <v>47.75</v>
      </c>
      <c r="P1346">
        <v>47.955002</v>
      </c>
      <c r="Q1346">
        <v>44.462420999999999</v>
      </c>
      <c r="R1346">
        <v>8712400</v>
      </c>
      <c r="T1346">
        <f t="shared" si="40"/>
        <v>63.925620339999995</v>
      </c>
      <c r="U1346">
        <f t="shared" si="39"/>
        <v>45.886275099999992</v>
      </c>
    </row>
    <row r="1347" spans="1:21" x14ac:dyDescent="0.25">
      <c r="A1347" s="1">
        <v>41550</v>
      </c>
      <c r="B1347" s="1" t="str">
        <f>TEXT(Table1[[#This Row],[Date]], "DDD")</f>
        <v>Thu</v>
      </c>
      <c r="C1347" s="8" t="str">
        <f>TEXT(Table1[[#This Row],[Date]], "MMM")</f>
        <v>Oct</v>
      </c>
      <c r="D1347" s="8" t="str">
        <f>RIGHT(TEXT(Table1[[#This Row],[Date]],"DD/MM/YYYY"),4)</f>
        <v>2013</v>
      </c>
      <c r="E1347" s="8" t="s">
        <v>102</v>
      </c>
      <c r="F1347">
        <v>67.318000999999995</v>
      </c>
      <c r="G1347">
        <v>67.589995999999999</v>
      </c>
      <c r="H1347">
        <v>66.404999000000004</v>
      </c>
      <c r="I1347">
        <v>66.905997999999997</v>
      </c>
      <c r="J1347">
        <v>62.670684999999999</v>
      </c>
      <c r="K1347">
        <v>5547000</v>
      </c>
      <c r="L1347" t="s">
        <v>104</v>
      </c>
      <c r="M1347">
        <v>47.997501</v>
      </c>
      <c r="N1347">
        <v>48.027500000000003</v>
      </c>
      <c r="O1347">
        <v>46.935001</v>
      </c>
      <c r="P1347">
        <v>47.162497999999999</v>
      </c>
      <c r="Q1347">
        <v>43.727646</v>
      </c>
      <c r="R1347">
        <v>19646000</v>
      </c>
      <c r="T1347">
        <f t="shared" si="40"/>
        <v>64.082240300000009</v>
      </c>
      <c r="U1347">
        <f t="shared" si="39"/>
        <v>45.910575099999996</v>
      </c>
    </row>
    <row r="1348" spans="1:21" x14ac:dyDescent="0.25">
      <c r="A1348" s="1">
        <v>41551</v>
      </c>
      <c r="B1348" s="1" t="str">
        <f>TEXT(Table1[[#This Row],[Date]], "DDD")</f>
        <v>Fri</v>
      </c>
      <c r="C1348" s="8" t="str">
        <f>TEXT(Table1[[#This Row],[Date]], "MMM")</f>
        <v>Oct</v>
      </c>
      <c r="D1348" s="8" t="str">
        <f>RIGHT(TEXT(Table1[[#This Row],[Date]],"DD/MM/YYYY"),4)</f>
        <v>2013</v>
      </c>
      <c r="E1348" s="8" t="s">
        <v>102</v>
      </c>
      <c r="F1348">
        <v>66.805999999999997</v>
      </c>
      <c r="G1348">
        <v>67.471999999999994</v>
      </c>
      <c r="H1348">
        <v>66.744003000000006</v>
      </c>
      <c r="I1348">
        <v>67.332999999999998</v>
      </c>
      <c r="J1348">
        <v>63.070641000000002</v>
      </c>
      <c r="K1348">
        <v>4077000</v>
      </c>
      <c r="L1348" t="s">
        <v>104</v>
      </c>
      <c r="M1348">
        <v>47.16</v>
      </c>
      <c r="N1348">
        <v>47.787497999999999</v>
      </c>
      <c r="O1348">
        <v>47.002499</v>
      </c>
      <c r="P1348">
        <v>47.619999</v>
      </c>
      <c r="Q1348">
        <v>44.151817000000001</v>
      </c>
      <c r="R1348">
        <v>9365600</v>
      </c>
      <c r="T1348">
        <f t="shared" si="40"/>
        <v>64.238380280000015</v>
      </c>
      <c r="U1348">
        <f t="shared" si="39"/>
        <v>45.935975069999998</v>
      </c>
    </row>
    <row r="1349" spans="1:21" x14ac:dyDescent="0.25">
      <c r="A1349" s="1">
        <v>41554</v>
      </c>
      <c r="B1349" s="1" t="str">
        <f>TEXT(Table1[[#This Row],[Date]], "DDD")</f>
        <v>Mon</v>
      </c>
      <c r="C1349" s="8" t="str">
        <f>TEXT(Table1[[#This Row],[Date]], "MMM")</f>
        <v>Oct</v>
      </c>
      <c r="D1349" s="8" t="str">
        <f>RIGHT(TEXT(Table1[[#This Row],[Date]],"DD/MM/YYYY"),4)</f>
        <v>2013</v>
      </c>
      <c r="E1349" s="8" t="s">
        <v>102</v>
      </c>
      <c r="F1349">
        <v>66.778000000000006</v>
      </c>
      <c r="G1349">
        <v>67.099997999999999</v>
      </c>
      <c r="H1349">
        <v>66.516998000000001</v>
      </c>
      <c r="I1349">
        <v>66.607001999999994</v>
      </c>
      <c r="J1349">
        <v>62.446258999999998</v>
      </c>
      <c r="K1349">
        <v>5289000</v>
      </c>
      <c r="L1349" t="s">
        <v>104</v>
      </c>
      <c r="M1349">
        <v>46.987499</v>
      </c>
      <c r="N1349">
        <v>46.987499</v>
      </c>
      <c r="O1349">
        <v>46.580002</v>
      </c>
      <c r="P1349">
        <v>46.582500000000003</v>
      </c>
      <c r="Q1349">
        <v>43.189888000000003</v>
      </c>
      <c r="R1349">
        <v>11785200</v>
      </c>
      <c r="T1349">
        <f t="shared" si="40"/>
        <v>64.387080300000022</v>
      </c>
      <c r="U1349">
        <f t="shared" si="39"/>
        <v>45.947400079999994</v>
      </c>
    </row>
    <row r="1350" spans="1:21" x14ac:dyDescent="0.25">
      <c r="A1350" s="1">
        <v>41555</v>
      </c>
      <c r="B1350" s="1" t="str">
        <f>TEXT(Table1[[#This Row],[Date]], "DDD")</f>
        <v>Tue</v>
      </c>
      <c r="C1350" s="8" t="str">
        <f>TEXT(Table1[[#This Row],[Date]], "MMM")</f>
        <v>Oct</v>
      </c>
      <c r="D1350" s="8" t="str">
        <f>RIGHT(TEXT(Table1[[#This Row],[Date]],"DD/MM/YYYY"),4)</f>
        <v>2013</v>
      </c>
      <c r="E1350" s="8" t="s">
        <v>102</v>
      </c>
      <c r="F1350">
        <v>66.629997000000003</v>
      </c>
      <c r="G1350">
        <v>66.735000999999997</v>
      </c>
      <c r="H1350">
        <v>65.143996999999999</v>
      </c>
      <c r="I1350">
        <v>65.387000999999998</v>
      </c>
      <c r="J1350">
        <v>61.302475000000001</v>
      </c>
      <c r="K1350">
        <v>7294000</v>
      </c>
      <c r="L1350" t="s">
        <v>104</v>
      </c>
      <c r="M1350">
        <v>46.560001</v>
      </c>
      <c r="N1350">
        <v>47.095001000000003</v>
      </c>
      <c r="O1350">
        <v>45.627499</v>
      </c>
      <c r="P1350">
        <v>45.6325</v>
      </c>
      <c r="Q1350">
        <v>42.309063000000002</v>
      </c>
      <c r="R1350">
        <v>16039600</v>
      </c>
      <c r="T1350">
        <f t="shared" si="40"/>
        <v>64.522920360000029</v>
      </c>
      <c r="U1350">
        <f t="shared" si="39"/>
        <v>45.954225069999993</v>
      </c>
    </row>
    <row r="1351" spans="1:21" x14ac:dyDescent="0.25">
      <c r="A1351" s="1">
        <v>41556</v>
      </c>
      <c r="B1351" s="1" t="str">
        <f>TEXT(Table1[[#This Row],[Date]], "DDD")</f>
        <v>Wed</v>
      </c>
      <c r="C1351" s="8" t="str">
        <f>TEXT(Table1[[#This Row],[Date]], "MMM")</f>
        <v>Oct</v>
      </c>
      <c r="D1351" s="8" t="str">
        <f>RIGHT(TEXT(Table1[[#This Row],[Date]],"DD/MM/YYYY"),4)</f>
        <v>2013</v>
      </c>
      <c r="E1351" s="8" t="s">
        <v>102</v>
      </c>
      <c r="F1351">
        <v>65.572997999999998</v>
      </c>
      <c r="G1351">
        <v>66.446999000000005</v>
      </c>
      <c r="H1351">
        <v>64.744003000000006</v>
      </c>
      <c r="I1351">
        <v>65.722999999999999</v>
      </c>
      <c r="J1351">
        <v>61.617496000000003</v>
      </c>
      <c r="K1351">
        <v>6541000</v>
      </c>
      <c r="L1351" t="s">
        <v>104</v>
      </c>
      <c r="M1351">
        <v>45.849997999999999</v>
      </c>
      <c r="N1351">
        <v>46.174999</v>
      </c>
      <c r="O1351">
        <v>45.027500000000003</v>
      </c>
      <c r="P1351">
        <v>45.962502000000001</v>
      </c>
      <c r="Q1351">
        <v>42.615046999999997</v>
      </c>
      <c r="R1351">
        <v>13448000</v>
      </c>
      <c r="T1351">
        <f t="shared" si="40"/>
        <v>64.636620380000025</v>
      </c>
      <c r="U1351">
        <f t="shared" si="39"/>
        <v>45.952425070000011</v>
      </c>
    </row>
    <row r="1352" spans="1:21" x14ac:dyDescent="0.25">
      <c r="A1352" s="1">
        <v>41557</v>
      </c>
      <c r="B1352" s="1" t="str">
        <f>TEXT(Table1[[#This Row],[Date]], "DDD")</f>
        <v>Thu</v>
      </c>
      <c r="C1352" s="8" t="str">
        <f>TEXT(Table1[[#This Row],[Date]], "MMM")</f>
        <v>Oct</v>
      </c>
      <c r="D1352" s="8" t="str">
        <f>RIGHT(TEXT(Table1[[#This Row],[Date]],"DD/MM/YYYY"),4)</f>
        <v>2013</v>
      </c>
      <c r="E1352" s="8" t="s">
        <v>102</v>
      </c>
      <c r="F1352">
        <v>66.834000000000003</v>
      </c>
      <c r="G1352">
        <v>67.859001000000006</v>
      </c>
      <c r="H1352">
        <v>66.688004000000006</v>
      </c>
      <c r="I1352">
        <v>67.859001000000006</v>
      </c>
      <c r="J1352">
        <v>63.620063999999999</v>
      </c>
      <c r="K1352">
        <v>4913000</v>
      </c>
      <c r="L1352" t="s">
        <v>104</v>
      </c>
      <c r="M1352">
        <v>46.485000999999997</v>
      </c>
      <c r="N1352">
        <v>47.279998999999997</v>
      </c>
      <c r="O1352">
        <v>46.387501</v>
      </c>
      <c r="P1352">
        <v>47.2575</v>
      </c>
      <c r="Q1352">
        <v>43.815711999999998</v>
      </c>
      <c r="R1352">
        <v>10865600</v>
      </c>
      <c r="T1352">
        <f t="shared" si="40"/>
        <v>64.748240420000016</v>
      </c>
      <c r="U1352">
        <f t="shared" si="39"/>
        <v>45.970975069999994</v>
      </c>
    </row>
    <row r="1353" spans="1:21" x14ac:dyDescent="0.25">
      <c r="A1353" s="1">
        <v>41558</v>
      </c>
      <c r="B1353" s="1" t="str">
        <f>TEXT(Table1[[#This Row],[Date]], "DDD")</f>
        <v>Fri</v>
      </c>
      <c r="C1353" s="8" t="str">
        <f>TEXT(Table1[[#This Row],[Date]], "MMM")</f>
        <v>Oct</v>
      </c>
      <c r="D1353" s="8" t="str">
        <f>RIGHT(TEXT(Table1[[#This Row],[Date]],"DD/MM/YYYY"),4)</f>
        <v>2013</v>
      </c>
      <c r="E1353" s="8" t="s">
        <v>102</v>
      </c>
      <c r="F1353">
        <v>67.885002</v>
      </c>
      <c r="G1353">
        <v>68.554001</v>
      </c>
      <c r="H1353">
        <v>67.573997000000006</v>
      </c>
      <c r="I1353">
        <v>68.417998999999995</v>
      </c>
      <c r="J1353">
        <v>64.144126999999997</v>
      </c>
      <c r="K1353">
        <v>5458000</v>
      </c>
      <c r="L1353" t="s">
        <v>104</v>
      </c>
      <c r="M1353">
        <v>47.200001</v>
      </c>
      <c r="N1353">
        <v>48.049999</v>
      </c>
      <c r="O1353">
        <v>46.875</v>
      </c>
      <c r="P1353">
        <v>48.049999</v>
      </c>
      <c r="Q1353">
        <v>44.550494999999998</v>
      </c>
      <c r="R1353">
        <v>11915200</v>
      </c>
      <c r="T1353">
        <f t="shared" si="40"/>
        <v>64.884200420000013</v>
      </c>
      <c r="U1353">
        <f t="shared" si="39"/>
        <v>45.997600049999988</v>
      </c>
    </row>
    <row r="1354" spans="1:21" x14ac:dyDescent="0.25">
      <c r="A1354" s="1">
        <v>41561</v>
      </c>
      <c r="B1354" s="1" t="str">
        <f>TEXT(Table1[[#This Row],[Date]], "DDD")</f>
        <v>Mon</v>
      </c>
      <c r="C1354" s="8" t="str">
        <f>TEXT(Table1[[#This Row],[Date]], "MMM")</f>
        <v>Oct</v>
      </c>
      <c r="D1354" s="8" t="str">
        <f>RIGHT(TEXT(Table1[[#This Row],[Date]],"DD/MM/YYYY"),4)</f>
        <v>2013</v>
      </c>
      <c r="E1354" s="8" t="s">
        <v>102</v>
      </c>
      <c r="F1354">
        <v>67.942001000000005</v>
      </c>
      <c r="G1354">
        <v>69.004997000000003</v>
      </c>
      <c r="H1354">
        <v>67.430000000000007</v>
      </c>
      <c r="I1354">
        <v>68.910004000000001</v>
      </c>
      <c r="J1354">
        <v>64.605369999999994</v>
      </c>
      <c r="K1354">
        <v>3598000</v>
      </c>
      <c r="L1354" t="s">
        <v>104</v>
      </c>
      <c r="M1354">
        <v>47.592498999999997</v>
      </c>
      <c r="N1354">
        <v>48.447498000000003</v>
      </c>
      <c r="O1354">
        <v>47.505001</v>
      </c>
      <c r="P1354">
        <v>48.360000999999997</v>
      </c>
      <c r="Q1354">
        <v>44.837913999999998</v>
      </c>
      <c r="R1354">
        <v>8922400</v>
      </c>
      <c r="T1354">
        <f t="shared" si="40"/>
        <v>64.959800400000006</v>
      </c>
      <c r="U1354">
        <f t="shared" si="39"/>
        <v>46.030850059999992</v>
      </c>
    </row>
    <row r="1355" spans="1:21" x14ac:dyDescent="0.25">
      <c r="A1355" s="1">
        <v>41562</v>
      </c>
      <c r="B1355" s="1" t="str">
        <f>TEXT(Table1[[#This Row],[Date]], "DDD")</f>
        <v>Tue</v>
      </c>
      <c r="C1355" s="8" t="str">
        <f>TEXT(Table1[[#This Row],[Date]], "MMM")</f>
        <v>Oct</v>
      </c>
      <c r="D1355" s="8" t="str">
        <f>RIGHT(TEXT(Table1[[#This Row],[Date]],"DD/MM/YYYY"),4)</f>
        <v>2013</v>
      </c>
      <c r="E1355" s="8" t="s">
        <v>102</v>
      </c>
      <c r="F1355">
        <v>68.724997999999999</v>
      </c>
      <c r="G1355">
        <v>69.323997000000006</v>
      </c>
      <c r="H1355">
        <v>68.265998999999994</v>
      </c>
      <c r="I1355">
        <v>68.638999999999996</v>
      </c>
      <c r="J1355">
        <v>64.351333999999994</v>
      </c>
      <c r="K1355">
        <v>9156000</v>
      </c>
      <c r="L1355" t="s">
        <v>104</v>
      </c>
      <c r="M1355">
        <v>48.2575</v>
      </c>
      <c r="N1355">
        <v>48.604999999999997</v>
      </c>
      <c r="O1355">
        <v>47.842498999999997</v>
      </c>
      <c r="P1355">
        <v>47.842498999999997</v>
      </c>
      <c r="Q1355">
        <v>44.358111999999998</v>
      </c>
      <c r="R1355">
        <v>10567600</v>
      </c>
      <c r="T1355">
        <f t="shared" si="40"/>
        <v>65.046860499999994</v>
      </c>
      <c r="U1355">
        <f t="shared" si="39"/>
        <v>46.064025029999996</v>
      </c>
    </row>
    <row r="1356" spans="1:21" x14ac:dyDescent="0.25">
      <c r="A1356" s="1">
        <v>41563</v>
      </c>
      <c r="B1356" s="1" t="str">
        <f>TEXT(Table1[[#This Row],[Date]], "DDD")</f>
        <v>Wed</v>
      </c>
      <c r="C1356" s="8" t="str">
        <f>TEXT(Table1[[#This Row],[Date]], "MMM")</f>
        <v>Oct</v>
      </c>
      <c r="D1356" s="8" t="str">
        <f>RIGHT(TEXT(Table1[[#This Row],[Date]],"DD/MM/YYYY"),4)</f>
        <v>2013</v>
      </c>
      <c r="E1356" s="8" t="s">
        <v>102</v>
      </c>
      <c r="F1356">
        <v>68.945999</v>
      </c>
      <c r="G1356">
        <v>69.959000000000003</v>
      </c>
      <c r="H1356">
        <v>68.777000000000001</v>
      </c>
      <c r="I1356">
        <v>69.550003000000004</v>
      </c>
      <c r="J1356">
        <v>65.205444</v>
      </c>
      <c r="K1356">
        <v>5440000</v>
      </c>
      <c r="L1356" t="s">
        <v>104</v>
      </c>
      <c r="M1356">
        <v>48.104999999999997</v>
      </c>
      <c r="N1356">
        <v>48.952499000000003</v>
      </c>
      <c r="O1356">
        <v>47.959999000000003</v>
      </c>
      <c r="P1356">
        <v>48.907501000000003</v>
      </c>
      <c r="Q1356">
        <v>45.345554</v>
      </c>
      <c r="R1356">
        <v>10382800</v>
      </c>
      <c r="T1356">
        <f t="shared" si="40"/>
        <v>65.134740440000002</v>
      </c>
      <c r="U1356">
        <f t="shared" si="39"/>
        <v>46.101975049999993</v>
      </c>
    </row>
    <row r="1357" spans="1:21" x14ac:dyDescent="0.25">
      <c r="A1357" s="1">
        <v>41564</v>
      </c>
      <c r="B1357" s="1" t="str">
        <f>TEXT(Table1[[#This Row],[Date]], "DDD")</f>
        <v>Thu</v>
      </c>
      <c r="C1357" s="8" t="str">
        <f>TEXT(Table1[[#This Row],[Date]], "MMM")</f>
        <v>Oct</v>
      </c>
      <c r="D1357" s="8" t="str">
        <f>RIGHT(TEXT(Table1[[#This Row],[Date]],"DD/MM/YYYY"),4)</f>
        <v>2013</v>
      </c>
      <c r="E1357" s="8" t="s">
        <v>102</v>
      </c>
      <c r="F1357">
        <v>69.268996999999999</v>
      </c>
      <c r="G1357">
        <v>70.5</v>
      </c>
      <c r="H1357">
        <v>69.261002000000005</v>
      </c>
      <c r="I1357">
        <v>70.463997000000006</v>
      </c>
      <c r="J1357">
        <v>66.062325000000001</v>
      </c>
      <c r="K1357">
        <v>5420000</v>
      </c>
      <c r="L1357" t="s">
        <v>104</v>
      </c>
      <c r="M1357">
        <v>48.917499999999997</v>
      </c>
      <c r="N1357">
        <v>49.6875</v>
      </c>
      <c r="O1357">
        <v>48.8675</v>
      </c>
      <c r="P1357">
        <v>49.57</v>
      </c>
      <c r="Q1357">
        <v>45.959792999999998</v>
      </c>
      <c r="R1357">
        <v>12605200</v>
      </c>
      <c r="T1357">
        <f t="shared" si="40"/>
        <v>65.217740460000002</v>
      </c>
      <c r="U1357">
        <f t="shared" si="39"/>
        <v>46.147600049999994</v>
      </c>
    </row>
    <row r="1358" spans="1:21" x14ac:dyDescent="0.25">
      <c r="A1358" s="1">
        <v>41565</v>
      </c>
      <c r="B1358" s="1" t="str">
        <f>TEXT(Table1[[#This Row],[Date]], "DDD")</f>
        <v>Fri</v>
      </c>
      <c r="C1358" s="8" t="str">
        <f>TEXT(Table1[[#This Row],[Date]], "MMM")</f>
        <v>Oct</v>
      </c>
      <c r="D1358" s="8" t="str">
        <f>RIGHT(TEXT(Table1[[#This Row],[Date]],"DD/MM/YYYY"),4)</f>
        <v>2013</v>
      </c>
      <c r="E1358" s="8" t="s">
        <v>102</v>
      </c>
      <c r="F1358">
        <v>70.699996999999996</v>
      </c>
      <c r="G1358">
        <v>71.638999999999996</v>
      </c>
      <c r="H1358">
        <v>70.110000999999997</v>
      </c>
      <c r="I1358">
        <v>71.518996999999999</v>
      </c>
      <c r="J1358">
        <v>67.051413999999994</v>
      </c>
      <c r="K1358">
        <v>5959000</v>
      </c>
      <c r="L1358" t="s">
        <v>104</v>
      </c>
      <c r="M1358">
        <v>49.68</v>
      </c>
      <c r="N1358">
        <v>50.247501</v>
      </c>
      <c r="O1358">
        <v>49.237499</v>
      </c>
      <c r="P1358">
        <v>50.112499</v>
      </c>
      <c r="Q1358">
        <v>46.462795</v>
      </c>
      <c r="R1358">
        <v>14387200</v>
      </c>
      <c r="T1358">
        <f t="shared" si="40"/>
        <v>65.334380319999994</v>
      </c>
      <c r="U1358">
        <f t="shared" si="39"/>
        <v>46.20337503999999</v>
      </c>
    </row>
    <row r="1359" spans="1:21" x14ac:dyDescent="0.25">
      <c r="A1359" s="1">
        <v>41568</v>
      </c>
      <c r="B1359" s="1" t="str">
        <f>TEXT(Table1[[#This Row],[Date]], "DDD")</f>
        <v>Mon</v>
      </c>
      <c r="C1359" s="8" t="str">
        <f>TEXT(Table1[[#This Row],[Date]], "MMM")</f>
        <v>Oct</v>
      </c>
      <c r="D1359" s="8" t="str">
        <f>RIGHT(TEXT(Table1[[#This Row],[Date]],"DD/MM/YYYY"),4)</f>
        <v>2013</v>
      </c>
      <c r="E1359" s="8" t="s">
        <v>102</v>
      </c>
      <c r="F1359">
        <v>71.702003000000005</v>
      </c>
      <c r="G1359">
        <v>71.986999999999995</v>
      </c>
      <c r="H1359">
        <v>70.917998999999995</v>
      </c>
      <c r="I1359">
        <v>71.783996999999999</v>
      </c>
      <c r="J1359">
        <v>67.299888999999993</v>
      </c>
      <c r="K1359">
        <v>4799000</v>
      </c>
      <c r="L1359" t="s">
        <v>104</v>
      </c>
      <c r="M1359">
        <v>50.262501</v>
      </c>
      <c r="N1359">
        <v>50.419998</v>
      </c>
      <c r="O1359">
        <v>49.814999</v>
      </c>
      <c r="P1359">
        <v>50.009998000000003</v>
      </c>
      <c r="Q1359">
        <v>46.367747999999999</v>
      </c>
      <c r="R1359">
        <v>11526000</v>
      </c>
      <c r="T1359">
        <f t="shared" si="40"/>
        <v>65.473080260000003</v>
      </c>
      <c r="U1359">
        <f t="shared" si="39"/>
        <v>46.250900019999996</v>
      </c>
    </row>
    <row r="1360" spans="1:21" x14ac:dyDescent="0.25">
      <c r="A1360" s="1">
        <v>41569</v>
      </c>
      <c r="B1360" s="1" t="str">
        <f>TEXT(Table1[[#This Row],[Date]], "DDD")</f>
        <v>Tue</v>
      </c>
      <c r="C1360" s="8" t="str">
        <f>TEXT(Table1[[#This Row],[Date]], "MMM")</f>
        <v>Oct</v>
      </c>
      <c r="D1360" s="8" t="str">
        <f>RIGHT(TEXT(Table1[[#This Row],[Date]],"DD/MM/YYYY"),4)</f>
        <v>2013</v>
      </c>
      <c r="E1360" s="8" t="s">
        <v>102</v>
      </c>
      <c r="F1360">
        <v>72.176002999999994</v>
      </c>
      <c r="G1360">
        <v>72.739998</v>
      </c>
      <c r="H1360">
        <v>71.661002999999994</v>
      </c>
      <c r="I1360">
        <v>71.867996000000005</v>
      </c>
      <c r="J1360">
        <v>67.378615999999994</v>
      </c>
      <c r="K1360">
        <v>4306000</v>
      </c>
      <c r="L1360" t="s">
        <v>104</v>
      </c>
      <c r="M1360">
        <v>50.012501</v>
      </c>
      <c r="N1360">
        <v>50.669998</v>
      </c>
      <c r="O1360">
        <v>49.877499</v>
      </c>
      <c r="P1360">
        <v>49.994999</v>
      </c>
      <c r="Q1360">
        <v>46.353839999999998</v>
      </c>
      <c r="R1360">
        <v>12202800</v>
      </c>
      <c r="T1360">
        <f t="shared" si="40"/>
        <v>65.632840180000002</v>
      </c>
      <c r="U1360">
        <f t="shared" si="39"/>
        <v>46.305500009999996</v>
      </c>
    </row>
    <row r="1361" spans="1:21" x14ac:dyDescent="0.25">
      <c r="A1361" s="1">
        <v>41570</v>
      </c>
      <c r="B1361" s="1" t="str">
        <f>TEXT(Table1[[#This Row],[Date]], "DDD")</f>
        <v>Wed</v>
      </c>
      <c r="C1361" s="8" t="str">
        <f>TEXT(Table1[[#This Row],[Date]], "MMM")</f>
        <v>Oct</v>
      </c>
      <c r="D1361" s="8" t="str">
        <f>RIGHT(TEXT(Table1[[#This Row],[Date]],"DD/MM/YYYY"),4)</f>
        <v>2013</v>
      </c>
      <c r="E1361" s="8" t="s">
        <v>102</v>
      </c>
      <c r="F1361">
        <v>71.599997999999999</v>
      </c>
      <c r="G1361">
        <v>71.662002999999999</v>
      </c>
      <c r="H1361">
        <v>70.700996000000004</v>
      </c>
      <c r="I1361">
        <v>71.096999999999994</v>
      </c>
      <c r="J1361">
        <v>66.655777</v>
      </c>
      <c r="K1361">
        <v>4414000</v>
      </c>
      <c r="L1361" t="s">
        <v>104</v>
      </c>
      <c r="M1361">
        <v>49.669998</v>
      </c>
      <c r="N1361">
        <v>49.777500000000003</v>
      </c>
      <c r="O1361">
        <v>49.294998</v>
      </c>
      <c r="P1361">
        <v>49.722499999999997</v>
      </c>
      <c r="Q1361">
        <v>46.101191999999998</v>
      </c>
      <c r="R1361">
        <v>7476400</v>
      </c>
      <c r="T1361">
        <f t="shared" si="40"/>
        <v>65.808760120000002</v>
      </c>
      <c r="U1361">
        <f t="shared" si="39"/>
        <v>46.352249999999998</v>
      </c>
    </row>
    <row r="1362" spans="1:21" x14ac:dyDescent="0.25">
      <c r="A1362" s="1">
        <v>41571</v>
      </c>
      <c r="B1362" s="1" t="str">
        <f>TEXT(Table1[[#This Row],[Date]], "DDD")</f>
        <v>Thu</v>
      </c>
      <c r="C1362" s="8" t="str">
        <f>TEXT(Table1[[#This Row],[Date]], "MMM")</f>
        <v>Oct</v>
      </c>
      <c r="D1362" s="8" t="str">
        <f>RIGHT(TEXT(Table1[[#This Row],[Date]],"DD/MM/YYYY"),4)</f>
        <v>2013</v>
      </c>
      <c r="E1362" s="8" t="s">
        <v>102</v>
      </c>
      <c r="F1362">
        <v>71.455001999999993</v>
      </c>
      <c r="G1362">
        <v>72.698997000000006</v>
      </c>
      <c r="H1362">
        <v>71.401000999999994</v>
      </c>
      <c r="I1362">
        <v>72.469002000000003</v>
      </c>
      <c r="J1362">
        <v>67.942070000000001</v>
      </c>
      <c r="K1362">
        <v>4020000</v>
      </c>
      <c r="L1362" t="s">
        <v>104</v>
      </c>
      <c r="M1362">
        <v>49.967498999999997</v>
      </c>
      <c r="N1362">
        <v>50.845001000000003</v>
      </c>
      <c r="O1362">
        <v>49.902500000000003</v>
      </c>
      <c r="P1362">
        <v>50.727500999999997</v>
      </c>
      <c r="Q1362">
        <v>47.032992999999998</v>
      </c>
      <c r="R1362">
        <v>8885600</v>
      </c>
      <c r="T1362">
        <f t="shared" si="40"/>
        <v>65.964040119999993</v>
      </c>
      <c r="U1362">
        <f t="shared" si="39"/>
        <v>46.409025020000001</v>
      </c>
    </row>
    <row r="1363" spans="1:21" x14ac:dyDescent="0.25">
      <c r="A1363" s="1">
        <v>41572</v>
      </c>
      <c r="B1363" s="1" t="str">
        <f>TEXT(Table1[[#This Row],[Date]], "DDD")</f>
        <v>Fri</v>
      </c>
      <c r="C1363" s="8" t="str">
        <f>TEXT(Table1[[#This Row],[Date]], "MMM")</f>
        <v>Oct</v>
      </c>
      <c r="D1363" s="8" t="str">
        <f>RIGHT(TEXT(Table1[[#This Row],[Date]],"DD/MM/YYYY"),4)</f>
        <v>2013</v>
      </c>
      <c r="E1363" s="8" t="s">
        <v>102</v>
      </c>
      <c r="F1363">
        <v>72.5</v>
      </c>
      <c r="G1363">
        <v>73.245002999999997</v>
      </c>
      <c r="H1363">
        <v>72.004997000000003</v>
      </c>
      <c r="I1363">
        <v>72.377998000000005</v>
      </c>
      <c r="J1363">
        <v>67.856750000000005</v>
      </c>
      <c r="K1363">
        <v>4640000</v>
      </c>
      <c r="L1363" t="s">
        <v>104</v>
      </c>
      <c r="M1363">
        <v>50.935001</v>
      </c>
      <c r="N1363">
        <v>50.974997999999999</v>
      </c>
      <c r="O1363">
        <v>50.380001</v>
      </c>
      <c r="P1363">
        <v>50.764999000000003</v>
      </c>
      <c r="Q1363">
        <v>47.067768000000001</v>
      </c>
      <c r="R1363">
        <v>11014400</v>
      </c>
      <c r="T1363">
        <f t="shared" si="40"/>
        <v>66.153460139999993</v>
      </c>
      <c r="U1363">
        <f t="shared" si="39"/>
        <v>46.473625009999999</v>
      </c>
    </row>
    <row r="1364" spans="1:21" x14ac:dyDescent="0.25">
      <c r="A1364" s="1">
        <v>41575</v>
      </c>
      <c r="B1364" s="1" t="str">
        <f>TEXT(Table1[[#This Row],[Date]], "DDD")</f>
        <v>Mon</v>
      </c>
      <c r="C1364" s="8" t="str">
        <f>TEXT(Table1[[#This Row],[Date]], "MMM")</f>
        <v>Oct</v>
      </c>
      <c r="D1364" s="8" t="str">
        <f>RIGHT(TEXT(Table1[[#This Row],[Date]],"DD/MM/YYYY"),4)</f>
        <v>2013</v>
      </c>
      <c r="E1364" s="8" t="s">
        <v>102</v>
      </c>
      <c r="F1364">
        <v>72.403000000000006</v>
      </c>
      <c r="G1364">
        <v>73.160004000000001</v>
      </c>
      <c r="H1364">
        <v>72.136002000000005</v>
      </c>
      <c r="I1364">
        <v>72.994003000000006</v>
      </c>
      <c r="J1364">
        <v>68.434310999999994</v>
      </c>
      <c r="K1364">
        <v>4411000</v>
      </c>
      <c r="L1364" t="s">
        <v>104</v>
      </c>
      <c r="M1364">
        <v>50.892502</v>
      </c>
      <c r="N1364">
        <v>51.125</v>
      </c>
      <c r="O1364">
        <v>50.612499</v>
      </c>
      <c r="P1364">
        <v>50.77</v>
      </c>
      <c r="Q1364">
        <v>47.072403000000001</v>
      </c>
      <c r="R1364">
        <v>6854400</v>
      </c>
      <c r="T1364">
        <f t="shared" si="40"/>
        <v>66.363540079999979</v>
      </c>
      <c r="U1364">
        <f t="shared" si="39"/>
        <v>46.532949990000006</v>
      </c>
    </row>
    <row r="1365" spans="1:21" x14ac:dyDescent="0.25">
      <c r="A1365" s="1">
        <v>41576</v>
      </c>
      <c r="B1365" s="1" t="str">
        <f>TEXT(Table1[[#This Row],[Date]], "DDD")</f>
        <v>Tue</v>
      </c>
      <c r="C1365" s="8" t="str">
        <f>TEXT(Table1[[#This Row],[Date]], "MMM")</f>
        <v>Oct</v>
      </c>
      <c r="D1365" s="8" t="str">
        <f>RIGHT(TEXT(Table1[[#This Row],[Date]],"DD/MM/YYYY"),4)</f>
        <v>2013</v>
      </c>
      <c r="E1365" s="8" t="s">
        <v>102</v>
      </c>
      <c r="F1365">
        <v>73.344002000000003</v>
      </c>
      <c r="G1365">
        <v>73.782996999999995</v>
      </c>
      <c r="H1365">
        <v>72.754997000000003</v>
      </c>
      <c r="I1365">
        <v>73.244003000000006</v>
      </c>
      <c r="J1365">
        <v>68.668655000000001</v>
      </c>
      <c r="K1365">
        <v>4655000</v>
      </c>
      <c r="L1365" t="s">
        <v>104</v>
      </c>
      <c r="M1365">
        <v>50.869999</v>
      </c>
      <c r="N1365">
        <v>51.3125</v>
      </c>
      <c r="O1365">
        <v>50.869999</v>
      </c>
      <c r="P1365">
        <v>51.060001</v>
      </c>
      <c r="Q1365">
        <v>47.341293</v>
      </c>
      <c r="R1365">
        <v>8599600</v>
      </c>
      <c r="T1365">
        <f t="shared" si="40"/>
        <v>66.587000159999974</v>
      </c>
      <c r="U1365">
        <f t="shared" si="39"/>
        <v>46.593699989999998</v>
      </c>
    </row>
    <row r="1366" spans="1:21" x14ac:dyDescent="0.25">
      <c r="A1366" s="1">
        <v>41577</v>
      </c>
      <c r="B1366" s="1" t="str">
        <f>TEXT(Table1[[#This Row],[Date]], "DDD")</f>
        <v>Wed</v>
      </c>
      <c r="C1366" s="8" t="str">
        <f>TEXT(Table1[[#This Row],[Date]], "MMM")</f>
        <v>Oct</v>
      </c>
      <c r="D1366" s="8" t="str">
        <f>RIGHT(TEXT(Table1[[#This Row],[Date]],"DD/MM/YYYY"),4)</f>
        <v>2013</v>
      </c>
      <c r="E1366" s="8" t="s">
        <v>102</v>
      </c>
      <c r="F1366">
        <v>73.399001999999996</v>
      </c>
      <c r="G1366">
        <v>73.459998999999996</v>
      </c>
      <c r="H1366">
        <v>72.135002</v>
      </c>
      <c r="I1366">
        <v>72.568000999999995</v>
      </c>
      <c r="J1366">
        <v>68.034881999999996</v>
      </c>
      <c r="K1366">
        <v>5562000</v>
      </c>
      <c r="L1366" t="s">
        <v>104</v>
      </c>
      <c r="M1366">
        <v>51.215000000000003</v>
      </c>
      <c r="N1366">
        <v>51.224997999999999</v>
      </c>
      <c r="O1366">
        <v>50.41</v>
      </c>
      <c r="P1366">
        <v>50.955002</v>
      </c>
      <c r="Q1366">
        <v>47.243931000000003</v>
      </c>
      <c r="R1366">
        <v>11946400</v>
      </c>
      <c r="T1366">
        <f t="shared" si="40"/>
        <v>66.812100259999966</v>
      </c>
      <c r="U1366">
        <f t="shared" si="39"/>
        <v>46.647425009999985</v>
      </c>
    </row>
    <row r="1367" spans="1:21" x14ac:dyDescent="0.25">
      <c r="A1367" s="1">
        <v>41578</v>
      </c>
      <c r="B1367" s="1" t="str">
        <f>TEXT(Table1[[#This Row],[Date]], "DDD")</f>
        <v>Thu</v>
      </c>
      <c r="C1367" s="8" t="str">
        <f>TEXT(Table1[[#This Row],[Date]], "MMM")</f>
        <v>Oct</v>
      </c>
      <c r="D1367" s="8" t="str">
        <f>RIGHT(TEXT(Table1[[#This Row],[Date]],"DD/MM/YYYY"),4)</f>
        <v>2013</v>
      </c>
      <c r="E1367" s="8" t="s">
        <v>102</v>
      </c>
      <c r="F1367">
        <v>73.003997999999996</v>
      </c>
      <c r="G1367">
        <v>73.461997999999994</v>
      </c>
      <c r="H1367">
        <v>70.738997999999995</v>
      </c>
      <c r="I1367">
        <v>71.709998999999996</v>
      </c>
      <c r="J1367">
        <v>67.230498999999995</v>
      </c>
      <c r="K1367">
        <v>10221000</v>
      </c>
      <c r="L1367" t="s">
        <v>104</v>
      </c>
      <c r="M1367">
        <v>49.262501</v>
      </c>
      <c r="N1367">
        <v>49.724997999999999</v>
      </c>
      <c r="O1367">
        <v>48.564999</v>
      </c>
      <c r="P1367">
        <v>49.167499999999997</v>
      </c>
      <c r="Q1367">
        <v>45.586609000000003</v>
      </c>
      <c r="R1367">
        <v>24035200</v>
      </c>
      <c r="T1367">
        <f t="shared" si="40"/>
        <v>67.01864025999997</v>
      </c>
      <c r="U1367">
        <f t="shared" si="39"/>
        <v>46.689949999999989</v>
      </c>
    </row>
    <row r="1368" spans="1:21" x14ac:dyDescent="0.25">
      <c r="A1368" s="1">
        <v>41579</v>
      </c>
      <c r="B1368" s="1" t="str">
        <f>TEXT(Table1[[#This Row],[Date]], "DDD")</f>
        <v>Fri</v>
      </c>
      <c r="C1368" s="8" t="str">
        <f>TEXT(Table1[[#This Row],[Date]], "MMM")</f>
        <v>Nov</v>
      </c>
      <c r="D1368" s="8" t="str">
        <f>RIGHT(TEXT(Table1[[#This Row],[Date]],"DD/MM/YYYY"),4)</f>
        <v>2013</v>
      </c>
      <c r="E1368" s="8" t="s">
        <v>102</v>
      </c>
      <c r="F1368">
        <v>72.394997000000004</v>
      </c>
      <c r="G1368">
        <v>73.924003999999996</v>
      </c>
      <c r="H1368">
        <v>72.318000999999995</v>
      </c>
      <c r="I1368">
        <v>73.748001000000002</v>
      </c>
      <c r="J1368">
        <v>69.141174000000007</v>
      </c>
      <c r="K1368">
        <v>8304000</v>
      </c>
      <c r="L1368" t="s">
        <v>104</v>
      </c>
      <c r="M1368">
        <v>49.737499</v>
      </c>
      <c r="N1368">
        <v>50.2425</v>
      </c>
      <c r="O1368">
        <v>49.630001</v>
      </c>
      <c r="P1368">
        <v>49.790000999999997</v>
      </c>
      <c r="Q1368">
        <v>46.163775999999999</v>
      </c>
      <c r="R1368">
        <v>13233600</v>
      </c>
      <c r="T1368">
        <f t="shared" si="40"/>
        <v>67.214220239999975</v>
      </c>
      <c r="U1368">
        <f t="shared" si="39"/>
        <v>46.739975029999997</v>
      </c>
    </row>
    <row r="1369" spans="1:21" x14ac:dyDescent="0.25">
      <c r="A1369" s="1">
        <v>41582</v>
      </c>
      <c r="B1369" s="1" t="str">
        <f>TEXT(Table1[[#This Row],[Date]], "DDD")</f>
        <v>Mon</v>
      </c>
      <c r="C1369" s="8" t="str">
        <f>TEXT(Table1[[#This Row],[Date]], "MMM")</f>
        <v>Nov</v>
      </c>
      <c r="D1369" s="8" t="str">
        <f>RIGHT(TEXT(Table1[[#This Row],[Date]],"DD/MM/YYYY"),4)</f>
        <v>2013</v>
      </c>
      <c r="E1369" s="8" t="s">
        <v>102</v>
      </c>
      <c r="F1369">
        <v>73.832999999999998</v>
      </c>
      <c r="G1369">
        <v>73.982001999999994</v>
      </c>
      <c r="H1369">
        <v>72.624001000000007</v>
      </c>
      <c r="I1369">
        <v>72.839995999999999</v>
      </c>
      <c r="J1369">
        <v>68.289908999999994</v>
      </c>
      <c r="K1369">
        <v>4568000</v>
      </c>
      <c r="L1369" t="s">
        <v>104</v>
      </c>
      <c r="M1369">
        <v>49.919998</v>
      </c>
      <c r="N1369">
        <v>50</v>
      </c>
      <c r="O1369">
        <v>49.047500999999997</v>
      </c>
      <c r="P1369">
        <v>49.104999999999997</v>
      </c>
      <c r="Q1369">
        <v>45.528671000000003</v>
      </c>
      <c r="R1369">
        <v>11089200</v>
      </c>
      <c r="T1369">
        <f t="shared" si="40"/>
        <v>67.44702021999997</v>
      </c>
      <c r="U1369">
        <f t="shared" si="39"/>
        <v>46.77540003</v>
      </c>
    </row>
    <row r="1370" spans="1:21" x14ac:dyDescent="0.25">
      <c r="A1370" s="1">
        <v>41583</v>
      </c>
      <c r="B1370" s="1" t="str">
        <f>TEXT(Table1[[#This Row],[Date]], "DDD")</f>
        <v>Tue</v>
      </c>
      <c r="C1370" s="8" t="str">
        <f>TEXT(Table1[[#This Row],[Date]], "MMM")</f>
        <v>Nov</v>
      </c>
      <c r="D1370" s="8" t="str">
        <f>RIGHT(TEXT(Table1[[#This Row],[Date]],"DD/MM/YYYY"),4)</f>
        <v>2013</v>
      </c>
      <c r="E1370" s="8" t="s">
        <v>102</v>
      </c>
      <c r="F1370">
        <v>72.731003000000001</v>
      </c>
      <c r="G1370">
        <v>73.823997000000006</v>
      </c>
      <c r="H1370">
        <v>72.322997999999998</v>
      </c>
      <c r="I1370">
        <v>73.638000000000005</v>
      </c>
      <c r="J1370">
        <v>69.038071000000002</v>
      </c>
      <c r="K1370">
        <v>6120000</v>
      </c>
      <c r="L1370" t="s">
        <v>104</v>
      </c>
      <c r="M1370">
        <v>48.845001000000003</v>
      </c>
      <c r="N1370">
        <v>49.4925</v>
      </c>
      <c r="O1370">
        <v>48.75</v>
      </c>
      <c r="P1370">
        <v>49.342498999999997</v>
      </c>
      <c r="Q1370">
        <v>45.748877999999998</v>
      </c>
      <c r="R1370">
        <v>11058000</v>
      </c>
      <c r="T1370">
        <f t="shared" si="40"/>
        <v>67.651600139999985</v>
      </c>
      <c r="U1370">
        <f t="shared" si="39"/>
        <v>46.816500039999994</v>
      </c>
    </row>
    <row r="1371" spans="1:21" x14ac:dyDescent="0.25">
      <c r="A1371" s="1">
        <v>41584</v>
      </c>
      <c r="B1371" s="1" t="str">
        <f>TEXT(Table1[[#This Row],[Date]], "DDD")</f>
        <v>Wed</v>
      </c>
      <c r="C1371" s="8" t="str">
        <f>TEXT(Table1[[#This Row],[Date]], "MMM")</f>
        <v>Nov</v>
      </c>
      <c r="D1371" s="8" t="str">
        <f>RIGHT(TEXT(Table1[[#This Row],[Date]],"DD/MM/YYYY"),4)</f>
        <v>2013</v>
      </c>
      <c r="E1371" s="8" t="s">
        <v>102</v>
      </c>
      <c r="F1371">
        <v>73.800003000000004</v>
      </c>
      <c r="G1371">
        <v>73.835999000000001</v>
      </c>
      <c r="H1371">
        <v>73.009003000000007</v>
      </c>
      <c r="I1371">
        <v>73.387000999999998</v>
      </c>
      <c r="J1371">
        <v>68.802750000000003</v>
      </c>
      <c r="K1371">
        <v>4849000</v>
      </c>
      <c r="L1371" t="s">
        <v>104</v>
      </c>
      <c r="M1371">
        <v>49.685001</v>
      </c>
      <c r="N1371">
        <v>50.047500999999997</v>
      </c>
      <c r="O1371">
        <v>49.347499999999997</v>
      </c>
      <c r="P1371">
        <v>49.755001</v>
      </c>
      <c r="Q1371">
        <v>46.131324999999997</v>
      </c>
      <c r="R1371">
        <v>8878800</v>
      </c>
      <c r="T1371">
        <f t="shared" si="40"/>
        <v>67.894000099999971</v>
      </c>
      <c r="U1371">
        <f t="shared" si="39"/>
        <v>46.858175030000005</v>
      </c>
    </row>
    <row r="1372" spans="1:21" x14ac:dyDescent="0.25">
      <c r="A1372" s="1">
        <v>41585</v>
      </c>
      <c r="B1372" s="1" t="str">
        <f>TEXT(Table1[[#This Row],[Date]], "DDD")</f>
        <v>Thu</v>
      </c>
      <c r="C1372" s="8" t="str">
        <f>TEXT(Table1[[#This Row],[Date]], "MMM")</f>
        <v>Nov</v>
      </c>
      <c r="D1372" s="8" t="str">
        <f>RIGHT(TEXT(Table1[[#This Row],[Date]],"DD/MM/YYYY"),4)</f>
        <v>2013</v>
      </c>
      <c r="E1372" s="8" t="s">
        <v>102</v>
      </c>
      <c r="F1372">
        <v>73.736000000000004</v>
      </c>
      <c r="G1372">
        <v>73.754997000000003</v>
      </c>
      <c r="H1372">
        <v>71.962997000000001</v>
      </c>
      <c r="I1372">
        <v>72.132003999999995</v>
      </c>
      <c r="J1372">
        <v>67.626137</v>
      </c>
      <c r="K1372">
        <v>4743000</v>
      </c>
      <c r="L1372" t="s">
        <v>104</v>
      </c>
      <c r="M1372">
        <v>49.9925</v>
      </c>
      <c r="N1372">
        <v>50.09</v>
      </c>
      <c r="O1372">
        <v>49.025002000000001</v>
      </c>
      <c r="P1372">
        <v>49.025002000000001</v>
      </c>
      <c r="Q1372">
        <v>45.454490999999997</v>
      </c>
      <c r="R1372">
        <v>10832400</v>
      </c>
      <c r="T1372">
        <f t="shared" si="40"/>
        <v>68.145900119999979</v>
      </c>
      <c r="U1372">
        <f t="shared" si="39"/>
        <v>46.888400060000009</v>
      </c>
    </row>
    <row r="1373" spans="1:21" x14ac:dyDescent="0.25">
      <c r="A1373" s="1">
        <v>41586</v>
      </c>
      <c r="B1373" s="1" t="str">
        <f>TEXT(Table1[[#This Row],[Date]], "DDD")</f>
        <v>Fri</v>
      </c>
      <c r="C1373" s="8" t="str">
        <f>TEXT(Table1[[#This Row],[Date]], "MMM")</f>
        <v>Nov</v>
      </c>
      <c r="D1373" s="8" t="str">
        <f>RIGHT(TEXT(Table1[[#This Row],[Date]],"DD/MM/YYYY"),4)</f>
        <v>2013</v>
      </c>
      <c r="E1373" s="8" t="s">
        <v>102</v>
      </c>
      <c r="F1373">
        <v>72.049003999999996</v>
      </c>
      <c r="G1373">
        <v>73.449996999999996</v>
      </c>
      <c r="H1373">
        <v>72.049003999999996</v>
      </c>
      <c r="I1373">
        <v>73.446999000000005</v>
      </c>
      <c r="J1373">
        <v>68.858977999999993</v>
      </c>
      <c r="K1373">
        <v>4558000</v>
      </c>
      <c r="L1373" t="s">
        <v>104</v>
      </c>
      <c r="M1373">
        <v>48.942501</v>
      </c>
      <c r="N1373">
        <v>49.615001999999997</v>
      </c>
      <c r="O1373">
        <v>48.942501</v>
      </c>
      <c r="P1373">
        <v>49.572498000000003</v>
      </c>
      <c r="Q1373">
        <v>45.962100999999997</v>
      </c>
      <c r="R1373">
        <v>11462400</v>
      </c>
      <c r="T1373">
        <f t="shared" si="40"/>
        <v>68.367320179999979</v>
      </c>
      <c r="U1373">
        <f t="shared" si="39"/>
        <v>46.927550030000013</v>
      </c>
    </row>
    <row r="1374" spans="1:21" x14ac:dyDescent="0.25">
      <c r="A1374" s="1">
        <v>41589</v>
      </c>
      <c r="B1374" s="1" t="str">
        <f>TEXT(Table1[[#This Row],[Date]], "DDD")</f>
        <v>Mon</v>
      </c>
      <c r="C1374" s="8" t="str">
        <f>TEXT(Table1[[#This Row],[Date]], "MMM")</f>
        <v>Nov</v>
      </c>
      <c r="D1374" s="8" t="str">
        <f>RIGHT(TEXT(Table1[[#This Row],[Date]],"DD/MM/YYYY"),4)</f>
        <v>2013</v>
      </c>
      <c r="E1374" s="8" t="s">
        <v>102</v>
      </c>
      <c r="F1374">
        <v>73.411002999999994</v>
      </c>
      <c r="G1374">
        <v>74.342003000000005</v>
      </c>
      <c r="H1374">
        <v>73.222999999999999</v>
      </c>
      <c r="I1374">
        <v>74.115996999999993</v>
      </c>
      <c r="J1374">
        <v>69.486182999999997</v>
      </c>
      <c r="K1374">
        <v>4068000</v>
      </c>
      <c r="L1374" t="s">
        <v>104</v>
      </c>
      <c r="M1374">
        <v>49.66</v>
      </c>
      <c r="N1374">
        <v>49.924999</v>
      </c>
      <c r="O1374">
        <v>49.555</v>
      </c>
      <c r="P1374">
        <v>49.817501</v>
      </c>
      <c r="Q1374">
        <v>46.189266000000003</v>
      </c>
      <c r="R1374">
        <v>8385200</v>
      </c>
      <c r="T1374">
        <f t="shared" si="40"/>
        <v>68.611120159999984</v>
      </c>
      <c r="U1374">
        <f t="shared" si="39"/>
        <v>46.97957502000002</v>
      </c>
    </row>
    <row r="1375" spans="1:21" x14ac:dyDescent="0.25">
      <c r="A1375" s="1">
        <v>41590</v>
      </c>
      <c r="B1375" s="1" t="str">
        <f>TEXT(Table1[[#This Row],[Date]], "DDD")</f>
        <v>Tue</v>
      </c>
      <c r="C1375" s="8" t="str">
        <f>TEXT(Table1[[#This Row],[Date]], "MMM")</f>
        <v>Nov</v>
      </c>
      <c r="D1375" s="8" t="str">
        <f>RIGHT(TEXT(Table1[[#This Row],[Date]],"DD/MM/YYYY"),4)</f>
        <v>2013</v>
      </c>
      <c r="E1375" s="8" t="s">
        <v>102</v>
      </c>
      <c r="F1375">
        <v>73.946999000000005</v>
      </c>
      <c r="G1375">
        <v>74.069999999999993</v>
      </c>
      <c r="H1375">
        <v>73.153000000000006</v>
      </c>
      <c r="I1375">
        <v>73.767998000000006</v>
      </c>
      <c r="J1375">
        <v>69.15992</v>
      </c>
      <c r="K1375">
        <v>4520000</v>
      </c>
      <c r="L1375" t="s">
        <v>104</v>
      </c>
      <c r="M1375">
        <v>49.702499000000003</v>
      </c>
      <c r="N1375">
        <v>49.794998</v>
      </c>
      <c r="O1375">
        <v>49.212502000000001</v>
      </c>
      <c r="P1375">
        <v>49.567501</v>
      </c>
      <c r="Q1375">
        <v>45.957481000000001</v>
      </c>
      <c r="R1375">
        <v>9016400</v>
      </c>
      <c r="T1375">
        <f t="shared" si="40"/>
        <v>68.881280059999995</v>
      </c>
      <c r="U1375">
        <f t="shared" si="39"/>
        <v>47.026500030000022</v>
      </c>
    </row>
    <row r="1376" spans="1:21" x14ac:dyDescent="0.25">
      <c r="A1376" s="1">
        <v>41591</v>
      </c>
      <c r="B1376" s="1" t="str">
        <f>TEXT(Table1[[#This Row],[Date]], "DDD")</f>
        <v>Wed</v>
      </c>
      <c r="C1376" s="8" t="str">
        <f>TEXT(Table1[[#This Row],[Date]], "MMM")</f>
        <v>Nov</v>
      </c>
      <c r="D1376" s="8" t="str">
        <f>RIGHT(TEXT(Table1[[#This Row],[Date]],"DD/MM/YYYY"),4)</f>
        <v>2013</v>
      </c>
      <c r="E1376" s="8" t="s">
        <v>102</v>
      </c>
      <c r="F1376">
        <v>73.5</v>
      </c>
      <c r="G1376">
        <v>73.745002999999997</v>
      </c>
      <c r="H1376">
        <v>73.190002000000007</v>
      </c>
      <c r="I1376">
        <v>73.547996999999995</v>
      </c>
      <c r="J1376">
        <v>68.953674000000007</v>
      </c>
      <c r="K1376">
        <v>4843000</v>
      </c>
      <c r="L1376" t="s">
        <v>104</v>
      </c>
      <c r="M1376">
        <v>49.162497999999999</v>
      </c>
      <c r="N1376">
        <v>49.945</v>
      </c>
      <c r="O1376">
        <v>49.125</v>
      </c>
      <c r="P1376">
        <v>49.945</v>
      </c>
      <c r="Q1376">
        <v>46.401103999999997</v>
      </c>
      <c r="R1376">
        <v>8181600</v>
      </c>
      <c r="T1376">
        <f t="shared" si="40"/>
        <v>69.109739999999988</v>
      </c>
      <c r="U1376">
        <f t="shared" si="39"/>
        <v>47.080275020000016</v>
      </c>
    </row>
    <row r="1377" spans="1:21" x14ac:dyDescent="0.25">
      <c r="A1377" s="1">
        <v>41592</v>
      </c>
      <c r="B1377" s="1" t="str">
        <f>TEXT(Table1[[#This Row],[Date]], "DDD")</f>
        <v>Thu</v>
      </c>
      <c r="C1377" s="8" t="str">
        <f>TEXT(Table1[[#This Row],[Date]], "MMM")</f>
        <v>Nov</v>
      </c>
      <c r="D1377" s="8" t="str">
        <f>RIGHT(TEXT(Table1[[#This Row],[Date]],"DD/MM/YYYY"),4)</f>
        <v>2013</v>
      </c>
      <c r="E1377" s="8" t="s">
        <v>102</v>
      </c>
      <c r="F1377">
        <v>73.5</v>
      </c>
      <c r="G1377">
        <v>74.400002000000001</v>
      </c>
      <c r="H1377">
        <v>73.456001000000001</v>
      </c>
      <c r="I1377">
        <v>74.352997000000002</v>
      </c>
      <c r="J1377">
        <v>69.708388999999997</v>
      </c>
      <c r="K1377">
        <v>3384000</v>
      </c>
      <c r="L1377" t="s">
        <v>104</v>
      </c>
      <c r="M1377">
        <v>49.982498</v>
      </c>
      <c r="N1377">
        <v>50.057499</v>
      </c>
      <c r="O1377">
        <v>49.692501</v>
      </c>
      <c r="P1377">
        <v>50.037497999999999</v>
      </c>
      <c r="Q1377">
        <v>46.487034000000001</v>
      </c>
      <c r="R1377">
        <v>10909600</v>
      </c>
      <c r="T1377">
        <f t="shared" si="40"/>
        <v>69.333899939999995</v>
      </c>
      <c r="U1377">
        <f t="shared" si="39"/>
        <v>47.129475000000014</v>
      </c>
    </row>
    <row r="1378" spans="1:21" x14ac:dyDescent="0.25">
      <c r="A1378" s="1">
        <v>41593</v>
      </c>
      <c r="B1378" s="1" t="str">
        <f>TEXT(Table1[[#This Row],[Date]], "DDD")</f>
        <v>Fri</v>
      </c>
      <c r="C1378" s="8" t="str">
        <f>TEXT(Table1[[#This Row],[Date]], "MMM")</f>
        <v>Nov</v>
      </c>
      <c r="D1378" s="8" t="str">
        <f>RIGHT(TEXT(Table1[[#This Row],[Date]],"DD/MM/YYYY"),4)</f>
        <v>2013</v>
      </c>
      <c r="E1378" s="8" t="s">
        <v>102</v>
      </c>
      <c r="F1378">
        <v>74.355002999999996</v>
      </c>
      <c r="G1378">
        <v>75.360000999999997</v>
      </c>
      <c r="H1378">
        <v>74.355002999999996</v>
      </c>
      <c r="I1378">
        <v>75.225998000000004</v>
      </c>
      <c r="J1378">
        <v>70.526854999999998</v>
      </c>
      <c r="K1378">
        <v>4843000</v>
      </c>
      <c r="L1378" t="s">
        <v>104</v>
      </c>
      <c r="M1378">
        <v>49.939999</v>
      </c>
      <c r="N1378">
        <v>50.634998000000003</v>
      </c>
      <c r="O1378">
        <v>49.935001</v>
      </c>
      <c r="P1378">
        <v>50.5</v>
      </c>
      <c r="Q1378">
        <v>46.916718000000003</v>
      </c>
      <c r="R1378">
        <v>12391600</v>
      </c>
      <c r="T1378">
        <f t="shared" si="40"/>
        <v>69.562959839999991</v>
      </c>
      <c r="U1378">
        <f t="shared" si="39"/>
        <v>47.177850020000015</v>
      </c>
    </row>
    <row r="1379" spans="1:21" x14ac:dyDescent="0.25">
      <c r="A1379" s="1">
        <v>41596</v>
      </c>
      <c r="B1379" s="1" t="str">
        <f>TEXT(Table1[[#This Row],[Date]], "DDD")</f>
        <v>Mon</v>
      </c>
      <c r="C1379" s="8" t="str">
        <f>TEXT(Table1[[#This Row],[Date]], "MMM")</f>
        <v>Nov</v>
      </c>
      <c r="D1379" s="8" t="str">
        <f>RIGHT(TEXT(Table1[[#This Row],[Date]],"DD/MM/YYYY"),4)</f>
        <v>2013</v>
      </c>
      <c r="E1379" s="8" t="s">
        <v>102</v>
      </c>
      <c r="F1379">
        <v>75.372001999999995</v>
      </c>
      <c r="G1379">
        <v>75.970000999999996</v>
      </c>
      <c r="H1379">
        <v>75.121002000000004</v>
      </c>
      <c r="I1379">
        <v>75.455001999999993</v>
      </c>
      <c r="J1379">
        <v>70.741562000000002</v>
      </c>
      <c r="K1379">
        <v>6949000</v>
      </c>
      <c r="L1379" t="s">
        <v>104</v>
      </c>
      <c r="M1379">
        <v>50.5</v>
      </c>
      <c r="N1379">
        <v>50.677501999999997</v>
      </c>
      <c r="O1379">
        <v>49.817501</v>
      </c>
      <c r="P1379">
        <v>49.974997999999999</v>
      </c>
      <c r="Q1379">
        <v>46.428967</v>
      </c>
      <c r="R1379">
        <v>16380800</v>
      </c>
      <c r="T1379">
        <f t="shared" si="40"/>
        <v>69.794239819999987</v>
      </c>
      <c r="U1379">
        <f t="shared" si="39"/>
        <v>47.216950010000019</v>
      </c>
    </row>
    <row r="1380" spans="1:21" x14ac:dyDescent="0.25">
      <c r="A1380" s="1">
        <v>41597</v>
      </c>
      <c r="B1380" s="1" t="str">
        <f>TEXT(Table1[[#This Row],[Date]], "DDD")</f>
        <v>Tue</v>
      </c>
      <c r="C1380" s="8" t="str">
        <f>TEXT(Table1[[#This Row],[Date]], "MMM")</f>
        <v>Nov</v>
      </c>
      <c r="D1380" s="8" t="str">
        <f>RIGHT(TEXT(Table1[[#This Row],[Date]],"DD/MM/YYYY"),4)</f>
        <v>2013</v>
      </c>
      <c r="E1380" s="8" t="s">
        <v>102</v>
      </c>
      <c r="F1380">
        <v>75.449996999999996</v>
      </c>
      <c r="G1380">
        <v>75.75</v>
      </c>
      <c r="H1380">
        <v>74.500998999999993</v>
      </c>
      <c r="I1380">
        <v>74.694999999999993</v>
      </c>
      <c r="J1380">
        <v>70.029015000000001</v>
      </c>
      <c r="K1380">
        <v>3141000</v>
      </c>
      <c r="L1380" t="s">
        <v>104</v>
      </c>
      <c r="M1380">
        <v>50.087502000000001</v>
      </c>
      <c r="N1380">
        <v>50.099997999999999</v>
      </c>
      <c r="O1380">
        <v>49.205002</v>
      </c>
      <c r="P1380">
        <v>49.347499999999997</v>
      </c>
      <c r="Q1380">
        <v>45.845993</v>
      </c>
      <c r="R1380">
        <v>14462800</v>
      </c>
      <c r="T1380">
        <f t="shared" si="40"/>
        <v>70.022539839999993</v>
      </c>
      <c r="U1380">
        <f t="shared" si="39"/>
        <v>47.253550010000019</v>
      </c>
    </row>
    <row r="1381" spans="1:21" x14ac:dyDescent="0.25">
      <c r="A1381" s="1">
        <v>41598</v>
      </c>
      <c r="B1381" s="1" t="str">
        <f>TEXT(Table1[[#This Row],[Date]], "DDD")</f>
        <v>Wed</v>
      </c>
      <c r="C1381" s="8" t="str">
        <f>TEXT(Table1[[#This Row],[Date]], "MMM")</f>
        <v>Nov</v>
      </c>
      <c r="D1381" s="8" t="str">
        <f>RIGHT(TEXT(Table1[[#This Row],[Date]],"DD/MM/YYYY"),4)</f>
        <v>2013</v>
      </c>
      <c r="E1381" s="8" t="s">
        <v>102</v>
      </c>
      <c r="F1381">
        <v>74.800003000000004</v>
      </c>
      <c r="G1381">
        <v>75.399001999999996</v>
      </c>
      <c r="H1381">
        <v>74.345000999999996</v>
      </c>
      <c r="I1381">
        <v>74.593001999999998</v>
      </c>
      <c r="J1381">
        <v>69.933411000000007</v>
      </c>
      <c r="K1381">
        <v>3059000</v>
      </c>
      <c r="L1381" t="s">
        <v>104</v>
      </c>
      <c r="M1381">
        <v>49.445</v>
      </c>
      <c r="N1381">
        <v>50.049999</v>
      </c>
      <c r="O1381">
        <v>49.417499999999997</v>
      </c>
      <c r="P1381">
        <v>49.529998999999997</v>
      </c>
      <c r="Q1381">
        <v>46.015545000000003</v>
      </c>
      <c r="R1381">
        <v>10197200</v>
      </c>
      <c r="T1381">
        <f t="shared" si="40"/>
        <v>70.213439800000003</v>
      </c>
      <c r="U1381">
        <f t="shared" ref="U1381:U1444" si="41">AVERAGE(P1282:P1381)</f>
        <v>47.285800000000016</v>
      </c>
    </row>
    <row r="1382" spans="1:21" x14ac:dyDescent="0.25">
      <c r="A1382" s="1">
        <v>41599</v>
      </c>
      <c r="B1382" s="1" t="str">
        <f>TEXT(Table1[[#This Row],[Date]], "DDD")</f>
        <v>Thu</v>
      </c>
      <c r="C1382" s="8" t="str">
        <f>TEXT(Table1[[#This Row],[Date]], "MMM")</f>
        <v>Nov</v>
      </c>
      <c r="D1382" s="8" t="str">
        <f>RIGHT(TEXT(Table1[[#This Row],[Date]],"DD/MM/YYYY"),4)</f>
        <v>2013</v>
      </c>
      <c r="E1382" s="8" t="s">
        <v>102</v>
      </c>
      <c r="F1382">
        <v>74.484001000000006</v>
      </c>
      <c r="G1382">
        <v>74.959000000000003</v>
      </c>
      <c r="H1382">
        <v>74.484001000000006</v>
      </c>
      <c r="I1382">
        <v>74.699996999999996</v>
      </c>
      <c r="J1382">
        <v>70.033698999999999</v>
      </c>
      <c r="K1382">
        <v>3685000</v>
      </c>
      <c r="L1382" t="s">
        <v>104</v>
      </c>
      <c r="M1382">
        <v>49.82</v>
      </c>
      <c r="N1382">
        <v>50.5</v>
      </c>
      <c r="O1382">
        <v>49.362499</v>
      </c>
      <c r="P1382">
        <v>50.402500000000003</v>
      </c>
      <c r="Q1382">
        <v>46.826134000000003</v>
      </c>
      <c r="R1382">
        <v>12776400</v>
      </c>
      <c r="T1382">
        <f t="shared" si="40"/>
        <v>70.388379819999997</v>
      </c>
      <c r="U1382">
        <f t="shared" si="41"/>
        <v>47.326724990000024</v>
      </c>
    </row>
    <row r="1383" spans="1:21" x14ac:dyDescent="0.25">
      <c r="A1383" s="1">
        <v>41600</v>
      </c>
      <c r="B1383" s="1" t="str">
        <f>TEXT(Table1[[#This Row],[Date]], "DDD")</f>
        <v>Fri</v>
      </c>
      <c r="C1383" s="8" t="str">
        <f>TEXT(Table1[[#This Row],[Date]], "MMM")</f>
        <v>Nov</v>
      </c>
      <c r="D1383" s="8" t="str">
        <f>RIGHT(TEXT(Table1[[#This Row],[Date]],"DD/MM/YYYY"),4)</f>
        <v>2013</v>
      </c>
      <c r="E1383" s="8" t="s">
        <v>102</v>
      </c>
      <c r="F1383">
        <v>74.751998999999998</v>
      </c>
      <c r="G1383">
        <v>75.586997999999994</v>
      </c>
      <c r="H1383">
        <v>74.652000000000001</v>
      </c>
      <c r="I1383">
        <v>75.444999999999993</v>
      </c>
      <c r="J1383">
        <v>70.732178000000005</v>
      </c>
      <c r="K1383">
        <v>3796000</v>
      </c>
      <c r="L1383" t="s">
        <v>104</v>
      </c>
      <c r="M1383">
        <v>50.424999</v>
      </c>
      <c r="N1383">
        <v>50.584999000000003</v>
      </c>
      <c r="O1383">
        <v>49.959999000000003</v>
      </c>
      <c r="P1383">
        <v>50.529998999999997</v>
      </c>
      <c r="Q1383">
        <v>46.944598999999997</v>
      </c>
      <c r="R1383">
        <v>8150800</v>
      </c>
      <c r="T1383">
        <f t="shared" si="40"/>
        <v>70.547339780000001</v>
      </c>
      <c r="U1383">
        <f t="shared" si="41"/>
        <v>47.364425000000018</v>
      </c>
    </row>
    <row r="1384" spans="1:21" x14ac:dyDescent="0.25">
      <c r="A1384" s="1">
        <v>41603</v>
      </c>
      <c r="B1384" s="1" t="str">
        <f>TEXT(Table1[[#This Row],[Date]], "DDD")</f>
        <v>Mon</v>
      </c>
      <c r="C1384" s="8" t="str">
        <f>TEXT(Table1[[#This Row],[Date]], "MMM")</f>
        <v>Nov</v>
      </c>
      <c r="D1384" s="8" t="str">
        <f>RIGHT(TEXT(Table1[[#This Row],[Date]],"DD/MM/YYYY"),4)</f>
        <v>2013</v>
      </c>
      <c r="E1384" s="8" t="s">
        <v>102</v>
      </c>
      <c r="F1384">
        <v>75.917000000000002</v>
      </c>
      <c r="G1384">
        <v>75.949996999999996</v>
      </c>
      <c r="H1384">
        <v>75.239998</v>
      </c>
      <c r="I1384">
        <v>75.649001999999996</v>
      </c>
      <c r="J1384">
        <v>70.923439000000002</v>
      </c>
      <c r="K1384">
        <v>4461000</v>
      </c>
      <c r="L1384" t="s">
        <v>104</v>
      </c>
      <c r="M1384">
        <v>50.630001</v>
      </c>
      <c r="N1384">
        <v>50.662497999999999</v>
      </c>
      <c r="O1384">
        <v>50.327499000000003</v>
      </c>
      <c r="P1384">
        <v>50.482498</v>
      </c>
      <c r="Q1384">
        <v>46.900463000000002</v>
      </c>
      <c r="R1384">
        <v>6742000</v>
      </c>
      <c r="T1384">
        <f t="shared" si="40"/>
        <v>70.723419800000002</v>
      </c>
      <c r="U1384">
        <f t="shared" si="41"/>
        <v>47.392275000000019</v>
      </c>
    </row>
    <row r="1385" spans="1:21" x14ac:dyDescent="0.25">
      <c r="A1385" s="1">
        <v>41604</v>
      </c>
      <c r="B1385" s="1" t="str">
        <f>TEXT(Table1[[#This Row],[Date]], "DDD")</f>
        <v>Tue</v>
      </c>
      <c r="C1385" s="8" t="str">
        <f>TEXT(Table1[[#This Row],[Date]], "MMM")</f>
        <v>Nov</v>
      </c>
      <c r="D1385" s="8" t="str">
        <f>RIGHT(TEXT(Table1[[#This Row],[Date]],"DD/MM/YYYY"),4)</f>
        <v>2013</v>
      </c>
      <c r="E1385" s="8" t="s">
        <v>102</v>
      </c>
      <c r="F1385">
        <v>75.693000999999995</v>
      </c>
      <c r="G1385">
        <v>76.514999000000003</v>
      </c>
      <c r="H1385">
        <v>75.5</v>
      </c>
      <c r="I1385">
        <v>75.704002000000003</v>
      </c>
      <c r="J1385">
        <v>70.974991000000003</v>
      </c>
      <c r="K1385">
        <v>5048000</v>
      </c>
      <c r="L1385" t="s">
        <v>104</v>
      </c>
      <c r="M1385">
        <v>50.665000999999997</v>
      </c>
      <c r="N1385">
        <v>50.900002000000001</v>
      </c>
      <c r="O1385">
        <v>50.404998999999997</v>
      </c>
      <c r="P1385">
        <v>50.880001</v>
      </c>
      <c r="Q1385">
        <v>47.269764000000002</v>
      </c>
      <c r="R1385">
        <v>11246000</v>
      </c>
      <c r="T1385">
        <f t="shared" si="40"/>
        <v>70.894399880000009</v>
      </c>
      <c r="U1385">
        <f t="shared" si="41"/>
        <v>47.430824990000012</v>
      </c>
    </row>
    <row r="1386" spans="1:21" x14ac:dyDescent="0.25">
      <c r="A1386" s="1">
        <v>41605</v>
      </c>
      <c r="B1386" s="1" t="str">
        <f>TEXT(Table1[[#This Row],[Date]], "DDD")</f>
        <v>Wed</v>
      </c>
      <c r="C1386" s="8" t="str">
        <f>TEXT(Table1[[#This Row],[Date]], "MMM")</f>
        <v>Nov</v>
      </c>
      <c r="D1386" s="8" t="str">
        <f>RIGHT(TEXT(Table1[[#This Row],[Date]],"DD/MM/YYYY"),4)</f>
        <v>2013</v>
      </c>
      <c r="E1386" s="8" t="s">
        <v>102</v>
      </c>
      <c r="F1386">
        <v>76.099997999999999</v>
      </c>
      <c r="G1386">
        <v>76.447997999999998</v>
      </c>
      <c r="H1386">
        <v>75.610000999999997</v>
      </c>
      <c r="I1386">
        <v>76.040001000000004</v>
      </c>
      <c r="J1386">
        <v>71.290015999999994</v>
      </c>
      <c r="K1386">
        <v>2596000</v>
      </c>
      <c r="L1386" t="s">
        <v>104</v>
      </c>
      <c r="M1386">
        <v>50.875</v>
      </c>
      <c r="N1386">
        <v>51.207500000000003</v>
      </c>
      <c r="O1386">
        <v>50.7575</v>
      </c>
      <c r="P1386">
        <v>50.997501</v>
      </c>
      <c r="Q1386">
        <v>47.378909999999998</v>
      </c>
      <c r="R1386">
        <v>5939600</v>
      </c>
      <c r="T1386">
        <f t="shared" si="40"/>
        <v>71.050139920000007</v>
      </c>
      <c r="U1386">
        <f t="shared" si="41"/>
        <v>47.472800010000007</v>
      </c>
    </row>
    <row r="1387" spans="1:21" x14ac:dyDescent="0.25">
      <c r="A1387" s="1">
        <v>41607</v>
      </c>
      <c r="B1387" s="1" t="str">
        <f>TEXT(Table1[[#This Row],[Date]], "DDD")</f>
        <v>Fri</v>
      </c>
      <c r="C1387" s="8" t="str">
        <f>TEXT(Table1[[#This Row],[Date]], "MMM")</f>
        <v>Nov</v>
      </c>
      <c r="D1387" s="8" t="str">
        <f>RIGHT(TEXT(Table1[[#This Row],[Date]],"DD/MM/YYYY"),4)</f>
        <v>2013</v>
      </c>
      <c r="E1387" s="8" t="s">
        <v>102</v>
      </c>
      <c r="F1387">
        <v>76.142998000000006</v>
      </c>
      <c r="G1387">
        <v>76.5</v>
      </c>
      <c r="H1387">
        <v>75.962997000000001</v>
      </c>
      <c r="I1387">
        <v>76.081001000000001</v>
      </c>
      <c r="J1387">
        <v>71.328445000000002</v>
      </c>
      <c r="K1387">
        <v>2388000</v>
      </c>
      <c r="L1387" t="s">
        <v>104</v>
      </c>
      <c r="M1387">
        <v>51.127499</v>
      </c>
      <c r="N1387">
        <v>51.267502</v>
      </c>
      <c r="O1387">
        <v>50.865001999999997</v>
      </c>
      <c r="P1387">
        <v>50.865001999999997</v>
      </c>
      <c r="Q1387">
        <v>47.255820999999997</v>
      </c>
      <c r="R1387">
        <v>4139200</v>
      </c>
      <c r="T1387">
        <f t="shared" si="40"/>
        <v>71.195659940000013</v>
      </c>
      <c r="U1387">
        <f t="shared" si="41"/>
        <v>47.514700040000008</v>
      </c>
    </row>
    <row r="1388" spans="1:21" x14ac:dyDescent="0.25">
      <c r="A1388" s="1">
        <v>41610</v>
      </c>
      <c r="B1388" s="1" t="str">
        <f>TEXT(Table1[[#This Row],[Date]], "DDD")</f>
        <v>Mon</v>
      </c>
      <c r="C1388" s="8" t="str">
        <f>TEXT(Table1[[#This Row],[Date]], "MMM")</f>
        <v>Dec</v>
      </c>
      <c r="D1388" s="8" t="str">
        <f>RIGHT(TEXT(Table1[[#This Row],[Date]],"DD/MM/YYYY"),4)</f>
        <v>2013</v>
      </c>
      <c r="E1388" s="8" t="s">
        <v>102</v>
      </c>
      <c r="F1388">
        <v>76.081001000000001</v>
      </c>
      <c r="G1388">
        <v>76.375</v>
      </c>
      <c r="H1388">
        <v>75.400002000000001</v>
      </c>
      <c r="I1388">
        <v>75.611999999999995</v>
      </c>
      <c r="J1388">
        <v>70.888733000000002</v>
      </c>
      <c r="K1388">
        <v>4185000</v>
      </c>
      <c r="L1388" t="s">
        <v>104</v>
      </c>
      <c r="M1388">
        <v>51.025002000000001</v>
      </c>
      <c r="N1388">
        <v>51.622501</v>
      </c>
      <c r="O1388">
        <v>51.025002000000001</v>
      </c>
      <c r="P1388">
        <v>51.282501000000003</v>
      </c>
      <c r="Q1388">
        <v>47.643706999999999</v>
      </c>
      <c r="R1388">
        <v>8762000</v>
      </c>
      <c r="T1388">
        <f t="shared" si="40"/>
        <v>71.344539940000018</v>
      </c>
      <c r="U1388">
        <f t="shared" si="41"/>
        <v>47.552625029999987</v>
      </c>
    </row>
    <row r="1389" spans="1:21" x14ac:dyDescent="0.25">
      <c r="A1389" s="1">
        <v>41611</v>
      </c>
      <c r="B1389" s="1" t="str">
        <f>TEXT(Table1[[#This Row],[Date]], "DDD")</f>
        <v>Tue</v>
      </c>
      <c r="C1389" s="8" t="str">
        <f>TEXT(Table1[[#This Row],[Date]], "MMM")</f>
        <v>Dec</v>
      </c>
      <c r="D1389" s="8" t="str">
        <f>RIGHT(TEXT(Table1[[#This Row],[Date]],"DD/MM/YYYY"),4)</f>
        <v>2013</v>
      </c>
      <c r="E1389" s="8" t="s">
        <v>102</v>
      </c>
      <c r="F1389">
        <v>75.290001000000004</v>
      </c>
      <c r="G1389">
        <v>75.515998999999994</v>
      </c>
      <c r="H1389">
        <v>74.724997999999999</v>
      </c>
      <c r="I1389">
        <v>75.410004000000001</v>
      </c>
      <c r="J1389">
        <v>70.699364000000003</v>
      </c>
      <c r="K1389">
        <v>4184000</v>
      </c>
      <c r="L1389" t="s">
        <v>104</v>
      </c>
      <c r="M1389">
        <v>49.982498</v>
      </c>
      <c r="N1389">
        <v>50.650002000000001</v>
      </c>
      <c r="O1389">
        <v>49.982498</v>
      </c>
      <c r="P1389">
        <v>50.4375</v>
      </c>
      <c r="Q1389">
        <v>46.858654000000001</v>
      </c>
      <c r="R1389">
        <v>17032800</v>
      </c>
      <c r="T1389">
        <f t="shared" si="40"/>
        <v>71.485300000000009</v>
      </c>
      <c r="U1389">
        <f t="shared" si="41"/>
        <v>47.580200029999993</v>
      </c>
    </row>
    <row r="1390" spans="1:21" x14ac:dyDescent="0.25">
      <c r="A1390" s="1">
        <v>41612</v>
      </c>
      <c r="B1390" s="1" t="str">
        <f>TEXT(Table1[[#This Row],[Date]], "DDD")</f>
        <v>Wed</v>
      </c>
      <c r="C1390" s="8" t="str">
        <f>TEXT(Table1[[#This Row],[Date]], "MMM")</f>
        <v>Dec</v>
      </c>
      <c r="D1390" s="8" t="str">
        <f>RIGHT(TEXT(Table1[[#This Row],[Date]],"DD/MM/YYYY"),4)</f>
        <v>2013</v>
      </c>
      <c r="E1390" s="8" t="s">
        <v>102</v>
      </c>
      <c r="F1390">
        <v>75.199996999999996</v>
      </c>
      <c r="G1390">
        <v>75.375</v>
      </c>
      <c r="H1390">
        <v>74.405997999999997</v>
      </c>
      <c r="I1390">
        <v>74.817001000000005</v>
      </c>
      <c r="J1390">
        <v>70.143401999999995</v>
      </c>
      <c r="K1390">
        <v>5091000</v>
      </c>
      <c r="L1390" t="s">
        <v>104</v>
      </c>
      <c r="M1390">
        <v>50.445</v>
      </c>
      <c r="N1390">
        <v>50.832500000000003</v>
      </c>
      <c r="O1390">
        <v>50.27</v>
      </c>
      <c r="P1390">
        <v>50.685001</v>
      </c>
      <c r="Q1390">
        <v>47.088577000000001</v>
      </c>
      <c r="R1390">
        <v>11739200</v>
      </c>
      <c r="T1390">
        <f t="shared" si="40"/>
        <v>71.62751999999999</v>
      </c>
      <c r="U1390">
        <f t="shared" si="41"/>
        <v>47.611425039999993</v>
      </c>
    </row>
    <row r="1391" spans="1:21" x14ac:dyDescent="0.25">
      <c r="A1391" s="1">
        <v>41613</v>
      </c>
      <c r="B1391" s="1" t="str">
        <f>TEXT(Table1[[#This Row],[Date]], "DDD")</f>
        <v>Thu</v>
      </c>
      <c r="C1391" s="8" t="str">
        <f>TEXT(Table1[[#This Row],[Date]], "MMM")</f>
        <v>Dec</v>
      </c>
      <c r="D1391" s="8" t="str">
        <f>RIGHT(TEXT(Table1[[#This Row],[Date]],"DD/MM/YYYY"),4)</f>
        <v>2013</v>
      </c>
      <c r="E1391" s="8" t="s">
        <v>102</v>
      </c>
      <c r="F1391">
        <v>75.025002000000001</v>
      </c>
      <c r="G1391">
        <v>75.489998</v>
      </c>
      <c r="H1391">
        <v>74.700996000000004</v>
      </c>
      <c r="I1391">
        <v>75.150002000000001</v>
      </c>
      <c r="J1391">
        <v>70.455589000000003</v>
      </c>
      <c r="K1391">
        <v>3597000</v>
      </c>
      <c r="L1391" t="s">
        <v>104</v>
      </c>
      <c r="M1391">
        <v>50.547500999999997</v>
      </c>
      <c r="N1391">
        <v>50.735000999999997</v>
      </c>
      <c r="O1391">
        <v>50.380001</v>
      </c>
      <c r="P1391">
        <v>50.427501999999997</v>
      </c>
      <c r="Q1391">
        <v>46.849361000000002</v>
      </c>
      <c r="R1391">
        <v>13260000</v>
      </c>
      <c r="T1391">
        <f t="shared" si="40"/>
        <v>71.753119960000006</v>
      </c>
      <c r="U1391">
        <f t="shared" si="41"/>
        <v>47.642250049999994</v>
      </c>
    </row>
    <row r="1392" spans="1:21" x14ac:dyDescent="0.25">
      <c r="A1392" s="1">
        <v>41614</v>
      </c>
      <c r="B1392" s="1" t="str">
        <f>TEXT(Table1[[#This Row],[Date]], "DDD")</f>
        <v>Fri</v>
      </c>
      <c r="C1392" s="8" t="str">
        <f>TEXT(Table1[[#This Row],[Date]], "MMM")</f>
        <v>Dec</v>
      </c>
      <c r="D1392" s="8" t="str">
        <f>RIGHT(TEXT(Table1[[#This Row],[Date]],"DD/MM/YYYY"),4)</f>
        <v>2013</v>
      </c>
      <c r="E1392" s="8" t="s">
        <v>102</v>
      </c>
      <c r="F1392">
        <v>75.774001999999996</v>
      </c>
      <c r="G1392">
        <v>75.964995999999999</v>
      </c>
      <c r="H1392">
        <v>75.272002999999998</v>
      </c>
      <c r="I1392">
        <v>75.846999999999994</v>
      </c>
      <c r="J1392">
        <v>71.109047000000004</v>
      </c>
      <c r="K1392">
        <v>3310000</v>
      </c>
      <c r="L1392" t="s">
        <v>104</v>
      </c>
      <c r="M1392">
        <v>50.924999</v>
      </c>
      <c r="N1392">
        <v>50.959999000000003</v>
      </c>
      <c r="O1392">
        <v>50.25</v>
      </c>
      <c r="P1392">
        <v>50.467498999999997</v>
      </c>
      <c r="Q1392">
        <v>46.886527999999998</v>
      </c>
      <c r="R1392">
        <v>9106800</v>
      </c>
      <c r="T1392">
        <f t="shared" si="40"/>
        <v>71.912239999999997</v>
      </c>
      <c r="U1392">
        <f t="shared" si="41"/>
        <v>47.672825039999999</v>
      </c>
    </row>
    <row r="1393" spans="1:21" x14ac:dyDescent="0.25">
      <c r="A1393" s="1">
        <v>41617</v>
      </c>
      <c r="B1393" s="1" t="str">
        <f>TEXT(Table1[[#This Row],[Date]], "DDD")</f>
        <v>Mon</v>
      </c>
      <c r="C1393" s="8" t="str">
        <f>TEXT(Table1[[#This Row],[Date]], "MMM")</f>
        <v>Dec</v>
      </c>
      <c r="D1393" s="8" t="str">
        <f>RIGHT(TEXT(Table1[[#This Row],[Date]],"DD/MM/YYYY"),4)</f>
        <v>2013</v>
      </c>
      <c r="E1393" s="8" t="s">
        <v>102</v>
      </c>
      <c r="F1393">
        <v>76.290001000000004</v>
      </c>
      <c r="G1393">
        <v>76.648003000000003</v>
      </c>
      <c r="H1393">
        <v>75.800003000000004</v>
      </c>
      <c r="I1393">
        <v>75.886002000000005</v>
      </c>
      <c r="J1393">
        <v>71.145629999999997</v>
      </c>
      <c r="K1393">
        <v>4348000</v>
      </c>
      <c r="L1393" t="s">
        <v>104</v>
      </c>
      <c r="M1393">
        <v>50.445</v>
      </c>
      <c r="N1393">
        <v>50.674999</v>
      </c>
      <c r="O1393">
        <v>50.34</v>
      </c>
      <c r="P1393">
        <v>50.397499000000003</v>
      </c>
      <c r="Q1393">
        <v>46.821494999999999</v>
      </c>
      <c r="R1393">
        <v>12667200</v>
      </c>
      <c r="T1393">
        <f t="shared" si="40"/>
        <v>72.074019939999999</v>
      </c>
      <c r="U1393">
        <f t="shared" si="41"/>
        <v>47.699275040000003</v>
      </c>
    </row>
    <row r="1394" spans="1:21" x14ac:dyDescent="0.25">
      <c r="A1394" s="1">
        <v>41618</v>
      </c>
      <c r="B1394" s="1" t="str">
        <f>TEXT(Table1[[#This Row],[Date]], "DDD")</f>
        <v>Tue</v>
      </c>
      <c r="C1394" s="8" t="str">
        <f>TEXT(Table1[[#This Row],[Date]], "MMM")</f>
        <v>Dec</v>
      </c>
      <c r="D1394" s="8" t="str">
        <f>RIGHT(TEXT(Table1[[#This Row],[Date]],"DD/MM/YYYY"),4)</f>
        <v>2013</v>
      </c>
      <c r="E1394" s="8" t="s">
        <v>102</v>
      </c>
      <c r="F1394">
        <v>75.849997999999999</v>
      </c>
      <c r="G1394">
        <v>76.910004000000001</v>
      </c>
      <c r="H1394">
        <v>75.849997999999999</v>
      </c>
      <c r="I1394">
        <v>76.361000000000004</v>
      </c>
      <c r="J1394">
        <v>71.590958000000001</v>
      </c>
      <c r="K1394">
        <v>6168000</v>
      </c>
      <c r="L1394" t="s">
        <v>104</v>
      </c>
      <c r="M1394">
        <v>50.227500999999997</v>
      </c>
      <c r="N1394">
        <v>50.422500999999997</v>
      </c>
      <c r="O1394">
        <v>49.857498</v>
      </c>
      <c r="P1394">
        <v>49.857498</v>
      </c>
      <c r="Q1394">
        <v>46.319800999999998</v>
      </c>
      <c r="R1394">
        <v>15647200</v>
      </c>
      <c r="T1394">
        <f t="shared" si="40"/>
        <v>72.228040020000009</v>
      </c>
      <c r="U1394">
        <f t="shared" si="41"/>
        <v>47.723050020000002</v>
      </c>
    </row>
    <row r="1395" spans="1:21" x14ac:dyDescent="0.25">
      <c r="A1395" s="1">
        <v>41619</v>
      </c>
      <c r="B1395" s="1" t="str">
        <f>TEXT(Table1[[#This Row],[Date]], "DDD")</f>
        <v>Wed</v>
      </c>
      <c r="C1395" s="8" t="str">
        <f>TEXT(Table1[[#This Row],[Date]], "MMM")</f>
        <v>Dec</v>
      </c>
      <c r="D1395" s="8" t="str">
        <f>RIGHT(TEXT(Table1[[#This Row],[Date]],"DD/MM/YYYY"),4)</f>
        <v>2013</v>
      </c>
      <c r="E1395" s="8" t="s">
        <v>102</v>
      </c>
      <c r="F1395">
        <v>79.374001000000007</v>
      </c>
      <c r="G1395">
        <v>80.163002000000006</v>
      </c>
      <c r="H1395">
        <v>78.946999000000005</v>
      </c>
      <c r="I1395">
        <v>79.056999000000005</v>
      </c>
      <c r="J1395">
        <v>74.118522999999996</v>
      </c>
      <c r="K1395">
        <v>25460000</v>
      </c>
      <c r="L1395" t="s">
        <v>104</v>
      </c>
      <c r="M1395">
        <v>50.25</v>
      </c>
      <c r="N1395">
        <v>51.977500999999997</v>
      </c>
      <c r="O1395">
        <v>50.25</v>
      </c>
      <c r="P1395">
        <v>51.415000999999997</v>
      </c>
      <c r="Q1395">
        <v>47.766787999999998</v>
      </c>
      <c r="R1395">
        <v>40328000</v>
      </c>
      <c r="T1395">
        <f t="shared" si="40"/>
        <v>72.409700020000002</v>
      </c>
      <c r="U1395">
        <f t="shared" si="41"/>
        <v>47.759150029999994</v>
      </c>
    </row>
    <row r="1396" spans="1:21" x14ac:dyDescent="0.25">
      <c r="A1396" s="1">
        <v>41620</v>
      </c>
      <c r="B1396" s="1" t="str">
        <f>TEXT(Table1[[#This Row],[Date]], "DDD")</f>
        <v>Thu</v>
      </c>
      <c r="C1396" s="8" t="str">
        <f>TEXT(Table1[[#This Row],[Date]], "MMM")</f>
        <v>Dec</v>
      </c>
      <c r="D1396" s="8" t="str">
        <f>RIGHT(TEXT(Table1[[#This Row],[Date]],"DD/MM/YYYY"),4)</f>
        <v>2013</v>
      </c>
      <c r="E1396" s="8" t="s">
        <v>102</v>
      </c>
      <c r="F1396">
        <v>79.150002000000001</v>
      </c>
      <c r="G1396">
        <v>79.150002000000001</v>
      </c>
      <c r="H1396">
        <v>78.133003000000002</v>
      </c>
      <c r="I1396">
        <v>78.253997999999996</v>
      </c>
      <c r="J1396">
        <v>73.365691999999996</v>
      </c>
      <c r="K1396">
        <v>10075000</v>
      </c>
      <c r="L1396" t="s">
        <v>104</v>
      </c>
      <c r="M1396">
        <v>51.2425</v>
      </c>
      <c r="N1396">
        <v>51.412497999999999</v>
      </c>
      <c r="O1396">
        <v>50.625</v>
      </c>
      <c r="P1396">
        <v>50.860000999999997</v>
      </c>
      <c r="Q1396">
        <v>47.251175000000003</v>
      </c>
      <c r="R1396">
        <v>11469200</v>
      </c>
      <c r="T1396">
        <f t="shared" ref="T1396:T1459" si="42">AVERAGE(I1346:I1395)</f>
        <v>72.635260020000004</v>
      </c>
      <c r="U1396">
        <f t="shared" si="41"/>
        <v>47.796300039999998</v>
      </c>
    </row>
    <row r="1397" spans="1:21" x14ac:dyDescent="0.25">
      <c r="A1397" s="1">
        <v>41621</v>
      </c>
      <c r="B1397" s="1" t="str">
        <f>TEXT(Table1[[#This Row],[Date]], "DDD")</f>
        <v>Fri</v>
      </c>
      <c r="C1397" s="8" t="str">
        <f>TEXT(Table1[[#This Row],[Date]], "MMM")</f>
        <v>Dec</v>
      </c>
      <c r="D1397" s="8" t="str">
        <f>RIGHT(TEXT(Table1[[#This Row],[Date]],"DD/MM/YYYY"),4)</f>
        <v>2013</v>
      </c>
      <c r="E1397" s="8" t="s">
        <v>102</v>
      </c>
      <c r="F1397">
        <v>78.550003000000004</v>
      </c>
      <c r="G1397">
        <v>79.179001</v>
      </c>
      <c r="H1397">
        <v>78.346001000000001</v>
      </c>
      <c r="I1397">
        <v>78.796997000000005</v>
      </c>
      <c r="J1397">
        <v>73.874779000000004</v>
      </c>
      <c r="K1397">
        <v>6828000</v>
      </c>
      <c r="L1397" t="s">
        <v>104</v>
      </c>
      <c r="M1397">
        <v>51.127499</v>
      </c>
      <c r="N1397">
        <v>52</v>
      </c>
      <c r="O1397">
        <v>50.98</v>
      </c>
      <c r="P1397">
        <v>51.84</v>
      </c>
      <c r="Q1397">
        <v>48.161644000000003</v>
      </c>
      <c r="R1397">
        <v>17674400</v>
      </c>
      <c r="T1397">
        <f t="shared" si="42"/>
        <v>72.847720039999999</v>
      </c>
      <c r="U1397">
        <f t="shared" si="41"/>
        <v>47.847825039999989</v>
      </c>
    </row>
    <row r="1398" spans="1:21" x14ac:dyDescent="0.25">
      <c r="A1398" s="1">
        <v>41624</v>
      </c>
      <c r="B1398" s="1" t="str">
        <f>TEXT(Table1[[#This Row],[Date]], "DDD")</f>
        <v>Mon</v>
      </c>
      <c r="C1398" s="8" t="str">
        <f>TEXT(Table1[[#This Row],[Date]], "MMM")</f>
        <v>Dec</v>
      </c>
      <c r="D1398" s="8" t="str">
        <f>RIGHT(TEXT(Table1[[#This Row],[Date]],"DD/MM/YYYY"),4)</f>
        <v>2013</v>
      </c>
      <c r="E1398" s="8" t="s">
        <v>102</v>
      </c>
      <c r="F1398">
        <v>79.300003000000004</v>
      </c>
      <c r="G1398">
        <v>80.045997999999997</v>
      </c>
      <c r="H1398">
        <v>79.169998000000007</v>
      </c>
      <c r="I1398">
        <v>79.675003000000004</v>
      </c>
      <c r="J1398">
        <v>74.697959999999995</v>
      </c>
      <c r="K1398">
        <v>7478000</v>
      </c>
      <c r="L1398" t="s">
        <v>104</v>
      </c>
      <c r="M1398">
        <v>52.009998000000003</v>
      </c>
      <c r="N1398">
        <v>52.642502</v>
      </c>
      <c r="O1398">
        <v>51.822498000000003</v>
      </c>
      <c r="P1398">
        <v>51.9375</v>
      </c>
      <c r="Q1398">
        <v>48.252228000000002</v>
      </c>
      <c r="R1398">
        <v>14779600</v>
      </c>
      <c r="T1398">
        <f t="shared" si="42"/>
        <v>73.08554002000001</v>
      </c>
      <c r="U1398">
        <f t="shared" si="41"/>
        <v>47.880675039999986</v>
      </c>
    </row>
    <row r="1399" spans="1:21" x14ac:dyDescent="0.25">
      <c r="A1399" s="1">
        <v>41625</v>
      </c>
      <c r="B1399" s="1" t="str">
        <f>TEXT(Table1[[#This Row],[Date]], "DDD")</f>
        <v>Tue</v>
      </c>
      <c r="C1399" s="8" t="str">
        <f>TEXT(Table1[[#This Row],[Date]], "MMM")</f>
        <v>Dec</v>
      </c>
      <c r="D1399" s="8" t="str">
        <f>RIGHT(TEXT(Table1[[#This Row],[Date]],"DD/MM/YYYY"),4)</f>
        <v>2013</v>
      </c>
      <c r="E1399" s="8" t="s">
        <v>102</v>
      </c>
      <c r="F1399">
        <v>79.980002999999996</v>
      </c>
      <c r="G1399">
        <v>80.353995999999995</v>
      </c>
      <c r="H1399">
        <v>79.611999999999995</v>
      </c>
      <c r="I1399">
        <v>79.794998000000007</v>
      </c>
      <c r="J1399">
        <v>74.810462999999999</v>
      </c>
      <c r="K1399">
        <v>9610000</v>
      </c>
      <c r="L1399" t="s">
        <v>104</v>
      </c>
      <c r="M1399">
        <v>52.154998999999997</v>
      </c>
      <c r="N1399">
        <v>53.452499000000003</v>
      </c>
      <c r="O1399">
        <v>51.959999000000003</v>
      </c>
      <c r="P1399">
        <v>53.3125</v>
      </c>
      <c r="Q1399">
        <v>49.529651999999999</v>
      </c>
      <c r="R1399">
        <v>20647200</v>
      </c>
      <c r="T1399">
        <f t="shared" si="42"/>
        <v>73.332380080000007</v>
      </c>
      <c r="U1399">
        <f t="shared" si="41"/>
        <v>47.930800049999981</v>
      </c>
    </row>
    <row r="1400" spans="1:21" x14ac:dyDescent="0.25">
      <c r="A1400" s="1">
        <v>41626</v>
      </c>
      <c r="B1400" s="1" t="str">
        <f>TEXT(Table1[[#This Row],[Date]], "DDD")</f>
        <v>Wed</v>
      </c>
      <c r="C1400" s="8" t="str">
        <f>TEXT(Table1[[#This Row],[Date]], "MMM")</f>
        <v>Dec</v>
      </c>
      <c r="D1400" s="8" t="str">
        <f>RIGHT(TEXT(Table1[[#This Row],[Date]],"DD/MM/YYYY"),4)</f>
        <v>2013</v>
      </c>
      <c r="E1400" s="8" t="s">
        <v>102</v>
      </c>
      <c r="F1400">
        <v>79.787002999999999</v>
      </c>
      <c r="G1400">
        <v>80.350998000000004</v>
      </c>
      <c r="H1400">
        <v>78.862999000000002</v>
      </c>
      <c r="I1400">
        <v>80.206001000000001</v>
      </c>
      <c r="J1400">
        <v>75.195769999999996</v>
      </c>
      <c r="K1400">
        <v>10444000</v>
      </c>
      <c r="L1400" t="s">
        <v>104</v>
      </c>
      <c r="M1400">
        <v>53.275002000000001</v>
      </c>
      <c r="N1400">
        <v>53.869999</v>
      </c>
      <c r="O1400">
        <v>52.5</v>
      </c>
      <c r="P1400">
        <v>53.837502000000001</v>
      </c>
      <c r="Q1400">
        <v>50.017409999999998</v>
      </c>
      <c r="R1400">
        <v>16142000</v>
      </c>
      <c r="T1400">
        <f t="shared" si="42"/>
        <v>73.596139999999991</v>
      </c>
      <c r="U1400">
        <f t="shared" si="41"/>
        <v>47.98925006999999</v>
      </c>
    </row>
    <row r="1401" spans="1:21" x14ac:dyDescent="0.25">
      <c r="A1401" s="1">
        <v>41627</v>
      </c>
      <c r="B1401" s="1" t="str">
        <f>TEXT(Table1[[#This Row],[Date]], "DDD")</f>
        <v>Thu</v>
      </c>
      <c r="C1401" s="8" t="str">
        <f>TEXT(Table1[[#This Row],[Date]], "MMM")</f>
        <v>Dec</v>
      </c>
      <c r="D1401" s="8" t="str">
        <f>RIGHT(TEXT(Table1[[#This Row],[Date]],"DD/MM/YYYY"),4)</f>
        <v>2013</v>
      </c>
      <c r="E1401" s="8" t="s">
        <v>102</v>
      </c>
      <c r="F1401">
        <v>80.199996999999996</v>
      </c>
      <c r="G1401">
        <v>80.920997999999997</v>
      </c>
      <c r="H1401">
        <v>79.903000000000006</v>
      </c>
      <c r="I1401">
        <v>80.538002000000006</v>
      </c>
      <c r="J1401">
        <v>75.507019</v>
      </c>
      <c r="K1401">
        <v>9530000</v>
      </c>
      <c r="L1401" t="s">
        <v>104</v>
      </c>
      <c r="M1401">
        <v>53.732498</v>
      </c>
      <c r="N1401">
        <v>54.467498999999997</v>
      </c>
      <c r="O1401">
        <v>53.634998000000003</v>
      </c>
      <c r="P1401">
        <v>54.02</v>
      </c>
      <c r="Q1401">
        <v>50.186957999999997</v>
      </c>
      <c r="R1401">
        <v>13394800</v>
      </c>
      <c r="T1401">
        <f t="shared" si="42"/>
        <v>73.89251999999999</v>
      </c>
      <c r="U1401">
        <f t="shared" si="41"/>
        <v>48.050850060000002</v>
      </c>
    </row>
    <row r="1402" spans="1:21" x14ac:dyDescent="0.25">
      <c r="A1402" s="1">
        <v>41628</v>
      </c>
      <c r="B1402" s="1" t="str">
        <f>TEXT(Table1[[#This Row],[Date]], "DDD")</f>
        <v>Fri</v>
      </c>
      <c r="C1402" s="8" t="str">
        <f>TEXT(Table1[[#This Row],[Date]], "MMM")</f>
        <v>Dec</v>
      </c>
      <c r="D1402" s="8" t="str">
        <f>RIGHT(TEXT(Table1[[#This Row],[Date]],"DD/MM/YYYY"),4)</f>
        <v>2013</v>
      </c>
      <c r="E1402" s="8" t="s">
        <v>102</v>
      </c>
      <c r="F1402">
        <v>80.855002999999996</v>
      </c>
      <c r="G1402">
        <v>82.320999</v>
      </c>
      <c r="H1402">
        <v>80.704002000000003</v>
      </c>
      <c r="I1402">
        <v>81.705001999999993</v>
      </c>
      <c r="J1402">
        <v>76.601128000000003</v>
      </c>
      <c r="K1402">
        <v>13154000</v>
      </c>
      <c r="L1402" t="s">
        <v>104</v>
      </c>
      <c r="M1402">
        <v>54.18</v>
      </c>
      <c r="N1402">
        <v>54.549999</v>
      </c>
      <c r="O1402">
        <v>53.974997999999999</v>
      </c>
      <c r="P1402">
        <v>53.9925</v>
      </c>
      <c r="Q1402">
        <v>50.161406999999997</v>
      </c>
      <c r="R1402">
        <v>23263600</v>
      </c>
      <c r="T1402">
        <f t="shared" si="42"/>
        <v>74.188820039999996</v>
      </c>
      <c r="U1402">
        <f t="shared" si="41"/>
        <v>48.148250070000003</v>
      </c>
    </row>
    <row r="1403" spans="1:21" x14ac:dyDescent="0.25">
      <c r="A1403" s="1">
        <v>41631</v>
      </c>
      <c r="B1403" s="1" t="str">
        <f>TEXT(Table1[[#This Row],[Date]], "DDD")</f>
        <v>Mon</v>
      </c>
      <c r="C1403" s="8" t="str">
        <f>TEXT(Table1[[#This Row],[Date]], "MMM")</f>
        <v>Dec</v>
      </c>
      <c r="D1403" s="8" t="str">
        <f>RIGHT(TEXT(Table1[[#This Row],[Date]],"DD/MM/YYYY"),4)</f>
        <v>2013</v>
      </c>
      <c r="E1403" s="8" t="s">
        <v>102</v>
      </c>
      <c r="F1403">
        <v>82.505996999999994</v>
      </c>
      <c r="G1403">
        <v>82.563004000000006</v>
      </c>
      <c r="H1403">
        <v>81.255996999999994</v>
      </c>
      <c r="I1403">
        <v>81.510002</v>
      </c>
      <c r="J1403">
        <v>76.418304000000006</v>
      </c>
      <c r="K1403">
        <v>8946000</v>
      </c>
      <c r="L1403" t="s">
        <v>104</v>
      </c>
      <c r="M1403">
        <v>54.247501</v>
      </c>
      <c r="N1403">
        <v>54.707500000000003</v>
      </c>
      <c r="O1403">
        <v>54.137501</v>
      </c>
      <c r="P1403">
        <v>54.5075</v>
      </c>
      <c r="Q1403">
        <v>50.639870000000002</v>
      </c>
      <c r="R1403">
        <v>7994800</v>
      </c>
      <c r="T1403">
        <f t="shared" si="42"/>
        <v>74.465740060000002</v>
      </c>
      <c r="U1403">
        <f t="shared" si="41"/>
        <v>48.245400069999995</v>
      </c>
    </row>
    <row r="1404" spans="1:21" x14ac:dyDescent="0.25">
      <c r="A1404" s="1">
        <v>41632</v>
      </c>
      <c r="B1404" s="1" t="str">
        <f>TEXT(Table1[[#This Row],[Date]], "DDD")</f>
        <v>Tue</v>
      </c>
      <c r="C1404" s="8" t="str">
        <f>TEXT(Table1[[#This Row],[Date]], "MMM")</f>
        <v>Dec</v>
      </c>
      <c r="D1404" s="8" t="str">
        <f>RIGHT(TEXT(Table1[[#This Row],[Date]],"DD/MM/YYYY"),4)</f>
        <v>2013</v>
      </c>
      <c r="E1404" s="8" t="s">
        <v>102</v>
      </c>
      <c r="F1404">
        <v>81.452003000000005</v>
      </c>
      <c r="G1404">
        <v>81.582001000000005</v>
      </c>
      <c r="H1404">
        <v>81.105002999999996</v>
      </c>
      <c r="I1404">
        <v>81.319999999999993</v>
      </c>
      <c r="J1404">
        <v>76.240157999999994</v>
      </c>
      <c r="K1404">
        <v>4048000</v>
      </c>
      <c r="L1404" t="s">
        <v>104</v>
      </c>
      <c r="M1404">
        <v>54.6175</v>
      </c>
      <c r="N1404">
        <v>54.897499000000003</v>
      </c>
      <c r="O1404">
        <v>54.255001</v>
      </c>
      <c r="P1404">
        <v>54.682499</v>
      </c>
      <c r="Q1404">
        <v>50.802444000000001</v>
      </c>
      <c r="R1404">
        <v>5207600</v>
      </c>
      <c r="T1404">
        <f t="shared" si="42"/>
        <v>74.727580119999999</v>
      </c>
      <c r="U1404">
        <f t="shared" si="41"/>
        <v>48.332225059999999</v>
      </c>
    </row>
    <row r="1405" spans="1:21" x14ac:dyDescent="0.25">
      <c r="A1405" s="1">
        <v>41634</v>
      </c>
      <c r="B1405" s="1" t="str">
        <f>TEXT(Table1[[#This Row],[Date]], "DDD")</f>
        <v>Thu</v>
      </c>
      <c r="C1405" s="8" t="str">
        <f>TEXT(Table1[[#This Row],[Date]], "MMM")</f>
        <v>Dec</v>
      </c>
      <c r="D1405" s="8" t="str">
        <f>RIGHT(TEXT(Table1[[#This Row],[Date]],"DD/MM/YYYY"),4)</f>
        <v>2013</v>
      </c>
      <c r="E1405" s="8" t="s">
        <v>102</v>
      </c>
      <c r="F1405">
        <v>81.504997000000003</v>
      </c>
      <c r="G1405">
        <v>82.190002000000007</v>
      </c>
      <c r="H1405">
        <v>81.417000000000002</v>
      </c>
      <c r="I1405">
        <v>82.190002000000007</v>
      </c>
      <c r="J1405">
        <v>77.055824000000001</v>
      </c>
      <c r="K1405">
        <v>5940000</v>
      </c>
      <c r="L1405" t="s">
        <v>104</v>
      </c>
      <c r="M1405">
        <v>54.747501</v>
      </c>
      <c r="N1405">
        <v>55.0625</v>
      </c>
      <c r="O1405">
        <v>54.747501</v>
      </c>
      <c r="P1405">
        <v>55.049999</v>
      </c>
      <c r="Q1405">
        <v>51.143870999999997</v>
      </c>
      <c r="R1405">
        <v>4898800</v>
      </c>
      <c r="T1405">
        <f t="shared" si="42"/>
        <v>74.975780039999989</v>
      </c>
      <c r="U1405">
        <f t="shared" si="41"/>
        <v>48.421375069999996</v>
      </c>
    </row>
    <row r="1406" spans="1:21" x14ac:dyDescent="0.25">
      <c r="A1406" s="1">
        <v>41635</v>
      </c>
      <c r="B1406" s="1" t="str">
        <f>TEXT(Table1[[#This Row],[Date]], "DDD")</f>
        <v>Fri</v>
      </c>
      <c r="C1406" s="8" t="str">
        <f>TEXT(Table1[[#This Row],[Date]], "MMM")</f>
        <v>Dec</v>
      </c>
      <c r="D1406" s="8" t="str">
        <f>RIGHT(TEXT(Table1[[#This Row],[Date]],"DD/MM/YYYY"),4)</f>
        <v>2013</v>
      </c>
      <c r="E1406" s="8" t="s">
        <v>102</v>
      </c>
      <c r="F1406">
        <v>82.199996999999996</v>
      </c>
      <c r="G1406">
        <v>82.834000000000003</v>
      </c>
      <c r="H1406">
        <v>82.003997999999996</v>
      </c>
      <c r="I1406">
        <v>82.787002999999999</v>
      </c>
      <c r="J1406">
        <v>77.615532000000002</v>
      </c>
      <c r="K1406">
        <v>5710000</v>
      </c>
      <c r="L1406" t="s">
        <v>104</v>
      </c>
      <c r="M1406">
        <v>55.25</v>
      </c>
      <c r="N1406">
        <v>55.349997999999999</v>
      </c>
      <c r="O1406">
        <v>54.787497999999999</v>
      </c>
      <c r="P1406">
        <v>54.917499999999997</v>
      </c>
      <c r="Q1406">
        <v>51.020760000000003</v>
      </c>
      <c r="R1406">
        <v>5242000</v>
      </c>
      <c r="T1406">
        <f t="shared" si="42"/>
        <v>75.246800079999986</v>
      </c>
      <c r="U1406">
        <f t="shared" si="41"/>
        <v>48.513325069999993</v>
      </c>
    </row>
    <row r="1407" spans="1:21" x14ac:dyDescent="0.25">
      <c r="A1407" s="1">
        <v>41638</v>
      </c>
      <c r="B1407" s="1" t="str">
        <f>TEXT(Table1[[#This Row],[Date]], "DDD")</f>
        <v>Mon</v>
      </c>
      <c r="C1407" s="8" t="str">
        <f>TEXT(Table1[[#This Row],[Date]], "MMM")</f>
        <v>Dec</v>
      </c>
      <c r="D1407" s="8" t="str">
        <f>RIGHT(TEXT(Table1[[#This Row],[Date]],"DD/MM/YYYY"),4)</f>
        <v>2013</v>
      </c>
      <c r="E1407" s="8" t="s">
        <v>102</v>
      </c>
      <c r="F1407">
        <v>83.012000999999998</v>
      </c>
      <c r="G1407">
        <v>83.891998000000001</v>
      </c>
      <c r="H1407">
        <v>82.855002999999996</v>
      </c>
      <c r="I1407">
        <v>83.330001999999993</v>
      </c>
      <c r="J1407">
        <v>78.124611000000002</v>
      </c>
      <c r="K1407">
        <v>7068000</v>
      </c>
      <c r="L1407" t="s">
        <v>104</v>
      </c>
      <c r="M1407">
        <v>55.147499000000003</v>
      </c>
      <c r="N1407">
        <v>55.404998999999997</v>
      </c>
      <c r="O1407">
        <v>54.924999</v>
      </c>
      <c r="P1407">
        <v>55.227500999999997</v>
      </c>
      <c r="Q1407">
        <v>51.308776999999999</v>
      </c>
      <c r="R1407">
        <v>5940000</v>
      </c>
      <c r="T1407">
        <f t="shared" si="42"/>
        <v>75.511540079999989</v>
      </c>
      <c r="U1407">
        <f t="shared" si="41"/>
        <v>48.612125079999998</v>
      </c>
    </row>
    <row r="1408" spans="1:21" x14ac:dyDescent="0.25">
      <c r="A1408" s="1">
        <v>41639</v>
      </c>
      <c r="B1408" s="1" t="str">
        <f>TEXT(Table1[[#This Row],[Date]], "DDD")</f>
        <v>Tue</v>
      </c>
      <c r="C1408" s="8" t="str">
        <f>TEXT(Table1[[#This Row],[Date]], "MMM")</f>
        <v>Dec</v>
      </c>
      <c r="D1408" s="8" t="str">
        <f>RIGHT(TEXT(Table1[[#This Row],[Date]],"DD/MM/YYYY"),4)</f>
        <v>2013</v>
      </c>
      <c r="E1408" s="8" t="s">
        <v>102</v>
      </c>
      <c r="F1408">
        <v>83.936995999999994</v>
      </c>
      <c r="G1408">
        <v>83.938004000000006</v>
      </c>
      <c r="H1408">
        <v>83.061995999999994</v>
      </c>
      <c r="I1408">
        <v>83.545997999999997</v>
      </c>
      <c r="J1408">
        <v>78.327147999999994</v>
      </c>
      <c r="K1408">
        <v>6759000</v>
      </c>
      <c r="L1408" t="s">
        <v>104</v>
      </c>
      <c r="M1408">
        <v>55.380001</v>
      </c>
      <c r="N1408">
        <v>55.68</v>
      </c>
      <c r="O1408">
        <v>55.2575</v>
      </c>
      <c r="P1408">
        <v>55.669998</v>
      </c>
      <c r="Q1408">
        <v>51.719867999999998</v>
      </c>
      <c r="R1408">
        <v>6448400</v>
      </c>
      <c r="T1408">
        <f t="shared" si="42"/>
        <v>75.76886017999999</v>
      </c>
      <c r="U1408">
        <f t="shared" si="41"/>
        <v>48.71687506</v>
      </c>
    </row>
    <row r="1409" spans="1:21" x14ac:dyDescent="0.25">
      <c r="A1409" s="1">
        <v>41641</v>
      </c>
      <c r="B1409" s="1" t="str">
        <f>TEXT(Table1[[#This Row],[Date]], "DDD")</f>
        <v>Thu</v>
      </c>
      <c r="C1409" s="8" t="str">
        <f>TEXT(Table1[[#This Row],[Date]], "MMM")</f>
        <v>Jan</v>
      </c>
      <c r="D1409" s="8" t="str">
        <f>RIGHT(TEXT(Table1[[#This Row],[Date]],"DD/MM/YYYY"),4)</f>
        <v>2014</v>
      </c>
      <c r="E1409" s="8" t="s">
        <v>102</v>
      </c>
      <c r="F1409">
        <v>83.740996999999993</v>
      </c>
      <c r="G1409">
        <v>83.796997000000005</v>
      </c>
      <c r="H1409">
        <v>83.010002</v>
      </c>
      <c r="I1409">
        <v>83.414000999999999</v>
      </c>
      <c r="J1409">
        <v>78.203368999999995</v>
      </c>
      <c r="K1409">
        <v>7214000</v>
      </c>
      <c r="L1409" t="s">
        <v>104</v>
      </c>
      <c r="M1409">
        <v>55.384998000000003</v>
      </c>
      <c r="N1409">
        <v>55.5075</v>
      </c>
      <c r="O1409">
        <v>54.875</v>
      </c>
      <c r="P1409">
        <v>55.252499</v>
      </c>
      <c r="Q1409">
        <v>51.332011999999999</v>
      </c>
      <c r="R1409">
        <v>10654000</v>
      </c>
      <c r="T1409">
        <f t="shared" si="42"/>
        <v>76.009400200000002</v>
      </c>
      <c r="U1409">
        <f t="shared" si="41"/>
        <v>48.819875059999994</v>
      </c>
    </row>
    <row r="1410" spans="1:21" x14ac:dyDescent="0.25">
      <c r="A1410" s="1">
        <v>41642</v>
      </c>
      <c r="B1410" s="1" t="str">
        <f>TEXT(Table1[[#This Row],[Date]], "DDD")</f>
        <v>Fri</v>
      </c>
      <c r="C1410" s="8" t="str">
        <f>TEXT(Table1[[#This Row],[Date]], "MMM")</f>
        <v>Jan</v>
      </c>
      <c r="D1410" s="8" t="str">
        <f>RIGHT(TEXT(Table1[[#This Row],[Date]],"DD/MM/YYYY"),4)</f>
        <v>2014</v>
      </c>
      <c r="E1410" s="8" t="s">
        <v>102</v>
      </c>
      <c r="F1410">
        <v>83.414000999999999</v>
      </c>
      <c r="G1410">
        <v>83.580001999999993</v>
      </c>
      <c r="H1410">
        <v>82.599997999999999</v>
      </c>
      <c r="I1410">
        <v>83.081001000000001</v>
      </c>
      <c r="J1410">
        <v>77.891174000000007</v>
      </c>
      <c r="K1410">
        <v>6438000</v>
      </c>
      <c r="L1410" t="s">
        <v>104</v>
      </c>
      <c r="M1410">
        <v>55.4375</v>
      </c>
      <c r="N1410">
        <v>55.622501</v>
      </c>
      <c r="O1410">
        <v>55.057499</v>
      </c>
      <c r="P1410">
        <v>55.290000999999997</v>
      </c>
      <c r="Q1410">
        <v>51.366840000000003</v>
      </c>
      <c r="R1410">
        <v>7809600</v>
      </c>
      <c r="T1410">
        <f t="shared" si="42"/>
        <v>76.242000279999999</v>
      </c>
      <c r="U1410">
        <f t="shared" si="41"/>
        <v>48.92337508</v>
      </c>
    </row>
    <row r="1411" spans="1:21" x14ac:dyDescent="0.25">
      <c r="A1411" s="1">
        <v>41645</v>
      </c>
      <c r="B1411" s="1" t="str">
        <f>TEXT(Table1[[#This Row],[Date]], "DDD")</f>
        <v>Mon</v>
      </c>
      <c r="C1411" s="8" t="str">
        <f>TEXT(Table1[[#This Row],[Date]], "MMM")</f>
        <v>Jan</v>
      </c>
      <c r="D1411" s="8" t="str">
        <f>RIGHT(TEXT(Table1[[#This Row],[Date]],"DD/MM/YYYY"),4)</f>
        <v>2014</v>
      </c>
      <c r="E1411" s="8" t="s">
        <v>102</v>
      </c>
      <c r="F1411">
        <v>83.195999</v>
      </c>
      <c r="G1411">
        <v>83.388000000000005</v>
      </c>
      <c r="H1411">
        <v>82.466003000000001</v>
      </c>
      <c r="I1411">
        <v>82.668998999999999</v>
      </c>
      <c r="J1411">
        <v>77.504920999999996</v>
      </c>
      <c r="K1411">
        <v>7022000</v>
      </c>
      <c r="L1411" t="s">
        <v>104</v>
      </c>
      <c r="M1411">
        <v>55.294998</v>
      </c>
      <c r="N1411">
        <v>55.577499000000003</v>
      </c>
      <c r="O1411">
        <v>54.897499000000003</v>
      </c>
      <c r="P1411">
        <v>54.957500000000003</v>
      </c>
      <c r="Q1411">
        <v>51.057926000000002</v>
      </c>
      <c r="R1411">
        <v>8577600</v>
      </c>
      <c r="T1411">
        <f t="shared" si="42"/>
        <v>76.466260379999994</v>
      </c>
      <c r="U1411">
        <f t="shared" si="41"/>
        <v>49.024875089999995</v>
      </c>
    </row>
    <row r="1412" spans="1:21" x14ac:dyDescent="0.25">
      <c r="A1412" s="1">
        <v>41646</v>
      </c>
      <c r="B1412" s="1" t="str">
        <f>TEXT(Table1[[#This Row],[Date]], "DDD")</f>
        <v>Tue</v>
      </c>
      <c r="C1412" s="8" t="str">
        <f>TEXT(Table1[[#This Row],[Date]], "MMM")</f>
        <v>Jan</v>
      </c>
      <c r="D1412" s="8" t="str">
        <f>RIGHT(TEXT(Table1[[#This Row],[Date]],"DD/MM/YYYY"),4)</f>
        <v>2014</v>
      </c>
      <c r="E1412" s="8" t="s">
        <v>102</v>
      </c>
      <c r="F1412">
        <v>83.100998000000004</v>
      </c>
      <c r="G1412">
        <v>83.918998999999999</v>
      </c>
      <c r="H1412">
        <v>83.099997999999999</v>
      </c>
      <c r="I1412">
        <v>83.709000000000003</v>
      </c>
      <c r="J1412">
        <v>78.584511000000006</v>
      </c>
      <c r="K1412">
        <v>7635000</v>
      </c>
      <c r="L1412" t="s">
        <v>104</v>
      </c>
      <c r="M1412">
        <v>55.1875</v>
      </c>
      <c r="N1412">
        <v>55.527500000000003</v>
      </c>
      <c r="O1412">
        <v>55.115001999999997</v>
      </c>
      <c r="P1412">
        <v>55.377499</v>
      </c>
      <c r="Q1412">
        <v>51.448127999999997</v>
      </c>
      <c r="R1412">
        <v>8178000</v>
      </c>
      <c r="T1412">
        <f t="shared" si="42"/>
        <v>76.697700359999999</v>
      </c>
      <c r="U1412">
        <f t="shared" si="41"/>
        <v>49.13277506</v>
      </c>
    </row>
    <row r="1413" spans="1:21" x14ac:dyDescent="0.25">
      <c r="A1413" s="1">
        <v>41647</v>
      </c>
      <c r="B1413" s="1" t="str">
        <f>TEXT(Table1[[#This Row],[Date]], "DDD")</f>
        <v>Wed</v>
      </c>
      <c r="C1413" s="8" t="str">
        <f>TEXT(Table1[[#This Row],[Date]], "MMM")</f>
        <v>Jan</v>
      </c>
      <c r="D1413" s="8" t="str">
        <f>RIGHT(TEXT(Table1[[#This Row],[Date]],"DD/MM/YYYY"),4)</f>
        <v>2014</v>
      </c>
      <c r="E1413" s="8" t="s">
        <v>102</v>
      </c>
      <c r="F1413">
        <v>83.732001999999994</v>
      </c>
      <c r="G1413">
        <v>84.401000999999994</v>
      </c>
      <c r="H1413">
        <v>83.600998000000004</v>
      </c>
      <c r="I1413">
        <v>83.683998000000003</v>
      </c>
      <c r="J1413">
        <v>78.561042999999998</v>
      </c>
      <c r="K1413">
        <v>6936000</v>
      </c>
      <c r="L1413" t="s">
        <v>104</v>
      </c>
      <c r="M1413">
        <v>55.354999999999997</v>
      </c>
      <c r="N1413">
        <v>55.75</v>
      </c>
      <c r="O1413">
        <v>55.16</v>
      </c>
      <c r="P1413">
        <v>55.555</v>
      </c>
      <c r="Q1413">
        <v>51.613033000000001</v>
      </c>
      <c r="R1413">
        <v>8487200</v>
      </c>
      <c r="T1413">
        <f t="shared" si="42"/>
        <v>76.922500319999997</v>
      </c>
      <c r="U1413">
        <f t="shared" si="41"/>
        <v>49.253500080000002</v>
      </c>
    </row>
    <row r="1414" spans="1:21" x14ac:dyDescent="0.25">
      <c r="A1414" s="1">
        <v>41648</v>
      </c>
      <c r="B1414" s="1" t="str">
        <f>TEXT(Table1[[#This Row],[Date]], "DDD")</f>
        <v>Thu</v>
      </c>
      <c r="C1414" s="8" t="str">
        <f>TEXT(Table1[[#This Row],[Date]], "MMM")</f>
        <v>Jan</v>
      </c>
      <c r="D1414" s="8" t="str">
        <f>RIGHT(TEXT(Table1[[#This Row],[Date]],"DD/MM/YYYY"),4)</f>
        <v>2014</v>
      </c>
      <c r="E1414" s="8" t="s">
        <v>102</v>
      </c>
      <c r="F1414">
        <v>84</v>
      </c>
      <c r="G1414">
        <v>84.424003999999996</v>
      </c>
      <c r="H1414">
        <v>83.625</v>
      </c>
      <c r="I1414">
        <v>84.360000999999997</v>
      </c>
      <c r="J1414">
        <v>79.195671000000004</v>
      </c>
      <c r="K1414">
        <v>7025000</v>
      </c>
      <c r="L1414" t="s">
        <v>104</v>
      </c>
      <c r="M1414">
        <v>55.887501</v>
      </c>
      <c r="N1414">
        <v>56.130001</v>
      </c>
      <c r="O1414">
        <v>55.415000999999997</v>
      </c>
      <c r="P1414">
        <v>55.477500999999997</v>
      </c>
      <c r="Q1414">
        <v>51.541038999999998</v>
      </c>
      <c r="R1414">
        <v>8386400</v>
      </c>
      <c r="T1414">
        <f t="shared" si="42"/>
        <v>77.148620320000006</v>
      </c>
      <c r="U1414">
        <f t="shared" si="41"/>
        <v>49.375450080000007</v>
      </c>
    </row>
    <row r="1415" spans="1:21" x14ac:dyDescent="0.25">
      <c r="A1415" s="1">
        <v>41649</v>
      </c>
      <c r="B1415" s="1" t="str">
        <f>TEXT(Table1[[#This Row],[Date]], "DDD")</f>
        <v>Fri</v>
      </c>
      <c r="C1415" s="8" t="str">
        <f>TEXT(Table1[[#This Row],[Date]], "MMM")</f>
        <v>Jan</v>
      </c>
      <c r="D1415" s="8" t="str">
        <f>RIGHT(TEXT(Table1[[#This Row],[Date]],"DD/MM/YYYY"),4)</f>
        <v>2014</v>
      </c>
      <c r="E1415" s="8" t="s">
        <v>102</v>
      </c>
      <c r="F1415">
        <v>84.683998000000003</v>
      </c>
      <c r="G1415">
        <v>84.748001000000002</v>
      </c>
      <c r="H1415">
        <v>83.160004000000001</v>
      </c>
      <c r="I1415">
        <v>83.475998000000004</v>
      </c>
      <c r="J1415">
        <v>78.365775999999997</v>
      </c>
      <c r="K1415">
        <v>8211000</v>
      </c>
      <c r="L1415" t="s">
        <v>104</v>
      </c>
      <c r="M1415">
        <v>55.459999000000003</v>
      </c>
      <c r="N1415">
        <v>55.685001</v>
      </c>
      <c r="O1415">
        <v>55.002499</v>
      </c>
      <c r="P1415">
        <v>55.282501000000003</v>
      </c>
      <c r="Q1415">
        <v>51.359878999999999</v>
      </c>
      <c r="R1415">
        <v>6429600</v>
      </c>
      <c r="T1415">
        <f t="shared" si="42"/>
        <v>77.375940280000009</v>
      </c>
      <c r="U1415">
        <f t="shared" si="41"/>
        <v>49.490825100000002</v>
      </c>
    </row>
    <row r="1416" spans="1:21" x14ac:dyDescent="0.25">
      <c r="A1416" s="1">
        <v>41652</v>
      </c>
      <c r="B1416" s="1" t="str">
        <f>TEXT(Table1[[#This Row],[Date]], "DDD")</f>
        <v>Mon</v>
      </c>
      <c r="C1416" s="8" t="str">
        <f>TEXT(Table1[[#This Row],[Date]], "MMM")</f>
        <v>Jan</v>
      </c>
      <c r="D1416" s="8" t="str">
        <f>RIGHT(TEXT(Table1[[#This Row],[Date]],"DD/MM/YYYY"),4)</f>
        <v>2014</v>
      </c>
      <c r="E1416" s="8" t="s">
        <v>102</v>
      </c>
      <c r="F1416">
        <v>83.545997999999997</v>
      </c>
      <c r="G1416">
        <v>83.800003000000004</v>
      </c>
      <c r="H1416">
        <v>80.763000000000005</v>
      </c>
      <c r="I1416">
        <v>81</v>
      </c>
      <c r="J1416">
        <v>76.041359</v>
      </c>
      <c r="K1416">
        <v>12354000</v>
      </c>
      <c r="L1416" t="s">
        <v>104</v>
      </c>
      <c r="M1416">
        <v>55.505001</v>
      </c>
      <c r="N1416">
        <v>56.047500999999997</v>
      </c>
      <c r="O1416">
        <v>54.652500000000003</v>
      </c>
      <c r="P1416">
        <v>54.724997999999999</v>
      </c>
      <c r="Q1416">
        <v>50.841923000000001</v>
      </c>
      <c r="R1416">
        <v>13554400</v>
      </c>
      <c r="T1416">
        <f t="shared" si="42"/>
        <v>77.580580179999984</v>
      </c>
      <c r="U1416">
        <f t="shared" si="41"/>
        <v>49.605025079999997</v>
      </c>
    </row>
    <row r="1417" spans="1:21" x14ac:dyDescent="0.25">
      <c r="A1417" s="1">
        <v>41653</v>
      </c>
      <c r="B1417" s="1" t="str">
        <f>TEXT(Table1[[#This Row],[Date]], "DDD")</f>
        <v>Tue</v>
      </c>
      <c r="C1417" s="8" t="str">
        <f>TEXT(Table1[[#This Row],[Date]], "MMM")</f>
        <v>Jan</v>
      </c>
      <c r="D1417" s="8" t="str">
        <f>RIGHT(TEXT(Table1[[#This Row],[Date]],"DD/MM/YYYY"),4)</f>
        <v>2014</v>
      </c>
      <c r="E1417" s="8" t="s">
        <v>102</v>
      </c>
      <c r="F1417">
        <v>81.281998000000002</v>
      </c>
      <c r="G1417">
        <v>82.296997000000005</v>
      </c>
      <c r="H1417">
        <v>80.414000999999999</v>
      </c>
      <c r="I1417">
        <v>82.170997999999997</v>
      </c>
      <c r="J1417">
        <v>77.140656000000007</v>
      </c>
      <c r="K1417">
        <v>10869000</v>
      </c>
      <c r="L1417" t="s">
        <v>104</v>
      </c>
      <c r="M1417">
        <v>54.685001</v>
      </c>
      <c r="N1417">
        <v>55.662497999999999</v>
      </c>
      <c r="O1417">
        <v>54.582500000000003</v>
      </c>
      <c r="P1417">
        <v>55.662497999999999</v>
      </c>
      <c r="Q1417">
        <v>51.712898000000003</v>
      </c>
      <c r="R1417">
        <v>10851600</v>
      </c>
      <c r="T1417">
        <f t="shared" si="42"/>
        <v>77.749220159999993</v>
      </c>
      <c r="U1417">
        <f t="shared" si="41"/>
        <v>49.715675059999988</v>
      </c>
    </row>
    <row r="1418" spans="1:21" x14ac:dyDescent="0.25">
      <c r="A1418" s="1">
        <v>41654</v>
      </c>
      <c r="B1418" s="1" t="str">
        <f>TEXT(Table1[[#This Row],[Date]], "DDD")</f>
        <v>Wed</v>
      </c>
      <c r="C1418" s="8" t="str">
        <f>TEXT(Table1[[#This Row],[Date]], "MMM")</f>
        <v>Jan</v>
      </c>
      <c r="D1418" s="8" t="str">
        <f>RIGHT(TEXT(Table1[[#This Row],[Date]],"DD/MM/YYYY"),4)</f>
        <v>2014</v>
      </c>
      <c r="E1418" s="8" t="s">
        <v>102</v>
      </c>
      <c r="F1418">
        <v>82.511002000000005</v>
      </c>
      <c r="G1418">
        <v>82.977997000000002</v>
      </c>
      <c r="H1418">
        <v>82.124001000000007</v>
      </c>
      <c r="I1418">
        <v>82.336997999999994</v>
      </c>
      <c r="J1418">
        <v>77.296501000000006</v>
      </c>
      <c r="K1418">
        <v>7750000</v>
      </c>
      <c r="L1418" t="s">
        <v>104</v>
      </c>
      <c r="M1418">
        <v>55.712502000000001</v>
      </c>
      <c r="N1418">
        <v>56.224997999999999</v>
      </c>
      <c r="O1418">
        <v>55.457500000000003</v>
      </c>
      <c r="P1418">
        <v>55.939999</v>
      </c>
      <c r="Q1418">
        <v>51.970711000000001</v>
      </c>
      <c r="R1418">
        <v>11288000</v>
      </c>
      <c r="T1418">
        <f t="shared" si="42"/>
        <v>77.958440140000008</v>
      </c>
      <c r="U1418">
        <f t="shared" si="41"/>
        <v>49.827775049999993</v>
      </c>
    </row>
    <row r="1419" spans="1:21" x14ac:dyDescent="0.25">
      <c r="A1419" s="1">
        <v>41655</v>
      </c>
      <c r="B1419" s="1" t="str">
        <f>TEXT(Table1[[#This Row],[Date]], "DDD")</f>
        <v>Thu</v>
      </c>
      <c r="C1419" s="8" t="str">
        <f>TEXT(Table1[[#This Row],[Date]], "MMM")</f>
        <v>Jan</v>
      </c>
      <c r="D1419" s="8" t="str">
        <f>RIGHT(TEXT(Table1[[#This Row],[Date]],"DD/MM/YYYY"),4)</f>
        <v>2014</v>
      </c>
      <c r="E1419" s="8" t="s">
        <v>102</v>
      </c>
      <c r="F1419">
        <v>82.482001999999994</v>
      </c>
      <c r="G1419">
        <v>82.799003999999996</v>
      </c>
      <c r="H1419">
        <v>82.241996999999998</v>
      </c>
      <c r="I1419">
        <v>82.550003000000004</v>
      </c>
      <c r="J1419">
        <v>77.496482999999998</v>
      </c>
      <c r="K1419">
        <v>4965000</v>
      </c>
      <c r="L1419" t="s">
        <v>104</v>
      </c>
      <c r="M1419">
        <v>55.797500999999997</v>
      </c>
      <c r="N1419">
        <v>55.939999</v>
      </c>
      <c r="O1419">
        <v>55.322498000000003</v>
      </c>
      <c r="P1419">
        <v>55.442501</v>
      </c>
      <c r="Q1419">
        <v>51.508507000000002</v>
      </c>
      <c r="R1419">
        <v>13514000</v>
      </c>
      <c r="T1419">
        <f t="shared" si="42"/>
        <v>78.130220080000001</v>
      </c>
      <c r="U1419">
        <f t="shared" si="41"/>
        <v>49.934450040000002</v>
      </c>
    </row>
    <row r="1420" spans="1:21" x14ac:dyDescent="0.25">
      <c r="A1420" s="1">
        <v>41656</v>
      </c>
      <c r="B1420" s="1" t="str">
        <f>TEXT(Table1[[#This Row],[Date]], "DDD")</f>
        <v>Fri</v>
      </c>
      <c r="C1420" s="8" t="str">
        <f>TEXT(Table1[[#This Row],[Date]], "MMM")</f>
        <v>Jan</v>
      </c>
      <c r="D1420" s="8" t="str">
        <f>RIGHT(TEXT(Table1[[#This Row],[Date]],"DD/MM/YYYY"),4)</f>
        <v>2014</v>
      </c>
      <c r="E1420" s="8" t="s">
        <v>102</v>
      </c>
      <c r="F1420">
        <v>82.5</v>
      </c>
      <c r="G1420">
        <v>83.402000000000001</v>
      </c>
      <c r="H1420">
        <v>80.788002000000006</v>
      </c>
      <c r="I1420">
        <v>81.842003000000005</v>
      </c>
      <c r="J1420">
        <v>76.831801999999996</v>
      </c>
      <c r="K1420">
        <v>13330000</v>
      </c>
      <c r="L1420" t="s">
        <v>104</v>
      </c>
      <c r="M1420">
        <v>55.512501</v>
      </c>
      <c r="N1420">
        <v>58.064999</v>
      </c>
      <c r="O1420">
        <v>55.509998000000003</v>
      </c>
      <c r="P1420">
        <v>58.044998</v>
      </c>
      <c r="Q1420">
        <v>53.926369000000001</v>
      </c>
      <c r="R1420">
        <v>38344400</v>
      </c>
      <c r="T1420">
        <f t="shared" si="42"/>
        <v>78.324420219999979</v>
      </c>
      <c r="U1420">
        <f t="shared" si="41"/>
        <v>50.077400020000006</v>
      </c>
    </row>
    <row r="1421" spans="1:21" x14ac:dyDescent="0.25">
      <c r="A1421" s="1">
        <v>41660</v>
      </c>
      <c r="B1421" s="1" t="str">
        <f>TEXT(Table1[[#This Row],[Date]], "DDD")</f>
        <v>Tue</v>
      </c>
      <c r="C1421" s="8" t="str">
        <f>TEXT(Table1[[#This Row],[Date]], "MMM")</f>
        <v>Jan</v>
      </c>
      <c r="D1421" s="8" t="str">
        <f>RIGHT(TEXT(Table1[[#This Row],[Date]],"DD/MM/YYYY"),4)</f>
        <v>2014</v>
      </c>
      <c r="E1421" s="8" t="s">
        <v>102</v>
      </c>
      <c r="F1421">
        <v>82.302002000000002</v>
      </c>
      <c r="G1421">
        <v>82.655997999999997</v>
      </c>
      <c r="H1421">
        <v>81.403000000000006</v>
      </c>
      <c r="I1421">
        <v>81.847999999999999</v>
      </c>
      <c r="J1421">
        <v>76.837456000000003</v>
      </c>
      <c r="K1421">
        <v>10103000</v>
      </c>
      <c r="L1421" t="s">
        <v>104</v>
      </c>
      <c r="M1421">
        <v>58.597499999999997</v>
      </c>
      <c r="N1421">
        <v>58.875</v>
      </c>
      <c r="O1421">
        <v>57.705002</v>
      </c>
      <c r="P1421">
        <v>57.982498</v>
      </c>
      <c r="Q1421">
        <v>53.868298000000003</v>
      </c>
      <c r="R1421">
        <v>19752400</v>
      </c>
      <c r="T1421">
        <f t="shared" si="42"/>
        <v>78.488500279999982</v>
      </c>
      <c r="U1421">
        <f t="shared" si="41"/>
        <v>50.221800000000009</v>
      </c>
    </row>
    <row r="1422" spans="1:21" x14ac:dyDescent="0.25">
      <c r="A1422" s="1">
        <v>41661</v>
      </c>
      <c r="B1422" s="1" t="str">
        <f>TEXT(Table1[[#This Row],[Date]], "DDD")</f>
        <v>Wed</v>
      </c>
      <c r="C1422" s="8" t="str">
        <f>TEXT(Table1[[#This Row],[Date]], "MMM")</f>
        <v>Jan</v>
      </c>
      <c r="D1422" s="8" t="str">
        <f>RIGHT(TEXT(Table1[[#This Row],[Date]],"DD/MM/YYYY"),4)</f>
        <v>2014</v>
      </c>
      <c r="E1422" s="8" t="s">
        <v>102</v>
      </c>
      <c r="F1422">
        <v>82.209998999999996</v>
      </c>
      <c r="G1422">
        <v>83.900002000000001</v>
      </c>
      <c r="H1422">
        <v>82</v>
      </c>
      <c r="I1422">
        <v>83.300003000000004</v>
      </c>
      <c r="J1422">
        <v>78.200569000000002</v>
      </c>
      <c r="K1422">
        <v>7220600</v>
      </c>
      <c r="L1422" t="s">
        <v>104</v>
      </c>
      <c r="M1422">
        <v>58.099997999999999</v>
      </c>
      <c r="N1422">
        <v>58.455002</v>
      </c>
      <c r="O1422">
        <v>57.919998</v>
      </c>
      <c r="P1422">
        <v>58.247501</v>
      </c>
      <c r="Q1422">
        <v>54.114494000000001</v>
      </c>
      <c r="R1422">
        <v>7254400</v>
      </c>
      <c r="T1422">
        <f t="shared" si="42"/>
        <v>78.657720260000005</v>
      </c>
      <c r="U1422">
        <f t="shared" si="41"/>
        <v>50.366249990000014</v>
      </c>
    </row>
    <row r="1423" spans="1:21" x14ac:dyDescent="0.25">
      <c r="A1423" s="1">
        <v>41662</v>
      </c>
      <c r="B1423" s="1" t="str">
        <f>TEXT(Table1[[#This Row],[Date]], "DDD")</f>
        <v>Thu</v>
      </c>
      <c r="C1423" s="8" t="str">
        <f>TEXT(Table1[[#This Row],[Date]], "MMM")</f>
        <v>Jan</v>
      </c>
      <c r="D1423" s="8" t="str">
        <f>RIGHT(TEXT(Table1[[#This Row],[Date]],"DD/MM/YYYY"),4)</f>
        <v>2014</v>
      </c>
      <c r="E1423" s="8" t="s">
        <v>102</v>
      </c>
      <c r="F1423">
        <v>83.800003000000004</v>
      </c>
      <c r="G1423">
        <v>83.809997999999993</v>
      </c>
      <c r="H1423">
        <v>81.919998000000007</v>
      </c>
      <c r="I1423">
        <v>82.360000999999997</v>
      </c>
      <c r="J1423">
        <v>77.318107999999995</v>
      </c>
      <c r="K1423">
        <v>6590300</v>
      </c>
      <c r="L1423" t="s">
        <v>104</v>
      </c>
      <c r="M1423">
        <v>57.915000999999997</v>
      </c>
      <c r="N1423">
        <v>58.082500000000003</v>
      </c>
      <c r="O1423">
        <v>56.915000999999997</v>
      </c>
      <c r="P1423">
        <v>57.0625</v>
      </c>
      <c r="Q1423">
        <v>53.013576999999998</v>
      </c>
      <c r="R1423">
        <v>13662400</v>
      </c>
      <c r="T1423">
        <f t="shared" si="42"/>
        <v>78.881080240000003</v>
      </c>
      <c r="U1423">
        <f t="shared" si="41"/>
        <v>50.498450000000012</v>
      </c>
    </row>
    <row r="1424" spans="1:21" x14ac:dyDescent="0.25">
      <c r="A1424" s="1">
        <v>41663</v>
      </c>
      <c r="B1424" s="1" t="str">
        <f>TEXT(Table1[[#This Row],[Date]], "DDD")</f>
        <v>Fri</v>
      </c>
      <c r="C1424" s="8" t="str">
        <f>TEXT(Table1[[#This Row],[Date]], "MMM")</f>
        <v>Jan</v>
      </c>
      <c r="D1424" s="8" t="str">
        <f>RIGHT(TEXT(Table1[[#This Row],[Date]],"DD/MM/YYYY"),4)</f>
        <v>2014</v>
      </c>
      <c r="E1424" s="8" t="s">
        <v>102</v>
      </c>
      <c r="F1424">
        <v>81.779999000000004</v>
      </c>
      <c r="G1424">
        <v>81.980002999999996</v>
      </c>
      <c r="H1424">
        <v>78.5</v>
      </c>
      <c r="I1424">
        <v>78.510002</v>
      </c>
      <c r="J1424">
        <v>73.703804000000005</v>
      </c>
      <c r="K1424">
        <v>9460200</v>
      </c>
      <c r="L1424" t="s">
        <v>104</v>
      </c>
      <c r="M1424">
        <v>56.599997999999999</v>
      </c>
      <c r="N1424">
        <v>56.740001999999997</v>
      </c>
      <c r="O1424">
        <v>55.3125</v>
      </c>
      <c r="P1424">
        <v>55.3125</v>
      </c>
      <c r="Q1424">
        <v>51.387752999999996</v>
      </c>
      <c r="R1424">
        <v>16043200</v>
      </c>
      <c r="T1424">
        <f t="shared" si="42"/>
        <v>79.059340279999986</v>
      </c>
      <c r="U1424">
        <f t="shared" si="41"/>
        <v>50.615525000000005</v>
      </c>
    </row>
    <row r="1425" spans="1:21" x14ac:dyDescent="0.25">
      <c r="A1425" s="1">
        <v>41666</v>
      </c>
      <c r="B1425" s="1" t="str">
        <f>TEXT(Table1[[#This Row],[Date]], "DDD")</f>
        <v>Mon</v>
      </c>
      <c r="C1425" s="8" t="str">
        <f>TEXT(Table1[[#This Row],[Date]], "MMM")</f>
        <v>Jan</v>
      </c>
      <c r="D1425" s="8" t="str">
        <f>RIGHT(TEXT(Table1[[#This Row],[Date]],"DD/MM/YYYY"),4)</f>
        <v>2014</v>
      </c>
      <c r="E1425" s="8" t="s">
        <v>102</v>
      </c>
      <c r="F1425">
        <v>78.949996999999996</v>
      </c>
      <c r="G1425">
        <v>78.980002999999996</v>
      </c>
      <c r="H1425">
        <v>74.949996999999996</v>
      </c>
      <c r="I1425">
        <v>76.050003000000004</v>
      </c>
      <c r="J1425">
        <v>71.394385999999997</v>
      </c>
      <c r="K1425">
        <v>13707500</v>
      </c>
      <c r="L1425" t="s">
        <v>104</v>
      </c>
      <c r="M1425">
        <v>55.517502</v>
      </c>
      <c r="N1425">
        <v>55.517502</v>
      </c>
      <c r="O1425">
        <v>53.779998999999997</v>
      </c>
      <c r="P1425">
        <v>54.055</v>
      </c>
      <c r="Q1425">
        <v>50.219459999999998</v>
      </c>
      <c r="R1425">
        <v>19470800</v>
      </c>
      <c r="T1425">
        <f t="shared" si="42"/>
        <v>79.147220379999993</v>
      </c>
      <c r="U1425">
        <f t="shared" si="41"/>
        <v>50.713524990000018</v>
      </c>
    </row>
    <row r="1426" spans="1:21" x14ac:dyDescent="0.25">
      <c r="A1426" s="1">
        <v>41667</v>
      </c>
      <c r="B1426" s="1" t="str">
        <f>TEXT(Table1[[#This Row],[Date]], "DDD")</f>
        <v>Tue</v>
      </c>
      <c r="C1426" s="8" t="str">
        <f>TEXT(Table1[[#This Row],[Date]], "MMM")</f>
        <v>Jan</v>
      </c>
      <c r="D1426" s="8" t="str">
        <f>RIGHT(TEXT(Table1[[#This Row],[Date]],"DD/MM/YYYY"),4)</f>
        <v>2014</v>
      </c>
      <c r="E1426" s="8" t="s">
        <v>102</v>
      </c>
      <c r="F1426">
        <v>76.699996999999996</v>
      </c>
      <c r="G1426">
        <v>79.089995999999999</v>
      </c>
      <c r="H1426">
        <v>76.580001999999993</v>
      </c>
      <c r="I1426">
        <v>78.830001999999993</v>
      </c>
      <c r="J1426">
        <v>74.004204000000001</v>
      </c>
      <c r="K1426">
        <v>7735000</v>
      </c>
      <c r="L1426" t="s">
        <v>104</v>
      </c>
      <c r="M1426">
        <v>54.404998999999997</v>
      </c>
      <c r="N1426">
        <v>55.59</v>
      </c>
      <c r="O1426">
        <v>54.349997999999999</v>
      </c>
      <c r="P1426">
        <v>55.240001999999997</v>
      </c>
      <c r="Q1426">
        <v>51.320393000000003</v>
      </c>
      <c r="R1426">
        <v>17852400</v>
      </c>
      <c r="T1426">
        <f t="shared" si="42"/>
        <v>79.192860479999993</v>
      </c>
      <c r="U1426">
        <f t="shared" si="41"/>
        <v>50.825450000000004</v>
      </c>
    </row>
    <row r="1427" spans="1:21" x14ac:dyDescent="0.25">
      <c r="A1427" s="1">
        <v>41668</v>
      </c>
      <c r="B1427" s="1" t="str">
        <f>TEXT(Table1[[#This Row],[Date]], "DDD")</f>
        <v>Wed</v>
      </c>
      <c r="C1427" s="8" t="str">
        <f>TEXT(Table1[[#This Row],[Date]], "MMM")</f>
        <v>Jan</v>
      </c>
      <c r="D1427" s="8" t="str">
        <f>RIGHT(TEXT(Table1[[#This Row],[Date]],"DD/MM/YYYY"),4)</f>
        <v>2014</v>
      </c>
      <c r="E1427" s="8" t="s">
        <v>102</v>
      </c>
      <c r="F1427">
        <v>78.190002000000007</v>
      </c>
      <c r="G1427">
        <v>78.669998000000007</v>
      </c>
      <c r="H1427">
        <v>77.010002</v>
      </c>
      <c r="I1427">
        <v>77.699996999999996</v>
      </c>
      <c r="J1427">
        <v>72.943352000000004</v>
      </c>
      <c r="K1427">
        <v>7908500</v>
      </c>
      <c r="L1427" t="s">
        <v>104</v>
      </c>
      <c r="M1427">
        <v>54.775002000000001</v>
      </c>
      <c r="N1427">
        <v>55.185001</v>
      </c>
      <c r="O1427">
        <v>54.125</v>
      </c>
      <c r="P1427">
        <v>54.279998999999997</v>
      </c>
      <c r="Q1427">
        <v>50.428516000000002</v>
      </c>
      <c r="R1427">
        <v>16800000</v>
      </c>
      <c r="T1427">
        <f t="shared" si="42"/>
        <v>79.298500579999995</v>
      </c>
      <c r="U1427">
        <f t="shared" si="41"/>
        <v>50.927724970000007</v>
      </c>
    </row>
    <row r="1428" spans="1:21" x14ac:dyDescent="0.25">
      <c r="A1428" s="1">
        <v>41669</v>
      </c>
      <c r="B1428" s="1" t="str">
        <f>TEXT(Table1[[#This Row],[Date]], "DDD")</f>
        <v>Thu</v>
      </c>
      <c r="C1428" s="8" t="str">
        <f>TEXT(Table1[[#This Row],[Date]], "MMM")</f>
        <v>Jan</v>
      </c>
      <c r="D1428" s="8" t="str">
        <f>RIGHT(TEXT(Table1[[#This Row],[Date]],"DD/MM/YYYY"),4)</f>
        <v>2014</v>
      </c>
      <c r="E1428" s="8" t="s">
        <v>102</v>
      </c>
      <c r="F1428">
        <v>80.449996999999996</v>
      </c>
      <c r="G1428">
        <v>80.550003000000004</v>
      </c>
      <c r="H1428">
        <v>78.239998</v>
      </c>
      <c r="I1428">
        <v>79.760002</v>
      </c>
      <c r="J1428">
        <v>74.877280999999996</v>
      </c>
      <c r="K1428">
        <v>8702200</v>
      </c>
      <c r="L1428" t="s">
        <v>104</v>
      </c>
      <c r="M1428">
        <v>56.4375</v>
      </c>
      <c r="N1428">
        <v>56.5</v>
      </c>
      <c r="O1428">
        <v>54.077499000000003</v>
      </c>
      <c r="P1428">
        <v>55.220001000000003</v>
      </c>
      <c r="Q1428">
        <v>51.301806999999997</v>
      </c>
      <c r="R1428">
        <v>20040400</v>
      </c>
      <c r="T1428">
        <f t="shared" si="42"/>
        <v>79.365440579999998</v>
      </c>
      <c r="U1428">
        <f t="shared" si="41"/>
        <v>51.03824998000001</v>
      </c>
    </row>
    <row r="1429" spans="1:21" x14ac:dyDescent="0.25">
      <c r="A1429" s="1">
        <v>41670</v>
      </c>
      <c r="B1429" s="1" t="str">
        <f>TEXT(Table1[[#This Row],[Date]], "DDD")</f>
        <v>Fri</v>
      </c>
      <c r="C1429" s="8" t="str">
        <f>TEXT(Table1[[#This Row],[Date]], "MMM")</f>
        <v>Jan</v>
      </c>
      <c r="D1429" s="8" t="str">
        <f>RIGHT(TEXT(Table1[[#This Row],[Date]],"DD/MM/YYYY"),4)</f>
        <v>2014</v>
      </c>
      <c r="E1429" s="8" t="s">
        <v>102</v>
      </c>
      <c r="F1429">
        <v>75.510002</v>
      </c>
      <c r="G1429">
        <v>76.989998</v>
      </c>
      <c r="H1429">
        <v>71.75</v>
      </c>
      <c r="I1429">
        <v>75.680000000000007</v>
      </c>
      <c r="J1429">
        <v>71.047049999999999</v>
      </c>
      <c r="K1429">
        <v>23252800</v>
      </c>
      <c r="L1429" t="s">
        <v>104</v>
      </c>
      <c r="M1429">
        <v>54.032501000000003</v>
      </c>
      <c r="N1429">
        <v>54.724997999999999</v>
      </c>
      <c r="O1429">
        <v>53.777500000000003</v>
      </c>
      <c r="P1429">
        <v>53.857498</v>
      </c>
      <c r="Q1429">
        <v>50.035983999999999</v>
      </c>
      <c r="R1429">
        <v>24457200</v>
      </c>
      <c r="T1429">
        <f t="shared" si="42"/>
        <v>79.456120659999996</v>
      </c>
      <c r="U1429">
        <f t="shared" si="41"/>
        <v>51.130449950000013</v>
      </c>
    </row>
    <row r="1430" spans="1:21" x14ac:dyDescent="0.25">
      <c r="A1430" s="1">
        <v>41673</v>
      </c>
      <c r="B1430" s="1" t="str">
        <f>TEXT(Table1[[#This Row],[Date]], "DDD")</f>
        <v>Mon</v>
      </c>
      <c r="C1430" s="8" t="str">
        <f>TEXT(Table1[[#This Row],[Date]], "MMM")</f>
        <v>Feb</v>
      </c>
      <c r="D1430" s="8" t="str">
        <f>RIGHT(TEXT(Table1[[#This Row],[Date]],"DD/MM/YYYY"),4)</f>
        <v>2014</v>
      </c>
      <c r="E1430" s="8" t="s">
        <v>102</v>
      </c>
      <c r="F1430">
        <v>76.050003000000004</v>
      </c>
      <c r="G1430">
        <v>76.410004000000001</v>
      </c>
      <c r="H1430">
        <v>73.849997999999999</v>
      </c>
      <c r="I1430">
        <v>73.910004000000001</v>
      </c>
      <c r="J1430">
        <v>69.385429000000002</v>
      </c>
      <c r="K1430">
        <v>9828200</v>
      </c>
      <c r="L1430" t="s">
        <v>104</v>
      </c>
      <c r="M1430">
        <v>54.127499</v>
      </c>
      <c r="N1430">
        <v>54.459999000000003</v>
      </c>
      <c r="O1430">
        <v>53.017502</v>
      </c>
      <c r="P1430">
        <v>53.3675</v>
      </c>
      <c r="Q1430">
        <v>49.580761000000003</v>
      </c>
      <c r="R1430">
        <v>21662400</v>
      </c>
      <c r="T1430">
        <f t="shared" si="42"/>
        <v>79.46062062</v>
      </c>
      <c r="U1430">
        <f t="shared" si="41"/>
        <v>51.202649960000009</v>
      </c>
    </row>
    <row r="1431" spans="1:21" x14ac:dyDescent="0.25">
      <c r="A1431" s="1">
        <v>41674</v>
      </c>
      <c r="B1431" s="1" t="str">
        <f>TEXT(Table1[[#This Row],[Date]], "DDD")</f>
        <v>Tue</v>
      </c>
      <c r="C1431" s="8" t="str">
        <f>TEXT(Table1[[#This Row],[Date]], "MMM")</f>
        <v>Feb</v>
      </c>
      <c r="D1431" s="8" t="str">
        <f>RIGHT(TEXT(Table1[[#This Row],[Date]],"DD/MM/YYYY"),4)</f>
        <v>2014</v>
      </c>
      <c r="E1431" s="8" t="s">
        <v>102</v>
      </c>
      <c r="F1431">
        <v>74.220000999999996</v>
      </c>
      <c r="G1431">
        <v>74.349997999999999</v>
      </c>
      <c r="H1431">
        <v>72.800003000000004</v>
      </c>
      <c r="I1431">
        <v>73.120002999999997</v>
      </c>
      <c r="J1431">
        <v>68.643753000000004</v>
      </c>
      <c r="K1431">
        <v>11378100</v>
      </c>
      <c r="L1431" t="s">
        <v>104</v>
      </c>
      <c r="M1431">
        <v>53.540000999999997</v>
      </c>
      <c r="N1431">
        <v>53.970001000000003</v>
      </c>
      <c r="O1431">
        <v>52.845001000000003</v>
      </c>
      <c r="P1431">
        <v>53.634998000000003</v>
      </c>
      <c r="Q1431">
        <v>49.829268999999996</v>
      </c>
      <c r="R1431">
        <v>14913600</v>
      </c>
      <c r="T1431">
        <f t="shared" si="42"/>
        <v>79.444920699999983</v>
      </c>
      <c r="U1431">
        <f t="shared" si="41"/>
        <v>51.273224950000014</v>
      </c>
    </row>
    <row r="1432" spans="1:21" x14ac:dyDescent="0.25">
      <c r="A1432" s="1">
        <v>41675</v>
      </c>
      <c r="B1432" s="1" t="str">
        <f>TEXT(Table1[[#This Row],[Date]], "DDD")</f>
        <v>Wed</v>
      </c>
      <c r="C1432" s="8" t="str">
        <f>TEXT(Table1[[#This Row],[Date]], "MMM")</f>
        <v>Feb</v>
      </c>
      <c r="D1432" s="8" t="str">
        <f>RIGHT(TEXT(Table1[[#This Row],[Date]],"DD/MM/YYYY"),4)</f>
        <v>2014</v>
      </c>
      <c r="E1432" s="8" t="s">
        <v>102</v>
      </c>
      <c r="F1432">
        <v>72.760002</v>
      </c>
      <c r="G1432">
        <v>73.5</v>
      </c>
      <c r="H1432">
        <v>72.110000999999997</v>
      </c>
      <c r="I1432">
        <v>72.839995999999999</v>
      </c>
      <c r="J1432">
        <v>68.380889999999994</v>
      </c>
      <c r="K1432">
        <v>7768100</v>
      </c>
      <c r="L1432" t="s">
        <v>104</v>
      </c>
      <c r="M1432">
        <v>53.310001</v>
      </c>
      <c r="N1432">
        <v>54.185001</v>
      </c>
      <c r="O1432">
        <v>53.279998999999997</v>
      </c>
      <c r="P1432">
        <v>53.902500000000003</v>
      </c>
      <c r="Q1432">
        <v>50.077781999999999</v>
      </c>
      <c r="R1432">
        <v>13520800</v>
      </c>
      <c r="T1432">
        <f t="shared" si="42"/>
        <v>79.41546071999997</v>
      </c>
      <c r="U1432">
        <f t="shared" si="41"/>
        <v>51.349599960000006</v>
      </c>
    </row>
    <row r="1433" spans="1:21" x14ac:dyDescent="0.25">
      <c r="A1433" s="1">
        <v>41676</v>
      </c>
      <c r="B1433" s="1" t="str">
        <f>TEXT(Table1[[#This Row],[Date]], "DDD")</f>
        <v>Thu</v>
      </c>
      <c r="C1433" s="8" t="str">
        <f>TEXT(Table1[[#This Row],[Date]], "MMM")</f>
        <v>Feb</v>
      </c>
      <c r="D1433" s="8" t="str">
        <f>RIGHT(TEXT(Table1[[#This Row],[Date]],"DD/MM/YYYY"),4)</f>
        <v>2014</v>
      </c>
      <c r="E1433" s="8" t="s">
        <v>102</v>
      </c>
      <c r="F1433">
        <v>73.230002999999996</v>
      </c>
      <c r="G1433">
        <v>74.910004000000001</v>
      </c>
      <c r="H1433">
        <v>73.139999000000003</v>
      </c>
      <c r="I1433">
        <v>74.900002000000001</v>
      </c>
      <c r="J1433">
        <v>70.314766000000006</v>
      </c>
      <c r="K1433">
        <v>6804600</v>
      </c>
      <c r="L1433" t="s">
        <v>104</v>
      </c>
      <c r="M1433">
        <v>54.02</v>
      </c>
      <c r="N1433">
        <v>54.752499</v>
      </c>
      <c r="O1433">
        <v>53.945</v>
      </c>
      <c r="P1433">
        <v>54.752499</v>
      </c>
      <c r="Q1433">
        <v>50.867477000000001</v>
      </c>
      <c r="R1433">
        <v>12721600</v>
      </c>
      <c r="T1433">
        <f t="shared" si="42"/>
        <v>79.378260699999984</v>
      </c>
      <c r="U1433">
        <f t="shared" si="41"/>
        <v>51.424624950000009</v>
      </c>
    </row>
    <row r="1434" spans="1:21" x14ac:dyDescent="0.25">
      <c r="A1434" s="1">
        <v>41677</v>
      </c>
      <c r="B1434" s="1" t="str">
        <f>TEXT(Table1[[#This Row],[Date]], "DDD")</f>
        <v>Fri</v>
      </c>
      <c r="C1434" s="8" t="str">
        <f>TEXT(Table1[[#This Row],[Date]], "MMM")</f>
        <v>Feb</v>
      </c>
      <c r="D1434" s="8" t="str">
        <f>RIGHT(TEXT(Table1[[#This Row],[Date]],"DD/MM/YYYY"),4)</f>
        <v>2014</v>
      </c>
      <c r="E1434" s="8" t="s">
        <v>102</v>
      </c>
      <c r="F1434">
        <v>75.669998000000007</v>
      </c>
      <c r="G1434">
        <v>76.930000000000007</v>
      </c>
      <c r="H1434">
        <v>75.129997000000003</v>
      </c>
      <c r="I1434">
        <v>76.309997999999993</v>
      </c>
      <c r="J1434">
        <v>71.638474000000002</v>
      </c>
      <c r="K1434">
        <v>8437500</v>
      </c>
      <c r="L1434" t="s">
        <v>104</v>
      </c>
      <c r="M1434">
        <v>55.047500999999997</v>
      </c>
      <c r="N1434">
        <v>55.5</v>
      </c>
      <c r="O1434">
        <v>54.615001999999997</v>
      </c>
      <c r="P1434">
        <v>55.445</v>
      </c>
      <c r="Q1434">
        <v>51.510834000000003</v>
      </c>
      <c r="R1434">
        <v>12537200</v>
      </c>
      <c r="T1434">
        <f t="shared" si="42"/>
        <v>79.367360739999981</v>
      </c>
      <c r="U1434">
        <f t="shared" si="41"/>
        <v>51.505624940000004</v>
      </c>
    </row>
    <row r="1435" spans="1:21" x14ac:dyDescent="0.25">
      <c r="A1435" s="1">
        <v>41680</v>
      </c>
      <c r="B1435" s="1" t="str">
        <f>TEXT(Table1[[#This Row],[Date]], "DDD")</f>
        <v>Mon</v>
      </c>
      <c r="C1435" s="8" t="str">
        <f>TEXT(Table1[[#This Row],[Date]], "MMM")</f>
        <v>Feb</v>
      </c>
      <c r="D1435" s="8" t="str">
        <f>RIGHT(TEXT(Table1[[#This Row],[Date]],"DD/MM/YYYY"),4)</f>
        <v>2014</v>
      </c>
      <c r="E1435" s="8" t="s">
        <v>102</v>
      </c>
      <c r="F1435">
        <v>76.660004000000001</v>
      </c>
      <c r="G1435">
        <v>77.339995999999999</v>
      </c>
      <c r="H1435">
        <v>75.849997999999999</v>
      </c>
      <c r="I1435">
        <v>76.349997999999999</v>
      </c>
      <c r="J1435">
        <v>71.676033000000004</v>
      </c>
      <c r="K1435">
        <v>4885600</v>
      </c>
      <c r="L1435" t="s">
        <v>104</v>
      </c>
      <c r="M1435">
        <v>55.472499999999997</v>
      </c>
      <c r="N1435">
        <v>55.532501000000003</v>
      </c>
      <c r="O1435">
        <v>54.997501</v>
      </c>
      <c r="P1435">
        <v>55.137501</v>
      </c>
      <c r="Q1435">
        <v>51.225150999999997</v>
      </c>
      <c r="R1435">
        <v>10316800</v>
      </c>
      <c r="T1435">
        <f t="shared" si="42"/>
        <v>79.380580659999993</v>
      </c>
      <c r="U1435">
        <f t="shared" si="41"/>
        <v>51.577999930000004</v>
      </c>
    </row>
    <row r="1436" spans="1:21" x14ac:dyDescent="0.25">
      <c r="A1436" s="1">
        <v>41681</v>
      </c>
      <c r="B1436" s="1" t="str">
        <f>TEXT(Table1[[#This Row],[Date]], "DDD")</f>
        <v>Tue</v>
      </c>
      <c r="C1436" s="8" t="str">
        <f>TEXT(Table1[[#This Row],[Date]], "MMM")</f>
        <v>Feb</v>
      </c>
      <c r="D1436" s="8" t="str">
        <f>RIGHT(TEXT(Table1[[#This Row],[Date]],"DD/MM/YYYY"),4)</f>
        <v>2014</v>
      </c>
      <c r="E1436" s="8" t="s">
        <v>102</v>
      </c>
      <c r="F1436">
        <v>76.800003000000004</v>
      </c>
      <c r="G1436">
        <v>76.830001999999993</v>
      </c>
      <c r="H1436">
        <v>76</v>
      </c>
      <c r="I1436">
        <v>76.190002000000007</v>
      </c>
      <c r="J1436">
        <v>71.525786999999994</v>
      </c>
      <c r="K1436">
        <v>5322900</v>
      </c>
      <c r="L1436" t="s">
        <v>104</v>
      </c>
      <c r="M1436">
        <v>55.282501000000003</v>
      </c>
      <c r="N1436">
        <v>55.722499999999997</v>
      </c>
      <c r="O1436">
        <v>55.012501</v>
      </c>
      <c r="P1436">
        <v>55.582500000000003</v>
      </c>
      <c r="Q1436">
        <v>51.638579999999997</v>
      </c>
      <c r="R1436">
        <v>9809600</v>
      </c>
      <c r="T1436">
        <f t="shared" si="42"/>
        <v>79.393500579999994</v>
      </c>
      <c r="U1436">
        <f t="shared" si="41"/>
        <v>51.649699950000013</v>
      </c>
    </row>
    <row r="1437" spans="1:21" x14ac:dyDescent="0.25">
      <c r="A1437" s="1">
        <v>41682</v>
      </c>
      <c r="B1437" s="1" t="str">
        <f>TEXT(Table1[[#This Row],[Date]], "DDD")</f>
        <v>Wed</v>
      </c>
      <c r="C1437" s="8" t="str">
        <f>TEXT(Table1[[#This Row],[Date]], "MMM")</f>
        <v>Feb</v>
      </c>
      <c r="D1437" s="8" t="str">
        <f>RIGHT(TEXT(Table1[[#This Row],[Date]],"DD/MM/YYYY"),4)</f>
        <v>2014</v>
      </c>
      <c r="E1437" s="8" t="s">
        <v>102</v>
      </c>
      <c r="F1437">
        <v>76.440002000000007</v>
      </c>
      <c r="G1437">
        <v>76.930000000000007</v>
      </c>
      <c r="H1437">
        <v>75.669998000000007</v>
      </c>
      <c r="I1437">
        <v>75.970000999999996</v>
      </c>
      <c r="J1437">
        <v>71.319275000000005</v>
      </c>
      <c r="K1437">
        <v>4775200</v>
      </c>
      <c r="L1437" t="s">
        <v>104</v>
      </c>
      <c r="M1437">
        <v>55.860000999999997</v>
      </c>
      <c r="N1437">
        <v>56.224997999999999</v>
      </c>
      <c r="O1437">
        <v>55.722499999999997</v>
      </c>
      <c r="P1437">
        <v>56.042499999999997</v>
      </c>
      <c r="Q1437">
        <v>52.159785999999997</v>
      </c>
      <c r="R1437">
        <v>14650800</v>
      </c>
      <c r="T1437">
        <f t="shared" si="42"/>
        <v>79.396500599999996</v>
      </c>
      <c r="U1437">
        <f t="shared" si="41"/>
        <v>51.723349930000012</v>
      </c>
    </row>
    <row r="1438" spans="1:21" x14ac:dyDescent="0.25">
      <c r="A1438" s="1">
        <v>41683</v>
      </c>
      <c r="B1438" s="1" t="str">
        <f>TEXT(Table1[[#This Row],[Date]], "DDD")</f>
        <v>Thu</v>
      </c>
      <c r="C1438" s="8" t="str">
        <f>TEXT(Table1[[#This Row],[Date]], "MMM")</f>
        <v>Feb</v>
      </c>
      <c r="D1438" s="8" t="str">
        <f>RIGHT(TEXT(Table1[[#This Row],[Date]],"DD/MM/YYYY"),4)</f>
        <v>2014</v>
      </c>
      <c r="E1438" s="8" t="s">
        <v>102</v>
      </c>
      <c r="F1438">
        <v>75.480002999999996</v>
      </c>
      <c r="G1438">
        <v>76.639999000000003</v>
      </c>
      <c r="H1438">
        <v>75.129997000000003</v>
      </c>
      <c r="I1438">
        <v>76.529999000000004</v>
      </c>
      <c r="J1438">
        <v>71.844977999999998</v>
      </c>
      <c r="K1438">
        <v>4912300</v>
      </c>
      <c r="L1438" t="s">
        <v>104</v>
      </c>
      <c r="M1438">
        <v>55.712502000000001</v>
      </c>
      <c r="N1438">
        <v>56.1875</v>
      </c>
      <c r="O1438">
        <v>55.615001999999997</v>
      </c>
      <c r="P1438">
        <v>56.012501</v>
      </c>
      <c r="Q1438">
        <v>52.131869999999999</v>
      </c>
      <c r="R1438">
        <v>13158800</v>
      </c>
      <c r="T1438">
        <f t="shared" si="42"/>
        <v>79.394280600000002</v>
      </c>
      <c r="U1438">
        <f t="shared" si="41"/>
        <v>51.78639994000001</v>
      </c>
    </row>
    <row r="1439" spans="1:21" x14ac:dyDescent="0.25">
      <c r="A1439" s="1">
        <v>41684</v>
      </c>
      <c r="B1439" s="1" t="str">
        <f>TEXT(Table1[[#This Row],[Date]], "DDD")</f>
        <v>Fri</v>
      </c>
      <c r="C1439" s="8" t="str">
        <f>TEXT(Table1[[#This Row],[Date]], "MMM")</f>
        <v>Feb</v>
      </c>
      <c r="D1439" s="8" t="str">
        <f>RIGHT(TEXT(Table1[[#This Row],[Date]],"DD/MM/YYYY"),4)</f>
        <v>2014</v>
      </c>
      <c r="E1439" s="8" t="s">
        <v>102</v>
      </c>
      <c r="F1439">
        <v>76.580001999999993</v>
      </c>
      <c r="G1439">
        <v>77.660004000000001</v>
      </c>
      <c r="H1439">
        <v>76.480002999999996</v>
      </c>
      <c r="I1439">
        <v>77.389999000000003</v>
      </c>
      <c r="J1439">
        <v>72.652343999999999</v>
      </c>
      <c r="K1439">
        <v>4731900</v>
      </c>
      <c r="L1439" t="s">
        <v>104</v>
      </c>
      <c r="M1439">
        <v>56.067501</v>
      </c>
      <c r="N1439">
        <v>56.560001</v>
      </c>
      <c r="O1439">
        <v>55.877499</v>
      </c>
      <c r="P1439">
        <v>56.5</v>
      </c>
      <c r="Q1439">
        <v>52.585590000000003</v>
      </c>
      <c r="R1439">
        <v>12682000</v>
      </c>
      <c r="T1439">
        <f t="shared" si="42"/>
        <v>79.412640580000001</v>
      </c>
      <c r="U1439">
        <f t="shared" si="41"/>
        <v>51.860799930000013</v>
      </c>
    </row>
    <row r="1440" spans="1:21" x14ac:dyDescent="0.25">
      <c r="A1440" s="1">
        <v>41688</v>
      </c>
      <c r="B1440" s="1" t="str">
        <f>TEXT(Table1[[#This Row],[Date]], "DDD")</f>
        <v>Tue</v>
      </c>
      <c r="C1440" s="8" t="str">
        <f>TEXT(Table1[[#This Row],[Date]], "MMM")</f>
        <v>Feb</v>
      </c>
      <c r="D1440" s="8" t="str">
        <f>RIGHT(TEXT(Table1[[#This Row],[Date]],"DD/MM/YYYY"),4)</f>
        <v>2014</v>
      </c>
      <c r="E1440" s="8" t="s">
        <v>102</v>
      </c>
      <c r="F1440">
        <v>78.459998999999996</v>
      </c>
      <c r="G1440">
        <v>78.489998</v>
      </c>
      <c r="H1440">
        <v>77.199996999999996</v>
      </c>
      <c r="I1440">
        <v>77.489998</v>
      </c>
      <c r="J1440">
        <v>72.746223000000001</v>
      </c>
      <c r="K1440">
        <v>5811700</v>
      </c>
      <c r="L1440" t="s">
        <v>104</v>
      </c>
      <c r="M1440">
        <v>56.619999</v>
      </c>
      <c r="N1440">
        <v>57.119999</v>
      </c>
      <c r="O1440">
        <v>56.404998999999997</v>
      </c>
      <c r="P1440">
        <v>56.514999000000003</v>
      </c>
      <c r="Q1440">
        <v>52.599544999999999</v>
      </c>
      <c r="R1440">
        <v>13427200</v>
      </c>
      <c r="T1440">
        <f t="shared" si="42"/>
        <v>79.452240479999986</v>
      </c>
      <c r="U1440">
        <f t="shared" si="41"/>
        <v>51.942599930000007</v>
      </c>
    </row>
    <row r="1441" spans="1:21" x14ac:dyDescent="0.25">
      <c r="A1441" s="1">
        <v>41689</v>
      </c>
      <c r="B1441" s="1" t="str">
        <f>TEXT(Table1[[#This Row],[Date]], "DDD")</f>
        <v>Wed</v>
      </c>
      <c r="C1441" s="8" t="str">
        <f>TEXT(Table1[[#This Row],[Date]], "MMM")</f>
        <v>Feb</v>
      </c>
      <c r="D1441" s="8" t="str">
        <f>RIGHT(TEXT(Table1[[#This Row],[Date]],"DD/MM/YYYY"),4)</f>
        <v>2014</v>
      </c>
      <c r="E1441" s="8" t="s">
        <v>102</v>
      </c>
      <c r="F1441">
        <v>77.339995999999999</v>
      </c>
      <c r="G1441">
        <v>78.010002</v>
      </c>
      <c r="H1441">
        <v>76.529999000000004</v>
      </c>
      <c r="I1441">
        <v>76.650002000000001</v>
      </c>
      <c r="J1441">
        <v>71.957649000000004</v>
      </c>
      <c r="K1441">
        <v>6032800</v>
      </c>
      <c r="L1441" t="s">
        <v>104</v>
      </c>
      <c r="M1441">
        <v>56.467498999999997</v>
      </c>
      <c r="N1441">
        <v>56.947498000000003</v>
      </c>
      <c r="O1441">
        <v>55.919998</v>
      </c>
      <c r="P1441">
        <v>55.970001000000003</v>
      </c>
      <c r="Q1441">
        <v>52.092315999999997</v>
      </c>
      <c r="R1441">
        <v>9322000</v>
      </c>
      <c r="T1441">
        <f t="shared" si="42"/>
        <v>79.505700419999997</v>
      </c>
      <c r="U1441">
        <f t="shared" si="41"/>
        <v>52.023399950000005</v>
      </c>
    </row>
    <row r="1442" spans="1:21" x14ac:dyDescent="0.25">
      <c r="A1442" s="1">
        <v>41690</v>
      </c>
      <c r="B1442" s="1" t="str">
        <f>TEXT(Table1[[#This Row],[Date]], "DDD")</f>
        <v>Thu</v>
      </c>
      <c r="C1442" s="8" t="str">
        <f>TEXT(Table1[[#This Row],[Date]], "MMM")</f>
        <v>Feb</v>
      </c>
      <c r="D1442" s="8" t="str">
        <f>RIGHT(TEXT(Table1[[#This Row],[Date]],"DD/MM/YYYY"),4)</f>
        <v>2014</v>
      </c>
      <c r="E1442" s="8" t="s">
        <v>102</v>
      </c>
      <c r="F1442">
        <v>76.879997000000003</v>
      </c>
      <c r="G1442">
        <v>76.879997000000003</v>
      </c>
      <c r="H1442">
        <v>74.849997999999999</v>
      </c>
      <c r="I1442">
        <v>75.860000999999997</v>
      </c>
      <c r="J1442">
        <v>71.215996000000004</v>
      </c>
      <c r="K1442">
        <v>8711100</v>
      </c>
      <c r="L1442" t="s">
        <v>104</v>
      </c>
      <c r="M1442">
        <v>56.040000999999997</v>
      </c>
      <c r="N1442">
        <v>56.2425</v>
      </c>
      <c r="O1442">
        <v>55.647499000000003</v>
      </c>
      <c r="P1442">
        <v>55.865001999999997</v>
      </c>
      <c r="Q1442">
        <v>51.994594999999997</v>
      </c>
      <c r="R1442">
        <v>8810000</v>
      </c>
      <c r="T1442">
        <f t="shared" si="42"/>
        <v>79.535700419999998</v>
      </c>
      <c r="U1442">
        <f t="shared" si="41"/>
        <v>52.098149979999995</v>
      </c>
    </row>
    <row r="1443" spans="1:21" x14ac:dyDescent="0.25">
      <c r="A1443" s="1">
        <v>41691</v>
      </c>
      <c r="B1443" s="1" t="str">
        <f>TEXT(Table1[[#This Row],[Date]], "DDD")</f>
        <v>Fri</v>
      </c>
      <c r="C1443" s="8" t="str">
        <f>TEXT(Table1[[#This Row],[Date]], "MMM")</f>
        <v>Feb</v>
      </c>
      <c r="D1443" s="8" t="str">
        <f>RIGHT(TEXT(Table1[[#This Row],[Date]],"DD/MM/YYYY"),4)</f>
        <v>2014</v>
      </c>
      <c r="E1443" s="8" t="s">
        <v>102</v>
      </c>
      <c r="F1443">
        <v>75.860000999999997</v>
      </c>
      <c r="G1443">
        <v>76.349997999999999</v>
      </c>
      <c r="H1443">
        <v>75.5</v>
      </c>
      <c r="I1443">
        <v>75.699996999999996</v>
      </c>
      <c r="J1443">
        <v>71.065787999999998</v>
      </c>
      <c r="K1443">
        <v>6551800</v>
      </c>
      <c r="L1443" t="s">
        <v>104</v>
      </c>
      <c r="M1443">
        <v>55.932499</v>
      </c>
      <c r="N1443">
        <v>56.167499999999997</v>
      </c>
      <c r="O1443">
        <v>55.744999</v>
      </c>
      <c r="P1443">
        <v>55.84</v>
      </c>
      <c r="Q1443">
        <v>51.971316999999999</v>
      </c>
      <c r="R1443">
        <v>9136000</v>
      </c>
      <c r="T1443">
        <f t="shared" si="42"/>
        <v>79.535960439999997</v>
      </c>
      <c r="U1443">
        <f t="shared" si="41"/>
        <v>52.173924970000002</v>
      </c>
    </row>
    <row r="1444" spans="1:21" x14ac:dyDescent="0.25">
      <c r="A1444" s="1">
        <v>41694</v>
      </c>
      <c r="B1444" s="1" t="str">
        <f>TEXT(Table1[[#This Row],[Date]], "DDD")</f>
        <v>Mon</v>
      </c>
      <c r="C1444" s="8" t="str">
        <f>TEXT(Table1[[#This Row],[Date]], "MMM")</f>
        <v>Feb</v>
      </c>
      <c r="D1444" s="8" t="str">
        <f>RIGHT(TEXT(Table1[[#This Row],[Date]],"DD/MM/YYYY"),4)</f>
        <v>2014</v>
      </c>
      <c r="E1444" s="8" t="s">
        <v>102</v>
      </c>
      <c r="F1444">
        <v>75.569999999999993</v>
      </c>
      <c r="G1444">
        <v>76.970000999999996</v>
      </c>
      <c r="H1444">
        <v>75.559997999999993</v>
      </c>
      <c r="I1444">
        <v>75.959998999999996</v>
      </c>
      <c r="J1444">
        <v>71.309882999999999</v>
      </c>
      <c r="K1444">
        <v>7942200</v>
      </c>
      <c r="L1444" t="s">
        <v>104</v>
      </c>
      <c r="M1444">
        <v>55.932499</v>
      </c>
      <c r="N1444">
        <v>56.857498</v>
      </c>
      <c r="O1444">
        <v>55.8675</v>
      </c>
      <c r="P1444">
        <v>56.547500999999997</v>
      </c>
      <c r="Q1444">
        <v>52.629803000000003</v>
      </c>
      <c r="R1444">
        <v>10817200</v>
      </c>
      <c r="T1444">
        <f t="shared" si="42"/>
        <v>79.532240340000001</v>
      </c>
      <c r="U1444">
        <f t="shared" si="41"/>
        <v>52.261649959999993</v>
      </c>
    </row>
    <row r="1445" spans="1:21" x14ac:dyDescent="0.25">
      <c r="A1445" s="1">
        <v>41695</v>
      </c>
      <c r="B1445" s="1" t="str">
        <f>TEXT(Table1[[#This Row],[Date]], "DDD")</f>
        <v>Tue</v>
      </c>
      <c r="C1445" s="8" t="str">
        <f>TEXT(Table1[[#This Row],[Date]], "MMM")</f>
        <v>Feb</v>
      </c>
      <c r="D1445" s="8" t="str">
        <f>RIGHT(TEXT(Table1[[#This Row],[Date]],"DD/MM/YYYY"),4)</f>
        <v>2014</v>
      </c>
      <c r="E1445" s="8" t="s">
        <v>102</v>
      </c>
      <c r="F1445">
        <v>76</v>
      </c>
      <c r="G1445">
        <v>76.970000999999996</v>
      </c>
      <c r="H1445">
        <v>75.519997000000004</v>
      </c>
      <c r="I1445">
        <v>76.739998</v>
      </c>
      <c r="J1445">
        <v>72.042152000000002</v>
      </c>
      <c r="K1445">
        <v>7435800</v>
      </c>
      <c r="L1445" t="s">
        <v>104</v>
      </c>
      <c r="M1445">
        <v>56.547500999999997</v>
      </c>
      <c r="N1445">
        <v>57.107498</v>
      </c>
      <c r="O1445">
        <v>56.372501</v>
      </c>
      <c r="P1445">
        <v>56.777500000000003</v>
      </c>
      <c r="Q1445">
        <v>52.843868000000001</v>
      </c>
      <c r="R1445">
        <v>11339600</v>
      </c>
      <c r="T1445">
        <f t="shared" si="42"/>
        <v>79.524220320000012</v>
      </c>
      <c r="U1445">
        <f t="shared" ref="U1445:U1508" si="43">AVERAGE(P1346:P1445)</f>
        <v>52.346374959999991</v>
      </c>
    </row>
    <row r="1446" spans="1:21" x14ac:dyDescent="0.25">
      <c r="A1446" s="1">
        <v>41696</v>
      </c>
      <c r="B1446" s="1" t="str">
        <f>TEXT(Table1[[#This Row],[Date]], "DDD")</f>
        <v>Wed</v>
      </c>
      <c r="C1446" s="8" t="str">
        <f>TEXT(Table1[[#This Row],[Date]], "MMM")</f>
        <v>Feb</v>
      </c>
      <c r="D1446" s="8" t="str">
        <f>RIGHT(TEXT(Table1[[#This Row],[Date]],"DD/MM/YYYY"),4)</f>
        <v>2014</v>
      </c>
      <c r="E1446" s="8" t="s">
        <v>102</v>
      </c>
      <c r="F1446">
        <v>76.830001999999993</v>
      </c>
      <c r="G1446">
        <v>77.410004000000001</v>
      </c>
      <c r="H1446">
        <v>76.610000999999997</v>
      </c>
      <c r="I1446">
        <v>77.360000999999997</v>
      </c>
      <c r="J1446">
        <v>72.624199000000004</v>
      </c>
      <c r="K1446">
        <v>7437200</v>
      </c>
      <c r="L1446" t="s">
        <v>104</v>
      </c>
      <c r="M1446">
        <v>56.807499</v>
      </c>
      <c r="N1446">
        <v>56.974997999999999</v>
      </c>
      <c r="O1446">
        <v>56.314999</v>
      </c>
      <c r="P1446">
        <v>56.527500000000003</v>
      </c>
      <c r="Q1446">
        <v>52.611179</v>
      </c>
      <c r="R1446">
        <v>10413600</v>
      </c>
      <c r="T1446">
        <f t="shared" si="42"/>
        <v>79.47788030000001</v>
      </c>
      <c r="U1446">
        <f t="shared" si="43"/>
        <v>52.432099940000001</v>
      </c>
    </row>
    <row r="1447" spans="1:21" x14ac:dyDescent="0.25">
      <c r="A1447" s="1">
        <v>41697</v>
      </c>
      <c r="B1447" s="1" t="str">
        <f>TEXT(Table1[[#This Row],[Date]], "DDD")</f>
        <v>Thu</v>
      </c>
      <c r="C1447" s="8" t="str">
        <f>TEXT(Table1[[#This Row],[Date]], "MMM")</f>
        <v>Feb</v>
      </c>
      <c r="D1447" s="8" t="str">
        <f>RIGHT(TEXT(Table1[[#This Row],[Date]],"DD/MM/YYYY"),4)</f>
        <v>2014</v>
      </c>
      <c r="E1447" s="8" t="s">
        <v>102</v>
      </c>
      <c r="F1447">
        <v>77.339995999999999</v>
      </c>
      <c r="G1447">
        <v>78.010002</v>
      </c>
      <c r="H1447">
        <v>77</v>
      </c>
      <c r="I1447">
        <v>77.760002</v>
      </c>
      <c r="J1447">
        <v>72.999718000000001</v>
      </c>
      <c r="K1447">
        <v>4931400</v>
      </c>
      <c r="L1447" t="s">
        <v>104</v>
      </c>
      <c r="M1447">
        <v>56.547500999999997</v>
      </c>
      <c r="N1447">
        <v>56.950001</v>
      </c>
      <c r="O1447">
        <v>56.400002000000001</v>
      </c>
      <c r="P1447">
        <v>56.57</v>
      </c>
      <c r="Q1447">
        <v>52.650742000000001</v>
      </c>
      <c r="R1447">
        <v>8097600</v>
      </c>
      <c r="T1447">
        <f t="shared" si="42"/>
        <v>79.460000360000009</v>
      </c>
      <c r="U1447">
        <f t="shared" si="43"/>
        <v>52.526174959999999</v>
      </c>
    </row>
    <row r="1448" spans="1:21" x14ac:dyDescent="0.25">
      <c r="A1448" s="1">
        <v>41698</v>
      </c>
      <c r="B1448" s="1" t="str">
        <f>TEXT(Table1[[#This Row],[Date]], "DDD")</f>
        <v>Fri</v>
      </c>
      <c r="C1448" s="8" t="str">
        <f>TEXT(Table1[[#This Row],[Date]], "MMM")</f>
        <v>Feb</v>
      </c>
      <c r="D1448" s="8" t="str">
        <f>RIGHT(TEXT(Table1[[#This Row],[Date]],"DD/MM/YYYY"),4)</f>
        <v>2014</v>
      </c>
      <c r="E1448" s="8" t="s">
        <v>102</v>
      </c>
      <c r="F1448">
        <v>78.199996999999996</v>
      </c>
      <c r="G1448">
        <v>78.669998000000007</v>
      </c>
      <c r="H1448">
        <v>76.949996999999996</v>
      </c>
      <c r="I1448">
        <v>77.720000999999996</v>
      </c>
      <c r="J1448">
        <v>72.962119999999999</v>
      </c>
      <c r="K1448">
        <v>5916500</v>
      </c>
      <c r="L1448" t="s">
        <v>104</v>
      </c>
      <c r="M1448">
        <v>56.6175</v>
      </c>
      <c r="N1448">
        <v>56.997501</v>
      </c>
      <c r="O1448">
        <v>55.174999</v>
      </c>
      <c r="P1448">
        <v>56.485000999999997</v>
      </c>
      <c r="Q1448">
        <v>52.571621</v>
      </c>
      <c r="R1448">
        <v>14004000</v>
      </c>
      <c r="T1448">
        <f t="shared" si="42"/>
        <v>79.43926046</v>
      </c>
      <c r="U1448">
        <f t="shared" si="43"/>
        <v>52.614824979999995</v>
      </c>
    </row>
    <row r="1449" spans="1:21" x14ac:dyDescent="0.25">
      <c r="A1449" s="1">
        <v>41701</v>
      </c>
      <c r="B1449" s="1" t="str">
        <f>TEXT(Table1[[#This Row],[Date]], "DDD")</f>
        <v>Mon</v>
      </c>
      <c r="C1449" s="8" t="str">
        <f>TEXT(Table1[[#This Row],[Date]], "MMM")</f>
        <v>Mar</v>
      </c>
      <c r="D1449" s="8" t="str">
        <f>RIGHT(TEXT(Table1[[#This Row],[Date]],"DD/MM/YYYY"),4)</f>
        <v>2014</v>
      </c>
      <c r="E1449" s="8" t="s">
        <v>102</v>
      </c>
      <c r="F1449">
        <v>76.529999000000004</v>
      </c>
      <c r="G1449">
        <v>77.089995999999999</v>
      </c>
      <c r="H1449">
        <v>75.650002000000001</v>
      </c>
      <c r="I1449">
        <v>76.730002999999996</v>
      </c>
      <c r="J1449">
        <v>72.032760999999994</v>
      </c>
      <c r="K1449">
        <v>6154600</v>
      </c>
      <c r="L1449" t="s">
        <v>104</v>
      </c>
      <c r="M1449">
        <v>55.810001</v>
      </c>
      <c r="N1449">
        <v>56.009998000000003</v>
      </c>
      <c r="O1449">
        <v>54.897499000000003</v>
      </c>
      <c r="P1449">
        <v>55.360000999999997</v>
      </c>
      <c r="Q1449">
        <v>51.524569999999997</v>
      </c>
      <c r="R1449">
        <v>16422800</v>
      </c>
      <c r="T1449">
        <f t="shared" si="42"/>
        <v>79.400160420000006</v>
      </c>
      <c r="U1449">
        <f t="shared" si="43"/>
        <v>52.702599989999996</v>
      </c>
    </row>
    <row r="1450" spans="1:21" x14ac:dyDescent="0.25">
      <c r="A1450" s="1">
        <v>41702</v>
      </c>
      <c r="B1450" s="1" t="str">
        <f>TEXT(Table1[[#This Row],[Date]], "DDD")</f>
        <v>Tue</v>
      </c>
      <c r="C1450" s="8" t="str">
        <f>TEXT(Table1[[#This Row],[Date]], "MMM")</f>
        <v>Mar</v>
      </c>
      <c r="D1450" s="8" t="str">
        <f>RIGHT(TEXT(Table1[[#This Row],[Date]],"DD/MM/YYYY"),4)</f>
        <v>2014</v>
      </c>
      <c r="E1450" s="8" t="s">
        <v>102</v>
      </c>
      <c r="F1450">
        <v>77.809997999999993</v>
      </c>
      <c r="G1450">
        <v>78.800003000000004</v>
      </c>
      <c r="H1450">
        <v>77.410004000000001</v>
      </c>
      <c r="I1450">
        <v>78.5</v>
      </c>
      <c r="J1450">
        <v>73.694396999999995</v>
      </c>
      <c r="K1450">
        <v>5302700</v>
      </c>
      <c r="L1450" t="s">
        <v>104</v>
      </c>
      <c r="M1450">
        <v>56.287497999999999</v>
      </c>
      <c r="N1450">
        <v>56.4925</v>
      </c>
      <c r="O1450">
        <v>55.645000000000003</v>
      </c>
      <c r="P1450">
        <v>56.375</v>
      </c>
      <c r="Q1450">
        <v>52.469256999999999</v>
      </c>
      <c r="R1450">
        <v>14884800</v>
      </c>
      <c r="T1450">
        <f t="shared" si="42"/>
        <v>79.338860520000011</v>
      </c>
      <c r="U1450">
        <f t="shared" si="43"/>
        <v>52.810024990000002</v>
      </c>
    </row>
    <row r="1451" spans="1:21" x14ac:dyDescent="0.25">
      <c r="A1451" s="1">
        <v>41703</v>
      </c>
      <c r="B1451" s="1" t="str">
        <f>TEXT(Table1[[#This Row],[Date]], "DDD")</f>
        <v>Wed</v>
      </c>
      <c r="C1451" s="8" t="str">
        <f>TEXT(Table1[[#This Row],[Date]], "MMM")</f>
        <v>Mar</v>
      </c>
      <c r="D1451" s="8" t="str">
        <f>RIGHT(TEXT(Table1[[#This Row],[Date]],"DD/MM/YYYY"),4)</f>
        <v>2014</v>
      </c>
      <c r="E1451" s="8" t="s">
        <v>102</v>
      </c>
      <c r="F1451">
        <v>78.669998000000007</v>
      </c>
      <c r="G1451">
        <v>78.879997000000003</v>
      </c>
      <c r="H1451">
        <v>77.830001999999993</v>
      </c>
      <c r="I1451">
        <v>78.199996999999996</v>
      </c>
      <c r="J1451">
        <v>73.412750000000003</v>
      </c>
      <c r="K1451">
        <v>4230200</v>
      </c>
      <c r="L1451" t="s">
        <v>104</v>
      </c>
      <c r="M1451">
        <v>56.404998999999997</v>
      </c>
      <c r="N1451">
        <v>56.450001</v>
      </c>
      <c r="O1451">
        <v>55.575001</v>
      </c>
      <c r="P1451">
        <v>55.702499000000003</v>
      </c>
      <c r="Q1451">
        <v>51.843356999999997</v>
      </c>
      <c r="R1451">
        <v>11328400</v>
      </c>
      <c r="T1451">
        <f t="shared" si="42"/>
        <v>79.304740500000008</v>
      </c>
      <c r="U1451">
        <f t="shared" si="43"/>
        <v>52.907424959999986</v>
      </c>
    </row>
    <row r="1452" spans="1:21" x14ac:dyDescent="0.25">
      <c r="A1452" s="1">
        <v>41704</v>
      </c>
      <c r="B1452" s="1" t="str">
        <f>TEXT(Table1[[#This Row],[Date]], "DDD")</f>
        <v>Thu</v>
      </c>
      <c r="C1452" s="8" t="str">
        <f>TEXT(Table1[[#This Row],[Date]], "MMM")</f>
        <v>Mar</v>
      </c>
      <c r="D1452" s="8" t="str">
        <f>RIGHT(TEXT(Table1[[#This Row],[Date]],"DD/MM/YYYY"),4)</f>
        <v>2014</v>
      </c>
      <c r="E1452" s="8" t="s">
        <v>102</v>
      </c>
      <c r="F1452">
        <v>78.400002000000001</v>
      </c>
      <c r="G1452">
        <v>78.709998999999996</v>
      </c>
      <c r="H1452">
        <v>77.569999999999993</v>
      </c>
      <c r="I1452">
        <v>77.629997000000003</v>
      </c>
      <c r="J1452">
        <v>72.877669999999995</v>
      </c>
      <c r="K1452">
        <v>4593400</v>
      </c>
      <c r="L1452" t="s">
        <v>104</v>
      </c>
      <c r="M1452">
        <v>55.939999</v>
      </c>
      <c r="N1452">
        <v>56.517502</v>
      </c>
      <c r="O1452">
        <v>55.830002</v>
      </c>
      <c r="P1452">
        <v>55.965000000000003</v>
      </c>
      <c r="Q1452">
        <v>52.087654000000001</v>
      </c>
      <c r="R1452">
        <v>9120400</v>
      </c>
      <c r="T1452">
        <f t="shared" si="42"/>
        <v>79.257980400000008</v>
      </c>
      <c r="U1452">
        <f t="shared" si="43"/>
        <v>52.994499959999992</v>
      </c>
    </row>
    <row r="1453" spans="1:21" x14ac:dyDescent="0.25">
      <c r="A1453" s="1">
        <v>41705</v>
      </c>
      <c r="B1453" s="1" t="str">
        <f>TEXT(Table1[[#This Row],[Date]], "DDD")</f>
        <v>Fri</v>
      </c>
      <c r="C1453" s="8" t="str">
        <f>TEXT(Table1[[#This Row],[Date]], "MMM")</f>
        <v>Mar</v>
      </c>
      <c r="D1453" s="8" t="str">
        <f>RIGHT(TEXT(Table1[[#This Row],[Date]],"DD/MM/YYYY"),4)</f>
        <v>2014</v>
      </c>
      <c r="E1453" s="8" t="s">
        <v>102</v>
      </c>
      <c r="F1453">
        <v>78.069999999999993</v>
      </c>
      <c r="G1453">
        <v>78.25</v>
      </c>
      <c r="H1453">
        <v>77.519997000000004</v>
      </c>
      <c r="I1453">
        <v>77.940002000000007</v>
      </c>
      <c r="J1453">
        <v>73.168694000000002</v>
      </c>
      <c r="K1453">
        <v>4133600</v>
      </c>
      <c r="L1453" t="s">
        <v>104</v>
      </c>
      <c r="M1453">
        <v>56.237499</v>
      </c>
      <c r="N1453">
        <v>56.432499</v>
      </c>
      <c r="O1453">
        <v>55.884998000000003</v>
      </c>
      <c r="P1453">
        <v>56.389999000000003</v>
      </c>
      <c r="Q1453">
        <v>52.483207999999998</v>
      </c>
      <c r="R1453">
        <v>8971200</v>
      </c>
      <c r="T1453">
        <f t="shared" si="42"/>
        <v>79.176480300000009</v>
      </c>
      <c r="U1453">
        <f t="shared" si="43"/>
        <v>53.077899959999989</v>
      </c>
    </row>
    <row r="1454" spans="1:21" x14ac:dyDescent="0.25">
      <c r="A1454" s="1">
        <v>41708</v>
      </c>
      <c r="B1454" s="1" t="str">
        <f>TEXT(Table1[[#This Row],[Date]], "DDD")</f>
        <v>Mon</v>
      </c>
      <c r="C1454" s="8" t="str">
        <f>TEXT(Table1[[#This Row],[Date]], "MMM")</f>
        <v>Mar</v>
      </c>
      <c r="D1454" s="8" t="str">
        <f>RIGHT(TEXT(Table1[[#This Row],[Date]],"DD/MM/YYYY"),4)</f>
        <v>2014</v>
      </c>
      <c r="E1454" s="8" t="s">
        <v>102</v>
      </c>
      <c r="F1454">
        <v>77.800003000000004</v>
      </c>
      <c r="G1454">
        <v>77.940002000000007</v>
      </c>
      <c r="H1454">
        <v>77.269997000000004</v>
      </c>
      <c r="I1454">
        <v>77.389999000000003</v>
      </c>
      <c r="J1454">
        <v>72.652343999999999</v>
      </c>
      <c r="K1454">
        <v>3314700</v>
      </c>
      <c r="L1454" t="s">
        <v>104</v>
      </c>
      <c r="M1454">
        <v>56.377499</v>
      </c>
      <c r="N1454">
        <v>56.592498999999997</v>
      </c>
      <c r="O1454">
        <v>56.18</v>
      </c>
      <c r="P1454">
        <v>56.375</v>
      </c>
      <c r="Q1454">
        <v>52.469256999999999</v>
      </c>
      <c r="R1454">
        <v>7350400</v>
      </c>
      <c r="T1454">
        <f t="shared" si="42"/>
        <v>79.105080300000012</v>
      </c>
      <c r="U1454">
        <f t="shared" si="43"/>
        <v>53.158049949999985</v>
      </c>
    </row>
    <row r="1455" spans="1:21" x14ac:dyDescent="0.25">
      <c r="A1455" s="1">
        <v>41709</v>
      </c>
      <c r="B1455" s="1" t="str">
        <f>TEXT(Table1[[#This Row],[Date]], "DDD")</f>
        <v>Tue</v>
      </c>
      <c r="C1455" s="8" t="str">
        <f>TEXT(Table1[[#This Row],[Date]], "MMM")</f>
        <v>Mar</v>
      </c>
      <c r="D1455" s="8" t="str">
        <f>RIGHT(TEXT(Table1[[#This Row],[Date]],"DD/MM/YYYY"),4)</f>
        <v>2014</v>
      </c>
      <c r="E1455" s="8" t="s">
        <v>102</v>
      </c>
      <c r="F1455">
        <v>77.489998</v>
      </c>
      <c r="G1455">
        <v>78.449996999999996</v>
      </c>
      <c r="H1455">
        <v>76.889999000000003</v>
      </c>
      <c r="I1455">
        <v>77.900002000000001</v>
      </c>
      <c r="J1455">
        <v>73.131111000000004</v>
      </c>
      <c r="K1455">
        <v>4834400</v>
      </c>
      <c r="L1455" t="s">
        <v>104</v>
      </c>
      <c r="M1455">
        <v>56.487499</v>
      </c>
      <c r="N1455">
        <v>57.097499999999997</v>
      </c>
      <c r="O1455">
        <v>56.157501000000003</v>
      </c>
      <c r="P1455">
        <v>56.794998</v>
      </c>
      <c r="Q1455">
        <v>52.860146</v>
      </c>
      <c r="R1455">
        <v>11062800</v>
      </c>
      <c r="T1455">
        <f t="shared" si="42"/>
        <v>79.026480280000015</v>
      </c>
      <c r="U1455">
        <f t="shared" si="43"/>
        <v>53.247574939999993</v>
      </c>
    </row>
    <row r="1456" spans="1:21" x14ac:dyDescent="0.25">
      <c r="A1456" s="1">
        <v>41710</v>
      </c>
      <c r="B1456" s="1" t="str">
        <f>TEXT(Table1[[#This Row],[Date]], "DDD")</f>
        <v>Wed</v>
      </c>
      <c r="C1456" s="8" t="str">
        <f>TEXT(Table1[[#This Row],[Date]], "MMM")</f>
        <v>Mar</v>
      </c>
      <c r="D1456" s="8" t="str">
        <f>RIGHT(TEXT(Table1[[#This Row],[Date]],"DD/MM/YYYY"),4)</f>
        <v>2014</v>
      </c>
      <c r="E1456" s="8" t="s">
        <v>102</v>
      </c>
      <c r="F1456">
        <v>77.220000999999996</v>
      </c>
      <c r="G1456">
        <v>78.339995999999999</v>
      </c>
      <c r="H1456">
        <v>76.800003000000004</v>
      </c>
      <c r="I1456">
        <v>78.339995999999999</v>
      </c>
      <c r="J1456">
        <v>73.544189000000003</v>
      </c>
      <c r="K1456">
        <v>4739700</v>
      </c>
      <c r="L1456" t="s">
        <v>104</v>
      </c>
      <c r="M1456">
        <v>56.529998999999997</v>
      </c>
      <c r="N1456">
        <v>56.919998</v>
      </c>
      <c r="O1456">
        <v>56.322498000000003</v>
      </c>
      <c r="P1456">
        <v>56.525002000000001</v>
      </c>
      <c r="Q1456">
        <v>52.60886</v>
      </c>
      <c r="R1456">
        <v>9394800</v>
      </c>
      <c r="T1456">
        <f t="shared" si="42"/>
        <v>78.940680280000009</v>
      </c>
      <c r="U1456">
        <f t="shared" si="43"/>
        <v>53.32374995</v>
      </c>
    </row>
    <row r="1457" spans="1:21" x14ac:dyDescent="0.25">
      <c r="A1457" s="1">
        <v>41711</v>
      </c>
      <c r="B1457" s="1" t="str">
        <f>TEXT(Table1[[#This Row],[Date]], "DDD")</f>
        <v>Thu</v>
      </c>
      <c r="C1457" s="8" t="str">
        <f>TEXT(Table1[[#This Row],[Date]], "MMM")</f>
        <v>Mar</v>
      </c>
      <c r="D1457" s="8" t="str">
        <f>RIGHT(TEXT(Table1[[#This Row],[Date]],"DD/MM/YYYY"),4)</f>
        <v>2014</v>
      </c>
      <c r="E1457" s="8" t="s">
        <v>102</v>
      </c>
      <c r="F1457">
        <v>78.379997000000003</v>
      </c>
      <c r="G1457">
        <v>78.769997000000004</v>
      </c>
      <c r="H1457">
        <v>76.540001000000004</v>
      </c>
      <c r="I1457">
        <v>76.620002999999997</v>
      </c>
      <c r="J1457">
        <v>71.929496999999998</v>
      </c>
      <c r="K1457">
        <v>6521400</v>
      </c>
      <c r="L1457" t="s">
        <v>104</v>
      </c>
      <c r="M1457">
        <v>56.665000999999997</v>
      </c>
      <c r="N1457">
        <v>56.872501</v>
      </c>
      <c r="O1457">
        <v>55.107498</v>
      </c>
      <c r="P1457">
        <v>55.195</v>
      </c>
      <c r="Q1457">
        <v>51.371006000000001</v>
      </c>
      <c r="R1457">
        <v>11996400</v>
      </c>
      <c r="T1457">
        <f t="shared" si="42"/>
        <v>78.851740140000004</v>
      </c>
      <c r="U1457">
        <f t="shared" si="43"/>
        <v>53.379999949999991</v>
      </c>
    </row>
    <row r="1458" spans="1:21" x14ac:dyDescent="0.25">
      <c r="A1458" s="1">
        <v>41712</v>
      </c>
      <c r="B1458" s="1" t="str">
        <f>TEXT(Table1[[#This Row],[Date]], "DDD")</f>
        <v>Fri</v>
      </c>
      <c r="C1458" s="8" t="str">
        <f>TEXT(Table1[[#This Row],[Date]], "MMM")</f>
        <v>Mar</v>
      </c>
      <c r="D1458" s="8" t="str">
        <f>RIGHT(TEXT(Table1[[#This Row],[Date]],"DD/MM/YYYY"),4)</f>
        <v>2014</v>
      </c>
      <c r="E1458" s="8" t="s">
        <v>102</v>
      </c>
      <c r="F1458">
        <v>76.510002</v>
      </c>
      <c r="G1458">
        <v>77.220000999999996</v>
      </c>
      <c r="H1458">
        <v>76.230002999999996</v>
      </c>
      <c r="I1458">
        <v>76.339995999999999</v>
      </c>
      <c r="J1458">
        <v>71.666611000000003</v>
      </c>
      <c r="K1458">
        <v>4856900</v>
      </c>
      <c r="L1458" t="s">
        <v>104</v>
      </c>
      <c r="M1458">
        <v>55.154998999999997</v>
      </c>
      <c r="N1458">
        <v>55.48</v>
      </c>
      <c r="O1458">
        <v>54.639999000000003</v>
      </c>
      <c r="P1458">
        <v>55.192501</v>
      </c>
      <c r="Q1458">
        <v>51.368675000000003</v>
      </c>
      <c r="R1458">
        <v>13692000</v>
      </c>
      <c r="T1458">
        <f t="shared" si="42"/>
        <v>78.717540160000013</v>
      </c>
      <c r="U1458">
        <f t="shared" si="43"/>
        <v>53.430799969999995</v>
      </c>
    </row>
    <row r="1459" spans="1:21" x14ac:dyDescent="0.25">
      <c r="A1459" s="1">
        <v>41715</v>
      </c>
      <c r="B1459" s="1" t="str">
        <f>TEXT(Table1[[#This Row],[Date]], "DDD")</f>
        <v>Mon</v>
      </c>
      <c r="C1459" s="8" t="str">
        <f>TEXT(Table1[[#This Row],[Date]], "MMM")</f>
        <v>Mar</v>
      </c>
      <c r="D1459" s="8" t="str">
        <f>RIGHT(TEXT(Table1[[#This Row],[Date]],"DD/MM/YYYY"),4)</f>
        <v>2014</v>
      </c>
      <c r="E1459" s="8" t="s">
        <v>102</v>
      </c>
      <c r="F1459">
        <v>76.75</v>
      </c>
      <c r="G1459">
        <v>77.839995999999999</v>
      </c>
      <c r="H1459">
        <v>76.739998</v>
      </c>
      <c r="I1459">
        <v>77.830001999999993</v>
      </c>
      <c r="J1459">
        <v>73.065414000000004</v>
      </c>
      <c r="K1459">
        <v>3910900</v>
      </c>
      <c r="L1459" t="s">
        <v>104</v>
      </c>
      <c r="M1459">
        <v>55.497501</v>
      </c>
      <c r="N1459">
        <v>55.970001000000003</v>
      </c>
      <c r="O1459">
        <v>55.345001000000003</v>
      </c>
      <c r="P1459">
        <v>55.945</v>
      </c>
      <c r="Q1459">
        <v>52.069035</v>
      </c>
      <c r="R1459">
        <v>8800000</v>
      </c>
      <c r="T1459">
        <f t="shared" si="42"/>
        <v>78.573420120000023</v>
      </c>
      <c r="U1459">
        <f t="shared" si="43"/>
        <v>53.490149989999999</v>
      </c>
    </row>
    <row r="1460" spans="1:21" x14ac:dyDescent="0.25">
      <c r="A1460" s="1">
        <v>41716</v>
      </c>
      <c r="B1460" s="1" t="str">
        <f>TEXT(Table1[[#This Row],[Date]], "DDD")</f>
        <v>Tue</v>
      </c>
      <c r="C1460" s="8" t="str">
        <f>TEXT(Table1[[#This Row],[Date]], "MMM")</f>
        <v>Mar</v>
      </c>
      <c r="D1460" s="8" t="str">
        <f>RIGHT(TEXT(Table1[[#This Row],[Date]],"DD/MM/YYYY"),4)</f>
        <v>2014</v>
      </c>
      <c r="E1460" s="8" t="s">
        <v>102</v>
      </c>
      <c r="F1460">
        <v>78.099997999999999</v>
      </c>
      <c r="G1460">
        <v>78.980002999999996</v>
      </c>
      <c r="H1460">
        <v>77.540001000000004</v>
      </c>
      <c r="I1460">
        <v>78.919998000000007</v>
      </c>
      <c r="J1460">
        <v>74.088699000000005</v>
      </c>
      <c r="K1460">
        <v>4523500</v>
      </c>
      <c r="L1460" t="s">
        <v>104</v>
      </c>
      <c r="M1460">
        <v>56.150002000000001</v>
      </c>
      <c r="N1460">
        <v>56.692501</v>
      </c>
      <c r="O1460">
        <v>55.8125</v>
      </c>
      <c r="P1460">
        <v>56.602500999999997</v>
      </c>
      <c r="Q1460">
        <v>52.680992000000003</v>
      </c>
      <c r="R1460">
        <v>8304800</v>
      </c>
      <c r="T1460">
        <f t="shared" ref="T1460:T1523" si="44">AVERAGE(I1410:I1459)</f>
        <v>78.461740140000018</v>
      </c>
      <c r="U1460">
        <f t="shared" si="43"/>
        <v>53.556225010000006</v>
      </c>
    </row>
    <row r="1461" spans="1:21" x14ac:dyDescent="0.25">
      <c r="A1461" s="1">
        <v>41717</v>
      </c>
      <c r="B1461" s="1" t="str">
        <f>TEXT(Table1[[#This Row],[Date]], "DDD")</f>
        <v>Wed</v>
      </c>
      <c r="C1461" s="8" t="str">
        <f>TEXT(Table1[[#This Row],[Date]], "MMM")</f>
        <v>Mar</v>
      </c>
      <c r="D1461" s="8" t="str">
        <f>RIGHT(TEXT(Table1[[#This Row],[Date]],"DD/MM/YYYY"),4)</f>
        <v>2014</v>
      </c>
      <c r="E1461" s="8" t="s">
        <v>102</v>
      </c>
      <c r="F1461">
        <v>78.940002000000007</v>
      </c>
      <c r="G1461">
        <v>79.599997999999999</v>
      </c>
      <c r="H1461">
        <v>77.919998000000007</v>
      </c>
      <c r="I1461">
        <v>78.309997999999993</v>
      </c>
      <c r="J1461">
        <v>73.516022000000007</v>
      </c>
      <c r="K1461">
        <v>5929300</v>
      </c>
      <c r="L1461" t="s">
        <v>104</v>
      </c>
      <c r="M1461">
        <v>56.652500000000003</v>
      </c>
      <c r="N1461">
        <v>56.772499000000003</v>
      </c>
      <c r="O1461">
        <v>55.5</v>
      </c>
      <c r="P1461">
        <v>55.955002</v>
      </c>
      <c r="Q1461">
        <v>52.078358000000001</v>
      </c>
      <c r="R1461">
        <v>7888800</v>
      </c>
      <c r="T1461">
        <f t="shared" si="44"/>
        <v>78.378520080000001</v>
      </c>
      <c r="U1461">
        <f t="shared" si="43"/>
        <v>53.618550030000009</v>
      </c>
    </row>
    <row r="1462" spans="1:21" x14ac:dyDescent="0.25">
      <c r="A1462" s="1">
        <v>41718</v>
      </c>
      <c r="B1462" s="1" t="str">
        <f>TEXT(Table1[[#This Row],[Date]], "DDD")</f>
        <v>Thu</v>
      </c>
      <c r="C1462" s="8" t="str">
        <f>TEXT(Table1[[#This Row],[Date]], "MMM")</f>
        <v>Mar</v>
      </c>
      <c r="D1462" s="8" t="str">
        <f>RIGHT(TEXT(Table1[[#This Row],[Date]],"DD/MM/YYYY"),4)</f>
        <v>2014</v>
      </c>
      <c r="E1462" s="8" t="s">
        <v>102</v>
      </c>
      <c r="F1462">
        <v>78.209998999999996</v>
      </c>
      <c r="G1462">
        <v>78.650002000000001</v>
      </c>
      <c r="H1462">
        <v>77.610000999999997</v>
      </c>
      <c r="I1462">
        <v>78.410004000000001</v>
      </c>
      <c r="J1462">
        <v>73.609924000000007</v>
      </c>
      <c r="K1462">
        <v>5197800</v>
      </c>
      <c r="L1462" t="s">
        <v>104</v>
      </c>
      <c r="M1462">
        <v>56.029998999999997</v>
      </c>
      <c r="N1462">
        <v>56.029998999999997</v>
      </c>
      <c r="O1462">
        <v>55.227500999999997</v>
      </c>
      <c r="P1462">
        <v>55.455002</v>
      </c>
      <c r="Q1462">
        <v>51.612983999999997</v>
      </c>
      <c r="R1462">
        <v>11890000</v>
      </c>
      <c r="T1462">
        <f t="shared" si="44"/>
        <v>78.29134006000001</v>
      </c>
      <c r="U1462">
        <f t="shared" si="43"/>
        <v>53.665825040000001</v>
      </c>
    </row>
    <row r="1463" spans="1:21" x14ac:dyDescent="0.25">
      <c r="A1463" s="1">
        <v>41719</v>
      </c>
      <c r="B1463" s="1" t="str">
        <f>TEXT(Table1[[#This Row],[Date]], "DDD")</f>
        <v>Fri</v>
      </c>
      <c r="C1463" s="8" t="str">
        <f>TEXT(Table1[[#This Row],[Date]], "MMM")</f>
        <v>Mar</v>
      </c>
      <c r="D1463" s="8" t="str">
        <f>RIGHT(TEXT(Table1[[#This Row],[Date]],"DD/MM/YYYY"),4)</f>
        <v>2014</v>
      </c>
      <c r="E1463" s="8" t="s">
        <v>102</v>
      </c>
      <c r="F1463">
        <v>79.339995999999999</v>
      </c>
      <c r="G1463">
        <v>79.830001999999993</v>
      </c>
      <c r="H1463">
        <v>75.900002000000001</v>
      </c>
      <c r="I1463">
        <v>75.989998</v>
      </c>
      <c r="J1463">
        <v>71.338065999999998</v>
      </c>
      <c r="K1463">
        <v>15077700</v>
      </c>
      <c r="L1463" t="s">
        <v>104</v>
      </c>
      <c r="M1463">
        <v>55.7425</v>
      </c>
      <c r="N1463">
        <v>58.167499999999997</v>
      </c>
      <c r="O1463">
        <v>54.924999</v>
      </c>
      <c r="P1463">
        <v>55.842498999999997</v>
      </c>
      <c r="Q1463">
        <v>51.973647999999997</v>
      </c>
      <c r="R1463">
        <v>38092400</v>
      </c>
      <c r="T1463">
        <f t="shared" si="44"/>
        <v>78.185360140000014</v>
      </c>
      <c r="U1463">
        <f t="shared" si="43"/>
        <v>53.716600040000003</v>
      </c>
    </row>
    <row r="1464" spans="1:21" x14ac:dyDescent="0.25">
      <c r="A1464" s="1">
        <v>41722</v>
      </c>
      <c r="B1464" s="1" t="str">
        <f>TEXT(Table1[[#This Row],[Date]], "DDD")</f>
        <v>Mon</v>
      </c>
      <c r="C1464" s="8" t="str">
        <f>TEXT(Table1[[#This Row],[Date]], "MMM")</f>
        <v>Mar</v>
      </c>
      <c r="D1464" s="8" t="str">
        <f>RIGHT(TEXT(Table1[[#This Row],[Date]],"DD/MM/YYYY"),4)</f>
        <v>2014</v>
      </c>
      <c r="E1464" s="8" t="s">
        <v>102</v>
      </c>
      <c r="F1464">
        <v>76.480002999999996</v>
      </c>
      <c r="G1464">
        <v>77.709998999999996</v>
      </c>
      <c r="H1464">
        <v>75.870002999999997</v>
      </c>
      <c r="I1464">
        <v>77.389999000000003</v>
      </c>
      <c r="J1464">
        <v>72.652343999999999</v>
      </c>
      <c r="K1464">
        <v>8816800</v>
      </c>
      <c r="L1464" t="s">
        <v>104</v>
      </c>
      <c r="M1464">
        <v>56.347499999999997</v>
      </c>
      <c r="N1464">
        <v>56.557499</v>
      </c>
      <c r="O1464">
        <v>54.775002000000001</v>
      </c>
      <c r="P1464">
        <v>55.1875</v>
      </c>
      <c r="Q1464">
        <v>51.364013999999997</v>
      </c>
      <c r="R1464">
        <v>18228400</v>
      </c>
      <c r="T1464">
        <f t="shared" si="44"/>
        <v>78.031480140000014</v>
      </c>
      <c r="U1464">
        <f t="shared" si="43"/>
        <v>53.760775040000006</v>
      </c>
    </row>
    <row r="1465" spans="1:21" x14ac:dyDescent="0.25">
      <c r="A1465" s="1">
        <v>41723</v>
      </c>
      <c r="B1465" s="1" t="str">
        <f>TEXT(Table1[[#This Row],[Date]], "DDD")</f>
        <v>Tue</v>
      </c>
      <c r="C1465" s="8" t="str">
        <f>TEXT(Table1[[#This Row],[Date]], "MMM")</f>
        <v>Mar</v>
      </c>
      <c r="D1465" s="8" t="str">
        <f>RIGHT(TEXT(Table1[[#This Row],[Date]],"DD/MM/YYYY"),4)</f>
        <v>2014</v>
      </c>
      <c r="E1465" s="8" t="s">
        <v>102</v>
      </c>
      <c r="F1465">
        <v>77.580001999999993</v>
      </c>
      <c r="G1465">
        <v>77.769997000000004</v>
      </c>
      <c r="H1465">
        <v>75.230002999999996</v>
      </c>
      <c r="I1465">
        <v>75.279999000000004</v>
      </c>
      <c r="J1465">
        <v>70.671509</v>
      </c>
      <c r="K1465">
        <v>7128300</v>
      </c>
      <c r="L1465" t="s">
        <v>104</v>
      </c>
      <c r="M1465">
        <v>55.547500999999997</v>
      </c>
      <c r="N1465">
        <v>55.759998000000003</v>
      </c>
      <c r="O1465">
        <v>54.599997999999999</v>
      </c>
      <c r="P1465">
        <v>54.599997999999999</v>
      </c>
      <c r="Q1465">
        <v>50.817214999999997</v>
      </c>
      <c r="R1465">
        <v>11675200</v>
      </c>
      <c r="T1465">
        <f t="shared" si="44"/>
        <v>77.892080100000015</v>
      </c>
      <c r="U1465">
        <f t="shared" si="43"/>
        <v>53.796175010000006</v>
      </c>
    </row>
    <row r="1466" spans="1:21" x14ac:dyDescent="0.25">
      <c r="A1466" s="1">
        <v>41724</v>
      </c>
      <c r="B1466" s="1" t="str">
        <f>TEXT(Table1[[#This Row],[Date]], "DDD")</f>
        <v>Wed</v>
      </c>
      <c r="C1466" s="8" t="str">
        <f>TEXT(Table1[[#This Row],[Date]], "MMM")</f>
        <v>Mar</v>
      </c>
      <c r="D1466" s="8" t="str">
        <f>RIGHT(TEXT(Table1[[#This Row],[Date]],"DD/MM/YYYY"),4)</f>
        <v>2014</v>
      </c>
      <c r="E1466" s="8" t="s">
        <v>102</v>
      </c>
      <c r="F1466">
        <v>75.809997999999993</v>
      </c>
      <c r="G1466">
        <v>76.169998000000007</v>
      </c>
      <c r="H1466">
        <v>73.680000000000007</v>
      </c>
      <c r="I1466">
        <v>73.709998999999996</v>
      </c>
      <c r="J1466">
        <v>69.197654999999997</v>
      </c>
      <c r="K1466">
        <v>7611000</v>
      </c>
      <c r="L1466" t="s">
        <v>104</v>
      </c>
      <c r="M1466">
        <v>54.987499</v>
      </c>
      <c r="N1466">
        <v>55.047500999999997</v>
      </c>
      <c r="O1466">
        <v>53.919998</v>
      </c>
      <c r="P1466">
        <v>53.919998</v>
      </c>
      <c r="Q1466">
        <v>50.184325999999999</v>
      </c>
      <c r="R1466">
        <v>10657200</v>
      </c>
      <c r="T1466">
        <f t="shared" si="44"/>
        <v>77.728160120000013</v>
      </c>
      <c r="U1466">
        <f t="shared" si="43"/>
        <v>53.825824970000014</v>
      </c>
    </row>
    <row r="1467" spans="1:21" x14ac:dyDescent="0.25">
      <c r="A1467" s="1">
        <v>41725</v>
      </c>
      <c r="B1467" s="1" t="str">
        <f>TEXT(Table1[[#This Row],[Date]], "DDD")</f>
        <v>Thu</v>
      </c>
      <c r="C1467" s="8" t="str">
        <f>TEXT(Table1[[#This Row],[Date]], "MMM")</f>
        <v>Mar</v>
      </c>
      <c r="D1467" s="8" t="str">
        <f>RIGHT(TEXT(Table1[[#This Row],[Date]],"DD/MM/YYYY"),4)</f>
        <v>2014</v>
      </c>
      <c r="E1467" s="8" t="s">
        <v>102</v>
      </c>
      <c r="F1467">
        <v>73.540001000000004</v>
      </c>
      <c r="G1467">
        <v>73.620002999999997</v>
      </c>
      <c r="H1467">
        <v>72.349997999999999</v>
      </c>
      <c r="I1467">
        <v>73.339995999999999</v>
      </c>
      <c r="J1467">
        <v>68.850273000000001</v>
      </c>
      <c r="K1467">
        <v>7690100</v>
      </c>
      <c r="L1467" t="s">
        <v>104</v>
      </c>
      <c r="M1467">
        <v>53.722499999999997</v>
      </c>
      <c r="N1467">
        <v>54.042499999999997</v>
      </c>
      <c r="O1467">
        <v>53.262501</v>
      </c>
      <c r="P1467">
        <v>53.942501</v>
      </c>
      <c r="Q1467">
        <v>50.205280000000002</v>
      </c>
      <c r="R1467">
        <v>10489600</v>
      </c>
      <c r="T1467">
        <f t="shared" si="44"/>
        <v>77.582360100000017</v>
      </c>
      <c r="U1467">
        <f t="shared" si="43"/>
        <v>53.873574980000015</v>
      </c>
    </row>
    <row r="1468" spans="1:21" x14ac:dyDescent="0.25">
      <c r="A1468" s="1">
        <v>41726</v>
      </c>
      <c r="B1468" s="1" t="str">
        <f>TEXT(Table1[[#This Row],[Date]], "DDD")</f>
        <v>Fri</v>
      </c>
      <c r="C1468" s="8" t="str">
        <f>TEXT(Table1[[#This Row],[Date]], "MMM")</f>
        <v>Mar</v>
      </c>
      <c r="D1468" s="8" t="str">
        <f>RIGHT(TEXT(Table1[[#This Row],[Date]],"DD/MM/YYYY"),4)</f>
        <v>2014</v>
      </c>
      <c r="E1468" s="8" t="s">
        <v>102</v>
      </c>
      <c r="F1468">
        <v>73.389999000000003</v>
      </c>
      <c r="G1468">
        <v>73.790001000000004</v>
      </c>
      <c r="H1468">
        <v>72.440002000000007</v>
      </c>
      <c r="I1468">
        <v>73.220000999999996</v>
      </c>
      <c r="J1468">
        <v>68.737639999999999</v>
      </c>
      <c r="K1468">
        <v>5245000</v>
      </c>
      <c r="L1468" t="s">
        <v>104</v>
      </c>
      <c r="M1468">
        <v>53.619999</v>
      </c>
      <c r="N1468">
        <v>54.084999000000003</v>
      </c>
      <c r="O1468">
        <v>52.630001</v>
      </c>
      <c r="P1468">
        <v>53.022499000000003</v>
      </c>
      <c r="Q1468">
        <v>49.34901</v>
      </c>
      <c r="R1468">
        <v>14950000</v>
      </c>
      <c r="T1468">
        <f t="shared" si="44"/>
        <v>77.405740060000014</v>
      </c>
      <c r="U1468">
        <f t="shared" si="43"/>
        <v>53.905899960000013</v>
      </c>
    </row>
    <row r="1469" spans="1:21" x14ac:dyDescent="0.25">
      <c r="A1469" s="1">
        <v>41729</v>
      </c>
      <c r="B1469" s="1" t="str">
        <f>TEXT(Table1[[#This Row],[Date]], "DDD")</f>
        <v>Mon</v>
      </c>
      <c r="C1469" s="8" t="str">
        <f>TEXT(Table1[[#This Row],[Date]], "MMM")</f>
        <v>Mar</v>
      </c>
      <c r="D1469" s="8" t="str">
        <f>RIGHT(TEXT(Table1[[#This Row],[Date]],"DD/MM/YYYY"),4)</f>
        <v>2014</v>
      </c>
      <c r="E1469" s="8" t="s">
        <v>102</v>
      </c>
      <c r="F1469">
        <v>73.860000999999997</v>
      </c>
      <c r="G1469">
        <v>74.870002999999997</v>
      </c>
      <c r="H1469">
        <v>73.5</v>
      </c>
      <c r="I1469">
        <v>74.699996999999996</v>
      </c>
      <c r="J1469">
        <v>70.127007000000006</v>
      </c>
      <c r="K1469">
        <v>5843600</v>
      </c>
      <c r="L1469" t="s">
        <v>104</v>
      </c>
      <c r="M1469">
        <v>53.197498000000003</v>
      </c>
      <c r="N1469">
        <v>53.965000000000003</v>
      </c>
      <c r="O1469">
        <v>52.917499999999997</v>
      </c>
      <c r="P1469">
        <v>53.965000000000003</v>
      </c>
      <c r="Q1469">
        <v>50.226219</v>
      </c>
      <c r="R1469">
        <v>11639200</v>
      </c>
      <c r="T1469">
        <f t="shared" si="44"/>
        <v>77.223400120000008</v>
      </c>
      <c r="U1469">
        <f t="shared" si="43"/>
        <v>53.954499960000014</v>
      </c>
    </row>
    <row r="1470" spans="1:21" x14ac:dyDescent="0.25">
      <c r="A1470" s="1">
        <v>41730</v>
      </c>
      <c r="B1470" s="1" t="str">
        <f>TEXT(Table1[[#This Row],[Date]], "DDD")</f>
        <v>Tue</v>
      </c>
      <c r="C1470" s="8" t="str">
        <f>TEXT(Table1[[#This Row],[Date]], "MMM")</f>
        <v>Apr</v>
      </c>
      <c r="D1470" s="8" t="str">
        <f>RIGHT(TEXT(Table1[[#This Row],[Date]],"DD/MM/YYYY"),4)</f>
        <v>2014</v>
      </c>
      <c r="E1470" s="8" t="s">
        <v>102</v>
      </c>
      <c r="F1470">
        <v>75.25</v>
      </c>
      <c r="G1470">
        <v>75.339995999999999</v>
      </c>
      <c r="H1470">
        <v>74.379997000000003</v>
      </c>
      <c r="I1470">
        <v>74.809997999999993</v>
      </c>
      <c r="J1470">
        <v>70.230277999999998</v>
      </c>
      <c r="K1470">
        <v>4105600</v>
      </c>
      <c r="L1470" t="s">
        <v>104</v>
      </c>
      <c r="M1470">
        <v>54.27</v>
      </c>
      <c r="N1470">
        <v>54.540000999999997</v>
      </c>
      <c r="O1470">
        <v>53.637501</v>
      </c>
      <c r="P1470">
        <v>53.674999</v>
      </c>
      <c r="Q1470">
        <v>49.956302999999998</v>
      </c>
      <c r="R1470">
        <v>9090400</v>
      </c>
      <c r="T1470">
        <f t="shared" si="44"/>
        <v>77.066400000000016</v>
      </c>
      <c r="U1470">
        <f t="shared" si="43"/>
        <v>53.997824960000017</v>
      </c>
    </row>
    <row r="1471" spans="1:21" x14ac:dyDescent="0.25">
      <c r="A1471" s="1">
        <v>41731</v>
      </c>
      <c r="B1471" s="1" t="str">
        <f>TEXT(Table1[[#This Row],[Date]], "DDD")</f>
        <v>Wed</v>
      </c>
      <c r="C1471" s="8" t="str">
        <f>TEXT(Table1[[#This Row],[Date]], "MMM")</f>
        <v>Apr</v>
      </c>
      <c r="D1471" s="8" t="str">
        <f>RIGHT(TEXT(Table1[[#This Row],[Date]],"DD/MM/YYYY"),4)</f>
        <v>2014</v>
      </c>
      <c r="E1471" s="8" t="s">
        <v>102</v>
      </c>
      <c r="F1471">
        <v>74.889999000000003</v>
      </c>
      <c r="G1471">
        <v>75.349997999999999</v>
      </c>
      <c r="H1471">
        <v>74.529999000000004</v>
      </c>
      <c r="I1471">
        <v>74.699996999999996</v>
      </c>
      <c r="J1471">
        <v>70.127007000000006</v>
      </c>
      <c r="K1471">
        <v>4271600</v>
      </c>
      <c r="L1471" t="s">
        <v>104</v>
      </c>
      <c r="M1471">
        <v>53.695</v>
      </c>
      <c r="N1471">
        <v>54.125</v>
      </c>
      <c r="O1471">
        <v>53.342498999999997</v>
      </c>
      <c r="P1471">
        <v>53.665000999999997</v>
      </c>
      <c r="Q1471">
        <v>49.947001999999998</v>
      </c>
      <c r="R1471">
        <v>9344800</v>
      </c>
      <c r="T1471">
        <f t="shared" si="44"/>
        <v>76.925759900000017</v>
      </c>
      <c r="U1471">
        <f t="shared" si="43"/>
        <v>54.036924960000022</v>
      </c>
    </row>
    <row r="1472" spans="1:21" x14ac:dyDescent="0.25">
      <c r="A1472" s="1">
        <v>41732</v>
      </c>
      <c r="B1472" s="1" t="str">
        <f>TEXT(Table1[[#This Row],[Date]], "DDD")</f>
        <v>Thu</v>
      </c>
      <c r="C1472" s="8" t="str">
        <f>TEXT(Table1[[#This Row],[Date]], "MMM")</f>
        <v>Apr</v>
      </c>
      <c r="D1472" s="8" t="str">
        <f>RIGHT(TEXT(Table1[[#This Row],[Date]],"DD/MM/YYYY"),4)</f>
        <v>2014</v>
      </c>
      <c r="E1472" s="8" t="s">
        <v>102</v>
      </c>
      <c r="F1472">
        <v>75.040001000000004</v>
      </c>
      <c r="G1472">
        <v>75.550003000000004</v>
      </c>
      <c r="H1472">
        <v>74.239998</v>
      </c>
      <c r="I1472">
        <v>74.529999000000004</v>
      </c>
      <c r="J1472">
        <v>69.967421999999999</v>
      </c>
      <c r="K1472">
        <v>4133300</v>
      </c>
      <c r="L1472" t="s">
        <v>104</v>
      </c>
      <c r="M1472">
        <v>53.947498000000003</v>
      </c>
      <c r="N1472">
        <v>54.07</v>
      </c>
      <c r="O1472">
        <v>53.345001000000003</v>
      </c>
      <c r="P1472">
        <v>53.752499</v>
      </c>
      <c r="Q1472">
        <v>50.028435000000002</v>
      </c>
      <c r="R1472">
        <v>14210400</v>
      </c>
      <c r="T1472">
        <f t="shared" si="44"/>
        <v>76.782799840000024</v>
      </c>
      <c r="U1472">
        <f t="shared" si="43"/>
        <v>54.084199930000025</v>
      </c>
    </row>
    <row r="1473" spans="1:21" x14ac:dyDescent="0.25">
      <c r="A1473" s="1">
        <v>41733</v>
      </c>
      <c r="B1473" s="1" t="str">
        <f>TEXT(Table1[[#This Row],[Date]], "DDD")</f>
        <v>Fri</v>
      </c>
      <c r="C1473" s="8" t="str">
        <f>TEXT(Table1[[#This Row],[Date]], "MMM")</f>
        <v>Apr</v>
      </c>
      <c r="D1473" s="8" t="str">
        <f>RIGHT(TEXT(Table1[[#This Row],[Date]],"DD/MM/YYYY"),4)</f>
        <v>2014</v>
      </c>
      <c r="E1473" s="8" t="s">
        <v>102</v>
      </c>
      <c r="F1473">
        <v>75.400002000000001</v>
      </c>
      <c r="G1473">
        <v>75.489998</v>
      </c>
      <c r="H1473">
        <v>71.709998999999996</v>
      </c>
      <c r="I1473">
        <v>72.180000000000007</v>
      </c>
      <c r="J1473">
        <v>67.761291999999997</v>
      </c>
      <c r="K1473">
        <v>8287100</v>
      </c>
      <c r="L1473" t="s">
        <v>104</v>
      </c>
      <c r="M1473">
        <v>53.892502</v>
      </c>
      <c r="N1473">
        <v>53.927501999999997</v>
      </c>
      <c r="O1473">
        <v>51.4375</v>
      </c>
      <c r="P1473">
        <v>51.924999</v>
      </c>
      <c r="Q1473">
        <v>48.327553000000002</v>
      </c>
      <c r="R1473">
        <v>24449200</v>
      </c>
      <c r="T1473">
        <f t="shared" si="44"/>
        <v>76.607399760000021</v>
      </c>
      <c r="U1473">
        <f t="shared" si="43"/>
        <v>54.107724940000018</v>
      </c>
    </row>
    <row r="1474" spans="1:21" x14ac:dyDescent="0.25">
      <c r="A1474" s="1">
        <v>41736</v>
      </c>
      <c r="B1474" s="1" t="str">
        <f>TEXT(Table1[[#This Row],[Date]], "DDD")</f>
        <v>Mon</v>
      </c>
      <c r="C1474" s="8" t="str">
        <f>TEXT(Table1[[#This Row],[Date]], "MMM")</f>
        <v>Apr</v>
      </c>
      <c r="D1474" s="8" t="str">
        <f>RIGHT(TEXT(Table1[[#This Row],[Date]],"DD/MM/YYYY"),4)</f>
        <v>2014</v>
      </c>
      <c r="E1474" s="8" t="s">
        <v>102</v>
      </c>
      <c r="F1474">
        <v>71.660004000000001</v>
      </c>
      <c r="G1474">
        <v>71.959998999999996</v>
      </c>
      <c r="H1474">
        <v>70.430000000000007</v>
      </c>
      <c r="I1474">
        <v>71.330001999999993</v>
      </c>
      <c r="J1474">
        <v>67.065558999999993</v>
      </c>
      <c r="K1474">
        <v>9699100</v>
      </c>
      <c r="L1474" t="s">
        <v>104</v>
      </c>
      <c r="M1474">
        <v>51.695</v>
      </c>
      <c r="N1474">
        <v>51.860000999999997</v>
      </c>
      <c r="O1474">
        <v>50.255001</v>
      </c>
      <c r="P1474">
        <v>50.852500999999997</v>
      </c>
      <c r="Q1474">
        <v>47.329360999999999</v>
      </c>
      <c r="R1474">
        <v>40124000</v>
      </c>
      <c r="T1474">
        <f t="shared" si="44"/>
        <v>76.403799740000011</v>
      </c>
      <c r="U1474">
        <f t="shared" si="43"/>
        <v>54.118074940000035</v>
      </c>
    </row>
    <row r="1475" spans="1:21" x14ac:dyDescent="0.25">
      <c r="A1475" s="1">
        <v>41737</v>
      </c>
      <c r="B1475" s="1" t="str">
        <f>TEXT(Table1[[#This Row],[Date]], "DDD")</f>
        <v>Tue</v>
      </c>
      <c r="C1475" s="8" t="str">
        <f>TEXT(Table1[[#This Row],[Date]], "MMM")</f>
        <v>Apr</v>
      </c>
      <c r="D1475" s="8" t="str">
        <f>RIGHT(TEXT(Table1[[#This Row],[Date]],"DD/MM/YYYY"),4)</f>
        <v>2014</v>
      </c>
      <c r="E1475" s="8" t="s">
        <v>102</v>
      </c>
      <c r="F1475">
        <v>71.220000999999996</v>
      </c>
      <c r="G1475">
        <v>71.940002000000007</v>
      </c>
      <c r="H1475">
        <v>71</v>
      </c>
      <c r="I1475">
        <v>71.519997000000004</v>
      </c>
      <c r="J1475">
        <v>67.244147999999996</v>
      </c>
      <c r="K1475">
        <v>6280200</v>
      </c>
      <c r="L1475" t="s">
        <v>104</v>
      </c>
      <c r="M1475">
        <v>50.705002</v>
      </c>
      <c r="N1475">
        <v>51.48</v>
      </c>
      <c r="O1475">
        <v>50.5</v>
      </c>
      <c r="P1475">
        <v>50.647499000000003</v>
      </c>
      <c r="Q1475">
        <v>47.138550000000002</v>
      </c>
      <c r="R1475">
        <v>21745600</v>
      </c>
      <c r="T1475">
        <f t="shared" si="44"/>
        <v>76.260199740000019</v>
      </c>
      <c r="U1475">
        <f t="shared" si="43"/>
        <v>54.128874920000023</v>
      </c>
    </row>
    <row r="1476" spans="1:21" x14ac:dyDescent="0.25">
      <c r="A1476" s="1">
        <v>41738</v>
      </c>
      <c r="B1476" s="1" t="str">
        <f>TEXT(Table1[[#This Row],[Date]], "DDD")</f>
        <v>Wed</v>
      </c>
      <c r="C1476" s="8" t="str">
        <f>TEXT(Table1[[#This Row],[Date]], "MMM")</f>
        <v>Apr</v>
      </c>
      <c r="D1476" s="8" t="str">
        <f>RIGHT(TEXT(Table1[[#This Row],[Date]],"DD/MM/YYYY"),4)</f>
        <v>2014</v>
      </c>
      <c r="E1476" s="8" t="s">
        <v>102</v>
      </c>
      <c r="F1476">
        <v>71.930000000000007</v>
      </c>
      <c r="G1476">
        <v>73.669998000000007</v>
      </c>
      <c r="H1476">
        <v>71.610000999999997</v>
      </c>
      <c r="I1476">
        <v>73.559997999999993</v>
      </c>
      <c r="J1476">
        <v>69.162209000000004</v>
      </c>
      <c r="K1476">
        <v>6984700</v>
      </c>
      <c r="L1476" t="s">
        <v>104</v>
      </c>
      <c r="M1476">
        <v>51.145000000000003</v>
      </c>
      <c r="N1476">
        <v>51.945</v>
      </c>
      <c r="O1476">
        <v>50.654998999999997</v>
      </c>
      <c r="P1476">
        <v>51.884998000000003</v>
      </c>
      <c r="Q1476">
        <v>48.290320999999999</v>
      </c>
      <c r="R1476">
        <v>19142800</v>
      </c>
      <c r="T1476">
        <f t="shared" si="44"/>
        <v>76.169599620000014</v>
      </c>
      <c r="U1476">
        <f t="shared" si="43"/>
        <v>54.148274900000025</v>
      </c>
    </row>
    <row r="1477" spans="1:21" x14ac:dyDescent="0.25">
      <c r="A1477" s="1">
        <v>41739</v>
      </c>
      <c r="B1477" s="1" t="str">
        <f>TEXT(Table1[[#This Row],[Date]], "DDD")</f>
        <v>Thu</v>
      </c>
      <c r="C1477" s="8" t="str">
        <f>TEXT(Table1[[#This Row],[Date]], "MMM")</f>
        <v>Apr</v>
      </c>
      <c r="D1477" s="8" t="str">
        <f>RIGHT(TEXT(Table1[[#This Row],[Date]],"DD/MM/YYYY"),4)</f>
        <v>2014</v>
      </c>
      <c r="E1477" s="8" t="s">
        <v>102</v>
      </c>
      <c r="F1477">
        <v>73.669998000000007</v>
      </c>
      <c r="G1477">
        <v>74.319999999999993</v>
      </c>
      <c r="H1477">
        <v>70.949996999999996</v>
      </c>
      <c r="I1477">
        <v>71.169998000000007</v>
      </c>
      <c r="J1477">
        <v>66.915099999999995</v>
      </c>
      <c r="K1477">
        <v>8982800</v>
      </c>
      <c r="L1477" t="s">
        <v>104</v>
      </c>
      <c r="M1477">
        <v>52.064999</v>
      </c>
      <c r="N1477">
        <v>52.267502</v>
      </c>
      <c r="O1477">
        <v>50.037497999999999</v>
      </c>
      <c r="P1477">
        <v>50.387501</v>
      </c>
      <c r="Q1477">
        <v>46.896563999999998</v>
      </c>
      <c r="R1477">
        <v>20403600</v>
      </c>
      <c r="T1477">
        <f t="shared" si="44"/>
        <v>76.064199540000004</v>
      </c>
      <c r="U1477">
        <f t="shared" si="43"/>
        <v>54.15177493000003</v>
      </c>
    </row>
    <row r="1478" spans="1:21" x14ac:dyDescent="0.25">
      <c r="A1478" s="1">
        <v>41740</v>
      </c>
      <c r="B1478" s="1" t="str">
        <f>TEXT(Table1[[#This Row],[Date]], "DDD")</f>
        <v>Fri</v>
      </c>
      <c r="C1478" s="8" t="str">
        <f>TEXT(Table1[[#This Row],[Date]], "MMM")</f>
        <v>Apr</v>
      </c>
      <c r="D1478" s="8" t="str">
        <f>RIGHT(TEXT(Table1[[#This Row],[Date]],"DD/MM/YYYY"),4)</f>
        <v>2014</v>
      </c>
      <c r="E1478" s="8" t="s">
        <v>102</v>
      </c>
      <c r="F1478">
        <v>70.050003000000004</v>
      </c>
      <c r="G1478">
        <v>70.379997000000003</v>
      </c>
      <c r="H1478">
        <v>68.680000000000007</v>
      </c>
      <c r="I1478">
        <v>68.680000000000007</v>
      </c>
      <c r="J1478">
        <v>64.573952000000006</v>
      </c>
      <c r="K1478">
        <v>11610500</v>
      </c>
      <c r="L1478" t="s">
        <v>104</v>
      </c>
      <c r="M1478">
        <v>49.807499</v>
      </c>
      <c r="N1478">
        <v>50</v>
      </c>
      <c r="O1478">
        <v>48.709999000000003</v>
      </c>
      <c r="P1478">
        <v>49.157501000000003</v>
      </c>
      <c r="Q1478">
        <v>45.751784999999998</v>
      </c>
      <c r="R1478">
        <v>29939600</v>
      </c>
      <c r="T1478">
        <f t="shared" si="44"/>
        <v>75.933599560000005</v>
      </c>
      <c r="U1478">
        <f t="shared" si="43"/>
        <v>54.138349940000019</v>
      </c>
    </row>
    <row r="1479" spans="1:21" x14ac:dyDescent="0.25">
      <c r="A1479" s="1">
        <v>41743</v>
      </c>
      <c r="B1479" s="1" t="str">
        <f>TEXT(Table1[[#This Row],[Date]], "DDD")</f>
        <v>Mon</v>
      </c>
      <c r="C1479" s="8" t="str">
        <f>TEXT(Table1[[#This Row],[Date]], "MMM")</f>
        <v>Apr</v>
      </c>
      <c r="D1479" s="8" t="str">
        <f>RIGHT(TEXT(Table1[[#This Row],[Date]],"DD/MM/YYYY"),4)</f>
        <v>2014</v>
      </c>
      <c r="E1479" s="8" t="s">
        <v>102</v>
      </c>
      <c r="F1479">
        <v>69.790001000000004</v>
      </c>
      <c r="G1479">
        <v>71.970000999999996</v>
      </c>
      <c r="H1479">
        <v>69.599997999999999</v>
      </c>
      <c r="I1479">
        <v>71.180000000000007</v>
      </c>
      <c r="J1479">
        <v>66.924492000000001</v>
      </c>
      <c r="K1479">
        <v>10893900</v>
      </c>
      <c r="L1479" t="s">
        <v>104</v>
      </c>
      <c r="M1479">
        <v>49.950001</v>
      </c>
      <c r="N1479">
        <v>50.487499</v>
      </c>
      <c r="O1479">
        <v>49.502499</v>
      </c>
      <c r="P1479">
        <v>50.252499</v>
      </c>
      <c r="Q1479">
        <v>46.770924000000001</v>
      </c>
      <c r="R1479">
        <v>20925600</v>
      </c>
      <c r="T1479">
        <f t="shared" si="44"/>
        <v>75.711999520000006</v>
      </c>
      <c r="U1479">
        <f t="shared" si="43"/>
        <v>54.14112495000002</v>
      </c>
    </row>
    <row r="1480" spans="1:21" x14ac:dyDescent="0.25">
      <c r="A1480" s="1">
        <v>41744</v>
      </c>
      <c r="B1480" s="1" t="str">
        <f>TEXT(Table1[[#This Row],[Date]], "DDD")</f>
        <v>Tue</v>
      </c>
      <c r="C1480" s="8" t="str">
        <f>TEXT(Table1[[#This Row],[Date]], "MMM")</f>
        <v>Apr</v>
      </c>
      <c r="D1480" s="8" t="str">
        <f>RIGHT(TEXT(Table1[[#This Row],[Date]],"DD/MM/YYYY"),4)</f>
        <v>2014</v>
      </c>
      <c r="E1480" s="8" t="s">
        <v>102</v>
      </c>
      <c r="F1480">
        <v>72.300003000000004</v>
      </c>
      <c r="G1480">
        <v>72.739998</v>
      </c>
      <c r="H1480">
        <v>70.480002999999996</v>
      </c>
      <c r="I1480">
        <v>72.150002000000001</v>
      </c>
      <c r="J1480">
        <v>67.836547999999993</v>
      </c>
      <c r="K1480">
        <v>7009600</v>
      </c>
      <c r="L1480" t="s">
        <v>104</v>
      </c>
      <c r="M1480">
        <v>50.959999000000003</v>
      </c>
      <c r="N1480">
        <v>51.235000999999997</v>
      </c>
      <c r="O1480">
        <v>49.792499999999997</v>
      </c>
      <c r="P1480">
        <v>51.012501</v>
      </c>
      <c r="Q1480">
        <v>47.478279000000001</v>
      </c>
      <c r="R1480">
        <v>19214000</v>
      </c>
      <c r="T1480">
        <f t="shared" si="44"/>
        <v>75.621999520000003</v>
      </c>
      <c r="U1480">
        <f t="shared" si="43"/>
        <v>54.157774960000012</v>
      </c>
    </row>
    <row r="1481" spans="1:21" x14ac:dyDescent="0.25">
      <c r="A1481" s="1">
        <v>41745</v>
      </c>
      <c r="B1481" s="1" t="str">
        <f>TEXT(Table1[[#This Row],[Date]], "DDD")</f>
        <v>Wed</v>
      </c>
      <c r="C1481" s="8" t="str">
        <f>TEXT(Table1[[#This Row],[Date]], "MMM")</f>
        <v>Apr</v>
      </c>
      <c r="D1481" s="8" t="str">
        <f>RIGHT(TEXT(Table1[[#This Row],[Date]],"DD/MM/YYYY"),4)</f>
        <v>2014</v>
      </c>
      <c r="E1481" s="8" t="s">
        <v>102</v>
      </c>
      <c r="F1481">
        <v>72.879997000000003</v>
      </c>
      <c r="G1481">
        <v>73.949996999999996</v>
      </c>
      <c r="H1481">
        <v>72.5</v>
      </c>
      <c r="I1481">
        <v>73.930000000000007</v>
      </c>
      <c r="J1481">
        <v>69.510109</v>
      </c>
      <c r="K1481">
        <v>7002300</v>
      </c>
      <c r="L1481" t="s">
        <v>104</v>
      </c>
      <c r="M1481">
        <v>51.75</v>
      </c>
      <c r="N1481">
        <v>52.389999000000003</v>
      </c>
      <c r="O1481">
        <v>51.369999</v>
      </c>
      <c r="P1481">
        <v>52.34</v>
      </c>
      <c r="Q1481">
        <v>48.713802000000001</v>
      </c>
      <c r="R1481">
        <v>15832800</v>
      </c>
      <c r="T1481">
        <f t="shared" si="44"/>
        <v>75.586799479999996</v>
      </c>
      <c r="U1481">
        <f t="shared" si="43"/>
        <v>54.185874970000022</v>
      </c>
    </row>
    <row r="1482" spans="1:21" x14ac:dyDescent="0.25">
      <c r="A1482" s="1">
        <v>41746</v>
      </c>
      <c r="B1482" s="1" t="str">
        <f>TEXT(Table1[[#This Row],[Date]], "DDD")</f>
        <v>Thu</v>
      </c>
      <c r="C1482" s="8" t="str">
        <f>TEXT(Table1[[#This Row],[Date]], "MMM")</f>
        <v>Apr</v>
      </c>
      <c r="D1482" s="8" t="str">
        <f>RIGHT(TEXT(Table1[[#This Row],[Date]],"DD/MM/YYYY"),4)</f>
        <v>2014</v>
      </c>
      <c r="E1482" s="8" t="s">
        <v>102</v>
      </c>
      <c r="F1482">
        <v>74.069999999999993</v>
      </c>
      <c r="G1482">
        <v>74.819999999999993</v>
      </c>
      <c r="H1482">
        <v>73.610000999999997</v>
      </c>
      <c r="I1482">
        <v>74.129997000000003</v>
      </c>
      <c r="J1482">
        <v>69.698120000000003</v>
      </c>
      <c r="K1482">
        <v>5552300</v>
      </c>
      <c r="L1482" t="s">
        <v>104</v>
      </c>
      <c r="M1482">
        <v>52.584999000000003</v>
      </c>
      <c r="N1482">
        <v>52.884998000000003</v>
      </c>
      <c r="O1482">
        <v>51.987499</v>
      </c>
      <c r="P1482">
        <v>51.987499</v>
      </c>
      <c r="Q1482">
        <v>48.385722999999999</v>
      </c>
      <c r="R1482">
        <v>13364000</v>
      </c>
      <c r="T1482">
        <f t="shared" si="44"/>
        <v>75.602999420000003</v>
      </c>
      <c r="U1482">
        <f t="shared" si="43"/>
        <v>54.201724960000021</v>
      </c>
    </row>
    <row r="1483" spans="1:21" x14ac:dyDescent="0.25">
      <c r="A1483" s="1">
        <v>41750</v>
      </c>
      <c r="B1483" s="1" t="str">
        <f>TEXT(Table1[[#This Row],[Date]], "DDD")</f>
        <v>Mon</v>
      </c>
      <c r="C1483" s="8" t="str">
        <f>TEXT(Table1[[#This Row],[Date]], "MMM")</f>
        <v>Apr</v>
      </c>
      <c r="D1483" s="8" t="str">
        <f>RIGHT(TEXT(Table1[[#This Row],[Date]],"DD/MM/YYYY"),4)</f>
        <v>2014</v>
      </c>
      <c r="E1483" s="8" t="s">
        <v>102</v>
      </c>
      <c r="F1483">
        <v>74.25</v>
      </c>
      <c r="G1483">
        <v>74.629997000000003</v>
      </c>
      <c r="H1483">
        <v>73.830001999999993</v>
      </c>
      <c r="I1483">
        <v>74.309997999999993</v>
      </c>
      <c r="J1483">
        <v>69.867385999999996</v>
      </c>
      <c r="K1483">
        <v>5991600</v>
      </c>
      <c r="L1483" t="s">
        <v>104</v>
      </c>
      <c r="M1483">
        <v>52.244999</v>
      </c>
      <c r="N1483">
        <v>52.375</v>
      </c>
      <c r="O1483">
        <v>52.097499999999997</v>
      </c>
      <c r="P1483">
        <v>52.282501000000003</v>
      </c>
      <c r="Q1483">
        <v>48.660282000000002</v>
      </c>
      <c r="R1483">
        <v>10012400</v>
      </c>
      <c r="T1483">
        <f t="shared" si="44"/>
        <v>75.628799439999995</v>
      </c>
      <c r="U1483">
        <f t="shared" si="43"/>
        <v>54.219249980000015</v>
      </c>
    </row>
    <row r="1484" spans="1:21" x14ac:dyDescent="0.25">
      <c r="A1484" s="1">
        <v>41751</v>
      </c>
      <c r="B1484" s="1" t="str">
        <f>TEXT(Table1[[#This Row],[Date]], "DDD")</f>
        <v>Tue</v>
      </c>
      <c r="C1484" s="8" t="str">
        <f>TEXT(Table1[[#This Row],[Date]], "MMM")</f>
        <v>Apr</v>
      </c>
      <c r="D1484" s="8" t="str">
        <f>RIGHT(TEXT(Table1[[#This Row],[Date]],"DD/MM/YYYY"),4)</f>
        <v>2014</v>
      </c>
      <c r="E1484" s="8" t="s">
        <v>102</v>
      </c>
      <c r="F1484">
        <v>74.470000999999996</v>
      </c>
      <c r="G1484">
        <v>74.769997000000004</v>
      </c>
      <c r="H1484">
        <v>73.849997999999999</v>
      </c>
      <c r="I1484">
        <v>74.529999000000004</v>
      </c>
      <c r="J1484">
        <v>70.074218999999999</v>
      </c>
      <c r="K1484">
        <v>5049800</v>
      </c>
      <c r="L1484" t="s">
        <v>104</v>
      </c>
      <c r="M1484">
        <v>52.334999000000003</v>
      </c>
      <c r="N1484">
        <v>52.645000000000003</v>
      </c>
      <c r="O1484">
        <v>52.1325</v>
      </c>
      <c r="P1484">
        <v>52.4925</v>
      </c>
      <c r="Q1484">
        <v>48.855724000000002</v>
      </c>
      <c r="R1484">
        <v>9840000</v>
      </c>
      <c r="T1484">
        <f t="shared" si="44"/>
        <v>75.616999359999994</v>
      </c>
      <c r="U1484">
        <f t="shared" si="43"/>
        <v>54.239350000000023</v>
      </c>
    </row>
    <row r="1485" spans="1:21" x14ac:dyDescent="0.25">
      <c r="A1485" s="1">
        <v>41752</v>
      </c>
      <c r="B1485" s="1" t="str">
        <f>TEXT(Table1[[#This Row],[Date]], "DDD")</f>
        <v>Wed</v>
      </c>
      <c r="C1485" s="8" t="str">
        <f>TEXT(Table1[[#This Row],[Date]], "MMM")</f>
        <v>Apr</v>
      </c>
      <c r="D1485" s="8" t="str">
        <f>RIGHT(TEXT(Table1[[#This Row],[Date]],"DD/MM/YYYY"),4)</f>
        <v>2014</v>
      </c>
      <c r="E1485" s="8" t="s">
        <v>102</v>
      </c>
      <c r="F1485">
        <v>74.330001999999993</v>
      </c>
      <c r="G1485">
        <v>74.5</v>
      </c>
      <c r="H1485">
        <v>73.059997999999993</v>
      </c>
      <c r="I1485">
        <v>73.360000999999997</v>
      </c>
      <c r="J1485">
        <v>68.974166999999994</v>
      </c>
      <c r="K1485">
        <v>5056400</v>
      </c>
      <c r="L1485" t="s">
        <v>104</v>
      </c>
      <c r="M1485">
        <v>52.575001</v>
      </c>
      <c r="N1485">
        <v>52.575001</v>
      </c>
      <c r="O1485">
        <v>52</v>
      </c>
      <c r="P1485">
        <v>52.205002</v>
      </c>
      <c r="Q1485">
        <v>48.588154000000003</v>
      </c>
      <c r="R1485">
        <v>8819600</v>
      </c>
      <c r="T1485">
        <f t="shared" si="44"/>
        <v>75.581399379999993</v>
      </c>
      <c r="U1485">
        <f t="shared" si="43"/>
        <v>54.252600010000023</v>
      </c>
    </row>
    <row r="1486" spans="1:21" x14ac:dyDescent="0.25">
      <c r="A1486" s="1">
        <v>41753</v>
      </c>
      <c r="B1486" s="1" t="str">
        <f>TEXT(Table1[[#This Row],[Date]], "DDD")</f>
        <v>Thu</v>
      </c>
      <c r="C1486" s="8" t="str">
        <f>TEXT(Table1[[#This Row],[Date]], "MMM")</f>
        <v>Apr</v>
      </c>
      <c r="D1486" s="8" t="str">
        <f>RIGHT(TEXT(Table1[[#This Row],[Date]],"DD/MM/YYYY"),4)</f>
        <v>2014</v>
      </c>
      <c r="E1486" s="8" t="s">
        <v>102</v>
      </c>
      <c r="F1486">
        <v>73.709998999999996</v>
      </c>
      <c r="G1486">
        <v>74.720000999999996</v>
      </c>
      <c r="H1486">
        <v>73.330001999999993</v>
      </c>
      <c r="I1486">
        <v>74.349997999999999</v>
      </c>
      <c r="J1486">
        <v>69.904990999999995</v>
      </c>
      <c r="K1486">
        <v>5191700</v>
      </c>
      <c r="L1486" t="s">
        <v>104</v>
      </c>
      <c r="M1486">
        <v>52.450001</v>
      </c>
      <c r="N1486">
        <v>52.625</v>
      </c>
      <c r="O1486">
        <v>51.897499000000003</v>
      </c>
      <c r="P1486">
        <v>52.349997999999999</v>
      </c>
      <c r="Q1486">
        <v>48.723098999999998</v>
      </c>
      <c r="R1486">
        <v>13547200</v>
      </c>
      <c r="T1486">
        <f t="shared" si="44"/>
        <v>75.521599440000003</v>
      </c>
      <c r="U1486">
        <f t="shared" si="43"/>
        <v>54.266124980000015</v>
      </c>
    </row>
    <row r="1487" spans="1:21" x14ac:dyDescent="0.25">
      <c r="A1487" s="1">
        <v>41754</v>
      </c>
      <c r="B1487" s="1" t="str">
        <f>TEXT(Table1[[#This Row],[Date]], "DDD")</f>
        <v>Fri</v>
      </c>
      <c r="C1487" s="8" t="str">
        <f>TEXT(Table1[[#This Row],[Date]], "MMM")</f>
        <v>Apr</v>
      </c>
      <c r="D1487" s="8" t="str">
        <f>RIGHT(TEXT(Table1[[#This Row],[Date]],"DD/MM/YYYY"),4)</f>
        <v>2014</v>
      </c>
      <c r="E1487" s="8" t="s">
        <v>102</v>
      </c>
      <c r="F1487">
        <v>72.209998999999996</v>
      </c>
      <c r="G1487">
        <v>73</v>
      </c>
      <c r="H1487">
        <v>70.599997999999999</v>
      </c>
      <c r="I1487">
        <v>70.660004000000001</v>
      </c>
      <c r="J1487">
        <v>66.435576999999995</v>
      </c>
      <c r="K1487">
        <v>9657700</v>
      </c>
      <c r="L1487" t="s">
        <v>104</v>
      </c>
      <c r="M1487">
        <v>50</v>
      </c>
      <c r="N1487">
        <v>50.950001</v>
      </c>
      <c r="O1487">
        <v>49.639999000000003</v>
      </c>
      <c r="P1487">
        <v>49.732498</v>
      </c>
      <c r="Q1487">
        <v>46.286949</v>
      </c>
      <c r="R1487">
        <v>38239200</v>
      </c>
      <c r="T1487">
        <f t="shared" si="44"/>
        <v>75.484799359999997</v>
      </c>
      <c r="U1487">
        <f t="shared" si="43"/>
        <v>54.254799940000019</v>
      </c>
    </row>
    <row r="1488" spans="1:21" x14ac:dyDescent="0.25">
      <c r="A1488" s="1">
        <v>41757</v>
      </c>
      <c r="B1488" s="1" t="str">
        <f>TEXT(Table1[[#This Row],[Date]], "DDD")</f>
        <v>Mon</v>
      </c>
      <c r="C1488" s="8" t="str">
        <f>TEXT(Table1[[#This Row],[Date]], "MMM")</f>
        <v>Apr</v>
      </c>
      <c r="D1488" s="8" t="str">
        <f>RIGHT(TEXT(Table1[[#This Row],[Date]],"DD/MM/YYYY"),4)</f>
        <v>2014</v>
      </c>
      <c r="E1488" s="8" t="s">
        <v>102</v>
      </c>
      <c r="F1488">
        <v>70.800003000000004</v>
      </c>
      <c r="G1488">
        <v>72.160004000000001</v>
      </c>
      <c r="H1488">
        <v>70.220000999999996</v>
      </c>
      <c r="I1488">
        <v>71.239998</v>
      </c>
      <c r="J1488">
        <v>66.980926999999994</v>
      </c>
      <c r="K1488">
        <v>8649400</v>
      </c>
      <c r="L1488" t="s">
        <v>104</v>
      </c>
      <c r="M1488">
        <v>49.875</v>
      </c>
      <c r="N1488">
        <v>50.482498</v>
      </c>
      <c r="O1488">
        <v>49.752499</v>
      </c>
      <c r="P1488">
        <v>50.354999999999997</v>
      </c>
      <c r="Q1488">
        <v>46.866325000000003</v>
      </c>
      <c r="R1488">
        <v>24263200</v>
      </c>
      <c r="T1488">
        <f t="shared" si="44"/>
        <v>75.37859942</v>
      </c>
      <c r="U1488">
        <f t="shared" si="43"/>
        <v>54.245524930000016</v>
      </c>
    </row>
    <row r="1489" spans="1:21" x14ac:dyDescent="0.25">
      <c r="A1489" s="1">
        <v>41758</v>
      </c>
      <c r="B1489" s="1" t="str">
        <f>TEXT(Table1[[#This Row],[Date]], "DDD")</f>
        <v>Tue</v>
      </c>
      <c r="C1489" s="8" t="str">
        <f>TEXT(Table1[[#This Row],[Date]], "MMM")</f>
        <v>Apr</v>
      </c>
      <c r="D1489" s="8" t="str">
        <f>RIGHT(TEXT(Table1[[#This Row],[Date]],"DD/MM/YYYY"),4)</f>
        <v>2014</v>
      </c>
      <c r="E1489" s="8" t="s">
        <v>102</v>
      </c>
      <c r="F1489">
        <v>71.489998</v>
      </c>
      <c r="G1489">
        <v>72.610000999999997</v>
      </c>
      <c r="H1489">
        <v>71.330001999999993</v>
      </c>
      <c r="I1489">
        <v>72.029999000000004</v>
      </c>
      <c r="J1489">
        <v>67.723693999999995</v>
      </c>
      <c r="K1489">
        <v>6030500</v>
      </c>
      <c r="L1489" t="s">
        <v>104</v>
      </c>
      <c r="M1489">
        <v>50.472499999999997</v>
      </c>
      <c r="N1489">
        <v>51.012501</v>
      </c>
      <c r="O1489">
        <v>50.447498000000003</v>
      </c>
      <c r="P1489">
        <v>50.667499999999997</v>
      </c>
      <c r="Q1489">
        <v>47.157181000000001</v>
      </c>
      <c r="R1489">
        <v>12760000</v>
      </c>
      <c r="T1489">
        <f t="shared" si="44"/>
        <v>75.272799399999997</v>
      </c>
      <c r="U1489">
        <f t="shared" si="43"/>
        <v>54.247824930000014</v>
      </c>
    </row>
    <row r="1490" spans="1:21" x14ac:dyDescent="0.25">
      <c r="A1490" s="1">
        <v>41759</v>
      </c>
      <c r="B1490" s="1" t="str">
        <f>TEXT(Table1[[#This Row],[Date]], "DDD")</f>
        <v>Wed</v>
      </c>
      <c r="C1490" s="8" t="str">
        <f>TEXT(Table1[[#This Row],[Date]], "MMM")</f>
        <v>Apr</v>
      </c>
      <c r="D1490" s="8" t="str">
        <f>RIGHT(TEXT(Table1[[#This Row],[Date]],"DD/MM/YYYY"),4)</f>
        <v>2014</v>
      </c>
      <c r="E1490" s="8" t="s">
        <v>102</v>
      </c>
      <c r="F1490">
        <v>72.339995999999999</v>
      </c>
      <c r="G1490">
        <v>73.629997000000003</v>
      </c>
      <c r="H1490">
        <v>71.540001000000004</v>
      </c>
      <c r="I1490">
        <v>73.550003000000004</v>
      </c>
      <c r="J1490">
        <v>69.152794</v>
      </c>
      <c r="K1490">
        <v>6552600</v>
      </c>
      <c r="L1490" t="s">
        <v>104</v>
      </c>
      <c r="M1490">
        <v>50.564999</v>
      </c>
      <c r="N1490">
        <v>50.91</v>
      </c>
      <c r="O1490">
        <v>50.474997999999999</v>
      </c>
      <c r="P1490">
        <v>50.652500000000003</v>
      </c>
      <c r="Q1490">
        <v>47.143219000000002</v>
      </c>
      <c r="R1490">
        <v>12145600</v>
      </c>
      <c r="T1490">
        <f t="shared" si="44"/>
        <v>75.165599400000005</v>
      </c>
      <c r="U1490">
        <f t="shared" si="43"/>
        <v>54.247499920000017</v>
      </c>
    </row>
    <row r="1491" spans="1:21" x14ac:dyDescent="0.25">
      <c r="A1491" s="1">
        <v>41760</v>
      </c>
      <c r="B1491" s="1" t="str">
        <f>TEXT(Table1[[#This Row],[Date]], "DDD")</f>
        <v>Thu</v>
      </c>
      <c r="C1491" s="8" t="str">
        <f>TEXT(Table1[[#This Row],[Date]], "MMM")</f>
        <v>May</v>
      </c>
      <c r="D1491" s="8" t="str">
        <f>RIGHT(TEXT(Table1[[#This Row],[Date]],"DD/MM/YYYY"),4)</f>
        <v>2014</v>
      </c>
      <c r="E1491" s="8" t="s">
        <v>102</v>
      </c>
      <c r="F1491">
        <v>75.569999999999993</v>
      </c>
      <c r="G1491">
        <v>76.709998999999996</v>
      </c>
      <c r="H1491">
        <v>74.050003000000004</v>
      </c>
      <c r="I1491">
        <v>74.220000999999996</v>
      </c>
      <c r="J1491">
        <v>69.782737999999995</v>
      </c>
      <c r="K1491">
        <v>9752000</v>
      </c>
      <c r="L1491" t="s">
        <v>104</v>
      </c>
      <c r="M1491">
        <v>51.025002000000001</v>
      </c>
      <c r="N1491">
        <v>51.827499000000003</v>
      </c>
      <c r="O1491">
        <v>50.84</v>
      </c>
      <c r="P1491">
        <v>51.522499000000003</v>
      </c>
      <c r="Q1491">
        <v>47.952933999999999</v>
      </c>
      <c r="R1491">
        <v>14273200</v>
      </c>
      <c r="T1491">
        <f t="shared" si="44"/>
        <v>75.086799499999984</v>
      </c>
      <c r="U1491">
        <f t="shared" si="43"/>
        <v>54.258449890000009</v>
      </c>
    </row>
    <row r="1492" spans="1:21" x14ac:dyDescent="0.25">
      <c r="A1492" s="1">
        <v>41761</v>
      </c>
      <c r="B1492" s="1" t="str">
        <f>TEXT(Table1[[#This Row],[Date]], "DDD")</f>
        <v>Fri</v>
      </c>
      <c r="C1492" s="8" t="str">
        <f>TEXT(Table1[[#This Row],[Date]], "MMM")</f>
        <v>May</v>
      </c>
      <c r="D1492" s="8" t="str">
        <f>RIGHT(TEXT(Table1[[#This Row],[Date]],"DD/MM/YYYY"),4)</f>
        <v>2014</v>
      </c>
      <c r="E1492" s="8" t="s">
        <v>102</v>
      </c>
      <c r="F1492">
        <v>74.199996999999996</v>
      </c>
      <c r="G1492">
        <v>74.5</v>
      </c>
      <c r="H1492">
        <v>72.519997000000004</v>
      </c>
      <c r="I1492">
        <v>73.779999000000004</v>
      </c>
      <c r="J1492">
        <v>69.369072000000003</v>
      </c>
      <c r="K1492">
        <v>5977100</v>
      </c>
      <c r="L1492" t="s">
        <v>104</v>
      </c>
      <c r="M1492">
        <v>51.435001</v>
      </c>
      <c r="N1492">
        <v>51.775002000000001</v>
      </c>
      <c r="O1492">
        <v>51</v>
      </c>
      <c r="P1492">
        <v>51.104999999999997</v>
      </c>
      <c r="Q1492">
        <v>47.564368999999999</v>
      </c>
      <c r="R1492">
        <v>10908800</v>
      </c>
      <c r="T1492">
        <f t="shared" si="44"/>
        <v>75.038199479999989</v>
      </c>
      <c r="U1492">
        <f t="shared" si="43"/>
        <v>54.264824900000001</v>
      </c>
    </row>
    <row r="1493" spans="1:21" x14ac:dyDescent="0.25">
      <c r="A1493" s="1">
        <v>41764</v>
      </c>
      <c r="B1493" s="1" t="str">
        <f>TEXT(Table1[[#This Row],[Date]], "DDD")</f>
        <v>Mon</v>
      </c>
      <c r="C1493" s="8" t="str">
        <f>TEXT(Table1[[#This Row],[Date]], "MMM")</f>
        <v>May</v>
      </c>
      <c r="D1493" s="8" t="str">
        <f>RIGHT(TEXT(Table1[[#This Row],[Date]],"DD/MM/YYYY"),4)</f>
        <v>2014</v>
      </c>
      <c r="E1493" s="8" t="s">
        <v>102</v>
      </c>
      <c r="F1493">
        <v>73.209998999999996</v>
      </c>
      <c r="G1493">
        <v>74.860000999999997</v>
      </c>
      <c r="H1493">
        <v>72.949996999999996</v>
      </c>
      <c r="I1493">
        <v>74.819999999999993</v>
      </c>
      <c r="J1493">
        <v>70.346878000000004</v>
      </c>
      <c r="K1493">
        <v>4776900</v>
      </c>
      <c r="L1493" t="s">
        <v>104</v>
      </c>
      <c r="M1493">
        <v>50.9375</v>
      </c>
      <c r="N1493">
        <v>51.970001000000003</v>
      </c>
      <c r="O1493">
        <v>50.75</v>
      </c>
      <c r="P1493">
        <v>51.782501000000003</v>
      </c>
      <c r="Q1493">
        <v>48.194927</v>
      </c>
      <c r="R1493">
        <v>13792800</v>
      </c>
      <c r="T1493">
        <f t="shared" si="44"/>
        <v>74.996599439999983</v>
      </c>
      <c r="U1493">
        <f t="shared" si="43"/>
        <v>54.27867492</v>
      </c>
    </row>
    <row r="1494" spans="1:21" x14ac:dyDescent="0.25">
      <c r="A1494" s="1">
        <v>41765</v>
      </c>
      <c r="B1494" s="1" t="str">
        <f>TEXT(Table1[[#This Row],[Date]], "DDD")</f>
        <v>Tue</v>
      </c>
      <c r="C1494" s="8" t="str">
        <f>TEXT(Table1[[#This Row],[Date]], "MMM")</f>
        <v>May</v>
      </c>
      <c r="D1494" s="8" t="str">
        <f>RIGHT(TEXT(Table1[[#This Row],[Date]],"DD/MM/YYYY"),4)</f>
        <v>2014</v>
      </c>
      <c r="E1494" s="8" t="s">
        <v>102</v>
      </c>
      <c r="F1494">
        <v>74.339995999999999</v>
      </c>
      <c r="G1494">
        <v>74.470000999999996</v>
      </c>
      <c r="H1494">
        <v>73.75</v>
      </c>
      <c r="I1494">
        <v>73.809997999999993</v>
      </c>
      <c r="J1494">
        <v>69.397270000000006</v>
      </c>
      <c r="K1494">
        <v>4290100</v>
      </c>
      <c r="L1494" t="s">
        <v>104</v>
      </c>
      <c r="M1494">
        <v>51.674999</v>
      </c>
      <c r="N1494">
        <v>51.755001</v>
      </c>
      <c r="O1494">
        <v>51.299999</v>
      </c>
      <c r="P1494">
        <v>51.34</v>
      </c>
      <c r="Q1494">
        <v>47.783081000000003</v>
      </c>
      <c r="R1494">
        <v>10873200</v>
      </c>
      <c r="T1494">
        <f t="shared" si="44"/>
        <v>74.978999499999986</v>
      </c>
      <c r="U1494">
        <f t="shared" si="43"/>
        <v>54.293499940000004</v>
      </c>
    </row>
    <row r="1495" spans="1:21" x14ac:dyDescent="0.25">
      <c r="A1495" s="1">
        <v>41766</v>
      </c>
      <c r="B1495" s="1" t="str">
        <f>TEXT(Table1[[#This Row],[Date]], "DDD")</f>
        <v>Wed</v>
      </c>
      <c r="C1495" s="8" t="str">
        <f>TEXT(Table1[[#This Row],[Date]], "MMM")</f>
        <v>May</v>
      </c>
      <c r="D1495" s="8" t="str">
        <f>RIGHT(TEXT(Table1[[#This Row],[Date]],"DD/MM/YYYY"),4)</f>
        <v>2014</v>
      </c>
      <c r="E1495" s="8" t="s">
        <v>102</v>
      </c>
      <c r="F1495">
        <v>73.930000000000007</v>
      </c>
      <c r="G1495">
        <v>74.370002999999997</v>
      </c>
      <c r="H1495">
        <v>73.050003000000004</v>
      </c>
      <c r="I1495">
        <v>73.870002999999997</v>
      </c>
      <c r="J1495">
        <v>69.453697000000005</v>
      </c>
      <c r="K1495">
        <v>4411900</v>
      </c>
      <c r="L1495" t="s">
        <v>104</v>
      </c>
      <c r="M1495">
        <v>51.752499</v>
      </c>
      <c r="N1495">
        <v>52.25</v>
      </c>
      <c r="O1495">
        <v>51.110000999999997</v>
      </c>
      <c r="P1495">
        <v>52.174999</v>
      </c>
      <c r="Q1495">
        <v>48.560237999999998</v>
      </c>
      <c r="R1495">
        <v>14732000</v>
      </c>
      <c r="T1495">
        <f t="shared" si="44"/>
        <v>74.935999479999978</v>
      </c>
      <c r="U1495">
        <f t="shared" si="43"/>
        <v>54.301099920000006</v>
      </c>
    </row>
    <row r="1496" spans="1:21" x14ac:dyDescent="0.25">
      <c r="A1496" s="1">
        <v>41767</v>
      </c>
      <c r="B1496" s="1" t="str">
        <f>TEXT(Table1[[#This Row],[Date]], "DDD")</f>
        <v>Thu</v>
      </c>
      <c r="C1496" s="8" t="str">
        <f>TEXT(Table1[[#This Row],[Date]], "MMM")</f>
        <v>May</v>
      </c>
      <c r="D1496" s="8" t="str">
        <f>RIGHT(TEXT(Table1[[#This Row],[Date]],"DD/MM/YYYY"),4)</f>
        <v>2014</v>
      </c>
      <c r="E1496" s="8" t="s">
        <v>102</v>
      </c>
      <c r="F1496">
        <v>73.870002999999997</v>
      </c>
      <c r="G1496">
        <v>75.470000999999996</v>
      </c>
      <c r="H1496">
        <v>73.5</v>
      </c>
      <c r="I1496">
        <v>74.239998</v>
      </c>
      <c r="J1496">
        <v>69.801575</v>
      </c>
      <c r="K1496">
        <v>4628200</v>
      </c>
      <c r="L1496" t="s">
        <v>104</v>
      </c>
      <c r="M1496">
        <v>52.232498</v>
      </c>
      <c r="N1496">
        <v>53.025002000000001</v>
      </c>
      <c r="O1496">
        <v>52.152500000000003</v>
      </c>
      <c r="P1496">
        <v>52.724997999999999</v>
      </c>
      <c r="Q1496">
        <v>49.072132000000003</v>
      </c>
      <c r="R1496">
        <v>14613600</v>
      </c>
      <c r="T1496">
        <f t="shared" si="44"/>
        <v>74.878599579999985</v>
      </c>
      <c r="U1496">
        <f t="shared" si="43"/>
        <v>54.319749889999997</v>
      </c>
    </row>
    <row r="1497" spans="1:21" x14ac:dyDescent="0.25">
      <c r="A1497" s="1">
        <v>41768</v>
      </c>
      <c r="B1497" s="1" t="str">
        <f>TEXT(Table1[[#This Row],[Date]], "DDD")</f>
        <v>Fri</v>
      </c>
      <c r="C1497" s="8" t="str">
        <f>TEXT(Table1[[#This Row],[Date]], "MMM")</f>
        <v>May</v>
      </c>
      <c r="D1497" s="8" t="str">
        <f>RIGHT(TEXT(Table1[[#This Row],[Date]],"DD/MM/YYYY"),4)</f>
        <v>2014</v>
      </c>
      <c r="E1497" s="8" t="s">
        <v>102</v>
      </c>
      <c r="F1497">
        <v>74.010002</v>
      </c>
      <c r="G1497">
        <v>74.440002000000007</v>
      </c>
      <c r="H1497">
        <v>73.519997000000004</v>
      </c>
      <c r="I1497">
        <v>74.379997000000003</v>
      </c>
      <c r="J1497">
        <v>69.933182000000002</v>
      </c>
      <c r="K1497">
        <v>2975600</v>
      </c>
      <c r="L1497" t="s">
        <v>104</v>
      </c>
      <c r="M1497">
        <v>52.544998</v>
      </c>
      <c r="N1497">
        <v>52.717498999999997</v>
      </c>
      <c r="O1497">
        <v>52.037497999999999</v>
      </c>
      <c r="P1497">
        <v>52.702499000000003</v>
      </c>
      <c r="Q1497">
        <v>49.051189000000001</v>
      </c>
      <c r="R1497">
        <v>11795600</v>
      </c>
      <c r="T1497">
        <f t="shared" si="44"/>
        <v>74.816199519999998</v>
      </c>
      <c r="U1497">
        <f t="shared" si="43"/>
        <v>54.328374879999991</v>
      </c>
    </row>
    <row r="1498" spans="1:21" x14ac:dyDescent="0.25">
      <c r="A1498" s="1">
        <v>41771</v>
      </c>
      <c r="B1498" s="1" t="str">
        <f>TEXT(Table1[[#This Row],[Date]], "DDD")</f>
        <v>Mon</v>
      </c>
      <c r="C1498" s="8" t="str">
        <f>TEXT(Table1[[#This Row],[Date]], "MMM")</f>
        <v>May</v>
      </c>
      <c r="D1498" s="8" t="str">
        <f>RIGHT(TEXT(Table1[[#This Row],[Date]],"DD/MM/YYYY"),4)</f>
        <v>2014</v>
      </c>
      <c r="E1498" s="8" t="s">
        <v>102</v>
      </c>
      <c r="F1498">
        <v>74.690002000000007</v>
      </c>
      <c r="G1498">
        <v>75.220000999999996</v>
      </c>
      <c r="H1498">
        <v>74.5</v>
      </c>
      <c r="I1498">
        <v>75.019997000000004</v>
      </c>
      <c r="J1498">
        <v>70.534926999999996</v>
      </c>
      <c r="K1498">
        <v>2975200</v>
      </c>
      <c r="L1498" t="s">
        <v>104</v>
      </c>
      <c r="M1498">
        <v>52.77</v>
      </c>
      <c r="N1498">
        <v>53.119999</v>
      </c>
      <c r="O1498">
        <v>52.7575</v>
      </c>
      <c r="P1498">
        <v>52.924999</v>
      </c>
      <c r="Q1498">
        <v>49.258277999999997</v>
      </c>
      <c r="R1498">
        <v>8732800</v>
      </c>
      <c r="T1498">
        <f t="shared" si="44"/>
        <v>74.748599419999991</v>
      </c>
      <c r="U1498">
        <f t="shared" si="43"/>
        <v>54.338249869999991</v>
      </c>
    </row>
    <row r="1499" spans="1:21" x14ac:dyDescent="0.25">
      <c r="A1499" s="1">
        <v>41772</v>
      </c>
      <c r="B1499" s="1" t="str">
        <f>TEXT(Table1[[#This Row],[Date]], "DDD")</f>
        <v>Tue</v>
      </c>
      <c r="C1499" s="8" t="str">
        <f>TEXT(Table1[[#This Row],[Date]], "MMM")</f>
        <v>May</v>
      </c>
      <c r="D1499" s="8" t="str">
        <f>RIGHT(TEXT(Table1[[#This Row],[Date]],"DD/MM/YYYY"),4)</f>
        <v>2014</v>
      </c>
      <c r="E1499" s="8" t="s">
        <v>102</v>
      </c>
      <c r="F1499">
        <v>75.190002000000007</v>
      </c>
      <c r="G1499">
        <v>75.430000000000007</v>
      </c>
      <c r="H1499">
        <v>74.449996999999996</v>
      </c>
      <c r="I1499">
        <v>74.830001999999993</v>
      </c>
      <c r="J1499">
        <v>70.356285</v>
      </c>
      <c r="K1499">
        <v>3268500</v>
      </c>
      <c r="L1499" t="s">
        <v>104</v>
      </c>
      <c r="M1499">
        <v>52.997501</v>
      </c>
      <c r="N1499">
        <v>53.172500999999997</v>
      </c>
      <c r="O1499">
        <v>52.849997999999999</v>
      </c>
      <c r="P1499">
        <v>53.014999000000003</v>
      </c>
      <c r="Q1499">
        <v>49.342033000000001</v>
      </c>
      <c r="R1499">
        <v>7137600</v>
      </c>
      <c r="T1499">
        <f t="shared" si="44"/>
        <v>74.694599339999982</v>
      </c>
      <c r="U1499">
        <f t="shared" si="43"/>
        <v>54.335274859999991</v>
      </c>
    </row>
    <row r="1500" spans="1:21" x14ac:dyDescent="0.25">
      <c r="A1500" s="1">
        <v>41773</v>
      </c>
      <c r="B1500" s="1" t="str">
        <f>TEXT(Table1[[#This Row],[Date]], "DDD")</f>
        <v>Wed</v>
      </c>
      <c r="C1500" s="8" t="str">
        <f>TEXT(Table1[[#This Row],[Date]], "MMM")</f>
        <v>May</v>
      </c>
      <c r="D1500" s="8" t="str">
        <f>RIGHT(TEXT(Table1[[#This Row],[Date]],"DD/MM/YYYY"),4)</f>
        <v>2014</v>
      </c>
      <c r="E1500" s="8" t="s">
        <v>102</v>
      </c>
      <c r="F1500">
        <v>74.660004000000001</v>
      </c>
      <c r="G1500">
        <v>75.019997000000004</v>
      </c>
      <c r="H1500">
        <v>73.959998999999996</v>
      </c>
      <c r="I1500">
        <v>74.099997999999999</v>
      </c>
      <c r="J1500">
        <v>69.669929999999994</v>
      </c>
      <c r="K1500">
        <v>2595900</v>
      </c>
      <c r="L1500" t="s">
        <v>104</v>
      </c>
      <c r="M1500">
        <v>52.799999</v>
      </c>
      <c r="N1500">
        <v>52.970001000000003</v>
      </c>
      <c r="O1500">
        <v>52.465000000000003</v>
      </c>
      <c r="P1500">
        <v>52.465000000000003</v>
      </c>
      <c r="Q1500">
        <v>48.922421</v>
      </c>
      <c r="R1500">
        <v>6838000</v>
      </c>
      <c r="T1500">
        <f t="shared" si="44"/>
        <v>74.656599319999984</v>
      </c>
      <c r="U1500">
        <f t="shared" si="43"/>
        <v>54.321549839999989</v>
      </c>
    </row>
    <row r="1501" spans="1:21" x14ac:dyDescent="0.25">
      <c r="A1501" s="1">
        <v>41774</v>
      </c>
      <c r="B1501" s="1" t="str">
        <f>TEXT(Table1[[#This Row],[Date]], "DDD")</f>
        <v>Thu</v>
      </c>
      <c r="C1501" s="8" t="str">
        <f>TEXT(Table1[[#This Row],[Date]], "MMM")</f>
        <v>May</v>
      </c>
      <c r="D1501" s="8" t="str">
        <f>RIGHT(TEXT(Table1[[#This Row],[Date]],"DD/MM/YYYY"),4)</f>
        <v>2014</v>
      </c>
      <c r="E1501" s="8" t="s">
        <v>102</v>
      </c>
      <c r="F1501">
        <v>74</v>
      </c>
      <c r="G1501">
        <v>74.239998</v>
      </c>
      <c r="H1501">
        <v>72.879997000000003</v>
      </c>
      <c r="I1501">
        <v>73.080001999999993</v>
      </c>
      <c r="J1501">
        <v>68.710898999999998</v>
      </c>
      <c r="K1501">
        <v>4301600</v>
      </c>
      <c r="L1501" t="s">
        <v>104</v>
      </c>
      <c r="M1501">
        <v>52.25</v>
      </c>
      <c r="N1501">
        <v>52.422500999999997</v>
      </c>
      <c r="O1501">
        <v>51.604999999999997</v>
      </c>
      <c r="P1501">
        <v>51.862499</v>
      </c>
      <c r="Q1501">
        <v>48.360607000000002</v>
      </c>
      <c r="R1501">
        <v>12685200</v>
      </c>
      <c r="T1501">
        <f t="shared" si="44"/>
        <v>74.568599279999987</v>
      </c>
      <c r="U1501">
        <f t="shared" si="43"/>
        <v>54.299974829999989</v>
      </c>
    </row>
    <row r="1502" spans="1:21" x14ac:dyDescent="0.25">
      <c r="A1502" s="1">
        <v>41775</v>
      </c>
      <c r="B1502" s="1" t="str">
        <f>TEXT(Table1[[#This Row],[Date]], "DDD")</f>
        <v>Fri</v>
      </c>
      <c r="C1502" s="8" t="str">
        <f>TEXT(Table1[[#This Row],[Date]], "MMM")</f>
        <v>May</v>
      </c>
      <c r="D1502" s="8" t="str">
        <f>RIGHT(TEXT(Table1[[#This Row],[Date]],"DD/MM/YYYY"),4)</f>
        <v>2014</v>
      </c>
      <c r="E1502" s="8" t="s">
        <v>102</v>
      </c>
      <c r="F1502">
        <v>73.029999000000004</v>
      </c>
      <c r="G1502">
        <v>73.860000999999997</v>
      </c>
      <c r="H1502">
        <v>72.559997999999993</v>
      </c>
      <c r="I1502">
        <v>73.75</v>
      </c>
      <c r="J1502">
        <v>69.340866000000005</v>
      </c>
      <c r="K1502">
        <v>3703800</v>
      </c>
      <c r="L1502" t="s">
        <v>104</v>
      </c>
      <c r="M1502">
        <v>51.897499000000003</v>
      </c>
      <c r="N1502">
        <v>52.522499000000003</v>
      </c>
      <c r="O1502">
        <v>51.897499000000003</v>
      </c>
      <c r="P1502">
        <v>52.452499000000003</v>
      </c>
      <c r="Q1502">
        <v>48.910763000000003</v>
      </c>
      <c r="R1502">
        <v>12279600</v>
      </c>
      <c r="T1502">
        <f t="shared" si="44"/>
        <v>74.466199379999992</v>
      </c>
      <c r="U1502">
        <f t="shared" si="43"/>
        <v>54.284574819999982</v>
      </c>
    </row>
    <row r="1503" spans="1:21" x14ac:dyDescent="0.25">
      <c r="A1503" s="1">
        <v>41778</v>
      </c>
      <c r="B1503" s="1" t="str">
        <f>TEXT(Table1[[#This Row],[Date]], "DDD")</f>
        <v>Mon</v>
      </c>
      <c r="C1503" s="8" t="str">
        <f>TEXT(Table1[[#This Row],[Date]], "MMM")</f>
        <v>May</v>
      </c>
      <c r="D1503" s="8" t="str">
        <f>RIGHT(TEXT(Table1[[#This Row],[Date]],"DD/MM/YYYY"),4)</f>
        <v>2014</v>
      </c>
      <c r="E1503" s="8" t="s">
        <v>102</v>
      </c>
      <c r="F1503">
        <v>73.470000999999996</v>
      </c>
      <c r="G1503">
        <v>74.379997000000003</v>
      </c>
      <c r="H1503">
        <v>73.410004000000001</v>
      </c>
      <c r="I1503">
        <v>73.860000999999997</v>
      </c>
      <c r="J1503">
        <v>69.444289999999995</v>
      </c>
      <c r="K1503">
        <v>3428800</v>
      </c>
      <c r="L1503" t="s">
        <v>104</v>
      </c>
      <c r="M1503">
        <v>52.345001000000003</v>
      </c>
      <c r="N1503">
        <v>52.744999</v>
      </c>
      <c r="O1503">
        <v>52.212502000000001</v>
      </c>
      <c r="P1503">
        <v>52.59</v>
      </c>
      <c r="Q1503">
        <v>49.038978999999998</v>
      </c>
      <c r="R1503">
        <v>7039600</v>
      </c>
      <c r="T1503">
        <f t="shared" si="44"/>
        <v>74.388599439999993</v>
      </c>
      <c r="U1503">
        <f t="shared" si="43"/>
        <v>54.265399819999985</v>
      </c>
    </row>
    <row r="1504" spans="1:21" x14ac:dyDescent="0.25">
      <c r="A1504" s="1">
        <v>41779</v>
      </c>
      <c r="B1504" s="1" t="str">
        <f>TEXT(Table1[[#This Row],[Date]], "DDD")</f>
        <v>Tue</v>
      </c>
      <c r="C1504" s="8" t="str">
        <f>TEXT(Table1[[#This Row],[Date]], "MMM")</f>
        <v>May</v>
      </c>
      <c r="D1504" s="8" t="str">
        <f>RIGHT(TEXT(Table1[[#This Row],[Date]],"DD/MM/YYYY"),4)</f>
        <v>2014</v>
      </c>
      <c r="E1504" s="8" t="s">
        <v>102</v>
      </c>
      <c r="F1504">
        <v>73.819999999999993</v>
      </c>
      <c r="G1504">
        <v>74.489998</v>
      </c>
      <c r="H1504">
        <v>73.510002</v>
      </c>
      <c r="I1504">
        <v>73.650002000000001</v>
      </c>
      <c r="J1504">
        <v>69.246819000000002</v>
      </c>
      <c r="K1504">
        <v>3764700</v>
      </c>
      <c r="L1504" t="s">
        <v>104</v>
      </c>
      <c r="M1504">
        <v>52.580002</v>
      </c>
      <c r="N1504">
        <v>52.580002</v>
      </c>
      <c r="O1504">
        <v>51.849997999999999</v>
      </c>
      <c r="P1504">
        <v>51.98</v>
      </c>
      <c r="Q1504">
        <v>48.470168999999999</v>
      </c>
      <c r="R1504">
        <v>8740000</v>
      </c>
      <c r="T1504">
        <f t="shared" si="44"/>
        <v>74.306999420000011</v>
      </c>
      <c r="U1504">
        <f t="shared" si="43"/>
        <v>54.238374829999984</v>
      </c>
    </row>
    <row r="1505" spans="1:21" x14ac:dyDescent="0.25">
      <c r="A1505" s="1">
        <v>41780</v>
      </c>
      <c r="B1505" s="1" t="str">
        <f>TEXT(Table1[[#This Row],[Date]], "DDD")</f>
        <v>Wed</v>
      </c>
      <c r="C1505" s="8" t="str">
        <f>TEXT(Table1[[#This Row],[Date]], "MMM")</f>
        <v>May</v>
      </c>
      <c r="D1505" s="8" t="str">
        <f>RIGHT(TEXT(Table1[[#This Row],[Date]],"DD/MM/YYYY"),4)</f>
        <v>2014</v>
      </c>
      <c r="E1505" s="8" t="s">
        <v>102</v>
      </c>
      <c r="F1505">
        <v>74.199996999999996</v>
      </c>
      <c r="G1505">
        <v>75.639999000000003</v>
      </c>
      <c r="H1505">
        <v>74.169998000000007</v>
      </c>
      <c r="I1505">
        <v>75.629997000000003</v>
      </c>
      <c r="J1505">
        <v>71.108467000000005</v>
      </c>
      <c r="K1505">
        <v>4365800</v>
      </c>
      <c r="L1505" t="s">
        <v>104</v>
      </c>
      <c r="M1505">
        <v>52.212502000000001</v>
      </c>
      <c r="N1505">
        <v>52.667499999999997</v>
      </c>
      <c r="O1505">
        <v>52.147499000000003</v>
      </c>
      <c r="P1505">
        <v>52.525002000000001</v>
      </c>
      <c r="Q1505">
        <v>48.978366999999999</v>
      </c>
      <c r="R1505">
        <v>9096400</v>
      </c>
      <c r="T1505">
        <f t="shared" si="44"/>
        <v>74.232199480000006</v>
      </c>
      <c r="U1505">
        <f t="shared" si="43"/>
        <v>54.213124859999979</v>
      </c>
    </row>
    <row r="1506" spans="1:21" x14ac:dyDescent="0.25">
      <c r="A1506" s="1">
        <v>41781</v>
      </c>
      <c r="B1506" s="1" t="str">
        <f>TEXT(Table1[[#This Row],[Date]], "DDD")</f>
        <v>Thu</v>
      </c>
      <c r="C1506" s="8" t="str">
        <f>TEXT(Table1[[#This Row],[Date]], "MMM")</f>
        <v>May</v>
      </c>
      <c r="D1506" s="8" t="str">
        <f>RIGHT(TEXT(Table1[[#This Row],[Date]],"DD/MM/YYYY"),4)</f>
        <v>2014</v>
      </c>
      <c r="E1506" s="8" t="s">
        <v>102</v>
      </c>
      <c r="F1506">
        <v>75.809997999999993</v>
      </c>
      <c r="G1506">
        <v>76.220000999999996</v>
      </c>
      <c r="H1506">
        <v>75.099997999999999</v>
      </c>
      <c r="I1506">
        <v>75.75</v>
      </c>
      <c r="J1506">
        <v>71.221267999999995</v>
      </c>
      <c r="K1506">
        <v>4625400</v>
      </c>
      <c r="L1506" t="s">
        <v>104</v>
      </c>
      <c r="M1506">
        <v>52.532501000000003</v>
      </c>
      <c r="N1506">
        <v>52.57</v>
      </c>
      <c r="O1506">
        <v>52.174999</v>
      </c>
      <c r="P1506">
        <v>52.342498999999997</v>
      </c>
      <c r="Q1506">
        <v>48.808193000000003</v>
      </c>
      <c r="R1506">
        <v>16870000</v>
      </c>
      <c r="T1506">
        <f t="shared" si="44"/>
        <v>74.186799380000011</v>
      </c>
      <c r="U1506">
        <f t="shared" si="43"/>
        <v>54.187374849999991</v>
      </c>
    </row>
    <row r="1507" spans="1:21" x14ac:dyDescent="0.25">
      <c r="A1507" s="1">
        <v>41782</v>
      </c>
      <c r="B1507" s="1" t="str">
        <f>TEXT(Table1[[#This Row],[Date]], "DDD")</f>
        <v>Fri</v>
      </c>
      <c r="C1507" s="8" t="str">
        <f>TEXT(Table1[[#This Row],[Date]], "MMM")</f>
        <v>May</v>
      </c>
      <c r="D1507" s="8" t="str">
        <f>RIGHT(TEXT(Table1[[#This Row],[Date]],"DD/MM/YYYY"),4)</f>
        <v>2014</v>
      </c>
      <c r="E1507" s="8" t="s">
        <v>102</v>
      </c>
      <c r="F1507">
        <v>76</v>
      </c>
      <c r="G1507">
        <v>76.669998000000007</v>
      </c>
      <c r="H1507">
        <v>75.819999999999993</v>
      </c>
      <c r="I1507">
        <v>76.449996999999996</v>
      </c>
      <c r="J1507">
        <v>71.879463000000001</v>
      </c>
      <c r="K1507">
        <v>3376100</v>
      </c>
      <c r="L1507" t="s">
        <v>104</v>
      </c>
      <c r="M1507">
        <v>52.497501</v>
      </c>
      <c r="N1507">
        <v>53.067501</v>
      </c>
      <c r="O1507">
        <v>52.427501999999997</v>
      </c>
      <c r="P1507">
        <v>53.017502</v>
      </c>
      <c r="Q1507">
        <v>49.437607</v>
      </c>
      <c r="R1507">
        <v>11117600</v>
      </c>
      <c r="T1507">
        <f t="shared" si="44"/>
        <v>74.134999460000003</v>
      </c>
      <c r="U1507">
        <f t="shared" si="43"/>
        <v>54.165274859999982</v>
      </c>
    </row>
    <row r="1508" spans="1:21" x14ac:dyDescent="0.25">
      <c r="A1508" s="1">
        <v>41786</v>
      </c>
      <c r="B1508" s="1" t="str">
        <f>TEXT(Table1[[#This Row],[Date]], "DDD")</f>
        <v>Tue</v>
      </c>
      <c r="C1508" s="8" t="str">
        <f>TEXT(Table1[[#This Row],[Date]], "MMM")</f>
        <v>May</v>
      </c>
      <c r="D1508" s="8" t="str">
        <f>RIGHT(TEXT(Table1[[#This Row],[Date]],"DD/MM/YYYY"),4)</f>
        <v>2014</v>
      </c>
      <c r="E1508" s="8" t="s">
        <v>102</v>
      </c>
      <c r="F1508">
        <v>76.879997000000003</v>
      </c>
      <c r="G1508">
        <v>77.889999000000003</v>
      </c>
      <c r="H1508">
        <v>76.720000999999996</v>
      </c>
      <c r="I1508">
        <v>77.029999000000004</v>
      </c>
      <c r="J1508">
        <v>72.424773999999999</v>
      </c>
      <c r="K1508">
        <v>5598000</v>
      </c>
      <c r="L1508" t="s">
        <v>104</v>
      </c>
      <c r="M1508">
        <v>53.247501</v>
      </c>
      <c r="N1508">
        <v>53.630001</v>
      </c>
      <c r="O1508">
        <v>53.205002</v>
      </c>
      <c r="P1508">
        <v>53.625</v>
      </c>
      <c r="Q1508">
        <v>50.004092999999997</v>
      </c>
      <c r="R1508">
        <v>9676800</v>
      </c>
      <c r="T1508">
        <f t="shared" si="44"/>
        <v>74.131599340000022</v>
      </c>
      <c r="U1508">
        <f t="shared" si="43"/>
        <v>54.14482487999998</v>
      </c>
    </row>
    <row r="1509" spans="1:21" x14ac:dyDescent="0.25">
      <c r="A1509" s="1">
        <v>41787</v>
      </c>
      <c r="B1509" s="1" t="str">
        <f>TEXT(Table1[[#This Row],[Date]], "DDD")</f>
        <v>Wed</v>
      </c>
      <c r="C1509" s="8" t="str">
        <f>TEXT(Table1[[#This Row],[Date]], "MMM")</f>
        <v>May</v>
      </c>
      <c r="D1509" s="8" t="str">
        <f>RIGHT(TEXT(Table1[[#This Row],[Date]],"DD/MM/YYYY"),4)</f>
        <v>2014</v>
      </c>
      <c r="E1509" s="8" t="s">
        <v>102</v>
      </c>
      <c r="F1509">
        <v>77.110000999999997</v>
      </c>
      <c r="G1509">
        <v>77.25</v>
      </c>
      <c r="H1509">
        <v>76.720000999999996</v>
      </c>
      <c r="I1509">
        <v>76.930000000000007</v>
      </c>
      <c r="J1509">
        <v>72.330719000000002</v>
      </c>
      <c r="K1509">
        <v>2733300</v>
      </c>
      <c r="L1509" t="s">
        <v>104</v>
      </c>
      <c r="M1509">
        <v>53.625</v>
      </c>
      <c r="N1509">
        <v>53.625</v>
      </c>
      <c r="O1509">
        <v>53.252499</v>
      </c>
      <c r="P1509">
        <v>53.450001</v>
      </c>
      <c r="Q1509">
        <v>49.840927000000001</v>
      </c>
      <c r="R1509">
        <v>7223200</v>
      </c>
      <c r="T1509">
        <f t="shared" si="44"/>
        <v>74.145399400000016</v>
      </c>
      <c r="U1509">
        <f t="shared" ref="U1509:U1572" si="45">AVERAGE(P1410:P1509)</f>
        <v>54.12679989999998</v>
      </c>
    </row>
    <row r="1510" spans="1:21" x14ac:dyDescent="0.25">
      <c r="A1510" s="1">
        <v>41788</v>
      </c>
      <c r="B1510" s="1" t="str">
        <f>TEXT(Table1[[#This Row],[Date]], "DDD")</f>
        <v>Thu</v>
      </c>
      <c r="C1510" s="8" t="str">
        <f>TEXT(Table1[[#This Row],[Date]], "MMM")</f>
        <v>May</v>
      </c>
      <c r="D1510" s="8" t="str">
        <f>RIGHT(TEXT(Table1[[#This Row],[Date]],"DD/MM/YYYY"),4)</f>
        <v>2014</v>
      </c>
      <c r="E1510" s="8" t="s">
        <v>102</v>
      </c>
      <c r="F1510">
        <v>77.050003000000004</v>
      </c>
      <c r="G1510">
        <v>77.230002999999996</v>
      </c>
      <c r="H1510">
        <v>76.510002</v>
      </c>
      <c r="I1510">
        <v>76.790001000000004</v>
      </c>
      <c r="J1510">
        <v>72.199127000000004</v>
      </c>
      <c r="K1510">
        <v>3375600</v>
      </c>
      <c r="L1510" t="s">
        <v>104</v>
      </c>
      <c r="M1510">
        <v>53.5</v>
      </c>
      <c r="N1510">
        <v>53.672500999999997</v>
      </c>
      <c r="O1510">
        <v>53.375</v>
      </c>
      <c r="P1510">
        <v>53.667499999999997</v>
      </c>
      <c r="Q1510">
        <v>50.04372</v>
      </c>
      <c r="R1510">
        <v>5260400</v>
      </c>
      <c r="T1510">
        <f t="shared" si="44"/>
        <v>74.127399360000013</v>
      </c>
      <c r="U1510">
        <f t="shared" si="45"/>
        <v>54.110574889999974</v>
      </c>
    </row>
    <row r="1511" spans="1:21" x14ac:dyDescent="0.25">
      <c r="A1511" s="1">
        <v>41789</v>
      </c>
      <c r="B1511" s="1" t="str">
        <f>TEXT(Table1[[#This Row],[Date]], "DDD")</f>
        <v>Fri</v>
      </c>
      <c r="C1511" s="8" t="str">
        <f>TEXT(Table1[[#This Row],[Date]], "MMM")</f>
        <v>May</v>
      </c>
      <c r="D1511" s="8" t="str">
        <f>RIGHT(TEXT(Table1[[#This Row],[Date]],"DD/MM/YYYY"),4)</f>
        <v>2014</v>
      </c>
      <c r="E1511" s="8" t="s">
        <v>102</v>
      </c>
      <c r="F1511">
        <v>76.800003000000004</v>
      </c>
      <c r="G1511">
        <v>77.029999000000004</v>
      </c>
      <c r="H1511">
        <v>76.349997999999999</v>
      </c>
      <c r="I1511">
        <v>76.449996999999996</v>
      </c>
      <c r="J1511">
        <v>71.879463000000001</v>
      </c>
      <c r="K1511">
        <v>5003500</v>
      </c>
      <c r="L1511" t="s">
        <v>104</v>
      </c>
      <c r="M1511">
        <v>53.970001000000003</v>
      </c>
      <c r="N1511">
        <v>53.987499</v>
      </c>
      <c r="O1511">
        <v>53.332500000000003</v>
      </c>
      <c r="P1511">
        <v>53.707500000000003</v>
      </c>
      <c r="Q1511">
        <v>50.081023999999999</v>
      </c>
      <c r="R1511">
        <v>6136400</v>
      </c>
      <c r="T1511">
        <f t="shared" si="44"/>
        <v>74.084799419999996</v>
      </c>
      <c r="U1511">
        <f t="shared" si="45"/>
        <v>54.098074889999978</v>
      </c>
    </row>
    <row r="1512" spans="1:21" x14ac:dyDescent="0.25">
      <c r="A1512" s="1">
        <v>41792</v>
      </c>
      <c r="B1512" s="1" t="str">
        <f>TEXT(Table1[[#This Row],[Date]], "DDD")</f>
        <v>Mon</v>
      </c>
      <c r="C1512" s="8" t="str">
        <f>TEXT(Table1[[#This Row],[Date]], "MMM")</f>
        <v>Jun</v>
      </c>
      <c r="D1512" s="8" t="str">
        <f>RIGHT(TEXT(Table1[[#This Row],[Date]],"DD/MM/YYYY"),4)</f>
        <v>2014</v>
      </c>
      <c r="E1512" s="8" t="s">
        <v>102</v>
      </c>
      <c r="F1512">
        <v>76.769997000000004</v>
      </c>
      <c r="G1512">
        <v>77.209998999999996</v>
      </c>
      <c r="H1512">
        <v>76.230002999999996</v>
      </c>
      <c r="I1512">
        <v>77.050003000000004</v>
      </c>
      <c r="J1512">
        <v>72.443588000000005</v>
      </c>
      <c r="K1512">
        <v>3046400</v>
      </c>
      <c r="L1512" t="s">
        <v>104</v>
      </c>
      <c r="M1512">
        <v>53.842498999999997</v>
      </c>
      <c r="N1512">
        <v>53.922500999999997</v>
      </c>
      <c r="O1512">
        <v>53.209999000000003</v>
      </c>
      <c r="P1512">
        <v>53.380001</v>
      </c>
      <c r="Q1512">
        <v>49.775641999999998</v>
      </c>
      <c r="R1512">
        <v>6364000</v>
      </c>
      <c r="T1512">
        <f t="shared" si="44"/>
        <v>74.04759940000001</v>
      </c>
      <c r="U1512">
        <f t="shared" si="45"/>
        <v>54.078099909999985</v>
      </c>
    </row>
    <row r="1513" spans="1:21" x14ac:dyDescent="0.25">
      <c r="A1513" s="1">
        <v>41793</v>
      </c>
      <c r="B1513" s="1" t="str">
        <f>TEXT(Table1[[#This Row],[Date]], "DDD")</f>
        <v>Tue</v>
      </c>
      <c r="C1513" s="8" t="str">
        <f>TEXT(Table1[[#This Row],[Date]], "MMM")</f>
        <v>Jun</v>
      </c>
      <c r="D1513" s="8" t="str">
        <f>RIGHT(TEXT(Table1[[#This Row],[Date]],"DD/MM/YYYY"),4)</f>
        <v>2014</v>
      </c>
      <c r="E1513" s="8" t="s">
        <v>102</v>
      </c>
      <c r="F1513">
        <v>76.760002</v>
      </c>
      <c r="G1513">
        <v>77</v>
      </c>
      <c r="H1513">
        <v>76.239998</v>
      </c>
      <c r="I1513">
        <v>76.349997999999999</v>
      </c>
      <c r="J1513">
        <v>71.785422999999994</v>
      </c>
      <c r="K1513">
        <v>2619100</v>
      </c>
      <c r="L1513" t="s">
        <v>104</v>
      </c>
      <c r="M1513">
        <v>53.2575</v>
      </c>
      <c r="N1513">
        <v>53.307499</v>
      </c>
      <c r="O1513">
        <v>52.700001</v>
      </c>
      <c r="P1513">
        <v>52.830002</v>
      </c>
      <c r="Q1513">
        <v>49.262782999999999</v>
      </c>
      <c r="R1513">
        <v>9011600</v>
      </c>
      <c r="T1513">
        <f t="shared" si="44"/>
        <v>74.020399380000015</v>
      </c>
      <c r="U1513">
        <f t="shared" si="45"/>
        <v>54.050849929999984</v>
      </c>
    </row>
    <row r="1514" spans="1:21" x14ac:dyDescent="0.25">
      <c r="A1514" s="1">
        <v>41794</v>
      </c>
      <c r="B1514" s="1" t="str">
        <f>TEXT(Table1[[#This Row],[Date]], "DDD")</f>
        <v>Wed</v>
      </c>
      <c r="C1514" s="8" t="str">
        <f>TEXT(Table1[[#This Row],[Date]], "MMM")</f>
        <v>Jun</v>
      </c>
      <c r="D1514" s="8" t="str">
        <f>RIGHT(TEXT(Table1[[#This Row],[Date]],"DD/MM/YYYY"),4)</f>
        <v>2014</v>
      </c>
      <c r="E1514" s="8" t="s">
        <v>102</v>
      </c>
      <c r="F1514">
        <v>76.309997999999993</v>
      </c>
      <c r="G1514">
        <v>76.529999000000004</v>
      </c>
      <c r="H1514">
        <v>75.819999999999993</v>
      </c>
      <c r="I1514">
        <v>76.319999999999993</v>
      </c>
      <c r="J1514">
        <v>71.757216999999997</v>
      </c>
      <c r="K1514">
        <v>2794700</v>
      </c>
      <c r="L1514" t="s">
        <v>104</v>
      </c>
      <c r="M1514">
        <v>52.790000999999997</v>
      </c>
      <c r="N1514">
        <v>52.857498</v>
      </c>
      <c r="O1514">
        <v>52.362499</v>
      </c>
      <c r="P1514">
        <v>52.857498</v>
      </c>
      <c r="Q1514">
        <v>49.288414000000003</v>
      </c>
      <c r="R1514">
        <v>12589600</v>
      </c>
      <c r="T1514">
        <f t="shared" si="44"/>
        <v>74.027599380000012</v>
      </c>
      <c r="U1514">
        <f t="shared" si="45"/>
        <v>54.024649899999993</v>
      </c>
    </row>
    <row r="1515" spans="1:21" x14ac:dyDescent="0.25">
      <c r="A1515" s="1">
        <v>41795</v>
      </c>
      <c r="B1515" s="1" t="str">
        <f>TEXT(Table1[[#This Row],[Date]], "DDD")</f>
        <v>Thu</v>
      </c>
      <c r="C1515" s="8" t="str">
        <f>TEXT(Table1[[#This Row],[Date]], "MMM")</f>
        <v>Jun</v>
      </c>
      <c r="D1515" s="8" t="str">
        <f>RIGHT(TEXT(Table1[[#This Row],[Date]],"DD/MM/YYYY"),4)</f>
        <v>2014</v>
      </c>
      <c r="E1515" s="8" t="s">
        <v>102</v>
      </c>
      <c r="F1515">
        <v>76.319999999999993</v>
      </c>
      <c r="G1515">
        <v>77.169998000000007</v>
      </c>
      <c r="H1515">
        <v>76.139999000000003</v>
      </c>
      <c r="I1515">
        <v>76.839995999999999</v>
      </c>
      <c r="J1515">
        <v>72.246116999999998</v>
      </c>
      <c r="K1515">
        <v>2680300</v>
      </c>
      <c r="L1515" t="s">
        <v>104</v>
      </c>
      <c r="M1515">
        <v>53.029998999999997</v>
      </c>
      <c r="N1515">
        <v>53.125</v>
      </c>
      <c r="O1515">
        <v>52.654998999999997</v>
      </c>
      <c r="P1515">
        <v>53.055</v>
      </c>
      <c r="Q1515">
        <v>49.472591000000001</v>
      </c>
      <c r="R1515">
        <v>6597600</v>
      </c>
      <c r="T1515">
        <f t="shared" si="44"/>
        <v>74.006199400000014</v>
      </c>
      <c r="U1515">
        <f t="shared" si="45"/>
        <v>54.002374889999999</v>
      </c>
    </row>
    <row r="1516" spans="1:21" x14ac:dyDescent="0.25">
      <c r="A1516" s="1">
        <v>41796</v>
      </c>
      <c r="B1516" s="1" t="str">
        <f>TEXT(Table1[[#This Row],[Date]], "DDD")</f>
        <v>Fri</v>
      </c>
      <c r="C1516" s="8" t="str">
        <f>TEXT(Table1[[#This Row],[Date]], "MMM")</f>
        <v>Jun</v>
      </c>
      <c r="D1516" s="8" t="str">
        <f>RIGHT(TEXT(Table1[[#This Row],[Date]],"DD/MM/YYYY"),4)</f>
        <v>2014</v>
      </c>
      <c r="E1516" s="8" t="s">
        <v>102</v>
      </c>
      <c r="F1516">
        <v>77</v>
      </c>
      <c r="G1516">
        <v>77.879997000000003</v>
      </c>
      <c r="H1516">
        <v>76.900002000000001</v>
      </c>
      <c r="I1516">
        <v>77.470000999999996</v>
      </c>
      <c r="J1516">
        <v>72.838463000000004</v>
      </c>
      <c r="K1516">
        <v>3113900</v>
      </c>
      <c r="L1516" t="s">
        <v>104</v>
      </c>
      <c r="M1516">
        <v>53.1325</v>
      </c>
      <c r="N1516">
        <v>53.349997999999999</v>
      </c>
      <c r="O1516">
        <v>52.902500000000003</v>
      </c>
      <c r="P1516">
        <v>53.25</v>
      </c>
      <c r="Q1516">
        <v>49.654429999999998</v>
      </c>
      <c r="R1516">
        <v>10002400</v>
      </c>
      <c r="T1516">
        <f t="shared" si="44"/>
        <v>74.037399340000007</v>
      </c>
      <c r="U1516">
        <f t="shared" si="45"/>
        <v>53.987624910000001</v>
      </c>
    </row>
    <row r="1517" spans="1:21" x14ac:dyDescent="0.25">
      <c r="A1517" s="1">
        <v>41799</v>
      </c>
      <c r="B1517" s="1" t="str">
        <f>TEXT(Table1[[#This Row],[Date]], "DDD")</f>
        <v>Mon</v>
      </c>
      <c r="C1517" s="8" t="str">
        <f>TEXT(Table1[[#This Row],[Date]], "MMM")</f>
        <v>Jun</v>
      </c>
      <c r="D1517" s="8" t="str">
        <f>RIGHT(TEXT(Table1[[#This Row],[Date]],"DD/MM/YYYY"),4)</f>
        <v>2014</v>
      </c>
      <c r="E1517" s="8" t="s">
        <v>102</v>
      </c>
      <c r="F1517">
        <v>77.319999999999993</v>
      </c>
      <c r="G1517">
        <v>77.489998</v>
      </c>
      <c r="H1517">
        <v>76.75</v>
      </c>
      <c r="I1517">
        <v>76.860000999999997</v>
      </c>
      <c r="J1517">
        <v>72.264915000000002</v>
      </c>
      <c r="K1517">
        <v>3499900</v>
      </c>
      <c r="L1517" t="s">
        <v>104</v>
      </c>
      <c r="M1517">
        <v>53.372501</v>
      </c>
      <c r="N1517">
        <v>53.497501</v>
      </c>
      <c r="O1517">
        <v>52.907501000000003</v>
      </c>
      <c r="P1517">
        <v>53.145000000000003</v>
      </c>
      <c r="Q1517">
        <v>49.556507000000003</v>
      </c>
      <c r="R1517">
        <v>5516400</v>
      </c>
      <c r="T1517">
        <f t="shared" si="44"/>
        <v>74.112599380000006</v>
      </c>
      <c r="U1517">
        <f t="shared" si="45"/>
        <v>53.962449930000012</v>
      </c>
    </row>
    <row r="1518" spans="1:21" x14ac:dyDescent="0.25">
      <c r="A1518" s="1">
        <v>41800</v>
      </c>
      <c r="B1518" s="1" t="str">
        <f>TEXT(Table1[[#This Row],[Date]], "DDD")</f>
        <v>Tue</v>
      </c>
      <c r="C1518" s="8" t="str">
        <f>TEXT(Table1[[#This Row],[Date]], "MMM")</f>
        <v>Jun</v>
      </c>
      <c r="D1518" s="8" t="str">
        <f>RIGHT(TEXT(Table1[[#This Row],[Date]],"DD/MM/YYYY"),4)</f>
        <v>2014</v>
      </c>
      <c r="E1518" s="8" t="s">
        <v>102</v>
      </c>
      <c r="F1518">
        <v>76.739998</v>
      </c>
      <c r="G1518">
        <v>77.559997999999993</v>
      </c>
      <c r="H1518">
        <v>76.569999999999993</v>
      </c>
      <c r="I1518">
        <v>77.360000999999997</v>
      </c>
      <c r="J1518">
        <v>72.735054000000005</v>
      </c>
      <c r="K1518">
        <v>3396100</v>
      </c>
      <c r="L1518" t="s">
        <v>104</v>
      </c>
      <c r="M1518">
        <v>53.25</v>
      </c>
      <c r="N1518">
        <v>53.695</v>
      </c>
      <c r="O1518">
        <v>53.1875</v>
      </c>
      <c r="P1518">
        <v>53.5625</v>
      </c>
      <c r="Q1518">
        <v>49.945819999999998</v>
      </c>
      <c r="R1518">
        <v>6835600</v>
      </c>
      <c r="T1518">
        <f t="shared" si="44"/>
        <v>74.182999480000007</v>
      </c>
      <c r="U1518">
        <f t="shared" si="45"/>
        <v>53.938674940000013</v>
      </c>
    </row>
    <row r="1519" spans="1:21" x14ac:dyDescent="0.25">
      <c r="A1519" s="1">
        <v>41801</v>
      </c>
      <c r="B1519" s="1" t="str">
        <f>TEXT(Table1[[#This Row],[Date]], "DDD")</f>
        <v>Wed</v>
      </c>
      <c r="C1519" s="8" t="str">
        <f>TEXT(Table1[[#This Row],[Date]], "MMM")</f>
        <v>Jun</v>
      </c>
      <c r="D1519" s="8" t="str">
        <f>RIGHT(TEXT(Table1[[#This Row],[Date]],"DD/MM/YYYY"),4)</f>
        <v>2014</v>
      </c>
      <c r="E1519" s="8" t="s">
        <v>102</v>
      </c>
      <c r="F1519">
        <v>76.959998999999996</v>
      </c>
      <c r="G1519">
        <v>77.430000000000007</v>
      </c>
      <c r="H1519">
        <v>76.720000999999996</v>
      </c>
      <c r="I1519">
        <v>76.870002999999997</v>
      </c>
      <c r="J1519">
        <v>72.274344999999997</v>
      </c>
      <c r="K1519">
        <v>3427500</v>
      </c>
      <c r="L1519" t="s">
        <v>104</v>
      </c>
      <c r="M1519">
        <v>53.247501</v>
      </c>
      <c r="N1519">
        <v>53.477500999999997</v>
      </c>
      <c r="O1519">
        <v>53.029998999999997</v>
      </c>
      <c r="P1519">
        <v>53.169998</v>
      </c>
      <c r="Q1519">
        <v>49.579810999999999</v>
      </c>
      <c r="R1519">
        <v>6758000</v>
      </c>
      <c r="T1519">
        <f t="shared" si="44"/>
        <v>74.265799480000013</v>
      </c>
      <c r="U1519">
        <f t="shared" si="45"/>
        <v>53.915949910000023</v>
      </c>
    </row>
    <row r="1520" spans="1:21" x14ac:dyDescent="0.25">
      <c r="A1520" s="1">
        <v>41802</v>
      </c>
      <c r="B1520" s="1" t="str">
        <f>TEXT(Table1[[#This Row],[Date]], "DDD")</f>
        <v>Thu</v>
      </c>
      <c r="C1520" s="8" t="str">
        <f>TEXT(Table1[[#This Row],[Date]], "MMM")</f>
        <v>Jun</v>
      </c>
      <c r="D1520" s="8" t="str">
        <f>RIGHT(TEXT(Table1[[#This Row],[Date]],"DD/MM/YYYY"),4)</f>
        <v>2014</v>
      </c>
      <c r="E1520" s="8" t="s">
        <v>102</v>
      </c>
      <c r="F1520">
        <v>76.980002999999996</v>
      </c>
      <c r="G1520">
        <v>77.139999000000003</v>
      </c>
      <c r="H1520">
        <v>75.459998999999996</v>
      </c>
      <c r="I1520">
        <v>75.720000999999996</v>
      </c>
      <c r="J1520">
        <v>71.193061999999998</v>
      </c>
      <c r="K1520">
        <v>3836400</v>
      </c>
      <c r="L1520" t="s">
        <v>104</v>
      </c>
      <c r="M1520">
        <v>53.097499999999997</v>
      </c>
      <c r="N1520">
        <v>53.292499999999997</v>
      </c>
      <c r="O1520">
        <v>52.807499</v>
      </c>
      <c r="P1520">
        <v>52.942501</v>
      </c>
      <c r="Q1520">
        <v>49.367676000000003</v>
      </c>
      <c r="R1520">
        <v>6218000</v>
      </c>
      <c r="T1520">
        <f t="shared" si="44"/>
        <v>74.309199600000014</v>
      </c>
      <c r="U1520">
        <f t="shared" si="45"/>
        <v>53.86492494000003</v>
      </c>
    </row>
    <row r="1521" spans="1:21" x14ac:dyDescent="0.25">
      <c r="A1521" s="1">
        <v>41803</v>
      </c>
      <c r="B1521" s="1" t="str">
        <f>TEXT(Table1[[#This Row],[Date]], "DDD")</f>
        <v>Fri</v>
      </c>
      <c r="C1521" s="8" t="str">
        <f>TEXT(Table1[[#This Row],[Date]], "MMM")</f>
        <v>Jun</v>
      </c>
      <c r="D1521" s="8" t="str">
        <f>RIGHT(TEXT(Table1[[#This Row],[Date]],"DD/MM/YYYY"),4)</f>
        <v>2014</v>
      </c>
      <c r="E1521" s="8" t="s">
        <v>102</v>
      </c>
      <c r="F1521">
        <v>75.720000999999996</v>
      </c>
      <c r="G1521">
        <v>76.139999000000003</v>
      </c>
      <c r="H1521">
        <v>75.129997000000003</v>
      </c>
      <c r="I1521">
        <v>75.940002000000007</v>
      </c>
      <c r="J1521">
        <v>71.399940000000001</v>
      </c>
      <c r="K1521">
        <v>3194900</v>
      </c>
      <c r="L1521" t="s">
        <v>104</v>
      </c>
      <c r="M1521">
        <v>52.967498999999997</v>
      </c>
      <c r="N1521">
        <v>53.017502</v>
      </c>
      <c r="O1521">
        <v>52.712502000000001</v>
      </c>
      <c r="P1521">
        <v>52.822498000000003</v>
      </c>
      <c r="Q1521">
        <v>49.255778999999997</v>
      </c>
      <c r="R1521">
        <v>7085200</v>
      </c>
      <c r="T1521">
        <f t="shared" si="44"/>
        <v>74.327399660000012</v>
      </c>
      <c r="U1521">
        <f t="shared" si="45"/>
        <v>53.813324940000037</v>
      </c>
    </row>
    <row r="1522" spans="1:21" x14ac:dyDescent="0.25">
      <c r="A1522" s="1">
        <v>41806</v>
      </c>
      <c r="B1522" s="1" t="str">
        <f>TEXT(Table1[[#This Row],[Date]], "DDD")</f>
        <v>Mon</v>
      </c>
      <c r="C1522" s="8" t="str">
        <f>TEXT(Table1[[#This Row],[Date]], "MMM")</f>
        <v>Jun</v>
      </c>
      <c r="D1522" s="8" t="str">
        <f>RIGHT(TEXT(Table1[[#This Row],[Date]],"DD/MM/YYYY"),4)</f>
        <v>2014</v>
      </c>
      <c r="E1522" s="8" t="s">
        <v>102</v>
      </c>
      <c r="F1522">
        <v>75.599997999999999</v>
      </c>
      <c r="G1522">
        <v>75.779999000000004</v>
      </c>
      <c r="H1522">
        <v>74.900002000000001</v>
      </c>
      <c r="I1522">
        <v>75.110000999999997</v>
      </c>
      <c r="J1522">
        <v>70.619568000000001</v>
      </c>
      <c r="K1522">
        <v>5673600</v>
      </c>
      <c r="L1522" t="s">
        <v>104</v>
      </c>
      <c r="M1522">
        <v>52.720001000000003</v>
      </c>
      <c r="N1522">
        <v>52.747501</v>
      </c>
      <c r="O1522">
        <v>52.4925</v>
      </c>
      <c r="P1522">
        <v>52.560001</v>
      </c>
      <c r="Q1522">
        <v>49.011001999999998</v>
      </c>
      <c r="R1522">
        <v>7899200</v>
      </c>
      <c r="T1522">
        <f t="shared" si="44"/>
        <v>74.352199760000019</v>
      </c>
      <c r="U1522">
        <f t="shared" si="45"/>
        <v>53.756449940000039</v>
      </c>
    </row>
    <row r="1523" spans="1:21" x14ac:dyDescent="0.25">
      <c r="A1523" s="1">
        <v>41807</v>
      </c>
      <c r="B1523" s="1" t="str">
        <f>TEXT(Table1[[#This Row],[Date]], "DDD")</f>
        <v>Tue</v>
      </c>
      <c r="C1523" s="8" t="str">
        <f>TEXT(Table1[[#This Row],[Date]], "MMM")</f>
        <v>Jun</v>
      </c>
      <c r="D1523" s="8" t="str">
        <f>RIGHT(TEXT(Table1[[#This Row],[Date]],"DD/MM/YYYY"),4)</f>
        <v>2014</v>
      </c>
      <c r="E1523" s="8" t="s">
        <v>102</v>
      </c>
      <c r="F1523">
        <v>75.139999000000003</v>
      </c>
      <c r="G1523">
        <v>75.430000000000007</v>
      </c>
      <c r="H1523">
        <v>74.550003000000004</v>
      </c>
      <c r="I1523">
        <v>74.980002999999996</v>
      </c>
      <c r="J1523">
        <v>70.497337000000002</v>
      </c>
      <c r="K1523">
        <v>4163700</v>
      </c>
      <c r="L1523" t="s">
        <v>104</v>
      </c>
      <c r="M1523">
        <v>52.534999999999997</v>
      </c>
      <c r="N1523">
        <v>52.98</v>
      </c>
      <c r="O1523">
        <v>52.474997999999999</v>
      </c>
      <c r="P1523">
        <v>52.702499000000003</v>
      </c>
      <c r="Q1523">
        <v>49.143886999999999</v>
      </c>
      <c r="R1523">
        <v>5722400</v>
      </c>
      <c r="T1523">
        <f t="shared" si="44"/>
        <v>74.36379980000001</v>
      </c>
      <c r="U1523">
        <f t="shared" si="45"/>
        <v>53.71284993000004</v>
      </c>
    </row>
    <row r="1524" spans="1:21" x14ac:dyDescent="0.25">
      <c r="A1524" s="1">
        <v>41808</v>
      </c>
      <c r="B1524" s="1" t="str">
        <f>TEXT(Table1[[#This Row],[Date]], "DDD")</f>
        <v>Wed</v>
      </c>
      <c r="C1524" s="8" t="str">
        <f>TEXT(Table1[[#This Row],[Date]], "MMM")</f>
        <v>Jun</v>
      </c>
      <c r="D1524" s="8" t="str">
        <f>RIGHT(TEXT(Table1[[#This Row],[Date]],"DD/MM/YYYY"),4)</f>
        <v>2014</v>
      </c>
      <c r="E1524" s="8" t="s">
        <v>102</v>
      </c>
      <c r="F1524">
        <v>74.949996999999996</v>
      </c>
      <c r="G1524">
        <v>75.209998999999996</v>
      </c>
      <c r="H1524">
        <v>74.400002000000001</v>
      </c>
      <c r="I1524">
        <v>75.120002999999997</v>
      </c>
      <c r="J1524">
        <v>70.628974999999997</v>
      </c>
      <c r="K1524">
        <v>3820800</v>
      </c>
      <c r="L1524" t="s">
        <v>104</v>
      </c>
      <c r="M1524">
        <v>52.612499</v>
      </c>
      <c r="N1524">
        <v>52.8125</v>
      </c>
      <c r="O1524">
        <v>52.2575</v>
      </c>
      <c r="P1524">
        <v>52.8125</v>
      </c>
      <c r="Q1524">
        <v>49.246468</v>
      </c>
      <c r="R1524">
        <v>10326000</v>
      </c>
      <c r="T1524">
        <f t="shared" ref="T1524:T1587" si="46">AVERAGE(I1474:I1523)</f>
        <v>74.419799859999998</v>
      </c>
      <c r="U1524">
        <f t="shared" si="45"/>
        <v>53.687849930000027</v>
      </c>
    </row>
    <row r="1525" spans="1:21" x14ac:dyDescent="0.25">
      <c r="A1525" s="1">
        <v>41809</v>
      </c>
      <c r="B1525" s="1" t="str">
        <f>TEXT(Table1[[#This Row],[Date]], "DDD")</f>
        <v>Thu</v>
      </c>
      <c r="C1525" s="8" t="str">
        <f>TEXT(Table1[[#This Row],[Date]], "MMM")</f>
        <v>Jun</v>
      </c>
      <c r="D1525" s="8" t="str">
        <f>RIGHT(TEXT(Table1[[#This Row],[Date]],"DD/MM/YYYY"),4)</f>
        <v>2014</v>
      </c>
      <c r="E1525" s="8" t="s">
        <v>102</v>
      </c>
      <c r="F1525">
        <v>75.080001999999993</v>
      </c>
      <c r="G1525">
        <v>75.419998000000007</v>
      </c>
      <c r="H1525">
        <v>74.099997999999999</v>
      </c>
      <c r="I1525">
        <v>74.269997000000004</v>
      </c>
      <c r="J1525">
        <v>69.829734999999999</v>
      </c>
      <c r="K1525">
        <v>5501900</v>
      </c>
      <c r="L1525" t="s">
        <v>104</v>
      </c>
      <c r="M1525">
        <v>52.8675</v>
      </c>
      <c r="N1525">
        <v>53.040000999999997</v>
      </c>
      <c r="O1525">
        <v>52.005001</v>
      </c>
      <c r="P1525">
        <v>52.580002</v>
      </c>
      <c r="Q1525">
        <v>49.029659000000002</v>
      </c>
      <c r="R1525">
        <v>15331200</v>
      </c>
      <c r="T1525">
        <f t="shared" si="46"/>
        <v>74.49559988</v>
      </c>
      <c r="U1525">
        <f t="shared" si="45"/>
        <v>53.673099950000029</v>
      </c>
    </row>
    <row r="1526" spans="1:21" x14ac:dyDescent="0.25">
      <c r="A1526" s="1">
        <v>41810</v>
      </c>
      <c r="B1526" s="1" t="str">
        <f>TEXT(Table1[[#This Row],[Date]], "DDD")</f>
        <v>Fri</v>
      </c>
      <c r="C1526" s="8" t="str">
        <f>TEXT(Table1[[#This Row],[Date]], "MMM")</f>
        <v>Jun</v>
      </c>
      <c r="D1526" s="8" t="str">
        <f>RIGHT(TEXT(Table1[[#This Row],[Date]],"DD/MM/YYYY"),4)</f>
        <v>2014</v>
      </c>
      <c r="E1526" s="8" t="s">
        <v>102</v>
      </c>
      <c r="F1526">
        <v>74.529999000000004</v>
      </c>
      <c r="G1526">
        <v>75.010002</v>
      </c>
      <c r="H1526">
        <v>73.480002999999996</v>
      </c>
      <c r="I1526">
        <v>73.809997999999993</v>
      </c>
      <c r="J1526">
        <v>69.397270000000006</v>
      </c>
      <c r="K1526">
        <v>9339300</v>
      </c>
      <c r="L1526" t="s">
        <v>104</v>
      </c>
      <c r="M1526">
        <v>52.880001</v>
      </c>
      <c r="N1526">
        <v>53.029998999999997</v>
      </c>
      <c r="O1526">
        <v>52.275002000000001</v>
      </c>
      <c r="P1526">
        <v>52.372501</v>
      </c>
      <c r="Q1526">
        <v>48.836165999999999</v>
      </c>
      <c r="R1526">
        <v>18358800</v>
      </c>
      <c r="T1526">
        <f t="shared" si="46"/>
        <v>74.550599879999993</v>
      </c>
      <c r="U1526">
        <f t="shared" si="45"/>
        <v>53.644424940000029</v>
      </c>
    </row>
    <row r="1527" spans="1:21" x14ac:dyDescent="0.25">
      <c r="A1527" s="1">
        <v>41813</v>
      </c>
      <c r="B1527" s="1" t="str">
        <f>TEXT(Table1[[#This Row],[Date]], "DDD")</f>
        <v>Mon</v>
      </c>
      <c r="C1527" s="8" t="str">
        <f>TEXT(Table1[[#This Row],[Date]], "MMM")</f>
        <v>Jun</v>
      </c>
      <c r="D1527" s="8" t="str">
        <f>RIGHT(TEXT(Table1[[#This Row],[Date]],"DD/MM/YYYY"),4)</f>
        <v>2014</v>
      </c>
      <c r="E1527" s="8" t="s">
        <v>102</v>
      </c>
      <c r="F1527">
        <v>73.589995999999999</v>
      </c>
      <c r="G1527">
        <v>74.300003000000004</v>
      </c>
      <c r="H1527">
        <v>73.199996999999996</v>
      </c>
      <c r="I1527">
        <v>74.139999000000003</v>
      </c>
      <c r="J1527">
        <v>69.707526999999999</v>
      </c>
      <c r="K1527">
        <v>4899900</v>
      </c>
      <c r="L1527" t="s">
        <v>104</v>
      </c>
      <c r="M1527">
        <v>52.25</v>
      </c>
      <c r="N1527">
        <v>52.452499000000003</v>
      </c>
      <c r="O1527">
        <v>52.044998</v>
      </c>
      <c r="P1527">
        <v>52.3675</v>
      </c>
      <c r="Q1527">
        <v>48.831524000000002</v>
      </c>
      <c r="R1527">
        <v>14765200</v>
      </c>
      <c r="T1527">
        <f t="shared" si="46"/>
        <v>74.555599880000003</v>
      </c>
      <c r="U1527">
        <f t="shared" si="45"/>
        <v>53.625299950000034</v>
      </c>
    </row>
    <row r="1528" spans="1:21" x14ac:dyDescent="0.25">
      <c r="A1528" s="1">
        <v>41814</v>
      </c>
      <c r="B1528" s="1" t="str">
        <f>TEXT(Table1[[#This Row],[Date]], "DDD")</f>
        <v>Tue</v>
      </c>
      <c r="C1528" s="8" t="str">
        <f>TEXT(Table1[[#This Row],[Date]], "MMM")</f>
        <v>Jun</v>
      </c>
      <c r="D1528" s="8" t="str">
        <f>RIGHT(TEXT(Table1[[#This Row],[Date]],"DD/MM/YYYY"),4)</f>
        <v>2014</v>
      </c>
      <c r="E1528" s="8" t="s">
        <v>102</v>
      </c>
      <c r="F1528">
        <v>74.089995999999999</v>
      </c>
      <c r="G1528">
        <v>74.790001000000004</v>
      </c>
      <c r="H1528">
        <v>72.550003000000004</v>
      </c>
      <c r="I1528">
        <v>72.699996999999996</v>
      </c>
      <c r="J1528">
        <v>68.353645</v>
      </c>
      <c r="K1528">
        <v>5943800</v>
      </c>
      <c r="L1528" t="s">
        <v>104</v>
      </c>
      <c r="M1528">
        <v>52.317501</v>
      </c>
      <c r="N1528">
        <v>52.647499000000003</v>
      </c>
      <c r="O1528">
        <v>51.845001000000003</v>
      </c>
      <c r="P1528">
        <v>51.947498000000003</v>
      </c>
      <c r="Q1528">
        <v>48.439853999999997</v>
      </c>
      <c r="R1528">
        <v>13089600</v>
      </c>
      <c r="T1528">
        <f t="shared" si="46"/>
        <v>74.614999900000015</v>
      </c>
      <c r="U1528">
        <f t="shared" si="45"/>
        <v>53.59257492000004</v>
      </c>
    </row>
    <row r="1529" spans="1:21" x14ac:dyDescent="0.25">
      <c r="A1529" s="1">
        <v>41815</v>
      </c>
      <c r="B1529" s="1" t="str">
        <f>TEXT(Table1[[#This Row],[Date]], "DDD")</f>
        <v>Wed</v>
      </c>
      <c r="C1529" s="8" t="str">
        <f>TEXT(Table1[[#This Row],[Date]], "MMM")</f>
        <v>Jun</v>
      </c>
      <c r="D1529" s="8" t="str">
        <f>RIGHT(TEXT(Table1[[#This Row],[Date]],"DD/MM/YYYY"),4)</f>
        <v>2014</v>
      </c>
      <c r="E1529" s="8" t="s">
        <v>102</v>
      </c>
      <c r="F1529">
        <v>72.559997999999993</v>
      </c>
      <c r="G1529">
        <v>73.550003000000004</v>
      </c>
      <c r="H1529">
        <v>72.540001000000004</v>
      </c>
      <c r="I1529">
        <v>73.040001000000004</v>
      </c>
      <c r="J1529">
        <v>68.673316999999997</v>
      </c>
      <c r="K1529">
        <v>3813600</v>
      </c>
      <c r="L1529" t="s">
        <v>104</v>
      </c>
      <c r="M1529">
        <v>51.827499000000003</v>
      </c>
      <c r="N1529">
        <v>52.622501</v>
      </c>
      <c r="O1529">
        <v>51.827499000000003</v>
      </c>
      <c r="P1529">
        <v>52.264999000000003</v>
      </c>
      <c r="Q1529">
        <v>48.735908999999999</v>
      </c>
      <c r="R1529">
        <v>8244800</v>
      </c>
      <c r="T1529">
        <f t="shared" si="46"/>
        <v>74.695399840000007</v>
      </c>
      <c r="U1529">
        <f t="shared" si="45"/>
        <v>53.576649930000031</v>
      </c>
    </row>
    <row r="1530" spans="1:21" x14ac:dyDescent="0.25">
      <c r="A1530" s="1">
        <v>41816</v>
      </c>
      <c r="B1530" s="1" t="str">
        <f>TEXT(Table1[[#This Row],[Date]], "DDD")</f>
        <v>Thu</v>
      </c>
      <c r="C1530" s="8" t="str">
        <f>TEXT(Table1[[#This Row],[Date]], "MMM")</f>
        <v>Jun</v>
      </c>
      <c r="D1530" s="8" t="str">
        <f>RIGHT(TEXT(Table1[[#This Row],[Date]],"DD/MM/YYYY"),4)</f>
        <v>2014</v>
      </c>
      <c r="E1530" s="8" t="s">
        <v>102</v>
      </c>
      <c r="F1530">
        <v>73.260002</v>
      </c>
      <c r="G1530">
        <v>73.279999000000004</v>
      </c>
      <c r="H1530">
        <v>72.559997999999993</v>
      </c>
      <c r="I1530">
        <v>72.769997000000004</v>
      </c>
      <c r="J1530">
        <v>68.419433999999995</v>
      </c>
      <c r="K1530">
        <v>4085000</v>
      </c>
      <c r="L1530" t="s">
        <v>104</v>
      </c>
      <c r="M1530">
        <v>52.457500000000003</v>
      </c>
      <c r="N1530">
        <v>52.465000000000003</v>
      </c>
      <c r="O1530">
        <v>51.889999000000003</v>
      </c>
      <c r="P1530">
        <v>52.240001999999997</v>
      </c>
      <c r="Q1530">
        <v>48.712612</v>
      </c>
      <c r="R1530">
        <v>8580400</v>
      </c>
      <c r="T1530">
        <f t="shared" si="46"/>
        <v>74.732599859999993</v>
      </c>
      <c r="U1530">
        <f t="shared" si="45"/>
        <v>53.565374950000034</v>
      </c>
    </row>
    <row r="1531" spans="1:21" x14ac:dyDescent="0.25">
      <c r="A1531" s="1">
        <v>41817</v>
      </c>
      <c r="B1531" s="1" t="str">
        <f>TEXT(Table1[[#This Row],[Date]], "DDD")</f>
        <v>Fri</v>
      </c>
      <c r="C1531" s="8" t="str">
        <f>TEXT(Table1[[#This Row],[Date]], "MMM")</f>
        <v>Jun</v>
      </c>
      <c r="D1531" s="8" t="str">
        <f>RIGHT(TEXT(Table1[[#This Row],[Date]],"DD/MM/YYYY"),4)</f>
        <v>2014</v>
      </c>
      <c r="E1531" s="8" t="s">
        <v>102</v>
      </c>
      <c r="F1531">
        <v>72.519997000000004</v>
      </c>
      <c r="G1531">
        <v>73.610000999999997</v>
      </c>
      <c r="H1531">
        <v>72.449996999999996</v>
      </c>
      <c r="I1531">
        <v>73.400002000000001</v>
      </c>
      <c r="J1531">
        <v>69.011795000000006</v>
      </c>
      <c r="K1531">
        <v>12447500</v>
      </c>
      <c r="L1531" t="s">
        <v>104</v>
      </c>
      <c r="M1531">
        <v>52.025002000000001</v>
      </c>
      <c r="N1531">
        <v>52.474997999999999</v>
      </c>
      <c r="O1531">
        <v>51.965000000000003</v>
      </c>
      <c r="P1531">
        <v>52.32</v>
      </c>
      <c r="Q1531">
        <v>48.787211999999997</v>
      </c>
      <c r="R1531">
        <v>12961200</v>
      </c>
      <c r="T1531">
        <f t="shared" si="46"/>
        <v>74.744999759999999</v>
      </c>
      <c r="U1531">
        <f t="shared" si="45"/>
        <v>53.552224970000026</v>
      </c>
    </row>
    <row r="1532" spans="1:21" x14ac:dyDescent="0.25">
      <c r="A1532" s="1">
        <v>41820</v>
      </c>
      <c r="B1532" s="1" t="str">
        <f>TEXT(Table1[[#This Row],[Date]], "DDD")</f>
        <v>Mon</v>
      </c>
      <c r="C1532" s="8" t="str">
        <f>TEXT(Table1[[#This Row],[Date]], "MMM")</f>
        <v>Jun</v>
      </c>
      <c r="D1532" s="8" t="str">
        <f>RIGHT(TEXT(Table1[[#This Row],[Date]],"DD/MM/YYYY"),4)</f>
        <v>2014</v>
      </c>
      <c r="E1532" s="8" t="s">
        <v>102</v>
      </c>
      <c r="F1532">
        <v>73.239998</v>
      </c>
      <c r="G1532">
        <v>73.879997000000003</v>
      </c>
      <c r="H1532">
        <v>73.059997999999993</v>
      </c>
      <c r="I1532">
        <v>73.470000999999996</v>
      </c>
      <c r="J1532">
        <v>69.077606000000003</v>
      </c>
      <c r="K1532">
        <v>4737000</v>
      </c>
      <c r="L1532" t="s">
        <v>104</v>
      </c>
      <c r="M1532">
        <v>52.165000999999997</v>
      </c>
      <c r="N1532">
        <v>52.935001</v>
      </c>
      <c r="O1532">
        <v>52.125</v>
      </c>
      <c r="P1532">
        <v>52.677501999999997</v>
      </c>
      <c r="Q1532">
        <v>49.120578999999999</v>
      </c>
      <c r="R1532">
        <v>9961600</v>
      </c>
      <c r="T1532">
        <f t="shared" si="46"/>
        <v>74.734399800000006</v>
      </c>
      <c r="U1532">
        <f t="shared" si="45"/>
        <v>53.539974990000019</v>
      </c>
    </row>
    <row r="1533" spans="1:21" x14ac:dyDescent="0.25">
      <c r="A1533" s="1">
        <v>41821</v>
      </c>
      <c r="B1533" s="1" t="str">
        <f>TEXT(Table1[[#This Row],[Date]], "DDD")</f>
        <v>Tue</v>
      </c>
      <c r="C1533" s="8" t="str">
        <f>TEXT(Table1[[#This Row],[Date]], "MMM")</f>
        <v>Jul</v>
      </c>
      <c r="D1533" s="8" t="str">
        <f>RIGHT(TEXT(Table1[[#This Row],[Date]],"DD/MM/YYYY"),4)</f>
        <v>2014</v>
      </c>
      <c r="E1533" s="8" t="s">
        <v>102</v>
      </c>
      <c r="F1533">
        <v>74.199996999999996</v>
      </c>
      <c r="G1533">
        <v>75.910004000000001</v>
      </c>
      <c r="H1533">
        <v>74.139999000000003</v>
      </c>
      <c r="I1533">
        <v>75.529999000000004</v>
      </c>
      <c r="J1533">
        <v>71.014449999999997</v>
      </c>
      <c r="K1533">
        <v>6330900</v>
      </c>
      <c r="L1533" t="s">
        <v>104</v>
      </c>
      <c r="M1533">
        <v>52.987499</v>
      </c>
      <c r="N1533">
        <v>53.837502000000001</v>
      </c>
      <c r="O1533">
        <v>52.957500000000003</v>
      </c>
      <c r="P1533">
        <v>53.5625</v>
      </c>
      <c r="Q1533">
        <v>49.945819999999998</v>
      </c>
      <c r="R1533">
        <v>10993600</v>
      </c>
      <c r="T1533">
        <f t="shared" si="46"/>
        <v>74.721199880000015</v>
      </c>
      <c r="U1533">
        <f t="shared" si="45"/>
        <v>53.52807500000003</v>
      </c>
    </row>
    <row r="1534" spans="1:21" x14ac:dyDescent="0.25">
      <c r="A1534" s="1">
        <v>41822</v>
      </c>
      <c r="B1534" s="1" t="str">
        <f>TEXT(Table1[[#This Row],[Date]], "DDD")</f>
        <v>Wed</v>
      </c>
      <c r="C1534" s="8" t="str">
        <f>TEXT(Table1[[#This Row],[Date]], "MMM")</f>
        <v>Jul</v>
      </c>
      <c r="D1534" s="8" t="str">
        <f>RIGHT(TEXT(Table1[[#This Row],[Date]],"DD/MM/YYYY"),4)</f>
        <v>2014</v>
      </c>
      <c r="E1534" s="8" t="s">
        <v>102</v>
      </c>
      <c r="F1534">
        <v>74.860000999999997</v>
      </c>
      <c r="G1534">
        <v>76.389999000000003</v>
      </c>
      <c r="H1534">
        <v>74.860000999999997</v>
      </c>
      <c r="I1534">
        <v>76.199996999999996</v>
      </c>
      <c r="J1534">
        <v>71.644379000000001</v>
      </c>
      <c r="K1534">
        <v>3973700</v>
      </c>
      <c r="L1534" t="s">
        <v>104</v>
      </c>
      <c r="M1534">
        <v>53.720001000000003</v>
      </c>
      <c r="N1534">
        <v>53.872501</v>
      </c>
      <c r="O1534">
        <v>53.5625</v>
      </c>
      <c r="P1534">
        <v>53.709999000000003</v>
      </c>
      <c r="Q1534">
        <v>50.083351</v>
      </c>
      <c r="R1534">
        <v>5768800</v>
      </c>
      <c r="T1534">
        <f t="shared" si="46"/>
        <v>74.745599900000002</v>
      </c>
      <c r="U1534">
        <f t="shared" si="45"/>
        <v>53.510724990000028</v>
      </c>
    </row>
    <row r="1535" spans="1:21" x14ac:dyDescent="0.25">
      <c r="A1535" s="1">
        <v>41823</v>
      </c>
      <c r="B1535" s="1" t="str">
        <f>TEXT(Table1[[#This Row],[Date]], "DDD")</f>
        <v>Thu</v>
      </c>
      <c r="C1535" s="8" t="str">
        <f>TEXT(Table1[[#This Row],[Date]], "MMM")</f>
        <v>Jul</v>
      </c>
      <c r="D1535" s="8" t="str">
        <f>RIGHT(TEXT(Table1[[#This Row],[Date]],"DD/MM/YYYY"),4)</f>
        <v>2014</v>
      </c>
      <c r="E1535" s="8" t="s">
        <v>102</v>
      </c>
      <c r="F1535">
        <v>76.599997999999999</v>
      </c>
      <c r="G1535">
        <v>76.900002000000001</v>
      </c>
      <c r="H1535">
        <v>76.349997999999999</v>
      </c>
      <c r="I1535">
        <v>76.739998</v>
      </c>
      <c r="J1535">
        <v>72.152107000000001</v>
      </c>
      <c r="K1535">
        <v>3213400</v>
      </c>
      <c r="L1535" t="s">
        <v>104</v>
      </c>
      <c r="M1535">
        <v>53.827499000000003</v>
      </c>
      <c r="N1535">
        <v>54.25</v>
      </c>
      <c r="O1535">
        <v>53.775002000000001</v>
      </c>
      <c r="P1535">
        <v>54.127499</v>
      </c>
      <c r="Q1535">
        <v>50.472678999999999</v>
      </c>
      <c r="R1535">
        <v>5571600</v>
      </c>
      <c r="T1535">
        <f t="shared" si="46"/>
        <v>74.778999860000013</v>
      </c>
      <c r="U1535">
        <f t="shared" si="45"/>
        <v>53.500624970000025</v>
      </c>
    </row>
    <row r="1536" spans="1:21" x14ac:dyDescent="0.25">
      <c r="A1536" s="1">
        <v>41827</v>
      </c>
      <c r="B1536" s="1" t="str">
        <f>TEXT(Table1[[#This Row],[Date]], "DDD")</f>
        <v>Mon</v>
      </c>
      <c r="C1536" s="8" t="str">
        <f>TEXT(Table1[[#This Row],[Date]], "MMM")</f>
        <v>Jul</v>
      </c>
      <c r="D1536" s="8" t="str">
        <f>RIGHT(TEXT(Table1[[#This Row],[Date]],"DD/MM/YYYY"),4)</f>
        <v>2014</v>
      </c>
      <c r="E1536" s="8" t="s">
        <v>102</v>
      </c>
      <c r="F1536">
        <v>76.440002000000007</v>
      </c>
      <c r="G1536">
        <v>76.639999000000003</v>
      </c>
      <c r="H1536">
        <v>75.940002000000007</v>
      </c>
      <c r="I1536">
        <v>76.180000000000007</v>
      </c>
      <c r="J1536">
        <v>71.728393999999994</v>
      </c>
      <c r="K1536">
        <v>3591100</v>
      </c>
      <c r="L1536" t="s">
        <v>104</v>
      </c>
      <c r="M1536">
        <v>54.107498</v>
      </c>
      <c r="N1536">
        <v>54.387501</v>
      </c>
      <c r="O1536">
        <v>53.91</v>
      </c>
      <c r="P1536">
        <v>54.185001</v>
      </c>
      <c r="Q1536">
        <v>50.526271999999999</v>
      </c>
      <c r="R1536">
        <v>6612400</v>
      </c>
      <c r="T1536">
        <f t="shared" si="46"/>
        <v>74.846599800000007</v>
      </c>
      <c r="U1536">
        <f t="shared" si="45"/>
        <v>53.486649980000017</v>
      </c>
    </row>
    <row r="1537" spans="1:21" x14ac:dyDescent="0.25">
      <c r="A1537" s="1">
        <v>41828</v>
      </c>
      <c r="B1537" s="1" t="str">
        <f>TEXT(Table1[[#This Row],[Date]], "DDD")</f>
        <v>Tue</v>
      </c>
      <c r="C1537" s="8" t="str">
        <f>TEXT(Table1[[#This Row],[Date]], "MMM")</f>
        <v>Jul</v>
      </c>
      <c r="D1537" s="8" t="str">
        <f>RIGHT(TEXT(Table1[[#This Row],[Date]],"DD/MM/YYYY"),4)</f>
        <v>2014</v>
      </c>
      <c r="E1537" s="8" t="s">
        <v>102</v>
      </c>
      <c r="F1537">
        <v>76.110000999999997</v>
      </c>
      <c r="G1537">
        <v>76.150002000000001</v>
      </c>
      <c r="H1537">
        <v>75.129997000000003</v>
      </c>
      <c r="I1537">
        <v>75.690002000000007</v>
      </c>
      <c r="J1537">
        <v>71.267021</v>
      </c>
      <c r="K1537">
        <v>3903600</v>
      </c>
      <c r="L1537" t="s">
        <v>104</v>
      </c>
      <c r="M1537">
        <v>54.192501</v>
      </c>
      <c r="N1537">
        <v>54.222499999999997</v>
      </c>
      <c r="O1537">
        <v>53.287497999999999</v>
      </c>
      <c r="P1537">
        <v>53.814999</v>
      </c>
      <c r="Q1537">
        <v>50.181274000000002</v>
      </c>
      <c r="R1537">
        <v>12149200</v>
      </c>
      <c r="T1537">
        <f t="shared" si="46"/>
        <v>74.883199840000003</v>
      </c>
      <c r="U1537">
        <f t="shared" si="45"/>
        <v>53.464374970000023</v>
      </c>
    </row>
    <row r="1538" spans="1:21" x14ac:dyDescent="0.25">
      <c r="A1538" s="1">
        <v>41829</v>
      </c>
      <c r="B1538" s="1" t="str">
        <f>TEXT(Table1[[#This Row],[Date]], "DDD")</f>
        <v>Wed</v>
      </c>
      <c r="C1538" s="8" t="str">
        <f>TEXT(Table1[[#This Row],[Date]], "MMM")</f>
        <v>Jul</v>
      </c>
      <c r="D1538" s="8" t="str">
        <f>RIGHT(TEXT(Table1[[#This Row],[Date]],"DD/MM/YYYY"),4)</f>
        <v>2014</v>
      </c>
      <c r="E1538" s="8" t="s">
        <v>102</v>
      </c>
      <c r="F1538">
        <v>75.870002999999997</v>
      </c>
      <c r="G1538">
        <v>76.669998000000007</v>
      </c>
      <c r="H1538">
        <v>75.599997999999999</v>
      </c>
      <c r="I1538">
        <v>76.629997000000003</v>
      </c>
      <c r="J1538">
        <v>72.152122000000006</v>
      </c>
      <c r="K1538">
        <v>3337000</v>
      </c>
      <c r="L1538" t="s">
        <v>104</v>
      </c>
      <c r="M1538">
        <v>53.875</v>
      </c>
      <c r="N1538">
        <v>54.07</v>
      </c>
      <c r="O1538">
        <v>53.627499</v>
      </c>
      <c r="P1538">
        <v>54.040000999999997</v>
      </c>
      <c r="Q1538">
        <v>50.391075000000001</v>
      </c>
      <c r="R1538">
        <v>5177200</v>
      </c>
      <c r="T1538">
        <f t="shared" si="46"/>
        <v>74.9837998</v>
      </c>
      <c r="U1538">
        <f t="shared" si="45"/>
        <v>53.444649970000022</v>
      </c>
    </row>
    <row r="1539" spans="1:21" x14ac:dyDescent="0.25">
      <c r="A1539" s="1">
        <v>41830</v>
      </c>
      <c r="B1539" s="1" t="str">
        <f>TEXT(Table1[[#This Row],[Date]], "DDD")</f>
        <v>Thu</v>
      </c>
      <c r="C1539" s="8" t="str">
        <f>TEXT(Table1[[#This Row],[Date]], "MMM")</f>
        <v>Jul</v>
      </c>
      <c r="D1539" s="8" t="str">
        <f>RIGHT(TEXT(Table1[[#This Row],[Date]],"DD/MM/YYYY"),4)</f>
        <v>2014</v>
      </c>
      <c r="E1539" s="8" t="s">
        <v>102</v>
      </c>
      <c r="F1539">
        <v>75.650002000000001</v>
      </c>
      <c r="G1539">
        <v>75.959998999999996</v>
      </c>
      <c r="H1539">
        <v>74.75</v>
      </c>
      <c r="I1539">
        <v>75.470000999999996</v>
      </c>
      <c r="J1539">
        <v>71.059882999999999</v>
      </c>
      <c r="K1539">
        <v>3318000</v>
      </c>
      <c r="L1539" t="s">
        <v>104</v>
      </c>
      <c r="M1539">
        <v>53.450001</v>
      </c>
      <c r="N1539">
        <v>54.222499999999997</v>
      </c>
      <c r="O1539">
        <v>53.169998</v>
      </c>
      <c r="P1539">
        <v>53.884998000000003</v>
      </c>
      <c r="Q1539">
        <v>50.246529000000002</v>
      </c>
      <c r="R1539">
        <v>8536800</v>
      </c>
      <c r="T1539">
        <f t="shared" si="46"/>
        <v>75.091599779999996</v>
      </c>
      <c r="U1539">
        <f t="shared" si="45"/>
        <v>53.418499950000026</v>
      </c>
    </row>
    <row r="1540" spans="1:21" x14ac:dyDescent="0.25">
      <c r="A1540" s="1">
        <v>41831</v>
      </c>
      <c r="B1540" s="1" t="str">
        <f>TEXT(Table1[[#This Row],[Date]], "DDD")</f>
        <v>Fri</v>
      </c>
      <c r="C1540" s="8" t="str">
        <f>TEXT(Table1[[#This Row],[Date]], "MMM")</f>
        <v>Jul</v>
      </c>
      <c r="D1540" s="8" t="str">
        <f>RIGHT(TEXT(Table1[[#This Row],[Date]],"DD/MM/YYYY"),4)</f>
        <v>2014</v>
      </c>
      <c r="E1540" s="8" t="s">
        <v>102</v>
      </c>
      <c r="F1540">
        <v>75.540001000000004</v>
      </c>
      <c r="G1540">
        <v>75.849997999999999</v>
      </c>
      <c r="H1540">
        <v>75.260002</v>
      </c>
      <c r="I1540">
        <v>75.830001999999993</v>
      </c>
      <c r="J1540">
        <v>71.398848999999998</v>
      </c>
      <c r="K1540">
        <v>2759000</v>
      </c>
      <c r="L1540" t="s">
        <v>104</v>
      </c>
      <c r="M1540">
        <v>53.987499</v>
      </c>
      <c r="N1540">
        <v>54.259998000000003</v>
      </c>
      <c r="O1540">
        <v>53.592498999999997</v>
      </c>
      <c r="P1540">
        <v>54.25</v>
      </c>
      <c r="Q1540">
        <v>50.586899000000003</v>
      </c>
      <c r="R1540">
        <v>5696800</v>
      </c>
      <c r="T1540">
        <f t="shared" si="46"/>
        <v>75.160399819999995</v>
      </c>
      <c r="U1540">
        <f t="shared" si="45"/>
        <v>53.395849960000014</v>
      </c>
    </row>
    <row r="1541" spans="1:21" x14ac:dyDescent="0.25">
      <c r="A1541" s="1">
        <v>41834</v>
      </c>
      <c r="B1541" s="1" t="str">
        <f>TEXT(Table1[[#This Row],[Date]], "DDD")</f>
        <v>Mon</v>
      </c>
      <c r="C1541" s="8" t="str">
        <f>TEXT(Table1[[#This Row],[Date]], "MMM")</f>
        <v>Jul</v>
      </c>
      <c r="D1541" s="8" t="str">
        <f>RIGHT(TEXT(Table1[[#This Row],[Date]],"DD/MM/YYYY"),4)</f>
        <v>2014</v>
      </c>
      <c r="E1541" s="8" t="s">
        <v>102</v>
      </c>
      <c r="F1541">
        <v>76.440002000000007</v>
      </c>
      <c r="G1541">
        <v>77.709998999999996</v>
      </c>
      <c r="H1541">
        <v>76.040001000000004</v>
      </c>
      <c r="I1541">
        <v>77.330001999999993</v>
      </c>
      <c r="J1541">
        <v>72.811211</v>
      </c>
      <c r="K1541">
        <v>5585800</v>
      </c>
      <c r="L1541" t="s">
        <v>104</v>
      </c>
      <c r="M1541">
        <v>54.6875</v>
      </c>
      <c r="N1541">
        <v>55.59</v>
      </c>
      <c r="O1541">
        <v>54.412497999999999</v>
      </c>
      <c r="P1541">
        <v>55.2575</v>
      </c>
      <c r="Q1541">
        <v>51.526356</v>
      </c>
      <c r="R1541">
        <v>13716400</v>
      </c>
      <c r="T1541">
        <f t="shared" si="46"/>
        <v>75.205999800000001</v>
      </c>
      <c r="U1541">
        <f t="shared" si="45"/>
        <v>53.388724950000011</v>
      </c>
    </row>
    <row r="1542" spans="1:21" x14ac:dyDescent="0.25">
      <c r="A1542" s="1">
        <v>41835</v>
      </c>
      <c r="B1542" s="1" t="str">
        <f>TEXT(Table1[[#This Row],[Date]], "DDD")</f>
        <v>Tue</v>
      </c>
      <c r="C1542" s="8" t="str">
        <f>TEXT(Table1[[#This Row],[Date]], "MMM")</f>
        <v>Jul</v>
      </c>
      <c r="D1542" s="8" t="str">
        <f>RIGHT(TEXT(Table1[[#This Row],[Date]],"DD/MM/YYYY"),4)</f>
        <v>2014</v>
      </c>
      <c r="E1542" s="8" t="s">
        <v>102</v>
      </c>
      <c r="F1542">
        <v>77.989998</v>
      </c>
      <c r="G1542">
        <v>79.220000999999996</v>
      </c>
      <c r="H1542">
        <v>77.860000999999997</v>
      </c>
      <c r="I1542">
        <v>78.319999999999993</v>
      </c>
      <c r="J1542">
        <v>73.743362000000005</v>
      </c>
      <c r="K1542">
        <v>7508400</v>
      </c>
      <c r="L1542" t="s">
        <v>104</v>
      </c>
      <c r="M1542">
        <v>55.417499999999997</v>
      </c>
      <c r="N1542">
        <v>56.1875</v>
      </c>
      <c r="O1542">
        <v>55.224997999999999</v>
      </c>
      <c r="P1542">
        <v>55.445</v>
      </c>
      <c r="Q1542">
        <v>51.701205999999999</v>
      </c>
      <c r="R1542">
        <v>10900800</v>
      </c>
      <c r="T1542">
        <f t="shared" si="46"/>
        <v>75.268199820000007</v>
      </c>
      <c r="U1542">
        <f t="shared" si="45"/>
        <v>53.384524930000005</v>
      </c>
    </row>
    <row r="1543" spans="1:21" x14ac:dyDescent="0.25">
      <c r="A1543" s="1">
        <v>41836</v>
      </c>
      <c r="B1543" s="1" t="str">
        <f>TEXT(Table1[[#This Row],[Date]], "DDD")</f>
        <v>Wed</v>
      </c>
      <c r="C1543" s="8" t="str">
        <f>TEXT(Table1[[#This Row],[Date]], "MMM")</f>
        <v>Jul</v>
      </c>
      <c r="D1543" s="8" t="str">
        <f>RIGHT(TEXT(Table1[[#This Row],[Date]],"DD/MM/YYYY"),4)</f>
        <v>2014</v>
      </c>
      <c r="E1543" s="8" t="s">
        <v>102</v>
      </c>
      <c r="F1543">
        <v>78.650002000000001</v>
      </c>
      <c r="G1543">
        <v>78.690002000000007</v>
      </c>
      <c r="H1543">
        <v>77.949996999999996</v>
      </c>
      <c r="I1543">
        <v>78.309997999999993</v>
      </c>
      <c r="J1543">
        <v>73.733917000000005</v>
      </c>
      <c r="K1543">
        <v>3623200</v>
      </c>
      <c r="L1543" t="s">
        <v>104</v>
      </c>
      <c r="M1543">
        <v>55.735000999999997</v>
      </c>
      <c r="N1543">
        <v>55.790000999999997</v>
      </c>
      <c r="O1543">
        <v>55.27</v>
      </c>
      <c r="P1543">
        <v>55.667499999999997</v>
      </c>
      <c r="Q1543">
        <v>51.908684000000001</v>
      </c>
      <c r="R1543">
        <v>8853200</v>
      </c>
      <c r="T1543">
        <f t="shared" si="46"/>
        <v>75.35899984000001</v>
      </c>
      <c r="U1543">
        <f t="shared" si="45"/>
        <v>53.38279992999999</v>
      </c>
    </row>
    <row r="1544" spans="1:21" x14ac:dyDescent="0.25">
      <c r="A1544" s="1">
        <v>41837</v>
      </c>
      <c r="B1544" s="1" t="str">
        <f>TEXT(Table1[[#This Row],[Date]], "DDD")</f>
        <v>Thu</v>
      </c>
      <c r="C1544" s="8" t="str">
        <f>TEXT(Table1[[#This Row],[Date]], "MMM")</f>
        <v>Jul</v>
      </c>
      <c r="D1544" s="8" t="str">
        <f>RIGHT(TEXT(Table1[[#This Row],[Date]],"DD/MM/YYYY"),4)</f>
        <v>2014</v>
      </c>
      <c r="E1544" s="8" t="s">
        <v>102</v>
      </c>
      <c r="F1544">
        <v>77.309997999999993</v>
      </c>
      <c r="G1544">
        <v>77.870002999999997</v>
      </c>
      <c r="H1544">
        <v>76.25</v>
      </c>
      <c r="I1544">
        <v>76.389999000000003</v>
      </c>
      <c r="J1544">
        <v>71.926117000000005</v>
      </c>
      <c r="K1544">
        <v>5467000</v>
      </c>
      <c r="L1544" t="s">
        <v>104</v>
      </c>
      <c r="M1544">
        <v>55.485000999999997</v>
      </c>
      <c r="N1544">
        <v>55.5</v>
      </c>
      <c r="O1544">
        <v>54.457500000000003</v>
      </c>
      <c r="P1544">
        <v>54.470001000000003</v>
      </c>
      <c r="Q1544">
        <v>50.792034000000001</v>
      </c>
      <c r="R1544">
        <v>9806000</v>
      </c>
      <c r="T1544">
        <f t="shared" si="46"/>
        <v>75.428799800000007</v>
      </c>
      <c r="U1544">
        <f t="shared" si="45"/>
        <v>53.36202492999999</v>
      </c>
    </row>
    <row r="1545" spans="1:21" x14ac:dyDescent="0.25">
      <c r="A1545" s="1">
        <v>41838</v>
      </c>
      <c r="B1545" s="1" t="str">
        <f>TEXT(Table1[[#This Row],[Date]], "DDD")</f>
        <v>Fri</v>
      </c>
      <c r="C1545" s="8" t="str">
        <f>TEXT(Table1[[#This Row],[Date]], "MMM")</f>
        <v>Jul</v>
      </c>
      <c r="D1545" s="8" t="str">
        <f>RIGHT(TEXT(Table1[[#This Row],[Date]],"DD/MM/YYYY"),4)</f>
        <v>2014</v>
      </c>
      <c r="E1545" s="8" t="s">
        <v>102</v>
      </c>
      <c r="F1545">
        <v>76.75</v>
      </c>
      <c r="G1545">
        <v>77.650002000000001</v>
      </c>
      <c r="H1545">
        <v>76.449996999999996</v>
      </c>
      <c r="I1545">
        <v>77.5</v>
      </c>
      <c r="J1545">
        <v>72.971244999999996</v>
      </c>
      <c r="K1545">
        <v>3485700</v>
      </c>
      <c r="L1545" t="s">
        <v>104</v>
      </c>
      <c r="M1545">
        <v>54.794998</v>
      </c>
      <c r="N1545">
        <v>55.472499999999997</v>
      </c>
      <c r="O1545">
        <v>54.73</v>
      </c>
      <c r="P1545">
        <v>55.049999</v>
      </c>
      <c r="Q1545">
        <v>51.332878000000001</v>
      </c>
      <c r="R1545">
        <v>11068000</v>
      </c>
      <c r="T1545">
        <f t="shared" si="46"/>
        <v>75.480399820000002</v>
      </c>
      <c r="U1545">
        <f t="shared" si="45"/>
        <v>53.344749919999984</v>
      </c>
    </row>
    <row r="1546" spans="1:21" x14ac:dyDescent="0.25">
      <c r="A1546" s="1">
        <v>41841</v>
      </c>
      <c r="B1546" s="1" t="str">
        <f>TEXT(Table1[[#This Row],[Date]], "DDD")</f>
        <v>Mon</v>
      </c>
      <c r="C1546" s="8" t="str">
        <f>TEXT(Table1[[#This Row],[Date]], "MMM")</f>
        <v>Jul</v>
      </c>
      <c r="D1546" s="8" t="str">
        <f>RIGHT(TEXT(Table1[[#This Row],[Date]],"DD/MM/YYYY"),4)</f>
        <v>2014</v>
      </c>
      <c r="E1546" s="8" t="s">
        <v>102</v>
      </c>
      <c r="F1546">
        <v>77.110000999999997</v>
      </c>
      <c r="G1546">
        <v>77.440002000000007</v>
      </c>
      <c r="H1546">
        <v>76.589995999999999</v>
      </c>
      <c r="I1546">
        <v>77.349997999999999</v>
      </c>
      <c r="J1546">
        <v>72.830048000000005</v>
      </c>
      <c r="K1546">
        <v>3101300</v>
      </c>
      <c r="L1546" t="s">
        <v>104</v>
      </c>
      <c r="M1546">
        <v>54.8825</v>
      </c>
      <c r="N1546">
        <v>55.032501000000003</v>
      </c>
      <c r="O1546">
        <v>54.627499</v>
      </c>
      <c r="P1546">
        <v>54.805</v>
      </c>
      <c r="Q1546">
        <v>51.104419999999998</v>
      </c>
      <c r="R1546">
        <v>6168400</v>
      </c>
      <c r="T1546">
        <f t="shared" si="46"/>
        <v>75.552999760000006</v>
      </c>
      <c r="U1546">
        <f t="shared" si="45"/>
        <v>53.327524919999988</v>
      </c>
    </row>
    <row r="1547" spans="1:21" x14ac:dyDescent="0.25">
      <c r="A1547" s="1">
        <v>41842</v>
      </c>
      <c r="B1547" s="1" t="str">
        <f>TEXT(Table1[[#This Row],[Date]], "DDD")</f>
        <v>Tue</v>
      </c>
      <c r="C1547" s="8" t="str">
        <f>TEXT(Table1[[#This Row],[Date]], "MMM")</f>
        <v>Jul</v>
      </c>
      <c r="D1547" s="8" t="str">
        <f>RIGHT(TEXT(Table1[[#This Row],[Date]],"DD/MM/YYYY"),4)</f>
        <v>2014</v>
      </c>
      <c r="E1547" s="8" t="s">
        <v>102</v>
      </c>
      <c r="F1547">
        <v>77.519997000000004</v>
      </c>
      <c r="G1547">
        <v>78.389999000000003</v>
      </c>
      <c r="H1547">
        <v>77.349997999999999</v>
      </c>
      <c r="I1547">
        <v>78.269997000000004</v>
      </c>
      <c r="J1547">
        <v>73.696274000000003</v>
      </c>
      <c r="K1547">
        <v>3467200</v>
      </c>
      <c r="L1547" t="s">
        <v>104</v>
      </c>
      <c r="M1547">
        <v>55.23</v>
      </c>
      <c r="N1547">
        <v>55.647499000000003</v>
      </c>
      <c r="O1547">
        <v>55.152500000000003</v>
      </c>
      <c r="P1547">
        <v>55.314999</v>
      </c>
      <c r="Q1547">
        <v>51.579982999999999</v>
      </c>
      <c r="R1547">
        <v>7699200</v>
      </c>
      <c r="T1547">
        <f t="shared" si="46"/>
        <v>75.61519976000001</v>
      </c>
      <c r="U1547">
        <f t="shared" si="45"/>
        <v>53.314974909999989</v>
      </c>
    </row>
    <row r="1548" spans="1:21" x14ac:dyDescent="0.25">
      <c r="A1548" s="1">
        <v>41843</v>
      </c>
      <c r="B1548" s="1" t="str">
        <f>TEXT(Table1[[#This Row],[Date]], "DDD")</f>
        <v>Wed</v>
      </c>
      <c r="C1548" s="8" t="str">
        <f>TEXT(Table1[[#This Row],[Date]], "MMM")</f>
        <v>Jul</v>
      </c>
      <c r="D1548" s="8" t="str">
        <f>RIGHT(TEXT(Table1[[#This Row],[Date]],"DD/MM/YYYY"),4)</f>
        <v>2014</v>
      </c>
      <c r="E1548" s="8" t="s">
        <v>102</v>
      </c>
      <c r="F1548">
        <v>78.160004000000001</v>
      </c>
      <c r="G1548">
        <v>78.379997000000003</v>
      </c>
      <c r="H1548">
        <v>77.190002000000007</v>
      </c>
      <c r="I1548">
        <v>77.739998</v>
      </c>
      <c r="J1548">
        <v>73.197235000000006</v>
      </c>
      <c r="K1548">
        <v>3525800</v>
      </c>
      <c r="L1548" t="s">
        <v>104</v>
      </c>
      <c r="M1548">
        <v>55.372501</v>
      </c>
      <c r="N1548">
        <v>55.634998000000003</v>
      </c>
      <c r="O1548">
        <v>55.169998</v>
      </c>
      <c r="P1548">
        <v>55.299999</v>
      </c>
      <c r="Q1548">
        <v>51.565994000000003</v>
      </c>
      <c r="R1548">
        <v>8189200</v>
      </c>
      <c r="T1548">
        <f t="shared" si="46"/>
        <v>75.692999760000006</v>
      </c>
      <c r="U1548">
        <f t="shared" si="45"/>
        <v>53.303124889999992</v>
      </c>
    </row>
    <row r="1549" spans="1:21" x14ac:dyDescent="0.25">
      <c r="A1549" s="1">
        <v>41844</v>
      </c>
      <c r="B1549" s="1" t="str">
        <f>TEXT(Table1[[#This Row],[Date]], "DDD")</f>
        <v>Thu</v>
      </c>
      <c r="C1549" s="8" t="str">
        <f>TEXT(Table1[[#This Row],[Date]], "MMM")</f>
        <v>Jul</v>
      </c>
      <c r="D1549" s="8" t="str">
        <f>RIGHT(TEXT(Table1[[#This Row],[Date]],"DD/MM/YYYY"),4)</f>
        <v>2014</v>
      </c>
      <c r="E1549" s="8" t="s">
        <v>102</v>
      </c>
      <c r="F1549">
        <v>77.930000000000007</v>
      </c>
      <c r="G1549">
        <v>78.059997999999993</v>
      </c>
      <c r="H1549">
        <v>76.919998000000007</v>
      </c>
      <c r="I1549">
        <v>77.569999999999993</v>
      </c>
      <c r="J1549">
        <v>73.037186000000005</v>
      </c>
      <c r="K1549">
        <v>5149600</v>
      </c>
      <c r="L1549" t="s">
        <v>104</v>
      </c>
      <c r="M1549">
        <v>55.847499999999997</v>
      </c>
      <c r="N1549">
        <v>55.962502000000001</v>
      </c>
      <c r="O1549">
        <v>55.457500000000003</v>
      </c>
      <c r="P1549">
        <v>55.685001</v>
      </c>
      <c r="Q1549">
        <v>51.925013999999997</v>
      </c>
      <c r="R1549">
        <v>11947600</v>
      </c>
      <c r="T1549">
        <f t="shared" si="46"/>
        <v>75.747399780000009</v>
      </c>
      <c r="U1549">
        <f t="shared" si="45"/>
        <v>53.306374889999979</v>
      </c>
    </row>
    <row r="1550" spans="1:21" x14ac:dyDescent="0.25">
      <c r="A1550" s="1">
        <v>41845</v>
      </c>
      <c r="B1550" s="1" t="str">
        <f>TEXT(Table1[[#This Row],[Date]], "DDD")</f>
        <v>Fri</v>
      </c>
      <c r="C1550" s="8" t="str">
        <f>TEXT(Table1[[#This Row],[Date]], "MMM")</f>
        <v>Jul</v>
      </c>
      <c r="D1550" s="8" t="str">
        <f>RIGHT(TEXT(Table1[[#This Row],[Date]],"DD/MM/YYYY"),4)</f>
        <v>2014</v>
      </c>
      <c r="E1550" s="8" t="s">
        <v>102</v>
      </c>
      <c r="F1550">
        <v>75.629997000000003</v>
      </c>
      <c r="G1550">
        <v>76.029999000000004</v>
      </c>
      <c r="H1550">
        <v>75.220000999999996</v>
      </c>
      <c r="I1550">
        <v>75.75</v>
      </c>
      <c r="J1550">
        <v>71.323516999999995</v>
      </c>
      <c r="K1550">
        <v>5870200</v>
      </c>
      <c r="L1550" t="s">
        <v>104</v>
      </c>
      <c r="M1550">
        <v>53.525002000000001</v>
      </c>
      <c r="N1550">
        <v>54.174999</v>
      </c>
      <c r="O1550">
        <v>52.834999000000003</v>
      </c>
      <c r="P1550">
        <v>53.692501</v>
      </c>
      <c r="Q1550">
        <v>50.067039000000001</v>
      </c>
      <c r="R1550">
        <v>27530400</v>
      </c>
      <c r="T1550">
        <f t="shared" si="46"/>
        <v>75.802199740000006</v>
      </c>
      <c r="U1550">
        <f t="shared" si="45"/>
        <v>53.279549899999985</v>
      </c>
    </row>
    <row r="1551" spans="1:21" x14ac:dyDescent="0.25">
      <c r="A1551" s="1">
        <v>41848</v>
      </c>
      <c r="B1551" s="1" t="str">
        <f>TEXT(Table1[[#This Row],[Date]], "DDD")</f>
        <v>Mon</v>
      </c>
      <c r="C1551" s="8" t="str">
        <f>TEXT(Table1[[#This Row],[Date]], "MMM")</f>
        <v>Jul</v>
      </c>
      <c r="D1551" s="8" t="str">
        <f>RIGHT(TEXT(Table1[[#This Row],[Date]],"DD/MM/YYYY"),4)</f>
        <v>2014</v>
      </c>
      <c r="E1551" s="8" t="s">
        <v>102</v>
      </c>
      <c r="F1551">
        <v>75.699996999999996</v>
      </c>
      <c r="G1551">
        <v>76.209998999999996</v>
      </c>
      <c r="H1551">
        <v>75.519997000000004</v>
      </c>
      <c r="I1551">
        <v>76.190002000000007</v>
      </c>
      <c r="J1551">
        <v>71.737823000000006</v>
      </c>
      <c r="K1551">
        <v>3209100</v>
      </c>
      <c r="L1551" t="s">
        <v>104</v>
      </c>
      <c r="M1551">
        <v>53.604999999999997</v>
      </c>
      <c r="N1551">
        <v>53.740001999999997</v>
      </c>
      <c r="O1551">
        <v>53.279998999999997</v>
      </c>
      <c r="P1551">
        <v>53.555</v>
      </c>
      <c r="Q1551">
        <v>49.93882</v>
      </c>
      <c r="R1551">
        <v>10401600</v>
      </c>
      <c r="T1551">
        <f t="shared" si="46"/>
        <v>75.835199779999996</v>
      </c>
      <c r="U1551">
        <f t="shared" si="45"/>
        <v>53.258074909999984</v>
      </c>
    </row>
    <row r="1552" spans="1:21" x14ac:dyDescent="0.25">
      <c r="A1552" s="1">
        <v>41849</v>
      </c>
      <c r="B1552" s="1" t="str">
        <f>TEXT(Table1[[#This Row],[Date]], "DDD")</f>
        <v>Tue</v>
      </c>
      <c r="C1552" s="8" t="str">
        <f>TEXT(Table1[[#This Row],[Date]], "MMM")</f>
        <v>Jul</v>
      </c>
      <c r="D1552" s="8" t="str">
        <f>RIGHT(TEXT(Table1[[#This Row],[Date]],"DD/MM/YYYY"),4)</f>
        <v>2014</v>
      </c>
      <c r="E1552" s="8" t="s">
        <v>102</v>
      </c>
      <c r="F1552">
        <v>76.309997999999993</v>
      </c>
      <c r="G1552">
        <v>76.610000999999997</v>
      </c>
      <c r="H1552">
        <v>75.650002000000001</v>
      </c>
      <c r="I1552">
        <v>75.889999000000003</v>
      </c>
      <c r="J1552">
        <v>71.455337999999998</v>
      </c>
      <c r="K1552">
        <v>4017200</v>
      </c>
      <c r="L1552" t="s">
        <v>104</v>
      </c>
      <c r="M1552">
        <v>53.599997999999999</v>
      </c>
      <c r="N1552">
        <v>53.927501999999997</v>
      </c>
      <c r="O1552">
        <v>53.332500000000003</v>
      </c>
      <c r="P1552">
        <v>53.375</v>
      </c>
      <c r="Q1552">
        <v>49.770980999999999</v>
      </c>
      <c r="R1552">
        <v>10577200</v>
      </c>
      <c r="T1552">
        <f t="shared" si="46"/>
        <v>75.897399780000001</v>
      </c>
      <c r="U1552">
        <f t="shared" si="45"/>
        <v>53.232174909999983</v>
      </c>
    </row>
    <row r="1553" spans="1:21" x14ac:dyDescent="0.25">
      <c r="A1553" s="1">
        <v>41850</v>
      </c>
      <c r="B1553" s="1" t="str">
        <f>TEXT(Table1[[#This Row],[Date]], "DDD")</f>
        <v>Wed</v>
      </c>
      <c r="C1553" s="8" t="str">
        <f>TEXT(Table1[[#This Row],[Date]], "MMM")</f>
        <v>Jul</v>
      </c>
      <c r="D1553" s="8" t="str">
        <f>RIGHT(TEXT(Table1[[#This Row],[Date]],"DD/MM/YYYY"),4)</f>
        <v>2014</v>
      </c>
      <c r="E1553" s="8" t="s">
        <v>102</v>
      </c>
      <c r="F1553">
        <v>76.069999999999993</v>
      </c>
      <c r="G1553">
        <v>76.290001000000004</v>
      </c>
      <c r="H1553">
        <v>75.449996999999996</v>
      </c>
      <c r="I1553">
        <v>75.910004000000001</v>
      </c>
      <c r="J1553">
        <v>71.474152000000004</v>
      </c>
      <c r="K1553">
        <v>5521200</v>
      </c>
      <c r="L1553" t="s">
        <v>104</v>
      </c>
      <c r="M1553">
        <v>53.372501</v>
      </c>
      <c r="N1553">
        <v>53.697498000000003</v>
      </c>
      <c r="O1553">
        <v>53.362499</v>
      </c>
      <c r="P1553">
        <v>53.514999000000003</v>
      </c>
      <c r="Q1553">
        <v>49.901527000000002</v>
      </c>
      <c r="R1553">
        <v>10422800</v>
      </c>
      <c r="T1553">
        <f t="shared" si="46"/>
        <v>75.940199760000013</v>
      </c>
      <c r="U1553">
        <f t="shared" si="45"/>
        <v>53.203424909999988</v>
      </c>
    </row>
    <row r="1554" spans="1:21" x14ac:dyDescent="0.25">
      <c r="A1554" s="1">
        <v>41851</v>
      </c>
      <c r="B1554" s="1" t="str">
        <f>TEXT(Table1[[#This Row],[Date]], "DDD")</f>
        <v>Thu</v>
      </c>
      <c r="C1554" s="8" t="str">
        <f>TEXT(Table1[[#This Row],[Date]], "MMM")</f>
        <v>Jul</v>
      </c>
      <c r="D1554" s="8" t="str">
        <f>RIGHT(TEXT(Table1[[#This Row],[Date]],"DD/MM/YYYY"),4)</f>
        <v>2014</v>
      </c>
      <c r="E1554" s="8" t="s">
        <v>102</v>
      </c>
      <c r="F1554">
        <v>76.300003000000004</v>
      </c>
      <c r="G1554">
        <v>76.319999999999993</v>
      </c>
      <c r="H1554">
        <v>73.809997999999993</v>
      </c>
      <c r="I1554">
        <v>74.150002000000001</v>
      </c>
      <c r="J1554">
        <v>69.817038999999994</v>
      </c>
      <c r="K1554">
        <v>7393700</v>
      </c>
      <c r="L1554" t="s">
        <v>104</v>
      </c>
      <c r="M1554">
        <v>53.317501</v>
      </c>
      <c r="N1554">
        <v>53.34</v>
      </c>
      <c r="O1554">
        <v>52.752499</v>
      </c>
      <c r="P1554">
        <v>52.752499</v>
      </c>
      <c r="Q1554">
        <v>49.190517</v>
      </c>
      <c r="R1554">
        <v>13874000</v>
      </c>
      <c r="T1554">
        <f t="shared" si="46"/>
        <v>75.981199820000015</v>
      </c>
      <c r="U1554">
        <f t="shared" si="45"/>
        <v>53.167199899999986</v>
      </c>
    </row>
    <row r="1555" spans="1:21" x14ac:dyDescent="0.25">
      <c r="A1555" s="1">
        <v>41852</v>
      </c>
      <c r="B1555" s="1" t="str">
        <f>TEXT(Table1[[#This Row],[Date]], "DDD")</f>
        <v>Fri</v>
      </c>
      <c r="C1555" s="8" t="str">
        <f>TEXT(Table1[[#This Row],[Date]], "MMM")</f>
        <v>Aug</v>
      </c>
      <c r="D1555" s="8" t="str">
        <f>RIGHT(TEXT(Table1[[#This Row],[Date]],"DD/MM/YYYY"),4)</f>
        <v>2014</v>
      </c>
      <c r="E1555" s="8" t="s">
        <v>102</v>
      </c>
      <c r="F1555">
        <v>73.839995999999999</v>
      </c>
      <c r="G1555">
        <v>75.440002000000007</v>
      </c>
      <c r="H1555">
        <v>73.639999000000003</v>
      </c>
      <c r="I1555">
        <v>74.980002999999996</v>
      </c>
      <c r="J1555">
        <v>70.598517999999999</v>
      </c>
      <c r="K1555">
        <v>6029500</v>
      </c>
      <c r="L1555" t="s">
        <v>104</v>
      </c>
      <c r="M1555">
        <v>52.467498999999997</v>
      </c>
      <c r="N1555">
        <v>53.264999000000003</v>
      </c>
      <c r="O1555">
        <v>52.445</v>
      </c>
      <c r="P1555">
        <v>52.952499000000003</v>
      </c>
      <c r="Q1555">
        <v>49.376995000000001</v>
      </c>
      <c r="R1555">
        <v>14100000</v>
      </c>
      <c r="T1555">
        <f t="shared" si="46"/>
        <v>75.991199820000006</v>
      </c>
      <c r="U1555">
        <f t="shared" si="45"/>
        <v>53.12877490999999</v>
      </c>
    </row>
    <row r="1556" spans="1:21" x14ac:dyDescent="0.25">
      <c r="A1556" s="1">
        <v>41855</v>
      </c>
      <c r="B1556" s="1" t="str">
        <f>TEXT(Table1[[#This Row],[Date]], "DDD")</f>
        <v>Mon</v>
      </c>
      <c r="C1556" s="8" t="str">
        <f>TEXT(Table1[[#This Row],[Date]], "MMM")</f>
        <v>Aug</v>
      </c>
      <c r="D1556" s="8" t="str">
        <f>RIGHT(TEXT(Table1[[#This Row],[Date]],"DD/MM/YYYY"),4)</f>
        <v>2014</v>
      </c>
      <c r="E1556" s="8" t="s">
        <v>102</v>
      </c>
      <c r="F1556">
        <v>75.389999000000003</v>
      </c>
      <c r="G1556">
        <v>75.849997999999999</v>
      </c>
      <c r="H1556">
        <v>75.080001999999993</v>
      </c>
      <c r="I1556">
        <v>75.680000000000007</v>
      </c>
      <c r="J1556">
        <v>71.257628999999994</v>
      </c>
      <c r="K1556">
        <v>4924000</v>
      </c>
      <c r="L1556" t="s">
        <v>104</v>
      </c>
      <c r="M1556">
        <v>53.212502000000001</v>
      </c>
      <c r="N1556">
        <v>53.292499999999997</v>
      </c>
      <c r="O1556">
        <v>52.880001</v>
      </c>
      <c r="P1556">
        <v>53.040000999999997</v>
      </c>
      <c r="Q1556">
        <v>49.458595000000003</v>
      </c>
      <c r="R1556">
        <v>8079600</v>
      </c>
      <c r="T1556">
        <f t="shared" si="46"/>
        <v>75.97819994000001</v>
      </c>
      <c r="U1556">
        <f t="shared" si="45"/>
        <v>53.09392489999999</v>
      </c>
    </row>
    <row r="1557" spans="1:21" x14ac:dyDescent="0.25">
      <c r="A1557" s="1">
        <v>41856</v>
      </c>
      <c r="B1557" s="1" t="str">
        <f>TEXT(Table1[[#This Row],[Date]], "DDD")</f>
        <v>Tue</v>
      </c>
      <c r="C1557" s="8" t="str">
        <f>TEXT(Table1[[#This Row],[Date]], "MMM")</f>
        <v>Aug</v>
      </c>
      <c r="D1557" s="8" t="str">
        <f>RIGHT(TEXT(Table1[[#This Row],[Date]],"DD/MM/YYYY"),4)</f>
        <v>2014</v>
      </c>
      <c r="E1557" s="8" t="s">
        <v>102</v>
      </c>
      <c r="F1557">
        <v>75.309997999999993</v>
      </c>
      <c r="G1557">
        <v>75.660004000000001</v>
      </c>
      <c r="H1557">
        <v>74.809997999999993</v>
      </c>
      <c r="I1557">
        <v>75.199996999999996</v>
      </c>
      <c r="J1557">
        <v>70.805663999999993</v>
      </c>
      <c r="K1557">
        <v>4639000</v>
      </c>
      <c r="L1557" t="s">
        <v>104</v>
      </c>
      <c r="M1557">
        <v>52.875</v>
      </c>
      <c r="N1557">
        <v>53.097499999999997</v>
      </c>
      <c r="O1557">
        <v>52.292499999999997</v>
      </c>
      <c r="P1557">
        <v>52.634998000000003</v>
      </c>
      <c r="Q1557">
        <v>49.080936000000001</v>
      </c>
      <c r="R1557">
        <v>11151200</v>
      </c>
      <c r="T1557">
        <f t="shared" si="46"/>
        <v>75.976799940000006</v>
      </c>
      <c r="U1557">
        <f t="shared" si="45"/>
        <v>53.068324879999999</v>
      </c>
    </row>
    <row r="1558" spans="1:21" x14ac:dyDescent="0.25">
      <c r="A1558" s="1">
        <v>41857</v>
      </c>
      <c r="B1558" s="1" t="str">
        <f>TEXT(Table1[[#This Row],[Date]], "DDD")</f>
        <v>Wed</v>
      </c>
      <c r="C1558" s="8" t="str">
        <f>TEXT(Table1[[#This Row],[Date]], "MMM")</f>
        <v>Aug</v>
      </c>
      <c r="D1558" s="8" t="str">
        <f>RIGHT(TEXT(Table1[[#This Row],[Date]],"DD/MM/YYYY"),4)</f>
        <v>2014</v>
      </c>
      <c r="E1558" s="8" t="s">
        <v>102</v>
      </c>
      <c r="F1558">
        <v>74.849997999999999</v>
      </c>
      <c r="G1558">
        <v>75.580001999999993</v>
      </c>
      <c r="H1558">
        <v>74.690002000000007</v>
      </c>
      <c r="I1558">
        <v>75.360000999999997</v>
      </c>
      <c r="J1558">
        <v>70.956314000000006</v>
      </c>
      <c r="K1558">
        <v>2782900</v>
      </c>
      <c r="L1558" t="s">
        <v>104</v>
      </c>
      <c r="M1558">
        <v>52.494999</v>
      </c>
      <c r="N1558">
        <v>52.845001000000003</v>
      </c>
      <c r="O1558">
        <v>52.452499000000003</v>
      </c>
      <c r="P1558">
        <v>52.672500999999997</v>
      </c>
      <c r="Q1558">
        <v>49.115901999999998</v>
      </c>
      <c r="R1558">
        <v>7528400</v>
      </c>
      <c r="T1558">
        <f t="shared" si="46"/>
        <v>75.951799940000015</v>
      </c>
      <c r="U1558">
        <f t="shared" si="45"/>
        <v>53.043124880000008</v>
      </c>
    </row>
    <row r="1559" spans="1:21" x14ac:dyDescent="0.25">
      <c r="A1559" s="1">
        <v>41858</v>
      </c>
      <c r="B1559" s="1" t="str">
        <f>TEXT(Table1[[#This Row],[Date]], "DDD")</f>
        <v>Thu</v>
      </c>
      <c r="C1559" s="8" t="str">
        <f>TEXT(Table1[[#This Row],[Date]], "MMM")</f>
        <v>Aug</v>
      </c>
      <c r="D1559" s="8" t="str">
        <f>RIGHT(TEXT(Table1[[#This Row],[Date]],"DD/MM/YYYY"),4)</f>
        <v>2014</v>
      </c>
      <c r="E1559" s="8" t="s">
        <v>102</v>
      </c>
      <c r="F1559">
        <v>75.540001000000004</v>
      </c>
      <c r="G1559">
        <v>75.680000000000007</v>
      </c>
      <c r="H1559">
        <v>73.819999999999993</v>
      </c>
      <c r="I1559">
        <v>74.059997999999993</v>
      </c>
      <c r="J1559">
        <v>69.732262000000006</v>
      </c>
      <c r="K1559">
        <v>4708000</v>
      </c>
      <c r="L1559" t="s">
        <v>104</v>
      </c>
      <c r="M1559">
        <v>52.794998</v>
      </c>
      <c r="N1559">
        <v>52.862499</v>
      </c>
      <c r="O1559">
        <v>52.150002000000001</v>
      </c>
      <c r="P1559">
        <v>52.259998000000003</v>
      </c>
      <c r="Q1559">
        <v>48.731262000000001</v>
      </c>
      <c r="R1559">
        <v>9568000</v>
      </c>
      <c r="T1559">
        <f t="shared" si="46"/>
        <v>75.918399980000018</v>
      </c>
      <c r="U1559">
        <f t="shared" si="45"/>
        <v>53.006274860000012</v>
      </c>
    </row>
    <row r="1560" spans="1:21" x14ac:dyDescent="0.25">
      <c r="A1560" s="1">
        <v>41859</v>
      </c>
      <c r="B1560" s="1" t="str">
        <f>TEXT(Table1[[#This Row],[Date]], "DDD")</f>
        <v>Fri</v>
      </c>
      <c r="C1560" s="8" t="str">
        <f>TEXT(Table1[[#This Row],[Date]], "MMM")</f>
        <v>Aug</v>
      </c>
      <c r="D1560" s="8" t="str">
        <f>RIGHT(TEXT(Table1[[#This Row],[Date]],"DD/MM/YYYY"),4)</f>
        <v>2014</v>
      </c>
      <c r="E1560" s="8" t="s">
        <v>102</v>
      </c>
      <c r="F1560">
        <v>74</v>
      </c>
      <c r="G1560">
        <v>75.230002999999996</v>
      </c>
      <c r="H1560">
        <v>73.75</v>
      </c>
      <c r="I1560">
        <v>75.169998000000007</v>
      </c>
      <c r="J1560">
        <v>70.777396999999993</v>
      </c>
      <c r="K1560">
        <v>3614300</v>
      </c>
      <c r="L1560" t="s">
        <v>104</v>
      </c>
      <c r="M1560">
        <v>52.220001000000003</v>
      </c>
      <c r="N1560">
        <v>52.637501</v>
      </c>
      <c r="O1560">
        <v>52.052501999999997</v>
      </c>
      <c r="P1560">
        <v>52.615001999999997</v>
      </c>
      <c r="Q1560">
        <v>49.062313000000003</v>
      </c>
      <c r="R1560">
        <v>9256800</v>
      </c>
      <c r="T1560">
        <f t="shared" si="46"/>
        <v>75.860999940000013</v>
      </c>
      <c r="U1560">
        <f t="shared" si="45"/>
        <v>52.966399870000004</v>
      </c>
    </row>
    <row r="1561" spans="1:21" x14ac:dyDescent="0.25">
      <c r="A1561" s="1">
        <v>41862</v>
      </c>
      <c r="B1561" s="1" t="str">
        <f>TEXT(Table1[[#This Row],[Date]], "DDD")</f>
        <v>Mon</v>
      </c>
      <c r="C1561" s="8" t="str">
        <f>TEXT(Table1[[#This Row],[Date]], "MMM")</f>
        <v>Aug</v>
      </c>
      <c r="D1561" s="8" t="str">
        <f>RIGHT(TEXT(Table1[[#This Row],[Date]],"DD/MM/YYYY"),4)</f>
        <v>2014</v>
      </c>
      <c r="E1561" s="8" t="s">
        <v>102</v>
      </c>
      <c r="F1561">
        <v>75.540001000000004</v>
      </c>
      <c r="G1561">
        <v>76.069999999999993</v>
      </c>
      <c r="H1561">
        <v>74.989998</v>
      </c>
      <c r="I1561">
        <v>75.629997000000003</v>
      </c>
      <c r="J1561">
        <v>71.210548000000003</v>
      </c>
      <c r="K1561">
        <v>3546600</v>
      </c>
      <c r="L1561" t="s">
        <v>104</v>
      </c>
      <c r="M1561">
        <v>52.759998000000003</v>
      </c>
      <c r="N1561">
        <v>52.805</v>
      </c>
      <c r="O1561">
        <v>52.5075</v>
      </c>
      <c r="P1561">
        <v>52.645000000000003</v>
      </c>
      <c r="Q1561">
        <v>49.090279000000002</v>
      </c>
      <c r="R1561">
        <v>9018400</v>
      </c>
      <c r="T1561">
        <f t="shared" si="46"/>
        <v>75.828599880000013</v>
      </c>
      <c r="U1561">
        <f t="shared" si="45"/>
        <v>52.933299850000004</v>
      </c>
    </row>
    <row r="1562" spans="1:21" x14ac:dyDescent="0.25">
      <c r="A1562" s="1">
        <v>41863</v>
      </c>
      <c r="B1562" s="1" t="str">
        <f>TEXT(Table1[[#This Row],[Date]], "DDD")</f>
        <v>Tue</v>
      </c>
      <c r="C1562" s="8" t="str">
        <f>TEXT(Table1[[#This Row],[Date]], "MMM")</f>
        <v>Aug</v>
      </c>
      <c r="D1562" s="8" t="str">
        <f>RIGHT(TEXT(Table1[[#This Row],[Date]],"DD/MM/YYYY"),4)</f>
        <v>2014</v>
      </c>
      <c r="E1562" s="8" t="s">
        <v>102</v>
      </c>
      <c r="F1562">
        <v>75.360000999999997</v>
      </c>
      <c r="G1562">
        <v>75.819999999999993</v>
      </c>
      <c r="H1562">
        <v>74.930000000000007</v>
      </c>
      <c r="I1562">
        <v>75.629997000000003</v>
      </c>
      <c r="J1562">
        <v>71.210548000000003</v>
      </c>
      <c r="K1562">
        <v>2752400</v>
      </c>
      <c r="L1562" t="s">
        <v>104</v>
      </c>
      <c r="M1562">
        <v>52.522499000000003</v>
      </c>
      <c r="N1562">
        <v>52.799999</v>
      </c>
      <c r="O1562">
        <v>52.362499</v>
      </c>
      <c r="P1562">
        <v>52.575001</v>
      </c>
      <c r="Q1562">
        <v>49.024990000000003</v>
      </c>
      <c r="R1562">
        <v>6442000</v>
      </c>
      <c r="T1562">
        <f t="shared" si="46"/>
        <v>75.812199880000023</v>
      </c>
      <c r="U1562">
        <f t="shared" si="45"/>
        <v>52.904499840000007</v>
      </c>
    </row>
    <row r="1563" spans="1:21" x14ac:dyDescent="0.25">
      <c r="A1563" s="1">
        <v>41864</v>
      </c>
      <c r="B1563" s="1" t="str">
        <f>TEXT(Table1[[#This Row],[Date]], "DDD")</f>
        <v>Wed</v>
      </c>
      <c r="C1563" s="8" t="str">
        <f>TEXT(Table1[[#This Row],[Date]], "MMM")</f>
        <v>Aug</v>
      </c>
      <c r="D1563" s="8" t="str">
        <f>RIGHT(TEXT(Table1[[#This Row],[Date]],"DD/MM/YYYY"),4)</f>
        <v>2014</v>
      </c>
      <c r="E1563" s="8" t="s">
        <v>102</v>
      </c>
      <c r="F1563">
        <v>75.849997999999999</v>
      </c>
      <c r="G1563">
        <v>76.510002</v>
      </c>
      <c r="H1563">
        <v>75.589995999999999</v>
      </c>
      <c r="I1563">
        <v>76.300003000000004</v>
      </c>
      <c r="J1563">
        <v>71.841362000000004</v>
      </c>
      <c r="K1563">
        <v>3389600</v>
      </c>
      <c r="L1563" t="s">
        <v>104</v>
      </c>
      <c r="M1563">
        <v>52.737499</v>
      </c>
      <c r="N1563">
        <v>53.025002000000001</v>
      </c>
      <c r="O1563">
        <v>52.615001999999997</v>
      </c>
      <c r="P1563">
        <v>52.857498</v>
      </c>
      <c r="Q1563">
        <v>49.382339000000002</v>
      </c>
      <c r="R1563">
        <v>6451200</v>
      </c>
      <c r="T1563">
        <f t="shared" si="46"/>
        <v>75.783799760000008</v>
      </c>
      <c r="U1563">
        <f t="shared" si="45"/>
        <v>52.87464983000001</v>
      </c>
    </row>
    <row r="1564" spans="1:21" x14ac:dyDescent="0.25">
      <c r="A1564" s="1">
        <v>41865</v>
      </c>
      <c r="B1564" s="1" t="str">
        <f>TEXT(Table1[[#This Row],[Date]], "DDD")</f>
        <v>Thu</v>
      </c>
      <c r="C1564" s="8" t="str">
        <f>TEXT(Table1[[#This Row],[Date]], "MMM")</f>
        <v>Aug</v>
      </c>
      <c r="D1564" s="8" t="str">
        <f>RIGHT(TEXT(Table1[[#This Row],[Date]],"DD/MM/YYYY"),4)</f>
        <v>2014</v>
      </c>
      <c r="E1564" s="8" t="s">
        <v>102</v>
      </c>
      <c r="F1564">
        <v>76.599997999999999</v>
      </c>
      <c r="G1564">
        <v>76.610000999999997</v>
      </c>
      <c r="H1564">
        <v>75.660004000000001</v>
      </c>
      <c r="I1564">
        <v>76.050003000000004</v>
      </c>
      <c r="J1564">
        <v>71.606009999999998</v>
      </c>
      <c r="K1564">
        <v>2411400</v>
      </c>
      <c r="L1564" t="s">
        <v>104</v>
      </c>
      <c r="M1564">
        <v>53.022499000000003</v>
      </c>
      <c r="N1564">
        <v>53.147499000000003</v>
      </c>
      <c r="O1564">
        <v>52.827499000000003</v>
      </c>
      <c r="P1564">
        <v>53.130001</v>
      </c>
      <c r="Q1564">
        <v>49.636924999999998</v>
      </c>
      <c r="R1564">
        <v>7136800</v>
      </c>
      <c r="T1564">
        <f t="shared" si="46"/>
        <v>75.782799860000011</v>
      </c>
      <c r="U1564">
        <f t="shared" si="45"/>
        <v>52.854074840000024</v>
      </c>
    </row>
    <row r="1565" spans="1:21" x14ac:dyDescent="0.25">
      <c r="A1565" s="1">
        <v>41866</v>
      </c>
      <c r="B1565" s="1" t="str">
        <f>TEXT(Table1[[#This Row],[Date]], "DDD")</f>
        <v>Fri</v>
      </c>
      <c r="C1565" s="8" t="str">
        <f>TEXT(Table1[[#This Row],[Date]], "MMM")</f>
        <v>Aug</v>
      </c>
      <c r="D1565" s="8" t="str">
        <f>RIGHT(TEXT(Table1[[#This Row],[Date]],"DD/MM/YYYY"),4)</f>
        <v>2014</v>
      </c>
      <c r="E1565" s="8" t="s">
        <v>102</v>
      </c>
      <c r="F1565">
        <v>76.410004000000001</v>
      </c>
      <c r="G1565">
        <v>76.569999999999993</v>
      </c>
      <c r="H1565">
        <v>74.980002999999996</v>
      </c>
      <c r="I1565">
        <v>75.209998999999996</v>
      </c>
      <c r="J1565">
        <v>70.815101999999996</v>
      </c>
      <c r="K1565">
        <v>4351900</v>
      </c>
      <c r="L1565" t="s">
        <v>104</v>
      </c>
      <c r="M1565">
        <v>53.222499999999997</v>
      </c>
      <c r="N1565">
        <v>53.330002</v>
      </c>
      <c r="O1565">
        <v>52.482498</v>
      </c>
      <c r="P1565">
        <v>52.547500999999997</v>
      </c>
      <c r="Q1565">
        <v>49.092728000000001</v>
      </c>
      <c r="R1565">
        <v>8999600</v>
      </c>
      <c r="T1565">
        <f t="shared" si="46"/>
        <v>75.777399919999993</v>
      </c>
      <c r="U1565">
        <f t="shared" si="45"/>
        <v>52.833549870000027</v>
      </c>
    </row>
    <row r="1566" spans="1:21" x14ac:dyDescent="0.25">
      <c r="A1566" s="1">
        <v>41869</v>
      </c>
      <c r="B1566" s="1" t="str">
        <f>TEXT(Table1[[#This Row],[Date]], "DDD")</f>
        <v>Mon</v>
      </c>
      <c r="C1566" s="8" t="str">
        <f>TEXT(Table1[[#This Row],[Date]], "MMM")</f>
        <v>Aug</v>
      </c>
      <c r="D1566" s="8" t="str">
        <f>RIGHT(TEXT(Table1[[#This Row],[Date]],"DD/MM/YYYY"),4)</f>
        <v>2014</v>
      </c>
      <c r="E1566" s="8" t="s">
        <v>102</v>
      </c>
      <c r="F1566">
        <v>75.690002000000007</v>
      </c>
      <c r="G1566">
        <v>76.819999999999993</v>
      </c>
      <c r="H1566">
        <v>75.690002000000007</v>
      </c>
      <c r="I1566">
        <v>76.769997000000004</v>
      </c>
      <c r="J1566">
        <v>72.283896999999996</v>
      </c>
      <c r="K1566">
        <v>4030300</v>
      </c>
      <c r="L1566" t="s">
        <v>104</v>
      </c>
      <c r="M1566">
        <v>52.872501</v>
      </c>
      <c r="N1566">
        <v>53.607498</v>
      </c>
      <c r="O1566">
        <v>52.817501</v>
      </c>
      <c r="P1566">
        <v>53.580002</v>
      </c>
      <c r="Q1566">
        <v>50.057346000000003</v>
      </c>
      <c r="R1566">
        <v>8352400</v>
      </c>
      <c r="T1566">
        <f t="shared" si="46"/>
        <v>75.744799979999982</v>
      </c>
      <c r="U1566">
        <f t="shared" si="45"/>
        <v>52.830149910000024</v>
      </c>
    </row>
    <row r="1567" spans="1:21" x14ac:dyDescent="0.25">
      <c r="A1567" s="1">
        <v>41870</v>
      </c>
      <c r="B1567" s="1" t="str">
        <f>TEXT(Table1[[#This Row],[Date]], "DDD")</f>
        <v>Tue</v>
      </c>
      <c r="C1567" s="8" t="str">
        <f>TEXT(Table1[[#This Row],[Date]], "MMM")</f>
        <v>Aug</v>
      </c>
      <c r="D1567" s="8" t="str">
        <f>RIGHT(TEXT(Table1[[#This Row],[Date]],"DD/MM/YYYY"),4)</f>
        <v>2014</v>
      </c>
      <c r="E1567" s="8" t="s">
        <v>102</v>
      </c>
      <c r="F1567">
        <v>76.75</v>
      </c>
      <c r="G1567">
        <v>76.800003000000004</v>
      </c>
      <c r="H1567">
        <v>76.089995999999999</v>
      </c>
      <c r="I1567">
        <v>76.400002000000001</v>
      </c>
      <c r="J1567">
        <v>71.935554999999994</v>
      </c>
      <c r="K1567">
        <v>3562200</v>
      </c>
      <c r="L1567" t="s">
        <v>104</v>
      </c>
      <c r="M1567">
        <v>53.6875</v>
      </c>
      <c r="N1567">
        <v>53.922500999999997</v>
      </c>
      <c r="O1567">
        <v>53.532501000000003</v>
      </c>
      <c r="P1567">
        <v>53.75</v>
      </c>
      <c r="Q1567">
        <v>50.216175</v>
      </c>
      <c r="R1567">
        <v>8212400</v>
      </c>
      <c r="T1567">
        <f t="shared" si="46"/>
        <v>75.73079989999998</v>
      </c>
      <c r="U1567">
        <f t="shared" si="45"/>
        <v>52.828224900000031</v>
      </c>
    </row>
    <row r="1568" spans="1:21" x14ac:dyDescent="0.25">
      <c r="A1568" s="1">
        <v>41871</v>
      </c>
      <c r="B1568" s="1" t="str">
        <f>TEXT(Table1[[#This Row],[Date]], "DDD")</f>
        <v>Wed</v>
      </c>
      <c r="C1568" s="8" t="str">
        <f>TEXT(Table1[[#This Row],[Date]], "MMM")</f>
        <v>Aug</v>
      </c>
      <c r="D1568" s="8" t="str">
        <f>RIGHT(TEXT(Table1[[#This Row],[Date]],"DD/MM/YYYY"),4)</f>
        <v>2014</v>
      </c>
      <c r="E1568" s="8" t="s">
        <v>102</v>
      </c>
      <c r="F1568">
        <v>75.970000999999996</v>
      </c>
      <c r="G1568">
        <v>76.480002999999996</v>
      </c>
      <c r="H1568">
        <v>75.900002000000001</v>
      </c>
      <c r="I1568">
        <v>76.389999000000003</v>
      </c>
      <c r="J1568">
        <v>71.926117000000005</v>
      </c>
      <c r="K1568">
        <v>2608200</v>
      </c>
      <c r="L1568" t="s">
        <v>104</v>
      </c>
      <c r="M1568">
        <v>53.645000000000003</v>
      </c>
      <c r="N1568">
        <v>54.110000999999997</v>
      </c>
      <c r="O1568">
        <v>53.607498</v>
      </c>
      <c r="P1568">
        <v>54.049999</v>
      </c>
      <c r="Q1568">
        <v>50.496440999999997</v>
      </c>
      <c r="R1568">
        <v>7296800</v>
      </c>
      <c r="T1568">
        <f t="shared" si="46"/>
        <v>75.721599919999989</v>
      </c>
      <c r="U1568">
        <f t="shared" si="45"/>
        <v>52.838499900000024</v>
      </c>
    </row>
    <row r="1569" spans="1:21" x14ac:dyDescent="0.25">
      <c r="A1569" s="1">
        <v>41872</v>
      </c>
      <c r="B1569" s="1" t="str">
        <f>TEXT(Table1[[#This Row],[Date]], "DDD")</f>
        <v>Thu</v>
      </c>
      <c r="C1569" s="8" t="str">
        <f>TEXT(Table1[[#This Row],[Date]], "MMM")</f>
        <v>Aug</v>
      </c>
      <c r="D1569" s="8" t="str">
        <f>RIGHT(TEXT(Table1[[#This Row],[Date]],"DD/MM/YYYY"),4)</f>
        <v>2014</v>
      </c>
      <c r="E1569" s="8" t="s">
        <v>102</v>
      </c>
      <c r="F1569">
        <v>76.510002</v>
      </c>
      <c r="G1569">
        <v>77.120002999999997</v>
      </c>
      <c r="H1569">
        <v>76.290001000000004</v>
      </c>
      <c r="I1569">
        <v>76.989998</v>
      </c>
      <c r="J1569">
        <v>72.491089000000002</v>
      </c>
      <c r="K1569">
        <v>2690000</v>
      </c>
      <c r="L1569" t="s">
        <v>104</v>
      </c>
      <c r="M1569">
        <v>54.125</v>
      </c>
      <c r="N1569">
        <v>54.2425</v>
      </c>
      <c r="O1569">
        <v>53.927501999999997</v>
      </c>
      <c r="P1569">
        <v>53.9375</v>
      </c>
      <c r="Q1569">
        <v>50.391337999999998</v>
      </c>
      <c r="R1569">
        <v>5544000</v>
      </c>
      <c r="T1569">
        <f t="shared" si="46"/>
        <v>75.702199879999981</v>
      </c>
      <c r="U1569">
        <f t="shared" si="45"/>
        <v>52.838224900000014</v>
      </c>
    </row>
    <row r="1570" spans="1:21" x14ac:dyDescent="0.25">
      <c r="A1570" s="1">
        <v>41873</v>
      </c>
      <c r="B1570" s="1" t="str">
        <f>TEXT(Table1[[#This Row],[Date]], "DDD")</f>
        <v>Fri</v>
      </c>
      <c r="C1570" s="8" t="str">
        <f>TEXT(Table1[[#This Row],[Date]], "MMM")</f>
        <v>Aug</v>
      </c>
      <c r="D1570" s="8" t="str">
        <f>RIGHT(TEXT(Table1[[#This Row],[Date]],"DD/MM/YYYY"),4)</f>
        <v>2014</v>
      </c>
      <c r="E1570" s="8" t="s">
        <v>102</v>
      </c>
      <c r="F1570">
        <v>76.75</v>
      </c>
      <c r="G1570">
        <v>76.879997000000003</v>
      </c>
      <c r="H1570">
        <v>76.150002000000001</v>
      </c>
      <c r="I1570">
        <v>76.480002999999996</v>
      </c>
      <c r="J1570">
        <v>72.01088</v>
      </c>
      <c r="K1570">
        <v>2500700</v>
      </c>
      <c r="L1570" t="s">
        <v>104</v>
      </c>
      <c r="M1570">
        <v>54.049999</v>
      </c>
      <c r="N1570">
        <v>54.237499</v>
      </c>
      <c r="O1570">
        <v>53.825001</v>
      </c>
      <c r="P1570">
        <v>54.022499000000003</v>
      </c>
      <c r="Q1570">
        <v>50.470759999999999</v>
      </c>
      <c r="R1570">
        <v>7145600</v>
      </c>
      <c r="T1570">
        <f t="shared" si="46"/>
        <v>75.704599779999981</v>
      </c>
      <c r="U1570">
        <f t="shared" si="45"/>
        <v>52.841699900000023</v>
      </c>
    </row>
    <row r="1571" spans="1:21" x14ac:dyDescent="0.25">
      <c r="A1571" s="1">
        <v>41876</v>
      </c>
      <c r="B1571" s="1" t="str">
        <f>TEXT(Table1[[#This Row],[Date]], "DDD")</f>
        <v>Mon</v>
      </c>
      <c r="C1571" s="8" t="str">
        <f>TEXT(Table1[[#This Row],[Date]], "MMM")</f>
        <v>Aug</v>
      </c>
      <c r="D1571" s="8" t="str">
        <f>RIGHT(TEXT(Table1[[#This Row],[Date]],"DD/MM/YYYY"),4)</f>
        <v>2014</v>
      </c>
      <c r="E1571" s="8" t="s">
        <v>102</v>
      </c>
      <c r="F1571">
        <v>77.110000999999997</v>
      </c>
      <c r="G1571">
        <v>77.209998999999996</v>
      </c>
      <c r="H1571">
        <v>76.389999000000003</v>
      </c>
      <c r="I1571">
        <v>76.430000000000007</v>
      </c>
      <c r="J1571">
        <v>71.963759999999994</v>
      </c>
      <c r="K1571">
        <v>3386300</v>
      </c>
      <c r="L1571" t="s">
        <v>104</v>
      </c>
      <c r="M1571">
        <v>54.299999</v>
      </c>
      <c r="N1571">
        <v>54.330002</v>
      </c>
      <c r="O1571">
        <v>53.962502000000001</v>
      </c>
      <c r="P1571">
        <v>54.005001</v>
      </c>
      <c r="Q1571">
        <v>50.454394999999998</v>
      </c>
      <c r="R1571">
        <v>4962400</v>
      </c>
      <c r="T1571">
        <f t="shared" si="46"/>
        <v>75.719799819999977</v>
      </c>
      <c r="U1571">
        <f t="shared" si="45"/>
        <v>52.845099900000022</v>
      </c>
    </row>
    <row r="1572" spans="1:21" x14ac:dyDescent="0.25">
      <c r="A1572" s="1">
        <v>41877</v>
      </c>
      <c r="B1572" s="1" t="str">
        <f>TEXT(Table1[[#This Row],[Date]], "DDD")</f>
        <v>Tue</v>
      </c>
      <c r="C1572" s="8" t="str">
        <f>TEXT(Table1[[#This Row],[Date]], "MMM")</f>
        <v>Aug</v>
      </c>
      <c r="D1572" s="8" t="str">
        <f>RIGHT(TEXT(Table1[[#This Row],[Date]],"DD/MM/YYYY"),4)</f>
        <v>2014</v>
      </c>
      <c r="E1572" s="8" t="s">
        <v>102</v>
      </c>
      <c r="F1572">
        <v>76.790001000000004</v>
      </c>
      <c r="G1572">
        <v>77.849997999999999</v>
      </c>
      <c r="H1572">
        <v>76.540001000000004</v>
      </c>
      <c r="I1572">
        <v>77</v>
      </c>
      <c r="J1572">
        <v>72.500473</v>
      </c>
      <c r="K1572">
        <v>3849000</v>
      </c>
      <c r="L1572" t="s">
        <v>104</v>
      </c>
      <c r="M1572">
        <v>54.122501</v>
      </c>
      <c r="N1572">
        <v>54.5</v>
      </c>
      <c r="O1572">
        <v>54.044998</v>
      </c>
      <c r="P1572">
        <v>54.182499</v>
      </c>
      <c r="Q1572">
        <v>50.620224</v>
      </c>
      <c r="R1572">
        <v>6944000</v>
      </c>
      <c r="T1572">
        <f t="shared" si="46"/>
        <v>75.729599779999987</v>
      </c>
      <c r="U1572">
        <f t="shared" si="45"/>
        <v>52.849399900000016</v>
      </c>
    </row>
    <row r="1573" spans="1:21" x14ac:dyDescent="0.25">
      <c r="A1573" s="1">
        <v>41878</v>
      </c>
      <c r="B1573" s="1" t="str">
        <f>TEXT(Table1[[#This Row],[Date]], "DDD")</f>
        <v>Wed</v>
      </c>
      <c r="C1573" s="8" t="str">
        <f>TEXT(Table1[[#This Row],[Date]], "MMM")</f>
        <v>Aug</v>
      </c>
      <c r="D1573" s="8" t="str">
        <f>RIGHT(TEXT(Table1[[#This Row],[Date]],"DD/MM/YYYY"),4)</f>
        <v>2014</v>
      </c>
      <c r="E1573" s="8" t="s">
        <v>102</v>
      </c>
      <c r="F1573">
        <v>77.019997000000004</v>
      </c>
      <c r="G1573">
        <v>77.120002999999997</v>
      </c>
      <c r="H1573">
        <v>76.5</v>
      </c>
      <c r="I1573">
        <v>76.639999000000003</v>
      </c>
      <c r="J1573">
        <v>72.161499000000006</v>
      </c>
      <c r="K1573">
        <v>1980800</v>
      </c>
      <c r="L1573" t="s">
        <v>104</v>
      </c>
      <c r="M1573">
        <v>54.279998999999997</v>
      </c>
      <c r="N1573">
        <v>54.3825</v>
      </c>
      <c r="O1573">
        <v>53.822498000000003</v>
      </c>
      <c r="P1573">
        <v>54.282501000000003</v>
      </c>
      <c r="Q1573">
        <v>50.713664999999999</v>
      </c>
      <c r="R1573">
        <v>8035600</v>
      </c>
      <c r="T1573">
        <f t="shared" si="46"/>
        <v>75.767399759999975</v>
      </c>
      <c r="U1573">
        <f t="shared" ref="U1573:U1636" si="47">AVERAGE(P1474:P1573)</f>
        <v>52.872974920000004</v>
      </c>
    </row>
    <row r="1574" spans="1:21" x14ac:dyDescent="0.25">
      <c r="A1574" s="1">
        <v>41879</v>
      </c>
      <c r="B1574" s="1" t="str">
        <f>TEXT(Table1[[#This Row],[Date]], "DDD")</f>
        <v>Thu</v>
      </c>
      <c r="C1574" s="8" t="str">
        <f>TEXT(Table1[[#This Row],[Date]], "MMM")</f>
        <v>Aug</v>
      </c>
      <c r="D1574" s="8" t="str">
        <f>RIGHT(TEXT(Table1[[#This Row],[Date]],"DD/MM/YYYY"),4)</f>
        <v>2014</v>
      </c>
      <c r="E1574" s="8" t="s">
        <v>102</v>
      </c>
      <c r="F1574">
        <v>76.089995999999999</v>
      </c>
      <c r="G1574">
        <v>76.430000000000007</v>
      </c>
      <c r="H1574">
        <v>75.660004000000001</v>
      </c>
      <c r="I1574">
        <v>76.160004000000001</v>
      </c>
      <c r="J1574">
        <v>71.709594999999993</v>
      </c>
      <c r="K1574">
        <v>2991600</v>
      </c>
      <c r="L1574" t="s">
        <v>104</v>
      </c>
      <c r="M1574">
        <v>53.75</v>
      </c>
      <c r="N1574">
        <v>53.935001</v>
      </c>
      <c r="O1574">
        <v>53.442501</v>
      </c>
      <c r="P1574">
        <v>53.650002000000001</v>
      </c>
      <c r="Q1574">
        <v>50.122742000000002</v>
      </c>
      <c r="R1574">
        <v>11083600</v>
      </c>
      <c r="T1574">
        <f t="shared" si="46"/>
        <v>75.800599679999976</v>
      </c>
      <c r="U1574">
        <f t="shared" si="47"/>
        <v>52.900949930000003</v>
      </c>
    </row>
    <row r="1575" spans="1:21" x14ac:dyDescent="0.25">
      <c r="A1575" s="1">
        <v>41880</v>
      </c>
      <c r="B1575" s="1" t="str">
        <f>TEXT(Table1[[#This Row],[Date]], "DDD")</f>
        <v>Fri</v>
      </c>
      <c r="C1575" s="8" t="str">
        <f>TEXT(Table1[[#This Row],[Date]], "MMM")</f>
        <v>Aug</v>
      </c>
      <c r="D1575" s="8" t="str">
        <f>RIGHT(TEXT(Table1[[#This Row],[Date]],"DD/MM/YYYY"),4)</f>
        <v>2014</v>
      </c>
      <c r="E1575" s="8" t="s">
        <v>102</v>
      </c>
      <c r="F1575">
        <v>76.300003000000004</v>
      </c>
      <c r="G1575">
        <v>76.480002999999996</v>
      </c>
      <c r="H1575">
        <v>75.730002999999996</v>
      </c>
      <c r="I1575">
        <v>75.809997999999993</v>
      </c>
      <c r="J1575">
        <v>71.380020000000002</v>
      </c>
      <c r="K1575">
        <v>3231600</v>
      </c>
      <c r="L1575" t="s">
        <v>104</v>
      </c>
      <c r="M1575">
        <v>53.639999000000003</v>
      </c>
      <c r="N1575">
        <v>53.75</v>
      </c>
      <c r="O1575">
        <v>53.025002000000001</v>
      </c>
      <c r="P1575">
        <v>53.130001</v>
      </c>
      <c r="Q1575">
        <v>49.636924999999998</v>
      </c>
      <c r="R1575">
        <v>14646000</v>
      </c>
      <c r="T1575">
        <f t="shared" si="46"/>
        <v>75.821399699999986</v>
      </c>
      <c r="U1575">
        <f t="shared" si="47"/>
        <v>52.925774950000026</v>
      </c>
    </row>
    <row r="1576" spans="1:21" x14ac:dyDescent="0.25">
      <c r="A1576" s="1">
        <v>41884</v>
      </c>
      <c r="B1576" s="1" t="str">
        <f>TEXT(Table1[[#This Row],[Date]], "DDD")</f>
        <v>Tue</v>
      </c>
      <c r="C1576" s="8" t="str">
        <f>TEXT(Table1[[#This Row],[Date]], "MMM")</f>
        <v>Sep</v>
      </c>
      <c r="D1576" s="8" t="str">
        <f>RIGHT(TEXT(Table1[[#This Row],[Date]],"DD/MM/YYYY"),4)</f>
        <v>2014</v>
      </c>
      <c r="E1576" s="8" t="s">
        <v>102</v>
      </c>
      <c r="F1576">
        <v>75.930000000000007</v>
      </c>
      <c r="G1576">
        <v>76.010002</v>
      </c>
      <c r="H1576">
        <v>75.440002000000007</v>
      </c>
      <c r="I1576">
        <v>75.580001999999993</v>
      </c>
      <c r="J1576">
        <v>71.163460000000001</v>
      </c>
      <c r="K1576">
        <v>3613200</v>
      </c>
      <c r="L1576" t="s">
        <v>104</v>
      </c>
      <c r="M1576">
        <v>53.352500999999997</v>
      </c>
      <c r="N1576">
        <v>53.7425</v>
      </c>
      <c r="O1576">
        <v>53.177501999999997</v>
      </c>
      <c r="P1576">
        <v>53.682499</v>
      </c>
      <c r="Q1576">
        <v>50.153114000000002</v>
      </c>
      <c r="R1576">
        <v>8066400</v>
      </c>
      <c r="T1576">
        <f t="shared" si="46"/>
        <v>75.852199719999987</v>
      </c>
      <c r="U1576">
        <f t="shared" si="47"/>
        <v>52.943749960000012</v>
      </c>
    </row>
    <row r="1577" spans="1:21" x14ac:dyDescent="0.25">
      <c r="A1577" s="1">
        <v>41885</v>
      </c>
      <c r="B1577" s="1" t="str">
        <f>TEXT(Table1[[#This Row],[Date]], "DDD")</f>
        <v>Wed</v>
      </c>
      <c r="C1577" s="8" t="str">
        <f>TEXT(Table1[[#This Row],[Date]], "MMM")</f>
        <v>Sep</v>
      </c>
      <c r="D1577" s="8" t="str">
        <f>RIGHT(TEXT(Table1[[#This Row],[Date]],"DD/MM/YYYY"),4)</f>
        <v>2014</v>
      </c>
      <c r="E1577" s="8" t="s">
        <v>102</v>
      </c>
      <c r="F1577">
        <v>76.099997999999999</v>
      </c>
      <c r="G1577">
        <v>76.190002000000007</v>
      </c>
      <c r="H1577">
        <v>75.730002999999996</v>
      </c>
      <c r="I1577">
        <v>75.940002000000007</v>
      </c>
      <c r="J1577">
        <v>71.502426</v>
      </c>
      <c r="K1577">
        <v>2870200</v>
      </c>
      <c r="L1577" t="s">
        <v>104</v>
      </c>
      <c r="M1577">
        <v>53.767502</v>
      </c>
      <c r="N1577">
        <v>54.040000999999997</v>
      </c>
      <c r="O1577">
        <v>53.577499000000003</v>
      </c>
      <c r="P1577">
        <v>53.724997999999999</v>
      </c>
      <c r="Q1577">
        <v>50.192802</v>
      </c>
      <c r="R1577">
        <v>7788400</v>
      </c>
      <c r="T1577">
        <f t="shared" si="46"/>
        <v>75.88759979999999</v>
      </c>
      <c r="U1577">
        <f t="shared" si="47"/>
        <v>52.977124930000016</v>
      </c>
    </row>
    <row r="1578" spans="1:21" x14ac:dyDescent="0.25">
      <c r="A1578" s="1">
        <v>41886</v>
      </c>
      <c r="B1578" s="1" t="str">
        <f>TEXT(Table1[[#This Row],[Date]], "DDD")</f>
        <v>Thu</v>
      </c>
      <c r="C1578" s="8" t="str">
        <f>TEXT(Table1[[#This Row],[Date]], "MMM")</f>
        <v>Sep</v>
      </c>
      <c r="D1578" s="8" t="str">
        <f>RIGHT(TEXT(Table1[[#This Row],[Date]],"DD/MM/YYYY"),4)</f>
        <v>2014</v>
      </c>
      <c r="E1578" s="8" t="s">
        <v>102</v>
      </c>
      <c r="F1578">
        <v>76.029999000000004</v>
      </c>
      <c r="G1578">
        <v>76.819999999999993</v>
      </c>
      <c r="H1578">
        <v>76</v>
      </c>
      <c r="I1578">
        <v>76.379997000000003</v>
      </c>
      <c r="J1578">
        <v>71.916718000000003</v>
      </c>
      <c r="K1578">
        <v>2680300</v>
      </c>
      <c r="L1578" t="s">
        <v>104</v>
      </c>
      <c r="M1578">
        <v>53.860000999999997</v>
      </c>
      <c r="N1578">
        <v>54.029998999999997</v>
      </c>
      <c r="O1578">
        <v>53.5</v>
      </c>
      <c r="P1578">
        <v>53.564999</v>
      </c>
      <c r="Q1578">
        <v>50.043334999999999</v>
      </c>
      <c r="R1578">
        <v>9492400</v>
      </c>
      <c r="T1578">
        <f t="shared" si="46"/>
        <v>75.923599859999996</v>
      </c>
      <c r="U1578">
        <f t="shared" si="47"/>
        <v>53.021199910000007</v>
      </c>
    </row>
    <row r="1579" spans="1:21" x14ac:dyDescent="0.25">
      <c r="A1579" s="1">
        <v>41887</v>
      </c>
      <c r="B1579" s="1" t="str">
        <f>TEXT(Table1[[#This Row],[Date]], "DDD")</f>
        <v>Fri</v>
      </c>
      <c r="C1579" s="8" t="str">
        <f>TEXT(Table1[[#This Row],[Date]], "MMM")</f>
        <v>Sep</v>
      </c>
      <c r="D1579" s="8" t="str">
        <f>RIGHT(TEXT(Table1[[#This Row],[Date]],"DD/MM/YYYY"),4)</f>
        <v>2014</v>
      </c>
      <c r="E1579" s="8" t="s">
        <v>102</v>
      </c>
      <c r="F1579">
        <v>76.190002000000007</v>
      </c>
      <c r="G1579">
        <v>76.930000000000007</v>
      </c>
      <c r="H1579">
        <v>75.860000999999997</v>
      </c>
      <c r="I1579">
        <v>76.860000999999997</v>
      </c>
      <c r="J1579">
        <v>72.368651999999997</v>
      </c>
      <c r="K1579">
        <v>3487400</v>
      </c>
      <c r="L1579" t="s">
        <v>104</v>
      </c>
      <c r="M1579">
        <v>53.59</v>
      </c>
      <c r="N1579">
        <v>53.592498999999997</v>
      </c>
      <c r="O1579">
        <v>53.275002000000001</v>
      </c>
      <c r="P1579">
        <v>53.552501999999997</v>
      </c>
      <c r="Q1579">
        <v>50.031638999999998</v>
      </c>
      <c r="R1579">
        <v>8202800</v>
      </c>
      <c r="T1579">
        <f t="shared" si="46"/>
        <v>75.997199859999995</v>
      </c>
      <c r="U1579">
        <f t="shared" si="47"/>
        <v>53.054199939999997</v>
      </c>
    </row>
    <row r="1580" spans="1:21" x14ac:dyDescent="0.25">
      <c r="A1580" s="1">
        <v>41890</v>
      </c>
      <c r="B1580" s="1" t="str">
        <f>TEXT(Table1[[#This Row],[Date]], "DDD")</f>
        <v>Mon</v>
      </c>
      <c r="C1580" s="8" t="str">
        <f>TEXT(Table1[[#This Row],[Date]], "MMM")</f>
        <v>Sep</v>
      </c>
      <c r="D1580" s="8" t="str">
        <f>RIGHT(TEXT(Table1[[#This Row],[Date]],"DD/MM/YYYY"),4)</f>
        <v>2014</v>
      </c>
      <c r="E1580" s="8" t="s">
        <v>102</v>
      </c>
      <c r="F1580">
        <v>76.589995999999999</v>
      </c>
      <c r="G1580">
        <v>76.849997999999999</v>
      </c>
      <c r="H1580">
        <v>75.900002000000001</v>
      </c>
      <c r="I1580">
        <v>76.230002999999996</v>
      </c>
      <c r="J1580">
        <v>71.775467000000006</v>
      </c>
      <c r="K1580">
        <v>2845600</v>
      </c>
      <c r="L1580" t="s">
        <v>104</v>
      </c>
      <c r="M1580">
        <v>53.502499</v>
      </c>
      <c r="N1580">
        <v>54.055</v>
      </c>
      <c r="O1580">
        <v>53.375</v>
      </c>
      <c r="P1580">
        <v>53.942501</v>
      </c>
      <c r="Q1580">
        <v>50.396003999999998</v>
      </c>
      <c r="R1580">
        <v>10266400</v>
      </c>
      <c r="T1580">
        <f t="shared" si="46"/>
        <v>76.073599860000002</v>
      </c>
      <c r="U1580">
        <f t="shared" si="47"/>
        <v>53.083499940000003</v>
      </c>
    </row>
    <row r="1581" spans="1:21" x14ac:dyDescent="0.25">
      <c r="A1581" s="1">
        <v>41891</v>
      </c>
      <c r="B1581" s="1" t="str">
        <f>TEXT(Table1[[#This Row],[Date]], "DDD")</f>
        <v>Tue</v>
      </c>
      <c r="C1581" s="8" t="str">
        <f>TEXT(Table1[[#This Row],[Date]], "MMM")</f>
        <v>Sep</v>
      </c>
      <c r="D1581" s="8" t="str">
        <f>RIGHT(TEXT(Table1[[#This Row],[Date]],"DD/MM/YYYY"),4)</f>
        <v>2014</v>
      </c>
      <c r="E1581" s="8" t="s">
        <v>102</v>
      </c>
      <c r="F1581">
        <v>76.260002</v>
      </c>
      <c r="G1581">
        <v>76.510002</v>
      </c>
      <c r="H1581">
        <v>75.690002000000007</v>
      </c>
      <c r="I1581">
        <v>76.069999999999993</v>
      </c>
      <c r="J1581">
        <v>71.624831999999998</v>
      </c>
      <c r="K1581">
        <v>4144700</v>
      </c>
      <c r="L1581" t="s">
        <v>104</v>
      </c>
      <c r="M1581">
        <v>53.822498000000003</v>
      </c>
      <c r="N1581">
        <v>53.8675</v>
      </c>
      <c r="O1581">
        <v>53.5</v>
      </c>
      <c r="P1581">
        <v>53.57</v>
      </c>
      <c r="Q1581">
        <v>50.048000000000002</v>
      </c>
      <c r="R1581">
        <v>7328800</v>
      </c>
      <c r="T1581">
        <f t="shared" si="46"/>
        <v>76.142799980000007</v>
      </c>
      <c r="U1581">
        <f t="shared" si="47"/>
        <v>53.095799939999999</v>
      </c>
    </row>
    <row r="1582" spans="1:21" x14ac:dyDescent="0.25">
      <c r="A1582" s="1">
        <v>41892</v>
      </c>
      <c r="B1582" s="1" t="str">
        <f>TEXT(Table1[[#This Row],[Date]], "DDD")</f>
        <v>Wed</v>
      </c>
      <c r="C1582" s="8" t="str">
        <f>TEXT(Table1[[#This Row],[Date]], "MMM")</f>
        <v>Sep</v>
      </c>
      <c r="D1582" s="8" t="str">
        <f>RIGHT(TEXT(Table1[[#This Row],[Date]],"DD/MM/YYYY"),4)</f>
        <v>2014</v>
      </c>
      <c r="E1582" s="8" t="s">
        <v>102</v>
      </c>
      <c r="F1582">
        <v>76.089995999999999</v>
      </c>
      <c r="G1582">
        <v>76.930000000000007</v>
      </c>
      <c r="H1582">
        <v>75.879997000000003</v>
      </c>
      <c r="I1582">
        <v>76.650002000000001</v>
      </c>
      <c r="J1582">
        <v>72.170944000000006</v>
      </c>
      <c r="K1582">
        <v>4188000</v>
      </c>
      <c r="L1582" t="s">
        <v>104</v>
      </c>
      <c r="M1582">
        <v>53.517502</v>
      </c>
      <c r="N1582">
        <v>54.662497999999999</v>
      </c>
      <c r="O1582">
        <v>53.509998000000003</v>
      </c>
      <c r="P1582">
        <v>54.220001000000003</v>
      </c>
      <c r="Q1582">
        <v>50.655265999999997</v>
      </c>
      <c r="R1582">
        <v>12646800</v>
      </c>
      <c r="T1582">
        <f t="shared" si="46"/>
        <v>76.19619994</v>
      </c>
      <c r="U1582">
        <f t="shared" si="47"/>
        <v>53.118124959999996</v>
      </c>
    </row>
    <row r="1583" spans="1:21" x14ac:dyDescent="0.25">
      <c r="A1583" s="1">
        <v>41893</v>
      </c>
      <c r="B1583" s="1" t="str">
        <f>TEXT(Table1[[#This Row],[Date]], "DDD")</f>
        <v>Thu</v>
      </c>
      <c r="C1583" s="8" t="str">
        <f>TEXT(Table1[[#This Row],[Date]], "MMM")</f>
        <v>Sep</v>
      </c>
      <c r="D1583" s="8" t="str">
        <f>RIGHT(TEXT(Table1[[#This Row],[Date]],"DD/MM/YYYY"),4)</f>
        <v>2014</v>
      </c>
      <c r="E1583" s="8" t="s">
        <v>102</v>
      </c>
      <c r="F1583">
        <v>76.319999999999993</v>
      </c>
      <c r="G1583">
        <v>76.449996999999996</v>
      </c>
      <c r="H1583">
        <v>75.410004000000001</v>
      </c>
      <c r="I1583">
        <v>75.620002999999997</v>
      </c>
      <c r="J1583">
        <v>71.201110999999997</v>
      </c>
      <c r="K1583">
        <v>4673100</v>
      </c>
      <c r="L1583" t="s">
        <v>104</v>
      </c>
      <c r="M1583">
        <v>54.174999</v>
      </c>
      <c r="N1583">
        <v>54.1875</v>
      </c>
      <c r="O1583">
        <v>53.612499</v>
      </c>
      <c r="P1583">
        <v>53.737499</v>
      </c>
      <c r="Q1583">
        <v>50.204478999999999</v>
      </c>
      <c r="R1583">
        <v>8861200</v>
      </c>
      <c r="T1583">
        <f t="shared" si="46"/>
        <v>76.259799959999995</v>
      </c>
      <c r="U1583">
        <f t="shared" si="47"/>
        <v>53.132674939999994</v>
      </c>
    </row>
    <row r="1584" spans="1:21" x14ac:dyDescent="0.25">
      <c r="A1584" s="1">
        <v>41894</v>
      </c>
      <c r="B1584" s="1" t="str">
        <f>TEXT(Table1[[#This Row],[Date]], "DDD")</f>
        <v>Fri</v>
      </c>
      <c r="C1584" s="8" t="str">
        <f>TEXT(Table1[[#This Row],[Date]], "MMM")</f>
        <v>Sep</v>
      </c>
      <c r="D1584" s="8" t="str">
        <f>RIGHT(TEXT(Table1[[#This Row],[Date]],"DD/MM/YYYY"),4)</f>
        <v>2014</v>
      </c>
      <c r="E1584" s="8" t="s">
        <v>102</v>
      </c>
      <c r="F1584">
        <v>75.680000000000007</v>
      </c>
      <c r="G1584">
        <v>76.069999999999993</v>
      </c>
      <c r="H1584">
        <v>74.930000000000007</v>
      </c>
      <c r="I1584">
        <v>75.470000999999996</v>
      </c>
      <c r="J1584">
        <v>71.059882999999999</v>
      </c>
      <c r="K1584">
        <v>4239500</v>
      </c>
      <c r="L1584" t="s">
        <v>104</v>
      </c>
      <c r="M1584">
        <v>53.720001000000003</v>
      </c>
      <c r="N1584">
        <v>53.9375</v>
      </c>
      <c r="O1584">
        <v>53.1875</v>
      </c>
      <c r="P1584">
        <v>53.509998000000003</v>
      </c>
      <c r="Q1584">
        <v>49.99194</v>
      </c>
      <c r="R1584">
        <v>8710800</v>
      </c>
      <c r="T1584">
        <f t="shared" si="46"/>
        <v>76.26160003999999</v>
      </c>
      <c r="U1584">
        <f t="shared" si="47"/>
        <v>53.142849919999989</v>
      </c>
    </row>
    <row r="1585" spans="1:21" x14ac:dyDescent="0.25">
      <c r="A1585" s="1">
        <v>41897</v>
      </c>
      <c r="B1585" s="1" t="str">
        <f>TEXT(Table1[[#This Row],[Date]], "DDD")</f>
        <v>Mon</v>
      </c>
      <c r="C1585" s="8" t="str">
        <f>TEXT(Table1[[#This Row],[Date]], "MMM")</f>
        <v>Sep</v>
      </c>
      <c r="D1585" s="8" t="str">
        <f>RIGHT(TEXT(Table1[[#This Row],[Date]],"DD/MM/YYYY"),4)</f>
        <v>2014</v>
      </c>
      <c r="E1585" s="8" t="s">
        <v>102</v>
      </c>
      <c r="F1585">
        <v>75.190002000000007</v>
      </c>
      <c r="G1585">
        <v>75.419998000000007</v>
      </c>
      <c r="H1585">
        <v>74.779999000000004</v>
      </c>
      <c r="I1585">
        <v>75.239998</v>
      </c>
      <c r="J1585">
        <v>70.843345999999997</v>
      </c>
      <c r="K1585">
        <v>4046800</v>
      </c>
      <c r="L1585" t="s">
        <v>104</v>
      </c>
      <c r="M1585">
        <v>53.462502000000001</v>
      </c>
      <c r="N1585">
        <v>53.902500000000003</v>
      </c>
      <c r="O1585">
        <v>53.462502000000001</v>
      </c>
      <c r="P1585">
        <v>53.66</v>
      </c>
      <c r="Q1585">
        <v>50.132092</v>
      </c>
      <c r="R1585">
        <v>7036800</v>
      </c>
      <c r="T1585">
        <f t="shared" si="46"/>
        <v>76.247000119999996</v>
      </c>
      <c r="U1585">
        <f t="shared" si="47"/>
        <v>53.157399899999994</v>
      </c>
    </row>
    <row r="1586" spans="1:21" x14ac:dyDescent="0.25">
      <c r="A1586" s="1">
        <v>41898</v>
      </c>
      <c r="B1586" s="1" t="str">
        <f>TEXT(Table1[[#This Row],[Date]], "DDD")</f>
        <v>Tue</v>
      </c>
      <c r="C1586" s="8" t="str">
        <f>TEXT(Table1[[#This Row],[Date]], "MMM")</f>
        <v>Sep</v>
      </c>
      <c r="D1586" s="8" t="str">
        <f>RIGHT(TEXT(Table1[[#This Row],[Date]],"DD/MM/YYYY"),4)</f>
        <v>2014</v>
      </c>
      <c r="E1586" s="8" t="s">
        <v>102</v>
      </c>
      <c r="F1586">
        <v>75.650002000000001</v>
      </c>
      <c r="G1586">
        <v>76.800003000000004</v>
      </c>
      <c r="H1586">
        <v>74.940002000000007</v>
      </c>
      <c r="I1586">
        <v>76.589995999999999</v>
      </c>
      <c r="J1586">
        <v>72.114433000000005</v>
      </c>
      <c r="K1586">
        <v>4870400</v>
      </c>
      <c r="L1586" t="s">
        <v>104</v>
      </c>
      <c r="M1586">
        <v>53.727500999999997</v>
      </c>
      <c r="N1586">
        <v>54.445</v>
      </c>
      <c r="O1586">
        <v>53.412497999999999</v>
      </c>
      <c r="P1586">
        <v>54.325001</v>
      </c>
      <c r="Q1586">
        <v>50.753365000000002</v>
      </c>
      <c r="R1586">
        <v>9211600</v>
      </c>
      <c r="T1586">
        <f t="shared" si="46"/>
        <v>76.217000120000009</v>
      </c>
      <c r="U1586">
        <f t="shared" si="47"/>
        <v>53.177149929999985</v>
      </c>
    </row>
    <row r="1587" spans="1:21" x14ac:dyDescent="0.25">
      <c r="A1587" s="1">
        <v>41899</v>
      </c>
      <c r="B1587" s="1" t="str">
        <f>TEXT(Table1[[#This Row],[Date]], "DDD")</f>
        <v>Wed</v>
      </c>
      <c r="C1587" s="8" t="str">
        <f>TEXT(Table1[[#This Row],[Date]], "MMM")</f>
        <v>Sep</v>
      </c>
      <c r="D1587" s="8" t="str">
        <f>RIGHT(TEXT(Table1[[#This Row],[Date]],"DD/MM/YYYY"),4)</f>
        <v>2014</v>
      </c>
      <c r="E1587" s="8" t="s">
        <v>102</v>
      </c>
      <c r="F1587">
        <v>76.879997000000003</v>
      </c>
      <c r="G1587">
        <v>76.900002000000001</v>
      </c>
      <c r="H1587">
        <v>75.470000999999996</v>
      </c>
      <c r="I1587">
        <v>76.220000999999996</v>
      </c>
      <c r="J1587">
        <v>71.766052000000002</v>
      </c>
      <c r="K1587">
        <v>5549400</v>
      </c>
      <c r="L1587" t="s">
        <v>104</v>
      </c>
      <c r="M1587">
        <v>54.25</v>
      </c>
      <c r="N1587">
        <v>54.372501</v>
      </c>
      <c r="O1587">
        <v>53.424999</v>
      </c>
      <c r="P1587">
        <v>53.8825</v>
      </c>
      <c r="Q1587">
        <v>50.339962</v>
      </c>
      <c r="R1587">
        <v>12321200</v>
      </c>
      <c r="T1587">
        <f t="shared" si="46"/>
        <v>76.225200040000004</v>
      </c>
      <c r="U1587">
        <f t="shared" si="47"/>
        <v>53.218649949999978</v>
      </c>
    </row>
    <row r="1588" spans="1:21" x14ac:dyDescent="0.25">
      <c r="A1588" s="1">
        <v>41900</v>
      </c>
      <c r="B1588" s="1" t="str">
        <f>TEXT(Table1[[#This Row],[Date]], "DDD")</f>
        <v>Thu</v>
      </c>
      <c r="C1588" s="8" t="str">
        <f>TEXT(Table1[[#This Row],[Date]], "MMM")</f>
        <v>Sep</v>
      </c>
      <c r="D1588" s="8" t="str">
        <f>RIGHT(TEXT(Table1[[#This Row],[Date]],"DD/MM/YYYY"),4)</f>
        <v>2014</v>
      </c>
      <c r="E1588" s="8" t="s">
        <v>102</v>
      </c>
      <c r="F1588">
        <v>76.639999000000003</v>
      </c>
      <c r="G1588">
        <v>77.809997999999993</v>
      </c>
      <c r="H1588">
        <v>76.230002999999996</v>
      </c>
      <c r="I1588">
        <v>77.800003000000004</v>
      </c>
      <c r="J1588">
        <v>73.253746000000007</v>
      </c>
      <c r="K1588">
        <v>5782900</v>
      </c>
      <c r="L1588" t="s">
        <v>104</v>
      </c>
      <c r="M1588">
        <v>53.982498</v>
      </c>
      <c r="N1588">
        <v>54.169998</v>
      </c>
      <c r="O1588">
        <v>53.787497999999999</v>
      </c>
      <c r="P1588">
        <v>54.110000999999997</v>
      </c>
      <c r="Q1588">
        <v>50.552501999999997</v>
      </c>
      <c r="R1588">
        <v>9215200</v>
      </c>
      <c r="T1588">
        <f t="shared" ref="T1588:T1651" si="48">AVERAGE(I1538:I1587)</f>
        <v>76.235800020000013</v>
      </c>
      <c r="U1588">
        <f t="shared" si="47"/>
        <v>53.256199959999982</v>
      </c>
    </row>
    <row r="1589" spans="1:21" x14ac:dyDescent="0.25">
      <c r="A1589" s="1">
        <v>41901</v>
      </c>
      <c r="B1589" s="1" t="str">
        <f>TEXT(Table1[[#This Row],[Date]], "DDD")</f>
        <v>Fri</v>
      </c>
      <c r="C1589" s="8" t="str">
        <f>TEXT(Table1[[#This Row],[Date]], "MMM")</f>
        <v>Sep</v>
      </c>
      <c r="D1589" s="8" t="str">
        <f>RIGHT(TEXT(Table1[[#This Row],[Date]],"DD/MM/YYYY"),4)</f>
        <v>2014</v>
      </c>
      <c r="E1589" s="8" t="s">
        <v>102</v>
      </c>
      <c r="F1589">
        <v>77.940002000000007</v>
      </c>
      <c r="G1589">
        <v>78.370002999999997</v>
      </c>
      <c r="H1589">
        <v>77.239998</v>
      </c>
      <c r="I1589">
        <v>77.279999000000004</v>
      </c>
      <c r="J1589">
        <v>72.764114000000006</v>
      </c>
      <c r="K1589">
        <v>8492600</v>
      </c>
      <c r="L1589" t="s">
        <v>104</v>
      </c>
      <c r="M1589">
        <v>54.422500999999997</v>
      </c>
      <c r="N1589">
        <v>54.537497999999999</v>
      </c>
      <c r="O1589">
        <v>53.872501</v>
      </c>
      <c r="P1589">
        <v>54.0625</v>
      </c>
      <c r="Q1589">
        <v>50.508110000000002</v>
      </c>
      <c r="R1589">
        <v>20475200</v>
      </c>
      <c r="T1589">
        <f t="shared" si="48"/>
        <v>76.259200140000019</v>
      </c>
      <c r="U1589">
        <f t="shared" si="47"/>
        <v>53.290149960000001</v>
      </c>
    </row>
    <row r="1590" spans="1:21" x14ac:dyDescent="0.25">
      <c r="A1590" s="1">
        <v>41904</v>
      </c>
      <c r="B1590" s="1" t="str">
        <f>TEXT(Table1[[#This Row],[Date]], "DDD")</f>
        <v>Mon</v>
      </c>
      <c r="C1590" s="8" t="str">
        <f>TEXT(Table1[[#This Row],[Date]], "MMM")</f>
        <v>Sep</v>
      </c>
      <c r="D1590" s="8" t="str">
        <f>RIGHT(TEXT(Table1[[#This Row],[Date]],"DD/MM/YYYY"),4)</f>
        <v>2014</v>
      </c>
      <c r="E1590" s="8" t="s">
        <v>102</v>
      </c>
      <c r="F1590">
        <v>77.260002</v>
      </c>
      <c r="G1590">
        <v>77.360000999999997</v>
      </c>
      <c r="H1590">
        <v>76.080001999999993</v>
      </c>
      <c r="I1590">
        <v>76.160004000000001</v>
      </c>
      <c r="J1590">
        <v>71.709594999999993</v>
      </c>
      <c r="K1590">
        <v>3432900</v>
      </c>
      <c r="L1590" t="s">
        <v>104</v>
      </c>
      <c r="M1590">
        <v>54.244999</v>
      </c>
      <c r="N1590">
        <v>54.244999</v>
      </c>
      <c r="O1590">
        <v>53.4375</v>
      </c>
      <c r="P1590">
        <v>53.470001000000003</v>
      </c>
      <c r="Q1590">
        <v>49.954577999999998</v>
      </c>
      <c r="R1590">
        <v>9074000</v>
      </c>
      <c r="T1590">
        <f t="shared" si="48"/>
        <v>76.295400100000009</v>
      </c>
      <c r="U1590">
        <f t="shared" si="47"/>
        <v>53.318324969999992</v>
      </c>
    </row>
    <row r="1591" spans="1:21" x14ac:dyDescent="0.25">
      <c r="A1591" s="1">
        <v>41905</v>
      </c>
      <c r="B1591" s="1" t="str">
        <f>TEXT(Table1[[#This Row],[Date]], "DDD")</f>
        <v>Tue</v>
      </c>
      <c r="C1591" s="8" t="str">
        <f>TEXT(Table1[[#This Row],[Date]], "MMM")</f>
        <v>Sep</v>
      </c>
      <c r="D1591" s="8" t="str">
        <f>RIGHT(TEXT(Table1[[#This Row],[Date]],"DD/MM/YYYY"),4)</f>
        <v>2014</v>
      </c>
      <c r="E1591" s="8" t="s">
        <v>102</v>
      </c>
      <c r="F1591">
        <v>75.980002999999996</v>
      </c>
      <c r="G1591">
        <v>76.25</v>
      </c>
      <c r="H1591">
        <v>75.5</v>
      </c>
      <c r="I1591">
        <v>75.510002</v>
      </c>
      <c r="J1591">
        <v>71.097549000000001</v>
      </c>
      <c r="K1591">
        <v>3908100</v>
      </c>
      <c r="L1591" t="s">
        <v>104</v>
      </c>
      <c r="M1591">
        <v>53.474997999999999</v>
      </c>
      <c r="N1591">
        <v>53.474997999999999</v>
      </c>
      <c r="O1591">
        <v>53.115001999999997</v>
      </c>
      <c r="P1591">
        <v>53.115001999999997</v>
      </c>
      <c r="Q1591">
        <v>49.622909999999997</v>
      </c>
      <c r="R1591">
        <v>7959600</v>
      </c>
      <c r="T1591">
        <f t="shared" si="48"/>
        <v>76.302000140000004</v>
      </c>
      <c r="U1591">
        <f t="shared" si="47"/>
        <v>53.334249999999983</v>
      </c>
    </row>
    <row r="1592" spans="1:21" x14ac:dyDescent="0.25">
      <c r="A1592" s="1">
        <v>41906</v>
      </c>
      <c r="B1592" s="1" t="str">
        <f>TEXT(Table1[[#This Row],[Date]], "DDD")</f>
        <v>Wed</v>
      </c>
      <c r="C1592" s="8" t="str">
        <f>TEXT(Table1[[#This Row],[Date]], "MMM")</f>
        <v>Sep</v>
      </c>
      <c r="D1592" s="8" t="str">
        <f>RIGHT(TEXT(Table1[[#This Row],[Date]],"DD/MM/YYYY"),4)</f>
        <v>2014</v>
      </c>
      <c r="E1592" s="8" t="s">
        <v>102</v>
      </c>
      <c r="F1592">
        <v>75.699996999999996</v>
      </c>
      <c r="G1592">
        <v>77.050003000000004</v>
      </c>
      <c r="H1592">
        <v>75.550003000000004</v>
      </c>
      <c r="I1592">
        <v>77.050003000000004</v>
      </c>
      <c r="J1592">
        <v>72.547577000000004</v>
      </c>
      <c r="K1592">
        <v>3618900</v>
      </c>
      <c r="L1592" t="s">
        <v>104</v>
      </c>
      <c r="M1592">
        <v>53.195</v>
      </c>
      <c r="N1592">
        <v>53.75</v>
      </c>
      <c r="O1592">
        <v>53.0625</v>
      </c>
      <c r="P1592">
        <v>53.602500999999997</v>
      </c>
      <c r="Q1592">
        <v>50.078377000000003</v>
      </c>
      <c r="R1592">
        <v>8336000</v>
      </c>
      <c r="T1592">
        <f t="shared" si="48"/>
        <v>76.265600140000004</v>
      </c>
      <c r="U1592">
        <f t="shared" si="47"/>
        <v>53.359225009999989</v>
      </c>
    </row>
    <row r="1593" spans="1:21" x14ac:dyDescent="0.25">
      <c r="A1593" s="1">
        <v>41907</v>
      </c>
      <c r="B1593" s="1" t="str">
        <f>TEXT(Table1[[#This Row],[Date]], "DDD")</f>
        <v>Thu</v>
      </c>
      <c r="C1593" s="8" t="str">
        <f>TEXT(Table1[[#This Row],[Date]], "MMM")</f>
        <v>Sep</v>
      </c>
      <c r="D1593" s="8" t="str">
        <f>RIGHT(TEXT(Table1[[#This Row],[Date]],"DD/MM/YYYY"),4)</f>
        <v>2014</v>
      </c>
      <c r="E1593" s="8" t="s">
        <v>102</v>
      </c>
      <c r="F1593">
        <v>76.540001000000004</v>
      </c>
      <c r="G1593">
        <v>76.639999000000003</v>
      </c>
      <c r="H1593">
        <v>74.720000999999996</v>
      </c>
      <c r="I1593">
        <v>74.720000999999996</v>
      </c>
      <c r="J1593">
        <v>70.353722000000005</v>
      </c>
      <c r="K1593">
        <v>5006100</v>
      </c>
      <c r="L1593" t="s">
        <v>104</v>
      </c>
      <c r="M1593">
        <v>53.509998000000003</v>
      </c>
      <c r="N1593">
        <v>53.567501</v>
      </c>
      <c r="O1593">
        <v>52.604999999999997</v>
      </c>
      <c r="P1593">
        <v>52.677501999999997</v>
      </c>
      <c r="Q1593">
        <v>49.214188</v>
      </c>
      <c r="R1593">
        <v>11729600</v>
      </c>
      <c r="T1593">
        <f t="shared" si="48"/>
        <v>76.240200200000004</v>
      </c>
      <c r="U1593">
        <f t="shared" si="47"/>
        <v>53.368175019999981</v>
      </c>
    </row>
    <row r="1594" spans="1:21" x14ac:dyDescent="0.25">
      <c r="A1594" s="1">
        <v>41908</v>
      </c>
      <c r="B1594" s="1" t="str">
        <f>TEXT(Table1[[#This Row],[Date]], "DDD")</f>
        <v>Fri</v>
      </c>
      <c r="C1594" s="8" t="str">
        <f>TEXT(Table1[[#This Row],[Date]], "MMM")</f>
        <v>Sep</v>
      </c>
      <c r="D1594" s="8" t="str">
        <f>RIGHT(TEXT(Table1[[#This Row],[Date]],"DD/MM/YYYY"),4)</f>
        <v>2014</v>
      </c>
      <c r="E1594" s="8" t="s">
        <v>102</v>
      </c>
      <c r="F1594">
        <v>74.75</v>
      </c>
      <c r="G1594">
        <v>75.169998000000007</v>
      </c>
      <c r="H1594">
        <v>74.5</v>
      </c>
      <c r="I1594">
        <v>75.059997999999993</v>
      </c>
      <c r="J1594">
        <v>70.673835999999994</v>
      </c>
      <c r="K1594">
        <v>3767500</v>
      </c>
      <c r="L1594" t="s">
        <v>104</v>
      </c>
      <c r="M1594">
        <v>52.862499</v>
      </c>
      <c r="N1594">
        <v>53.055</v>
      </c>
      <c r="O1594">
        <v>52.639999000000003</v>
      </c>
      <c r="P1594">
        <v>52.985000999999997</v>
      </c>
      <c r="Q1594">
        <v>49.501460999999999</v>
      </c>
      <c r="R1594">
        <v>7178800</v>
      </c>
      <c r="T1594">
        <f t="shared" si="48"/>
        <v>76.168400259999999</v>
      </c>
      <c r="U1594">
        <f t="shared" si="47"/>
        <v>53.384625029999981</v>
      </c>
    </row>
    <row r="1595" spans="1:21" x14ac:dyDescent="0.25">
      <c r="A1595" s="1">
        <v>41911</v>
      </c>
      <c r="B1595" s="1" t="str">
        <f>TEXT(Table1[[#This Row],[Date]], "DDD")</f>
        <v>Mon</v>
      </c>
      <c r="C1595" s="8" t="str">
        <f>TEXT(Table1[[#This Row],[Date]], "MMM")</f>
        <v>Sep</v>
      </c>
      <c r="D1595" s="8" t="str">
        <f>RIGHT(TEXT(Table1[[#This Row],[Date]],"DD/MM/YYYY"),4)</f>
        <v>2014</v>
      </c>
      <c r="E1595" s="8" t="s">
        <v>102</v>
      </c>
      <c r="F1595">
        <v>74.150002000000001</v>
      </c>
      <c r="G1595">
        <v>74.889999000000003</v>
      </c>
      <c r="H1595">
        <v>73.790001000000004</v>
      </c>
      <c r="I1595">
        <v>74.519997000000004</v>
      </c>
      <c r="J1595">
        <v>70.165397999999996</v>
      </c>
      <c r="K1595">
        <v>3905900</v>
      </c>
      <c r="L1595" t="s">
        <v>104</v>
      </c>
      <c r="M1595">
        <v>52.552501999999997</v>
      </c>
      <c r="N1595">
        <v>52.865001999999997</v>
      </c>
      <c r="O1595">
        <v>52.279998999999997</v>
      </c>
      <c r="P1595">
        <v>52.732498</v>
      </c>
      <c r="Q1595">
        <v>49.265560000000001</v>
      </c>
      <c r="R1595">
        <v>8788800</v>
      </c>
      <c r="T1595">
        <f t="shared" si="48"/>
        <v>76.141800240000009</v>
      </c>
      <c r="U1595">
        <f t="shared" si="47"/>
        <v>53.39020001999998</v>
      </c>
    </row>
    <row r="1596" spans="1:21" x14ac:dyDescent="0.25">
      <c r="A1596" s="1">
        <v>41912</v>
      </c>
      <c r="B1596" s="1" t="str">
        <f>TEXT(Table1[[#This Row],[Date]], "DDD")</f>
        <v>Tue</v>
      </c>
      <c r="C1596" s="8" t="str">
        <f>TEXT(Table1[[#This Row],[Date]], "MMM")</f>
        <v>Sep</v>
      </c>
      <c r="D1596" s="8" t="str">
        <f>RIGHT(TEXT(Table1[[#This Row],[Date]],"DD/MM/YYYY"),4)</f>
        <v>2014</v>
      </c>
      <c r="E1596" s="8" t="s">
        <v>102</v>
      </c>
      <c r="F1596">
        <v>74.470000999999996</v>
      </c>
      <c r="G1596">
        <v>75.309997999999993</v>
      </c>
      <c r="H1596">
        <v>73.919998000000007</v>
      </c>
      <c r="I1596">
        <v>73.919998000000007</v>
      </c>
      <c r="J1596">
        <v>69.600455999999994</v>
      </c>
      <c r="K1596">
        <v>9347500</v>
      </c>
      <c r="L1596" t="s">
        <v>104</v>
      </c>
      <c r="M1596">
        <v>52.792499999999997</v>
      </c>
      <c r="N1596">
        <v>53.505001</v>
      </c>
      <c r="O1596">
        <v>52.755001</v>
      </c>
      <c r="P1596">
        <v>53.342498999999997</v>
      </c>
      <c r="Q1596">
        <v>49.835467999999999</v>
      </c>
      <c r="R1596">
        <v>11456000</v>
      </c>
      <c r="T1596">
        <f t="shared" si="48"/>
        <v>76.082200180000015</v>
      </c>
      <c r="U1596">
        <f t="shared" si="47"/>
        <v>53.396375029999987</v>
      </c>
    </row>
    <row r="1597" spans="1:21" x14ac:dyDescent="0.25">
      <c r="A1597" s="1">
        <v>41913</v>
      </c>
      <c r="B1597" s="1" t="str">
        <f>TEXT(Table1[[#This Row],[Date]], "DDD")</f>
        <v>Wed</v>
      </c>
      <c r="C1597" s="8" t="str">
        <f>TEXT(Table1[[#This Row],[Date]], "MMM")</f>
        <v>Oct</v>
      </c>
      <c r="D1597" s="8" t="str">
        <f>RIGHT(TEXT(Table1[[#This Row],[Date]],"DD/MM/YYYY"),4)</f>
        <v>2014</v>
      </c>
      <c r="E1597" s="8" t="s">
        <v>102</v>
      </c>
      <c r="F1597">
        <v>73.819999999999993</v>
      </c>
      <c r="G1597">
        <v>74.180000000000007</v>
      </c>
      <c r="H1597">
        <v>73.069999999999993</v>
      </c>
      <c r="I1597">
        <v>73.319999999999993</v>
      </c>
      <c r="J1597">
        <v>69.035506999999996</v>
      </c>
      <c r="K1597">
        <v>6619400</v>
      </c>
      <c r="L1597" t="s">
        <v>104</v>
      </c>
      <c r="M1597">
        <v>53.212502000000001</v>
      </c>
      <c r="N1597">
        <v>53.452499000000003</v>
      </c>
      <c r="O1597">
        <v>52.4375</v>
      </c>
      <c r="P1597">
        <v>52.502499</v>
      </c>
      <c r="Q1597">
        <v>49.050694</v>
      </c>
      <c r="R1597">
        <v>11686000</v>
      </c>
      <c r="T1597">
        <f t="shared" si="48"/>
        <v>76.013600179999997</v>
      </c>
      <c r="U1597">
        <f t="shared" si="47"/>
        <v>53.394375029999992</v>
      </c>
    </row>
    <row r="1598" spans="1:21" x14ac:dyDescent="0.25">
      <c r="A1598" s="1">
        <v>41914</v>
      </c>
      <c r="B1598" s="1" t="str">
        <f>TEXT(Table1[[#This Row],[Date]], "DDD")</f>
        <v>Thu</v>
      </c>
      <c r="C1598" s="8" t="str">
        <f>TEXT(Table1[[#This Row],[Date]], "MMM")</f>
        <v>Oct</v>
      </c>
      <c r="D1598" s="8" t="str">
        <f>RIGHT(TEXT(Table1[[#This Row],[Date]],"DD/MM/YYYY"),4)</f>
        <v>2014</v>
      </c>
      <c r="E1598" s="8" t="s">
        <v>102</v>
      </c>
      <c r="F1598">
        <v>72.870002999999997</v>
      </c>
      <c r="G1598">
        <v>73.730002999999996</v>
      </c>
      <c r="H1598">
        <v>72.589995999999999</v>
      </c>
      <c r="I1598">
        <v>73.419998000000007</v>
      </c>
      <c r="J1598">
        <v>69.129669000000007</v>
      </c>
      <c r="K1598">
        <v>5607000</v>
      </c>
      <c r="L1598" t="s">
        <v>104</v>
      </c>
      <c r="M1598">
        <v>52.25</v>
      </c>
      <c r="N1598">
        <v>52.5</v>
      </c>
      <c r="O1598">
        <v>51.950001</v>
      </c>
      <c r="P1598">
        <v>52.43</v>
      </c>
      <c r="Q1598">
        <v>48.982951999999997</v>
      </c>
      <c r="R1598">
        <v>11411600</v>
      </c>
      <c r="T1598">
        <f t="shared" si="48"/>
        <v>75.914600240000013</v>
      </c>
      <c r="U1598">
        <f t="shared" si="47"/>
        <v>53.389425039999985</v>
      </c>
    </row>
    <row r="1599" spans="1:21" x14ac:dyDescent="0.25">
      <c r="A1599" s="1">
        <v>41915</v>
      </c>
      <c r="B1599" s="1" t="str">
        <f>TEXT(Table1[[#This Row],[Date]], "DDD")</f>
        <v>Fri</v>
      </c>
      <c r="C1599" s="8" t="str">
        <f>TEXT(Table1[[#This Row],[Date]], "MMM")</f>
        <v>Oct</v>
      </c>
      <c r="D1599" s="8" t="str">
        <f>RIGHT(TEXT(Table1[[#This Row],[Date]],"DD/MM/YYYY"),4)</f>
        <v>2014</v>
      </c>
      <c r="E1599" s="8" t="s">
        <v>102</v>
      </c>
      <c r="F1599">
        <v>74.050003000000004</v>
      </c>
      <c r="G1599">
        <v>74.629997000000003</v>
      </c>
      <c r="H1599">
        <v>73.900002000000001</v>
      </c>
      <c r="I1599">
        <v>74.330001999999993</v>
      </c>
      <c r="J1599">
        <v>69.986487999999994</v>
      </c>
      <c r="K1599">
        <v>5338000</v>
      </c>
      <c r="L1599" t="s">
        <v>104</v>
      </c>
      <c r="M1599">
        <v>52.7575</v>
      </c>
      <c r="N1599">
        <v>53.075001</v>
      </c>
      <c r="O1599">
        <v>52.544998</v>
      </c>
      <c r="P1599">
        <v>52.997501</v>
      </c>
      <c r="Q1599">
        <v>49.513142000000002</v>
      </c>
      <c r="R1599">
        <v>9960800</v>
      </c>
      <c r="T1599">
        <f t="shared" si="48"/>
        <v>75.828200240000001</v>
      </c>
      <c r="U1599">
        <f t="shared" si="47"/>
        <v>53.389250059999988</v>
      </c>
    </row>
    <row r="1600" spans="1:21" x14ac:dyDescent="0.25">
      <c r="A1600" s="1">
        <v>41918</v>
      </c>
      <c r="B1600" s="1" t="str">
        <f>TEXT(Table1[[#This Row],[Date]], "DDD")</f>
        <v>Mon</v>
      </c>
      <c r="C1600" s="8" t="str">
        <f>TEXT(Table1[[#This Row],[Date]], "MMM")</f>
        <v>Oct</v>
      </c>
      <c r="D1600" s="8" t="str">
        <f>RIGHT(TEXT(Table1[[#This Row],[Date]],"DD/MM/YYYY"),4)</f>
        <v>2014</v>
      </c>
      <c r="E1600" s="8" t="s">
        <v>102</v>
      </c>
      <c r="F1600">
        <v>74.620002999999997</v>
      </c>
      <c r="G1600">
        <v>74.779999000000004</v>
      </c>
      <c r="H1600">
        <v>74.389999000000003</v>
      </c>
      <c r="I1600">
        <v>74.510002</v>
      </c>
      <c r="J1600">
        <v>70.155991</v>
      </c>
      <c r="K1600">
        <v>4783400</v>
      </c>
      <c r="L1600" t="s">
        <v>104</v>
      </c>
      <c r="M1600">
        <v>53.147499000000003</v>
      </c>
      <c r="N1600">
        <v>53.287497999999999</v>
      </c>
      <c r="O1600">
        <v>52.915000999999997</v>
      </c>
      <c r="P1600">
        <v>52.947498000000003</v>
      </c>
      <c r="Q1600">
        <v>49.466437999999997</v>
      </c>
      <c r="R1600">
        <v>8937200</v>
      </c>
      <c r="T1600">
        <f t="shared" si="48"/>
        <v>75.763400279999999</v>
      </c>
      <c r="U1600">
        <f t="shared" si="47"/>
        <v>53.394075039999997</v>
      </c>
    </row>
    <row r="1601" spans="1:21" x14ac:dyDescent="0.25">
      <c r="A1601" s="1">
        <v>41919</v>
      </c>
      <c r="B1601" s="1" t="str">
        <f>TEXT(Table1[[#This Row],[Date]], "DDD")</f>
        <v>Tue</v>
      </c>
      <c r="C1601" s="8" t="str">
        <f>TEXT(Table1[[#This Row],[Date]], "MMM")</f>
        <v>Oct</v>
      </c>
      <c r="D1601" s="8" t="str">
        <f>RIGHT(TEXT(Table1[[#This Row],[Date]],"DD/MM/YYYY"),4)</f>
        <v>2014</v>
      </c>
      <c r="E1601" s="8" t="s">
        <v>102</v>
      </c>
      <c r="F1601">
        <v>74.099997999999999</v>
      </c>
      <c r="G1601">
        <v>74.319999999999993</v>
      </c>
      <c r="H1601">
        <v>72.940002000000007</v>
      </c>
      <c r="I1601">
        <v>72.940002000000007</v>
      </c>
      <c r="J1601">
        <v>68.779274000000001</v>
      </c>
      <c r="K1601">
        <v>5842000</v>
      </c>
      <c r="L1601" t="s">
        <v>104</v>
      </c>
      <c r="M1601">
        <v>52.702499000000003</v>
      </c>
      <c r="N1601">
        <v>52.772499000000003</v>
      </c>
      <c r="O1601">
        <v>51.962502000000001</v>
      </c>
      <c r="P1601">
        <v>52.012501</v>
      </c>
      <c r="Q1601">
        <v>48.592911000000001</v>
      </c>
      <c r="R1601">
        <v>8949600</v>
      </c>
      <c r="T1601">
        <f t="shared" si="48"/>
        <v>75.738600320000003</v>
      </c>
      <c r="U1601">
        <f t="shared" si="47"/>
        <v>53.395575059999999</v>
      </c>
    </row>
    <row r="1602" spans="1:21" x14ac:dyDescent="0.25">
      <c r="A1602" s="1">
        <v>41920</v>
      </c>
      <c r="B1602" s="1" t="str">
        <f>TEXT(Table1[[#This Row],[Date]], "DDD")</f>
        <v>Wed</v>
      </c>
      <c r="C1602" s="8" t="str">
        <f>TEXT(Table1[[#This Row],[Date]], "MMM")</f>
        <v>Oct</v>
      </c>
      <c r="D1602" s="8" t="str">
        <f>RIGHT(TEXT(Table1[[#This Row],[Date]],"DD/MM/YYYY"),4)</f>
        <v>2014</v>
      </c>
      <c r="E1602" s="8" t="s">
        <v>102</v>
      </c>
      <c r="F1602">
        <v>72.75</v>
      </c>
      <c r="G1602">
        <v>74.069999999999993</v>
      </c>
      <c r="H1602">
        <v>72.480002999999996</v>
      </c>
      <c r="I1602">
        <v>74.059997999999993</v>
      </c>
      <c r="J1602">
        <v>69.835357999999999</v>
      </c>
      <c r="K1602">
        <v>4116100</v>
      </c>
      <c r="L1602" t="s">
        <v>104</v>
      </c>
      <c r="M1602">
        <v>52.0075</v>
      </c>
      <c r="N1602">
        <v>53.134998000000003</v>
      </c>
      <c r="O1602">
        <v>51.924999</v>
      </c>
      <c r="P1602">
        <v>53.09</v>
      </c>
      <c r="Q1602">
        <v>49.599552000000003</v>
      </c>
      <c r="R1602">
        <v>14038800</v>
      </c>
      <c r="T1602">
        <f t="shared" si="48"/>
        <v>75.673600320000006</v>
      </c>
      <c r="U1602">
        <f t="shared" si="47"/>
        <v>53.401950070000005</v>
      </c>
    </row>
    <row r="1603" spans="1:21" x14ac:dyDescent="0.25">
      <c r="A1603" s="1">
        <v>41921</v>
      </c>
      <c r="B1603" s="1" t="str">
        <f>TEXT(Table1[[#This Row],[Date]], "DDD")</f>
        <v>Thu</v>
      </c>
      <c r="C1603" s="8" t="str">
        <f>TEXT(Table1[[#This Row],[Date]], "MMM")</f>
        <v>Oct</v>
      </c>
      <c r="D1603" s="8" t="str">
        <f>RIGHT(TEXT(Table1[[#This Row],[Date]],"DD/MM/YYYY"),4)</f>
        <v>2014</v>
      </c>
      <c r="E1603" s="8" t="s">
        <v>102</v>
      </c>
      <c r="F1603">
        <v>73.980002999999996</v>
      </c>
      <c r="G1603">
        <v>73.989998</v>
      </c>
      <c r="H1603">
        <v>71.809997999999993</v>
      </c>
      <c r="I1603">
        <v>71.830001999999993</v>
      </c>
      <c r="J1603">
        <v>67.732590000000002</v>
      </c>
      <c r="K1603">
        <v>5790800</v>
      </c>
      <c r="L1603" t="s">
        <v>104</v>
      </c>
      <c r="M1603">
        <v>53.052501999999997</v>
      </c>
      <c r="N1603">
        <v>53.052501999999997</v>
      </c>
      <c r="O1603">
        <v>51.895000000000003</v>
      </c>
      <c r="P1603">
        <v>51.927501999999997</v>
      </c>
      <c r="Q1603">
        <v>48.513492999999997</v>
      </c>
      <c r="R1603">
        <v>10996800</v>
      </c>
      <c r="T1603">
        <f t="shared" si="48"/>
        <v>75.637000299999997</v>
      </c>
      <c r="U1603">
        <f t="shared" si="47"/>
        <v>53.39532509</v>
      </c>
    </row>
    <row r="1604" spans="1:21" x14ac:dyDescent="0.25">
      <c r="A1604" s="1">
        <v>41922</v>
      </c>
      <c r="B1604" s="1" t="str">
        <f>TEXT(Table1[[#This Row],[Date]], "DDD")</f>
        <v>Fri</v>
      </c>
      <c r="C1604" s="8" t="str">
        <f>TEXT(Table1[[#This Row],[Date]], "MMM")</f>
        <v>Oct</v>
      </c>
      <c r="D1604" s="8" t="str">
        <f>RIGHT(TEXT(Table1[[#This Row],[Date]],"DD/MM/YYYY"),4)</f>
        <v>2014</v>
      </c>
      <c r="E1604" s="8" t="s">
        <v>102</v>
      </c>
      <c r="F1604">
        <v>71.800003000000004</v>
      </c>
      <c r="G1604">
        <v>72.300003000000004</v>
      </c>
      <c r="H1604">
        <v>70.5</v>
      </c>
      <c r="I1604">
        <v>70.5</v>
      </c>
      <c r="J1604">
        <v>66.478447000000003</v>
      </c>
      <c r="K1604">
        <v>5981300</v>
      </c>
      <c r="L1604" t="s">
        <v>104</v>
      </c>
      <c r="M1604">
        <v>51.972499999999997</v>
      </c>
      <c r="N1604">
        <v>52.392502</v>
      </c>
      <c r="O1604">
        <v>51.244999</v>
      </c>
      <c r="P1604">
        <v>51.244999</v>
      </c>
      <c r="Q1604">
        <v>47.875858000000001</v>
      </c>
      <c r="R1604">
        <v>11744400</v>
      </c>
      <c r="T1604">
        <f t="shared" si="48"/>
        <v>75.555400259999999</v>
      </c>
      <c r="U1604">
        <f t="shared" si="47"/>
        <v>53.38797507999999</v>
      </c>
    </row>
    <row r="1605" spans="1:21" x14ac:dyDescent="0.25">
      <c r="A1605" s="1">
        <v>41925</v>
      </c>
      <c r="B1605" s="1" t="str">
        <f>TEXT(Table1[[#This Row],[Date]], "DDD")</f>
        <v>Mon</v>
      </c>
      <c r="C1605" s="8" t="str">
        <f>TEXT(Table1[[#This Row],[Date]], "MMM")</f>
        <v>Oct</v>
      </c>
      <c r="D1605" s="8" t="str">
        <f>RIGHT(TEXT(Table1[[#This Row],[Date]],"DD/MM/YYYY"),4)</f>
        <v>2014</v>
      </c>
      <c r="E1605" s="8" t="s">
        <v>102</v>
      </c>
      <c r="F1605">
        <v>70.589995999999999</v>
      </c>
      <c r="G1605">
        <v>71.209998999999996</v>
      </c>
      <c r="H1605">
        <v>69.639999000000003</v>
      </c>
      <c r="I1605">
        <v>69.779999000000004</v>
      </c>
      <c r="J1605">
        <v>65.799537999999998</v>
      </c>
      <c r="K1605">
        <v>6039500</v>
      </c>
      <c r="L1605" t="s">
        <v>104</v>
      </c>
      <c r="M1605">
        <v>51.125</v>
      </c>
      <c r="N1605">
        <v>51.9375</v>
      </c>
      <c r="O1605">
        <v>50.93</v>
      </c>
      <c r="P1605">
        <v>51.07</v>
      </c>
      <c r="Q1605">
        <v>47.712367999999998</v>
      </c>
      <c r="R1605">
        <v>12188800</v>
      </c>
      <c r="T1605">
        <f t="shared" si="48"/>
        <v>75.482400220000002</v>
      </c>
      <c r="U1605">
        <f t="shared" si="47"/>
        <v>53.373425059999988</v>
      </c>
    </row>
    <row r="1606" spans="1:21" x14ac:dyDescent="0.25">
      <c r="A1606" s="1">
        <v>41926</v>
      </c>
      <c r="B1606" s="1" t="str">
        <f>TEXT(Table1[[#This Row],[Date]], "DDD")</f>
        <v>Tue</v>
      </c>
      <c r="C1606" s="8" t="str">
        <f>TEXT(Table1[[#This Row],[Date]], "MMM")</f>
        <v>Oct</v>
      </c>
      <c r="D1606" s="8" t="str">
        <f>RIGHT(TEXT(Table1[[#This Row],[Date]],"DD/MM/YYYY"),4)</f>
        <v>2014</v>
      </c>
      <c r="E1606" s="8" t="s">
        <v>102</v>
      </c>
      <c r="F1606">
        <v>70.040001000000004</v>
      </c>
      <c r="G1606">
        <v>71.669998000000007</v>
      </c>
      <c r="H1606">
        <v>70</v>
      </c>
      <c r="I1606">
        <v>71</v>
      </c>
      <c r="J1606">
        <v>66.949921000000003</v>
      </c>
      <c r="K1606">
        <v>8181000</v>
      </c>
      <c r="L1606" t="s">
        <v>104</v>
      </c>
      <c r="M1606">
        <v>51.102500999999997</v>
      </c>
      <c r="N1606">
        <v>51.474997999999999</v>
      </c>
      <c r="O1606">
        <v>50.610000999999997</v>
      </c>
      <c r="P1606">
        <v>50.68</v>
      </c>
      <c r="Q1606">
        <v>47.348007000000003</v>
      </c>
      <c r="R1606">
        <v>14018000</v>
      </c>
      <c r="T1606">
        <f t="shared" si="48"/>
        <v>75.378400139999997</v>
      </c>
      <c r="U1606">
        <f t="shared" si="47"/>
        <v>53.356800069999998</v>
      </c>
    </row>
    <row r="1607" spans="1:21" x14ac:dyDescent="0.25">
      <c r="A1607" s="1">
        <v>41927</v>
      </c>
      <c r="B1607" s="1" t="str">
        <f>TEXT(Table1[[#This Row],[Date]], "DDD")</f>
        <v>Wed</v>
      </c>
      <c r="C1607" s="8" t="str">
        <f>TEXT(Table1[[#This Row],[Date]], "MMM")</f>
        <v>Oct</v>
      </c>
      <c r="D1607" s="8" t="str">
        <f>RIGHT(TEXT(Table1[[#This Row],[Date]],"DD/MM/YYYY"),4)</f>
        <v>2014</v>
      </c>
      <c r="E1607" s="8" t="s">
        <v>102</v>
      </c>
      <c r="F1607">
        <v>69.959998999999996</v>
      </c>
      <c r="G1607">
        <v>71.730002999999996</v>
      </c>
      <c r="H1607">
        <v>69.660004000000001</v>
      </c>
      <c r="I1607">
        <v>71.300003000000004</v>
      </c>
      <c r="J1607">
        <v>67.232803000000004</v>
      </c>
      <c r="K1607">
        <v>11596100</v>
      </c>
      <c r="L1607" t="s">
        <v>104</v>
      </c>
      <c r="M1607">
        <v>50.215000000000003</v>
      </c>
      <c r="N1607">
        <v>50.4925</v>
      </c>
      <c r="O1607">
        <v>49.237499</v>
      </c>
      <c r="P1607">
        <v>50.0625</v>
      </c>
      <c r="Q1607">
        <v>46.771107000000001</v>
      </c>
      <c r="R1607">
        <v>19668000</v>
      </c>
      <c r="T1607">
        <f t="shared" si="48"/>
        <v>75.284800140000002</v>
      </c>
      <c r="U1607">
        <f t="shared" si="47"/>
        <v>53.327250050000004</v>
      </c>
    </row>
    <row r="1608" spans="1:21" x14ac:dyDescent="0.25">
      <c r="A1608" s="1">
        <v>41928</v>
      </c>
      <c r="B1608" s="1" t="str">
        <f>TEXT(Table1[[#This Row],[Date]], "DDD")</f>
        <v>Thu</v>
      </c>
      <c r="C1608" s="8" t="str">
        <f>TEXT(Table1[[#This Row],[Date]], "MMM")</f>
        <v>Oct</v>
      </c>
      <c r="D1608" s="8" t="str">
        <f>RIGHT(TEXT(Table1[[#This Row],[Date]],"DD/MM/YYYY"),4)</f>
        <v>2014</v>
      </c>
      <c r="E1608" s="8" t="s">
        <v>102</v>
      </c>
      <c r="F1608">
        <v>70.080001999999993</v>
      </c>
      <c r="G1608">
        <v>71.489998</v>
      </c>
      <c r="H1608">
        <v>69.849997999999999</v>
      </c>
      <c r="I1608">
        <v>70.860000999999997</v>
      </c>
      <c r="J1608">
        <v>66.817909</v>
      </c>
      <c r="K1608">
        <v>9418000</v>
      </c>
      <c r="L1608" t="s">
        <v>104</v>
      </c>
      <c r="M1608">
        <v>49.272499000000003</v>
      </c>
      <c r="N1608">
        <v>50.802501999999997</v>
      </c>
      <c r="O1608">
        <v>48.797500999999997</v>
      </c>
      <c r="P1608">
        <v>50.75</v>
      </c>
      <c r="Q1608">
        <v>47.413395000000001</v>
      </c>
      <c r="R1608">
        <v>15625600</v>
      </c>
      <c r="T1608">
        <f t="shared" si="48"/>
        <v>75.206800259999994</v>
      </c>
      <c r="U1608">
        <f t="shared" si="47"/>
        <v>53.298500049999994</v>
      </c>
    </row>
    <row r="1609" spans="1:21" x14ac:dyDescent="0.25">
      <c r="A1609" s="1">
        <v>41929</v>
      </c>
      <c r="B1609" s="1" t="str">
        <f>TEXT(Table1[[#This Row],[Date]], "DDD")</f>
        <v>Fri</v>
      </c>
      <c r="C1609" s="8" t="str">
        <f>TEXT(Table1[[#This Row],[Date]], "MMM")</f>
        <v>Oct</v>
      </c>
      <c r="D1609" s="8" t="str">
        <f>RIGHT(TEXT(Table1[[#This Row],[Date]],"DD/MM/YYYY"),4)</f>
        <v>2014</v>
      </c>
      <c r="E1609" s="8" t="s">
        <v>102</v>
      </c>
      <c r="F1609">
        <v>71.699996999999996</v>
      </c>
      <c r="G1609">
        <v>72.160004000000001</v>
      </c>
      <c r="H1609">
        <v>70.860000999999997</v>
      </c>
      <c r="I1609">
        <v>71.559997999999993</v>
      </c>
      <c r="J1609">
        <v>67.477958999999998</v>
      </c>
      <c r="K1609">
        <v>5888500</v>
      </c>
      <c r="L1609" t="s">
        <v>104</v>
      </c>
      <c r="M1609">
        <v>51.209999000000003</v>
      </c>
      <c r="N1609">
        <v>51.642502</v>
      </c>
      <c r="O1609">
        <v>50.892502</v>
      </c>
      <c r="P1609">
        <v>51.5</v>
      </c>
      <c r="Q1609">
        <v>48.114097999999998</v>
      </c>
      <c r="R1609">
        <v>12731600</v>
      </c>
      <c r="T1609">
        <f t="shared" si="48"/>
        <v>75.116800259999991</v>
      </c>
      <c r="U1609">
        <f t="shared" si="47"/>
        <v>53.279000039999993</v>
      </c>
    </row>
    <row r="1610" spans="1:21" x14ac:dyDescent="0.25">
      <c r="A1610" s="1">
        <v>41932</v>
      </c>
      <c r="B1610" s="1" t="str">
        <f>TEXT(Table1[[#This Row],[Date]], "DDD")</f>
        <v>Mon</v>
      </c>
      <c r="C1610" s="8" t="str">
        <f>TEXT(Table1[[#This Row],[Date]], "MMM")</f>
        <v>Oct</v>
      </c>
      <c r="D1610" s="8" t="str">
        <f>RIGHT(TEXT(Table1[[#This Row],[Date]],"DD/MM/YYYY"),4)</f>
        <v>2014</v>
      </c>
      <c r="E1610" s="8" t="s">
        <v>102</v>
      </c>
      <c r="F1610">
        <v>71.209998999999996</v>
      </c>
      <c r="G1610">
        <v>72.059997999999993</v>
      </c>
      <c r="H1610">
        <v>71.139999000000003</v>
      </c>
      <c r="I1610">
        <v>72.040001000000004</v>
      </c>
      <c r="J1610">
        <v>67.930603000000005</v>
      </c>
      <c r="K1610">
        <v>3281600</v>
      </c>
      <c r="L1610" t="s">
        <v>104</v>
      </c>
      <c r="M1610">
        <v>51.3825</v>
      </c>
      <c r="N1610">
        <v>52.049999</v>
      </c>
      <c r="O1610">
        <v>51.284999999999997</v>
      </c>
      <c r="P1610">
        <v>51.962502000000001</v>
      </c>
      <c r="Q1610">
        <v>48.546180999999997</v>
      </c>
      <c r="R1610">
        <v>7628000</v>
      </c>
      <c r="T1610">
        <f t="shared" si="48"/>
        <v>75.066800259999994</v>
      </c>
      <c r="U1610">
        <f t="shared" si="47"/>
        <v>53.261950059999997</v>
      </c>
    </row>
    <row r="1611" spans="1:21" x14ac:dyDescent="0.25">
      <c r="A1611" s="1">
        <v>41933</v>
      </c>
      <c r="B1611" s="1" t="str">
        <f>TEXT(Table1[[#This Row],[Date]], "DDD")</f>
        <v>Tue</v>
      </c>
      <c r="C1611" s="8" t="str">
        <f>TEXT(Table1[[#This Row],[Date]], "MMM")</f>
        <v>Oct</v>
      </c>
      <c r="D1611" s="8" t="str">
        <f>RIGHT(TEXT(Table1[[#This Row],[Date]],"DD/MM/YYYY"),4)</f>
        <v>2014</v>
      </c>
      <c r="E1611" s="8" t="s">
        <v>102</v>
      </c>
      <c r="F1611">
        <v>72.870002999999997</v>
      </c>
      <c r="G1611">
        <v>74.279999000000004</v>
      </c>
      <c r="H1611">
        <v>72.550003000000004</v>
      </c>
      <c r="I1611">
        <v>74.160004000000001</v>
      </c>
      <c r="J1611">
        <v>69.929671999999997</v>
      </c>
      <c r="K1611">
        <v>4556400</v>
      </c>
      <c r="L1611" t="s">
        <v>104</v>
      </c>
      <c r="M1611">
        <v>52.445</v>
      </c>
      <c r="N1611">
        <v>53.345001000000003</v>
      </c>
      <c r="O1611">
        <v>51.974997999999999</v>
      </c>
      <c r="P1611">
        <v>53.327499000000003</v>
      </c>
      <c r="Q1611">
        <v>49.821441999999998</v>
      </c>
      <c r="R1611">
        <v>12986000</v>
      </c>
      <c r="T1611">
        <f t="shared" si="48"/>
        <v>75.004200319999981</v>
      </c>
      <c r="U1611">
        <f t="shared" si="47"/>
        <v>53.258150050000005</v>
      </c>
    </row>
    <row r="1612" spans="1:21" x14ac:dyDescent="0.25">
      <c r="A1612" s="1">
        <v>41934</v>
      </c>
      <c r="B1612" s="1" t="str">
        <f>TEXT(Table1[[#This Row],[Date]], "DDD")</f>
        <v>Wed</v>
      </c>
      <c r="C1612" s="8" t="str">
        <f>TEXT(Table1[[#This Row],[Date]], "MMM")</f>
        <v>Oct</v>
      </c>
      <c r="D1612" s="8" t="str">
        <f>RIGHT(TEXT(Table1[[#This Row],[Date]],"DD/MM/YYYY"),4)</f>
        <v>2014</v>
      </c>
      <c r="E1612" s="8" t="s">
        <v>102</v>
      </c>
      <c r="F1612">
        <v>74.110000999999997</v>
      </c>
      <c r="G1612">
        <v>74.360000999999997</v>
      </c>
      <c r="H1612">
        <v>73.180000000000007</v>
      </c>
      <c r="I1612">
        <v>73.220000999999996</v>
      </c>
      <c r="J1612">
        <v>69.043296999999995</v>
      </c>
      <c r="K1612">
        <v>4155400</v>
      </c>
      <c r="L1612" t="s">
        <v>104</v>
      </c>
      <c r="M1612">
        <v>53.322498000000003</v>
      </c>
      <c r="N1612">
        <v>53.487499</v>
      </c>
      <c r="O1612">
        <v>52.692501</v>
      </c>
      <c r="P1612">
        <v>52.73</v>
      </c>
      <c r="Q1612">
        <v>49.263229000000003</v>
      </c>
      <c r="R1612">
        <v>11042000</v>
      </c>
      <c r="T1612">
        <f t="shared" si="48"/>
        <v>74.974800459999983</v>
      </c>
      <c r="U1612">
        <f t="shared" si="47"/>
        <v>53.251650040000001</v>
      </c>
    </row>
    <row r="1613" spans="1:21" x14ac:dyDescent="0.25">
      <c r="A1613" s="1">
        <v>41935</v>
      </c>
      <c r="B1613" s="1" t="str">
        <f>TEXT(Table1[[#This Row],[Date]], "DDD")</f>
        <v>Thu</v>
      </c>
      <c r="C1613" s="8" t="str">
        <f>TEXT(Table1[[#This Row],[Date]], "MMM")</f>
        <v>Oct</v>
      </c>
      <c r="D1613" s="8" t="str">
        <f>RIGHT(TEXT(Table1[[#This Row],[Date]],"DD/MM/YYYY"),4)</f>
        <v>2014</v>
      </c>
      <c r="E1613" s="8" t="s">
        <v>102</v>
      </c>
      <c r="F1613">
        <v>74.099997999999999</v>
      </c>
      <c r="G1613">
        <v>74.660004000000001</v>
      </c>
      <c r="H1613">
        <v>73.769997000000004</v>
      </c>
      <c r="I1613">
        <v>74.089995999999999</v>
      </c>
      <c r="J1613">
        <v>69.863647</v>
      </c>
      <c r="K1613">
        <v>3604100</v>
      </c>
      <c r="L1613" t="s">
        <v>104</v>
      </c>
      <c r="M1613">
        <v>53.467498999999997</v>
      </c>
      <c r="N1613">
        <v>53.974997999999999</v>
      </c>
      <c r="O1613">
        <v>53.169998</v>
      </c>
      <c r="P1613">
        <v>53.57</v>
      </c>
      <c r="Q1613">
        <v>50.048000000000002</v>
      </c>
      <c r="R1613">
        <v>9729600</v>
      </c>
      <c r="T1613">
        <f t="shared" si="48"/>
        <v>74.926600539999995</v>
      </c>
      <c r="U1613">
        <f t="shared" si="47"/>
        <v>53.259050020000004</v>
      </c>
    </row>
    <row r="1614" spans="1:21" x14ac:dyDescent="0.25">
      <c r="A1614" s="1">
        <v>41936</v>
      </c>
      <c r="B1614" s="1" t="str">
        <f>TEXT(Table1[[#This Row],[Date]], "DDD")</f>
        <v>Fri</v>
      </c>
      <c r="C1614" s="8" t="str">
        <f>TEXT(Table1[[#This Row],[Date]], "MMM")</f>
        <v>Oct</v>
      </c>
      <c r="D1614" s="8" t="str">
        <f>RIGHT(TEXT(Table1[[#This Row],[Date]],"DD/MM/YYYY"),4)</f>
        <v>2014</v>
      </c>
      <c r="E1614" s="8" t="s">
        <v>102</v>
      </c>
      <c r="F1614">
        <v>73.839995999999999</v>
      </c>
      <c r="G1614">
        <v>74.080001999999993</v>
      </c>
      <c r="H1614">
        <v>73.389999000000003</v>
      </c>
      <c r="I1614">
        <v>74</v>
      </c>
      <c r="J1614">
        <v>69.778808999999995</v>
      </c>
      <c r="K1614">
        <v>3374400</v>
      </c>
      <c r="L1614" t="s">
        <v>104</v>
      </c>
      <c r="M1614">
        <v>53.407501000000003</v>
      </c>
      <c r="N1614">
        <v>53.537497999999999</v>
      </c>
      <c r="O1614">
        <v>52.965000000000003</v>
      </c>
      <c r="P1614">
        <v>53.369999</v>
      </c>
      <c r="Q1614">
        <v>49.861148999999997</v>
      </c>
      <c r="R1614">
        <v>10896000</v>
      </c>
      <c r="T1614">
        <f t="shared" si="48"/>
        <v>74.882400399999995</v>
      </c>
      <c r="U1614">
        <f t="shared" si="47"/>
        <v>53.264175030000004</v>
      </c>
    </row>
    <row r="1615" spans="1:21" x14ac:dyDescent="0.25">
      <c r="A1615" s="1">
        <v>41939</v>
      </c>
      <c r="B1615" s="1" t="str">
        <f>TEXT(Table1[[#This Row],[Date]], "DDD")</f>
        <v>Mon</v>
      </c>
      <c r="C1615" s="8" t="str">
        <f>TEXT(Table1[[#This Row],[Date]], "MMM")</f>
        <v>Oct</v>
      </c>
      <c r="D1615" s="8" t="str">
        <f>RIGHT(TEXT(Table1[[#This Row],[Date]],"DD/MM/YYYY"),4)</f>
        <v>2014</v>
      </c>
      <c r="E1615" s="8" t="s">
        <v>102</v>
      </c>
      <c r="F1615">
        <v>74</v>
      </c>
      <c r="G1615">
        <v>74.529999000000004</v>
      </c>
      <c r="H1615">
        <v>73.760002</v>
      </c>
      <c r="I1615">
        <v>74.110000999999997</v>
      </c>
      <c r="J1615">
        <v>69.882507000000004</v>
      </c>
      <c r="K1615">
        <v>3402600</v>
      </c>
      <c r="L1615" t="s">
        <v>104</v>
      </c>
      <c r="M1615">
        <v>53.264999000000003</v>
      </c>
      <c r="N1615">
        <v>53.682499</v>
      </c>
      <c r="O1615">
        <v>53.052501999999997</v>
      </c>
      <c r="P1615">
        <v>53.352500999999997</v>
      </c>
      <c r="Q1615">
        <v>49.844794999999998</v>
      </c>
      <c r="R1615">
        <v>6658800</v>
      </c>
      <c r="T1615">
        <f t="shared" si="48"/>
        <v>74.841400340000007</v>
      </c>
      <c r="U1615">
        <f t="shared" si="47"/>
        <v>53.267150040000004</v>
      </c>
    </row>
    <row r="1616" spans="1:21" x14ac:dyDescent="0.25">
      <c r="A1616" s="1">
        <v>41940</v>
      </c>
      <c r="B1616" s="1" t="str">
        <f>TEXT(Table1[[#This Row],[Date]], "DDD")</f>
        <v>Tue</v>
      </c>
      <c r="C1616" s="8" t="str">
        <f>TEXT(Table1[[#This Row],[Date]], "MMM")</f>
        <v>Oct</v>
      </c>
      <c r="D1616" s="8" t="str">
        <f>RIGHT(TEXT(Table1[[#This Row],[Date]],"DD/MM/YYYY"),4)</f>
        <v>2014</v>
      </c>
      <c r="E1616" s="8" t="s">
        <v>102</v>
      </c>
      <c r="F1616">
        <v>74.540001000000004</v>
      </c>
      <c r="G1616">
        <v>76.010002</v>
      </c>
      <c r="H1616">
        <v>74.470000999999996</v>
      </c>
      <c r="I1616">
        <v>76</v>
      </c>
      <c r="J1616">
        <v>71.664687999999998</v>
      </c>
      <c r="K1616">
        <v>4992800</v>
      </c>
      <c r="L1616" t="s">
        <v>104</v>
      </c>
      <c r="M1616">
        <v>53.652500000000003</v>
      </c>
      <c r="N1616">
        <v>54.215000000000003</v>
      </c>
      <c r="O1616">
        <v>53.514999000000003</v>
      </c>
      <c r="P1616">
        <v>54.177501999999997</v>
      </c>
      <c r="Q1616">
        <v>50.615561999999997</v>
      </c>
      <c r="R1616">
        <v>10497600</v>
      </c>
      <c r="T1616">
        <f t="shared" si="48"/>
        <v>74.81940037999999</v>
      </c>
      <c r="U1616">
        <f t="shared" si="47"/>
        <v>53.276425060000001</v>
      </c>
    </row>
    <row r="1617" spans="1:21" x14ac:dyDescent="0.25">
      <c r="A1617" s="1">
        <v>41941</v>
      </c>
      <c r="B1617" s="1" t="str">
        <f>TEXT(Table1[[#This Row],[Date]], "DDD")</f>
        <v>Wed</v>
      </c>
      <c r="C1617" s="8" t="str">
        <f>TEXT(Table1[[#This Row],[Date]], "MMM")</f>
        <v>Oct</v>
      </c>
      <c r="D1617" s="8" t="str">
        <f>RIGHT(TEXT(Table1[[#This Row],[Date]],"DD/MM/YYYY"),4)</f>
        <v>2014</v>
      </c>
      <c r="E1617" s="8" t="s">
        <v>102</v>
      </c>
      <c r="F1617">
        <v>76.190002000000007</v>
      </c>
      <c r="G1617">
        <v>76.970000999999996</v>
      </c>
      <c r="H1617">
        <v>75.580001999999993</v>
      </c>
      <c r="I1617">
        <v>75.989998</v>
      </c>
      <c r="J1617">
        <v>71.655304000000001</v>
      </c>
      <c r="K1617">
        <v>6213500</v>
      </c>
      <c r="L1617" t="s">
        <v>104</v>
      </c>
      <c r="M1617">
        <v>54.077499000000003</v>
      </c>
      <c r="N1617">
        <v>54.599997999999999</v>
      </c>
      <c r="O1617">
        <v>53.4375</v>
      </c>
      <c r="P1617">
        <v>53.665000999999997</v>
      </c>
      <c r="Q1617">
        <v>50.136757000000003</v>
      </c>
      <c r="R1617">
        <v>16095200</v>
      </c>
      <c r="T1617">
        <f t="shared" si="48"/>
        <v>74.804000439999996</v>
      </c>
      <c r="U1617">
        <f t="shared" si="47"/>
        <v>53.281625070000011</v>
      </c>
    </row>
    <row r="1618" spans="1:21" x14ac:dyDescent="0.25">
      <c r="A1618" s="1">
        <v>41942</v>
      </c>
      <c r="B1618" s="1" t="str">
        <f>TEXT(Table1[[#This Row],[Date]], "DDD")</f>
        <v>Thu</v>
      </c>
      <c r="C1618" s="8" t="str">
        <f>TEXT(Table1[[#This Row],[Date]], "MMM")</f>
        <v>Oct</v>
      </c>
      <c r="D1618" s="8" t="str">
        <f>RIGHT(TEXT(Table1[[#This Row],[Date]],"DD/MM/YYYY"),4)</f>
        <v>2014</v>
      </c>
      <c r="E1618" s="8" t="s">
        <v>102</v>
      </c>
      <c r="F1618">
        <v>78.349997999999999</v>
      </c>
      <c r="G1618">
        <v>83.220000999999996</v>
      </c>
      <c r="H1618">
        <v>78.300003000000004</v>
      </c>
      <c r="I1618">
        <v>83.129997000000003</v>
      </c>
      <c r="J1618">
        <v>78.388000000000005</v>
      </c>
      <c r="K1618">
        <v>16292400</v>
      </c>
      <c r="L1618" t="s">
        <v>104</v>
      </c>
      <c r="M1618">
        <v>57.1325</v>
      </c>
      <c r="N1618">
        <v>59.82</v>
      </c>
      <c r="O1618">
        <v>57.005001</v>
      </c>
      <c r="P1618">
        <v>59.162497999999999</v>
      </c>
      <c r="Q1618">
        <v>55.272807999999998</v>
      </c>
      <c r="R1618">
        <v>50857600</v>
      </c>
      <c r="T1618">
        <f t="shared" si="48"/>
        <v>74.795800360000001</v>
      </c>
      <c r="U1618">
        <f t="shared" si="47"/>
        <v>53.337625050000007</v>
      </c>
    </row>
    <row r="1619" spans="1:21" x14ac:dyDescent="0.25">
      <c r="A1619" s="1">
        <v>41943</v>
      </c>
      <c r="B1619" s="1" t="str">
        <f>TEXT(Table1[[#This Row],[Date]], "DDD")</f>
        <v>Fri</v>
      </c>
      <c r="C1619" s="8" t="str">
        <f>TEXT(Table1[[#This Row],[Date]], "MMM")</f>
        <v>Oct</v>
      </c>
      <c r="D1619" s="8" t="str">
        <f>RIGHT(TEXT(Table1[[#This Row],[Date]],"DD/MM/YYYY"),4)</f>
        <v>2014</v>
      </c>
      <c r="E1619" s="8" t="s">
        <v>102</v>
      </c>
      <c r="F1619">
        <v>83.209998999999996</v>
      </c>
      <c r="G1619">
        <v>84.830001999999993</v>
      </c>
      <c r="H1619">
        <v>83.199996999999996</v>
      </c>
      <c r="I1619">
        <v>83.75</v>
      </c>
      <c r="J1619">
        <v>78.972617999999997</v>
      </c>
      <c r="K1619">
        <v>11664600</v>
      </c>
      <c r="L1619" t="s">
        <v>104</v>
      </c>
      <c r="M1619">
        <v>59.322498000000003</v>
      </c>
      <c r="N1619">
        <v>60.625</v>
      </c>
      <c r="O1619">
        <v>59.322498000000003</v>
      </c>
      <c r="P1619">
        <v>60.357498</v>
      </c>
      <c r="Q1619">
        <v>56.389243999999998</v>
      </c>
      <c r="R1619">
        <v>24956000</v>
      </c>
      <c r="T1619">
        <f t="shared" si="48"/>
        <v>74.930600319999996</v>
      </c>
      <c r="U1619">
        <f t="shared" si="47"/>
        <v>53.409500050000005</v>
      </c>
    </row>
    <row r="1620" spans="1:21" x14ac:dyDescent="0.25">
      <c r="A1620" s="1">
        <v>41946</v>
      </c>
      <c r="B1620" s="1" t="str">
        <f>TEXT(Table1[[#This Row],[Date]], "DDD")</f>
        <v>Mon</v>
      </c>
      <c r="C1620" s="8" t="str">
        <f>TEXT(Table1[[#This Row],[Date]], "MMM")</f>
        <v>Nov</v>
      </c>
      <c r="D1620" s="8" t="str">
        <f>RIGHT(TEXT(Table1[[#This Row],[Date]],"DD/MM/YYYY"),4)</f>
        <v>2014</v>
      </c>
      <c r="E1620" s="8" t="s">
        <v>102</v>
      </c>
      <c r="F1620">
        <v>83.82</v>
      </c>
      <c r="G1620">
        <v>84.349997999999999</v>
      </c>
      <c r="H1620">
        <v>83.82</v>
      </c>
      <c r="I1620">
        <v>84.129997000000003</v>
      </c>
      <c r="J1620">
        <v>79.330956</v>
      </c>
      <c r="K1620">
        <v>6661300</v>
      </c>
      <c r="L1620" t="s">
        <v>104</v>
      </c>
      <c r="M1620">
        <v>60.244999</v>
      </c>
      <c r="N1620">
        <v>60.799999</v>
      </c>
      <c r="O1620">
        <v>59.75</v>
      </c>
      <c r="P1620">
        <v>60.384998000000003</v>
      </c>
      <c r="Q1620">
        <v>56.414935999999997</v>
      </c>
      <c r="R1620">
        <v>12716000</v>
      </c>
      <c r="T1620">
        <f t="shared" si="48"/>
        <v>75.065800359999997</v>
      </c>
      <c r="U1620">
        <f t="shared" si="47"/>
        <v>53.483925020000008</v>
      </c>
    </row>
    <row r="1621" spans="1:21" x14ac:dyDescent="0.25">
      <c r="A1621" s="1">
        <v>41947</v>
      </c>
      <c r="B1621" s="1" t="str">
        <f>TEXT(Table1[[#This Row],[Date]], "DDD")</f>
        <v>Tue</v>
      </c>
      <c r="C1621" s="8" t="str">
        <f>TEXT(Table1[[#This Row],[Date]], "MMM")</f>
        <v>Nov</v>
      </c>
      <c r="D1621" s="8" t="str">
        <f>RIGHT(TEXT(Table1[[#This Row],[Date]],"DD/MM/YYYY"),4)</f>
        <v>2014</v>
      </c>
      <c r="E1621" s="8" t="s">
        <v>102</v>
      </c>
      <c r="F1621">
        <v>83.860000999999997</v>
      </c>
      <c r="G1621">
        <v>84.209998999999996</v>
      </c>
      <c r="H1621">
        <v>82.699996999999996</v>
      </c>
      <c r="I1621">
        <v>83.989998</v>
      </c>
      <c r="J1621">
        <v>79.198914000000002</v>
      </c>
      <c r="K1621">
        <v>5977100</v>
      </c>
      <c r="L1621" t="s">
        <v>104</v>
      </c>
      <c r="M1621">
        <v>59.912497999999999</v>
      </c>
      <c r="N1621">
        <v>60.752499</v>
      </c>
      <c r="O1621">
        <v>59.775002000000001</v>
      </c>
      <c r="P1621">
        <v>60.7425</v>
      </c>
      <c r="Q1621">
        <v>56.748932000000003</v>
      </c>
      <c r="R1621">
        <v>16644400</v>
      </c>
      <c r="T1621">
        <f t="shared" si="48"/>
        <v>75.218800240000007</v>
      </c>
      <c r="U1621">
        <f t="shared" si="47"/>
        <v>53.563125040000003</v>
      </c>
    </row>
    <row r="1622" spans="1:21" x14ac:dyDescent="0.25">
      <c r="A1622" s="1">
        <v>41948</v>
      </c>
      <c r="B1622" s="1" t="str">
        <f>TEXT(Table1[[#This Row],[Date]], "DDD")</f>
        <v>Wed</v>
      </c>
      <c r="C1622" s="8" t="str">
        <f>TEXT(Table1[[#This Row],[Date]], "MMM")</f>
        <v>Nov</v>
      </c>
      <c r="D1622" s="8" t="str">
        <f>RIGHT(TEXT(Table1[[#This Row],[Date]],"DD/MM/YYYY"),4)</f>
        <v>2014</v>
      </c>
      <c r="E1622" s="8" t="s">
        <v>102</v>
      </c>
      <c r="F1622">
        <v>84.5</v>
      </c>
      <c r="G1622">
        <v>86.400002000000001</v>
      </c>
      <c r="H1622">
        <v>84.379997000000003</v>
      </c>
      <c r="I1622">
        <v>85.989998</v>
      </c>
      <c r="J1622">
        <v>81.084830999999994</v>
      </c>
      <c r="K1622">
        <v>7999000</v>
      </c>
      <c r="L1622" t="s">
        <v>104</v>
      </c>
      <c r="M1622">
        <v>61.040000999999997</v>
      </c>
      <c r="N1622">
        <v>63.084999000000003</v>
      </c>
      <c r="O1622">
        <v>61</v>
      </c>
      <c r="P1622">
        <v>62.3825</v>
      </c>
      <c r="Q1622">
        <v>58.281104999999997</v>
      </c>
      <c r="R1622">
        <v>21939600</v>
      </c>
      <c r="T1622">
        <f t="shared" si="48"/>
        <v>75.370000200000007</v>
      </c>
      <c r="U1622">
        <f t="shared" si="47"/>
        <v>53.661350030000001</v>
      </c>
    </row>
    <row r="1623" spans="1:21" x14ac:dyDescent="0.25">
      <c r="A1623" s="1">
        <v>41949</v>
      </c>
      <c r="B1623" s="1" t="str">
        <f>TEXT(Table1[[#This Row],[Date]], "DDD")</f>
        <v>Thu</v>
      </c>
      <c r="C1623" s="8" t="str">
        <f>TEXT(Table1[[#This Row],[Date]], "MMM")</f>
        <v>Nov</v>
      </c>
      <c r="D1623" s="8" t="str">
        <f>RIGHT(TEXT(Table1[[#This Row],[Date]],"DD/MM/YYYY"),4)</f>
        <v>2014</v>
      </c>
      <c r="E1623" s="8" t="s">
        <v>102</v>
      </c>
      <c r="F1623">
        <v>86</v>
      </c>
      <c r="G1623">
        <v>86.379997000000003</v>
      </c>
      <c r="H1623">
        <v>85.489998</v>
      </c>
      <c r="I1623">
        <v>85.75</v>
      </c>
      <c r="J1623">
        <v>80.858542999999997</v>
      </c>
      <c r="K1623">
        <v>5147900</v>
      </c>
      <c r="L1623" t="s">
        <v>104</v>
      </c>
      <c r="M1623">
        <v>62.377499</v>
      </c>
      <c r="N1623">
        <v>62.724997999999999</v>
      </c>
      <c r="O1623">
        <v>61.884998000000003</v>
      </c>
      <c r="P1623">
        <v>62.522499000000003</v>
      </c>
      <c r="Q1623">
        <v>58.411918999999997</v>
      </c>
      <c r="R1623">
        <v>13212000</v>
      </c>
      <c r="T1623">
        <f t="shared" si="48"/>
        <v>75.549800160000004</v>
      </c>
      <c r="U1623">
        <f t="shared" si="47"/>
        <v>53.759550029999993</v>
      </c>
    </row>
    <row r="1624" spans="1:21" x14ac:dyDescent="0.25">
      <c r="A1624" s="1">
        <v>41950</v>
      </c>
      <c r="B1624" s="1" t="str">
        <f>TEXT(Table1[[#This Row],[Date]], "DDD")</f>
        <v>Fri</v>
      </c>
      <c r="C1624" s="8" t="str">
        <f>TEXT(Table1[[#This Row],[Date]], "MMM")</f>
        <v>Nov</v>
      </c>
      <c r="D1624" s="8" t="str">
        <f>RIGHT(TEXT(Table1[[#This Row],[Date]],"DD/MM/YYYY"),4)</f>
        <v>2014</v>
      </c>
      <c r="E1624" s="8" t="s">
        <v>102</v>
      </c>
      <c r="F1624">
        <v>85.940002000000007</v>
      </c>
      <c r="G1624">
        <v>85.940002000000007</v>
      </c>
      <c r="H1624">
        <v>84.589995999999999</v>
      </c>
      <c r="I1624">
        <v>84.800003000000004</v>
      </c>
      <c r="J1624">
        <v>79.962729999999993</v>
      </c>
      <c r="K1624">
        <v>4926000</v>
      </c>
      <c r="L1624" t="s">
        <v>104</v>
      </c>
      <c r="M1624">
        <v>62.529998999999997</v>
      </c>
      <c r="N1624">
        <v>63.107498</v>
      </c>
      <c r="O1624">
        <v>62.259998000000003</v>
      </c>
      <c r="P1624">
        <v>63.107498</v>
      </c>
      <c r="Q1624">
        <v>58.958443000000003</v>
      </c>
      <c r="R1624">
        <v>9507600</v>
      </c>
      <c r="T1624">
        <f t="shared" si="48"/>
        <v>75.732000180000014</v>
      </c>
      <c r="U1624">
        <f t="shared" si="47"/>
        <v>53.862500009999991</v>
      </c>
    </row>
    <row r="1625" spans="1:21" x14ac:dyDescent="0.25">
      <c r="A1625" s="1">
        <v>41953</v>
      </c>
      <c r="B1625" s="1" t="str">
        <f>TEXT(Table1[[#This Row],[Date]], "DDD")</f>
        <v>Mon</v>
      </c>
      <c r="C1625" s="8" t="str">
        <f>TEXT(Table1[[#This Row],[Date]], "MMM")</f>
        <v>Nov</v>
      </c>
      <c r="D1625" s="8" t="str">
        <f>RIGHT(TEXT(Table1[[#This Row],[Date]],"DD/MM/YYYY"),4)</f>
        <v>2014</v>
      </c>
      <c r="E1625" s="8" t="s">
        <v>102</v>
      </c>
      <c r="F1625">
        <v>84.720000999999996</v>
      </c>
      <c r="G1625">
        <v>85.110000999999997</v>
      </c>
      <c r="H1625">
        <v>84.209998999999996</v>
      </c>
      <c r="I1625">
        <v>84.849997999999999</v>
      </c>
      <c r="J1625">
        <v>80.009879999999995</v>
      </c>
      <c r="K1625">
        <v>4526100</v>
      </c>
      <c r="L1625" t="s">
        <v>104</v>
      </c>
      <c r="M1625">
        <v>62.994999</v>
      </c>
      <c r="N1625">
        <v>63.099997999999999</v>
      </c>
      <c r="O1625">
        <v>62.1325</v>
      </c>
      <c r="P1625">
        <v>62.552501999999997</v>
      </c>
      <c r="Q1625">
        <v>58.439940999999997</v>
      </c>
      <c r="R1625">
        <v>13145200</v>
      </c>
      <c r="T1625">
        <f t="shared" si="48"/>
        <v>75.904800160000008</v>
      </c>
      <c r="U1625">
        <f t="shared" si="47"/>
        <v>53.96222500999999</v>
      </c>
    </row>
    <row r="1626" spans="1:21" x14ac:dyDescent="0.25">
      <c r="A1626" s="1">
        <v>41954</v>
      </c>
      <c r="B1626" s="1" t="str">
        <f>TEXT(Table1[[#This Row],[Date]], "DDD")</f>
        <v>Tue</v>
      </c>
      <c r="C1626" s="8" t="str">
        <f>TEXT(Table1[[#This Row],[Date]], "MMM")</f>
        <v>Nov</v>
      </c>
      <c r="D1626" s="8" t="str">
        <f>RIGHT(TEXT(Table1[[#This Row],[Date]],"DD/MM/YYYY"),4)</f>
        <v>2014</v>
      </c>
      <c r="E1626" s="8" t="s">
        <v>102</v>
      </c>
      <c r="F1626">
        <v>84.980002999999996</v>
      </c>
      <c r="G1626">
        <v>85.120002999999997</v>
      </c>
      <c r="H1626">
        <v>84.25</v>
      </c>
      <c r="I1626">
        <v>84.589995999999999</v>
      </c>
      <c r="J1626">
        <v>79.764708999999996</v>
      </c>
      <c r="K1626">
        <v>2679900</v>
      </c>
      <c r="L1626" t="s">
        <v>104</v>
      </c>
      <c r="M1626">
        <v>62.294998</v>
      </c>
      <c r="N1626">
        <v>62.470001000000003</v>
      </c>
      <c r="O1626">
        <v>62.040000999999997</v>
      </c>
      <c r="P1626">
        <v>62.432499</v>
      </c>
      <c r="Q1626">
        <v>58.327824</v>
      </c>
      <c r="R1626">
        <v>8467600</v>
      </c>
      <c r="T1626">
        <f t="shared" si="48"/>
        <v>76.085600159999998</v>
      </c>
      <c r="U1626">
        <f t="shared" si="47"/>
        <v>54.062824989999989</v>
      </c>
    </row>
    <row r="1627" spans="1:21" x14ac:dyDescent="0.25">
      <c r="A1627" s="1">
        <v>41955</v>
      </c>
      <c r="B1627" s="1" t="str">
        <f>TEXT(Table1[[#This Row],[Date]], "DDD")</f>
        <v>Wed</v>
      </c>
      <c r="C1627" s="8" t="str">
        <f>TEXT(Table1[[#This Row],[Date]], "MMM")</f>
        <v>Nov</v>
      </c>
      <c r="D1627" s="8" t="str">
        <f>RIGHT(TEXT(Table1[[#This Row],[Date]],"DD/MM/YYYY"),4)</f>
        <v>2014</v>
      </c>
      <c r="E1627" s="8" t="s">
        <v>102</v>
      </c>
      <c r="F1627">
        <v>83.760002</v>
      </c>
      <c r="G1627">
        <v>84.68</v>
      </c>
      <c r="H1627">
        <v>83.330001999999993</v>
      </c>
      <c r="I1627">
        <v>84.349997999999999</v>
      </c>
      <c r="J1627">
        <v>79.538405999999995</v>
      </c>
      <c r="K1627">
        <v>3121300</v>
      </c>
      <c r="L1627" t="s">
        <v>104</v>
      </c>
      <c r="M1627">
        <v>62.212502000000001</v>
      </c>
      <c r="N1627">
        <v>63.040000999999997</v>
      </c>
      <c r="O1627">
        <v>62.084999000000003</v>
      </c>
      <c r="P1627">
        <v>62.987499</v>
      </c>
      <c r="Q1627">
        <v>58.959662999999999</v>
      </c>
      <c r="R1627">
        <v>10897200</v>
      </c>
      <c r="T1627">
        <f t="shared" si="48"/>
        <v>76.265800039999988</v>
      </c>
      <c r="U1627">
        <f t="shared" si="47"/>
        <v>54.169024979999996</v>
      </c>
    </row>
    <row r="1628" spans="1:21" x14ac:dyDescent="0.25">
      <c r="A1628" s="1">
        <v>41956</v>
      </c>
      <c r="B1628" s="1" t="str">
        <f>TEXT(Table1[[#This Row],[Date]], "DDD")</f>
        <v>Thu</v>
      </c>
      <c r="C1628" s="8" t="str">
        <f>TEXT(Table1[[#This Row],[Date]], "MMM")</f>
        <v>Nov</v>
      </c>
      <c r="D1628" s="8" t="str">
        <f>RIGHT(TEXT(Table1[[#This Row],[Date]],"DD/MM/YYYY"),4)</f>
        <v>2014</v>
      </c>
      <c r="E1628" s="8" t="s">
        <v>102</v>
      </c>
      <c r="F1628">
        <v>84.540001000000004</v>
      </c>
      <c r="G1628">
        <v>84.739998</v>
      </c>
      <c r="H1628">
        <v>83.75</v>
      </c>
      <c r="I1628">
        <v>84.199996999999996</v>
      </c>
      <c r="J1628">
        <v>79.396973000000003</v>
      </c>
      <c r="K1628">
        <v>3096500</v>
      </c>
      <c r="L1628" t="s">
        <v>104</v>
      </c>
      <c r="M1628">
        <v>63.099997999999999</v>
      </c>
      <c r="N1628">
        <v>63.099997999999999</v>
      </c>
      <c r="O1628">
        <v>62.397499000000003</v>
      </c>
      <c r="P1628">
        <v>62.73</v>
      </c>
      <c r="Q1628">
        <v>58.718631999999999</v>
      </c>
      <c r="R1628">
        <v>12473200</v>
      </c>
      <c r="T1628">
        <f t="shared" si="48"/>
        <v>76.433999960000008</v>
      </c>
      <c r="U1628">
        <f t="shared" si="47"/>
        <v>54.276849999999989</v>
      </c>
    </row>
    <row r="1629" spans="1:21" x14ac:dyDescent="0.25">
      <c r="A1629" s="1">
        <v>41957</v>
      </c>
      <c r="B1629" s="1" t="str">
        <f>TEXT(Table1[[#This Row],[Date]], "DDD")</f>
        <v>Fri</v>
      </c>
      <c r="C1629" s="8" t="str">
        <f>TEXT(Table1[[#This Row],[Date]], "MMM")</f>
        <v>Nov</v>
      </c>
      <c r="D1629" s="8" t="str">
        <f>RIGHT(TEXT(Table1[[#This Row],[Date]],"DD/MM/YYYY"),4)</f>
        <v>2014</v>
      </c>
      <c r="E1629" s="8" t="s">
        <v>102</v>
      </c>
      <c r="F1629">
        <v>84.32</v>
      </c>
      <c r="G1629">
        <v>84.339995999999999</v>
      </c>
      <c r="H1629">
        <v>83.639999000000003</v>
      </c>
      <c r="I1629">
        <v>84.050003000000004</v>
      </c>
      <c r="J1629">
        <v>79.255508000000006</v>
      </c>
      <c r="K1629">
        <v>2224200</v>
      </c>
      <c r="L1629" t="s">
        <v>104</v>
      </c>
      <c r="M1629">
        <v>62.784999999999997</v>
      </c>
      <c r="N1629">
        <v>62.790000999999997</v>
      </c>
      <c r="O1629">
        <v>62.182499</v>
      </c>
      <c r="P1629">
        <v>62.209999000000003</v>
      </c>
      <c r="Q1629">
        <v>58.231876</v>
      </c>
      <c r="R1629">
        <v>8532800</v>
      </c>
      <c r="T1629">
        <f t="shared" si="48"/>
        <v>76.590399959999999</v>
      </c>
      <c r="U1629">
        <f t="shared" si="47"/>
        <v>54.376299999999993</v>
      </c>
    </row>
    <row r="1630" spans="1:21" x14ac:dyDescent="0.25">
      <c r="A1630" s="1">
        <v>41960</v>
      </c>
      <c r="B1630" s="1" t="str">
        <f>TEXT(Table1[[#This Row],[Date]], "DDD")</f>
        <v>Mon</v>
      </c>
      <c r="C1630" s="8" t="str">
        <f>TEXT(Table1[[#This Row],[Date]], "MMM")</f>
        <v>Nov</v>
      </c>
      <c r="D1630" s="8" t="str">
        <f>RIGHT(TEXT(Table1[[#This Row],[Date]],"DD/MM/YYYY"),4)</f>
        <v>2014</v>
      </c>
      <c r="E1630" s="8" t="s">
        <v>102</v>
      </c>
      <c r="F1630">
        <v>83.800003000000004</v>
      </c>
      <c r="G1630">
        <v>84.260002</v>
      </c>
      <c r="H1630">
        <v>83.169998000000007</v>
      </c>
      <c r="I1630">
        <v>83.199996999999996</v>
      </c>
      <c r="J1630">
        <v>78.454018000000005</v>
      </c>
      <c r="K1630">
        <v>3368500</v>
      </c>
      <c r="L1630" t="s">
        <v>104</v>
      </c>
      <c r="M1630">
        <v>62.145000000000003</v>
      </c>
      <c r="N1630">
        <v>62.857498</v>
      </c>
      <c r="O1630">
        <v>62.040000999999997</v>
      </c>
      <c r="P1630">
        <v>62.450001</v>
      </c>
      <c r="Q1630">
        <v>58.456532000000003</v>
      </c>
      <c r="R1630">
        <v>9876800</v>
      </c>
      <c r="T1630">
        <f t="shared" si="48"/>
        <v>76.734200000000016</v>
      </c>
      <c r="U1630">
        <f t="shared" si="47"/>
        <v>54.478399989999986</v>
      </c>
    </row>
    <row r="1631" spans="1:21" x14ac:dyDescent="0.25">
      <c r="A1631" s="1">
        <v>41961</v>
      </c>
      <c r="B1631" s="1" t="str">
        <f>TEXT(Table1[[#This Row],[Date]], "DDD")</f>
        <v>Tue</v>
      </c>
      <c r="C1631" s="8" t="str">
        <f>TEXT(Table1[[#This Row],[Date]], "MMM")</f>
        <v>Nov</v>
      </c>
      <c r="D1631" s="8" t="str">
        <f>RIGHT(TEXT(Table1[[#This Row],[Date]],"DD/MM/YYYY"),4)</f>
        <v>2014</v>
      </c>
      <c r="E1631" s="8" t="s">
        <v>102</v>
      </c>
      <c r="F1631">
        <v>83.25</v>
      </c>
      <c r="G1631">
        <v>84.239998</v>
      </c>
      <c r="H1631">
        <v>83.18</v>
      </c>
      <c r="I1631">
        <v>83.900002000000001</v>
      </c>
      <c r="J1631">
        <v>79.114081999999996</v>
      </c>
      <c r="K1631">
        <v>3142700</v>
      </c>
      <c r="L1631" t="s">
        <v>104</v>
      </c>
      <c r="M1631">
        <v>62.447498000000003</v>
      </c>
      <c r="N1631">
        <v>62.932499</v>
      </c>
      <c r="O1631">
        <v>62.267502</v>
      </c>
      <c r="P1631">
        <v>62.432499</v>
      </c>
      <c r="Q1631">
        <v>58.440154999999997</v>
      </c>
      <c r="R1631">
        <v>7647200</v>
      </c>
      <c r="T1631">
        <f t="shared" si="48"/>
        <v>76.873599880000015</v>
      </c>
      <c r="U1631">
        <f t="shared" si="47"/>
        <v>54.579524979999981</v>
      </c>
    </row>
    <row r="1632" spans="1:21" x14ac:dyDescent="0.25">
      <c r="A1632" s="1">
        <v>41962</v>
      </c>
      <c r="B1632" s="1" t="str">
        <f>TEXT(Table1[[#This Row],[Date]], "DDD")</f>
        <v>Wed</v>
      </c>
      <c r="C1632" s="8" t="str">
        <f>TEXT(Table1[[#This Row],[Date]], "MMM")</f>
        <v>Nov</v>
      </c>
      <c r="D1632" s="8" t="str">
        <f>RIGHT(TEXT(Table1[[#This Row],[Date]],"DD/MM/YYYY"),4)</f>
        <v>2014</v>
      </c>
      <c r="E1632" s="8" t="s">
        <v>102</v>
      </c>
      <c r="F1632">
        <v>83.699996999999996</v>
      </c>
      <c r="G1632">
        <v>84.489998</v>
      </c>
      <c r="H1632">
        <v>83.410004000000001</v>
      </c>
      <c r="I1632">
        <v>84.279999000000004</v>
      </c>
      <c r="J1632">
        <v>79.472397000000001</v>
      </c>
      <c r="K1632">
        <v>2501100</v>
      </c>
      <c r="L1632" t="s">
        <v>104</v>
      </c>
      <c r="M1632">
        <v>62.557499</v>
      </c>
      <c r="N1632">
        <v>62.707500000000003</v>
      </c>
      <c r="O1632">
        <v>61.797500999999997</v>
      </c>
      <c r="P1632">
        <v>62.465000000000003</v>
      </c>
      <c r="Q1632">
        <v>58.470565999999998</v>
      </c>
      <c r="R1632">
        <v>6642800</v>
      </c>
      <c r="T1632">
        <f t="shared" si="48"/>
        <v>77.030199920000001</v>
      </c>
      <c r="U1632">
        <f t="shared" si="47"/>
        <v>54.677399959999981</v>
      </c>
    </row>
    <row r="1633" spans="1:21" x14ac:dyDescent="0.25">
      <c r="A1633" s="1">
        <v>41963</v>
      </c>
      <c r="B1633" s="1" t="str">
        <f>TEXT(Table1[[#This Row],[Date]], "DDD")</f>
        <v>Thu</v>
      </c>
      <c r="C1633" s="8" t="str">
        <f>TEXT(Table1[[#This Row],[Date]], "MMM")</f>
        <v>Nov</v>
      </c>
      <c r="D1633" s="8" t="str">
        <f>RIGHT(TEXT(Table1[[#This Row],[Date]],"DD/MM/YYYY"),4)</f>
        <v>2014</v>
      </c>
      <c r="E1633" s="8" t="s">
        <v>102</v>
      </c>
      <c r="F1633">
        <v>83.5</v>
      </c>
      <c r="G1633">
        <v>84.849997999999999</v>
      </c>
      <c r="H1633">
        <v>83.290001000000004</v>
      </c>
      <c r="I1633">
        <v>84.599997999999999</v>
      </c>
      <c r="J1633">
        <v>79.774146999999999</v>
      </c>
      <c r="K1633">
        <v>3452200</v>
      </c>
      <c r="L1633" t="s">
        <v>104</v>
      </c>
      <c r="M1633">
        <v>61.8825</v>
      </c>
      <c r="N1633">
        <v>62.972499999999997</v>
      </c>
      <c r="O1633">
        <v>61.877499</v>
      </c>
      <c r="P1633">
        <v>62.917499999999997</v>
      </c>
      <c r="Q1633">
        <v>58.894137999999998</v>
      </c>
      <c r="R1633">
        <v>6704000</v>
      </c>
      <c r="T1633">
        <f t="shared" si="48"/>
        <v>77.182799860000003</v>
      </c>
      <c r="U1633">
        <f t="shared" si="47"/>
        <v>54.770949959999967</v>
      </c>
    </row>
    <row r="1634" spans="1:21" x14ac:dyDescent="0.25">
      <c r="A1634" s="1">
        <v>41964</v>
      </c>
      <c r="B1634" s="1" t="str">
        <f>TEXT(Table1[[#This Row],[Date]], "DDD")</f>
        <v>Fri</v>
      </c>
      <c r="C1634" s="8" t="str">
        <f>TEXT(Table1[[#This Row],[Date]], "MMM")</f>
        <v>Nov</v>
      </c>
      <c r="D1634" s="8" t="str">
        <f>RIGHT(TEXT(Table1[[#This Row],[Date]],"DD/MM/YYYY"),4)</f>
        <v>2014</v>
      </c>
      <c r="E1634" s="8" t="s">
        <v>102</v>
      </c>
      <c r="F1634">
        <v>85.739998</v>
      </c>
      <c r="G1634">
        <v>85.879997000000003</v>
      </c>
      <c r="H1634">
        <v>84.209998999999996</v>
      </c>
      <c r="I1634">
        <v>84.720000999999996</v>
      </c>
      <c r="J1634">
        <v>79.887276</v>
      </c>
      <c r="K1634">
        <v>4969500</v>
      </c>
      <c r="L1634" t="s">
        <v>104</v>
      </c>
      <c r="M1634">
        <v>63.784999999999997</v>
      </c>
      <c r="N1634">
        <v>64.139999000000003</v>
      </c>
      <c r="O1634">
        <v>63.205002</v>
      </c>
      <c r="P1634">
        <v>63.555</v>
      </c>
      <c r="Q1634">
        <v>59.490870999999999</v>
      </c>
      <c r="R1634">
        <v>11886800</v>
      </c>
      <c r="T1634">
        <f t="shared" si="48"/>
        <v>77.362399760000017</v>
      </c>
      <c r="U1634">
        <f t="shared" si="47"/>
        <v>54.869399969999975</v>
      </c>
    </row>
    <row r="1635" spans="1:21" x14ac:dyDescent="0.25">
      <c r="A1635" s="1">
        <v>41967</v>
      </c>
      <c r="B1635" s="1" t="str">
        <f>TEXT(Table1[[#This Row],[Date]], "DDD")</f>
        <v>Mon</v>
      </c>
      <c r="C1635" s="8" t="str">
        <f>TEXT(Table1[[#This Row],[Date]], "MMM")</f>
        <v>Nov</v>
      </c>
      <c r="D1635" s="8" t="str">
        <f>RIGHT(TEXT(Table1[[#This Row],[Date]],"DD/MM/YYYY"),4)</f>
        <v>2014</v>
      </c>
      <c r="E1635" s="8" t="s">
        <v>102</v>
      </c>
      <c r="F1635">
        <v>84.82</v>
      </c>
      <c r="G1635">
        <v>85.190002000000007</v>
      </c>
      <c r="H1635">
        <v>84.650002000000001</v>
      </c>
      <c r="I1635">
        <v>84.989998</v>
      </c>
      <c r="J1635">
        <v>80.141884000000005</v>
      </c>
      <c r="K1635">
        <v>5150400</v>
      </c>
      <c r="L1635" t="s">
        <v>104</v>
      </c>
      <c r="M1635">
        <v>63.75</v>
      </c>
      <c r="N1635">
        <v>63.8125</v>
      </c>
      <c r="O1635">
        <v>63.400002000000001</v>
      </c>
      <c r="P1635">
        <v>63.654998999999997</v>
      </c>
      <c r="Q1635">
        <v>59.584473000000003</v>
      </c>
      <c r="R1635">
        <v>10724800</v>
      </c>
      <c r="T1635">
        <f t="shared" si="48"/>
        <v>77.547399760000019</v>
      </c>
      <c r="U1635">
        <f t="shared" si="47"/>
        <v>54.964674969999976</v>
      </c>
    </row>
    <row r="1636" spans="1:21" x14ac:dyDescent="0.25">
      <c r="A1636" s="1">
        <v>41968</v>
      </c>
      <c r="B1636" s="1" t="str">
        <f>TEXT(Table1[[#This Row],[Date]], "DDD")</f>
        <v>Tue</v>
      </c>
      <c r="C1636" s="8" t="str">
        <f>TEXT(Table1[[#This Row],[Date]], "MMM")</f>
        <v>Nov</v>
      </c>
      <c r="D1636" s="8" t="str">
        <f>RIGHT(TEXT(Table1[[#This Row],[Date]],"DD/MM/YYYY"),4)</f>
        <v>2014</v>
      </c>
      <c r="E1636" s="8" t="s">
        <v>102</v>
      </c>
      <c r="F1636">
        <v>85.099997999999999</v>
      </c>
      <c r="G1636">
        <v>86.739998</v>
      </c>
      <c r="H1636">
        <v>85.080001999999993</v>
      </c>
      <c r="I1636">
        <v>86.339995999999999</v>
      </c>
      <c r="J1636">
        <v>81.414901999999998</v>
      </c>
      <c r="K1636">
        <v>5623400</v>
      </c>
      <c r="L1636" t="s">
        <v>104</v>
      </c>
      <c r="M1636">
        <v>63.84</v>
      </c>
      <c r="N1636">
        <v>64.5</v>
      </c>
      <c r="O1636">
        <v>63.705002</v>
      </c>
      <c r="P1636">
        <v>64.315002000000007</v>
      </c>
      <c r="Q1636">
        <v>60.202278</v>
      </c>
      <c r="R1636">
        <v>12966400</v>
      </c>
      <c r="T1636">
        <f t="shared" si="48"/>
        <v>77.742399760000012</v>
      </c>
      <c r="U1636">
        <f t="shared" si="47"/>
        <v>55.065974979999993</v>
      </c>
    </row>
    <row r="1637" spans="1:21" x14ac:dyDescent="0.25">
      <c r="A1637" s="1">
        <v>41969</v>
      </c>
      <c r="B1637" s="1" t="str">
        <f>TEXT(Table1[[#This Row],[Date]], "DDD")</f>
        <v>Wed</v>
      </c>
      <c r="C1637" s="8" t="str">
        <f>TEXT(Table1[[#This Row],[Date]], "MMM")</f>
        <v>Nov</v>
      </c>
      <c r="D1637" s="8" t="str">
        <f>RIGHT(TEXT(Table1[[#This Row],[Date]],"DD/MM/YYYY"),4)</f>
        <v>2014</v>
      </c>
      <c r="E1637" s="8" t="s">
        <v>102</v>
      </c>
      <c r="F1637">
        <v>86.260002</v>
      </c>
      <c r="G1637">
        <v>86.900002000000001</v>
      </c>
      <c r="H1637">
        <v>85.959998999999996</v>
      </c>
      <c r="I1637">
        <v>86.559997999999993</v>
      </c>
      <c r="J1637">
        <v>81.622330000000005</v>
      </c>
      <c r="K1637">
        <v>3327600</v>
      </c>
      <c r="L1637" t="s">
        <v>104</v>
      </c>
      <c r="M1637">
        <v>64.370002999999997</v>
      </c>
      <c r="N1637">
        <v>64.737503000000004</v>
      </c>
      <c r="O1637">
        <v>63.900002000000001</v>
      </c>
      <c r="P1637">
        <v>64.315002000000007</v>
      </c>
      <c r="Q1637">
        <v>60.202278</v>
      </c>
      <c r="R1637">
        <v>7977200</v>
      </c>
      <c r="T1637">
        <f t="shared" si="48"/>
        <v>77.937399760000005</v>
      </c>
      <c r="U1637">
        <f t="shared" ref="U1637:U1700" si="49">AVERAGE(P1538:P1637)</f>
        <v>55.170975009999992</v>
      </c>
    </row>
    <row r="1638" spans="1:21" x14ac:dyDescent="0.25">
      <c r="A1638" s="1">
        <v>41971</v>
      </c>
      <c r="B1638" s="1" t="str">
        <f>TEXT(Table1[[#This Row],[Date]], "DDD")</f>
        <v>Fri</v>
      </c>
      <c r="C1638" s="8" t="str">
        <f>TEXT(Table1[[#This Row],[Date]], "MMM")</f>
        <v>Nov</v>
      </c>
      <c r="D1638" s="8" t="str">
        <f>RIGHT(TEXT(Table1[[#This Row],[Date]],"DD/MM/YYYY"),4)</f>
        <v>2014</v>
      </c>
      <c r="E1638" s="8" t="s">
        <v>102</v>
      </c>
      <c r="F1638">
        <v>87</v>
      </c>
      <c r="G1638">
        <v>87.889999000000003</v>
      </c>
      <c r="H1638">
        <v>86.68</v>
      </c>
      <c r="I1638">
        <v>87.290001000000004</v>
      </c>
      <c r="J1638">
        <v>82.310676999999998</v>
      </c>
      <c r="K1638">
        <v>2452800</v>
      </c>
      <c r="L1638" t="s">
        <v>104</v>
      </c>
      <c r="M1638">
        <v>64.644997000000004</v>
      </c>
      <c r="N1638">
        <v>64.875</v>
      </c>
      <c r="O1638">
        <v>64.474997999999999</v>
      </c>
      <c r="P1638">
        <v>64.547500999999997</v>
      </c>
      <c r="Q1638">
        <v>60.419922</v>
      </c>
      <c r="R1638">
        <v>5186800</v>
      </c>
      <c r="T1638">
        <f t="shared" si="48"/>
        <v>78.144199700000001</v>
      </c>
      <c r="U1638">
        <f t="shared" si="49"/>
        <v>55.276050009999999</v>
      </c>
    </row>
    <row r="1639" spans="1:21" x14ac:dyDescent="0.25">
      <c r="A1639" s="1">
        <v>41974</v>
      </c>
      <c r="B1639" s="1" t="str">
        <f>TEXT(Table1[[#This Row],[Date]], "DDD")</f>
        <v>Mon</v>
      </c>
      <c r="C1639" s="8" t="str">
        <f>TEXT(Table1[[#This Row],[Date]], "MMM")</f>
        <v>Dec</v>
      </c>
      <c r="D1639" s="8" t="str">
        <f>RIGHT(TEXT(Table1[[#This Row],[Date]],"DD/MM/YYYY"),4)</f>
        <v>2014</v>
      </c>
      <c r="E1639" s="8" t="s">
        <v>102</v>
      </c>
      <c r="F1639">
        <v>86.559997999999993</v>
      </c>
      <c r="G1639">
        <v>88.160004000000001</v>
      </c>
      <c r="H1639">
        <v>86.349997999999999</v>
      </c>
      <c r="I1639">
        <v>87.459998999999996</v>
      </c>
      <c r="J1639">
        <v>82.470993000000007</v>
      </c>
      <c r="K1639">
        <v>4989800</v>
      </c>
      <c r="L1639" t="s">
        <v>104</v>
      </c>
      <c r="M1639">
        <v>64.067497000000003</v>
      </c>
      <c r="N1639">
        <v>65.162497999999999</v>
      </c>
      <c r="O1639">
        <v>64.067497000000003</v>
      </c>
      <c r="P1639">
        <v>64.537497999999999</v>
      </c>
      <c r="Q1639">
        <v>60.410542</v>
      </c>
      <c r="R1639">
        <v>10925600</v>
      </c>
      <c r="T1639">
        <f t="shared" si="48"/>
        <v>78.333999660000003</v>
      </c>
      <c r="U1639">
        <f t="shared" si="49"/>
        <v>55.382575009999989</v>
      </c>
    </row>
    <row r="1640" spans="1:21" x14ac:dyDescent="0.25">
      <c r="A1640" s="1">
        <v>41975</v>
      </c>
      <c r="B1640" s="1" t="str">
        <f>TEXT(Table1[[#This Row],[Date]], "DDD")</f>
        <v>Tue</v>
      </c>
      <c r="C1640" s="8" t="str">
        <f>TEXT(Table1[[#This Row],[Date]], "MMM")</f>
        <v>Dec</v>
      </c>
      <c r="D1640" s="8" t="str">
        <f>RIGHT(TEXT(Table1[[#This Row],[Date]],"DD/MM/YYYY"),4)</f>
        <v>2014</v>
      </c>
      <c r="E1640" s="8" t="s">
        <v>102</v>
      </c>
      <c r="F1640">
        <v>87.910004000000001</v>
      </c>
      <c r="G1640">
        <v>87.949996999999996</v>
      </c>
      <c r="H1640">
        <v>86.540001000000004</v>
      </c>
      <c r="I1640">
        <v>87.690002000000007</v>
      </c>
      <c r="J1640">
        <v>82.687881000000004</v>
      </c>
      <c r="K1640">
        <v>5458300</v>
      </c>
      <c r="L1640" t="s">
        <v>104</v>
      </c>
      <c r="M1640">
        <v>64.792502999999996</v>
      </c>
      <c r="N1640">
        <v>65.0625</v>
      </c>
      <c r="O1640">
        <v>64.557502999999997</v>
      </c>
      <c r="P1640">
        <v>65.002502000000007</v>
      </c>
      <c r="Q1640">
        <v>60.845818000000001</v>
      </c>
      <c r="R1640">
        <v>8535200</v>
      </c>
      <c r="T1640">
        <f t="shared" si="48"/>
        <v>78.537599660000012</v>
      </c>
      <c r="U1640">
        <f t="shared" si="49"/>
        <v>55.490100029999994</v>
      </c>
    </row>
    <row r="1641" spans="1:21" x14ac:dyDescent="0.25">
      <c r="A1641" s="1">
        <v>41976</v>
      </c>
      <c r="B1641" s="1" t="str">
        <f>TEXT(Table1[[#This Row],[Date]], "DDD")</f>
        <v>Wed</v>
      </c>
      <c r="C1641" s="8" t="str">
        <f>TEXT(Table1[[#This Row],[Date]], "MMM")</f>
        <v>Dec</v>
      </c>
      <c r="D1641" s="8" t="str">
        <f>RIGHT(TEXT(Table1[[#This Row],[Date]],"DD/MM/YYYY"),4)</f>
        <v>2014</v>
      </c>
      <c r="E1641" s="8" t="s">
        <v>102</v>
      </c>
      <c r="F1641">
        <v>88.209998999999996</v>
      </c>
      <c r="G1641">
        <v>89.239998</v>
      </c>
      <c r="H1641">
        <v>87.68</v>
      </c>
      <c r="I1641">
        <v>88.32</v>
      </c>
      <c r="J1641">
        <v>83.281943999999996</v>
      </c>
      <c r="K1641">
        <v>6085400</v>
      </c>
      <c r="L1641" t="s">
        <v>104</v>
      </c>
      <c r="M1641">
        <v>64.910004000000001</v>
      </c>
      <c r="N1641">
        <v>65.470000999999996</v>
      </c>
      <c r="O1641">
        <v>64.672500999999997</v>
      </c>
      <c r="P1641">
        <v>65.400002000000001</v>
      </c>
      <c r="Q1641">
        <v>61.217891999999999</v>
      </c>
      <c r="R1641">
        <v>9382000</v>
      </c>
      <c r="T1641">
        <f t="shared" si="48"/>
        <v>78.768199620000019</v>
      </c>
      <c r="U1641">
        <f t="shared" si="49"/>
        <v>55.591525049999994</v>
      </c>
    </row>
    <row r="1642" spans="1:21" x14ac:dyDescent="0.25">
      <c r="A1642" s="1">
        <v>41977</v>
      </c>
      <c r="B1642" s="1" t="str">
        <f>TEXT(Table1[[#This Row],[Date]], "DDD")</f>
        <v>Thu</v>
      </c>
      <c r="C1642" s="8" t="str">
        <f>TEXT(Table1[[#This Row],[Date]], "MMM")</f>
        <v>Dec</v>
      </c>
      <c r="D1642" s="8" t="str">
        <f>RIGHT(TEXT(Table1[[#This Row],[Date]],"DD/MM/YYYY"),4)</f>
        <v>2014</v>
      </c>
      <c r="E1642" s="8" t="s">
        <v>102</v>
      </c>
      <c r="F1642">
        <v>88.379997000000003</v>
      </c>
      <c r="G1642">
        <v>89.440002000000007</v>
      </c>
      <c r="H1642">
        <v>88.139999000000003</v>
      </c>
      <c r="I1642">
        <v>88.769997000000004</v>
      </c>
      <c r="J1642">
        <v>83.706276000000003</v>
      </c>
      <c r="K1642">
        <v>3527900</v>
      </c>
      <c r="L1642" t="s">
        <v>104</v>
      </c>
      <c r="M1642">
        <v>65.519997000000004</v>
      </c>
      <c r="N1642">
        <v>65.5625</v>
      </c>
      <c r="O1642">
        <v>65.012496999999996</v>
      </c>
      <c r="P1642">
        <v>65.285004000000001</v>
      </c>
      <c r="Q1642">
        <v>61.110264000000001</v>
      </c>
      <c r="R1642">
        <v>7362400</v>
      </c>
      <c r="T1642">
        <f t="shared" si="48"/>
        <v>79.024399580000022</v>
      </c>
      <c r="U1642">
        <f t="shared" si="49"/>
        <v>55.689925089999996</v>
      </c>
    </row>
    <row r="1643" spans="1:21" x14ac:dyDescent="0.25">
      <c r="A1643" s="1">
        <v>41978</v>
      </c>
      <c r="B1643" s="1" t="str">
        <f>TEXT(Table1[[#This Row],[Date]], "DDD")</f>
        <v>Fri</v>
      </c>
      <c r="C1643" s="8" t="str">
        <f>TEXT(Table1[[#This Row],[Date]], "MMM")</f>
        <v>Dec</v>
      </c>
      <c r="D1643" s="8" t="str">
        <f>RIGHT(TEXT(Table1[[#This Row],[Date]],"DD/MM/YYYY"),4)</f>
        <v>2014</v>
      </c>
      <c r="E1643" s="8" t="s">
        <v>102</v>
      </c>
      <c r="F1643">
        <v>89.870002999999997</v>
      </c>
      <c r="G1643">
        <v>89.870002999999997</v>
      </c>
      <c r="H1643">
        <v>88.849997999999999</v>
      </c>
      <c r="I1643">
        <v>89.080001999999993</v>
      </c>
      <c r="J1643">
        <v>83.998581000000001</v>
      </c>
      <c r="K1643">
        <v>3739900</v>
      </c>
      <c r="L1643" t="s">
        <v>104</v>
      </c>
      <c r="M1643">
        <v>65.410004000000001</v>
      </c>
      <c r="N1643">
        <v>65.872497999999993</v>
      </c>
      <c r="O1643">
        <v>65.25</v>
      </c>
      <c r="P1643">
        <v>65.837502000000001</v>
      </c>
      <c r="Q1643">
        <v>61.627426</v>
      </c>
      <c r="R1643">
        <v>7838000</v>
      </c>
      <c r="T1643">
        <f t="shared" si="48"/>
        <v>79.258799460000006</v>
      </c>
      <c r="U1643">
        <f t="shared" si="49"/>
        <v>55.791625109999998</v>
      </c>
    </row>
    <row r="1644" spans="1:21" x14ac:dyDescent="0.25">
      <c r="A1644" s="1">
        <v>41981</v>
      </c>
      <c r="B1644" s="1" t="str">
        <f>TEXT(Table1[[#This Row],[Date]], "DDD")</f>
        <v>Mon</v>
      </c>
      <c r="C1644" s="8" t="str">
        <f>TEXT(Table1[[#This Row],[Date]], "MMM")</f>
        <v>Dec</v>
      </c>
      <c r="D1644" s="8" t="str">
        <f>RIGHT(TEXT(Table1[[#This Row],[Date]],"DD/MM/YYYY"),4)</f>
        <v>2014</v>
      </c>
      <c r="E1644" s="8" t="s">
        <v>102</v>
      </c>
      <c r="F1644">
        <v>89.040001000000004</v>
      </c>
      <c r="G1644">
        <v>89.559997999999993</v>
      </c>
      <c r="H1644">
        <v>87.879997000000003</v>
      </c>
      <c r="I1644">
        <v>88.040001000000004</v>
      </c>
      <c r="J1644">
        <v>83.017914000000005</v>
      </c>
      <c r="K1644">
        <v>4473300</v>
      </c>
      <c r="L1644" t="s">
        <v>104</v>
      </c>
      <c r="M1644">
        <v>65.875</v>
      </c>
      <c r="N1644">
        <v>66.407500999999996</v>
      </c>
      <c r="O1644">
        <v>65.629997000000003</v>
      </c>
      <c r="P1644">
        <v>65.775002000000001</v>
      </c>
      <c r="Q1644">
        <v>61.568908999999998</v>
      </c>
      <c r="R1644">
        <v>12342000</v>
      </c>
      <c r="T1644">
        <f t="shared" si="48"/>
        <v>79.54599948000002</v>
      </c>
      <c r="U1644">
        <f t="shared" si="49"/>
        <v>55.904675119999993</v>
      </c>
    </row>
    <row r="1645" spans="1:21" x14ac:dyDescent="0.25">
      <c r="A1645" s="1">
        <v>41982</v>
      </c>
      <c r="B1645" s="1" t="str">
        <f>TEXT(Table1[[#This Row],[Date]], "DDD")</f>
        <v>Tue</v>
      </c>
      <c r="C1645" s="8" t="str">
        <f>TEXT(Table1[[#This Row],[Date]], "MMM")</f>
        <v>Dec</v>
      </c>
      <c r="D1645" s="8" t="str">
        <f>RIGHT(TEXT(Table1[[#This Row],[Date]],"DD/MM/YYYY"),4)</f>
        <v>2014</v>
      </c>
      <c r="E1645" s="8" t="s">
        <v>102</v>
      </c>
      <c r="F1645">
        <v>86.57</v>
      </c>
      <c r="G1645">
        <v>88.050003000000004</v>
      </c>
      <c r="H1645">
        <v>86.400002000000001</v>
      </c>
      <c r="I1645">
        <v>87.839995999999999</v>
      </c>
      <c r="J1645">
        <v>82.829284999999999</v>
      </c>
      <c r="K1645">
        <v>3732400</v>
      </c>
      <c r="L1645" t="s">
        <v>104</v>
      </c>
      <c r="M1645">
        <v>64.875</v>
      </c>
      <c r="N1645">
        <v>66.182502999999997</v>
      </c>
      <c r="O1645">
        <v>64.875</v>
      </c>
      <c r="P1645">
        <v>66.035004000000001</v>
      </c>
      <c r="Q1645">
        <v>61.812289999999997</v>
      </c>
      <c r="R1645">
        <v>10454000</v>
      </c>
      <c r="T1645">
        <f t="shared" si="48"/>
        <v>79.805599540000017</v>
      </c>
      <c r="U1645">
        <f t="shared" si="49"/>
        <v>56.014525169999999</v>
      </c>
    </row>
    <row r="1646" spans="1:21" x14ac:dyDescent="0.25">
      <c r="A1646" s="1">
        <v>41983</v>
      </c>
      <c r="B1646" s="1" t="str">
        <f>TEXT(Table1[[#This Row],[Date]], "DDD")</f>
        <v>Wed</v>
      </c>
      <c r="C1646" s="8" t="str">
        <f>TEXT(Table1[[#This Row],[Date]], "MMM")</f>
        <v>Dec</v>
      </c>
      <c r="D1646" s="8" t="str">
        <f>RIGHT(TEXT(Table1[[#This Row],[Date]],"DD/MM/YYYY"),4)</f>
        <v>2014</v>
      </c>
      <c r="E1646" s="8" t="s">
        <v>102</v>
      </c>
      <c r="F1646">
        <v>87.529999000000004</v>
      </c>
      <c r="G1646">
        <v>88.029999000000004</v>
      </c>
      <c r="H1646">
        <v>86.209998999999996</v>
      </c>
      <c r="I1646">
        <v>86.330001999999993</v>
      </c>
      <c r="J1646">
        <v>81.405456999999998</v>
      </c>
      <c r="K1646">
        <v>3277400</v>
      </c>
      <c r="L1646" t="s">
        <v>104</v>
      </c>
      <c r="M1646">
        <v>65.944999999999993</v>
      </c>
      <c r="N1646">
        <v>66.209998999999996</v>
      </c>
      <c r="O1646">
        <v>65.25</v>
      </c>
      <c r="P1646">
        <v>65.430000000000007</v>
      </c>
      <c r="Q1646">
        <v>61.245964000000001</v>
      </c>
      <c r="R1646">
        <v>8528000</v>
      </c>
      <c r="T1646">
        <f t="shared" si="48"/>
        <v>80.07199952000002</v>
      </c>
      <c r="U1646">
        <f t="shared" si="49"/>
        <v>56.120775170000009</v>
      </c>
    </row>
    <row r="1647" spans="1:21" x14ac:dyDescent="0.25">
      <c r="A1647" s="1">
        <v>41984</v>
      </c>
      <c r="B1647" s="1" t="str">
        <f>TEXT(Table1[[#This Row],[Date]], "DDD")</f>
        <v>Thu</v>
      </c>
      <c r="C1647" s="8" t="str">
        <f>TEXT(Table1[[#This Row],[Date]], "MMM")</f>
        <v>Dec</v>
      </c>
      <c r="D1647" s="8" t="str">
        <f>RIGHT(TEXT(Table1[[#This Row],[Date]],"DD/MM/YYYY"),4)</f>
        <v>2014</v>
      </c>
      <c r="E1647" s="8" t="s">
        <v>102</v>
      </c>
      <c r="F1647">
        <v>86.760002</v>
      </c>
      <c r="G1647">
        <v>88.18</v>
      </c>
      <c r="H1647">
        <v>86.75</v>
      </c>
      <c r="I1647">
        <v>87.690002000000007</v>
      </c>
      <c r="J1647">
        <v>82.687881000000004</v>
      </c>
      <c r="K1647">
        <v>4078500</v>
      </c>
      <c r="L1647" t="s">
        <v>104</v>
      </c>
      <c r="M1647">
        <v>65.737503000000004</v>
      </c>
      <c r="N1647">
        <v>66.394997000000004</v>
      </c>
      <c r="O1647">
        <v>65.627502000000007</v>
      </c>
      <c r="P1647">
        <v>65.779999000000004</v>
      </c>
      <c r="Q1647">
        <v>61.573588999999998</v>
      </c>
      <c r="R1647">
        <v>13383600</v>
      </c>
      <c r="T1647">
        <f t="shared" si="48"/>
        <v>80.320199600000009</v>
      </c>
      <c r="U1647">
        <f t="shared" si="49"/>
        <v>56.225425170000008</v>
      </c>
    </row>
    <row r="1648" spans="1:21" x14ac:dyDescent="0.25">
      <c r="A1648" s="1">
        <v>41985</v>
      </c>
      <c r="B1648" s="1" t="str">
        <f>TEXT(Table1[[#This Row],[Date]], "DDD")</f>
        <v>Fri</v>
      </c>
      <c r="C1648" s="8" t="str">
        <f>TEXT(Table1[[#This Row],[Date]], "MMM")</f>
        <v>Dec</v>
      </c>
      <c r="D1648" s="8" t="str">
        <f>RIGHT(TEXT(Table1[[#This Row],[Date]],"DD/MM/YYYY"),4)</f>
        <v>2014</v>
      </c>
      <c r="E1648" s="8" t="s">
        <v>102</v>
      </c>
      <c r="F1648">
        <v>86.57</v>
      </c>
      <c r="G1648">
        <v>87.32</v>
      </c>
      <c r="H1648">
        <v>84.110000999999997</v>
      </c>
      <c r="I1648">
        <v>84.129997000000003</v>
      </c>
      <c r="J1648">
        <v>79.330956</v>
      </c>
      <c r="K1648">
        <v>6644500</v>
      </c>
      <c r="L1648" t="s">
        <v>104</v>
      </c>
      <c r="M1648">
        <v>65.132499999999993</v>
      </c>
      <c r="N1648">
        <v>66.112503000000004</v>
      </c>
      <c r="O1648">
        <v>64.194999999999993</v>
      </c>
      <c r="P1648">
        <v>64.194999999999993</v>
      </c>
      <c r="Q1648">
        <v>60.089950999999999</v>
      </c>
      <c r="R1648">
        <v>15325600</v>
      </c>
      <c r="T1648">
        <f t="shared" si="48"/>
        <v>80.607599640000018</v>
      </c>
      <c r="U1648">
        <f t="shared" si="49"/>
        <v>56.314375180000006</v>
      </c>
    </row>
    <row r="1649" spans="1:21" x14ac:dyDescent="0.25">
      <c r="A1649" s="1">
        <v>41988</v>
      </c>
      <c r="B1649" s="1" t="str">
        <f>TEXT(Table1[[#This Row],[Date]], "DDD")</f>
        <v>Mon</v>
      </c>
      <c r="C1649" s="8" t="str">
        <f>TEXT(Table1[[#This Row],[Date]], "MMM")</f>
        <v>Dec</v>
      </c>
      <c r="D1649" s="8" t="str">
        <f>RIGHT(TEXT(Table1[[#This Row],[Date]],"DD/MM/YYYY"),4)</f>
        <v>2014</v>
      </c>
      <c r="E1649" s="8" t="s">
        <v>102</v>
      </c>
      <c r="F1649">
        <v>85.139999000000003</v>
      </c>
      <c r="G1649">
        <v>85.290001000000004</v>
      </c>
      <c r="H1649">
        <v>83.540001000000004</v>
      </c>
      <c r="I1649">
        <v>84.610000999999997</v>
      </c>
      <c r="J1649">
        <v>79.783569</v>
      </c>
      <c r="K1649">
        <v>4921600</v>
      </c>
      <c r="L1649" t="s">
        <v>104</v>
      </c>
      <c r="M1649">
        <v>64.542502999999996</v>
      </c>
      <c r="N1649">
        <v>64.712502000000001</v>
      </c>
      <c r="O1649">
        <v>63.272499000000003</v>
      </c>
      <c r="P1649">
        <v>64.175003000000004</v>
      </c>
      <c r="Q1649">
        <v>60.071227999999998</v>
      </c>
      <c r="R1649">
        <v>12825200</v>
      </c>
      <c r="T1649">
        <f t="shared" si="48"/>
        <v>80.821799620000021</v>
      </c>
      <c r="U1649">
        <f t="shared" si="49"/>
        <v>56.399275200000005</v>
      </c>
    </row>
    <row r="1650" spans="1:21" x14ac:dyDescent="0.25">
      <c r="A1650" s="1">
        <v>41989</v>
      </c>
      <c r="B1650" s="1" t="str">
        <f>TEXT(Table1[[#This Row],[Date]], "DDD")</f>
        <v>Tue</v>
      </c>
      <c r="C1650" s="8" t="str">
        <f>TEXT(Table1[[#This Row],[Date]], "MMM")</f>
        <v>Dec</v>
      </c>
      <c r="D1650" s="8" t="str">
        <f>RIGHT(TEXT(Table1[[#This Row],[Date]],"DD/MM/YYYY"),4)</f>
        <v>2014</v>
      </c>
      <c r="E1650" s="8" t="s">
        <v>102</v>
      </c>
      <c r="F1650">
        <v>83.720000999999996</v>
      </c>
      <c r="G1650">
        <v>84.970000999999996</v>
      </c>
      <c r="H1650">
        <v>82.050003000000004</v>
      </c>
      <c r="I1650">
        <v>82.639999000000003</v>
      </c>
      <c r="J1650">
        <v>77.925940999999995</v>
      </c>
      <c r="K1650">
        <v>6970300</v>
      </c>
      <c r="L1650" t="s">
        <v>104</v>
      </c>
      <c r="M1650">
        <v>63.23</v>
      </c>
      <c r="N1650">
        <v>64.612503000000004</v>
      </c>
      <c r="O1650">
        <v>63.087502000000001</v>
      </c>
      <c r="P1650">
        <v>63.352500999999997</v>
      </c>
      <c r="Q1650">
        <v>59.301333999999997</v>
      </c>
      <c r="R1650">
        <v>12050400</v>
      </c>
      <c r="T1650">
        <f t="shared" si="48"/>
        <v>81.027399600000024</v>
      </c>
      <c r="U1650">
        <f t="shared" si="49"/>
        <v>56.495875200000008</v>
      </c>
    </row>
    <row r="1651" spans="1:21" x14ac:dyDescent="0.25">
      <c r="A1651" s="1">
        <v>41990</v>
      </c>
      <c r="B1651" s="1" t="str">
        <f>TEXT(Table1[[#This Row],[Date]], "DDD")</f>
        <v>Wed</v>
      </c>
      <c r="C1651" s="8" t="str">
        <f>TEXT(Table1[[#This Row],[Date]], "MMM")</f>
        <v>Dec</v>
      </c>
      <c r="D1651" s="8" t="str">
        <f>RIGHT(TEXT(Table1[[#This Row],[Date]],"DD/MM/YYYY"),4)</f>
        <v>2014</v>
      </c>
      <c r="E1651" s="8" t="s">
        <v>102</v>
      </c>
      <c r="F1651">
        <v>82.790001000000004</v>
      </c>
      <c r="G1651">
        <v>84.870002999999997</v>
      </c>
      <c r="H1651">
        <v>82.400002000000001</v>
      </c>
      <c r="I1651">
        <v>84.730002999999996</v>
      </c>
      <c r="J1651">
        <v>79.896736000000004</v>
      </c>
      <c r="K1651">
        <v>6443700</v>
      </c>
      <c r="L1651" t="s">
        <v>104</v>
      </c>
      <c r="M1651">
        <v>63.529998999999997</v>
      </c>
      <c r="N1651">
        <v>64.889999000000003</v>
      </c>
      <c r="O1651">
        <v>63.424999</v>
      </c>
      <c r="P1651">
        <v>64.769997000000004</v>
      </c>
      <c r="Q1651">
        <v>60.628174000000001</v>
      </c>
      <c r="R1651">
        <v>9714400</v>
      </c>
      <c r="T1651">
        <f t="shared" si="48"/>
        <v>81.189999540000002</v>
      </c>
      <c r="U1651">
        <f t="shared" si="49"/>
        <v>56.608025170000019</v>
      </c>
    </row>
    <row r="1652" spans="1:21" x14ac:dyDescent="0.25">
      <c r="A1652" s="1">
        <v>41991</v>
      </c>
      <c r="B1652" s="1" t="str">
        <f>TEXT(Table1[[#This Row],[Date]], "DDD")</f>
        <v>Thu</v>
      </c>
      <c r="C1652" s="8" t="str">
        <f>TEXT(Table1[[#This Row],[Date]], "MMM")</f>
        <v>Dec</v>
      </c>
      <c r="D1652" s="8" t="str">
        <f>RIGHT(TEXT(Table1[[#This Row],[Date]],"DD/MM/YYYY"),4)</f>
        <v>2014</v>
      </c>
      <c r="E1652" s="8" t="s">
        <v>102</v>
      </c>
      <c r="F1652">
        <v>86.120002999999997</v>
      </c>
      <c r="G1652">
        <v>86.919998000000007</v>
      </c>
      <c r="H1652">
        <v>85.400002000000001</v>
      </c>
      <c r="I1652">
        <v>86.919998000000007</v>
      </c>
      <c r="J1652">
        <v>81.961815000000001</v>
      </c>
      <c r="K1652">
        <v>6442100</v>
      </c>
      <c r="L1652" t="s">
        <v>104</v>
      </c>
      <c r="M1652">
        <v>65.459998999999996</v>
      </c>
      <c r="N1652">
        <v>66.112503000000004</v>
      </c>
      <c r="O1652">
        <v>65.285004000000001</v>
      </c>
      <c r="P1652">
        <v>66.040001000000004</v>
      </c>
      <c r="Q1652">
        <v>61.816958999999997</v>
      </c>
      <c r="R1652">
        <v>10318000</v>
      </c>
      <c r="T1652">
        <f t="shared" ref="T1652:T1715" si="50">AVERAGE(I1602:I1651)</f>
        <v>81.425799560000002</v>
      </c>
      <c r="U1652">
        <f t="shared" si="49"/>
        <v>56.734675180000025</v>
      </c>
    </row>
    <row r="1653" spans="1:21" x14ac:dyDescent="0.25">
      <c r="A1653" s="1">
        <v>41992</v>
      </c>
      <c r="B1653" s="1" t="str">
        <f>TEXT(Table1[[#This Row],[Date]], "DDD")</f>
        <v>Fri</v>
      </c>
      <c r="C1653" s="8" t="str">
        <f>TEXT(Table1[[#This Row],[Date]], "MMM")</f>
        <v>Dec</v>
      </c>
      <c r="D1653" s="8" t="str">
        <f>RIGHT(TEXT(Table1[[#This Row],[Date]],"DD/MM/YYYY"),4)</f>
        <v>2014</v>
      </c>
      <c r="E1653" s="8" t="s">
        <v>102</v>
      </c>
      <c r="F1653">
        <v>86.980002999999996</v>
      </c>
      <c r="G1653">
        <v>87.290001000000004</v>
      </c>
      <c r="H1653">
        <v>86.139999000000003</v>
      </c>
      <c r="I1653">
        <v>86.440002000000007</v>
      </c>
      <c r="J1653">
        <v>81.509170999999995</v>
      </c>
      <c r="K1653">
        <v>6262000</v>
      </c>
      <c r="L1653" t="s">
        <v>104</v>
      </c>
      <c r="M1653">
        <v>65.839995999999999</v>
      </c>
      <c r="N1653">
        <v>66.144997000000004</v>
      </c>
      <c r="O1653">
        <v>65.345000999999996</v>
      </c>
      <c r="P1653">
        <v>65.417502999999996</v>
      </c>
      <c r="Q1653">
        <v>61.234290999999999</v>
      </c>
      <c r="R1653">
        <v>15563600</v>
      </c>
      <c r="T1653">
        <f t="shared" si="50"/>
        <v>81.682999560000013</v>
      </c>
      <c r="U1653">
        <f t="shared" si="49"/>
        <v>56.853700220000029</v>
      </c>
    </row>
    <row r="1654" spans="1:21" x14ac:dyDescent="0.25">
      <c r="A1654" s="1">
        <v>41995</v>
      </c>
      <c r="B1654" s="1" t="str">
        <f>TEXT(Table1[[#This Row],[Date]], "DDD")</f>
        <v>Mon</v>
      </c>
      <c r="C1654" s="8" t="str">
        <f>TEXT(Table1[[#This Row],[Date]], "MMM")</f>
        <v>Dec</v>
      </c>
      <c r="D1654" s="8" t="str">
        <f>RIGHT(TEXT(Table1[[#This Row],[Date]],"DD/MM/YYYY"),4)</f>
        <v>2014</v>
      </c>
      <c r="E1654" s="8" t="s">
        <v>102</v>
      </c>
      <c r="F1654">
        <v>86.75</v>
      </c>
      <c r="G1654">
        <v>86.970000999999996</v>
      </c>
      <c r="H1654">
        <v>86.209998999999996</v>
      </c>
      <c r="I1654">
        <v>86.830001999999993</v>
      </c>
      <c r="J1654">
        <v>81.876937999999996</v>
      </c>
      <c r="K1654">
        <v>2561600</v>
      </c>
      <c r="L1654" t="s">
        <v>104</v>
      </c>
      <c r="M1654">
        <v>65.605002999999996</v>
      </c>
      <c r="N1654">
        <v>66.077499000000003</v>
      </c>
      <c r="O1654">
        <v>65.507499999999993</v>
      </c>
      <c r="P1654">
        <v>66.052498</v>
      </c>
      <c r="Q1654">
        <v>61.828659000000002</v>
      </c>
      <c r="R1654">
        <v>5680000</v>
      </c>
      <c r="T1654">
        <f t="shared" si="50"/>
        <v>81.975199560000007</v>
      </c>
      <c r="U1654">
        <f t="shared" si="49"/>
        <v>56.986700210000024</v>
      </c>
    </row>
    <row r="1655" spans="1:21" x14ac:dyDescent="0.25">
      <c r="A1655" s="1">
        <v>41996</v>
      </c>
      <c r="B1655" s="1" t="str">
        <f>TEXT(Table1[[#This Row],[Date]], "DDD")</f>
        <v>Tue</v>
      </c>
      <c r="C1655" s="8" t="str">
        <f>TEXT(Table1[[#This Row],[Date]], "MMM")</f>
        <v>Dec</v>
      </c>
      <c r="D1655" s="8" t="str">
        <f>RIGHT(TEXT(Table1[[#This Row],[Date]],"DD/MM/YYYY"),4)</f>
        <v>2014</v>
      </c>
      <c r="E1655" s="8" t="s">
        <v>102</v>
      </c>
      <c r="F1655">
        <v>87.459998999999996</v>
      </c>
      <c r="G1655">
        <v>87.849997999999999</v>
      </c>
      <c r="H1655">
        <v>86.75</v>
      </c>
      <c r="I1655">
        <v>87.629997000000003</v>
      </c>
      <c r="J1655">
        <v>82.631287</v>
      </c>
      <c r="K1655">
        <v>2749700</v>
      </c>
      <c r="L1655" t="s">
        <v>104</v>
      </c>
      <c r="M1655">
        <v>66.252502000000007</v>
      </c>
      <c r="N1655">
        <v>66.605002999999996</v>
      </c>
      <c r="O1655">
        <v>66.014999000000003</v>
      </c>
      <c r="P1655">
        <v>66.315002000000007</v>
      </c>
      <c r="Q1655">
        <v>62.074401999999999</v>
      </c>
      <c r="R1655">
        <v>5537600</v>
      </c>
      <c r="T1655">
        <f t="shared" si="50"/>
        <v>82.301799599999995</v>
      </c>
      <c r="U1655">
        <f t="shared" si="49"/>
        <v>57.120325240000028</v>
      </c>
    </row>
    <row r="1656" spans="1:21" x14ac:dyDescent="0.25">
      <c r="A1656" s="1">
        <v>41997</v>
      </c>
      <c r="B1656" s="1" t="str">
        <f>TEXT(Table1[[#This Row],[Date]], "DDD")</f>
        <v>Wed</v>
      </c>
      <c r="C1656" s="8" t="str">
        <f>TEXT(Table1[[#This Row],[Date]], "MMM")</f>
        <v>Dec</v>
      </c>
      <c r="D1656" s="8" t="str">
        <f>RIGHT(TEXT(Table1[[#This Row],[Date]],"DD/MM/YYYY"),4)</f>
        <v>2014</v>
      </c>
      <c r="E1656" s="8" t="s">
        <v>102</v>
      </c>
      <c r="F1656">
        <v>87.699996999999996</v>
      </c>
      <c r="G1656">
        <v>88.300003000000004</v>
      </c>
      <c r="H1656">
        <v>87.529999000000004</v>
      </c>
      <c r="I1656">
        <v>87.769997000000004</v>
      </c>
      <c r="J1656">
        <v>82.763289999999998</v>
      </c>
      <c r="K1656">
        <v>1219500</v>
      </c>
      <c r="L1656" t="s">
        <v>104</v>
      </c>
      <c r="M1656">
        <v>66.372497999999993</v>
      </c>
      <c r="N1656">
        <v>67.212502000000001</v>
      </c>
      <c r="O1656">
        <v>66.345000999999996</v>
      </c>
      <c r="P1656">
        <v>66.907500999999996</v>
      </c>
      <c r="Q1656">
        <v>62.628993999999999</v>
      </c>
      <c r="R1656">
        <v>5236800</v>
      </c>
      <c r="T1656">
        <f t="shared" si="50"/>
        <v>82.658799560000006</v>
      </c>
      <c r="U1656">
        <f t="shared" si="49"/>
        <v>57.259000240000034</v>
      </c>
    </row>
    <row r="1657" spans="1:21" x14ac:dyDescent="0.25">
      <c r="A1657" s="1">
        <v>41999</v>
      </c>
      <c r="B1657" s="1" t="str">
        <f>TEXT(Table1[[#This Row],[Date]], "DDD")</f>
        <v>Fri</v>
      </c>
      <c r="C1657" s="8" t="str">
        <f>TEXT(Table1[[#This Row],[Date]], "MMM")</f>
        <v>Dec</v>
      </c>
      <c r="D1657" s="8" t="str">
        <f>RIGHT(TEXT(Table1[[#This Row],[Date]],"DD/MM/YYYY"),4)</f>
        <v>2014</v>
      </c>
      <c r="E1657" s="8" t="s">
        <v>102</v>
      </c>
      <c r="F1657">
        <v>87.900002000000001</v>
      </c>
      <c r="G1657">
        <v>88.07</v>
      </c>
      <c r="H1657">
        <v>87.519997000000004</v>
      </c>
      <c r="I1657">
        <v>87.769997000000004</v>
      </c>
      <c r="J1657">
        <v>82.763289999999998</v>
      </c>
      <c r="K1657">
        <v>1508400</v>
      </c>
      <c r="L1657" t="s">
        <v>104</v>
      </c>
      <c r="M1657">
        <v>66.907500999999996</v>
      </c>
      <c r="N1657">
        <v>67.330001999999993</v>
      </c>
      <c r="O1657">
        <v>66.654999000000004</v>
      </c>
      <c r="P1657">
        <v>66.654999000000004</v>
      </c>
      <c r="Q1657">
        <v>62.392639000000003</v>
      </c>
      <c r="R1657">
        <v>4768800</v>
      </c>
      <c r="T1657">
        <f t="shared" si="50"/>
        <v>82.994199500000008</v>
      </c>
      <c r="U1657">
        <f t="shared" si="49"/>
        <v>57.399200250000042</v>
      </c>
    </row>
    <row r="1658" spans="1:21" x14ac:dyDescent="0.25">
      <c r="A1658" s="1">
        <v>42002</v>
      </c>
      <c r="B1658" s="1" t="str">
        <f>TEXT(Table1[[#This Row],[Date]], "DDD")</f>
        <v>Mon</v>
      </c>
      <c r="C1658" s="8" t="str">
        <f>TEXT(Table1[[#This Row],[Date]], "MMM")</f>
        <v>Dec</v>
      </c>
      <c r="D1658" s="8" t="str">
        <f>RIGHT(TEXT(Table1[[#This Row],[Date]],"DD/MM/YYYY"),4)</f>
        <v>2014</v>
      </c>
      <c r="E1658" s="8" t="s">
        <v>102</v>
      </c>
      <c r="F1658">
        <v>87.639999000000003</v>
      </c>
      <c r="G1658">
        <v>88.489998</v>
      </c>
      <c r="H1658">
        <v>87.5</v>
      </c>
      <c r="I1658">
        <v>87.68</v>
      </c>
      <c r="J1658">
        <v>82.678443999999999</v>
      </c>
      <c r="K1658">
        <v>2376100</v>
      </c>
      <c r="L1658" t="s">
        <v>104</v>
      </c>
      <c r="M1658">
        <v>66.620002999999997</v>
      </c>
      <c r="N1658">
        <v>66.925003000000004</v>
      </c>
      <c r="O1658">
        <v>66.262496999999996</v>
      </c>
      <c r="P1658">
        <v>66.357498000000007</v>
      </c>
      <c r="Q1658">
        <v>62.114159000000001</v>
      </c>
      <c r="R1658">
        <v>5262400</v>
      </c>
      <c r="T1658">
        <f t="shared" si="50"/>
        <v>83.323599380000019</v>
      </c>
      <c r="U1658">
        <f t="shared" si="49"/>
        <v>57.536050220000043</v>
      </c>
    </row>
    <row r="1659" spans="1:21" x14ac:dyDescent="0.25">
      <c r="A1659" s="1">
        <v>42003</v>
      </c>
      <c r="B1659" s="1" t="str">
        <f>TEXT(Table1[[#This Row],[Date]], "DDD")</f>
        <v>Tue</v>
      </c>
      <c r="C1659" s="8" t="str">
        <f>TEXT(Table1[[#This Row],[Date]], "MMM")</f>
        <v>Dec</v>
      </c>
      <c r="D1659" s="8" t="str">
        <f>RIGHT(TEXT(Table1[[#This Row],[Date]],"DD/MM/YYYY"),4)</f>
        <v>2014</v>
      </c>
      <c r="E1659" s="8" t="s">
        <v>102</v>
      </c>
      <c r="F1659">
        <v>87.349997999999999</v>
      </c>
      <c r="G1659">
        <v>87.75</v>
      </c>
      <c r="H1659">
        <v>86.510002</v>
      </c>
      <c r="I1659">
        <v>86.970000999999996</v>
      </c>
      <c r="J1659">
        <v>82.008965000000003</v>
      </c>
      <c r="K1659">
        <v>2493300</v>
      </c>
      <c r="L1659" t="s">
        <v>104</v>
      </c>
      <c r="M1659">
        <v>66.275002000000001</v>
      </c>
      <c r="N1659">
        <v>66.345000999999996</v>
      </c>
      <c r="O1659">
        <v>65.769997000000004</v>
      </c>
      <c r="P1659">
        <v>66.137496999999996</v>
      </c>
      <c r="Q1659">
        <v>61.908234</v>
      </c>
      <c r="R1659">
        <v>4781600</v>
      </c>
      <c r="T1659">
        <f t="shared" si="50"/>
        <v>83.65999936</v>
      </c>
      <c r="U1659">
        <f t="shared" si="49"/>
        <v>57.674825210000044</v>
      </c>
    </row>
    <row r="1660" spans="1:21" x14ac:dyDescent="0.25">
      <c r="A1660" s="1">
        <v>42004</v>
      </c>
      <c r="B1660" s="1" t="str">
        <f>TEXT(Table1[[#This Row],[Date]], "DDD")</f>
        <v>Wed</v>
      </c>
      <c r="C1660" s="8" t="str">
        <f>TEXT(Table1[[#This Row],[Date]], "MMM")</f>
        <v>Dec</v>
      </c>
      <c r="D1660" s="8" t="str">
        <f>RIGHT(TEXT(Table1[[#This Row],[Date]],"DD/MM/YYYY"),4)</f>
        <v>2014</v>
      </c>
      <c r="E1660" s="8" t="s">
        <v>102</v>
      </c>
      <c r="F1660">
        <v>87.18</v>
      </c>
      <c r="G1660">
        <v>87.540001000000004</v>
      </c>
      <c r="H1660">
        <v>86.160004000000001</v>
      </c>
      <c r="I1660">
        <v>86.160004000000001</v>
      </c>
      <c r="J1660">
        <v>81.245125000000002</v>
      </c>
      <c r="K1660">
        <v>2811100</v>
      </c>
      <c r="L1660" t="s">
        <v>104</v>
      </c>
      <c r="M1660">
        <v>66.370002999999997</v>
      </c>
      <c r="N1660">
        <v>66.8125</v>
      </c>
      <c r="O1660">
        <v>65.544998000000007</v>
      </c>
      <c r="P1660">
        <v>65.550003000000004</v>
      </c>
      <c r="Q1660">
        <v>61.358307000000003</v>
      </c>
      <c r="R1660">
        <v>5904800</v>
      </c>
      <c r="T1660">
        <f t="shared" si="50"/>
        <v>83.968199419999976</v>
      </c>
      <c r="U1660">
        <f t="shared" si="49"/>
        <v>57.80417522000004</v>
      </c>
    </row>
    <row r="1661" spans="1:21" x14ac:dyDescent="0.25">
      <c r="A1661" s="1">
        <v>42006</v>
      </c>
      <c r="B1661" s="1" t="str">
        <f>TEXT(Table1[[#This Row],[Date]], "DDD")</f>
        <v>Fri</v>
      </c>
      <c r="C1661" s="8" t="str">
        <f>TEXT(Table1[[#This Row],[Date]], "MMM")</f>
        <v>Jan</v>
      </c>
      <c r="D1661" s="8" t="str">
        <f>RIGHT(TEXT(Table1[[#This Row],[Date]],"DD/MM/YYYY"),4)</f>
        <v>2015</v>
      </c>
      <c r="E1661" s="8" t="s">
        <v>102</v>
      </c>
      <c r="F1661">
        <v>86.68</v>
      </c>
      <c r="G1661">
        <v>87.360000999999997</v>
      </c>
      <c r="H1661">
        <v>84.919998000000007</v>
      </c>
      <c r="I1661">
        <v>85.68</v>
      </c>
      <c r="J1661">
        <v>80.792534000000003</v>
      </c>
      <c r="K1661">
        <v>4505800</v>
      </c>
      <c r="L1661" t="s">
        <v>104</v>
      </c>
      <c r="M1661">
        <v>65.845000999999996</v>
      </c>
      <c r="N1661">
        <v>66.6875</v>
      </c>
      <c r="O1661">
        <v>65.622497999999993</v>
      </c>
      <c r="P1661">
        <v>66.254997000000003</v>
      </c>
      <c r="Q1661">
        <v>62.018219000000002</v>
      </c>
      <c r="R1661">
        <v>8389600</v>
      </c>
      <c r="T1661">
        <f t="shared" si="50"/>
        <v>84.250599480000005</v>
      </c>
      <c r="U1661">
        <f t="shared" si="49"/>
        <v>57.940275190000037</v>
      </c>
    </row>
    <row r="1662" spans="1:21" x14ac:dyDescent="0.25">
      <c r="A1662" s="1">
        <v>42009</v>
      </c>
      <c r="B1662" s="1" t="str">
        <f>TEXT(Table1[[#This Row],[Date]], "DDD")</f>
        <v>Mon</v>
      </c>
      <c r="C1662" s="8" t="str">
        <f>TEXT(Table1[[#This Row],[Date]], "MMM")</f>
        <v>Jan</v>
      </c>
      <c r="D1662" s="8" t="str">
        <f>RIGHT(TEXT(Table1[[#This Row],[Date]],"DD/MM/YYYY"),4)</f>
        <v>2015</v>
      </c>
      <c r="E1662" s="8" t="s">
        <v>102</v>
      </c>
      <c r="F1662">
        <v>85.290001000000004</v>
      </c>
      <c r="G1662">
        <v>85.349997999999999</v>
      </c>
      <c r="H1662">
        <v>83.050003000000004</v>
      </c>
      <c r="I1662">
        <v>83.269997000000004</v>
      </c>
      <c r="J1662">
        <v>78.520020000000002</v>
      </c>
      <c r="K1662">
        <v>6441400</v>
      </c>
      <c r="L1662" t="s">
        <v>104</v>
      </c>
      <c r="M1662">
        <v>65.872497999999993</v>
      </c>
      <c r="N1662">
        <v>65.875</v>
      </c>
      <c r="O1662">
        <v>64.717499000000004</v>
      </c>
      <c r="P1662">
        <v>64.792502999999996</v>
      </c>
      <c r="Q1662">
        <v>60.649250000000002</v>
      </c>
      <c r="R1662">
        <v>12751200</v>
      </c>
      <c r="T1662">
        <f t="shared" si="50"/>
        <v>84.480999400000002</v>
      </c>
      <c r="U1662">
        <f t="shared" si="49"/>
        <v>58.062450210000037</v>
      </c>
    </row>
    <row r="1663" spans="1:21" x14ac:dyDescent="0.25">
      <c r="A1663" s="1">
        <v>42010</v>
      </c>
      <c r="B1663" s="1" t="str">
        <f>TEXT(Table1[[#This Row],[Date]], "DDD")</f>
        <v>Tue</v>
      </c>
      <c r="C1663" s="8" t="str">
        <f>TEXT(Table1[[#This Row],[Date]], "MMM")</f>
        <v>Jan</v>
      </c>
      <c r="D1663" s="8" t="str">
        <f>RIGHT(TEXT(Table1[[#This Row],[Date]],"DD/MM/YYYY"),4)</f>
        <v>2015</v>
      </c>
      <c r="E1663" s="8" t="s">
        <v>102</v>
      </c>
      <c r="F1663">
        <v>83.660004000000001</v>
      </c>
      <c r="G1663">
        <v>83.779999000000004</v>
      </c>
      <c r="H1663">
        <v>81.800003000000004</v>
      </c>
      <c r="I1663">
        <v>83.089995999999999</v>
      </c>
      <c r="J1663">
        <v>78.350280999999995</v>
      </c>
      <c r="K1663">
        <v>7690000</v>
      </c>
      <c r="L1663" t="s">
        <v>104</v>
      </c>
      <c r="M1663">
        <v>64.947502</v>
      </c>
      <c r="N1663">
        <v>65.194999999999993</v>
      </c>
      <c r="O1663">
        <v>63.715000000000003</v>
      </c>
      <c r="P1663">
        <v>64.375</v>
      </c>
      <c r="Q1663">
        <v>60.258437999999998</v>
      </c>
      <c r="R1663">
        <v>11070000</v>
      </c>
      <c r="T1663">
        <f t="shared" si="50"/>
        <v>84.681999319999989</v>
      </c>
      <c r="U1663">
        <f t="shared" si="49"/>
        <v>58.177625230000032</v>
      </c>
    </row>
    <row r="1664" spans="1:21" x14ac:dyDescent="0.25">
      <c r="A1664" s="1">
        <v>42011</v>
      </c>
      <c r="B1664" s="1" t="str">
        <f>TEXT(Table1[[#This Row],[Date]], "DDD")</f>
        <v>Wed</v>
      </c>
      <c r="C1664" s="8" t="str">
        <f>TEXT(Table1[[#This Row],[Date]], "MMM")</f>
        <v>Jan</v>
      </c>
      <c r="D1664" s="8" t="str">
        <f>RIGHT(TEXT(Table1[[#This Row],[Date]],"DD/MM/YYYY"),4)</f>
        <v>2015</v>
      </c>
      <c r="E1664" s="8" t="s">
        <v>102</v>
      </c>
      <c r="F1664">
        <v>84.099997999999999</v>
      </c>
      <c r="G1664">
        <v>84.279999000000004</v>
      </c>
      <c r="H1664">
        <v>83.07</v>
      </c>
      <c r="I1664">
        <v>84.220000999999996</v>
      </c>
      <c r="J1664">
        <v>79.569030999999995</v>
      </c>
      <c r="K1664">
        <v>5846800</v>
      </c>
      <c r="L1664" t="s">
        <v>104</v>
      </c>
      <c r="M1664">
        <v>64.610000999999997</v>
      </c>
      <c r="N1664">
        <v>65.285004000000001</v>
      </c>
      <c r="O1664">
        <v>64.362503000000004</v>
      </c>
      <c r="P1664">
        <v>65.237503000000004</v>
      </c>
      <c r="Q1664">
        <v>61.065800000000003</v>
      </c>
      <c r="R1664">
        <v>9346800</v>
      </c>
      <c r="T1664">
        <f t="shared" si="50"/>
        <v>84.861999319999981</v>
      </c>
      <c r="U1664">
        <f t="shared" si="49"/>
        <v>58.298700250000032</v>
      </c>
    </row>
    <row r="1665" spans="1:21" x14ac:dyDescent="0.25">
      <c r="A1665" s="1">
        <v>42012</v>
      </c>
      <c r="B1665" s="1" t="str">
        <f>TEXT(Table1[[#This Row],[Date]], "DDD")</f>
        <v>Thu</v>
      </c>
      <c r="C1665" s="8" t="str">
        <f>TEXT(Table1[[#This Row],[Date]], "MMM")</f>
        <v>Jan</v>
      </c>
      <c r="D1665" s="8" t="str">
        <f>RIGHT(TEXT(Table1[[#This Row],[Date]],"DD/MM/YYYY"),4)</f>
        <v>2015</v>
      </c>
      <c r="E1665" s="8" t="s">
        <v>102</v>
      </c>
      <c r="F1665">
        <v>85.190002000000007</v>
      </c>
      <c r="G1665">
        <v>85.620002999999997</v>
      </c>
      <c r="H1665">
        <v>85.029999000000004</v>
      </c>
      <c r="I1665">
        <v>85.529999000000004</v>
      </c>
      <c r="J1665">
        <v>80.806685999999999</v>
      </c>
      <c r="K1665">
        <v>5174200</v>
      </c>
      <c r="L1665" t="s">
        <v>104</v>
      </c>
      <c r="M1665">
        <v>65.800003000000004</v>
      </c>
      <c r="N1665">
        <v>66.279999000000004</v>
      </c>
      <c r="O1665">
        <v>65.657500999999996</v>
      </c>
      <c r="P1665">
        <v>66.112503000000004</v>
      </c>
      <c r="Q1665">
        <v>61.884841999999999</v>
      </c>
      <c r="R1665">
        <v>10443200</v>
      </c>
      <c r="T1665">
        <f t="shared" si="50"/>
        <v>85.066399339999975</v>
      </c>
      <c r="U1665">
        <f t="shared" si="49"/>
        <v>58.434350270000031</v>
      </c>
    </row>
    <row r="1666" spans="1:21" x14ac:dyDescent="0.25">
      <c r="A1666" s="1">
        <v>42013</v>
      </c>
      <c r="B1666" s="1" t="str">
        <f>TEXT(Table1[[#This Row],[Date]], "DDD")</f>
        <v>Fri</v>
      </c>
      <c r="C1666" s="8" t="str">
        <f>TEXT(Table1[[#This Row],[Date]], "MMM")</f>
        <v>Jan</v>
      </c>
      <c r="D1666" s="8" t="str">
        <f>RIGHT(TEXT(Table1[[#This Row],[Date]],"DD/MM/YYYY"),4)</f>
        <v>2015</v>
      </c>
      <c r="E1666" s="8" t="s">
        <v>102</v>
      </c>
      <c r="F1666">
        <v>85.970000999999996</v>
      </c>
      <c r="G1666">
        <v>86</v>
      </c>
      <c r="H1666">
        <v>84.400002000000001</v>
      </c>
      <c r="I1666">
        <v>84.440002000000007</v>
      </c>
      <c r="J1666">
        <v>79.776909000000003</v>
      </c>
      <c r="K1666">
        <v>4582200</v>
      </c>
      <c r="L1666" t="s">
        <v>104</v>
      </c>
      <c r="M1666">
        <v>65.902495999999999</v>
      </c>
      <c r="N1666">
        <v>66.117500000000007</v>
      </c>
      <c r="O1666">
        <v>64.942497000000003</v>
      </c>
      <c r="P1666">
        <v>65.132499999999993</v>
      </c>
      <c r="Q1666">
        <v>60.967503000000001</v>
      </c>
      <c r="R1666">
        <v>10523600</v>
      </c>
      <c r="T1666">
        <f t="shared" si="50"/>
        <v>85.294799299999994</v>
      </c>
      <c r="U1666">
        <f t="shared" si="49"/>
        <v>58.549875250000035</v>
      </c>
    </row>
    <row r="1667" spans="1:21" x14ac:dyDescent="0.25">
      <c r="A1667" s="1">
        <v>42016</v>
      </c>
      <c r="B1667" s="1" t="str">
        <f>TEXT(Table1[[#This Row],[Date]], "DDD")</f>
        <v>Mon</v>
      </c>
      <c r="C1667" s="8" t="str">
        <f>TEXT(Table1[[#This Row],[Date]], "MMM")</f>
        <v>Jan</v>
      </c>
      <c r="D1667" s="8" t="str">
        <f>RIGHT(TEXT(Table1[[#This Row],[Date]],"DD/MM/YYYY"),4)</f>
        <v>2015</v>
      </c>
      <c r="E1667" s="8" t="s">
        <v>102</v>
      </c>
      <c r="F1667">
        <v>84.410004000000001</v>
      </c>
      <c r="G1667">
        <v>84.849997999999999</v>
      </c>
      <c r="H1667">
        <v>82.910004000000001</v>
      </c>
      <c r="I1667">
        <v>83.360000999999997</v>
      </c>
      <c r="J1667">
        <v>78.756530999999995</v>
      </c>
      <c r="K1667">
        <v>4030100</v>
      </c>
      <c r="L1667" t="s">
        <v>104</v>
      </c>
      <c r="M1667">
        <v>65.260002</v>
      </c>
      <c r="N1667">
        <v>65.5</v>
      </c>
      <c r="O1667">
        <v>64.785004000000001</v>
      </c>
      <c r="P1667">
        <v>65.004997000000003</v>
      </c>
      <c r="Q1667">
        <v>60.848151999999999</v>
      </c>
      <c r="R1667">
        <v>6425600</v>
      </c>
      <c r="T1667">
        <f t="shared" si="50"/>
        <v>85.463599340000002</v>
      </c>
      <c r="U1667">
        <f t="shared" si="49"/>
        <v>58.662425220000031</v>
      </c>
    </row>
    <row r="1668" spans="1:21" x14ac:dyDescent="0.25">
      <c r="A1668" s="1">
        <v>42017</v>
      </c>
      <c r="B1668" s="1" t="str">
        <f>TEXT(Table1[[#This Row],[Date]], "DDD")</f>
        <v>Tue</v>
      </c>
      <c r="C1668" s="8" t="str">
        <f>TEXT(Table1[[#This Row],[Date]], "MMM")</f>
        <v>Jan</v>
      </c>
      <c r="D1668" s="8" t="str">
        <f>RIGHT(TEXT(Table1[[#This Row],[Date]],"DD/MM/YYYY"),4)</f>
        <v>2015</v>
      </c>
      <c r="E1668" s="8" t="s">
        <v>102</v>
      </c>
      <c r="F1668">
        <v>84.089995999999999</v>
      </c>
      <c r="G1668">
        <v>85.239998</v>
      </c>
      <c r="H1668">
        <v>82.739998</v>
      </c>
      <c r="I1668">
        <v>83.550003000000004</v>
      </c>
      <c r="J1668">
        <v>78.936035000000004</v>
      </c>
      <c r="K1668">
        <v>4222100</v>
      </c>
      <c r="L1668" t="s">
        <v>104</v>
      </c>
      <c r="M1668">
        <v>65.504997000000003</v>
      </c>
      <c r="N1668">
        <v>66.452499000000003</v>
      </c>
      <c r="O1668">
        <v>64.777495999999999</v>
      </c>
      <c r="P1668">
        <v>65.194999999999993</v>
      </c>
      <c r="Q1668">
        <v>61.026009000000002</v>
      </c>
      <c r="R1668">
        <v>10284000</v>
      </c>
      <c r="T1668">
        <f t="shared" si="50"/>
        <v>85.610999399999997</v>
      </c>
      <c r="U1668">
        <f t="shared" si="49"/>
        <v>58.773875230000023</v>
      </c>
    </row>
    <row r="1669" spans="1:21" x14ac:dyDescent="0.25">
      <c r="A1669" s="1">
        <v>42018</v>
      </c>
      <c r="B1669" s="1" t="str">
        <f>TEXT(Table1[[#This Row],[Date]], "DDD")</f>
        <v>Wed</v>
      </c>
      <c r="C1669" s="8" t="str">
        <f>TEXT(Table1[[#This Row],[Date]], "MMM")</f>
        <v>Jan</v>
      </c>
      <c r="D1669" s="8" t="str">
        <f>RIGHT(TEXT(Table1[[#This Row],[Date]],"DD/MM/YYYY"),4)</f>
        <v>2015</v>
      </c>
      <c r="E1669" s="8" t="s">
        <v>102</v>
      </c>
      <c r="F1669">
        <v>82</v>
      </c>
      <c r="G1669">
        <v>83.480002999999996</v>
      </c>
      <c r="H1669">
        <v>81.839995999999999</v>
      </c>
      <c r="I1669">
        <v>83.459998999999996</v>
      </c>
      <c r="J1669">
        <v>78.851005999999998</v>
      </c>
      <c r="K1669">
        <v>5084300</v>
      </c>
      <c r="L1669" t="s">
        <v>104</v>
      </c>
      <c r="M1669">
        <v>64.160004000000001</v>
      </c>
      <c r="N1669">
        <v>64.650002000000001</v>
      </c>
      <c r="O1669">
        <v>63.529998999999997</v>
      </c>
      <c r="P1669">
        <v>63.889999000000003</v>
      </c>
      <c r="Q1669">
        <v>59.804447000000003</v>
      </c>
      <c r="R1669">
        <v>12225200</v>
      </c>
      <c r="T1669">
        <f t="shared" si="50"/>
        <v>85.619399519999988</v>
      </c>
      <c r="U1669">
        <f t="shared" si="49"/>
        <v>58.873400220000022</v>
      </c>
    </row>
    <row r="1670" spans="1:21" x14ac:dyDescent="0.25">
      <c r="A1670" s="1">
        <v>42019</v>
      </c>
      <c r="B1670" s="1" t="str">
        <f>TEXT(Table1[[#This Row],[Date]], "DDD")</f>
        <v>Thu</v>
      </c>
      <c r="C1670" s="8" t="str">
        <f>TEXT(Table1[[#This Row],[Date]], "MMM")</f>
        <v>Jan</v>
      </c>
      <c r="D1670" s="8" t="str">
        <f>RIGHT(TEXT(Table1[[#This Row],[Date]],"DD/MM/YYYY"),4)</f>
        <v>2015</v>
      </c>
      <c r="E1670" s="8" t="s">
        <v>102</v>
      </c>
      <c r="F1670">
        <v>83.800003000000004</v>
      </c>
      <c r="G1670">
        <v>84.129997000000003</v>
      </c>
      <c r="H1670">
        <v>82.18</v>
      </c>
      <c r="I1670">
        <v>82.25</v>
      </c>
      <c r="J1670">
        <v>77.707817000000006</v>
      </c>
      <c r="K1670">
        <v>4331500</v>
      </c>
      <c r="L1670" t="s">
        <v>104</v>
      </c>
      <c r="M1670">
        <v>64.177498</v>
      </c>
      <c r="N1670">
        <v>64.367500000000007</v>
      </c>
      <c r="O1670">
        <v>63.09</v>
      </c>
      <c r="P1670">
        <v>63.282501000000003</v>
      </c>
      <c r="Q1670">
        <v>59.235809000000003</v>
      </c>
      <c r="R1670">
        <v>10569200</v>
      </c>
      <c r="T1670">
        <f t="shared" si="50"/>
        <v>85.613599499999978</v>
      </c>
      <c r="U1670">
        <f t="shared" si="49"/>
        <v>58.966000240000014</v>
      </c>
    </row>
    <row r="1671" spans="1:21" x14ac:dyDescent="0.25">
      <c r="A1671" s="1">
        <v>42020</v>
      </c>
      <c r="B1671" s="1" t="str">
        <f>TEXT(Table1[[#This Row],[Date]], "DDD")</f>
        <v>Fri</v>
      </c>
      <c r="C1671" s="8" t="str">
        <f>TEXT(Table1[[#This Row],[Date]], "MMM")</f>
        <v>Jan</v>
      </c>
      <c r="D1671" s="8" t="str">
        <f>RIGHT(TEXT(Table1[[#This Row],[Date]],"DD/MM/YYYY"),4)</f>
        <v>2015</v>
      </c>
      <c r="E1671" s="8" t="s">
        <v>102</v>
      </c>
      <c r="F1671">
        <v>82.050003000000004</v>
      </c>
      <c r="G1671">
        <v>83.860000999999997</v>
      </c>
      <c r="H1671">
        <v>81.830001999999993</v>
      </c>
      <c r="I1671">
        <v>83.800003000000004</v>
      </c>
      <c r="J1671">
        <v>79.172234000000003</v>
      </c>
      <c r="K1671">
        <v>4763700</v>
      </c>
      <c r="L1671" t="s">
        <v>104</v>
      </c>
      <c r="M1671">
        <v>62.974997999999999</v>
      </c>
      <c r="N1671">
        <v>63.775002000000001</v>
      </c>
      <c r="O1671">
        <v>62.875</v>
      </c>
      <c r="P1671">
        <v>63.737499</v>
      </c>
      <c r="Q1671">
        <v>59.661704999999998</v>
      </c>
      <c r="R1671">
        <v>11137200</v>
      </c>
      <c r="T1671">
        <f t="shared" si="50"/>
        <v>85.575999559999985</v>
      </c>
      <c r="U1671">
        <f t="shared" si="49"/>
        <v>59.063325220000003</v>
      </c>
    </row>
    <row r="1672" spans="1:21" x14ac:dyDescent="0.25">
      <c r="A1672" s="1">
        <v>42024</v>
      </c>
      <c r="B1672" s="1" t="str">
        <f>TEXT(Table1[[#This Row],[Date]], "DDD")</f>
        <v>Tue</v>
      </c>
      <c r="C1672" s="8" t="str">
        <f>TEXT(Table1[[#This Row],[Date]], "MMM")</f>
        <v>Jan</v>
      </c>
      <c r="D1672" s="8" t="str">
        <f>RIGHT(TEXT(Table1[[#This Row],[Date]],"DD/MM/YYYY"),4)</f>
        <v>2015</v>
      </c>
      <c r="E1672" s="8" t="s">
        <v>102</v>
      </c>
      <c r="F1672">
        <v>84.389999000000003</v>
      </c>
      <c r="G1672">
        <v>84.889999000000003</v>
      </c>
      <c r="H1672">
        <v>83.190002000000007</v>
      </c>
      <c r="I1672">
        <v>84.260002</v>
      </c>
      <c r="J1672">
        <v>79.606849999999994</v>
      </c>
      <c r="K1672">
        <v>3540600</v>
      </c>
      <c r="L1672" t="s">
        <v>104</v>
      </c>
      <c r="M1672">
        <v>64.055000000000007</v>
      </c>
      <c r="N1672">
        <v>64.922500999999997</v>
      </c>
      <c r="O1672">
        <v>63.564999</v>
      </c>
      <c r="P1672">
        <v>64.209998999999996</v>
      </c>
      <c r="Q1672">
        <v>60.103985000000002</v>
      </c>
      <c r="R1672">
        <v>14933200</v>
      </c>
      <c r="T1672">
        <f t="shared" si="50"/>
        <v>85.572199659999981</v>
      </c>
      <c r="U1672">
        <f t="shared" si="49"/>
        <v>59.163600219999999</v>
      </c>
    </row>
    <row r="1673" spans="1:21" x14ac:dyDescent="0.25">
      <c r="A1673" s="1">
        <v>42025</v>
      </c>
      <c r="B1673" s="1" t="str">
        <f>TEXT(Table1[[#This Row],[Date]], "DDD")</f>
        <v>Wed</v>
      </c>
      <c r="C1673" s="8" t="str">
        <f>TEXT(Table1[[#This Row],[Date]], "MMM")</f>
        <v>Jan</v>
      </c>
      <c r="D1673" s="8" t="str">
        <f>RIGHT(TEXT(Table1[[#This Row],[Date]],"DD/MM/YYYY"),4)</f>
        <v>2015</v>
      </c>
      <c r="E1673" s="8" t="s">
        <v>102</v>
      </c>
      <c r="F1673">
        <v>83.779999000000004</v>
      </c>
      <c r="G1673">
        <v>84.349997999999999</v>
      </c>
      <c r="H1673">
        <v>83.300003000000004</v>
      </c>
      <c r="I1673">
        <v>83.720000999999996</v>
      </c>
      <c r="J1673">
        <v>79.096633999999995</v>
      </c>
      <c r="K1673">
        <v>3598400</v>
      </c>
      <c r="L1673" t="s">
        <v>104</v>
      </c>
      <c r="M1673">
        <v>64.040001000000004</v>
      </c>
      <c r="N1673">
        <v>64.907500999999996</v>
      </c>
      <c r="O1673">
        <v>63.625</v>
      </c>
      <c r="P1673">
        <v>64.319999999999993</v>
      </c>
      <c r="Q1673">
        <v>60.206966000000001</v>
      </c>
      <c r="R1673">
        <v>9784000</v>
      </c>
      <c r="T1673">
        <f t="shared" si="50"/>
        <v>85.53759973999999</v>
      </c>
      <c r="U1673">
        <f t="shared" si="49"/>
        <v>59.263975209999998</v>
      </c>
    </row>
    <row r="1674" spans="1:21" x14ac:dyDescent="0.25">
      <c r="A1674" s="1">
        <v>42026</v>
      </c>
      <c r="B1674" s="1" t="str">
        <f>TEXT(Table1[[#This Row],[Date]], "DDD")</f>
        <v>Thu</v>
      </c>
      <c r="C1674" s="8" t="str">
        <f>TEXT(Table1[[#This Row],[Date]], "MMM")</f>
        <v>Jan</v>
      </c>
      <c r="D1674" s="8" t="str">
        <f>RIGHT(TEXT(Table1[[#This Row],[Date]],"DD/MM/YYYY"),4)</f>
        <v>2015</v>
      </c>
      <c r="E1674" s="8" t="s">
        <v>102</v>
      </c>
      <c r="F1674">
        <v>83.360000999999997</v>
      </c>
      <c r="G1674">
        <v>84.529999000000004</v>
      </c>
      <c r="H1674">
        <v>82.5</v>
      </c>
      <c r="I1674">
        <v>84.379997000000003</v>
      </c>
      <c r="J1674">
        <v>79.720184000000003</v>
      </c>
      <c r="K1674">
        <v>4796200</v>
      </c>
      <c r="L1674" t="s">
        <v>104</v>
      </c>
      <c r="M1674">
        <v>63.862499</v>
      </c>
      <c r="N1674">
        <v>64.75</v>
      </c>
      <c r="O1674">
        <v>63.342498999999997</v>
      </c>
      <c r="P1674">
        <v>64.400002000000001</v>
      </c>
      <c r="Q1674">
        <v>60.281844999999997</v>
      </c>
      <c r="R1674">
        <v>11566000</v>
      </c>
      <c r="T1674">
        <f t="shared" si="50"/>
        <v>85.49699975999998</v>
      </c>
      <c r="U1674">
        <f t="shared" si="49"/>
        <v>59.371475209999993</v>
      </c>
    </row>
    <row r="1675" spans="1:21" x14ac:dyDescent="0.25">
      <c r="A1675" s="1">
        <v>42027</v>
      </c>
      <c r="B1675" s="1" t="str">
        <f>TEXT(Table1[[#This Row],[Date]], "DDD")</f>
        <v>Fri</v>
      </c>
      <c r="C1675" s="8" t="str">
        <f>TEXT(Table1[[#This Row],[Date]], "MMM")</f>
        <v>Jan</v>
      </c>
      <c r="D1675" s="8" t="str">
        <f>RIGHT(TEXT(Table1[[#This Row],[Date]],"DD/MM/YYYY"),4)</f>
        <v>2015</v>
      </c>
      <c r="E1675" s="8" t="s">
        <v>102</v>
      </c>
      <c r="F1675">
        <v>84.279999000000004</v>
      </c>
      <c r="G1675">
        <v>84.830001999999993</v>
      </c>
      <c r="H1675">
        <v>83.800003000000004</v>
      </c>
      <c r="I1675">
        <v>84.389999000000003</v>
      </c>
      <c r="J1675">
        <v>79.729645000000005</v>
      </c>
      <c r="K1675">
        <v>5012200</v>
      </c>
      <c r="L1675" t="s">
        <v>104</v>
      </c>
      <c r="M1675">
        <v>64.629997000000003</v>
      </c>
      <c r="N1675">
        <v>65.162497999999999</v>
      </c>
      <c r="O1675">
        <v>64.544998000000007</v>
      </c>
      <c r="P1675">
        <v>64.572502</v>
      </c>
      <c r="Q1675">
        <v>60.443302000000003</v>
      </c>
      <c r="R1675">
        <v>6166800</v>
      </c>
      <c r="T1675">
        <f t="shared" si="50"/>
        <v>85.488599639999975</v>
      </c>
      <c r="U1675">
        <f t="shared" si="49"/>
        <v>59.485900219999984</v>
      </c>
    </row>
    <row r="1676" spans="1:21" x14ac:dyDescent="0.25">
      <c r="A1676" s="1">
        <v>42030</v>
      </c>
      <c r="B1676" s="1" t="str">
        <f>TEXT(Table1[[#This Row],[Date]], "DDD")</f>
        <v>Mon</v>
      </c>
      <c r="C1676" s="8" t="str">
        <f>TEXT(Table1[[#This Row],[Date]], "MMM")</f>
        <v>Jan</v>
      </c>
      <c r="D1676" s="8" t="str">
        <f>RIGHT(TEXT(Table1[[#This Row],[Date]],"DD/MM/YYYY"),4)</f>
        <v>2015</v>
      </c>
      <c r="E1676" s="8" t="s">
        <v>102</v>
      </c>
      <c r="F1676">
        <v>84.300003000000004</v>
      </c>
      <c r="G1676">
        <v>84.699996999999996</v>
      </c>
      <c r="H1676">
        <v>82.870002999999997</v>
      </c>
      <c r="I1676">
        <v>83.599997999999999</v>
      </c>
      <c r="J1676">
        <v>78.983292000000006</v>
      </c>
      <c r="K1676">
        <v>5440400</v>
      </c>
      <c r="L1676" t="s">
        <v>104</v>
      </c>
      <c r="M1676">
        <v>64.235000999999997</v>
      </c>
      <c r="N1676">
        <v>64.322502</v>
      </c>
      <c r="O1676">
        <v>63.450001</v>
      </c>
      <c r="P1676">
        <v>64.132499999999993</v>
      </c>
      <c r="Q1676">
        <v>60.031444999999998</v>
      </c>
      <c r="R1676">
        <v>8552400</v>
      </c>
      <c r="T1676">
        <f t="shared" si="50"/>
        <v>85.479399659999984</v>
      </c>
      <c r="U1676">
        <f t="shared" si="49"/>
        <v>59.590400229999986</v>
      </c>
    </row>
    <row r="1677" spans="1:21" x14ac:dyDescent="0.25">
      <c r="A1677" s="1">
        <v>42031</v>
      </c>
      <c r="B1677" s="1" t="str">
        <f>TEXT(Table1[[#This Row],[Date]], "DDD")</f>
        <v>Tue</v>
      </c>
      <c r="C1677" s="8" t="str">
        <f>TEXT(Table1[[#This Row],[Date]], "MMM")</f>
        <v>Jan</v>
      </c>
      <c r="D1677" s="8" t="str">
        <f>RIGHT(TEXT(Table1[[#This Row],[Date]],"DD/MM/YYYY"),4)</f>
        <v>2015</v>
      </c>
      <c r="E1677" s="8" t="s">
        <v>102</v>
      </c>
      <c r="F1677">
        <v>82.610000999999997</v>
      </c>
      <c r="G1677">
        <v>82.809997999999993</v>
      </c>
      <c r="H1677">
        <v>80.959998999999996</v>
      </c>
      <c r="I1677">
        <v>81.769997000000004</v>
      </c>
      <c r="J1677">
        <v>77.254333000000003</v>
      </c>
      <c r="K1677">
        <v>5486000</v>
      </c>
      <c r="L1677" t="s">
        <v>104</v>
      </c>
      <c r="M1677">
        <v>63.447498000000003</v>
      </c>
      <c r="N1677">
        <v>63.447498000000003</v>
      </c>
      <c r="O1677">
        <v>62.145000000000003</v>
      </c>
      <c r="P1677">
        <v>62.747501</v>
      </c>
      <c r="Q1677">
        <v>58.735022999999998</v>
      </c>
      <c r="R1677">
        <v>11027600</v>
      </c>
      <c r="T1677">
        <f t="shared" si="50"/>
        <v>85.459599699999984</v>
      </c>
      <c r="U1677">
        <f t="shared" si="49"/>
        <v>59.680625259999978</v>
      </c>
    </row>
    <row r="1678" spans="1:21" x14ac:dyDescent="0.25">
      <c r="A1678" s="1">
        <v>42032</v>
      </c>
      <c r="B1678" s="1" t="str">
        <f>TEXT(Table1[[#This Row],[Date]], "DDD")</f>
        <v>Wed</v>
      </c>
      <c r="C1678" s="8" t="str">
        <f>TEXT(Table1[[#This Row],[Date]], "MMM")</f>
        <v>Jan</v>
      </c>
      <c r="D1678" s="8" t="str">
        <f>RIGHT(TEXT(Table1[[#This Row],[Date]],"DD/MM/YYYY"),4)</f>
        <v>2015</v>
      </c>
      <c r="E1678" s="8" t="s">
        <v>102</v>
      </c>
      <c r="F1678">
        <v>83.330001999999993</v>
      </c>
      <c r="G1678">
        <v>83.550003000000004</v>
      </c>
      <c r="H1678">
        <v>80.669998000000007</v>
      </c>
      <c r="I1678">
        <v>80.739998</v>
      </c>
      <c r="J1678">
        <v>76.281227000000001</v>
      </c>
      <c r="K1678">
        <v>5070200</v>
      </c>
      <c r="L1678" t="s">
        <v>104</v>
      </c>
      <c r="M1678">
        <v>63.1325</v>
      </c>
      <c r="N1678">
        <v>63.252499</v>
      </c>
      <c r="O1678">
        <v>61.575001</v>
      </c>
      <c r="P1678">
        <v>61.59</v>
      </c>
      <c r="Q1678">
        <v>57.651535000000003</v>
      </c>
      <c r="R1678">
        <v>11430800</v>
      </c>
      <c r="T1678">
        <f t="shared" si="50"/>
        <v>85.407999679999989</v>
      </c>
      <c r="U1678">
        <f t="shared" si="49"/>
        <v>59.760875269999978</v>
      </c>
    </row>
    <row r="1679" spans="1:21" x14ac:dyDescent="0.25">
      <c r="A1679" s="1">
        <v>42033</v>
      </c>
      <c r="B1679" s="1" t="str">
        <f>TEXT(Table1[[#This Row],[Date]], "DDD")</f>
        <v>Thu</v>
      </c>
      <c r="C1679" s="8" t="str">
        <f>TEXT(Table1[[#This Row],[Date]], "MMM")</f>
        <v>Jan</v>
      </c>
      <c r="D1679" s="8" t="str">
        <f>RIGHT(TEXT(Table1[[#This Row],[Date]],"DD/MM/YYYY"),4)</f>
        <v>2015</v>
      </c>
      <c r="E1679" s="8" t="s">
        <v>102</v>
      </c>
      <c r="F1679">
        <v>80.300003000000004</v>
      </c>
      <c r="G1679">
        <v>81.550003000000004</v>
      </c>
      <c r="H1679">
        <v>79.819999999999993</v>
      </c>
      <c r="I1679">
        <v>81.379997000000003</v>
      </c>
      <c r="J1679">
        <v>76.88588</v>
      </c>
      <c r="K1679">
        <v>6277200</v>
      </c>
      <c r="L1679" t="s">
        <v>104</v>
      </c>
      <c r="M1679">
        <v>61.8825</v>
      </c>
      <c r="N1679">
        <v>62.200001</v>
      </c>
      <c r="O1679">
        <v>61.292499999999997</v>
      </c>
      <c r="P1679">
        <v>62</v>
      </c>
      <c r="Q1679">
        <v>58.035308999999998</v>
      </c>
      <c r="R1679">
        <v>15668400</v>
      </c>
      <c r="T1679">
        <f t="shared" si="50"/>
        <v>85.338799699999981</v>
      </c>
      <c r="U1679">
        <f t="shared" si="49"/>
        <v>59.845350249999981</v>
      </c>
    </row>
    <row r="1680" spans="1:21" x14ac:dyDescent="0.25">
      <c r="A1680" s="1">
        <v>42034</v>
      </c>
      <c r="B1680" s="1" t="str">
        <f>TEXT(Table1[[#This Row],[Date]], "DDD")</f>
        <v>Fri</v>
      </c>
      <c r="C1680" s="8" t="str">
        <f>TEXT(Table1[[#This Row],[Date]], "MMM")</f>
        <v>Jan</v>
      </c>
      <c r="D1680" s="8" t="str">
        <f>RIGHT(TEXT(Table1[[#This Row],[Date]],"DD/MM/YYYY"),4)</f>
        <v>2015</v>
      </c>
      <c r="E1680" s="8" t="s">
        <v>102</v>
      </c>
      <c r="F1680">
        <v>84.029999000000004</v>
      </c>
      <c r="G1680">
        <v>84.800003000000004</v>
      </c>
      <c r="H1680">
        <v>81.489998</v>
      </c>
      <c r="I1680">
        <v>82.029999000000004</v>
      </c>
      <c r="J1680">
        <v>77.499968999999993</v>
      </c>
      <c r="K1680">
        <v>13332400</v>
      </c>
      <c r="L1680" t="s">
        <v>104</v>
      </c>
      <c r="M1680">
        <v>65.099997999999999</v>
      </c>
      <c r="N1680">
        <v>65.904999000000004</v>
      </c>
      <c r="O1680">
        <v>63.727500999999997</v>
      </c>
      <c r="P1680">
        <v>63.727500999999997</v>
      </c>
      <c r="Q1680">
        <v>59.652351000000003</v>
      </c>
      <c r="R1680">
        <v>22151600</v>
      </c>
      <c r="T1680">
        <f t="shared" si="50"/>
        <v>85.285399579999989</v>
      </c>
      <c r="U1680">
        <f t="shared" si="49"/>
        <v>59.943200249999983</v>
      </c>
    </row>
    <row r="1681" spans="1:21" x14ac:dyDescent="0.25">
      <c r="A1681" s="1">
        <v>42037</v>
      </c>
      <c r="B1681" s="1" t="str">
        <f>TEXT(Table1[[#This Row],[Date]], "DDD")</f>
        <v>Mon</v>
      </c>
      <c r="C1681" s="8" t="str">
        <f>TEXT(Table1[[#This Row],[Date]], "MMM")</f>
        <v>Feb</v>
      </c>
      <c r="D1681" s="8" t="str">
        <f>RIGHT(TEXT(Table1[[#This Row],[Date]],"DD/MM/YYYY"),4)</f>
        <v>2015</v>
      </c>
      <c r="E1681" s="8" t="s">
        <v>102</v>
      </c>
      <c r="F1681">
        <v>81.709998999999996</v>
      </c>
      <c r="G1681">
        <v>83.230002999999996</v>
      </c>
      <c r="H1681">
        <v>80.580001999999993</v>
      </c>
      <c r="I1681">
        <v>82.980002999999996</v>
      </c>
      <c r="J1681">
        <v>78.397514000000001</v>
      </c>
      <c r="K1681">
        <v>10576500</v>
      </c>
      <c r="L1681" t="s">
        <v>104</v>
      </c>
      <c r="M1681">
        <v>64.077499000000003</v>
      </c>
      <c r="N1681">
        <v>64.077499000000003</v>
      </c>
      <c r="O1681">
        <v>62.424999</v>
      </c>
      <c r="P1681">
        <v>63.834999000000003</v>
      </c>
      <c r="Q1681">
        <v>59.752974999999999</v>
      </c>
      <c r="R1681">
        <v>13665200</v>
      </c>
      <c r="T1681">
        <f t="shared" si="50"/>
        <v>85.261999619999983</v>
      </c>
      <c r="U1681">
        <f t="shared" si="49"/>
        <v>60.045850239999972</v>
      </c>
    </row>
    <row r="1682" spans="1:21" x14ac:dyDescent="0.25">
      <c r="A1682" s="1">
        <v>42038</v>
      </c>
      <c r="B1682" s="1" t="str">
        <f>TEXT(Table1[[#This Row],[Date]], "DDD")</f>
        <v>Tue</v>
      </c>
      <c r="C1682" s="8" t="str">
        <f>TEXT(Table1[[#This Row],[Date]], "MMM")</f>
        <v>Feb</v>
      </c>
      <c r="D1682" s="8" t="str">
        <f>RIGHT(TEXT(Table1[[#This Row],[Date]],"DD/MM/YYYY"),4)</f>
        <v>2015</v>
      </c>
      <c r="E1682" s="8" t="s">
        <v>102</v>
      </c>
      <c r="F1682">
        <v>83.279999000000004</v>
      </c>
      <c r="G1682">
        <v>83.879997000000003</v>
      </c>
      <c r="H1682">
        <v>82.440002000000007</v>
      </c>
      <c r="I1682">
        <v>83.809997999999993</v>
      </c>
      <c r="J1682">
        <v>79.181693999999993</v>
      </c>
      <c r="K1682">
        <v>8490400</v>
      </c>
      <c r="L1682" t="s">
        <v>104</v>
      </c>
      <c r="M1682">
        <v>64.177498</v>
      </c>
      <c r="N1682">
        <v>65.112503000000004</v>
      </c>
      <c r="O1682">
        <v>63.685001</v>
      </c>
      <c r="P1682">
        <v>64.947502</v>
      </c>
      <c r="Q1682">
        <v>60.794345999999997</v>
      </c>
      <c r="R1682">
        <v>15075600</v>
      </c>
      <c r="T1682">
        <f t="shared" si="50"/>
        <v>85.243599639999971</v>
      </c>
      <c r="U1682">
        <f t="shared" si="49"/>
        <v>60.153125249999974</v>
      </c>
    </row>
    <row r="1683" spans="1:21" x14ac:dyDescent="0.25">
      <c r="A1683" s="1">
        <v>42039</v>
      </c>
      <c r="B1683" s="1" t="str">
        <f>TEXT(Table1[[#This Row],[Date]], "DDD")</f>
        <v>Wed</v>
      </c>
      <c r="C1683" s="8" t="str">
        <f>TEXT(Table1[[#This Row],[Date]], "MMM")</f>
        <v>Feb</v>
      </c>
      <c r="D1683" s="8" t="str">
        <f>RIGHT(TEXT(Table1[[#This Row],[Date]],"DD/MM/YYYY"),4)</f>
        <v>2015</v>
      </c>
      <c r="E1683" s="8" t="s">
        <v>102</v>
      </c>
      <c r="F1683">
        <v>83.919998000000007</v>
      </c>
      <c r="G1683">
        <v>84.970000999999996</v>
      </c>
      <c r="H1683">
        <v>83.519997000000004</v>
      </c>
      <c r="I1683">
        <v>84.18</v>
      </c>
      <c r="J1683">
        <v>79.53125</v>
      </c>
      <c r="K1683">
        <v>4923200</v>
      </c>
      <c r="L1683" t="s">
        <v>104</v>
      </c>
      <c r="M1683">
        <v>64.897498999999996</v>
      </c>
      <c r="N1683">
        <v>66.682502999999997</v>
      </c>
      <c r="O1683">
        <v>64.775002000000001</v>
      </c>
      <c r="P1683">
        <v>66.222504000000001</v>
      </c>
      <c r="Q1683">
        <v>61.987811999999998</v>
      </c>
      <c r="R1683">
        <v>22170800</v>
      </c>
      <c r="T1683">
        <f t="shared" si="50"/>
        <v>85.234199619999984</v>
      </c>
      <c r="U1683">
        <f t="shared" si="49"/>
        <v>60.27797529999998</v>
      </c>
    </row>
    <row r="1684" spans="1:21" x14ac:dyDescent="0.25">
      <c r="A1684" s="1">
        <v>42040</v>
      </c>
      <c r="B1684" s="1" t="str">
        <f>TEXT(Table1[[#This Row],[Date]], "DDD")</f>
        <v>Thu</v>
      </c>
      <c r="C1684" s="8" t="str">
        <f>TEXT(Table1[[#This Row],[Date]], "MMM")</f>
        <v>Feb</v>
      </c>
      <c r="D1684" s="8" t="str">
        <f>RIGHT(TEXT(Table1[[#This Row],[Date]],"DD/MM/YYYY"),4)</f>
        <v>2015</v>
      </c>
      <c r="E1684" s="8" t="s">
        <v>102</v>
      </c>
      <c r="F1684">
        <v>84.580001999999993</v>
      </c>
      <c r="G1684">
        <v>85.910004000000001</v>
      </c>
      <c r="H1684">
        <v>84</v>
      </c>
      <c r="I1684">
        <v>85.82</v>
      </c>
      <c r="J1684">
        <v>81.080665999999994</v>
      </c>
      <c r="K1684">
        <v>5426000</v>
      </c>
      <c r="L1684" t="s">
        <v>104</v>
      </c>
      <c r="M1684">
        <v>66.8125</v>
      </c>
      <c r="N1684">
        <v>67.949996999999996</v>
      </c>
      <c r="O1684">
        <v>66.474997999999999</v>
      </c>
      <c r="P1684">
        <v>67.949996999999996</v>
      </c>
      <c r="Q1684">
        <v>63.604838999999998</v>
      </c>
      <c r="R1684">
        <v>16565600</v>
      </c>
      <c r="T1684">
        <f t="shared" si="50"/>
        <v>85.225799659999993</v>
      </c>
      <c r="U1684">
        <f t="shared" si="49"/>
        <v>60.42237528999997</v>
      </c>
    </row>
    <row r="1685" spans="1:21" x14ac:dyDescent="0.25">
      <c r="A1685" s="1">
        <v>42041</v>
      </c>
      <c r="B1685" s="1" t="str">
        <f>TEXT(Table1[[#This Row],[Date]], "DDD")</f>
        <v>Fri</v>
      </c>
      <c r="C1685" s="8" t="str">
        <f>TEXT(Table1[[#This Row],[Date]], "MMM")</f>
        <v>Feb</v>
      </c>
      <c r="D1685" s="8" t="str">
        <f>RIGHT(TEXT(Table1[[#This Row],[Date]],"DD/MM/YYYY"),4)</f>
        <v>2015</v>
      </c>
      <c r="E1685" s="8" t="s">
        <v>102</v>
      </c>
      <c r="F1685">
        <v>85.620002999999997</v>
      </c>
      <c r="G1685">
        <v>85.769997000000004</v>
      </c>
      <c r="H1685">
        <v>83.959998999999996</v>
      </c>
      <c r="I1685">
        <v>84.160004000000001</v>
      </c>
      <c r="J1685">
        <v>79.512352000000007</v>
      </c>
      <c r="K1685">
        <v>5540900</v>
      </c>
      <c r="L1685" t="s">
        <v>104</v>
      </c>
      <c r="M1685">
        <v>67.9375</v>
      </c>
      <c r="N1685">
        <v>68.112503000000004</v>
      </c>
      <c r="O1685">
        <v>66.510002</v>
      </c>
      <c r="P1685">
        <v>66.855002999999996</v>
      </c>
      <c r="Q1685">
        <v>62.579853</v>
      </c>
      <c r="R1685">
        <v>11242000</v>
      </c>
      <c r="T1685">
        <f t="shared" si="50"/>
        <v>85.247799639999997</v>
      </c>
      <c r="U1685">
        <f t="shared" si="49"/>
        <v>60.554325319999968</v>
      </c>
    </row>
    <row r="1686" spans="1:21" x14ac:dyDescent="0.25">
      <c r="A1686" s="1">
        <v>42044</v>
      </c>
      <c r="B1686" s="1" t="str">
        <f>TEXT(Table1[[#This Row],[Date]], "DDD")</f>
        <v>Mon</v>
      </c>
      <c r="C1686" s="8" t="str">
        <f>TEXT(Table1[[#This Row],[Date]], "MMM")</f>
        <v>Feb</v>
      </c>
      <c r="D1686" s="8" t="str">
        <f>RIGHT(TEXT(Table1[[#This Row],[Date]],"DD/MM/YYYY"),4)</f>
        <v>2015</v>
      </c>
      <c r="E1686" s="8" t="s">
        <v>102</v>
      </c>
      <c r="F1686">
        <v>83.970000999999996</v>
      </c>
      <c r="G1686">
        <v>84.830001999999993</v>
      </c>
      <c r="H1686">
        <v>83.610000999999997</v>
      </c>
      <c r="I1686">
        <v>84.589995999999999</v>
      </c>
      <c r="J1686">
        <v>79.918602000000007</v>
      </c>
      <c r="K1686">
        <v>3951100</v>
      </c>
      <c r="L1686" t="s">
        <v>104</v>
      </c>
      <c r="M1686">
        <v>66.852501000000004</v>
      </c>
      <c r="N1686">
        <v>67.084998999999996</v>
      </c>
      <c r="O1686">
        <v>66.319999999999993</v>
      </c>
      <c r="P1686">
        <v>66.364998</v>
      </c>
      <c r="Q1686">
        <v>62.121189000000001</v>
      </c>
      <c r="R1686">
        <v>7834400</v>
      </c>
      <c r="T1686">
        <f t="shared" si="50"/>
        <v>85.231199759999996</v>
      </c>
      <c r="U1686">
        <f t="shared" si="49"/>
        <v>60.674725289999969</v>
      </c>
    </row>
    <row r="1687" spans="1:21" x14ac:dyDescent="0.25">
      <c r="A1687" s="1">
        <v>42045</v>
      </c>
      <c r="B1687" s="1" t="str">
        <f>TEXT(Table1[[#This Row],[Date]], "DDD")</f>
        <v>Tue</v>
      </c>
      <c r="C1687" s="8" t="str">
        <f>TEXT(Table1[[#This Row],[Date]], "MMM")</f>
        <v>Feb</v>
      </c>
      <c r="D1687" s="8" t="str">
        <f>RIGHT(TEXT(Table1[[#This Row],[Date]],"DD/MM/YYYY"),4)</f>
        <v>2015</v>
      </c>
      <c r="E1687" s="8" t="s">
        <v>102</v>
      </c>
      <c r="F1687">
        <v>85.169998000000007</v>
      </c>
      <c r="G1687">
        <v>85.18</v>
      </c>
      <c r="H1687">
        <v>83.889999000000003</v>
      </c>
      <c r="I1687">
        <v>84.230002999999996</v>
      </c>
      <c r="J1687">
        <v>79.578491</v>
      </c>
      <c r="K1687">
        <v>4441800</v>
      </c>
      <c r="L1687" t="s">
        <v>104</v>
      </c>
      <c r="M1687">
        <v>66.6875</v>
      </c>
      <c r="N1687">
        <v>66.967499000000004</v>
      </c>
      <c r="O1687">
        <v>65.907500999999996</v>
      </c>
      <c r="P1687">
        <v>66.137496999999996</v>
      </c>
      <c r="Q1687">
        <v>61.908234</v>
      </c>
      <c r="R1687">
        <v>9396800</v>
      </c>
      <c r="T1687">
        <f t="shared" si="50"/>
        <v>85.196199759999999</v>
      </c>
      <c r="U1687">
        <f t="shared" si="49"/>
        <v>60.797275259999971</v>
      </c>
    </row>
    <row r="1688" spans="1:21" x14ac:dyDescent="0.25">
      <c r="A1688" s="1">
        <v>42046</v>
      </c>
      <c r="B1688" s="1" t="str">
        <f>TEXT(Table1[[#This Row],[Date]], "DDD")</f>
        <v>Wed</v>
      </c>
      <c r="C1688" s="8" t="str">
        <f>TEXT(Table1[[#This Row],[Date]], "MMM")</f>
        <v>Feb</v>
      </c>
      <c r="D1688" s="8" t="str">
        <f>RIGHT(TEXT(Table1[[#This Row],[Date]],"DD/MM/YYYY"),4)</f>
        <v>2015</v>
      </c>
      <c r="E1688" s="8" t="s">
        <v>102</v>
      </c>
      <c r="F1688">
        <v>84.230002999999996</v>
      </c>
      <c r="G1688">
        <v>84.790001000000004</v>
      </c>
      <c r="H1688">
        <v>83.940002000000007</v>
      </c>
      <c r="I1688">
        <v>84.459998999999996</v>
      </c>
      <c r="J1688">
        <v>79.795745999999994</v>
      </c>
      <c r="K1688">
        <v>4051300</v>
      </c>
      <c r="L1688" t="s">
        <v>104</v>
      </c>
      <c r="M1688">
        <v>66.245002999999997</v>
      </c>
      <c r="N1688">
        <v>66.574996999999996</v>
      </c>
      <c r="O1688">
        <v>66.0625</v>
      </c>
      <c r="P1688">
        <v>66.497497999999993</v>
      </c>
      <c r="Q1688">
        <v>62.358376</v>
      </c>
      <c r="R1688">
        <v>8795600</v>
      </c>
      <c r="T1688">
        <f t="shared" si="50"/>
        <v>85.149599859999995</v>
      </c>
      <c r="U1688">
        <f t="shared" si="49"/>
        <v>60.921150229999959</v>
      </c>
    </row>
    <row r="1689" spans="1:21" x14ac:dyDescent="0.25">
      <c r="A1689" s="1">
        <v>42047</v>
      </c>
      <c r="B1689" s="1" t="str">
        <f>TEXT(Table1[[#This Row],[Date]], "DDD")</f>
        <v>Thu</v>
      </c>
      <c r="C1689" s="8" t="str">
        <f>TEXT(Table1[[#This Row],[Date]], "MMM")</f>
        <v>Feb</v>
      </c>
      <c r="D1689" s="8" t="str">
        <f>RIGHT(TEXT(Table1[[#This Row],[Date]],"DD/MM/YYYY"),4)</f>
        <v>2015</v>
      </c>
      <c r="E1689" s="8" t="s">
        <v>102</v>
      </c>
      <c r="F1689">
        <v>85.43</v>
      </c>
      <c r="G1689">
        <v>87.980002999999996</v>
      </c>
      <c r="H1689">
        <v>85.309997999999993</v>
      </c>
      <c r="I1689">
        <v>87.519997000000004</v>
      </c>
      <c r="J1689">
        <v>82.686797999999996</v>
      </c>
      <c r="K1689">
        <v>7053500</v>
      </c>
      <c r="L1689" t="s">
        <v>104</v>
      </c>
      <c r="M1689">
        <v>66.904999000000004</v>
      </c>
      <c r="N1689">
        <v>67.727501000000004</v>
      </c>
      <c r="O1689">
        <v>66.764999000000003</v>
      </c>
      <c r="P1689">
        <v>67.727501000000004</v>
      </c>
      <c r="Q1689">
        <v>63.511786999999998</v>
      </c>
      <c r="R1689">
        <v>11641600</v>
      </c>
      <c r="T1689">
        <f t="shared" si="50"/>
        <v>85.092999820000003</v>
      </c>
      <c r="U1689">
        <f t="shared" si="49"/>
        <v>61.05780023999997</v>
      </c>
    </row>
    <row r="1690" spans="1:21" x14ac:dyDescent="0.25">
      <c r="A1690" s="1">
        <v>42048</v>
      </c>
      <c r="B1690" s="1" t="str">
        <f>TEXT(Table1[[#This Row],[Date]], "DDD")</f>
        <v>Fri</v>
      </c>
      <c r="C1690" s="8" t="str">
        <f>TEXT(Table1[[#This Row],[Date]], "MMM")</f>
        <v>Feb</v>
      </c>
      <c r="D1690" s="8" t="str">
        <f>RIGHT(TEXT(Table1[[#This Row],[Date]],"DD/MM/YYYY"),4)</f>
        <v>2015</v>
      </c>
      <c r="E1690" s="8" t="s">
        <v>102</v>
      </c>
      <c r="F1690">
        <v>87.830001999999993</v>
      </c>
      <c r="G1690">
        <v>87.989998</v>
      </c>
      <c r="H1690">
        <v>86.620002999999997</v>
      </c>
      <c r="I1690">
        <v>87.139999000000003</v>
      </c>
      <c r="J1690">
        <v>82.327797000000004</v>
      </c>
      <c r="K1690">
        <v>5510900</v>
      </c>
      <c r="L1690" t="s">
        <v>104</v>
      </c>
      <c r="M1690">
        <v>68.1875</v>
      </c>
      <c r="N1690">
        <v>68.1875</v>
      </c>
      <c r="O1690">
        <v>67.194999999999993</v>
      </c>
      <c r="P1690">
        <v>67.407500999999996</v>
      </c>
      <c r="Q1690">
        <v>63.2117</v>
      </c>
      <c r="R1690">
        <v>8476000</v>
      </c>
      <c r="T1690">
        <f t="shared" si="50"/>
        <v>85.094199780000011</v>
      </c>
      <c r="U1690">
        <f t="shared" si="49"/>
        <v>61.197175239999957</v>
      </c>
    </row>
    <row r="1691" spans="1:21" x14ac:dyDescent="0.25">
      <c r="A1691" s="1">
        <v>42052</v>
      </c>
      <c r="B1691" s="1" t="str">
        <f>TEXT(Table1[[#This Row],[Date]], "DDD")</f>
        <v>Tue</v>
      </c>
      <c r="C1691" s="8" t="str">
        <f>TEXT(Table1[[#This Row],[Date]], "MMM")</f>
        <v>Feb</v>
      </c>
      <c r="D1691" s="8" t="str">
        <f>RIGHT(TEXT(Table1[[#This Row],[Date]],"DD/MM/YYYY"),4)</f>
        <v>2015</v>
      </c>
      <c r="E1691" s="8" t="s">
        <v>102</v>
      </c>
      <c r="F1691">
        <v>87.93</v>
      </c>
      <c r="G1691">
        <v>88.169998000000007</v>
      </c>
      <c r="H1691">
        <v>87.239998</v>
      </c>
      <c r="I1691">
        <v>87.519997000000004</v>
      </c>
      <c r="J1691">
        <v>82.686797999999996</v>
      </c>
      <c r="K1691">
        <v>5083400</v>
      </c>
      <c r="L1691" t="s">
        <v>104</v>
      </c>
      <c r="M1691">
        <v>67.870002999999997</v>
      </c>
      <c r="N1691">
        <v>67.997497999999993</v>
      </c>
      <c r="O1691">
        <v>67.467499000000004</v>
      </c>
      <c r="P1691">
        <v>67.717499000000004</v>
      </c>
      <c r="Q1691">
        <v>63.502419000000003</v>
      </c>
      <c r="R1691">
        <v>6810400</v>
      </c>
      <c r="T1691">
        <f t="shared" si="50"/>
        <v>85.08319972000001</v>
      </c>
      <c r="U1691">
        <f t="shared" si="49"/>
        <v>61.343200209999971</v>
      </c>
    </row>
    <row r="1692" spans="1:21" x14ac:dyDescent="0.25">
      <c r="A1692" s="1">
        <v>42053</v>
      </c>
      <c r="B1692" s="1" t="str">
        <f>TEXT(Table1[[#This Row],[Date]], "DDD")</f>
        <v>Wed</v>
      </c>
      <c r="C1692" s="8" t="str">
        <f>TEXT(Table1[[#This Row],[Date]], "MMM")</f>
        <v>Feb</v>
      </c>
      <c r="D1692" s="8" t="str">
        <f>RIGHT(TEXT(Table1[[#This Row],[Date]],"DD/MM/YYYY"),4)</f>
        <v>2015</v>
      </c>
      <c r="E1692" s="8" t="s">
        <v>102</v>
      </c>
      <c r="F1692">
        <v>87.519997000000004</v>
      </c>
      <c r="G1692">
        <v>87.839995999999999</v>
      </c>
      <c r="H1692">
        <v>86.849997999999999</v>
      </c>
      <c r="I1692">
        <v>87.730002999999996</v>
      </c>
      <c r="J1692">
        <v>82.885208000000006</v>
      </c>
      <c r="K1692">
        <v>2974300</v>
      </c>
      <c r="L1692" t="s">
        <v>104</v>
      </c>
      <c r="M1692">
        <v>67.717499000000004</v>
      </c>
      <c r="N1692">
        <v>67.75</v>
      </c>
      <c r="O1692">
        <v>67.037497999999999</v>
      </c>
      <c r="P1692">
        <v>67.279999000000004</v>
      </c>
      <c r="Q1692">
        <v>63.092159000000002</v>
      </c>
      <c r="R1692">
        <v>6429200</v>
      </c>
      <c r="T1692">
        <f t="shared" si="50"/>
        <v>85.067199660000028</v>
      </c>
      <c r="U1692">
        <f t="shared" si="49"/>
        <v>61.479975189999962</v>
      </c>
    </row>
    <row r="1693" spans="1:21" x14ac:dyDescent="0.25">
      <c r="A1693" s="1">
        <v>42054</v>
      </c>
      <c r="B1693" s="1" t="str">
        <f>TEXT(Table1[[#This Row],[Date]], "DDD")</f>
        <v>Thu</v>
      </c>
      <c r="C1693" s="8" t="str">
        <f>TEXT(Table1[[#This Row],[Date]], "MMM")</f>
        <v>Feb</v>
      </c>
      <c r="D1693" s="8" t="str">
        <f>RIGHT(TEXT(Table1[[#This Row],[Date]],"DD/MM/YYYY"),4)</f>
        <v>2015</v>
      </c>
      <c r="E1693" s="8" t="s">
        <v>102</v>
      </c>
      <c r="F1693">
        <v>87.639999000000003</v>
      </c>
      <c r="G1693">
        <v>89.43</v>
      </c>
      <c r="H1693">
        <v>87.580001999999993</v>
      </c>
      <c r="I1693">
        <v>89.199996999999996</v>
      </c>
      <c r="J1693">
        <v>84.274017000000001</v>
      </c>
      <c r="K1693">
        <v>5271700</v>
      </c>
      <c r="L1693" t="s">
        <v>104</v>
      </c>
      <c r="M1693">
        <v>67.517501999999993</v>
      </c>
      <c r="N1693">
        <v>67.517501999999993</v>
      </c>
      <c r="O1693">
        <v>67</v>
      </c>
      <c r="P1693">
        <v>67.275002000000001</v>
      </c>
      <c r="Q1693">
        <v>63.087482000000001</v>
      </c>
      <c r="R1693">
        <v>5654800</v>
      </c>
      <c r="T1693">
        <f t="shared" si="50"/>
        <v>85.046399780000016</v>
      </c>
      <c r="U1693">
        <f t="shared" si="49"/>
        <v>61.625950189999969</v>
      </c>
    </row>
    <row r="1694" spans="1:21" x14ac:dyDescent="0.25">
      <c r="A1694" s="1">
        <v>42055</v>
      </c>
      <c r="B1694" s="1" t="str">
        <f>TEXT(Table1[[#This Row],[Date]], "DDD")</f>
        <v>Fri</v>
      </c>
      <c r="C1694" s="8" t="str">
        <f>TEXT(Table1[[#This Row],[Date]], "MMM")</f>
        <v>Feb</v>
      </c>
      <c r="D1694" s="8" t="str">
        <f>RIGHT(TEXT(Table1[[#This Row],[Date]],"DD/MM/YYYY"),4)</f>
        <v>2015</v>
      </c>
      <c r="E1694" s="8" t="s">
        <v>102</v>
      </c>
      <c r="F1694">
        <v>89.019997000000004</v>
      </c>
      <c r="G1694">
        <v>90.940002000000007</v>
      </c>
      <c r="H1694">
        <v>88.879997000000003</v>
      </c>
      <c r="I1694">
        <v>90.790001000000004</v>
      </c>
      <c r="J1694">
        <v>85.776206999999999</v>
      </c>
      <c r="K1694">
        <v>6276500</v>
      </c>
      <c r="L1694" t="s">
        <v>104</v>
      </c>
      <c r="M1694">
        <v>67.260002</v>
      </c>
      <c r="N1694">
        <v>68.25</v>
      </c>
      <c r="O1694">
        <v>66.764999000000003</v>
      </c>
      <c r="P1694">
        <v>68.25</v>
      </c>
      <c r="Q1694">
        <v>64.001755000000003</v>
      </c>
      <c r="R1694">
        <v>9034800</v>
      </c>
      <c r="T1694">
        <f t="shared" si="50"/>
        <v>85.048799679999988</v>
      </c>
      <c r="U1694">
        <f t="shared" si="49"/>
        <v>61.77860017999997</v>
      </c>
    </row>
    <row r="1695" spans="1:21" x14ac:dyDescent="0.25">
      <c r="A1695" s="1">
        <v>42058</v>
      </c>
      <c r="B1695" s="1" t="str">
        <f>TEXT(Table1[[#This Row],[Date]], "DDD")</f>
        <v>Mon</v>
      </c>
      <c r="C1695" s="8" t="str">
        <f>TEXT(Table1[[#This Row],[Date]], "MMM")</f>
        <v>Feb</v>
      </c>
      <c r="D1695" s="8" t="str">
        <f>RIGHT(TEXT(Table1[[#This Row],[Date]],"DD/MM/YYYY"),4)</f>
        <v>2015</v>
      </c>
      <c r="E1695" s="8" t="s">
        <v>102</v>
      </c>
      <c r="F1695">
        <v>90.919998000000007</v>
      </c>
      <c r="G1695">
        <v>91.139999000000003</v>
      </c>
      <c r="H1695">
        <v>89.940002000000007</v>
      </c>
      <c r="I1695">
        <v>91.120002999999997</v>
      </c>
      <c r="J1695">
        <v>86.087990000000005</v>
      </c>
      <c r="K1695">
        <v>4316300</v>
      </c>
      <c r="L1695" t="s">
        <v>104</v>
      </c>
      <c r="M1695">
        <v>68.239998</v>
      </c>
      <c r="N1695">
        <v>68.330001999999993</v>
      </c>
      <c r="O1695">
        <v>67.5625</v>
      </c>
      <c r="P1695">
        <v>68.252502000000007</v>
      </c>
      <c r="Q1695">
        <v>64.004127999999994</v>
      </c>
      <c r="R1695">
        <v>6654800</v>
      </c>
      <c r="T1695">
        <f t="shared" si="50"/>
        <v>85.103799680000023</v>
      </c>
      <c r="U1695">
        <f t="shared" si="49"/>
        <v>61.933800219999966</v>
      </c>
    </row>
    <row r="1696" spans="1:21" x14ac:dyDescent="0.25">
      <c r="A1696" s="1">
        <v>42059</v>
      </c>
      <c r="B1696" s="1" t="str">
        <f>TEXT(Table1[[#This Row],[Date]], "DDD")</f>
        <v>Tue</v>
      </c>
      <c r="C1696" s="8" t="str">
        <f>TEXT(Table1[[#This Row],[Date]], "MMM")</f>
        <v>Feb</v>
      </c>
      <c r="D1696" s="8" t="str">
        <f>RIGHT(TEXT(Table1[[#This Row],[Date]],"DD/MM/YYYY"),4)</f>
        <v>2015</v>
      </c>
      <c r="E1696" s="8" t="s">
        <v>102</v>
      </c>
      <c r="F1696">
        <v>90.550003000000004</v>
      </c>
      <c r="G1696">
        <v>91.650002000000001</v>
      </c>
      <c r="H1696">
        <v>90.239998</v>
      </c>
      <c r="I1696">
        <v>91.32</v>
      </c>
      <c r="J1696">
        <v>86.276955000000001</v>
      </c>
      <c r="K1696">
        <v>5547500</v>
      </c>
      <c r="L1696" t="s">
        <v>104</v>
      </c>
      <c r="M1696">
        <v>68.452499000000003</v>
      </c>
      <c r="N1696">
        <v>68.452499000000003</v>
      </c>
      <c r="O1696">
        <v>67.792502999999996</v>
      </c>
      <c r="P1696">
        <v>68.117500000000007</v>
      </c>
      <c r="Q1696">
        <v>63.877499</v>
      </c>
      <c r="R1696">
        <v>9045200</v>
      </c>
      <c r="T1696">
        <f t="shared" si="50"/>
        <v>85.169399820000024</v>
      </c>
      <c r="U1696">
        <f t="shared" si="49"/>
        <v>62.081550229999969</v>
      </c>
    </row>
    <row r="1697" spans="1:21" x14ac:dyDescent="0.25">
      <c r="A1697" s="1">
        <v>42060</v>
      </c>
      <c r="B1697" s="1" t="str">
        <f>TEXT(Table1[[#This Row],[Date]], "DDD")</f>
        <v>Wed</v>
      </c>
      <c r="C1697" s="8" t="str">
        <f>TEXT(Table1[[#This Row],[Date]], "MMM")</f>
        <v>Feb</v>
      </c>
      <c r="D1697" s="8" t="str">
        <f>RIGHT(TEXT(Table1[[#This Row],[Date]],"DD/MM/YYYY"),4)</f>
        <v>2015</v>
      </c>
      <c r="E1697" s="8" t="s">
        <v>102</v>
      </c>
      <c r="F1697">
        <v>92.050003000000004</v>
      </c>
      <c r="G1697">
        <v>92.760002</v>
      </c>
      <c r="H1697">
        <v>91.389999000000003</v>
      </c>
      <c r="I1697">
        <v>92.669998000000007</v>
      </c>
      <c r="J1697">
        <v>87.552406000000005</v>
      </c>
      <c r="K1697">
        <v>6144400</v>
      </c>
      <c r="L1697" t="s">
        <v>104</v>
      </c>
      <c r="M1697">
        <v>67.815002000000007</v>
      </c>
      <c r="N1697">
        <v>68.557502999999997</v>
      </c>
      <c r="O1697">
        <v>67.815002000000007</v>
      </c>
      <c r="P1697">
        <v>68.252502000000007</v>
      </c>
      <c r="Q1697">
        <v>64.004127999999994</v>
      </c>
      <c r="R1697">
        <v>6842800</v>
      </c>
      <c r="T1697">
        <f t="shared" si="50"/>
        <v>85.269199780000022</v>
      </c>
      <c r="U1697">
        <f t="shared" si="49"/>
        <v>62.239050259999971</v>
      </c>
    </row>
    <row r="1698" spans="1:21" x14ac:dyDescent="0.25">
      <c r="A1698" s="1">
        <v>42061</v>
      </c>
      <c r="B1698" s="1" t="str">
        <f>TEXT(Table1[[#This Row],[Date]], "DDD")</f>
        <v>Thu</v>
      </c>
      <c r="C1698" s="8" t="str">
        <f>TEXT(Table1[[#This Row],[Date]], "MMM")</f>
        <v>Feb</v>
      </c>
      <c r="D1698" s="8" t="str">
        <f>RIGHT(TEXT(Table1[[#This Row],[Date]],"DD/MM/YYYY"),4)</f>
        <v>2015</v>
      </c>
      <c r="E1698" s="8" t="s">
        <v>102</v>
      </c>
      <c r="F1698">
        <v>92.889999000000003</v>
      </c>
      <c r="G1698">
        <v>93</v>
      </c>
      <c r="H1698">
        <v>91.059997999999993</v>
      </c>
      <c r="I1698">
        <v>91.260002</v>
      </c>
      <c r="J1698">
        <v>86.220260999999994</v>
      </c>
      <c r="K1698">
        <v>5666700</v>
      </c>
      <c r="L1698" t="s">
        <v>104</v>
      </c>
      <c r="M1698">
        <v>68.300003000000004</v>
      </c>
      <c r="N1698">
        <v>68.625</v>
      </c>
      <c r="O1698">
        <v>68.004997000000003</v>
      </c>
      <c r="P1698">
        <v>68.4375</v>
      </c>
      <c r="Q1698">
        <v>64.177605</v>
      </c>
      <c r="R1698">
        <v>13459600</v>
      </c>
      <c r="T1698">
        <f t="shared" si="50"/>
        <v>85.368799700000011</v>
      </c>
      <c r="U1698">
        <f t="shared" si="49"/>
        <v>62.399125259999963</v>
      </c>
    </row>
    <row r="1699" spans="1:21" x14ac:dyDescent="0.25">
      <c r="A1699" s="1">
        <v>42062</v>
      </c>
      <c r="B1699" s="1" t="str">
        <f>TEXT(Table1[[#This Row],[Date]], "DDD")</f>
        <v>Fri</v>
      </c>
      <c r="C1699" s="8" t="str">
        <f>TEXT(Table1[[#This Row],[Date]], "MMM")</f>
        <v>Feb</v>
      </c>
      <c r="D1699" s="8" t="str">
        <f>RIGHT(TEXT(Table1[[#This Row],[Date]],"DD/MM/YYYY"),4)</f>
        <v>2015</v>
      </c>
      <c r="E1699" s="8" t="s">
        <v>102</v>
      </c>
      <c r="F1699">
        <v>91.010002</v>
      </c>
      <c r="G1699">
        <v>91.68</v>
      </c>
      <c r="H1699">
        <v>89.970000999999996</v>
      </c>
      <c r="I1699">
        <v>90.129997000000003</v>
      </c>
      <c r="J1699">
        <v>85.152664000000001</v>
      </c>
      <c r="K1699">
        <v>4675300</v>
      </c>
      <c r="L1699" t="s">
        <v>104</v>
      </c>
      <c r="M1699">
        <v>68.367500000000007</v>
      </c>
      <c r="N1699">
        <v>68.547500999999997</v>
      </c>
      <c r="O1699">
        <v>67.827499000000003</v>
      </c>
      <c r="P1699">
        <v>67.827499000000003</v>
      </c>
      <c r="Q1699">
        <v>63.605572000000002</v>
      </c>
      <c r="R1699">
        <v>7965200</v>
      </c>
      <c r="T1699">
        <f t="shared" si="50"/>
        <v>85.511399800000021</v>
      </c>
      <c r="U1699">
        <f t="shared" si="49"/>
        <v>62.547425239999974</v>
      </c>
    </row>
    <row r="1700" spans="1:21" x14ac:dyDescent="0.25">
      <c r="A1700" s="1">
        <v>42065</v>
      </c>
      <c r="B1700" s="1" t="str">
        <f>TEXT(Table1[[#This Row],[Date]], "DDD")</f>
        <v>Mon</v>
      </c>
      <c r="C1700" s="8" t="str">
        <f>TEXT(Table1[[#This Row],[Date]], "MMM")</f>
        <v>Mar</v>
      </c>
      <c r="D1700" s="8" t="str">
        <f>RIGHT(TEXT(Table1[[#This Row],[Date]],"DD/MM/YYYY"),4)</f>
        <v>2015</v>
      </c>
      <c r="E1700" s="8" t="s">
        <v>102</v>
      </c>
      <c r="F1700">
        <v>89.559997999999993</v>
      </c>
      <c r="G1700">
        <v>92.160004000000001</v>
      </c>
      <c r="H1700">
        <v>89.5</v>
      </c>
      <c r="I1700">
        <v>92.019997000000004</v>
      </c>
      <c r="J1700">
        <v>86.938316</v>
      </c>
      <c r="K1700">
        <v>5568300</v>
      </c>
      <c r="L1700" t="s">
        <v>104</v>
      </c>
      <c r="M1700">
        <v>69.177498</v>
      </c>
      <c r="N1700">
        <v>69.572502</v>
      </c>
      <c r="O1700">
        <v>68.610000999999997</v>
      </c>
      <c r="P1700">
        <v>69.572502</v>
      </c>
      <c r="Q1700">
        <v>65.241958999999994</v>
      </c>
      <c r="R1700">
        <v>11653600</v>
      </c>
      <c r="T1700">
        <f t="shared" si="50"/>
        <v>85.621799720000013</v>
      </c>
      <c r="U1700">
        <f t="shared" si="49"/>
        <v>62.713675279999968</v>
      </c>
    </row>
    <row r="1701" spans="1:21" x14ac:dyDescent="0.25">
      <c r="A1701" s="1">
        <v>42066</v>
      </c>
      <c r="B1701" s="1" t="str">
        <f>TEXT(Table1[[#This Row],[Date]], "DDD")</f>
        <v>Tue</v>
      </c>
      <c r="C1701" s="8" t="str">
        <f>TEXT(Table1[[#This Row],[Date]], "MMM")</f>
        <v>Mar</v>
      </c>
      <c r="D1701" s="8" t="str">
        <f>RIGHT(TEXT(Table1[[#This Row],[Date]],"DD/MM/YYYY"),4)</f>
        <v>2015</v>
      </c>
      <c r="E1701" s="8" t="s">
        <v>102</v>
      </c>
      <c r="F1701">
        <v>91.900002000000001</v>
      </c>
      <c r="G1701">
        <v>91.940002000000007</v>
      </c>
      <c r="H1701">
        <v>90.519997000000004</v>
      </c>
      <c r="I1701">
        <v>90.970000999999996</v>
      </c>
      <c r="J1701">
        <v>85.946288999999993</v>
      </c>
      <c r="K1701">
        <v>3444400</v>
      </c>
      <c r="L1701" t="s">
        <v>104</v>
      </c>
      <c r="M1701">
        <v>69.662497999999999</v>
      </c>
      <c r="N1701">
        <v>69.662497999999999</v>
      </c>
      <c r="O1701">
        <v>68.375</v>
      </c>
      <c r="P1701">
        <v>68.824996999999996</v>
      </c>
      <c r="Q1701">
        <v>64.540993</v>
      </c>
      <c r="R1701">
        <v>8807200</v>
      </c>
      <c r="T1701">
        <f t="shared" si="50"/>
        <v>85.809399680000027</v>
      </c>
      <c r="U1701">
        <f t="shared" ref="U1701:U1764" si="51">AVERAGE(P1602:P1701)</f>
        <v>62.881800239999976</v>
      </c>
    </row>
    <row r="1702" spans="1:21" x14ac:dyDescent="0.25">
      <c r="A1702" s="1">
        <v>42067</v>
      </c>
      <c r="B1702" s="1" t="str">
        <f>TEXT(Table1[[#This Row],[Date]], "DDD")</f>
        <v>Wed</v>
      </c>
      <c r="C1702" s="8" t="str">
        <f>TEXT(Table1[[#This Row],[Date]], "MMM")</f>
        <v>Mar</v>
      </c>
      <c r="D1702" s="8" t="str">
        <f>RIGHT(TEXT(Table1[[#This Row],[Date]],"DD/MM/YYYY"),4)</f>
        <v>2015</v>
      </c>
      <c r="E1702" s="8" t="s">
        <v>102</v>
      </c>
      <c r="F1702">
        <v>90.639999000000003</v>
      </c>
      <c r="G1702">
        <v>91.889999000000003</v>
      </c>
      <c r="H1702">
        <v>90.129997000000003</v>
      </c>
      <c r="I1702">
        <v>91.709998999999996</v>
      </c>
      <c r="J1702">
        <v>86.645424000000006</v>
      </c>
      <c r="K1702">
        <v>4733900</v>
      </c>
      <c r="L1702" t="s">
        <v>104</v>
      </c>
      <c r="M1702">
        <v>68.787497999999999</v>
      </c>
      <c r="N1702">
        <v>68.787497999999999</v>
      </c>
      <c r="O1702">
        <v>68.0625</v>
      </c>
      <c r="P1702">
        <v>68.4375</v>
      </c>
      <c r="Q1702">
        <v>64.177605</v>
      </c>
      <c r="R1702">
        <v>8021200</v>
      </c>
      <c r="T1702">
        <f t="shared" si="50"/>
        <v>85.934199640000003</v>
      </c>
      <c r="U1702">
        <f t="shared" si="51"/>
        <v>63.035275239999983</v>
      </c>
    </row>
    <row r="1703" spans="1:21" x14ac:dyDescent="0.25">
      <c r="A1703" s="1">
        <v>42068</v>
      </c>
      <c r="B1703" s="1" t="str">
        <f>TEXT(Table1[[#This Row],[Date]], "DDD")</f>
        <v>Thu</v>
      </c>
      <c r="C1703" s="8" t="str">
        <f>TEXT(Table1[[#This Row],[Date]], "MMM")</f>
        <v>Mar</v>
      </c>
      <c r="D1703" s="8" t="str">
        <f>RIGHT(TEXT(Table1[[#This Row],[Date]],"DD/MM/YYYY"),4)</f>
        <v>2015</v>
      </c>
      <c r="E1703" s="8" t="s">
        <v>102</v>
      </c>
      <c r="F1703">
        <v>92</v>
      </c>
      <c r="G1703">
        <v>92.949996999999996</v>
      </c>
      <c r="H1703">
        <v>91.449996999999996</v>
      </c>
      <c r="I1703">
        <v>92.809997999999993</v>
      </c>
      <c r="J1703">
        <v>87.684676999999994</v>
      </c>
      <c r="K1703">
        <v>4651300</v>
      </c>
      <c r="L1703" t="s">
        <v>104</v>
      </c>
      <c r="M1703">
        <v>68.75</v>
      </c>
      <c r="N1703">
        <v>68.785004000000001</v>
      </c>
      <c r="O1703">
        <v>68.4375</v>
      </c>
      <c r="P1703">
        <v>68.532500999999996</v>
      </c>
      <c r="Q1703">
        <v>64.266700999999998</v>
      </c>
      <c r="R1703">
        <v>6756000</v>
      </c>
      <c r="T1703">
        <f t="shared" si="50"/>
        <v>86.029999659999987</v>
      </c>
      <c r="U1703">
        <f t="shared" si="51"/>
        <v>63.201325229999973</v>
      </c>
    </row>
    <row r="1704" spans="1:21" x14ac:dyDescent="0.25">
      <c r="A1704" s="1">
        <v>42069</v>
      </c>
      <c r="B1704" s="1" t="str">
        <f>TEXT(Table1[[#This Row],[Date]], "DDD")</f>
        <v>Fri</v>
      </c>
      <c r="C1704" s="8" t="str">
        <f>TEXT(Table1[[#This Row],[Date]], "MMM")</f>
        <v>Mar</v>
      </c>
      <c r="D1704" s="8" t="str">
        <f>RIGHT(TEXT(Table1[[#This Row],[Date]],"DD/MM/YYYY"),4)</f>
        <v>2015</v>
      </c>
      <c r="E1704" s="8" t="s">
        <v>102</v>
      </c>
      <c r="F1704">
        <v>92.510002</v>
      </c>
      <c r="G1704">
        <v>92.529999000000004</v>
      </c>
      <c r="H1704">
        <v>90.669998000000007</v>
      </c>
      <c r="I1704">
        <v>90.790001000000004</v>
      </c>
      <c r="J1704">
        <v>85.776206999999999</v>
      </c>
      <c r="K1704">
        <v>4963200</v>
      </c>
      <c r="L1704" t="s">
        <v>104</v>
      </c>
      <c r="M1704">
        <v>68.349997999999999</v>
      </c>
      <c r="N1704">
        <v>68.620002999999997</v>
      </c>
      <c r="O1704">
        <v>67.3125</v>
      </c>
      <c r="P1704">
        <v>67.334998999999996</v>
      </c>
      <c r="Q1704">
        <v>63.143742000000003</v>
      </c>
      <c r="R1704">
        <v>11590800</v>
      </c>
      <c r="T1704">
        <f t="shared" si="50"/>
        <v>86.157399579999989</v>
      </c>
      <c r="U1704">
        <f t="shared" si="51"/>
        <v>63.362225229999979</v>
      </c>
    </row>
    <row r="1705" spans="1:21" x14ac:dyDescent="0.25">
      <c r="A1705" s="1">
        <v>42072</v>
      </c>
      <c r="B1705" s="1" t="str">
        <f>TEXT(Table1[[#This Row],[Date]], "DDD")</f>
        <v>Mon</v>
      </c>
      <c r="C1705" s="8" t="str">
        <f>TEXT(Table1[[#This Row],[Date]], "MMM")</f>
        <v>Mar</v>
      </c>
      <c r="D1705" s="8" t="str">
        <f>RIGHT(TEXT(Table1[[#This Row],[Date]],"DD/MM/YYYY"),4)</f>
        <v>2015</v>
      </c>
      <c r="E1705" s="8" t="s">
        <v>102</v>
      </c>
      <c r="F1705">
        <v>90.519997000000004</v>
      </c>
      <c r="G1705">
        <v>91.440002000000007</v>
      </c>
      <c r="H1705">
        <v>90.07</v>
      </c>
      <c r="I1705">
        <v>91.120002999999997</v>
      </c>
      <c r="J1705">
        <v>86.087990000000005</v>
      </c>
      <c r="K1705">
        <v>4144800</v>
      </c>
      <c r="L1705" t="s">
        <v>104</v>
      </c>
      <c r="M1705">
        <v>67.629997000000003</v>
      </c>
      <c r="N1705">
        <v>68.052498</v>
      </c>
      <c r="O1705">
        <v>67.269997000000004</v>
      </c>
      <c r="P1705">
        <v>67.855002999999996</v>
      </c>
      <c r="Q1705">
        <v>63.631363</v>
      </c>
      <c r="R1705">
        <v>8902000</v>
      </c>
      <c r="T1705">
        <f t="shared" si="50"/>
        <v>86.236599560000002</v>
      </c>
      <c r="U1705">
        <f t="shared" si="51"/>
        <v>63.530075259999975</v>
      </c>
    </row>
    <row r="1706" spans="1:21" x14ac:dyDescent="0.25">
      <c r="A1706" s="1">
        <v>42073</v>
      </c>
      <c r="B1706" s="1" t="str">
        <f>TEXT(Table1[[#This Row],[Date]], "DDD")</f>
        <v>Tue</v>
      </c>
      <c r="C1706" s="8" t="str">
        <f>TEXT(Table1[[#This Row],[Date]], "MMM")</f>
        <v>Mar</v>
      </c>
      <c r="D1706" s="8" t="str">
        <f>RIGHT(TEXT(Table1[[#This Row],[Date]],"DD/MM/YYYY"),4)</f>
        <v>2015</v>
      </c>
      <c r="E1706" s="8" t="s">
        <v>102</v>
      </c>
      <c r="F1706">
        <v>90.18</v>
      </c>
      <c r="G1706">
        <v>90.389999000000003</v>
      </c>
      <c r="H1706">
        <v>88.839995999999999</v>
      </c>
      <c r="I1706">
        <v>88.839995999999999</v>
      </c>
      <c r="J1706">
        <v>83.933891000000003</v>
      </c>
      <c r="K1706">
        <v>5050200</v>
      </c>
      <c r="L1706" t="s">
        <v>104</v>
      </c>
      <c r="M1706">
        <v>67.410004000000001</v>
      </c>
      <c r="N1706">
        <v>67.464995999999999</v>
      </c>
      <c r="O1706">
        <v>66.300003000000004</v>
      </c>
      <c r="P1706">
        <v>66.300003000000004</v>
      </c>
      <c r="Q1706">
        <v>62.173141000000001</v>
      </c>
      <c r="R1706">
        <v>11125600</v>
      </c>
      <c r="T1706">
        <f t="shared" si="50"/>
        <v>86.306399680000013</v>
      </c>
      <c r="U1706">
        <f t="shared" si="51"/>
        <v>63.686275289999983</v>
      </c>
    </row>
    <row r="1707" spans="1:21" x14ac:dyDescent="0.25">
      <c r="A1707" s="1">
        <v>42074</v>
      </c>
      <c r="B1707" s="1" t="str">
        <f>TEXT(Table1[[#This Row],[Date]], "DDD")</f>
        <v>Wed</v>
      </c>
      <c r="C1707" s="8" t="str">
        <f>TEXT(Table1[[#This Row],[Date]], "MMM")</f>
        <v>Mar</v>
      </c>
      <c r="D1707" s="8" t="str">
        <f>RIGHT(TEXT(Table1[[#This Row],[Date]],"DD/MM/YYYY"),4)</f>
        <v>2015</v>
      </c>
      <c r="E1707" s="8" t="s">
        <v>102</v>
      </c>
      <c r="F1707">
        <v>87.589995999999999</v>
      </c>
      <c r="G1707">
        <v>88.169998000000007</v>
      </c>
      <c r="H1707">
        <v>86.849997999999999</v>
      </c>
      <c r="I1707">
        <v>86.970000999999996</v>
      </c>
      <c r="J1707">
        <v>82.167175</v>
      </c>
      <c r="K1707">
        <v>9452300</v>
      </c>
      <c r="L1707" t="s">
        <v>104</v>
      </c>
      <c r="M1707">
        <v>66.407500999999996</v>
      </c>
      <c r="N1707">
        <v>66.845000999999996</v>
      </c>
      <c r="O1707">
        <v>65.762496999999996</v>
      </c>
      <c r="P1707">
        <v>66.1875</v>
      </c>
      <c r="Q1707">
        <v>62.067664999999998</v>
      </c>
      <c r="R1707">
        <v>12105200</v>
      </c>
      <c r="T1707">
        <f t="shared" si="50"/>
        <v>86.327799660000025</v>
      </c>
      <c r="U1707">
        <f t="shared" si="51"/>
        <v>63.847525289999986</v>
      </c>
    </row>
    <row r="1708" spans="1:21" x14ac:dyDescent="0.25">
      <c r="A1708" s="1">
        <v>42075</v>
      </c>
      <c r="B1708" s="1" t="str">
        <f>TEXT(Table1[[#This Row],[Date]], "DDD")</f>
        <v>Thu</v>
      </c>
      <c r="C1708" s="8" t="str">
        <f>TEXT(Table1[[#This Row],[Date]], "MMM")</f>
        <v>Mar</v>
      </c>
      <c r="D1708" s="8" t="str">
        <f>RIGHT(TEXT(Table1[[#This Row],[Date]],"DD/MM/YYYY"),4)</f>
        <v>2015</v>
      </c>
      <c r="E1708" s="8" t="s">
        <v>102</v>
      </c>
      <c r="F1708">
        <v>87.730002999999996</v>
      </c>
      <c r="G1708">
        <v>89.510002</v>
      </c>
      <c r="H1708">
        <v>87.68</v>
      </c>
      <c r="I1708">
        <v>89.25</v>
      </c>
      <c r="J1708">
        <v>84.321258999999998</v>
      </c>
      <c r="K1708">
        <v>7035500</v>
      </c>
      <c r="L1708" t="s">
        <v>104</v>
      </c>
      <c r="M1708">
        <v>66.599997999999999</v>
      </c>
      <c r="N1708">
        <v>67.5</v>
      </c>
      <c r="O1708">
        <v>66.574996999999996</v>
      </c>
      <c r="P1708">
        <v>67.394997000000004</v>
      </c>
      <c r="Q1708">
        <v>63.199997000000003</v>
      </c>
      <c r="R1708">
        <v>9530800</v>
      </c>
      <c r="T1708">
        <f t="shared" si="50"/>
        <v>86.311799740000012</v>
      </c>
      <c r="U1708">
        <f t="shared" si="51"/>
        <v>64.013975259999995</v>
      </c>
    </row>
    <row r="1709" spans="1:21" x14ac:dyDescent="0.25">
      <c r="A1709" s="1">
        <v>42076</v>
      </c>
      <c r="B1709" s="1" t="str">
        <f>TEXT(Table1[[#This Row],[Date]], "DDD")</f>
        <v>Fri</v>
      </c>
      <c r="C1709" s="8" t="str">
        <f>TEXT(Table1[[#This Row],[Date]], "MMM")</f>
        <v>Mar</v>
      </c>
      <c r="D1709" s="8" t="str">
        <f>RIGHT(TEXT(Table1[[#This Row],[Date]],"DD/MM/YYYY"),4)</f>
        <v>2015</v>
      </c>
      <c r="E1709" s="8" t="s">
        <v>102</v>
      </c>
      <c r="F1709">
        <v>89.25</v>
      </c>
      <c r="G1709">
        <v>89.25</v>
      </c>
      <c r="H1709">
        <v>87.349997999999999</v>
      </c>
      <c r="I1709">
        <v>87.75</v>
      </c>
      <c r="J1709">
        <v>82.904114000000007</v>
      </c>
      <c r="K1709">
        <v>4609700</v>
      </c>
      <c r="L1709" t="s">
        <v>104</v>
      </c>
      <c r="M1709">
        <v>67.209998999999996</v>
      </c>
      <c r="N1709">
        <v>67.209998999999996</v>
      </c>
      <c r="O1709">
        <v>66.125</v>
      </c>
      <c r="P1709">
        <v>66.257499999999993</v>
      </c>
      <c r="Q1709">
        <v>62.133293000000002</v>
      </c>
      <c r="R1709">
        <v>12578800</v>
      </c>
      <c r="T1709">
        <f t="shared" si="50"/>
        <v>86.343199740000003</v>
      </c>
      <c r="U1709">
        <f t="shared" si="51"/>
        <v>64.161550259999999</v>
      </c>
    </row>
    <row r="1710" spans="1:21" x14ac:dyDescent="0.25">
      <c r="A1710" s="1">
        <v>42079</v>
      </c>
      <c r="B1710" s="1" t="str">
        <f>TEXT(Table1[[#This Row],[Date]], "DDD")</f>
        <v>Mon</v>
      </c>
      <c r="C1710" s="8" t="str">
        <f>TEXT(Table1[[#This Row],[Date]], "MMM")</f>
        <v>Mar</v>
      </c>
      <c r="D1710" s="8" t="str">
        <f>RIGHT(TEXT(Table1[[#This Row],[Date]],"DD/MM/YYYY"),4)</f>
        <v>2015</v>
      </c>
      <c r="E1710" s="8" t="s">
        <v>102</v>
      </c>
      <c r="F1710">
        <v>88.5</v>
      </c>
      <c r="G1710">
        <v>88.93</v>
      </c>
      <c r="H1710">
        <v>87.93</v>
      </c>
      <c r="I1710">
        <v>88.709998999999996</v>
      </c>
      <c r="J1710">
        <v>83.811088999999996</v>
      </c>
      <c r="K1710">
        <v>3843900</v>
      </c>
      <c r="L1710" t="s">
        <v>104</v>
      </c>
      <c r="M1710">
        <v>66.722504000000001</v>
      </c>
      <c r="N1710">
        <v>67.512496999999996</v>
      </c>
      <c r="O1710">
        <v>66.657500999999996</v>
      </c>
      <c r="P1710">
        <v>67.254997000000003</v>
      </c>
      <c r="Q1710">
        <v>63.068707000000003</v>
      </c>
      <c r="R1710">
        <v>9849600</v>
      </c>
      <c r="T1710">
        <f t="shared" si="50"/>
        <v>86.358799720000007</v>
      </c>
      <c r="U1710">
        <f t="shared" si="51"/>
        <v>64.314475209999998</v>
      </c>
    </row>
    <row r="1711" spans="1:21" x14ac:dyDescent="0.25">
      <c r="A1711" s="1">
        <v>42080</v>
      </c>
      <c r="B1711" s="1" t="str">
        <f>TEXT(Table1[[#This Row],[Date]], "DDD")</f>
        <v>Tue</v>
      </c>
      <c r="C1711" s="8" t="str">
        <f>TEXT(Table1[[#This Row],[Date]], "MMM")</f>
        <v>Mar</v>
      </c>
      <c r="D1711" s="8" t="str">
        <f>RIGHT(TEXT(Table1[[#This Row],[Date]],"DD/MM/YYYY"),4)</f>
        <v>2015</v>
      </c>
      <c r="E1711" s="8" t="s">
        <v>102</v>
      </c>
      <c r="F1711">
        <v>88.260002</v>
      </c>
      <c r="G1711">
        <v>88.559997999999993</v>
      </c>
      <c r="H1711">
        <v>87.75</v>
      </c>
      <c r="I1711">
        <v>87.970000999999996</v>
      </c>
      <c r="J1711">
        <v>83.111960999999994</v>
      </c>
      <c r="K1711">
        <v>2880800</v>
      </c>
      <c r="L1711" t="s">
        <v>104</v>
      </c>
      <c r="M1711">
        <v>67.014999000000003</v>
      </c>
      <c r="N1711">
        <v>67.089995999999999</v>
      </c>
      <c r="O1711">
        <v>66.035004000000001</v>
      </c>
      <c r="P1711">
        <v>66.125</v>
      </c>
      <c r="Q1711">
        <v>62.009041000000003</v>
      </c>
      <c r="R1711">
        <v>14290800</v>
      </c>
      <c r="T1711">
        <f t="shared" si="50"/>
        <v>86.409799620000001</v>
      </c>
      <c r="U1711">
        <f t="shared" si="51"/>
        <v>64.442450219999998</v>
      </c>
    </row>
    <row r="1712" spans="1:21" x14ac:dyDescent="0.25">
      <c r="A1712" s="1">
        <v>42081</v>
      </c>
      <c r="B1712" s="1" t="str">
        <f>TEXT(Table1[[#This Row],[Date]], "DDD")</f>
        <v>Wed</v>
      </c>
      <c r="C1712" s="8" t="str">
        <f>TEXT(Table1[[#This Row],[Date]], "MMM")</f>
        <v>Mar</v>
      </c>
      <c r="D1712" s="8" t="str">
        <f>RIGHT(TEXT(Table1[[#This Row],[Date]],"DD/MM/YYYY"),4)</f>
        <v>2015</v>
      </c>
      <c r="E1712" s="8" t="s">
        <v>102</v>
      </c>
      <c r="F1712">
        <v>87.720000999999996</v>
      </c>
      <c r="G1712">
        <v>89.260002</v>
      </c>
      <c r="H1712">
        <v>87.220000999999996</v>
      </c>
      <c r="I1712">
        <v>88.879997000000003</v>
      </c>
      <c r="J1712">
        <v>83.971680000000006</v>
      </c>
      <c r="K1712">
        <v>5437300</v>
      </c>
      <c r="L1712" t="s">
        <v>104</v>
      </c>
      <c r="M1712">
        <v>66.022498999999996</v>
      </c>
      <c r="N1712">
        <v>66.995002999999997</v>
      </c>
      <c r="O1712">
        <v>64.752502000000007</v>
      </c>
      <c r="P1712">
        <v>66.917502999999996</v>
      </c>
      <c r="Q1712">
        <v>62.752200999999999</v>
      </c>
      <c r="R1712">
        <v>50658000</v>
      </c>
      <c r="T1712">
        <f t="shared" si="50"/>
        <v>86.455599640000017</v>
      </c>
      <c r="U1712">
        <f t="shared" si="51"/>
        <v>64.584325250000006</v>
      </c>
    </row>
    <row r="1713" spans="1:21" x14ac:dyDescent="0.25">
      <c r="A1713" s="1">
        <v>42082</v>
      </c>
      <c r="B1713" s="1" t="str">
        <f>TEXT(Table1[[#This Row],[Date]], "DDD")</f>
        <v>Thu</v>
      </c>
      <c r="C1713" s="8" t="str">
        <f>TEXT(Table1[[#This Row],[Date]], "MMM")</f>
        <v>Mar</v>
      </c>
      <c r="D1713" s="8" t="str">
        <f>RIGHT(TEXT(Table1[[#This Row],[Date]],"DD/MM/YYYY"),4)</f>
        <v>2015</v>
      </c>
      <c r="E1713" s="8" t="s">
        <v>102</v>
      </c>
      <c r="F1713">
        <v>88.849997999999999</v>
      </c>
      <c r="G1713">
        <v>89.669998000000007</v>
      </c>
      <c r="H1713">
        <v>88.639999000000003</v>
      </c>
      <c r="I1713">
        <v>89.019997000000004</v>
      </c>
      <c r="J1713">
        <v>84.103958000000006</v>
      </c>
      <c r="K1713">
        <v>3172500</v>
      </c>
      <c r="L1713" t="s">
        <v>104</v>
      </c>
      <c r="M1713">
        <v>66.830001999999993</v>
      </c>
      <c r="N1713">
        <v>67.190002000000007</v>
      </c>
      <c r="O1713">
        <v>65.75</v>
      </c>
      <c r="P1713">
        <v>66.809997999999993</v>
      </c>
      <c r="Q1713">
        <v>62.651401999999997</v>
      </c>
      <c r="R1713">
        <v>15407500</v>
      </c>
      <c r="T1713">
        <f t="shared" si="50"/>
        <v>86.567799640000018</v>
      </c>
      <c r="U1713">
        <f t="shared" si="51"/>
        <v>64.716725229999994</v>
      </c>
    </row>
    <row r="1714" spans="1:21" x14ac:dyDescent="0.25">
      <c r="A1714" s="1">
        <v>42083</v>
      </c>
      <c r="B1714" s="1" t="str">
        <f>TEXT(Table1[[#This Row],[Date]], "DDD")</f>
        <v>Fri</v>
      </c>
      <c r="C1714" s="8" t="str">
        <f>TEXT(Table1[[#This Row],[Date]], "MMM")</f>
        <v>Mar</v>
      </c>
      <c r="D1714" s="8" t="str">
        <f>RIGHT(TEXT(Table1[[#This Row],[Date]],"DD/MM/YYYY"),4)</f>
        <v>2015</v>
      </c>
      <c r="E1714" s="8" t="s">
        <v>102</v>
      </c>
      <c r="F1714">
        <v>89.57</v>
      </c>
      <c r="G1714">
        <v>90.360000999999997</v>
      </c>
      <c r="H1714">
        <v>89.379997000000003</v>
      </c>
      <c r="I1714">
        <v>89.82</v>
      </c>
      <c r="J1714">
        <v>84.859802000000002</v>
      </c>
      <c r="K1714">
        <v>4372000</v>
      </c>
      <c r="L1714" t="s">
        <v>104</v>
      </c>
      <c r="M1714">
        <v>67.25</v>
      </c>
      <c r="N1714">
        <v>67.699996999999996</v>
      </c>
      <c r="O1714">
        <v>66.779999000000004</v>
      </c>
      <c r="P1714">
        <v>67.410004000000001</v>
      </c>
      <c r="Q1714">
        <v>63.214066000000003</v>
      </c>
      <c r="R1714">
        <v>15372000</v>
      </c>
      <c r="T1714">
        <f t="shared" si="50"/>
        <v>86.686399660000021</v>
      </c>
      <c r="U1714">
        <f t="shared" si="51"/>
        <v>64.857125280000005</v>
      </c>
    </row>
    <row r="1715" spans="1:21" x14ac:dyDescent="0.25">
      <c r="A1715" s="1">
        <v>42086</v>
      </c>
      <c r="B1715" s="1" t="str">
        <f>TEXT(Table1[[#This Row],[Date]], "DDD")</f>
        <v>Mon</v>
      </c>
      <c r="C1715" s="8" t="str">
        <f>TEXT(Table1[[#This Row],[Date]], "MMM")</f>
        <v>Mar</v>
      </c>
      <c r="D1715" s="8" t="str">
        <f>RIGHT(TEXT(Table1[[#This Row],[Date]],"DD/MM/YYYY"),4)</f>
        <v>2015</v>
      </c>
      <c r="E1715" s="8" t="s">
        <v>102</v>
      </c>
      <c r="F1715">
        <v>89.940002000000007</v>
      </c>
      <c r="G1715">
        <v>90.650002000000001</v>
      </c>
      <c r="H1715">
        <v>89.32</v>
      </c>
      <c r="I1715">
        <v>89.330001999999993</v>
      </c>
      <c r="J1715">
        <v>84.396843000000004</v>
      </c>
      <c r="K1715">
        <v>3395200</v>
      </c>
      <c r="L1715" t="s">
        <v>104</v>
      </c>
      <c r="M1715">
        <v>68.029999000000004</v>
      </c>
      <c r="N1715">
        <v>68.209998999999996</v>
      </c>
      <c r="O1715">
        <v>67.069999999999993</v>
      </c>
      <c r="P1715">
        <v>67.080001999999993</v>
      </c>
      <c r="Q1715">
        <v>62.904594000000003</v>
      </c>
      <c r="R1715">
        <v>8128000</v>
      </c>
      <c r="T1715">
        <f t="shared" si="50"/>
        <v>86.798399640000014</v>
      </c>
      <c r="U1715">
        <f t="shared" si="51"/>
        <v>64.994400289999987</v>
      </c>
    </row>
    <row r="1716" spans="1:21" x14ac:dyDescent="0.25">
      <c r="A1716" s="1">
        <v>42087</v>
      </c>
      <c r="B1716" s="1" t="str">
        <f>TEXT(Table1[[#This Row],[Date]], "DDD")</f>
        <v>Tue</v>
      </c>
      <c r="C1716" s="8" t="str">
        <f>TEXT(Table1[[#This Row],[Date]], "MMM")</f>
        <v>Mar</v>
      </c>
      <c r="D1716" s="8" t="str">
        <f>RIGHT(TEXT(Table1[[#This Row],[Date]],"DD/MM/YYYY"),4)</f>
        <v>2015</v>
      </c>
      <c r="E1716" s="8" t="s">
        <v>102</v>
      </c>
      <c r="F1716">
        <v>89.400002000000001</v>
      </c>
      <c r="G1716">
        <v>89.940002000000007</v>
      </c>
      <c r="H1716">
        <v>89.040001000000004</v>
      </c>
      <c r="I1716">
        <v>89.489998</v>
      </c>
      <c r="J1716">
        <v>84.548012</v>
      </c>
      <c r="K1716">
        <v>4050500</v>
      </c>
      <c r="L1716" t="s">
        <v>104</v>
      </c>
      <c r="M1716">
        <v>67.099997999999999</v>
      </c>
      <c r="N1716">
        <v>67.690002000000007</v>
      </c>
      <c r="O1716">
        <v>66.839995999999999</v>
      </c>
      <c r="P1716">
        <v>67.099997999999999</v>
      </c>
      <c r="Q1716">
        <v>62.923355000000001</v>
      </c>
      <c r="R1716">
        <v>6534800</v>
      </c>
      <c r="T1716">
        <f t="shared" ref="T1716:T1779" si="52">AVERAGE(I1666:I1715)</f>
        <v>86.874399700000012</v>
      </c>
      <c r="U1716">
        <f t="shared" si="51"/>
        <v>65.123625249999989</v>
      </c>
    </row>
    <row r="1717" spans="1:21" x14ac:dyDescent="0.25">
      <c r="A1717" s="1">
        <v>42088</v>
      </c>
      <c r="B1717" s="1" t="str">
        <f>TEXT(Table1[[#This Row],[Date]], "DDD")</f>
        <v>Wed</v>
      </c>
      <c r="C1717" s="8" t="str">
        <f>TEXT(Table1[[#This Row],[Date]], "MMM")</f>
        <v>Mar</v>
      </c>
      <c r="D1717" s="8" t="str">
        <f>RIGHT(TEXT(Table1[[#This Row],[Date]],"DD/MM/YYYY"),4)</f>
        <v>2015</v>
      </c>
      <c r="E1717" s="8" t="s">
        <v>102</v>
      </c>
      <c r="F1717">
        <v>89.57</v>
      </c>
      <c r="G1717">
        <v>89.620002999999997</v>
      </c>
      <c r="H1717">
        <v>87.370002999999997</v>
      </c>
      <c r="I1717">
        <v>87.370002999999997</v>
      </c>
      <c r="J1717">
        <v>82.545105000000007</v>
      </c>
      <c r="K1717">
        <v>3813600</v>
      </c>
      <c r="L1717" t="s">
        <v>104</v>
      </c>
      <c r="M1717">
        <v>67.099997999999999</v>
      </c>
      <c r="N1717">
        <v>67.430000000000007</v>
      </c>
      <c r="O1717">
        <v>65.730002999999996</v>
      </c>
      <c r="P1717">
        <v>65.730002999999996</v>
      </c>
      <c r="Q1717">
        <v>61.638641</v>
      </c>
      <c r="R1717">
        <v>13054300</v>
      </c>
      <c r="T1717">
        <f t="shared" si="52"/>
        <v>86.975399620000005</v>
      </c>
      <c r="U1717">
        <f t="shared" si="51"/>
        <v>65.244275269999989</v>
      </c>
    </row>
    <row r="1718" spans="1:21" x14ac:dyDescent="0.25">
      <c r="A1718" s="1">
        <v>42089</v>
      </c>
      <c r="B1718" s="1" t="str">
        <f>TEXT(Table1[[#This Row],[Date]], "DDD")</f>
        <v>Thu</v>
      </c>
      <c r="C1718" s="8" t="str">
        <f>TEXT(Table1[[#This Row],[Date]], "MMM")</f>
        <v>Mar</v>
      </c>
      <c r="D1718" s="8" t="str">
        <f>RIGHT(TEXT(Table1[[#This Row],[Date]],"DD/MM/YYYY"),4)</f>
        <v>2015</v>
      </c>
      <c r="E1718" s="8" t="s">
        <v>102</v>
      </c>
      <c r="F1718">
        <v>86.709998999999996</v>
      </c>
      <c r="G1718">
        <v>88.300003000000004</v>
      </c>
      <c r="H1718">
        <v>86.559997999999993</v>
      </c>
      <c r="I1718">
        <v>87.93</v>
      </c>
      <c r="J1718">
        <v>83.074164999999994</v>
      </c>
      <c r="K1718">
        <v>4141800</v>
      </c>
      <c r="L1718" t="s">
        <v>104</v>
      </c>
      <c r="M1718">
        <v>65.25</v>
      </c>
      <c r="N1718">
        <v>66.300003000000004</v>
      </c>
      <c r="O1718">
        <v>65.019997000000004</v>
      </c>
      <c r="P1718">
        <v>65.589995999999999</v>
      </c>
      <c r="Q1718">
        <v>61.507354999999997</v>
      </c>
      <c r="R1718">
        <v>9487200</v>
      </c>
      <c r="T1718">
        <f t="shared" si="52"/>
        <v>87.055599660000013</v>
      </c>
      <c r="U1718">
        <f t="shared" si="51"/>
        <v>65.308550249999996</v>
      </c>
    </row>
    <row r="1719" spans="1:21" x14ac:dyDescent="0.25">
      <c r="A1719" s="1">
        <v>42090</v>
      </c>
      <c r="B1719" s="1" t="str">
        <f>TEXT(Table1[[#This Row],[Date]], "DDD")</f>
        <v>Fri</v>
      </c>
      <c r="C1719" s="8" t="str">
        <f>TEXT(Table1[[#This Row],[Date]], "MMM")</f>
        <v>Mar</v>
      </c>
      <c r="D1719" s="8" t="str">
        <f>RIGHT(TEXT(Table1[[#This Row],[Date]],"DD/MM/YYYY"),4)</f>
        <v>2015</v>
      </c>
      <c r="E1719" s="8" t="s">
        <v>102</v>
      </c>
      <c r="F1719">
        <v>87.900002000000001</v>
      </c>
      <c r="G1719">
        <v>88.32</v>
      </c>
      <c r="H1719">
        <v>86.870002999999997</v>
      </c>
      <c r="I1719">
        <v>87.25</v>
      </c>
      <c r="J1719">
        <v>82.431717000000006</v>
      </c>
      <c r="K1719">
        <v>4927400</v>
      </c>
      <c r="L1719" t="s">
        <v>104</v>
      </c>
      <c r="M1719">
        <v>65.519997000000004</v>
      </c>
      <c r="N1719">
        <v>65.809997999999993</v>
      </c>
      <c r="O1719">
        <v>65.150002000000001</v>
      </c>
      <c r="P1719">
        <v>65.540001000000004</v>
      </c>
      <c r="Q1719">
        <v>61.460461000000002</v>
      </c>
      <c r="R1719">
        <v>6521100</v>
      </c>
      <c r="T1719">
        <f t="shared" si="52"/>
        <v>87.143199600000003</v>
      </c>
      <c r="U1719">
        <f t="shared" si="51"/>
        <v>65.36037528</v>
      </c>
    </row>
    <row r="1720" spans="1:21" x14ac:dyDescent="0.25">
      <c r="A1720" s="1">
        <v>42093</v>
      </c>
      <c r="B1720" s="1" t="str">
        <f>TEXT(Table1[[#This Row],[Date]], "DDD")</f>
        <v>Mon</v>
      </c>
      <c r="C1720" s="8" t="str">
        <f>TEXT(Table1[[#This Row],[Date]], "MMM")</f>
        <v>Mar</v>
      </c>
      <c r="D1720" s="8" t="str">
        <f>RIGHT(TEXT(Table1[[#This Row],[Date]],"DD/MM/YYYY"),4)</f>
        <v>2015</v>
      </c>
      <c r="E1720" s="8" t="s">
        <v>102</v>
      </c>
      <c r="F1720">
        <v>87.639999000000003</v>
      </c>
      <c r="G1720">
        <v>88.290001000000004</v>
      </c>
      <c r="H1720">
        <v>87.480002999999996</v>
      </c>
      <c r="I1720">
        <v>87.669998000000007</v>
      </c>
      <c r="J1720">
        <v>82.828498999999994</v>
      </c>
      <c r="K1720">
        <v>3451100</v>
      </c>
      <c r="L1720" t="s">
        <v>104</v>
      </c>
      <c r="M1720">
        <v>66.019997000000004</v>
      </c>
      <c r="N1720">
        <v>66.319999999999993</v>
      </c>
      <c r="O1720">
        <v>65.5</v>
      </c>
      <c r="P1720">
        <v>65.660004000000001</v>
      </c>
      <c r="Q1720">
        <v>61.572994000000001</v>
      </c>
      <c r="R1720">
        <v>11237100</v>
      </c>
      <c r="T1720">
        <f t="shared" si="52"/>
        <v>87.218999620000019</v>
      </c>
      <c r="U1720">
        <f t="shared" si="51"/>
        <v>65.413125339999993</v>
      </c>
    </row>
    <row r="1721" spans="1:21" x14ac:dyDescent="0.25">
      <c r="A1721" s="1">
        <v>42094</v>
      </c>
      <c r="B1721" s="1" t="str">
        <f>TEXT(Table1[[#This Row],[Date]], "DDD")</f>
        <v>Tue</v>
      </c>
      <c r="C1721" s="8" t="str">
        <f>TEXT(Table1[[#This Row],[Date]], "MMM")</f>
        <v>Mar</v>
      </c>
      <c r="D1721" s="8" t="str">
        <f>RIGHT(TEXT(Table1[[#This Row],[Date]],"DD/MM/YYYY"),4)</f>
        <v>2015</v>
      </c>
      <c r="E1721" s="8" t="s">
        <v>102</v>
      </c>
      <c r="F1721">
        <v>87.330001999999993</v>
      </c>
      <c r="G1721">
        <v>88.260002</v>
      </c>
      <c r="H1721">
        <v>86.389999000000003</v>
      </c>
      <c r="I1721">
        <v>86.389999000000003</v>
      </c>
      <c r="J1721">
        <v>81.619185999999999</v>
      </c>
      <c r="K1721">
        <v>5985500</v>
      </c>
      <c r="L1721" t="s">
        <v>104</v>
      </c>
      <c r="M1721">
        <v>65.470000999999996</v>
      </c>
      <c r="N1721">
        <v>66.209998999999996</v>
      </c>
      <c r="O1721">
        <v>65.389999000000003</v>
      </c>
      <c r="P1721">
        <v>65.410004000000001</v>
      </c>
      <c r="Q1721">
        <v>61.338535</v>
      </c>
      <c r="R1721">
        <v>7400500</v>
      </c>
      <c r="T1721">
        <f t="shared" si="52"/>
        <v>87.327399580000034</v>
      </c>
      <c r="U1721">
        <f t="shared" si="51"/>
        <v>65.459800380000004</v>
      </c>
    </row>
    <row r="1722" spans="1:21" x14ac:dyDescent="0.25">
      <c r="A1722" s="1">
        <v>42095</v>
      </c>
      <c r="B1722" s="1" t="str">
        <f>TEXT(Table1[[#This Row],[Date]], "DDD")</f>
        <v>Wed</v>
      </c>
      <c r="C1722" s="8" t="str">
        <f>TEXT(Table1[[#This Row],[Date]], "MMM")</f>
        <v>Apr</v>
      </c>
      <c r="D1722" s="8" t="str">
        <f>RIGHT(TEXT(Table1[[#This Row],[Date]],"DD/MM/YYYY"),4)</f>
        <v>2015</v>
      </c>
      <c r="E1722" s="8" t="s">
        <v>102</v>
      </c>
      <c r="F1722">
        <v>86.730002999999996</v>
      </c>
      <c r="G1722">
        <v>86.739998</v>
      </c>
      <c r="H1722">
        <v>85.370002999999997</v>
      </c>
      <c r="I1722">
        <v>86.739998</v>
      </c>
      <c r="J1722">
        <v>81.949875000000006</v>
      </c>
      <c r="K1722">
        <v>4736900</v>
      </c>
      <c r="L1722" t="s">
        <v>104</v>
      </c>
      <c r="M1722">
        <v>65.449996999999996</v>
      </c>
      <c r="N1722">
        <v>65.519997000000004</v>
      </c>
      <c r="O1722">
        <v>64.449996999999996</v>
      </c>
      <c r="P1722">
        <v>65.180000000000007</v>
      </c>
      <c r="Q1722">
        <v>61.122849000000002</v>
      </c>
      <c r="R1722">
        <v>7633000</v>
      </c>
      <c r="T1722">
        <f t="shared" si="52"/>
        <v>87.379199500000013</v>
      </c>
      <c r="U1722">
        <f t="shared" si="51"/>
        <v>65.487775380000002</v>
      </c>
    </row>
    <row r="1723" spans="1:21" x14ac:dyDescent="0.25">
      <c r="A1723" s="1">
        <v>42096</v>
      </c>
      <c r="B1723" s="1" t="str">
        <f>TEXT(Table1[[#This Row],[Date]], "DDD")</f>
        <v>Thu</v>
      </c>
      <c r="C1723" s="8" t="str">
        <f>TEXT(Table1[[#This Row],[Date]], "MMM")</f>
        <v>Apr</v>
      </c>
      <c r="D1723" s="8" t="str">
        <f>RIGHT(TEXT(Table1[[#This Row],[Date]],"DD/MM/YYYY"),4)</f>
        <v>2015</v>
      </c>
      <c r="E1723" s="8" t="s">
        <v>102</v>
      </c>
      <c r="F1723">
        <v>86.919998000000007</v>
      </c>
      <c r="G1723">
        <v>87.870002999999997</v>
      </c>
      <c r="H1723">
        <v>86.669998000000007</v>
      </c>
      <c r="I1723">
        <v>87.029999000000004</v>
      </c>
      <c r="J1723">
        <v>82.223854000000003</v>
      </c>
      <c r="K1723">
        <v>4628400</v>
      </c>
      <c r="L1723" t="s">
        <v>104</v>
      </c>
      <c r="M1723">
        <v>64.989998</v>
      </c>
      <c r="N1723">
        <v>65.620002999999997</v>
      </c>
      <c r="O1723">
        <v>64.809997999999993</v>
      </c>
      <c r="P1723">
        <v>65.290001000000004</v>
      </c>
      <c r="Q1723">
        <v>61.226025</v>
      </c>
      <c r="R1723">
        <v>5083000</v>
      </c>
      <c r="T1723">
        <f t="shared" si="52"/>
        <v>87.428799420000018</v>
      </c>
      <c r="U1723">
        <f t="shared" si="51"/>
        <v>65.51545040000002</v>
      </c>
    </row>
    <row r="1724" spans="1:21" x14ac:dyDescent="0.25">
      <c r="A1724" s="1">
        <v>42100</v>
      </c>
      <c r="B1724" s="1" t="str">
        <f>TEXT(Table1[[#This Row],[Date]], "DDD")</f>
        <v>Mon</v>
      </c>
      <c r="C1724" s="8" t="str">
        <f>TEXT(Table1[[#This Row],[Date]], "MMM")</f>
        <v>Apr</v>
      </c>
      <c r="D1724" s="8" t="str">
        <f>RIGHT(TEXT(Table1[[#This Row],[Date]],"DD/MM/YYYY"),4)</f>
        <v>2015</v>
      </c>
      <c r="E1724" s="8" t="s">
        <v>102</v>
      </c>
      <c r="F1724">
        <v>86.349997999999999</v>
      </c>
      <c r="G1724">
        <v>87.660004000000001</v>
      </c>
      <c r="H1724">
        <v>86.220000999999996</v>
      </c>
      <c r="I1724">
        <v>87.339995999999999</v>
      </c>
      <c r="J1724">
        <v>82.516739000000001</v>
      </c>
      <c r="K1724">
        <v>5853800</v>
      </c>
      <c r="L1724" t="s">
        <v>104</v>
      </c>
      <c r="M1724">
        <v>64.730002999999996</v>
      </c>
      <c r="N1724">
        <v>65.639999000000003</v>
      </c>
      <c r="O1724">
        <v>64.410004000000001</v>
      </c>
      <c r="P1724">
        <v>65.199996999999996</v>
      </c>
      <c r="Q1724">
        <v>61.141621000000001</v>
      </c>
      <c r="R1724">
        <v>8351200</v>
      </c>
      <c r="T1724">
        <f t="shared" si="52"/>
        <v>87.494999380000024</v>
      </c>
      <c r="U1724">
        <f t="shared" si="51"/>
        <v>65.536375390000018</v>
      </c>
    </row>
    <row r="1725" spans="1:21" x14ac:dyDescent="0.25">
      <c r="A1725" s="1">
        <v>42101</v>
      </c>
      <c r="B1725" s="1" t="str">
        <f>TEXT(Table1[[#This Row],[Date]], "DDD")</f>
        <v>Tue</v>
      </c>
      <c r="C1725" s="8" t="str">
        <f>TEXT(Table1[[#This Row],[Date]], "MMM")</f>
        <v>Apr</v>
      </c>
      <c r="D1725" s="8" t="str">
        <f>RIGHT(TEXT(Table1[[#This Row],[Date]],"DD/MM/YYYY"),4)</f>
        <v>2015</v>
      </c>
      <c r="E1725" s="8" t="s">
        <v>102</v>
      </c>
      <c r="F1725">
        <v>87.459998999999996</v>
      </c>
      <c r="G1725">
        <v>88.510002</v>
      </c>
      <c r="H1725">
        <v>87.269997000000004</v>
      </c>
      <c r="I1725">
        <v>87.919998000000007</v>
      </c>
      <c r="J1725">
        <v>83.217162999999999</v>
      </c>
      <c r="K1725">
        <v>4091200</v>
      </c>
      <c r="L1725" t="s">
        <v>104</v>
      </c>
      <c r="M1725">
        <v>65.379997000000003</v>
      </c>
      <c r="N1725">
        <v>66.190002000000007</v>
      </c>
      <c r="O1725">
        <v>65.309997999999993</v>
      </c>
      <c r="P1725">
        <v>65.800003000000004</v>
      </c>
      <c r="Q1725">
        <v>61.704287999999998</v>
      </c>
      <c r="R1725">
        <v>6660800</v>
      </c>
      <c r="T1725">
        <f t="shared" si="52"/>
        <v>87.554199360000027</v>
      </c>
      <c r="U1725">
        <f t="shared" si="51"/>
        <v>65.568850400000017</v>
      </c>
    </row>
    <row r="1726" spans="1:21" x14ac:dyDescent="0.25">
      <c r="A1726" s="1">
        <v>42102</v>
      </c>
      <c r="B1726" s="1" t="str">
        <f>TEXT(Table1[[#This Row],[Date]], "DDD")</f>
        <v>Wed</v>
      </c>
      <c r="C1726" s="8" t="str">
        <f>TEXT(Table1[[#This Row],[Date]], "MMM")</f>
        <v>Apr</v>
      </c>
      <c r="D1726" s="8" t="str">
        <f>RIGHT(TEXT(Table1[[#This Row],[Date]],"DD/MM/YYYY"),4)</f>
        <v>2015</v>
      </c>
      <c r="E1726" s="8" t="s">
        <v>102</v>
      </c>
      <c r="F1726">
        <v>88.400002000000001</v>
      </c>
      <c r="G1726">
        <v>89.690002000000007</v>
      </c>
      <c r="H1726">
        <v>88.279999000000004</v>
      </c>
      <c r="I1726">
        <v>89.32</v>
      </c>
      <c r="J1726">
        <v>84.542259000000001</v>
      </c>
      <c r="K1726">
        <v>3659900</v>
      </c>
      <c r="L1726" t="s">
        <v>104</v>
      </c>
      <c r="M1726">
        <v>65.889999000000003</v>
      </c>
      <c r="N1726">
        <v>66.839995999999999</v>
      </c>
      <c r="O1726">
        <v>65.800003000000004</v>
      </c>
      <c r="P1726">
        <v>66.5</v>
      </c>
      <c r="Q1726">
        <v>62.360680000000002</v>
      </c>
      <c r="R1726">
        <v>6604200</v>
      </c>
      <c r="T1726">
        <f t="shared" si="52"/>
        <v>87.624799340000024</v>
      </c>
      <c r="U1726">
        <f t="shared" si="51"/>
        <v>65.609525410000018</v>
      </c>
    </row>
    <row r="1727" spans="1:21" x14ac:dyDescent="0.25">
      <c r="A1727" s="1">
        <v>42103</v>
      </c>
      <c r="B1727" s="1" t="str">
        <f>TEXT(Table1[[#This Row],[Date]], "DDD")</f>
        <v>Thu</v>
      </c>
      <c r="C1727" s="8" t="str">
        <f>TEXT(Table1[[#This Row],[Date]], "MMM")</f>
        <v>Apr</v>
      </c>
      <c r="D1727" s="8" t="str">
        <f>RIGHT(TEXT(Table1[[#This Row],[Date]],"DD/MM/YYYY"),4)</f>
        <v>2015</v>
      </c>
      <c r="E1727" s="8" t="s">
        <v>102</v>
      </c>
      <c r="F1727">
        <v>89.099997999999999</v>
      </c>
      <c r="G1727">
        <v>89.699996999999996</v>
      </c>
      <c r="H1727">
        <v>88.139999000000003</v>
      </c>
      <c r="I1727">
        <v>89.059997999999993</v>
      </c>
      <c r="J1727">
        <v>84.296172999999996</v>
      </c>
      <c r="K1727">
        <v>3482100</v>
      </c>
      <c r="L1727" t="s">
        <v>104</v>
      </c>
      <c r="M1727">
        <v>66.569999999999993</v>
      </c>
      <c r="N1727">
        <v>66.819999999999993</v>
      </c>
      <c r="O1727">
        <v>65.760002</v>
      </c>
      <c r="P1727">
        <v>66.440002000000007</v>
      </c>
      <c r="Q1727">
        <v>62.30444</v>
      </c>
      <c r="R1727">
        <v>5408500</v>
      </c>
      <c r="T1727">
        <f t="shared" si="52"/>
        <v>87.739199380000002</v>
      </c>
      <c r="U1727">
        <f t="shared" si="51"/>
        <v>65.644050440000015</v>
      </c>
    </row>
    <row r="1728" spans="1:21" x14ac:dyDescent="0.25">
      <c r="A1728" s="1">
        <v>42104</v>
      </c>
      <c r="B1728" s="1" t="str">
        <f>TEXT(Table1[[#This Row],[Date]], "DDD")</f>
        <v>Fri</v>
      </c>
      <c r="C1728" s="8" t="str">
        <f>TEXT(Table1[[#This Row],[Date]], "MMM")</f>
        <v>Apr</v>
      </c>
      <c r="D1728" s="8" t="str">
        <f>RIGHT(TEXT(Table1[[#This Row],[Date]],"DD/MM/YYYY"),4)</f>
        <v>2015</v>
      </c>
      <c r="E1728" s="8" t="s">
        <v>102</v>
      </c>
      <c r="F1728">
        <v>89.480002999999996</v>
      </c>
      <c r="G1728">
        <v>89.480002999999996</v>
      </c>
      <c r="H1728">
        <v>88.32</v>
      </c>
      <c r="I1728">
        <v>88.57</v>
      </c>
      <c r="J1728">
        <v>83.832381999999996</v>
      </c>
      <c r="K1728">
        <v>2575300</v>
      </c>
      <c r="L1728" t="s">
        <v>104</v>
      </c>
      <c r="M1728">
        <v>66.690002000000007</v>
      </c>
      <c r="N1728">
        <v>66.690002000000007</v>
      </c>
      <c r="O1728">
        <v>65.930000000000007</v>
      </c>
      <c r="P1728">
        <v>66.339995999999999</v>
      </c>
      <c r="Q1728">
        <v>62.210662999999997</v>
      </c>
      <c r="R1728">
        <v>4628500</v>
      </c>
      <c r="T1728">
        <f t="shared" si="52"/>
        <v>87.884999400000012</v>
      </c>
      <c r="U1728">
        <f t="shared" si="51"/>
        <v>65.680150400000016</v>
      </c>
    </row>
    <row r="1729" spans="1:21" x14ac:dyDescent="0.25">
      <c r="A1729" s="1">
        <v>42107</v>
      </c>
      <c r="B1729" s="1" t="str">
        <f>TEXT(Table1[[#This Row],[Date]], "DDD")</f>
        <v>Mon</v>
      </c>
      <c r="C1729" s="8" t="str">
        <f>TEXT(Table1[[#This Row],[Date]], "MMM")</f>
        <v>Apr</v>
      </c>
      <c r="D1729" s="8" t="str">
        <f>RIGHT(TEXT(Table1[[#This Row],[Date]],"DD/MM/YYYY"),4)</f>
        <v>2015</v>
      </c>
      <c r="E1729" s="8" t="s">
        <v>102</v>
      </c>
      <c r="F1729">
        <v>88.629997000000003</v>
      </c>
      <c r="G1729">
        <v>89.43</v>
      </c>
      <c r="H1729">
        <v>88.25</v>
      </c>
      <c r="I1729">
        <v>88.25</v>
      </c>
      <c r="J1729">
        <v>83.529488000000001</v>
      </c>
      <c r="K1729">
        <v>3526000</v>
      </c>
      <c r="L1729" t="s">
        <v>104</v>
      </c>
      <c r="M1729">
        <v>66.220000999999996</v>
      </c>
      <c r="N1729">
        <v>66.800003000000004</v>
      </c>
      <c r="O1729">
        <v>65.510002</v>
      </c>
      <c r="P1729">
        <v>65.610000999999997</v>
      </c>
      <c r="Q1729">
        <v>61.526096000000003</v>
      </c>
      <c r="R1729">
        <v>5059800</v>
      </c>
      <c r="T1729">
        <f t="shared" si="52"/>
        <v>88.041599439999985</v>
      </c>
      <c r="U1729">
        <f t="shared" si="51"/>
        <v>65.71415042000001</v>
      </c>
    </row>
    <row r="1730" spans="1:21" x14ac:dyDescent="0.25">
      <c r="A1730" s="1">
        <v>42108</v>
      </c>
      <c r="B1730" s="1" t="str">
        <f>TEXT(Table1[[#This Row],[Date]], "DDD")</f>
        <v>Tue</v>
      </c>
      <c r="C1730" s="8" t="str">
        <f>TEXT(Table1[[#This Row],[Date]], "MMM")</f>
        <v>Apr</v>
      </c>
      <c r="D1730" s="8" t="str">
        <f>RIGHT(TEXT(Table1[[#This Row],[Date]],"DD/MM/YYYY"),4)</f>
        <v>2015</v>
      </c>
      <c r="E1730" s="8" t="s">
        <v>102</v>
      </c>
      <c r="F1730">
        <v>88.010002</v>
      </c>
      <c r="G1730">
        <v>89.470000999999996</v>
      </c>
      <c r="H1730">
        <v>88.010002</v>
      </c>
      <c r="I1730">
        <v>89.120002999999997</v>
      </c>
      <c r="J1730">
        <v>84.352997000000002</v>
      </c>
      <c r="K1730">
        <v>3453500</v>
      </c>
      <c r="L1730" t="s">
        <v>104</v>
      </c>
      <c r="M1730">
        <v>65.519997000000004</v>
      </c>
      <c r="N1730">
        <v>65.940002000000007</v>
      </c>
      <c r="O1730">
        <v>64.879997000000003</v>
      </c>
      <c r="P1730">
        <v>65.529999000000004</v>
      </c>
      <c r="Q1730">
        <v>61.451079999999997</v>
      </c>
      <c r="R1730">
        <v>5621800</v>
      </c>
      <c r="T1730">
        <f t="shared" si="52"/>
        <v>88.178999499999989</v>
      </c>
      <c r="U1730">
        <f t="shared" si="51"/>
        <v>65.744950400000008</v>
      </c>
    </row>
    <row r="1731" spans="1:21" x14ac:dyDescent="0.25">
      <c r="A1731" s="1">
        <v>42109</v>
      </c>
      <c r="B1731" s="1" t="str">
        <f>TEXT(Table1[[#This Row],[Date]], "DDD")</f>
        <v>Wed</v>
      </c>
      <c r="C1731" s="8" t="str">
        <f>TEXT(Table1[[#This Row],[Date]], "MMM")</f>
        <v>Apr</v>
      </c>
      <c r="D1731" s="8" t="str">
        <f>RIGHT(TEXT(Table1[[#This Row],[Date]],"DD/MM/YYYY"),4)</f>
        <v>2015</v>
      </c>
      <c r="E1731" s="8" t="s">
        <v>102</v>
      </c>
      <c r="F1731">
        <v>89.150002000000001</v>
      </c>
      <c r="G1731">
        <v>89.57</v>
      </c>
      <c r="H1731">
        <v>88.660004000000001</v>
      </c>
      <c r="I1731">
        <v>89.25</v>
      </c>
      <c r="J1731">
        <v>84.476005999999998</v>
      </c>
      <c r="K1731">
        <v>2683600</v>
      </c>
      <c r="L1731" t="s">
        <v>104</v>
      </c>
      <c r="M1731">
        <v>65.599997999999999</v>
      </c>
      <c r="N1731">
        <v>65.910004000000001</v>
      </c>
      <c r="O1731">
        <v>65.300003000000004</v>
      </c>
      <c r="P1731">
        <v>65.680000000000007</v>
      </c>
      <c r="Q1731">
        <v>61.591751000000002</v>
      </c>
      <c r="R1731">
        <v>5347100</v>
      </c>
      <c r="T1731">
        <f t="shared" si="52"/>
        <v>88.320799579999999</v>
      </c>
      <c r="U1731">
        <f t="shared" si="51"/>
        <v>65.777425410000021</v>
      </c>
    </row>
    <row r="1732" spans="1:21" x14ac:dyDescent="0.25">
      <c r="A1732" s="1">
        <v>42110</v>
      </c>
      <c r="B1732" s="1" t="str">
        <f>TEXT(Table1[[#This Row],[Date]], "DDD")</f>
        <v>Thu</v>
      </c>
      <c r="C1732" s="8" t="str">
        <f>TEXT(Table1[[#This Row],[Date]], "MMM")</f>
        <v>Apr</v>
      </c>
      <c r="D1732" s="8" t="str">
        <f>RIGHT(TEXT(Table1[[#This Row],[Date]],"DD/MM/YYYY"),4)</f>
        <v>2015</v>
      </c>
      <c r="E1732" s="8" t="s">
        <v>102</v>
      </c>
      <c r="F1732">
        <v>88.949996999999996</v>
      </c>
      <c r="G1732">
        <v>89.18</v>
      </c>
      <c r="H1732">
        <v>88.589995999999999</v>
      </c>
      <c r="I1732">
        <v>88.720000999999996</v>
      </c>
      <c r="J1732">
        <v>83.974365000000006</v>
      </c>
      <c r="K1732">
        <v>2952100</v>
      </c>
      <c r="L1732" t="s">
        <v>104</v>
      </c>
      <c r="M1732">
        <v>65.529999000000004</v>
      </c>
      <c r="N1732">
        <v>66.010002</v>
      </c>
      <c r="O1732">
        <v>65.349997999999999</v>
      </c>
      <c r="P1732">
        <v>65.650002000000001</v>
      </c>
      <c r="Q1732">
        <v>61.563606</v>
      </c>
      <c r="R1732">
        <v>4121300</v>
      </c>
      <c r="T1732">
        <f t="shared" si="52"/>
        <v>88.446199520000008</v>
      </c>
      <c r="U1732">
        <f t="shared" si="51"/>
        <v>65.809275430000014</v>
      </c>
    </row>
    <row r="1733" spans="1:21" x14ac:dyDescent="0.25">
      <c r="A1733" s="1">
        <v>42111</v>
      </c>
      <c r="B1733" s="1" t="str">
        <f>TEXT(Table1[[#This Row],[Date]], "DDD")</f>
        <v>Fri</v>
      </c>
      <c r="C1733" s="8" t="str">
        <f>TEXT(Table1[[#This Row],[Date]], "MMM")</f>
        <v>Apr</v>
      </c>
      <c r="D1733" s="8" t="str">
        <f>RIGHT(TEXT(Table1[[#This Row],[Date]],"DD/MM/YYYY"),4)</f>
        <v>2015</v>
      </c>
      <c r="E1733" s="8" t="s">
        <v>102</v>
      </c>
      <c r="F1733">
        <v>87.989998</v>
      </c>
      <c r="G1733">
        <v>88.309997999999993</v>
      </c>
      <c r="H1733">
        <v>86.589995999999999</v>
      </c>
      <c r="I1733">
        <v>86.93</v>
      </c>
      <c r="J1733">
        <v>82.280083000000005</v>
      </c>
      <c r="K1733">
        <v>4352800</v>
      </c>
      <c r="L1733" t="s">
        <v>104</v>
      </c>
      <c r="M1733">
        <v>65.099997999999999</v>
      </c>
      <c r="N1733">
        <v>65.5</v>
      </c>
      <c r="O1733">
        <v>64.349997999999999</v>
      </c>
      <c r="P1733">
        <v>64.519997000000004</v>
      </c>
      <c r="Q1733">
        <v>60.503948000000001</v>
      </c>
      <c r="R1733">
        <v>11212900</v>
      </c>
      <c r="T1733">
        <f t="shared" si="52"/>
        <v>88.544399580000004</v>
      </c>
      <c r="U1733">
        <f t="shared" si="51"/>
        <v>65.825300400000017</v>
      </c>
    </row>
    <row r="1734" spans="1:21" x14ac:dyDescent="0.25">
      <c r="A1734" s="1">
        <v>42114</v>
      </c>
      <c r="B1734" s="1" t="str">
        <f>TEXT(Table1[[#This Row],[Date]], "DDD")</f>
        <v>Mon</v>
      </c>
      <c r="C1734" s="8" t="str">
        <f>TEXT(Table1[[#This Row],[Date]], "MMM")</f>
        <v>Apr</v>
      </c>
      <c r="D1734" s="8" t="str">
        <f>RIGHT(TEXT(Table1[[#This Row],[Date]],"DD/MM/YYYY"),4)</f>
        <v>2015</v>
      </c>
      <c r="E1734" s="8" t="s">
        <v>102</v>
      </c>
      <c r="F1734">
        <v>87.220000999999996</v>
      </c>
      <c r="G1734">
        <v>87.889999000000003</v>
      </c>
      <c r="H1734">
        <v>87.010002</v>
      </c>
      <c r="I1734">
        <v>87.330001999999993</v>
      </c>
      <c r="J1734">
        <v>82.658730000000006</v>
      </c>
      <c r="K1734">
        <v>2681000</v>
      </c>
      <c r="L1734" t="s">
        <v>104</v>
      </c>
      <c r="M1734">
        <v>65</v>
      </c>
      <c r="N1734">
        <v>65.209998999999996</v>
      </c>
      <c r="O1734">
        <v>64.580001999999993</v>
      </c>
      <c r="P1734">
        <v>64.720000999999996</v>
      </c>
      <c r="Q1734">
        <v>60.691498000000003</v>
      </c>
      <c r="R1734">
        <v>5948900</v>
      </c>
      <c r="T1734">
        <f t="shared" si="52"/>
        <v>88.599399580000011</v>
      </c>
      <c r="U1734">
        <f t="shared" si="51"/>
        <v>65.836950410000014</v>
      </c>
    </row>
    <row r="1735" spans="1:21" x14ac:dyDescent="0.25">
      <c r="A1735" s="1">
        <v>42115</v>
      </c>
      <c r="B1735" s="1" t="str">
        <f>TEXT(Table1[[#This Row],[Date]], "DDD")</f>
        <v>Tue</v>
      </c>
      <c r="C1735" s="8" t="str">
        <f>TEXT(Table1[[#This Row],[Date]], "MMM")</f>
        <v>Apr</v>
      </c>
      <c r="D1735" s="8" t="str">
        <f>RIGHT(TEXT(Table1[[#This Row],[Date]],"DD/MM/YYYY"),4)</f>
        <v>2015</v>
      </c>
      <c r="E1735" s="8" t="s">
        <v>102</v>
      </c>
      <c r="F1735">
        <v>87.5</v>
      </c>
      <c r="G1735">
        <v>88.18</v>
      </c>
      <c r="H1735">
        <v>87.269997000000004</v>
      </c>
      <c r="I1735">
        <v>87.769997000000004</v>
      </c>
      <c r="J1735">
        <v>83.075180000000003</v>
      </c>
      <c r="K1735">
        <v>3148200</v>
      </c>
      <c r="L1735" t="s">
        <v>104</v>
      </c>
      <c r="M1735">
        <v>65.029999000000004</v>
      </c>
      <c r="N1735">
        <v>65.830001999999993</v>
      </c>
      <c r="O1735">
        <v>64.989998</v>
      </c>
      <c r="P1735">
        <v>65.349997999999999</v>
      </c>
      <c r="Q1735">
        <v>61.282271999999999</v>
      </c>
      <c r="R1735">
        <v>9619700</v>
      </c>
      <c r="T1735">
        <f t="shared" si="52"/>
        <v>88.629599620000008</v>
      </c>
      <c r="U1735">
        <f t="shared" si="51"/>
        <v>65.853900399999986</v>
      </c>
    </row>
    <row r="1736" spans="1:21" x14ac:dyDescent="0.25">
      <c r="A1736" s="1">
        <v>42116</v>
      </c>
      <c r="B1736" s="1" t="str">
        <f>TEXT(Table1[[#This Row],[Date]], "DDD")</f>
        <v>Wed</v>
      </c>
      <c r="C1736" s="8" t="str">
        <f>TEXT(Table1[[#This Row],[Date]], "MMM")</f>
        <v>Apr</v>
      </c>
      <c r="D1736" s="8" t="str">
        <f>RIGHT(TEXT(Table1[[#This Row],[Date]],"DD/MM/YYYY"),4)</f>
        <v>2015</v>
      </c>
      <c r="E1736" s="8" t="s">
        <v>102</v>
      </c>
      <c r="F1736">
        <v>88.480002999999996</v>
      </c>
      <c r="G1736">
        <v>92.43</v>
      </c>
      <c r="H1736">
        <v>88.480002999999996</v>
      </c>
      <c r="I1736">
        <v>91.199996999999996</v>
      </c>
      <c r="J1736">
        <v>86.321731999999997</v>
      </c>
      <c r="K1736">
        <v>12232000</v>
      </c>
      <c r="L1736" t="s">
        <v>104</v>
      </c>
      <c r="M1736">
        <v>65.819999999999993</v>
      </c>
      <c r="N1736">
        <v>69.980002999999996</v>
      </c>
      <c r="O1736">
        <v>65.790001000000004</v>
      </c>
      <c r="P1736">
        <v>68.010002</v>
      </c>
      <c r="Q1736">
        <v>63.776707000000002</v>
      </c>
      <c r="R1736">
        <v>20912400</v>
      </c>
      <c r="T1736">
        <f t="shared" si="52"/>
        <v>88.701799480000005</v>
      </c>
      <c r="U1736">
        <f t="shared" si="51"/>
        <v>65.890850400000005</v>
      </c>
    </row>
    <row r="1737" spans="1:21" x14ac:dyDescent="0.25">
      <c r="A1737" s="1">
        <v>42117</v>
      </c>
      <c r="B1737" s="1" t="str">
        <f>TEXT(Table1[[#This Row],[Date]], "DDD")</f>
        <v>Thu</v>
      </c>
      <c r="C1737" s="8" t="str">
        <f>TEXT(Table1[[#This Row],[Date]], "MMM")</f>
        <v>Apr</v>
      </c>
      <c r="D1737" s="8" t="str">
        <f>RIGHT(TEXT(Table1[[#This Row],[Date]],"DD/MM/YYYY"),4)</f>
        <v>2015</v>
      </c>
      <c r="E1737" s="8" t="s">
        <v>102</v>
      </c>
      <c r="F1737">
        <v>91.199996999999996</v>
      </c>
      <c r="G1737">
        <v>91.400002000000001</v>
      </c>
      <c r="H1737">
        <v>90.18</v>
      </c>
      <c r="I1737">
        <v>90.879997000000003</v>
      </c>
      <c r="J1737">
        <v>86.018822</v>
      </c>
      <c r="K1737">
        <v>4322300</v>
      </c>
      <c r="L1737" t="s">
        <v>104</v>
      </c>
      <c r="M1737">
        <v>68.199996999999996</v>
      </c>
      <c r="N1737">
        <v>68.220000999999996</v>
      </c>
      <c r="O1737">
        <v>67.519997000000004</v>
      </c>
      <c r="P1737">
        <v>67.720000999999996</v>
      </c>
      <c r="Q1737">
        <v>63.504772000000003</v>
      </c>
      <c r="R1737">
        <v>7193400</v>
      </c>
      <c r="T1737">
        <f t="shared" si="52"/>
        <v>88.833999500000004</v>
      </c>
      <c r="U1737">
        <f t="shared" si="51"/>
        <v>65.924900389999991</v>
      </c>
    </row>
    <row r="1738" spans="1:21" x14ac:dyDescent="0.25">
      <c r="A1738" s="1">
        <v>42118</v>
      </c>
      <c r="B1738" s="1" t="str">
        <f>TEXT(Table1[[#This Row],[Date]], "DDD")</f>
        <v>Fri</v>
      </c>
      <c r="C1738" s="8" t="str">
        <f>TEXT(Table1[[#This Row],[Date]], "MMM")</f>
        <v>Apr</v>
      </c>
      <c r="D1738" s="8" t="str">
        <f>RIGHT(TEXT(Table1[[#This Row],[Date]],"DD/MM/YYYY"),4)</f>
        <v>2015</v>
      </c>
      <c r="E1738" s="8" t="s">
        <v>102</v>
      </c>
      <c r="F1738">
        <v>90.720000999999996</v>
      </c>
      <c r="G1738">
        <v>91.160004000000001</v>
      </c>
      <c r="H1738">
        <v>90.209998999999996</v>
      </c>
      <c r="I1738">
        <v>90.720000999999996</v>
      </c>
      <c r="J1738">
        <v>85.867371000000006</v>
      </c>
      <c r="K1738">
        <v>3519200</v>
      </c>
      <c r="L1738" t="s">
        <v>104</v>
      </c>
      <c r="M1738">
        <v>68.129997000000003</v>
      </c>
      <c r="N1738">
        <v>68.180000000000007</v>
      </c>
      <c r="O1738">
        <v>67.309997999999993</v>
      </c>
      <c r="P1738">
        <v>67.480002999999996</v>
      </c>
      <c r="Q1738">
        <v>63.279701000000003</v>
      </c>
      <c r="R1738">
        <v>6219900</v>
      </c>
      <c r="T1738">
        <f t="shared" si="52"/>
        <v>88.966999380000004</v>
      </c>
      <c r="U1738">
        <f t="shared" si="51"/>
        <v>65.954225409999992</v>
      </c>
    </row>
    <row r="1739" spans="1:21" x14ac:dyDescent="0.25">
      <c r="A1739" s="1">
        <v>42121</v>
      </c>
      <c r="B1739" s="1" t="str">
        <f>TEXT(Table1[[#This Row],[Date]], "DDD")</f>
        <v>Mon</v>
      </c>
      <c r="C1739" s="8" t="str">
        <f>TEXT(Table1[[#This Row],[Date]], "MMM")</f>
        <v>Apr</v>
      </c>
      <c r="D1739" s="8" t="str">
        <f>RIGHT(TEXT(Table1[[#This Row],[Date]],"DD/MM/YYYY"),4)</f>
        <v>2015</v>
      </c>
      <c r="E1739" s="8" t="s">
        <v>102</v>
      </c>
      <c r="F1739">
        <v>90.93</v>
      </c>
      <c r="G1739">
        <v>91.269997000000004</v>
      </c>
      <c r="H1739">
        <v>89.690002000000007</v>
      </c>
      <c r="I1739">
        <v>89.75</v>
      </c>
      <c r="J1739">
        <v>84.949280000000002</v>
      </c>
      <c r="K1739">
        <v>4854300</v>
      </c>
      <c r="L1739" t="s">
        <v>104</v>
      </c>
      <c r="M1739">
        <v>68.389999000000003</v>
      </c>
      <c r="N1739">
        <v>68.610000999999997</v>
      </c>
      <c r="O1739">
        <v>66.930000000000007</v>
      </c>
      <c r="P1739">
        <v>67.099997999999999</v>
      </c>
      <c r="Q1739">
        <v>62.923355000000001</v>
      </c>
      <c r="R1739">
        <v>7122400</v>
      </c>
      <c r="T1739">
        <f t="shared" si="52"/>
        <v>89.09219942</v>
      </c>
      <c r="U1739">
        <f t="shared" si="51"/>
        <v>65.979850409999983</v>
      </c>
    </row>
    <row r="1740" spans="1:21" x14ac:dyDescent="0.25">
      <c r="A1740" s="1">
        <v>42122</v>
      </c>
      <c r="B1740" s="1" t="str">
        <f>TEXT(Table1[[#This Row],[Date]], "DDD")</f>
        <v>Tue</v>
      </c>
      <c r="C1740" s="8" t="str">
        <f>TEXT(Table1[[#This Row],[Date]], "MMM")</f>
        <v>Apr</v>
      </c>
      <c r="D1740" s="8" t="str">
        <f>RIGHT(TEXT(Table1[[#This Row],[Date]],"DD/MM/YYYY"),4)</f>
        <v>2015</v>
      </c>
      <c r="E1740" s="8" t="s">
        <v>102</v>
      </c>
      <c r="F1740">
        <v>89.650002000000001</v>
      </c>
      <c r="G1740">
        <v>90.440002000000007</v>
      </c>
      <c r="H1740">
        <v>89.309997999999993</v>
      </c>
      <c r="I1740">
        <v>90.230002999999996</v>
      </c>
      <c r="J1740">
        <v>85.40361</v>
      </c>
      <c r="K1740">
        <v>4786300</v>
      </c>
      <c r="L1740" t="s">
        <v>104</v>
      </c>
      <c r="M1740">
        <v>67.309997999999993</v>
      </c>
      <c r="N1740">
        <v>67.5</v>
      </c>
      <c r="O1740">
        <v>66.410004000000001</v>
      </c>
      <c r="P1740">
        <v>66.769997000000004</v>
      </c>
      <c r="Q1740">
        <v>62.613892</v>
      </c>
      <c r="R1740">
        <v>6297500</v>
      </c>
      <c r="T1740">
        <f t="shared" si="52"/>
        <v>89.136799479999993</v>
      </c>
      <c r="U1740">
        <f t="shared" si="51"/>
        <v>65.997525359999997</v>
      </c>
    </row>
    <row r="1741" spans="1:21" x14ac:dyDescent="0.25">
      <c r="A1741" s="1">
        <v>42123</v>
      </c>
      <c r="B1741" s="1" t="str">
        <f>TEXT(Table1[[#This Row],[Date]], "DDD")</f>
        <v>Wed</v>
      </c>
      <c r="C1741" s="8" t="str">
        <f>TEXT(Table1[[#This Row],[Date]], "MMM")</f>
        <v>Apr</v>
      </c>
      <c r="D1741" s="8" t="str">
        <f>RIGHT(TEXT(Table1[[#This Row],[Date]],"DD/MM/YYYY"),4)</f>
        <v>2015</v>
      </c>
      <c r="E1741" s="8" t="s">
        <v>102</v>
      </c>
      <c r="F1741">
        <v>91.129997000000003</v>
      </c>
      <c r="G1741">
        <v>93.589995999999999</v>
      </c>
      <c r="H1741">
        <v>89.809997999999993</v>
      </c>
      <c r="I1741">
        <v>90.25</v>
      </c>
      <c r="J1741">
        <v>85.422531000000006</v>
      </c>
      <c r="K1741">
        <v>9364700</v>
      </c>
      <c r="L1741" t="s">
        <v>104</v>
      </c>
      <c r="M1741">
        <v>66.860000999999997</v>
      </c>
      <c r="N1741">
        <v>68.459998999999996</v>
      </c>
      <c r="O1741">
        <v>66.779999000000004</v>
      </c>
      <c r="P1741">
        <v>67.339995999999999</v>
      </c>
      <c r="Q1741">
        <v>63.148411000000003</v>
      </c>
      <c r="R1741">
        <v>9812400</v>
      </c>
      <c r="T1741">
        <f t="shared" si="52"/>
        <v>89.198599559999991</v>
      </c>
      <c r="U1741">
        <f t="shared" si="51"/>
        <v>66.016925299999997</v>
      </c>
    </row>
    <row r="1742" spans="1:21" x14ac:dyDescent="0.25">
      <c r="A1742" s="1">
        <v>42124</v>
      </c>
      <c r="B1742" s="1" t="str">
        <f>TEXT(Table1[[#This Row],[Date]], "DDD")</f>
        <v>Thu</v>
      </c>
      <c r="C1742" s="8" t="str">
        <f>TEXT(Table1[[#This Row],[Date]], "MMM")</f>
        <v>Apr</v>
      </c>
      <c r="D1742" s="8" t="str">
        <f>RIGHT(TEXT(Table1[[#This Row],[Date]],"DD/MM/YYYY"),4)</f>
        <v>2015</v>
      </c>
      <c r="E1742" s="8" t="s">
        <v>102</v>
      </c>
      <c r="F1742">
        <v>90.25</v>
      </c>
      <c r="G1742">
        <v>91.389999000000003</v>
      </c>
      <c r="H1742">
        <v>89.660004000000001</v>
      </c>
      <c r="I1742">
        <v>90.209998999999996</v>
      </c>
      <c r="J1742">
        <v>85.384681999999998</v>
      </c>
      <c r="K1742">
        <v>7470700</v>
      </c>
      <c r="L1742" t="s">
        <v>104</v>
      </c>
      <c r="M1742">
        <v>67.180000000000007</v>
      </c>
      <c r="N1742">
        <v>67.5</v>
      </c>
      <c r="O1742">
        <v>65.419998000000007</v>
      </c>
      <c r="P1742">
        <v>66.050003000000004</v>
      </c>
      <c r="Q1742">
        <v>61.938724999999998</v>
      </c>
      <c r="R1742">
        <v>11780600</v>
      </c>
      <c r="T1742">
        <f t="shared" si="52"/>
        <v>89.25319961999999</v>
      </c>
      <c r="U1742">
        <f t="shared" si="51"/>
        <v>66.024575290000001</v>
      </c>
    </row>
    <row r="1743" spans="1:21" x14ac:dyDescent="0.25">
      <c r="A1743" s="1">
        <v>42125</v>
      </c>
      <c r="B1743" s="1" t="str">
        <f>TEXT(Table1[[#This Row],[Date]], "DDD")</f>
        <v>Fri</v>
      </c>
      <c r="C1743" s="8" t="str">
        <f>TEXT(Table1[[#This Row],[Date]], "MMM")</f>
        <v>May</v>
      </c>
      <c r="D1743" s="8" t="str">
        <f>RIGHT(TEXT(Table1[[#This Row],[Date]],"DD/MM/YYYY"),4)</f>
        <v>2015</v>
      </c>
      <c r="E1743" s="8" t="s">
        <v>102</v>
      </c>
      <c r="F1743">
        <v>90.360000999999997</v>
      </c>
      <c r="G1743">
        <v>91.309997999999993</v>
      </c>
      <c r="H1743">
        <v>90.260002</v>
      </c>
      <c r="I1743">
        <v>91.25</v>
      </c>
      <c r="J1743">
        <v>86.369033999999999</v>
      </c>
      <c r="K1743">
        <v>4663100</v>
      </c>
      <c r="L1743" t="s">
        <v>104</v>
      </c>
      <c r="M1743">
        <v>65.220000999999996</v>
      </c>
      <c r="N1743">
        <v>66.660004000000001</v>
      </c>
      <c r="O1743">
        <v>65.150002000000001</v>
      </c>
      <c r="P1743">
        <v>65.769997000000004</v>
      </c>
      <c r="Q1743">
        <v>61.676132000000003</v>
      </c>
      <c r="R1743">
        <v>10142800</v>
      </c>
      <c r="T1743">
        <f t="shared" si="52"/>
        <v>89.302799539999981</v>
      </c>
      <c r="U1743">
        <f t="shared" si="51"/>
        <v>66.023900240000003</v>
      </c>
    </row>
    <row r="1744" spans="1:21" x14ac:dyDescent="0.25">
      <c r="A1744" s="1">
        <v>42128</v>
      </c>
      <c r="B1744" s="1" t="str">
        <f>TEXT(Table1[[#This Row],[Date]], "DDD")</f>
        <v>Mon</v>
      </c>
      <c r="C1744" s="8" t="str">
        <f>TEXT(Table1[[#This Row],[Date]], "MMM")</f>
        <v>May</v>
      </c>
      <c r="D1744" s="8" t="str">
        <f>RIGHT(TEXT(Table1[[#This Row],[Date]],"DD/MM/YYYY"),4)</f>
        <v>2015</v>
      </c>
      <c r="E1744" s="8" t="s">
        <v>102</v>
      </c>
      <c r="F1744">
        <v>91.489998</v>
      </c>
      <c r="G1744">
        <v>91.989998</v>
      </c>
      <c r="H1744">
        <v>90.809997999999993</v>
      </c>
      <c r="I1744">
        <v>91.18</v>
      </c>
      <c r="J1744">
        <v>86.302788000000007</v>
      </c>
      <c r="K1744">
        <v>4596900</v>
      </c>
      <c r="L1744" t="s">
        <v>104</v>
      </c>
      <c r="M1744">
        <v>66.050003000000004</v>
      </c>
      <c r="N1744">
        <v>66.139999000000003</v>
      </c>
      <c r="O1744">
        <v>65.470000999999996</v>
      </c>
      <c r="P1744">
        <v>65.580001999999993</v>
      </c>
      <c r="Q1744">
        <v>61.497959000000002</v>
      </c>
      <c r="R1744">
        <v>7426400</v>
      </c>
      <c r="T1744">
        <f t="shared" si="52"/>
        <v>89.343799599999983</v>
      </c>
      <c r="U1744">
        <f t="shared" si="51"/>
        <v>66.021950239999995</v>
      </c>
    </row>
    <row r="1745" spans="1:21" x14ac:dyDescent="0.25">
      <c r="A1745" s="1">
        <v>42129</v>
      </c>
      <c r="B1745" s="1" t="str">
        <f>TEXT(Table1[[#This Row],[Date]], "DDD")</f>
        <v>Tue</v>
      </c>
      <c r="C1745" s="8" t="str">
        <f>TEXT(Table1[[#This Row],[Date]], "MMM")</f>
        <v>May</v>
      </c>
      <c r="D1745" s="8" t="str">
        <f>RIGHT(TEXT(Table1[[#This Row],[Date]],"DD/MM/YYYY"),4)</f>
        <v>2015</v>
      </c>
      <c r="E1745" s="8" t="s">
        <v>102</v>
      </c>
      <c r="F1745">
        <v>91.139999000000003</v>
      </c>
      <c r="G1745">
        <v>91.919998000000007</v>
      </c>
      <c r="H1745">
        <v>90.559997999999993</v>
      </c>
      <c r="I1745">
        <v>90.779999000000004</v>
      </c>
      <c r="J1745">
        <v>85.924149</v>
      </c>
      <c r="K1745">
        <v>3707000</v>
      </c>
      <c r="L1745" t="s">
        <v>104</v>
      </c>
      <c r="M1745">
        <v>65.769997000000004</v>
      </c>
      <c r="N1745">
        <v>66.389999000000003</v>
      </c>
      <c r="O1745">
        <v>65.599997999999999</v>
      </c>
      <c r="P1745">
        <v>65.959998999999996</v>
      </c>
      <c r="Q1745">
        <v>61.854328000000002</v>
      </c>
      <c r="R1745">
        <v>8099800</v>
      </c>
      <c r="T1745">
        <f t="shared" si="52"/>
        <v>89.351599579999998</v>
      </c>
      <c r="U1745">
        <f t="shared" si="51"/>
        <v>66.021200189999988</v>
      </c>
    </row>
    <row r="1746" spans="1:21" x14ac:dyDescent="0.25">
      <c r="A1746" s="1">
        <v>42130</v>
      </c>
      <c r="B1746" s="1" t="str">
        <f>TEXT(Table1[[#This Row],[Date]], "DDD")</f>
        <v>Wed</v>
      </c>
      <c r="C1746" s="8" t="str">
        <f>TEXT(Table1[[#This Row],[Date]], "MMM")</f>
        <v>May</v>
      </c>
      <c r="D1746" s="8" t="str">
        <f>RIGHT(TEXT(Table1[[#This Row],[Date]],"DD/MM/YYYY"),4)</f>
        <v>2015</v>
      </c>
      <c r="E1746" s="8" t="s">
        <v>102</v>
      </c>
      <c r="F1746">
        <v>91.050003000000004</v>
      </c>
      <c r="G1746">
        <v>91.449996999999996</v>
      </c>
      <c r="H1746">
        <v>89.959998999999996</v>
      </c>
      <c r="I1746">
        <v>90.57</v>
      </c>
      <c r="J1746">
        <v>85.725409999999997</v>
      </c>
      <c r="K1746">
        <v>3495800</v>
      </c>
      <c r="L1746" t="s">
        <v>104</v>
      </c>
      <c r="M1746">
        <v>66.150002000000001</v>
      </c>
      <c r="N1746">
        <v>66.650002000000001</v>
      </c>
      <c r="O1746">
        <v>65.230002999999996</v>
      </c>
      <c r="P1746">
        <v>65.669998000000007</v>
      </c>
      <c r="Q1746">
        <v>61.582363000000001</v>
      </c>
      <c r="R1746">
        <v>7084600</v>
      </c>
      <c r="T1746">
        <f t="shared" si="52"/>
        <v>89.344799500000022</v>
      </c>
      <c r="U1746">
        <f t="shared" si="51"/>
        <v>66.023600169999995</v>
      </c>
    </row>
    <row r="1747" spans="1:21" x14ac:dyDescent="0.25">
      <c r="A1747" s="1">
        <v>42131</v>
      </c>
      <c r="B1747" s="1" t="str">
        <f>TEXT(Table1[[#This Row],[Date]], "DDD")</f>
        <v>Thu</v>
      </c>
      <c r="C1747" s="8" t="str">
        <f>TEXT(Table1[[#This Row],[Date]], "MMM")</f>
        <v>May</v>
      </c>
      <c r="D1747" s="8" t="str">
        <f>RIGHT(TEXT(Table1[[#This Row],[Date]],"DD/MM/YYYY"),4)</f>
        <v>2015</v>
      </c>
      <c r="E1747" s="8" t="s">
        <v>102</v>
      </c>
      <c r="F1747">
        <v>90.709998999999996</v>
      </c>
      <c r="G1747">
        <v>92.160004000000001</v>
      </c>
      <c r="H1747">
        <v>90.349997999999999</v>
      </c>
      <c r="I1747">
        <v>92.050003000000004</v>
      </c>
      <c r="J1747">
        <v>87.126236000000006</v>
      </c>
      <c r="K1747">
        <v>4369800</v>
      </c>
      <c r="L1747" t="s">
        <v>104</v>
      </c>
      <c r="M1747">
        <v>65.580001999999993</v>
      </c>
      <c r="N1747">
        <v>66.779999000000004</v>
      </c>
      <c r="O1747">
        <v>65.540001000000004</v>
      </c>
      <c r="P1747">
        <v>66.580001999999993</v>
      </c>
      <c r="Q1747">
        <v>62.435710999999998</v>
      </c>
      <c r="R1747">
        <v>6660300</v>
      </c>
      <c r="T1747">
        <f t="shared" si="52"/>
        <v>89.329799500000007</v>
      </c>
      <c r="U1747">
        <f t="shared" si="51"/>
        <v>66.0316002</v>
      </c>
    </row>
    <row r="1748" spans="1:21" x14ac:dyDescent="0.25">
      <c r="A1748" s="1">
        <v>42132</v>
      </c>
      <c r="B1748" s="1" t="str">
        <f>TEXT(Table1[[#This Row],[Date]], "DDD")</f>
        <v>Fri</v>
      </c>
      <c r="C1748" s="8" t="str">
        <f>TEXT(Table1[[#This Row],[Date]], "MMM")</f>
        <v>May</v>
      </c>
      <c r="D1748" s="8" t="str">
        <f>RIGHT(TEXT(Table1[[#This Row],[Date]],"DD/MM/YYYY"),4)</f>
        <v>2015</v>
      </c>
      <c r="E1748" s="8" t="s">
        <v>102</v>
      </c>
      <c r="F1748">
        <v>92.839995999999999</v>
      </c>
      <c r="G1748">
        <v>94.330001999999993</v>
      </c>
      <c r="H1748">
        <v>92.639999000000003</v>
      </c>
      <c r="I1748">
        <v>93.510002</v>
      </c>
      <c r="J1748">
        <v>88.508162999999996</v>
      </c>
      <c r="K1748">
        <v>9933400</v>
      </c>
      <c r="L1748" t="s">
        <v>104</v>
      </c>
      <c r="M1748">
        <v>67.139999000000003</v>
      </c>
      <c r="N1748">
        <v>70.160004000000001</v>
      </c>
      <c r="O1748">
        <v>67.010002</v>
      </c>
      <c r="P1748">
        <v>69.470000999999996</v>
      </c>
      <c r="Q1748">
        <v>65.145804999999996</v>
      </c>
      <c r="R1748">
        <v>18359000</v>
      </c>
      <c r="T1748">
        <f t="shared" si="52"/>
        <v>89.31739960000003</v>
      </c>
      <c r="U1748">
        <f t="shared" si="51"/>
        <v>66.084350209999997</v>
      </c>
    </row>
    <row r="1749" spans="1:21" x14ac:dyDescent="0.25">
      <c r="A1749" s="1">
        <v>42135</v>
      </c>
      <c r="B1749" s="1" t="str">
        <f>TEXT(Table1[[#This Row],[Date]], "DDD")</f>
        <v>Mon</v>
      </c>
      <c r="C1749" s="8" t="str">
        <f>TEXT(Table1[[#This Row],[Date]], "MMM")</f>
        <v>May</v>
      </c>
      <c r="D1749" s="8" t="str">
        <f>RIGHT(TEXT(Table1[[#This Row],[Date]],"DD/MM/YYYY"),4)</f>
        <v>2015</v>
      </c>
      <c r="E1749" s="8" t="s">
        <v>102</v>
      </c>
      <c r="F1749">
        <v>93.480002999999996</v>
      </c>
      <c r="G1749">
        <v>93.919998000000007</v>
      </c>
      <c r="H1749">
        <v>92.5</v>
      </c>
      <c r="I1749">
        <v>92.519997000000004</v>
      </c>
      <c r="J1749">
        <v>87.571090999999996</v>
      </c>
      <c r="K1749">
        <v>4731400</v>
      </c>
      <c r="L1749" t="s">
        <v>104</v>
      </c>
      <c r="M1749">
        <v>69.300003000000004</v>
      </c>
      <c r="N1749">
        <v>69.699996999999996</v>
      </c>
      <c r="O1749">
        <v>68.790001000000004</v>
      </c>
      <c r="P1749">
        <v>69.019997000000004</v>
      </c>
      <c r="Q1749">
        <v>64.723831000000004</v>
      </c>
      <c r="R1749">
        <v>10998500</v>
      </c>
      <c r="T1749">
        <f t="shared" si="52"/>
        <v>89.362399600000032</v>
      </c>
      <c r="U1749">
        <f t="shared" si="51"/>
        <v>66.132800149999994</v>
      </c>
    </row>
    <row r="1750" spans="1:21" x14ac:dyDescent="0.25">
      <c r="A1750" s="1">
        <v>42136</v>
      </c>
      <c r="B1750" s="1" t="str">
        <f>TEXT(Table1[[#This Row],[Date]], "DDD")</f>
        <v>Tue</v>
      </c>
      <c r="C1750" s="8" t="str">
        <f>TEXT(Table1[[#This Row],[Date]], "MMM")</f>
        <v>May</v>
      </c>
      <c r="D1750" s="8" t="str">
        <f>RIGHT(TEXT(Table1[[#This Row],[Date]],"DD/MM/YYYY"),4)</f>
        <v>2015</v>
      </c>
      <c r="E1750" s="8" t="s">
        <v>102</v>
      </c>
      <c r="F1750">
        <v>91.889999000000003</v>
      </c>
      <c r="G1750">
        <v>92.730002999999996</v>
      </c>
      <c r="H1750">
        <v>91.580001999999993</v>
      </c>
      <c r="I1750">
        <v>92.389999000000003</v>
      </c>
      <c r="J1750">
        <v>87.448059000000001</v>
      </c>
      <c r="K1750">
        <v>5191800</v>
      </c>
      <c r="L1750" t="s">
        <v>104</v>
      </c>
      <c r="M1750">
        <v>68.550003000000004</v>
      </c>
      <c r="N1750">
        <v>69</v>
      </c>
      <c r="O1750">
        <v>67.970000999999996</v>
      </c>
      <c r="P1750">
        <v>68.690002000000007</v>
      </c>
      <c r="Q1750">
        <v>64.414383000000001</v>
      </c>
      <c r="R1750">
        <v>7438200</v>
      </c>
      <c r="T1750">
        <f t="shared" si="52"/>
        <v>89.410199600000027</v>
      </c>
      <c r="U1750">
        <f t="shared" si="51"/>
        <v>66.186175160000005</v>
      </c>
    </row>
    <row r="1751" spans="1:21" x14ac:dyDescent="0.25">
      <c r="A1751" s="1">
        <v>42137</v>
      </c>
      <c r="B1751" s="1" t="str">
        <f>TEXT(Table1[[#This Row],[Date]], "DDD")</f>
        <v>Wed</v>
      </c>
      <c r="C1751" s="8" t="str">
        <f>TEXT(Table1[[#This Row],[Date]], "MMM")</f>
        <v>May</v>
      </c>
      <c r="D1751" s="8" t="str">
        <f>RIGHT(TEXT(Table1[[#This Row],[Date]],"DD/MM/YYYY"),4)</f>
        <v>2015</v>
      </c>
      <c r="E1751" s="8" t="s">
        <v>102</v>
      </c>
      <c r="F1751">
        <v>92.75</v>
      </c>
      <c r="G1751">
        <v>92.980002999999996</v>
      </c>
      <c r="H1751">
        <v>92.019997000000004</v>
      </c>
      <c r="I1751">
        <v>92.519997000000004</v>
      </c>
      <c r="J1751">
        <v>87.571090999999996</v>
      </c>
      <c r="K1751">
        <v>3443200</v>
      </c>
      <c r="L1751" t="s">
        <v>104</v>
      </c>
      <c r="M1751">
        <v>68.75</v>
      </c>
      <c r="N1751">
        <v>68.879997000000003</v>
      </c>
      <c r="O1751">
        <v>68.190002000000007</v>
      </c>
      <c r="P1751">
        <v>68.650002000000001</v>
      </c>
      <c r="Q1751">
        <v>64.489525</v>
      </c>
      <c r="R1751">
        <v>5129800</v>
      </c>
      <c r="T1751">
        <f t="shared" si="52"/>
        <v>89.41759964000002</v>
      </c>
      <c r="U1751">
        <f t="shared" si="51"/>
        <v>66.224975209999997</v>
      </c>
    </row>
    <row r="1752" spans="1:21" x14ac:dyDescent="0.25">
      <c r="A1752" s="1">
        <v>42138</v>
      </c>
      <c r="B1752" s="1" t="str">
        <f>TEXT(Table1[[#This Row],[Date]], "DDD")</f>
        <v>Thu</v>
      </c>
      <c r="C1752" s="8" t="str">
        <f>TEXT(Table1[[#This Row],[Date]], "MMM")</f>
        <v>May</v>
      </c>
      <c r="D1752" s="8" t="str">
        <f>RIGHT(TEXT(Table1[[#This Row],[Date]],"DD/MM/YYYY"),4)</f>
        <v>2015</v>
      </c>
      <c r="E1752" s="8" t="s">
        <v>102</v>
      </c>
      <c r="F1752">
        <v>93.099997999999999</v>
      </c>
      <c r="G1752">
        <v>93.900002000000001</v>
      </c>
      <c r="H1752">
        <v>92.800003000000004</v>
      </c>
      <c r="I1752">
        <v>93.839995999999999</v>
      </c>
      <c r="J1752">
        <v>88.820503000000002</v>
      </c>
      <c r="K1752">
        <v>3467200</v>
      </c>
      <c r="L1752" t="s">
        <v>104</v>
      </c>
      <c r="M1752">
        <v>68.959998999999996</v>
      </c>
      <c r="N1752">
        <v>70.029999000000004</v>
      </c>
      <c r="O1752">
        <v>68.849997999999999</v>
      </c>
      <c r="P1752">
        <v>70</v>
      </c>
      <c r="Q1752">
        <v>65.757728999999998</v>
      </c>
      <c r="R1752">
        <v>6491100</v>
      </c>
      <c r="T1752">
        <f t="shared" si="52"/>
        <v>89.448599560000034</v>
      </c>
      <c r="U1752">
        <f t="shared" si="51"/>
        <v>66.26457520000001</v>
      </c>
    </row>
    <row r="1753" spans="1:21" x14ac:dyDescent="0.25">
      <c r="A1753" s="1">
        <v>42139</v>
      </c>
      <c r="B1753" s="1" t="str">
        <f>TEXT(Table1[[#This Row],[Date]], "DDD")</f>
        <v>Fri</v>
      </c>
      <c r="C1753" s="8" t="str">
        <f>TEXT(Table1[[#This Row],[Date]], "MMM")</f>
        <v>May</v>
      </c>
      <c r="D1753" s="8" t="str">
        <f>RIGHT(TEXT(Table1[[#This Row],[Date]],"DD/MM/YYYY"),4)</f>
        <v>2015</v>
      </c>
      <c r="E1753" s="8" t="s">
        <v>102</v>
      </c>
      <c r="F1753">
        <v>93.839995999999999</v>
      </c>
      <c r="G1753">
        <v>94.5</v>
      </c>
      <c r="H1753">
        <v>93.029999000000004</v>
      </c>
      <c r="I1753">
        <v>93.220000999999996</v>
      </c>
      <c r="J1753">
        <v>88.233658000000005</v>
      </c>
      <c r="K1753">
        <v>3403800</v>
      </c>
      <c r="L1753" t="s">
        <v>104</v>
      </c>
      <c r="M1753">
        <v>70.099997999999999</v>
      </c>
      <c r="N1753">
        <v>70.690002000000007</v>
      </c>
      <c r="O1753">
        <v>69.309997999999993</v>
      </c>
      <c r="P1753">
        <v>69.569999999999993</v>
      </c>
      <c r="Q1753">
        <v>65.353774999999999</v>
      </c>
      <c r="R1753">
        <v>7121000</v>
      </c>
      <c r="T1753">
        <f t="shared" si="52"/>
        <v>89.491199500000022</v>
      </c>
      <c r="U1753">
        <f t="shared" si="51"/>
        <v>66.306100169999993</v>
      </c>
    </row>
    <row r="1754" spans="1:21" x14ac:dyDescent="0.25">
      <c r="A1754" s="1">
        <v>42142</v>
      </c>
      <c r="B1754" s="1" t="str">
        <f>TEXT(Table1[[#This Row],[Date]], "DDD")</f>
        <v>Mon</v>
      </c>
      <c r="C1754" s="8" t="str">
        <f>TEXT(Table1[[#This Row],[Date]], "MMM")</f>
        <v>May</v>
      </c>
      <c r="D1754" s="8" t="str">
        <f>RIGHT(TEXT(Table1[[#This Row],[Date]],"DD/MM/YYYY"),4)</f>
        <v>2015</v>
      </c>
      <c r="E1754" s="8" t="s">
        <v>102</v>
      </c>
      <c r="F1754">
        <v>92.900002000000001</v>
      </c>
      <c r="G1754">
        <v>93.160004000000001</v>
      </c>
      <c r="H1754">
        <v>91.830001999999993</v>
      </c>
      <c r="I1754">
        <v>93.080001999999993</v>
      </c>
      <c r="J1754">
        <v>88.101166000000006</v>
      </c>
      <c r="K1754">
        <v>4281200</v>
      </c>
      <c r="L1754" t="s">
        <v>104</v>
      </c>
      <c r="M1754">
        <v>69.739998</v>
      </c>
      <c r="N1754">
        <v>70.239998</v>
      </c>
      <c r="O1754">
        <v>69.129997000000003</v>
      </c>
      <c r="P1754">
        <v>70</v>
      </c>
      <c r="Q1754">
        <v>65.757728999999998</v>
      </c>
      <c r="R1754">
        <v>5553800</v>
      </c>
      <c r="T1754">
        <f t="shared" si="52"/>
        <v>89.499399560000001</v>
      </c>
      <c r="U1754">
        <f t="shared" si="51"/>
        <v>66.345575190000005</v>
      </c>
    </row>
    <row r="1755" spans="1:21" x14ac:dyDescent="0.25">
      <c r="A1755" s="1">
        <v>42143</v>
      </c>
      <c r="B1755" s="1" t="str">
        <f>TEXT(Table1[[#This Row],[Date]], "DDD")</f>
        <v>Tue</v>
      </c>
      <c r="C1755" s="8" t="str">
        <f>TEXT(Table1[[#This Row],[Date]], "MMM")</f>
        <v>May</v>
      </c>
      <c r="D1755" s="8" t="str">
        <f>RIGHT(TEXT(Table1[[#This Row],[Date]],"DD/MM/YYYY"),4)</f>
        <v>2015</v>
      </c>
      <c r="E1755" s="8" t="s">
        <v>102</v>
      </c>
      <c r="F1755">
        <v>93.610000999999997</v>
      </c>
      <c r="G1755">
        <v>94.07</v>
      </c>
      <c r="H1755">
        <v>93.150002000000001</v>
      </c>
      <c r="I1755">
        <v>93.800003000000004</v>
      </c>
      <c r="J1755">
        <v>88.782639000000003</v>
      </c>
      <c r="K1755">
        <v>3279700</v>
      </c>
      <c r="L1755" t="s">
        <v>104</v>
      </c>
      <c r="M1755">
        <v>70.139999000000003</v>
      </c>
      <c r="N1755">
        <v>70.559997999999993</v>
      </c>
      <c r="O1755">
        <v>70</v>
      </c>
      <c r="P1755">
        <v>70.160004000000001</v>
      </c>
      <c r="Q1755">
        <v>65.908043000000006</v>
      </c>
      <c r="R1755">
        <v>4351000</v>
      </c>
      <c r="T1755">
        <f t="shared" si="52"/>
        <v>89.545199579999988</v>
      </c>
      <c r="U1755">
        <f t="shared" si="51"/>
        <v>66.384025210000004</v>
      </c>
    </row>
    <row r="1756" spans="1:21" x14ac:dyDescent="0.25">
      <c r="A1756" s="1">
        <v>42144</v>
      </c>
      <c r="B1756" s="1" t="str">
        <f>TEXT(Table1[[#This Row],[Date]], "DDD")</f>
        <v>Wed</v>
      </c>
      <c r="C1756" s="8" t="str">
        <f>TEXT(Table1[[#This Row],[Date]], "MMM")</f>
        <v>May</v>
      </c>
      <c r="D1756" s="8" t="str">
        <f>RIGHT(TEXT(Table1[[#This Row],[Date]],"DD/MM/YYYY"),4)</f>
        <v>2015</v>
      </c>
      <c r="E1756" s="8" t="s">
        <v>102</v>
      </c>
      <c r="F1756">
        <v>94.099997999999999</v>
      </c>
      <c r="G1756">
        <v>94.099997999999999</v>
      </c>
      <c r="H1756">
        <v>92.809997999999993</v>
      </c>
      <c r="I1756">
        <v>93.239998</v>
      </c>
      <c r="J1756">
        <v>88.252594000000002</v>
      </c>
      <c r="K1756">
        <v>2701100</v>
      </c>
      <c r="L1756" t="s">
        <v>104</v>
      </c>
      <c r="M1756">
        <v>70.25</v>
      </c>
      <c r="N1756">
        <v>70.319999999999993</v>
      </c>
      <c r="O1756">
        <v>69.480002999999996</v>
      </c>
      <c r="P1756">
        <v>69.779999000000004</v>
      </c>
      <c r="Q1756">
        <v>65.551063999999997</v>
      </c>
      <c r="R1756">
        <v>4870100</v>
      </c>
      <c r="T1756">
        <f t="shared" si="52"/>
        <v>89.598799579999991</v>
      </c>
      <c r="U1756">
        <f t="shared" si="51"/>
        <v>66.412750190000011</v>
      </c>
    </row>
    <row r="1757" spans="1:21" x14ac:dyDescent="0.25">
      <c r="A1757" s="1">
        <v>42145</v>
      </c>
      <c r="B1757" s="1" t="str">
        <f>TEXT(Table1[[#This Row],[Date]], "DDD")</f>
        <v>Thu</v>
      </c>
      <c r="C1757" s="8" t="str">
        <f>TEXT(Table1[[#This Row],[Date]], "MMM")</f>
        <v>May</v>
      </c>
      <c r="D1757" s="8" t="str">
        <f>RIGHT(TEXT(Table1[[#This Row],[Date]],"DD/MM/YYYY"),4)</f>
        <v>2015</v>
      </c>
      <c r="E1757" s="8" t="s">
        <v>102</v>
      </c>
      <c r="F1757">
        <v>93.089995999999999</v>
      </c>
      <c r="G1757">
        <v>93.349997999999999</v>
      </c>
      <c r="H1757">
        <v>92.730002999999996</v>
      </c>
      <c r="I1757">
        <v>92.900002000000001</v>
      </c>
      <c r="J1757">
        <v>87.930785999999998</v>
      </c>
      <c r="K1757">
        <v>2891000</v>
      </c>
      <c r="L1757" t="s">
        <v>104</v>
      </c>
      <c r="M1757">
        <v>69.550003000000004</v>
      </c>
      <c r="N1757">
        <v>69.870002999999997</v>
      </c>
      <c r="O1757">
        <v>69.279999000000004</v>
      </c>
      <c r="P1757">
        <v>69.370002999999997</v>
      </c>
      <c r="Q1757">
        <v>65.165901000000005</v>
      </c>
      <c r="R1757">
        <v>6483800</v>
      </c>
      <c r="T1757">
        <f t="shared" si="52"/>
        <v>89.686799619999988</v>
      </c>
      <c r="U1757">
        <f t="shared" si="51"/>
        <v>66.439900230000021</v>
      </c>
    </row>
    <row r="1758" spans="1:21" x14ac:dyDescent="0.25">
      <c r="A1758" s="1">
        <v>42146</v>
      </c>
      <c r="B1758" s="1" t="str">
        <f>TEXT(Table1[[#This Row],[Date]], "DDD")</f>
        <v>Fri</v>
      </c>
      <c r="C1758" s="8" t="str">
        <f>TEXT(Table1[[#This Row],[Date]], "MMM")</f>
        <v>May</v>
      </c>
      <c r="D1758" s="8" t="str">
        <f>RIGHT(TEXT(Table1[[#This Row],[Date]],"DD/MM/YYYY"),4)</f>
        <v>2015</v>
      </c>
      <c r="E1758" s="8" t="s">
        <v>102</v>
      </c>
      <c r="F1758">
        <v>92.949996999999996</v>
      </c>
      <c r="G1758">
        <v>93.290001000000004</v>
      </c>
      <c r="H1758">
        <v>92.650002000000001</v>
      </c>
      <c r="I1758">
        <v>92.690002000000007</v>
      </c>
      <c r="J1758">
        <v>87.732010000000002</v>
      </c>
      <c r="K1758">
        <v>2448200</v>
      </c>
      <c r="L1758" t="s">
        <v>104</v>
      </c>
      <c r="M1758">
        <v>69.300003000000004</v>
      </c>
      <c r="N1758">
        <v>69.849997999999999</v>
      </c>
      <c r="O1758">
        <v>69.300003000000004</v>
      </c>
      <c r="P1758">
        <v>69.620002999999997</v>
      </c>
      <c r="Q1758">
        <v>65.400756999999999</v>
      </c>
      <c r="R1758">
        <v>4511700</v>
      </c>
      <c r="T1758">
        <f t="shared" si="52"/>
        <v>89.805399640000019</v>
      </c>
      <c r="U1758">
        <f t="shared" si="51"/>
        <v>66.472525280000013</v>
      </c>
    </row>
    <row r="1759" spans="1:21" x14ac:dyDescent="0.25">
      <c r="A1759" s="1">
        <v>42150</v>
      </c>
      <c r="B1759" s="1" t="str">
        <f>TEXT(Table1[[#This Row],[Date]], "DDD")</f>
        <v>Tue</v>
      </c>
      <c r="C1759" s="8" t="str">
        <f>TEXT(Table1[[#This Row],[Date]], "MMM")</f>
        <v>May</v>
      </c>
      <c r="D1759" s="8" t="str">
        <f>RIGHT(TEXT(Table1[[#This Row],[Date]],"DD/MM/YYYY"),4)</f>
        <v>2015</v>
      </c>
      <c r="E1759" s="8" t="s">
        <v>102</v>
      </c>
      <c r="F1759">
        <v>92.599997999999999</v>
      </c>
      <c r="G1759">
        <v>92.639999000000003</v>
      </c>
      <c r="H1759">
        <v>91.550003000000004</v>
      </c>
      <c r="I1759">
        <v>91.889999000000003</v>
      </c>
      <c r="J1759">
        <v>86.974823000000001</v>
      </c>
      <c r="K1759">
        <v>2965400</v>
      </c>
      <c r="L1759" t="s">
        <v>104</v>
      </c>
      <c r="M1759">
        <v>69.309997999999993</v>
      </c>
      <c r="N1759">
        <v>69.5</v>
      </c>
      <c r="O1759">
        <v>68.309997999999993</v>
      </c>
      <c r="P1759">
        <v>68.540001000000004</v>
      </c>
      <c r="Q1759">
        <v>64.386184999999998</v>
      </c>
      <c r="R1759">
        <v>6228100</v>
      </c>
      <c r="T1759">
        <f t="shared" si="52"/>
        <v>89.874199680000018</v>
      </c>
      <c r="U1759">
        <f t="shared" si="51"/>
        <v>66.496550320000011</v>
      </c>
    </row>
    <row r="1760" spans="1:21" x14ac:dyDescent="0.25">
      <c r="A1760" s="1">
        <v>42151</v>
      </c>
      <c r="B1760" s="1" t="str">
        <f>TEXT(Table1[[#This Row],[Date]], "DDD")</f>
        <v>Wed</v>
      </c>
      <c r="C1760" s="8" t="str">
        <f>TEXT(Table1[[#This Row],[Date]], "MMM")</f>
        <v>May</v>
      </c>
      <c r="D1760" s="8" t="str">
        <f>RIGHT(TEXT(Table1[[#This Row],[Date]],"DD/MM/YYYY"),4)</f>
        <v>2015</v>
      </c>
      <c r="E1760" s="8" t="s">
        <v>102</v>
      </c>
      <c r="F1760">
        <v>92.110000999999997</v>
      </c>
      <c r="G1760">
        <v>92.779999000000004</v>
      </c>
      <c r="H1760">
        <v>91.889999000000003</v>
      </c>
      <c r="I1760">
        <v>92.589995999999999</v>
      </c>
      <c r="J1760">
        <v>87.637352000000007</v>
      </c>
      <c r="K1760">
        <v>2597800</v>
      </c>
      <c r="L1760" t="s">
        <v>104</v>
      </c>
      <c r="M1760">
        <v>68.849997999999999</v>
      </c>
      <c r="N1760">
        <v>69.739998</v>
      </c>
      <c r="O1760">
        <v>68.5</v>
      </c>
      <c r="P1760">
        <v>69.489998</v>
      </c>
      <c r="Q1760">
        <v>65.278625000000005</v>
      </c>
      <c r="R1760">
        <v>7064800</v>
      </c>
      <c r="T1760">
        <f t="shared" si="52"/>
        <v>89.956999660000022</v>
      </c>
      <c r="U1760">
        <f t="shared" si="51"/>
        <v>66.535950270000015</v>
      </c>
    </row>
    <row r="1761" spans="1:21" x14ac:dyDescent="0.25">
      <c r="A1761" s="1">
        <v>42152</v>
      </c>
      <c r="B1761" s="1" t="str">
        <f>TEXT(Table1[[#This Row],[Date]], "DDD")</f>
        <v>Thu</v>
      </c>
      <c r="C1761" s="8" t="str">
        <f>TEXT(Table1[[#This Row],[Date]], "MMM")</f>
        <v>May</v>
      </c>
      <c r="D1761" s="8" t="str">
        <f>RIGHT(TEXT(Table1[[#This Row],[Date]],"DD/MM/YYYY"),4)</f>
        <v>2015</v>
      </c>
      <c r="E1761" s="8" t="s">
        <v>102</v>
      </c>
      <c r="F1761">
        <v>92.599997999999999</v>
      </c>
      <c r="G1761">
        <v>92.959998999999996</v>
      </c>
      <c r="H1761">
        <v>92.110000999999997</v>
      </c>
      <c r="I1761">
        <v>92.82</v>
      </c>
      <c r="J1761">
        <v>87.855072000000007</v>
      </c>
      <c r="K1761">
        <v>1777700</v>
      </c>
      <c r="L1761" t="s">
        <v>104</v>
      </c>
      <c r="M1761">
        <v>69.480002999999996</v>
      </c>
      <c r="N1761">
        <v>69.779999000000004</v>
      </c>
      <c r="O1761">
        <v>68.800003000000004</v>
      </c>
      <c r="P1761">
        <v>69.559997999999993</v>
      </c>
      <c r="Q1761">
        <v>65.344375999999997</v>
      </c>
      <c r="R1761">
        <v>3893900</v>
      </c>
      <c r="T1761">
        <f t="shared" si="52"/>
        <v>90.034599600000007</v>
      </c>
      <c r="U1761">
        <f t="shared" si="51"/>
        <v>66.569000280000012</v>
      </c>
    </row>
    <row r="1762" spans="1:21" x14ac:dyDescent="0.25">
      <c r="A1762" s="1">
        <v>42153</v>
      </c>
      <c r="B1762" s="1" t="str">
        <f>TEXT(Table1[[#This Row],[Date]], "DDD")</f>
        <v>Fri</v>
      </c>
      <c r="C1762" s="8" t="str">
        <f>TEXT(Table1[[#This Row],[Date]], "MMM")</f>
        <v>May</v>
      </c>
      <c r="D1762" s="8" t="str">
        <f>RIGHT(TEXT(Table1[[#This Row],[Date]],"DD/MM/YYYY"),4)</f>
        <v>2015</v>
      </c>
      <c r="E1762" s="8" t="s">
        <v>102</v>
      </c>
      <c r="F1762">
        <v>92.809997999999993</v>
      </c>
      <c r="G1762">
        <v>92.919998000000007</v>
      </c>
      <c r="H1762">
        <v>92.150002000000001</v>
      </c>
      <c r="I1762">
        <v>92.260002</v>
      </c>
      <c r="J1762">
        <v>87.324989000000002</v>
      </c>
      <c r="K1762">
        <v>3561400</v>
      </c>
      <c r="L1762" t="s">
        <v>104</v>
      </c>
      <c r="M1762">
        <v>69.330001999999993</v>
      </c>
      <c r="N1762">
        <v>69.599997999999999</v>
      </c>
      <c r="O1762">
        <v>68.519997000000004</v>
      </c>
      <c r="P1762">
        <v>68.680000000000007</v>
      </c>
      <c r="Q1762">
        <v>64.517723000000004</v>
      </c>
      <c r="R1762">
        <v>6678100</v>
      </c>
      <c r="T1762">
        <f t="shared" si="52"/>
        <v>90.13159958</v>
      </c>
      <c r="U1762">
        <f t="shared" si="51"/>
        <v>66.607875250000006</v>
      </c>
    </row>
    <row r="1763" spans="1:21" x14ac:dyDescent="0.25">
      <c r="A1763" s="1">
        <v>42156</v>
      </c>
      <c r="B1763" s="1" t="str">
        <f>TEXT(Table1[[#This Row],[Date]], "DDD")</f>
        <v>Mon</v>
      </c>
      <c r="C1763" s="8" t="str">
        <f>TEXT(Table1[[#This Row],[Date]], "MMM")</f>
        <v>Jun</v>
      </c>
      <c r="D1763" s="8" t="str">
        <f>RIGHT(TEXT(Table1[[#This Row],[Date]],"DD/MM/YYYY"),4)</f>
        <v>2015</v>
      </c>
      <c r="E1763" s="8" t="s">
        <v>102</v>
      </c>
      <c r="F1763">
        <v>92.400002000000001</v>
      </c>
      <c r="G1763">
        <v>92.940002000000007</v>
      </c>
      <c r="H1763">
        <v>91.610000999999997</v>
      </c>
      <c r="I1763">
        <v>92.559997999999993</v>
      </c>
      <c r="J1763">
        <v>87.608954999999995</v>
      </c>
      <c r="K1763">
        <v>2635400</v>
      </c>
      <c r="L1763" t="s">
        <v>104</v>
      </c>
      <c r="M1763">
        <v>69.129997000000003</v>
      </c>
      <c r="N1763">
        <v>69.449996999999996</v>
      </c>
      <c r="O1763">
        <v>68.430000000000007</v>
      </c>
      <c r="P1763">
        <v>69.110000999999997</v>
      </c>
      <c r="Q1763">
        <v>64.921654000000004</v>
      </c>
      <c r="R1763">
        <v>6309400</v>
      </c>
      <c r="T1763">
        <f t="shared" si="52"/>
        <v>90.199199679999978</v>
      </c>
      <c r="U1763">
        <f t="shared" si="51"/>
        <v>66.655225260000009</v>
      </c>
    </row>
    <row r="1764" spans="1:21" x14ac:dyDescent="0.25">
      <c r="A1764" s="1">
        <v>42157</v>
      </c>
      <c r="B1764" s="1" t="str">
        <f>TEXT(Table1[[#This Row],[Date]], "DDD")</f>
        <v>Tue</v>
      </c>
      <c r="C1764" s="8" t="str">
        <f>TEXT(Table1[[#This Row],[Date]], "MMM")</f>
        <v>Jun</v>
      </c>
      <c r="D1764" s="8" t="str">
        <f>RIGHT(TEXT(Table1[[#This Row],[Date]],"DD/MM/YYYY"),4)</f>
        <v>2015</v>
      </c>
      <c r="E1764" s="8" t="s">
        <v>102</v>
      </c>
      <c r="F1764">
        <v>92.139999000000003</v>
      </c>
      <c r="G1764">
        <v>93.519997000000004</v>
      </c>
      <c r="H1764">
        <v>91.440002000000007</v>
      </c>
      <c r="I1764">
        <v>93.169998000000007</v>
      </c>
      <c r="J1764">
        <v>88.186340000000001</v>
      </c>
      <c r="K1764">
        <v>2795500</v>
      </c>
      <c r="L1764" t="s">
        <v>104</v>
      </c>
      <c r="M1764">
        <v>68.730002999999996</v>
      </c>
      <c r="N1764">
        <v>69.459998999999996</v>
      </c>
      <c r="O1764">
        <v>68.010002</v>
      </c>
      <c r="P1764">
        <v>69.040001000000004</v>
      </c>
      <c r="Q1764">
        <v>64.855896000000001</v>
      </c>
      <c r="R1764">
        <v>4457400</v>
      </c>
      <c r="T1764">
        <f t="shared" si="52"/>
        <v>90.269999699999971</v>
      </c>
      <c r="U1764">
        <f t="shared" si="51"/>
        <v>66.693250240000012</v>
      </c>
    </row>
    <row r="1765" spans="1:21" x14ac:dyDescent="0.25">
      <c r="A1765" s="1">
        <v>42158</v>
      </c>
      <c r="B1765" s="1" t="str">
        <f>TEXT(Table1[[#This Row],[Date]], "DDD")</f>
        <v>Wed</v>
      </c>
      <c r="C1765" s="8" t="str">
        <f>TEXT(Table1[[#This Row],[Date]], "MMM")</f>
        <v>Jun</v>
      </c>
      <c r="D1765" s="8" t="str">
        <f>RIGHT(TEXT(Table1[[#This Row],[Date]],"DD/MM/YYYY"),4)</f>
        <v>2015</v>
      </c>
      <c r="E1765" s="8" t="s">
        <v>102</v>
      </c>
      <c r="F1765">
        <v>93.300003000000004</v>
      </c>
      <c r="G1765">
        <v>94.059997999999993</v>
      </c>
      <c r="H1765">
        <v>92.900002000000001</v>
      </c>
      <c r="I1765">
        <v>93.5</v>
      </c>
      <c r="J1765">
        <v>88.498694999999998</v>
      </c>
      <c r="K1765">
        <v>3638000</v>
      </c>
      <c r="L1765" t="s">
        <v>104</v>
      </c>
      <c r="M1765">
        <v>69.260002</v>
      </c>
      <c r="N1765">
        <v>69.5</v>
      </c>
      <c r="O1765">
        <v>68.889999000000003</v>
      </c>
      <c r="P1765">
        <v>68.949996999999996</v>
      </c>
      <c r="Q1765">
        <v>64.771338999999998</v>
      </c>
      <c r="R1765">
        <v>4906400</v>
      </c>
      <c r="T1765">
        <f t="shared" si="52"/>
        <v>90.336999659999989</v>
      </c>
      <c r="U1765">
        <f t="shared" ref="U1765:U1828" si="53">AVERAGE(P1666:P1765)</f>
        <v>66.721625180000004</v>
      </c>
    </row>
    <row r="1766" spans="1:21" x14ac:dyDescent="0.25">
      <c r="A1766" s="1">
        <v>42159</v>
      </c>
      <c r="B1766" s="1" t="str">
        <f>TEXT(Table1[[#This Row],[Date]], "DDD")</f>
        <v>Thu</v>
      </c>
      <c r="C1766" s="8" t="str">
        <f>TEXT(Table1[[#This Row],[Date]], "MMM")</f>
        <v>Jun</v>
      </c>
      <c r="D1766" s="8" t="str">
        <f>RIGHT(TEXT(Table1[[#This Row],[Date]],"DD/MM/YYYY"),4)</f>
        <v>2015</v>
      </c>
      <c r="E1766" s="8" t="s">
        <v>102</v>
      </c>
      <c r="F1766">
        <v>92.949996999999996</v>
      </c>
      <c r="G1766">
        <v>93.660004000000001</v>
      </c>
      <c r="H1766">
        <v>92.32</v>
      </c>
      <c r="I1766">
        <v>92.57</v>
      </c>
      <c r="J1766">
        <v>87.618431000000001</v>
      </c>
      <c r="K1766">
        <v>3320300</v>
      </c>
      <c r="L1766" t="s">
        <v>104</v>
      </c>
      <c r="M1766">
        <v>68.629997000000003</v>
      </c>
      <c r="N1766">
        <v>69.150002000000001</v>
      </c>
      <c r="O1766">
        <v>68.029999000000004</v>
      </c>
      <c r="P1766">
        <v>68.209998999999996</v>
      </c>
      <c r="Q1766">
        <v>64.076172</v>
      </c>
      <c r="R1766">
        <v>6460000</v>
      </c>
      <c r="T1766">
        <f t="shared" si="52"/>
        <v>90.420399619999984</v>
      </c>
      <c r="U1766">
        <f t="shared" si="53"/>
        <v>66.752400170000016</v>
      </c>
    </row>
    <row r="1767" spans="1:21" x14ac:dyDescent="0.25">
      <c r="A1767" s="1">
        <v>42160</v>
      </c>
      <c r="B1767" s="1" t="str">
        <f>TEXT(Table1[[#This Row],[Date]], "DDD")</f>
        <v>Fri</v>
      </c>
      <c r="C1767" s="8" t="str">
        <f>TEXT(Table1[[#This Row],[Date]], "MMM")</f>
        <v>Jun</v>
      </c>
      <c r="D1767" s="8" t="str">
        <f>RIGHT(TEXT(Table1[[#This Row],[Date]],"DD/MM/YYYY"),4)</f>
        <v>2015</v>
      </c>
      <c r="E1767" s="8" t="s">
        <v>102</v>
      </c>
      <c r="F1767">
        <v>92.440002000000007</v>
      </c>
      <c r="G1767">
        <v>92.839995999999999</v>
      </c>
      <c r="H1767">
        <v>91.699996999999996</v>
      </c>
      <c r="I1767">
        <v>92.620002999999997</v>
      </c>
      <c r="J1767">
        <v>87.665771000000007</v>
      </c>
      <c r="K1767">
        <v>2655000</v>
      </c>
      <c r="L1767" t="s">
        <v>104</v>
      </c>
      <c r="M1767">
        <v>68.290001000000004</v>
      </c>
      <c r="N1767">
        <v>68.699996999999996</v>
      </c>
      <c r="O1767">
        <v>68</v>
      </c>
      <c r="P1767">
        <v>68.370002999999997</v>
      </c>
      <c r="Q1767">
        <v>64.226508999999993</v>
      </c>
      <c r="R1767">
        <v>4413100</v>
      </c>
      <c r="T1767">
        <f t="shared" si="52"/>
        <v>90.481999659999985</v>
      </c>
      <c r="U1767">
        <f t="shared" si="53"/>
        <v>66.786050230000015</v>
      </c>
    </row>
    <row r="1768" spans="1:21" x14ac:dyDescent="0.25">
      <c r="A1768" s="1">
        <v>42163</v>
      </c>
      <c r="B1768" s="1" t="str">
        <f>TEXT(Table1[[#This Row],[Date]], "DDD")</f>
        <v>Mon</v>
      </c>
      <c r="C1768" s="8" t="str">
        <f>TEXT(Table1[[#This Row],[Date]], "MMM")</f>
        <v>Jun</v>
      </c>
      <c r="D1768" s="8" t="str">
        <f>RIGHT(TEXT(Table1[[#This Row],[Date]],"DD/MM/YYYY"),4)</f>
        <v>2015</v>
      </c>
      <c r="E1768" s="8" t="s">
        <v>102</v>
      </c>
      <c r="F1768">
        <v>92.389999000000003</v>
      </c>
      <c r="G1768">
        <v>92.610000999999997</v>
      </c>
      <c r="H1768">
        <v>91.769997000000004</v>
      </c>
      <c r="I1768">
        <v>91.900002000000001</v>
      </c>
      <c r="J1768">
        <v>86.984275999999994</v>
      </c>
      <c r="K1768">
        <v>2561500</v>
      </c>
      <c r="L1768" t="s">
        <v>104</v>
      </c>
      <c r="M1768">
        <v>68.190002000000007</v>
      </c>
      <c r="N1768">
        <v>68.290001000000004</v>
      </c>
      <c r="O1768">
        <v>67.620002999999997</v>
      </c>
      <c r="P1768">
        <v>67.680000000000007</v>
      </c>
      <c r="Q1768">
        <v>63.578335000000003</v>
      </c>
      <c r="R1768">
        <v>4864300</v>
      </c>
      <c r="T1768">
        <f t="shared" si="52"/>
        <v>90.586999659999989</v>
      </c>
      <c r="U1768">
        <f t="shared" si="53"/>
        <v>66.810900230000016</v>
      </c>
    </row>
    <row r="1769" spans="1:21" x14ac:dyDescent="0.25">
      <c r="A1769" s="1">
        <v>42164</v>
      </c>
      <c r="B1769" s="1" t="str">
        <f>TEXT(Table1[[#This Row],[Date]], "DDD")</f>
        <v>Tue</v>
      </c>
      <c r="C1769" s="8" t="str">
        <f>TEXT(Table1[[#This Row],[Date]], "MMM")</f>
        <v>Jun</v>
      </c>
      <c r="D1769" s="8" t="str">
        <f>RIGHT(TEXT(Table1[[#This Row],[Date]],"DD/MM/YYYY"),4)</f>
        <v>2015</v>
      </c>
      <c r="E1769" s="8" t="s">
        <v>102</v>
      </c>
      <c r="F1769">
        <v>91.730002999999996</v>
      </c>
      <c r="G1769">
        <v>92.309997999999993</v>
      </c>
      <c r="H1769">
        <v>91.300003000000004</v>
      </c>
      <c r="I1769">
        <v>92.089995999999999</v>
      </c>
      <c r="J1769">
        <v>87.164107999999999</v>
      </c>
      <c r="K1769">
        <v>2375100</v>
      </c>
      <c r="L1769" t="s">
        <v>104</v>
      </c>
      <c r="M1769">
        <v>67.669998000000007</v>
      </c>
      <c r="N1769">
        <v>68.089995999999999</v>
      </c>
      <c r="O1769">
        <v>67.529999000000004</v>
      </c>
      <c r="P1769">
        <v>67.949996999999996</v>
      </c>
      <c r="Q1769">
        <v>63.831969999999998</v>
      </c>
      <c r="R1769">
        <v>4439700</v>
      </c>
      <c r="T1769">
        <f t="shared" si="52"/>
        <v>90.666399699999999</v>
      </c>
      <c r="U1769">
        <f t="shared" si="53"/>
        <v>66.851500209999998</v>
      </c>
    </row>
    <row r="1770" spans="1:21" x14ac:dyDescent="0.25">
      <c r="A1770" s="1">
        <v>42165</v>
      </c>
      <c r="B1770" s="1" t="str">
        <f>TEXT(Table1[[#This Row],[Date]], "DDD")</f>
        <v>Wed</v>
      </c>
      <c r="C1770" s="8" t="str">
        <f>TEXT(Table1[[#This Row],[Date]], "MMM")</f>
        <v>Jun</v>
      </c>
      <c r="D1770" s="8" t="str">
        <f>RIGHT(TEXT(Table1[[#This Row],[Date]],"DD/MM/YYYY"),4)</f>
        <v>2015</v>
      </c>
      <c r="E1770" s="8" t="s">
        <v>102</v>
      </c>
      <c r="F1770">
        <v>92.5</v>
      </c>
      <c r="G1770">
        <v>94.360000999999997</v>
      </c>
      <c r="H1770">
        <v>92.400002000000001</v>
      </c>
      <c r="I1770">
        <v>94.169998000000007</v>
      </c>
      <c r="J1770">
        <v>89.132828000000003</v>
      </c>
      <c r="K1770">
        <v>3727600</v>
      </c>
      <c r="L1770" t="s">
        <v>104</v>
      </c>
      <c r="M1770">
        <v>68.220000999999996</v>
      </c>
      <c r="N1770">
        <v>69.669998000000007</v>
      </c>
      <c r="O1770">
        <v>68.110000999999997</v>
      </c>
      <c r="P1770">
        <v>69.629997000000003</v>
      </c>
      <c r="Q1770">
        <v>65.410140999999996</v>
      </c>
      <c r="R1770">
        <v>6807800</v>
      </c>
      <c r="T1770">
        <f t="shared" si="52"/>
        <v>90.76319961999998</v>
      </c>
      <c r="U1770">
        <f t="shared" si="53"/>
        <v>66.914975169999991</v>
      </c>
    </row>
    <row r="1771" spans="1:21" x14ac:dyDescent="0.25">
      <c r="A1771" s="1">
        <v>42166</v>
      </c>
      <c r="B1771" s="1" t="str">
        <f>TEXT(Table1[[#This Row],[Date]], "DDD")</f>
        <v>Thu</v>
      </c>
      <c r="C1771" s="8" t="str">
        <f>TEXT(Table1[[#This Row],[Date]], "MMM")</f>
        <v>Jun</v>
      </c>
      <c r="D1771" s="8" t="str">
        <f>RIGHT(TEXT(Table1[[#This Row],[Date]],"DD/MM/YYYY"),4)</f>
        <v>2015</v>
      </c>
      <c r="E1771" s="8" t="s">
        <v>102</v>
      </c>
      <c r="F1771">
        <v>94.349997999999999</v>
      </c>
      <c r="G1771">
        <v>95.129997000000003</v>
      </c>
      <c r="H1771">
        <v>93.980002999999996</v>
      </c>
      <c r="I1771">
        <v>94.5</v>
      </c>
      <c r="J1771">
        <v>89.445198000000005</v>
      </c>
      <c r="K1771">
        <v>3403600</v>
      </c>
      <c r="L1771" t="s">
        <v>104</v>
      </c>
      <c r="M1771">
        <v>69.699996999999996</v>
      </c>
      <c r="N1771">
        <v>70.019997000000004</v>
      </c>
      <c r="O1771">
        <v>69.419998000000007</v>
      </c>
      <c r="P1771">
        <v>69.639999000000003</v>
      </c>
      <c r="Q1771">
        <v>65.419517999999997</v>
      </c>
      <c r="R1771">
        <v>5238700</v>
      </c>
      <c r="T1771">
        <f t="shared" si="52"/>
        <v>90.89319961999999</v>
      </c>
      <c r="U1771">
        <f t="shared" si="53"/>
        <v>66.974000169999997</v>
      </c>
    </row>
    <row r="1772" spans="1:21" x14ac:dyDescent="0.25">
      <c r="A1772" s="1">
        <v>42167</v>
      </c>
      <c r="B1772" s="1" t="str">
        <f>TEXT(Table1[[#This Row],[Date]], "DDD")</f>
        <v>Fri</v>
      </c>
      <c r="C1772" s="8" t="str">
        <f>TEXT(Table1[[#This Row],[Date]], "MMM")</f>
        <v>Jun</v>
      </c>
      <c r="D1772" s="8" t="str">
        <f>RIGHT(TEXT(Table1[[#This Row],[Date]],"DD/MM/YYYY"),4)</f>
        <v>2015</v>
      </c>
      <c r="E1772" s="8" t="s">
        <v>102</v>
      </c>
      <c r="F1772">
        <v>94.050003000000004</v>
      </c>
      <c r="G1772">
        <v>94.269997000000004</v>
      </c>
      <c r="H1772">
        <v>93.209998999999996</v>
      </c>
      <c r="I1772">
        <v>93.769997000000004</v>
      </c>
      <c r="J1772">
        <v>88.754279999999994</v>
      </c>
      <c r="K1772">
        <v>2777500</v>
      </c>
      <c r="L1772" t="s">
        <v>104</v>
      </c>
      <c r="M1772">
        <v>69.430000000000007</v>
      </c>
      <c r="N1772">
        <v>69.739998</v>
      </c>
      <c r="O1772">
        <v>69.019997000000004</v>
      </c>
      <c r="P1772">
        <v>69.330001999999993</v>
      </c>
      <c r="Q1772">
        <v>65.128319000000005</v>
      </c>
      <c r="R1772">
        <v>4900700</v>
      </c>
      <c r="T1772">
        <f t="shared" si="52"/>
        <v>91.05539963999999</v>
      </c>
      <c r="U1772">
        <f t="shared" si="53"/>
        <v>67.025200199999986</v>
      </c>
    </row>
    <row r="1773" spans="1:21" x14ac:dyDescent="0.25">
      <c r="A1773" s="1">
        <v>42170</v>
      </c>
      <c r="B1773" s="1" t="str">
        <f>TEXT(Table1[[#This Row],[Date]], "DDD")</f>
        <v>Mon</v>
      </c>
      <c r="C1773" s="8" t="str">
        <f>TEXT(Table1[[#This Row],[Date]], "MMM")</f>
        <v>Jun</v>
      </c>
      <c r="D1773" s="8" t="str">
        <f>RIGHT(TEXT(Table1[[#This Row],[Date]],"DD/MM/YYYY"),4)</f>
        <v>2015</v>
      </c>
      <c r="E1773" s="8" t="s">
        <v>102</v>
      </c>
      <c r="F1773">
        <v>92.93</v>
      </c>
      <c r="G1773">
        <v>93.540001000000004</v>
      </c>
      <c r="H1773">
        <v>92.150002000000001</v>
      </c>
      <c r="I1773">
        <v>93.300003000000004</v>
      </c>
      <c r="J1773">
        <v>88.309380000000004</v>
      </c>
      <c r="K1773">
        <v>3229000</v>
      </c>
      <c r="L1773" t="s">
        <v>104</v>
      </c>
      <c r="M1773">
        <v>68.720000999999996</v>
      </c>
      <c r="N1773">
        <v>68.989998</v>
      </c>
      <c r="O1773">
        <v>68.169998000000007</v>
      </c>
      <c r="P1773">
        <v>68.569999999999993</v>
      </c>
      <c r="Q1773">
        <v>64.414390999999995</v>
      </c>
      <c r="R1773">
        <v>5995100</v>
      </c>
      <c r="T1773">
        <f t="shared" si="52"/>
        <v>91.195999620000009</v>
      </c>
      <c r="U1773">
        <f t="shared" si="53"/>
        <v>67.06770019999999</v>
      </c>
    </row>
    <row r="1774" spans="1:21" x14ac:dyDescent="0.25">
      <c r="A1774" s="1">
        <v>42171</v>
      </c>
      <c r="B1774" s="1" t="str">
        <f>TEXT(Table1[[#This Row],[Date]], "DDD")</f>
        <v>Tue</v>
      </c>
      <c r="C1774" s="8" t="str">
        <f>TEXT(Table1[[#This Row],[Date]], "MMM")</f>
        <v>Jun</v>
      </c>
      <c r="D1774" s="8" t="str">
        <f>RIGHT(TEXT(Table1[[#This Row],[Date]],"DD/MM/YYYY"),4)</f>
        <v>2015</v>
      </c>
      <c r="E1774" s="8" t="s">
        <v>102</v>
      </c>
      <c r="F1774">
        <v>93.330001999999993</v>
      </c>
      <c r="G1774">
        <v>94.419998000000007</v>
      </c>
      <c r="H1774">
        <v>93.080001999999993</v>
      </c>
      <c r="I1774">
        <v>94.150002000000001</v>
      </c>
      <c r="J1774">
        <v>89.113929999999996</v>
      </c>
      <c r="K1774">
        <v>2446100</v>
      </c>
      <c r="L1774" t="s">
        <v>104</v>
      </c>
      <c r="M1774">
        <v>68.449996999999996</v>
      </c>
      <c r="N1774">
        <v>69.169998000000007</v>
      </c>
      <c r="O1774">
        <v>68.290001000000004</v>
      </c>
      <c r="P1774">
        <v>69.010002</v>
      </c>
      <c r="Q1774">
        <v>64.827713000000003</v>
      </c>
      <c r="R1774">
        <v>5937400</v>
      </c>
      <c r="T1774">
        <f t="shared" si="52"/>
        <v>91.321399700000015</v>
      </c>
      <c r="U1774">
        <f t="shared" si="53"/>
        <v>67.1138002</v>
      </c>
    </row>
    <row r="1775" spans="1:21" x14ac:dyDescent="0.25">
      <c r="A1775" s="1">
        <v>42172</v>
      </c>
      <c r="B1775" s="1" t="str">
        <f>TEXT(Table1[[#This Row],[Date]], "DDD")</f>
        <v>Wed</v>
      </c>
      <c r="C1775" s="8" t="str">
        <f>TEXT(Table1[[#This Row],[Date]], "MMM")</f>
        <v>Jun</v>
      </c>
      <c r="D1775" s="8" t="str">
        <f>RIGHT(TEXT(Table1[[#This Row],[Date]],"DD/MM/YYYY"),4)</f>
        <v>2015</v>
      </c>
      <c r="E1775" s="8" t="s">
        <v>102</v>
      </c>
      <c r="F1775">
        <v>94.349997999999999</v>
      </c>
      <c r="G1775">
        <v>94.970000999999996</v>
      </c>
      <c r="H1775">
        <v>93.900002000000001</v>
      </c>
      <c r="I1775">
        <v>94.449996999999996</v>
      </c>
      <c r="J1775">
        <v>89.397864999999996</v>
      </c>
      <c r="K1775">
        <v>2962100</v>
      </c>
      <c r="L1775" t="s">
        <v>104</v>
      </c>
      <c r="M1775">
        <v>69.110000999999997</v>
      </c>
      <c r="N1775">
        <v>69.410004000000001</v>
      </c>
      <c r="O1775">
        <v>68.510002</v>
      </c>
      <c r="P1775">
        <v>68.75</v>
      </c>
      <c r="Q1775">
        <v>64.583457999999993</v>
      </c>
      <c r="R1775">
        <v>7818300</v>
      </c>
      <c r="T1775">
        <f t="shared" si="52"/>
        <v>91.457599820000013</v>
      </c>
      <c r="U1775">
        <f t="shared" si="53"/>
        <v>67.15557518</v>
      </c>
    </row>
    <row r="1776" spans="1:21" x14ac:dyDescent="0.25">
      <c r="A1776" s="1">
        <v>42173</v>
      </c>
      <c r="B1776" s="1" t="str">
        <f>TEXT(Table1[[#This Row],[Date]], "DDD")</f>
        <v>Thu</v>
      </c>
      <c r="C1776" s="8" t="str">
        <f>TEXT(Table1[[#This Row],[Date]], "MMM")</f>
        <v>Jun</v>
      </c>
      <c r="D1776" s="8" t="str">
        <f>RIGHT(TEXT(Table1[[#This Row],[Date]],"DD/MM/YYYY"),4)</f>
        <v>2015</v>
      </c>
      <c r="E1776" s="8" t="s">
        <v>102</v>
      </c>
      <c r="F1776">
        <v>94.57</v>
      </c>
      <c r="G1776">
        <v>96.309997999999993</v>
      </c>
      <c r="H1776">
        <v>94.540001000000004</v>
      </c>
      <c r="I1776">
        <v>96.050003000000004</v>
      </c>
      <c r="J1776">
        <v>90.912307999999996</v>
      </c>
      <c r="K1776">
        <v>4208000</v>
      </c>
      <c r="L1776" t="s">
        <v>104</v>
      </c>
      <c r="M1776">
        <v>68.900002000000001</v>
      </c>
      <c r="N1776">
        <v>69.839995999999999</v>
      </c>
      <c r="O1776">
        <v>68.879997000000003</v>
      </c>
      <c r="P1776">
        <v>69.5</v>
      </c>
      <c r="Q1776">
        <v>65.28801</v>
      </c>
      <c r="R1776">
        <v>7596800</v>
      </c>
      <c r="T1776">
        <f t="shared" si="52"/>
        <v>91.588199800000027</v>
      </c>
      <c r="U1776">
        <f t="shared" si="53"/>
        <v>67.209250179999998</v>
      </c>
    </row>
    <row r="1777" spans="1:21" x14ac:dyDescent="0.25">
      <c r="A1777" s="1">
        <v>42174</v>
      </c>
      <c r="B1777" s="1" t="str">
        <f>TEXT(Table1[[#This Row],[Date]], "DDD")</f>
        <v>Fri</v>
      </c>
      <c r="C1777" s="8" t="str">
        <f>TEXT(Table1[[#This Row],[Date]], "MMM")</f>
        <v>Jun</v>
      </c>
      <c r="D1777" s="8" t="str">
        <f>RIGHT(TEXT(Table1[[#This Row],[Date]],"DD/MM/YYYY"),4)</f>
        <v>2015</v>
      </c>
      <c r="E1777" s="8" t="s">
        <v>102</v>
      </c>
      <c r="F1777">
        <v>95.82</v>
      </c>
      <c r="G1777">
        <v>95.959998999999996</v>
      </c>
      <c r="H1777">
        <v>94.720000999999996</v>
      </c>
      <c r="I1777">
        <v>94.809997999999993</v>
      </c>
      <c r="J1777">
        <v>89.738617000000005</v>
      </c>
      <c r="K1777">
        <v>5011200</v>
      </c>
      <c r="L1777" t="s">
        <v>104</v>
      </c>
      <c r="M1777">
        <v>69.269997000000004</v>
      </c>
      <c r="N1777">
        <v>69.330001999999993</v>
      </c>
      <c r="O1777">
        <v>68.480002999999996</v>
      </c>
      <c r="P1777">
        <v>68.690002000000007</v>
      </c>
      <c r="Q1777">
        <v>64.527107000000001</v>
      </c>
      <c r="R1777">
        <v>8728800</v>
      </c>
      <c r="T1777">
        <f t="shared" si="52"/>
        <v>91.722799860000038</v>
      </c>
      <c r="U1777">
        <f t="shared" si="53"/>
        <v>67.26867519000001</v>
      </c>
    </row>
    <row r="1778" spans="1:21" x14ac:dyDescent="0.25">
      <c r="A1778" s="1">
        <v>42177</v>
      </c>
      <c r="B1778" s="1" t="str">
        <f>TEXT(Table1[[#This Row],[Date]], "DDD")</f>
        <v>Mon</v>
      </c>
      <c r="C1778" s="8" t="str">
        <f>TEXT(Table1[[#This Row],[Date]], "MMM")</f>
        <v>Jun</v>
      </c>
      <c r="D1778" s="8" t="str">
        <f>RIGHT(TEXT(Table1[[#This Row],[Date]],"DD/MM/YYYY"),4)</f>
        <v>2015</v>
      </c>
      <c r="E1778" s="8" t="s">
        <v>102</v>
      </c>
      <c r="F1778">
        <v>95.589995999999999</v>
      </c>
      <c r="G1778">
        <v>96.129997000000003</v>
      </c>
      <c r="H1778">
        <v>95.260002</v>
      </c>
      <c r="I1778">
        <v>95.419998000000007</v>
      </c>
      <c r="J1778">
        <v>90.315971000000005</v>
      </c>
      <c r="K1778">
        <v>3290100</v>
      </c>
      <c r="L1778" t="s">
        <v>104</v>
      </c>
      <c r="M1778">
        <v>69.319999999999993</v>
      </c>
      <c r="N1778">
        <v>69.440002000000007</v>
      </c>
      <c r="O1778">
        <v>68.900002000000001</v>
      </c>
      <c r="P1778">
        <v>69.089995999999999</v>
      </c>
      <c r="Q1778">
        <v>64.902862999999996</v>
      </c>
      <c r="R1778">
        <v>5511700</v>
      </c>
      <c r="T1778">
        <f t="shared" si="52"/>
        <v>91.837799860000018</v>
      </c>
      <c r="U1778">
        <f t="shared" si="53"/>
        <v>67.343675149999996</v>
      </c>
    </row>
    <row r="1779" spans="1:21" x14ac:dyDescent="0.25">
      <c r="A1779" s="1">
        <v>42178</v>
      </c>
      <c r="B1779" s="1" t="str">
        <f>TEXT(Table1[[#This Row],[Date]], "DDD")</f>
        <v>Tue</v>
      </c>
      <c r="C1779" s="8" t="str">
        <f>TEXT(Table1[[#This Row],[Date]], "MMM")</f>
        <v>Jun</v>
      </c>
      <c r="D1779" s="8" t="str">
        <f>RIGHT(TEXT(Table1[[#This Row],[Date]],"DD/MM/YYYY"),4)</f>
        <v>2015</v>
      </c>
      <c r="E1779" s="8" t="s">
        <v>102</v>
      </c>
      <c r="F1779">
        <v>95.669998000000007</v>
      </c>
      <c r="G1779">
        <v>95.980002999999996</v>
      </c>
      <c r="H1779">
        <v>95.349997999999999</v>
      </c>
      <c r="I1779">
        <v>95.699996999999996</v>
      </c>
      <c r="J1779">
        <v>90.581008999999995</v>
      </c>
      <c r="K1779">
        <v>4195400</v>
      </c>
      <c r="L1779" t="s">
        <v>104</v>
      </c>
      <c r="M1779">
        <v>69.099997999999999</v>
      </c>
      <c r="N1779">
        <v>69.589995999999999</v>
      </c>
      <c r="O1779">
        <v>69.089995999999999</v>
      </c>
      <c r="P1779">
        <v>69.419998000000007</v>
      </c>
      <c r="Q1779">
        <v>65.212860000000006</v>
      </c>
      <c r="R1779">
        <v>3888700</v>
      </c>
      <c r="T1779">
        <f t="shared" si="52"/>
        <v>91.974799820000001</v>
      </c>
      <c r="U1779">
        <f t="shared" si="53"/>
        <v>67.417875129999999</v>
      </c>
    </row>
    <row r="1780" spans="1:21" x14ac:dyDescent="0.25">
      <c r="A1780" s="1">
        <v>42179</v>
      </c>
      <c r="B1780" s="1" t="str">
        <f>TEXT(Table1[[#This Row],[Date]], "DDD")</f>
        <v>Wed</v>
      </c>
      <c r="C1780" s="8" t="str">
        <f>TEXT(Table1[[#This Row],[Date]], "MMM")</f>
        <v>Jun</v>
      </c>
      <c r="D1780" s="8" t="str">
        <f>RIGHT(TEXT(Table1[[#This Row],[Date]],"DD/MM/YYYY"),4)</f>
        <v>2015</v>
      </c>
      <c r="E1780" s="8" t="s">
        <v>102</v>
      </c>
      <c r="F1780">
        <v>95.379997000000003</v>
      </c>
      <c r="G1780">
        <v>96.150002000000001</v>
      </c>
      <c r="H1780">
        <v>95.290001000000004</v>
      </c>
      <c r="I1780">
        <v>95.510002</v>
      </c>
      <c r="J1780">
        <v>90.401176000000007</v>
      </c>
      <c r="K1780">
        <v>3682500</v>
      </c>
      <c r="L1780" t="s">
        <v>104</v>
      </c>
      <c r="M1780">
        <v>69.110000999999997</v>
      </c>
      <c r="N1780">
        <v>69.400002000000001</v>
      </c>
      <c r="O1780">
        <v>68.760002</v>
      </c>
      <c r="P1780">
        <v>68.860000999999997</v>
      </c>
      <c r="Q1780">
        <v>64.686836</v>
      </c>
      <c r="R1780">
        <v>4670600</v>
      </c>
      <c r="T1780">
        <f t="shared" ref="T1780:T1843" si="54">AVERAGE(I1730:I1779)</f>
        <v>92.123799759999997</v>
      </c>
      <c r="U1780">
        <f t="shared" si="53"/>
        <v>67.469200130000004</v>
      </c>
    </row>
    <row r="1781" spans="1:21" x14ac:dyDescent="0.25">
      <c r="A1781" s="1">
        <v>42180</v>
      </c>
      <c r="B1781" s="1" t="str">
        <f>TEXT(Table1[[#This Row],[Date]], "DDD")</f>
        <v>Thu</v>
      </c>
      <c r="C1781" s="8" t="str">
        <f>TEXT(Table1[[#This Row],[Date]], "MMM")</f>
        <v>Jun</v>
      </c>
      <c r="D1781" s="8" t="str">
        <f>RIGHT(TEXT(Table1[[#This Row],[Date]],"DD/MM/YYYY"),4)</f>
        <v>2015</v>
      </c>
      <c r="E1781" s="8" t="s">
        <v>102</v>
      </c>
      <c r="F1781">
        <v>95.870002999999997</v>
      </c>
      <c r="G1781">
        <v>95.870002999999997</v>
      </c>
      <c r="H1781">
        <v>94.279999000000004</v>
      </c>
      <c r="I1781">
        <v>94.459998999999996</v>
      </c>
      <c r="J1781">
        <v>89.407332999999994</v>
      </c>
      <c r="K1781">
        <v>3214900</v>
      </c>
      <c r="L1781" t="s">
        <v>104</v>
      </c>
      <c r="M1781">
        <v>69.379997000000003</v>
      </c>
      <c r="N1781">
        <v>69.379997000000003</v>
      </c>
      <c r="O1781">
        <v>68.510002</v>
      </c>
      <c r="P1781">
        <v>68.620002999999997</v>
      </c>
      <c r="Q1781">
        <v>64.461365000000001</v>
      </c>
      <c r="R1781">
        <v>4705100</v>
      </c>
      <c r="T1781">
        <f t="shared" si="54"/>
        <v>92.251599740000003</v>
      </c>
      <c r="U1781">
        <f t="shared" si="53"/>
        <v>67.51705016999999</v>
      </c>
    </row>
    <row r="1782" spans="1:21" x14ac:dyDescent="0.25">
      <c r="A1782" s="1">
        <v>42181</v>
      </c>
      <c r="B1782" s="1" t="str">
        <f>TEXT(Table1[[#This Row],[Date]], "DDD")</f>
        <v>Fri</v>
      </c>
      <c r="C1782" s="8" t="str">
        <f>TEXT(Table1[[#This Row],[Date]], "MMM")</f>
        <v>Jun</v>
      </c>
      <c r="D1782" s="8" t="str">
        <f>RIGHT(TEXT(Table1[[#This Row],[Date]],"DD/MM/YYYY"),4)</f>
        <v>2015</v>
      </c>
      <c r="E1782" s="8" t="s">
        <v>102</v>
      </c>
      <c r="F1782">
        <v>94.800003000000004</v>
      </c>
      <c r="G1782">
        <v>94.830001999999993</v>
      </c>
      <c r="H1782">
        <v>93.900002000000001</v>
      </c>
      <c r="I1782">
        <v>94.510002</v>
      </c>
      <c r="J1782">
        <v>89.454696999999996</v>
      </c>
      <c r="K1782">
        <v>3201100</v>
      </c>
      <c r="L1782" t="s">
        <v>104</v>
      </c>
      <c r="M1782">
        <v>68.699996999999996</v>
      </c>
      <c r="N1782">
        <v>69.209998999999996</v>
      </c>
      <c r="O1782">
        <v>68.410004000000001</v>
      </c>
      <c r="P1782">
        <v>68.75</v>
      </c>
      <c r="Q1782">
        <v>64.583457999999993</v>
      </c>
      <c r="R1782">
        <v>7025600</v>
      </c>
      <c r="T1782">
        <f t="shared" si="54"/>
        <v>92.355799719999993</v>
      </c>
      <c r="U1782">
        <f t="shared" si="53"/>
        <v>67.555075149999993</v>
      </c>
    </row>
    <row r="1783" spans="1:21" x14ac:dyDescent="0.25">
      <c r="A1783" s="1">
        <v>42184</v>
      </c>
      <c r="B1783" s="1" t="str">
        <f>TEXT(Table1[[#This Row],[Date]], "DDD")</f>
        <v>Mon</v>
      </c>
      <c r="C1783" s="8" t="str">
        <f>TEXT(Table1[[#This Row],[Date]], "MMM")</f>
        <v>Jun</v>
      </c>
      <c r="D1783" s="8" t="str">
        <f>RIGHT(TEXT(Table1[[#This Row],[Date]],"DD/MM/YYYY"),4)</f>
        <v>2015</v>
      </c>
      <c r="E1783" s="8" t="s">
        <v>102</v>
      </c>
      <c r="F1783">
        <v>93.68</v>
      </c>
      <c r="G1783">
        <v>94.120002999999997</v>
      </c>
      <c r="H1783">
        <v>92.410004000000001</v>
      </c>
      <c r="I1783">
        <v>92.519997000000004</v>
      </c>
      <c r="J1783">
        <v>87.571090999999996</v>
      </c>
      <c r="K1783">
        <v>4426500</v>
      </c>
      <c r="L1783" t="s">
        <v>104</v>
      </c>
      <c r="M1783">
        <v>67.989998</v>
      </c>
      <c r="N1783">
        <v>68.489998</v>
      </c>
      <c r="O1783">
        <v>66.690002000000007</v>
      </c>
      <c r="P1783">
        <v>66.720000999999996</v>
      </c>
      <c r="Q1783">
        <v>62.67651</v>
      </c>
      <c r="R1783">
        <v>9706700</v>
      </c>
      <c r="T1783">
        <f t="shared" si="54"/>
        <v>92.471599739999988</v>
      </c>
      <c r="U1783">
        <f t="shared" si="53"/>
        <v>67.56005012</v>
      </c>
    </row>
    <row r="1784" spans="1:21" x14ac:dyDescent="0.25">
      <c r="A1784" s="1">
        <v>42185</v>
      </c>
      <c r="B1784" s="1" t="str">
        <f>TEXT(Table1[[#This Row],[Date]], "DDD")</f>
        <v>Tue</v>
      </c>
      <c r="C1784" s="8" t="str">
        <f>TEXT(Table1[[#This Row],[Date]], "MMM")</f>
        <v>Jun</v>
      </c>
      <c r="D1784" s="8" t="str">
        <f>RIGHT(TEXT(Table1[[#This Row],[Date]],"DD/MM/YYYY"),4)</f>
        <v>2015</v>
      </c>
      <c r="E1784" s="8" t="s">
        <v>102</v>
      </c>
      <c r="F1784">
        <v>93.199996999999996</v>
      </c>
      <c r="G1784">
        <v>94.040001000000004</v>
      </c>
      <c r="H1784">
        <v>92.739998</v>
      </c>
      <c r="I1784">
        <v>93.480002999999996</v>
      </c>
      <c r="J1784">
        <v>88.479766999999995</v>
      </c>
      <c r="K1784">
        <v>4750400</v>
      </c>
      <c r="L1784" t="s">
        <v>104</v>
      </c>
      <c r="M1784">
        <v>67.339995999999999</v>
      </c>
      <c r="N1784">
        <v>67.480002999999996</v>
      </c>
      <c r="O1784">
        <v>66.760002</v>
      </c>
      <c r="P1784">
        <v>67.150002000000001</v>
      </c>
      <c r="Q1784">
        <v>63.080437000000003</v>
      </c>
      <c r="R1784">
        <v>6811000</v>
      </c>
      <c r="T1784">
        <f t="shared" si="54"/>
        <v>92.583399679999985</v>
      </c>
      <c r="U1784">
        <f t="shared" si="53"/>
        <v>67.552050170000001</v>
      </c>
    </row>
    <row r="1785" spans="1:21" x14ac:dyDescent="0.25">
      <c r="A1785" s="1">
        <v>42186</v>
      </c>
      <c r="B1785" s="1" t="str">
        <f>TEXT(Table1[[#This Row],[Date]], "DDD")</f>
        <v>Wed</v>
      </c>
      <c r="C1785" s="8" t="str">
        <f>TEXT(Table1[[#This Row],[Date]], "MMM")</f>
        <v>Jul</v>
      </c>
      <c r="D1785" s="8" t="str">
        <f>RIGHT(TEXT(Table1[[#This Row],[Date]],"DD/MM/YYYY"),4)</f>
        <v>2015</v>
      </c>
      <c r="E1785" s="8" t="s">
        <v>102</v>
      </c>
      <c r="F1785">
        <v>94.470000999999996</v>
      </c>
      <c r="G1785">
        <v>94.949996999999996</v>
      </c>
      <c r="H1785">
        <v>94</v>
      </c>
      <c r="I1785">
        <v>94.5</v>
      </c>
      <c r="J1785">
        <v>89.445198000000005</v>
      </c>
      <c r="K1785">
        <v>3737000</v>
      </c>
      <c r="L1785" t="s">
        <v>104</v>
      </c>
      <c r="M1785">
        <v>67.940002000000007</v>
      </c>
      <c r="N1785">
        <v>68.300003000000004</v>
      </c>
      <c r="O1785">
        <v>67.529999000000004</v>
      </c>
      <c r="P1785">
        <v>67.849997999999999</v>
      </c>
      <c r="Q1785">
        <v>63.738022000000001</v>
      </c>
      <c r="R1785">
        <v>6260800</v>
      </c>
      <c r="T1785">
        <f t="shared" si="54"/>
        <v>92.706399699999977</v>
      </c>
      <c r="U1785">
        <f t="shared" si="53"/>
        <v>67.562000119999993</v>
      </c>
    </row>
    <row r="1786" spans="1:21" x14ac:dyDescent="0.25">
      <c r="A1786" s="1">
        <v>42187</v>
      </c>
      <c r="B1786" s="1" t="str">
        <f>TEXT(Table1[[#This Row],[Date]], "DDD")</f>
        <v>Thu</v>
      </c>
      <c r="C1786" s="8" t="str">
        <f>TEXT(Table1[[#This Row],[Date]], "MMM")</f>
        <v>Jul</v>
      </c>
      <c r="D1786" s="8" t="str">
        <f>RIGHT(TEXT(Table1[[#This Row],[Date]],"DD/MM/YYYY"),4)</f>
        <v>2015</v>
      </c>
      <c r="E1786" s="8" t="s">
        <v>102</v>
      </c>
      <c r="F1786">
        <v>94.489998</v>
      </c>
      <c r="G1786">
        <v>94.760002</v>
      </c>
      <c r="H1786">
        <v>93.900002000000001</v>
      </c>
      <c r="I1786">
        <v>94.239998</v>
      </c>
      <c r="J1786">
        <v>89.199104000000005</v>
      </c>
      <c r="K1786">
        <v>3034700</v>
      </c>
      <c r="L1786" t="s">
        <v>104</v>
      </c>
      <c r="M1786">
        <v>68.150002000000001</v>
      </c>
      <c r="N1786">
        <v>68.319999999999993</v>
      </c>
      <c r="O1786">
        <v>67.620002999999997</v>
      </c>
      <c r="P1786">
        <v>68.239998</v>
      </c>
      <c r="Q1786">
        <v>64.104370000000003</v>
      </c>
      <c r="R1786">
        <v>5053000</v>
      </c>
      <c r="T1786">
        <f t="shared" si="54"/>
        <v>92.840999759999988</v>
      </c>
      <c r="U1786">
        <f t="shared" si="53"/>
        <v>67.58075011999999</v>
      </c>
    </row>
    <row r="1787" spans="1:21" x14ac:dyDescent="0.25">
      <c r="A1787" s="1">
        <v>42191</v>
      </c>
      <c r="B1787" s="1" t="str">
        <f>TEXT(Table1[[#This Row],[Date]], "DDD")</f>
        <v>Mon</v>
      </c>
      <c r="C1787" s="8" t="str">
        <f>TEXT(Table1[[#This Row],[Date]], "MMM")</f>
        <v>Jul</v>
      </c>
      <c r="D1787" s="8" t="str">
        <f>RIGHT(TEXT(Table1[[#This Row],[Date]],"DD/MM/YYYY"),4)</f>
        <v>2015</v>
      </c>
      <c r="E1787" s="8" t="s">
        <v>102</v>
      </c>
      <c r="F1787">
        <v>93.400002000000001</v>
      </c>
      <c r="G1787">
        <v>94.68</v>
      </c>
      <c r="H1787">
        <v>93.230002999999996</v>
      </c>
      <c r="I1787">
        <v>94.519997000000004</v>
      </c>
      <c r="J1787">
        <v>89.464095999999998</v>
      </c>
      <c r="K1787">
        <v>3042000</v>
      </c>
      <c r="L1787" t="s">
        <v>104</v>
      </c>
      <c r="M1787">
        <v>67.550003000000004</v>
      </c>
      <c r="N1787">
        <v>68.120002999999997</v>
      </c>
      <c r="O1787">
        <v>67.360000999999997</v>
      </c>
      <c r="P1787">
        <v>68.120002999999997</v>
      </c>
      <c r="Q1787">
        <v>63.991664999999998</v>
      </c>
      <c r="R1787">
        <v>5270600</v>
      </c>
      <c r="T1787">
        <f t="shared" si="54"/>
        <v>92.901799780000005</v>
      </c>
      <c r="U1787">
        <f t="shared" si="53"/>
        <v>67.600575179999993</v>
      </c>
    </row>
    <row r="1788" spans="1:21" x14ac:dyDescent="0.25">
      <c r="A1788" s="1">
        <v>42192</v>
      </c>
      <c r="B1788" s="1" t="str">
        <f>TEXT(Table1[[#This Row],[Date]], "DDD")</f>
        <v>Tue</v>
      </c>
      <c r="C1788" s="8" t="str">
        <f>TEXT(Table1[[#This Row],[Date]], "MMM")</f>
        <v>Jul</v>
      </c>
      <c r="D1788" s="8" t="str">
        <f>RIGHT(TEXT(Table1[[#This Row],[Date]],"DD/MM/YYYY"),4)</f>
        <v>2015</v>
      </c>
      <c r="E1788" s="8" t="s">
        <v>102</v>
      </c>
      <c r="F1788">
        <v>94.540001000000004</v>
      </c>
      <c r="G1788">
        <v>94.540001000000004</v>
      </c>
      <c r="H1788">
        <v>92.290001000000004</v>
      </c>
      <c r="I1788">
        <v>93.889999000000003</v>
      </c>
      <c r="J1788">
        <v>89.018517000000003</v>
      </c>
      <c r="K1788">
        <v>4859200</v>
      </c>
      <c r="L1788" t="s">
        <v>104</v>
      </c>
      <c r="M1788">
        <v>68.110000999999997</v>
      </c>
      <c r="N1788">
        <v>68.199996999999996</v>
      </c>
      <c r="O1788">
        <v>66.529999000000004</v>
      </c>
      <c r="P1788">
        <v>67.769997000000004</v>
      </c>
      <c r="Q1788">
        <v>63.662872</v>
      </c>
      <c r="R1788">
        <v>6500700</v>
      </c>
      <c r="T1788">
        <f t="shared" si="54"/>
        <v>92.97459978000002</v>
      </c>
      <c r="U1788">
        <f t="shared" si="53"/>
        <v>67.613300169999988</v>
      </c>
    </row>
    <row r="1789" spans="1:21" x14ac:dyDescent="0.25">
      <c r="A1789" s="1">
        <v>42193</v>
      </c>
      <c r="B1789" s="1" t="str">
        <f>TEXT(Table1[[#This Row],[Date]], "DDD")</f>
        <v>Wed</v>
      </c>
      <c r="C1789" s="8" t="str">
        <f>TEXT(Table1[[#This Row],[Date]], "MMM")</f>
        <v>Jul</v>
      </c>
      <c r="D1789" s="8" t="str">
        <f>RIGHT(TEXT(Table1[[#This Row],[Date]],"DD/MM/YYYY"),4)</f>
        <v>2015</v>
      </c>
      <c r="E1789" s="8" t="s">
        <v>102</v>
      </c>
      <c r="F1789">
        <v>92.970000999999996</v>
      </c>
      <c r="G1789">
        <v>93.269997000000004</v>
      </c>
      <c r="H1789">
        <v>92.129997000000003</v>
      </c>
      <c r="I1789">
        <v>92.489998</v>
      </c>
      <c r="J1789">
        <v>87.691147000000001</v>
      </c>
      <c r="K1789">
        <v>4367200</v>
      </c>
      <c r="L1789" t="s">
        <v>104</v>
      </c>
      <c r="M1789">
        <v>67.010002</v>
      </c>
      <c r="N1789">
        <v>67.319999999999993</v>
      </c>
      <c r="O1789">
        <v>66.650002000000001</v>
      </c>
      <c r="P1789">
        <v>66.730002999999996</v>
      </c>
      <c r="Q1789">
        <v>62.685904999999998</v>
      </c>
      <c r="R1789">
        <v>5973500</v>
      </c>
      <c r="T1789">
        <f t="shared" si="54"/>
        <v>93.037999739999989</v>
      </c>
      <c r="U1789">
        <f t="shared" si="53"/>
        <v>67.603325189999993</v>
      </c>
    </row>
    <row r="1790" spans="1:21" x14ac:dyDescent="0.25">
      <c r="A1790" s="1">
        <v>42194</v>
      </c>
      <c r="B1790" s="1" t="str">
        <f>TEXT(Table1[[#This Row],[Date]], "DDD")</f>
        <v>Thu</v>
      </c>
      <c r="C1790" s="8" t="str">
        <f>TEXT(Table1[[#This Row],[Date]], "MMM")</f>
        <v>Jul</v>
      </c>
      <c r="D1790" s="8" t="str">
        <f>RIGHT(TEXT(Table1[[#This Row],[Date]],"DD/MM/YYYY"),4)</f>
        <v>2015</v>
      </c>
      <c r="E1790" s="8" t="s">
        <v>102</v>
      </c>
      <c r="F1790">
        <v>93.730002999999996</v>
      </c>
      <c r="G1790">
        <v>94.139999000000003</v>
      </c>
      <c r="H1790">
        <v>92.989998</v>
      </c>
      <c r="I1790">
        <v>93.040001000000004</v>
      </c>
      <c r="J1790">
        <v>88.212601000000006</v>
      </c>
      <c r="K1790">
        <v>2986000</v>
      </c>
      <c r="L1790" t="s">
        <v>104</v>
      </c>
      <c r="M1790">
        <v>67.650002000000001</v>
      </c>
      <c r="N1790">
        <v>67.940002000000007</v>
      </c>
      <c r="O1790">
        <v>67.019997000000004</v>
      </c>
      <c r="P1790">
        <v>67.050003000000004</v>
      </c>
      <c r="Q1790">
        <v>62.986511</v>
      </c>
      <c r="R1790">
        <v>4837800</v>
      </c>
      <c r="T1790">
        <f t="shared" si="54"/>
        <v>93.0927997</v>
      </c>
      <c r="U1790">
        <f t="shared" si="53"/>
        <v>67.599750209999996</v>
      </c>
    </row>
    <row r="1791" spans="1:21" x14ac:dyDescent="0.25">
      <c r="A1791" s="1">
        <v>42195</v>
      </c>
      <c r="B1791" s="1" t="str">
        <f>TEXT(Table1[[#This Row],[Date]], "DDD")</f>
        <v>Fri</v>
      </c>
      <c r="C1791" s="8" t="str">
        <f>TEXT(Table1[[#This Row],[Date]], "MMM")</f>
        <v>Jul</v>
      </c>
      <c r="D1791" s="8" t="str">
        <f>RIGHT(TEXT(Table1[[#This Row],[Date]],"DD/MM/YYYY"),4)</f>
        <v>2015</v>
      </c>
      <c r="E1791" s="8" t="s">
        <v>102</v>
      </c>
      <c r="F1791">
        <v>94.449996999999996</v>
      </c>
      <c r="G1791">
        <v>95</v>
      </c>
      <c r="H1791">
        <v>94.080001999999993</v>
      </c>
      <c r="I1791">
        <v>94.620002999999997</v>
      </c>
      <c r="J1791">
        <v>89.710632000000004</v>
      </c>
      <c r="K1791">
        <v>2721800</v>
      </c>
      <c r="L1791" t="s">
        <v>104</v>
      </c>
      <c r="M1791">
        <v>67.980002999999996</v>
      </c>
      <c r="N1791">
        <v>68.540001000000004</v>
      </c>
      <c r="O1791">
        <v>67.910004000000001</v>
      </c>
      <c r="P1791">
        <v>68.419998000000007</v>
      </c>
      <c r="Q1791">
        <v>64.273482999999999</v>
      </c>
      <c r="R1791">
        <v>5110200</v>
      </c>
      <c r="T1791">
        <f t="shared" si="54"/>
        <v>93.148999660000015</v>
      </c>
      <c r="U1791">
        <f t="shared" si="53"/>
        <v>67.606775200000001</v>
      </c>
    </row>
    <row r="1792" spans="1:21" x14ac:dyDescent="0.25">
      <c r="A1792" s="1">
        <v>42198</v>
      </c>
      <c r="B1792" s="1" t="str">
        <f>TEXT(Table1[[#This Row],[Date]], "DDD")</f>
        <v>Mon</v>
      </c>
      <c r="C1792" s="8" t="str">
        <f>TEXT(Table1[[#This Row],[Date]], "MMM")</f>
        <v>Jul</v>
      </c>
      <c r="D1792" s="8" t="str">
        <f>RIGHT(TEXT(Table1[[#This Row],[Date]],"DD/MM/YYYY"),4)</f>
        <v>2015</v>
      </c>
      <c r="E1792" s="8" t="s">
        <v>102</v>
      </c>
      <c r="F1792">
        <v>95.370002999999997</v>
      </c>
      <c r="G1792">
        <v>95.699996999999996</v>
      </c>
      <c r="H1792">
        <v>95.110000999999997</v>
      </c>
      <c r="I1792">
        <v>95.5</v>
      </c>
      <c r="J1792">
        <v>90.545012999999997</v>
      </c>
      <c r="K1792">
        <v>3454400</v>
      </c>
      <c r="L1792" t="s">
        <v>104</v>
      </c>
      <c r="M1792">
        <v>69.050003000000004</v>
      </c>
      <c r="N1792">
        <v>69.599997999999999</v>
      </c>
      <c r="O1792">
        <v>68.830001999999993</v>
      </c>
      <c r="P1792">
        <v>69.519997000000004</v>
      </c>
      <c r="Q1792">
        <v>65.306815999999998</v>
      </c>
      <c r="R1792">
        <v>6832300</v>
      </c>
      <c r="T1792">
        <f t="shared" si="54"/>
        <v>93.236399720000009</v>
      </c>
      <c r="U1792">
        <f t="shared" si="53"/>
        <v>67.629175180000004</v>
      </c>
    </row>
    <row r="1793" spans="1:21" x14ac:dyDescent="0.25">
      <c r="A1793" s="1">
        <v>42199</v>
      </c>
      <c r="B1793" s="1" t="str">
        <f>TEXT(Table1[[#This Row],[Date]], "DDD")</f>
        <v>Tue</v>
      </c>
      <c r="C1793" s="8" t="str">
        <f>TEXT(Table1[[#This Row],[Date]], "MMM")</f>
        <v>Jul</v>
      </c>
      <c r="D1793" s="8" t="str">
        <f>RIGHT(TEXT(Table1[[#This Row],[Date]],"DD/MM/YYYY"),4)</f>
        <v>2015</v>
      </c>
      <c r="E1793" s="8" t="s">
        <v>102</v>
      </c>
      <c r="F1793">
        <v>95.699996999999996</v>
      </c>
      <c r="G1793">
        <v>95.900002000000001</v>
      </c>
      <c r="H1793">
        <v>95.150002000000001</v>
      </c>
      <c r="I1793">
        <v>95.269997000000004</v>
      </c>
      <c r="J1793">
        <v>90.326881</v>
      </c>
      <c r="K1793">
        <v>3148400</v>
      </c>
      <c r="L1793" t="s">
        <v>104</v>
      </c>
      <c r="M1793">
        <v>69.970000999999996</v>
      </c>
      <c r="N1793">
        <v>70.300003000000004</v>
      </c>
      <c r="O1793">
        <v>69.470000999999996</v>
      </c>
      <c r="P1793">
        <v>70.099997999999999</v>
      </c>
      <c r="Q1793">
        <v>65.851653999999996</v>
      </c>
      <c r="R1793">
        <v>5635400</v>
      </c>
      <c r="T1793">
        <f t="shared" si="54"/>
        <v>93.342199740000012</v>
      </c>
      <c r="U1793">
        <f t="shared" si="53"/>
        <v>67.657425140000001</v>
      </c>
    </row>
    <row r="1794" spans="1:21" x14ac:dyDescent="0.25">
      <c r="A1794" s="1">
        <v>42200</v>
      </c>
      <c r="B1794" s="1" t="str">
        <f>TEXT(Table1[[#This Row],[Date]], "DDD")</f>
        <v>Wed</v>
      </c>
      <c r="C1794" s="8" t="str">
        <f>TEXT(Table1[[#This Row],[Date]], "MMM")</f>
        <v>Jul</v>
      </c>
      <c r="D1794" s="8" t="str">
        <f>RIGHT(TEXT(Table1[[#This Row],[Date]],"DD/MM/YYYY"),4)</f>
        <v>2015</v>
      </c>
      <c r="E1794" s="8" t="s">
        <v>102</v>
      </c>
      <c r="F1794">
        <v>95.510002</v>
      </c>
      <c r="G1794">
        <v>95.599997999999999</v>
      </c>
      <c r="H1794">
        <v>94.650002000000001</v>
      </c>
      <c r="I1794">
        <v>95.25</v>
      </c>
      <c r="J1794">
        <v>90.307937999999993</v>
      </c>
      <c r="K1794">
        <v>3969400</v>
      </c>
      <c r="L1794" t="s">
        <v>104</v>
      </c>
      <c r="M1794">
        <v>70.129997000000003</v>
      </c>
      <c r="N1794">
        <v>70.279999000000004</v>
      </c>
      <c r="O1794">
        <v>69.690002000000007</v>
      </c>
      <c r="P1794">
        <v>70.019997000000004</v>
      </c>
      <c r="Q1794">
        <v>65.776527000000002</v>
      </c>
      <c r="R1794">
        <v>4506200</v>
      </c>
      <c r="T1794">
        <f t="shared" si="54"/>
        <v>93.422599680000019</v>
      </c>
      <c r="U1794">
        <f t="shared" si="53"/>
        <v>67.675125109999996</v>
      </c>
    </row>
    <row r="1795" spans="1:21" x14ac:dyDescent="0.25">
      <c r="A1795" s="1">
        <v>42201</v>
      </c>
      <c r="B1795" s="1" t="str">
        <f>TEXT(Table1[[#This Row],[Date]], "DDD")</f>
        <v>Thu</v>
      </c>
      <c r="C1795" s="8" t="str">
        <f>TEXT(Table1[[#This Row],[Date]], "MMM")</f>
        <v>Jul</v>
      </c>
      <c r="D1795" s="8" t="str">
        <f>RIGHT(TEXT(Table1[[#This Row],[Date]],"DD/MM/YYYY"),4)</f>
        <v>2015</v>
      </c>
      <c r="E1795" s="8" t="s">
        <v>102</v>
      </c>
      <c r="F1795">
        <v>95.75</v>
      </c>
      <c r="G1795">
        <v>95.970000999999996</v>
      </c>
      <c r="H1795">
        <v>95.459998999999996</v>
      </c>
      <c r="I1795">
        <v>95.82</v>
      </c>
      <c r="J1795">
        <v>90.848381000000003</v>
      </c>
      <c r="K1795">
        <v>3100400</v>
      </c>
      <c r="L1795" t="s">
        <v>104</v>
      </c>
      <c r="M1795">
        <v>70.430000000000007</v>
      </c>
      <c r="N1795">
        <v>70.589995999999999</v>
      </c>
      <c r="O1795">
        <v>69.970000999999996</v>
      </c>
      <c r="P1795">
        <v>70.569999999999993</v>
      </c>
      <c r="Q1795">
        <v>66.293175000000005</v>
      </c>
      <c r="R1795">
        <v>6512500</v>
      </c>
      <c r="T1795">
        <f t="shared" si="54"/>
        <v>93.503999680000021</v>
      </c>
      <c r="U1795">
        <f t="shared" si="53"/>
        <v>67.698300090000004</v>
      </c>
    </row>
    <row r="1796" spans="1:21" x14ac:dyDescent="0.25">
      <c r="A1796" s="1">
        <v>42202</v>
      </c>
      <c r="B1796" s="1" t="str">
        <f>TEXT(Table1[[#This Row],[Date]], "DDD")</f>
        <v>Fri</v>
      </c>
      <c r="C1796" s="8" t="str">
        <f>TEXT(Table1[[#This Row],[Date]], "MMM")</f>
        <v>Jul</v>
      </c>
      <c r="D1796" s="8" t="str">
        <f>RIGHT(TEXT(Table1[[#This Row],[Date]],"DD/MM/YYYY"),4)</f>
        <v>2015</v>
      </c>
      <c r="E1796" s="8" t="s">
        <v>102</v>
      </c>
      <c r="F1796">
        <v>95.559997999999993</v>
      </c>
      <c r="G1796">
        <v>96.260002</v>
      </c>
      <c r="H1796">
        <v>94.459998999999996</v>
      </c>
      <c r="I1796">
        <v>96.080001999999993</v>
      </c>
      <c r="J1796">
        <v>91.094871999999995</v>
      </c>
      <c r="K1796">
        <v>2726300</v>
      </c>
      <c r="L1796" t="s">
        <v>104</v>
      </c>
      <c r="M1796">
        <v>70.400002000000001</v>
      </c>
      <c r="N1796">
        <v>70.959998999999996</v>
      </c>
      <c r="O1796">
        <v>70.279999000000004</v>
      </c>
      <c r="P1796">
        <v>70.879997000000003</v>
      </c>
      <c r="Q1796">
        <v>66.584380999999993</v>
      </c>
      <c r="R1796">
        <v>6287600</v>
      </c>
      <c r="T1796">
        <f t="shared" si="54"/>
        <v>93.604799700000001</v>
      </c>
      <c r="U1796">
        <f t="shared" si="53"/>
        <v>67.725925059999994</v>
      </c>
    </row>
    <row r="1797" spans="1:21" x14ac:dyDescent="0.25">
      <c r="A1797" s="1">
        <v>42205</v>
      </c>
      <c r="B1797" s="1" t="str">
        <f>TEXT(Table1[[#This Row],[Date]], "DDD")</f>
        <v>Mon</v>
      </c>
      <c r="C1797" s="8" t="str">
        <f>TEXT(Table1[[#This Row],[Date]], "MMM")</f>
        <v>Jul</v>
      </c>
      <c r="D1797" s="8" t="str">
        <f>RIGHT(TEXT(Table1[[#This Row],[Date]],"DD/MM/YYYY"),4)</f>
        <v>2015</v>
      </c>
      <c r="E1797" s="8" t="s">
        <v>102</v>
      </c>
      <c r="F1797">
        <v>96.559997999999993</v>
      </c>
      <c r="G1797">
        <v>97.760002</v>
      </c>
      <c r="H1797">
        <v>96.410004000000001</v>
      </c>
      <c r="I1797">
        <v>97.260002</v>
      </c>
      <c r="J1797">
        <v>92.213638000000003</v>
      </c>
      <c r="K1797">
        <v>4621700</v>
      </c>
      <c r="L1797" t="s">
        <v>104</v>
      </c>
      <c r="M1797">
        <v>71.290001000000004</v>
      </c>
      <c r="N1797">
        <v>73</v>
      </c>
      <c r="O1797">
        <v>71.230002999999996</v>
      </c>
      <c r="P1797">
        <v>72.699996999999996</v>
      </c>
      <c r="Q1797">
        <v>68.294075000000007</v>
      </c>
      <c r="R1797">
        <v>10198500</v>
      </c>
      <c r="T1797">
        <f t="shared" si="54"/>
        <v>93.714999739999982</v>
      </c>
      <c r="U1797">
        <f t="shared" si="53"/>
        <v>67.770400009999989</v>
      </c>
    </row>
    <row r="1798" spans="1:21" x14ac:dyDescent="0.25">
      <c r="A1798" s="1">
        <v>42206</v>
      </c>
      <c r="B1798" s="1" t="str">
        <f>TEXT(Table1[[#This Row],[Date]], "DDD")</f>
        <v>Tue</v>
      </c>
      <c r="C1798" s="8" t="str">
        <f>TEXT(Table1[[#This Row],[Date]], "MMM")</f>
        <v>Jul</v>
      </c>
      <c r="D1798" s="8" t="str">
        <f>RIGHT(TEXT(Table1[[#This Row],[Date]],"DD/MM/YYYY"),4)</f>
        <v>2015</v>
      </c>
      <c r="E1798" s="8" t="s">
        <v>102</v>
      </c>
      <c r="F1798">
        <v>97.199996999999996</v>
      </c>
      <c r="G1798">
        <v>97.400002000000001</v>
      </c>
      <c r="H1798">
        <v>96.32</v>
      </c>
      <c r="I1798">
        <v>96.709998999999996</v>
      </c>
      <c r="J1798">
        <v>91.692183999999997</v>
      </c>
      <c r="K1798">
        <v>3836200</v>
      </c>
      <c r="L1798" t="s">
        <v>104</v>
      </c>
      <c r="M1798">
        <v>72.839995999999999</v>
      </c>
      <c r="N1798">
        <v>72.879997000000003</v>
      </c>
      <c r="O1798">
        <v>71.760002</v>
      </c>
      <c r="P1798">
        <v>72.019997000000004</v>
      </c>
      <c r="Q1798">
        <v>67.655296000000007</v>
      </c>
      <c r="R1798">
        <v>10919600</v>
      </c>
      <c r="T1798">
        <f t="shared" si="54"/>
        <v>93.819199719999972</v>
      </c>
      <c r="U1798">
        <f t="shared" si="53"/>
        <v>67.806224979999982</v>
      </c>
    </row>
    <row r="1799" spans="1:21" x14ac:dyDescent="0.25">
      <c r="A1799" s="1">
        <v>42207</v>
      </c>
      <c r="B1799" s="1" t="str">
        <f>TEXT(Table1[[#This Row],[Date]], "DDD")</f>
        <v>Wed</v>
      </c>
      <c r="C1799" s="8" t="str">
        <f>TEXT(Table1[[#This Row],[Date]], "MMM")</f>
        <v>Jul</v>
      </c>
      <c r="D1799" s="8" t="str">
        <f>RIGHT(TEXT(Table1[[#This Row],[Date]],"DD/MM/YYYY"),4)</f>
        <v>2015</v>
      </c>
      <c r="E1799" s="8" t="s">
        <v>102</v>
      </c>
      <c r="F1799">
        <v>96.300003000000004</v>
      </c>
      <c r="G1799">
        <v>97.360000999999997</v>
      </c>
      <c r="H1799">
        <v>96.150002000000001</v>
      </c>
      <c r="I1799">
        <v>96.879997000000003</v>
      </c>
      <c r="J1799">
        <v>91.853347999999997</v>
      </c>
      <c r="K1799">
        <v>3809900</v>
      </c>
      <c r="L1799" t="s">
        <v>104</v>
      </c>
      <c r="M1799">
        <v>71.940002000000007</v>
      </c>
      <c r="N1799">
        <v>72.150002000000001</v>
      </c>
      <c r="O1799">
        <v>71.620002999999997</v>
      </c>
      <c r="P1799">
        <v>71.970000999999996</v>
      </c>
      <c r="Q1799">
        <v>67.608345</v>
      </c>
      <c r="R1799">
        <v>6303200</v>
      </c>
      <c r="T1799">
        <f t="shared" si="54"/>
        <v>93.883199659999988</v>
      </c>
      <c r="U1799">
        <f t="shared" si="53"/>
        <v>67.847649999999987</v>
      </c>
    </row>
    <row r="1800" spans="1:21" x14ac:dyDescent="0.25">
      <c r="A1800" s="1">
        <v>42208</v>
      </c>
      <c r="B1800" s="1" t="str">
        <f>TEXT(Table1[[#This Row],[Date]], "DDD")</f>
        <v>Thu</v>
      </c>
      <c r="C1800" s="8" t="str">
        <f>TEXT(Table1[[#This Row],[Date]], "MMM")</f>
        <v>Jul</v>
      </c>
      <c r="D1800" s="8" t="str">
        <f>RIGHT(TEXT(Table1[[#This Row],[Date]],"DD/MM/YYYY"),4)</f>
        <v>2015</v>
      </c>
      <c r="E1800" s="8" t="s">
        <v>102</v>
      </c>
      <c r="F1800">
        <v>96.900002000000001</v>
      </c>
      <c r="G1800">
        <v>96.970000999999996</v>
      </c>
      <c r="H1800">
        <v>94.870002999999997</v>
      </c>
      <c r="I1800">
        <v>95.160004000000001</v>
      </c>
      <c r="J1800">
        <v>90.222633000000002</v>
      </c>
      <c r="K1800">
        <v>4896900</v>
      </c>
      <c r="L1800" t="s">
        <v>104</v>
      </c>
      <c r="M1800">
        <v>72.199996999999996</v>
      </c>
      <c r="N1800">
        <v>72.25</v>
      </c>
      <c r="O1800">
        <v>71.199996999999996</v>
      </c>
      <c r="P1800">
        <v>71.75</v>
      </c>
      <c r="Q1800">
        <v>67.401679999999999</v>
      </c>
      <c r="R1800">
        <v>10755700</v>
      </c>
      <c r="T1800">
        <f t="shared" si="54"/>
        <v>93.970399659999984</v>
      </c>
      <c r="U1800">
        <f t="shared" si="53"/>
        <v>67.869424979999991</v>
      </c>
    </row>
    <row r="1801" spans="1:21" x14ac:dyDescent="0.25">
      <c r="A1801" s="1">
        <v>42209</v>
      </c>
      <c r="B1801" s="1" t="str">
        <f>TEXT(Table1[[#This Row],[Date]], "DDD")</f>
        <v>Fri</v>
      </c>
      <c r="C1801" s="8" t="str">
        <f>TEXT(Table1[[#This Row],[Date]], "MMM")</f>
        <v>Jul</v>
      </c>
      <c r="D1801" s="8" t="str">
        <f>RIGHT(TEXT(Table1[[#This Row],[Date]],"DD/MM/YYYY"),4)</f>
        <v>2015</v>
      </c>
      <c r="E1801" s="8" t="s">
        <v>102</v>
      </c>
      <c r="F1801">
        <v>97.300003000000004</v>
      </c>
      <c r="G1801">
        <v>97.489998</v>
      </c>
      <c r="H1801">
        <v>95.519997000000004</v>
      </c>
      <c r="I1801">
        <v>95.830001999999993</v>
      </c>
      <c r="J1801">
        <v>90.857856999999996</v>
      </c>
      <c r="K1801">
        <v>6798800</v>
      </c>
      <c r="L1801" t="s">
        <v>104</v>
      </c>
      <c r="M1801">
        <v>76.779999000000004</v>
      </c>
      <c r="N1801">
        <v>76.919998000000007</v>
      </c>
      <c r="O1801">
        <v>74.400002000000001</v>
      </c>
      <c r="P1801">
        <v>74.800003000000004</v>
      </c>
      <c r="Q1801">
        <v>70.266814999999994</v>
      </c>
      <c r="R1801">
        <v>21196100</v>
      </c>
      <c r="T1801">
        <f t="shared" si="54"/>
        <v>94.02579975999997</v>
      </c>
      <c r="U1801">
        <f t="shared" si="53"/>
        <v>67.929175040000004</v>
      </c>
    </row>
    <row r="1802" spans="1:21" x14ac:dyDescent="0.25">
      <c r="A1802" s="1">
        <v>42212</v>
      </c>
      <c r="B1802" s="1" t="str">
        <f>TEXT(Table1[[#This Row],[Date]], "DDD")</f>
        <v>Mon</v>
      </c>
      <c r="C1802" s="8" t="str">
        <f>TEXT(Table1[[#This Row],[Date]], "MMM")</f>
        <v>Jul</v>
      </c>
      <c r="D1802" s="8" t="str">
        <f>RIGHT(TEXT(Table1[[#This Row],[Date]],"DD/MM/YYYY"),4)</f>
        <v>2015</v>
      </c>
      <c r="E1802" s="8" t="s">
        <v>102</v>
      </c>
      <c r="F1802">
        <v>95.470000999999996</v>
      </c>
      <c r="G1802">
        <v>95.830001999999993</v>
      </c>
      <c r="H1802">
        <v>94.300003000000004</v>
      </c>
      <c r="I1802">
        <v>94.389999000000003</v>
      </c>
      <c r="J1802">
        <v>89.492576999999997</v>
      </c>
      <c r="K1802">
        <v>4538900</v>
      </c>
      <c r="L1802" t="s">
        <v>104</v>
      </c>
      <c r="M1802">
        <v>74.279999000000004</v>
      </c>
      <c r="N1802">
        <v>74.709998999999996</v>
      </c>
      <c r="O1802">
        <v>73.580001999999993</v>
      </c>
      <c r="P1802">
        <v>73.860000999999997</v>
      </c>
      <c r="Q1802">
        <v>69.383803999999998</v>
      </c>
      <c r="R1802">
        <v>10293800</v>
      </c>
      <c r="T1802">
        <f t="shared" si="54"/>
        <v>94.091999860000001</v>
      </c>
      <c r="U1802">
        <f t="shared" si="53"/>
        <v>67.98340005</v>
      </c>
    </row>
    <row r="1803" spans="1:21" x14ac:dyDescent="0.25">
      <c r="A1803" s="1">
        <v>42213</v>
      </c>
      <c r="B1803" s="1" t="str">
        <f>TEXT(Table1[[#This Row],[Date]], "DDD")</f>
        <v>Tue</v>
      </c>
      <c r="C1803" s="8" t="str">
        <f>TEXT(Table1[[#This Row],[Date]], "MMM")</f>
        <v>Jul</v>
      </c>
      <c r="D1803" s="8" t="str">
        <f>RIGHT(TEXT(Table1[[#This Row],[Date]],"DD/MM/YYYY"),4)</f>
        <v>2015</v>
      </c>
      <c r="E1803" s="8" t="s">
        <v>102</v>
      </c>
      <c r="F1803">
        <v>95.07</v>
      </c>
      <c r="G1803">
        <v>95.470000999999996</v>
      </c>
      <c r="H1803">
        <v>94.709998999999996</v>
      </c>
      <c r="I1803">
        <v>95.160004000000001</v>
      </c>
      <c r="J1803">
        <v>90.222633000000002</v>
      </c>
      <c r="K1803">
        <v>6528700</v>
      </c>
      <c r="L1803" t="s">
        <v>104</v>
      </c>
      <c r="M1803">
        <v>74.300003000000004</v>
      </c>
      <c r="N1803">
        <v>75.180000000000007</v>
      </c>
      <c r="O1803">
        <v>73.849997999999999</v>
      </c>
      <c r="P1803">
        <v>74.739998</v>
      </c>
      <c r="Q1803">
        <v>70.210448999999997</v>
      </c>
      <c r="R1803">
        <v>10054300</v>
      </c>
      <c r="T1803">
        <f t="shared" si="54"/>
        <v>94.102999920000002</v>
      </c>
      <c r="U1803">
        <f t="shared" si="53"/>
        <v>68.045475019999998</v>
      </c>
    </row>
    <row r="1804" spans="1:21" x14ac:dyDescent="0.25">
      <c r="A1804" s="1">
        <v>42214</v>
      </c>
      <c r="B1804" s="1" t="str">
        <f>TEXT(Table1[[#This Row],[Date]], "DDD")</f>
        <v>Wed</v>
      </c>
      <c r="C1804" s="8" t="str">
        <f>TEXT(Table1[[#This Row],[Date]], "MMM")</f>
        <v>Jul</v>
      </c>
      <c r="D1804" s="8" t="str">
        <f>RIGHT(TEXT(Table1[[#This Row],[Date]],"DD/MM/YYYY"),4)</f>
        <v>2015</v>
      </c>
      <c r="E1804" s="8" t="s">
        <v>102</v>
      </c>
      <c r="F1804">
        <v>94.400002000000001</v>
      </c>
      <c r="G1804">
        <v>97.949996999999996</v>
      </c>
      <c r="H1804">
        <v>93</v>
      </c>
      <c r="I1804">
        <v>96.730002999999996</v>
      </c>
      <c r="J1804">
        <v>91.711158999999995</v>
      </c>
      <c r="K1804">
        <v>11420600</v>
      </c>
      <c r="L1804" t="s">
        <v>104</v>
      </c>
      <c r="M1804">
        <v>74.949996999999996</v>
      </c>
      <c r="N1804">
        <v>76.430000000000007</v>
      </c>
      <c r="O1804">
        <v>74.669998000000007</v>
      </c>
      <c r="P1804">
        <v>76.010002</v>
      </c>
      <c r="Q1804">
        <v>71.403487999999996</v>
      </c>
      <c r="R1804">
        <v>13746900</v>
      </c>
      <c r="T1804">
        <f t="shared" si="54"/>
        <v>94.141799980000016</v>
      </c>
      <c r="U1804">
        <f t="shared" si="53"/>
        <v>68.132225050000002</v>
      </c>
    </row>
    <row r="1805" spans="1:21" x14ac:dyDescent="0.25">
      <c r="A1805" s="1">
        <v>42215</v>
      </c>
      <c r="B1805" s="1" t="str">
        <f>TEXT(Table1[[#This Row],[Date]], "DDD")</f>
        <v>Thu</v>
      </c>
      <c r="C1805" s="8" t="str">
        <f>TEXT(Table1[[#This Row],[Date]], "MMM")</f>
        <v>Jul</v>
      </c>
      <c r="D1805" s="8" t="str">
        <f>RIGHT(TEXT(Table1[[#This Row],[Date]],"DD/MM/YYYY"),4)</f>
        <v>2015</v>
      </c>
      <c r="E1805" s="8" t="s">
        <v>102</v>
      </c>
      <c r="F1805">
        <v>96.639999000000003</v>
      </c>
      <c r="G1805">
        <v>98.82</v>
      </c>
      <c r="H1805">
        <v>96.110000999999997</v>
      </c>
      <c r="I1805">
        <v>98.410004000000001</v>
      </c>
      <c r="J1805">
        <v>93.303993000000006</v>
      </c>
      <c r="K1805">
        <v>4407300</v>
      </c>
      <c r="L1805" t="s">
        <v>104</v>
      </c>
      <c r="M1805">
        <v>75.889999000000003</v>
      </c>
      <c r="N1805">
        <v>76.760002</v>
      </c>
      <c r="O1805">
        <v>75.239998</v>
      </c>
      <c r="P1805">
        <v>76.379997000000003</v>
      </c>
      <c r="Q1805">
        <v>71.751045000000005</v>
      </c>
      <c r="R1805">
        <v>6507000</v>
      </c>
      <c r="T1805">
        <f t="shared" si="54"/>
        <v>94.214800000000011</v>
      </c>
      <c r="U1805">
        <f t="shared" si="53"/>
        <v>68.217474989999999</v>
      </c>
    </row>
    <row r="1806" spans="1:21" x14ac:dyDescent="0.25">
      <c r="A1806" s="1">
        <v>42216</v>
      </c>
      <c r="B1806" s="1" t="str">
        <f>TEXT(Table1[[#This Row],[Date]], "DDD")</f>
        <v>Fri</v>
      </c>
      <c r="C1806" s="8" t="str">
        <f>TEXT(Table1[[#This Row],[Date]], "MMM")</f>
        <v>Jul</v>
      </c>
      <c r="D1806" s="8" t="str">
        <f>RIGHT(TEXT(Table1[[#This Row],[Date]],"DD/MM/YYYY"),4)</f>
        <v>2015</v>
      </c>
      <c r="E1806" s="8" t="s">
        <v>102</v>
      </c>
      <c r="F1806">
        <v>98.650002000000001</v>
      </c>
      <c r="G1806">
        <v>98.779999000000004</v>
      </c>
      <c r="H1806">
        <v>97.269997000000004</v>
      </c>
      <c r="I1806">
        <v>97.400002000000001</v>
      </c>
      <c r="J1806">
        <v>92.346405000000004</v>
      </c>
      <c r="K1806">
        <v>3956700</v>
      </c>
      <c r="L1806" t="s">
        <v>104</v>
      </c>
      <c r="M1806">
        <v>76.449996999999996</v>
      </c>
      <c r="N1806">
        <v>76.510002</v>
      </c>
      <c r="O1806">
        <v>75.319999999999993</v>
      </c>
      <c r="P1806">
        <v>75.339995999999999</v>
      </c>
      <c r="Q1806">
        <v>70.774085999999997</v>
      </c>
      <c r="R1806">
        <v>8526300</v>
      </c>
      <c r="T1806">
        <f t="shared" si="54"/>
        <v>94.307000020000018</v>
      </c>
      <c r="U1806">
        <f t="shared" si="53"/>
        <v>68.307874919999989</v>
      </c>
    </row>
    <row r="1807" spans="1:21" x14ac:dyDescent="0.25">
      <c r="A1807" s="1">
        <v>42219</v>
      </c>
      <c r="B1807" s="1" t="str">
        <f>TEXT(Table1[[#This Row],[Date]], "DDD")</f>
        <v>Mon</v>
      </c>
      <c r="C1807" s="8" t="str">
        <f>TEXT(Table1[[#This Row],[Date]], "MMM")</f>
        <v>Aug</v>
      </c>
      <c r="D1807" s="8" t="str">
        <f>RIGHT(TEXT(Table1[[#This Row],[Date]],"DD/MM/YYYY"),4)</f>
        <v>2015</v>
      </c>
      <c r="E1807" s="8" t="s">
        <v>102</v>
      </c>
      <c r="F1807">
        <v>97.739998</v>
      </c>
      <c r="G1807">
        <v>97.879997000000003</v>
      </c>
      <c r="H1807">
        <v>96.309997999999993</v>
      </c>
      <c r="I1807">
        <v>97.440002000000007</v>
      </c>
      <c r="J1807">
        <v>92.384299999999996</v>
      </c>
      <c r="K1807">
        <v>2989800</v>
      </c>
      <c r="L1807" t="s">
        <v>104</v>
      </c>
      <c r="M1807">
        <v>75.589995999999999</v>
      </c>
      <c r="N1807">
        <v>76.040001000000004</v>
      </c>
      <c r="O1807">
        <v>75.010002</v>
      </c>
      <c r="P1807">
        <v>75.769997000000004</v>
      </c>
      <c r="Q1807">
        <v>71.178047000000007</v>
      </c>
      <c r="R1807">
        <v>5810800</v>
      </c>
      <c r="T1807">
        <f t="shared" si="54"/>
        <v>94.390200100000015</v>
      </c>
      <c r="U1807">
        <f t="shared" si="53"/>
        <v>68.403699889999999</v>
      </c>
    </row>
    <row r="1808" spans="1:21" x14ac:dyDescent="0.25">
      <c r="A1808" s="1">
        <v>42220</v>
      </c>
      <c r="B1808" s="1" t="str">
        <f>TEXT(Table1[[#This Row],[Date]], "DDD")</f>
        <v>Tue</v>
      </c>
      <c r="C1808" s="8" t="str">
        <f>TEXT(Table1[[#This Row],[Date]], "MMM")</f>
        <v>Aug</v>
      </c>
      <c r="D1808" s="8" t="str">
        <f>RIGHT(TEXT(Table1[[#This Row],[Date]],"DD/MM/YYYY"),4)</f>
        <v>2015</v>
      </c>
      <c r="E1808" s="8" t="s">
        <v>102</v>
      </c>
      <c r="F1808">
        <v>97.449996999999996</v>
      </c>
      <c r="G1808">
        <v>98.300003000000004</v>
      </c>
      <c r="H1808">
        <v>97.139999000000003</v>
      </c>
      <c r="I1808">
        <v>97.300003000000004</v>
      </c>
      <c r="J1808">
        <v>92.251632999999998</v>
      </c>
      <c r="K1808">
        <v>2976200</v>
      </c>
      <c r="L1808" t="s">
        <v>104</v>
      </c>
      <c r="M1808">
        <v>75.529999000000004</v>
      </c>
      <c r="N1808">
        <v>76.080001999999993</v>
      </c>
      <c r="O1808">
        <v>75.029999000000004</v>
      </c>
      <c r="P1808">
        <v>75.269997000000004</v>
      </c>
      <c r="Q1808">
        <v>70.708336000000003</v>
      </c>
      <c r="R1808">
        <v>6957900</v>
      </c>
      <c r="T1808">
        <f t="shared" si="54"/>
        <v>94.481000100000017</v>
      </c>
      <c r="U1808">
        <f t="shared" si="53"/>
        <v>68.482449889999998</v>
      </c>
    </row>
    <row r="1809" spans="1:21" x14ac:dyDescent="0.25">
      <c r="A1809" s="1">
        <v>42221</v>
      </c>
      <c r="B1809" s="1" t="str">
        <f>TEXT(Table1[[#This Row],[Date]], "DDD")</f>
        <v>Wed</v>
      </c>
      <c r="C1809" s="8" t="str">
        <f>TEXT(Table1[[#This Row],[Date]], "MMM")</f>
        <v>Aug</v>
      </c>
      <c r="D1809" s="8" t="str">
        <f>RIGHT(TEXT(Table1[[#This Row],[Date]],"DD/MM/YYYY"),4)</f>
        <v>2015</v>
      </c>
      <c r="E1809" s="8" t="s">
        <v>102</v>
      </c>
      <c r="F1809">
        <v>98.080001999999993</v>
      </c>
      <c r="G1809">
        <v>98.730002999999996</v>
      </c>
      <c r="H1809">
        <v>97.790001000000004</v>
      </c>
      <c r="I1809">
        <v>98.269997000000004</v>
      </c>
      <c r="J1809">
        <v>93.171249000000003</v>
      </c>
      <c r="K1809">
        <v>3306100</v>
      </c>
      <c r="L1809" t="s">
        <v>104</v>
      </c>
      <c r="M1809">
        <v>76.050003000000004</v>
      </c>
      <c r="N1809">
        <v>76.169998000000007</v>
      </c>
      <c r="O1809">
        <v>74.919998000000007</v>
      </c>
      <c r="P1809">
        <v>74.980002999999996</v>
      </c>
      <c r="Q1809">
        <v>70.435912999999999</v>
      </c>
      <c r="R1809">
        <v>6976400</v>
      </c>
      <c r="T1809">
        <f t="shared" si="54"/>
        <v>94.573200120000038</v>
      </c>
      <c r="U1809">
        <f t="shared" si="53"/>
        <v>68.569674919999997</v>
      </c>
    </row>
    <row r="1810" spans="1:21" x14ac:dyDescent="0.25">
      <c r="A1810" s="1">
        <v>42222</v>
      </c>
      <c r="B1810" s="1" t="str">
        <f>TEXT(Table1[[#This Row],[Date]], "DDD")</f>
        <v>Thu</v>
      </c>
      <c r="C1810" s="8" t="str">
        <f>TEXT(Table1[[#This Row],[Date]], "MMM")</f>
        <v>Aug</v>
      </c>
      <c r="D1810" s="8" t="str">
        <f>RIGHT(TEXT(Table1[[#This Row],[Date]],"DD/MM/YYYY"),4)</f>
        <v>2015</v>
      </c>
      <c r="E1810" s="8" t="s">
        <v>102</v>
      </c>
      <c r="F1810">
        <v>98.559997999999993</v>
      </c>
      <c r="G1810">
        <v>98.610000999999997</v>
      </c>
      <c r="H1810">
        <v>96.919998000000007</v>
      </c>
      <c r="I1810">
        <v>97.160004000000001</v>
      </c>
      <c r="J1810">
        <v>92.118874000000005</v>
      </c>
      <c r="K1810">
        <v>4109900</v>
      </c>
      <c r="L1810" t="s">
        <v>104</v>
      </c>
      <c r="M1810">
        <v>75.300003000000004</v>
      </c>
      <c r="N1810">
        <v>75.419998000000007</v>
      </c>
      <c r="O1810">
        <v>73.550003000000004</v>
      </c>
      <c r="P1810">
        <v>73.580001999999993</v>
      </c>
      <c r="Q1810">
        <v>69.120773</v>
      </c>
      <c r="R1810">
        <v>7767800</v>
      </c>
      <c r="T1810">
        <f t="shared" si="54"/>
        <v>94.700800080000022</v>
      </c>
      <c r="U1810">
        <f t="shared" si="53"/>
        <v>68.632924969999991</v>
      </c>
    </row>
    <row r="1811" spans="1:21" x14ac:dyDescent="0.25">
      <c r="A1811" s="1">
        <v>42223</v>
      </c>
      <c r="B1811" s="1" t="str">
        <f>TEXT(Table1[[#This Row],[Date]], "DDD")</f>
        <v>Fri</v>
      </c>
      <c r="C1811" s="8" t="str">
        <f>TEXT(Table1[[#This Row],[Date]], "MMM")</f>
        <v>Aug</v>
      </c>
      <c r="D1811" s="8" t="str">
        <f>RIGHT(TEXT(Table1[[#This Row],[Date]],"DD/MM/YYYY"),4)</f>
        <v>2015</v>
      </c>
      <c r="E1811" s="8" t="s">
        <v>102</v>
      </c>
      <c r="F1811">
        <v>97.089995999999999</v>
      </c>
      <c r="G1811">
        <v>97.790001000000004</v>
      </c>
      <c r="H1811">
        <v>96.559997999999993</v>
      </c>
      <c r="I1811">
        <v>97.769997000000004</v>
      </c>
      <c r="J1811">
        <v>92.697188999999995</v>
      </c>
      <c r="K1811">
        <v>3114900</v>
      </c>
      <c r="L1811" t="s">
        <v>104</v>
      </c>
      <c r="M1811">
        <v>73.680000000000007</v>
      </c>
      <c r="N1811">
        <v>74.309997999999993</v>
      </c>
      <c r="O1811">
        <v>73.319999999999993</v>
      </c>
      <c r="P1811">
        <v>74.209998999999996</v>
      </c>
      <c r="Q1811">
        <v>69.712569999999999</v>
      </c>
      <c r="R1811">
        <v>6484600</v>
      </c>
      <c r="T1811">
        <f t="shared" si="54"/>
        <v>94.792200240000042</v>
      </c>
      <c r="U1811">
        <f t="shared" si="53"/>
        <v>68.713774959999995</v>
      </c>
    </row>
    <row r="1812" spans="1:21" x14ac:dyDescent="0.25">
      <c r="A1812" s="1">
        <v>42226</v>
      </c>
      <c r="B1812" s="1" t="str">
        <f>TEXT(Table1[[#This Row],[Date]], "DDD")</f>
        <v>Mon</v>
      </c>
      <c r="C1812" s="8" t="str">
        <f>TEXT(Table1[[#This Row],[Date]], "MMM")</f>
        <v>Aug</v>
      </c>
      <c r="D1812" s="8" t="str">
        <f>RIGHT(TEXT(Table1[[#This Row],[Date]],"DD/MM/YYYY"),4)</f>
        <v>2015</v>
      </c>
      <c r="E1812" s="8" t="s">
        <v>102</v>
      </c>
      <c r="F1812">
        <v>98.370002999999997</v>
      </c>
      <c r="G1812">
        <v>99.18</v>
      </c>
      <c r="H1812">
        <v>97.800003000000004</v>
      </c>
      <c r="I1812">
        <v>98.080001999999993</v>
      </c>
      <c r="J1812">
        <v>92.991118999999998</v>
      </c>
      <c r="K1812">
        <v>3445500</v>
      </c>
      <c r="L1812" t="s">
        <v>104</v>
      </c>
      <c r="M1812">
        <v>74.889999000000003</v>
      </c>
      <c r="N1812">
        <v>75.180000000000007</v>
      </c>
      <c r="O1812">
        <v>73.849997999999999</v>
      </c>
      <c r="P1812">
        <v>74.379997000000003</v>
      </c>
      <c r="Q1812">
        <v>69.872260999999995</v>
      </c>
      <c r="R1812">
        <v>6183500</v>
      </c>
      <c r="T1812">
        <f t="shared" si="54"/>
        <v>94.891200180000027</v>
      </c>
      <c r="U1812">
        <f t="shared" si="53"/>
        <v>68.788399900000002</v>
      </c>
    </row>
    <row r="1813" spans="1:21" x14ac:dyDescent="0.25">
      <c r="A1813" s="1">
        <v>42227</v>
      </c>
      <c r="B1813" s="1" t="str">
        <f>TEXT(Table1[[#This Row],[Date]], "DDD")</f>
        <v>Tue</v>
      </c>
      <c r="C1813" s="8" t="str">
        <f>TEXT(Table1[[#This Row],[Date]], "MMM")</f>
        <v>Aug</v>
      </c>
      <c r="D1813" s="8" t="str">
        <f>RIGHT(TEXT(Table1[[#This Row],[Date]],"DD/MM/YYYY"),4)</f>
        <v>2015</v>
      </c>
      <c r="E1813" s="8" t="s">
        <v>102</v>
      </c>
      <c r="F1813">
        <v>97.199996999999996</v>
      </c>
      <c r="G1813">
        <v>97.769997000000004</v>
      </c>
      <c r="H1813">
        <v>96.699996999999996</v>
      </c>
      <c r="I1813">
        <v>97.199996999999996</v>
      </c>
      <c r="J1813">
        <v>92.156784000000002</v>
      </c>
      <c r="K1813">
        <v>4178100</v>
      </c>
      <c r="L1813" t="s">
        <v>104</v>
      </c>
      <c r="M1813">
        <v>73.809997999999993</v>
      </c>
      <c r="N1813">
        <v>74.269997000000004</v>
      </c>
      <c r="O1813">
        <v>73.220000999999996</v>
      </c>
      <c r="P1813">
        <v>73.360000999999997</v>
      </c>
      <c r="Q1813">
        <v>68.914085</v>
      </c>
      <c r="R1813">
        <v>6476000</v>
      </c>
      <c r="T1813">
        <f t="shared" si="54"/>
        <v>95.007600180000026</v>
      </c>
      <c r="U1813">
        <f t="shared" si="53"/>
        <v>68.853899930000011</v>
      </c>
    </row>
    <row r="1814" spans="1:21" x14ac:dyDescent="0.25">
      <c r="A1814" s="1">
        <v>42228</v>
      </c>
      <c r="B1814" s="1" t="str">
        <f>TEXT(Table1[[#This Row],[Date]], "DDD")</f>
        <v>Wed</v>
      </c>
      <c r="C1814" s="8" t="str">
        <f>TEXT(Table1[[#This Row],[Date]], "MMM")</f>
        <v>Aug</v>
      </c>
      <c r="D1814" s="8" t="str">
        <f>RIGHT(TEXT(Table1[[#This Row],[Date]],"DD/MM/YYYY"),4)</f>
        <v>2015</v>
      </c>
      <c r="E1814" s="8" t="s">
        <v>102</v>
      </c>
      <c r="F1814">
        <v>96.559997999999993</v>
      </c>
      <c r="G1814">
        <v>97.339995999999999</v>
      </c>
      <c r="H1814">
        <v>95.269997000000004</v>
      </c>
      <c r="I1814">
        <v>97.040001000000004</v>
      </c>
      <c r="J1814">
        <v>92.005065999999999</v>
      </c>
      <c r="K1814">
        <v>3924200</v>
      </c>
      <c r="L1814" t="s">
        <v>104</v>
      </c>
      <c r="M1814">
        <v>72.870002999999997</v>
      </c>
      <c r="N1814">
        <v>73.830001999999993</v>
      </c>
      <c r="O1814">
        <v>72.389999000000003</v>
      </c>
      <c r="P1814">
        <v>73.540001000000004</v>
      </c>
      <c r="Q1814">
        <v>69.196372999999994</v>
      </c>
      <c r="R1814">
        <v>7625100</v>
      </c>
      <c r="T1814">
        <f t="shared" si="54"/>
        <v>95.100400160000007</v>
      </c>
      <c r="U1814">
        <f t="shared" si="53"/>
        <v>68.915199900000005</v>
      </c>
    </row>
    <row r="1815" spans="1:21" x14ac:dyDescent="0.25">
      <c r="A1815" s="1">
        <v>42229</v>
      </c>
      <c r="B1815" s="1" t="str">
        <f>TEXT(Table1[[#This Row],[Date]], "DDD")</f>
        <v>Thu</v>
      </c>
      <c r="C1815" s="8" t="str">
        <f>TEXT(Table1[[#This Row],[Date]], "MMM")</f>
        <v>Aug</v>
      </c>
      <c r="D1815" s="8" t="str">
        <f>RIGHT(TEXT(Table1[[#This Row],[Date]],"DD/MM/YYYY"),4)</f>
        <v>2015</v>
      </c>
      <c r="E1815" s="8" t="s">
        <v>102</v>
      </c>
      <c r="F1815">
        <v>97.290001000000004</v>
      </c>
      <c r="G1815">
        <v>97.900002000000001</v>
      </c>
      <c r="H1815">
        <v>96.580001999999993</v>
      </c>
      <c r="I1815">
        <v>97.230002999999996</v>
      </c>
      <c r="J1815">
        <v>92.185233999999994</v>
      </c>
      <c r="K1815">
        <v>2440200</v>
      </c>
      <c r="L1815" t="s">
        <v>104</v>
      </c>
      <c r="M1815">
        <v>73.430000000000007</v>
      </c>
      <c r="N1815">
        <v>74.430000000000007</v>
      </c>
      <c r="O1815">
        <v>73.379997000000003</v>
      </c>
      <c r="P1815">
        <v>73.930000000000007</v>
      </c>
      <c r="Q1815">
        <v>69.563338999999999</v>
      </c>
      <c r="R1815">
        <v>5992000</v>
      </c>
      <c r="T1815">
        <f t="shared" si="54"/>
        <v>95.177800220000009</v>
      </c>
      <c r="U1815">
        <f t="shared" si="53"/>
        <v>68.983699880000003</v>
      </c>
    </row>
    <row r="1816" spans="1:21" x14ac:dyDescent="0.25">
      <c r="A1816" s="1">
        <v>42230</v>
      </c>
      <c r="B1816" s="1" t="str">
        <f>TEXT(Table1[[#This Row],[Date]], "DDD")</f>
        <v>Fri</v>
      </c>
      <c r="C1816" s="8" t="str">
        <f>TEXT(Table1[[#This Row],[Date]], "MMM")</f>
        <v>Aug</v>
      </c>
      <c r="D1816" s="8" t="str">
        <f>RIGHT(TEXT(Table1[[#This Row],[Date]],"DD/MM/YYYY"),4)</f>
        <v>2015</v>
      </c>
      <c r="E1816" s="8" t="s">
        <v>102</v>
      </c>
      <c r="F1816">
        <v>97.230002999999996</v>
      </c>
      <c r="G1816">
        <v>98.07</v>
      </c>
      <c r="H1816">
        <v>96.860000999999997</v>
      </c>
      <c r="I1816">
        <v>97.889999000000003</v>
      </c>
      <c r="J1816">
        <v>92.810965999999993</v>
      </c>
      <c r="K1816">
        <v>1849200</v>
      </c>
      <c r="L1816" t="s">
        <v>104</v>
      </c>
      <c r="M1816">
        <v>73.849997999999999</v>
      </c>
      <c r="N1816">
        <v>74.400002000000001</v>
      </c>
      <c r="O1816">
        <v>73.449996999999996</v>
      </c>
      <c r="P1816">
        <v>74.220000999999996</v>
      </c>
      <c r="Q1816">
        <v>69.836189000000005</v>
      </c>
      <c r="R1816">
        <v>3861500</v>
      </c>
      <c r="T1816">
        <f t="shared" si="54"/>
        <v>95.252400279999989</v>
      </c>
      <c r="U1816">
        <f t="shared" si="53"/>
        <v>69.054899910000003</v>
      </c>
    </row>
    <row r="1817" spans="1:21" x14ac:dyDescent="0.25">
      <c r="A1817" s="1">
        <v>42233</v>
      </c>
      <c r="B1817" s="1" t="str">
        <f>TEXT(Table1[[#This Row],[Date]], "DDD")</f>
        <v>Mon</v>
      </c>
      <c r="C1817" s="8" t="str">
        <f>TEXT(Table1[[#This Row],[Date]], "MMM")</f>
        <v>Aug</v>
      </c>
      <c r="D1817" s="8" t="str">
        <f>RIGHT(TEXT(Table1[[#This Row],[Date]],"DD/MM/YYYY"),4)</f>
        <v>2015</v>
      </c>
      <c r="E1817" s="8" t="s">
        <v>102</v>
      </c>
      <c r="F1817">
        <v>97.559997999999993</v>
      </c>
      <c r="G1817">
        <v>97.949996999999996</v>
      </c>
      <c r="H1817">
        <v>96.800003000000004</v>
      </c>
      <c r="I1817">
        <v>97.860000999999997</v>
      </c>
      <c r="J1817">
        <v>92.782523999999995</v>
      </c>
      <c r="K1817">
        <v>2423900</v>
      </c>
      <c r="L1817" t="s">
        <v>104</v>
      </c>
      <c r="M1817">
        <v>74</v>
      </c>
      <c r="N1817">
        <v>74.440002000000007</v>
      </c>
      <c r="O1817">
        <v>73.5</v>
      </c>
      <c r="P1817">
        <v>74.410004000000001</v>
      </c>
      <c r="Q1817">
        <v>70.014977000000002</v>
      </c>
      <c r="R1817">
        <v>3473500</v>
      </c>
      <c r="T1817">
        <f t="shared" si="54"/>
        <v>95.358800259999995</v>
      </c>
      <c r="U1817">
        <f t="shared" si="53"/>
        <v>69.141699920000008</v>
      </c>
    </row>
    <row r="1818" spans="1:21" x14ac:dyDescent="0.25">
      <c r="A1818" s="1">
        <v>42234</v>
      </c>
      <c r="B1818" s="1" t="str">
        <f>TEXT(Table1[[#This Row],[Date]], "DDD")</f>
        <v>Tue</v>
      </c>
      <c r="C1818" s="8" t="str">
        <f>TEXT(Table1[[#This Row],[Date]], "MMM")</f>
        <v>Aug</v>
      </c>
      <c r="D1818" s="8" t="str">
        <f>RIGHT(TEXT(Table1[[#This Row],[Date]],"DD/MM/YYYY"),4)</f>
        <v>2015</v>
      </c>
      <c r="E1818" s="8" t="s">
        <v>102</v>
      </c>
      <c r="F1818">
        <v>97.68</v>
      </c>
      <c r="G1818">
        <v>98.110000999999997</v>
      </c>
      <c r="H1818">
        <v>97.5</v>
      </c>
      <c r="I1818">
        <v>97.599997999999999</v>
      </c>
      <c r="J1818">
        <v>92.536026000000007</v>
      </c>
      <c r="K1818">
        <v>2215000</v>
      </c>
      <c r="L1818" t="s">
        <v>104</v>
      </c>
      <c r="M1818">
        <v>74.260002</v>
      </c>
      <c r="N1818">
        <v>74.730002999999996</v>
      </c>
      <c r="O1818">
        <v>74.010002</v>
      </c>
      <c r="P1818">
        <v>74.470000999999996</v>
      </c>
      <c r="Q1818">
        <v>70.071426000000002</v>
      </c>
      <c r="R1818">
        <v>6325500</v>
      </c>
      <c r="T1818">
        <f t="shared" si="54"/>
        <v>95.463600219999975</v>
      </c>
      <c r="U1818">
        <f t="shared" si="53"/>
        <v>69.230499969999997</v>
      </c>
    </row>
    <row r="1819" spans="1:21" x14ac:dyDescent="0.25">
      <c r="A1819" s="1">
        <v>42235</v>
      </c>
      <c r="B1819" s="1" t="str">
        <f>TEXT(Table1[[#This Row],[Date]], "DDD")</f>
        <v>Wed</v>
      </c>
      <c r="C1819" s="8" t="str">
        <f>TEXT(Table1[[#This Row],[Date]], "MMM")</f>
        <v>Aug</v>
      </c>
      <c r="D1819" s="8" t="str">
        <f>RIGHT(TEXT(Table1[[#This Row],[Date]],"DD/MM/YYYY"),4)</f>
        <v>2015</v>
      </c>
      <c r="E1819" s="8" t="s">
        <v>102</v>
      </c>
      <c r="F1819">
        <v>97.150002000000001</v>
      </c>
      <c r="G1819">
        <v>97.480002999999996</v>
      </c>
      <c r="H1819">
        <v>96.169998000000007</v>
      </c>
      <c r="I1819">
        <v>96.599997999999999</v>
      </c>
      <c r="J1819">
        <v>91.587906000000004</v>
      </c>
      <c r="K1819">
        <v>3737000</v>
      </c>
      <c r="L1819" t="s">
        <v>104</v>
      </c>
      <c r="M1819">
        <v>74.199996999999996</v>
      </c>
      <c r="N1819">
        <v>74.959998999999996</v>
      </c>
      <c r="O1819">
        <v>73.669998000000007</v>
      </c>
      <c r="P1819">
        <v>74.400002000000001</v>
      </c>
      <c r="Q1819">
        <v>70.005568999999994</v>
      </c>
      <c r="R1819">
        <v>5886900</v>
      </c>
      <c r="T1819">
        <f t="shared" si="54"/>
        <v>95.577600139999973</v>
      </c>
      <c r="U1819">
        <f t="shared" si="53"/>
        <v>69.319099980000004</v>
      </c>
    </row>
    <row r="1820" spans="1:21" x14ac:dyDescent="0.25">
      <c r="A1820" s="1">
        <v>42236</v>
      </c>
      <c r="B1820" s="1" t="str">
        <f>TEXT(Table1[[#This Row],[Date]], "DDD")</f>
        <v>Thu</v>
      </c>
      <c r="C1820" s="8" t="str">
        <f>TEXT(Table1[[#This Row],[Date]], "MMM")</f>
        <v>Aug</v>
      </c>
      <c r="D1820" s="8" t="str">
        <f>RIGHT(TEXT(Table1[[#This Row],[Date]],"DD/MM/YYYY"),4)</f>
        <v>2015</v>
      </c>
      <c r="E1820" s="8" t="s">
        <v>102</v>
      </c>
      <c r="F1820">
        <v>95.970000999999996</v>
      </c>
      <c r="G1820">
        <v>96.120002999999997</v>
      </c>
      <c r="H1820">
        <v>94.519997000000004</v>
      </c>
      <c r="I1820">
        <v>94.559997999999993</v>
      </c>
      <c r="J1820">
        <v>89.653755000000004</v>
      </c>
      <c r="K1820">
        <v>4884000</v>
      </c>
      <c r="L1820" t="s">
        <v>104</v>
      </c>
      <c r="M1820">
        <v>73.559997999999993</v>
      </c>
      <c r="N1820">
        <v>74.529999000000004</v>
      </c>
      <c r="O1820">
        <v>72.809997999999993</v>
      </c>
      <c r="P1820">
        <v>73.949996999999996</v>
      </c>
      <c r="Q1820">
        <v>69.582153000000005</v>
      </c>
      <c r="R1820">
        <v>12082300</v>
      </c>
      <c r="T1820">
        <f t="shared" si="54"/>
        <v>95.667800179999972</v>
      </c>
      <c r="U1820">
        <f t="shared" si="53"/>
        <v>69.401999910000001</v>
      </c>
    </row>
    <row r="1821" spans="1:21" x14ac:dyDescent="0.25">
      <c r="A1821" s="1">
        <v>42237</v>
      </c>
      <c r="B1821" s="1" t="str">
        <f>TEXT(Table1[[#This Row],[Date]], "DDD")</f>
        <v>Fri</v>
      </c>
      <c r="C1821" s="8" t="str">
        <f>TEXT(Table1[[#This Row],[Date]], "MMM")</f>
        <v>Aug</v>
      </c>
      <c r="D1821" s="8" t="str">
        <f>RIGHT(TEXT(Table1[[#This Row],[Date]],"DD/MM/YYYY"),4)</f>
        <v>2015</v>
      </c>
      <c r="E1821" s="8" t="s">
        <v>102</v>
      </c>
      <c r="F1821">
        <v>93.529999000000004</v>
      </c>
      <c r="G1821">
        <v>93.93</v>
      </c>
      <c r="H1821">
        <v>90.639999000000003</v>
      </c>
      <c r="I1821">
        <v>90.68</v>
      </c>
      <c r="J1821">
        <v>85.975082</v>
      </c>
      <c r="K1821">
        <v>7992200</v>
      </c>
      <c r="L1821" t="s">
        <v>104</v>
      </c>
      <c r="M1821">
        <v>72.5</v>
      </c>
      <c r="N1821">
        <v>73.620002999999997</v>
      </c>
      <c r="O1821">
        <v>70.959998999999996</v>
      </c>
      <c r="P1821">
        <v>71.190002000000007</v>
      </c>
      <c r="Q1821">
        <v>66.985184000000004</v>
      </c>
      <c r="R1821">
        <v>15752200</v>
      </c>
      <c r="T1821">
        <f t="shared" si="54"/>
        <v>95.675600179999961</v>
      </c>
      <c r="U1821">
        <f t="shared" si="53"/>
        <v>69.459799889999999</v>
      </c>
    </row>
    <row r="1822" spans="1:21" x14ac:dyDescent="0.25">
      <c r="A1822" s="1">
        <v>42240</v>
      </c>
      <c r="B1822" s="1" t="str">
        <f>TEXT(Table1[[#This Row],[Date]], "DDD")</f>
        <v>Mon</v>
      </c>
      <c r="C1822" s="8" t="str">
        <f>TEXT(Table1[[#This Row],[Date]], "MMM")</f>
        <v>Aug</v>
      </c>
      <c r="D1822" s="8" t="str">
        <f>RIGHT(TEXT(Table1[[#This Row],[Date]],"DD/MM/YYYY"),4)</f>
        <v>2015</v>
      </c>
      <c r="E1822" s="8" t="s">
        <v>102</v>
      </c>
      <c r="F1822">
        <v>85.5</v>
      </c>
      <c r="G1822">
        <v>90.550003000000004</v>
      </c>
      <c r="H1822">
        <v>74.610000999999997</v>
      </c>
      <c r="I1822">
        <v>87.830001999999993</v>
      </c>
      <c r="J1822">
        <v>83.272925999999998</v>
      </c>
      <c r="K1822">
        <v>11374700</v>
      </c>
      <c r="L1822" t="s">
        <v>104</v>
      </c>
      <c r="M1822">
        <v>64.160004000000001</v>
      </c>
      <c r="N1822">
        <v>69.360000999999997</v>
      </c>
      <c r="O1822">
        <v>60</v>
      </c>
      <c r="P1822">
        <v>68.360000999999997</v>
      </c>
      <c r="Q1822">
        <v>64.322333999999998</v>
      </c>
      <c r="R1822">
        <v>20950600</v>
      </c>
      <c r="T1822">
        <f t="shared" si="54"/>
        <v>95.599200179999983</v>
      </c>
      <c r="U1822">
        <f t="shared" si="53"/>
        <v>69.491599900000011</v>
      </c>
    </row>
    <row r="1823" spans="1:21" x14ac:dyDescent="0.25">
      <c r="A1823" s="1">
        <v>42241</v>
      </c>
      <c r="B1823" s="1" t="str">
        <f>TEXT(Table1[[#This Row],[Date]], "DDD")</f>
        <v>Tue</v>
      </c>
      <c r="C1823" s="8" t="str">
        <f>TEXT(Table1[[#This Row],[Date]], "MMM")</f>
        <v>Aug</v>
      </c>
      <c r="D1823" s="8" t="str">
        <f>RIGHT(TEXT(Table1[[#This Row],[Date]],"DD/MM/YYYY"),4)</f>
        <v>2015</v>
      </c>
      <c r="E1823" s="8" t="s">
        <v>102</v>
      </c>
      <c r="F1823">
        <v>90.830001999999993</v>
      </c>
      <c r="G1823">
        <v>90.889999000000003</v>
      </c>
      <c r="H1823">
        <v>86.660004000000001</v>
      </c>
      <c r="I1823">
        <v>86.82</v>
      </c>
      <c r="J1823">
        <v>82.315337999999997</v>
      </c>
      <c r="K1823">
        <v>6600600</v>
      </c>
      <c r="L1823" t="s">
        <v>104</v>
      </c>
      <c r="M1823">
        <v>71.690002000000007</v>
      </c>
      <c r="N1823">
        <v>71.800003000000004</v>
      </c>
      <c r="O1823">
        <v>66.599997999999999</v>
      </c>
      <c r="P1823">
        <v>66.970000999999996</v>
      </c>
      <c r="Q1823">
        <v>63.014426999999998</v>
      </c>
      <c r="R1823">
        <v>14485000</v>
      </c>
      <c r="T1823">
        <f t="shared" si="54"/>
        <v>95.480400279999969</v>
      </c>
      <c r="U1823">
        <f t="shared" si="53"/>
        <v>69.508399900000001</v>
      </c>
    </row>
    <row r="1824" spans="1:21" x14ac:dyDescent="0.25">
      <c r="A1824" s="1">
        <v>42242</v>
      </c>
      <c r="B1824" s="1" t="str">
        <f>TEXT(Table1[[#This Row],[Date]], "DDD")</f>
        <v>Wed</v>
      </c>
      <c r="C1824" s="8" t="str">
        <f>TEXT(Table1[[#This Row],[Date]], "MMM")</f>
        <v>Aug</v>
      </c>
      <c r="D1824" s="8" t="str">
        <f>RIGHT(TEXT(Table1[[#This Row],[Date]],"DD/MM/YYYY"),4)</f>
        <v>2015</v>
      </c>
      <c r="E1824" s="8" t="s">
        <v>102</v>
      </c>
      <c r="F1824">
        <v>88.910004000000001</v>
      </c>
      <c r="G1824">
        <v>91.870002999999997</v>
      </c>
      <c r="H1824">
        <v>87.949996999999996</v>
      </c>
      <c r="I1824">
        <v>91.709998999999996</v>
      </c>
      <c r="J1824">
        <v>86.951614000000006</v>
      </c>
      <c r="K1824">
        <v>6591600</v>
      </c>
      <c r="L1824" t="s">
        <v>104</v>
      </c>
      <c r="M1824">
        <v>69.370002999999997</v>
      </c>
      <c r="N1824">
        <v>70.989998</v>
      </c>
      <c r="O1824">
        <v>67.900002000000001</v>
      </c>
      <c r="P1824">
        <v>70.690002000000007</v>
      </c>
      <c r="Q1824">
        <v>66.514686999999995</v>
      </c>
      <c r="R1824">
        <v>12220000</v>
      </c>
      <c r="T1824">
        <f t="shared" si="54"/>
        <v>95.350800219999982</v>
      </c>
      <c r="U1824">
        <f t="shared" si="53"/>
        <v>69.563299950000015</v>
      </c>
    </row>
    <row r="1825" spans="1:21" x14ac:dyDescent="0.25">
      <c r="A1825" s="1">
        <v>42243</v>
      </c>
      <c r="B1825" s="1" t="str">
        <f>TEXT(Table1[[#This Row],[Date]], "DDD")</f>
        <v>Thu</v>
      </c>
      <c r="C1825" s="8" t="str">
        <f>TEXT(Table1[[#This Row],[Date]], "MMM")</f>
        <v>Aug</v>
      </c>
      <c r="D1825" s="8" t="str">
        <f>RIGHT(TEXT(Table1[[#This Row],[Date]],"DD/MM/YYYY"),4)</f>
        <v>2015</v>
      </c>
      <c r="E1825" s="8" t="s">
        <v>102</v>
      </c>
      <c r="F1825">
        <v>93.150002000000001</v>
      </c>
      <c r="G1825">
        <v>94.209998999999996</v>
      </c>
      <c r="H1825">
        <v>92.050003000000004</v>
      </c>
      <c r="I1825">
        <v>94.050003000000004</v>
      </c>
      <c r="J1825">
        <v>89.170212000000006</v>
      </c>
      <c r="K1825">
        <v>5435400</v>
      </c>
      <c r="L1825" t="s">
        <v>104</v>
      </c>
      <c r="M1825">
        <v>71.940002000000007</v>
      </c>
      <c r="N1825">
        <v>72.489998</v>
      </c>
      <c r="O1825">
        <v>70.800003000000004</v>
      </c>
      <c r="P1825">
        <v>72.400002000000001</v>
      </c>
      <c r="Q1825">
        <v>68.123694999999998</v>
      </c>
      <c r="R1825">
        <v>9122200</v>
      </c>
      <c r="T1825">
        <f t="shared" si="54"/>
        <v>95.302000159999949</v>
      </c>
      <c r="U1825">
        <f t="shared" si="53"/>
        <v>69.62929994000001</v>
      </c>
    </row>
    <row r="1826" spans="1:21" x14ac:dyDescent="0.25">
      <c r="A1826" s="1">
        <v>42244</v>
      </c>
      <c r="B1826" s="1" t="str">
        <f>TEXT(Table1[[#This Row],[Date]], "DDD")</f>
        <v>Fri</v>
      </c>
      <c r="C1826" s="8" t="str">
        <f>TEXT(Table1[[#This Row],[Date]], "MMM")</f>
        <v>Aug</v>
      </c>
      <c r="D1826" s="8" t="str">
        <f>RIGHT(TEXT(Table1[[#This Row],[Date]],"DD/MM/YYYY"),4)</f>
        <v>2015</v>
      </c>
      <c r="E1826" s="8" t="s">
        <v>102</v>
      </c>
      <c r="F1826">
        <v>93.690002000000007</v>
      </c>
      <c r="G1826">
        <v>94.169998000000007</v>
      </c>
      <c r="H1826">
        <v>93.059997999999993</v>
      </c>
      <c r="I1826">
        <v>94.080001999999993</v>
      </c>
      <c r="J1826">
        <v>89.198661999999999</v>
      </c>
      <c r="K1826">
        <v>3136600</v>
      </c>
      <c r="L1826" t="s">
        <v>104</v>
      </c>
      <c r="M1826">
        <v>72.099997999999999</v>
      </c>
      <c r="N1826">
        <v>72.669998000000007</v>
      </c>
      <c r="O1826">
        <v>71.599997999999999</v>
      </c>
      <c r="P1826">
        <v>72.459998999999996</v>
      </c>
      <c r="Q1826">
        <v>68.180153000000004</v>
      </c>
      <c r="R1826">
        <v>6411400</v>
      </c>
      <c r="T1826">
        <f t="shared" si="54"/>
        <v>95.294000279999963</v>
      </c>
      <c r="U1826">
        <f t="shared" si="53"/>
        <v>69.688899930000019</v>
      </c>
    </row>
    <row r="1827" spans="1:21" x14ac:dyDescent="0.25">
      <c r="A1827" s="1">
        <v>42247</v>
      </c>
      <c r="B1827" s="1" t="str">
        <f>TEXT(Table1[[#This Row],[Date]], "DDD")</f>
        <v>Mon</v>
      </c>
      <c r="C1827" s="8" t="str">
        <f>TEXT(Table1[[#This Row],[Date]], "MMM")</f>
        <v>Aug</v>
      </c>
      <c r="D1827" s="8" t="str">
        <f>RIGHT(TEXT(Table1[[#This Row],[Date]],"DD/MM/YYYY"),4)</f>
        <v>2015</v>
      </c>
      <c r="E1827" s="8" t="s">
        <v>102</v>
      </c>
      <c r="F1827">
        <v>93.419998000000007</v>
      </c>
      <c r="G1827">
        <v>93.639999000000003</v>
      </c>
      <c r="H1827">
        <v>92</v>
      </c>
      <c r="I1827">
        <v>92.370002999999997</v>
      </c>
      <c r="J1827">
        <v>87.577385000000007</v>
      </c>
      <c r="K1827">
        <v>4963100</v>
      </c>
      <c r="L1827" t="s">
        <v>104</v>
      </c>
      <c r="M1827">
        <v>71.910004000000001</v>
      </c>
      <c r="N1827">
        <v>72.080001999999993</v>
      </c>
      <c r="O1827">
        <v>70.819999999999993</v>
      </c>
      <c r="P1827">
        <v>71.300003000000004</v>
      </c>
      <c r="Q1827">
        <v>67.088691999999995</v>
      </c>
      <c r="R1827">
        <v>8313300</v>
      </c>
      <c r="T1827">
        <f t="shared" si="54"/>
        <v>95.254600259999975</v>
      </c>
      <c r="U1827">
        <f t="shared" si="53"/>
        <v>69.737499940000021</v>
      </c>
    </row>
    <row r="1828" spans="1:21" x14ac:dyDescent="0.25">
      <c r="A1828" s="1">
        <v>42248</v>
      </c>
      <c r="B1828" s="1" t="str">
        <f>TEXT(Table1[[#This Row],[Date]], "DDD")</f>
        <v>Tue</v>
      </c>
      <c r="C1828" s="8" t="str">
        <f>TEXT(Table1[[#This Row],[Date]], "MMM")</f>
        <v>Sep</v>
      </c>
      <c r="D1828" s="8" t="str">
        <f>RIGHT(TEXT(Table1[[#This Row],[Date]],"DD/MM/YYYY"),4)</f>
        <v>2015</v>
      </c>
      <c r="E1828" s="8" t="s">
        <v>102</v>
      </c>
      <c r="F1828">
        <v>90.059997999999993</v>
      </c>
      <c r="G1828">
        <v>91.040001000000004</v>
      </c>
      <c r="H1828">
        <v>88.540001000000004</v>
      </c>
      <c r="I1828">
        <v>89.050003000000004</v>
      </c>
      <c r="J1828">
        <v>84.429648999999998</v>
      </c>
      <c r="K1828">
        <v>6341900</v>
      </c>
      <c r="L1828" t="s">
        <v>104</v>
      </c>
      <c r="M1828">
        <v>69.410004000000001</v>
      </c>
      <c r="N1828">
        <v>70.389999000000003</v>
      </c>
      <c r="O1828">
        <v>68.5</v>
      </c>
      <c r="P1828">
        <v>68.959998999999996</v>
      </c>
      <c r="Q1828">
        <v>64.886887000000002</v>
      </c>
      <c r="R1828">
        <v>11491500</v>
      </c>
      <c r="T1828">
        <f t="shared" si="54"/>
        <v>95.205800359999969</v>
      </c>
      <c r="U1828">
        <f t="shared" si="53"/>
        <v>69.763699970000019</v>
      </c>
    </row>
    <row r="1829" spans="1:21" x14ac:dyDescent="0.25">
      <c r="A1829" s="1">
        <v>42249</v>
      </c>
      <c r="B1829" s="1" t="str">
        <f>TEXT(Table1[[#This Row],[Date]], "DDD")</f>
        <v>Wed</v>
      </c>
      <c r="C1829" s="8" t="str">
        <f>TEXT(Table1[[#This Row],[Date]], "MMM")</f>
        <v>Sep</v>
      </c>
      <c r="D1829" s="8" t="str">
        <f>RIGHT(TEXT(Table1[[#This Row],[Date]],"DD/MM/YYYY"),4)</f>
        <v>2015</v>
      </c>
      <c r="E1829" s="8" t="s">
        <v>102</v>
      </c>
      <c r="F1829">
        <v>90.160004000000001</v>
      </c>
      <c r="G1829">
        <v>90.57</v>
      </c>
      <c r="H1829">
        <v>88.989998</v>
      </c>
      <c r="I1829">
        <v>90.43</v>
      </c>
      <c r="J1829">
        <v>85.738022000000001</v>
      </c>
      <c r="K1829">
        <v>5175400</v>
      </c>
      <c r="L1829" t="s">
        <v>104</v>
      </c>
      <c r="M1829">
        <v>69.940002000000007</v>
      </c>
      <c r="N1829">
        <v>69.949996999999996</v>
      </c>
      <c r="O1829">
        <v>68.699996999999996</v>
      </c>
      <c r="P1829">
        <v>69.620002999999997</v>
      </c>
      <c r="Q1829">
        <v>65.507896000000002</v>
      </c>
      <c r="R1829">
        <v>9218000</v>
      </c>
      <c r="T1829">
        <f t="shared" si="54"/>
        <v>95.078400459999969</v>
      </c>
      <c r="U1829">
        <f t="shared" ref="U1829:U1892" si="55">AVERAGE(P1730:P1829)</f>
        <v>69.803799990000016</v>
      </c>
    </row>
    <row r="1830" spans="1:21" x14ac:dyDescent="0.25">
      <c r="A1830" s="1">
        <v>42250</v>
      </c>
      <c r="B1830" s="1" t="str">
        <f>TEXT(Table1[[#This Row],[Date]], "DDD")</f>
        <v>Thu</v>
      </c>
      <c r="C1830" s="8" t="str">
        <f>TEXT(Table1[[#This Row],[Date]], "MMM")</f>
        <v>Sep</v>
      </c>
      <c r="D1830" s="8" t="str">
        <f>RIGHT(TEXT(Table1[[#This Row],[Date]],"DD/MM/YYYY"),4)</f>
        <v>2015</v>
      </c>
      <c r="E1830" s="8" t="s">
        <v>102</v>
      </c>
      <c r="F1830">
        <v>90.989998</v>
      </c>
      <c r="G1830">
        <v>92.349997999999999</v>
      </c>
      <c r="H1830">
        <v>90.940002000000007</v>
      </c>
      <c r="I1830">
        <v>91.650002000000001</v>
      </c>
      <c r="J1830">
        <v>86.894737000000006</v>
      </c>
      <c r="K1830">
        <v>3617900</v>
      </c>
      <c r="L1830" t="s">
        <v>104</v>
      </c>
      <c r="M1830">
        <v>70.449996999999996</v>
      </c>
      <c r="N1830">
        <v>71.080001999999993</v>
      </c>
      <c r="O1830">
        <v>69.989998</v>
      </c>
      <c r="P1830">
        <v>70.400002000000001</v>
      </c>
      <c r="Q1830">
        <v>66.241805999999997</v>
      </c>
      <c r="R1830">
        <v>9035200</v>
      </c>
      <c r="T1830">
        <f t="shared" si="54"/>
        <v>94.973000519999985</v>
      </c>
      <c r="U1830">
        <f t="shared" si="55"/>
        <v>69.852500020000008</v>
      </c>
    </row>
    <row r="1831" spans="1:21" x14ac:dyDescent="0.25">
      <c r="A1831" s="1">
        <v>42251</v>
      </c>
      <c r="B1831" s="1" t="str">
        <f>TEXT(Table1[[#This Row],[Date]], "DDD")</f>
        <v>Fri</v>
      </c>
      <c r="C1831" s="8" t="str">
        <f>TEXT(Table1[[#This Row],[Date]], "MMM")</f>
        <v>Sep</v>
      </c>
      <c r="D1831" s="8" t="str">
        <f>RIGHT(TEXT(Table1[[#This Row],[Date]],"DD/MM/YYYY"),4)</f>
        <v>2015</v>
      </c>
      <c r="E1831" s="8" t="s">
        <v>102</v>
      </c>
      <c r="F1831">
        <v>90.75</v>
      </c>
      <c r="G1831">
        <v>90.93</v>
      </c>
      <c r="H1831">
        <v>89.889999000000003</v>
      </c>
      <c r="I1831">
        <v>90.529999000000004</v>
      </c>
      <c r="J1831">
        <v>85.832847999999998</v>
      </c>
      <c r="K1831">
        <v>3595400</v>
      </c>
      <c r="L1831" t="s">
        <v>104</v>
      </c>
      <c r="M1831">
        <v>69.290001000000004</v>
      </c>
      <c r="N1831">
        <v>69.910004000000001</v>
      </c>
      <c r="O1831">
        <v>68.639999000000003</v>
      </c>
      <c r="P1831">
        <v>69.160004000000001</v>
      </c>
      <c r="Q1831">
        <v>65.075096000000002</v>
      </c>
      <c r="R1831">
        <v>9469400</v>
      </c>
      <c r="T1831">
        <f t="shared" si="54"/>
        <v>94.895800519999995</v>
      </c>
      <c r="U1831">
        <f t="shared" si="55"/>
        <v>69.887300060000001</v>
      </c>
    </row>
    <row r="1832" spans="1:21" x14ac:dyDescent="0.25">
      <c r="A1832" s="1">
        <v>42255</v>
      </c>
      <c r="B1832" s="1" t="str">
        <f>TEXT(Table1[[#This Row],[Date]], "DDD")</f>
        <v>Tue</v>
      </c>
      <c r="C1832" s="8" t="str">
        <f>TEXT(Table1[[#This Row],[Date]], "MMM")</f>
        <v>Sep</v>
      </c>
      <c r="D1832" s="8" t="str">
        <f>RIGHT(TEXT(Table1[[#This Row],[Date]],"DD/MM/YYYY"),4)</f>
        <v>2015</v>
      </c>
      <c r="E1832" s="8" t="s">
        <v>102</v>
      </c>
      <c r="F1832">
        <v>92.209998999999996</v>
      </c>
      <c r="G1832">
        <v>93.129997000000003</v>
      </c>
      <c r="H1832">
        <v>91.580001999999993</v>
      </c>
      <c r="I1832">
        <v>92.900002000000001</v>
      </c>
      <c r="J1832">
        <v>88.079871999999995</v>
      </c>
      <c r="K1832">
        <v>4176300</v>
      </c>
      <c r="L1832" t="s">
        <v>104</v>
      </c>
      <c r="M1832">
        <v>70.75</v>
      </c>
      <c r="N1832">
        <v>71.010002</v>
      </c>
      <c r="O1832">
        <v>69.550003000000004</v>
      </c>
      <c r="P1832">
        <v>70.529999000000004</v>
      </c>
      <c r="Q1832">
        <v>66.364142999999999</v>
      </c>
      <c r="R1832">
        <v>7984900</v>
      </c>
      <c r="T1832">
        <f t="shared" si="54"/>
        <v>94.817200520000029</v>
      </c>
      <c r="U1832">
        <f t="shared" si="55"/>
        <v>69.93610003000002</v>
      </c>
    </row>
    <row r="1833" spans="1:21" x14ac:dyDescent="0.25">
      <c r="A1833" s="1">
        <v>42256</v>
      </c>
      <c r="B1833" s="1" t="str">
        <f>TEXT(Table1[[#This Row],[Date]], "DDD")</f>
        <v>Wed</v>
      </c>
      <c r="C1833" s="8" t="str">
        <f>TEXT(Table1[[#This Row],[Date]], "MMM")</f>
        <v>Sep</v>
      </c>
      <c r="D1833" s="8" t="str">
        <f>RIGHT(TEXT(Table1[[#This Row],[Date]],"DD/MM/YYYY"),4)</f>
        <v>2015</v>
      </c>
      <c r="E1833" s="8" t="s">
        <v>102</v>
      </c>
      <c r="F1833">
        <v>91.199996999999996</v>
      </c>
      <c r="G1833">
        <v>93.550003000000004</v>
      </c>
      <c r="H1833">
        <v>89.769997000000004</v>
      </c>
      <c r="I1833">
        <v>89.970000999999996</v>
      </c>
      <c r="J1833">
        <v>85.301918000000001</v>
      </c>
      <c r="K1833">
        <v>8118200</v>
      </c>
      <c r="L1833" t="s">
        <v>104</v>
      </c>
      <c r="M1833">
        <v>70.75</v>
      </c>
      <c r="N1833">
        <v>71.379997000000003</v>
      </c>
      <c r="O1833">
        <v>69.430000000000007</v>
      </c>
      <c r="P1833">
        <v>69.599997999999999</v>
      </c>
      <c r="Q1833">
        <v>65.489081999999996</v>
      </c>
      <c r="R1833">
        <v>9022200</v>
      </c>
      <c r="T1833">
        <f t="shared" si="54"/>
        <v>94.785000520000025</v>
      </c>
      <c r="U1833">
        <f t="shared" si="55"/>
        <v>69.986900040000009</v>
      </c>
    </row>
    <row r="1834" spans="1:21" x14ac:dyDescent="0.25">
      <c r="A1834" s="1">
        <v>42257</v>
      </c>
      <c r="B1834" s="1" t="str">
        <f>TEXT(Table1[[#This Row],[Date]], "DDD")</f>
        <v>Thu</v>
      </c>
      <c r="C1834" s="8" t="str">
        <f>TEXT(Table1[[#This Row],[Date]], "MMM")</f>
        <v>Sep</v>
      </c>
      <c r="D1834" s="8" t="str">
        <f>RIGHT(TEXT(Table1[[#This Row],[Date]],"DD/MM/YYYY"),4)</f>
        <v>2015</v>
      </c>
      <c r="E1834" s="8" t="s">
        <v>102</v>
      </c>
      <c r="F1834">
        <v>89.800003000000004</v>
      </c>
      <c r="G1834">
        <v>90.690002000000007</v>
      </c>
      <c r="H1834">
        <v>89.550003000000004</v>
      </c>
      <c r="I1834">
        <v>89.68</v>
      </c>
      <c r="J1834">
        <v>85.026961999999997</v>
      </c>
      <c r="K1834">
        <v>7370000</v>
      </c>
      <c r="L1834" t="s">
        <v>104</v>
      </c>
      <c r="M1834">
        <v>69.5</v>
      </c>
      <c r="N1834">
        <v>70.650002000000001</v>
      </c>
      <c r="O1834">
        <v>69.459998999999996</v>
      </c>
      <c r="P1834">
        <v>70.230002999999996</v>
      </c>
      <c r="Q1834">
        <v>66.081885999999997</v>
      </c>
      <c r="R1834">
        <v>7244200</v>
      </c>
      <c r="T1834">
        <f t="shared" si="54"/>
        <v>94.734000600000016</v>
      </c>
      <c r="U1834">
        <f t="shared" si="55"/>
        <v>70.042000060000007</v>
      </c>
    </row>
    <row r="1835" spans="1:21" x14ac:dyDescent="0.25">
      <c r="A1835" s="1">
        <v>42258</v>
      </c>
      <c r="B1835" s="1" t="str">
        <f>TEXT(Table1[[#This Row],[Date]], "DDD")</f>
        <v>Fri</v>
      </c>
      <c r="C1835" s="8" t="str">
        <f>TEXT(Table1[[#This Row],[Date]], "MMM")</f>
        <v>Sep</v>
      </c>
      <c r="D1835" s="8" t="str">
        <f>RIGHT(TEXT(Table1[[#This Row],[Date]],"DD/MM/YYYY"),4)</f>
        <v>2015</v>
      </c>
      <c r="E1835" s="8" t="s">
        <v>102</v>
      </c>
      <c r="F1835">
        <v>89.510002</v>
      </c>
      <c r="G1835">
        <v>91.419998000000007</v>
      </c>
      <c r="H1835">
        <v>89.459998999999996</v>
      </c>
      <c r="I1835">
        <v>91.349997999999999</v>
      </c>
      <c r="J1835">
        <v>86.610313000000005</v>
      </c>
      <c r="K1835">
        <v>4572400</v>
      </c>
      <c r="L1835" t="s">
        <v>104</v>
      </c>
      <c r="M1835">
        <v>69.860000999999997</v>
      </c>
      <c r="N1835">
        <v>70.809997999999993</v>
      </c>
      <c r="O1835">
        <v>69.459998999999996</v>
      </c>
      <c r="P1835">
        <v>70.760002</v>
      </c>
      <c r="Q1835">
        <v>66.580573999999999</v>
      </c>
      <c r="R1835">
        <v>6452100</v>
      </c>
      <c r="T1835">
        <f t="shared" si="54"/>
        <v>94.658000540000032</v>
      </c>
      <c r="U1835">
        <f t="shared" si="55"/>
        <v>70.096100100000001</v>
      </c>
    </row>
    <row r="1836" spans="1:21" x14ac:dyDescent="0.25">
      <c r="A1836" s="1">
        <v>42261</v>
      </c>
      <c r="B1836" s="1" t="str">
        <f>TEXT(Table1[[#This Row],[Date]], "DDD")</f>
        <v>Mon</v>
      </c>
      <c r="C1836" s="8" t="str">
        <f>TEXT(Table1[[#This Row],[Date]], "MMM")</f>
        <v>Sep</v>
      </c>
      <c r="D1836" s="8" t="str">
        <f>RIGHT(TEXT(Table1[[#This Row],[Date]],"DD/MM/YYYY"),4)</f>
        <v>2015</v>
      </c>
      <c r="E1836" s="8" t="s">
        <v>102</v>
      </c>
      <c r="F1836">
        <v>91.279999000000004</v>
      </c>
      <c r="G1836">
        <v>91.449996999999996</v>
      </c>
      <c r="H1836">
        <v>90.550003000000004</v>
      </c>
      <c r="I1836">
        <v>90.940002000000007</v>
      </c>
      <c r="J1836">
        <v>86.221581</v>
      </c>
      <c r="K1836">
        <v>3740400</v>
      </c>
      <c r="L1836" t="s">
        <v>104</v>
      </c>
      <c r="M1836">
        <v>70.720000999999996</v>
      </c>
      <c r="N1836">
        <v>70.800003000000004</v>
      </c>
      <c r="O1836">
        <v>69.610000999999997</v>
      </c>
      <c r="P1836">
        <v>70.010002</v>
      </c>
      <c r="Q1836">
        <v>65.874886000000004</v>
      </c>
      <c r="R1836">
        <v>7059300</v>
      </c>
      <c r="T1836">
        <f t="shared" si="54"/>
        <v>94.595000500000026</v>
      </c>
      <c r="U1836">
        <f t="shared" si="55"/>
        <v>70.116100099999997</v>
      </c>
    </row>
    <row r="1837" spans="1:21" x14ac:dyDescent="0.25">
      <c r="A1837" s="1">
        <v>42262</v>
      </c>
      <c r="B1837" s="1" t="str">
        <f>TEXT(Table1[[#This Row],[Date]], "DDD")</f>
        <v>Tue</v>
      </c>
      <c r="C1837" s="8" t="str">
        <f>TEXT(Table1[[#This Row],[Date]], "MMM")</f>
        <v>Sep</v>
      </c>
      <c r="D1837" s="8" t="str">
        <f>RIGHT(TEXT(Table1[[#This Row],[Date]],"DD/MM/YYYY"),4)</f>
        <v>2015</v>
      </c>
      <c r="E1837" s="8" t="s">
        <v>102</v>
      </c>
      <c r="F1837">
        <v>91.279999000000004</v>
      </c>
      <c r="G1837">
        <v>92.599997999999999</v>
      </c>
      <c r="H1837">
        <v>90.18</v>
      </c>
      <c r="I1837">
        <v>92.110000999999997</v>
      </c>
      <c r="J1837">
        <v>87.330871999999999</v>
      </c>
      <c r="K1837">
        <v>4670200</v>
      </c>
      <c r="L1837" t="s">
        <v>104</v>
      </c>
      <c r="M1837">
        <v>70.480002999999996</v>
      </c>
      <c r="N1837">
        <v>70.75</v>
      </c>
      <c r="O1837">
        <v>69.510002</v>
      </c>
      <c r="P1837">
        <v>70.510002</v>
      </c>
      <c r="Q1837">
        <v>66.345337000000001</v>
      </c>
      <c r="R1837">
        <v>6962600</v>
      </c>
      <c r="T1837">
        <f t="shared" si="54"/>
        <v>94.52900058000003</v>
      </c>
      <c r="U1837">
        <f t="shared" si="55"/>
        <v>70.144000110000007</v>
      </c>
    </row>
    <row r="1838" spans="1:21" x14ac:dyDescent="0.25">
      <c r="A1838" s="1">
        <v>42263</v>
      </c>
      <c r="B1838" s="1" t="str">
        <f>TEXT(Table1[[#This Row],[Date]], "DDD")</f>
        <v>Wed</v>
      </c>
      <c r="C1838" s="8" t="str">
        <f>TEXT(Table1[[#This Row],[Date]], "MMM")</f>
        <v>Sep</v>
      </c>
      <c r="D1838" s="8" t="str">
        <f>RIGHT(TEXT(Table1[[#This Row],[Date]],"DD/MM/YYYY"),4)</f>
        <v>2015</v>
      </c>
      <c r="E1838" s="8" t="s">
        <v>102</v>
      </c>
      <c r="F1838">
        <v>92.32</v>
      </c>
      <c r="G1838">
        <v>92.769997000000004</v>
      </c>
      <c r="H1838">
        <v>91.870002999999997</v>
      </c>
      <c r="I1838">
        <v>92.730002999999996</v>
      </c>
      <c r="J1838">
        <v>87.918700999999999</v>
      </c>
      <c r="K1838">
        <v>4128600</v>
      </c>
      <c r="L1838" t="s">
        <v>104</v>
      </c>
      <c r="M1838">
        <v>70.449996999999996</v>
      </c>
      <c r="N1838">
        <v>71.110000999999997</v>
      </c>
      <c r="O1838">
        <v>70.050003000000004</v>
      </c>
      <c r="P1838">
        <v>70.989998</v>
      </c>
      <c r="Q1838">
        <v>66.796959000000001</v>
      </c>
      <c r="R1838">
        <v>8207600</v>
      </c>
      <c r="T1838">
        <f t="shared" si="54"/>
        <v>94.480800660000028</v>
      </c>
      <c r="U1838">
        <f t="shared" si="55"/>
        <v>70.17910006000001</v>
      </c>
    </row>
    <row r="1839" spans="1:21" x14ac:dyDescent="0.25">
      <c r="A1839" s="1">
        <v>42264</v>
      </c>
      <c r="B1839" s="1" t="str">
        <f>TEXT(Table1[[#This Row],[Date]], "DDD")</f>
        <v>Thu</v>
      </c>
      <c r="C1839" s="8" t="str">
        <f>TEXT(Table1[[#This Row],[Date]], "MMM")</f>
        <v>Sep</v>
      </c>
      <c r="D1839" s="8" t="str">
        <f>RIGHT(TEXT(Table1[[#This Row],[Date]],"DD/MM/YYYY"),4)</f>
        <v>2015</v>
      </c>
      <c r="E1839" s="8" t="s">
        <v>102</v>
      </c>
      <c r="F1839">
        <v>92.650002000000001</v>
      </c>
      <c r="G1839">
        <v>94.839995999999999</v>
      </c>
      <c r="H1839">
        <v>92.629997000000003</v>
      </c>
      <c r="I1839">
        <v>93.209998999999996</v>
      </c>
      <c r="J1839">
        <v>88.373778999999999</v>
      </c>
      <c r="K1839">
        <v>4627000</v>
      </c>
      <c r="L1839" t="s">
        <v>104</v>
      </c>
      <c r="M1839">
        <v>71.300003000000004</v>
      </c>
      <c r="N1839">
        <v>72.319999999999993</v>
      </c>
      <c r="O1839">
        <v>70.5</v>
      </c>
      <c r="P1839">
        <v>70.959998999999996</v>
      </c>
      <c r="Q1839">
        <v>66.768730000000005</v>
      </c>
      <c r="R1839">
        <v>7663300</v>
      </c>
      <c r="T1839">
        <f t="shared" si="54"/>
        <v>94.457600740000004</v>
      </c>
      <c r="U1839">
        <f t="shared" si="55"/>
        <v>70.217700070000006</v>
      </c>
    </row>
    <row r="1840" spans="1:21" x14ac:dyDescent="0.25">
      <c r="A1840" s="1">
        <v>42265</v>
      </c>
      <c r="B1840" s="1" t="str">
        <f>TEXT(Table1[[#This Row],[Date]], "DDD")</f>
        <v>Fri</v>
      </c>
      <c r="C1840" s="8" t="str">
        <f>TEXT(Table1[[#This Row],[Date]], "MMM")</f>
        <v>Sep</v>
      </c>
      <c r="D1840" s="8" t="str">
        <f>RIGHT(TEXT(Table1[[#This Row],[Date]],"DD/MM/YYYY"),4)</f>
        <v>2015</v>
      </c>
      <c r="E1840" s="8" t="s">
        <v>102</v>
      </c>
      <c r="F1840">
        <v>92.050003000000004</v>
      </c>
      <c r="G1840">
        <v>93.32</v>
      </c>
      <c r="H1840">
        <v>91.839995999999999</v>
      </c>
      <c r="I1840">
        <v>92.150002000000001</v>
      </c>
      <c r="J1840">
        <v>87.368790000000004</v>
      </c>
      <c r="K1840">
        <v>8342900</v>
      </c>
      <c r="L1840" t="s">
        <v>104</v>
      </c>
      <c r="M1840">
        <v>69.819999999999993</v>
      </c>
      <c r="N1840">
        <v>70.809997999999993</v>
      </c>
      <c r="O1840">
        <v>69.709998999999996</v>
      </c>
      <c r="P1840">
        <v>69.790001000000004</v>
      </c>
      <c r="Q1840">
        <v>65.667846999999995</v>
      </c>
      <c r="R1840">
        <v>14508100</v>
      </c>
      <c r="T1840">
        <f t="shared" si="54"/>
        <v>94.472000760000014</v>
      </c>
      <c r="U1840">
        <f t="shared" si="55"/>
        <v>70.247900110000003</v>
      </c>
    </row>
    <row r="1841" spans="1:21" x14ac:dyDescent="0.25">
      <c r="A1841" s="1">
        <v>42268</v>
      </c>
      <c r="B1841" s="1" t="str">
        <f>TEXT(Table1[[#This Row],[Date]], "DDD")</f>
        <v>Mon</v>
      </c>
      <c r="C1841" s="8" t="str">
        <f>TEXT(Table1[[#This Row],[Date]], "MMM")</f>
        <v>Sep</v>
      </c>
      <c r="D1841" s="8" t="str">
        <f>RIGHT(TEXT(Table1[[#This Row],[Date]],"DD/MM/YYYY"),4)</f>
        <v>2015</v>
      </c>
      <c r="E1841" s="8" t="s">
        <v>102</v>
      </c>
      <c r="F1841">
        <v>92.870002999999997</v>
      </c>
      <c r="G1841">
        <v>94.07</v>
      </c>
      <c r="H1841">
        <v>92.589995999999999</v>
      </c>
      <c r="I1841">
        <v>93.050003000000004</v>
      </c>
      <c r="J1841">
        <v>88.222083999999995</v>
      </c>
      <c r="K1841">
        <v>3998800</v>
      </c>
      <c r="L1841" t="s">
        <v>104</v>
      </c>
      <c r="M1841">
        <v>70.620002999999997</v>
      </c>
      <c r="N1841">
        <v>71.319999999999993</v>
      </c>
      <c r="O1841">
        <v>70.220000999999996</v>
      </c>
      <c r="P1841">
        <v>70.779999000000004</v>
      </c>
      <c r="Q1841">
        <v>66.599388000000005</v>
      </c>
      <c r="R1841">
        <v>12756500</v>
      </c>
      <c r="T1841">
        <f t="shared" si="54"/>
        <v>94.454200780000008</v>
      </c>
      <c r="U1841">
        <f t="shared" si="55"/>
        <v>70.282300140000004</v>
      </c>
    </row>
    <row r="1842" spans="1:21" x14ac:dyDescent="0.25">
      <c r="A1842" s="1">
        <v>42269</v>
      </c>
      <c r="B1842" s="1" t="str">
        <f>TEXT(Table1[[#This Row],[Date]], "DDD")</f>
        <v>Tue</v>
      </c>
      <c r="C1842" s="8" t="str">
        <f>TEXT(Table1[[#This Row],[Date]], "MMM")</f>
        <v>Sep</v>
      </c>
      <c r="D1842" s="8" t="str">
        <f>RIGHT(TEXT(Table1[[#This Row],[Date]],"DD/MM/YYYY"),4)</f>
        <v>2015</v>
      </c>
      <c r="E1842" s="8" t="s">
        <v>102</v>
      </c>
      <c r="F1842">
        <v>91.730002999999996</v>
      </c>
      <c r="G1842">
        <v>92.309997999999993</v>
      </c>
      <c r="H1842">
        <v>91.410004000000001</v>
      </c>
      <c r="I1842">
        <v>92.07</v>
      </c>
      <c r="J1842">
        <v>87.292952999999997</v>
      </c>
      <c r="K1842">
        <v>3457100</v>
      </c>
      <c r="L1842" t="s">
        <v>104</v>
      </c>
      <c r="M1842">
        <v>70</v>
      </c>
      <c r="N1842">
        <v>70.389999000000003</v>
      </c>
      <c r="O1842">
        <v>69.309997999999993</v>
      </c>
      <c r="P1842">
        <v>70.25</v>
      </c>
      <c r="Q1842">
        <v>66.100700000000003</v>
      </c>
      <c r="R1842">
        <v>11394000</v>
      </c>
      <c r="T1842">
        <f t="shared" si="54"/>
        <v>94.422800780000017</v>
      </c>
      <c r="U1842">
        <f t="shared" si="55"/>
        <v>70.32430011000001</v>
      </c>
    </row>
    <row r="1843" spans="1:21" x14ac:dyDescent="0.25">
      <c r="A1843" s="1">
        <v>42270</v>
      </c>
      <c r="B1843" s="1" t="str">
        <f>TEXT(Table1[[#This Row],[Date]], "DDD")</f>
        <v>Wed</v>
      </c>
      <c r="C1843" s="8" t="str">
        <f>TEXT(Table1[[#This Row],[Date]], "MMM")</f>
        <v>Sep</v>
      </c>
      <c r="D1843" s="8" t="str">
        <f>RIGHT(TEXT(Table1[[#This Row],[Date]],"DD/MM/YYYY"),4)</f>
        <v>2015</v>
      </c>
      <c r="E1843" s="8" t="s">
        <v>102</v>
      </c>
      <c r="F1843">
        <v>91.910004000000001</v>
      </c>
      <c r="G1843">
        <v>92.739998</v>
      </c>
      <c r="H1843">
        <v>91.809997999999993</v>
      </c>
      <c r="I1843">
        <v>92.139999000000003</v>
      </c>
      <c r="J1843">
        <v>87.359306000000004</v>
      </c>
      <c r="K1843">
        <v>2557000</v>
      </c>
      <c r="L1843" t="s">
        <v>104</v>
      </c>
      <c r="M1843">
        <v>70.160004000000001</v>
      </c>
      <c r="N1843">
        <v>71.150002000000001</v>
      </c>
      <c r="O1843">
        <v>69.900002000000001</v>
      </c>
      <c r="P1843">
        <v>70.949996999999996</v>
      </c>
      <c r="Q1843">
        <v>66.759315000000001</v>
      </c>
      <c r="R1843">
        <v>10655800</v>
      </c>
      <c r="T1843">
        <f t="shared" si="54"/>
        <v>94.354200780000014</v>
      </c>
      <c r="U1843">
        <f t="shared" si="55"/>
        <v>70.376100109999996</v>
      </c>
    </row>
    <row r="1844" spans="1:21" x14ac:dyDescent="0.25">
      <c r="A1844" s="1">
        <v>42271</v>
      </c>
      <c r="B1844" s="1" t="str">
        <f>TEXT(Table1[[#This Row],[Date]], "DDD")</f>
        <v>Thu</v>
      </c>
      <c r="C1844" s="8" t="str">
        <f>TEXT(Table1[[#This Row],[Date]], "MMM")</f>
        <v>Sep</v>
      </c>
      <c r="D1844" s="8" t="str">
        <f>RIGHT(TEXT(Table1[[#This Row],[Date]],"DD/MM/YYYY"),4)</f>
        <v>2015</v>
      </c>
      <c r="E1844" s="8" t="s">
        <v>102</v>
      </c>
      <c r="F1844">
        <v>91.410004000000001</v>
      </c>
      <c r="G1844">
        <v>91.57</v>
      </c>
      <c r="H1844">
        <v>90.110000999999997</v>
      </c>
      <c r="I1844">
        <v>91.120002999999997</v>
      </c>
      <c r="J1844">
        <v>86.392241999999996</v>
      </c>
      <c r="K1844">
        <v>3513900</v>
      </c>
      <c r="L1844" t="s">
        <v>104</v>
      </c>
      <c r="M1844">
        <v>70.349997999999999</v>
      </c>
      <c r="N1844">
        <v>70.629997000000003</v>
      </c>
      <c r="O1844">
        <v>69.639999000000003</v>
      </c>
      <c r="P1844">
        <v>70.239998</v>
      </c>
      <c r="Q1844">
        <v>66.091278000000003</v>
      </c>
      <c r="R1844">
        <v>8406700</v>
      </c>
      <c r="T1844">
        <f t="shared" ref="T1844:T1907" si="56">AVERAGE(I1794:I1843)</f>
        <v>94.291600819999999</v>
      </c>
      <c r="U1844">
        <f t="shared" si="55"/>
        <v>70.422700070000005</v>
      </c>
    </row>
    <row r="1845" spans="1:21" x14ac:dyDescent="0.25">
      <c r="A1845" s="1">
        <v>42272</v>
      </c>
      <c r="B1845" s="1" t="str">
        <f>TEXT(Table1[[#This Row],[Date]], "DDD")</f>
        <v>Fri</v>
      </c>
      <c r="C1845" s="8" t="str">
        <f>TEXT(Table1[[#This Row],[Date]], "MMM")</f>
        <v>Sep</v>
      </c>
      <c r="D1845" s="8" t="str">
        <f>RIGHT(TEXT(Table1[[#This Row],[Date]],"DD/MM/YYYY"),4)</f>
        <v>2015</v>
      </c>
      <c r="E1845" s="8" t="s">
        <v>102</v>
      </c>
      <c r="F1845">
        <v>92.089995999999999</v>
      </c>
      <c r="G1845">
        <v>92.099997999999999</v>
      </c>
      <c r="H1845">
        <v>90.699996999999996</v>
      </c>
      <c r="I1845">
        <v>91.300003000000004</v>
      </c>
      <c r="J1845">
        <v>86.562904000000003</v>
      </c>
      <c r="K1845">
        <v>3880800</v>
      </c>
      <c r="L1845" t="s">
        <v>104</v>
      </c>
      <c r="M1845">
        <v>71.190002000000007</v>
      </c>
      <c r="N1845">
        <v>71.459998999999996</v>
      </c>
      <c r="O1845">
        <v>70.209998999999996</v>
      </c>
      <c r="P1845">
        <v>70.690002000000007</v>
      </c>
      <c r="Q1845">
        <v>66.514686999999995</v>
      </c>
      <c r="R1845">
        <v>7756600</v>
      </c>
      <c r="T1845">
        <f t="shared" si="56"/>
        <v>94.209000880000005</v>
      </c>
      <c r="U1845">
        <f t="shared" si="55"/>
        <v>70.470000099999993</v>
      </c>
    </row>
    <row r="1846" spans="1:21" x14ac:dyDescent="0.25">
      <c r="A1846" s="1">
        <v>42275</v>
      </c>
      <c r="B1846" s="1" t="str">
        <f>TEXT(Table1[[#This Row],[Date]], "DDD")</f>
        <v>Mon</v>
      </c>
      <c r="C1846" s="8" t="str">
        <f>TEXT(Table1[[#This Row],[Date]], "MMM")</f>
        <v>Sep</v>
      </c>
      <c r="D1846" s="8" t="str">
        <f>RIGHT(TEXT(Table1[[#This Row],[Date]],"DD/MM/YYYY"),4)</f>
        <v>2015</v>
      </c>
      <c r="E1846" s="8" t="s">
        <v>102</v>
      </c>
      <c r="F1846">
        <v>90.970000999999996</v>
      </c>
      <c r="G1846">
        <v>91.099997999999999</v>
      </c>
      <c r="H1846">
        <v>88.150002000000001</v>
      </c>
      <c r="I1846">
        <v>88.349997999999999</v>
      </c>
      <c r="J1846">
        <v>83.765952999999996</v>
      </c>
      <c r="K1846">
        <v>4966800</v>
      </c>
      <c r="L1846" t="s">
        <v>104</v>
      </c>
      <c r="M1846">
        <v>70.190002000000007</v>
      </c>
      <c r="N1846">
        <v>70.279999000000004</v>
      </c>
      <c r="O1846">
        <v>67.029999000000004</v>
      </c>
      <c r="P1846">
        <v>67.199996999999996</v>
      </c>
      <c r="Q1846">
        <v>63.230823999999998</v>
      </c>
      <c r="R1846">
        <v>15261200</v>
      </c>
      <c r="T1846">
        <f t="shared" si="56"/>
        <v>94.118600940000022</v>
      </c>
      <c r="U1846">
        <f t="shared" si="55"/>
        <v>70.485300089999996</v>
      </c>
    </row>
    <row r="1847" spans="1:21" x14ac:dyDescent="0.25">
      <c r="A1847" s="1">
        <v>42276</v>
      </c>
      <c r="B1847" s="1" t="str">
        <f>TEXT(Table1[[#This Row],[Date]], "DDD")</f>
        <v>Tue</v>
      </c>
      <c r="C1847" s="8" t="str">
        <f>TEXT(Table1[[#This Row],[Date]], "MMM")</f>
        <v>Sep</v>
      </c>
      <c r="D1847" s="8" t="str">
        <f>RIGHT(TEXT(Table1[[#This Row],[Date]],"DD/MM/YYYY"),4)</f>
        <v>2015</v>
      </c>
      <c r="E1847" s="8" t="s">
        <v>102</v>
      </c>
      <c r="F1847">
        <v>88.669998000000007</v>
      </c>
      <c r="G1847">
        <v>89.550003000000004</v>
      </c>
      <c r="H1847">
        <v>88.019997000000004</v>
      </c>
      <c r="I1847">
        <v>88.760002</v>
      </c>
      <c r="J1847">
        <v>84.154685999999998</v>
      </c>
      <c r="K1847">
        <v>4501200</v>
      </c>
      <c r="L1847" t="s">
        <v>104</v>
      </c>
      <c r="M1847">
        <v>67.519997000000004</v>
      </c>
      <c r="N1847">
        <v>68.699996999999996</v>
      </c>
      <c r="O1847">
        <v>67.199996999999996</v>
      </c>
      <c r="P1847">
        <v>68.529999000000004</v>
      </c>
      <c r="Q1847">
        <v>64.482276999999996</v>
      </c>
      <c r="R1847">
        <v>11326700</v>
      </c>
      <c r="T1847">
        <f t="shared" si="56"/>
        <v>93.964000859999999</v>
      </c>
      <c r="U1847">
        <f t="shared" si="55"/>
        <v>70.504800060000008</v>
      </c>
    </row>
    <row r="1848" spans="1:21" x14ac:dyDescent="0.25">
      <c r="A1848" s="1">
        <v>42277</v>
      </c>
      <c r="B1848" s="1" t="str">
        <f>TEXT(Table1[[#This Row],[Date]], "DDD")</f>
        <v>Wed</v>
      </c>
      <c r="C1848" s="8" t="str">
        <f>TEXT(Table1[[#This Row],[Date]], "MMM")</f>
        <v>Sep</v>
      </c>
      <c r="D1848" s="8" t="str">
        <f>RIGHT(TEXT(Table1[[#This Row],[Date]],"DD/MM/YYYY"),4)</f>
        <v>2015</v>
      </c>
      <c r="E1848" s="8" t="s">
        <v>102</v>
      </c>
      <c r="F1848">
        <v>90.199996999999996</v>
      </c>
      <c r="G1848">
        <v>90.290001000000004</v>
      </c>
      <c r="H1848">
        <v>88.949996999999996</v>
      </c>
      <c r="I1848">
        <v>90.120002999999997</v>
      </c>
      <c r="J1848">
        <v>85.444130000000001</v>
      </c>
      <c r="K1848">
        <v>4550800</v>
      </c>
      <c r="L1848" t="s">
        <v>104</v>
      </c>
      <c r="M1848">
        <v>69.319999999999993</v>
      </c>
      <c r="N1848">
        <v>69.660004000000001</v>
      </c>
      <c r="O1848">
        <v>68.260002</v>
      </c>
      <c r="P1848">
        <v>69.660004000000001</v>
      </c>
      <c r="Q1848">
        <v>65.545540000000003</v>
      </c>
      <c r="R1848">
        <v>9309200</v>
      </c>
      <c r="T1848">
        <f t="shared" si="56"/>
        <v>93.794000859999997</v>
      </c>
      <c r="U1848">
        <f t="shared" si="55"/>
        <v>70.50670009000001</v>
      </c>
    </row>
    <row r="1849" spans="1:21" x14ac:dyDescent="0.25">
      <c r="A1849" s="1">
        <v>42278</v>
      </c>
      <c r="B1849" s="1" t="str">
        <f>TEXT(Table1[[#This Row],[Date]], "DDD")</f>
        <v>Thu</v>
      </c>
      <c r="C1849" s="8" t="str">
        <f>TEXT(Table1[[#This Row],[Date]], "MMM")</f>
        <v>Oct</v>
      </c>
      <c r="D1849" s="8" t="str">
        <f>RIGHT(TEXT(Table1[[#This Row],[Date]],"DD/MM/YYYY"),4)</f>
        <v>2015</v>
      </c>
      <c r="E1849" s="8" t="s">
        <v>102</v>
      </c>
      <c r="F1849">
        <v>90.57</v>
      </c>
      <c r="G1849">
        <v>90.879997000000003</v>
      </c>
      <c r="H1849">
        <v>89.400002000000001</v>
      </c>
      <c r="I1849">
        <v>90.730002999999996</v>
      </c>
      <c r="J1849">
        <v>86.022498999999996</v>
      </c>
      <c r="K1849">
        <v>4496000</v>
      </c>
      <c r="L1849" t="s">
        <v>104</v>
      </c>
      <c r="M1849">
        <v>70.089995999999999</v>
      </c>
      <c r="N1849">
        <v>70.769997000000004</v>
      </c>
      <c r="O1849">
        <v>68.980002999999996</v>
      </c>
      <c r="P1849">
        <v>69.989998</v>
      </c>
      <c r="Q1849">
        <v>65.856026</v>
      </c>
      <c r="R1849">
        <v>8679900</v>
      </c>
      <c r="T1849">
        <f t="shared" si="56"/>
        <v>93.662200939999991</v>
      </c>
      <c r="U1849">
        <f t="shared" si="55"/>
        <v>70.516400099999998</v>
      </c>
    </row>
    <row r="1850" spans="1:21" x14ac:dyDescent="0.25">
      <c r="A1850" s="1">
        <v>42279</v>
      </c>
      <c r="B1850" s="1" t="str">
        <f>TEXT(Table1[[#This Row],[Date]], "DDD")</f>
        <v>Fri</v>
      </c>
      <c r="C1850" s="8" t="str">
        <f>TEXT(Table1[[#This Row],[Date]], "MMM")</f>
        <v>Oct</v>
      </c>
      <c r="D1850" s="8" t="str">
        <f>RIGHT(TEXT(Table1[[#This Row],[Date]],"DD/MM/YYYY"),4)</f>
        <v>2015</v>
      </c>
      <c r="E1850" s="8" t="s">
        <v>102</v>
      </c>
      <c r="F1850">
        <v>89.269997000000004</v>
      </c>
      <c r="G1850">
        <v>92.120002999999997</v>
      </c>
      <c r="H1850">
        <v>88.919998000000007</v>
      </c>
      <c r="I1850">
        <v>92.07</v>
      </c>
      <c r="J1850">
        <v>87.292952999999997</v>
      </c>
      <c r="K1850">
        <v>3543600</v>
      </c>
      <c r="L1850" t="s">
        <v>104</v>
      </c>
      <c r="M1850">
        <v>68.800003000000004</v>
      </c>
      <c r="N1850">
        <v>70.730002999999996</v>
      </c>
      <c r="O1850">
        <v>68.360000999999997</v>
      </c>
      <c r="P1850">
        <v>70.669998000000007</v>
      </c>
      <c r="Q1850">
        <v>66.495887999999994</v>
      </c>
      <c r="R1850">
        <v>7460400</v>
      </c>
      <c r="T1850">
        <f t="shared" si="56"/>
        <v>93.539201059999982</v>
      </c>
      <c r="U1850">
        <f t="shared" si="55"/>
        <v>70.536200060000013</v>
      </c>
    </row>
    <row r="1851" spans="1:21" x14ac:dyDescent="0.25">
      <c r="A1851" s="1">
        <v>42282</v>
      </c>
      <c r="B1851" s="1" t="str">
        <f>TEXT(Table1[[#This Row],[Date]], "DDD")</f>
        <v>Mon</v>
      </c>
      <c r="C1851" s="8" t="str">
        <f>TEXT(Table1[[#This Row],[Date]], "MMM")</f>
        <v>Oct</v>
      </c>
      <c r="D1851" s="8" t="str">
        <f>RIGHT(TEXT(Table1[[#This Row],[Date]],"DD/MM/YYYY"),4)</f>
        <v>2015</v>
      </c>
      <c r="E1851" s="8" t="s">
        <v>102</v>
      </c>
      <c r="F1851">
        <v>92.790001000000004</v>
      </c>
      <c r="G1851">
        <v>94.370002999999997</v>
      </c>
      <c r="H1851">
        <v>92.550003000000004</v>
      </c>
      <c r="I1851">
        <v>94.330001999999993</v>
      </c>
      <c r="J1851">
        <v>89.435683999999995</v>
      </c>
      <c r="K1851">
        <v>3837600</v>
      </c>
      <c r="L1851" t="s">
        <v>104</v>
      </c>
      <c r="M1851">
        <v>71.059997999999993</v>
      </c>
      <c r="N1851">
        <v>72.339995999999999</v>
      </c>
      <c r="O1851">
        <v>70.919998000000007</v>
      </c>
      <c r="P1851">
        <v>72.230002999999996</v>
      </c>
      <c r="Q1851">
        <v>67.963752999999997</v>
      </c>
      <c r="R1851">
        <v>7286800</v>
      </c>
      <c r="T1851">
        <f t="shared" si="56"/>
        <v>93.477400979999985</v>
      </c>
      <c r="U1851">
        <f t="shared" si="55"/>
        <v>70.572000070000016</v>
      </c>
    </row>
    <row r="1852" spans="1:21" x14ac:dyDescent="0.25">
      <c r="A1852" s="1">
        <v>42283</v>
      </c>
      <c r="B1852" s="1" t="str">
        <f>TEXT(Table1[[#This Row],[Date]], "DDD")</f>
        <v>Tue</v>
      </c>
      <c r="C1852" s="8" t="str">
        <f>TEXT(Table1[[#This Row],[Date]], "MMM")</f>
        <v>Oct</v>
      </c>
      <c r="D1852" s="8" t="str">
        <f>RIGHT(TEXT(Table1[[#This Row],[Date]],"DD/MM/YYYY"),4)</f>
        <v>2015</v>
      </c>
      <c r="E1852" s="8" t="s">
        <v>102</v>
      </c>
      <c r="F1852">
        <v>94</v>
      </c>
      <c r="G1852">
        <v>94.849997999999999</v>
      </c>
      <c r="H1852">
        <v>93.769997000000004</v>
      </c>
      <c r="I1852">
        <v>93.919998000000007</v>
      </c>
      <c r="J1852">
        <v>89.046951000000007</v>
      </c>
      <c r="K1852">
        <v>3641700</v>
      </c>
      <c r="L1852" t="s">
        <v>104</v>
      </c>
      <c r="M1852">
        <v>72.220000999999996</v>
      </c>
      <c r="N1852">
        <v>72.540001000000004</v>
      </c>
      <c r="O1852">
        <v>71.830001999999993</v>
      </c>
      <c r="P1852">
        <v>72.080001999999993</v>
      </c>
      <c r="Q1852">
        <v>67.822631999999999</v>
      </c>
      <c r="R1852">
        <v>5782500</v>
      </c>
      <c r="T1852">
        <f t="shared" si="56"/>
        <v>93.447400979999969</v>
      </c>
      <c r="U1852">
        <f t="shared" si="55"/>
        <v>70.592800090000011</v>
      </c>
    </row>
    <row r="1853" spans="1:21" x14ac:dyDescent="0.25">
      <c r="A1853" s="1">
        <v>42284</v>
      </c>
      <c r="B1853" s="1" t="str">
        <f>TEXT(Table1[[#This Row],[Date]], "DDD")</f>
        <v>Wed</v>
      </c>
      <c r="C1853" s="8" t="str">
        <f>TEXT(Table1[[#This Row],[Date]], "MMM")</f>
        <v>Oct</v>
      </c>
      <c r="D1853" s="8" t="str">
        <f>RIGHT(TEXT(Table1[[#This Row],[Date]],"DD/MM/YYYY"),4)</f>
        <v>2015</v>
      </c>
      <c r="E1853" s="8" t="s">
        <v>102</v>
      </c>
      <c r="F1853">
        <v>94.510002</v>
      </c>
      <c r="G1853">
        <v>95.269997000000004</v>
      </c>
      <c r="H1853">
        <v>94.199996999999996</v>
      </c>
      <c r="I1853">
        <v>95.18</v>
      </c>
      <c r="J1853">
        <v>90.395576000000005</v>
      </c>
      <c r="K1853">
        <v>3754300</v>
      </c>
      <c r="L1853" t="s">
        <v>104</v>
      </c>
      <c r="M1853">
        <v>72.680000000000007</v>
      </c>
      <c r="N1853">
        <v>73.230002999999996</v>
      </c>
      <c r="O1853">
        <v>72.449996999999996</v>
      </c>
      <c r="P1853">
        <v>73.220000999999996</v>
      </c>
      <c r="Q1853">
        <v>68.895279000000002</v>
      </c>
      <c r="R1853">
        <v>6208900</v>
      </c>
      <c r="T1853">
        <f t="shared" si="56"/>
        <v>93.438000959999954</v>
      </c>
      <c r="U1853">
        <f t="shared" si="55"/>
        <v>70.629300100000009</v>
      </c>
    </row>
    <row r="1854" spans="1:21" x14ac:dyDescent="0.25">
      <c r="A1854" s="1">
        <v>42285</v>
      </c>
      <c r="B1854" s="1" t="str">
        <f>TEXT(Table1[[#This Row],[Date]], "DDD")</f>
        <v>Thu</v>
      </c>
      <c r="C1854" s="8" t="str">
        <f>TEXT(Table1[[#This Row],[Date]], "MMM")</f>
        <v>Oct</v>
      </c>
      <c r="D1854" s="8" t="str">
        <f>RIGHT(TEXT(Table1[[#This Row],[Date]],"DD/MM/YYYY"),4)</f>
        <v>2015</v>
      </c>
      <c r="E1854" s="8" t="s">
        <v>102</v>
      </c>
      <c r="F1854">
        <v>94.699996999999996</v>
      </c>
      <c r="G1854">
        <v>96</v>
      </c>
      <c r="H1854">
        <v>94.650002000000001</v>
      </c>
      <c r="I1854">
        <v>95.870002999999997</v>
      </c>
      <c r="J1854">
        <v>91.050872999999996</v>
      </c>
      <c r="K1854">
        <v>2970500</v>
      </c>
      <c r="L1854" t="s">
        <v>104</v>
      </c>
      <c r="M1854">
        <v>73</v>
      </c>
      <c r="N1854">
        <v>73.930000000000007</v>
      </c>
      <c r="O1854">
        <v>72.830001999999993</v>
      </c>
      <c r="P1854">
        <v>73.900002000000001</v>
      </c>
      <c r="Q1854">
        <v>69.535110000000003</v>
      </c>
      <c r="R1854">
        <v>5713100</v>
      </c>
      <c r="T1854">
        <f t="shared" si="56"/>
        <v>93.438400879999975</v>
      </c>
      <c r="U1854">
        <f t="shared" si="55"/>
        <v>70.668300120000012</v>
      </c>
    </row>
    <row r="1855" spans="1:21" x14ac:dyDescent="0.25">
      <c r="A1855" s="1">
        <v>42286</v>
      </c>
      <c r="B1855" s="1" t="str">
        <f>TEXT(Table1[[#This Row],[Date]], "DDD")</f>
        <v>Fri</v>
      </c>
      <c r="C1855" s="8" t="str">
        <f>TEXT(Table1[[#This Row],[Date]], "MMM")</f>
        <v>Oct</v>
      </c>
      <c r="D1855" s="8" t="str">
        <f>RIGHT(TEXT(Table1[[#This Row],[Date]],"DD/MM/YYYY"),4)</f>
        <v>2015</v>
      </c>
      <c r="E1855" s="8" t="s">
        <v>102</v>
      </c>
      <c r="F1855">
        <v>95.629997000000003</v>
      </c>
      <c r="G1855">
        <v>96.190002000000007</v>
      </c>
      <c r="H1855">
        <v>95.110000999999997</v>
      </c>
      <c r="I1855">
        <v>95.82</v>
      </c>
      <c r="J1855">
        <v>91.003403000000006</v>
      </c>
      <c r="K1855">
        <v>4733200</v>
      </c>
      <c r="L1855" t="s">
        <v>104</v>
      </c>
      <c r="M1855">
        <v>74.040001000000004</v>
      </c>
      <c r="N1855">
        <v>74.089995999999999</v>
      </c>
      <c r="O1855">
        <v>73.400002000000001</v>
      </c>
      <c r="P1855">
        <v>73.980002999999996</v>
      </c>
      <c r="Q1855">
        <v>69.610389999999995</v>
      </c>
      <c r="R1855">
        <v>5947800</v>
      </c>
      <c r="T1855">
        <f t="shared" si="56"/>
        <v>93.421200879999972</v>
      </c>
      <c r="U1855">
        <f t="shared" si="55"/>
        <v>70.706500110000007</v>
      </c>
    </row>
    <row r="1856" spans="1:21" x14ac:dyDescent="0.25">
      <c r="A1856" s="1">
        <v>42289</v>
      </c>
      <c r="B1856" s="1" t="str">
        <f>TEXT(Table1[[#This Row],[Date]], "DDD")</f>
        <v>Mon</v>
      </c>
      <c r="C1856" s="8" t="str">
        <f>TEXT(Table1[[#This Row],[Date]], "MMM")</f>
        <v>Oct</v>
      </c>
      <c r="D1856" s="8" t="str">
        <f>RIGHT(TEXT(Table1[[#This Row],[Date]],"DD/MM/YYYY"),4)</f>
        <v>2015</v>
      </c>
      <c r="E1856" s="8" t="s">
        <v>102</v>
      </c>
      <c r="F1856">
        <v>95.830001999999993</v>
      </c>
      <c r="G1856">
        <v>96.82</v>
      </c>
      <c r="H1856">
        <v>95.82</v>
      </c>
      <c r="I1856">
        <v>96.639999000000003</v>
      </c>
      <c r="J1856">
        <v>91.782188000000005</v>
      </c>
      <c r="K1856">
        <v>2577900</v>
      </c>
      <c r="L1856" t="s">
        <v>104</v>
      </c>
      <c r="M1856">
        <v>73.739998</v>
      </c>
      <c r="N1856">
        <v>75.430000000000007</v>
      </c>
      <c r="O1856">
        <v>73.669998000000007</v>
      </c>
      <c r="P1856">
        <v>74.989998</v>
      </c>
      <c r="Q1856">
        <v>70.560738000000001</v>
      </c>
      <c r="R1856">
        <v>5586300</v>
      </c>
      <c r="T1856">
        <f t="shared" si="56"/>
        <v>93.369400799999966</v>
      </c>
      <c r="U1856">
        <f t="shared" si="55"/>
        <v>70.75860010000001</v>
      </c>
    </row>
    <row r="1857" spans="1:21" x14ac:dyDescent="0.25">
      <c r="A1857" s="1">
        <v>42290</v>
      </c>
      <c r="B1857" s="1" t="str">
        <f>TEXT(Table1[[#This Row],[Date]], "DDD")</f>
        <v>Tue</v>
      </c>
      <c r="C1857" s="8" t="str">
        <f>TEXT(Table1[[#This Row],[Date]], "MMM")</f>
        <v>Oct</v>
      </c>
      <c r="D1857" s="8" t="str">
        <f>RIGHT(TEXT(Table1[[#This Row],[Date]],"DD/MM/YYYY"),4)</f>
        <v>2015</v>
      </c>
      <c r="E1857" s="8" t="s">
        <v>102</v>
      </c>
      <c r="F1857">
        <v>96.32</v>
      </c>
      <c r="G1857">
        <v>96.669998000000007</v>
      </c>
      <c r="H1857">
        <v>95.879997000000003</v>
      </c>
      <c r="I1857">
        <v>95.93</v>
      </c>
      <c r="J1857">
        <v>91.107887000000005</v>
      </c>
      <c r="K1857">
        <v>2415100</v>
      </c>
      <c r="L1857" t="s">
        <v>104</v>
      </c>
      <c r="M1857">
        <v>74.459998999999996</v>
      </c>
      <c r="N1857">
        <v>75.25</v>
      </c>
      <c r="O1857">
        <v>74.150002000000001</v>
      </c>
      <c r="P1857">
        <v>75</v>
      </c>
      <c r="Q1857">
        <v>70.570114000000004</v>
      </c>
      <c r="R1857">
        <v>7439400</v>
      </c>
      <c r="T1857">
        <f t="shared" si="56"/>
        <v>93.354200739999996</v>
      </c>
      <c r="U1857">
        <f t="shared" si="55"/>
        <v>70.814900070000007</v>
      </c>
    </row>
    <row r="1858" spans="1:21" x14ac:dyDescent="0.25">
      <c r="A1858" s="1">
        <v>42291</v>
      </c>
      <c r="B1858" s="1" t="str">
        <f>TEXT(Table1[[#This Row],[Date]], "DDD")</f>
        <v>Wed</v>
      </c>
      <c r="C1858" s="8" t="str">
        <f>TEXT(Table1[[#This Row],[Date]], "MMM")</f>
        <v>Oct</v>
      </c>
      <c r="D1858" s="8" t="str">
        <f>RIGHT(TEXT(Table1[[#This Row],[Date]],"DD/MM/YYYY"),4)</f>
        <v>2015</v>
      </c>
      <c r="E1858" s="8" t="s">
        <v>102</v>
      </c>
      <c r="F1858">
        <v>95.709998999999996</v>
      </c>
      <c r="G1858">
        <v>96.190002000000007</v>
      </c>
      <c r="H1858">
        <v>94.790001000000004</v>
      </c>
      <c r="I1858">
        <v>95.029999000000004</v>
      </c>
      <c r="J1858">
        <v>90.253128000000004</v>
      </c>
      <c r="K1858">
        <v>2832500</v>
      </c>
      <c r="L1858" t="s">
        <v>104</v>
      </c>
      <c r="M1858">
        <v>74.839995999999999</v>
      </c>
      <c r="N1858">
        <v>75.260002</v>
      </c>
      <c r="O1858">
        <v>73.720000999999996</v>
      </c>
      <c r="P1858">
        <v>74.199996999999996</v>
      </c>
      <c r="Q1858">
        <v>69.817374999999998</v>
      </c>
      <c r="R1858">
        <v>7568300</v>
      </c>
      <c r="T1858">
        <f t="shared" si="56"/>
        <v>93.324000699999999</v>
      </c>
      <c r="U1858">
        <f t="shared" si="55"/>
        <v>70.860700010000002</v>
      </c>
    </row>
    <row r="1859" spans="1:21" x14ac:dyDescent="0.25">
      <c r="A1859" s="1">
        <v>42292</v>
      </c>
      <c r="B1859" s="1" t="str">
        <f>TEXT(Table1[[#This Row],[Date]], "DDD")</f>
        <v>Thu</v>
      </c>
      <c r="C1859" s="8" t="str">
        <f>TEXT(Table1[[#This Row],[Date]], "MMM")</f>
        <v>Oct</v>
      </c>
      <c r="D1859" s="8" t="str">
        <f>RIGHT(TEXT(Table1[[#This Row],[Date]],"DD/MM/YYYY"),4)</f>
        <v>2015</v>
      </c>
      <c r="E1859" s="8" t="s">
        <v>102</v>
      </c>
      <c r="F1859">
        <v>95.959998999999996</v>
      </c>
      <c r="G1859">
        <v>97.160004000000001</v>
      </c>
      <c r="H1859">
        <v>95.519997000000004</v>
      </c>
      <c r="I1859">
        <v>97.160004000000001</v>
      </c>
      <c r="J1859">
        <v>92.276070000000004</v>
      </c>
      <c r="K1859">
        <v>2896900</v>
      </c>
      <c r="L1859" t="s">
        <v>104</v>
      </c>
      <c r="M1859">
        <v>74.959998999999996</v>
      </c>
      <c r="N1859">
        <v>75.410004000000001</v>
      </c>
      <c r="O1859">
        <v>74.580001999999993</v>
      </c>
      <c r="P1859">
        <v>75.339995999999999</v>
      </c>
      <c r="Q1859">
        <v>70.890045000000001</v>
      </c>
      <c r="R1859">
        <v>6856200</v>
      </c>
      <c r="T1859">
        <f t="shared" si="56"/>
        <v>93.278600619999992</v>
      </c>
      <c r="U1859">
        <f t="shared" si="55"/>
        <v>70.928699959999989</v>
      </c>
    </row>
    <row r="1860" spans="1:21" x14ac:dyDescent="0.25">
      <c r="A1860" s="1">
        <v>42293</v>
      </c>
      <c r="B1860" s="1" t="str">
        <f>TEXT(Table1[[#This Row],[Date]], "DDD")</f>
        <v>Fri</v>
      </c>
      <c r="C1860" s="8" t="str">
        <f>TEXT(Table1[[#This Row],[Date]], "MMM")</f>
        <v>Oct</v>
      </c>
      <c r="D1860" s="8" t="str">
        <f>RIGHT(TEXT(Table1[[#This Row],[Date]],"DD/MM/YYYY"),4)</f>
        <v>2015</v>
      </c>
      <c r="E1860" s="8" t="s">
        <v>102</v>
      </c>
      <c r="F1860">
        <v>97.370002999999997</v>
      </c>
      <c r="G1860">
        <v>97.690002000000007</v>
      </c>
      <c r="H1860">
        <v>96.660004000000001</v>
      </c>
      <c r="I1860">
        <v>97.639999000000003</v>
      </c>
      <c r="J1860">
        <v>92.731941000000006</v>
      </c>
      <c r="K1860">
        <v>3388300</v>
      </c>
      <c r="L1860" t="s">
        <v>104</v>
      </c>
      <c r="M1860">
        <v>75.330001999999993</v>
      </c>
      <c r="N1860">
        <v>76.540001000000004</v>
      </c>
      <c r="O1860">
        <v>74.790001000000004</v>
      </c>
      <c r="P1860">
        <v>76</v>
      </c>
      <c r="Q1860">
        <v>71.511070000000004</v>
      </c>
      <c r="R1860">
        <v>9117400</v>
      </c>
      <c r="T1860">
        <f t="shared" si="56"/>
        <v>93.25640076000002</v>
      </c>
      <c r="U1860">
        <f t="shared" si="55"/>
        <v>70.993799979999991</v>
      </c>
    </row>
    <row r="1861" spans="1:21" x14ac:dyDescent="0.25">
      <c r="A1861" s="1">
        <v>42296</v>
      </c>
      <c r="B1861" s="1" t="str">
        <f>TEXT(Table1[[#This Row],[Date]], "DDD")</f>
        <v>Mon</v>
      </c>
      <c r="C1861" s="8" t="str">
        <f>TEXT(Table1[[#This Row],[Date]], "MMM")</f>
        <v>Oct</v>
      </c>
      <c r="D1861" s="8" t="str">
        <f>RIGHT(TEXT(Table1[[#This Row],[Date]],"DD/MM/YYYY"),4)</f>
        <v>2015</v>
      </c>
      <c r="E1861" s="8" t="s">
        <v>102</v>
      </c>
      <c r="F1861">
        <v>97.209998999999996</v>
      </c>
      <c r="G1861">
        <v>97.989998</v>
      </c>
      <c r="H1861">
        <v>97.010002</v>
      </c>
      <c r="I1861">
        <v>97.739998</v>
      </c>
      <c r="J1861">
        <v>92.826881</v>
      </c>
      <c r="K1861">
        <v>4024100</v>
      </c>
      <c r="L1861" t="s">
        <v>104</v>
      </c>
      <c r="M1861">
        <v>75.930000000000007</v>
      </c>
      <c r="N1861">
        <v>77.330001999999993</v>
      </c>
      <c r="O1861">
        <v>75.930000000000007</v>
      </c>
      <c r="P1861">
        <v>76.989998</v>
      </c>
      <c r="Q1861">
        <v>72.442581000000004</v>
      </c>
      <c r="R1861">
        <v>9952600</v>
      </c>
      <c r="T1861">
        <f t="shared" si="56"/>
        <v>93.266000660000032</v>
      </c>
      <c r="U1861">
        <f t="shared" si="55"/>
        <v>71.06809998</v>
      </c>
    </row>
    <row r="1862" spans="1:21" x14ac:dyDescent="0.25">
      <c r="A1862" s="1">
        <v>42297</v>
      </c>
      <c r="B1862" s="1" t="str">
        <f>TEXT(Table1[[#This Row],[Date]], "DDD")</f>
        <v>Tue</v>
      </c>
      <c r="C1862" s="8" t="str">
        <f>TEXT(Table1[[#This Row],[Date]], "MMM")</f>
        <v>Oct</v>
      </c>
      <c r="D1862" s="8" t="str">
        <f>RIGHT(TEXT(Table1[[#This Row],[Date]],"DD/MM/YYYY"),4)</f>
        <v>2015</v>
      </c>
      <c r="E1862" s="8" t="s">
        <v>102</v>
      </c>
      <c r="F1862">
        <v>97.480002999999996</v>
      </c>
      <c r="G1862">
        <v>97.830001999999993</v>
      </c>
      <c r="H1862">
        <v>97.07</v>
      </c>
      <c r="I1862">
        <v>97.669998000000007</v>
      </c>
      <c r="J1862">
        <v>92.760406000000003</v>
      </c>
      <c r="K1862">
        <v>2451600</v>
      </c>
      <c r="L1862" t="s">
        <v>104</v>
      </c>
      <c r="M1862">
        <v>76.639999000000003</v>
      </c>
      <c r="N1862">
        <v>76.889999000000003</v>
      </c>
      <c r="O1862">
        <v>75.930000000000007</v>
      </c>
      <c r="P1862">
        <v>76.279999000000004</v>
      </c>
      <c r="Q1862">
        <v>71.774529000000001</v>
      </c>
      <c r="R1862">
        <v>8148800</v>
      </c>
      <c r="T1862">
        <f t="shared" si="56"/>
        <v>93.265400680000027</v>
      </c>
      <c r="U1862">
        <f t="shared" si="55"/>
        <v>71.144099970000013</v>
      </c>
    </row>
    <row r="1863" spans="1:21" x14ac:dyDescent="0.25">
      <c r="A1863" s="1">
        <v>42298</v>
      </c>
      <c r="B1863" s="1" t="str">
        <f>TEXT(Table1[[#This Row],[Date]], "DDD")</f>
        <v>Wed</v>
      </c>
      <c r="C1863" s="8" t="str">
        <f>TEXT(Table1[[#This Row],[Date]], "MMM")</f>
        <v>Oct</v>
      </c>
      <c r="D1863" s="8" t="str">
        <f>RIGHT(TEXT(Table1[[#This Row],[Date]],"DD/MM/YYYY"),4)</f>
        <v>2015</v>
      </c>
      <c r="E1863" s="8" t="s">
        <v>102</v>
      </c>
      <c r="F1863">
        <v>98.110000999999997</v>
      </c>
      <c r="G1863">
        <v>98.360000999999997</v>
      </c>
      <c r="H1863">
        <v>96.480002999999996</v>
      </c>
      <c r="I1863">
        <v>96.599997999999999</v>
      </c>
      <c r="J1863">
        <v>91.744193999999993</v>
      </c>
      <c r="K1863">
        <v>2899600</v>
      </c>
      <c r="L1863" t="s">
        <v>104</v>
      </c>
      <c r="M1863">
        <v>76.940002000000007</v>
      </c>
      <c r="N1863">
        <v>76.940002000000007</v>
      </c>
      <c r="O1863">
        <v>75.309997999999993</v>
      </c>
      <c r="P1863">
        <v>75.459998999999996</v>
      </c>
      <c r="Q1863">
        <v>71.002960000000002</v>
      </c>
      <c r="R1863">
        <v>7277900</v>
      </c>
      <c r="T1863">
        <f t="shared" si="56"/>
        <v>93.257200600000033</v>
      </c>
      <c r="U1863">
        <f t="shared" si="55"/>
        <v>71.207599950000002</v>
      </c>
    </row>
    <row r="1864" spans="1:21" x14ac:dyDescent="0.25">
      <c r="A1864" s="1">
        <v>42299</v>
      </c>
      <c r="B1864" s="1" t="str">
        <f>TEXT(Table1[[#This Row],[Date]], "DDD")</f>
        <v>Thu</v>
      </c>
      <c r="C1864" s="8" t="str">
        <f>TEXT(Table1[[#This Row],[Date]], "MMM")</f>
        <v>Oct</v>
      </c>
      <c r="D1864" s="8" t="str">
        <f>RIGHT(TEXT(Table1[[#This Row],[Date]],"DD/MM/YYYY"),4)</f>
        <v>2015</v>
      </c>
      <c r="E1864" s="8" t="s">
        <v>102</v>
      </c>
      <c r="F1864">
        <v>97.440002000000007</v>
      </c>
      <c r="G1864">
        <v>98.739998</v>
      </c>
      <c r="H1864">
        <v>97.160004000000001</v>
      </c>
      <c r="I1864">
        <v>98.019997000000004</v>
      </c>
      <c r="J1864">
        <v>93.092811999999995</v>
      </c>
      <c r="K1864">
        <v>4033400</v>
      </c>
      <c r="L1864" t="s">
        <v>104</v>
      </c>
      <c r="M1864">
        <v>75.889999000000003</v>
      </c>
      <c r="N1864">
        <v>76.849997999999999</v>
      </c>
      <c r="O1864">
        <v>75.639999000000003</v>
      </c>
      <c r="P1864">
        <v>76.419998000000007</v>
      </c>
      <c r="Q1864">
        <v>71.906234999999995</v>
      </c>
      <c r="R1864">
        <v>9093400</v>
      </c>
      <c r="T1864">
        <f t="shared" si="56"/>
        <v>93.24520062000002</v>
      </c>
      <c r="U1864">
        <f t="shared" si="55"/>
        <v>71.281399919999998</v>
      </c>
    </row>
    <row r="1865" spans="1:21" x14ac:dyDescent="0.25">
      <c r="A1865" s="1">
        <v>42300</v>
      </c>
      <c r="B1865" s="1" t="str">
        <f>TEXT(Table1[[#This Row],[Date]], "DDD")</f>
        <v>Fri</v>
      </c>
      <c r="C1865" s="8" t="str">
        <f>TEXT(Table1[[#This Row],[Date]], "MMM")</f>
        <v>Oct</v>
      </c>
      <c r="D1865" s="8" t="str">
        <f>RIGHT(TEXT(Table1[[#This Row],[Date]],"DD/MM/YYYY"),4)</f>
        <v>2015</v>
      </c>
      <c r="E1865" s="8" t="s">
        <v>102</v>
      </c>
      <c r="F1865">
        <v>99.25</v>
      </c>
      <c r="G1865">
        <v>99.860000999999997</v>
      </c>
      <c r="H1865">
        <v>98.18</v>
      </c>
      <c r="I1865">
        <v>99.790001000000004</v>
      </c>
      <c r="J1865">
        <v>94.773842000000002</v>
      </c>
      <c r="K1865">
        <v>5240400</v>
      </c>
      <c r="L1865" t="s">
        <v>104</v>
      </c>
      <c r="M1865">
        <v>77.459998999999996</v>
      </c>
      <c r="N1865">
        <v>77.629997000000003</v>
      </c>
      <c r="O1865">
        <v>74.949996999999996</v>
      </c>
      <c r="P1865">
        <v>77.069999999999993</v>
      </c>
      <c r="Q1865">
        <v>72.517891000000006</v>
      </c>
      <c r="R1865">
        <v>11971300</v>
      </c>
      <c r="T1865">
        <f t="shared" si="56"/>
        <v>93.26480054000001</v>
      </c>
      <c r="U1865">
        <f t="shared" si="55"/>
        <v>71.362599950000003</v>
      </c>
    </row>
    <row r="1866" spans="1:21" x14ac:dyDescent="0.25">
      <c r="A1866" s="1">
        <v>42303</v>
      </c>
      <c r="B1866" s="1" t="str">
        <f>TEXT(Table1[[#This Row],[Date]], "DDD")</f>
        <v>Mon</v>
      </c>
      <c r="C1866" s="8" t="str">
        <f>TEXT(Table1[[#This Row],[Date]], "MMM")</f>
        <v>Oct</v>
      </c>
      <c r="D1866" s="8" t="str">
        <f>RIGHT(TEXT(Table1[[#This Row],[Date]],"DD/MM/YYYY"),4)</f>
        <v>2015</v>
      </c>
      <c r="E1866" s="8" t="s">
        <v>102</v>
      </c>
      <c r="F1866">
        <v>98.5</v>
      </c>
      <c r="G1866">
        <v>99.93</v>
      </c>
      <c r="H1866">
        <v>98.5</v>
      </c>
      <c r="I1866">
        <v>99.629997000000003</v>
      </c>
      <c r="J1866">
        <v>94.621880000000004</v>
      </c>
      <c r="K1866">
        <v>3652000</v>
      </c>
      <c r="L1866" t="s">
        <v>104</v>
      </c>
      <c r="M1866">
        <v>78.080001999999993</v>
      </c>
      <c r="N1866">
        <v>78.309997999999993</v>
      </c>
      <c r="O1866">
        <v>77.089995999999999</v>
      </c>
      <c r="P1866">
        <v>78.180000000000007</v>
      </c>
      <c r="Q1866">
        <v>73.562325000000001</v>
      </c>
      <c r="R1866">
        <v>8019400</v>
      </c>
      <c r="T1866">
        <f t="shared" si="56"/>
        <v>93.31600050000003</v>
      </c>
      <c r="U1866">
        <f t="shared" si="55"/>
        <v>71.462299959999996</v>
      </c>
    </row>
    <row r="1867" spans="1:21" x14ac:dyDescent="0.25">
      <c r="A1867" s="1">
        <v>42304</v>
      </c>
      <c r="B1867" s="1" t="str">
        <f>TEXT(Table1[[#This Row],[Date]], "DDD")</f>
        <v>Tue</v>
      </c>
      <c r="C1867" s="8" t="str">
        <f>TEXT(Table1[[#This Row],[Date]], "MMM")</f>
        <v>Oct</v>
      </c>
      <c r="D1867" s="8" t="str">
        <f>RIGHT(TEXT(Table1[[#This Row],[Date]],"DD/MM/YYYY"),4)</f>
        <v>2015</v>
      </c>
      <c r="E1867" s="8" t="s">
        <v>102</v>
      </c>
      <c r="F1867">
        <v>99.349997999999999</v>
      </c>
      <c r="G1867">
        <v>99.470000999999996</v>
      </c>
      <c r="H1867">
        <v>97.839995999999999</v>
      </c>
      <c r="I1867">
        <v>98.43</v>
      </c>
      <c r="J1867">
        <v>93.482215999999994</v>
      </c>
      <c r="K1867">
        <v>3789300</v>
      </c>
      <c r="L1867" t="s">
        <v>104</v>
      </c>
      <c r="M1867">
        <v>78.029999000000004</v>
      </c>
      <c r="N1867">
        <v>78.180000000000007</v>
      </c>
      <c r="O1867">
        <v>77.059997999999993</v>
      </c>
      <c r="P1867">
        <v>77.519997000000004</v>
      </c>
      <c r="Q1867">
        <v>72.941283999999996</v>
      </c>
      <c r="R1867">
        <v>9527400</v>
      </c>
      <c r="T1867">
        <f t="shared" si="56"/>
        <v>93.350800460000016</v>
      </c>
      <c r="U1867">
        <f t="shared" si="55"/>
        <v>71.553799900000001</v>
      </c>
    </row>
    <row r="1868" spans="1:21" x14ac:dyDescent="0.25">
      <c r="A1868" s="1">
        <v>42305</v>
      </c>
      <c r="B1868" s="1" t="str">
        <f>TEXT(Table1[[#This Row],[Date]], "DDD")</f>
        <v>Wed</v>
      </c>
      <c r="C1868" s="8" t="str">
        <f>TEXT(Table1[[#This Row],[Date]], "MMM")</f>
        <v>Oct</v>
      </c>
      <c r="D1868" s="8" t="str">
        <f>RIGHT(TEXT(Table1[[#This Row],[Date]],"DD/MM/YYYY"),4)</f>
        <v>2015</v>
      </c>
      <c r="E1868" s="8" t="s">
        <v>102</v>
      </c>
      <c r="F1868">
        <v>98.730002999999996</v>
      </c>
      <c r="G1868">
        <v>100.129997</v>
      </c>
      <c r="H1868">
        <v>98.360000999999997</v>
      </c>
      <c r="I1868">
        <v>100.089996</v>
      </c>
      <c r="J1868">
        <v>95.058745999999999</v>
      </c>
      <c r="K1868">
        <v>4583800</v>
      </c>
      <c r="L1868" t="s">
        <v>104</v>
      </c>
      <c r="M1868">
        <v>77.819999999999993</v>
      </c>
      <c r="N1868">
        <v>78.889999000000003</v>
      </c>
      <c r="O1868">
        <v>77.440002000000007</v>
      </c>
      <c r="P1868">
        <v>78.870002999999997</v>
      </c>
      <c r="Q1868">
        <v>74.211533000000003</v>
      </c>
      <c r="R1868">
        <v>10850200</v>
      </c>
      <c r="T1868">
        <f t="shared" si="56"/>
        <v>93.362200440000009</v>
      </c>
      <c r="U1868">
        <f t="shared" si="55"/>
        <v>71.665699930000002</v>
      </c>
    </row>
    <row r="1869" spans="1:21" x14ac:dyDescent="0.25">
      <c r="A1869" s="1">
        <v>42306</v>
      </c>
      <c r="B1869" s="1" t="str">
        <f>TEXT(Table1[[#This Row],[Date]], "DDD")</f>
        <v>Thu</v>
      </c>
      <c r="C1869" s="8" t="str">
        <f>TEXT(Table1[[#This Row],[Date]], "MMM")</f>
        <v>Oct</v>
      </c>
      <c r="D1869" s="8" t="str">
        <f>RIGHT(TEXT(Table1[[#This Row],[Date]],"DD/MM/YYYY"),4)</f>
        <v>2015</v>
      </c>
      <c r="E1869" s="8" t="s">
        <v>102</v>
      </c>
      <c r="F1869">
        <v>99.879997000000003</v>
      </c>
      <c r="G1869">
        <v>101.650002</v>
      </c>
      <c r="H1869">
        <v>99</v>
      </c>
      <c r="I1869">
        <v>100.589996</v>
      </c>
      <c r="J1869">
        <v>95.533646000000005</v>
      </c>
      <c r="K1869">
        <v>4940600</v>
      </c>
      <c r="L1869" t="s">
        <v>104</v>
      </c>
      <c r="M1869">
        <v>78.589995999999999</v>
      </c>
      <c r="N1869">
        <v>78.709998999999996</v>
      </c>
      <c r="O1869">
        <v>77.930000000000007</v>
      </c>
      <c r="P1869">
        <v>78.510002</v>
      </c>
      <c r="Q1869">
        <v>73.872810000000001</v>
      </c>
      <c r="R1869">
        <v>7648600</v>
      </c>
      <c r="T1869">
        <f t="shared" si="56"/>
        <v>93.412000400000011</v>
      </c>
      <c r="U1869">
        <f t="shared" si="55"/>
        <v>71.771299980000009</v>
      </c>
    </row>
    <row r="1870" spans="1:21" x14ac:dyDescent="0.25">
      <c r="A1870" s="1">
        <v>42307</v>
      </c>
      <c r="B1870" s="1" t="str">
        <f>TEXT(Table1[[#This Row],[Date]], "DDD")</f>
        <v>Fri</v>
      </c>
      <c r="C1870" s="8" t="str">
        <f>TEXT(Table1[[#This Row],[Date]], "MMM")</f>
        <v>Oct</v>
      </c>
      <c r="D1870" s="8" t="str">
        <f>RIGHT(TEXT(Table1[[#This Row],[Date]],"DD/MM/YYYY"),4)</f>
        <v>2015</v>
      </c>
      <c r="E1870" s="8" t="s">
        <v>102</v>
      </c>
      <c r="F1870">
        <v>100.769997</v>
      </c>
      <c r="G1870">
        <v>101</v>
      </c>
      <c r="H1870">
        <v>98.720000999999996</v>
      </c>
      <c r="I1870">
        <v>98.989998</v>
      </c>
      <c r="J1870">
        <v>94.014045999999993</v>
      </c>
      <c r="K1870">
        <v>5539000</v>
      </c>
      <c r="L1870" t="s">
        <v>104</v>
      </c>
      <c r="M1870">
        <v>78.720000999999996</v>
      </c>
      <c r="N1870">
        <v>78.809997999999993</v>
      </c>
      <c r="O1870">
        <v>77.559997999999993</v>
      </c>
      <c r="P1870">
        <v>77.580001999999993</v>
      </c>
      <c r="Q1870">
        <v>72.997757000000007</v>
      </c>
      <c r="R1870">
        <v>11186500</v>
      </c>
      <c r="T1870">
        <f t="shared" si="56"/>
        <v>93.491800359999999</v>
      </c>
      <c r="U1870">
        <f t="shared" si="55"/>
        <v>71.850800030000002</v>
      </c>
    </row>
    <row r="1871" spans="1:21" x14ac:dyDescent="0.25">
      <c r="A1871" s="1">
        <v>42310</v>
      </c>
      <c r="B1871" s="1" t="str">
        <f>TEXT(Table1[[#This Row],[Date]], "DDD")</f>
        <v>Mon</v>
      </c>
      <c r="C1871" s="8" t="str">
        <f>TEXT(Table1[[#This Row],[Date]], "MMM")</f>
        <v>Nov</v>
      </c>
      <c r="D1871" s="8" t="str">
        <f>RIGHT(TEXT(Table1[[#This Row],[Date]],"DD/MM/YYYY"),4)</f>
        <v>2015</v>
      </c>
      <c r="E1871" s="8" t="s">
        <v>102</v>
      </c>
      <c r="F1871">
        <v>98.900002000000001</v>
      </c>
      <c r="G1871">
        <v>99.669998000000007</v>
      </c>
      <c r="H1871">
        <v>98.690002000000007</v>
      </c>
      <c r="I1871">
        <v>99.379997000000003</v>
      </c>
      <c r="J1871">
        <v>94.384460000000004</v>
      </c>
      <c r="K1871">
        <v>5480700</v>
      </c>
      <c r="L1871" t="s">
        <v>104</v>
      </c>
      <c r="M1871">
        <v>75.190002000000007</v>
      </c>
      <c r="N1871">
        <v>76.209998999999996</v>
      </c>
      <c r="O1871">
        <v>74.529999000000004</v>
      </c>
      <c r="P1871">
        <v>75.220000999999996</v>
      </c>
      <c r="Q1871">
        <v>70.777145000000004</v>
      </c>
      <c r="R1871">
        <v>29966000</v>
      </c>
      <c r="T1871">
        <f t="shared" si="56"/>
        <v>93.580400359999985</v>
      </c>
      <c r="U1871">
        <f t="shared" si="55"/>
        <v>71.906600049999994</v>
      </c>
    </row>
    <row r="1872" spans="1:21" x14ac:dyDescent="0.25">
      <c r="A1872" s="1">
        <v>42311</v>
      </c>
      <c r="B1872" s="1" t="str">
        <f>TEXT(Table1[[#This Row],[Date]], "DDD")</f>
        <v>Tue</v>
      </c>
      <c r="C1872" s="8" t="str">
        <f>TEXT(Table1[[#This Row],[Date]], "MMM")</f>
        <v>Nov</v>
      </c>
      <c r="D1872" s="8" t="str">
        <f>RIGHT(TEXT(Table1[[#This Row],[Date]],"DD/MM/YYYY"),4)</f>
        <v>2015</v>
      </c>
      <c r="E1872" s="8" t="s">
        <v>102</v>
      </c>
      <c r="F1872">
        <v>99.449996999999996</v>
      </c>
      <c r="G1872">
        <v>100.550003</v>
      </c>
      <c r="H1872">
        <v>99.010002</v>
      </c>
      <c r="I1872">
        <v>100.120003</v>
      </c>
      <c r="J1872">
        <v>95.087242000000003</v>
      </c>
      <c r="K1872">
        <v>4497500</v>
      </c>
      <c r="L1872" t="s">
        <v>104</v>
      </c>
      <c r="M1872">
        <v>75.129997000000003</v>
      </c>
      <c r="N1872">
        <v>78.580001999999993</v>
      </c>
      <c r="O1872">
        <v>74.809997999999993</v>
      </c>
      <c r="P1872">
        <v>77.900002000000001</v>
      </c>
      <c r="Q1872">
        <v>73.298843000000005</v>
      </c>
      <c r="R1872">
        <v>18899900</v>
      </c>
      <c r="T1872">
        <f t="shared" si="56"/>
        <v>93.7544003</v>
      </c>
      <c r="U1872">
        <f t="shared" si="55"/>
        <v>71.992300049999997</v>
      </c>
    </row>
    <row r="1873" spans="1:21" x14ac:dyDescent="0.25">
      <c r="A1873" s="1">
        <v>42312</v>
      </c>
      <c r="B1873" s="1" t="str">
        <f>TEXT(Table1[[#This Row],[Date]], "DDD")</f>
        <v>Wed</v>
      </c>
      <c r="C1873" s="8" t="str">
        <f>TEXT(Table1[[#This Row],[Date]], "MMM")</f>
        <v>Nov</v>
      </c>
      <c r="D1873" s="8" t="str">
        <f>RIGHT(TEXT(Table1[[#This Row],[Date]],"DD/MM/YYYY"),4)</f>
        <v>2015</v>
      </c>
      <c r="E1873" s="8" t="s">
        <v>102</v>
      </c>
      <c r="F1873">
        <v>100.099998</v>
      </c>
      <c r="G1873">
        <v>100.69000200000001</v>
      </c>
      <c r="H1873">
        <v>99.510002</v>
      </c>
      <c r="I1873">
        <v>100.519997</v>
      </c>
      <c r="J1873">
        <v>95.467133000000004</v>
      </c>
      <c r="K1873">
        <v>3292200</v>
      </c>
      <c r="L1873" t="s">
        <v>104</v>
      </c>
      <c r="M1873">
        <v>78.370002999999997</v>
      </c>
      <c r="N1873">
        <v>78.830001999999993</v>
      </c>
      <c r="O1873">
        <v>77.900002000000001</v>
      </c>
      <c r="P1873">
        <v>78.349997999999999</v>
      </c>
      <c r="Q1873">
        <v>73.722274999999996</v>
      </c>
      <c r="R1873">
        <v>8640800</v>
      </c>
      <c r="T1873">
        <f t="shared" si="56"/>
        <v>94.00020031999999</v>
      </c>
      <c r="U1873">
        <f t="shared" si="55"/>
        <v>72.090100029999988</v>
      </c>
    </row>
    <row r="1874" spans="1:21" x14ac:dyDescent="0.25">
      <c r="A1874" s="1">
        <v>42313</v>
      </c>
      <c r="B1874" s="1" t="str">
        <f>TEXT(Table1[[#This Row],[Date]], "DDD")</f>
        <v>Thu</v>
      </c>
      <c r="C1874" s="8" t="str">
        <f>TEXT(Table1[[#This Row],[Date]], "MMM")</f>
        <v>Nov</v>
      </c>
      <c r="D1874" s="8" t="str">
        <f>RIGHT(TEXT(Table1[[#This Row],[Date]],"DD/MM/YYYY"),4)</f>
        <v>2015</v>
      </c>
      <c r="E1874" s="8" t="s">
        <v>102</v>
      </c>
      <c r="F1874">
        <v>100</v>
      </c>
      <c r="G1874">
        <v>101.199997</v>
      </c>
      <c r="H1874">
        <v>99.809997999999993</v>
      </c>
      <c r="I1874">
        <v>100.69000200000001</v>
      </c>
      <c r="J1874">
        <v>95.628624000000002</v>
      </c>
      <c r="K1874">
        <v>3032300</v>
      </c>
      <c r="L1874" t="s">
        <v>104</v>
      </c>
      <c r="M1874">
        <v>78.419998000000007</v>
      </c>
      <c r="N1874">
        <v>79.709998999999996</v>
      </c>
      <c r="O1874">
        <v>78.419998000000007</v>
      </c>
      <c r="P1874">
        <v>79.260002</v>
      </c>
      <c r="Q1874">
        <v>74.578513999999998</v>
      </c>
      <c r="R1874">
        <v>9392600</v>
      </c>
      <c r="T1874">
        <f t="shared" si="56"/>
        <v>94.274200259999986</v>
      </c>
      <c r="U1874">
        <f t="shared" si="55"/>
        <v>72.19260002999998</v>
      </c>
    </row>
    <row r="1875" spans="1:21" x14ac:dyDescent="0.25">
      <c r="A1875" s="1">
        <v>42314</v>
      </c>
      <c r="B1875" s="1" t="str">
        <f>TEXT(Table1[[#This Row],[Date]], "DDD")</f>
        <v>Fri</v>
      </c>
      <c r="C1875" s="8" t="str">
        <f>TEXT(Table1[[#This Row],[Date]], "MMM")</f>
        <v>Nov</v>
      </c>
      <c r="D1875" s="8" t="str">
        <f>RIGHT(TEXT(Table1[[#This Row],[Date]],"DD/MM/YYYY"),4)</f>
        <v>2015</v>
      </c>
      <c r="E1875" s="8" t="s">
        <v>102</v>
      </c>
      <c r="F1875">
        <v>100.800003</v>
      </c>
      <c r="G1875">
        <v>101.510002</v>
      </c>
      <c r="H1875">
        <v>100.269997</v>
      </c>
      <c r="I1875">
        <v>101.5</v>
      </c>
      <c r="J1875">
        <v>96.397864999999996</v>
      </c>
      <c r="K1875">
        <v>4333200</v>
      </c>
      <c r="L1875" t="s">
        <v>104</v>
      </c>
      <c r="M1875">
        <v>79.569999999999993</v>
      </c>
      <c r="N1875">
        <v>79.569999999999993</v>
      </c>
      <c r="O1875">
        <v>78.319999999999993</v>
      </c>
      <c r="P1875">
        <v>78.75</v>
      </c>
      <c r="Q1875">
        <v>74.098647999999997</v>
      </c>
      <c r="R1875">
        <v>8221600</v>
      </c>
      <c r="T1875">
        <f t="shared" si="56"/>
        <v>94.453800319999985</v>
      </c>
      <c r="U1875">
        <f t="shared" si="55"/>
        <v>72.292600029999988</v>
      </c>
    </row>
    <row r="1876" spans="1:21" x14ac:dyDescent="0.25">
      <c r="A1876" s="1">
        <v>42317</v>
      </c>
      <c r="B1876" s="1" t="str">
        <f>TEXT(Table1[[#This Row],[Date]], "DDD")</f>
        <v>Mon</v>
      </c>
      <c r="C1876" s="8" t="str">
        <f>TEXT(Table1[[#This Row],[Date]], "MMM")</f>
        <v>Nov</v>
      </c>
      <c r="D1876" s="8" t="str">
        <f>RIGHT(TEXT(Table1[[#This Row],[Date]],"DD/MM/YYYY"),4)</f>
        <v>2015</v>
      </c>
      <c r="E1876" s="8" t="s">
        <v>102</v>
      </c>
      <c r="F1876">
        <v>101.040001</v>
      </c>
      <c r="G1876">
        <v>101.16999800000001</v>
      </c>
      <c r="H1876">
        <v>99.800003000000004</v>
      </c>
      <c r="I1876">
        <v>100.470001</v>
      </c>
      <c r="J1876">
        <v>95.419662000000002</v>
      </c>
      <c r="K1876">
        <v>3722700</v>
      </c>
      <c r="L1876" t="s">
        <v>104</v>
      </c>
      <c r="M1876">
        <v>78.400002000000001</v>
      </c>
      <c r="N1876">
        <v>78.400002000000001</v>
      </c>
      <c r="O1876">
        <v>77.290001000000004</v>
      </c>
      <c r="P1876">
        <v>78.040001000000004</v>
      </c>
      <c r="Q1876">
        <v>73.430580000000006</v>
      </c>
      <c r="R1876">
        <v>10157300</v>
      </c>
      <c r="T1876">
        <f t="shared" si="56"/>
        <v>94.602800260000009</v>
      </c>
      <c r="U1876">
        <f t="shared" si="55"/>
        <v>72.378000039999989</v>
      </c>
    </row>
    <row r="1877" spans="1:21" x14ac:dyDescent="0.25">
      <c r="A1877" s="1">
        <v>42318</v>
      </c>
      <c r="B1877" s="1" t="str">
        <f>TEXT(Table1[[#This Row],[Date]], "DDD")</f>
        <v>Tue</v>
      </c>
      <c r="C1877" s="8" t="str">
        <f>TEXT(Table1[[#This Row],[Date]], "MMM")</f>
        <v>Nov</v>
      </c>
      <c r="D1877" s="8" t="str">
        <f>RIGHT(TEXT(Table1[[#This Row],[Date]],"DD/MM/YYYY"),4)</f>
        <v>2015</v>
      </c>
      <c r="E1877" s="8" t="s">
        <v>102</v>
      </c>
      <c r="F1877">
        <v>99.970000999999996</v>
      </c>
      <c r="G1877">
        <v>100.769997</v>
      </c>
      <c r="H1877">
        <v>99.82</v>
      </c>
      <c r="I1877">
        <v>100.650002</v>
      </c>
      <c r="J1877">
        <v>95.590637000000001</v>
      </c>
      <c r="K1877">
        <v>2991700</v>
      </c>
      <c r="L1877" t="s">
        <v>104</v>
      </c>
      <c r="M1877">
        <v>77.650002000000001</v>
      </c>
      <c r="N1877">
        <v>79.529999000000004</v>
      </c>
      <c r="O1877">
        <v>77.610000999999997</v>
      </c>
      <c r="P1877">
        <v>79.480002999999996</v>
      </c>
      <c r="Q1877">
        <v>74.919914000000006</v>
      </c>
      <c r="R1877">
        <v>8440300</v>
      </c>
      <c r="T1877">
        <f t="shared" si="56"/>
        <v>94.730600239999987</v>
      </c>
      <c r="U1877">
        <f t="shared" si="55"/>
        <v>72.485900049999998</v>
      </c>
    </row>
    <row r="1878" spans="1:21" x14ac:dyDescent="0.25">
      <c r="A1878" s="1">
        <v>42319</v>
      </c>
      <c r="B1878" s="1" t="str">
        <f>TEXT(Table1[[#This Row],[Date]], "DDD")</f>
        <v>Wed</v>
      </c>
      <c r="C1878" s="8" t="str">
        <f>TEXT(Table1[[#This Row],[Date]], "MMM")</f>
        <v>Nov</v>
      </c>
      <c r="D1878" s="8" t="str">
        <f>RIGHT(TEXT(Table1[[#This Row],[Date]],"DD/MM/YYYY"),4)</f>
        <v>2015</v>
      </c>
      <c r="E1878" s="8" t="s">
        <v>102</v>
      </c>
      <c r="F1878">
        <v>101.290001</v>
      </c>
      <c r="G1878">
        <v>101.760002</v>
      </c>
      <c r="H1878">
        <v>100.760002</v>
      </c>
      <c r="I1878">
        <v>100.879997</v>
      </c>
      <c r="J1878">
        <v>95.809044</v>
      </c>
      <c r="K1878">
        <v>4663300</v>
      </c>
      <c r="L1878" t="s">
        <v>104</v>
      </c>
      <c r="M1878">
        <v>79.849997999999999</v>
      </c>
      <c r="N1878">
        <v>80.25</v>
      </c>
      <c r="O1878">
        <v>79.169998000000007</v>
      </c>
      <c r="P1878">
        <v>79.180000000000007</v>
      </c>
      <c r="Q1878">
        <v>74.637146000000001</v>
      </c>
      <c r="R1878">
        <v>8024400</v>
      </c>
      <c r="T1878">
        <f t="shared" si="56"/>
        <v>94.896200219999997</v>
      </c>
      <c r="U1878">
        <f t="shared" si="55"/>
        <v>72.586800089999997</v>
      </c>
    </row>
    <row r="1879" spans="1:21" x14ac:dyDescent="0.25">
      <c r="A1879" s="1">
        <v>42320</v>
      </c>
      <c r="B1879" s="1" t="str">
        <f>TEXT(Table1[[#This Row],[Date]], "DDD")</f>
        <v>Thu</v>
      </c>
      <c r="C1879" s="8" t="str">
        <f>TEXT(Table1[[#This Row],[Date]], "MMM")</f>
        <v>Nov</v>
      </c>
      <c r="D1879" s="8" t="str">
        <f>RIGHT(TEXT(Table1[[#This Row],[Date]],"DD/MM/YYYY"),4)</f>
        <v>2015</v>
      </c>
      <c r="E1879" s="8" t="s">
        <v>102</v>
      </c>
      <c r="F1879">
        <v>100.80999799999999</v>
      </c>
      <c r="G1879">
        <v>100.80999799999999</v>
      </c>
      <c r="H1879">
        <v>98.260002</v>
      </c>
      <c r="I1879">
        <v>98.279999000000004</v>
      </c>
      <c r="J1879">
        <v>93.339714000000001</v>
      </c>
      <c r="K1879">
        <v>5274800</v>
      </c>
      <c r="L1879" t="s">
        <v>104</v>
      </c>
      <c r="M1879">
        <v>78.860000999999997</v>
      </c>
      <c r="N1879">
        <v>79.150002000000001</v>
      </c>
      <c r="O1879">
        <v>78.139999000000003</v>
      </c>
      <c r="P1879">
        <v>78.309997999999993</v>
      </c>
      <c r="Q1879">
        <v>73.817054999999996</v>
      </c>
      <c r="R1879">
        <v>8939800</v>
      </c>
      <c r="T1879">
        <f t="shared" si="56"/>
        <v>95.132800099999983</v>
      </c>
      <c r="U1879">
        <f t="shared" si="55"/>
        <v>72.675700089999992</v>
      </c>
    </row>
    <row r="1880" spans="1:21" x14ac:dyDescent="0.25">
      <c r="A1880" s="1">
        <v>42321</v>
      </c>
      <c r="B1880" s="1" t="str">
        <f>TEXT(Table1[[#This Row],[Date]], "DDD")</f>
        <v>Fri</v>
      </c>
      <c r="C1880" s="8" t="str">
        <f>TEXT(Table1[[#This Row],[Date]], "MMM")</f>
        <v>Nov</v>
      </c>
      <c r="D1880" s="8" t="str">
        <f>RIGHT(TEXT(Table1[[#This Row],[Date]],"DD/MM/YYYY"),4)</f>
        <v>2015</v>
      </c>
      <c r="E1880" s="8" t="s">
        <v>102</v>
      </c>
      <c r="F1880">
        <v>98.089995999999999</v>
      </c>
      <c r="G1880">
        <v>98.5</v>
      </c>
      <c r="H1880">
        <v>96.690002000000007</v>
      </c>
      <c r="I1880">
        <v>96.860000999999997</v>
      </c>
      <c r="J1880">
        <v>91.991118999999998</v>
      </c>
      <c r="K1880">
        <v>4363900</v>
      </c>
      <c r="L1880" t="s">
        <v>104</v>
      </c>
      <c r="M1880">
        <v>78.019997000000004</v>
      </c>
      <c r="N1880">
        <v>78.970000999999996</v>
      </c>
      <c r="O1880">
        <v>77.769997000000004</v>
      </c>
      <c r="P1880">
        <v>78.110000999999997</v>
      </c>
      <c r="Q1880">
        <v>73.628540000000001</v>
      </c>
      <c r="R1880">
        <v>9913200</v>
      </c>
      <c r="T1880">
        <f t="shared" si="56"/>
        <v>95.289800080000006</v>
      </c>
      <c r="U1880">
        <f t="shared" si="55"/>
        <v>72.768200089999993</v>
      </c>
    </row>
    <row r="1881" spans="1:21" x14ac:dyDescent="0.25">
      <c r="A1881" s="1">
        <v>42324</v>
      </c>
      <c r="B1881" s="1" t="str">
        <f>TEXT(Table1[[#This Row],[Date]], "DDD")</f>
        <v>Mon</v>
      </c>
      <c r="C1881" s="8" t="str">
        <f>TEXT(Table1[[#This Row],[Date]], "MMM")</f>
        <v>Nov</v>
      </c>
      <c r="D1881" s="8" t="str">
        <f>RIGHT(TEXT(Table1[[#This Row],[Date]],"DD/MM/YYYY"),4)</f>
        <v>2015</v>
      </c>
      <c r="E1881" s="8" t="s">
        <v>102</v>
      </c>
      <c r="F1881">
        <v>96.57</v>
      </c>
      <c r="G1881">
        <v>98.360000999999997</v>
      </c>
      <c r="H1881">
        <v>96.5</v>
      </c>
      <c r="I1881">
        <v>98.300003000000004</v>
      </c>
      <c r="J1881">
        <v>93.358727000000002</v>
      </c>
      <c r="K1881">
        <v>3979900</v>
      </c>
      <c r="L1881" t="s">
        <v>104</v>
      </c>
      <c r="M1881">
        <v>77.790001000000004</v>
      </c>
      <c r="N1881">
        <v>78.910004000000001</v>
      </c>
      <c r="O1881">
        <v>77.580001999999993</v>
      </c>
      <c r="P1881">
        <v>78.900002000000001</v>
      </c>
      <c r="Q1881">
        <v>74.373215000000002</v>
      </c>
      <c r="R1881">
        <v>7805000</v>
      </c>
      <c r="T1881">
        <f t="shared" si="56"/>
        <v>95.394000059999996</v>
      </c>
      <c r="U1881">
        <f t="shared" si="55"/>
        <v>72.871000079999988</v>
      </c>
    </row>
    <row r="1882" spans="1:21" x14ac:dyDescent="0.25">
      <c r="A1882" s="1">
        <v>42325</v>
      </c>
      <c r="B1882" s="1" t="str">
        <f>TEXT(Table1[[#This Row],[Date]], "DDD")</f>
        <v>Tue</v>
      </c>
      <c r="C1882" s="8" t="str">
        <f>TEXT(Table1[[#This Row],[Date]], "MMM")</f>
        <v>Nov</v>
      </c>
      <c r="D1882" s="8" t="str">
        <f>RIGHT(TEXT(Table1[[#This Row],[Date]],"DD/MM/YYYY"),4)</f>
        <v>2015</v>
      </c>
      <c r="E1882" s="8" t="s">
        <v>102</v>
      </c>
      <c r="F1882">
        <v>98.559997999999993</v>
      </c>
      <c r="G1882">
        <v>99.019997000000004</v>
      </c>
      <c r="H1882">
        <v>97.809997999999993</v>
      </c>
      <c r="I1882">
        <v>98.07</v>
      </c>
      <c r="J1882">
        <v>93.140274000000005</v>
      </c>
      <c r="K1882">
        <v>3767500</v>
      </c>
      <c r="L1882" t="s">
        <v>104</v>
      </c>
      <c r="M1882">
        <v>78.940002000000007</v>
      </c>
      <c r="N1882">
        <v>79.279999000000004</v>
      </c>
      <c r="O1882">
        <v>78.470000999999996</v>
      </c>
      <c r="P1882">
        <v>78.830001999999993</v>
      </c>
      <c r="Q1882">
        <v>74.307198</v>
      </c>
      <c r="R1882">
        <v>6942600</v>
      </c>
      <c r="T1882">
        <f t="shared" si="56"/>
        <v>95.549400139999975</v>
      </c>
      <c r="U1882">
        <f t="shared" si="55"/>
        <v>72.971800099999996</v>
      </c>
    </row>
    <row r="1883" spans="1:21" x14ac:dyDescent="0.25">
      <c r="A1883" s="1">
        <v>42326</v>
      </c>
      <c r="B1883" s="1" t="str">
        <f>TEXT(Table1[[#This Row],[Date]], "DDD")</f>
        <v>Wed</v>
      </c>
      <c r="C1883" s="8" t="str">
        <f>TEXT(Table1[[#This Row],[Date]], "MMM")</f>
        <v>Nov</v>
      </c>
      <c r="D1883" s="8" t="str">
        <f>RIGHT(TEXT(Table1[[#This Row],[Date]],"DD/MM/YYYY"),4)</f>
        <v>2015</v>
      </c>
      <c r="E1883" s="8" t="s">
        <v>102</v>
      </c>
      <c r="F1883">
        <v>98.43</v>
      </c>
      <c r="G1883">
        <v>99.220000999999996</v>
      </c>
      <c r="H1883">
        <v>98.129997000000003</v>
      </c>
      <c r="I1883">
        <v>99.160004000000001</v>
      </c>
      <c r="J1883">
        <v>94.175522000000001</v>
      </c>
      <c r="K1883">
        <v>4502400</v>
      </c>
      <c r="L1883" t="s">
        <v>104</v>
      </c>
      <c r="M1883">
        <v>78.959998999999996</v>
      </c>
      <c r="N1883">
        <v>80.5</v>
      </c>
      <c r="O1883">
        <v>78.739998</v>
      </c>
      <c r="P1883">
        <v>80.459998999999996</v>
      </c>
      <c r="Q1883">
        <v>75.843711999999996</v>
      </c>
      <c r="R1883">
        <v>7212400</v>
      </c>
      <c r="T1883">
        <f t="shared" si="56"/>
        <v>95.652800099999979</v>
      </c>
      <c r="U1883">
        <f t="shared" si="55"/>
        <v>73.109200079999979</v>
      </c>
    </row>
    <row r="1884" spans="1:21" x14ac:dyDescent="0.25">
      <c r="A1884" s="1">
        <v>42327</v>
      </c>
      <c r="B1884" s="1" t="str">
        <f>TEXT(Table1[[#This Row],[Date]], "DDD")</f>
        <v>Thu</v>
      </c>
      <c r="C1884" s="8" t="str">
        <f>TEXT(Table1[[#This Row],[Date]], "MMM")</f>
        <v>Nov</v>
      </c>
      <c r="D1884" s="8" t="str">
        <f>RIGHT(TEXT(Table1[[#This Row],[Date]],"DD/MM/YYYY"),4)</f>
        <v>2015</v>
      </c>
      <c r="E1884" s="8" t="s">
        <v>102</v>
      </c>
      <c r="F1884">
        <v>99.010002</v>
      </c>
      <c r="G1884">
        <v>99.260002</v>
      </c>
      <c r="H1884">
        <v>98.349997999999999</v>
      </c>
      <c r="I1884">
        <v>98.93</v>
      </c>
      <c r="J1884">
        <v>93.957069000000004</v>
      </c>
      <c r="K1884">
        <v>3620800</v>
      </c>
      <c r="L1884" t="s">
        <v>104</v>
      </c>
      <c r="M1884">
        <v>80.599997999999999</v>
      </c>
      <c r="N1884">
        <v>81.010002</v>
      </c>
      <c r="O1884">
        <v>79.849997999999999</v>
      </c>
      <c r="P1884">
        <v>80.150002000000001</v>
      </c>
      <c r="Q1884">
        <v>75.551506000000003</v>
      </c>
      <c r="R1884">
        <v>6082200</v>
      </c>
      <c r="T1884">
        <f t="shared" si="56"/>
        <v>95.836600160000003</v>
      </c>
      <c r="U1884">
        <f t="shared" si="55"/>
        <v>73.239200079999989</v>
      </c>
    </row>
    <row r="1885" spans="1:21" x14ac:dyDescent="0.25">
      <c r="A1885" s="1">
        <v>42328</v>
      </c>
      <c r="B1885" s="1" t="str">
        <f>TEXT(Table1[[#This Row],[Date]], "DDD")</f>
        <v>Fri</v>
      </c>
      <c r="C1885" s="8" t="str">
        <f>TEXT(Table1[[#This Row],[Date]], "MMM")</f>
        <v>Nov</v>
      </c>
      <c r="D1885" s="8" t="str">
        <f>RIGHT(TEXT(Table1[[#This Row],[Date]],"DD/MM/YYYY"),4)</f>
        <v>2015</v>
      </c>
      <c r="E1885" s="8" t="s">
        <v>102</v>
      </c>
      <c r="F1885">
        <v>99.419998000000007</v>
      </c>
      <c r="G1885">
        <v>100.150002</v>
      </c>
      <c r="H1885">
        <v>99.269997000000004</v>
      </c>
      <c r="I1885">
        <v>99.5</v>
      </c>
      <c r="J1885">
        <v>94.498412999999999</v>
      </c>
      <c r="K1885">
        <v>3319700</v>
      </c>
      <c r="L1885" t="s">
        <v>104</v>
      </c>
      <c r="M1885">
        <v>80.589995999999999</v>
      </c>
      <c r="N1885">
        <v>81</v>
      </c>
      <c r="O1885">
        <v>79.980002999999996</v>
      </c>
      <c r="P1885">
        <v>80.190002000000007</v>
      </c>
      <c r="Q1885">
        <v>75.589179999999999</v>
      </c>
      <c r="R1885">
        <v>6764300</v>
      </c>
      <c r="T1885">
        <f t="shared" si="56"/>
        <v>96.021600159999991</v>
      </c>
      <c r="U1885">
        <f t="shared" si="55"/>
        <v>73.362600119999982</v>
      </c>
    </row>
    <row r="1886" spans="1:21" x14ac:dyDescent="0.25">
      <c r="A1886" s="1">
        <v>42331</v>
      </c>
      <c r="B1886" s="1" t="str">
        <f>TEXT(Table1[[#This Row],[Date]], "DDD")</f>
        <v>Mon</v>
      </c>
      <c r="C1886" s="8" t="str">
        <f>TEXT(Table1[[#This Row],[Date]], "MMM")</f>
        <v>Nov</v>
      </c>
      <c r="D1886" s="8" t="str">
        <f>RIGHT(TEXT(Table1[[#This Row],[Date]],"DD/MM/YYYY"),4)</f>
        <v>2015</v>
      </c>
      <c r="E1886" s="8" t="s">
        <v>102</v>
      </c>
      <c r="F1886">
        <v>99.959998999999996</v>
      </c>
      <c r="G1886">
        <v>99.959998999999996</v>
      </c>
      <c r="H1886">
        <v>99.059997999999993</v>
      </c>
      <c r="I1886">
        <v>99.370002999999997</v>
      </c>
      <c r="J1886">
        <v>94.374961999999996</v>
      </c>
      <c r="K1886">
        <v>2115900</v>
      </c>
      <c r="L1886" t="s">
        <v>104</v>
      </c>
      <c r="M1886">
        <v>80.589995999999999</v>
      </c>
      <c r="N1886">
        <v>80.779999000000004</v>
      </c>
      <c r="O1886">
        <v>79.559997999999993</v>
      </c>
      <c r="P1886">
        <v>80.110000999999997</v>
      </c>
      <c r="Q1886">
        <v>75.513785999999996</v>
      </c>
      <c r="R1886">
        <v>5910600</v>
      </c>
      <c r="T1886">
        <f t="shared" si="56"/>
        <v>96.184600200000006</v>
      </c>
      <c r="U1886">
        <f t="shared" si="55"/>
        <v>73.481300149999981</v>
      </c>
    </row>
    <row r="1887" spans="1:21" x14ac:dyDescent="0.25">
      <c r="A1887" s="1">
        <v>42332</v>
      </c>
      <c r="B1887" s="1" t="str">
        <f>TEXT(Table1[[#This Row],[Date]], "DDD")</f>
        <v>Tue</v>
      </c>
      <c r="C1887" s="8" t="str">
        <f>TEXT(Table1[[#This Row],[Date]], "MMM")</f>
        <v>Nov</v>
      </c>
      <c r="D1887" s="8" t="str">
        <f>RIGHT(TEXT(Table1[[#This Row],[Date]],"DD/MM/YYYY"),4)</f>
        <v>2015</v>
      </c>
      <c r="E1887" s="8" t="s">
        <v>102</v>
      </c>
      <c r="F1887">
        <v>98.730002999999996</v>
      </c>
      <c r="G1887">
        <v>98.919998000000007</v>
      </c>
      <c r="H1887">
        <v>97.559997999999993</v>
      </c>
      <c r="I1887">
        <v>98.5</v>
      </c>
      <c r="J1887">
        <v>93.548691000000005</v>
      </c>
      <c r="K1887">
        <v>2588400</v>
      </c>
      <c r="L1887" t="s">
        <v>104</v>
      </c>
      <c r="M1887">
        <v>79.230002999999996</v>
      </c>
      <c r="N1887">
        <v>80.199996999999996</v>
      </c>
      <c r="O1887">
        <v>79.209998999999996</v>
      </c>
      <c r="P1887">
        <v>79.790001000000004</v>
      </c>
      <c r="Q1887">
        <v>75.212142999999998</v>
      </c>
      <c r="R1887">
        <v>6040800</v>
      </c>
      <c r="T1887">
        <f t="shared" si="56"/>
        <v>96.353200220000005</v>
      </c>
      <c r="U1887">
        <f t="shared" si="55"/>
        <v>73.598000129999988</v>
      </c>
    </row>
    <row r="1888" spans="1:21" x14ac:dyDescent="0.25">
      <c r="A1888" s="1">
        <v>42333</v>
      </c>
      <c r="B1888" s="1" t="str">
        <f>TEXT(Table1[[#This Row],[Date]], "DDD")</f>
        <v>Wed</v>
      </c>
      <c r="C1888" s="8" t="str">
        <f>TEXT(Table1[[#This Row],[Date]], "MMM")</f>
        <v>Nov</v>
      </c>
      <c r="D1888" s="8" t="str">
        <f>RIGHT(TEXT(Table1[[#This Row],[Date]],"DD/MM/YYYY"),4)</f>
        <v>2015</v>
      </c>
      <c r="E1888" s="8" t="s">
        <v>102</v>
      </c>
      <c r="F1888">
        <v>98.540001000000004</v>
      </c>
      <c r="G1888">
        <v>98.839995999999999</v>
      </c>
      <c r="H1888">
        <v>98.059997999999993</v>
      </c>
      <c r="I1888">
        <v>98.160004000000001</v>
      </c>
      <c r="J1888">
        <v>93.225784000000004</v>
      </c>
      <c r="K1888">
        <v>2196200</v>
      </c>
      <c r="L1888" t="s">
        <v>104</v>
      </c>
      <c r="M1888">
        <v>79.779999000000004</v>
      </c>
      <c r="N1888">
        <v>80.089995999999999</v>
      </c>
      <c r="O1888">
        <v>79.559997999999993</v>
      </c>
      <c r="P1888">
        <v>79.559997999999993</v>
      </c>
      <c r="Q1888">
        <v>74.995338000000004</v>
      </c>
      <c r="R1888">
        <v>4268700</v>
      </c>
      <c r="T1888">
        <f t="shared" si="56"/>
        <v>96.481000199999997</v>
      </c>
      <c r="U1888">
        <f t="shared" si="55"/>
        <v>73.715900139999988</v>
      </c>
    </row>
    <row r="1889" spans="1:21" x14ac:dyDescent="0.25">
      <c r="A1889" s="1">
        <v>42335</v>
      </c>
      <c r="B1889" s="1" t="str">
        <f>TEXT(Table1[[#This Row],[Date]], "DDD")</f>
        <v>Fri</v>
      </c>
      <c r="C1889" s="8" t="str">
        <f>TEXT(Table1[[#This Row],[Date]], "MMM")</f>
        <v>Nov</v>
      </c>
      <c r="D1889" s="8" t="str">
        <f>RIGHT(TEXT(Table1[[#This Row],[Date]],"DD/MM/YYYY"),4)</f>
        <v>2015</v>
      </c>
      <c r="E1889" s="8" t="s">
        <v>102</v>
      </c>
      <c r="F1889">
        <v>98.279999000000004</v>
      </c>
      <c r="G1889">
        <v>98.949996999999996</v>
      </c>
      <c r="H1889">
        <v>98.269997000000004</v>
      </c>
      <c r="I1889">
        <v>98.669998000000007</v>
      </c>
      <c r="J1889">
        <v>93.710128999999995</v>
      </c>
      <c r="K1889">
        <v>1502600</v>
      </c>
      <c r="L1889" t="s">
        <v>104</v>
      </c>
      <c r="M1889">
        <v>79.639999000000003</v>
      </c>
      <c r="N1889">
        <v>80.150002000000001</v>
      </c>
      <c r="O1889">
        <v>79.610000999999997</v>
      </c>
      <c r="P1889">
        <v>79.839995999999999</v>
      </c>
      <c r="Q1889">
        <v>75.259276999999997</v>
      </c>
      <c r="R1889">
        <v>3139500</v>
      </c>
      <c r="T1889">
        <f t="shared" si="56"/>
        <v>96.589600220000008</v>
      </c>
      <c r="U1889">
        <f t="shared" si="55"/>
        <v>73.847000069999979</v>
      </c>
    </row>
    <row r="1890" spans="1:21" x14ac:dyDescent="0.25">
      <c r="A1890" s="1">
        <v>42338</v>
      </c>
      <c r="B1890" s="1" t="str">
        <f>TEXT(Table1[[#This Row],[Date]], "DDD")</f>
        <v>Mon</v>
      </c>
      <c r="C1890" s="8" t="str">
        <f>TEXT(Table1[[#This Row],[Date]], "MMM")</f>
        <v>Nov</v>
      </c>
      <c r="D1890" s="8" t="str">
        <f>RIGHT(TEXT(Table1[[#This Row],[Date]],"DD/MM/YYYY"),4)</f>
        <v>2015</v>
      </c>
      <c r="E1890" s="8" t="s">
        <v>102</v>
      </c>
      <c r="F1890">
        <v>98.800003000000004</v>
      </c>
      <c r="G1890">
        <v>98.889999000000003</v>
      </c>
      <c r="H1890">
        <v>97.919998000000007</v>
      </c>
      <c r="I1890">
        <v>97.919998000000007</v>
      </c>
      <c r="J1890">
        <v>92.997833</v>
      </c>
      <c r="K1890">
        <v>3847500</v>
      </c>
      <c r="L1890" t="s">
        <v>104</v>
      </c>
      <c r="M1890">
        <v>80.059997999999993</v>
      </c>
      <c r="N1890">
        <v>80.129997000000003</v>
      </c>
      <c r="O1890">
        <v>78.959998999999996</v>
      </c>
      <c r="P1890">
        <v>79.010002</v>
      </c>
      <c r="Q1890">
        <v>74.476912999999996</v>
      </c>
      <c r="R1890">
        <v>8874600</v>
      </c>
      <c r="T1890">
        <f t="shared" si="56"/>
        <v>96.698800200000008</v>
      </c>
      <c r="U1890">
        <f t="shared" si="55"/>
        <v>73.966600059999976</v>
      </c>
    </row>
    <row r="1891" spans="1:21" x14ac:dyDescent="0.25">
      <c r="A1891" s="1">
        <v>42339</v>
      </c>
      <c r="B1891" s="1" t="str">
        <f>TEXT(Table1[[#This Row],[Date]], "DDD")</f>
        <v>Tue</v>
      </c>
      <c r="C1891" s="8" t="str">
        <f>TEXT(Table1[[#This Row],[Date]], "MMM")</f>
        <v>Dec</v>
      </c>
      <c r="D1891" s="8" t="str">
        <f>RIGHT(TEXT(Table1[[#This Row],[Date]],"DD/MM/YYYY"),4)</f>
        <v>2015</v>
      </c>
      <c r="E1891" s="8" t="s">
        <v>102</v>
      </c>
      <c r="F1891">
        <v>98.209998999999996</v>
      </c>
      <c r="G1891">
        <v>98.669998000000007</v>
      </c>
      <c r="H1891">
        <v>97.169998000000007</v>
      </c>
      <c r="I1891">
        <v>97.93</v>
      </c>
      <c r="J1891">
        <v>93.007355000000004</v>
      </c>
      <c r="K1891">
        <v>4891600</v>
      </c>
      <c r="L1891" t="s">
        <v>104</v>
      </c>
      <c r="M1891">
        <v>79.529999000000004</v>
      </c>
      <c r="N1891">
        <v>79.930000000000007</v>
      </c>
      <c r="O1891">
        <v>78.769997000000004</v>
      </c>
      <c r="P1891">
        <v>79.910004000000001</v>
      </c>
      <c r="Q1891">
        <v>75.325264000000004</v>
      </c>
      <c r="R1891">
        <v>6702100</v>
      </c>
      <c r="T1891">
        <f t="shared" si="56"/>
        <v>96.814200120000024</v>
      </c>
      <c r="U1891">
        <f t="shared" si="55"/>
        <v>74.081500119999987</v>
      </c>
    </row>
    <row r="1892" spans="1:21" x14ac:dyDescent="0.25">
      <c r="A1892" s="1">
        <v>42340</v>
      </c>
      <c r="B1892" s="1" t="str">
        <f>TEXT(Table1[[#This Row],[Date]], "DDD")</f>
        <v>Wed</v>
      </c>
      <c r="C1892" s="8" t="str">
        <f>TEXT(Table1[[#This Row],[Date]], "MMM")</f>
        <v>Dec</v>
      </c>
      <c r="D1892" s="8" t="str">
        <f>RIGHT(TEXT(Table1[[#This Row],[Date]],"DD/MM/YYYY"),4)</f>
        <v>2015</v>
      </c>
      <c r="E1892" s="8" t="s">
        <v>102</v>
      </c>
      <c r="F1892">
        <v>97.739998</v>
      </c>
      <c r="G1892">
        <v>98</v>
      </c>
      <c r="H1892">
        <v>96.910004000000001</v>
      </c>
      <c r="I1892">
        <v>97.099997999999999</v>
      </c>
      <c r="J1892">
        <v>92.219048000000001</v>
      </c>
      <c r="K1892">
        <v>3584400</v>
      </c>
      <c r="L1892" t="s">
        <v>104</v>
      </c>
      <c r="M1892">
        <v>79.830001999999993</v>
      </c>
      <c r="N1892">
        <v>80.150002000000001</v>
      </c>
      <c r="O1892">
        <v>78.970000999999996</v>
      </c>
      <c r="P1892">
        <v>79.040001000000004</v>
      </c>
      <c r="Q1892">
        <v>74.505179999999996</v>
      </c>
      <c r="R1892">
        <v>7310000</v>
      </c>
      <c r="T1892">
        <f t="shared" si="56"/>
        <v>96.911800060000019</v>
      </c>
      <c r="U1892">
        <f t="shared" si="55"/>
        <v>74.176700159999982</v>
      </c>
    </row>
    <row r="1893" spans="1:21" x14ac:dyDescent="0.25">
      <c r="A1893" s="1">
        <v>42341</v>
      </c>
      <c r="B1893" s="1" t="str">
        <f>TEXT(Table1[[#This Row],[Date]], "DDD")</f>
        <v>Thu</v>
      </c>
      <c r="C1893" s="8" t="str">
        <f>TEXT(Table1[[#This Row],[Date]], "MMM")</f>
        <v>Dec</v>
      </c>
      <c r="D1893" s="8" t="str">
        <f>RIGHT(TEXT(Table1[[#This Row],[Date]],"DD/MM/YYYY"),4)</f>
        <v>2015</v>
      </c>
      <c r="E1893" s="8" t="s">
        <v>102</v>
      </c>
      <c r="F1893">
        <v>97.330001999999993</v>
      </c>
      <c r="G1893">
        <v>97.949996999999996</v>
      </c>
      <c r="H1893">
        <v>95.699996999999996</v>
      </c>
      <c r="I1893">
        <v>95.959998999999996</v>
      </c>
      <c r="J1893">
        <v>91.136382999999995</v>
      </c>
      <c r="K1893">
        <v>3479200</v>
      </c>
      <c r="L1893" t="s">
        <v>104</v>
      </c>
      <c r="M1893">
        <v>79.360000999999997</v>
      </c>
      <c r="N1893">
        <v>79.769997000000004</v>
      </c>
      <c r="O1893">
        <v>78.080001999999993</v>
      </c>
      <c r="P1893">
        <v>78.290001000000004</v>
      </c>
      <c r="Q1893">
        <v>73.798218000000006</v>
      </c>
      <c r="R1893">
        <v>8689600</v>
      </c>
      <c r="T1893">
        <f t="shared" si="56"/>
        <v>97.012400020000001</v>
      </c>
      <c r="U1893">
        <f t="shared" ref="U1893:U1956" si="57">AVERAGE(P1794:P1893)</f>
        <v>74.258600189999981</v>
      </c>
    </row>
    <row r="1894" spans="1:21" x14ac:dyDescent="0.25">
      <c r="A1894" s="1">
        <v>42342</v>
      </c>
      <c r="B1894" s="1" t="str">
        <f>TEXT(Table1[[#This Row],[Date]], "DDD")</f>
        <v>Fri</v>
      </c>
      <c r="C1894" s="8" t="str">
        <f>TEXT(Table1[[#This Row],[Date]], "MMM")</f>
        <v>Dec</v>
      </c>
      <c r="D1894" s="8" t="str">
        <f>RIGHT(TEXT(Table1[[#This Row],[Date]],"DD/MM/YYYY"),4)</f>
        <v>2015</v>
      </c>
      <c r="E1894" s="8" t="s">
        <v>102</v>
      </c>
      <c r="F1894">
        <v>96.43</v>
      </c>
      <c r="G1894">
        <v>98.699996999999996</v>
      </c>
      <c r="H1894">
        <v>96.239998</v>
      </c>
      <c r="I1894">
        <v>98.699996999999996</v>
      </c>
      <c r="J1894">
        <v>93.738608999999997</v>
      </c>
      <c r="K1894">
        <v>3868100</v>
      </c>
      <c r="L1894" t="s">
        <v>104</v>
      </c>
      <c r="M1894">
        <v>78.580001999999993</v>
      </c>
      <c r="N1894">
        <v>80.400002000000001</v>
      </c>
      <c r="O1894">
        <v>78.449996999999996</v>
      </c>
      <c r="P1894">
        <v>80.400002000000001</v>
      </c>
      <c r="Q1894">
        <v>75.787148000000002</v>
      </c>
      <c r="R1894">
        <v>9944600</v>
      </c>
      <c r="T1894">
        <f t="shared" si="56"/>
        <v>97.088800020000022</v>
      </c>
      <c r="U1894">
        <f t="shared" si="57"/>
        <v>74.362400239999985</v>
      </c>
    </row>
    <row r="1895" spans="1:21" x14ac:dyDescent="0.25">
      <c r="A1895" s="1">
        <v>42345</v>
      </c>
      <c r="B1895" s="1" t="str">
        <f>TEXT(Table1[[#This Row],[Date]], "DDD")</f>
        <v>Mon</v>
      </c>
      <c r="C1895" s="8" t="str">
        <f>TEXT(Table1[[#This Row],[Date]], "MMM")</f>
        <v>Dec</v>
      </c>
      <c r="D1895" s="8" t="str">
        <f>RIGHT(TEXT(Table1[[#This Row],[Date]],"DD/MM/YYYY"),4)</f>
        <v>2015</v>
      </c>
      <c r="E1895" s="8" t="s">
        <v>102</v>
      </c>
      <c r="F1895">
        <v>98.300003000000004</v>
      </c>
      <c r="G1895">
        <v>98.690002000000007</v>
      </c>
      <c r="H1895">
        <v>97.43</v>
      </c>
      <c r="I1895">
        <v>97.82</v>
      </c>
      <c r="J1895">
        <v>92.902869999999993</v>
      </c>
      <c r="K1895">
        <v>2855600</v>
      </c>
      <c r="L1895" t="s">
        <v>104</v>
      </c>
      <c r="M1895">
        <v>80.129997000000003</v>
      </c>
      <c r="N1895">
        <v>80.489998</v>
      </c>
      <c r="O1895">
        <v>79.069999999999993</v>
      </c>
      <c r="P1895">
        <v>79.550003000000004</v>
      </c>
      <c r="Q1895">
        <v>74.985916000000003</v>
      </c>
      <c r="R1895">
        <v>15262400</v>
      </c>
      <c r="T1895">
        <f t="shared" si="56"/>
        <v>97.240399900000014</v>
      </c>
      <c r="U1895">
        <f t="shared" si="57"/>
        <v>74.452200269999992</v>
      </c>
    </row>
    <row r="1896" spans="1:21" x14ac:dyDescent="0.25">
      <c r="A1896" s="1">
        <v>42346</v>
      </c>
      <c r="B1896" s="1" t="str">
        <f>TEXT(Table1[[#This Row],[Date]], "DDD")</f>
        <v>Tue</v>
      </c>
      <c r="C1896" s="8" t="str">
        <f>TEXT(Table1[[#This Row],[Date]], "MMM")</f>
        <v>Dec</v>
      </c>
      <c r="D1896" s="8" t="str">
        <f>RIGHT(TEXT(Table1[[#This Row],[Date]],"DD/MM/YYYY"),4)</f>
        <v>2015</v>
      </c>
      <c r="E1896" s="8" t="s">
        <v>102</v>
      </c>
      <c r="F1896">
        <v>97.18</v>
      </c>
      <c r="G1896">
        <v>98.57</v>
      </c>
      <c r="H1896">
        <v>96.760002</v>
      </c>
      <c r="I1896">
        <v>98.18</v>
      </c>
      <c r="J1896">
        <v>93.244788999999997</v>
      </c>
      <c r="K1896">
        <v>3664000</v>
      </c>
      <c r="L1896" t="s">
        <v>104</v>
      </c>
      <c r="M1896">
        <v>78.980002999999996</v>
      </c>
      <c r="N1896">
        <v>79.669998000000007</v>
      </c>
      <c r="O1896">
        <v>78.360000999999997</v>
      </c>
      <c r="P1896">
        <v>79.069999999999993</v>
      </c>
      <c r="Q1896">
        <v>74.533432000000005</v>
      </c>
      <c r="R1896">
        <v>11344000</v>
      </c>
      <c r="T1896">
        <f t="shared" si="56"/>
        <v>97.370799840000004</v>
      </c>
      <c r="U1896">
        <f t="shared" si="57"/>
        <v>74.534100300000006</v>
      </c>
    </row>
    <row r="1897" spans="1:21" x14ac:dyDescent="0.25">
      <c r="A1897" s="1">
        <v>42347</v>
      </c>
      <c r="B1897" s="1" t="str">
        <f>TEXT(Table1[[#This Row],[Date]], "DDD")</f>
        <v>Wed</v>
      </c>
      <c r="C1897" s="8" t="str">
        <f>TEXT(Table1[[#This Row],[Date]], "MMM")</f>
        <v>Dec</v>
      </c>
      <c r="D1897" s="8" t="str">
        <f>RIGHT(TEXT(Table1[[#This Row],[Date]],"DD/MM/YYYY"),4)</f>
        <v>2015</v>
      </c>
      <c r="E1897" s="8" t="s">
        <v>102</v>
      </c>
      <c r="F1897">
        <v>98.610000999999997</v>
      </c>
      <c r="G1897">
        <v>99.93</v>
      </c>
      <c r="H1897">
        <v>97.489998</v>
      </c>
      <c r="I1897">
        <v>97.82</v>
      </c>
      <c r="J1897">
        <v>92.902869999999993</v>
      </c>
      <c r="K1897">
        <v>5111300</v>
      </c>
      <c r="L1897" t="s">
        <v>104</v>
      </c>
      <c r="M1897">
        <v>78.830001999999993</v>
      </c>
      <c r="N1897">
        <v>79.75</v>
      </c>
      <c r="O1897">
        <v>77.400002000000001</v>
      </c>
      <c r="P1897">
        <v>77.879997000000003</v>
      </c>
      <c r="Q1897">
        <v>73.411720000000003</v>
      </c>
      <c r="R1897">
        <v>15361500</v>
      </c>
      <c r="T1897">
        <f t="shared" si="56"/>
        <v>97.567399879999996</v>
      </c>
      <c r="U1897">
        <f t="shared" si="57"/>
        <v>74.585900300000006</v>
      </c>
    </row>
    <row r="1898" spans="1:21" x14ac:dyDescent="0.25">
      <c r="A1898" s="1">
        <v>42348</v>
      </c>
      <c r="B1898" s="1" t="str">
        <f>TEXT(Table1[[#This Row],[Date]], "DDD")</f>
        <v>Thu</v>
      </c>
      <c r="C1898" s="8" t="str">
        <f>TEXT(Table1[[#This Row],[Date]], "MMM")</f>
        <v>Dec</v>
      </c>
      <c r="D1898" s="8" t="str">
        <f>RIGHT(TEXT(Table1[[#This Row],[Date]],"DD/MM/YYYY"),4)</f>
        <v>2015</v>
      </c>
      <c r="E1898" s="8" t="s">
        <v>102</v>
      </c>
      <c r="F1898">
        <v>98.120002999999997</v>
      </c>
      <c r="G1898">
        <v>98.660004000000001</v>
      </c>
      <c r="H1898">
        <v>97.449996999999996</v>
      </c>
      <c r="I1898">
        <v>97.610000999999997</v>
      </c>
      <c r="J1898">
        <v>92.703429999999997</v>
      </c>
      <c r="K1898">
        <v>2907900</v>
      </c>
      <c r="L1898" t="s">
        <v>104</v>
      </c>
      <c r="M1898">
        <v>77.910004000000001</v>
      </c>
      <c r="N1898">
        <v>79.110000999999997</v>
      </c>
      <c r="O1898">
        <v>77.629997000000003</v>
      </c>
      <c r="P1898">
        <v>78.120002999999997</v>
      </c>
      <c r="Q1898">
        <v>73.637939000000003</v>
      </c>
      <c r="R1898">
        <v>8717100</v>
      </c>
      <c r="T1898">
        <f t="shared" si="56"/>
        <v>97.748599839999983</v>
      </c>
      <c r="U1898">
        <f t="shared" si="57"/>
        <v>74.646900360000004</v>
      </c>
    </row>
    <row r="1899" spans="1:21" x14ac:dyDescent="0.25">
      <c r="A1899" s="1">
        <v>42349</v>
      </c>
      <c r="B1899" s="1" t="str">
        <f>TEXT(Table1[[#This Row],[Date]], "DDD")</f>
        <v>Fri</v>
      </c>
      <c r="C1899" s="8" t="str">
        <f>TEXT(Table1[[#This Row],[Date]], "MMM")</f>
        <v>Dec</v>
      </c>
      <c r="D1899" s="8" t="str">
        <f>RIGHT(TEXT(Table1[[#This Row],[Date]],"DD/MM/YYYY"),4)</f>
        <v>2015</v>
      </c>
      <c r="E1899" s="8" t="s">
        <v>102</v>
      </c>
      <c r="F1899">
        <v>97.610000999999997</v>
      </c>
      <c r="G1899">
        <v>97.610000999999997</v>
      </c>
      <c r="H1899">
        <v>94.5</v>
      </c>
      <c r="I1899">
        <v>94.830001999999993</v>
      </c>
      <c r="J1899">
        <v>90.063164</v>
      </c>
      <c r="K1899">
        <v>4558700</v>
      </c>
      <c r="L1899" t="s">
        <v>104</v>
      </c>
      <c r="M1899">
        <v>77.139999000000003</v>
      </c>
      <c r="N1899">
        <v>77.139999000000003</v>
      </c>
      <c r="O1899">
        <v>75.519997000000004</v>
      </c>
      <c r="P1899">
        <v>76.110000999999997</v>
      </c>
      <c r="Q1899">
        <v>71.743270999999993</v>
      </c>
      <c r="R1899">
        <v>15625800</v>
      </c>
      <c r="T1899">
        <f t="shared" si="56"/>
        <v>97.898399799999964</v>
      </c>
      <c r="U1899">
        <f t="shared" si="57"/>
        <v>74.68830036</v>
      </c>
    </row>
    <row r="1900" spans="1:21" x14ac:dyDescent="0.25">
      <c r="A1900" s="1">
        <v>42352</v>
      </c>
      <c r="B1900" s="1" t="str">
        <f>TEXT(Table1[[#This Row],[Date]], "DDD")</f>
        <v>Mon</v>
      </c>
      <c r="C1900" s="8" t="str">
        <f>TEXT(Table1[[#This Row],[Date]], "MMM")</f>
        <v>Dec</v>
      </c>
      <c r="D1900" s="8" t="str">
        <f>RIGHT(TEXT(Table1[[#This Row],[Date]],"DD/MM/YYYY"),4)</f>
        <v>2015</v>
      </c>
      <c r="E1900" s="8" t="s">
        <v>102</v>
      </c>
      <c r="F1900">
        <v>95.080001999999993</v>
      </c>
      <c r="G1900">
        <v>96.309997999999993</v>
      </c>
      <c r="H1900">
        <v>94.699996999999996</v>
      </c>
      <c r="I1900">
        <v>96.300003000000004</v>
      </c>
      <c r="J1900">
        <v>91.459297000000007</v>
      </c>
      <c r="K1900">
        <v>3930200</v>
      </c>
      <c r="L1900" t="s">
        <v>104</v>
      </c>
      <c r="M1900">
        <v>76.199996999999996</v>
      </c>
      <c r="N1900">
        <v>77.330001999999993</v>
      </c>
      <c r="O1900">
        <v>75.580001999999993</v>
      </c>
      <c r="P1900">
        <v>76.870002999999997</v>
      </c>
      <c r="Q1900">
        <v>72.459663000000006</v>
      </c>
      <c r="R1900">
        <v>10361000</v>
      </c>
      <c r="T1900">
        <f t="shared" si="56"/>
        <v>97.980399779999956</v>
      </c>
      <c r="U1900">
        <f t="shared" si="57"/>
        <v>74.739500390000018</v>
      </c>
    </row>
    <row r="1901" spans="1:21" x14ac:dyDescent="0.25">
      <c r="A1901" s="1">
        <v>42353</v>
      </c>
      <c r="B1901" s="1" t="str">
        <f>TEXT(Table1[[#This Row],[Date]], "DDD")</f>
        <v>Tue</v>
      </c>
      <c r="C1901" s="8" t="str">
        <f>TEXT(Table1[[#This Row],[Date]], "MMM")</f>
        <v>Dec</v>
      </c>
      <c r="D1901" s="8" t="str">
        <f>RIGHT(TEXT(Table1[[#This Row],[Date]],"DD/MM/YYYY"),4)</f>
        <v>2015</v>
      </c>
      <c r="E1901" s="8" t="s">
        <v>102</v>
      </c>
      <c r="F1901">
        <v>97.400002000000001</v>
      </c>
      <c r="G1901">
        <v>98.860000999999997</v>
      </c>
      <c r="H1901">
        <v>97.279999000000004</v>
      </c>
      <c r="I1901">
        <v>98.43</v>
      </c>
      <c r="J1901">
        <v>93.482215999999994</v>
      </c>
      <c r="K1901">
        <v>4579900</v>
      </c>
      <c r="L1901" t="s">
        <v>104</v>
      </c>
      <c r="M1901">
        <v>78.370002999999997</v>
      </c>
      <c r="N1901">
        <v>79.449996999999996</v>
      </c>
      <c r="O1901">
        <v>78.209998999999996</v>
      </c>
      <c r="P1901">
        <v>78.620002999999997</v>
      </c>
      <c r="Q1901">
        <v>74.109290999999999</v>
      </c>
      <c r="R1901">
        <v>11355300</v>
      </c>
      <c r="T1901">
        <f t="shared" si="56"/>
        <v>98.06499983999997</v>
      </c>
      <c r="U1901">
        <f t="shared" si="57"/>
        <v>74.777700390000007</v>
      </c>
    </row>
    <row r="1902" spans="1:21" x14ac:dyDescent="0.25">
      <c r="A1902" s="1">
        <v>42354</v>
      </c>
      <c r="B1902" s="1" t="str">
        <f>TEXT(Table1[[#This Row],[Date]], "DDD")</f>
        <v>Wed</v>
      </c>
      <c r="C1902" s="8" t="str">
        <f>TEXT(Table1[[#This Row],[Date]], "MMM")</f>
        <v>Dec</v>
      </c>
      <c r="D1902" s="8" t="str">
        <f>RIGHT(TEXT(Table1[[#This Row],[Date]],"DD/MM/YYYY"),4)</f>
        <v>2015</v>
      </c>
      <c r="E1902" s="8" t="s">
        <v>102</v>
      </c>
      <c r="F1902">
        <v>99.650002000000001</v>
      </c>
      <c r="G1902">
        <v>100.290001</v>
      </c>
      <c r="H1902">
        <v>98.889999000000003</v>
      </c>
      <c r="I1902">
        <v>100.040001</v>
      </c>
      <c r="J1902">
        <v>95.011284000000003</v>
      </c>
      <c r="K1902">
        <v>4493600</v>
      </c>
      <c r="L1902" t="s">
        <v>104</v>
      </c>
      <c r="M1902">
        <v>79.449996999999996</v>
      </c>
      <c r="N1902">
        <v>79.980002999999996</v>
      </c>
      <c r="O1902">
        <v>78.150002000000001</v>
      </c>
      <c r="P1902">
        <v>79.860000999999997</v>
      </c>
      <c r="Q1902">
        <v>75.278137000000001</v>
      </c>
      <c r="R1902">
        <v>10497500</v>
      </c>
      <c r="T1902">
        <f t="shared" si="56"/>
        <v>98.146999799999961</v>
      </c>
      <c r="U1902">
        <f t="shared" si="57"/>
        <v>74.837700390000023</v>
      </c>
    </row>
    <row r="1903" spans="1:21" x14ac:dyDescent="0.25">
      <c r="A1903" s="1">
        <v>42355</v>
      </c>
      <c r="B1903" s="1" t="str">
        <f>TEXT(Table1[[#This Row],[Date]], "DDD")</f>
        <v>Thu</v>
      </c>
      <c r="C1903" s="8" t="str">
        <f>TEXT(Table1[[#This Row],[Date]], "MMM")</f>
        <v>Dec</v>
      </c>
      <c r="D1903" s="8" t="str">
        <f>RIGHT(TEXT(Table1[[#This Row],[Date]],"DD/MM/YYYY"),4)</f>
        <v>2015</v>
      </c>
      <c r="E1903" s="8" t="s">
        <v>102</v>
      </c>
      <c r="F1903">
        <v>100.540001</v>
      </c>
      <c r="G1903">
        <v>100.800003</v>
      </c>
      <c r="H1903">
        <v>99.260002</v>
      </c>
      <c r="I1903">
        <v>99.330001999999993</v>
      </c>
      <c r="J1903">
        <v>94.336997999999994</v>
      </c>
      <c r="K1903">
        <v>4581200</v>
      </c>
      <c r="L1903" t="s">
        <v>104</v>
      </c>
      <c r="M1903">
        <v>79.980002999999996</v>
      </c>
      <c r="N1903">
        <v>80.279999000000004</v>
      </c>
      <c r="O1903">
        <v>78.629997000000003</v>
      </c>
      <c r="P1903">
        <v>78.690002000000007</v>
      </c>
      <c r="Q1903">
        <v>74.175269999999998</v>
      </c>
      <c r="R1903">
        <v>7555300</v>
      </c>
      <c r="T1903">
        <f t="shared" si="56"/>
        <v>98.269399859999993</v>
      </c>
      <c r="U1903">
        <f t="shared" si="57"/>
        <v>74.877200430000016</v>
      </c>
    </row>
    <row r="1904" spans="1:21" x14ac:dyDescent="0.25">
      <c r="A1904" s="1">
        <v>42356</v>
      </c>
      <c r="B1904" s="1" t="str">
        <f>TEXT(Table1[[#This Row],[Date]], "DDD")</f>
        <v>Fri</v>
      </c>
      <c r="C1904" s="8" t="str">
        <f>TEXT(Table1[[#This Row],[Date]], "MMM")</f>
        <v>Dec</v>
      </c>
      <c r="D1904" s="8" t="str">
        <f>RIGHT(TEXT(Table1[[#This Row],[Date]],"DD/MM/YYYY"),4)</f>
        <v>2015</v>
      </c>
      <c r="E1904" s="8" t="s">
        <v>102</v>
      </c>
      <c r="F1904">
        <v>98.639999000000003</v>
      </c>
      <c r="G1904">
        <v>98.93</v>
      </c>
      <c r="H1904">
        <v>96.209998999999996</v>
      </c>
      <c r="I1904">
        <v>96.290001000000004</v>
      </c>
      <c r="J1904">
        <v>91.449759999999998</v>
      </c>
      <c r="K1904">
        <v>6039600</v>
      </c>
      <c r="L1904" t="s">
        <v>104</v>
      </c>
      <c r="M1904">
        <v>78.040001000000004</v>
      </c>
      <c r="N1904">
        <v>78.190002000000007</v>
      </c>
      <c r="O1904">
        <v>76.279999000000004</v>
      </c>
      <c r="P1904">
        <v>76.319999999999993</v>
      </c>
      <c r="Q1904">
        <v>71.941215999999997</v>
      </c>
      <c r="R1904">
        <v>16271200</v>
      </c>
      <c r="T1904">
        <f t="shared" si="56"/>
        <v>98.352399899999995</v>
      </c>
      <c r="U1904">
        <f t="shared" si="57"/>
        <v>74.880300410000018</v>
      </c>
    </row>
    <row r="1905" spans="1:21" x14ac:dyDescent="0.25">
      <c r="A1905" s="1">
        <v>42359</v>
      </c>
      <c r="B1905" s="1" t="str">
        <f>TEXT(Table1[[#This Row],[Date]], "DDD")</f>
        <v>Mon</v>
      </c>
      <c r="C1905" s="8" t="str">
        <f>TEXT(Table1[[#This Row],[Date]], "MMM")</f>
        <v>Dec</v>
      </c>
      <c r="D1905" s="8" t="str">
        <f>RIGHT(TEXT(Table1[[#This Row],[Date]],"DD/MM/YYYY"),4)</f>
        <v>2015</v>
      </c>
      <c r="E1905" s="8" t="s">
        <v>102</v>
      </c>
      <c r="F1905">
        <v>96.910004000000001</v>
      </c>
      <c r="G1905">
        <v>97.739998</v>
      </c>
      <c r="H1905">
        <v>96.230002999999996</v>
      </c>
      <c r="I1905">
        <v>97.040001000000004</v>
      </c>
      <c r="J1905">
        <v>92.162070999999997</v>
      </c>
      <c r="K1905">
        <v>2748400</v>
      </c>
      <c r="L1905" t="s">
        <v>104</v>
      </c>
      <c r="M1905">
        <v>76.900002000000001</v>
      </c>
      <c r="N1905">
        <v>77.360000999999997</v>
      </c>
      <c r="O1905">
        <v>76.400002000000001</v>
      </c>
      <c r="P1905">
        <v>77.169998000000007</v>
      </c>
      <c r="Q1905">
        <v>72.742455000000007</v>
      </c>
      <c r="R1905">
        <v>8442100</v>
      </c>
      <c r="T1905">
        <f t="shared" si="56"/>
        <v>98.36079986</v>
      </c>
      <c r="U1905">
        <f t="shared" si="57"/>
        <v>74.888200420000018</v>
      </c>
    </row>
    <row r="1906" spans="1:21" x14ac:dyDescent="0.25">
      <c r="A1906" s="1">
        <v>42360</v>
      </c>
      <c r="B1906" s="1" t="str">
        <f>TEXT(Table1[[#This Row],[Date]], "DDD")</f>
        <v>Tue</v>
      </c>
      <c r="C1906" s="8" t="str">
        <f>TEXT(Table1[[#This Row],[Date]], "MMM")</f>
        <v>Dec</v>
      </c>
      <c r="D1906" s="8" t="str">
        <f>RIGHT(TEXT(Table1[[#This Row],[Date]],"DD/MM/YYYY"),4)</f>
        <v>2015</v>
      </c>
      <c r="E1906" s="8" t="s">
        <v>102</v>
      </c>
      <c r="F1906">
        <v>97.510002</v>
      </c>
      <c r="G1906">
        <v>97.790001000000004</v>
      </c>
      <c r="H1906">
        <v>96.779999000000004</v>
      </c>
      <c r="I1906">
        <v>97.540001000000004</v>
      </c>
      <c r="J1906">
        <v>92.636962999999994</v>
      </c>
      <c r="K1906">
        <v>3341900</v>
      </c>
      <c r="L1906" t="s">
        <v>104</v>
      </c>
      <c r="M1906">
        <v>77.430000000000007</v>
      </c>
      <c r="N1906">
        <v>77.489998</v>
      </c>
      <c r="O1906">
        <v>76.660004000000001</v>
      </c>
      <c r="P1906">
        <v>77.379997000000003</v>
      </c>
      <c r="Q1906">
        <v>72.940398999999999</v>
      </c>
      <c r="R1906">
        <v>5699100</v>
      </c>
      <c r="T1906">
        <f t="shared" si="56"/>
        <v>98.385199880000002</v>
      </c>
      <c r="U1906">
        <f t="shared" si="57"/>
        <v>74.908600430000021</v>
      </c>
    </row>
    <row r="1907" spans="1:21" x14ac:dyDescent="0.25">
      <c r="A1907" s="1">
        <v>42361</v>
      </c>
      <c r="B1907" s="1" t="str">
        <f>TEXT(Table1[[#This Row],[Date]], "DDD")</f>
        <v>Wed</v>
      </c>
      <c r="C1907" s="8" t="str">
        <f>TEXT(Table1[[#This Row],[Date]], "MMM")</f>
        <v>Dec</v>
      </c>
      <c r="D1907" s="8" t="str">
        <f>RIGHT(TEXT(Table1[[#This Row],[Date]],"DD/MM/YYYY"),4)</f>
        <v>2015</v>
      </c>
      <c r="E1907" s="8" t="s">
        <v>102</v>
      </c>
      <c r="F1907">
        <v>97.940002000000007</v>
      </c>
      <c r="G1907">
        <v>98.879997000000003</v>
      </c>
      <c r="H1907">
        <v>97.709998999999996</v>
      </c>
      <c r="I1907">
        <v>98.730002999999996</v>
      </c>
      <c r="J1907">
        <v>93.767120000000006</v>
      </c>
      <c r="K1907">
        <v>2054200</v>
      </c>
      <c r="L1907" t="s">
        <v>104</v>
      </c>
      <c r="M1907">
        <v>78.080001999999993</v>
      </c>
      <c r="N1907">
        <v>78.660004000000001</v>
      </c>
      <c r="O1907">
        <v>77.559997999999993</v>
      </c>
      <c r="P1907">
        <v>78.559997999999993</v>
      </c>
      <c r="Q1907">
        <v>74.052718999999996</v>
      </c>
      <c r="R1907">
        <v>6335900</v>
      </c>
      <c r="T1907">
        <f t="shared" si="56"/>
        <v>98.403199920000006</v>
      </c>
      <c r="U1907">
        <f t="shared" si="57"/>
        <v>74.936500440000017</v>
      </c>
    </row>
    <row r="1908" spans="1:21" x14ac:dyDescent="0.25">
      <c r="A1908" s="1">
        <v>42362</v>
      </c>
      <c r="B1908" s="1" t="str">
        <f>TEXT(Table1[[#This Row],[Date]], "DDD")</f>
        <v>Thu</v>
      </c>
      <c r="C1908" s="8" t="str">
        <f>TEXT(Table1[[#This Row],[Date]], "MMM")</f>
        <v>Dec</v>
      </c>
      <c r="D1908" s="8" t="str">
        <f>RIGHT(TEXT(Table1[[#This Row],[Date]],"DD/MM/YYYY"),4)</f>
        <v>2015</v>
      </c>
      <c r="E1908" s="8" t="s">
        <v>102</v>
      </c>
      <c r="F1908">
        <v>98.779999000000004</v>
      </c>
      <c r="G1908">
        <v>99.110000999999997</v>
      </c>
      <c r="H1908">
        <v>98.309997999999993</v>
      </c>
      <c r="I1908">
        <v>98.589995999999999</v>
      </c>
      <c r="J1908">
        <v>93.634155000000007</v>
      </c>
      <c r="K1908">
        <v>932700</v>
      </c>
      <c r="L1908" t="s">
        <v>104</v>
      </c>
      <c r="M1908">
        <v>78.349997999999999</v>
      </c>
      <c r="N1908">
        <v>78.709998999999996</v>
      </c>
      <c r="O1908">
        <v>78.180000000000007</v>
      </c>
      <c r="P1908">
        <v>78.260002</v>
      </c>
      <c r="Q1908">
        <v>73.769936000000001</v>
      </c>
      <c r="R1908">
        <v>2188800</v>
      </c>
      <c r="T1908">
        <f t="shared" ref="T1908:T1971" si="58">AVERAGE(I1858:I1907)</f>
        <v>98.459199980000008</v>
      </c>
      <c r="U1908">
        <f t="shared" si="57"/>
        <v>74.966400490000012</v>
      </c>
    </row>
    <row r="1909" spans="1:21" x14ac:dyDescent="0.25">
      <c r="A1909" s="1">
        <v>42366</v>
      </c>
      <c r="B1909" s="1" t="str">
        <f>TEXT(Table1[[#This Row],[Date]], "DDD")</f>
        <v>Mon</v>
      </c>
      <c r="C1909" s="8" t="str">
        <f>TEXT(Table1[[#This Row],[Date]], "MMM")</f>
        <v>Dec</v>
      </c>
      <c r="D1909" s="8" t="str">
        <f>RIGHT(TEXT(Table1[[#This Row],[Date]],"DD/MM/YYYY"),4)</f>
        <v>2015</v>
      </c>
      <c r="E1909" s="8" t="s">
        <v>102</v>
      </c>
      <c r="F1909">
        <v>98.150002000000001</v>
      </c>
      <c r="G1909">
        <v>98.620002999999997</v>
      </c>
      <c r="H1909">
        <v>97.860000999999997</v>
      </c>
      <c r="I1909">
        <v>98.529999000000004</v>
      </c>
      <c r="J1909">
        <v>93.577179000000001</v>
      </c>
      <c r="K1909">
        <v>1673400</v>
      </c>
      <c r="L1909" t="s">
        <v>104</v>
      </c>
      <c r="M1909">
        <v>78.040001000000004</v>
      </c>
      <c r="N1909">
        <v>78.650002000000001</v>
      </c>
      <c r="O1909">
        <v>77.819999999999993</v>
      </c>
      <c r="P1909">
        <v>78.529999000000004</v>
      </c>
      <c r="Q1909">
        <v>74.024428999999998</v>
      </c>
      <c r="R1909">
        <v>3680900</v>
      </c>
      <c r="T1909">
        <f t="shared" si="58"/>
        <v>98.530399920000022</v>
      </c>
      <c r="U1909">
        <f t="shared" si="57"/>
        <v>75.001900450000008</v>
      </c>
    </row>
    <row r="1910" spans="1:21" x14ac:dyDescent="0.25">
      <c r="A1910" s="1">
        <v>42367</v>
      </c>
      <c r="B1910" s="1" t="str">
        <f>TEXT(Table1[[#This Row],[Date]], "DDD")</f>
        <v>Tue</v>
      </c>
      <c r="C1910" s="8" t="str">
        <f>TEXT(Table1[[#This Row],[Date]], "MMM")</f>
        <v>Dec</v>
      </c>
      <c r="D1910" s="8" t="str">
        <f>RIGHT(TEXT(Table1[[#This Row],[Date]],"DD/MM/YYYY"),4)</f>
        <v>2015</v>
      </c>
      <c r="E1910" s="8" t="s">
        <v>102</v>
      </c>
      <c r="F1910">
        <v>99.230002999999996</v>
      </c>
      <c r="G1910">
        <v>99.989998</v>
      </c>
      <c r="H1910">
        <v>99.230002999999996</v>
      </c>
      <c r="I1910">
        <v>99.720000999999996</v>
      </c>
      <c r="J1910">
        <v>94.707367000000005</v>
      </c>
      <c r="K1910">
        <v>2362300</v>
      </c>
      <c r="L1910" t="s">
        <v>104</v>
      </c>
      <c r="M1910">
        <v>79</v>
      </c>
      <c r="N1910">
        <v>79.389999000000003</v>
      </c>
      <c r="O1910">
        <v>78.900002000000001</v>
      </c>
      <c r="P1910">
        <v>79.209998999999996</v>
      </c>
      <c r="Q1910">
        <v>74.665436</v>
      </c>
      <c r="R1910">
        <v>4627100</v>
      </c>
      <c r="T1910">
        <f t="shared" si="58"/>
        <v>98.557799820000014</v>
      </c>
      <c r="U1910">
        <f t="shared" si="57"/>
        <v>75.058200420000006</v>
      </c>
    </row>
    <row r="1911" spans="1:21" x14ac:dyDescent="0.25">
      <c r="A1911" s="1">
        <v>42368</v>
      </c>
      <c r="B1911" s="1" t="str">
        <f>TEXT(Table1[[#This Row],[Date]], "DDD")</f>
        <v>Wed</v>
      </c>
      <c r="C1911" s="8" t="str">
        <f>TEXT(Table1[[#This Row],[Date]], "MMM")</f>
        <v>Dec</v>
      </c>
      <c r="D1911" s="8" t="str">
        <f>RIGHT(TEXT(Table1[[#This Row],[Date]],"DD/MM/YYYY"),4)</f>
        <v>2015</v>
      </c>
      <c r="E1911" s="8" t="s">
        <v>102</v>
      </c>
      <c r="F1911">
        <v>99.669998000000007</v>
      </c>
      <c r="G1911">
        <v>99.970000999999996</v>
      </c>
      <c r="H1911">
        <v>98.730002999999996</v>
      </c>
      <c r="I1911">
        <v>98.870002999999997</v>
      </c>
      <c r="J1911">
        <v>93.900108000000003</v>
      </c>
      <c r="K1911">
        <v>1856700</v>
      </c>
      <c r="L1911" t="s">
        <v>104</v>
      </c>
      <c r="M1911">
        <v>79.069999999999993</v>
      </c>
      <c r="N1911">
        <v>79.190002000000007</v>
      </c>
      <c r="O1911">
        <v>78.260002</v>
      </c>
      <c r="P1911">
        <v>78.349997999999999</v>
      </c>
      <c r="Q1911">
        <v>73.854752000000005</v>
      </c>
      <c r="R1911">
        <v>4230400</v>
      </c>
      <c r="T1911">
        <f t="shared" si="58"/>
        <v>98.599399859999991</v>
      </c>
      <c r="U1911">
        <f t="shared" si="57"/>
        <v>75.099600410000008</v>
      </c>
    </row>
    <row r="1912" spans="1:21" x14ac:dyDescent="0.25">
      <c r="A1912" s="1">
        <v>42369</v>
      </c>
      <c r="B1912" s="1" t="str">
        <f>TEXT(Table1[[#This Row],[Date]], "DDD")</f>
        <v>Thu</v>
      </c>
      <c r="C1912" s="8" t="str">
        <f>TEXT(Table1[[#This Row],[Date]], "MMM")</f>
        <v>Dec</v>
      </c>
      <c r="D1912" s="8" t="str">
        <f>RIGHT(TEXT(Table1[[#This Row],[Date]],"DD/MM/YYYY"),4)</f>
        <v>2015</v>
      </c>
      <c r="E1912" s="8" t="s">
        <v>102</v>
      </c>
      <c r="F1912">
        <v>98.25</v>
      </c>
      <c r="G1912">
        <v>98.860000999999997</v>
      </c>
      <c r="H1912">
        <v>97.360000999999997</v>
      </c>
      <c r="I1912">
        <v>97.360000999999997</v>
      </c>
      <c r="J1912">
        <v>92.465980999999999</v>
      </c>
      <c r="K1912">
        <v>3219200</v>
      </c>
      <c r="L1912" t="s">
        <v>104</v>
      </c>
      <c r="M1912">
        <v>78.239998</v>
      </c>
      <c r="N1912">
        <v>78.800003000000004</v>
      </c>
      <c r="O1912">
        <v>77.550003000000004</v>
      </c>
      <c r="P1912">
        <v>77.550003000000004</v>
      </c>
      <c r="Q1912">
        <v>73.100677000000005</v>
      </c>
      <c r="R1912">
        <v>6538300</v>
      </c>
      <c r="T1912">
        <f t="shared" si="58"/>
        <v>98.621999959999997</v>
      </c>
      <c r="U1912">
        <f t="shared" si="57"/>
        <v>75.131300470000014</v>
      </c>
    </row>
    <row r="1913" spans="1:21" x14ac:dyDescent="0.25">
      <c r="A1913" s="1">
        <v>42373</v>
      </c>
      <c r="B1913" s="1" t="str">
        <f>TEXT(Table1[[#This Row],[Date]], "DDD")</f>
        <v>Mon</v>
      </c>
      <c r="C1913" s="8" t="str">
        <f>TEXT(Table1[[#This Row],[Date]], "MMM")</f>
        <v>Jan</v>
      </c>
      <c r="D1913" s="8" t="str">
        <f>RIGHT(TEXT(Table1[[#This Row],[Date]],"DD/MM/YYYY"),4)</f>
        <v>2016</v>
      </c>
      <c r="E1913" s="8" t="s">
        <v>102</v>
      </c>
      <c r="F1913">
        <v>95.370002999999997</v>
      </c>
      <c r="G1913">
        <v>95.589995999999999</v>
      </c>
      <c r="H1913">
        <v>93.720000999999996</v>
      </c>
      <c r="I1913">
        <v>94.809997999999993</v>
      </c>
      <c r="J1913">
        <v>90.044189000000003</v>
      </c>
      <c r="K1913">
        <v>6378700</v>
      </c>
      <c r="L1913" t="s">
        <v>104</v>
      </c>
      <c r="M1913">
        <v>76.059997999999993</v>
      </c>
      <c r="N1913">
        <v>76.379997000000003</v>
      </c>
      <c r="O1913">
        <v>75.010002</v>
      </c>
      <c r="P1913">
        <v>75.699996999999996</v>
      </c>
      <c r="Q1913">
        <v>71.356796000000003</v>
      </c>
      <c r="R1913">
        <v>13476800</v>
      </c>
      <c r="T1913">
        <f t="shared" si="58"/>
        <v>98.615800020000009</v>
      </c>
      <c r="U1913">
        <f t="shared" si="57"/>
        <v>75.154700430000005</v>
      </c>
    </row>
    <row r="1914" spans="1:21" x14ac:dyDescent="0.25">
      <c r="A1914" s="1">
        <v>42374</v>
      </c>
      <c r="B1914" s="1" t="str">
        <f>TEXT(Table1[[#This Row],[Date]], "DDD")</f>
        <v>Tue</v>
      </c>
      <c r="C1914" s="8" t="str">
        <f>TEXT(Table1[[#This Row],[Date]], "MMM")</f>
        <v>Jan</v>
      </c>
      <c r="D1914" s="8" t="str">
        <f>RIGHT(TEXT(Table1[[#This Row],[Date]],"DD/MM/YYYY"),4)</f>
        <v>2016</v>
      </c>
      <c r="E1914" s="8" t="s">
        <v>102</v>
      </c>
      <c r="F1914">
        <v>95.379997000000003</v>
      </c>
      <c r="G1914">
        <v>95.830001999999993</v>
      </c>
      <c r="H1914">
        <v>94.410004000000001</v>
      </c>
      <c r="I1914">
        <v>94.989998</v>
      </c>
      <c r="J1914">
        <v>90.215125999999998</v>
      </c>
      <c r="K1914">
        <v>4352500</v>
      </c>
      <c r="L1914" t="s">
        <v>104</v>
      </c>
      <c r="M1914">
        <v>76.25</v>
      </c>
      <c r="N1914">
        <v>76.510002</v>
      </c>
      <c r="O1914">
        <v>75.540001000000004</v>
      </c>
      <c r="P1914">
        <v>76.269997000000004</v>
      </c>
      <c r="Q1914">
        <v>71.894096000000005</v>
      </c>
      <c r="R1914">
        <v>8972700</v>
      </c>
      <c r="T1914">
        <f t="shared" si="58"/>
        <v>98.580000019999986</v>
      </c>
      <c r="U1914">
        <f t="shared" si="57"/>
        <v>75.182000390000027</v>
      </c>
    </row>
    <row r="1915" spans="1:21" x14ac:dyDescent="0.25">
      <c r="A1915" s="1">
        <v>42375</v>
      </c>
      <c r="B1915" s="1" t="str">
        <f>TEXT(Table1[[#This Row],[Date]], "DDD")</f>
        <v>Wed</v>
      </c>
      <c r="C1915" s="8" t="str">
        <f>TEXT(Table1[[#This Row],[Date]], "MMM")</f>
        <v>Jan</v>
      </c>
      <c r="D1915" s="8" t="str">
        <f>RIGHT(TEXT(Table1[[#This Row],[Date]],"DD/MM/YYYY"),4)</f>
        <v>2016</v>
      </c>
      <c r="E1915" s="8" t="s">
        <v>102</v>
      </c>
      <c r="F1915">
        <v>93.489998</v>
      </c>
      <c r="G1915">
        <v>94.389999000000003</v>
      </c>
      <c r="H1915">
        <v>92.980002999999996</v>
      </c>
      <c r="I1915">
        <v>93.349997999999999</v>
      </c>
      <c r="J1915">
        <v>88.835243000000006</v>
      </c>
      <c r="K1915">
        <v>4370000</v>
      </c>
      <c r="L1915" t="s">
        <v>104</v>
      </c>
      <c r="M1915">
        <v>75</v>
      </c>
      <c r="N1915">
        <v>75.849997999999999</v>
      </c>
      <c r="O1915">
        <v>74.849997999999999</v>
      </c>
      <c r="P1915">
        <v>75.269997000000004</v>
      </c>
      <c r="Q1915">
        <v>70.951453999999998</v>
      </c>
      <c r="R1915">
        <v>16092000</v>
      </c>
      <c r="T1915">
        <f t="shared" si="58"/>
        <v>98.519400039999979</v>
      </c>
      <c r="U1915">
        <f t="shared" si="57"/>
        <v>75.195400360000008</v>
      </c>
    </row>
    <row r="1916" spans="1:21" x14ac:dyDescent="0.25">
      <c r="A1916" s="1">
        <v>42376</v>
      </c>
      <c r="B1916" s="1" t="str">
        <f>TEXT(Table1[[#This Row],[Date]], "DDD")</f>
        <v>Thu</v>
      </c>
      <c r="C1916" s="8" t="str">
        <f>TEXT(Table1[[#This Row],[Date]], "MMM")</f>
        <v>Jan</v>
      </c>
      <c r="D1916" s="8" t="str">
        <f>RIGHT(TEXT(Table1[[#This Row],[Date]],"DD/MM/YYYY"),4)</f>
        <v>2016</v>
      </c>
      <c r="E1916" s="8" t="s">
        <v>102</v>
      </c>
      <c r="F1916">
        <v>91.559997999999993</v>
      </c>
      <c r="G1916">
        <v>92.370002999999997</v>
      </c>
      <c r="H1916">
        <v>90.68</v>
      </c>
      <c r="I1916">
        <v>91.639999000000003</v>
      </c>
      <c r="J1916">
        <v>87.207938999999996</v>
      </c>
      <c r="K1916">
        <v>6600000</v>
      </c>
      <c r="L1916" t="s">
        <v>104</v>
      </c>
      <c r="M1916">
        <v>73.760002</v>
      </c>
      <c r="N1916">
        <v>75.089995999999999</v>
      </c>
      <c r="O1916">
        <v>73.349997999999999</v>
      </c>
      <c r="P1916">
        <v>73.790001000000004</v>
      </c>
      <c r="Q1916">
        <v>69.556381000000002</v>
      </c>
      <c r="R1916">
        <v>12470800</v>
      </c>
      <c r="T1916">
        <f t="shared" si="58"/>
        <v>98.390599979999976</v>
      </c>
      <c r="U1916">
        <f t="shared" si="57"/>
        <v>75.191100360000021</v>
      </c>
    </row>
    <row r="1917" spans="1:21" x14ac:dyDescent="0.25">
      <c r="A1917" s="1">
        <v>42377</v>
      </c>
      <c r="B1917" s="1" t="str">
        <f>TEXT(Table1[[#This Row],[Date]], "DDD")</f>
        <v>Fri</v>
      </c>
      <c r="C1917" s="8" t="str">
        <f>TEXT(Table1[[#This Row],[Date]], "MMM")</f>
        <v>Jan</v>
      </c>
      <c r="D1917" s="8" t="str">
        <f>RIGHT(TEXT(Table1[[#This Row],[Date]],"DD/MM/YYYY"),4)</f>
        <v>2016</v>
      </c>
      <c r="E1917" s="8" t="s">
        <v>102</v>
      </c>
      <c r="F1917">
        <v>91.970000999999996</v>
      </c>
      <c r="G1917">
        <v>92.239998</v>
      </c>
      <c r="H1917">
        <v>89.720000999999996</v>
      </c>
      <c r="I1917">
        <v>89.889999000000003</v>
      </c>
      <c r="J1917">
        <v>85.542580000000001</v>
      </c>
      <c r="K1917">
        <v>5912100</v>
      </c>
      <c r="L1917" t="s">
        <v>104</v>
      </c>
      <c r="M1917">
        <v>74.059997999999993</v>
      </c>
      <c r="N1917">
        <v>74.510002</v>
      </c>
      <c r="O1917">
        <v>72.75</v>
      </c>
      <c r="P1917">
        <v>72.879997000000003</v>
      </c>
      <c r="Q1917">
        <v>68.698577999999998</v>
      </c>
      <c r="R1917">
        <v>9977600</v>
      </c>
      <c r="T1917">
        <f t="shared" si="58"/>
        <v>98.23080001999999</v>
      </c>
      <c r="U1917">
        <f t="shared" si="57"/>
        <v>75.175800290000026</v>
      </c>
    </row>
    <row r="1918" spans="1:21" x14ac:dyDescent="0.25">
      <c r="A1918" s="1">
        <v>42380</v>
      </c>
      <c r="B1918" s="1" t="str">
        <f>TEXT(Table1[[#This Row],[Date]], "DDD")</f>
        <v>Mon</v>
      </c>
      <c r="C1918" s="8" t="str">
        <f>TEXT(Table1[[#This Row],[Date]], "MMM")</f>
        <v>Jan</v>
      </c>
      <c r="D1918" s="8" t="str">
        <f>RIGHT(TEXT(Table1[[#This Row],[Date]],"DD/MM/YYYY"),4)</f>
        <v>2016</v>
      </c>
      <c r="E1918" s="8" t="s">
        <v>102</v>
      </c>
      <c r="F1918">
        <v>90.25</v>
      </c>
      <c r="G1918">
        <v>91.099997999999999</v>
      </c>
      <c r="H1918">
        <v>89.290001000000004</v>
      </c>
      <c r="I1918">
        <v>90.580001999999993</v>
      </c>
      <c r="J1918">
        <v>86.199202999999997</v>
      </c>
      <c r="K1918">
        <v>5845600</v>
      </c>
      <c r="L1918" t="s">
        <v>104</v>
      </c>
      <c r="M1918">
        <v>73.110000999999997</v>
      </c>
      <c r="N1918">
        <v>74.080001999999993</v>
      </c>
      <c r="O1918">
        <v>72.660004000000001</v>
      </c>
      <c r="P1918">
        <v>73.919998000000007</v>
      </c>
      <c r="Q1918">
        <v>69.678932000000003</v>
      </c>
      <c r="R1918">
        <v>13069500</v>
      </c>
      <c r="T1918">
        <f t="shared" si="58"/>
        <v>98.059999999999988</v>
      </c>
      <c r="U1918">
        <f t="shared" si="57"/>
        <v>75.170300260000019</v>
      </c>
    </row>
    <row r="1919" spans="1:21" x14ac:dyDescent="0.25">
      <c r="A1919" s="1">
        <v>42381</v>
      </c>
      <c r="B1919" s="1" t="str">
        <f>TEXT(Table1[[#This Row],[Date]], "DDD")</f>
        <v>Tue</v>
      </c>
      <c r="C1919" s="8" t="str">
        <f>TEXT(Table1[[#This Row],[Date]], "MMM")</f>
        <v>Jan</v>
      </c>
      <c r="D1919" s="8" t="str">
        <f>RIGHT(TEXT(Table1[[#This Row],[Date]],"DD/MM/YYYY"),4)</f>
        <v>2016</v>
      </c>
      <c r="E1919" s="8" t="s">
        <v>102</v>
      </c>
      <c r="F1919">
        <v>91.610000999999997</v>
      </c>
      <c r="G1919">
        <v>91.870002999999997</v>
      </c>
      <c r="H1919">
        <v>90.120002999999997</v>
      </c>
      <c r="I1919">
        <v>91.440002000000007</v>
      </c>
      <c r="J1919">
        <v>87.017608999999993</v>
      </c>
      <c r="K1919">
        <v>4441800</v>
      </c>
      <c r="L1919" t="s">
        <v>104</v>
      </c>
      <c r="M1919">
        <v>74.519997000000004</v>
      </c>
      <c r="N1919">
        <v>75</v>
      </c>
      <c r="O1919">
        <v>74.019997000000004</v>
      </c>
      <c r="P1919">
        <v>74.760002</v>
      </c>
      <c r="Q1919">
        <v>70.470733999999993</v>
      </c>
      <c r="R1919">
        <v>10236900</v>
      </c>
      <c r="T1919">
        <f t="shared" si="58"/>
        <v>97.869800119999979</v>
      </c>
      <c r="U1919">
        <f t="shared" si="57"/>
        <v>75.173900260000025</v>
      </c>
    </row>
    <row r="1920" spans="1:21" x14ac:dyDescent="0.25">
      <c r="A1920" s="1">
        <v>42382</v>
      </c>
      <c r="B1920" s="1" t="str">
        <f>TEXT(Table1[[#This Row],[Date]], "DDD")</f>
        <v>Wed</v>
      </c>
      <c r="C1920" s="8" t="str">
        <f>TEXT(Table1[[#This Row],[Date]], "MMM")</f>
        <v>Jan</v>
      </c>
      <c r="D1920" s="8" t="str">
        <f>RIGHT(TEXT(Table1[[#This Row],[Date]],"DD/MM/YYYY"),4)</f>
        <v>2016</v>
      </c>
      <c r="E1920" s="8" t="s">
        <v>102</v>
      </c>
      <c r="F1920">
        <v>92.07</v>
      </c>
      <c r="G1920">
        <v>92.150002000000001</v>
      </c>
      <c r="H1920">
        <v>88.75</v>
      </c>
      <c r="I1920">
        <v>89.190002000000007</v>
      </c>
      <c r="J1920">
        <v>84.876450000000006</v>
      </c>
      <c r="K1920">
        <v>4895000</v>
      </c>
      <c r="L1920" t="s">
        <v>104</v>
      </c>
      <c r="M1920">
        <v>75.269997000000004</v>
      </c>
      <c r="N1920">
        <v>75.389999000000003</v>
      </c>
      <c r="O1920">
        <v>72.989998</v>
      </c>
      <c r="P1920">
        <v>73.099997999999999</v>
      </c>
      <c r="Q1920">
        <v>68.905968000000001</v>
      </c>
      <c r="R1920">
        <v>12659600</v>
      </c>
      <c r="T1920">
        <f t="shared" si="58"/>
        <v>97.686800239999997</v>
      </c>
      <c r="U1920">
        <f t="shared" si="57"/>
        <v>75.165400270000021</v>
      </c>
    </row>
    <row r="1921" spans="1:21" x14ac:dyDescent="0.25">
      <c r="A1921" s="1">
        <v>42383</v>
      </c>
      <c r="B1921" s="1" t="str">
        <f>TEXT(Table1[[#This Row],[Date]], "DDD")</f>
        <v>Thu</v>
      </c>
      <c r="C1921" s="8" t="str">
        <f>TEXT(Table1[[#This Row],[Date]], "MMM")</f>
        <v>Jan</v>
      </c>
      <c r="D1921" s="8" t="str">
        <f>RIGHT(TEXT(Table1[[#This Row],[Date]],"DD/MM/YYYY"),4)</f>
        <v>2016</v>
      </c>
      <c r="E1921" s="8" t="s">
        <v>102</v>
      </c>
      <c r="F1921">
        <v>89.400002000000001</v>
      </c>
      <c r="G1921">
        <v>91.690002000000007</v>
      </c>
      <c r="H1921">
        <v>89.160004000000001</v>
      </c>
      <c r="I1921">
        <v>90.709998999999996</v>
      </c>
      <c r="J1921">
        <v>86.322952000000001</v>
      </c>
      <c r="K1921">
        <v>6235800</v>
      </c>
      <c r="L1921" t="s">
        <v>104</v>
      </c>
      <c r="M1921">
        <v>73.150002000000001</v>
      </c>
      <c r="N1921">
        <v>74.519997000000004</v>
      </c>
      <c r="O1921">
        <v>72.660004000000001</v>
      </c>
      <c r="P1921">
        <v>73.800003000000004</v>
      </c>
      <c r="Q1921">
        <v>69.565804</v>
      </c>
      <c r="R1921">
        <v>10426200</v>
      </c>
      <c r="T1921">
        <f t="shared" si="58"/>
        <v>97.490800320000005</v>
      </c>
      <c r="U1921">
        <f t="shared" si="57"/>
        <v>75.191500280000028</v>
      </c>
    </row>
    <row r="1922" spans="1:21" x14ac:dyDescent="0.25">
      <c r="A1922" s="1">
        <v>42384</v>
      </c>
      <c r="B1922" s="1" t="str">
        <f>TEXT(Table1[[#This Row],[Date]], "DDD")</f>
        <v>Fri</v>
      </c>
      <c r="C1922" s="8" t="str">
        <f>TEXT(Table1[[#This Row],[Date]], "MMM")</f>
        <v>Jan</v>
      </c>
      <c r="D1922" s="8" t="str">
        <f>RIGHT(TEXT(Table1[[#This Row],[Date]],"DD/MM/YYYY"),4)</f>
        <v>2016</v>
      </c>
      <c r="E1922" s="8" t="s">
        <v>102</v>
      </c>
      <c r="F1922">
        <v>88.089995999999999</v>
      </c>
      <c r="G1922">
        <v>89.279999000000004</v>
      </c>
      <c r="H1922">
        <v>87.82</v>
      </c>
      <c r="I1922">
        <v>88.709998999999996</v>
      </c>
      <c r="J1922">
        <v>84.419678000000005</v>
      </c>
      <c r="K1922">
        <v>6459800</v>
      </c>
      <c r="L1922" t="s">
        <v>104</v>
      </c>
      <c r="M1922">
        <v>71.940002000000007</v>
      </c>
      <c r="N1922">
        <v>72.949996999999996</v>
      </c>
      <c r="O1922">
        <v>70.660004000000001</v>
      </c>
      <c r="P1922">
        <v>71.830001999999993</v>
      </c>
      <c r="Q1922">
        <v>67.708855</v>
      </c>
      <c r="R1922">
        <v>18470500</v>
      </c>
      <c r="T1922">
        <f t="shared" si="58"/>
        <v>97.317400359999993</v>
      </c>
      <c r="U1922">
        <f t="shared" si="57"/>
        <v>75.226200290000023</v>
      </c>
    </row>
    <row r="1923" spans="1:21" x14ac:dyDescent="0.25">
      <c r="A1923" s="1">
        <v>42388</v>
      </c>
      <c r="B1923" s="1" t="str">
        <f>TEXT(Table1[[#This Row],[Date]], "DDD")</f>
        <v>Tue</v>
      </c>
      <c r="C1923" s="8" t="str">
        <f>TEXT(Table1[[#This Row],[Date]], "MMM")</f>
        <v>Jan</v>
      </c>
      <c r="D1923" s="8" t="str">
        <f>RIGHT(TEXT(Table1[[#This Row],[Date]],"DD/MM/YYYY"),4)</f>
        <v>2016</v>
      </c>
      <c r="E1923" s="8" t="s">
        <v>102</v>
      </c>
      <c r="F1923">
        <v>89.559997999999993</v>
      </c>
      <c r="G1923">
        <v>89.739998</v>
      </c>
      <c r="H1923">
        <v>85.489998</v>
      </c>
      <c r="I1923">
        <v>86.220000999999996</v>
      </c>
      <c r="J1923">
        <v>82.050078999999997</v>
      </c>
      <c r="K1923">
        <v>10175200</v>
      </c>
      <c r="L1923" t="s">
        <v>104</v>
      </c>
      <c r="M1923">
        <v>72.940002000000007</v>
      </c>
      <c r="N1923">
        <v>73.019997000000004</v>
      </c>
      <c r="O1923">
        <v>70.660004000000001</v>
      </c>
      <c r="P1923">
        <v>71.389999000000003</v>
      </c>
      <c r="Q1923">
        <v>67.294098000000005</v>
      </c>
      <c r="R1923">
        <v>16009600</v>
      </c>
      <c r="T1923">
        <f t="shared" si="58"/>
        <v>97.089200279999986</v>
      </c>
      <c r="U1923">
        <f t="shared" si="57"/>
        <v>75.270400270000025</v>
      </c>
    </row>
    <row r="1924" spans="1:21" x14ac:dyDescent="0.25">
      <c r="A1924" s="1">
        <v>42389</v>
      </c>
      <c r="B1924" s="1" t="str">
        <f>TEXT(Table1[[#This Row],[Date]], "DDD")</f>
        <v>Wed</v>
      </c>
      <c r="C1924" s="8" t="str">
        <f>TEXT(Table1[[#This Row],[Date]], "MMM")</f>
        <v>Jan</v>
      </c>
      <c r="D1924" s="8" t="str">
        <f>RIGHT(TEXT(Table1[[#This Row],[Date]],"DD/MM/YYYY"),4)</f>
        <v>2016</v>
      </c>
      <c r="E1924" s="8" t="s">
        <v>102</v>
      </c>
      <c r="F1924">
        <v>84.709998999999996</v>
      </c>
      <c r="G1924">
        <v>85.959998999999996</v>
      </c>
      <c r="H1924">
        <v>83.519997000000004</v>
      </c>
      <c r="I1924">
        <v>85.129997000000003</v>
      </c>
      <c r="J1924">
        <v>81.012801999999994</v>
      </c>
      <c r="K1924">
        <v>11672100</v>
      </c>
      <c r="L1924" t="s">
        <v>104</v>
      </c>
      <c r="M1924">
        <v>69.959998999999996</v>
      </c>
      <c r="N1924">
        <v>71.410004000000001</v>
      </c>
      <c r="O1924">
        <v>69.040001000000004</v>
      </c>
      <c r="P1924">
        <v>70.680000000000007</v>
      </c>
      <c r="Q1924">
        <v>66.624808999999999</v>
      </c>
      <c r="R1924">
        <v>16586000</v>
      </c>
      <c r="T1924">
        <f t="shared" si="58"/>
        <v>96.803200359999991</v>
      </c>
      <c r="U1924">
        <f t="shared" si="57"/>
        <v>75.270300250000034</v>
      </c>
    </row>
    <row r="1925" spans="1:21" x14ac:dyDescent="0.25">
      <c r="A1925" s="1">
        <v>42390</v>
      </c>
      <c r="B1925" s="1" t="str">
        <f>TEXT(Table1[[#This Row],[Date]], "DDD")</f>
        <v>Thu</v>
      </c>
      <c r="C1925" s="8" t="str">
        <f>TEXT(Table1[[#This Row],[Date]], "MMM")</f>
        <v>Jan</v>
      </c>
      <c r="D1925" s="8" t="str">
        <f>RIGHT(TEXT(Table1[[#This Row],[Date]],"DD/MM/YYYY"),4)</f>
        <v>2016</v>
      </c>
      <c r="E1925" s="8" t="s">
        <v>102</v>
      </c>
      <c r="F1925">
        <v>85.230002999999996</v>
      </c>
      <c r="G1925">
        <v>87.529999000000004</v>
      </c>
      <c r="H1925">
        <v>84.559997999999993</v>
      </c>
      <c r="I1925">
        <v>86.120002999999997</v>
      </c>
      <c r="J1925">
        <v>81.954903000000002</v>
      </c>
      <c r="K1925">
        <v>5989700</v>
      </c>
      <c r="L1925" t="s">
        <v>104</v>
      </c>
      <c r="M1925">
        <v>70.720000999999996</v>
      </c>
      <c r="N1925">
        <v>72.330001999999993</v>
      </c>
      <c r="O1925">
        <v>70.099997999999999</v>
      </c>
      <c r="P1925">
        <v>71.559997999999993</v>
      </c>
      <c r="Q1925">
        <v>67.454323000000002</v>
      </c>
      <c r="R1925">
        <v>11931200</v>
      </c>
      <c r="T1925">
        <f t="shared" si="58"/>
        <v>96.492000259999983</v>
      </c>
      <c r="U1925">
        <f t="shared" si="57"/>
        <v>75.261900210000022</v>
      </c>
    </row>
    <row r="1926" spans="1:21" x14ac:dyDescent="0.25">
      <c r="A1926" s="1">
        <v>42391</v>
      </c>
      <c r="B1926" s="1" t="str">
        <f>TEXT(Table1[[#This Row],[Date]], "DDD")</f>
        <v>Fri</v>
      </c>
      <c r="C1926" s="8" t="str">
        <f>TEXT(Table1[[#This Row],[Date]], "MMM")</f>
        <v>Jan</v>
      </c>
      <c r="D1926" s="8" t="str">
        <f>RIGHT(TEXT(Table1[[#This Row],[Date]],"DD/MM/YYYY"),4)</f>
        <v>2016</v>
      </c>
      <c r="E1926" s="8" t="s">
        <v>102</v>
      </c>
      <c r="F1926">
        <v>87.730002999999996</v>
      </c>
      <c r="G1926">
        <v>88.830001999999993</v>
      </c>
      <c r="H1926">
        <v>87.400002000000001</v>
      </c>
      <c r="I1926">
        <v>88</v>
      </c>
      <c r="J1926">
        <v>83.743979999999993</v>
      </c>
      <c r="K1926">
        <v>4912500</v>
      </c>
      <c r="L1926" t="s">
        <v>104</v>
      </c>
      <c r="M1926">
        <v>72.669998000000007</v>
      </c>
      <c r="N1926">
        <v>73.180000000000007</v>
      </c>
      <c r="O1926">
        <v>72.129997000000003</v>
      </c>
      <c r="P1926">
        <v>72.699996999999996</v>
      </c>
      <c r="Q1926">
        <v>68.528923000000006</v>
      </c>
      <c r="R1926">
        <v>8652600</v>
      </c>
      <c r="T1926">
        <f t="shared" si="58"/>
        <v>96.18440031999998</v>
      </c>
      <c r="U1926">
        <f t="shared" si="57"/>
        <v>75.264300190000014</v>
      </c>
    </row>
    <row r="1927" spans="1:21" x14ac:dyDescent="0.25">
      <c r="A1927" s="1">
        <v>42394</v>
      </c>
      <c r="B1927" s="1" t="str">
        <f>TEXT(Table1[[#This Row],[Date]], "DDD")</f>
        <v>Mon</v>
      </c>
      <c r="C1927" s="8" t="str">
        <f>TEXT(Table1[[#This Row],[Date]], "MMM")</f>
        <v>Jan</v>
      </c>
      <c r="D1927" s="8" t="str">
        <f>RIGHT(TEXT(Table1[[#This Row],[Date]],"DD/MM/YYYY"),4)</f>
        <v>2016</v>
      </c>
      <c r="E1927" s="8" t="s">
        <v>102</v>
      </c>
      <c r="F1927">
        <v>88.029999000000004</v>
      </c>
      <c r="G1927">
        <v>88.190002000000007</v>
      </c>
      <c r="H1927">
        <v>86.650002000000001</v>
      </c>
      <c r="I1927">
        <v>86.769997000000004</v>
      </c>
      <c r="J1927">
        <v>82.573502000000005</v>
      </c>
      <c r="K1927">
        <v>5110500</v>
      </c>
      <c r="L1927" t="s">
        <v>104</v>
      </c>
      <c r="M1927">
        <v>72.760002</v>
      </c>
      <c r="N1927">
        <v>72.910004000000001</v>
      </c>
      <c r="O1927">
        <v>71.580001999999993</v>
      </c>
      <c r="P1927">
        <v>71.739998</v>
      </c>
      <c r="Q1927">
        <v>67.624008000000003</v>
      </c>
      <c r="R1927">
        <v>9126200</v>
      </c>
      <c r="T1927">
        <f t="shared" si="58"/>
        <v>95.935000299999999</v>
      </c>
      <c r="U1927">
        <f t="shared" si="57"/>
        <v>75.268700140000021</v>
      </c>
    </row>
    <row r="1928" spans="1:21" x14ac:dyDescent="0.25">
      <c r="A1928" s="1">
        <v>42395</v>
      </c>
      <c r="B1928" s="1" t="str">
        <f>TEXT(Table1[[#This Row],[Date]], "DDD")</f>
        <v>Tue</v>
      </c>
      <c r="C1928" s="8" t="str">
        <f>TEXT(Table1[[#This Row],[Date]], "MMM")</f>
        <v>Jan</v>
      </c>
      <c r="D1928" s="8" t="str">
        <f>RIGHT(TEXT(Table1[[#This Row],[Date]],"DD/MM/YYYY"),4)</f>
        <v>2016</v>
      </c>
      <c r="E1928" s="8" t="s">
        <v>102</v>
      </c>
      <c r="F1928">
        <v>87</v>
      </c>
      <c r="G1928">
        <v>87.5</v>
      </c>
      <c r="H1928">
        <v>86.400002000000001</v>
      </c>
      <c r="I1928">
        <v>87</v>
      </c>
      <c r="J1928">
        <v>82.792343000000002</v>
      </c>
      <c r="K1928">
        <v>4872500</v>
      </c>
      <c r="L1928" t="s">
        <v>104</v>
      </c>
      <c r="M1928">
        <v>72.180000000000007</v>
      </c>
      <c r="N1928">
        <v>72.269997000000004</v>
      </c>
      <c r="O1928">
        <v>71.550003000000004</v>
      </c>
      <c r="P1928">
        <v>71.879997000000003</v>
      </c>
      <c r="Q1928">
        <v>67.755959000000004</v>
      </c>
      <c r="R1928">
        <v>7500200</v>
      </c>
      <c r="T1928">
        <f t="shared" si="58"/>
        <v>95.657400199999998</v>
      </c>
      <c r="U1928">
        <f t="shared" si="57"/>
        <v>75.297900120000023</v>
      </c>
    </row>
    <row r="1929" spans="1:21" x14ac:dyDescent="0.25">
      <c r="A1929" s="1">
        <v>42396</v>
      </c>
      <c r="B1929" s="1" t="str">
        <f>TEXT(Table1[[#This Row],[Date]], "DDD")</f>
        <v>Wed</v>
      </c>
      <c r="C1929" s="8" t="str">
        <f>TEXT(Table1[[#This Row],[Date]], "MMM")</f>
        <v>Jan</v>
      </c>
      <c r="D1929" s="8" t="str">
        <f>RIGHT(TEXT(Table1[[#This Row],[Date]],"DD/MM/YYYY"),4)</f>
        <v>2016</v>
      </c>
      <c r="E1929" s="8" t="s">
        <v>102</v>
      </c>
      <c r="F1929">
        <v>86.889999000000003</v>
      </c>
      <c r="G1929">
        <v>87.050003000000004</v>
      </c>
      <c r="H1929">
        <v>84.339995999999999</v>
      </c>
      <c r="I1929">
        <v>84.809997999999993</v>
      </c>
      <c r="J1929">
        <v>80.708290000000005</v>
      </c>
      <c r="K1929">
        <v>6750900</v>
      </c>
      <c r="L1929" t="s">
        <v>104</v>
      </c>
      <c r="M1929">
        <v>71.980002999999996</v>
      </c>
      <c r="N1929">
        <v>72.480002999999996</v>
      </c>
      <c r="O1929">
        <v>70.580001999999993</v>
      </c>
      <c r="P1929">
        <v>70.910004000000001</v>
      </c>
      <c r="Q1929">
        <v>66.841628999999998</v>
      </c>
      <c r="R1929">
        <v>9020500</v>
      </c>
      <c r="T1929">
        <f t="shared" si="58"/>
        <v>95.379800259999968</v>
      </c>
      <c r="U1929">
        <f t="shared" si="57"/>
        <v>75.310800130000018</v>
      </c>
    </row>
    <row r="1930" spans="1:21" x14ac:dyDescent="0.25">
      <c r="A1930" s="1">
        <v>42397</v>
      </c>
      <c r="B1930" s="1" t="str">
        <f>TEXT(Table1[[#This Row],[Date]], "DDD")</f>
        <v>Thu</v>
      </c>
      <c r="C1930" s="8" t="str">
        <f>TEXT(Table1[[#This Row],[Date]], "MMM")</f>
        <v>Jan</v>
      </c>
      <c r="D1930" s="8" t="str">
        <f>RIGHT(TEXT(Table1[[#This Row],[Date]],"DD/MM/YYYY"),4)</f>
        <v>2016</v>
      </c>
      <c r="E1930" s="8" t="s">
        <v>102</v>
      </c>
      <c r="F1930">
        <v>85.339995999999999</v>
      </c>
      <c r="G1930">
        <v>85.650002000000001</v>
      </c>
      <c r="H1930">
        <v>83.349997999999999</v>
      </c>
      <c r="I1930">
        <v>83.43</v>
      </c>
      <c r="J1930">
        <v>79.395020000000002</v>
      </c>
      <c r="K1930">
        <v>9169600</v>
      </c>
      <c r="L1930" t="s">
        <v>104</v>
      </c>
      <c r="M1930">
        <v>71.419998000000007</v>
      </c>
      <c r="N1930">
        <v>71.849997999999999</v>
      </c>
      <c r="O1930">
        <v>69.330001999999993</v>
      </c>
      <c r="P1930">
        <v>69.330001999999993</v>
      </c>
      <c r="Q1930">
        <v>65.352264000000005</v>
      </c>
      <c r="R1930">
        <v>15295600</v>
      </c>
      <c r="T1930">
        <f t="shared" si="58"/>
        <v>95.110400239999976</v>
      </c>
      <c r="U1930">
        <f t="shared" si="57"/>
        <v>75.300100130000004</v>
      </c>
    </row>
    <row r="1931" spans="1:21" x14ac:dyDescent="0.25">
      <c r="A1931" s="1">
        <v>42398</v>
      </c>
      <c r="B1931" s="1" t="str">
        <f>TEXT(Table1[[#This Row],[Date]], "DDD")</f>
        <v>Fri</v>
      </c>
      <c r="C1931" s="8" t="str">
        <f>TEXT(Table1[[#This Row],[Date]], "MMM")</f>
        <v>Jan</v>
      </c>
      <c r="D1931" s="8" t="str">
        <f>RIGHT(TEXT(Table1[[#This Row],[Date]],"DD/MM/YYYY"),4)</f>
        <v>2016</v>
      </c>
      <c r="E1931" s="8" t="s">
        <v>102</v>
      </c>
      <c r="F1931">
        <v>81.449996999999996</v>
      </c>
      <c r="G1931">
        <v>89.25</v>
      </c>
      <c r="H1931">
        <v>81</v>
      </c>
      <c r="I1931">
        <v>89.029999000000004</v>
      </c>
      <c r="J1931">
        <v>84.724152000000004</v>
      </c>
      <c r="K1931">
        <v>16410500</v>
      </c>
      <c r="L1931" t="s">
        <v>104</v>
      </c>
      <c r="M1931">
        <v>70.430000000000007</v>
      </c>
      <c r="N1931">
        <v>74.5</v>
      </c>
      <c r="O1931">
        <v>68.760002</v>
      </c>
      <c r="P1931">
        <v>74.489998</v>
      </c>
      <c r="Q1931">
        <v>70.216232000000005</v>
      </c>
      <c r="R1931">
        <v>40427800</v>
      </c>
      <c r="T1931">
        <f t="shared" si="58"/>
        <v>94.84180022000001</v>
      </c>
      <c r="U1931">
        <f t="shared" si="57"/>
        <v>75.353400070000006</v>
      </c>
    </row>
    <row r="1932" spans="1:21" x14ac:dyDescent="0.25">
      <c r="A1932" s="1">
        <v>42401</v>
      </c>
      <c r="B1932" s="1" t="str">
        <f>TEXT(Table1[[#This Row],[Date]], "DDD")</f>
        <v>Mon</v>
      </c>
      <c r="C1932" s="8" t="str">
        <f>TEXT(Table1[[#This Row],[Date]], "MMM")</f>
        <v>Feb</v>
      </c>
      <c r="D1932" s="8" t="str">
        <f>RIGHT(TEXT(Table1[[#This Row],[Date]],"DD/MM/YYYY"),4)</f>
        <v>2016</v>
      </c>
      <c r="E1932" s="8" t="s">
        <v>102</v>
      </c>
      <c r="F1932">
        <v>88.519997000000004</v>
      </c>
      <c r="G1932">
        <v>89.199996999999996</v>
      </c>
      <c r="H1932">
        <v>87.230002999999996</v>
      </c>
      <c r="I1932">
        <v>88.629997000000003</v>
      </c>
      <c r="J1932">
        <v>84.343513000000002</v>
      </c>
      <c r="K1932">
        <v>5956400</v>
      </c>
      <c r="L1932" t="s">
        <v>104</v>
      </c>
      <c r="M1932">
        <v>74.080001999999993</v>
      </c>
      <c r="N1932">
        <v>74.779999000000004</v>
      </c>
      <c r="O1932">
        <v>73.25</v>
      </c>
      <c r="P1932">
        <v>74.379997000000003</v>
      </c>
      <c r="Q1932">
        <v>70.112533999999997</v>
      </c>
      <c r="R1932">
        <v>12623500</v>
      </c>
      <c r="T1932">
        <f t="shared" si="58"/>
        <v>94.656400140000002</v>
      </c>
      <c r="U1932">
        <f t="shared" si="57"/>
        <v>75.391900050000004</v>
      </c>
    </row>
    <row r="1933" spans="1:21" x14ac:dyDescent="0.25">
      <c r="A1933" s="1">
        <v>42402</v>
      </c>
      <c r="B1933" s="1" t="str">
        <f>TEXT(Table1[[#This Row],[Date]], "DDD")</f>
        <v>Tue</v>
      </c>
      <c r="C1933" s="8" t="str">
        <f>TEXT(Table1[[#This Row],[Date]], "MMM")</f>
        <v>Feb</v>
      </c>
      <c r="D1933" s="8" t="str">
        <f>RIGHT(TEXT(Table1[[#This Row],[Date]],"DD/MM/YYYY"),4)</f>
        <v>2016</v>
      </c>
      <c r="E1933" s="8" t="s">
        <v>102</v>
      </c>
      <c r="F1933">
        <v>87.68</v>
      </c>
      <c r="G1933">
        <v>87.739998</v>
      </c>
      <c r="H1933">
        <v>85.370002999999997</v>
      </c>
      <c r="I1933">
        <v>85.93</v>
      </c>
      <c r="J1933">
        <v>81.774101000000002</v>
      </c>
      <c r="K1933">
        <v>7096900</v>
      </c>
      <c r="L1933" t="s">
        <v>104</v>
      </c>
      <c r="M1933">
        <v>73.5</v>
      </c>
      <c r="N1933">
        <v>74.209998999999996</v>
      </c>
      <c r="O1933">
        <v>73.129997000000003</v>
      </c>
      <c r="P1933">
        <v>73.400002000000001</v>
      </c>
      <c r="Q1933">
        <v>69.188773999999995</v>
      </c>
      <c r="R1933">
        <v>9572700</v>
      </c>
      <c r="T1933">
        <f t="shared" si="58"/>
        <v>94.467600080000011</v>
      </c>
      <c r="U1933">
        <f t="shared" si="57"/>
        <v>75.429900090000004</v>
      </c>
    </row>
    <row r="1934" spans="1:21" x14ac:dyDescent="0.25">
      <c r="A1934" s="1">
        <v>42403</v>
      </c>
      <c r="B1934" s="1" t="str">
        <f>TEXT(Table1[[#This Row],[Date]], "DDD")</f>
        <v>Wed</v>
      </c>
      <c r="C1934" s="8" t="str">
        <f>TEXT(Table1[[#This Row],[Date]], "MMM")</f>
        <v>Feb</v>
      </c>
      <c r="D1934" s="8" t="str">
        <f>RIGHT(TEXT(Table1[[#This Row],[Date]],"DD/MM/YYYY"),4)</f>
        <v>2016</v>
      </c>
      <c r="E1934" s="8" t="s">
        <v>102</v>
      </c>
      <c r="F1934">
        <v>86.559997999999993</v>
      </c>
      <c r="G1934">
        <v>86.760002</v>
      </c>
      <c r="H1934">
        <v>84.459998999999996</v>
      </c>
      <c r="I1934">
        <v>86.470000999999996</v>
      </c>
      <c r="J1934">
        <v>82.288002000000006</v>
      </c>
      <c r="K1934">
        <v>5253600</v>
      </c>
      <c r="L1934" t="s">
        <v>104</v>
      </c>
      <c r="M1934">
        <v>73.760002</v>
      </c>
      <c r="N1934">
        <v>74.629997000000003</v>
      </c>
      <c r="O1934">
        <v>72.430000000000007</v>
      </c>
      <c r="P1934">
        <v>74.379997000000003</v>
      </c>
      <c r="Q1934">
        <v>70.112533999999997</v>
      </c>
      <c r="R1934">
        <v>9941900</v>
      </c>
      <c r="T1934">
        <f t="shared" si="58"/>
        <v>94.203000000000031</v>
      </c>
      <c r="U1934">
        <f t="shared" si="57"/>
        <v>75.471400030000012</v>
      </c>
    </row>
    <row r="1935" spans="1:21" x14ac:dyDescent="0.25">
      <c r="A1935" s="1">
        <v>42404</v>
      </c>
      <c r="B1935" s="1" t="str">
        <f>TEXT(Table1[[#This Row],[Date]], "DDD")</f>
        <v>Thu</v>
      </c>
      <c r="C1935" s="8" t="str">
        <f>TEXT(Table1[[#This Row],[Date]], "MMM")</f>
        <v>Feb</v>
      </c>
      <c r="D1935" s="8" t="str">
        <f>RIGHT(TEXT(Table1[[#This Row],[Date]],"DD/MM/YYYY"),4)</f>
        <v>2016</v>
      </c>
      <c r="E1935" s="8" t="s">
        <v>102</v>
      </c>
      <c r="F1935">
        <v>86.239998</v>
      </c>
      <c r="G1935">
        <v>86.870002999999997</v>
      </c>
      <c r="H1935">
        <v>85.739998</v>
      </c>
      <c r="I1935">
        <v>86.330001999999993</v>
      </c>
      <c r="J1935">
        <v>82.154769999999999</v>
      </c>
      <c r="K1935">
        <v>4490600</v>
      </c>
      <c r="L1935" t="s">
        <v>104</v>
      </c>
      <c r="M1935">
        <v>74.099997999999999</v>
      </c>
      <c r="N1935">
        <v>74.629997000000003</v>
      </c>
      <c r="O1935">
        <v>72.760002</v>
      </c>
      <c r="P1935">
        <v>73.680000000000007</v>
      </c>
      <c r="Q1935">
        <v>69.452697999999998</v>
      </c>
      <c r="R1935">
        <v>14735700</v>
      </c>
      <c r="T1935">
        <f t="shared" si="58"/>
        <v>93.953800020000017</v>
      </c>
      <c r="U1935">
        <f t="shared" si="57"/>
        <v>75.500600010000028</v>
      </c>
    </row>
    <row r="1936" spans="1:21" x14ac:dyDescent="0.25">
      <c r="A1936" s="1">
        <v>42405</v>
      </c>
      <c r="B1936" s="1" t="str">
        <f>TEXT(Table1[[#This Row],[Date]], "DDD")</f>
        <v>Fri</v>
      </c>
      <c r="C1936" s="8" t="str">
        <f>TEXT(Table1[[#This Row],[Date]], "MMM")</f>
        <v>Feb</v>
      </c>
      <c r="D1936" s="8" t="str">
        <f>RIGHT(TEXT(Table1[[#This Row],[Date]],"DD/MM/YYYY"),4)</f>
        <v>2016</v>
      </c>
      <c r="E1936" s="8" t="s">
        <v>102</v>
      </c>
      <c r="F1936">
        <v>86.040001000000004</v>
      </c>
      <c r="G1936">
        <v>86.32</v>
      </c>
      <c r="H1936">
        <v>82.18</v>
      </c>
      <c r="I1936">
        <v>82.760002</v>
      </c>
      <c r="J1936">
        <v>78.757430999999997</v>
      </c>
      <c r="K1936">
        <v>8474000</v>
      </c>
      <c r="L1936" t="s">
        <v>104</v>
      </c>
      <c r="M1936">
        <v>73.559997999999993</v>
      </c>
      <c r="N1936">
        <v>73.610000999999997</v>
      </c>
      <c r="O1936">
        <v>70.550003000000004</v>
      </c>
      <c r="P1936">
        <v>71.540001000000004</v>
      </c>
      <c r="Q1936">
        <v>67.435492999999994</v>
      </c>
      <c r="R1936">
        <v>12939400</v>
      </c>
      <c r="T1936">
        <f t="shared" si="58"/>
        <v>93.69040006000003</v>
      </c>
      <c r="U1936">
        <f t="shared" si="57"/>
        <v>75.515900000000016</v>
      </c>
    </row>
    <row r="1937" spans="1:21" x14ac:dyDescent="0.25">
      <c r="A1937" s="1">
        <v>42408</v>
      </c>
      <c r="B1937" s="1" t="str">
        <f>TEXT(Table1[[#This Row],[Date]], "DDD")</f>
        <v>Mon</v>
      </c>
      <c r="C1937" s="8" t="str">
        <f>TEXT(Table1[[#This Row],[Date]], "MMM")</f>
        <v>Feb</v>
      </c>
      <c r="D1937" s="8" t="str">
        <f>RIGHT(TEXT(Table1[[#This Row],[Date]],"DD/MM/YYYY"),4)</f>
        <v>2016</v>
      </c>
      <c r="E1937" s="8" t="s">
        <v>102</v>
      </c>
      <c r="F1937">
        <v>81.440002000000007</v>
      </c>
      <c r="G1937">
        <v>81.739998</v>
      </c>
      <c r="H1937">
        <v>79.870002999999997</v>
      </c>
      <c r="I1937">
        <v>80.650002000000001</v>
      </c>
      <c r="J1937">
        <v>76.749458000000004</v>
      </c>
      <c r="K1937">
        <v>9213800</v>
      </c>
      <c r="L1937" t="s">
        <v>104</v>
      </c>
      <c r="M1937">
        <v>69.949996999999996</v>
      </c>
      <c r="N1937">
        <v>70.040001000000004</v>
      </c>
      <c r="O1937">
        <v>66.300003000000004</v>
      </c>
      <c r="P1937">
        <v>67.769997000000004</v>
      </c>
      <c r="Q1937">
        <v>63.881790000000002</v>
      </c>
      <c r="R1937">
        <v>30542600</v>
      </c>
      <c r="T1937">
        <f t="shared" si="58"/>
        <v>93.358200040000028</v>
      </c>
      <c r="U1937">
        <f t="shared" si="57"/>
        <v>75.488499950000019</v>
      </c>
    </row>
    <row r="1938" spans="1:21" x14ac:dyDescent="0.25">
      <c r="A1938" s="1">
        <v>42409</v>
      </c>
      <c r="B1938" s="1" t="str">
        <f>TEXT(Table1[[#This Row],[Date]], "DDD")</f>
        <v>Tue</v>
      </c>
      <c r="C1938" s="8" t="str">
        <f>TEXT(Table1[[#This Row],[Date]], "MMM")</f>
        <v>Feb</v>
      </c>
      <c r="D1938" s="8" t="str">
        <f>RIGHT(TEXT(Table1[[#This Row],[Date]],"DD/MM/YYYY"),4)</f>
        <v>2016</v>
      </c>
      <c r="E1938" s="8" t="s">
        <v>102</v>
      </c>
      <c r="F1938">
        <v>78.870002999999997</v>
      </c>
      <c r="G1938">
        <v>83.230002999999996</v>
      </c>
      <c r="H1938">
        <v>78.519997000000004</v>
      </c>
      <c r="I1938">
        <v>81.970000999999996</v>
      </c>
      <c r="J1938">
        <v>78.005607999999995</v>
      </c>
      <c r="K1938">
        <v>7802700</v>
      </c>
      <c r="L1938" t="s">
        <v>104</v>
      </c>
      <c r="M1938">
        <v>66.389999000000003</v>
      </c>
      <c r="N1938">
        <v>69.480002999999996</v>
      </c>
      <c r="O1938">
        <v>66.120002999999997</v>
      </c>
      <c r="P1938">
        <v>68.330001999999993</v>
      </c>
      <c r="Q1938">
        <v>64.409653000000006</v>
      </c>
      <c r="R1938">
        <v>14882800</v>
      </c>
      <c r="T1938">
        <f t="shared" si="58"/>
        <v>93.001200080000018</v>
      </c>
      <c r="U1938">
        <f t="shared" si="57"/>
        <v>75.46189999000002</v>
      </c>
    </row>
    <row r="1939" spans="1:21" x14ac:dyDescent="0.25">
      <c r="A1939" s="1">
        <v>42410</v>
      </c>
      <c r="B1939" s="1" t="str">
        <f>TEXT(Table1[[#This Row],[Date]], "DDD")</f>
        <v>Wed</v>
      </c>
      <c r="C1939" s="8" t="str">
        <f>TEXT(Table1[[#This Row],[Date]], "MMM")</f>
        <v>Feb</v>
      </c>
      <c r="D1939" s="8" t="str">
        <f>RIGHT(TEXT(Table1[[#This Row],[Date]],"DD/MM/YYYY"),4)</f>
        <v>2016</v>
      </c>
      <c r="E1939" s="8" t="s">
        <v>102</v>
      </c>
      <c r="F1939">
        <v>83.059997999999993</v>
      </c>
      <c r="G1939">
        <v>84.839995999999999</v>
      </c>
      <c r="H1939">
        <v>82.93</v>
      </c>
      <c r="I1939">
        <v>83.309997999999993</v>
      </c>
      <c r="J1939">
        <v>79.280815000000004</v>
      </c>
      <c r="K1939">
        <v>4858900</v>
      </c>
      <c r="L1939" t="s">
        <v>104</v>
      </c>
      <c r="M1939">
        <v>69.139999000000003</v>
      </c>
      <c r="N1939">
        <v>71.029999000000004</v>
      </c>
      <c r="O1939">
        <v>69.069999999999993</v>
      </c>
      <c r="P1939">
        <v>70.150002000000001</v>
      </c>
      <c r="Q1939">
        <v>66.125214</v>
      </c>
      <c r="R1939">
        <v>11369500</v>
      </c>
      <c r="T1939">
        <f t="shared" si="58"/>
        <v>92.677400020000007</v>
      </c>
      <c r="U1939">
        <f t="shared" si="57"/>
        <v>75.453800020000017</v>
      </c>
    </row>
    <row r="1940" spans="1:21" x14ac:dyDescent="0.25">
      <c r="A1940" s="1">
        <v>42411</v>
      </c>
      <c r="B1940" s="1" t="str">
        <f>TEXT(Table1[[#This Row],[Date]], "DDD")</f>
        <v>Thu</v>
      </c>
      <c r="C1940" s="8" t="str">
        <f>TEXT(Table1[[#This Row],[Date]], "MMM")</f>
        <v>Feb</v>
      </c>
      <c r="D1940" s="8" t="str">
        <f>RIGHT(TEXT(Table1[[#This Row],[Date]],"DD/MM/YYYY"),4)</f>
        <v>2016</v>
      </c>
      <c r="E1940" s="8" t="s">
        <v>102</v>
      </c>
      <c r="F1940">
        <v>80.150002000000001</v>
      </c>
      <c r="G1940">
        <v>82.790001000000004</v>
      </c>
      <c r="H1940">
        <v>79.980002999999996</v>
      </c>
      <c r="I1940">
        <v>82.110000999999997</v>
      </c>
      <c r="J1940">
        <v>78.138863000000001</v>
      </c>
      <c r="K1940">
        <v>6285400</v>
      </c>
      <c r="L1940" t="s">
        <v>104</v>
      </c>
      <c r="M1940">
        <v>67.790001000000004</v>
      </c>
      <c r="N1940">
        <v>69.069999999999993</v>
      </c>
      <c r="O1940">
        <v>67.430000000000007</v>
      </c>
      <c r="P1940">
        <v>68.470000999999996</v>
      </c>
      <c r="Q1940">
        <v>64.541625999999994</v>
      </c>
      <c r="R1940">
        <v>13962100</v>
      </c>
      <c r="T1940">
        <f t="shared" si="58"/>
        <v>92.370200019999999</v>
      </c>
      <c r="U1940">
        <f t="shared" si="57"/>
        <v>75.440600020000005</v>
      </c>
    </row>
    <row r="1941" spans="1:21" x14ac:dyDescent="0.25">
      <c r="A1941" s="1">
        <v>42412</v>
      </c>
      <c r="B1941" s="1" t="str">
        <f>TEXT(Table1[[#This Row],[Date]], "DDD")</f>
        <v>Fri</v>
      </c>
      <c r="C1941" s="8" t="str">
        <f>TEXT(Table1[[#This Row],[Date]], "MMM")</f>
        <v>Feb</v>
      </c>
      <c r="D1941" s="8" t="str">
        <f>RIGHT(TEXT(Table1[[#This Row],[Date]],"DD/MM/YYYY"),4)</f>
        <v>2016</v>
      </c>
      <c r="E1941" s="8" t="s">
        <v>102</v>
      </c>
      <c r="F1941">
        <v>83.620002999999997</v>
      </c>
      <c r="G1941">
        <v>85.269997000000004</v>
      </c>
      <c r="H1941">
        <v>83.309997999999993</v>
      </c>
      <c r="I1941">
        <v>84.889999000000003</v>
      </c>
      <c r="J1941">
        <v>80.784408999999997</v>
      </c>
      <c r="K1941">
        <v>5213300</v>
      </c>
      <c r="L1941" t="s">
        <v>104</v>
      </c>
      <c r="M1941">
        <v>69.440002000000007</v>
      </c>
      <c r="N1941">
        <v>70.470000999999996</v>
      </c>
      <c r="O1941">
        <v>69.120002999999997</v>
      </c>
      <c r="P1941">
        <v>70.419998000000007</v>
      </c>
      <c r="Q1941">
        <v>66.379752999999994</v>
      </c>
      <c r="R1941">
        <v>8710200</v>
      </c>
      <c r="T1941">
        <f t="shared" si="58"/>
        <v>92.05400007999998</v>
      </c>
      <c r="U1941">
        <f t="shared" si="57"/>
        <v>75.437000010000006</v>
      </c>
    </row>
    <row r="1942" spans="1:21" x14ac:dyDescent="0.25">
      <c r="A1942" s="1">
        <v>42416</v>
      </c>
      <c r="B1942" s="1" t="str">
        <f>TEXT(Table1[[#This Row],[Date]], "DDD")</f>
        <v>Tue</v>
      </c>
      <c r="C1942" s="8" t="str">
        <f>TEXT(Table1[[#This Row],[Date]], "MMM")</f>
        <v>Feb</v>
      </c>
      <c r="D1942" s="8" t="str">
        <f>RIGHT(TEXT(Table1[[#This Row],[Date]],"DD/MM/YYYY"),4)</f>
        <v>2016</v>
      </c>
      <c r="E1942" s="8" t="s">
        <v>102</v>
      </c>
      <c r="F1942">
        <v>86.120002999999997</v>
      </c>
      <c r="G1942">
        <v>86.589995999999999</v>
      </c>
      <c r="H1942">
        <v>85.360000999999997</v>
      </c>
      <c r="I1942">
        <v>86.18</v>
      </c>
      <c r="J1942">
        <v>82.012032000000005</v>
      </c>
      <c r="K1942">
        <v>4908000</v>
      </c>
      <c r="L1942" t="s">
        <v>104</v>
      </c>
      <c r="M1942">
        <v>71.410004000000001</v>
      </c>
      <c r="N1942">
        <v>71.75</v>
      </c>
      <c r="O1942">
        <v>70.400002000000001</v>
      </c>
      <c r="P1942">
        <v>71.099997999999999</v>
      </c>
      <c r="Q1942">
        <v>67.020713999999998</v>
      </c>
      <c r="R1942">
        <v>8780700</v>
      </c>
      <c r="T1942">
        <f t="shared" si="58"/>
        <v>91.793200060000004</v>
      </c>
      <c r="U1942">
        <f t="shared" si="57"/>
        <v>75.445499990000002</v>
      </c>
    </row>
    <row r="1943" spans="1:21" x14ac:dyDescent="0.25">
      <c r="A1943" s="1">
        <v>42417</v>
      </c>
      <c r="B1943" s="1" t="str">
        <f>TEXT(Table1[[#This Row],[Date]], "DDD")</f>
        <v>Wed</v>
      </c>
      <c r="C1943" s="8" t="str">
        <f>TEXT(Table1[[#This Row],[Date]], "MMM")</f>
        <v>Feb</v>
      </c>
      <c r="D1943" s="8" t="str">
        <f>RIGHT(TEXT(Table1[[#This Row],[Date]],"DD/MM/YYYY"),4)</f>
        <v>2016</v>
      </c>
      <c r="E1943" s="8" t="s">
        <v>102</v>
      </c>
      <c r="F1943">
        <v>86.93</v>
      </c>
      <c r="G1943">
        <v>87.599997999999999</v>
      </c>
      <c r="H1943">
        <v>86.589995999999999</v>
      </c>
      <c r="I1943">
        <v>87.209998999999996</v>
      </c>
      <c r="J1943">
        <v>82.992194999999995</v>
      </c>
      <c r="K1943">
        <v>4143400</v>
      </c>
      <c r="L1943" t="s">
        <v>104</v>
      </c>
      <c r="M1943">
        <v>71.730002999999996</v>
      </c>
      <c r="N1943">
        <v>72.120002999999997</v>
      </c>
      <c r="O1943">
        <v>71.300003000000004</v>
      </c>
      <c r="P1943">
        <v>72.029999000000004</v>
      </c>
      <c r="Q1943">
        <v>68.031318999999996</v>
      </c>
      <c r="R1943">
        <v>8494100</v>
      </c>
      <c r="T1943">
        <f t="shared" si="58"/>
        <v>91.574800100000004</v>
      </c>
      <c r="U1943">
        <f t="shared" si="57"/>
        <v>75.456300010000007</v>
      </c>
    </row>
    <row r="1944" spans="1:21" x14ac:dyDescent="0.25">
      <c r="A1944" s="1">
        <v>42418</v>
      </c>
      <c r="B1944" s="1" t="str">
        <f>TEXT(Table1[[#This Row],[Date]], "DDD")</f>
        <v>Thu</v>
      </c>
      <c r="C1944" s="8" t="str">
        <f>TEXT(Table1[[#This Row],[Date]], "MMM")</f>
        <v>Feb</v>
      </c>
      <c r="D1944" s="8" t="str">
        <f>RIGHT(TEXT(Table1[[#This Row],[Date]],"DD/MM/YYYY"),4)</f>
        <v>2016</v>
      </c>
      <c r="E1944" s="8" t="s">
        <v>102</v>
      </c>
      <c r="F1944">
        <v>86.580001999999993</v>
      </c>
      <c r="G1944">
        <v>87.449996999999996</v>
      </c>
      <c r="H1944">
        <v>85.830001999999993</v>
      </c>
      <c r="I1944">
        <v>86.040001000000004</v>
      </c>
      <c r="J1944">
        <v>81.878792000000004</v>
      </c>
      <c r="K1944">
        <v>3551500</v>
      </c>
      <c r="L1944" t="s">
        <v>104</v>
      </c>
      <c r="M1944">
        <v>71.889999000000003</v>
      </c>
      <c r="N1944">
        <v>72.25</v>
      </c>
      <c r="O1944">
        <v>71.019997000000004</v>
      </c>
      <c r="P1944">
        <v>71.239998</v>
      </c>
      <c r="Q1944">
        <v>67.285186999999993</v>
      </c>
      <c r="R1944">
        <v>6938100</v>
      </c>
      <c r="T1944">
        <f t="shared" si="58"/>
        <v>91.399800099999993</v>
      </c>
      <c r="U1944">
        <f t="shared" si="57"/>
        <v>75.466300010000012</v>
      </c>
    </row>
    <row r="1945" spans="1:21" x14ac:dyDescent="0.25">
      <c r="A1945" s="1">
        <v>42419</v>
      </c>
      <c r="B1945" s="1" t="str">
        <f>TEXT(Table1[[#This Row],[Date]], "DDD")</f>
        <v>Fri</v>
      </c>
      <c r="C1945" s="8" t="str">
        <f>TEXT(Table1[[#This Row],[Date]], "MMM")</f>
        <v>Feb</v>
      </c>
      <c r="D1945" s="8" t="str">
        <f>RIGHT(TEXT(Table1[[#This Row],[Date]],"DD/MM/YYYY"),4)</f>
        <v>2016</v>
      </c>
      <c r="E1945" s="8" t="s">
        <v>102</v>
      </c>
      <c r="F1945">
        <v>85.650002000000001</v>
      </c>
      <c r="G1945">
        <v>86.860000999999997</v>
      </c>
      <c r="H1945">
        <v>85.220000999999996</v>
      </c>
      <c r="I1945">
        <v>86.790001000000004</v>
      </c>
      <c r="J1945">
        <v>82.592528999999999</v>
      </c>
      <c r="K1945">
        <v>3490500</v>
      </c>
      <c r="L1945" t="s">
        <v>104</v>
      </c>
      <c r="M1945">
        <v>71.029999000000004</v>
      </c>
      <c r="N1945">
        <v>71.720000999999996</v>
      </c>
      <c r="O1945">
        <v>70.300003000000004</v>
      </c>
      <c r="P1945">
        <v>71.529999000000004</v>
      </c>
      <c r="Q1945">
        <v>67.559073999999995</v>
      </c>
      <c r="R1945">
        <v>7750900</v>
      </c>
      <c r="T1945">
        <f t="shared" si="58"/>
        <v>91.146600180000007</v>
      </c>
      <c r="U1945">
        <f t="shared" si="57"/>
        <v>75.474699980000011</v>
      </c>
    </row>
    <row r="1946" spans="1:21" x14ac:dyDescent="0.25">
      <c r="A1946" s="1">
        <v>42422</v>
      </c>
      <c r="B1946" s="1" t="str">
        <f>TEXT(Table1[[#This Row],[Date]], "DDD")</f>
        <v>Mon</v>
      </c>
      <c r="C1946" s="8" t="str">
        <f>TEXT(Table1[[#This Row],[Date]], "MMM")</f>
        <v>Feb</v>
      </c>
      <c r="D1946" s="8" t="str">
        <f>RIGHT(TEXT(Table1[[#This Row],[Date]],"DD/MM/YYYY"),4)</f>
        <v>2016</v>
      </c>
      <c r="E1946" s="8" t="s">
        <v>102</v>
      </c>
      <c r="F1946">
        <v>86.790001000000004</v>
      </c>
      <c r="G1946">
        <v>88.230002999999996</v>
      </c>
      <c r="H1946">
        <v>86.790001000000004</v>
      </c>
      <c r="I1946">
        <v>87.82</v>
      </c>
      <c r="J1946">
        <v>83.572716</v>
      </c>
      <c r="K1946">
        <v>3010800</v>
      </c>
      <c r="L1946" t="s">
        <v>104</v>
      </c>
      <c r="M1946">
        <v>72.279999000000004</v>
      </c>
      <c r="N1946">
        <v>73.190002000000007</v>
      </c>
      <c r="O1946">
        <v>72.099997999999999</v>
      </c>
      <c r="P1946">
        <v>73.059997999999993</v>
      </c>
      <c r="Q1946">
        <v>69.004127999999994</v>
      </c>
      <c r="R1946">
        <v>7481500</v>
      </c>
      <c r="T1946">
        <f t="shared" si="58"/>
        <v>90.926000200000018</v>
      </c>
      <c r="U1946">
        <f t="shared" si="57"/>
        <v>75.533299990000017</v>
      </c>
    </row>
    <row r="1947" spans="1:21" x14ac:dyDescent="0.25">
      <c r="A1947" s="1">
        <v>42423</v>
      </c>
      <c r="B1947" s="1" t="str">
        <f>TEXT(Table1[[#This Row],[Date]], "DDD")</f>
        <v>Tue</v>
      </c>
      <c r="C1947" s="8" t="str">
        <f>TEXT(Table1[[#This Row],[Date]], "MMM")</f>
        <v>Feb</v>
      </c>
      <c r="D1947" s="8" t="str">
        <f>RIGHT(TEXT(Table1[[#This Row],[Date]],"DD/MM/YYYY"),4)</f>
        <v>2016</v>
      </c>
      <c r="E1947" s="8" t="s">
        <v>102</v>
      </c>
      <c r="F1947">
        <v>87.260002</v>
      </c>
      <c r="G1947">
        <v>87.849997999999999</v>
      </c>
      <c r="H1947">
        <v>85.93</v>
      </c>
      <c r="I1947">
        <v>86.209998999999996</v>
      </c>
      <c r="J1947">
        <v>82.040572999999995</v>
      </c>
      <c r="K1947">
        <v>4236900</v>
      </c>
      <c r="L1947" t="s">
        <v>104</v>
      </c>
      <c r="M1947">
        <v>72.949996999999996</v>
      </c>
      <c r="N1947">
        <v>73.120002999999997</v>
      </c>
      <c r="O1947">
        <v>71.989998</v>
      </c>
      <c r="P1947">
        <v>72.150002000000001</v>
      </c>
      <c r="Q1947">
        <v>68.144660999999999</v>
      </c>
      <c r="R1947">
        <v>6177000</v>
      </c>
      <c r="T1947">
        <f t="shared" si="58"/>
        <v>90.718800200000004</v>
      </c>
      <c r="U1947">
        <f t="shared" si="57"/>
        <v>75.569500020000021</v>
      </c>
    </row>
    <row r="1948" spans="1:21" x14ac:dyDescent="0.25">
      <c r="A1948" s="1">
        <v>42424</v>
      </c>
      <c r="B1948" s="1" t="str">
        <f>TEXT(Table1[[#This Row],[Date]], "DDD")</f>
        <v>Wed</v>
      </c>
      <c r="C1948" s="8" t="str">
        <f>TEXT(Table1[[#This Row],[Date]], "MMM")</f>
        <v>Feb</v>
      </c>
      <c r="D1948" s="8" t="str">
        <f>RIGHT(TEXT(Table1[[#This Row],[Date]],"DD/MM/YYYY"),4)</f>
        <v>2016</v>
      </c>
      <c r="E1948" s="8" t="s">
        <v>102</v>
      </c>
      <c r="F1948">
        <v>85.139999000000003</v>
      </c>
      <c r="G1948">
        <v>86.760002</v>
      </c>
      <c r="H1948">
        <v>84.589995999999999</v>
      </c>
      <c r="I1948">
        <v>86.419998000000007</v>
      </c>
      <c r="J1948">
        <v>82.240425000000002</v>
      </c>
      <c r="K1948">
        <v>3361300</v>
      </c>
      <c r="L1948" t="s">
        <v>104</v>
      </c>
      <c r="M1948">
        <v>71.25</v>
      </c>
      <c r="N1948">
        <v>72.190002000000007</v>
      </c>
      <c r="O1948">
        <v>70.379997000000003</v>
      </c>
      <c r="P1948">
        <v>71.849997999999999</v>
      </c>
      <c r="Q1948">
        <v>67.861328</v>
      </c>
      <c r="R1948">
        <v>7728600</v>
      </c>
      <c r="T1948">
        <f t="shared" si="58"/>
        <v>90.486600179999982</v>
      </c>
      <c r="U1948">
        <f t="shared" si="57"/>
        <v>75.591399960000018</v>
      </c>
    </row>
    <row r="1949" spans="1:21" x14ac:dyDescent="0.25">
      <c r="A1949" s="1">
        <v>42425</v>
      </c>
      <c r="B1949" s="1" t="str">
        <f>TEXT(Table1[[#This Row],[Date]], "DDD")</f>
        <v>Thu</v>
      </c>
      <c r="C1949" s="8" t="str">
        <f>TEXT(Table1[[#This Row],[Date]], "MMM")</f>
        <v>Feb</v>
      </c>
      <c r="D1949" s="8" t="str">
        <f>RIGHT(TEXT(Table1[[#This Row],[Date]],"DD/MM/YYYY"),4)</f>
        <v>2016</v>
      </c>
      <c r="E1949" s="8" t="s">
        <v>102</v>
      </c>
      <c r="F1949">
        <v>86.550003000000004</v>
      </c>
      <c r="G1949">
        <v>87.43</v>
      </c>
      <c r="H1949">
        <v>85.519997000000004</v>
      </c>
      <c r="I1949">
        <v>87.419998000000007</v>
      </c>
      <c r="J1949">
        <v>83.192047000000002</v>
      </c>
      <c r="K1949">
        <v>3280500</v>
      </c>
      <c r="L1949" t="s">
        <v>104</v>
      </c>
      <c r="M1949">
        <v>71.959998999999996</v>
      </c>
      <c r="N1949">
        <v>73.339995999999999</v>
      </c>
      <c r="O1949">
        <v>71.940002000000007</v>
      </c>
      <c r="P1949">
        <v>73.269997000000004</v>
      </c>
      <c r="Q1949">
        <v>69.202492000000007</v>
      </c>
      <c r="R1949">
        <v>6840900</v>
      </c>
      <c r="T1949">
        <f t="shared" si="58"/>
        <v>90.262800120000009</v>
      </c>
      <c r="U1949">
        <f t="shared" si="57"/>
        <v>75.624199950000005</v>
      </c>
    </row>
    <row r="1950" spans="1:21" x14ac:dyDescent="0.25">
      <c r="A1950" s="1">
        <v>42426</v>
      </c>
      <c r="B1950" s="1" t="str">
        <f>TEXT(Table1[[#This Row],[Date]], "DDD")</f>
        <v>Fri</v>
      </c>
      <c r="C1950" s="8" t="str">
        <f>TEXT(Table1[[#This Row],[Date]], "MMM")</f>
        <v>Feb</v>
      </c>
      <c r="D1950" s="8" t="str">
        <f>RIGHT(TEXT(Table1[[#This Row],[Date]],"DD/MM/YYYY"),4)</f>
        <v>2016</v>
      </c>
      <c r="E1950" s="8" t="s">
        <v>102</v>
      </c>
      <c r="F1950">
        <v>88.110000999999997</v>
      </c>
      <c r="G1950">
        <v>88.589995999999999</v>
      </c>
      <c r="H1950">
        <v>87.489998</v>
      </c>
      <c r="I1950">
        <v>87.57</v>
      </c>
      <c r="J1950">
        <v>83.334800999999999</v>
      </c>
      <c r="K1950">
        <v>3294900</v>
      </c>
      <c r="L1950" t="s">
        <v>104</v>
      </c>
      <c r="M1950">
        <v>73.739998</v>
      </c>
      <c r="N1950">
        <v>73.910004000000001</v>
      </c>
      <c r="O1950">
        <v>72.690002000000007</v>
      </c>
      <c r="P1950">
        <v>72.730002999999996</v>
      </c>
      <c r="Q1950">
        <v>68.692466999999994</v>
      </c>
      <c r="R1950">
        <v>6714100</v>
      </c>
      <c r="T1950">
        <f t="shared" si="58"/>
        <v>90.114600039999999</v>
      </c>
      <c r="U1950">
        <f t="shared" si="57"/>
        <v>75.644800000000004</v>
      </c>
    </row>
    <row r="1951" spans="1:21" x14ac:dyDescent="0.25">
      <c r="A1951" s="1">
        <v>42429</v>
      </c>
      <c r="B1951" s="1" t="str">
        <f>TEXT(Table1[[#This Row],[Date]], "DDD")</f>
        <v>Mon</v>
      </c>
      <c r="C1951" s="8" t="str">
        <f>TEXT(Table1[[#This Row],[Date]], "MMM")</f>
        <v>Feb</v>
      </c>
      <c r="D1951" s="8" t="str">
        <f>RIGHT(TEXT(Table1[[#This Row],[Date]],"DD/MM/YYYY"),4)</f>
        <v>2016</v>
      </c>
      <c r="E1951" s="8" t="s">
        <v>102</v>
      </c>
      <c r="F1951">
        <v>87.300003000000004</v>
      </c>
      <c r="G1951">
        <v>88.830001999999993</v>
      </c>
      <c r="H1951">
        <v>86.900002000000001</v>
      </c>
      <c r="I1951">
        <v>86.919998000000007</v>
      </c>
      <c r="J1951">
        <v>82.716232000000005</v>
      </c>
      <c r="K1951">
        <v>4302900</v>
      </c>
      <c r="L1951" t="s">
        <v>104</v>
      </c>
      <c r="M1951">
        <v>72.860000999999997</v>
      </c>
      <c r="N1951">
        <v>73.900002000000001</v>
      </c>
      <c r="O1951">
        <v>72.389999000000003</v>
      </c>
      <c r="P1951">
        <v>72.389999000000003</v>
      </c>
      <c r="Q1951">
        <v>68.371323000000004</v>
      </c>
      <c r="R1951">
        <v>7786100</v>
      </c>
      <c r="T1951">
        <f t="shared" si="58"/>
        <v>89.939999979999996</v>
      </c>
      <c r="U1951">
        <f t="shared" si="57"/>
        <v>75.646399960000011</v>
      </c>
    </row>
    <row r="1952" spans="1:21" x14ac:dyDescent="0.25">
      <c r="A1952" s="1">
        <v>42430</v>
      </c>
      <c r="B1952" s="1" t="str">
        <f>TEXT(Table1[[#This Row],[Date]], "DDD")</f>
        <v>Tue</v>
      </c>
      <c r="C1952" s="8" t="str">
        <f>TEXT(Table1[[#This Row],[Date]], "MMM")</f>
        <v>Mar</v>
      </c>
      <c r="D1952" s="8" t="str">
        <f>RIGHT(TEXT(Table1[[#This Row],[Date]],"DD/MM/YYYY"),4)</f>
        <v>2016</v>
      </c>
      <c r="E1952" s="8" t="s">
        <v>102</v>
      </c>
      <c r="F1952">
        <v>87.769997000000004</v>
      </c>
      <c r="G1952">
        <v>90.129997000000003</v>
      </c>
      <c r="H1952">
        <v>87.720000999999996</v>
      </c>
      <c r="I1952">
        <v>90.099997999999999</v>
      </c>
      <c r="J1952">
        <v>85.742424</v>
      </c>
      <c r="K1952">
        <v>4967500</v>
      </c>
      <c r="L1952" t="s">
        <v>104</v>
      </c>
      <c r="M1952">
        <v>72.989998</v>
      </c>
      <c r="N1952">
        <v>74.639999000000003</v>
      </c>
      <c r="O1952">
        <v>72.900002000000001</v>
      </c>
      <c r="P1952">
        <v>74.639999000000003</v>
      </c>
      <c r="Q1952">
        <v>70.496429000000006</v>
      </c>
      <c r="R1952">
        <v>8705300</v>
      </c>
      <c r="T1952">
        <f t="shared" si="58"/>
        <v>89.709799940000011</v>
      </c>
      <c r="U1952">
        <f t="shared" si="57"/>
        <v>75.671999930000013</v>
      </c>
    </row>
    <row r="1953" spans="1:21" x14ac:dyDescent="0.25">
      <c r="A1953" s="1">
        <v>42431</v>
      </c>
      <c r="B1953" s="1" t="str">
        <f>TEXT(Table1[[#This Row],[Date]], "DDD")</f>
        <v>Wed</v>
      </c>
      <c r="C1953" s="8" t="str">
        <f>TEXT(Table1[[#This Row],[Date]], "MMM")</f>
        <v>Mar</v>
      </c>
      <c r="D1953" s="8" t="str">
        <f>RIGHT(TEXT(Table1[[#This Row],[Date]],"DD/MM/YYYY"),4)</f>
        <v>2016</v>
      </c>
      <c r="E1953" s="8" t="s">
        <v>102</v>
      </c>
      <c r="F1953">
        <v>89.760002</v>
      </c>
      <c r="G1953">
        <v>90.089995999999999</v>
      </c>
      <c r="H1953">
        <v>88.989998</v>
      </c>
      <c r="I1953">
        <v>89.889999000000003</v>
      </c>
      <c r="J1953">
        <v>85.542580000000001</v>
      </c>
      <c r="K1953">
        <v>3898300</v>
      </c>
      <c r="L1953" t="s">
        <v>104</v>
      </c>
      <c r="M1953">
        <v>74.5</v>
      </c>
      <c r="N1953">
        <v>74.599997999999999</v>
      </c>
      <c r="O1953">
        <v>73.660004000000001</v>
      </c>
      <c r="P1953">
        <v>74.300003000000004</v>
      </c>
      <c r="Q1953">
        <v>70.175308000000001</v>
      </c>
      <c r="R1953">
        <v>5739100</v>
      </c>
      <c r="T1953">
        <f t="shared" si="58"/>
        <v>89.51099988</v>
      </c>
      <c r="U1953">
        <f t="shared" si="57"/>
        <v>75.682799950000003</v>
      </c>
    </row>
    <row r="1954" spans="1:21" x14ac:dyDescent="0.25">
      <c r="A1954" s="1">
        <v>42432</v>
      </c>
      <c r="B1954" s="1" t="str">
        <f>TEXT(Table1[[#This Row],[Date]], "DDD")</f>
        <v>Thu</v>
      </c>
      <c r="C1954" s="8" t="str">
        <f>TEXT(Table1[[#This Row],[Date]], "MMM")</f>
        <v>Mar</v>
      </c>
      <c r="D1954" s="8" t="str">
        <f>RIGHT(TEXT(Table1[[#This Row],[Date]],"DD/MM/YYYY"),4)</f>
        <v>2016</v>
      </c>
      <c r="E1954" s="8" t="s">
        <v>102</v>
      </c>
      <c r="F1954">
        <v>89.730002999999996</v>
      </c>
      <c r="G1954">
        <v>90.139999000000003</v>
      </c>
      <c r="H1954">
        <v>88.919998000000007</v>
      </c>
      <c r="I1954">
        <v>89.739998</v>
      </c>
      <c r="J1954">
        <v>85.399849000000003</v>
      </c>
      <c r="K1954">
        <v>4202500</v>
      </c>
      <c r="L1954" t="s">
        <v>104</v>
      </c>
      <c r="M1954">
        <v>74.480002999999996</v>
      </c>
      <c r="N1954">
        <v>74.5</v>
      </c>
      <c r="O1954">
        <v>73.360000999999997</v>
      </c>
      <c r="P1954">
        <v>73.910004000000001</v>
      </c>
      <c r="Q1954">
        <v>69.806968999999995</v>
      </c>
      <c r="R1954">
        <v>6588300</v>
      </c>
      <c r="T1954">
        <f t="shared" si="58"/>
        <v>89.32219981999998</v>
      </c>
      <c r="U1954">
        <f t="shared" si="57"/>
        <v>75.682899970000008</v>
      </c>
    </row>
    <row r="1955" spans="1:21" x14ac:dyDescent="0.25">
      <c r="A1955" s="1">
        <v>42433</v>
      </c>
      <c r="B1955" s="1" t="str">
        <f>TEXT(Table1[[#This Row],[Date]], "DDD")</f>
        <v>Fri</v>
      </c>
      <c r="C1955" s="8" t="str">
        <f>TEXT(Table1[[#This Row],[Date]], "MMM")</f>
        <v>Mar</v>
      </c>
      <c r="D1955" s="8" t="str">
        <f>RIGHT(TEXT(Table1[[#This Row],[Date]],"DD/MM/YYYY"),4)</f>
        <v>2016</v>
      </c>
      <c r="E1955" s="8" t="s">
        <v>102</v>
      </c>
      <c r="F1955">
        <v>90</v>
      </c>
      <c r="G1955">
        <v>90.559997999999993</v>
      </c>
      <c r="H1955">
        <v>89.5</v>
      </c>
      <c r="I1955">
        <v>90.050003000000004</v>
      </c>
      <c r="J1955">
        <v>85.694839000000002</v>
      </c>
      <c r="K1955">
        <v>3181300</v>
      </c>
      <c r="L1955" t="s">
        <v>104</v>
      </c>
      <c r="M1955">
        <v>74.220000999999996</v>
      </c>
      <c r="N1955">
        <v>74.25</v>
      </c>
      <c r="O1955">
        <v>73.610000999999997</v>
      </c>
      <c r="P1955">
        <v>73.900002000000001</v>
      </c>
      <c r="Q1955">
        <v>69.797522999999998</v>
      </c>
      <c r="R1955">
        <v>9475300</v>
      </c>
      <c r="T1955">
        <f t="shared" si="58"/>
        <v>89.191199759999975</v>
      </c>
      <c r="U1955">
        <f t="shared" si="57"/>
        <v>75.682099960000016</v>
      </c>
    </row>
    <row r="1956" spans="1:21" x14ac:dyDescent="0.25">
      <c r="A1956" s="1">
        <v>42436</v>
      </c>
      <c r="B1956" s="1" t="str">
        <f>TEXT(Table1[[#This Row],[Date]], "DDD")</f>
        <v>Mon</v>
      </c>
      <c r="C1956" s="8" t="str">
        <f>TEXT(Table1[[#This Row],[Date]], "MMM")</f>
        <v>Mar</v>
      </c>
      <c r="D1956" s="8" t="str">
        <f>RIGHT(TEXT(Table1[[#This Row],[Date]],"DD/MM/YYYY"),4)</f>
        <v>2016</v>
      </c>
      <c r="E1956" s="8" t="s">
        <v>102</v>
      </c>
      <c r="F1956">
        <v>89.690002000000007</v>
      </c>
      <c r="G1956">
        <v>89.75</v>
      </c>
      <c r="H1956">
        <v>87.440002000000007</v>
      </c>
      <c r="I1956">
        <v>88.300003000000004</v>
      </c>
      <c r="J1956">
        <v>84.029494999999997</v>
      </c>
      <c r="K1956">
        <v>4939800</v>
      </c>
      <c r="L1956" t="s">
        <v>104</v>
      </c>
      <c r="M1956">
        <v>73.389999000000003</v>
      </c>
      <c r="N1956">
        <v>73.449996999999996</v>
      </c>
      <c r="O1956">
        <v>71.349997999999999</v>
      </c>
      <c r="P1956">
        <v>71.940002000000007</v>
      </c>
      <c r="Q1956">
        <v>67.946326999999997</v>
      </c>
      <c r="R1956">
        <v>16671900</v>
      </c>
      <c r="T1956">
        <f t="shared" si="58"/>
        <v>89.051399799999999</v>
      </c>
      <c r="U1956">
        <f t="shared" si="57"/>
        <v>75.651600000000016</v>
      </c>
    </row>
    <row r="1957" spans="1:21" x14ac:dyDescent="0.25">
      <c r="A1957" s="1">
        <v>42437</v>
      </c>
      <c r="B1957" s="1" t="str">
        <f>TEXT(Table1[[#This Row],[Date]], "DDD")</f>
        <v>Tue</v>
      </c>
      <c r="C1957" s="8" t="str">
        <f>TEXT(Table1[[#This Row],[Date]], "MMM")</f>
        <v>Mar</v>
      </c>
      <c r="D1957" s="8" t="str">
        <f>RIGHT(TEXT(Table1[[#This Row],[Date]],"DD/MM/YYYY"),4)</f>
        <v>2016</v>
      </c>
      <c r="E1957" s="8" t="s">
        <v>102</v>
      </c>
      <c r="F1957">
        <v>87.459998999999996</v>
      </c>
      <c r="G1957">
        <v>87.760002</v>
      </c>
      <c r="H1957">
        <v>86.809997999999993</v>
      </c>
      <c r="I1957">
        <v>86.849997999999999</v>
      </c>
      <c r="J1957">
        <v>82.649619999999999</v>
      </c>
      <c r="K1957">
        <v>4251700</v>
      </c>
      <c r="L1957" t="s">
        <v>104</v>
      </c>
      <c r="M1957">
        <v>71.5</v>
      </c>
      <c r="N1957">
        <v>71.519997000000004</v>
      </c>
      <c r="O1957">
        <v>70.510002</v>
      </c>
      <c r="P1957">
        <v>70.620002999999997</v>
      </c>
      <c r="Q1957">
        <v>66.699600000000004</v>
      </c>
      <c r="R1957">
        <v>12394400</v>
      </c>
      <c r="T1957">
        <f t="shared" si="58"/>
        <v>88.866599840000021</v>
      </c>
      <c r="U1957">
        <f t="shared" ref="U1957:U2020" si="59">AVERAGE(P1858:P1957)</f>
        <v>75.607800030000021</v>
      </c>
    </row>
    <row r="1958" spans="1:21" x14ac:dyDescent="0.25">
      <c r="A1958" s="1">
        <v>42438</v>
      </c>
      <c r="B1958" s="1" t="str">
        <f>TEXT(Table1[[#This Row],[Date]], "DDD")</f>
        <v>Wed</v>
      </c>
      <c r="C1958" s="8" t="str">
        <f>TEXT(Table1[[#This Row],[Date]], "MMM")</f>
        <v>Mar</v>
      </c>
      <c r="D1958" s="8" t="str">
        <f>RIGHT(TEXT(Table1[[#This Row],[Date]],"DD/MM/YYYY"),4)</f>
        <v>2016</v>
      </c>
      <c r="E1958" s="8" t="s">
        <v>102</v>
      </c>
      <c r="F1958">
        <v>87.209998999999996</v>
      </c>
      <c r="G1958">
        <v>87.599997999999999</v>
      </c>
      <c r="H1958">
        <v>86.699996999999996</v>
      </c>
      <c r="I1958">
        <v>87.18</v>
      </c>
      <c r="J1958">
        <v>82.963661000000002</v>
      </c>
      <c r="K1958">
        <v>3477800</v>
      </c>
      <c r="L1958" t="s">
        <v>104</v>
      </c>
      <c r="M1958">
        <v>71</v>
      </c>
      <c r="N1958">
        <v>71.080001999999993</v>
      </c>
      <c r="O1958">
        <v>69.900002000000001</v>
      </c>
      <c r="P1958">
        <v>70.680000000000007</v>
      </c>
      <c r="Q1958">
        <v>66.756255999999993</v>
      </c>
      <c r="R1958">
        <v>9291600</v>
      </c>
      <c r="T1958">
        <f t="shared" si="58"/>
        <v>88.628999739999998</v>
      </c>
      <c r="U1958">
        <f t="shared" si="59"/>
        <v>75.572600060000028</v>
      </c>
    </row>
    <row r="1959" spans="1:21" x14ac:dyDescent="0.25">
      <c r="A1959" s="1">
        <v>42439</v>
      </c>
      <c r="B1959" s="1" t="str">
        <f>TEXT(Table1[[#This Row],[Date]], "DDD")</f>
        <v>Thu</v>
      </c>
      <c r="C1959" s="8" t="str">
        <f>TEXT(Table1[[#This Row],[Date]], "MMM")</f>
        <v>Mar</v>
      </c>
      <c r="D1959" s="8" t="str">
        <f>RIGHT(TEXT(Table1[[#This Row],[Date]],"DD/MM/YYYY"),4)</f>
        <v>2016</v>
      </c>
      <c r="E1959" s="8" t="s">
        <v>102</v>
      </c>
      <c r="F1959">
        <v>87.660004000000001</v>
      </c>
      <c r="G1959">
        <v>88.199996999999996</v>
      </c>
      <c r="H1959">
        <v>85.93</v>
      </c>
      <c r="I1959">
        <v>86.889999000000003</v>
      </c>
      <c r="J1959">
        <v>82.687674999999999</v>
      </c>
      <c r="K1959">
        <v>3239100</v>
      </c>
      <c r="L1959" t="s">
        <v>104</v>
      </c>
      <c r="M1959">
        <v>71.139999000000003</v>
      </c>
      <c r="N1959">
        <v>71.400002000000001</v>
      </c>
      <c r="O1959">
        <v>69.580001999999993</v>
      </c>
      <c r="P1959">
        <v>70.220000999999996</v>
      </c>
      <c r="Q1959">
        <v>66.321808000000004</v>
      </c>
      <c r="R1959">
        <v>10135100</v>
      </c>
      <c r="T1959">
        <f t="shared" si="58"/>
        <v>88.400799820000017</v>
      </c>
      <c r="U1959">
        <f t="shared" si="59"/>
        <v>75.521400110000016</v>
      </c>
    </row>
    <row r="1960" spans="1:21" x14ac:dyDescent="0.25">
      <c r="A1960" s="1">
        <v>42440</v>
      </c>
      <c r="B1960" s="1" t="str">
        <f>TEXT(Table1[[#This Row],[Date]], "DDD")</f>
        <v>Fri</v>
      </c>
      <c r="C1960" s="8" t="str">
        <f>TEXT(Table1[[#This Row],[Date]], "MMM")</f>
        <v>Mar</v>
      </c>
      <c r="D1960" s="8" t="str">
        <f>RIGHT(TEXT(Table1[[#This Row],[Date]],"DD/MM/YYYY"),4)</f>
        <v>2016</v>
      </c>
      <c r="E1960" s="8" t="s">
        <v>102</v>
      </c>
      <c r="F1960">
        <v>87.910004000000001</v>
      </c>
      <c r="G1960">
        <v>89.160004000000001</v>
      </c>
      <c r="H1960">
        <v>87.779999000000004</v>
      </c>
      <c r="I1960">
        <v>88.580001999999993</v>
      </c>
      <c r="J1960">
        <v>84.295929000000001</v>
      </c>
      <c r="K1960">
        <v>4003200</v>
      </c>
      <c r="L1960" t="s">
        <v>104</v>
      </c>
      <c r="M1960">
        <v>71.150002000000001</v>
      </c>
      <c r="N1960">
        <v>72.010002</v>
      </c>
      <c r="O1960">
        <v>70.680000000000007</v>
      </c>
      <c r="P1960">
        <v>71.629997000000003</v>
      </c>
      <c r="Q1960">
        <v>67.653510999999995</v>
      </c>
      <c r="R1960">
        <v>9466400</v>
      </c>
      <c r="T1960">
        <f t="shared" si="58"/>
        <v>88.167999820000006</v>
      </c>
      <c r="U1960">
        <f t="shared" si="59"/>
        <v>75.477700080000034</v>
      </c>
    </row>
    <row r="1961" spans="1:21" x14ac:dyDescent="0.25">
      <c r="A1961" s="1">
        <v>42443</v>
      </c>
      <c r="B1961" s="1" t="str">
        <f>TEXT(Table1[[#This Row],[Date]], "DDD")</f>
        <v>Mon</v>
      </c>
      <c r="C1961" s="8" t="str">
        <f>TEXT(Table1[[#This Row],[Date]], "MMM")</f>
        <v>Mar</v>
      </c>
      <c r="D1961" s="8" t="str">
        <f>RIGHT(TEXT(Table1[[#This Row],[Date]],"DD/MM/YYYY"),4)</f>
        <v>2016</v>
      </c>
      <c r="E1961" s="8" t="s">
        <v>102</v>
      </c>
      <c r="F1961">
        <v>88.529999000000004</v>
      </c>
      <c r="G1961">
        <v>89.129997000000003</v>
      </c>
      <c r="H1961">
        <v>88.019997000000004</v>
      </c>
      <c r="I1961">
        <v>88.870002999999997</v>
      </c>
      <c r="J1961">
        <v>84.571929999999995</v>
      </c>
      <c r="K1961">
        <v>4407400</v>
      </c>
      <c r="L1961" t="s">
        <v>104</v>
      </c>
      <c r="M1961">
        <v>71.599997999999999</v>
      </c>
      <c r="N1961">
        <v>71.720000999999996</v>
      </c>
      <c r="O1961">
        <v>70.949996999999996</v>
      </c>
      <c r="P1961">
        <v>71.489998</v>
      </c>
      <c r="Q1961">
        <v>67.521293999999997</v>
      </c>
      <c r="R1961">
        <v>7916500</v>
      </c>
      <c r="T1961">
        <f t="shared" si="58"/>
        <v>87.945199840000001</v>
      </c>
      <c r="U1961">
        <f t="shared" si="59"/>
        <v>75.422700080000027</v>
      </c>
    </row>
    <row r="1962" spans="1:21" x14ac:dyDescent="0.25">
      <c r="A1962" s="1">
        <v>42444</v>
      </c>
      <c r="B1962" s="1" t="str">
        <f>TEXT(Table1[[#This Row],[Date]], "DDD")</f>
        <v>Tue</v>
      </c>
      <c r="C1962" s="8" t="str">
        <f>TEXT(Table1[[#This Row],[Date]], "MMM")</f>
        <v>Mar</v>
      </c>
      <c r="D1962" s="8" t="str">
        <f>RIGHT(TEXT(Table1[[#This Row],[Date]],"DD/MM/YYYY"),4)</f>
        <v>2016</v>
      </c>
      <c r="E1962" s="8" t="s">
        <v>102</v>
      </c>
      <c r="F1962">
        <v>88.360000999999997</v>
      </c>
      <c r="G1962">
        <v>89.699996999999996</v>
      </c>
      <c r="H1962">
        <v>88.199996999999996</v>
      </c>
      <c r="I1962">
        <v>89.360000999999997</v>
      </c>
      <c r="J1962">
        <v>85.038239000000004</v>
      </c>
      <c r="K1962">
        <v>4468800</v>
      </c>
      <c r="L1962" t="s">
        <v>104</v>
      </c>
      <c r="M1962">
        <v>71.180000000000007</v>
      </c>
      <c r="N1962">
        <v>71.910004000000001</v>
      </c>
      <c r="O1962">
        <v>70.660004000000001</v>
      </c>
      <c r="P1962">
        <v>71.910004000000001</v>
      </c>
      <c r="Q1962">
        <v>67.917968999999999</v>
      </c>
      <c r="R1962">
        <v>6442800</v>
      </c>
      <c r="T1962">
        <f t="shared" si="58"/>
        <v>87.745199839999998</v>
      </c>
      <c r="U1962">
        <f t="shared" si="59"/>
        <v>75.379000130000023</v>
      </c>
    </row>
    <row r="1963" spans="1:21" x14ac:dyDescent="0.25">
      <c r="A1963" s="1">
        <v>42445</v>
      </c>
      <c r="B1963" s="1" t="str">
        <f>TEXT(Table1[[#This Row],[Date]], "DDD")</f>
        <v>Wed</v>
      </c>
      <c r="C1963" s="8" t="str">
        <f>TEXT(Table1[[#This Row],[Date]], "MMM")</f>
        <v>Mar</v>
      </c>
      <c r="D1963" s="8" t="str">
        <f>RIGHT(TEXT(Table1[[#This Row],[Date]],"DD/MM/YYYY"),4)</f>
        <v>2016</v>
      </c>
      <c r="E1963" s="8" t="s">
        <v>102</v>
      </c>
      <c r="F1963">
        <v>89.220000999999996</v>
      </c>
      <c r="G1963">
        <v>90.32</v>
      </c>
      <c r="H1963">
        <v>89.019997000000004</v>
      </c>
      <c r="I1963">
        <v>90.010002</v>
      </c>
      <c r="J1963">
        <v>85.656775999999994</v>
      </c>
      <c r="K1963">
        <v>3005000</v>
      </c>
      <c r="L1963" t="s">
        <v>104</v>
      </c>
      <c r="M1963">
        <v>71.680000000000007</v>
      </c>
      <c r="N1963">
        <v>72.830001999999993</v>
      </c>
      <c r="O1963">
        <v>71.510002</v>
      </c>
      <c r="P1963">
        <v>72.370002999999997</v>
      </c>
      <c r="Q1963">
        <v>68.352447999999995</v>
      </c>
      <c r="R1963">
        <v>7561800</v>
      </c>
      <c r="T1963">
        <f t="shared" si="58"/>
        <v>87.585199840000001</v>
      </c>
      <c r="U1963">
        <f t="shared" si="59"/>
        <v>75.348100170000009</v>
      </c>
    </row>
    <row r="1964" spans="1:21" x14ac:dyDescent="0.25">
      <c r="A1964" s="1">
        <v>42446</v>
      </c>
      <c r="B1964" s="1" t="str">
        <f>TEXT(Table1[[#This Row],[Date]], "DDD")</f>
        <v>Thu</v>
      </c>
      <c r="C1964" s="8" t="str">
        <f>TEXT(Table1[[#This Row],[Date]], "MMM")</f>
        <v>Mar</v>
      </c>
      <c r="D1964" s="8" t="str">
        <f>RIGHT(TEXT(Table1[[#This Row],[Date]],"DD/MM/YYYY"),4)</f>
        <v>2016</v>
      </c>
      <c r="E1964" s="8" t="s">
        <v>102</v>
      </c>
      <c r="F1964">
        <v>89.919998000000007</v>
      </c>
      <c r="G1964">
        <v>91.660004000000001</v>
      </c>
      <c r="H1964">
        <v>89.660004000000001</v>
      </c>
      <c r="I1964">
        <v>91.410004000000001</v>
      </c>
      <c r="J1964">
        <v>86.989081999999996</v>
      </c>
      <c r="K1964">
        <v>4568900</v>
      </c>
      <c r="L1964" t="s">
        <v>104</v>
      </c>
      <c r="M1964">
        <v>72.279999000000004</v>
      </c>
      <c r="N1964">
        <v>73.669998000000007</v>
      </c>
      <c r="O1964">
        <v>72.169998000000007</v>
      </c>
      <c r="P1964">
        <v>73.139999000000003</v>
      </c>
      <c r="Q1964">
        <v>69.079704000000007</v>
      </c>
      <c r="R1964">
        <v>7411700</v>
      </c>
      <c r="T1964">
        <f t="shared" si="58"/>
        <v>87.48919991999999</v>
      </c>
      <c r="U1964">
        <f t="shared" si="59"/>
        <v>75.315300180000008</v>
      </c>
    </row>
    <row r="1965" spans="1:21" x14ac:dyDescent="0.25">
      <c r="A1965" s="1">
        <v>42447</v>
      </c>
      <c r="B1965" s="1" t="str">
        <f>TEXT(Table1[[#This Row],[Date]], "DDD")</f>
        <v>Fri</v>
      </c>
      <c r="C1965" s="8" t="str">
        <f>TEXT(Table1[[#This Row],[Date]], "MMM")</f>
        <v>Mar</v>
      </c>
      <c r="D1965" s="8" t="str">
        <f>RIGHT(TEXT(Table1[[#This Row],[Date]],"DD/MM/YYYY"),4)</f>
        <v>2016</v>
      </c>
      <c r="E1965" s="8" t="s">
        <v>102</v>
      </c>
      <c r="F1965">
        <v>92.010002</v>
      </c>
      <c r="G1965">
        <v>92.440002000000007</v>
      </c>
      <c r="H1965">
        <v>91.449996999999996</v>
      </c>
      <c r="I1965">
        <v>92.309997999999993</v>
      </c>
      <c r="J1965">
        <v>87.845534999999998</v>
      </c>
      <c r="K1965">
        <v>5972900</v>
      </c>
      <c r="L1965" t="s">
        <v>104</v>
      </c>
      <c r="M1965">
        <v>73.5</v>
      </c>
      <c r="N1965">
        <v>74.099997999999999</v>
      </c>
      <c r="O1965">
        <v>73.129997000000003</v>
      </c>
      <c r="P1965">
        <v>73.779999000000004</v>
      </c>
      <c r="Q1965">
        <v>69.684180999999995</v>
      </c>
      <c r="R1965">
        <v>15026200</v>
      </c>
      <c r="T1965">
        <f t="shared" si="58"/>
        <v>87.417600040000011</v>
      </c>
      <c r="U1965">
        <f t="shared" si="59"/>
        <v>75.282400170000017</v>
      </c>
    </row>
    <row r="1966" spans="1:21" x14ac:dyDescent="0.25">
      <c r="A1966" s="1">
        <v>42450</v>
      </c>
      <c r="B1966" s="1" t="str">
        <f>TEXT(Table1[[#This Row],[Date]], "DDD")</f>
        <v>Mon</v>
      </c>
      <c r="C1966" s="8" t="str">
        <f>TEXT(Table1[[#This Row],[Date]], "MMM")</f>
        <v>Mar</v>
      </c>
      <c r="D1966" s="8" t="str">
        <f>RIGHT(TEXT(Table1[[#This Row],[Date]],"DD/MM/YYYY"),4)</f>
        <v>2016</v>
      </c>
      <c r="E1966" s="8" t="s">
        <v>102</v>
      </c>
      <c r="F1966">
        <v>91.860000999999997</v>
      </c>
      <c r="G1966">
        <v>92.629997000000003</v>
      </c>
      <c r="H1966">
        <v>91.559997999999993</v>
      </c>
      <c r="I1966">
        <v>92.349997999999999</v>
      </c>
      <c r="J1966">
        <v>87.883628999999999</v>
      </c>
      <c r="K1966">
        <v>3176900</v>
      </c>
      <c r="L1966" t="s">
        <v>104</v>
      </c>
      <c r="M1966">
        <v>73.580001999999993</v>
      </c>
      <c r="N1966">
        <v>73.940002000000007</v>
      </c>
      <c r="O1966">
        <v>73.150002000000001</v>
      </c>
      <c r="P1966">
        <v>73.769997000000004</v>
      </c>
      <c r="Q1966">
        <v>69.674728000000002</v>
      </c>
      <c r="R1966">
        <v>7397400</v>
      </c>
      <c r="T1966">
        <f t="shared" si="58"/>
        <v>87.396800040000002</v>
      </c>
      <c r="U1966">
        <f t="shared" si="59"/>
        <v>75.238300140000021</v>
      </c>
    </row>
    <row r="1967" spans="1:21" x14ac:dyDescent="0.25">
      <c r="A1967" s="1">
        <v>42451</v>
      </c>
      <c r="B1967" s="1" t="str">
        <f>TEXT(Table1[[#This Row],[Date]], "DDD")</f>
        <v>Tue</v>
      </c>
      <c r="C1967" s="8" t="str">
        <f>TEXT(Table1[[#This Row],[Date]], "MMM")</f>
        <v>Mar</v>
      </c>
      <c r="D1967" s="8" t="str">
        <f>RIGHT(TEXT(Table1[[#This Row],[Date]],"DD/MM/YYYY"),4)</f>
        <v>2016</v>
      </c>
      <c r="E1967" s="8" t="s">
        <v>102</v>
      </c>
      <c r="F1967">
        <v>91.68</v>
      </c>
      <c r="G1967">
        <v>92.209998999999996</v>
      </c>
      <c r="H1967">
        <v>91.540001000000004</v>
      </c>
      <c r="I1967">
        <v>91.760002</v>
      </c>
      <c r="J1967">
        <v>87.322158999999999</v>
      </c>
      <c r="K1967">
        <v>3541300</v>
      </c>
      <c r="L1967" t="s">
        <v>104</v>
      </c>
      <c r="M1967">
        <v>73.239998</v>
      </c>
      <c r="N1967">
        <v>73.650002000000001</v>
      </c>
      <c r="O1967">
        <v>72.930000000000007</v>
      </c>
      <c r="P1967">
        <v>72.959998999999996</v>
      </c>
      <c r="Q1967">
        <v>68.909667999999996</v>
      </c>
      <c r="R1967">
        <v>6796800</v>
      </c>
      <c r="T1967">
        <f t="shared" si="58"/>
        <v>87.411000019999975</v>
      </c>
      <c r="U1967">
        <f t="shared" si="59"/>
        <v>75.192700160000015</v>
      </c>
    </row>
    <row r="1968" spans="1:21" x14ac:dyDescent="0.25">
      <c r="A1968" s="1">
        <v>42452</v>
      </c>
      <c r="B1968" s="1" t="str">
        <f>TEXT(Table1[[#This Row],[Date]], "DDD")</f>
        <v>Wed</v>
      </c>
      <c r="C1968" s="8" t="str">
        <f>TEXT(Table1[[#This Row],[Date]], "MMM")</f>
        <v>Mar</v>
      </c>
      <c r="D1968" s="8" t="str">
        <f>RIGHT(TEXT(Table1[[#This Row],[Date]],"DD/MM/YYYY"),4)</f>
        <v>2016</v>
      </c>
      <c r="E1968" s="8" t="s">
        <v>102</v>
      </c>
      <c r="F1968">
        <v>91.879997000000003</v>
      </c>
      <c r="G1968">
        <v>92.650002000000001</v>
      </c>
      <c r="H1968">
        <v>91.639999000000003</v>
      </c>
      <c r="I1968">
        <v>92.129997000000003</v>
      </c>
      <c r="J1968">
        <v>87.674248000000006</v>
      </c>
      <c r="K1968">
        <v>2816100</v>
      </c>
      <c r="L1968" t="s">
        <v>104</v>
      </c>
      <c r="M1968">
        <v>72.949996999999996</v>
      </c>
      <c r="N1968">
        <v>74.169998000000007</v>
      </c>
      <c r="O1968">
        <v>72.769997000000004</v>
      </c>
      <c r="P1968">
        <v>73.910004000000001</v>
      </c>
      <c r="Q1968">
        <v>69.806968999999995</v>
      </c>
      <c r="R1968">
        <v>7287100</v>
      </c>
      <c r="T1968">
        <f t="shared" si="58"/>
        <v>87.448400079999999</v>
      </c>
      <c r="U1968">
        <f t="shared" si="59"/>
        <v>75.143100170000025</v>
      </c>
    </row>
    <row r="1969" spans="1:21" x14ac:dyDescent="0.25">
      <c r="A1969" s="1">
        <v>42453</v>
      </c>
      <c r="B1969" s="1" t="str">
        <f>TEXT(Table1[[#This Row],[Date]], "DDD")</f>
        <v>Thu</v>
      </c>
      <c r="C1969" s="8" t="str">
        <f>TEXT(Table1[[#This Row],[Date]], "MMM")</f>
        <v>Mar</v>
      </c>
      <c r="D1969" s="8" t="str">
        <f>RIGHT(TEXT(Table1[[#This Row],[Date]],"DD/MM/YYYY"),4)</f>
        <v>2016</v>
      </c>
      <c r="E1969" s="8" t="s">
        <v>102</v>
      </c>
      <c r="F1969">
        <v>91.300003000000004</v>
      </c>
      <c r="G1969">
        <v>91.970000999999996</v>
      </c>
      <c r="H1969">
        <v>91.300003000000004</v>
      </c>
      <c r="I1969">
        <v>91.910004000000001</v>
      </c>
      <c r="J1969">
        <v>87.464905000000002</v>
      </c>
      <c r="K1969">
        <v>2618700</v>
      </c>
      <c r="L1969" t="s">
        <v>104</v>
      </c>
      <c r="M1969">
        <v>73.650002000000001</v>
      </c>
      <c r="N1969">
        <v>74.160004000000001</v>
      </c>
      <c r="O1969">
        <v>73.410004000000001</v>
      </c>
      <c r="P1969">
        <v>74.139999000000003</v>
      </c>
      <c r="Q1969">
        <v>70.024208000000002</v>
      </c>
      <c r="R1969">
        <v>6303900</v>
      </c>
      <c r="T1969">
        <f t="shared" si="58"/>
        <v>87.479399979999982</v>
      </c>
      <c r="U1969">
        <f t="shared" si="59"/>
        <v>75.099400140000029</v>
      </c>
    </row>
    <row r="1970" spans="1:21" x14ac:dyDescent="0.25">
      <c r="A1970" s="1">
        <v>42457</v>
      </c>
      <c r="B1970" s="1" t="str">
        <f>TEXT(Table1[[#This Row],[Date]], "DDD")</f>
        <v>Mon</v>
      </c>
      <c r="C1970" s="8" t="str">
        <f>TEXT(Table1[[#This Row],[Date]], "MMM")</f>
        <v>Mar</v>
      </c>
      <c r="D1970" s="8" t="str">
        <f>RIGHT(TEXT(Table1[[#This Row],[Date]],"DD/MM/YYYY"),4)</f>
        <v>2016</v>
      </c>
      <c r="E1970" s="8" t="s">
        <v>102</v>
      </c>
      <c r="F1970">
        <v>92.18</v>
      </c>
      <c r="G1970">
        <v>92.300003000000004</v>
      </c>
      <c r="H1970">
        <v>91.18</v>
      </c>
      <c r="I1970">
        <v>91.239998</v>
      </c>
      <c r="J1970">
        <v>86.827286000000001</v>
      </c>
      <c r="K1970">
        <v>2304300</v>
      </c>
      <c r="L1970" t="s">
        <v>104</v>
      </c>
      <c r="M1970">
        <v>74.139999000000003</v>
      </c>
      <c r="N1970">
        <v>74.269997000000004</v>
      </c>
      <c r="O1970">
        <v>73.720000999999996</v>
      </c>
      <c r="P1970">
        <v>74.080001999999993</v>
      </c>
      <c r="Q1970">
        <v>69.967513999999994</v>
      </c>
      <c r="R1970">
        <v>7283300</v>
      </c>
      <c r="T1970">
        <f t="shared" si="58"/>
        <v>87.488800019999999</v>
      </c>
      <c r="U1970">
        <f t="shared" si="59"/>
        <v>75.064400140000032</v>
      </c>
    </row>
    <row r="1971" spans="1:21" x14ac:dyDescent="0.25">
      <c r="A1971" s="1">
        <v>42458</v>
      </c>
      <c r="B1971" s="1" t="str">
        <f>TEXT(Table1[[#This Row],[Date]], "DDD")</f>
        <v>Tue</v>
      </c>
      <c r="C1971" s="8" t="str">
        <f>TEXT(Table1[[#This Row],[Date]], "MMM")</f>
        <v>Mar</v>
      </c>
      <c r="D1971" s="8" t="str">
        <f>RIGHT(TEXT(Table1[[#This Row],[Date]],"DD/MM/YYYY"),4)</f>
        <v>2016</v>
      </c>
      <c r="E1971" s="8" t="s">
        <v>102</v>
      </c>
      <c r="F1971">
        <v>91.220000999999996</v>
      </c>
      <c r="G1971">
        <v>93.040001000000004</v>
      </c>
      <c r="H1971">
        <v>91.099997999999999</v>
      </c>
      <c r="I1971">
        <v>92.779999000000004</v>
      </c>
      <c r="J1971">
        <v>88.292839000000001</v>
      </c>
      <c r="K1971">
        <v>3326300</v>
      </c>
      <c r="L1971" t="s">
        <v>104</v>
      </c>
      <c r="M1971">
        <v>74.019997000000004</v>
      </c>
      <c r="N1971">
        <v>75.589995999999999</v>
      </c>
      <c r="O1971">
        <v>73.919998000000007</v>
      </c>
      <c r="P1971">
        <v>75.379997000000003</v>
      </c>
      <c r="Q1971">
        <v>71.195342999999994</v>
      </c>
      <c r="R1971">
        <v>10541500</v>
      </c>
      <c r="T1971">
        <f t="shared" si="58"/>
        <v>87.52979993999999</v>
      </c>
      <c r="U1971">
        <f t="shared" si="59"/>
        <v>75.066000100000025</v>
      </c>
    </row>
    <row r="1972" spans="1:21" x14ac:dyDescent="0.25">
      <c r="A1972" s="1">
        <v>42459</v>
      </c>
      <c r="B1972" s="1" t="str">
        <f>TEXT(Table1[[#This Row],[Date]], "DDD")</f>
        <v>Wed</v>
      </c>
      <c r="C1972" s="8" t="str">
        <f>TEXT(Table1[[#This Row],[Date]], "MMM")</f>
        <v>Mar</v>
      </c>
      <c r="D1972" s="8" t="str">
        <f>RIGHT(TEXT(Table1[[#This Row],[Date]],"DD/MM/YYYY"),4)</f>
        <v>2016</v>
      </c>
      <c r="E1972" s="8" t="s">
        <v>102</v>
      </c>
      <c r="F1972">
        <v>93.550003000000004</v>
      </c>
      <c r="G1972">
        <v>94.169998000000007</v>
      </c>
      <c r="H1972">
        <v>93.300003000000004</v>
      </c>
      <c r="I1972">
        <v>93.809997999999993</v>
      </c>
      <c r="J1972">
        <v>89.273003000000003</v>
      </c>
      <c r="K1972">
        <v>3477900</v>
      </c>
      <c r="L1972" t="s">
        <v>104</v>
      </c>
      <c r="M1972">
        <v>75.900002000000001</v>
      </c>
      <c r="N1972">
        <v>77</v>
      </c>
      <c r="O1972">
        <v>75.839995999999999</v>
      </c>
      <c r="P1972">
        <v>76.779999000000004</v>
      </c>
      <c r="Q1972">
        <v>72.517646999999997</v>
      </c>
      <c r="R1972">
        <v>9691900</v>
      </c>
      <c r="T1972">
        <f t="shared" ref="T1972:T2035" si="60">AVERAGE(I1922:I1971)</f>
        <v>87.57119994</v>
      </c>
      <c r="U1972">
        <f t="shared" si="59"/>
        <v>75.054800070000027</v>
      </c>
    </row>
    <row r="1973" spans="1:21" x14ac:dyDescent="0.25">
      <c r="A1973" s="1">
        <v>42460</v>
      </c>
      <c r="B1973" s="1" t="str">
        <f>TEXT(Table1[[#This Row],[Date]], "DDD")</f>
        <v>Thu</v>
      </c>
      <c r="C1973" s="8" t="str">
        <f>TEXT(Table1[[#This Row],[Date]], "MMM")</f>
        <v>Mar</v>
      </c>
      <c r="D1973" s="8" t="str">
        <f>RIGHT(TEXT(Table1[[#This Row],[Date]],"DD/MM/YYYY"),4)</f>
        <v>2016</v>
      </c>
      <c r="E1973" s="8" t="s">
        <v>102</v>
      </c>
      <c r="F1973">
        <v>93.68</v>
      </c>
      <c r="G1973">
        <v>94.940002000000007</v>
      </c>
      <c r="H1973">
        <v>93.519997000000004</v>
      </c>
      <c r="I1973">
        <v>94.5</v>
      </c>
      <c r="J1973">
        <v>89.929648999999998</v>
      </c>
      <c r="K1973">
        <v>5647100</v>
      </c>
      <c r="L1973" t="s">
        <v>104</v>
      </c>
      <c r="M1973">
        <v>76.620002999999997</v>
      </c>
      <c r="N1973">
        <v>76.919998000000007</v>
      </c>
      <c r="O1973">
        <v>75.949996999999996</v>
      </c>
      <c r="P1973">
        <v>76.480002999999996</v>
      </c>
      <c r="Q1973">
        <v>72.234290999999999</v>
      </c>
      <c r="R1973">
        <v>7490800</v>
      </c>
      <c r="T1973">
        <f t="shared" si="60"/>
        <v>87.673199920000002</v>
      </c>
      <c r="U1973">
        <f t="shared" si="59"/>
        <v>75.036100120000029</v>
      </c>
    </row>
    <row r="1974" spans="1:21" x14ac:dyDescent="0.25">
      <c r="A1974" s="1">
        <v>42461</v>
      </c>
      <c r="B1974" s="1" t="str">
        <f>TEXT(Table1[[#This Row],[Date]], "DDD")</f>
        <v>Fri</v>
      </c>
      <c r="C1974" s="8" t="str">
        <f>TEXT(Table1[[#This Row],[Date]], "MMM")</f>
        <v>Apr</v>
      </c>
      <c r="D1974" s="8" t="str">
        <f>RIGHT(TEXT(Table1[[#This Row],[Date]],"DD/MM/YYYY"),4)</f>
        <v>2016</v>
      </c>
      <c r="E1974" s="8" t="s">
        <v>102</v>
      </c>
      <c r="F1974">
        <v>93.650002000000001</v>
      </c>
      <c r="G1974">
        <v>96.110000999999997</v>
      </c>
      <c r="H1974">
        <v>93.5</v>
      </c>
      <c r="I1974">
        <v>95.870002999999997</v>
      </c>
      <c r="J1974">
        <v>91.233383000000003</v>
      </c>
      <c r="K1974">
        <v>5276900</v>
      </c>
      <c r="L1974" t="s">
        <v>104</v>
      </c>
      <c r="M1974">
        <v>76.25</v>
      </c>
      <c r="N1974">
        <v>78.25</v>
      </c>
      <c r="O1974">
        <v>75.800003000000004</v>
      </c>
      <c r="P1974">
        <v>77.589995999999999</v>
      </c>
      <c r="Q1974">
        <v>73.282668999999999</v>
      </c>
      <c r="R1974">
        <v>10183400</v>
      </c>
      <c r="T1974">
        <f t="shared" si="60"/>
        <v>87.838799899999998</v>
      </c>
      <c r="U1974">
        <f t="shared" si="59"/>
        <v>75.019400060000038</v>
      </c>
    </row>
    <row r="1975" spans="1:21" x14ac:dyDescent="0.25">
      <c r="A1975" s="1">
        <v>42464</v>
      </c>
      <c r="B1975" s="1" t="str">
        <f>TEXT(Table1[[#This Row],[Date]], "DDD")</f>
        <v>Mon</v>
      </c>
      <c r="C1975" s="8" t="str">
        <f>TEXT(Table1[[#This Row],[Date]], "MMM")</f>
        <v>Apr</v>
      </c>
      <c r="D1975" s="8" t="str">
        <f>RIGHT(TEXT(Table1[[#This Row],[Date]],"DD/MM/YYYY"),4)</f>
        <v>2016</v>
      </c>
      <c r="E1975" s="8" t="s">
        <v>102</v>
      </c>
      <c r="F1975">
        <v>96.010002</v>
      </c>
      <c r="G1975">
        <v>96.099997999999999</v>
      </c>
      <c r="H1975">
        <v>94.459998999999996</v>
      </c>
      <c r="I1975">
        <v>95.050003000000004</v>
      </c>
      <c r="J1975">
        <v>90.453018</v>
      </c>
      <c r="K1975">
        <v>4449900</v>
      </c>
      <c r="L1975" t="s">
        <v>104</v>
      </c>
      <c r="M1975">
        <v>77.970000999999996</v>
      </c>
      <c r="N1975">
        <v>78.309997999999993</v>
      </c>
      <c r="O1975">
        <v>77.529999000000004</v>
      </c>
      <c r="P1975">
        <v>77.830001999999993</v>
      </c>
      <c r="Q1975">
        <v>73.509315000000001</v>
      </c>
      <c r="R1975">
        <v>6905800</v>
      </c>
      <c r="T1975">
        <f t="shared" si="60"/>
        <v>88.05360001999999</v>
      </c>
      <c r="U1975">
        <f t="shared" si="59"/>
        <v>75.010200080000018</v>
      </c>
    </row>
    <row r="1976" spans="1:21" x14ac:dyDescent="0.25">
      <c r="A1976" s="1">
        <v>42465</v>
      </c>
      <c r="B1976" s="1" t="str">
        <f>TEXT(Table1[[#This Row],[Date]], "DDD")</f>
        <v>Tue</v>
      </c>
      <c r="C1976" s="8" t="str">
        <f>TEXT(Table1[[#This Row],[Date]], "MMM")</f>
        <v>Apr</v>
      </c>
      <c r="D1976" s="8" t="str">
        <f>RIGHT(TEXT(Table1[[#This Row],[Date]],"DD/MM/YYYY"),4)</f>
        <v>2016</v>
      </c>
      <c r="E1976" s="8" t="s">
        <v>102</v>
      </c>
      <c r="F1976">
        <v>94.099997999999999</v>
      </c>
      <c r="G1976">
        <v>95.410004000000001</v>
      </c>
      <c r="H1976">
        <v>93.889999000000003</v>
      </c>
      <c r="I1976">
        <v>94.349997999999999</v>
      </c>
      <c r="J1976">
        <v>89.786879999999996</v>
      </c>
      <c r="K1976">
        <v>5378300</v>
      </c>
      <c r="L1976" t="s">
        <v>104</v>
      </c>
      <c r="M1976">
        <v>77.139999000000003</v>
      </c>
      <c r="N1976">
        <v>77.470000999999996</v>
      </c>
      <c r="O1976">
        <v>76.580001999999993</v>
      </c>
      <c r="P1976">
        <v>76.970000999999996</v>
      </c>
      <c r="Q1976">
        <v>72.697090000000003</v>
      </c>
      <c r="R1976">
        <v>6012000</v>
      </c>
      <c r="T1976">
        <f t="shared" si="60"/>
        <v>88.232200019999993</v>
      </c>
      <c r="U1976">
        <f t="shared" si="59"/>
        <v>74.999500080000018</v>
      </c>
    </row>
    <row r="1977" spans="1:21" x14ac:dyDescent="0.25">
      <c r="A1977" s="1">
        <v>42466</v>
      </c>
      <c r="B1977" s="1" t="str">
        <f>TEXT(Table1[[#This Row],[Date]], "DDD")</f>
        <v>Wed</v>
      </c>
      <c r="C1977" s="8" t="str">
        <f>TEXT(Table1[[#This Row],[Date]], "MMM")</f>
        <v>Apr</v>
      </c>
      <c r="D1977" s="8" t="str">
        <f>RIGHT(TEXT(Table1[[#This Row],[Date]],"DD/MM/YYYY"),4)</f>
        <v>2016</v>
      </c>
      <c r="E1977" s="8" t="s">
        <v>102</v>
      </c>
      <c r="F1977">
        <v>94.199996999999996</v>
      </c>
      <c r="G1977">
        <v>94.839995999999999</v>
      </c>
      <c r="H1977">
        <v>93.839995999999999</v>
      </c>
      <c r="I1977">
        <v>94.75</v>
      </c>
      <c r="J1977">
        <v>90.349509999999995</v>
      </c>
      <c r="K1977">
        <v>3334200</v>
      </c>
      <c r="L1977" t="s">
        <v>104</v>
      </c>
      <c r="M1977">
        <v>77.080001999999993</v>
      </c>
      <c r="N1977">
        <v>78.279999000000004</v>
      </c>
      <c r="O1977">
        <v>77</v>
      </c>
      <c r="P1977">
        <v>78.209998999999996</v>
      </c>
      <c r="Q1977">
        <v>73.868256000000002</v>
      </c>
      <c r="R1977">
        <v>6220400</v>
      </c>
      <c r="T1977">
        <f t="shared" si="60"/>
        <v>88.359199980000014</v>
      </c>
      <c r="U1977">
        <f t="shared" si="59"/>
        <v>74.98680004000002</v>
      </c>
    </row>
    <row r="1978" spans="1:21" x14ac:dyDescent="0.25">
      <c r="A1978" s="1">
        <v>42467</v>
      </c>
      <c r="B1978" s="1" t="str">
        <f>TEXT(Table1[[#This Row],[Date]], "DDD")</f>
        <v>Thu</v>
      </c>
      <c r="C1978" s="8" t="str">
        <f>TEXT(Table1[[#This Row],[Date]], "MMM")</f>
        <v>Apr</v>
      </c>
      <c r="D1978" s="8" t="str">
        <f>RIGHT(TEXT(Table1[[#This Row],[Date]],"DD/MM/YYYY"),4)</f>
        <v>2016</v>
      </c>
      <c r="E1978" s="8" t="s">
        <v>102</v>
      </c>
      <c r="F1978">
        <v>94.169998000000007</v>
      </c>
      <c r="G1978">
        <v>94.260002</v>
      </c>
      <c r="H1978">
        <v>93.040001000000004</v>
      </c>
      <c r="I1978">
        <v>93.510002</v>
      </c>
      <c r="J1978">
        <v>89.167098999999993</v>
      </c>
      <c r="K1978">
        <v>3046500</v>
      </c>
      <c r="L1978" t="s">
        <v>104</v>
      </c>
      <c r="M1978">
        <v>77.709998999999996</v>
      </c>
      <c r="N1978">
        <v>77.980002999999996</v>
      </c>
      <c r="O1978">
        <v>77.190002000000007</v>
      </c>
      <c r="P1978">
        <v>77.580001999999993</v>
      </c>
      <c r="Q1978">
        <v>73.273231999999993</v>
      </c>
      <c r="R1978">
        <v>7542100</v>
      </c>
      <c r="T1978">
        <f t="shared" si="60"/>
        <v>88.518800039999988</v>
      </c>
      <c r="U1978">
        <f t="shared" si="59"/>
        <v>74.970800060000016</v>
      </c>
    </row>
    <row r="1979" spans="1:21" x14ac:dyDescent="0.25">
      <c r="A1979" s="1">
        <v>42468</v>
      </c>
      <c r="B1979" s="1" t="str">
        <f>TEXT(Table1[[#This Row],[Date]], "DDD")</f>
        <v>Fri</v>
      </c>
      <c r="C1979" s="8" t="str">
        <f>TEXT(Table1[[#This Row],[Date]], "MMM")</f>
        <v>Apr</v>
      </c>
      <c r="D1979" s="8" t="str">
        <f>RIGHT(TEXT(Table1[[#This Row],[Date]],"DD/MM/YYYY"),4)</f>
        <v>2016</v>
      </c>
      <c r="E1979" s="8" t="s">
        <v>102</v>
      </c>
      <c r="F1979">
        <v>94.089995999999999</v>
      </c>
      <c r="G1979">
        <v>94.660004000000001</v>
      </c>
      <c r="H1979">
        <v>93.419998000000007</v>
      </c>
      <c r="I1979">
        <v>93.790001000000004</v>
      </c>
      <c r="J1979">
        <v>89.434066999999999</v>
      </c>
      <c r="K1979">
        <v>2564000</v>
      </c>
      <c r="L1979" t="s">
        <v>104</v>
      </c>
      <c r="M1979">
        <v>78.080001999999993</v>
      </c>
      <c r="N1979">
        <v>78.620002999999997</v>
      </c>
      <c r="O1979">
        <v>77.809997999999993</v>
      </c>
      <c r="P1979">
        <v>78.029999000000004</v>
      </c>
      <c r="Q1979">
        <v>73.698218999999995</v>
      </c>
      <c r="R1979">
        <v>5327500</v>
      </c>
      <c r="T1979">
        <f t="shared" si="60"/>
        <v>88.649000079999993</v>
      </c>
      <c r="U1979">
        <f t="shared" si="59"/>
        <v>74.968000070000016</v>
      </c>
    </row>
    <row r="1980" spans="1:21" x14ac:dyDescent="0.25">
      <c r="A1980" s="1">
        <v>42471</v>
      </c>
      <c r="B1980" s="1" t="str">
        <f>TEXT(Table1[[#This Row],[Date]], "DDD")</f>
        <v>Mon</v>
      </c>
      <c r="C1980" s="8" t="str">
        <f>TEXT(Table1[[#This Row],[Date]], "MMM")</f>
        <v>Apr</v>
      </c>
      <c r="D1980" s="8" t="str">
        <f>RIGHT(TEXT(Table1[[#This Row],[Date]],"DD/MM/YYYY"),4)</f>
        <v>2016</v>
      </c>
      <c r="E1980" s="8" t="s">
        <v>102</v>
      </c>
      <c r="F1980">
        <v>93.919998000000007</v>
      </c>
      <c r="G1980">
        <v>94.68</v>
      </c>
      <c r="H1980">
        <v>93.389999000000003</v>
      </c>
      <c r="I1980">
        <v>93.470000999999996</v>
      </c>
      <c r="J1980">
        <v>89.128944000000004</v>
      </c>
      <c r="K1980">
        <v>3858200</v>
      </c>
      <c r="L1980" t="s">
        <v>104</v>
      </c>
      <c r="M1980">
        <v>78.360000999999997</v>
      </c>
      <c r="N1980">
        <v>78.779999000000004</v>
      </c>
      <c r="O1980">
        <v>77.769997000000004</v>
      </c>
      <c r="P1980">
        <v>77.819999999999993</v>
      </c>
      <c r="Q1980">
        <v>73.499893</v>
      </c>
      <c r="R1980">
        <v>5957200</v>
      </c>
      <c r="T1980">
        <f t="shared" si="60"/>
        <v>88.828600139999992</v>
      </c>
      <c r="U1980">
        <f t="shared" si="59"/>
        <v>74.965100060000012</v>
      </c>
    </row>
    <row r="1981" spans="1:21" x14ac:dyDescent="0.25">
      <c r="A1981" s="1">
        <v>42472</v>
      </c>
      <c r="B1981" s="1" t="str">
        <f>TEXT(Table1[[#This Row],[Date]], "DDD")</f>
        <v>Tue</v>
      </c>
      <c r="C1981" s="8" t="str">
        <f>TEXT(Table1[[#This Row],[Date]], "MMM")</f>
        <v>Apr</v>
      </c>
      <c r="D1981" s="8" t="str">
        <f>RIGHT(TEXT(Table1[[#This Row],[Date]],"DD/MM/YYYY"),4)</f>
        <v>2016</v>
      </c>
      <c r="E1981" s="8" t="s">
        <v>102</v>
      </c>
      <c r="F1981">
        <v>93.760002</v>
      </c>
      <c r="G1981">
        <v>93.989998</v>
      </c>
      <c r="H1981">
        <v>93.139999000000003</v>
      </c>
      <c r="I1981">
        <v>93.860000999999997</v>
      </c>
      <c r="J1981">
        <v>89.500832000000003</v>
      </c>
      <c r="K1981">
        <v>2673700</v>
      </c>
      <c r="L1981" t="s">
        <v>104</v>
      </c>
      <c r="M1981">
        <v>77.720000999999996</v>
      </c>
      <c r="N1981">
        <v>78.550003000000004</v>
      </c>
      <c r="O1981">
        <v>77.650002000000001</v>
      </c>
      <c r="P1981">
        <v>78.519997000000004</v>
      </c>
      <c r="Q1981">
        <v>74.161026000000007</v>
      </c>
      <c r="R1981">
        <v>5962900</v>
      </c>
      <c r="T1981">
        <f t="shared" si="60"/>
        <v>89.029400160000009</v>
      </c>
      <c r="U1981">
        <f t="shared" si="59"/>
        <v>74.961300010000016</v>
      </c>
    </row>
    <row r="1982" spans="1:21" x14ac:dyDescent="0.25">
      <c r="A1982" s="1">
        <v>42473</v>
      </c>
      <c r="B1982" s="1" t="str">
        <f>TEXT(Table1[[#This Row],[Date]], "DDD")</f>
        <v>Wed</v>
      </c>
      <c r="C1982" s="8" t="str">
        <f>TEXT(Table1[[#This Row],[Date]], "MMM")</f>
        <v>Apr</v>
      </c>
      <c r="D1982" s="8" t="str">
        <f>RIGHT(TEXT(Table1[[#This Row],[Date]],"DD/MM/YYYY"),4)</f>
        <v>2016</v>
      </c>
      <c r="E1982" s="8" t="s">
        <v>102</v>
      </c>
      <c r="F1982">
        <v>94.5</v>
      </c>
      <c r="G1982">
        <v>95.75</v>
      </c>
      <c r="H1982">
        <v>94.389999000000003</v>
      </c>
      <c r="I1982">
        <v>95.75</v>
      </c>
      <c r="J1982">
        <v>91.303039999999996</v>
      </c>
      <c r="K1982">
        <v>3698600</v>
      </c>
      <c r="L1982" t="s">
        <v>104</v>
      </c>
      <c r="M1982">
        <v>79.029999000000004</v>
      </c>
      <c r="N1982">
        <v>79.930000000000007</v>
      </c>
      <c r="O1982">
        <v>78.910004000000001</v>
      </c>
      <c r="P1982">
        <v>79.709998999999996</v>
      </c>
      <c r="Q1982">
        <v>75.284972999999994</v>
      </c>
      <c r="R1982">
        <v>9187300</v>
      </c>
      <c r="T1982">
        <f t="shared" si="60"/>
        <v>89.126000199999993</v>
      </c>
      <c r="U1982">
        <f t="shared" si="59"/>
        <v>74.970099980000001</v>
      </c>
    </row>
    <row r="1983" spans="1:21" x14ac:dyDescent="0.25">
      <c r="A1983" s="1">
        <v>42474</v>
      </c>
      <c r="B1983" s="1" t="str">
        <f>TEXT(Table1[[#This Row],[Date]], "DDD")</f>
        <v>Thu</v>
      </c>
      <c r="C1983" s="8" t="str">
        <f>TEXT(Table1[[#This Row],[Date]], "MMM")</f>
        <v>Apr</v>
      </c>
      <c r="D1983" s="8" t="str">
        <f>RIGHT(TEXT(Table1[[#This Row],[Date]],"DD/MM/YYYY"),4)</f>
        <v>2016</v>
      </c>
      <c r="E1983" s="8" t="s">
        <v>102</v>
      </c>
      <c r="F1983">
        <v>95.720000999999996</v>
      </c>
      <c r="G1983">
        <v>96.769997000000004</v>
      </c>
      <c r="H1983">
        <v>95.410004000000001</v>
      </c>
      <c r="I1983">
        <v>96.169998000000007</v>
      </c>
      <c r="J1983">
        <v>91.703545000000005</v>
      </c>
      <c r="K1983">
        <v>3292200</v>
      </c>
      <c r="L1983" t="s">
        <v>104</v>
      </c>
      <c r="M1983">
        <v>79.760002</v>
      </c>
      <c r="N1983">
        <v>80.669998000000007</v>
      </c>
      <c r="O1983">
        <v>79.309997999999993</v>
      </c>
      <c r="P1983">
        <v>80.330001999999993</v>
      </c>
      <c r="Q1983">
        <v>75.870559999999998</v>
      </c>
      <c r="R1983">
        <v>11470300</v>
      </c>
      <c r="T1983">
        <f t="shared" si="60"/>
        <v>89.268400259999993</v>
      </c>
      <c r="U1983">
        <f t="shared" si="59"/>
        <v>74.968800009999995</v>
      </c>
    </row>
    <row r="1984" spans="1:21" x14ac:dyDescent="0.25">
      <c r="A1984" s="1">
        <v>42475</v>
      </c>
      <c r="B1984" s="1" t="str">
        <f>TEXT(Table1[[#This Row],[Date]], "DDD")</f>
        <v>Fri</v>
      </c>
      <c r="C1984" s="8" t="str">
        <f>TEXT(Table1[[#This Row],[Date]], "MMM")</f>
        <v>Apr</v>
      </c>
      <c r="D1984" s="8" t="str">
        <f>RIGHT(TEXT(Table1[[#This Row],[Date]],"DD/MM/YYYY"),4)</f>
        <v>2016</v>
      </c>
      <c r="E1984" s="8" t="s">
        <v>102</v>
      </c>
      <c r="F1984">
        <v>96.25</v>
      </c>
      <c r="G1984">
        <v>97.309997999999993</v>
      </c>
      <c r="H1984">
        <v>96.139999000000003</v>
      </c>
      <c r="I1984">
        <v>96.68</v>
      </c>
      <c r="J1984">
        <v>92.189850000000007</v>
      </c>
      <c r="K1984">
        <v>4127600</v>
      </c>
      <c r="L1984" t="s">
        <v>104</v>
      </c>
      <c r="M1984">
        <v>80.25</v>
      </c>
      <c r="N1984">
        <v>80.690002000000007</v>
      </c>
      <c r="O1984">
        <v>79.900002000000001</v>
      </c>
      <c r="P1984">
        <v>80.080001999999993</v>
      </c>
      <c r="Q1984">
        <v>75.634452999999993</v>
      </c>
      <c r="R1984">
        <v>7186700</v>
      </c>
      <c r="T1984">
        <f t="shared" si="60"/>
        <v>89.473200219999995</v>
      </c>
      <c r="U1984">
        <f t="shared" si="59"/>
        <v>74.968100009999986</v>
      </c>
    </row>
    <row r="1985" spans="1:21" x14ac:dyDescent="0.25">
      <c r="A1985" s="1">
        <v>42478</v>
      </c>
      <c r="B1985" s="1" t="str">
        <f>TEXT(Table1[[#This Row],[Date]], "DDD")</f>
        <v>Mon</v>
      </c>
      <c r="C1985" s="8" t="str">
        <f>TEXT(Table1[[#This Row],[Date]], "MMM")</f>
        <v>Apr</v>
      </c>
      <c r="D1985" s="8" t="str">
        <f>RIGHT(TEXT(Table1[[#This Row],[Date]],"DD/MM/YYYY"),4)</f>
        <v>2016</v>
      </c>
      <c r="E1985" s="8" t="s">
        <v>102</v>
      </c>
      <c r="F1985">
        <v>96.639999000000003</v>
      </c>
      <c r="G1985">
        <v>97.790001000000004</v>
      </c>
      <c r="H1985">
        <v>96.599997999999999</v>
      </c>
      <c r="I1985">
        <v>97.669998000000007</v>
      </c>
      <c r="J1985">
        <v>93.133865</v>
      </c>
      <c r="K1985">
        <v>3079700</v>
      </c>
      <c r="L1985" t="s">
        <v>104</v>
      </c>
      <c r="M1985">
        <v>80.199996999999996</v>
      </c>
      <c r="N1985">
        <v>81.550003000000004</v>
      </c>
      <c r="O1985">
        <v>79.830001999999993</v>
      </c>
      <c r="P1985">
        <v>81.449996999999996</v>
      </c>
      <c r="Q1985">
        <v>76.928375000000003</v>
      </c>
      <c r="R1985">
        <v>7761200</v>
      </c>
      <c r="T1985">
        <f t="shared" si="60"/>
        <v>89.677400200000008</v>
      </c>
      <c r="U1985">
        <f t="shared" si="59"/>
        <v>74.980699959999981</v>
      </c>
    </row>
    <row r="1986" spans="1:21" x14ac:dyDescent="0.25">
      <c r="A1986" s="1">
        <v>42479</v>
      </c>
      <c r="B1986" s="1" t="str">
        <f>TEXT(Table1[[#This Row],[Date]], "DDD")</f>
        <v>Tue</v>
      </c>
      <c r="C1986" s="8" t="str">
        <f>TEXT(Table1[[#This Row],[Date]], "MMM")</f>
        <v>Apr</v>
      </c>
      <c r="D1986" s="8" t="str">
        <f>RIGHT(TEXT(Table1[[#This Row],[Date]],"DD/MM/YYYY"),4)</f>
        <v>2016</v>
      </c>
      <c r="E1986" s="8" t="s">
        <v>102</v>
      </c>
      <c r="F1986">
        <v>98</v>
      </c>
      <c r="G1986">
        <v>98.160004000000001</v>
      </c>
      <c r="H1986">
        <v>96.349997999999999</v>
      </c>
      <c r="I1986">
        <v>97.239998</v>
      </c>
      <c r="J1986">
        <v>92.723845999999995</v>
      </c>
      <c r="K1986">
        <v>3635900</v>
      </c>
      <c r="L1986" t="s">
        <v>104</v>
      </c>
      <c r="M1986">
        <v>81.5</v>
      </c>
      <c r="N1986">
        <v>81.730002999999996</v>
      </c>
      <c r="O1986">
        <v>80.370002999999997</v>
      </c>
      <c r="P1986">
        <v>80.75</v>
      </c>
      <c r="Q1986">
        <v>76.267241999999996</v>
      </c>
      <c r="R1986">
        <v>8324700</v>
      </c>
      <c r="T1986">
        <f t="shared" si="60"/>
        <v>89.904200120000027</v>
      </c>
      <c r="U1986">
        <f t="shared" si="59"/>
        <v>74.987099949999987</v>
      </c>
    </row>
    <row r="1987" spans="1:21" x14ac:dyDescent="0.25">
      <c r="A1987" s="1">
        <v>42480</v>
      </c>
      <c r="B1987" s="1" t="str">
        <f>TEXT(Table1[[#This Row],[Date]], "DDD")</f>
        <v>Wed</v>
      </c>
      <c r="C1987" s="8" t="str">
        <f>TEXT(Table1[[#This Row],[Date]], "MMM")</f>
        <v>Apr</v>
      </c>
      <c r="D1987" s="8" t="str">
        <f>RIGHT(TEXT(Table1[[#This Row],[Date]],"DD/MM/YYYY"),4)</f>
        <v>2016</v>
      </c>
      <c r="E1987" s="8" t="s">
        <v>102</v>
      </c>
      <c r="F1987">
        <v>97.660004000000001</v>
      </c>
      <c r="G1987">
        <v>98.400002000000001</v>
      </c>
      <c r="H1987">
        <v>97.050003000000004</v>
      </c>
      <c r="I1987">
        <v>97.900002000000001</v>
      </c>
      <c r="J1987">
        <v>93.353194999999999</v>
      </c>
      <c r="K1987">
        <v>3627300</v>
      </c>
      <c r="L1987" t="s">
        <v>104</v>
      </c>
      <c r="M1987">
        <v>80.879997000000003</v>
      </c>
      <c r="N1987">
        <v>81.639999000000003</v>
      </c>
      <c r="O1987">
        <v>80.550003000000004</v>
      </c>
      <c r="P1987">
        <v>81.150002000000001</v>
      </c>
      <c r="Q1987">
        <v>76.645020000000002</v>
      </c>
      <c r="R1987">
        <v>8521300</v>
      </c>
      <c r="T1987">
        <f t="shared" si="60"/>
        <v>90.193800040000028</v>
      </c>
      <c r="U1987">
        <f t="shared" si="59"/>
        <v>75.000699959999992</v>
      </c>
    </row>
    <row r="1988" spans="1:21" x14ac:dyDescent="0.25">
      <c r="A1988" s="1">
        <v>42481</v>
      </c>
      <c r="B1988" s="1" t="str">
        <f>TEXT(Table1[[#This Row],[Date]], "DDD")</f>
        <v>Thu</v>
      </c>
      <c r="C1988" s="8" t="str">
        <f>TEXT(Table1[[#This Row],[Date]], "MMM")</f>
        <v>Apr</v>
      </c>
      <c r="D1988" s="8" t="str">
        <f>RIGHT(TEXT(Table1[[#This Row],[Date]],"DD/MM/YYYY"),4)</f>
        <v>2016</v>
      </c>
      <c r="E1988" s="8" t="s">
        <v>102</v>
      </c>
      <c r="F1988">
        <v>97.949996999999996</v>
      </c>
      <c r="G1988">
        <v>98.089995999999999</v>
      </c>
      <c r="H1988">
        <v>97.349997999999999</v>
      </c>
      <c r="I1988">
        <v>97.540001000000004</v>
      </c>
      <c r="J1988">
        <v>93.009911000000002</v>
      </c>
      <c r="K1988">
        <v>2913600</v>
      </c>
      <c r="L1988" t="s">
        <v>104</v>
      </c>
      <c r="M1988">
        <v>81.5</v>
      </c>
      <c r="N1988">
        <v>81.669998000000007</v>
      </c>
      <c r="O1988">
        <v>80.680000000000007</v>
      </c>
      <c r="P1988">
        <v>80.790001000000004</v>
      </c>
      <c r="Q1988">
        <v>76.305008000000001</v>
      </c>
      <c r="R1988">
        <v>9536900</v>
      </c>
      <c r="T1988">
        <f t="shared" si="60"/>
        <v>90.538800040000027</v>
      </c>
      <c r="U1988">
        <f t="shared" si="59"/>
        <v>75.012999989999997</v>
      </c>
    </row>
    <row r="1989" spans="1:21" x14ac:dyDescent="0.25">
      <c r="A1989" s="1">
        <v>42482</v>
      </c>
      <c r="B1989" s="1" t="str">
        <f>TEXT(Table1[[#This Row],[Date]], "DDD")</f>
        <v>Fri</v>
      </c>
      <c r="C1989" s="8" t="str">
        <f>TEXT(Table1[[#This Row],[Date]], "MMM")</f>
        <v>Apr</v>
      </c>
      <c r="D1989" s="8" t="str">
        <f>RIGHT(TEXT(Table1[[#This Row],[Date]],"DD/MM/YYYY"),4)</f>
        <v>2016</v>
      </c>
      <c r="E1989" s="8" t="s">
        <v>102</v>
      </c>
      <c r="F1989">
        <v>96.389999000000003</v>
      </c>
      <c r="G1989">
        <v>98.489998</v>
      </c>
      <c r="H1989">
        <v>96.389999000000003</v>
      </c>
      <c r="I1989">
        <v>97.449996999999996</v>
      </c>
      <c r="J1989">
        <v>92.924094999999994</v>
      </c>
      <c r="K1989">
        <v>7176300</v>
      </c>
      <c r="L1989" t="s">
        <v>104</v>
      </c>
      <c r="M1989">
        <v>78</v>
      </c>
      <c r="N1989">
        <v>79.360000999999997</v>
      </c>
      <c r="O1989">
        <v>77.279999000000004</v>
      </c>
      <c r="P1989">
        <v>79.110000999999997</v>
      </c>
      <c r="Q1989">
        <v>74.718284999999995</v>
      </c>
      <c r="R1989">
        <v>18216000</v>
      </c>
      <c r="T1989">
        <f t="shared" si="60"/>
        <v>90.850200040000018</v>
      </c>
      <c r="U1989">
        <f t="shared" si="59"/>
        <v>75.005700039999994</v>
      </c>
    </row>
    <row r="1990" spans="1:21" x14ac:dyDescent="0.25">
      <c r="A1990" s="1">
        <v>42485</v>
      </c>
      <c r="B1990" s="1" t="str">
        <f>TEXT(Table1[[#This Row],[Date]], "DDD")</f>
        <v>Mon</v>
      </c>
      <c r="C1990" s="8" t="str">
        <f>TEXT(Table1[[#This Row],[Date]], "MMM")</f>
        <v>Apr</v>
      </c>
      <c r="D1990" s="8" t="str">
        <f>RIGHT(TEXT(Table1[[#This Row],[Date]],"DD/MM/YYYY"),4)</f>
        <v>2016</v>
      </c>
      <c r="E1990" s="8" t="s">
        <v>102</v>
      </c>
      <c r="F1990">
        <v>96.790001000000004</v>
      </c>
      <c r="G1990">
        <v>97.32</v>
      </c>
      <c r="H1990">
        <v>96.540001000000004</v>
      </c>
      <c r="I1990">
        <v>96.980002999999996</v>
      </c>
      <c r="J1990">
        <v>92.475914000000003</v>
      </c>
      <c r="K1990">
        <v>3276100</v>
      </c>
      <c r="L1990" t="s">
        <v>104</v>
      </c>
      <c r="M1990">
        <v>78.690002000000007</v>
      </c>
      <c r="N1990">
        <v>78.839995999999999</v>
      </c>
      <c r="O1990">
        <v>77.819999999999993</v>
      </c>
      <c r="P1990">
        <v>78.139999000000003</v>
      </c>
      <c r="Q1990">
        <v>73.802154999999999</v>
      </c>
      <c r="R1990">
        <v>11184600</v>
      </c>
      <c r="T1990">
        <f t="shared" si="60"/>
        <v>91.133000019999997</v>
      </c>
      <c r="U1990">
        <f t="shared" si="59"/>
        <v>74.997000009999994</v>
      </c>
    </row>
    <row r="1991" spans="1:21" x14ac:dyDescent="0.25">
      <c r="A1991" s="1">
        <v>42486</v>
      </c>
      <c r="B1991" s="1" t="str">
        <f>TEXT(Table1[[#This Row],[Date]], "DDD")</f>
        <v>Tue</v>
      </c>
      <c r="C1991" s="8" t="str">
        <f>TEXT(Table1[[#This Row],[Date]], "MMM")</f>
        <v>Apr</v>
      </c>
      <c r="D1991" s="8" t="str">
        <f>RIGHT(TEXT(Table1[[#This Row],[Date]],"DD/MM/YYYY"),4)</f>
        <v>2016</v>
      </c>
      <c r="E1991" s="8" t="s">
        <v>102</v>
      </c>
      <c r="F1991">
        <v>97.160004000000001</v>
      </c>
      <c r="G1991">
        <v>97.610000999999997</v>
      </c>
      <c r="H1991">
        <v>96.730002999999996</v>
      </c>
      <c r="I1991">
        <v>97.269997000000004</v>
      </c>
      <c r="J1991">
        <v>92.752448999999999</v>
      </c>
      <c r="K1991">
        <v>2929200</v>
      </c>
      <c r="L1991" t="s">
        <v>104</v>
      </c>
      <c r="M1991">
        <v>78.449996999999996</v>
      </c>
      <c r="N1991">
        <v>78.699996999999996</v>
      </c>
      <c r="O1991">
        <v>78.110000999999997</v>
      </c>
      <c r="P1991">
        <v>78.529999000000004</v>
      </c>
      <c r="Q1991">
        <v>74.170479</v>
      </c>
      <c r="R1991">
        <v>6071800</v>
      </c>
      <c r="T1991">
        <f t="shared" si="60"/>
        <v>91.430400059999997</v>
      </c>
      <c r="U1991">
        <f t="shared" si="59"/>
        <v>74.983199960000007</v>
      </c>
    </row>
    <row r="1992" spans="1:21" x14ac:dyDescent="0.25">
      <c r="A1992" s="1">
        <v>42487</v>
      </c>
      <c r="B1992" s="1" t="str">
        <f>TEXT(Table1[[#This Row],[Date]], "DDD")</f>
        <v>Wed</v>
      </c>
      <c r="C1992" s="8" t="str">
        <f>TEXT(Table1[[#This Row],[Date]], "MMM")</f>
        <v>Apr</v>
      </c>
      <c r="D1992" s="8" t="str">
        <f>RIGHT(TEXT(Table1[[#This Row],[Date]],"DD/MM/YYYY"),4)</f>
        <v>2016</v>
      </c>
      <c r="E1992" s="8" t="s">
        <v>102</v>
      </c>
      <c r="F1992">
        <v>97.239998</v>
      </c>
      <c r="G1992">
        <v>98.610000999999997</v>
      </c>
      <c r="H1992">
        <v>96.550003000000004</v>
      </c>
      <c r="I1992">
        <v>98.379997000000003</v>
      </c>
      <c r="J1992">
        <v>93.810897999999995</v>
      </c>
      <c r="K1992">
        <v>5211900</v>
      </c>
      <c r="L1992" t="s">
        <v>104</v>
      </c>
      <c r="M1992">
        <v>78.410004000000001</v>
      </c>
      <c r="N1992">
        <v>79</v>
      </c>
      <c r="O1992">
        <v>78.169998000000007</v>
      </c>
      <c r="P1992">
        <v>78.760002</v>
      </c>
      <c r="Q1992">
        <v>74.387732999999997</v>
      </c>
      <c r="R1992">
        <v>6319400</v>
      </c>
      <c r="T1992">
        <f t="shared" si="60"/>
        <v>91.678000019999999</v>
      </c>
      <c r="U1992">
        <f t="shared" si="59"/>
        <v>74.980399969999993</v>
      </c>
    </row>
    <row r="1993" spans="1:21" x14ac:dyDescent="0.25">
      <c r="A1993" s="1">
        <v>42488</v>
      </c>
      <c r="B1993" s="1" t="str">
        <f>TEXT(Table1[[#This Row],[Date]], "DDD")</f>
        <v>Thu</v>
      </c>
      <c r="C1993" s="8" t="str">
        <f>TEXT(Table1[[#This Row],[Date]], "MMM")</f>
        <v>Apr</v>
      </c>
      <c r="D1993" s="8" t="str">
        <f>RIGHT(TEXT(Table1[[#This Row],[Date]],"DD/MM/YYYY"),4)</f>
        <v>2016</v>
      </c>
      <c r="E1993" s="8" t="s">
        <v>102</v>
      </c>
      <c r="F1993">
        <v>97.940002000000007</v>
      </c>
      <c r="G1993">
        <v>100</v>
      </c>
      <c r="H1993">
        <v>96.730002999999996</v>
      </c>
      <c r="I1993">
        <v>97.18</v>
      </c>
      <c r="J1993">
        <v>92.666625999999994</v>
      </c>
      <c r="K1993">
        <v>6261400</v>
      </c>
      <c r="L1993" t="s">
        <v>104</v>
      </c>
      <c r="M1993">
        <v>78.349997999999999</v>
      </c>
      <c r="N1993">
        <v>79.269997000000004</v>
      </c>
      <c r="O1993">
        <v>77.599997999999999</v>
      </c>
      <c r="P1993">
        <v>77.680000000000007</v>
      </c>
      <c r="Q1993">
        <v>73.367660999999998</v>
      </c>
      <c r="R1993">
        <v>8322600</v>
      </c>
      <c r="T1993">
        <f t="shared" si="60"/>
        <v>91.921999959999994</v>
      </c>
      <c r="U1993">
        <f t="shared" si="59"/>
        <v>74.97429996000001</v>
      </c>
    </row>
    <row r="1994" spans="1:21" x14ac:dyDescent="0.25">
      <c r="A1994" s="1">
        <v>42489</v>
      </c>
      <c r="B1994" s="1" t="str">
        <f>TEXT(Table1[[#This Row],[Date]], "DDD")</f>
        <v>Fri</v>
      </c>
      <c r="C1994" s="8" t="str">
        <f>TEXT(Table1[[#This Row],[Date]], "MMM")</f>
        <v>Apr</v>
      </c>
      <c r="D1994" s="8" t="str">
        <f>RIGHT(TEXT(Table1[[#This Row],[Date]],"DD/MM/YYYY"),4)</f>
        <v>2016</v>
      </c>
      <c r="E1994" s="8" t="s">
        <v>102</v>
      </c>
      <c r="F1994">
        <v>96.830001999999993</v>
      </c>
      <c r="G1994">
        <v>97.660004000000001</v>
      </c>
      <c r="H1994">
        <v>96.080001999999993</v>
      </c>
      <c r="I1994">
        <v>96.989998</v>
      </c>
      <c r="J1994">
        <v>92.485457999999994</v>
      </c>
      <c r="K1994">
        <v>5338500</v>
      </c>
      <c r="L1994" t="s">
        <v>104</v>
      </c>
      <c r="M1994">
        <v>77.519997000000004</v>
      </c>
      <c r="N1994">
        <v>78.010002</v>
      </c>
      <c r="O1994">
        <v>76.860000999999997</v>
      </c>
      <c r="P1994">
        <v>77.239998</v>
      </c>
      <c r="Q1994">
        <v>72.952072000000001</v>
      </c>
      <c r="R1994">
        <v>8092700</v>
      </c>
      <c r="T1994">
        <f t="shared" si="60"/>
        <v>92.121399979999993</v>
      </c>
      <c r="U1994">
        <f t="shared" si="59"/>
        <v>74.94269992000001</v>
      </c>
    </row>
    <row r="1995" spans="1:21" x14ac:dyDescent="0.25">
      <c r="A1995" s="1">
        <v>42492</v>
      </c>
      <c r="B1995" s="1" t="str">
        <f>TEXT(Table1[[#This Row],[Date]], "DDD")</f>
        <v>Mon</v>
      </c>
      <c r="C1995" s="8" t="str">
        <f>TEXT(Table1[[#This Row],[Date]], "MMM")</f>
        <v>May</v>
      </c>
      <c r="D1995" s="8" t="str">
        <f>RIGHT(TEXT(Table1[[#This Row],[Date]],"DD/MM/YYYY"),4)</f>
        <v>2016</v>
      </c>
      <c r="E1995" s="8" t="s">
        <v>102</v>
      </c>
      <c r="F1995">
        <v>97.150002000000001</v>
      </c>
      <c r="G1995">
        <v>97.940002000000007</v>
      </c>
      <c r="H1995">
        <v>96.489998</v>
      </c>
      <c r="I1995">
        <v>97.769997000000004</v>
      </c>
      <c r="J1995">
        <v>93.229218000000003</v>
      </c>
      <c r="K1995">
        <v>3813100</v>
      </c>
      <c r="L1995" t="s">
        <v>104</v>
      </c>
      <c r="M1995">
        <v>77.809997999999993</v>
      </c>
      <c r="N1995">
        <v>78.470000999999996</v>
      </c>
      <c r="O1995">
        <v>77.160004000000001</v>
      </c>
      <c r="P1995">
        <v>78.459998999999996</v>
      </c>
      <c r="Q1995">
        <v>74.104377999999997</v>
      </c>
      <c r="R1995">
        <v>7636800</v>
      </c>
      <c r="T1995">
        <f t="shared" si="60"/>
        <v>92.340399919999982</v>
      </c>
      <c r="U1995">
        <f t="shared" si="59"/>
        <v>74.93179988</v>
      </c>
    </row>
    <row r="1996" spans="1:21" x14ac:dyDescent="0.25">
      <c r="A1996" s="1">
        <v>42493</v>
      </c>
      <c r="B1996" s="1" t="str">
        <f>TEXT(Table1[[#This Row],[Date]], "DDD")</f>
        <v>Tue</v>
      </c>
      <c r="C1996" s="8" t="str">
        <f>TEXT(Table1[[#This Row],[Date]], "MMM")</f>
        <v>May</v>
      </c>
      <c r="D1996" s="8" t="str">
        <f>RIGHT(TEXT(Table1[[#This Row],[Date]],"DD/MM/YYYY"),4)</f>
        <v>2016</v>
      </c>
      <c r="E1996" s="8" t="s">
        <v>102</v>
      </c>
      <c r="F1996">
        <v>97.010002</v>
      </c>
      <c r="G1996">
        <v>97.540001000000004</v>
      </c>
      <c r="H1996">
        <v>95.919998000000007</v>
      </c>
      <c r="I1996">
        <v>96.449996999999996</v>
      </c>
      <c r="J1996">
        <v>91.970534999999998</v>
      </c>
      <c r="K1996">
        <v>3362100</v>
      </c>
      <c r="L1996" t="s">
        <v>104</v>
      </c>
      <c r="M1996">
        <v>77.430000000000007</v>
      </c>
      <c r="N1996">
        <v>78.360000999999997</v>
      </c>
      <c r="O1996">
        <v>76.930000000000007</v>
      </c>
      <c r="P1996">
        <v>77.190002000000007</v>
      </c>
      <c r="Q1996">
        <v>72.904846000000006</v>
      </c>
      <c r="R1996">
        <v>7666300</v>
      </c>
      <c r="T1996">
        <f t="shared" si="60"/>
        <v>92.559999840000003</v>
      </c>
      <c r="U1996">
        <f t="shared" si="59"/>
        <v>74.912999900000003</v>
      </c>
    </row>
    <row r="1997" spans="1:21" x14ac:dyDescent="0.25">
      <c r="A1997" s="1">
        <v>42494</v>
      </c>
      <c r="B1997" s="1" t="str">
        <f>TEXT(Table1[[#This Row],[Date]], "DDD")</f>
        <v>Wed</v>
      </c>
      <c r="C1997" s="8" t="str">
        <f>TEXT(Table1[[#This Row],[Date]], "MMM")</f>
        <v>May</v>
      </c>
      <c r="D1997" s="8" t="str">
        <f>RIGHT(TEXT(Table1[[#This Row],[Date]],"DD/MM/YYYY"),4)</f>
        <v>2016</v>
      </c>
      <c r="E1997" s="8" t="s">
        <v>102</v>
      </c>
      <c r="F1997">
        <v>95.720000999999996</v>
      </c>
      <c r="G1997">
        <v>96.389999000000003</v>
      </c>
      <c r="H1997">
        <v>95.230002999999996</v>
      </c>
      <c r="I1997">
        <v>96.25</v>
      </c>
      <c r="J1997">
        <v>91.779831000000001</v>
      </c>
      <c r="K1997">
        <v>3187500</v>
      </c>
      <c r="L1997" t="s">
        <v>104</v>
      </c>
      <c r="M1997">
        <v>76.559997999999993</v>
      </c>
      <c r="N1997">
        <v>77.379997000000003</v>
      </c>
      <c r="O1997">
        <v>76.349997999999999</v>
      </c>
      <c r="P1997">
        <v>77.069999999999993</v>
      </c>
      <c r="Q1997">
        <v>72.791542000000007</v>
      </c>
      <c r="R1997">
        <v>8854000</v>
      </c>
      <c r="T1997">
        <f t="shared" si="60"/>
        <v>92.732599780000001</v>
      </c>
      <c r="U1997">
        <f t="shared" si="59"/>
        <v>74.904899929999999</v>
      </c>
    </row>
    <row r="1998" spans="1:21" x14ac:dyDescent="0.25">
      <c r="A1998" s="1">
        <v>42495</v>
      </c>
      <c r="B1998" s="1" t="str">
        <f>TEXT(Table1[[#This Row],[Date]], "DDD")</f>
        <v>Thu</v>
      </c>
      <c r="C1998" s="8" t="str">
        <f>TEXT(Table1[[#This Row],[Date]], "MMM")</f>
        <v>May</v>
      </c>
      <c r="D1998" s="8" t="str">
        <f>RIGHT(TEXT(Table1[[#This Row],[Date]],"DD/MM/YYYY"),4)</f>
        <v>2016</v>
      </c>
      <c r="E1998" s="8" t="s">
        <v>102</v>
      </c>
      <c r="F1998">
        <v>96.339995999999999</v>
      </c>
      <c r="G1998">
        <v>96.830001999999993</v>
      </c>
      <c r="H1998">
        <v>95.959998999999996</v>
      </c>
      <c r="I1998">
        <v>96.190002000000007</v>
      </c>
      <c r="J1998">
        <v>91.722610000000003</v>
      </c>
      <c r="K1998">
        <v>2848600</v>
      </c>
      <c r="L1998" t="s">
        <v>104</v>
      </c>
      <c r="M1998">
        <v>77.139999000000003</v>
      </c>
      <c r="N1998">
        <v>77.699996999999996</v>
      </c>
      <c r="O1998">
        <v>77.010002</v>
      </c>
      <c r="P1998">
        <v>77.360000999999997</v>
      </c>
      <c r="Q1998">
        <v>73.065430000000006</v>
      </c>
      <c r="R1998">
        <v>6002300</v>
      </c>
      <c r="T1998">
        <f t="shared" si="60"/>
        <v>92.933399799999989</v>
      </c>
      <c r="U1998">
        <f t="shared" si="59"/>
        <v>74.897299909999987</v>
      </c>
    </row>
    <row r="1999" spans="1:21" x14ac:dyDescent="0.25">
      <c r="A1999" s="1">
        <v>42496</v>
      </c>
      <c r="B1999" s="1" t="str">
        <f>TEXT(Table1[[#This Row],[Date]], "DDD")</f>
        <v>Fri</v>
      </c>
      <c r="C1999" s="8" t="str">
        <f>TEXT(Table1[[#This Row],[Date]], "MMM")</f>
        <v>May</v>
      </c>
      <c r="D1999" s="8" t="str">
        <f>RIGHT(TEXT(Table1[[#This Row],[Date]],"DD/MM/YYYY"),4)</f>
        <v>2016</v>
      </c>
      <c r="E1999" s="8" t="s">
        <v>102</v>
      </c>
      <c r="F1999">
        <v>95.800003000000004</v>
      </c>
      <c r="G1999">
        <v>96.760002</v>
      </c>
      <c r="H1999">
        <v>95.650002000000001</v>
      </c>
      <c r="I1999">
        <v>96.68</v>
      </c>
      <c r="J1999">
        <v>92.189850000000007</v>
      </c>
      <c r="K1999">
        <v>2042700</v>
      </c>
      <c r="L1999" t="s">
        <v>104</v>
      </c>
      <c r="M1999">
        <v>77.230002999999996</v>
      </c>
      <c r="N1999">
        <v>77.800003000000004</v>
      </c>
      <c r="O1999">
        <v>76.779999000000004</v>
      </c>
      <c r="P1999">
        <v>77.720000999999996</v>
      </c>
      <c r="Q1999">
        <v>73.405472000000003</v>
      </c>
      <c r="R1999">
        <v>6172600</v>
      </c>
      <c r="T1999">
        <f t="shared" si="60"/>
        <v>93.128799880000003</v>
      </c>
      <c r="U1999">
        <f t="shared" si="59"/>
        <v>74.913399909999981</v>
      </c>
    </row>
    <row r="2000" spans="1:21" x14ac:dyDescent="0.25">
      <c r="A2000" s="1">
        <v>42499</v>
      </c>
      <c r="B2000" s="1" t="str">
        <f>TEXT(Table1[[#This Row],[Date]], "DDD")</f>
        <v>Mon</v>
      </c>
      <c r="C2000" s="8" t="str">
        <f>TEXT(Table1[[#This Row],[Date]], "MMM")</f>
        <v>May</v>
      </c>
      <c r="D2000" s="8" t="str">
        <f>RIGHT(TEXT(Table1[[#This Row],[Date]],"DD/MM/YYYY"),4)</f>
        <v>2016</v>
      </c>
      <c r="E2000" s="8" t="s">
        <v>102</v>
      </c>
      <c r="F2000">
        <v>96.809997999999993</v>
      </c>
      <c r="G2000">
        <v>97.25</v>
      </c>
      <c r="H2000">
        <v>96.5</v>
      </c>
      <c r="I2000">
        <v>96.720000999999996</v>
      </c>
      <c r="J2000">
        <v>92.227988999999994</v>
      </c>
      <c r="K2000">
        <v>1972600</v>
      </c>
      <c r="L2000" t="s">
        <v>104</v>
      </c>
      <c r="M2000">
        <v>77.690002000000007</v>
      </c>
      <c r="N2000">
        <v>78.360000999999997</v>
      </c>
      <c r="O2000">
        <v>77.580001999999993</v>
      </c>
      <c r="P2000">
        <v>78.220000999999996</v>
      </c>
      <c r="Q2000">
        <v>73.877685999999997</v>
      </c>
      <c r="R2000">
        <v>9242300</v>
      </c>
      <c r="T2000">
        <f t="shared" si="60"/>
        <v>93.313999919999986</v>
      </c>
      <c r="U2000">
        <f t="shared" si="59"/>
        <v>74.926899889999973</v>
      </c>
    </row>
    <row r="2001" spans="1:21" x14ac:dyDescent="0.25">
      <c r="A2001" s="1">
        <v>42500</v>
      </c>
      <c r="B2001" s="1" t="str">
        <f>TEXT(Table1[[#This Row],[Date]], "DDD")</f>
        <v>Tue</v>
      </c>
      <c r="C2001" s="8" t="str">
        <f>TEXT(Table1[[#This Row],[Date]], "MMM")</f>
        <v>May</v>
      </c>
      <c r="D2001" s="8" t="str">
        <f>RIGHT(TEXT(Table1[[#This Row],[Date]],"DD/MM/YYYY"),4)</f>
        <v>2016</v>
      </c>
      <c r="E2001" s="8" t="s">
        <v>102</v>
      </c>
      <c r="F2001">
        <v>96.779999000000004</v>
      </c>
      <c r="G2001">
        <v>97.699996999999996</v>
      </c>
      <c r="H2001">
        <v>96.690002000000007</v>
      </c>
      <c r="I2001">
        <v>97.639999000000003</v>
      </c>
      <c r="J2001">
        <v>93.105262999999994</v>
      </c>
      <c r="K2001">
        <v>1903500</v>
      </c>
      <c r="L2001" t="s">
        <v>104</v>
      </c>
      <c r="M2001">
        <v>78.419998000000007</v>
      </c>
      <c r="N2001">
        <v>79.330001999999993</v>
      </c>
      <c r="O2001">
        <v>78.410004000000001</v>
      </c>
      <c r="P2001">
        <v>79.199996999999996</v>
      </c>
      <c r="Q2001">
        <v>74.803275999999997</v>
      </c>
      <c r="R2001">
        <v>6802600</v>
      </c>
      <c r="T2001">
        <f t="shared" si="60"/>
        <v>93.496999939999981</v>
      </c>
      <c r="U2001">
        <f t="shared" si="59"/>
        <v>74.932699829999976</v>
      </c>
    </row>
    <row r="2002" spans="1:21" x14ac:dyDescent="0.25">
      <c r="A2002" s="1">
        <v>42501</v>
      </c>
      <c r="B2002" s="1" t="str">
        <f>TEXT(Table1[[#This Row],[Date]], "DDD")</f>
        <v>Wed</v>
      </c>
      <c r="C2002" s="8" t="str">
        <f>TEXT(Table1[[#This Row],[Date]], "MMM")</f>
        <v>May</v>
      </c>
      <c r="D2002" s="8" t="str">
        <f>RIGHT(TEXT(Table1[[#This Row],[Date]],"DD/MM/YYYY"),4)</f>
        <v>2016</v>
      </c>
      <c r="E2002" s="8" t="s">
        <v>102</v>
      </c>
      <c r="F2002">
        <v>97.639999000000003</v>
      </c>
      <c r="G2002">
        <v>97.839995999999999</v>
      </c>
      <c r="H2002">
        <v>96.360000999999997</v>
      </c>
      <c r="I2002">
        <v>96.410004000000001</v>
      </c>
      <c r="J2002">
        <v>91.932381000000007</v>
      </c>
      <c r="K2002">
        <v>2540600</v>
      </c>
      <c r="L2002" t="s">
        <v>104</v>
      </c>
      <c r="M2002">
        <v>79.139999000000003</v>
      </c>
      <c r="N2002">
        <v>79.330001999999993</v>
      </c>
      <c r="O2002">
        <v>77.290001000000004</v>
      </c>
      <c r="P2002">
        <v>77.300003000000004</v>
      </c>
      <c r="Q2002">
        <v>73.138053999999997</v>
      </c>
      <c r="R2002">
        <v>8432500</v>
      </c>
      <c r="T2002">
        <f t="shared" si="60"/>
        <v>93.71139995999998</v>
      </c>
      <c r="U2002">
        <f t="shared" si="59"/>
        <v>74.907099849999966</v>
      </c>
    </row>
    <row r="2003" spans="1:21" x14ac:dyDescent="0.25">
      <c r="A2003" s="1">
        <v>42502</v>
      </c>
      <c r="B2003" s="1" t="str">
        <f>TEXT(Table1[[#This Row],[Date]], "DDD")</f>
        <v>Thu</v>
      </c>
      <c r="C2003" s="8" t="str">
        <f>TEXT(Table1[[#This Row],[Date]], "MMM")</f>
        <v>May</v>
      </c>
      <c r="D2003" s="8" t="str">
        <f>RIGHT(TEXT(Table1[[#This Row],[Date]],"DD/MM/YYYY"),4)</f>
        <v>2016</v>
      </c>
      <c r="E2003" s="8" t="s">
        <v>102</v>
      </c>
      <c r="F2003">
        <v>96.739998</v>
      </c>
      <c r="G2003">
        <v>96.82</v>
      </c>
      <c r="H2003">
        <v>95.239998</v>
      </c>
      <c r="I2003">
        <v>95.849997999999999</v>
      </c>
      <c r="J2003">
        <v>91.398383999999993</v>
      </c>
      <c r="K2003">
        <v>4216800</v>
      </c>
      <c r="L2003" t="s">
        <v>104</v>
      </c>
      <c r="M2003">
        <v>77.800003000000004</v>
      </c>
      <c r="N2003">
        <v>78.190002000000007</v>
      </c>
      <c r="O2003">
        <v>77.069999999999993</v>
      </c>
      <c r="P2003">
        <v>77.889999000000003</v>
      </c>
      <c r="Q2003">
        <v>73.696274000000003</v>
      </c>
      <c r="R2003">
        <v>7512800</v>
      </c>
      <c r="T2003">
        <f t="shared" si="60"/>
        <v>93.837600079999987</v>
      </c>
      <c r="U2003">
        <f t="shared" si="59"/>
        <v>74.899099819999961</v>
      </c>
    </row>
    <row r="2004" spans="1:21" x14ac:dyDescent="0.25">
      <c r="A2004" s="1">
        <v>42503</v>
      </c>
      <c r="B2004" s="1" t="str">
        <f>TEXT(Table1[[#This Row],[Date]], "DDD")</f>
        <v>Fri</v>
      </c>
      <c r="C2004" s="8" t="str">
        <f>TEXT(Table1[[#This Row],[Date]], "MMM")</f>
        <v>May</v>
      </c>
      <c r="D2004" s="8" t="str">
        <f>RIGHT(TEXT(Table1[[#This Row],[Date]],"DD/MM/YYYY"),4)</f>
        <v>2016</v>
      </c>
      <c r="E2004" s="8" t="s">
        <v>102</v>
      </c>
      <c r="F2004">
        <v>95.589995999999999</v>
      </c>
      <c r="G2004">
        <v>96.279999000000004</v>
      </c>
      <c r="H2004">
        <v>95.139999000000003</v>
      </c>
      <c r="I2004">
        <v>95.360000999999997</v>
      </c>
      <c r="J2004">
        <v>90.931151999999997</v>
      </c>
      <c r="K2004">
        <v>3371600</v>
      </c>
      <c r="L2004" t="s">
        <v>104</v>
      </c>
      <c r="M2004">
        <v>77.709998999999996</v>
      </c>
      <c r="N2004">
        <v>78.279999000000004</v>
      </c>
      <c r="O2004">
        <v>76.830001999999993</v>
      </c>
      <c r="P2004">
        <v>76.830001999999993</v>
      </c>
      <c r="Q2004">
        <v>72.693359000000001</v>
      </c>
      <c r="R2004">
        <v>7562700</v>
      </c>
      <c r="T2004">
        <f t="shared" si="60"/>
        <v>93.956800060000006</v>
      </c>
      <c r="U2004">
        <f t="shared" si="59"/>
        <v>74.904199839999961</v>
      </c>
    </row>
    <row r="2005" spans="1:21" x14ac:dyDescent="0.25">
      <c r="A2005" s="1">
        <v>42506</v>
      </c>
      <c r="B2005" s="1" t="str">
        <f>TEXT(Table1[[#This Row],[Date]], "DDD")</f>
        <v>Mon</v>
      </c>
      <c r="C2005" s="8" t="str">
        <f>TEXT(Table1[[#This Row],[Date]], "MMM")</f>
        <v>May</v>
      </c>
      <c r="D2005" s="8" t="str">
        <f>RIGHT(TEXT(Table1[[#This Row],[Date]],"DD/MM/YYYY"),4)</f>
        <v>2016</v>
      </c>
      <c r="E2005" s="8" t="s">
        <v>102</v>
      </c>
      <c r="F2005">
        <v>95.599997999999999</v>
      </c>
      <c r="G2005">
        <v>96.519997000000004</v>
      </c>
      <c r="H2005">
        <v>95.449996999999996</v>
      </c>
      <c r="I2005">
        <v>96.150002000000001</v>
      </c>
      <c r="J2005">
        <v>91.684471000000002</v>
      </c>
      <c r="K2005">
        <v>2273600</v>
      </c>
      <c r="L2005" t="s">
        <v>104</v>
      </c>
      <c r="M2005">
        <v>77.019997000000004</v>
      </c>
      <c r="N2005">
        <v>78.059997999999993</v>
      </c>
      <c r="O2005">
        <v>76.959998999999996</v>
      </c>
      <c r="P2005">
        <v>77.800003000000004</v>
      </c>
      <c r="Q2005">
        <v>73.611121999999995</v>
      </c>
      <c r="R2005">
        <v>8597900</v>
      </c>
      <c r="T2005">
        <f t="shared" si="60"/>
        <v>94.069200119999991</v>
      </c>
      <c r="U2005">
        <f t="shared" si="59"/>
        <v>74.910499889999969</v>
      </c>
    </row>
    <row r="2006" spans="1:21" x14ac:dyDescent="0.25">
      <c r="A2006" s="1">
        <v>42507</v>
      </c>
      <c r="B2006" s="1" t="str">
        <f>TEXT(Table1[[#This Row],[Date]], "DDD")</f>
        <v>Tue</v>
      </c>
      <c r="C2006" s="8" t="str">
        <f>TEXT(Table1[[#This Row],[Date]], "MMM")</f>
        <v>May</v>
      </c>
      <c r="D2006" s="8" t="str">
        <f>RIGHT(TEXT(Table1[[#This Row],[Date]],"DD/MM/YYYY"),4)</f>
        <v>2016</v>
      </c>
      <c r="E2006" s="8" t="s">
        <v>102</v>
      </c>
      <c r="F2006">
        <v>95.980002999999996</v>
      </c>
      <c r="G2006">
        <v>96.290001000000004</v>
      </c>
      <c r="H2006">
        <v>95.260002</v>
      </c>
      <c r="I2006">
        <v>95.599997999999999</v>
      </c>
      <c r="J2006">
        <v>91.160019000000005</v>
      </c>
      <c r="K2006">
        <v>3463300</v>
      </c>
      <c r="L2006" t="s">
        <v>104</v>
      </c>
      <c r="M2006">
        <v>77.569999999999993</v>
      </c>
      <c r="N2006">
        <v>77.919998000000007</v>
      </c>
      <c r="O2006">
        <v>76.519997000000004</v>
      </c>
      <c r="P2006">
        <v>76.790001000000004</v>
      </c>
      <c r="Q2006">
        <v>72.655518000000001</v>
      </c>
      <c r="R2006">
        <v>7169900</v>
      </c>
      <c r="T2006">
        <f t="shared" si="60"/>
        <v>94.191200099999989</v>
      </c>
      <c r="U2006">
        <f t="shared" si="59"/>
        <v>74.904599929999961</v>
      </c>
    </row>
    <row r="2007" spans="1:21" x14ac:dyDescent="0.25">
      <c r="A2007" s="1">
        <v>42508</v>
      </c>
      <c r="B2007" s="1" t="str">
        <f>TEXT(Table1[[#This Row],[Date]], "DDD")</f>
        <v>Wed</v>
      </c>
      <c r="C2007" s="8" t="str">
        <f>TEXT(Table1[[#This Row],[Date]], "MMM")</f>
        <v>May</v>
      </c>
      <c r="D2007" s="8" t="str">
        <f>RIGHT(TEXT(Table1[[#This Row],[Date]],"DD/MM/YYYY"),4)</f>
        <v>2016</v>
      </c>
      <c r="E2007" s="8" t="s">
        <v>102</v>
      </c>
      <c r="F2007">
        <v>95.330001999999993</v>
      </c>
      <c r="G2007">
        <v>96.169998000000007</v>
      </c>
      <c r="H2007">
        <v>94.870002999999997</v>
      </c>
      <c r="I2007">
        <v>95.629997000000003</v>
      </c>
      <c r="J2007">
        <v>91.188637</v>
      </c>
      <c r="K2007">
        <v>2469900</v>
      </c>
      <c r="L2007" t="s">
        <v>104</v>
      </c>
      <c r="M2007">
        <v>76.709998999999996</v>
      </c>
      <c r="N2007">
        <v>77.879997000000003</v>
      </c>
      <c r="O2007">
        <v>76.400002000000001</v>
      </c>
      <c r="P2007">
        <v>77.430000000000007</v>
      </c>
      <c r="Q2007">
        <v>73.261039999999994</v>
      </c>
      <c r="R2007">
        <v>6288500</v>
      </c>
      <c r="T2007">
        <f t="shared" si="60"/>
        <v>94.337199999999982</v>
      </c>
      <c r="U2007">
        <f t="shared" si="59"/>
        <v>74.893299949999985</v>
      </c>
    </row>
    <row r="2008" spans="1:21" x14ac:dyDescent="0.25">
      <c r="A2008" s="1">
        <v>42509</v>
      </c>
      <c r="B2008" s="1" t="str">
        <f>TEXT(Table1[[#This Row],[Date]], "DDD")</f>
        <v>Thu</v>
      </c>
      <c r="C2008" s="8" t="str">
        <f>TEXT(Table1[[#This Row],[Date]], "MMM")</f>
        <v>May</v>
      </c>
      <c r="D2008" s="8" t="str">
        <f>RIGHT(TEXT(Table1[[#This Row],[Date]],"DD/MM/YYYY"),4)</f>
        <v>2016</v>
      </c>
      <c r="E2008" s="8" t="s">
        <v>102</v>
      </c>
      <c r="F2008">
        <v>95.139999000000003</v>
      </c>
      <c r="G2008">
        <v>95.5</v>
      </c>
      <c r="H2008">
        <v>94.080001999999993</v>
      </c>
      <c r="I2008">
        <v>94.699996999999996</v>
      </c>
      <c r="J2008">
        <v>90.301818999999995</v>
      </c>
      <c r="K2008">
        <v>2268900</v>
      </c>
      <c r="L2008" t="s">
        <v>104</v>
      </c>
      <c r="M2008">
        <v>76.870002999999997</v>
      </c>
      <c r="N2008">
        <v>77.25</v>
      </c>
      <c r="O2008">
        <v>76.220000999999996</v>
      </c>
      <c r="P2008">
        <v>76.879997000000003</v>
      </c>
      <c r="Q2008">
        <v>72.740662</v>
      </c>
      <c r="R2008">
        <v>5552200</v>
      </c>
      <c r="T2008">
        <f t="shared" si="60"/>
        <v>94.512799979999983</v>
      </c>
      <c r="U2008">
        <f t="shared" si="59"/>
        <v>74.879499899999971</v>
      </c>
    </row>
    <row r="2009" spans="1:21" x14ac:dyDescent="0.25">
      <c r="A2009" s="1">
        <v>42510</v>
      </c>
      <c r="B2009" s="1" t="str">
        <f>TEXT(Table1[[#This Row],[Date]], "DDD")</f>
        <v>Fri</v>
      </c>
      <c r="C2009" s="8" t="str">
        <f>TEXT(Table1[[#This Row],[Date]], "MMM")</f>
        <v>May</v>
      </c>
      <c r="D2009" s="8" t="str">
        <f>RIGHT(TEXT(Table1[[#This Row],[Date]],"DD/MM/YYYY"),4)</f>
        <v>2016</v>
      </c>
      <c r="E2009" s="8" t="s">
        <v>102</v>
      </c>
      <c r="F2009">
        <v>95.169998000000007</v>
      </c>
      <c r="G2009">
        <v>95.889999000000003</v>
      </c>
      <c r="H2009">
        <v>95.029999000000004</v>
      </c>
      <c r="I2009">
        <v>95.470000999999996</v>
      </c>
      <c r="J2009">
        <v>91.036063999999996</v>
      </c>
      <c r="K2009">
        <v>2446700</v>
      </c>
      <c r="L2009" t="s">
        <v>104</v>
      </c>
      <c r="M2009">
        <v>77.339995999999999</v>
      </c>
      <c r="N2009">
        <v>78.040001000000004</v>
      </c>
      <c r="O2009">
        <v>77.180000000000007</v>
      </c>
      <c r="P2009">
        <v>77.669998000000007</v>
      </c>
      <c r="Q2009">
        <v>73.488106000000002</v>
      </c>
      <c r="R2009">
        <v>6302100</v>
      </c>
      <c r="T2009">
        <f t="shared" si="60"/>
        <v>94.663199919999968</v>
      </c>
      <c r="U2009">
        <f t="shared" si="59"/>
        <v>74.870899889999976</v>
      </c>
    </row>
    <row r="2010" spans="1:21" x14ac:dyDescent="0.25">
      <c r="A2010" s="1">
        <v>42513</v>
      </c>
      <c r="B2010" s="1" t="str">
        <f>TEXT(Table1[[#This Row],[Date]], "DDD")</f>
        <v>Mon</v>
      </c>
      <c r="C2010" s="8" t="str">
        <f>TEXT(Table1[[#This Row],[Date]], "MMM")</f>
        <v>May</v>
      </c>
      <c r="D2010" s="8" t="str">
        <f>RIGHT(TEXT(Table1[[#This Row],[Date]],"DD/MM/YYYY"),4)</f>
        <v>2016</v>
      </c>
      <c r="E2010" s="8" t="s">
        <v>102</v>
      </c>
      <c r="F2010">
        <v>95.510002</v>
      </c>
      <c r="G2010">
        <v>95.730002999999996</v>
      </c>
      <c r="H2010">
        <v>94.989998</v>
      </c>
      <c r="I2010">
        <v>95.080001999999993</v>
      </c>
      <c r="J2010">
        <v>90.664153999999996</v>
      </c>
      <c r="K2010">
        <v>2231800</v>
      </c>
      <c r="L2010" t="s">
        <v>104</v>
      </c>
      <c r="M2010">
        <v>77.760002</v>
      </c>
      <c r="N2010">
        <v>77.989998</v>
      </c>
      <c r="O2010">
        <v>77.139999000000003</v>
      </c>
      <c r="P2010">
        <v>77.209998999999996</v>
      </c>
      <c r="Q2010">
        <v>73.052886999999998</v>
      </c>
      <c r="R2010">
        <v>5934300</v>
      </c>
      <c r="T2010">
        <f t="shared" si="60"/>
        <v>94.83479995999997</v>
      </c>
      <c r="U2010">
        <f t="shared" si="59"/>
        <v>74.85089988999998</v>
      </c>
    </row>
    <row r="2011" spans="1:21" x14ac:dyDescent="0.25">
      <c r="A2011" s="1">
        <v>42514</v>
      </c>
      <c r="B2011" s="1" t="str">
        <f>TEXT(Table1[[#This Row],[Date]], "DDD")</f>
        <v>Tue</v>
      </c>
      <c r="C2011" s="8" t="str">
        <f>TEXT(Table1[[#This Row],[Date]], "MMM")</f>
        <v>May</v>
      </c>
      <c r="D2011" s="8" t="str">
        <f>RIGHT(TEXT(Table1[[#This Row],[Date]],"DD/MM/YYYY"),4)</f>
        <v>2016</v>
      </c>
      <c r="E2011" s="8" t="s">
        <v>102</v>
      </c>
      <c r="F2011">
        <v>95.529999000000004</v>
      </c>
      <c r="G2011">
        <v>96.739998</v>
      </c>
      <c r="H2011">
        <v>95.330001999999993</v>
      </c>
      <c r="I2011">
        <v>96.480002999999996</v>
      </c>
      <c r="J2011">
        <v>91.999153000000007</v>
      </c>
      <c r="K2011">
        <v>2446500</v>
      </c>
      <c r="L2011" t="s">
        <v>104</v>
      </c>
      <c r="M2011">
        <v>77.660004000000001</v>
      </c>
      <c r="N2011">
        <v>79.5</v>
      </c>
      <c r="O2011">
        <v>77.660004000000001</v>
      </c>
      <c r="P2011">
        <v>79.379997000000003</v>
      </c>
      <c r="Q2011">
        <v>75.106064000000003</v>
      </c>
      <c r="R2011">
        <v>7582300</v>
      </c>
      <c r="T2011">
        <f t="shared" si="60"/>
        <v>94.964799959999965</v>
      </c>
      <c r="U2011">
        <f t="shared" si="59"/>
        <v>74.861199879999972</v>
      </c>
    </row>
    <row r="2012" spans="1:21" x14ac:dyDescent="0.25">
      <c r="A2012" s="1">
        <v>42515</v>
      </c>
      <c r="B2012" s="1" t="str">
        <f>TEXT(Table1[[#This Row],[Date]], "DDD")</f>
        <v>Wed</v>
      </c>
      <c r="C2012" s="8" t="str">
        <f>TEXT(Table1[[#This Row],[Date]], "MMM")</f>
        <v>May</v>
      </c>
      <c r="D2012" s="8" t="str">
        <f>RIGHT(TEXT(Table1[[#This Row],[Date]],"DD/MM/YYYY"),4)</f>
        <v>2016</v>
      </c>
      <c r="E2012" s="8" t="s">
        <v>102</v>
      </c>
      <c r="F2012">
        <v>96.779999000000004</v>
      </c>
      <c r="G2012">
        <v>96.900002000000001</v>
      </c>
      <c r="H2012">
        <v>96.139999000000003</v>
      </c>
      <c r="I2012">
        <v>96.449996999999996</v>
      </c>
      <c r="J2012">
        <v>91.970534999999998</v>
      </c>
      <c r="K2012">
        <v>2689500</v>
      </c>
      <c r="L2012" t="s">
        <v>104</v>
      </c>
      <c r="M2012">
        <v>79.5</v>
      </c>
      <c r="N2012">
        <v>79.669998000000007</v>
      </c>
      <c r="O2012">
        <v>78.949996999999996</v>
      </c>
      <c r="P2012">
        <v>79.059997999999993</v>
      </c>
      <c r="Q2012">
        <v>74.803307000000004</v>
      </c>
      <c r="R2012">
        <v>5846700</v>
      </c>
      <c r="T2012">
        <f t="shared" si="60"/>
        <v>95.116999959999958</v>
      </c>
      <c r="U2012">
        <f t="shared" si="59"/>
        <v>74.876299829999965</v>
      </c>
    </row>
    <row r="2013" spans="1:21" x14ac:dyDescent="0.25">
      <c r="A2013" s="1">
        <v>42516</v>
      </c>
      <c r="B2013" s="1" t="str">
        <f>TEXT(Table1[[#This Row],[Date]], "DDD")</f>
        <v>Thu</v>
      </c>
      <c r="C2013" s="8" t="str">
        <f>TEXT(Table1[[#This Row],[Date]], "MMM")</f>
        <v>May</v>
      </c>
      <c r="D2013" s="8" t="str">
        <f>RIGHT(TEXT(Table1[[#This Row],[Date]],"DD/MM/YYYY"),4)</f>
        <v>2016</v>
      </c>
      <c r="E2013" s="8" t="s">
        <v>102</v>
      </c>
      <c r="F2013">
        <v>96.540001000000004</v>
      </c>
      <c r="G2013">
        <v>96.730002999999996</v>
      </c>
      <c r="H2013">
        <v>96.07</v>
      </c>
      <c r="I2013">
        <v>96.379997000000003</v>
      </c>
      <c r="J2013">
        <v>91.903778000000003</v>
      </c>
      <c r="K2013">
        <v>1738300</v>
      </c>
      <c r="L2013" t="s">
        <v>104</v>
      </c>
      <c r="M2013">
        <v>79.400002000000001</v>
      </c>
      <c r="N2013">
        <v>79.400002000000001</v>
      </c>
      <c r="O2013">
        <v>78.870002999999997</v>
      </c>
      <c r="P2013">
        <v>79</v>
      </c>
      <c r="Q2013">
        <v>74.746505999999997</v>
      </c>
      <c r="R2013">
        <v>4284000</v>
      </c>
      <c r="T2013">
        <f t="shared" si="60"/>
        <v>95.258799879999955</v>
      </c>
      <c r="U2013">
        <f t="shared" si="59"/>
        <v>74.909299859999976</v>
      </c>
    </row>
    <row r="2014" spans="1:21" x14ac:dyDescent="0.25">
      <c r="A2014" s="1">
        <v>42517</v>
      </c>
      <c r="B2014" s="1" t="str">
        <f>TEXT(Table1[[#This Row],[Date]], "DDD")</f>
        <v>Fri</v>
      </c>
      <c r="C2014" s="8" t="str">
        <f>TEXT(Table1[[#This Row],[Date]], "MMM")</f>
        <v>May</v>
      </c>
      <c r="D2014" s="8" t="str">
        <f>RIGHT(TEXT(Table1[[#This Row],[Date]],"DD/MM/YYYY"),4)</f>
        <v>2016</v>
      </c>
      <c r="E2014" s="8" t="s">
        <v>102</v>
      </c>
      <c r="F2014">
        <v>96.529999000000004</v>
      </c>
      <c r="G2014">
        <v>97.18</v>
      </c>
      <c r="H2014">
        <v>96.379997000000003</v>
      </c>
      <c r="I2014">
        <v>97.18</v>
      </c>
      <c r="J2014">
        <v>92.666625999999994</v>
      </c>
      <c r="K2014">
        <v>2724300</v>
      </c>
      <c r="L2014" t="s">
        <v>104</v>
      </c>
      <c r="M2014">
        <v>78.839995999999999</v>
      </c>
      <c r="N2014">
        <v>79.660004000000001</v>
      </c>
      <c r="O2014">
        <v>78.839995999999999</v>
      </c>
      <c r="P2014">
        <v>79.660004000000001</v>
      </c>
      <c r="Q2014">
        <v>75.370987</v>
      </c>
      <c r="R2014">
        <v>4374600</v>
      </c>
      <c r="T2014">
        <f t="shared" si="60"/>
        <v>95.386199779999956</v>
      </c>
      <c r="U2014">
        <f t="shared" si="59"/>
        <v>74.943199929999977</v>
      </c>
    </row>
    <row r="2015" spans="1:21" x14ac:dyDescent="0.25">
      <c r="A2015" s="1">
        <v>42521</v>
      </c>
      <c r="B2015" s="1" t="str">
        <f>TEXT(Table1[[#This Row],[Date]], "DDD")</f>
        <v>Tue</v>
      </c>
      <c r="C2015" s="8" t="str">
        <f>TEXT(Table1[[#This Row],[Date]], "MMM")</f>
        <v>May</v>
      </c>
      <c r="D2015" s="8" t="str">
        <f>RIGHT(TEXT(Table1[[#This Row],[Date]],"DD/MM/YYYY"),4)</f>
        <v>2016</v>
      </c>
      <c r="E2015" s="8" t="s">
        <v>102</v>
      </c>
      <c r="F2015">
        <v>97.18</v>
      </c>
      <c r="G2015">
        <v>97.199996999999996</v>
      </c>
      <c r="H2015">
        <v>95.599997999999999</v>
      </c>
      <c r="I2015">
        <v>95.900002000000001</v>
      </c>
      <c r="J2015">
        <v>91.446083000000002</v>
      </c>
      <c r="K2015">
        <v>4028800</v>
      </c>
      <c r="L2015" t="s">
        <v>104</v>
      </c>
      <c r="M2015">
        <v>79.860000999999997</v>
      </c>
      <c r="N2015">
        <v>79.870002999999997</v>
      </c>
      <c r="O2015">
        <v>78.760002</v>
      </c>
      <c r="P2015">
        <v>78.940002000000007</v>
      </c>
      <c r="Q2015">
        <v>74.689757999999998</v>
      </c>
      <c r="R2015">
        <v>8639600</v>
      </c>
      <c r="T2015">
        <f t="shared" si="60"/>
        <v>95.501599699999971</v>
      </c>
      <c r="U2015">
        <f t="shared" si="59"/>
        <v>74.979899979999985</v>
      </c>
    </row>
    <row r="2016" spans="1:21" x14ac:dyDescent="0.25">
      <c r="A2016" s="1">
        <v>42522</v>
      </c>
      <c r="B2016" s="1" t="str">
        <f>TEXT(Table1[[#This Row],[Date]], "DDD")</f>
        <v>Wed</v>
      </c>
      <c r="C2016" s="8" t="str">
        <f>TEXT(Table1[[#This Row],[Date]], "MMM")</f>
        <v>Jun</v>
      </c>
      <c r="D2016" s="8" t="str">
        <f>RIGHT(TEXT(Table1[[#This Row],[Date]],"DD/MM/YYYY"),4)</f>
        <v>2016</v>
      </c>
      <c r="E2016" s="8" t="s">
        <v>102</v>
      </c>
      <c r="F2016">
        <v>95.900002000000001</v>
      </c>
      <c r="G2016">
        <v>96.540001000000004</v>
      </c>
      <c r="H2016">
        <v>95.25</v>
      </c>
      <c r="I2016">
        <v>96.410004000000001</v>
      </c>
      <c r="J2016">
        <v>91.932381000000007</v>
      </c>
      <c r="K2016">
        <v>2677500</v>
      </c>
      <c r="L2016" t="s">
        <v>104</v>
      </c>
      <c r="M2016">
        <v>78.690002000000007</v>
      </c>
      <c r="N2016">
        <v>79.319999999999993</v>
      </c>
      <c r="O2016">
        <v>78.569999999999993</v>
      </c>
      <c r="P2016">
        <v>79.220000999999996</v>
      </c>
      <c r="Q2016">
        <v>74.954673999999997</v>
      </c>
      <c r="R2016">
        <v>4507000</v>
      </c>
      <c r="T2016">
        <f t="shared" si="60"/>
        <v>95.573399779999988</v>
      </c>
      <c r="U2016">
        <f t="shared" si="59"/>
        <v>75.034199979999983</v>
      </c>
    </row>
    <row r="2017" spans="1:21" x14ac:dyDescent="0.25">
      <c r="A2017" s="1">
        <v>42523</v>
      </c>
      <c r="B2017" s="1" t="str">
        <f>TEXT(Table1[[#This Row],[Date]], "DDD")</f>
        <v>Thu</v>
      </c>
      <c r="C2017" s="8" t="str">
        <f>TEXT(Table1[[#This Row],[Date]], "MMM")</f>
        <v>Jun</v>
      </c>
      <c r="D2017" s="8" t="str">
        <f>RIGHT(TEXT(Table1[[#This Row],[Date]],"DD/MM/YYYY"),4)</f>
        <v>2016</v>
      </c>
      <c r="E2017" s="8" t="s">
        <v>102</v>
      </c>
      <c r="F2017">
        <v>96.269997000000004</v>
      </c>
      <c r="G2017">
        <v>96.879997000000003</v>
      </c>
      <c r="H2017">
        <v>96.010002</v>
      </c>
      <c r="I2017">
        <v>96.879997000000003</v>
      </c>
      <c r="J2017">
        <v>92.380538999999999</v>
      </c>
      <c r="K2017">
        <v>2662100</v>
      </c>
      <c r="L2017" t="s">
        <v>104</v>
      </c>
      <c r="M2017">
        <v>79.269997000000004</v>
      </c>
      <c r="N2017">
        <v>79.949996999999996</v>
      </c>
      <c r="O2017">
        <v>78.930000000000007</v>
      </c>
      <c r="P2017">
        <v>79.949996999999996</v>
      </c>
      <c r="Q2017">
        <v>75.64537</v>
      </c>
      <c r="R2017">
        <v>5627500</v>
      </c>
      <c r="T2017">
        <f t="shared" si="60"/>
        <v>95.654599899999994</v>
      </c>
      <c r="U2017">
        <f t="shared" si="59"/>
        <v>75.104899979999985</v>
      </c>
    </row>
    <row r="2018" spans="1:21" x14ac:dyDescent="0.25">
      <c r="A2018" s="1">
        <v>42524</v>
      </c>
      <c r="B2018" s="1" t="str">
        <f>TEXT(Table1[[#This Row],[Date]], "DDD")</f>
        <v>Fri</v>
      </c>
      <c r="C2018" s="8" t="str">
        <f>TEXT(Table1[[#This Row],[Date]], "MMM")</f>
        <v>Jun</v>
      </c>
      <c r="D2018" s="8" t="str">
        <f>RIGHT(TEXT(Table1[[#This Row],[Date]],"DD/MM/YYYY"),4)</f>
        <v>2016</v>
      </c>
      <c r="E2018" s="8" t="s">
        <v>102</v>
      </c>
      <c r="F2018">
        <v>96.209998999999996</v>
      </c>
      <c r="G2018">
        <v>96.610000999999997</v>
      </c>
      <c r="H2018">
        <v>95.330001999999993</v>
      </c>
      <c r="I2018">
        <v>96.029999000000004</v>
      </c>
      <c r="J2018">
        <v>91.570044999999993</v>
      </c>
      <c r="K2018">
        <v>2814800</v>
      </c>
      <c r="L2018" t="s">
        <v>104</v>
      </c>
      <c r="M2018">
        <v>79.550003000000004</v>
      </c>
      <c r="N2018">
        <v>80.199996999999996</v>
      </c>
      <c r="O2018">
        <v>79.160004000000001</v>
      </c>
      <c r="P2018">
        <v>79.940002000000007</v>
      </c>
      <c r="Q2018">
        <v>75.635909999999996</v>
      </c>
      <c r="R2018">
        <v>7628000</v>
      </c>
      <c r="T2018">
        <f t="shared" si="60"/>
        <v>95.756999800000017</v>
      </c>
      <c r="U2018">
        <f t="shared" si="59"/>
        <v>75.165100019999997</v>
      </c>
    </row>
    <row r="2019" spans="1:21" x14ac:dyDescent="0.25">
      <c r="A2019" s="1">
        <v>42527</v>
      </c>
      <c r="B2019" s="1" t="str">
        <f>TEXT(Table1[[#This Row],[Date]], "DDD")</f>
        <v>Mon</v>
      </c>
      <c r="C2019" s="8" t="str">
        <f>TEXT(Table1[[#This Row],[Date]], "MMM")</f>
        <v>Jun</v>
      </c>
      <c r="D2019" s="8" t="str">
        <f>RIGHT(TEXT(Table1[[#This Row],[Date]],"DD/MM/YYYY"),4)</f>
        <v>2016</v>
      </c>
      <c r="E2019" s="8" t="s">
        <v>102</v>
      </c>
      <c r="F2019">
        <v>96.400002000000001</v>
      </c>
      <c r="G2019">
        <v>96.970000999999996</v>
      </c>
      <c r="H2019">
        <v>95.980002999999996</v>
      </c>
      <c r="I2019">
        <v>96.639999000000003</v>
      </c>
      <c r="J2019">
        <v>92.151702999999998</v>
      </c>
      <c r="K2019">
        <v>2160700</v>
      </c>
      <c r="L2019" t="s">
        <v>104</v>
      </c>
      <c r="M2019">
        <v>80.290001000000004</v>
      </c>
      <c r="N2019">
        <v>80.900002000000001</v>
      </c>
      <c r="O2019">
        <v>80.169998000000007</v>
      </c>
      <c r="P2019">
        <v>80.540001000000004</v>
      </c>
      <c r="Q2019">
        <v>76.203613000000004</v>
      </c>
      <c r="R2019">
        <v>7620100</v>
      </c>
      <c r="T2019">
        <f t="shared" si="60"/>
        <v>95.834999840000023</v>
      </c>
      <c r="U2019">
        <f t="shared" si="59"/>
        <v>75.222900009999989</v>
      </c>
    </row>
    <row r="2020" spans="1:21" x14ac:dyDescent="0.25">
      <c r="A2020" s="1">
        <v>42528</v>
      </c>
      <c r="B2020" s="1" t="str">
        <f>TEXT(Table1[[#This Row],[Date]], "DDD")</f>
        <v>Tue</v>
      </c>
      <c r="C2020" s="8" t="str">
        <f>TEXT(Table1[[#This Row],[Date]], "MMM")</f>
        <v>Jun</v>
      </c>
      <c r="D2020" s="8" t="str">
        <f>RIGHT(TEXT(Table1[[#This Row],[Date]],"DD/MM/YYYY"),4)</f>
        <v>2016</v>
      </c>
      <c r="E2020" s="8" t="s">
        <v>102</v>
      </c>
      <c r="F2020">
        <v>96.589995999999999</v>
      </c>
      <c r="G2020">
        <v>97.169998000000007</v>
      </c>
      <c r="H2020">
        <v>96.440002000000007</v>
      </c>
      <c r="I2020">
        <v>96.68</v>
      </c>
      <c r="J2020">
        <v>92.189850000000007</v>
      </c>
      <c r="K2020">
        <v>2394900</v>
      </c>
      <c r="L2020" t="s">
        <v>104</v>
      </c>
      <c r="M2020">
        <v>80.699996999999996</v>
      </c>
      <c r="N2020">
        <v>81</v>
      </c>
      <c r="O2020">
        <v>80.540001000000004</v>
      </c>
      <c r="P2020">
        <v>80.599997999999999</v>
      </c>
      <c r="Q2020">
        <v>76.260399000000007</v>
      </c>
      <c r="R2020">
        <v>5515700</v>
      </c>
      <c r="T2020">
        <f t="shared" si="60"/>
        <v>95.929599740000029</v>
      </c>
      <c r="U2020">
        <f t="shared" si="59"/>
        <v>75.297900009999992</v>
      </c>
    </row>
    <row r="2021" spans="1:21" x14ac:dyDescent="0.25">
      <c r="A2021" s="1">
        <v>42529</v>
      </c>
      <c r="B2021" s="1" t="str">
        <f>TEXT(Table1[[#This Row],[Date]], "DDD")</f>
        <v>Wed</v>
      </c>
      <c r="C2021" s="8" t="str">
        <f>TEXT(Table1[[#This Row],[Date]], "MMM")</f>
        <v>Jun</v>
      </c>
      <c r="D2021" s="8" t="str">
        <f>RIGHT(TEXT(Table1[[#This Row],[Date]],"DD/MM/YYYY"),4)</f>
        <v>2016</v>
      </c>
      <c r="E2021" s="8" t="s">
        <v>102</v>
      </c>
      <c r="F2021">
        <v>96.650002000000001</v>
      </c>
      <c r="G2021">
        <v>97.989998</v>
      </c>
      <c r="H2021">
        <v>96.57</v>
      </c>
      <c r="I2021">
        <v>97.989998</v>
      </c>
      <c r="J2021">
        <v>93.439003</v>
      </c>
      <c r="K2021">
        <v>4365200</v>
      </c>
      <c r="L2021" t="s">
        <v>104</v>
      </c>
      <c r="M2021">
        <v>80.599997999999999</v>
      </c>
      <c r="N2021">
        <v>81.709998999999996</v>
      </c>
      <c r="O2021">
        <v>80.470000999999996</v>
      </c>
      <c r="P2021">
        <v>81.650002000000001</v>
      </c>
      <c r="Q2021">
        <v>77.253860000000003</v>
      </c>
      <c r="R2021">
        <v>8860900</v>
      </c>
      <c r="T2021">
        <f t="shared" si="60"/>
        <v>96.038399780000034</v>
      </c>
      <c r="U2021">
        <f t="shared" ref="U2021:U2084" si="61">AVERAGE(P1922:P2021)</f>
        <v>75.376400000000004</v>
      </c>
    </row>
    <row r="2022" spans="1:21" x14ac:dyDescent="0.25">
      <c r="A2022" s="1">
        <v>42530</v>
      </c>
      <c r="B2022" s="1" t="str">
        <f>TEXT(Table1[[#This Row],[Date]], "DDD")</f>
        <v>Thu</v>
      </c>
      <c r="C2022" s="8" t="str">
        <f>TEXT(Table1[[#This Row],[Date]], "MMM")</f>
        <v>Jun</v>
      </c>
      <c r="D2022" s="8" t="str">
        <f>RIGHT(TEXT(Table1[[#This Row],[Date]],"DD/MM/YYYY"),4)</f>
        <v>2016</v>
      </c>
      <c r="E2022" s="8" t="s">
        <v>102</v>
      </c>
      <c r="F2022">
        <v>97.510002</v>
      </c>
      <c r="G2022">
        <v>97.629997000000003</v>
      </c>
      <c r="H2022">
        <v>96.980002999999996</v>
      </c>
      <c r="I2022">
        <v>97.019997000000004</v>
      </c>
      <c r="J2022">
        <v>92.514045999999993</v>
      </c>
      <c r="K2022">
        <v>2044700</v>
      </c>
      <c r="L2022" t="s">
        <v>104</v>
      </c>
      <c r="M2022">
        <v>81.230002999999996</v>
      </c>
      <c r="N2022">
        <v>81.540001000000004</v>
      </c>
      <c r="O2022">
        <v>80.980002999999996</v>
      </c>
      <c r="P2022">
        <v>81.260002</v>
      </c>
      <c r="Q2022">
        <v>76.884842000000006</v>
      </c>
      <c r="R2022">
        <v>6670900</v>
      </c>
      <c r="T2022">
        <f t="shared" si="60"/>
        <v>96.142599760000053</v>
      </c>
      <c r="U2022">
        <f t="shared" si="61"/>
        <v>75.470699999999994</v>
      </c>
    </row>
    <row r="2023" spans="1:21" x14ac:dyDescent="0.25">
      <c r="A2023" s="1">
        <v>42531</v>
      </c>
      <c r="B2023" s="1" t="str">
        <f>TEXT(Table1[[#This Row],[Date]], "DDD")</f>
        <v>Fri</v>
      </c>
      <c r="C2023" s="8" t="str">
        <f>TEXT(Table1[[#This Row],[Date]], "MMM")</f>
        <v>Jun</v>
      </c>
      <c r="D2023" s="8" t="str">
        <f>RIGHT(TEXT(Table1[[#This Row],[Date]],"DD/MM/YYYY"),4)</f>
        <v>2016</v>
      </c>
      <c r="E2023" s="8" t="s">
        <v>102</v>
      </c>
      <c r="F2023">
        <v>96</v>
      </c>
      <c r="G2023">
        <v>96.089995999999999</v>
      </c>
      <c r="H2023">
        <v>94.900002000000001</v>
      </c>
      <c r="I2023">
        <v>95.209998999999996</v>
      </c>
      <c r="J2023">
        <v>90.788132000000004</v>
      </c>
      <c r="K2023">
        <v>4080700</v>
      </c>
      <c r="L2023" t="s">
        <v>104</v>
      </c>
      <c r="M2023">
        <v>80.75</v>
      </c>
      <c r="N2023">
        <v>80.75</v>
      </c>
      <c r="O2023">
        <v>79.839995999999999</v>
      </c>
      <c r="P2023">
        <v>80.180000000000007</v>
      </c>
      <c r="Q2023">
        <v>75.862990999999994</v>
      </c>
      <c r="R2023">
        <v>7859900</v>
      </c>
      <c r="T2023">
        <f t="shared" si="60"/>
        <v>96.206799740000037</v>
      </c>
      <c r="U2023">
        <f t="shared" si="61"/>
        <v>75.558600010000006</v>
      </c>
    </row>
    <row r="2024" spans="1:21" x14ac:dyDescent="0.25">
      <c r="A2024" s="1">
        <v>42534</v>
      </c>
      <c r="B2024" s="1" t="str">
        <f>TEXT(Table1[[#This Row],[Date]], "DDD")</f>
        <v>Mon</v>
      </c>
      <c r="C2024" s="8" t="str">
        <f>TEXT(Table1[[#This Row],[Date]], "MMM")</f>
        <v>Jun</v>
      </c>
      <c r="D2024" s="8" t="str">
        <f>RIGHT(TEXT(Table1[[#This Row],[Date]],"DD/MM/YYYY"),4)</f>
        <v>2016</v>
      </c>
      <c r="E2024" s="8" t="s">
        <v>102</v>
      </c>
      <c r="F2024">
        <v>94.730002999999996</v>
      </c>
      <c r="G2024">
        <v>95.629997000000003</v>
      </c>
      <c r="H2024">
        <v>94.160004000000001</v>
      </c>
      <c r="I2024">
        <v>94.190002000000007</v>
      </c>
      <c r="J2024">
        <v>89.815505999999999</v>
      </c>
      <c r="K2024">
        <v>3082200</v>
      </c>
      <c r="L2024" t="s">
        <v>104</v>
      </c>
      <c r="M2024">
        <v>79</v>
      </c>
      <c r="N2024">
        <v>80.180000000000007</v>
      </c>
      <c r="O2024">
        <v>78.379997000000003</v>
      </c>
      <c r="P2024">
        <v>78.400002000000001</v>
      </c>
      <c r="Q2024">
        <v>74.178818000000007</v>
      </c>
      <c r="R2024">
        <v>10424600</v>
      </c>
      <c r="T2024">
        <f t="shared" si="60"/>
        <v>96.220999720000023</v>
      </c>
      <c r="U2024">
        <f t="shared" si="61"/>
        <v>75.635800030000013</v>
      </c>
    </row>
    <row r="2025" spans="1:21" x14ac:dyDescent="0.25">
      <c r="A2025" s="1">
        <v>42535</v>
      </c>
      <c r="B2025" s="1" t="str">
        <f>TEXT(Table1[[#This Row],[Date]], "DDD")</f>
        <v>Tue</v>
      </c>
      <c r="C2025" s="8" t="str">
        <f>TEXT(Table1[[#This Row],[Date]], "MMM")</f>
        <v>Jun</v>
      </c>
      <c r="D2025" s="8" t="str">
        <f>RIGHT(TEXT(Table1[[#This Row],[Date]],"DD/MM/YYYY"),4)</f>
        <v>2016</v>
      </c>
      <c r="E2025" s="8" t="s">
        <v>102</v>
      </c>
      <c r="F2025">
        <v>93.870002999999997</v>
      </c>
      <c r="G2025">
        <v>94.330001999999993</v>
      </c>
      <c r="H2025">
        <v>93.349997999999999</v>
      </c>
      <c r="I2025">
        <v>94.110000999999997</v>
      </c>
      <c r="J2025">
        <v>89.739220000000003</v>
      </c>
      <c r="K2025">
        <v>5338200</v>
      </c>
      <c r="L2025" t="s">
        <v>104</v>
      </c>
      <c r="M2025">
        <v>78.120002999999997</v>
      </c>
      <c r="N2025">
        <v>78.75</v>
      </c>
      <c r="O2025">
        <v>77.959998999999996</v>
      </c>
      <c r="P2025">
        <v>78.569999999999993</v>
      </c>
      <c r="Q2025">
        <v>74.339668000000003</v>
      </c>
      <c r="R2025">
        <v>7891700</v>
      </c>
      <c r="T2025">
        <f t="shared" si="60"/>
        <v>96.187399700000029</v>
      </c>
      <c r="U2025">
        <f t="shared" si="61"/>
        <v>75.705900050000011</v>
      </c>
    </row>
    <row r="2026" spans="1:21" x14ac:dyDescent="0.25">
      <c r="A2026" s="1">
        <v>42536</v>
      </c>
      <c r="B2026" s="1" t="str">
        <f>TEXT(Table1[[#This Row],[Date]], "DDD")</f>
        <v>Wed</v>
      </c>
      <c r="C2026" s="8" t="str">
        <f>TEXT(Table1[[#This Row],[Date]], "MMM")</f>
        <v>Jun</v>
      </c>
      <c r="D2026" s="8" t="str">
        <f>RIGHT(TEXT(Table1[[#This Row],[Date]],"DD/MM/YYYY"),4)</f>
        <v>2016</v>
      </c>
      <c r="E2026" s="8" t="s">
        <v>102</v>
      </c>
      <c r="F2026">
        <v>94.360000999999997</v>
      </c>
      <c r="G2026">
        <v>94.5</v>
      </c>
      <c r="H2026">
        <v>93.339995999999999</v>
      </c>
      <c r="I2026">
        <v>93.339995999999999</v>
      </c>
      <c r="J2026">
        <v>89.004974000000004</v>
      </c>
      <c r="K2026">
        <v>4025900</v>
      </c>
      <c r="L2026" t="s">
        <v>104</v>
      </c>
      <c r="M2026">
        <v>78.569999999999993</v>
      </c>
      <c r="N2026">
        <v>78.839995999999999</v>
      </c>
      <c r="O2026">
        <v>78.050003000000004</v>
      </c>
      <c r="P2026">
        <v>78.169998000000007</v>
      </c>
      <c r="Q2026">
        <v>73.961196999999999</v>
      </c>
      <c r="R2026">
        <v>7424000</v>
      </c>
      <c r="T2026">
        <f t="shared" si="60"/>
        <v>96.168599660000012</v>
      </c>
      <c r="U2026">
        <f t="shared" si="61"/>
        <v>75.760600060000002</v>
      </c>
    </row>
    <row r="2027" spans="1:21" x14ac:dyDescent="0.25">
      <c r="A2027" s="1">
        <v>42537</v>
      </c>
      <c r="B2027" s="1" t="str">
        <f>TEXT(Table1[[#This Row],[Date]], "DDD")</f>
        <v>Thu</v>
      </c>
      <c r="C2027" s="8" t="str">
        <f>TEXT(Table1[[#This Row],[Date]], "MMM")</f>
        <v>Jun</v>
      </c>
      <c r="D2027" s="8" t="str">
        <f>RIGHT(TEXT(Table1[[#This Row],[Date]],"DD/MM/YYYY"),4)</f>
        <v>2016</v>
      </c>
      <c r="E2027" s="8" t="s">
        <v>102</v>
      </c>
      <c r="F2027">
        <v>92.93</v>
      </c>
      <c r="G2027">
        <v>94.089995999999999</v>
      </c>
      <c r="H2027">
        <v>92.050003000000004</v>
      </c>
      <c r="I2027">
        <v>94.080001999999993</v>
      </c>
      <c r="J2027">
        <v>89.710601999999994</v>
      </c>
      <c r="K2027">
        <v>4976200</v>
      </c>
      <c r="L2027" t="s">
        <v>104</v>
      </c>
      <c r="M2027">
        <v>77.889999000000003</v>
      </c>
      <c r="N2027">
        <v>78.519997000000004</v>
      </c>
      <c r="O2027">
        <v>77.139999000000003</v>
      </c>
      <c r="P2027">
        <v>78.349997999999999</v>
      </c>
      <c r="Q2027">
        <v>74.131500000000003</v>
      </c>
      <c r="R2027">
        <v>9650800</v>
      </c>
      <c r="T2027">
        <f t="shared" si="60"/>
        <v>96.148399620000021</v>
      </c>
      <c r="U2027">
        <f t="shared" si="61"/>
        <v>75.826700060000007</v>
      </c>
    </row>
    <row r="2028" spans="1:21" x14ac:dyDescent="0.25">
      <c r="A2028" s="1">
        <v>42538</v>
      </c>
      <c r="B2028" s="1" t="str">
        <f>TEXT(Table1[[#This Row],[Date]], "DDD")</f>
        <v>Fri</v>
      </c>
      <c r="C2028" s="8" t="str">
        <f>TEXT(Table1[[#This Row],[Date]], "MMM")</f>
        <v>Jun</v>
      </c>
      <c r="D2028" s="8" t="str">
        <f>RIGHT(TEXT(Table1[[#This Row],[Date]],"DD/MM/YYYY"),4)</f>
        <v>2016</v>
      </c>
      <c r="E2028" s="8" t="s">
        <v>102</v>
      </c>
      <c r="F2028">
        <v>93.980002999999996</v>
      </c>
      <c r="G2028">
        <v>94.209998999999996</v>
      </c>
      <c r="H2028">
        <v>92.690002000000007</v>
      </c>
      <c r="I2028">
        <v>93.290001000000004</v>
      </c>
      <c r="J2028">
        <v>88.957290999999998</v>
      </c>
      <c r="K2028">
        <v>6941700</v>
      </c>
      <c r="L2028" t="s">
        <v>104</v>
      </c>
      <c r="M2028">
        <v>78.319999999999993</v>
      </c>
      <c r="N2028">
        <v>78.330001999999993</v>
      </c>
      <c r="O2028">
        <v>76.830001999999993</v>
      </c>
      <c r="P2028">
        <v>76.989998</v>
      </c>
      <c r="Q2028">
        <v>72.844734000000003</v>
      </c>
      <c r="R2028">
        <v>14602200</v>
      </c>
      <c r="T2028">
        <f t="shared" si="60"/>
        <v>96.134999659999991</v>
      </c>
      <c r="U2028">
        <f t="shared" si="61"/>
        <v>75.877800070000021</v>
      </c>
    </row>
    <row r="2029" spans="1:21" x14ac:dyDescent="0.25">
      <c r="A2029" s="1">
        <v>42541</v>
      </c>
      <c r="B2029" s="1" t="str">
        <f>TEXT(Table1[[#This Row],[Date]], "DDD")</f>
        <v>Mon</v>
      </c>
      <c r="C2029" s="8" t="str">
        <f>TEXT(Table1[[#This Row],[Date]], "MMM")</f>
        <v>Jun</v>
      </c>
      <c r="D2029" s="8" t="str">
        <f>RIGHT(TEXT(Table1[[#This Row],[Date]],"DD/MM/YYYY"),4)</f>
        <v>2016</v>
      </c>
      <c r="E2029" s="8" t="s">
        <v>102</v>
      </c>
      <c r="F2029">
        <v>94.5</v>
      </c>
      <c r="G2029">
        <v>95.18</v>
      </c>
      <c r="H2029">
        <v>94.25</v>
      </c>
      <c r="I2029">
        <v>94.349997999999999</v>
      </c>
      <c r="J2029">
        <v>89.968070999999995</v>
      </c>
      <c r="K2029">
        <v>4949500</v>
      </c>
      <c r="L2029" t="s">
        <v>104</v>
      </c>
      <c r="M2029">
        <v>78.300003000000004</v>
      </c>
      <c r="N2029">
        <v>78.379997000000003</v>
      </c>
      <c r="O2029">
        <v>77.319999999999993</v>
      </c>
      <c r="P2029">
        <v>77.339995999999999</v>
      </c>
      <c r="Q2029">
        <v>73.175903000000005</v>
      </c>
      <c r="R2029">
        <v>9957500</v>
      </c>
      <c r="T2029">
        <f t="shared" si="60"/>
        <v>96.13059964</v>
      </c>
      <c r="U2029">
        <f t="shared" si="61"/>
        <v>75.942099990000031</v>
      </c>
    </row>
    <row r="2030" spans="1:21" x14ac:dyDescent="0.25">
      <c r="A2030" s="1">
        <v>42542</v>
      </c>
      <c r="B2030" s="1" t="str">
        <f>TEXT(Table1[[#This Row],[Date]], "DDD")</f>
        <v>Tue</v>
      </c>
      <c r="C2030" s="8" t="str">
        <f>TEXT(Table1[[#This Row],[Date]], "MMM")</f>
        <v>Jun</v>
      </c>
      <c r="D2030" s="8" t="str">
        <f>RIGHT(TEXT(Table1[[#This Row],[Date]],"DD/MM/YYYY"),4)</f>
        <v>2016</v>
      </c>
      <c r="E2030" s="8" t="s">
        <v>102</v>
      </c>
      <c r="F2030">
        <v>94.68</v>
      </c>
      <c r="G2030">
        <v>95.300003000000004</v>
      </c>
      <c r="H2030">
        <v>94.470000999999996</v>
      </c>
      <c r="I2030">
        <v>95.110000999999997</v>
      </c>
      <c r="J2030">
        <v>90.692779999999999</v>
      </c>
      <c r="K2030">
        <v>4203000</v>
      </c>
      <c r="L2030" t="s">
        <v>104</v>
      </c>
      <c r="M2030">
        <v>77.809997999999993</v>
      </c>
      <c r="N2030">
        <v>78.010002</v>
      </c>
      <c r="O2030">
        <v>77.150002000000001</v>
      </c>
      <c r="P2030">
        <v>77.330001999999993</v>
      </c>
      <c r="Q2030">
        <v>73.166450999999995</v>
      </c>
      <c r="R2030">
        <v>9201000</v>
      </c>
      <c r="T2030">
        <f t="shared" si="60"/>
        <v>96.141799579999983</v>
      </c>
      <c r="U2030">
        <f t="shared" si="61"/>
        <v>76.022099990000015</v>
      </c>
    </row>
    <row r="2031" spans="1:21" x14ac:dyDescent="0.25">
      <c r="A2031" s="1">
        <v>42543</v>
      </c>
      <c r="B2031" s="1" t="str">
        <f>TEXT(Table1[[#This Row],[Date]], "DDD")</f>
        <v>Wed</v>
      </c>
      <c r="C2031" s="8" t="str">
        <f>TEXT(Table1[[#This Row],[Date]], "MMM")</f>
        <v>Jun</v>
      </c>
      <c r="D2031" s="8" t="str">
        <f>RIGHT(TEXT(Table1[[#This Row],[Date]],"DD/MM/YYYY"),4)</f>
        <v>2016</v>
      </c>
      <c r="E2031" s="8" t="s">
        <v>102</v>
      </c>
      <c r="F2031">
        <v>95.230002999999996</v>
      </c>
      <c r="G2031">
        <v>95.379997000000003</v>
      </c>
      <c r="H2031">
        <v>94.059997999999993</v>
      </c>
      <c r="I2031">
        <v>94.059997999999993</v>
      </c>
      <c r="J2031">
        <v>89.691558999999998</v>
      </c>
      <c r="K2031">
        <v>2876700</v>
      </c>
      <c r="L2031" t="s">
        <v>104</v>
      </c>
      <c r="M2031">
        <v>77.580001999999993</v>
      </c>
      <c r="N2031">
        <v>77.760002</v>
      </c>
      <c r="O2031">
        <v>76.529999000000004</v>
      </c>
      <c r="P2031">
        <v>76.529999000000004</v>
      </c>
      <c r="Q2031">
        <v>72.409508000000002</v>
      </c>
      <c r="R2031">
        <v>9626700</v>
      </c>
      <c r="T2031">
        <f t="shared" si="60"/>
        <v>96.174599579999992</v>
      </c>
      <c r="U2031">
        <f t="shared" si="61"/>
        <v>76.042500000000018</v>
      </c>
    </row>
    <row r="2032" spans="1:21" x14ac:dyDescent="0.25">
      <c r="A2032" s="1">
        <v>42544</v>
      </c>
      <c r="B2032" s="1" t="str">
        <f>TEXT(Table1[[#This Row],[Date]], "DDD")</f>
        <v>Thu</v>
      </c>
      <c r="C2032" s="8" t="str">
        <f>TEXT(Table1[[#This Row],[Date]], "MMM")</f>
        <v>Jun</v>
      </c>
      <c r="D2032" s="8" t="str">
        <f>RIGHT(TEXT(Table1[[#This Row],[Date]],"DD/MM/YYYY"),4)</f>
        <v>2016</v>
      </c>
      <c r="E2032" s="8" t="s">
        <v>102</v>
      </c>
      <c r="F2032">
        <v>95.150002000000001</v>
      </c>
      <c r="G2032">
        <v>95.709998999999996</v>
      </c>
      <c r="H2032">
        <v>94.610000999999997</v>
      </c>
      <c r="I2032">
        <v>95.709998999999996</v>
      </c>
      <c r="J2032">
        <v>91.264908000000005</v>
      </c>
      <c r="K2032">
        <v>2992400</v>
      </c>
      <c r="L2032" t="s">
        <v>104</v>
      </c>
      <c r="M2032">
        <v>77.760002</v>
      </c>
      <c r="N2032">
        <v>78.239998</v>
      </c>
      <c r="O2032">
        <v>76.870002999999997</v>
      </c>
      <c r="P2032">
        <v>78.230002999999996</v>
      </c>
      <c r="Q2032">
        <v>74.017966999999999</v>
      </c>
      <c r="R2032">
        <v>13566200</v>
      </c>
      <c r="T2032">
        <f t="shared" si="60"/>
        <v>96.178599519999992</v>
      </c>
      <c r="U2032">
        <f t="shared" si="61"/>
        <v>76.081000060000008</v>
      </c>
    </row>
    <row r="2033" spans="1:21" x14ac:dyDescent="0.25">
      <c r="A2033" s="1">
        <v>42545</v>
      </c>
      <c r="B2033" s="1" t="str">
        <f>TEXT(Table1[[#This Row],[Date]], "DDD")</f>
        <v>Fri</v>
      </c>
      <c r="C2033" s="8" t="str">
        <f>TEXT(Table1[[#This Row],[Date]], "MMM")</f>
        <v>Jun</v>
      </c>
      <c r="D2033" s="8" t="str">
        <f>RIGHT(TEXT(Table1[[#This Row],[Date]],"DD/MM/YYYY"),4)</f>
        <v>2016</v>
      </c>
      <c r="E2033" s="8" t="s">
        <v>102</v>
      </c>
      <c r="F2033">
        <v>91.480002999999996</v>
      </c>
      <c r="G2033">
        <v>93.129997000000003</v>
      </c>
      <c r="H2033">
        <v>91.139999000000003</v>
      </c>
      <c r="I2033">
        <v>91.470000999999996</v>
      </c>
      <c r="J2033">
        <v>87.22184</v>
      </c>
      <c r="K2033">
        <v>8356800</v>
      </c>
      <c r="L2033" t="s">
        <v>104</v>
      </c>
      <c r="M2033">
        <v>74.800003000000004</v>
      </c>
      <c r="N2033">
        <v>76.040001000000004</v>
      </c>
      <c r="O2033">
        <v>74.449996999999996</v>
      </c>
      <c r="P2033">
        <v>75.050003000000004</v>
      </c>
      <c r="Q2033">
        <v>71.009201000000004</v>
      </c>
      <c r="R2033">
        <v>18375000</v>
      </c>
      <c r="T2033">
        <f t="shared" si="60"/>
        <v>96.177799499999963</v>
      </c>
      <c r="U2033">
        <f t="shared" si="61"/>
        <v>76.097500070000009</v>
      </c>
    </row>
    <row r="2034" spans="1:21" x14ac:dyDescent="0.25">
      <c r="A2034" s="1">
        <v>42548</v>
      </c>
      <c r="B2034" s="1" t="str">
        <f>TEXT(Table1[[#This Row],[Date]], "DDD")</f>
        <v>Mon</v>
      </c>
      <c r="C2034" s="8" t="str">
        <f>TEXT(Table1[[#This Row],[Date]], "MMM")</f>
        <v>Jun</v>
      </c>
      <c r="D2034" s="8" t="str">
        <f>RIGHT(TEXT(Table1[[#This Row],[Date]],"DD/MM/YYYY"),4)</f>
        <v>2016</v>
      </c>
      <c r="E2034" s="8" t="s">
        <v>102</v>
      </c>
      <c r="F2034">
        <v>90.269997000000004</v>
      </c>
      <c r="G2034">
        <v>90.800003000000004</v>
      </c>
      <c r="H2034">
        <v>88.82</v>
      </c>
      <c r="I2034">
        <v>89.07</v>
      </c>
      <c r="J2034">
        <v>84.933304000000007</v>
      </c>
      <c r="K2034">
        <v>7444800</v>
      </c>
      <c r="L2034" t="s">
        <v>104</v>
      </c>
      <c r="M2034">
        <v>74.180000000000007</v>
      </c>
      <c r="N2034">
        <v>74.580001999999993</v>
      </c>
      <c r="O2034">
        <v>73.25</v>
      </c>
      <c r="P2034">
        <v>73.339995999999999</v>
      </c>
      <c r="Q2034">
        <v>69.391266000000002</v>
      </c>
      <c r="R2034">
        <v>16318400</v>
      </c>
      <c r="T2034">
        <f t="shared" si="60"/>
        <v>96.083799559999974</v>
      </c>
      <c r="U2034">
        <f t="shared" si="61"/>
        <v>76.087100060000012</v>
      </c>
    </row>
    <row r="2035" spans="1:21" x14ac:dyDescent="0.25">
      <c r="A2035" s="1">
        <v>42549</v>
      </c>
      <c r="B2035" s="1" t="str">
        <f>TEXT(Table1[[#This Row],[Date]], "DDD")</f>
        <v>Tue</v>
      </c>
      <c r="C2035" s="8" t="str">
        <f>TEXT(Table1[[#This Row],[Date]], "MMM")</f>
        <v>Jun</v>
      </c>
      <c r="D2035" s="8" t="str">
        <f>RIGHT(TEXT(Table1[[#This Row],[Date]],"DD/MM/YYYY"),4)</f>
        <v>2016</v>
      </c>
      <c r="E2035" s="8" t="s">
        <v>102</v>
      </c>
      <c r="F2035">
        <v>90.279999000000004</v>
      </c>
      <c r="G2035">
        <v>90.5</v>
      </c>
      <c r="H2035">
        <v>89.720000999999996</v>
      </c>
      <c r="I2035">
        <v>90.419998000000007</v>
      </c>
      <c r="J2035">
        <v>86.220596</v>
      </c>
      <c r="K2035">
        <v>4820400</v>
      </c>
      <c r="L2035" t="s">
        <v>104</v>
      </c>
      <c r="M2035">
        <v>75.040001000000004</v>
      </c>
      <c r="N2035">
        <v>75.5</v>
      </c>
      <c r="O2035">
        <v>74.489998</v>
      </c>
      <c r="P2035">
        <v>75.160004000000001</v>
      </c>
      <c r="Q2035">
        <v>71.113265999999996</v>
      </c>
      <c r="R2035">
        <v>14815200</v>
      </c>
      <c r="T2035">
        <f t="shared" si="60"/>
        <v>95.931599559999981</v>
      </c>
      <c r="U2035">
        <f t="shared" si="61"/>
        <v>76.101900100000009</v>
      </c>
    </row>
    <row r="2036" spans="1:21" x14ac:dyDescent="0.25">
      <c r="A2036" s="1">
        <v>42550</v>
      </c>
      <c r="B2036" s="1" t="str">
        <f>TEXT(Table1[[#This Row],[Date]], "DDD")</f>
        <v>Wed</v>
      </c>
      <c r="C2036" s="8" t="str">
        <f>TEXT(Table1[[#This Row],[Date]], "MMM")</f>
        <v>Jun</v>
      </c>
      <c r="D2036" s="8" t="str">
        <f>RIGHT(TEXT(Table1[[#This Row],[Date]],"DD/MM/YYYY"),4)</f>
        <v>2016</v>
      </c>
      <c r="E2036" s="8" t="s">
        <v>102</v>
      </c>
      <c r="F2036">
        <v>91.040001000000004</v>
      </c>
      <c r="G2036">
        <v>92.209998999999996</v>
      </c>
      <c r="H2036">
        <v>90.849997999999999</v>
      </c>
      <c r="I2036">
        <v>92.129997000000003</v>
      </c>
      <c r="J2036">
        <v>87.851157999999998</v>
      </c>
      <c r="K2036">
        <v>3987900</v>
      </c>
      <c r="L2036" t="s">
        <v>104</v>
      </c>
      <c r="M2036">
        <v>75.980002999999996</v>
      </c>
      <c r="N2036">
        <v>76.760002</v>
      </c>
      <c r="O2036">
        <v>75.709998999999996</v>
      </c>
      <c r="P2036">
        <v>76.739998</v>
      </c>
      <c r="Q2036">
        <v>72.608199999999997</v>
      </c>
      <c r="R2036">
        <v>12178100</v>
      </c>
      <c r="T2036">
        <f t="shared" ref="T2036:T2099" si="62">AVERAGE(I1986:I2035)</f>
        <v>95.786599559999971</v>
      </c>
      <c r="U2036">
        <f t="shared" si="61"/>
        <v>76.15390007000002</v>
      </c>
    </row>
    <row r="2037" spans="1:21" x14ac:dyDescent="0.25">
      <c r="A2037" s="1">
        <v>42551</v>
      </c>
      <c r="B2037" s="1" t="str">
        <f>TEXT(Table1[[#This Row],[Date]], "DDD")</f>
        <v>Thu</v>
      </c>
      <c r="C2037" s="8" t="str">
        <f>TEXT(Table1[[#This Row],[Date]], "MMM")</f>
        <v>Jun</v>
      </c>
      <c r="D2037" s="8" t="str">
        <f>RIGHT(TEXT(Table1[[#This Row],[Date]],"DD/MM/YYYY"),4)</f>
        <v>2016</v>
      </c>
      <c r="E2037" s="8" t="s">
        <v>102</v>
      </c>
      <c r="F2037">
        <v>92.610000999999997</v>
      </c>
      <c r="G2037">
        <v>92.739998</v>
      </c>
      <c r="H2037">
        <v>87.589995999999999</v>
      </c>
      <c r="I2037">
        <v>88.059997999999993</v>
      </c>
      <c r="J2037">
        <v>83.970191999999997</v>
      </c>
      <c r="K2037">
        <v>12706800</v>
      </c>
      <c r="L2037" t="s">
        <v>104</v>
      </c>
      <c r="M2037">
        <v>76.989998</v>
      </c>
      <c r="N2037">
        <v>77.139999000000003</v>
      </c>
      <c r="O2037">
        <v>73.800003000000004</v>
      </c>
      <c r="P2037">
        <v>74.169998000000007</v>
      </c>
      <c r="Q2037">
        <v>70.176567000000006</v>
      </c>
      <c r="R2037">
        <v>24877300</v>
      </c>
      <c r="T2037">
        <f t="shared" si="62"/>
        <v>95.684399539999973</v>
      </c>
      <c r="U2037">
        <f t="shared" si="61"/>
        <v>76.217900080000021</v>
      </c>
    </row>
    <row r="2038" spans="1:21" x14ac:dyDescent="0.25">
      <c r="A2038" s="1">
        <v>42552</v>
      </c>
      <c r="B2038" s="1" t="str">
        <f>TEXT(Table1[[#This Row],[Date]], "DDD")</f>
        <v>Fri</v>
      </c>
      <c r="C2038" s="8" t="str">
        <f>TEXT(Table1[[#This Row],[Date]], "MMM")</f>
        <v>Jul</v>
      </c>
      <c r="D2038" s="8" t="str">
        <f>RIGHT(TEXT(Table1[[#This Row],[Date]],"DD/MM/YYYY"),4)</f>
        <v>2016</v>
      </c>
      <c r="E2038" s="8" t="s">
        <v>102</v>
      </c>
      <c r="F2038">
        <v>89.160004000000001</v>
      </c>
      <c r="G2038">
        <v>89.480002999999996</v>
      </c>
      <c r="H2038">
        <v>88.269997000000004</v>
      </c>
      <c r="I2038">
        <v>88.849997999999999</v>
      </c>
      <c r="J2038">
        <v>84.723488000000003</v>
      </c>
      <c r="K2038">
        <v>8342100</v>
      </c>
      <c r="L2038" t="s">
        <v>104</v>
      </c>
      <c r="M2038">
        <v>74.5</v>
      </c>
      <c r="N2038">
        <v>75.940002000000007</v>
      </c>
      <c r="O2038">
        <v>74.099997999999999</v>
      </c>
      <c r="P2038">
        <v>74.480002999999996</v>
      </c>
      <c r="Q2038">
        <v>70.469893999999996</v>
      </c>
      <c r="R2038">
        <v>13821400</v>
      </c>
      <c r="T2038">
        <f t="shared" si="62"/>
        <v>95.48759945999997</v>
      </c>
      <c r="U2038">
        <f t="shared" si="61"/>
        <v>76.27940009000001</v>
      </c>
    </row>
    <row r="2039" spans="1:21" x14ac:dyDescent="0.25">
      <c r="A2039" s="1">
        <v>42556</v>
      </c>
      <c r="B2039" s="1" t="str">
        <f>TEXT(Table1[[#This Row],[Date]], "DDD")</f>
        <v>Tue</v>
      </c>
      <c r="C2039" s="8" t="str">
        <f>TEXT(Table1[[#This Row],[Date]], "MMM")</f>
        <v>Jul</v>
      </c>
      <c r="D2039" s="8" t="str">
        <f>RIGHT(TEXT(Table1[[#This Row],[Date]],"DD/MM/YYYY"),4)</f>
        <v>2016</v>
      </c>
      <c r="E2039" s="8" t="s">
        <v>102</v>
      </c>
      <c r="F2039">
        <v>88.120002999999997</v>
      </c>
      <c r="G2039">
        <v>89.339995999999999</v>
      </c>
      <c r="H2039">
        <v>87.919998000000007</v>
      </c>
      <c r="I2039">
        <v>88.239998</v>
      </c>
      <c r="J2039">
        <v>84.141823000000002</v>
      </c>
      <c r="K2039">
        <v>7077000</v>
      </c>
      <c r="L2039" t="s">
        <v>104</v>
      </c>
      <c r="M2039">
        <v>74.25</v>
      </c>
      <c r="N2039">
        <v>74.970000999999996</v>
      </c>
      <c r="O2039">
        <v>73.830001999999993</v>
      </c>
      <c r="P2039">
        <v>74.669998000000007</v>
      </c>
      <c r="Q2039">
        <v>70.649642999999998</v>
      </c>
      <c r="R2039">
        <v>11081000</v>
      </c>
      <c r="T2039">
        <f t="shared" si="62"/>
        <v>95.313799399999965</v>
      </c>
      <c r="U2039">
        <f t="shared" si="61"/>
        <v>76.324600050000015</v>
      </c>
    </row>
    <row r="2040" spans="1:21" x14ac:dyDescent="0.25">
      <c r="A2040" s="1">
        <v>42557</v>
      </c>
      <c r="B2040" s="1" t="str">
        <f>TEXT(Table1[[#This Row],[Date]], "DDD")</f>
        <v>Wed</v>
      </c>
      <c r="C2040" s="8" t="str">
        <f>TEXT(Table1[[#This Row],[Date]], "MMM")</f>
        <v>Jul</v>
      </c>
      <c r="D2040" s="8" t="str">
        <f>RIGHT(TEXT(Table1[[#This Row],[Date]],"DD/MM/YYYY"),4)</f>
        <v>2016</v>
      </c>
      <c r="E2040" s="8" t="s">
        <v>102</v>
      </c>
      <c r="F2040">
        <v>87.160004000000001</v>
      </c>
      <c r="G2040">
        <v>87.580001999999993</v>
      </c>
      <c r="H2040">
        <v>86.650002000000001</v>
      </c>
      <c r="I2040">
        <v>86.830001999999993</v>
      </c>
      <c r="J2040">
        <v>82.975982999999999</v>
      </c>
      <c r="K2040">
        <v>9412800</v>
      </c>
      <c r="L2040" t="s">
        <v>104</v>
      </c>
      <c r="M2040">
        <v>74.120002999999997</v>
      </c>
      <c r="N2040">
        <v>74.75</v>
      </c>
      <c r="O2040">
        <v>73.830001999999993</v>
      </c>
      <c r="P2040">
        <v>74.059997999999993</v>
      </c>
      <c r="Q2040">
        <v>70.072479000000001</v>
      </c>
      <c r="R2040">
        <v>11263800</v>
      </c>
      <c r="T2040">
        <f t="shared" si="62"/>
        <v>95.129599419999977</v>
      </c>
      <c r="U2040">
        <f t="shared" si="61"/>
        <v>76.380500020000014</v>
      </c>
    </row>
    <row r="2041" spans="1:21" x14ac:dyDescent="0.25">
      <c r="A2041" s="1">
        <v>42558</v>
      </c>
      <c r="B2041" s="1" t="str">
        <f>TEXT(Table1[[#This Row],[Date]], "DDD")</f>
        <v>Thu</v>
      </c>
      <c r="C2041" s="8" t="str">
        <f>TEXT(Table1[[#This Row],[Date]], "MMM")</f>
        <v>Jul</v>
      </c>
      <c r="D2041" s="8" t="str">
        <f>RIGHT(TEXT(Table1[[#This Row],[Date]],"DD/MM/YYYY"),4)</f>
        <v>2016</v>
      </c>
      <c r="E2041" s="8" t="s">
        <v>102</v>
      </c>
      <c r="F2041">
        <v>86.949996999999996</v>
      </c>
      <c r="G2041">
        <v>88.32</v>
      </c>
      <c r="H2041">
        <v>86.949996999999996</v>
      </c>
      <c r="I2041">
        <v>87.809997999999993</v>
      </c>
      <c r="J2041">
        <v>83.912497999999999</v>
      </c>
      <c r="K2041">
        <v>4707200</v>
      </c>
      <c r="L2041" t="s">
        <v>104</v>
      </c>
      <c r="M2041">
        <v>74.319999999999993</v>
      </c>
      <c r="N2041">
        <v>75.290001000000004</v>
      </c>
      <c r="O2041">
        <v>74.269997000000004</v>
      </c>
      <c r="P2041">
        <v>74.510002</v>
      </c>
      <c r="Q2041">
        <v>70.498267999999996</v>
      </c>
      <c r="R2041">
        <v>8806700</v>
      </c>
      <c r="T2041">
        <f t="shared" si="62"/>
        <v>94.926599399999972</v>
      </c>
      <c r="U2041">
        <f t="shared" si="61"/>
        <v>76.421400060000011</v>
      </c>
    </row>
    <row r="2042" spans="1:21" x14ac:dyDescent="0.25">
      <c r="A2042" s="1">
        <v>42559</v>
      </c>
      <c r="B2042" s="1" t="str">
        <f>TEXT(Table1[[#This Row],[Date]], "DDD")</f>
        <v>Fri</v>
      </c>
      <c r="C2042" s="8" t="str">
        <f>TEXT(Table1[[#This Row],[Date]], "MMM")</f>
        <v>Jul</v>
      </c>
      <c r="D2042" s="8" t="str">
        <f>RIGHT(TEXT(Table1[[#This Row],[Date]],"DD/MM/YYYY"),4)</f>
        <v>2016</v>
      </c>
      <c r="E2042" s="8" t="s">
        <v>102</v>
      </c>
      <c r="F2042">
        <v>88.43</v>
      </c>
      <c r="G2042">
        <v>88.690002000000007</v>
      </c>
      <c r="H2042">
        <v>87.940002000000007</v>
      </c>
      <c r="I2042">
        <v>88.559997999999993</v>
      </c>
      <c r="J2042">
        <v>84.629219000000006</v>
      </c>
      <c r="K2042">
        <v>5621800</v>
      </c>
      <c r="L2042" t="s">
        <v>104</v>
      </c>
      <c r="M2042">
        <v>75.300003000000004</v>
      </c>
      <c r="N2042">
        <v>76.550003000000004</v>
      </c>
      <c r="O2042">
        <v>74.790001000000004</v>
      </c>
      <c r="P2042">
        <v>76.419998000000007</v>
      </c>
      <c r="Q2042">
        <v>72.305412000000004</v>
      </c>
      <c r="R2042">
        <v>10975000</v>
      </c>
      <c r="T2042">
        <f t="shared" si="62"/>
        <v>94.73739941999996</v>
      </c>
      <c r="U2042">
        <f t="shared" si="61"/>
        <v>76.474600060000014</v>
      </c>
    </row>
    <row r="2043" spans="1:21" x14ac:dyDescent="0.25">
      <c r="A2043" s="1">
        <v>42562</v>
      </c>
      <c r="B2043" s="1" t="str">
        <f>TEXT(Table1[[#This Row],[Date]], "DDD")</f>
        <v>Mon</v>
      </c>
      <c r="C2043" s="8" t="str">
        <f>TEXT(Table1[[#This Row],[Date]], "MMM")</f>
        <v>Jul</v>
      </c>
      <c r="D2043" s="8" t="str">
        <f>RIGHT(TEXT(Table1[[#This Row],[Date]],"DD/MM/YYYY"),4)</f>
        <v>2016</v>
      </c>
      <c r="E2043" s="8" t="s">
        <v>102</v>
      </c>
      <c r="F2043">
        <v>89.050003000000004</v>
      </c>
      <c r="G2043">
        <v>89.309997999999993</v>
      </c>
      <c r="H2043">
        <v>88.629997000000003</v>
      </c>
      <c r="I2043">
        <v>88.75</v>
      </c>
      <c r="J2043">
        <v>84.810767999999996</v>
      </c>
      <c r="K2043">
        <v>5274700</v>
      </c>
      <c r="L2043" t="s">
        <v>104</v>
      </c>
      <c r="M2043">
        <v>76.809997999999993</v>
      </c>
      <c r="N2043">
        <v>77.190002000000007</v>
      </c>
      <c r="O2043">
        <v>76.389999000000003</v>
      </c>
      <c r="P2043">
        <v>76.519997000000004</v>
      </c>
      <c r="Q2043">
        <v>72.400047000000001</v>
      </c>
      <c r="R2043">
        <v>8185900</v>
      </c>
      <c r="T2043">
        <f t="shared" si="62"/>
        <v>94.540999439999965</v>
      </c>
      <c r="U2043">
        <f t="shared" si="61"/>
        <v>76.519500040000025</v>
      </c>
    </row>
    <row r="2044" spans="1:21" x14ac:dyDescent="0.25">
      <c r="A2044" s="1">
        <v>42563</v>
      </c>
      <c r="B2044" s="1" t="str">
        <f>TEXT(Table1[[#This Row],[Date]], "DDD")</f>
        <v>Tue</v>
      </c>
      <c r="C2044" s="8" t="str">
        <f>TEXT(Table1[[#This Row],[Date]], "MMM")</f>
        <v>Jul</v>
      </c>
      <c r="D2044" s="8" t="str">
        <f>RIGHT(TEXT(Table1[[#This Row],[Date]],"DD/MM/YYYY"),4)</f>
        <v>2016</v>
      </c>
      <c r="E2044" s="8" t="s">
        <v>102</v>
      </c>
      <c r="F2044">
        <v>89.080001999999993</v>
      </c>
      <c r="G2044">
        <v>90.080001999999993</v>
      </c>
      <c r="H2044">
        <v>88.870002999999997</v>
      </c>
      <c r="I2044">
        <v>90</v>
      </c>
      <c r="J2044">
        <v>86.005279999999999</v>
      </c>
      <c r="K2044">
        <v>6122200</v>
      </c>
      <c r="L2044" t="s">
        <v>104</v>
      </c>
      <c r="M2044">
        <v>76.680000000000007</v>
      </c>
      <c r="N2044">
        <v>77.569999999999993</v>
      </c>
      <c r="O2044">
        <v>76.550003000000004</v>
      </c>
      <c r="P2044">
        <v>77.480002999999996</v>
      </c>
      <c r="Q2044">
        <v>73.308372000000006</v>
      </c>
      <c r="R2044">
        <v>10245500</v>
      </c>
      <c r="T2044">
        <f t="shared" si="62"/>
        <v>94.372399439999953</v>
      </c>
      <c r="U2044">
        <f t="shared" si="61"/>
        <v>76.581900090000019</v>
      </c>
    </row>
    <row r="2045" spans="1:21" x14ac:dyDescent="0.25">
      <c r="A2045" s="1">
        <v>42564</v>
      </c>
      <c r="B2045" s="1" t="str">
        <f>TEXT(Table1[[#This Row],[Date]], "DDD")</f>
        <v>Wed</v>
      </c>
      <c r="C2045" s="8" t="str">
        <f>TEXT(Table1[[#This Row],[Date]], "MMM")</f>
        <v>Jul</v>
      </c>
      <c r="D2045" s="8" t="str">
        <f>RIGHT(TEXT(Table1[[#This Row],[Date]],"DD/MM/YYYY"),4)</f>
        <v>2016</v>
      </c>
      <c r="E2045" s="8" t="s">
        <v>102</v>
      </c>
      <c r="F2045">
        <v>90.459998999999996</v>
      </c>
      <c r="G2045">
        <v>90.559997999999993</v>
      </c>
      <c r="H2045">
        <v>89.639999000000003</v>
      </c>
      <c r="I2045">
        <v>90.339995999999999</v>
      </c>
      <c r="J2045">
        <v>86.330192999999994</v>
      </c>
      <c r="K2045">
        <v>3996900</v>
      </c>
      <c r="L2045" t="s">
        <v>104</v>
      </c>
      <c r="M2045">
        <v>77.680000000000007</v>
      </c>
      <c r="N2045">
        <v>77.779999000000004</v>
      </c>
      <c r="O2045">
        <v>77.199996999999996</v>
      </c>
      <c r="P2045">
        <v>77.459998999999996</v>
      </c>
      <c r="Q2045">
        <v>73.289428999999998</v>
      </c>
      <c r="R2045">
        <v>6559200</v>
      </c>
      <c r="T2045">
        <f t="shared" si="62"/>
        <v>94.23259947999999</v>
      </c>
      <c r="U2045">
        <f t="shared" si="61"/>
        <v>76.641200090000027</v>
      </c>
    </row>
    <row r="2046" spans="1:21" x14ac:dyDescent="0.25">
      <c r="A2046" s="1">
        <v>42565</v>
      </c>
      <c r="B2046" s="1" t="str">
        <f>TEXT(Table1[[#This Row],[Date]], "DDD")</f>
        <v>Thu</v>
      </c>
      <c r="C2046" s="8" t="str">
        <f>TEXT(Table1[[#This Row],[Date]], "MMM")</f>
        <v>Jul</v>
      </c>
      <c r="D2046" s="8" t="str">
        <f>RIGHT(TEXT(Table1[[#This Row],[Date]],"DD/MM/YYYY"),4)</f>
        <v>2016</v>
      </c>
      <c r="E2046" s="8" t="s">
        <v>102</v>
      </c>
      <c r="F2046">
        <v>91.32</v>
      </c>
      <c r="G2046">
        <v>91.650002000000001</v>
      </c>
      <c r="H2046">
        <v>90.510002</v>
      </c>
      <c r="I2046">
        <v>91.449996999999996</v>
      </c>
      <c r="J2046">
        <v>87.390923000000001</v>
      </c>
      <c r="K2046">
        <v>4240100</v>
      </c>
      <c r="L2046" t="s">
        <v>104</v>
      </c>
      <c r="M2046">
        <v>78.059997999999993</v>
      </c>
      <c r="N2046">
        <v>78.540001000000004</v>
      </c>
      <c r="O2046">
        <v>77.690002000000007</v>
      </c>
      <c r="P2046">
        <v>78.139999000000003</v>
      </c>
      <c r="Q2046">
        <v>73.932838000000004</v>
      </c>
      <c r="R2046">
        <v>6607400</v>
      </c>
      <c r="T2046">
        <f t="shared" si="62"/>
        <v>94.083999459999973</v>
      </c>
      <c r="U2046">
        <f t="shared" si="61"/>
        <v>76.692000100000016</v>
      </c>
    </row>
    <row r="2047" spans="1:21" x14ac:dyDescent="0.25">
      <c r="A2047" s="1">
        <v>42566</v>
      </c>
      <c r="B2047" s="1" t="str">
        <f>TEXT(Table1[[#This Row],[Date]], "DDD")</f>
        <v>Fri</v>
      </c>
      <c r="C2047" s="8" t="str">
        <f>TEXT(Table1[[#This Row],[Date]], "MMM")</f>
        <v>Jul</v>
      </c>
      <c r="D2047" s="8" t="str">
        <f>RIGHT(TEXT(Table1[[#This Row],[Date]],"DD/MM/YYYY"),4)</f>
        <v>2016</v>
      </c>
      <c r="E2047" s="8" t="s">
        <v>102</v>
      </c>
      <c r="F2047">
        <v>92.029999000000004</v>
      </c>
      <c r="G2047">
        <v>92.029999000000004</v>
      </c>
      <c r="H2047">
        <v>90.720000999999996</v>
      </c>
      <c r="I2047">
        <v>90.93</v>
      </c>
      <c r="J2047">
        <v>86.893996999999999</v>
      </c>
      <c r="K2047">
        <v>3262400</v>
      </c>
      <c r="L2047" t="s">
        <v>104</v>
      </c>
      <c r="M2047">
        <v>78.650002000000001</v>
      </c>
      <c r="N2047">
        <v>78.75</v>
      </c>
      <c r="O2047">
        <v>78.050003000000004</v>
      </c>
      <c r="P2047">
        <v>78.300003000000004</v>
      </c>
      <c r="Q2047">
        <v>74.084198000000001</v>
      </c>
      <c r="R2047">
        <v>8153400</v>
      </c>
      <c r="T2047">
        <f t="shared" si="62"/>
        <v>93.983999459999993</v>
      </c>
      <c r="U2047">
        <f t="shared" si="61"/>
        <v>76.753500110000019</v>
      </c>
    </row>
    <row r="2048" spans="1:21" x14ac:dyDescent="0.25">
      <c r="A2048" s="1">
        <v>42569</v>
      </c>
      <c r="B2048" s="1" t="str">
        <f>TEXT(Table1[[#This Row],[Date]], "DDD")</f>
        <v>Mon</v>
      </c>
      <c r="C2048" s="8" t="str">
        <f>TEXT(Table1[[#This Row],[Date]], "MMM")</f>
        <v>Jul</v>
      </c>
      <c r="D2048" s="8" t="str">
        <f>RIGHT(TEXT(Table1[[#This Row],[Date]],"DD/MM/YYYY"),4)</f>
        <v>2016</v>
      </c>
      <c r="E2048" s="8" t="s">
        <v>102</v>
      </c>
      <c r="F2048">
        <v>91.18</v>
      </c>
      <c r="G2048">
        <v>91.639999000000003</v>
      </c>
      <c r="H2048">
        <v>90.839995999999999</v>
      </c>
      <c r="I2048">
        <v>91.599997999999999</v>
      </c>
      <c r="J2048">
        <v>87.534285999999994</v>
      </c>
      <c r="K2048">
        <v>3407300</v>
      </c>
      <c r="L2048" t="s">
        <v>104</v>
      </c>
      <c r="M2048">
        <v>78.349997999999999</v>
      </c>
      <c r="N2048">
        <v>78.699996999999996</v>
      </c>
      <c r="O2048">
        <v>78.230002999999996</v>
      </c>
      <c r="P2048">
        <v>78.309997999999993</v>
      </c>
      <c r="Q2048">
        <v>74.093673999999993</v>
      </c>
      <c r="R2048">
        <v>4864200</v>
      </c>
      <c r="T2048">
        <f t="shared" si="62"/>
        <v>93.877599459999999</v>
      </c>
      <c r="U2048">
        <f t="shared" si="61"/>
        <v>76.818100110000017</v>
      </c>
    </row>
    <row r="2049" spans="1:21" x14ac:dyDescent="0.25">
      <c r="A2049" s="1">
        <v>42570</v>
      </c>
      <c r="B2049" s="1" t="str">
        <f>TEXT(Table1[[#This Row],[Date]], "DDD")</f>
        <v>Tue</v>
      </c>
      <c r="C2049" s="8" t="str">
        <f>TEXT(Table1[[#This Row],[Date]], "MMM")</f>
        <v>Jul</v>
      </c>
      <c r="D2049" s="8" t="str">
        <f>RIGHT(TEXT(Table1[[#This Row],[Date]],"DD/MM/YYYY"),4)</f>
        <v>2016</v>
      </c>
      <c r="E2049" s="8" t="s">
        <v>102</v>
      </c>
      <c r="F2049">
        <v>91.209998999999996</v>
      </c>
      <c r="G2049">
        <v>92.410004000000001</v>
      </c>
      <c r="H2049">
        <v>91.209998999999996</v>
      </c>
      <c r="I2049">
        <v>92.379997000000003</v>
      </c>
      <c r="J2049">
        <v>88.279640000000001</v>
      </c>
      <c r="K2049">
        <v>3423800</v>
      </c>
      <c r="L2049" t="s">
        <v>104</v>
      </c>
      <c r="M2049">
        <v>77.75</v>
      </c>
      <c r="N2049">
        <v>78.889999000000003</v>
      </c>
      <c r="O2049">
        <v>77.629997000000003</v>
      </c>
      <c r="P2049">
        <v>78.720000999999996</v>
      </c>
      <c r="Q2049">
        <v>74.481589999999997</v>
      </c>
      <c r="R2049">
        <v>9395500</v>
      </c>
      <c r="T2049">
        <f t="shared" si="62"/>
        <v>93.785799380000014</v>
      </c>
      <c r="U2049">
        <f t="shared" si="61"/>
        <v>76.872600150000011</v>
      </c>
    </row>
    <row r="2050" spans="1:21" x14ac:dyDescent="0.25">
      <c r="A2050" s="1">
        <v>42571</v>
      </c>
      <c r="B2050" s="1" t="str">
        <f>TEXT(Table1[[#This Row],[Date]], "DDD")</f>
        <v>Wed</v>
      </c>
      <c r="C2050" s="8" t="str">
        <f>TEXT(Table1[[#This Row],[Date]], "MMM")</f>
        <v>Jul</v>
      </c>
      <c r="D2050" s="8" t="str">
        <f>RIGHT(TEXT(Table1[[#This Row],[Date]],"DD/MM/YYYY"),4)</f>
        <v>2016</v>
      </c>
      <c r="E2050" s="8" t="s">
        <v>102</v>
      </c>
      <c r="F2050">
        <v>92.559997999999993</v>
      </c>
      <c r="G2050">
        <v>93.440002000000007</v>
      </c>
      <c r="H2050">
        <v>92.150002000000001</v>
      </c>
      <c r="I2050">
        <v>93.300003000000004</v>
      </c>
      <c r="J2050">
        <v>89.158812999999995</v>
      </c>
      <c r="K2050">
        <v>3794100</v>
      </c>
      <c r="L2050" t="s">
        <v>104</v>
      </c>
      <c r="M2050">
        <v>78.75</v>
      </c>
      <c r="N2050">
        <v>79.75</v>
      </c>
      <c r="O2050">
        <v>78.75</v>
      </c>
      <c r="P2050">
        <v>79.360000999999997</v>
      </c>
      <c r="Q2050">
        <v>75.087135000000004</v>
      </c>
      <c r="R2050">
        <v>7922100</v>
      </c>
      <c r="T2050">
        <f t="shared" si="62"/>
        <v>93.699799320000025</v>
      </c>
      <c r="U2050">
        <f t="shared" si="61"/>
        <v>76.938900130000007</v>
      </c>
    </row>
    <row r="2051" spans="1:21" x14ac:dyDescent="0.25">
      <c r="A2051" s="1">
        <v>42572</v>
      </c>
      <c r="B2051" s="1" t="str">
        <f>TEXT(Table1[[#This Row],[Date]], "DDD")</f>
        <v>Thu</v>
      </c>
      <c r="C2051" s="8" t="str">
        <f>TEXT(Table1[[#This Row],[Date]], "MMM")</f>
        <v>Jul</v>
      </c>
      <c r="D2051" s="8" t="str">
        <f>RIGHT(TEXT(Table1[[#This Row],[Date]],"DD/MM/YYYY"),4)</f>
        <v>2016</v>
      </c>
      <c r="E2051" s="8" t="s">
        <v>102</v>
      </c>
      <c r="F2051">
        <v>93</v>
      </c>
      <c r="G2051">
        <v>93.669998000000007</v>
      </c>
      <c r="H2051">
        <v>92.029999000000004</v>
      </c>
      <c r="I2051">
        <v>92.459998999999996</v>
      </c>
      <c r="J2051">
        <v>88.356093999999999</v>
      </c>
      <c r="K2051">
        <v>4305900</v>
      </c>
      <c r="L2051" t="s">
        <v>104</v>
      </c>
      <c r="M2051">
        <v>79.440002000000007</v>
      </c>
      <c r="N2051">
        <v>79.730002999999996</v>
      </c>
      <c r="O2051">
        <v>78.400002000000001</v>
      </c>
      <c r="P2051">
        <v>78.790001000000004</v>
      </c>
      <c r="Q2051">
        <v>74.547820999999999</v>
      </c>
      <c r="R2051">
        <v>9018000</v>
      </c>
      <c r="T2051">
        <f t="shared" si="62"/>
        <v>93.631399360000032</v>
      </c>
      <c r="U2051">
        <f t="shared" si="61"/>
        <v>77.002900150000016</v>
      </c>
    </row>
    <row r="2052" spans="1:21" x14ac:dyDescent="0.25">
      <c r="A2052" s="1">
        <v>42573</v>
      </c>
      <c r="B2052" s="1" t="str">
        <f>TEXT(Table1[[#This Row],[Date]], "DDD")</f>
        <v>Fri</v>
      </c>
      <c r="C2052" s="8" t="str">
        <f>TEXT(Table1[[#This Row],[Date]], "MMM")</f>
        <v>Jul</v>
      </c>
      <c r="D2052" s="8" t="str">
        <f>RIGHT(TEXT(Table1[[#This Row],[Date]],"DD/MM/YYYY"),4)</f>
        <v>2016</v>
      </c>
      <c r="E2052" s="8" t="s">
        <v>102</v>
      </c>
      <c r="F2052">
        <v>92.660004000000001</v>
      </c>
      <c r="G2052">
        <v>93.660004000000001</v>
      </c>
      <c r="H2052">
        <v>92.110000999999997</v>
      </c>
      <c r="I2052">
        <v>93.660004000000001</v>
      </c>
      <c r="J2052">
        <v>89.502837999999997</v>
      </c>
      <c r="K2052">
        <v>4348200</v>
      </c>
      <c r="L2052" t="s">
        <v>104</v>
      </c>
      <c r="M2052">
        <v>79.980002999999996</v>
      </c>
      <c r="N2052">
        <v>80.080001999999993</v>
      </c>
      <c r="O2052">
        <v>78.330001999999993</v>
      </c>
      <c r="P2052">
        <v>79.910004000000001</v>
      </c>
      <c r="Q2052">
        <v>75.607535999999996</v>
      </c>
      <c r="R2052">
        <v>12532400</v>
      </c>
      <c r="T2052">
        <f t="shared" si="62"/>
        <v>93.527799360000031</v>
      </c>
      <c r="U2052">
        <f t="shared" si="61"/>
        <v>77.055600200000015</v>
      </c>
    </row>
    <row r="2053" spans="1:21" x14ac:dyDescent="0.25">
      <c r="A2053" s="1">
        <v>42576</v>
      </c>
      <c r="B2053" s="1" t="str">
        <f>TEXT(Table1[[#This Row],[Date]], "DDD")</f>
        <v>Mon</v>
      </c>
      <c r="C2053" s="8" t="str">
        <f>TEXT(Table1[[#This Row],[Date]], "MMM")</f>
        <v>Jul</v>
      </c>
      <c r="D2053" s="8" t="str">
        <f>RIGHT(TEXT(Table1[[#This Row],[Date]],"DD/MM/YYYY"),4)</f>
        <v>2016</v>
      </c>
      <c r="E2053" s="8" t="s">
        <v>102</v>
      </c>
      <c r="F2053">
        <v>93.599997999999999</v>
      </c>
      <c r="G2053">
        <v>93.599997999999999</v>
      </c>
      <c r="H2053">
        <v>92.540001000000004</v>
      </c>
      <c r="I2053">
        <v>93</v>
      </c>
      <c r="J2053">
        <v>88.872116000000005</v>
      </c>
      <c r="K2053">
        <v>3773500</v>
      </c>
      <c r="L2053" t="s">
        <v>104</v>
      </c>
      <c r="M2053">
        <v>80.169998000000007</v>
      </c>
      <c r="N2053">
        <v>80.169998000000007</v>
      </c>
      <c r="O2053">
        <v>78.730002999999996</v>
      </c>
      <c r="P2053">
        <v>78.940002000000007</v>
      </c>
      <c r="Q2053">
        <v>74.689757999999998</v>
      </c>
      <c r="R2053">
        <v>7979900</v>
      </c>
      <c r="T2053">
        <f t="shared" si="62"/>
        <v>93.472799360000039</v>
      </c>
      <c r="U2053">
        <f t="shared" si="61"/>
        <v>77.102000190000012</v>
      </c>
    </row>
    <row r="2054" spans="1:21" x14ac:dyDescent="0.25">
      <c r="A2054" s="1">
        <v>42577</v>
      </c>
      <c r="B2054" s="1" t="str">
        <f>TEXT(Table1[[#This Row],[Date]], "DDD")</f>
        <v>Tue</v>
      </c>
      <c r="C2054" s="8" t="str">
        <f>TEXT(Table1[[#This Row],[Date]], "MMM")</f>
        <v>Jul</v>
      </c>
      <c r="D2054" s="8" t="str">
        <f>RIGHT(TEXT(Table1[[#This Row],[Date]],"DD/MM/YYYY"),4)</f>
        <v>2016</v>
      </c>
      <c r="E2054" s="8" t="s">
        <v>102</v>
      </c>
      <c r="F2054">
        <v>92.779999000000004</v>
      </c>
      <c r="G2054">
        <v>93.669998000000007</v>
      </c>
      <c r="H2054">
        <v>92.75</v>
      </c>
      <c r="I2054">
        <v>93.43</v>
      </c>
      <c r="J2054">
        <v>89.283034999999998</v>
      </c>
      <c r="K2054">
        <v>4469600</v>
      </c>
      <c r="L2054" t="s">
        <v>104</v>
      </c>
      <c r="M2054">
        <v>78.980002999999996</v>
      </c>
      <c r="N2054">
        <v>79.059997999999993</v>
      </c>
      <c r="O2054">
        <v>77.940002000000007</v>
      </c>
      <c r="P2054">
        <v>78.489998</v>
      </c>
      <c r="Q2054">
        <v>74.263969000000003</v>
      </c>
      <c r="R2054">
        <v>9673200</v>
      </c>
      <c r="T2054">
        <f t="shared" si="62"/>
        <v>93.415799400000054</v>
      </c>
      <c r="U2054">
        <f t="shared" si="61"/>
        <v>77.147800130000007</v>
      </c>
    </row>
    <row r="2055" spans="1:21" x14ac:dyDescent="0.25">
      <c r="A2055" s="1">
        <v>42578</v>
      </c>
      <c r="B2055" s="1" t="str">
        <f>TEXT(Table1[[#This Row],[Date]], "DDD")</f>
        <v>Wed</v>
      </c>
      <c r="C2055" s="8" t="str">
        <f>TEXT(Table1[[#This Row],[Date]], "MMM")</f>
        <v>Jul</v>
      </c>
      <c r="D2055" s="8" t="str">
        <f>RIGHT(TEXT(Table1[[#This Row],[Date]],"DD/MM/YYYY"),4)</f>
        <v>2016</v>
      </c>
      <c r="E2055" s="8" t="s">
        <v>102</v>
      </c>
      <c r="F2055">
        <v>93.529999000000004</v>
      </c>
      <c r="G2055">
        <v>94.300003000000004</v>
      </c>
      <c r="H2055">
        <v>92.75</v>
      </c>
      <c r="I2055">
        <v>93.75</v>
      </c>
      <c r="J2055">
        <v>89.588843999999995</v>
      </c>
      <c r="K2055">
        <v>5696800</v>
      </c>
      <c r="L2055" t="s">
        <v>104</v>
      </c>
      <c r="M2055">
        <v>78.459998999999996</v>
      </c>
      <c r="N2055">
        <v>78.790001000000004</v>
      </c>
      <c r="O2055">
        <v>77.529999000000004</v>
      </c>
      <c r="P2055">
        <v>78.529999000000004</v>
      </c>
      <c r="Q2055">
        <v>74.301826000000005</v>
      </c>
      <c r="R2055">
        <v>10194400</v>
      </c>
      <c r="T2055">
        <f t="shared" si="62"/>
        <v>93.37719938000005</v>
      </c>
      <c r="U2055">
        <f t="shared" si="61"/>
        <v>77.1941001</v>
      </c>
    </row>
    <row r="2056" spans="1:21" x14ac:dyDescent="0.25">
      <c r="A2056" s="1">
        <v>42579</v>
      </c>
      <c r="B2056" s="1" t="str">
        <f>TEXT(Table1[[#This Row],[Date]], "DDD")</f>
        <v>Thu</v>
      </c>
      <c r="C2056" s="8" t="str">
        <f>TEXT(Table1[[#This Row],[Date]], "MMM")</f>
        <v>Jul</v>
      </c>
      <c r="D2056" s="8" t="str">
        <f>RIGHT(TEXT(Table1[[#This Row],[Date]],"DD/MM/YYYY"),4)</f>
        <v>2016</v>
      </c>
      <c r="E2056" s="8" t="s">
        <v>102</v>
      </c>
      <c r="F2056">
        <v>95</v>
      </c>
      <c r="G2056">
        <v>96.5</v>
      </c>
      <c r="H2056">
        <v>94.559997999999993</v>
      </c>
      <c r="I2056">
        <v>96.010002</v>
      </c>
      <c r="J2056">
        <v>91.748512000000005</v>
      </c>
      <c r="K2056">
        <v>5209400</v>
      </c>
      <c r="L2056" t="s">
        <v>104</v>
      </c>
      <c r="M2056">
        <v>78.690002000000007</v>
      </c>
      <c r="N2056">
        <v>80</v>
      </c>
      <c r="O2056">
        <v>78.550003000000004</v>
      </c>
      <c r="P2056">
        <v>79.190002000000007</v>
      </c>
      <c r="Q2056">
        <v>74.926292000000004</v>
      </c>
      <c r="R2056">
        <v>8709700</v>
      </c>
      <c r="T2056">
        <f t="shared" si="62"/>
        <v>93.329199340000045</v>
      </c>
      <c r="U2056">
        <f t="shared" si="61"/>
        <v>77.266600100000005</v>
      </c>
    </row>
    <row r="2057" spans="1:21" x14ac:dyDescent="0.25">
      <c r="A2057" s="1">
        <v>42580</v>
      </c>
      <c r="B2057" s="1" t="str">
        <f>TEXT(Table1[[#This Row],[Date]], "DDD")</f>
        <v>Fri</v>
      </c>
      <c r="C2057" s="8" t="str">
        <f>TEXT(Table1[[#This Row],[Date]], "MMM")</f>
        <v>Jul</v>
      </c>
      <c r="D2057" s="8" t="str">
        <f>RIGHT(TEXT(Table1[[#This Row],[Date]],"DD/MM/YYYY"),4)</f>
        <v>2016</v>
      </c>
      <c r="E2057" s="8" t="s">
        <v>102</v>
      </c>
      <c r="F2057">
        <v>96.07</v>
      </c>
      <c r="G2057">
        <v>96.099997999999999</v>
      </c>
      <c r="H2057">
        <v>95.120002999999997</v>
      </c>
      <c r="I2057">
        <v>95.239998</v>
      </c>
      <c r="J2057">
        <v>91.012710999999996</v>
      </c>
      <c r="K2057">
        <v>4364100</v>
      </c>
      <c r="L2057" t="s">
        <v>104</v>
      </c>
      <c r="M2057">
        <v>79.239998</v>
      </c>
      <c r="N2057">
        <v>79.349997999999999</v>
      </c>
      <c r="O2057">
        <v>78</v>
      </c>
      <c r="P2057">
        <v>78.050003000000004</v>
      </c>
      <c r="Q2057">
        <v>73.847663999999995</v>
      </c>
      <c r="R2057">
        <v>7777700</v>
      </c>
      <c r="T2057">
        <f t="shared" si="62"/>
        <v>93.33739942000004</v>
      </c>
      <c r="U2057">
        <f t="shared" si="61"/>
        <v>77.340900100000013</v>
      </c>
    </row>
    <row r="2058" spans="1:21" x14ac:dyDescent="0.25">
      <c r="A2058" s="1">
        <v>42583</v>
      </c>
      <c r="B2058" s="1" t="str">
        <f>TEXT(Table1[[#This Row],[Date]], "DDD")</f>
        <v>Mon</v>
      </c>
      <c r="C2058" s="8" t="str">
        <f>TEXT(Table1[[#This Row],[Date]], "MMM")</f>
        <v>Aug</v>
      </c>
      <c r="D2058" s="8" t="str">
        <f>RIGHT(TEXT(Table1[[#This Row],[Date]],"DD/MM/YYYY"),4)</f>
        <v>2016</v>
      </c>
      <c r="E2058" s="8" t="s">
        <v>102</v>
      </c>
      <c r="F2058">
        <v>95.230002999999996</v>
      </c>
      <c r="G2058">
        <v>95.470000999999996</v>
      </c>
      <c r="H2058">
        <v>94.449996999999996</v>
      </c>
      <c r="I2058">
        <v>95.07</v>
      </c>
      <c r="J2058">
        <v>90.850243000000006</v>
      </c>
      <c r="K2058">
        <v>3512100</v>
      </c>
      <c r="L2058" t="s">
        <v>104</v>
      </c>
      <c r="M2058">
        <v>78.309997999999993</v>
      </c>
      <c r="N2058">
        <v>78.529999000000004</v>
      </c>
      <c r="O2058">
        <v>77.730002999999996</v>
      </c>
      <c r="P2058">
        <v>78.260002</v>
      </c>
      <c r="Q2058">
        <v>74.046356000000003</v>
      </c>
      <c r="R2058">
        <v>8908800</v>
      </c>
      <c r="T2058">
        <f t="shared" si="62"/>
        <v>93.329599440000038</v>
      </c>
      <c r="U2058">
        <f t="shared" si="61"/>
        <v>77.416700120000002</v>
      </c>
    </row>
    <row r="2059" spans="1:21" x14ac:dyDescent="0.25">
      <c r="A2059" s="1">
        <v>42584</v>
      </c>
      <c r="B2059" s="1" t="str">
        <f>TEXT(Table1[[#This Row],[Date]], "DDD")</f>
        <v>Tue</v>
      </c>
      <c r="C2059" s="8" t="str">
        <f>TEXT(Table1[[#This Row],[Date]], "MMM")</f>
        <v>Aug</v>
      </c>
      <c r="D2059" s="8" t="str">
        <f>RIGHT(TEXT(Table1[[#This Row],[Date]],"DD/MM/YYYY"),4)</f>
        <v>2016</v>
      </c>
      <c r="E2059" s="8" t="s">
        <v>102</v>
      </c>
      <c r="F2059">
        <v>95.029999000000004</v>
      </c>
      <c r="G2059">
        <v>95.389999000000003</v>
      </c>
      <c r="H2059">
        <v>94.5</v>
      </c>
      <c r="I2059">
        <v>95.25</v>
      </c>
      <c r="J2059">
        <v>91.022255000000001</v>
      </c>
      <c r="K2059">
        <v>3948600</v>
      </c>
      <c r="L2059" t="s">
        <v>104</v>
      </c>
      <c r="M2059">
        <v>78.069999999999993</v>
      </c>
      <c r="N2059">
        <v>78.470000999999996</v>
      </c>
      <c r="O2059">
        <v>77.75</v>
      </c>
      <c r="P2059">
        <v>78.279999000000004</v>
      </c>
      <c r="Q2059">
        <v>74.065285000000003</v>
      </c>
      <c r="R2059">
        <v>7910000</v>
      </c>
      <c r="T2059">
        <f t="shared" si="62"/>
        <v>93.336999500000033</v>
      </c>
      <c r="U2059">
        <f t="shared" si="61"/>
        <v>77.497300100000018</v>
      </c>
    </row>
    <row r="2060" spans="1:21" x14ac:dyDescent="0.25">
      <c r="A2060" s="1">
        <v>42585</v>
      </c>
      <c r="B2060" s="1" t="str">
        <f>TEXT(Table1[[#This Row],[Date]], "DDD")</f>
        <v>Wed</v>
      </c>
      <c r="C2060" s="8" t="str">
        <f>TEXT(Table1[[#This Row],[Date]], "MMM")</f>
        <v>Aug</v>
      </c>
      <c r="D2060" s="8" t="str">
        <f>RIGHT(TEXT(Table1[[#This Row],[Date]],"DD/MM/YYYY"),4)</f>
        <v>2016</v>
      </c>
      <c r="E2060" s="8" t="s">
        <v>102</v>
      </c>
      <c r="F2060">
        <v>95.07</v>
      </c>
      <c r="G2060">
        <v>95.449996999999996</v>
      </c>
      <c r="H2060">
        <v>94.779999000000004</v>
      </c>
      <c r="I2060">
        <v>95.080001999999993</v>
      </c>
      <c r="J2060">
        <v>90.859795000000005</v>
      </c>
      <c r="K2060">
        <v>3006100</v>
      </c>
      <c r="L2060" t="s">
        <v>104</v>
      </c>
      <c r="M2060">
        <v>78.279999000000004</v>
      </c>
      <c r="N2060">
        <v>78.709998999999996</v>
      </c>
      <c r="O2060">
        <v>78.209998999999996</v>
      </c>
      <c r="P2060">
        <v>78.709998999999996</v>
      </c>
      <c r="Q2060">
        <v>74.472121999999999</v>
      </c>
      <c r="R2060">
        <v>7272700</v>
      </c>
      <c r="T2060">
        <f t="shared" si="62"/>
        <v>93.332599480000027</v>
      </c>
      <c r="U2060">
        <f t="shared" si="61"/>
        <v>77.568100120000011</v>
      </c>
    </row>
    <row r="2061" spans="1:21" x14ac:dyDescent="0.25">
      <c r="A2061" s="1">
        <v>42586</v>
      </c>
      <c r="B2061" s="1" t="str">
        <f>TEXT(Table1[[#This Row],[Date]], "DDD")</f>
        <v>Thu</v>
      </c>
      <c r="C2061" s="8" t="str">
        <f>TEXT(Table1[[#This Row],[Date]], "MMM")</f>
        <v>Aug</v>
      </c>
      <c r="D2061" s="8" t="str">
        <f>RIGHT(TEXT(Table1[[#This Row],[Date]],"DD/MM/YYYY"),4)</f>
        <v>2016</v>
      </c>
      <c r="E2061" s="8" t="s">
        <v>102</v>
      </c>
      <c r="F2061">
        <v>95.089995999999999</v>
      </c>
      <c r="G2061">
        <v>96.050003000000004</v>
      </c>
      <c r="H2061">
        <v>94.800003000000004</v>
      </c>
      <c r="I2061">
        <v>95.910004000000001</v>
      </c>
      <c r="J2061">
        <v>91.652985000000001</v>
      </c>
      <c r="K2061">
        <v>2875600</v>
      </c>
      <c r="L2061" t="s">
        <v>104</v>
      </c>
      <c r="M2061">
        <v>78.830001999999993</v>
      </c>
      <c r="N2061">
        <v>79.650002000000001</v>
      </c>
      <c r="O2061">
        <v>78.75</v>
      </c>
      <c r="P2061">
        <v>79.480002999999996</v>
      </c>
      <c r="Q2061">
        <v>75.200667999999993</v>
      </c>
      <c r="R2061">
        <v>5954400</v>
      </c>
      <c r="T2061">
        <f t="shared" si="62"/>
        <v>93.332599480000013</v>
      </c>
      <c r="U2061">
        <f t="shared" si="61"/>
        <v>77.648000170000017</v>
      </c>
    </row>
    <row r="2062" spans="1:21" x14ac:dyDescent="0.25">
      <c r="A2062" s="1">
        <v>42587</v>
      </c>
      <c r="B2062" s="1" t="str">
        <f>TEXT(Table1[[#This Row],[Date]], "DDD")</f>
        <v>Fri</v>
      </c>
      <c r="C2062" s="8" t="str">
        <f>TEXT(Table1[[#This Row],[Date]], "MMM")</f>
        <v>Aug</v>
      </c>
      <c r="D2062" s="8" t="str">
        <f>RIGHT(TEXT(Table1[[#This Row],[Date]],"DD/MM/YYYY"),4)</f>
        <v>2016</v>
      </c>
      <c r="E2062" s="8" t="s">
        <v>102</v>
      </c>
      <c r="F2062">
        <v>96.290001000000004</v>
      </c>
      <c r="G2062">
        <v>96.940002000000007</v>
      </c>
      <c r="H2062">
        <v>96.089995999999999</v>
      </c>
      <c r="I2062">
        <v>96.879997000000003</v>
      </c>
      <c r="J2062">
        <v>92.579880000000003</v>
      </c>
      <c r="K2062">
        <v>2632200</v>
      </c>
      <c r="L2062" t="s">
        <v>104</v>
      </c>
      <c r="M2062">
        <v>79.730002999999996</v>
      </c>
      <c r="N2062">
        <v>80.239998</v>
      </c>
      <c r="O2062">
        <v>79.660004000000001</v>
      </c>
      <c r="P2062">
        <v>80.139999000000003</v>
      </c>
      <c r="Q2062">
        <v>75.825142</v>
      </c>
      <c r="R2062">
        <v>6662500</v>
      </c>
      <c r="T2062">
        <f t="shared" si="62"/>
        <v>93.321199500000006</v>
      </c>
      <c r="U2062">
        <f t="shared" si="61"/>
        <v>77.73030012000001</v>
      </c>
    </row>
    <row r="2063" spans="1:21" x14ac:dyDescent="0.25">
      <c r="A2063" s="1">
        <v>42590</v>
      </c>
      <c r="B2063" s="1" t="str">
        <f>TEXT(Table1[[#This Row],[Date]], "DDD")</f>
        <v>Mon</v>
      </c>
      <c r="C2063" s="8" t="str">
        <f>TEXT(Table1[[#This Row],[Date]], "MMM")</f>
        <v>Aug</v>
      </c>
      <c r="D2063" s="8" t="str">
        <f>RIGHT(TEXT(Table1[[#This Row],[Date]],"DD/MM/YYYY"),4)</f>
        <v>2016</v>
      </c>
      <c r="E2063" s="8" t="s">
        <v>102</v>
      </c>
      <c r="F2063">
        <v>97</v>
      </c>
      <c r="G2063">
        <v>97.099997999999999</v>
      </c>
      <c r="H2063">
        <v>96.629997000000003</v>
      </c>
      <c r="I2063">
        <v>96.779999000000004</v>
      </c>
      <c r="J2063">
        <v>92.484322000000006</v>
      </c>
      <c r="K2063">
        <v>2873000</v>
      </c>
      <c r="L2063" t="s">
        <v>104</v>
      </c>
      <c r="M2063">
        <v>80.230002999999996</v>
      </c>
      <c r="N2063">
        <v>80.339995999999999</v>
      </c>
      <c r="O2063">
        <v>79.800003000000004</v>
      </c>
      <c r="P2063">
        <v>79.949996999999996</v>
      </c>
      <c r="Q2063">
        <v>75.64537</v>
      </c>
      <c r="R2063">
        <v>5119700</v>
      </c>
      <c r="T2063">
        <f t="shared" si="62"/>
        <v>93.329799500000007</v>
      </c>
      <c r="U2063">
        <f t="shared" si="61"/>
        <v>77.806100060000006</v>
      </c>
    </row>
    <row r="2064" spans="1:21" x14ac:dyDescent="0.25">
      <c r="A2064" s="1">
        <v>42591</v>
      </c>
      <c r="B2064" s="1" t="str">
        <f>TEXT(Table1[[#This Row],[Date]], "DDD")</f>
        <v>Tue</v>
      </c>
      <c r="C2064" s="8" t="str">
        <f>TEXT(Table1[[#This Row],[Date]], "MMM")</f>
        <v>Aug</v>
      </c>
      <c r="D2064" s="8" t="str">
        <f>RIGHT(TEXT(Table1[[#This Row],[Date]],"DD/MM/YYYY"),4)</f>
        <v>2016</v>
      </c>
      <c r="E2064" s="8" t="s">
        <v>102</v>
      </c>
      <c r="F2064">
        <v>96.629997000000003</v>
      </c>
      <c r="G2064">
        <v>97.139999000000003</v>
      </c>
      <c r="H2064">
        <v>96.550003000000004</v>
      </c>
      <c r="I2064">
        <v>96.699996999999996</v>
      </c>
      <c r="J2064">
        <v>92.407882999999998</v>
      </c>
      <c r="K2064">
        <v>1937100</v>
      </c>
      <c r="L2064" t="s">
        <v>104</v>
      </c>
      <c r="M2064">
        <v>79.959998999999996</v>
      </c>
      <c r="N2064">
        <v>80.480002999999996</v>
      </c>
      <c r="O2064">
        <v>79.949996999999996</v>
      </c>
      <c r="P2064">
        <v>80.059997999999993</v>
      </c>
      <c r="Q2064">
        <v>75.749435000000005</v>
      </c>
      <c r="R2064">
        <v>4455700</v>
      </c>
      <c r="T2064">
        <f t="shared" si="62"/>
        <v>93.33779954000002</v>
      </c>
      <c r="U2064">
        <f t="shared" si="61"/>
        <v>77.875300050000021</v>
      </c>
    </row>
    <row r="2065" spans="1:21" x14ac:dyDescent="0.25">
      <c r="A2065" s="1">
        <v>42592</v>
      </c>
      <c r="B2065" s="1" t="str">
        <f>TEXT(Table1[[#This Row],[Date]], "DDD")</f>
        <v>Wed</v>
      </c>
      <c r="C2065" s="8" t="str">
        <f>TEXT(Table1[[#This Row],[Date]], "MMM")</f>
        <v>Aug</v>
      </c>
      <c r="D2065" s="8" t="str">
        <f>RIGHT(TEXT(Table1[[#This Row],[Date]],"DD/MM/YYYY"),4)</f>
        <v>2016</v>
      </c>
      <c r="E2065" s="8" t="s">
        <v>102</v>
      </c>
      <c r="F2065">
        <v>96.720000999999996</v>
      </c>
      <c r="G2065">
        <v>96.82</v>
      </c>
      <c r="H2065">
        <v>96.230002999999996</v>
      </c>
      <c r="I2065">
        <v>96.290001000000004</v>
      </c>
      <c r="J2065">
        <v>92.016113000000004</v>
      </c>
      <c r="K2065">
        <v>2004700</v>
      </c>
      <c r="L2065" t="s">
        <v>104</v>
      </c>
      <c r="M2065">
        <v>79.970000999999996</v>
      </c>
      <c r="N2065">
        <v>80.220000999999996</v>
      </c>
      <c r="O2065">
        <v>79.510002</v>
      </c>
      <c r="P2065">
        <v>79.680000000000007</v>
      </c>
      <c r="Q2065">
        <v>75.389899999999997</v>
      </c>
      <c r="R2065">
        <v>5945500</v>
      </c>
      <c r="T2065">
        <f t="shared" si="62"/>
        <v>93.328199480000023</v>
      </c>
      <c r="U2065">
        <f t="shared" si="61"/>
        <v>77.934300060000012</v>
      </c>
    </row>
    <row r="2066" spans="1:21" x14ac:dyDescent="0.25">
      <c r="A2066" s="1">
        <v>42593</v>
      </c>
      <c r="B2066" s="1" t="str">
        <f>TEXT(Table1[[#This Row],[Date]], "DDD")</f>
        <v>Thu</v>
      </c>
      <c r="C2066" s="8" t="str">
        <f>TEXT(Table1[[#This Row],[Date]], "MMM")</f>
        <v>Aug</v>
      </c>
      <c r="D2066" s="8" t="str">
        <f>RIGHT(TEXT(Table1[[#This Row],[Date]],"DD/MM/YYYY"),4)</f>
        <v>2016</v>
      </c>
      <c r="E2066" s="8" t="s">
        <v>102</v>
      </c>
      <c r="F2066">
        <v>96.5</v>
      </c>
      <c r="G2066">
        <v>96.919998000000007</v>
      </c>
      <c r="H2066">
        <v>96.169998000000007</v>
      </c>
      <c r="I2066">
        <v>96.529999000000004</v>
      </c>
      <c r="J2066">
        <v>92.245445000000004</v>
      </c>
      <c r="K2066">
        <v>2971100</v>
      </c>
      <c r="L2066" t="s">
        <v>104</v>
      </c>
      <c r="M2066">
        <v>80</v>
      </c>
      <c r="N2066">
        <v>80.279999000000004</v>
      </c>
      <c r="O2066">
        <v>79.839995999999999</v>
      </c>
      <c r="P2066">
        <v>80.120002999999997</v>
      </c>
      <c r="Q2066">
        <v>75.806220999999994</v>
      </c>
      <c r="R2066">
        <v>6577700</v>
      </c>
      <c r="T2066">
        <f t="shared" si="62"/>
        <v>93.335999460000025</v>
      </c>
      <c r="U2066">
        <f t="shared" si="61"/>
        <v>77.997800120000008</v>
      </c>
    </row>
    <row r="2067" spans="1:21" x14ac:dyDescent="0.25">
      <c r="A2067" s="1">
        <v>42594</v>
      </c>
      <c r="B2067" s="1" t="str">
        <f>TEXT(Table1[[#This Row],[Date]], "DDD")</f>
        <v>Fri</v>
      </c>
      <c r="C2067" s="8" t="str">
        <f>TEXT(Table1[[#This Row],[Date]], "MMM")</f>
        <v>Aug</v>
      </c>
      <c r="D2067" s="8" t="str">
        <f>RIGHT(TEXT(Table1[[#This Row],[Date]],"DD/MM/YYYY"),4)</f>
        <v>2016</v>
      </c>
      <c r="E2067" s="8" t="s">
        <v>102</v>
      </c>
      <c r="F2067">
        <v>95.959998999999996</v>
      </c>
      <c r="G2067">
        <v>96.410004000000001</v>
      </c>
      <c r="H2067">
        <v>95.510002</v>
      </c>
      <c r="I2067">
        <v>96.120002999999997</v>
      </c>
      <c r="J2067">
        <v>91.853629999999995</v>
      </c>
      <c r="K2067">
        <v>1988600</v>
      </c>
      <c r="L2067" t="s">
        <v>104</v>
      </c>
      <c r="M2067">
        <v>79.800003000000004</v>
      </c>
      <c r="N2067">
        <v>80.080001999999993</v>
      </c>
      <c r="O2067">
        <v>79.650002000000001</v>
      </c>
      <c r="P2067">
        <v>80.019997000000004</v>
      </c>
      <c r="Q2067">
        <v>75.711617000000004</v>
      </c>
      <c r="R2067">
        <v>4420400</v>
      </c>
      <c r="T2067">
        <f t="shared" si="62"/>
        <v>93.338399360000025</v>
      </c>
      <c r="U2067">
        <f t="shared" si="61"/>
        <v>78.068400100000019</v>
      </c>
    </row>
    <row r="2068" spans="1:21" x14ac:dyDescent="0.25">
      <c r="A2068" s="1">
        <v>42597</v>
      </c>
      <c r="B2068" s="1" t="str">
        <f>TEXT(Table1[[#This Row],[Date]], "DDD")</f>
        <v>Mon</v>
      </c>
      <c r="C2068" s="8" t="str">
        <f>TEXT(Table1[[#This Row],[Date]], "MMM")</f>
        <v>Aug</v>
      </c>
      <c r="D2068" s="8" t="str">
        <f>RIGHT(TEXT(Table1[[#This Row],[Date]],"DD/MM/YYYY"),4)</f>
        <v>2016</v>
      </c>
      <c r="E2068" s="8" t="s">
        <v>102</v>
      </c>
      <c r="F2068">
        <v>96.309997999999993</v>
      </c>
      <c r="G2068">
        <v>96.559997999999993</v>
      </c>
      <c r="H2068">
        <v>96.07</v>
      </c>
      <c r="I2068">
        <v>96.440002000000007</v>
      </c>
      <c r="J2068">
        <v>92.159447</v>
      </c>
      <c r="K2068">
        <v>2081200</v>
      </c>
      <c r="L2068" t="s">
        <v>104</v>
      </c>
      <c r="M2068">
        <v>80.129997000000003</v>
      </c>
      <c r="N2068">
        <v>81.150002000000001</v>
      </c>
      <c r="O2068">
        <v>80.019997000000004</v>
      </c>
      <c r="P2068">
        <v>80.910004000000001</v>
      </c>
      <c r="Q2068">
        <v>76.553687999999994</v>
      </c>
      <c r="R2068">
        <v>6290300</v>
      </c>
      <c r="T2068">
        <f t="shared" si="62"/>
        <v>93.323199480000028</v>
      </c>
      <c r="U2068">
        <f t="shared" si="61"/>
        <v>78.138400100000013</v>
      </c>
    </row>
    <row r="2069" spans="1:21" x14ac:dyDescent="0.25">
      <c r="A2069" s="1">
        <v>42598</v>
      </c>
      <c r="B2069" s="1" t="str">
        <f>TEXT(Table1[[#This Row],[Date]], "DDD")</f>
        <v>Tue</v>
      </c>
      <c r="C2069" s="8" t="str">
        <f>TEXT(Table1[[#This Row],[Date]], "MMM")</f>
        <v>Aug</v>
      </c>
      <c r="D2069" s="8" t="str">
        <f>RIGHT(TEXT(Table1[[#This Row],[Date]],"DD/MM/YYYY"),4)</f>
        <v>2016</v>
      </c>
      <c r="E2069" s="8" t="s">
        <v>102</v>
      </c>
      <c r="F2069">
        <v>96.199996999999996</v>
      </c>
      <c r="G2069">
        <v>96.260002</v>
      </c>
      <c r="H2069">
        <v>95.459998999999996</v>
      </c>
      <c r="I2069">
        <v>95.620002999999997</v>
      </c>
      <c r="J2069">
        <v>91.375838999999999</v>
      </c>
      <c r="K2069">
        <v>2866200</v>
      </c>
      <c r="L2069" t="s">
        <v>104</v>
      </c>
      <c r="M2069">
        <v>80.419998000000007</v>
      </c>
      <c r="N2069">
        <v>80.910004000000001</v>
      </c>
      <c r="O2069">
        <v>80.220000999999996</v>
      </c>
      <c r="P2069">
        <v>80.809997999999993</v>
      </c>
      <c r="Q2069">
        <v>76.459061000000005</v>
      </c>
      <c r="R2069">
        <v>6182600</v>
      </c>
      <c r="T2069">
        <f t="shared" si="62"/>
        <v>93.331399540000021</v>
      </c>
      <c r="U2069">
        <f t="shared" si="61"/>
        <v>78.205100090000016</v>
      </c>
    </row>
    <row r="2070" spans="1:21" x14ac:dyDescent="0.25">
      <c r="A2070" s="1">
        <v>42599</v>
      </c>
      <c r="B2070" s="1" t="str">
        <f>TEXT(Table1[[#This Row],[Date]], "DDD")</f>
        <v>Wed</v>
      </c>
      <c r="C2070" s="8" t="str">
        <f>TEXT(Table1[[#This Row],[Date]], "MMM")</f>
        <v>Aug</v>
      </c>
      <c r="D2070" s="8" t="str">
        <f>RIGHT(TEXT(Table1[[#This Row],[Date]],"DD/MM/YYYY"),4)</f>
        <v>2016</v>
      </c>
      <c r="E2070" s="8" t="s">
        <v>102</v>
      </c>
      <c r="F2070">
        <v>95.790001000000004</v>
      </c>
      <c r="G2070">
        <v>96.07</v>
      </c>
      <c r="H2070">
        <v>95.029999000000004</v>
      </c>
      <c r="I2070">
        <v>95.589995999999999</v>
      </c>
      <c r="J2070">
        <v>91.347160000000002</v>
      </c>
      <c r="K2070">
        <v>4054700</v>
      </c>
      <c r="L2070" t="s">
        <v>104</v>
      </c>
      <c r="M2070">
        <v>80.709998999999996</v>
      </c>
      <c r="N2070">
        <v>80.860000999999997</v>
      </c>
      <c r="O2070">
        <v>80.400002000000001</v>
      </c>
      <c r="P2070">
        <v>80.839995999999999</v>
      </c>
      <c r="Q2070">
        <v>76.620186000000004</v>
      </c>
      <c r="R2070">
        <v>4655400</v>
      </c>
      <c r="T2070">
        <f t="shared" si="62"/>
        <v>93.310999620000004</v>
      </c>
      <c r="U2070">
        <f t="shared" si="61"/>
        <v>78.27270003000001</v>
      </c>
    </row>
    <row r="2071" spans="1:21" x14ac:dyDescent="0.25">
      <c r="A2071" s="1">
        <v>42600</v>
      </c>
      <c r="B2071" s="1" t="str">
        <f>TEXT(Table1[[#This Row],[Date]], "DDD")</f>
        <v>Thu</v>
      </c>
      <c r="C2071" s="8" t="str">
        <f>TEXT(Table1[[#This Row],[Date]], "MMM")</f>
        <v>Aug</v>
      </c>
      <c r="D2071" s="8" t="str">
        <f>RIGHT(TEXT(Table1[[#This Row],[Date]],"DD/MM/YYYY"),4)</f>
        <v>2016</v>
      </c>
      <c r="E2071" s="8" t="s">
        <v>102</v>
      </c>
      <c r="F2071">
        <v>95.300003000000004</v>
      </c>
      <c r="G2071">
        <v>95.870002999999997</v>
      </c>
      <c r="H2071">
        <v>95.07</v>
      </c>
      <c r="I2071">
        <v>95.269997000000004</v>
      </c>
      <c r="J2071">
        <v>91.041374000000005</v>
      </c>
      <c r="K2071">
        <v>3134200</v>
      </c>
      <c r="L2071" t="s">
        <v>104</v>
      </c>
      <c r="M2071">
        <v>80.010002</v>
      </c>
      <c r="N2071">
        <v>80.589995999999999</v>
      </c>
      <c r="O2071">
        <v>79.910004000000001</v>
      </c>
      <c r="P2071">
        <v>80.269997000000004</v>
      </c>
      <c r="Q2071">
        <v>76.079926</v>
      </c>
      <c r="R2071">
        <v>7453900</v>
      </c>
      <c r="T2071">
        <f t="shared" si="62"/>
        <v>93.289199540000013</v>
      </c>
      <c r="U2071">
        <f t="shared" si="61"/>
        <v>78.321600029999999</v>
      </c>
    </row>
    <row r="2072" spans="1:21" x14ac:dyDescent="0.25">
      <c r="A2072" s="1">
        <v>42601</v>
      </c>
      <c r="B2072" s="1" t="str">
        <f>TEXT(Table1[[#This Row],[Date]], "DDD")</f>
        <v>Fri</v>
      </c>
      <c r="C2072" s="8" t="str">
        <f>TEXT(Table1[[#This Row],[Date]], "MMM")</f>
        <v>Aug</v>
      </c>
      <c r="D2072" s="8" t="str">
        <f>RIGHT(TEXT(Table1[[#This Row],[Date]],"DD/MM/YYYY"),4)</f>
        <v>2016</v>
      </c>
      <c r="E2072" s="8" t="s">
        <v>102</v>
      </c>
      <c r="F2072">
        <v>95.18</v>
      </c>
      <c r="G2072">
        <v>95.290001000000004</v>
      </c>
      <c r="H2072">
        <v>94.410004000000001</v>
      </c>
      <c r="I2072">
        <v>95.220000999999996</v>
      </c>
      <c r="J2072">
        <v>90.993599000000003</v>
      </c>
      <c r="K2072">
        <v>3090800</v>
      </c>
      <c r="L2072" t="s">
        <v>104</v>
      </c>
      <c r="M2072">
        <v>80.010002</v>
      </c>
      <c r="N2072">
        <v>80.470000999999996</v>
      </c>
      <c r="O2072">
        <v>79.739998</v>
      </c>
      <c r="P2072">
        <v>80.470000999999996</v>
      </c>
      <c r="Q2072">
        <v>76.269531000000001</v>
      </c>
      <c r="R2072">
        <v>8480900</v>
      </c>
      <c r="T2072">
        <f t="shared" si="62"/>
        <v>93.234799519999996</v>
      </c>
      <c r="U2072">
        <f t="shared" si="61"/>
        <v>78.358500050000004</v>
      </c>
    </row>
    <row r="2073" spans="1:21" x14ac:dyDescent="0.25">
      <c r="A2073" s="1">
        <v>42604</v>
      </c>
      <c r="B2073" s="1" t="str">
        <f>TEXT(Table1[[#This Row],[Date]], "DDD")</f>
        <v>Mon</v>
      </c>
      <c r="C2073" s="8" t="str">
        <f>TEXT(Table1[[#This Row],[Date]], "MMM")</f>
        <v>Aug</v>
      </c>
      <c r="D2073" s="8" t="str">
        <f>RIGHT(TEXT(Table1[[#This Row],[Date]],"DD/MM/YYYY"),4)</f>
        <v>2016</v>
      </c>
      <c r="E2073" s="8" t="s">
        <v>102</v>
      </c>
      <c r="F2073">
        <v>95.190002000000007</v>
      </c>
      <c r="G2073">
        <v>95.949996999999996</v>
      </c>
      <c r="H2073">
        <v>94.949996999999996</v>
      </c>
      <c r="I2073">
        <v>95.790001000000004</v>
      </c>
      <c r="J2073">
        <v>91.538284000000004</v>
      </c>
      <c r="K2073">
        <v>2390800</v>
      </c>
      <c r="L2073" t="s">
        <v>104</v>
      </c>
      <c r="M2073">
        <v>80.339995999999999</v>
      </c>
      <c r="N2073">
        <v>81.080001999999993</v>
      </c>
      <c r="O2073">
        <v>79.959998999999996</v>
      </c>
      <c r="P2073">
        <v>81.059997999999993</v>
      </c>
      <c r="Q2073">
        <v>76.828720000000004</v>
      </c>
      <c r="R2073">
        <v>7954500</v>
      </c>
      <c r="T2073">
        <f t="shared" si="62"/>
        <v>93.198799599999987</v>
      </c>
      <c r="U2073">
        <f t="shared" si="61"/>
        <v>78.404299999999992</v>
      </c>
    </row>
    <row r="2074" spans="1:21" x14ac:dyDescent="0.25">
      <c r="A2074" s="1">
        <v>42605</v>
      </c>
      <c r="B2074" s="1" t="str">
        <f>TEXT(Table1[[#This Row],[Date]], "DDD")</f>
        <v>Tue</v>
      </c>
      <c r="C2074" s="8" t="str">
        <f>TEXT(Table1[[#This Row],[Date]], "MMM")</f>
        <v>Aug</v>
      </c>
      <c r="D2074" s="8" t="str">
        <f>RIGHT(TEXT(Table1[[#This Row],[Date]],"DD/MM/YYYY"),4)</f>
        <v>2016</v>
      </c>
      <c r="E2074" s="8" t="s">
        <v>102</v>
      </c>
      <c r="F2074">
        <v>96</v>
      </c>
      <c r="G2074">
        <v>96.760002</v>
      </c>
      <c r="H2074">
        <v>95.989998</v>
      </c>
      <c r="I2074">
        <v>96.290001000000004</v>
      </c>
      <c r="J2074">
        <v>92.016113000000004</v>
      </c>
      <c r="K2074">
        <v>3099700</v>
      </c>
      <c r="L2074" t="s">
        <v>104</v>
      </c>
      <c r="M2074">
        <v>81.370002999999997</v>
      </c>
      <c r="N2074">
        <v>81.760002</v>
      </c>
      <c r="O2074">
        <v>80.800003000000004</v>
      </c>
      <c r="P2074">
        <v>80.800003000000004</v>
      </c>
      <c r="Q2074">
        <v>76.582306000000003</v>
      </c>
      <c r="R2074">
        <v>10007800</v>
      </c>
      <c r="T2074">
        <f t="shared" si="62"/>
        <v>93.210399639999991</v>
      </c>
      <c r="U2074">
        <f t="shared" si="61"/>
        <v>78.436400070000005</v>
      </c>
    </row>
    <row r="2075" spans="1:21" x14ac:dyDescent="0.25">
      <c r="A2075" s="1">
        <v>42606</v>
      </c>
      <c r="B2075" s="1" t="str">
        <f>TEXT(Table1[[#This Row],[Date]], "DDD")</f>
        <v>Wed</v>
      </c>
      <c r="C2075" s="8" t="str">
        <f>TEXT(Table1[[#This Row],[Date]], "MMM")</f>
        <v>Aug</v>
      </c>
      <c r="D2075" s="8" t="str">
        <f>RIGHT(TEXT(Table1[[#This Row],[Date]],"DD/MM/YYYY"),4)</f>
        <v>2016</v>
      </c>
      <c r="E2075" s="8" t="s">
        <v>102</v>
      </c>
      <c r="F2075">
        <v>96.290001000000004</v>
      </c>
      <c r="G2075">
        <v>96.470000999999996</v>
      </c>
      <c r="H2075">
        <v>95.389999000000003</v>
      </c>
      <c r="I2075">
        <v>95.529999000000004</v>
      </c>
      <c r="J2075">
        <v>91.289833000000002</v>
      </c>
      <c r="K2075">
        <v>2008100</v>
      </c>
      <c r="L2075" t="s">
        <v>104</v>
      </c>
      <c r="M2075">
        <v>80.800003000000004</v>
      </c>
      <c r="N2075">
        <v>80.980002999999996</v>
      </c>
      <c r="O2075">
        <v>80.190002000000007</v>
      </c>
      <c r="P2075">
        <v>80.290001000000004</v>
      </c>
      <c r="Q2075">
        <v>76.098922999999999</v>
      </c>
      <c r="R2075">
        <v>5028000</v>
      </c>
      <c r="T2075">
        <f t="shared" si="62"/>
        <v>93.252399619999991</v>
      </c>
      <c r="U2075">
        <f t="shared" si="61"/>
        <v>78.461000060000003</v>
      </c>
    </row>
    <row r="2076" spans="1:21" x14ac:dyDescent="0.25">
      <c r="A2076" s="1">
        <v>42607</v>
      </c>
      <c r="B2076" s="1" t="str">
        <f>TEXT(Table1[[#This Row],[Date]], "DDD")</f>
        <v>Thu</v>
      </c>
      <c r="C2076" s="8" t="str">
        <f>TEXT(Table1[[#This Row],[Date]], "MMM")</f>
        <v>Aug</v>
      </c>
      <c r="D2076" s="8" t="str">
        <f>RIGHT(TEXT(Table1[[#This Row],[Date]],"DD/MM/YYYY"),4)</f>
        <v>2016</v>
      </c>
      <c r="E2076" s="8" t="s">
        <v>102</v>
      </c>
      <c r="F2076">
        <v>95.470000999999996</v>
      </c>
      <c r="G2076">
        <v>95.809997999999993</v>
      </c>
      <c r="H2076">
        <v>95.330001999999993</v>
      </c>
      <c r="I2076">
        <v>95.589995999999999</v>
      </c>
      <c r="J2076">
        <v>91.347160000000002</v>
      </c>
      <c r="K2076">
        <v>1983000</v>
      </c>
      <c r="L2076" t="s">
        <v>104</v>
      </c>
      <c r="M2076">
        <v>80.290001000000004</v>
      </c>
      <c r="N2076">
        <v>80.519997000000004</v>
      </c>
      <c r="O2076">
        <v>80</v>
      </c>
      <c r="P2076">
        <v>80.319999999999993</v>
      </c>
      <c r="Q2076">
        <v>76.127364999999998</v>
      </c>
      <c r="R2076">
        <v>5773700</v>
      </c>
      <c r="T2076">
        <f t="shared" si="62"/>
        <v>93.280799580000007</v>
      </c>
      <c r="U2076">
        <f t="shared" si="61"/>
        <v>78.494500049999999</v>
      </c>
    </row>
    <row r="2077" spans="1:21" x14ac:dyDescent="0.25">
      <c r="A2077" s="1">
        <v>42608</v>
      </c>
      <c r="B2077" s="1" t="str">
        <f>TEXT(Table1[[#This Row],[Date]], "DDD")</f>
        <v>Fri</v>
      </c>
      <c r="C2077" s="8" t="str">
        <f>TEXT(Table1[[#This Row],[Date]], "MMM")</f>
        <v>Aug</v>
      </c>
      <c r="D2077" s="8" t="str">
        <f>RIGHT(TEXT(Table1[[#This Row],[Date]],"DD/MM/YYYY"),4)</f>
        <v>2016</v>
      </c>
      <c r="E2077" s="8" t="s">
        <v>102</v>
      </c>
      <c r="F2077">
        <v>95.839995999999999</v>
      </c>
      <c r="G2077">
        <v>97</v>
      </c>
      <c r="H2077">
        <v>95.769997000000004</v>
      </c>
      <c r="I2077">
        <v>96.470000999999996</v>
      </c>
      <c r="J2077">
        <v>92.188109999999995</v>
      </c>
      <c r="K2077">
        <v>3123100</v>
      </c>
      <c r="L2077" t="s">
        <v>104</v>
      </c>
      <c r="M2077">
        <v>80.620002999999997</v>
      </c>
      <c r="N2077">
        <v>81.139999000000003</v>
      </c>
      <c r="O2077">
        <v>80.169998000000007</v>
      </c>
      <c r="P2077">
        <v>80.569999999999993</v>
      </c>
      <c r="Q2077">
        <v>76.364272999999997</v>
      </c>
      <c r="R2077">
        <v>7932200</v>
      </c>
      <c r="T2077">
        <f t="shared" si="62"/>
        <v>93.32579957999998</v>
      </c>
      <c r="U2077">
        <f t="shared" si="61"/>
        <v>78.518100059999995</v>
      </c>
    </row>
    <row r="2078" spans="1:21" x14ac:dyDescent="0.25">
      <c r="A2078" s="1">
        <v>42611</v>
      </c>
      <c r="B2078" s="1" t="str">
        <f>TEXT(Table1[[#This Row],[Date]], "DDD")</f>
        <v>Mon</v>
      </c>
      <c r="C2078" s="8" t="str">
        <f>TEXT(Table1[[#This Row],[Date]], "MMM")</f>
        <v>Aug</v>
      </c>
      <c r="D2078" s="8" t="str">
        <f>RIGHT(TEXT(Table1[[#This Row],[Date]],"DD/MM/YYYY"),4)</f>
        <v>2016</v>
      </c>
      <c r="E2078" s="8" t="s">
        <v>102</v>
      </c>
      <c r="F2078">
        <v>96.449996999999996</v>
      </c>
      <c r="G2078">
        <v>96.849997999999999</v>
      </c>
      <c r="H2078">
        <v>96.230002999999996</v>
      </c>
      <c r="I2078">
        <v>96.779999000000004</v>
      </c>
      <c r="J2078">
        <v>92.484322000000006</v>
      </c>
      <c r="K2078">
        <v>2590200</v>
      </c>
      <c r="L2078" t="s">
        <v>104</v>
      </c>
      <c r="M2078">
        <v>80.540001000000004</v>
      </c>
      <c r="N2078">
        <v>80.989998</v>
      </c>
      <c r="O2078">
        <v>80.540001000000004</v>
      </c>
      <c r="P2078">
        <v>80.870002999999997</v>
      </c>
      <c r="Q2078">
        <v>76.648643000000007</v>
      </c>
      <c r="R2078">
        <v>4766700</v>
      </c>
      <c r="T2078">
        <f t="shared" si="62"/>
        <v>93.373599559999988</v>
      </c>
      <c r="U2078">
        <f t="shared" si="61"/>
        <v>78.551000070000001</v>
      </c>
    </row>
    <row r="2079" spans="1:21" x14ac:dyDescent="0.25">
      <c r="A2079" s="1">
        <v>42612</v>
      </c>
      <c r="B2079" s="1" t="str">
        <f>TEXT(Table1[[#This Row],[Date]], "DDD")</f>
        <v>Tue</v>
      </c>
      <c r="C2079" s="8" t="str">
        <f>TEXT(Table1[[#This Row],[Date]], "MMM")</f>
        <v>Aug</v>
      </c>
      <c r="D2079" s="8" t="str">
        <f>RIGHT(TEXT(Table1[[#This Row],[Date]],"DD/MM/YYYY"),4)</f>
        <v>2016</v>
      </c>
      <c r="E2079" s="8" t="s">
        <v>102</v>
      </c>
      <c r="F2079">
        <v>96.790001000000004</v>
      </c>
      <c r="G2079">
        <v>97.190002000000007</v>
      </c>
      <c r="H2079">
        <v>96.339995999999999</v>
      </c>
      <c r="I2079">
        <v>97.089995999999999</v>
      </c>
      <c r="J2079">
        <v>92.780593999999994</v>
      </c>
      <c r="K2079">
        <v>2634100</v>
      </c>
      <c r="L2079" t="s">
        <v>104</v>
      </c>
      <c r="M2079">
        <v>81</v>
      </c>
      <c r="N2079">
        <v>81.190002000000007</v>
      </c>
      <c r="O2079">
        <v>80.720000999999996</v>
      </c>
      <c r="P2079">
        <v>81.169998000000007</v>
      </c>
      <c r="Q2079">
        <v>76.932975999999996</v>
      </c>
      <c r="R2079">
        <v>4128700</v>
      </c>
      <c r="T2079">
        <f t="shared" si="62"/>
        <v>93.443399519999986</v>
      </c>
      <c r="U2079">
        <f t="shared" si="61"/>
        <v>78.582400060000012</v>
      </c>
    </row>
    <row r="2080" spans="1:21" x14ac:dyDescent="0.25">
      <c r="A2080" s="1">
        <v>42613</v>
      </c>
      <c r="B2080" s="1" t="str">
        <f>TEXT(Table1[[#This Row],[Date]], "DDD")</f>
        <v>Wed</v>
      </c>
      <c r="C2080" s="8" t="str">
        <f>TEXT(Table1[[#This Row],[Date]], "MMM")</f>
        <v>Aug</v>
      </c>
      <c r="D2080" s="8" t="str">
        <f>RIGHT(TEXT(Table1[[#This Row],[Date]],"DD/MM/YYYY"),4)</f>
        <v>2016</v>
      </c>
      <c r="E2080" s="8" t="s">
        <v>102</v>
      </c>
      <c r="F2080">
        <v>96.809997999999993</v>
      </c>
      <c r="G2080">
        <v>97.089995999999999</v>
      </c>
      <c r="H2080">
        <v>96.129997000000003</v>
      </c>
      <c r="I2080">
        <v>96.629997000000003</v>
      </c>
      <c r="J2080">
        <v>92.341019000000003</v>
      </c>
      <c r="K2080">
        <v>3499300</v>
      </c>
      <c r="L2080" t="s">
        <v>104</v>
      </c>
      <c r="M2080">
        <v>80.949996999999996</v>
      </c>
      <c r="N2080">
        <v>81.199996999999996</v>
      </c>
      <c r="O2080">
        <v>80.709998999999996</v>
      </c>
      <c r="P2080">
        <v>80.900002000000001</v>
      </c>
      <c r="Q2080">
        <v>76.677070999999998</v>
      </c>
      <c r="R2080">
        <v>7386100</v>
      </c>
      <c r="T2080">
        <f t="shared" si="62"/>
        <v>93.498199479999982</v>
      </c>
      <c r="U2080">
        <f t="shared" si="61"/>
        <v>78.613200080000013</v>
      </c>
    </row>
    <row r="2081" spans="1:21" x14ac:dyDescent="0.25">
      <c r="A2081" s="1">
        <v>42614</v>
      </c>
      <c r="B2081" s="1" t="str">
        <f>TEXT(Table1[[#This Row],[Date]], "DDD")</f>
        <v>Thu</v>
      </c>
      <c r="C2081" s="8" t="str">
        <f>TEXT(Table1[[#This Row],[Date]], "MMM")</f>
        <v>Sep</v>
      </c>
      <c r="D2081" s="8" t="str">
        <f>RIGHT(TEXT(Table1[[#This Row],[Date]],"DD/MM/YYYY"),4)</f>
        <v>2016</v>
      </c>
      <c r="E2081" s="8" t="s">
        <v>102</v>
      </c>
      <c r="F2081">
        <v>96.669998000000007</v>
      </c>
      <c r="G2081">
        <v>97.699996999999996</v>
      </c>
      <c r="H2081">
        <v>96.510002</v>
      </c>
      <c r="I2081">
        <v>97.620002999999997</v>
      </c>
      <c r="J2081">
        <v>93.287064000000001</v>
      </c>
      <c r="K2081">
        <v>4198100</v>
      </c>
      <c r="L2081" t="s">
        <v>104</v>
      </c>
      <c r="M2081">
        <v>81.139999000000003</v>
      </c>
      <c r="N2081">
        <v>81.550003000000004</v>
      </c>
      <c r="O2081">
        <v>80.970000999999996</v>
      </c>
      <c r="P2081">
        <v>81.300003000000004</v>
      </c>
      <c r="Q2081">
        <v>77.056174999999996</v>
      </c>
      <c r="R2081">
        <v>6240600</v>
      </c>
      <c r="T2081">
        <f t="shared" si="62"/>
        <v>93.52859939999999</v>
      </c>
      <c r="U2081">
        <f t="shared" si="61"/>
        <v>78.641000140000017</v>
      </c>
    </row>
    <row r="2082" spans="1:21" x14ac:dyDescent="0.25">
      <c r="A2082" s="1">
        <v>42615</v>
      </c>
      <c r="B2082" s="1" t="str">
        <f>TEXT(Table1[[#This Row],[Date]], "DDD")</f>
        <v>Fri</v>
      </c>
      <c r="C2082" s="8" t="str">
        <f>TEXT(Table1[[#This Row],[Date]], "MMM")</f>
        <v>Sep</v>
      </c>
      <c r="D2082" s="8" t="str">
        <f>RIGHT(TEXT(Table1[[#This Row],[Date]],"DD/MM/YYYY"),4)</f>
        <v>2016</v>
      </c>
      <c r="E2082" s="8" t="s">
        <v>102</v>
      </c>
      <c r="F2082">
        <v>97.400002000000001</v>
      </c>
      <c r="G2082">
        <v>98.099997999999999</v>
      </c>
      <c r="H2082">
        <v>97.370002999999997</v>
      </c>
      <c r="I2082">
        <v>97.889999000000003</v>
      </c>
      <c r="J2082">
        <v>93.545090000000002</v>
      </c>
      <c r="K2082">
        <v>2572400</v>
      </c>
      <c r="L2082" t="s">
        <v>104</v>
      </c>
      <c r="M2082">
        <v>81.569999999999993</v>
      </c>
      <c r="N2082">
        <v>82.150002000000001</v>
      </c>
      <c r="O2082">
        <v>81.5</v>
      </c>
      <c r="P2082">
        <v>82</v>
      </c>
      <c r="Q2082">
        <v>77.719627000000003</v>
      </c>
      <c r="R2082">
        <v>6408900</v>
      </c>
      <c r="T2082">
        <f t="shared" si="62"/>
        <v>93.599799499999975</v>
      </c>
      <c r="U2082">
        <f t="shared" si="61"/>
        <v>78.663900150000018</v>
      </c>
    </row>
    <row r="2083" spans="1:21" x14ac:dyDescent="0.25">
      <c r="A2083" s="1">
        <v>42619</v>
      </c>
      <c r="B2083" s="1" t="str">
        <f>TEXT(Table1[[#This Row],[Date]], "DDD")</f>
        <v>Tue</v>
      </c>
      <c r="C2083" s="8" t="str">
        <f>TEXT(Table1[[#This Row],[Date]], "MMM")</f>
        <v>Sep</v>
      </c>
      <c r="D2083" s="8" t="str">
        <f>RIGHT(TEXT(Table1[[#This Row],[Date]],"DD/MM/YYYY"),4)</f>
        <v>2016</v>
      </c>
      <c r="E2083" s="8" t="s">
        <v>102</v>
      </c>
      <c r="F2083">
        <v>97.809997999999993</v>
      </c>
      <c r="G2083">
        <v>98.910004000000001</v>
      </c>
      <c r="H2083">
        <v>97.690002000000007</v>
      </c>
      <c r="I2083">
        <v>98.790001000000004</v>
      </c>
      <c r="J2083">
        <v>94.405120999999994</v>
      </c>
      <c r="K2083">
        <v>3879300</v>
      </c>
      <c r="L2083" t="s">
        <v>104</v>
      </c>
      <c r="M2083">
        <v>82</v>
      </c>
      <c r="N2083">
        <v>82.529999000000004</v>
      </c>
      <c r="O2083">
        <v>81.809997999999993</v>
      </c>
      <c r="P2083">
        <v>82.529999000000004</v>
      </c>
      <c r="Q2083">
        <v>78.221969999999999</v>
      </c>
      <c r="R2083">
        <v>8140400</v>
      </c>
      <c r="T2083">
        <f t="shared" si="62"/>
        <v>93.643399499999973</v>
      </c>
      <c r="U2083">
        <f t="shared" si="61"/>
        <v>78.685900120000014</v>
      </c>
    </row>
    <row r="2084" spans="1:21" x14ac:dyDescent="0.25">
      <c r="A2084" s="1">
        <v>42620</v>
      </c>
      <c r="B2084" s="1" t="str">
        <f>TEXT(Table1[[#This Row],[Date]], "DDD")</f>
        <v>Wed</v>
      </c>
      <c r="C2084" s="8" t="str">
        <f>TEXT(Table1[[#This Row],[Date]], "MMM")</f>
        <v>Sep</v>
      </c>
      <c r="D2084" s="8" t="str">
        <f>RIGHT(TEXT(Table1[[#This Row],[Date]],"DD/MM/YYYY"),4)</f>
        <v>2016</v>
      </c>
      <c r="E2084" s="8" t="s">
        <v>102</v>
      </c>
      <c r="F2084">
        <v>98.489998</v>
      </c>
      <c r="G2084">
        <v>99.599997999999999</v>
      </c>
      <c r="H2084">
        <v>98.260002</v>
      </c>
      <c r="I2084">
        <v>99.57</v>
      </c>
      <c r="J2084">
        <v>95.15052</v>
      </c>
      <c r="K2084">
        <v>4198200</v>
      </c>
      <c r="L2084" t="s">
        <v>104</v>
      </c>
      <c r="M2084">
        <v>82.480002999999996</v>
      </c>
      <c r="N2084">
        <v>83.260002</v>
      </c>
      <c r="O2084">
        <v>82.360000999999997</v>
      </c>
      <c r="P2084">
        <v>83.239998</v>
      </c>
      <c r="Q2084">
        <v>78.894913000000003</v>
      </c>
      <c r="R2084">
        <v>9304700</v>
      </c>
      <c r="T2084">
        <f t="shared" si="62"/>
        <v>93.789799499999987</v>
      </c>
      <c r="U2084">
        <f t="shared" si="61"/>
        <v>78.717500080000022</v>
      </c>
    </row>
    <row r="2085" spans="1:21" x14ac:dyDescent="0.25">
      <c r="A2085" s="1">
        <v>42621</v>
      </c>
      <c r="B2085" s="1" t="str">
        <f>TEXT(Table1[[#This Row],[Date]], "DDD")</f>
        <v>Thu</v>
      </c>
      <c r="C2085" s="8" t="str">
        <f>TEXT(Table1[[#This Row],[Date]], "MMM")</f>
        <v>Sep</v>
      </c>
      <c r="D2085" s="8" t="str">
        <f>RIGHT(TEXT(Table1[[#This Row],[Date]],"DD/MM/YYYY"),4)</f>
        <v>2016</v>
      </c>
      <c r="E2085" s="8" t="s">
        <v>102</v>
      </c>
      <c r="F2085">
        <v>99.449996999999996</v>
      </c>
      <c r="G2085">
        <v>100.66999800000001</v>
      </c>
      <c r="H2085">
        <v>99.389999000000003</v>
      </c>
      <c r="I2085">
        <v>99.980002999999996</v>
      </c>
      <c r="J2085">
        <v>95.542312999999993</v>
      </c>
      <c r="K2085">
        <v>4605400</v>
      </c>
      <c r="L2085" t="s">
        <v>104</v>
      </c>
      <c r="M2085">
        <v>83.019997000000004</v>
      </c>
      <c r="N2085">
        <v>83.629997000000003</v>
      </c>
      <c r="O2085">
        <v>82.589995999999999</v>
      </c>
      <c r="P2085">
        <v>82.970000999999996</v>
      </c>
      <c r="Q2085">
        <v>78.638992000000002</v>
      </c>
      <c r="R2085">
        <v>7961100</v>
      </c>
      <c r="T2085">
        <f t="shared" si="62"/>
        <v>93.999799499999995</v>
      </c>
      <c r="U2085">
        <f t="shared" ref="U2085:U2148" si="63">AVERAGE(P1986:P2085)</f>
        <v>78.732700120000004</v>
      </c>
    </row>
    <row r="2086" spans="1:21" x14ac:dyDescent="0.25">
      <c r="A2086" s="1">
        <v>42622</v>
      </c>
      <c r="B2086" s="1" t="str">
        <f>TEXT(Table1[[#This Row],[Date]], "DDD")</f>
        <v>Fri</v>
      </c>
      <c r="C2086" s="8" t="str">
        <f>TEXT(Table1[[#This Row],[Date]], "MMM")</f>
        <v>Sep</v>
      </c>
      <c r="D2086" s="8" t="str">
        <f>RIGHT(TEXT(Table1[[#This Row],[Date]],"DD/MM/YYYY"),4)</f>
        <v>2016</v>
      </c>
      <c r="E2086" s="8" t="s">
        <v>102</v>
      </c>
      <c r="F2086">
        <v>99.080001999999993</v>
      </c>
      <c r="G2086">
        <v>99.690002000000007</v>
      </c>
      <c r="H2086">
        <v>98.150002000000001</v>
      </c>
      <c r="I2086">
        <v>98.150002000000001</v>
      </c>
      <c r="J2086">
        <v>93.793548999999999</v>
      </c>
      <c r="K2086">
        <v>5458500</v>
      </c>
      <c r="L2086" t="s">
        <v>104</v>
      </c>
      <c r="M2086">
        <v>82.400002000000001</v>
      </c>
      <c r="N2086">
        <v>82.809997999999993</v>
      </c>
      <c r="O2086">
        <v>81.330001999999993</v>
      </c>
      <c r="P2086">
        <v>81.330001999999993</v>
      </c>
      <c r="Q2086">
        <v>77.084602000000004</v>
      </c>
      <c r="R2086">
        <v>11563000</v>
      </c>
      <c r="T2086">
        <f t="shared" si="62"/>
        <v>94.190999599999984</v>
      </c>
      <c r="U2086">
        <f t="shared" si="63"/>
        <v>78.738500140000014</v>
      </c>
    </row>
    <row r="2087" spans="1:21" x14ac:dyDescent="0.25">
      <c r="A2087" s="1">
        <v>42625</v>
      </c>
      <c r="B2087" s="1" t="str">
        <f>TEXT(Table1[[#This Row],[Date]], "DDD")</f>
        <v>Mon</v>
      </c>
      <c r="C2087" s="8" t="str">
        <f>TEXT(Table1[[#This Row],[Date]], "MMM")</f>
        <v>Sep</v>
      </c>
      <c r="D2087" s="8" t="str">
        <f>RIGHT(TEXT(Table1[[#This Row],[Date]],"DD/MM/YYYY"),4)</f>
        <v>2016</v>
      </c>
      <c r="E2087" s="8" t="s">
        <v>102</v>
      </c>
      <c r="F2087">
        <v>97.540001000000004</v>
      </c>
      <c r="G2087">
        <v>100.32</v>
      </c>
      <c r="H2087">
        <v>97.489998</v>
      </c>
      <c r="I2087">
        <v>100.110001</v>
      </c>
      <c r="J2087">
        <v>95.666527000000002</v>
      </c>
      <c r="K2087">
        <v>4264300</v>
      </c>
      <c r="L2087" t="s">
        <v>104</v>
      </c>
      <c r="M2087">
        <v>81.339995999999999</v>
      </c>
      <c r="N2087">
        <v>83.129997000000003</v>
      </c>
      <c r="O2087">
        <v>81.180000000000007</v>
      </c>
      <c r="P2087">
        <v>82.970000999999996</v>
      </c>
      <c r="Q2087">
        <v>78.638992000000002</v>
      </c>
      <c r="R2087">
        <v>9882700</v>
      </c>
      <c r="T2087">
        <f t="shared" si="62"/>
        <v>94.311399699999981</v>
      </c>
      <c r="U2087">
        <f t="shared" si="63"/>
        <v>78.756700130000013</v>
      </c>
    </row>
    <row r="2088" spans="1:21" x14ac:dyDescent="0.25">
      <c r="A2088" s="1">
        <v>42626</v>
      </c>
      <c r="B2088" s="1" t="str">
        <f>TEXT(Table1[[#This Row],[Date]], "DDD")</f>
        <v>Tue</v>
      </c>
      <c r="C2088" s="8" t="str">
        <f>TEXT(Table1[[#This Row],[Date]], "MMM")</f>
        <v>Sep</v>
      </c>
      <c r="D2088" s="8" t="str">
        <f>RIGHT(TEXT(Table1[[#This Row],[Date]],"DD/MM/YYYY"),4)</f>
        <v>2016</v>
      </c>
      <c r="E2088" s="8" t="s">
        <v>102</v>
      </c>
      <c r="F2088">
        <v>99.349997999999999</v>
      </c>
      <c r="G2088">
        <v>100.05999799999999</v>
      </c>
      <c r="H2088">
        <v>98.980002999999996</v>
      </c>
      <c r="I2088">
        <v>99.389999000000003</v>
      </c>
      <c r="J2088">
        <v>94.978522999999996</v>
      </c>
      <c r="K2088">
        <v>4732200</v>
      </c>
      <c r="L2088" t="s">
        <v>104</v>
      </c>
      <c r="M2088">
        <v>82.410004000000001</v>
      </c>
      <c r="N2088">
        <v>82.440002000000007</v>
      </c>
      <c r="O2088">
        <v>81.620002999999997</v>
      </c>
      <c r="P2088">
        <v>81.889999000000003</v>
      </c>
      <c r="Q2088">
        <v>77.615379000000004</v>
      </c>
      <c r="R2088">
        <v>8834300</v>
      </c>
      <c r="T2088">
        <f t="shared" si="62"/>
        <v>94.552399759999986</v>
      </c>
      <c r="U2088">
        <f t="shared" si="63"/>
        <v>78.767700110000021</v>
      </c>
    </row>
    <row r="2089" spans="1:21" x14ac:dyDescent="0.25">
      <c r="A2089" s="1">
        <v>42627</v>
      </c>
      <c r="B2089" s="1" t="str">
        <f>TEXT(Table1[[#This Row],[Date]], "DDD")</f>
        <v>Wed</v>
      </c>
      <c r="C2089" s="8" t="str">
        <f>TEXT(Table1[[#This Row],[Date]], "MMM")</f>
        <v>Sep</v>
      </c>
      <c r="D2089" s="8" t="str">
        <f>RIGHT(TEXT(Table1[[#This Row],[Date]],"DD/MM/YYYY"),4)</f>
        <v>2016</v>
      </c>
      <c r="E2089" s="8" t="s">
        <v>102</v>
      </c>
      <c r="F2089">
        <v>99.339995999999999</v>
      </c>
      <c r="G2089">
        <v>99.629997000000003</v>
      </c>
      <c r="H2089">
        <v>98.379997000000003</v>
      </c>
      <c r="I2089">
        <v>98.709998999999996</v>
      </c>
      <c r="J2089">
        <v>94.328697000000005</v>
      </c>
      <c r="K2089">
        <v>4400300</v>
      </c>
      <c r="L2089" t="s">
        <v>104</v>
      </c>
      <c r="M2089">
        <v>81.459998999999996</v>
      </c>
      <c r="N2089">
        <v>82.220000999999996</v>
      </c>
      <c r="O2089">
        <v>81.449996999999996</v>
      </c>
      <c r="P2089">
        <v>81.489998</v>
      </c>
      <c r="Q2089">
        <v>77.236251999999993</v>
      </c>
      <c r="R2089">
        <v>10999500</v>
      </c>
      <c r="T2089">
        <f t="shared" si="62"/>
        <v>94.763199779999994</v>
      </c>
      <c r="U2089">
        <f t="shared" si="63"/>
        <v>78.791500080000006</v>
      </c>
    </row>
    <row r="2090" spans="1:21" x14ac:dyDescent="0.25">
      <c r="A2090" s="1">
        <v>42628</v>
      </c>
      <c r="B2090" s="1" t="str">
        <f>TEXT(Table1[[#This Row],[Date]], "DDD")</f>
        <v>Thu</v>
      </c>
      <c r="C2090" s="8" t="str">
        <f>TEXT(Table1[[#This Row],[Date]], "MMM")</f>
        <v>Sep</v>
      </c>
      <c r="D2090" s="8" t="str">
        <f>RIGHT(TEXT(Table1[[#This Row],[Date]],"DD/MM/YYYY"),4)</f>
        <v>2016</v>
      </c>
      <c r="E2090" s="8" t="s">
        <v>102</v>
      </c>
      <c r="F2090">
        <v>98.57</v>
      </c>
      <c r="G2090">
        <v>99.82</v>
      </c>
      <c r="H2090">
        <v>98.449996999999996</v>
      </c>
      <c r="I2090">
        <v>99.470000999999996</v>
      </c>
      <c r="J2090">
        <v>95.054946999999999</v>
      </c>
      <c r="K2090">
        <v>3485700</v>
      </c>
      <c r="L2090" t="s">
        <v>104</v>
      </c>
      <c r="M2090">
        <v>81.419998000000007</v>
      </c>
      <c r="N2090">
        <v>82.129997000000003</v>
      </c>
      <c r="O2090">
        <v>81.190002000000007</v>
      </c>
      <c r="P2090">
        <v>82.010002</v>
      </c>
      <c r="Q2090">
        <v>77.729111000000003</v>
      </c>
      <c r="R2090">
        <v>10580300</v>
      </c>
      <c r="T2090">
        <f t="shared" si="62"/>
        <v>94.972599799999969</v>
      </c>
      <c r="U2090">
        <f t="shared" si="63"/>
        <v>78.830200110000007</v>
      </c>
    </row>
    <row r="2091" spans="1:21" x14ac:dyDescent="0.25">
      <c r="A2091" s="1">
        <v>42629</v>
      </c>
      <c r="B2091" s="1" t="str">
        <f>TEXT(Table1[[#This Row],[Date]], "DDD")</f>
        <v>Fri</v>
      </c>
      <c r="C2091" s="8" t="str">
        <f>TEXT(Table1[[#This Row],[Date]], "MMM")</f>
        <v>Sep</v>
      </c>
      <c r="D2091" s="8" t="str">
        <f>RIGHT(TEXT(Table1[[#This Row],[Date]],"DD/MM/YYYY"),4)</f>
        <v>2016</v>
      </c>
      <c r="E2091" s="8" t="s">
        <v>102</v>
      </c>
      <c r="F2091">
        <v>99.050003000000004</v>
      </c>
      <c r="G2091">
        <v>99.690002000000007</v>
      </c>
      <c r="H2091">
        <v>98.589995999999999</v>
      </c>
      <c r="I2091">
        <v>99.360000999999997</v>
      </c>
      <c r="J2091">
        <v>94.949837000000002</v>
      </c>
      <c r="K2091">
        <v>4498800</v>
      </c>
      <c r="L2091" t="s">
        <v>104</v>
      </c>
      <c r="M2091">
        <v>81.739998</v>
      </c>
      <c r="N2091">
        <v>82.260002</v>
      </c>
      <c r="O2091">
        <v>81.419998000000007</v>
      </c>
      <c r="P2091">
        <v>82.07</v>
      </c>
      <c r="Q2091">
        <v>77.785979999999995</v>
      </c>
      <c r="R2091">
        <v>11702000</v>
      </c>
      <c r="T2091">
        <f t="shared" si="62"/>
        <v>95.225399779999975</v>
      </c>
      <c r="U2091">
        <f t="shared" si="63"/>
        <v>78.865600119999996</v>
      </c>
    </row>
    <row r="2092" spans="1:21" x14ac:dyDescent="0.25">
      <c r="A2092" s="1">
        <v>42632</v>
      </c>
      <c r="B2092" s="1" t="str">
        <f>TEXT(Table1[[#This Row],[Date]], "DDD")</f>
        <v>Mon</v>
      </c>
      <c r="C2092" s="8" t="str">
        <f>TEXT(Table1[[#This Row],[Date]], "MMM")</f>
        <v>Sep</v>
      </c>
      <c r="D2092" s="8" t="str">
        <f>RIGHT(TEXT(Table1[[#This Row],[Date]],"DD/MM/YYYY"),4)</f>
        <v>2016</v>
      </c>
      <c r="E2092" s="8" t="s">
        <v>102</v>
      </c>
      <c r="F2092">
        <v>99.949996999999996</v>
      </c>
      <c r="G2092">
        <v>100.389999</v>
      </c>
      <c r="H2092">
        <v>99.419998000000007</v>
      </c>
      <c r="I2092">
        <v>99.68</v>
      </c>
      <c r="J2092">
        <v>95.255629999999996</v>
      </c>
      <c r="K2092">
        <v>3056900</v>
      </c>
      <c r="L2092" t="s">
        <v>104</v>
      </c>
      <c r="M2092">
        <v>82.43</v>
      </c>
      <c r="N2092">
        <v>83.040001000000004</v>
      </c>
      <c r="O2092">
        <v>82.230002999999996</v>
      </c>
      <c r="P2092">
        <v>82.510002</v>
      </c>
      <c r="Q2092">
        <v>78.203025999999994</v>
      </c>
      <c r="R2092">
        <v>8361700</v>
      </c>
      <c r="T2092">
        <f t="shared" si="62"/>
        <v>95.456399839999989</v>
      </c>
      <c r="U2092">
        <f t="shared" si="63"/>
        <v>78.903100120000005</v>
      </c>
    </row>
    <row r="2093" spans="1:21" x14ac:dyDescent="0.25">
      <c r="A2093" s="1">
        <v>42633</v>
      </c>
      <c r="B2093" s="1" t="str">
        <f>TEXT(Table1[[#This Row],[Date]], "DDD")</f>
        <v>Tue</v>
      </c>
      <c r="C2093" s="8" t="str">
        <f>TEXT(Table1[[#This Row],[Date]], "MMM")</f>
        <v>Sep</v>
      </c>
      <c r="D2093" s="8" t="str">
        <f>RIGHT(TEXT(Table1[[#This Row],[Date]],"DD/MM/YYYY"),4)</f>
        <v>2016</v>
      </c>
      <c r="E2093" s="8" t="s">
        <v>102</v>
      </c>
      <c r="F2093">
        <v>100.25</v>
      </c>
      <c r="G2093">
        <v>100.91999800000001</v>
      </c>
      <c r="H2093">
        <v>100.010002</v>
      </c>
      <c r="I2093">
        <v>100.489998</v>
      </c>
      <c r="J2093">
        <v>96.029670999999993</v>
      </c>
      <c r="K2093">
        <v>3848700</v>
      </c>
      <c r="L2093" t="s">
        <v>104</v>
      </c>
      <c r="M2093">
        <v>82.970000999999996</v>
      </c>
      <c r="N2093">
        <v>83.230002999999996</v>
      </c>
      <c r="O2093">
        <v>82.32</v>
      </c>
      <c r="P2093">
        <v>82.480002999999996</v>
      </c>
      <c r="Q2093">
        <v>78.174599000000001</v>
      </c>
      <c r="R2093">
        <v>6473300</v>
      </c>
      <c r="T2093">
        <f t="shared" si="62"/>
        <v>95.678799879999985</v>
      </c>
      <c r="U2093">
        <f t="shared" si="63"/>
        <v>78.951100150000002</v>
      </c>
    </row>
    <row r="2094" spans="1:21" x14ac:dyDescent="0.25">
      <c r="A2094" s="1">
        <v>42634</v>
      </c>
      <c r="B2094" s="1" t="str">
        <f>TEXT(Table1[[#This Row],[Date]], "DDD")</f>
        <v>Wed</v>
      </c>
      <c r="C2094" s="8" t="str">
        <f>TEXT(Table1[[#This Row],[Date]], "MMM")</f>
        <v>Sep</v>
      </c>
      <c r="D2094" s="8" t="str">
        <f>RIGHT(TEXT(Table1[[#This Row],[Date]],"DD/MM/YYYY"),4)</f>
        <v>2016</v>
      </c>
      <c r="E2094" s="8" t="s">
        <v>102</v>
      </c>
      <c r="F2094">
        <v>100.80999799999999</v>
      </c>
      <c r="G2094">
        <v>101.30999799999999</v>
      </c>
      <c r="H2094">
        <v>99.970000999999996</v>
      </c>
      <c r="I2094">
        <v>101.260002</v>
      </c>
      <c r="J2094">
        <v>96.765511000000004</v>
      </c>
      <c r="K2094">
        <v>3251900</v>
      </c>
      <c r="L2094" t="s">
        <v>104</v>
      </c>
      <c r="M2094">
        <v>82.919998000000007</v>
      </c>
      <c r="N2094">
        <v>83.25</v>
      </c>
      <c r="O2094">
        <v>82.269997000000004</v>
      </c>
      <c r="P2094">
        <v>83.220000999999996</v>
      </c>
      <c r="Q2094">
        <v>78.875953999999993</v>
      </c>
      <c r="R2094">
        <v>7536200</v>
      </c>
      <c r="T2094">
        <f t="shared" si="62"/>
        <v>95.913599839999989</v>
      </c>
      <c r="U2094">
        <f t="shared" si="63"/>
        <v>79.010900179999993</v>
      </c>
    </row>
    <row r="2095" spans="1:21" x14ac:dyDescent="0.25">
      <c r="A2095" s="1">
        <v>42635</v>
      </c>
      <c r="B2095" s="1" t="str">
        <f>TEXT(Table1[[#This Row],[Date]], "DDD")</f>
        <v>Thu</v>
      </c>
      <c r="C2095" s="8" t="str">
        <f>TEXT(Table1[[#This Row],[Date]], "MMM")</f>
        <v>Sep</v>
      </c>
      <c r="D2095" s="8" t="str">
        <f>RIGHT(TEXT(Table1[[#This Row],[Date]],"DD/MM/YYYY"),4)</f>
        <v>2016</v>
      </c>
      <c r="E2095" s="8" t="s">
        <v>102</v>
      </c>
      <c r="F2095">
        <v>101.57</v>
      </c>
      <c r="G2095">
        <v>102.230003</v>
      </c>
      <c r="H2095">
        <v>101.510002</v>
      </c>
      <c r="I2095">
        <v>102.120003</v>
      </c>
      <c r="J2095">
        <v>97.587333999999998</v>
      </c>
      <c r="K2095">
        <v>3390600</v>
      </c>
      <c r="L2095" t="s">
        <v>104</v>
      </c>
      <c r="M2095">
        <v>83.419998000000007</v>
      </c>
      <c r="N2095">
        <v>83.790001000000004</v>
      </c>
      <c r="O2095">
        <v>83.199996999999996</v>
      </c>
      <c r="P2095">
        <v>83.360000999999997</v>
      </c>
      <c r="Q2095">
        <v>79.008651999999998</v>
      </c>
      <c r="R2095">
        <v>6599400</v>
      </c>
      <c r="T2095">
        <f t="shared" si="62"/>
        <v>96.138799879999993</v>
      </c>
      <c r="U2095">
        <f t="shared" si="63"/>
        <v>79.059900200000001</v>
      </c>
    </row>
    <row r="2096" spans="1:21" x14ac:dyDescent="0.25">
      <c r="A2096" s="1">
        <v>42636</v>
      </c>
      <c r="B2096" s="1" t="str">
        <f>TEXT(Table1[[#This Row],[Date]], "DDD")</f>
        <v>Fri</v>
      </c>
      <c r="C2096" s="8" t="str">
        <f>TEXT(Table1[[#This Row],[Date]], "MMM")</f>
        <v>Sep</v>
      </c>
      <c r="D2096" s="8" t="str">
        <f>RIGHT(TEXT(Table1[[#This Row],[Date]],"DD/MM/YYYY"),4)</f>
        <v>2016</v>
      </c>
      <c r="E2096" s="8" t="s">
        <v>102</v>
      </c>
      <c r="F2096">
        <v>101.91999800000001</v>
      </c>
      <c r="G2096">
        <v>102.099998</v>
      </c>
      <c r="H2096">
        <v>101.25</v>
      </c>
      <c r="I2096">
        <v>101.660004</v>
      </c>
      <c r="J2096">
        <v>97.147766000000004</v>
      </c>
      <c r="K2096">
        <v>2759400</v>
      </c>
      <c r="L2096" t="s">
        <v>104</v>
      </c>
      <c r="M2096">
        <v>83.330001999999993</v>
      </c>
      <c r="N2096">
        <v>83.449996999999996</v>
      </c>
      <c r="O2096">
        <v>82.519997000000004</v>
      </c>
      <c r="P2096">
        <v>82.540001000000004</v>
      </c>
      <c r="Q2096">
        <v>78.231482999999997</v>
      </c>
      <c r="R2096">
        <v>8283700</v>
      </c>
      <c r="T2096">
        <f t="shared" si="62"/>
        <v>96.374400019999996</v>
      </c>
      <c r="U2096">
        <f t="shared" si="63"/>
        <v>79.113400190000007</v>
      </c>
    </row>
    <row r="2097" spans="1:21" x14ac:dyDescent="0.25">
      <c r="A2097" s="1">
        <v>42639</v>
      </c>
      <c r="B2097" s="1" t="str">
        <f>TEXT(Table1[[#This Row],[Date]], "DDD")</f>
        <v>Mon</v>
      </c>
      <c r="C2097" s="8" t="str">
        <f>TEXT(Table1[[#This Row],[Date]], "MMM")</f>
        <v>Sep</v>
      </c>
      <c r="D2097" s="8" t="str">
        <f>RIGHT(TEXT(Table1[[#This Row],[Date]],"DD/MM/YYYY"),4)</f>
        <v>2016</v>
      </c>
      <c r="E2097" s="8" t="s">
        <v>102</v>
      </c>
      <c r="F2097">
        <v>100.82</v>
      </c>
      <c r="G2097">
        <v>101.83000199999999</v>
      </c>
      <c r="H2097">
        <v>100.75</v>
      </c>
      <c r="I2097">
        <v>101.160004</v>
      </c>
      <c r="J2097">
        <v>96.669951999999995</v>
      </c>
      <c r="K2097">
        <v>3468900</v>
      </c>
      <c r="L2097" t="s">
        <v>104</v>
      </c>
      <c r="M2097">
        <v>82.150002000000001</v>
      </c>
      <c r="N2097">
        <v>82.260002</v>
      </c>
      <c r="O2097">
        <v>81.690002000000007</v>
      </c>
      <c r="P2097">
        <v>81.809997999999993</v>
      </c>
      <c r="Q2097">
        <v>77.539565999999994</v>
      </c>
      <c r="R2097">
        <v>8486800</v>
      </c>
      <c r="T2097">
        <f t="shared" si="62"/>
        <v>96.578600160000008</v>
      </c>
      <c r="U2097">
        <f t="shared" si="63"/>
        <v>79.160800170000002</v>
      </c>
    </row>
    <row r="2098" spans="1:21" x14ac:dyDescent="0.25">
      <c r="A2098" s="1">
        <v>42640</v>
      </c>
      <c r="B2098" s="1" t="str">
        <f>TEXT(Table1[[#This Row],[Date]], "DDD")</f>
        <v>Tue</v>
      </c>
      <c r="C2098" s="8" t="str">
        <f>TEXT(Table1[[#This Row],[Date]], "MMM")</f>
        <v>Sep</v>
      </c>
      <c r="D2098" s="8" t="str">
        <f>RIGHT(TEXT(Table1[[#This Row],[Date]],"DD/MM/YYYY"),4)</f>
        <v>2016</v>
      </c>
      <c r="E2098" s="8" t="s">
        <v>102</v>
      </c>
      <c r="F2098">
        <v>101</v>
      </c>
      <c r="G2098">
        <v>101.650002</v>
      </c>
      <c r="H2098">
        <v>100.55999799999999</v>
      </c>
      <c r="I2098">
        <v>101.449997</v>
      </c>
      <c r="J2098">
        <v>96.947074999999998</v>
      </c>
      <c r="K2098">
        <v>3547700</v>
      </c>
      <c r="L2098" t="s">
        <v>104</v>
      </c>
      <c r="M2098">
        <v>81.790001000000004</v>
      </c>
      <c r="N2098">
        <v>82.379997000000003</v>
      </c>
      <c r="O2098">
        <v>81.5</v>
      </c>
      <c r="P2098">
        <v>82.160004000000001</v>
      </c>
      <c r="Q2098">
        <v>77.871300000000005</v>
      </c>
      <c r="R2098">
        <v>7969500</v>
      </c>
      <c r="T2098">
        <f t="shared" si="62"/>
        <v>96.783200240000028</v>
      </c>
      <c r="U2098">
        <f t="shared" si="63"/>
        <v>79.208800199999999</v>
      </c>
    </row>
    <row r="2099" spans="1:21" x14ac:dyDescent="0.25">
      <c r="A2099" s="1">
        <v>42641</v>
      </c>
      <c r="B2099" s="1" t="str">
        <f>TEXT(Table1[[#This Row],[Date]], "DDD")</f>
        <v>Wed</v>
      </c>
      <c r="C2099" s="8" t="str">
        <f>TEXT(Table1[[#This Row],[Date]], "MMM")</f>
        <v>Sep</v>
      </c>
      <c r="D2099" s="8" t="str">
        <f>RIGHT(TEXT(Table1[[#This Row],[Date]],"DD/MM/YYYY"),4)</f>
        <v>2016</v>
      </c>
      <c r="E2099" s="8" t="s">
        <v>102</v>
      </c>
      <c r="F2099">
        <v>101.43</v>
      </c>
      <c r="G2099">
        <v>101.58000199999999</v>
      </c>
      <c r="H2099">
        <v>100.83000199999999</v>
      </c>
      <c r="I2099">
        <v>101.510002</v>
      </c>
      <c r="J2099">
        <v>97.004424999999998</v>
      </c>
      <c r="K2099">
        <v>3629500</v>
      </c>
      <c r="L2099" t="s">
        <v>104</v>
      </c>
      <c r="M2099">
        <v>82.379997000000003</v>
      </c>
      <c r="N2099">
        <v>83.010002</v>
      </c>
      <c r="O2099">
        <v>81.940002000000007</v>
      </c>
      <c r="P2099">
        <v>82.970000999999996</v>
      </c>
      <c r="Q2099">
        <v>78.638992000000002</v>
      </c>
      <c r="R2099">
        <v>7974300</v>
      </c>
      <c r="T2099">
        <f t="shared" si="62"/>
        <v>96.980200220000029</v>
      </c>
      <c r="U2099">
        <f t="shared" si="63"/>
        <v>79.261300200000008</v>
      </c>
    </row>
    <row r="2100" spans="1:21" x14ac:dyDescent="0.25">
      <c r="A2100" s="1">
        <v>42642</v>
      </c>
      <c r="B2100" s="1" t="str">
        <f>TEXT(Table1[[#This Row],[Date]], "DDD")</f>
        <v>Thu</v>
      </c>
      <c r="C2100" s="8" t="str">
        <f>TEXT(Table1[[#This Row],[Date]], "MMM")</f>
        <v>Sep</v>
      </c>
      <c r="D2100" s="8" t="str">
        <f>RIGHT(TEXT(Table1[[#This Row],[Date]],"DD/MM/YYYY"),4)</f>
        <v>2016</v>
      </c>
      <c r="E2100" s="8" t="s">
        <v>102</v>
      </c>
      <c r="F2100">
        <v>101.58000199999999</v>
      </c>
      <c r="G2100">
        <v>102.30999799999999</v>
      </c>
      <c r="H2100">
        <v>100.589996</v>
      </c>
      <c r="I2100">
        <v>100.610001</v>
      </c>
      <c r="J2100">
        <v>96.144347999999994</v>
      </c>
      <c r="K2100">
        <v>3010000</v>
      </c>
      <c r="L2100" t="s">
        <v>104</v>
      </c>
      <c r="M2100">
        <v>82.720000999999996</v>
      </c>
      <c r="N2100">
        <v>83.059997999999993</v>
      </c>
      <c r="O2100">
        <v>81.790001000000004</v>
      </c>
      <c r="P2100">
        <v>81.919998000000007</v>
      </c>
      <c r="Q2100">
        <v>77.643837000000005</v>
      </c>
      <c r="R2100">
        <v>5885400</v>
      </c>
      <c r="T2100">
        <f t="shared" ref="T2100:T2163" si="64">AVERAGE(I2050:I2099)</f>
        <v>97.162800320000031</v>
      </c>
      <c r="U2100">
        <f t="shared" si="63"/>
        <v>79.298300170000005</v>
      </c>
    </row>
    <row r="2101" spans="1:21" x14ac:dyDescent="0.25">
      <c r="A2101" s="1">
        <v>42643</v>
      </c>
      <c r="B2101" s="1" t="str">
        <f>TEXT(Table1[[#This Row],[Date]], "DDD")</f>
        <v>Fri</v>
      </c>
      <c r="C2101" s="8" t="str">
        <f>TEXT(Table1[[#This Row],[Date]], "MMM")</f>
        <v>Sep</v>
      </c>
      <c r="D2101" s="8" t="str">
        <f>RIGHT(TEXT(Table1[[#This Row],[Date]],"DD/MM/YYYY"),4)</f>
        <v>2016</v>
      </c>
      <c r="E2101" s="8" t="s">
        <v>102</v>
      </c>
      <c r="F2101">
        <v>100.779999</v>
      </c>
      <c r="G2101">
        <v>102.230003</v>
      </c>
      <c r="H2101">
        <v>100.68</v>
      </c>
      <c r="I2101">
        <v>101.769997</v>
      </c>
      <c r="J2101">
        <v>97.252860999999996</v>
      </c>
      <c r="K2101">
        <v>5503900</v>
      </c>
      <c r="L2101" t="s">
        <v>104</v>
      </c>
      <c r="M2101">
        <v>82.160004000000001</v>
      </c>
      <c r="N2101">
        <v>83.040001000000004</v>
      </c>
      <c r="O2101">
        <v>81.680000000000007</v>
      </c>
      <c r="P2101">
        <v>82.699996999999996</v>
      </c>
      <c r="Q2101">
        <v>78.383094999999997</v>
      </c>
      <c r="R2101">
        <v>9776800</v>
      </c>
      <c r="T2101">
        <f t="shared" si="64"/>
        <v>97.309000280000006</v>
      </c>
      <c r="U2101">
        <f t="shared" si="63"/>
        <v>79.333300169999987</v>
      </c>
    </row>
    <row r="2102" spans="1:21" x14ac:dyDescent="0.25">
      <c r="A2102" s="1">
        <v>42646</v>
      </c>
      <c r="B2102" s="1" t="str">
        <f>TEXT(Table1[[#This Row],[Date]], "DDD")</f>
        <v>Mon</v>
      </c>
      <c r="C2102" s="8" t="str">
        <f>TEXT(Table1[[#This Row],[Date]], "MMM")</f>
        <v>Oct</v>
      </c>
      <c r="D2102" s="8" t="str">
        <f>RIGHT(TEXT(Table1[[#This Row],[Date]],"DD/MM/YYYY"),4)</f>
        <v>2016</v>
      </c>
      <c r="E2102" s="8" t="s">
        <v>102</v>
      </c>
      <c r="F2102">
        <v>101.389999</v>
      </c>
      <c r="G2102">
        <v>102.379997</v>
      </c>
      <c r="H2102">
        <v>101.239998</v>
      </c>
      <c r="I2102">
        <v>101.879997</v>
      </c>
      <c r="J2102">
        <v>97.357956000000001</v>
      </c>
      <c r="K2102">
        <v>3696700</v>
      </c>
      <c r="L2102" t="s">
        <v>104</v>
      </c>
      <c r="M2102">
        <v>82.419998000000007</v>
      </c>
      <c r="N2102">
        <v>83.110000999999997</v>
      </c>
      <c r="O2102">
        <v>82.300003000000004</v>
      </c>
      <c r="P2102">
        <v>82.860000999999997</v>
      </c>
      <c r="Q2102">
        <v>78.534760000000006</v>
      </c>
      <c r="R2102">
        <v>8155400</v>
      </c>
      <c r="T2102">
        <f t="shared" si="64"/>
        <v>97.495200240000031</v>
      </c>
      <c r="U2102">
        <f t="shared" si="63"/>
        <v>79.388900149999984</v>
      </c>
    </row>
    <row r="2103" spans="1:21" x14ac:dyDescent="0.25">
      <c r="A2103" s="1">
        <v>42647</v>
      </c>
      <c r="B2103" s="1" t="str">
        <f>TEXT(Table1[[#This Row],[Date]], "DDD")</f>
        <v>Tue</v>
      </c>
      <c r="C2103" s="8" t="str">
        <f>TEXT(Table1[[#This Row],[Date]], "MMM")</f>
        <v>Oct</v>
      </c>
      <c r="D2103" s="8" t="str">
        <f>RIGHT(TEXT(Table1[[#This Row],[Date]],"DD/MM/YYYY"),4)</f>
        <v>2016</v>
      </c>
      <c r="E2103" s="8" t="s">
        <v>102</v>
      </c>
      <c r="F2103">
        <v>102.029999</v>
      </c>
      <c r="G2103">
        <v>102.209999</v>
      </c>
      <c r="H2103">
        <v>101.040001</v>
      </c>
      <c r="I2103">
        <v>101.220001</v>
      </c>
      <c r="J2103">
        <v>96.727256999999994</v>
      </c>
      <c r="K2103">
        <v>2881900</v>
      </c>
      <c r="L2103" t="s">
        <v>104</v>
      </c>
      <c r="M2103">
        <v>83.279999000000004</v>
      </c>
      <c r="N2103">
        <v>83.529999000000004</v>
      </c>
      <c r="O2103">
        <v>82.580001999999993</v>
      </c>
      <c r="P2103">
        <v>82.730002999999996</v>
      </c>
      <c r="Q2103">
        <v>78.411536999999996</v>
      </c>
      <c r="R2103">
        <v>5772000</v>
      </c>
      <c r="T2103">
        <f t="shared" si="64"/>
        <v>97.65960010000002</v>
      </c>
      <c r="U2103">
        <f t="shared" si="63"/>
        <v>79.437300189999974</v>
      </c>
    </row>
    <row r="2104" spans="1:21" x14ac:dyDescent="0.25">
      <c r="A2104" s="1">
        <v>42648</v>
      </c>
      <c r="B2104" s="1" t="str">
        <f>TEXT(Table1[[#This Row],[Date]], "DDD")</f>
        <v>Wed</v>
      </c>
      <c r="C2104" s="8" t="str">
        <f>TEXT(Table1[[#This Row],[Date]], "MMM")</f>
        <v>Oct</v>
      </c>
      <c r="D2104" s="8" t="str">
        <f>RIGHT(TEXT(Table1[[#This Row],[Date]],"DD/MM/YYYY"),4)</f>
        <v>2016</v>
      </c>
      <c r="E2104" s="8" t="s">
        <v>102</v>
      </c>
      <c r="F2104">
        <v>101.32</v>
      </c>
      <c r="G2104">
        <v>102.66999800000001</v>
      </c>
      <c r="H2104">
        <v>101.32</v>
      </c>
      <c r="I2104">
        <v>102.400002</v>
      </c>
      <c r="J2104">
        <v>98.038933</v>
      </c>
      <c r="K2104">
        <v>3768100</v>
      </c>
      <c r="L2104" t="s">
        <v>104</v>
      </c>
      <c r="M2104">
        <v>82.959998999999996</v>
      </c>
      <c r="N2104">
        <v>83.449996999999996</v>
      </c>
      <c r="O2104">
        <v>82.900002000000001</v>
      </c>
      <c r="P2104">
        <v>83.349997999999999</v>
      </c>
      <c r="Q2104">
        <v>78.999184</v>
      </c>
      <c r="R2104">
        <v>6163400</v>
      </c>
      <c r="T2104">
        <f t="shared" si="64"/>
        <v>97.824000120000022</v>
      </c>
      <c r="U2104">
        <f t="shared" si="63"/>
        <v>79.502500149999975</v>
      </c>
    </row>
    <row r="2105" spans="1:21" x14ac:dyDescent="0.25">
      <c r="A2105" s="1">
        <v>42649</v>
      </c>
      <c r="B2105" s="1" t="str">
        <f>TEXT(Table1[[#This Row],[Date]], "DDD")</f>
        <v>Thu</v>
      </c>
      <c r="C2105" s="8" t="str">
        <f>TEXT(Table1[[#This Row],[Date]], "MMM")</f>
        <v>Oct</v>
      </c>
      <c r="D2105" s="8" t="str">
        <f>RIGHT(TEXT(Table1[[#This Row],[Date]],"DD/MM/YYYY"),4)</f>
        <v>2016</v>
      </c>
      <c r="E2105" s="8" t="s">
        <v>102</v>
      </c>
      <c r="F2105">
        <v>102.400002</v>
      </c>
      <c r="G2105">
        <v>103.16999800000001</v>
      </c>
      <c r="H2105">
        <v>102.019997</v>
      </c>
      <c r="I2105">
        <v>102.94000200000001</v>
      </c>
      <c r="J2105">
        <v>98.555923000000007</v>
      </c>
      <c r="K2105">
        <v>3875600</v>
      </c>
      <c r="L2105" t="s">
        <v>104</v>
      </c>
      <c r="M2105">
        <v>83.120002999999997</v>
      </c>
      <c r="N2105">
        <v>83.480002999999996</v>
      </c>
      <c r="O2105">
        <v>82.879997000000003</v>
      </c>
      <c r="P2105">
        <v>83.360000999999997</v>
      </c>
      <c r="Q2105">
        <v>79.008651999999998</v>
      </c>
      <c r="R2105">
        <v>7687100</v>
      </c>
      <c r="T2105">
        <f t="shared" si="64"/>
        <v>98.003400160000012</v>
      </c>
      <c r="U2105">
        <f t="shared" si="63"/>
        <v>79.558100129999971</v>
      </c>
    </row>
    <row r="2106" spans="1:21" x14ac:dyDescent="0.25">
      <c r="A2106" s="1">
        <v>42650</v>
      </c>
      <c r="B2106" s="1" t="str">
        <f>TEXT(Table1[[#This Row],[Date]], "DDD")</f>
        <v>Fri</v>
      </c>
      <c r="C2106" s="8" t="str">
        <f>TEXT(Table1[[#This Row],[Date]], "MMM")</f>
        <v>Oct</v>
      </c>
      <c r="D2106" s="8" t="str">
        <f>RIGHT(TEXT(Table1[[#This Row],[Date]],"DD/MM/YYYY"),4)</f>
        <v>2016</v>
      </c>
      <c r="E2106" s="8" t="s">
        <v>102</v>
      </c>
      <c r="F2106">
        <v>103.050003</v>
      </c>
      <c r="G2106">
        <v>103.489998</v>
      </c>
      <c r="H2106">
        <v>101.980003</v>
      </c>
      <c r="I2106">
        <v>102.25</v>
      </c>
      <c r="J2106">
        <v>97.895331999999996</v>
      </c>
      <c r="K2106">
        <v>4225600</v>
      </c>
      <c r="L2106" t="s">
        <v>104</v>
      </c>
      <c r="M2106">
        <v>83.489998</v>
      </c>
      <c r="N2106">
        <v>83.699996999999996</v>
      </c>
      <c r="O2106">
        <v>82.639999000000003</v>
      </c>
      <c r="P2106">
        <v>82.879997000000003</v>
      </c>
      <c r="Q2106">
        <v>78.553673000000003</v>
      </c>
      <c r="R2106">
        <v>8238100</v>
      </c>
      <c r="T2106">
        <f t="shared" si="64"/>
        <v>98.187200200000007</v>
      </c>
      <c r="U2106">
        <f t="shared" si="63"/>
        <v>79.619000089999972</v>
      </c>
    </row>
    <row r="2107" spans="1:21" x14ac:dyDescent="0.25">
      <c r="A2107" s="1">
        <v>42653</v>
      </c>
      <c r="B2107" s="1" t="str">
        <f>TEXT(Table1[[#This Row],[Date]], "DDD")</f>
        <v>Mon</v>
      </c>
      <c r="C2107" s="8" t="str">
        <f>TEXT(Table1[[#This Row],[Date]], "MMM")</f>
        <v>Oct</v>
      </c>
      <c r="D2107" s="8" t="str">
        <f>RIGHT(TEXT(Table1[[#This Row],[Date]],"DD/MM/YYYY"),4)</f>
        <v>2016</v>
      </c>
      <c r="E2107" s="8" t="s">
        <v>102</v>
      </c>
      <c r="F2107">
        <v>102.699997</v>
      </c>
      <c r="G2107">
        <v>103.370003</v>
      </c>
      <c r="H2107">
        <v>102.550003</v>
      </c>
      <c r="I2107">
        <v>102.650002</v>
      </c>
      <c r="J2107">
        <v>98.278289999999998</v>
      </c>
      <c r="K2107">
        <v>2376500</v>
      </c>
      <c r="L2107" t="s">
        <v>104</v>
      </c>
      <c r="M2107">
        <v>83.129997000000003</v>
      </c>
      <c r="N2107">
        <v>83.540001000000004</v>
      </c>
      <c r="O2107">
        <v>82.940002000000007</v>
      </c>
      <c r="P2107">
        <v>83.120002999999997</v>
      </c>
      <c r="Q2107">
        <v>78.781165999999999</v>
      </c>
      <c r="R2107">
        <v>7371500</v>
      </c>
      <c r="T2107">
        <f t="shared" si="64"/>
        <v>98.312000160000011</v>
      </c>
      <c r="U2107">
        <f t="shared" si="63"/>
        <v>79.675900119999966</v>
      </c>
    </row>
    <row r="2108" spans="1:21" x14ac:dyDescent="0.25">
      <c r="A2108" s="1">
        <v>42654</v>
      </c>
      <c r="B2108" s="1" t="str">
        <f>TEXT(Table1[[#This Row],[Date]], "DDD")</f>
        <v>Tue</v>
      </c>
      <c r="C2108" s="8" t="str">
        <f>TEXT(Table1[[#This Row],[Date]], "MMM")</f>
        <v>Oct</v>
      </c>
      <c r="D2108" s="8" t="str">
        <f>RIGHT(TEXT(Table1[[#This Row],[Date]],"DD/MM/YYYY"),4)</f>
        <v>2016</v>
      </c>
      <c r="E2108" s="8" t="s">
        <v>102</v>
      </c>
      <c r="F2108">
        <v>102.540001</v>
      </c>
      <c r="G2108">
        <v>102.629997</v>
      </c>
      <c r="H2108">
        <v>100.82</v>
      </c>
      <c r="I2108">
        <v>101.349998</v>
      </c>
      <c r="J2108">
        <v>97.033630000000002</v>
      </c>
      <c r="K2108">
        <v>3412900</v>
      </c>
      <c r="L2108" t="s">
        <v>104</v>
      </c>
      <c r="M2108">
        <v>82.68</v>
      </c>
      <c r="N2108">
        <v>82.790001000000004</v>
      </c>
      <c r="O2108">
        <v>81.569999999999993</v>
      </c>
      <c r="P2108">
        <v>82.040001000000004</v>
      </c>
      <c r="Q2108">
        <v>77.757560999999995</v>
      </c>
      <c r="R2108">
        <v>6227400</v>
      </c>
      <c r="T2108">
        <f t="shared" si="64"/>
        <v>98.460200240000034</v>
      </c>
      <c r="U2108">
        <f t="shared" si="63"/>
        <v>79.727500159999977</v>
      </c>
    </row>
    <row r="2109" spans="1:21" x14ac:dyDescent="0.25">
      <c r="A2109" s="1">
        <v>42655</v>
      </c>
      <c r="B2109" s="1" t="str">
        <f>TEXT(Table1[[#This Row],[Date]], "DDD")</f>
        <v>Wed</v>
      </c>
      <c r="C2109" s="8" t="str">
        <f>TEXT(Table1[[#This Row],[Date]], "MMM")</f>
        <v>Oct</v>
      </c>
      <c r="D2109" s="8" t="str">
        <f>RIGHT(TEXT(Table1[[#This Row],[Date]],"DD/MM/YYYY"),4)</f>
        <v>2016</v>
      </c>
      <c r="E2109" s="8" t="s">
        <v>102</v>
      </c>
      <c r="F2109">
        <v>101.55999799999999</v>
      </c>
      <c r="G2109">
        <v>101.910004</v>
      </c>
      <c r="H2109">
        <v>101.050003</v>
      </c>
      <c r="I2109">
        <v>101.360001</v>
      </c>
      <c r="J2109">
        <v>97.043235999999993</v>
      </c>
      <c r="K2109">
        <v>3467800</v>
      </c>
      <c r="L2109" t="s">
        <v>104</v>
      </c>
      <c r="M2109">
        <v>81.839995999999999</v>
      </c>
      <c r="N2109">
        <v>82.540001000000004</v>
      </c>
      <c r="O2109">
        <v>81.819999999999993</v>
      </c>
      <c r="P2109">
        <v>82.25</v>
      </c>
      <c r="Q2109">
        <v>77.956603999999999</v>
      </c>
      <c r="R2109">
        <v>3923600</v>
      </c>
      <c r="T2109">
        <f t="shared" si="64"/>
        <v>98.585800200000008</v>
      </c>
      <c r="U2109">
        <f t="shared" si="63"/>
        <v>79.773300179999978</v>
      </c>
    </row>
    <row r="2110" spans="1:21" x14ac:dyDescent="0.25">
      <c r="A2110" s="1">
        <v>42656</v>
      </c>
      <c r="B2110" s="1" t="str">
        <f>TEXT(Table1[[#This Row],[Date]], "DDD")</f>
        <v>Thu</v>
      </c>
      <c r="C2110" s="8" t="str">
        <f>TEXT(Table1[[#This Row],[Date]], "MMM")</f>
        <v>Oct</v>
      </c>
      <c r="D2110" s="8" t="str">
        <f>RIGHT(TEXT(Table1[[#This Row],[Date]],"DD/MM/YYYY"),4)</f>
        <v>2016</v>
      </c>
      <c r="E2110" s="8" t="s">
        <v>102</v>
      </c>
      <c r="F2110">
        <v>100.75</v>
      </c>
      <c r="G2110">
        <v>101.489998</v>
      </c>
      <c r="H2110">
        <v>99.779999000000004</v>
      </c>
      <c r="I2110">
        <v>100.650002</v>
      </c>
      <c r="J2110">
        <v>96.363463999999993</v>
      </c>
      <c r="K2110">
        <v>3657400</v>
      </c>
      <c r="L2110" t="s">
        <v>104</v>
      </c>
      <c r="M2110">
        <v>81.650002000000001</v>
      </c>
      <c r="N2110">
        <v>82.129997000000003</v>
      </c>
      <c r="O2110">
        <v>81.110000999999997</v>
      </c>
      <c r="P2110">
        <v>81.870002999999997</v>
      </c>
      <c r="Q2110">
        <v>77.596442999999994</v>
      </c>
      <c r="R2110">
        <v>6810900</v>
      </c>
      <c r="T2110">
        <f t="shared" si="64"/>
        <v>98.708000220000017</v>
      </c>
      <c r="U2110">
        <f t="shared" si="63"/>
        <v>79.81990021999998</v>
      </c>
    </row>
    <row r="2111" spans="1:21" x14ac:dyDescent="0.25">
      <c r="A2111" s="1">
        <v>42657</v>
      </c>
      <c r="B2111" s="1" t="str">
        <f>TEXT(Table1[[#This Row],[Date]], "DDD")</f>
        <v>Fri</v>
      </c>
      <c r="C2111" s="8" t="str">
        <f>TEXT(Table1[[#This Row],[Date]], "MMM")</f>
        <v>Oct</v>
      </c>
      <c r="D2111" s="8" t="str">
        <f>RIGHT(TEXT(Table1[[#This Row],[Date]],"DD/MM/YYYY"),4)</f>
        <v>2016</v>
      </c>
      <c r="E2111" s="8" t="s">
        <v>102</v>
      </c>
      <c r="F2111">
        <v>101.099998</v>
      </c>
      <c r="G2111">
        <v>102.199997</v>
      </c>
      <c r="H2111">
        <v>100.80999799999999</v>
      </c>
      <c r="I2111">
        <v>100.879997</v>
      </c>
      <c r="J2111">
        <v>96.583663999999999</v>
      </c>
      <c r="K2111">
        <v>3280200</v>
      </c>
      <c r="L2111" t="s">
        <v>104</v>
      </c>
      <c r="M2111">
        <v>82.040001000000004</v>
      </c>
      <c r="N2111">
        <v>83.190002000000007</v>
      </c>
      <c r="O2111">
        <v>82.040001000000004</v>
      </c>
      <c r="P2111">
        <v>82.449996999999996</v>
      </c>
      <c r="Q2111">
        <v>78.146125999999995</v>
      </c>
      <c r="R2111">
        <v>6698100</v>
      </c>
      <c r="T2111">
        <f t="shared" si="64"/>
        <v>98.81940022000002</v>
      </c>
      <c r="U2111">
        <f t="shared" si="63"/>
        <v>79.850600219999976</v>
      </c>
    </row>
    <row r="2112" spans="1:21" x14ac:dyDescent="0.25">
      <c r="A2112" s="1">
        <v>42660</v>
      </c>
      <c r="B2112" s="1" t="str">
        <f>TEXT(Table1[[#This Row],[Date]], "DDD")</f>
        <v>Mon</v>
      </c>
      <c r="C2112" s="8" t="str">
        <f>TEXT(Table1[[#This Row],[Date]], "MMM")</f>
        <v>Oct</v>
      </c>
      <c r="D2112" s="8" t="str">
        <f>RIGHT(TEXT(Table1[[#This Row],[Date]],"DD/MM/YYYY"),4)</f>
        <v>2016</v>
      </c>
      <c r="E2112" s="8" t="s">
        <v>102</v>
      </c>
      <c r="F2112">
        <v>100.959999</v>
      </c>
      <c r="G2112">
        <v>101.260002</v>
      </c>
      <c r="H2112">
        <v>100.620003</v>
      </c>
      <c r="I2112">
        <v>100.849998</v>
      </c>
      <c r="J2112">
        <v>96.554931999999994</v>
      </c>
      <c r="K2112">
        <v>1975500</v>
      </c>
      <c r="L2112" t="s">
        <v>104</v>
      </c>
      <c r="M2112">
        <v>82.580001999999993</v>
      </c>
      <c r="N2112">
        <v>82.690002000000007</v>
      </c>
      <c r="O2112">
        <v>82.040001000000004</v>
      </c>
      <c r="P2112">
        <v>82.150002000000001</v>
      </c>
      <c r="Q2112">
        <v>77.861823999999999</v>
      </c>
      <c r="R2112">
        <v>8473700</v>
      </c>
      <c r="T2112">
        <f t="shared" si="64"/>
        <v>98.918800080000025</v>
      </c>
      <c r="U2112">
        <f t="shared" si="63"/>
        <v>79.881500259999981</v>
      </c>
    </row>
    <row r="2113" spans="1:21" x14ac:dyDescent="0.25">
      <c r="A2113" s="1">
        <v>42661</v>
      </c>
      <c r="B2113" s="1" t="str">
        <f>TEXT(Table1[[#This Row],[Date]], "DDD")</f>
        <v>Tue</v>
      </c>
      <c r="C2113" s="8" t="str">
        <f>TEXT(Table1[[#This Row],[Date]], "MMM")</f>
        <v>Oct</v>
      </c>
      <c r="D2113" s="8" t="str">
        <f>RIGHT(TEXT(Table1[[#This Row],[Date]],"DD/MM/YYYY"),4)</f>
        <v>2016</v>
      </c>
      <c r="E2113" s="8" t="s">
        <v>102</v>
      </c>
      <c r="F2113">
        <v>101.779999</v>
      </c>
      <c r="G2113">
        <v>102.120003</v>
      </c>
      <c r="H2113">
        <v>101.05999799999999</v>
      </c>
      <c r="I2113">
        <v>101.730003</v>
      </c>
      <c r="J2113">
        <v>97.397469000000001</v>
      </c>
      <c r="K2113">
        <v>2623700</v>
      </c>
      <c r="L2113" t="s">
        <v>104</v>
      </c>
      <c r="M2113">
        <v>81.5</v>
      </c>
      <c r="N2113">
        <v>82.370002999999997</v>
      </c>
      <c r="O2113">
        <v>81.349997999999999</v>
      </c>
      <c r="P2113">
        <v>81.580001999999993</v>
      </c>
      <c r="Q2113">
        <v>77.321586999999994</v>
      </c>
      <c r="R2113">
        <v>11680400</v>
      </c>
      <c r="T2113">
        <f t="shared" si="64"/>
        <v>98.99820010000002</v>
      </c>
      <c r="U2113">
        <f t="shared" si="63"/>
        <v>79.907300279999987</v>
      </c>
    </row>
    <row r="2114" spans="1:21" x14ac:dyDescent="0.25">
      <c r="A2114" s="1">
        <v>42662</v>
      </c>
      <c r="B2114" s="1" t="str">
        <f>TEXT(Table1[[#This Row],[Date]], "DDD")</f>
        <v>Wed</v>
      </c>
      <c r="C2114" s="8" t="str">
        <f>TEXT(Table1[[#This Row],[Date]], "MMM")</f>
        <v>Oct</v>
      </c>
      <c r="D2114" s="8" t="str">
        <f>RIGHT(TEXT(Table1[[#This Row],[Date]],"DD/MM/YYYY"),4)</f>
        <v>2016</v>
      </c>
      <c r="E2114" s="8" t="s">
        <v>102</v>
      </c>
      <c r="F2114">
        <v>101.800003</v>
      </c>
      <c r="G2114">
        <v>102.849998</v>
      </c>
      <c r="H2114">
        <v>101.629997</v>
      </c>
      <c r="I2114">
        <v>102.730003</v>
      </c>
      <c r="J2114">
        <v>98.354881000000006</v>
      </c>
      <c r="K2114">
        <v>3305200</v>
      </c>
      <c r="L2114" t="s">
        <v>104</v>
      </c>
      <c r="M2114">
        <v>81.650002000000001</v>
      </c>
      <c r="N2114">
        <v>82.870002999999997</v>
      </c>
      <c r="O2114">
        <v>81.650002000000001</v>
      </c>
      <c r="P2114">
        <v>82.809997999999993</v>
      </c>
      <c r="Q2114">
        <v>78.487358</v>
      </c>
      <c r="R2114">
        <v>8440900</v>
      </c>
      <c r="T2114">
        <f t="shared" si="64"/>
        <v>99.097200179999987</v>
      </c>
      <c r="U2114">
        <f t="shared" si="63"/>
        <v>79.938800219999976</v>
      </c>
    </row>
    <row r="2115" spans="1:21" x14ac:dyDescent="0.25">
      <c r="A2115" s="1">
        <v>42663</v>
      </c>
      <c r="B2115" s="1" t="str">
        <f>TEXT(Table1[[#This Row],[Date]], "DDD")</f>
        <v>Thu</v>
      </c>
      <c r="C2115" s="8" t="str">
        <f>TEXT(Table1[[#This Row],[Date]], "MMM")</f>
        <v>Oct</v>
      </c>
      <c r="D2115" s="8" t="str">
        <f>RIGHT(TEXT(Table1[[#This Row],[Date]],"DD/MM/YYYY"),4)</f>
        <v>2016</v>
      </c>
      <c r="E2115" s="8" t="s">
        <v>102</v>
      </c>
      <c r="F2115">
        <v>102.790001</v>
      </c>
      <c r="G2115">
        <v>103.370003</v>
      </c>
      <c r="H2115">
        <v>102.349998</v>
      </c>
      <c r="I2115">
        <v>102.550003</v>
      </c>
      <c r="J2115">
        <v>98.182556000000005</v>
      </c>
      <c r="K2115">
        <v>2945300</v>
      </c>
      <c r="L2115" t="s">
        <v>104</v>
      </c>
      <c r="M2115">
        <v>83.050003000000004</v>
      </c>
      <c r="N2115">
        <v>83.099997999999999</v>
      </c>
      <c r="O2115">
        <v>82.169998000000007</v>
      </c>
      <c r="P2115">
        <v>82.5</v>
      </c>
      <c r="Q2115">
        <v>78.193550000000002</v>
      </c>
      <c r="R2115">
        <v>6945200</v>
      </c>
      <c r="T2115">
        <f t="shared" si="64"/>
        <v>99.217800299999965</v>
      </c>
      <c r="U2115">
        <f t="shared" si="63"/>
        <v>79.974400199999977</v>
      </c>
    </row>
    <row r="2116" spans="1:21" x14ac:dyDescent="0.25">
      <c r="A2116" s="1">
        <v>42664</v>
      </c>
      <c r="B2116" s="1" t="str">
        <f>TEXT(Table1[[#This Row],[Date]], "DDD")</f>
        <v>Fri</v>
      </c>
      <c r="C2116" s="8" t="str">
        <f>TEXT(Table1[[#This Row],[Date]], "MMM")</f>
        <v>Oct</v>
      </c>
      <c r="D2116" s="8" t="str">
        <f>RIGHT(TEXT(Table1[[#This Row],[Date]],"DD/MM/YYYY"),4)</f>
        <v>2016</v>
      </c>
      <c r="E2116" s="8" t="s">
        <v>102</v>
      </c>
      <c r="F2116">
        <v>102.129997</v>
      </c>
      <c r="G2116">
        <v>103</v>
      </c>
      <c r="H2116">
        <v>101.959999</v>
      </c>
      <c r="I2116">
        <v>102.849998</v>
      </c>
      <c r="J2116">
        <v>98.46978</v>
      </c>
      <c r="K2116">
        <v>3018800</v>
      </c>
      <c r="L2116" t="s">
        <v>104</v>
      </c>
      <c r="M2116">
        <v>82.019997000000004</v>
      </c>
      <c r="N2116">
        <v>82.540001000000004</v>
      </c>
      <c r="O2116">
        <v>81.580001999999993</v>
      </c>
      <c r="P2116">
        <v>82.349997999999999</v>
      </c>
      <c r="Q2116">
        <v>78.051376000000005</v>
      </c>
      <c r="R2116">
        <v>8043200</v>
      </c>
      <c r="T2116">
        <f t="shared" si="64"/>
        <v>99.343000339999975</v>
      </c>
      <c r="U2116">
        <f t="shared" si="63"/>
        <v>80.005700169999969</v>
      </c>
    </row>
    <row r="2117" spans="1:21" x14ac:dyDescent="0.25">
      <c r="A2117" s="1">
        <v>42667</v>
      </c>
      <c r="B2117" s="1" t="str">
        <f>TEXT(Table1[[#This Row],[Date]], "DDD")</f>
        <v>Mon</v>
      </c>
      <c r="C2117" s="8" t="str">
        <f>TEXT(Table1[[#This Row],[Date]], "MMM")</f>
        <v>Oct</v>
      </c>
      <c r="D2117" s="8" t="str">
        <f>RIGHT(TEXT(Table1[[#This Row],[Date]],"DD/MM/YYYY"),4)</f>
        <v>2016</v>
      </c>
      <c r="E2117" s="8" t="s">
        <v>102</v>
      </c>
      <c r="F2117">
        <v>103.150002</v>
      </c>
      <c r="G2117">
        <v>103.91999800000001</v>
      </c>
      <c r="H2117">
        <v>102.959999</v>
      </c>
      <c r="I2117">
        <v>103.19000200000001</v>
      </c>
      <c r="J2117">
        <v>98.795287999999999</v>
      </c>
      <c r="K2117">
        <v>2565600</v>
      </c>
      <c r="L2117" t="s">
        <v>104</v>
      </c>
      <c r="M2117">
        <v>83.269997000000004</v>
      </c>
      <c r="N2117">
        <v>83.589995999999999</v>
      </c>
      <c r="O2117">
        <v>82.709998999999996</v>
      </c>
      <c r="P2117">
        <v>83.169998000000007</v>
      </c>
      <c r="Q2117">
        <v>78.828552000000002</v>
      </c>
      <c r="R2117">
        <v>16267000</v>
      </c>
      <c r="T2117">
        <f t="shared" si="64"/>
        <v>99.469400319999963</v>
      </c>
      <c r="U2117">
        <f t="shared" si="63"/>
        <v>80.03790017999998</v>
      </c>
    </row>
    <row r="2118" spans="1:21" x14ac:dyDescent="0.25">
      <c r="A2118" s="1">
        <v>42668</v>
      </c>
      <c r="B2118" s="1" t="str">
        <f>TEXT(Table1[[#This Row],[Date]], "DDD")</f>
        <v>Tue</v>
      </c>
      <c r="C2118" s="8" t="str">
        <f>TEXT(Table1[[#This Row],[Date]], "MMM")</f>
        <v>Oct</v>
      </c>
      <c r="D2118" s="8" t="str">
        <f>RIGHT(TEXT(Table1[[#This Row],[Date]],"DD/MM/YYYY"),4)</f>
        <v>2016</v>
      </c>
      <c r="E2118" s="8" t="s">
        <v>102</v>
      </c>
      <c r="F2118">
        <v>103.19000200000001</v>
      </c>
      <c r="G2118">
        <v>103.239998</v>
      </c>
      <c r="H2118">
        <v>102.290001</v>
      </c>
      <c r="I2118">
        <v>102.879997</v>
      </c>
      <c r="J2118">
        <v>98.498497</v>
      </c>
      <c r="K2118">
        <v>4869300</v>
      </c>
      <c r="L2118" t="s">
        <v>104</v>
      </c>
      <c r="M2118">
        <v>83.169998000000007</v>
      </c>
      <c r="N2118">
        <v>83.169998000000007</v>
      </c>
      <c r="O2118">
        <v>81.699996999999996</v>
      </c>
      <c r="P2118">
        <v>82.029999000000004</v>
      </c>
      <c r="Q2118">
        <v>77.748062000000004</v>
      </c>
      <c r="R2118">
        <v>15085900</v>
      </c>
      <c r="T2118">
        <f t="shared" si="64"/>
        <v>99.61080029999998</v>
      </c>
      <c r="U2118">
        <f t="shared" si="63"/>
        <v>80.058800149999982</v>
      </c>
    </row>
    <row r="2119" spans="1:21" x14ac:dyDescent="0.25">
      <c r="A2119" s="1">
        <v>42669</v>
      </c>
      <c r="B2119" s="1" t="str">
        <f>TEXT(Table1[[#This Row],[Date]], "DDD")</f>
        <v>Wed</v>
      </c>
      <c r="C2119" s="8" t="str">
        <f>TEXT(Table1[[#This Row],[Date]], "MMM")</f>
        <v>Oct</v>
      </c>
      <c r="D2119" s="8" t="str">
        <f>RIGHT(TEXT(Table1[[#This Row],[Date]],"DD/MM/YYYY"),4)</f>
        <v>2016</v>
      </c>
      <c r="E2119" s="8" t="s">
        <v>102</v>
      </c>
      <c r="F2119">
        <v>102.55999799999999</v>
      </c>
      <c r="G2119">
        <v>103.459999</v>
      </c>
      <c r="H2119">
        <v>102.529999</v>
      </c>
      <c r="I2119">
        <v>103.220001</v>
      </c>
      <c r="J2119">
        <v>98.824020000000004</v>
      </c>
      <c r="K2119">
        <v>3356000</v>
      </c>
      <c r="L2119" t="s">
        <v>104</v>
      </c>
      <c r="M2119">
        <v>81.620002999999997</v>
      </c>
      <c r="N2119">
        <v>82.260002</v>
      </c>
      <c r="O2119">
        <v>81.410004000000001</v>
      </c>
      <c r="P2119">
        <v>81.75</v>
      </c>
      <c r="Q2119">
        <v>77.482688999999993</v>
      </c>
      <c r="R2119">
        <v>8748400</v>
      </c>
      <c r="T2119">
        <f t="shared" si="64"/>
        <v>99.73960019999997</v>
      </c>
      <c r="U2119">
        <f t="shared" si="63"/>
        <v>80.070900139999992</v>
      </c>
    </row>
    <row r="2120" spans="1:21" x14ac:dyDescent="0.25">
      <c r="A2120" s="1">
        <v>42670</v>
      </c>
      <c r="B2120" s="1" t="str">
        <f>TEXT(Table1[[#This Row],[Date]], "DDD")</f>
        <v>Thu</v>
      </c>
      <c r="C2120" s="8" t="str">
        <f>TEXT(Table1[[#This Row],[Date]], "MMM")</f>
        <v>Oct</v>
      </c>
      <c r="D2120" s="8" t="str">
        <f>RIGHT(TEXT(Table1[[#This Row],[Date]],"DD/MM/YYYY"),4)</f>
        <v>2016</v>
      </c>
      <c r="E2120" s="8" t="s">
        <v>102</v>
      </c>
      <c r="F2120">
        <v>103.19000200000001</v>
      </c>
      <c r="G2120">
        <v>104.300003</v>
      </c>
      <c r="H2120">
        <v>103.19000200000001</v>
      </c>
      <c r="I2120">
        <v>103.599998</v>
      </c>
      <c r="J2120">
        <v>99.187820000000002</v>
      </c>
      <c r="K2120">
        <v>5096100</v>
      </c>
      <c r="L2120" t="s">
        <v>104</v>
      </c>
      <c r="M2120">
        <v>81.959998999999996</v>
      </c>
      <c r="N2120">
        <v>82.269997000000004</v>
      </c>
      <c r="O2120">
        <v>81.610000999999997</v>
      </c>
      <c r="P2120">
        <v>81.919998000000007</v>
      </c>
      <c r="Q2120">
        <v>77.643837000000005</v>
      </c>
      <c r="R2120">
        <v>7039200</v>
      </c>
      <c r="T2120">
        <f t="shared" si="64"/>
        <v>99.891600159999967</v>
      </c>
      <c r="U2120">
        <f t="shared" si="63"/>
        <v>80.08410013999999</v>
      </c>
    </row>
    <row r="2121" spans="1:21" x14ac:dyDescent="0.25">
      <c r="A2121" s="1">
        <v>42671</v>
      </c>
      <c r="B2121" s="1" t="str">
        <f>TEXT(Table1[[#This Row],[Date]], "DDD")</f>
        <v>Fri</v>
      </c>
      <c r="C2121" s="8" t="str">
        <f>TEXT(Table1[[#This Row],[Date]], "MMM")</f>
        <v>Oct</v>
      </c>
      <c r="D2121" s="8" t="str">
        <f>RIGHT(TEXT(Table1[[#This Row],[Date]],"DD/MM/YYYY"),4)</f>
        <v>2016</v>
      </c>
      <c r="E2121" s="8" t="s">
        <v>102</v>
      </c>
      <c r="F2121">
        <v>105.050003</v>
      </c>
      <c r="G2121">
        <v>107.83000199999999</v>
      </c>
      <c r="H2121">
        <v>104.610001</v>
      </c>
      <c r="I2121">
        <v>106.900002</v>
      </c>
      <c r="J2121">
        <v>102.34729</v>
      </c>
      <c r="K2121">
        <v>9282800</v>
      </c>
      <c r="L2121" t="s">
        <v>104</v>
      </c>
      <c r="M2121">
        <v>82.519997000000004</v>
      </c>
      <c r="N2121">
        <v>83.360000999999997</v>
      </c>
      <c r="O2121">
        <v>82.110000999999997</v>
      </c>
      <c r="P2121">
        <v>82.220000999999996</v>
      </c>
      <c r="Q2121">
        <v>77.928168999999997</v>
      </c>
      <c r="R2121">
        <v>10919600</v>
      </c>
      <c r="T2121">
        <f t="shared" si="64"/>
        <v>100.05180019999996</v>
      </c>
      <c r="U2121">
        <f t="shared" si="63"/>
        <v>80.089800129999986</v>
      </c>
    </row>
    <row r="2122" spans="1:21" x14ac:dyDescent="0.25">
      <c r="A2122" s="1">
        <v>42674</v>
      </c>
      <c r="B2122" s="1" t="str">
        <f>TEXT(Table1[[#This Row],[Date]], "DDD")</f>
        <v>Mon</v>
      </c>
      <c r="C2122" s="8" t="str">
        <f>TEXT(Table1[[#This Row],[Date]], "MMM")</f>
        <v>Oct</v>
      </c>
      <c r="D2122" s="8" t="str">
        <f>RIGHT(TEXT(Table1[[#This Row],[Date]],"DD/MM/YYYY"),4)</f>
        <v>2016</v>
      </c>
      <c r="E2122" s="8" t="s">
        <v>102</v>
      </c>
      <c r="F2122">
        <v>107.400002</v>
      </c>
      <c r="G2122">
        <v>108.93</v>
      </c>
      <c r="H2122">
        <v>106.470001</v>
      </c>
      <c r="I2122">
        <v>107.019997</v>
      </c>
      <c r="J2122">
        <v>102.462181</v>
      </c>
      <c r="K2122">
        <v>5820000</v>
      </c>
      <c r="L2122" t="s">
        <v>104</v>
      </c>
      <c r="M2122">
        <v>82.440002000000007</v>
      </c>
      <c r="N2122">
        <v>82.900002000000001</v>
      </c>
      <c r="O2122">
        <v>82.360000999999997</v>
      </c>
      <c r="P2122">
        <v>82.510002</v>
      </c>
      <c r="Q2122">
        <v>78.203025999999994</v>
      </c>
      <c r="R2122">
        <v>10024000</v>
      </c>
      <c r="T2122">
        <f t="shared" si="64"/>
        <v>100.28440029999997</v>
      </c>
      <c r="U2122">
        <f t="shared" si="63"/>
        <v>80.102300129999975</v>
      </c>
    </row>
    <row r="2123" spans="1:21" x14ac:dyDescent="0.25">
      <c r="A2123" s="1">
        <v>42675</v>
      </c>
      <c r="B2123" s="1" t="str">
        <f>TEXT(Table1[[#This Row],[Date]], "DDD")</f>
        <v>Tue</v>
      </c>
      <c r="C2123" s="8" t="str">
        <f>TEXT(Table1[[#This Row],[Date]], "MMM")</f>
        <v>Nov</v>
      </c>
      <c r="D2123" s="8" t="str">
        <f>RIGHT(TEXT(Table1[[#This Row],[Date]],"DD/MM/YYYY"),4)</f>
        <v>2016</v>
      </c>
      <c r="E2123" s="8" t="s">
        <v>102</v>
      </c>
      <c r="F2123">
        <v>107</v>
      </c>
      <c r="G2123">
        <v>107.120003</v>
      </c>
      <c r="H2123">
        <v>104.790001</v>
      </c>
      <c r="I2123">
        <v>104.959999</v>
      </c>
      <c r="J2123">
        <v>100.489906</v>
      </c>
      <c r="K2123">
        <v>7076500</v>
      </c>
      <c r="L2123" t="s">
        <v>104</v>
      </c>
      <c r="M2123">
        <v>82.639999000000003</v>
      </c>
      <c r="N2123">
        <v>82.690002000000007</v>
      </c>
      <c r="O2123">
        <v>81.330001999999993</v>
      </c>
      <c r="P2123">
        <v>81.620002999999997</v>
      </c>
      <c r="Q2123">
        <v>77.359482</v>
      </c>
      <c r="R2123">
        <v>10881500</v>
      </c>
      <c r="T2123">
        <f t="shared" si="64"/>
        <v>100.52040022</v>
      </c>
      <c r="U2123">
        <f t="shared" si="63"/>
        <v>80.116700159999979</v>
      </c>
    </row>
    <row r="2124" spans="1:21" x14ac:dyDescent="0.25">
      <c r="A2124" s="1">
        <v>42676</v>
      </c>
      <c r="B2124" s="1" t="str">
        <f>TEXT(Table1[[#This Row],[Date]], "DDD")</f>
        <v>Wed</v>
      </c>
      <c r="C2124" s="8" t="str">
        <f>TEXT(Table1[[#This Row],[Date]], "MMM")</f>
        <v>Nov</v>
      </c>
      <c r="D2124" s="8" t="str">
        <f>RIGHT(TEXT(Table1[[#This Row],[Date]],"DD/MM/YYYY"),4)</f>
        <v>2016</v>
      </c>
      <c r="E2124" s="8" t="s">
        <v>102</v>
      </c>
      <c r="F2124">
        <v>104.279999</v>
      </c>
      <c r="G2124">
        <v>105</v>
      </c>
      <c r="H2124">
        <v>104</v>
      </c>
      <c r="I2124">
        <v>104</v>
      </c>
      <c r="J2124">
        <v>99.570792999999995</v>
      </c>
      <c r="K2124">
        <v>3527500</v>
      </c>
      <c r="L2124" t="s">
        <v>104</v>
      </c>
      <c r="M2124">
        <v>80.889999000000003</v>
      </c>
      <c r="N2124">
        <v>81.379997000000003</v>
      </c>
      <c r="O2124">
        <v>80.519997000000004</v>
      </c>
      <c r="P2124">
        <v>80.580001999999993</v>
      </c>
      <c r="Q2124">
        <v>76.373740999999995</v>
      </c>
      <c r="R2124">
        <v>9170900</v>
      </c>
      <c r="T2124">
        <f t="shared" si="64"/>
        <v>100.70380018</v>
      </c>
      <c r="U2124">
        <f t="shared" si="63"/>
        <v>80.138500159999978</v>
      </c>
    </row>
    <row r="2125" spans="1:21" x14ac:dyDescent="0.25">
      <c r="A2125" s="1">
        <v>42677</v>
      </c>
      <c r="B2125" s="1" t="str">
        <f>TEXT(Table1[[#This Row],[Date]], "DDD")</f>
        <v>Thu</v>
      </c>
      <c r="C2125" s="8" t="str">
        <f>TEXT(Table1[[#This Row],[Date]], "MMM")</f>
        <v>Nov</v>
      </c>
      <c r="D2125" s="8" t="str">
        <f>RIGHT(TEXT(Table1[[#This Row],[Date]],"DD/MM/YYYY"),4)</f>
        <v>2016</v>
      </c>
      <c r="E2125" s="8" t="s">
        <v>102</v>
      </c>
      <c r="F2125">
        <v>103.519997</v>
      </c>
      <c r="G2125">
        <v>104.459999</v>
      </c>
      <c r="H2125">
        <v>103.510002</v>
      </c>
      <c r="I2125">
        <v>103.779999</v>
      </c>
      <c r="J2125">
        <v>99.360146</v>
      </c>
      <c r="K2125">
        <v>3127300</v>
      </c>
      <c r="L2125" t="s">
        <v>104</v>
      </c>
      <c r="M2125">
        <v>80.75</v>
      </c>
      <c r="N2125">
        <v>81.129997000000003</v>
      </c>
      <c r="O2125">
        <v>80.540001000000004</v>
      </c>
      <c r="P2125">
        <v>80.650002000000001</v>
      </c>
      <c r="Q2125">
        <v>76.440101999999996</v>
      </c>
      <c r="R2125">
        <v>7563100</v>
      </c>
      <c r="T2125">
        <f t="shared" si="64"/>
        <v>100.85800015999999</v>
      </c>
      <c r="U2125">
        <f t="shared" si="63"/>
        <v>80.159300179999988</v>
      </c>
    </row>
    <row r="2126" spans="1:21" x14ac:dyDescent="0.25">
      <c r="A2126" s="1">
        <v>42678</v>
      </c>
      <c r="B2126" s="1" t="str">
        <f>TEXT(Table1[[#This Row],[Date]], "DDD")</f>
        <v>Fri</v>
      </c>
      <c r="C2126" s="8" t="str">
        <f>TEXT(Table1[[#This Row],[Date]], "MMM")</f>
        <v>Nov</v>
      </c>
      <c r="D2126" s="8" t="str">
        <f>RIGHT(TEXT(Table1[[#This Row],[Date]],"DD/MM/YYYY"),4)</f>
        <v>2016</v>
      </c>
      <c r="E2126" s="8" t="s">
        <v>102</v>
      </c>
      <c r="F2126">
        <v>103.900002</v>
      </c>
      <c r="G2126">
        <v>104.43</v>
      </c>
      <c r="H2126">
        <v>103.029999</v>
      </c>
      <c r="I2126">
        <v>103.029999</v>
      </c>
      <c r="J2126">
        <v>98.642112999999995</v>
      </c>
      <c r="K2126">
        <v>3067200</v>
      </c>
      <c r="L2126" t="s">
        <v>104</v>
      </c>
      <c r="M2126">
        <v>80.650002000000001</v>
      </c>
      <c r="N2126">
        <v>81.239998</v>
      </c>
      <c r="O2126">
        <v>80.330001999999993</v>
      </c>
      <c r="P2126">
        <v>80.360000999999997</v>
      </c>
      <c r="Q2126">
        <v>76.165253000000007</v>
      </c>
      <c r="R2126">
        <v>7588100</v>
      </c>
      <c r="T2126">
        <f t="shared" si="64"/>
        <v>101.02300016</v>
      </c>
      <c r="U2126">
        <f t="shared" si="63"/>
        <v>80.181200209999986</v>
      </c>
    </row>
    <row r="2127" spans="1:21" x14ac:dyDescent="0.25">
      <c r="A2127" s="1">
        <v>42681</v>
      </c>
      <c r="B2127" s="1" t="str">
        <f>TEXT(Table1[[#This Row],[Date]], "DDD")</f>
        <v>Mon</v>
      </c>
      <c r="C2127" s="8" t="str">
        <f>TEXT(Table1[[#This Row],[Date]], "MMM")</f>
        <v>Nov</v>
      </c>
      <c r="D2127" s="8" t="str">
        <f>RIGHT(TEXT(Table1[[#This Row],[Date]],"DD/MM/YYYY"),4)</f>
        <v>2016</v>
      </c>
      <c r="E2127" s="8" t="s">
        <v>102</v>
      </c>
      <c r="F2127">
        <v>104.58000199999999</v>
      </c>
      <c r="G2127">
        <v>106.029999</v>
      </c>
      <c r="H2127">
        <v>104.529999</v>
      </c>
      <c r="I2127">
        <v>105.959999</v>
      </c>
      <c r="J2127">
        <v>101.447327</v>
      </c>
      <c r="K2127">
        <v>3067500</v>
      </c>
      <c r="L2127" t="s">
        <v>104</v>
      </c>
      <c r="M2127">
        <v>81.639999000000003</v>
      </c>
      <c r="N2127">
        <v>82.529999000000004</v>
      </c>
      <c r="O2127">
        <v>81.449996999999996</v>
      </c>
      <c r="P2127">
        <v>82.510002</v>
      </c>
      <c r="Q2127">
        <v>78.203025999999994</v>
      </c>
      <c r="R2127">
        <v>7277900</v>
      </c>
      <c r="T2127">
        <f t="shared" si="64"/>
        <v>101.17180022000001</v>
      </c>
      <c r="U2127">
        <f t="shared" si="63"/>
        <v>80.222800249999977</v>
      </c>
    </row>
    <row r="2128" spans="1:21" x14ac:dyDescent="0.25">
      <c r="A2128" s="1">
        <v>42682</v>
      </c>
      <c r="B2128" s="1" t="str">
        <f>TEXT(Table1[[#This Row],[Date]], "DDD")</f>
        <v>Tue</v>
      </c>
      <c r="C2128" s="8" t="str">
        <f>TEXT(Table1[[#This Row],[Date]], "MMM")</f>
        <v>Nov</v>
      </c>
      <c r="D2128" s="8" t="str">
        <f>RIGHT(TEXT(Table1[[#This Row],[Date]],"DD/MM/YYYY"),4)</f>
        <v>2016</v>
      </c>
      <c r="E2128" s="8" t="s">
        <v>102</v>
      </c>
      <c r="F2128">
        <v>105.739998</v>
      </c>
      <c r="G2128">
        <v>106.470001</v>
      </c>
      <c r="H2128">
        <v>105.529999</v>
      </c>
      <c r="I2128">
        <v>105.699997</v>
      </c>
      <c r="J2128">
        <v>101.198387</v>
      </c>
      <c r="K2128">
        <v>2864300</v>
      </c>
      <c r="L2128" t="s">
        <v>104</v>
      </c>
      <c r="M2128">
        <v>82.389999000000003</v>
      </c>
      <c r="N2128">
        <v>83.160004000000001</v>
      </c>
      <c r="O2128">
        <v>82.150002000000001</v>
      </c>
      <c r="P2128">
        <v>82.879997000000003</v>
      </c>
      <c r="Q2128">
        <v>78.553673000000003</v>
      </c>
      <c r="R2128">
        <v>7152000</v>
      </c>
      <c r="T2128">
        <f t="shared" si="64"/>
        <v>101.36160018000001</v>
      </c>
      <c r="U2128">
        <f t="shared" si="63"/>
        <v>80.281700239999978</v>
      </c>
    </row>
    <row r="2129" spans="1:21" x14ac:dyDescent="0.25">
      <c r="A2129" s="1">
        <v>42683</v>
      </c>
      <c r="B2129" s="1" t="str">
        <f>TEXT(Table1[[#This Row],[Date]], "DDD")</f>
        <v>Wed</v>
      </c>
      <c r="C2129" s="8" t="str">
        <f>TEXT(Table1[[#This Row],[Date]], "MMM")</f>
        <v>Nov</v>
      </c>
      <c r="D2129" s="8" t="str">
        <f>RIGHT(TEXT(Table1[[#This Row],[Date]],"DD/MM/YYYY"),4)</f>
        <v>2016</v>
      </c>
      <c r="E2129" s="8" t="s">
        <v>102</v>
      </c>
      <c r="F2129">
        <v>104.910004</v>
      </c>
      <c r="G2129">
        <v>106.449997</v>
      </c>
      <c r="H2129">
        <v>103.860001</v>
      </c>
      <c r="I2129">
        <v>106.19000200000001</v>
      </c>
      <c r="J2129">
        <v>101.667534</v>
      </c>
      <c r="K2129">
        <v>4775000</v>
      </c>
      <c r="L2129" t="s">
        <v>104</v>
      </c>
      <c r="M2129">
        <v>81.809997999999993</v>
      </c>
      <c r="N2129">
        <v>83.300003000000004</v>
      </c>
      <c r="O2129">
        <v>81.220000999999996</v>
      </c>
      <c r="P2129">
        <v>83.239998</v>
      </c>
      <c r="Q2129">
        <v>78.894913000000003</v>
      </c>
      <c r="R2129">
        <v>12158500</v>
      </c>
      <c r="T2129">
        <f t="shared" si="64"/>
        <v>101.54000013999999</v>
      </c>
      <c r="U2129">
        <f t="shared" si="63"/>
        <v>80.340700259999977</v>
      </c>
    </row>
    <row r="2130" spans="1:21" x14ac:dyDescent="0.25">
      <c r="A2130" s="1">
        <v>42684</v>
      </c>
      <c r="B2130" s="1" t="str">
        <f>TEXT(Table1[[#This Row],[Date]], "DDD")</f>
        <v>Thu</v>
      </c>
      <c r="C2130" s="8" t="str">
        <f>TEXT(Table1[[#This Row],[Date]], "MMM")</f>
        <v>Nov</v>
      </c>
      <c r="D2130" s="8" t="str">
        <f>RIGHT(TEXT(Table1[[#This Row],[Date]],"DD/MM/YYYY"),4)</f>
        <v>2016</v>
      </c>
      <c r="E2130" s="8" t="s">
        <v>102</v>
      </c>
      <c r="F2130">
        <v>106.660004</v>
      </c>
      <c r="G2130">
        <v>107.139999</v>
      </c>
      <c r="H2130">
        <v>102.449997</v>
      </c>
      <c r="I2130">
        <v>104.5</v>
      </c>
      <c r="J2130">
        <v>100.049477</v>
      </c>
      <c r="K2130">
        <v>6584300</v>
      </c>
      <c r="L2130" t="s">
        <v>104</v>
      </c>
      <c r="M2130">
        <v>83.300003000000004</v>
      </c>
      <c r="N2130">
        <v>83.959998999999996</v>
      </c>
      <c r="O2130">
        <v>81.419998000000007</v>
      </c>
      <c r="P2130">
        <v>81.870002999999997</v>
      </c>
      <c r="Q2130">
        <v>77.596442999999994</v>
      </c>
      <c r="R2130">
        <v>17171600</v>
      </c>
      <c r="T2130">
        <f t="shared" si="64"/>
        <v>101.72200026</v>
      </c>
      <c r="U2130">
        <f t="shared" si="63"/>
        <v>80.386100269999986</v>
      </c>
    </row>
    <row r="2131" spans="1:21" x14ac:dyDescent="0.25">
      <c r="A2131" s="1">
        <v>42685</v>
      </c>
      <c r="B2131" s="1" t="str">
        <f>TEXT(Table1[[#This Row],[Date]], "DDD")</f>
        <v>Fri</v>
      </c>
      <c r="C2131" s="8" t="str">
        <f>TEXT(Table1[[#This Row],[Date]], "MMM")</f>
        <v>Nov</v>
      </c>
      <c r="D2131" s="8" t="str">
        <f>RIGHT(TEXT(Table1[[#This Row],[Date]],"DD/MM/YYYY"),4)</f>
        <v>2016</v>
      </c>
      <c r="E2131" s="8" t="s">
        <v>102</v>
      </c>
      <c r="F2131">
        <v>103.860001</v>
      </c>
      <c r="G2131">
        <v>105.05999799999999</v>
      </c>
      <c r="H2131">
        <v>103.660004</v>
      </c>
      <c r="I2131">
        <v>104.620003</v>
      </c>
      <c r="J2131">
        <v>100.16439099999999</v>
      </c>
      <c r="K2131">
        <v>3300300</v>
      </c>
      <c r="L2131" t="s">
        <v>104</v>
      </c>
      <c r="M2131">
        <v>81.589995999999999</v>
      </c>
      <c r="N2131">
        <v>82.629997000000003</v>
      </c>
      <c r="O2131">
        <v>81.519997000000004</v>
      </c>
      <c r="P2131">
        <v>81.879997000000003</v>
      </c>
      <c r="Q2131">
        <v>77.605896000000001</v>
      </c>
      <c r="R2131">
        <v>7368000</v>
      </c>
      <c r="T2131">
        <f t="shared" si="64"/>
        <v>101.87940032000002</v>
      </c>
      <c r="U2131">
        <f t="shared" si="63"/>
        <v>80.43960024999997</v>
      </c>
    </row>
    <row r="2132" spans="1:21" x14ac:dyDescent="0.25">
      <c r="A2132" s="1">
        <v>42688</v>
      </c>
      <c r="B2132" s="1" t="str">
        <f>TEXT(Table1[[#This Row],[Date]], "DDD")</f>
        <v>Mon</v>
      </c>
      <c r="C2132" s="8" t="str">
        <f>TEXT(Table1[[#This Row],[Date]], "MMM")</f>
        <v>Nov</v>
      </c>
      <c r="D2132" s="8" t="str">
        <f>RIGHT(TEXT(Table1[[#This Row],[Date]],"DD/MM/YYYY"),4)</f>
        <v>2016</v>
      </c>
      <c r="E2132" s="8" t="s">
        <v>102</v>
      </c>
      <c r="F2132">
        <v>105.019997</v>
      </c>
      <c r="G2132">
        <v>105.099998</v>
      </c>
      <c r="H2132">
        <v>100.360001</v>
      </c>
      <c r="I2132">
        <v>101.139999</v>
      </c>
      <c r="J2132">
        <v>96.832603000000006</v>
      </c>
      <c r="K2132">
        <v>7106800</v>
      </c>
      <c r="L2132" t="s">
        <v>104</v>
      </c>
      <c r="M2132">
        <v>82.019997000000004</v>
      </c>
      <c r="N2132">
        <v>82.220000999999996</v>
      </c>
      <c r="O2132">
        <v>77.300003000000004</v>
      </c>
      <c r="P2132">
        <v>78.379997000000003</v>
      </c>
      <c r="Q2132">
        <v>74.288596999999996</v>
      </c>
      <c r="R2132">
        <v>21773500</v>
      </c>
      <c r="T2132">
        <f t="shared" si="64"/>
        <v>102.01940032</v>
      </c>
      <c r="U2132">
        <f t="shared" si="63"/>
        <v>80.441100189999986</v>
      </c>
    </row>
    <row r="2133" spans="1:21" x14ac:dyDescent="0.25">
      <c r="A2133" s="1">
        <v>42689</v>
      </c>
      <c r="B2133" s="1" t="str">
        <f>TEXT(Table1[[#This Row],[Date]], "DDD")</f>
        <v>Tue</v>
      </c>
      <c r="C2133" s="8" t="str">
        <f>TEXT(Table1[[#This Row],[Date]], "MMM")</f>
        <v>Nov</v>
      </c>
      <c r="D2133" s="8" t="str">
        <f>RIGHT(TEXT(Table1[[#This Row],[Date]],"DD/MM/YYYY"),4)</f>
        <v>2016</v>
      </c>
      <c r="E2133" s="8" t="s">
        <v>102</v>
      </c>
      <c r="F2133">
        <v>101.379997</v>
      </c>
      <c r="G2133">
        <v>102.989998</v>
      </c>
      <c r="H2133">
        <v>101.379997</v>
      </c>
      <c r="I2133">
        <v>102.480003</v>
      </c>
      <c r="J2133">
        <v>98.115523999999994</v>
      </c>
      <c r="K2133">
        <v>4633100</v>
      </c>
      <c r="L2133" t="s">
        <v>104</v>
      </c>
      <c r="M2133">
        <v>78.230002999999996</v>
      </c>
      <c r="N2133">
        <v>79.540001000000004</v>
      </c>
      <c r="O2133">
        <v>77.800003000000004</v>
      </c>
      <c r="P2133">
        <v>78.569999999999993</v>
      </c>
      <c r="Q2133">
        <v>74.468681000000004</v>
      </c>
      <c r="R2133">
        <v>18523400</v>
      </c>
      <c r="T2133">
        <f t="shared" si="64"/>
        <v>102.08440032</v>
      </c>
      <c r="U2133">
        <f t="shared" si="63"/>
        <v>80.47630015999998</v>
      </c>
    </row>
    <row r="2134" spans="1:21" x14ac:dyDescent="0.25">
      <c r="A2134" s="1">
        <v>42690</v>
      </c>
      <c r="B2134" s="1" t="str">
        <f>TEXT(Table1[[#This Row],[Date]], "DDD")</f>
        <v>Wed</v>
      </c>
      <c r="C2134" s="8" t="str">
        <f>TEXT(Table1[[#This Row],[Date]], "MMM")</f>
        <v>Nov</v>
      </c>
      <c r="D2134" s="8" t="str">
        <f>RIGHT(TEXT(Table1[[#This Row],[Date]],"DD/MM/YYYY"),4)</f>
        <v>2016</v>
      </c>
      <c r="E2134" s="8" t="s">
        <v>102</v>
      </c>
      <c r="F2134">
        <v>102.43</v>
      </c>
      <c r="G2134">
        <v>104</v>
      </c>
      <c r="H2134">
        <v>102.43</v>
      </c>
      <c r="I2134">
        <v>104</v>
      </c>
      <c r="J2134">
        <v>99.570792999999995</v>
      </c>
      <c r="K2134">
        <v>4567900</v>
      </c>
      <c r="L2134" t="s">
        <v>104</v>
      </c>
      <c r="M2134">
        <v>78.790001000000004</v>
      </c>
      <c r="N2134">
        <v>80.190002000000007</v>
      </c>
      <c r="O2134">
        <v>78.760002</v>
      </c>
      <c r="P2134">
        <v>80.080001999999993</v>
      </c>
      <c r="Q2134">
        <v>76.059601000000001</v>
      </c>
      <c r="R2134">
        <v>9997700</v>
      </c>
      <c r="T2134">
        <f t="shared" si="64"/>
        <v>102.15820036000001</v>
      </c>
      <c r="U2134">
        <f t="shared" si="63"/>
        <v>80.543700219999977</v>
      </c>
    </row>
    <row r="2135" spans="1:21" x14ac:dyDescent="0.25">
      <c r="A2135" s="1">
        <v>42691</v>
      </c>
      <c r="B2135" s="1" t="str">
        <f>TEXT(Table1[[#This Row],[Date]], "DDD")</f>
        <v>Thu</v>
      </c>
      <c r="C2135" s="8" t="str">
        <f>TEXT(Table1[[#This Row],[Date]], "MMM")</f>
        <v>Nov</v>
      </c>
      <c r="D2135" s="8" t="str">
        <f>RIGHT(TEXT(Table1[[#This Row],[Date]],"DD/MM/YYYY"),4)</f>
        <v>2016</v>
      </c>
      <c r="E2135" s="8" t="s">
        <v>102</v>
      </c>
      <c r="F2135">
        <v>104.400002</v>
      </c>
      <c r="G2135">
        <v>105.25</v>
      </c>
      <c r="H2135">
        <v>103.739998</v>
      </c>
      <c r="I2135">
        <v>104.449997</v>
      </c>
      <c r="J2135">
        <v>100.00159499999999</v>
      </c>
      <c r="K2135">
        <v>3096800</v>
      </c>
      <c r="L2135" t="s">
        <v>104</v>
      </c>
      <c r="M2135">
        <v>80.319999999999993</v>
      </c>
      <c r="N2135">
        <v>81.199996999999996</v>
      </c>
      <c r="O2135">
        <v>80.180000000000007</v>
      </c>
      <c r="P2135">
        <v>81.069999999999993</v>
      </c>
      <c r="Q2135">
        <v>76.999900999999994</v>
      </c>
      <c r="R2135">
        <v>8081800</v>
      </c>
      <c r="T2135">
        <f t="shared" si="64"/>
        <v>102.24680035999999</v>
      </c>
      <c r="U2135">
        <f t="shared" si="63"/>
        <v>80.602800179999974</v>
      </c>
    </row>
    <row r="2136" spans="1:21" x14ac:dyDescent="0.25">
      <c r="A2136" s="1">
        <v>42692</v>
      </c>
      <c r="B2136" s="1" t="str">
        <f>TEXT(Table1[[#This Row],[Date]], "DDD")</f>
        <v>Fri</v>
      </c>
      <c r="C2136" s="8" t="str">
        <f>TEXT(Table1[[#This Row],[Date]], "MMM")</f>
        <v>Nov</v>
      </c>
      <c r="D2136" s="8" t="str">
        <f>RIGHT(TEXT(Table1[[#This Row],[Date]],"DD/MM/YYYY"),4)</f>
        <v>2016</v>
      </c>
      <c r="E2136" s="8" t="s">
        <v>102</v>
      </c>
      <c r="F2136">
        <v>104.650002</v>
      </c>
      <c r="G2136">
        <v>105.099998</v>
      </c>
      <c r="H2136">
        <v>104.30999799999999</v>
      </c>
      <c r="I2136">
        <v>104.779999</v>
      </c>
      <c r="J2136">
        <v>100.317581</v>
      </c>
      <c r="K2136">
        <v>3275000</v>
      </c>
      <c r="L2136" t="s">
        <v>104</v>
      </c>
      <c r="M2136">
        <v>81.150002000000001</v>
      </c>
      <c r="N2136">
        <v>81.5</v>
      </c>
      <c r="O2136">
        <v>80.529999000000004</v>
      </c>
      <c r="P2136">
        <v>80.819999999999993</v>
      </c>
      <c r="Q2136">
        <v>76.762459000000007</v>
      </c>
      <c r="R2136">
        <v>7920800</v>
      </c>
      <c r="T2136">
        <f t="shared" si="64"/>
        <v>102.33620023999998</v>
      </c>
      <c r="U2136">
        <f t="shared" si="63"/>
        <v>80.64360019999998</v>
      </c>
    </row>
    <row r="2137" spans="1:21" x14ac:dyDescent="0.25">
      <c r="A2137" s="1">
        <v>42695</v>
      </c>
      <c r="B2137" s="1" t="str">
        <f>TEXT(Table1[[#This Row],[Date]], "DDD")</f>
        <v>Mon</v>
      </c>
      <c r="C2137" s="8" t="str">
        <f>TEXT(Table1[[#This Row],[Date]], "MMM")</f>
        <v>Nov</v>
      </c>
      <c r="D2137" s="8" t="str">
        <f>RIGHT(TEXT(Table1[[#This Row],[Date]],"DD/MM/YYYY"),4)</f>
        <v>2016</v>
      </c>
      <c r="E2137" s="8" t="s">
        <v>102</v>
      </c>
      <c r="F2137">
        <v>104.779999</v>
      </c>
      <c r="G2137">
        <v>106</v>
      </c>
      <c r="H2137">
        <v>104.69000200000001</v>
      </c>
      <c r="I2137">
        <v>105.94000200000001</v>
      </c>
      <c r="J2137">
        <v>101.42817700000001</v>
      </c>
      <c r="K2137">
        <v>2650800</v>
      </c>
      <c r="L2137" t="s">
        <v>104</v>
      </c>
      <c r="M2137">
        <v>81.230002999999996</v>
      </c>
      <c r="N2137">
        <v>81.779999000000004</v>
      </c>
      <c r="O2137">
        <v>80.900002000000001</v>
      </c>
      <c r="P2137">
        <v>81.690002000000007</v>
      </c>
      <c r="Q2137">
        <v>77.588759999999994</v>
      </c>
      <c r="R2137">
        <v>8942100</v>
      </c>
      <c r="T2137">
        <f t="shared" si="64"/>
        <v>102.46880018</v>
      </c>
      <c r="U2137">
        <f t="shared" si="63"/>
        <v>80.718800239999979</v>
      </c>
    </row>
    <row r="2138" spans="1:21" x14ac:dyDescent="0.25">
      <c r="A2138" s="1">
        <v>42696</v>
      </c>
      <c r="B2138" s="1" t="str">
        <f>TEXT(Table1[[#This Row],[Date]], "DDD")</f>
        <v>Tue</v>
      </c>
      <c r="C2138" s="8" t="str">
        <f>TEXT(Table1[[#This Row],[Date]], "MMM")</f>
        <v>Nov</v>
      </c>
      <c r="D2138" s="8" t="str">
        <f>RIGHT(TEXT(Table1[[#This Row],[Date]],"DD/MM/YYYY"),4)</f>
        <v>2016</v>
      </c>
      <c r="E2138" s="8" t="s">
        <v>102</v>
      </c>
      <c r="F2138">
        <v>106</v>
      </c>
      <c r="G2138">
        <v>106.129997</v>
      </c>
      <c r="H2138">
        <v>104.739998</v>
      </c>
      <c r="I2138">
        <v>105.93</v>
      </c>
      <c r="J2138">
        <v>101.418587</v>
      </c>
      <c r="K2138">
        <v>4570100</v>
      </c>
      <c r="L2138" t="s">
        <v>104</v>
      </c>
      <c r="M2138">
        <v>81.690002000000007</v>
      </c>
      <c r="N2138">
        <v>81.690002000000007</v>
      </c>
      <c r="O2138">
        <v>79.260002</v>
      </c>
      <c r="P2138">
        <v>79.930000000000007</v>
      </c>
      <c r="Q2138">
        <v>75.91713</v>
      </c>
      <c r="R2138">
        <v>18133900</v>
      </c>
      <c r="T2138">
        <f t="shared" si="64"/>
        <v>102.58540020000001</v>
      </c>
      <c r="U2138">
        <f t="shared" si="63"/>
        <v>80.773300209999974</v>
      </c>
    </row>
    <row r="2139" spans="1:21" x14ac:dyDescent="0.25">
      <c r="A2139" s="1">
        <v>42697</v>
      </c>
      <c r="B2139" s="1" t="str">
        <f>TEXT(Table1[[#This Row],[Date]], "DDD")</f>
        <v>Wed</v>
      </c>
      <c r="C2139" s="8" t="str">
        <f>TEXT(Table1[[#This Row],[Date]], "MMM")</f>
        <v>Nov</v>
      </c>
      <c r="D2139" s="8" t="str">
        <f>RIGHT(TEXT(Table1[[#This Row],[Date]],"DD/MM/YYYY"),4)</f>
        <v>2016</v>
      </c>
      <c r="E2139" s="8" t="s">
        <v>102</v>
      </c>
      <c r="F2139">
        <v>105.599998</v>
      </c>
      <c r="G2139">
        <v>105.910004</v>
      </c>
      <c r="H2139">
        <v>104.290001</v>
      </c>
      <c r="I2139">
        <v>104.55999799999999</v>
      </c>
      <c r="J2139">
        <v>100.106934</v>
      </c>
      <c r="K2139">
        <v>4952300</v>
      </c>
      <c r="L2139" t="s">
        <v>104</v>
      </c>
      <c r="M2139">
        <v>79.980002999999996</v>
      </c>
      <c r="N2139">
        <v>79.989998</v>
      </c>
      <c r="O2139">
        <v>78.949996999999996</v>
      </c>
      <c r="P2139">
        <v>79.569999999999993</v>
      </c>
      <c r="Q2139">
        <v>75.575194999999994</v>
      </c>
      <c r="R2139">
        <v>12802600</v>
      </c>
      <c r="T2139">
        <f t="shared" si="64"/>
        <v>102.71620022</v>
      </c>
      <c r="U2139">
        <f t="shared" si="63"/>
        <v>80.822300229999968</v>
      </c>
    </row>
    <row r="2140" spans="1:21" x14ac:dyDescent="0.25">
      <c r="A2140" s="1">
        <v>42699</v>
      </c>
      <c r="B2140" s="1" t="str">
        <f>TEXT(Table1[[#This Row],[Date]], "DDD")</f>
        <v>Fri</v>
      </c>
      <c r="C2140" s="8" t="str">
        <f>TEXT(Table1[[#This Row],[Date]], "MMM")</f>
        <v>Nov</v>
      </c>
      <c r="D2140" s="8" t="str">
        <f>RIGHT(TEXT(Table1[[#This Row],[Date]],"DD/MM/YYYY"),4)</f>
        <v>2016</v>
      </c>
      <c r="E2140" s="8" t="s">
        <v>102</v>
      </c>
      <c r="F2140">
        <v>104.620003</v>
      </c>
      <c r="G2140">
        <v>105.730003</v>
      </c>
      <c r="H2140">
        <v>104.529999</v>
      </c>
      <c r="I2140">
        <v>105.730003</v>
      </c>
      <c r="J2140">
        <v>101.22711200000001</v>
      </c>
      <c r="K2140">
        <v>1566900</v>
      </c>
      <c r="L2140" t="s">
        <v>104</v>
      </c>
      <c r="M2140">
        <v>79.989998</v>
      </c>
      <c r="N2140">
        <v>80.370002999999997</v>
      </c>
      <c r="O2140">
        <v>79.739998</v>
      </c>
      <c r="P2140">
        <v>80.129997000000003</v>
      </c>
      <c r="Q2140">
        <v>76.107078999999999</v>
      </c>
      <c r="R2140">
        <v>6495700</v>
      </c>
      <c r="T2140">
        <f t="shared" si="64"/>
        <v>102.83320020000001</v>
      </c>
      <c r="U2140">
        <f t="shared" si="63"/>
        <v>80.883000219999985</v>
      </c>
    </row>
    <row r="2141" spans="1:21" x14ac:dyDescent="0.25">
      <c r="A2141" s="1">
        <v>42702</v>
      </c>
      <c r="B2141" s="1" t="str">
        <f>TEXT(Table1[[#This Row],[Date]], "DDD")</f>
        <v>Mon</v>
      </c>
      <c r="C2141" s="8" t="str">
        <f>TEXT(Table1[[#This Row],[Date]], "MMM")</f>
        <v>Nov</v>
      </c>
      <c r="D2141" s="8" t="str">
        <f>RIGHT(TEXT(Table1[[#This Row],[Date]],"DD/MM/YYYY"),4)</f>
        <v>2016</v>
      </c>
      <c r="E2141" s="8" t="s">
        <v>102</v>
      </c>
      <c r="F2141">
        <v>105.41999800000001</v>
      </c>
      <c r="G2141">
        <v>105.41999800000001</v>
      </c>
      <c r="H2141">
        <v>103.050003</v>
      </c>
      <c r="I2141">
        <v>103.360001</v>
      </c>
      <c r="J2141">
        <v>98.958061000000001</v>
      </c>
      <c r="K2141">
        <v>5401700</v>
      </c>
      <c r="L2141" t="s">
        <v>104</v>
      </c>
      <c r="M2141">
        <v>79.660004000000001</v>
      </c>
      <c r="N2141">
        <v>80.010002</v>
      </c>
      <c r="O2141">
        <v>79.050003000000004</v>
      </c>
      <c r="P2141">
        <v>79.080001999999993</v>
      </c>
      <c r="Q2141">
        <v>75.109786999999997</v>
      </c>
      <c r="R2141">
        <v>11793100</v>
      </c>
      <c r="T2141">
        <f t="shared" si="64"/>
        <v>102.95840023999999</v>
      </c>
      <c r="U2141">
        <f t="shared" si="63"/>
        <v>80.928700219999982</v>
      </c>
    </row>
    <row r="2142" spans="1:21" x14ac:dyDescent="0.25">
      <c r="A2142" s="1">
        <v>42703</v>
      </c>
      <c r="B2142" s="1" t="str">
        <f>TEXT(Table1[[#This Row],[Date]], "DDD")</f>
        <v>Tue</v>
      </c>
      <c r="C2142" s="8" t="str">
        <f>TEXT(Table1[[#This Row],[Date]], "MMM")</f>
        <v>Nov</v>
      </c>
      <c r="D2142" s="8" t="str">
        <f>RIGHT(TEXT(Table1[[#This Row],[Date]],"DD/MM/YYYY"),4)</f>
        <v>2016</v>
      </c>
      <c r="E2142" s="8" t="s">
        <v>102</v>
      </c>
      <c r="F2142">
        <v>103.68</v>
      </c>
      <c r="G2142">
        <v>104.370003</v>
      </c>
      <c r="H2142">
        <v>103.339996</v>
      </c>
      <c r="I2142">
        <v>103.82</v>
      </c>
      <c r="J2142">
        <v>99.398453000000003</v>
      </c>
      <c r="K2142">
        <v>3356600</v>
      </c>
      <c r="L2142" t="s">
        <v>104</v>
      </c>
      <c r="M2142">
        <v>79.120002999999997</v>
      </c>
      <c r="N2142">
        <v>79.580001999999993</v>
      </c>
      <c r="O2142">
        <v>78.949996999999996</v>
      </c>
      <c r="P2142">
        <v>79.150002000000001</v>
      </c>
      <c r="Q2142">
        <v>75.176308000000006</v>
      </c>
      <c r="R2142">
        <v>8575200</v>
      </c>
      <c r="T2142">
        <f t="shared" si="64"/>
        <v>103.03840024000002</v>
      </c>
      <c r="U2142">
        <f t="shared" si="63"/>
        <v>80.956000259999996</v>
      </c>
    </row>
    <row r="2143" spans="1:21" x14ac:dyDescent="0.25">
      <c r="A2143" s="1">
        <v>42704</v>
      </c>
      <c r="B2143" s="1" t="str">
        <f>TEXT(Table1[[#This Row],[Date]], "DDD")</f>
        <v>Wed</v>
      </c>
      <c r="C2143" s="8" t="str">
        <f>TEXT(Table1[[#This Row],[Date]], "MMM")</f>
        <v>Nov</v>
      </c>
      <c r="D2143" s="8" t="str">
        <f>RIGHT(TEXT(Table1[[#This Row],[Date]],"DD/MM/YYYY"),4)</f>
        <v>2016</v>
      </c>
      <c r="E2143" s="8" t="s">
        <v>102</v>
      </c>
      <c r="F2143">
        <v>103.540001</v>
      </c>
      <c r="G2143">
        <v>104.279999</v>
      </c>
      <c r="H2143">
        <v>101.379997</v>
      </c>
      <c r="I2143">
        <v>102.199997</v>
      </c>
      <c r="J2143">
        <v>97.847465999999997</v>
      </c>
      <c r="K2143">
        <v>6889200</v>
      </c>
      <c r="L2143" t="s">
        <v>104</v>
      </c>
      <c r="M2143">
        <v>79.449996999999996</v>
      </c>
      <c r="N2143">
        <v>79.449996999999996</v>
      </c>
      <c r="O2143">
        <v>77.279999000000004</v>
      </c>
      <c r="P2143">
        <v>77.319999999999993</v>
      </c>
      <c r="Q2143">
        <v>73.438164</v>
      </c>
      <c r="R2143">
        <v>15353900</v>
      </c>
      <c r="T2143">
        <f t="shared" si="64"/>
        <v>103.12120023999999</v>
      </c>
      <c r="U2143">
        <f t="shared" si="63"/>
        <v>80.964000289999987</v>
      </c>
    </row>
    <row r="2144" spans="1:21" x14ac:dyDescent="0.25">
      <c r="A2144" s="1">
        <v>42705</v>
      </c>
      <c r="B2144" s="1" t="str">
        <f>TEXT(Table1[[#This Row],[Date]], "DDD")</f>
        <v>Thu</v>
      </c>
      <c r="C2144" s="8" t="str">
        <f>TEXT(Table1[[#This Row],[Date]], "MMM")</f>
        <v>Dec</v>
      </c>
      <c r="D2144" s="8" t="str">
        <f>RIGHT(TEXT(Table1[[#This Row],[Date]],"DD/MM/YYYY"),4)</f>
        <v>2016</v>
      </c>
      <c r="E2144" s="8" t="s">
        <v>102</v>
      </c>
      <c r="F2144">
        <v>102.33000199999999</v>
      </c>
      <c r="G2144">
        <v>102.58000199999999</v>
      </c>
      <c r="H2144">
        <v>99.510002</v>
      </c>
      <c r="I2144">
        <v>100.18</v>
      </c>
      <c r="J2144">
        <v>95.913489999999996</v>
      </c>
      <c r="K2144">
        <v>5452100</v>
      </c>
      <c r="L2144" t="s">
        <v>104</v>
      </c>
      <c r="M2144">
        <v>77.569999999999993</v>
      </c>
      <c r="N2144">
        <v>77.620002999999997</v>
      </c>
      <c r="O2144">
        <v>75.25</v>
      </c>
      <c r="P2144">
        <v>75.430000000000007</v>
      </c>
      <c r="Q2144">
        <v>71.643021000000005</v>
      </c>
      <c r="R2144">
        <v>21053000</v>
      </c>
      <c r="T2144">
        <f t="shared" si="64"/>
        <v>103.15540021999999</v>
      </c>
      <c r="U2144">
        <f t="shared" si="63"/>
        <v>80.943500259999993</v>
      </c>
    </row>
    <row r="2145" spans="1:21" x14ac:dyDescent="0.25">
      <c r="A2145" s="1">
        <v>42706</v>
      </c>
      <c r="B2145" s="1" t="str">
        <f>TEXT(Table1[[#This Row],[Date]], "DDD")</f>
        <v>Fri</v>
      </c>
      <c r="C2145" s="8" t="str">
        <f>TEXT(Table1[[#This Row],[Date]], "MMM")</f>
        <v>Dec</v>
      </c>
      <c r="D2145" s="8" t="str">
        <f>RIGHT(TEXT(Table1[[#This Row],[Date]],"DD/MM/YYYY"),4)</f>
        <v>2016</v>
      </c>
      <c r="E2145" s="8" t="s">
        <v>102</v>
      </c>
      <c r="F2145">
        <v>100.25</v>
      </c>
      <c r="G2145">
        <v>101.139999</v>
      </c>
      <c r="H2145">
        <v>99.82</v>
      </c>
      <c r="I2145">
        <v>101.099998</v>
      </c>
      <c r="J2145">
        <v>96.794303999999997</v>
      </c>
      <c r="K2145">
        <v>3981100</v>
      </c>
      <c r="L2145" t="s">
        <v>104</v>
      </c>
      <c r="M2145">
        <v>75.400002000000001</v>
      </c>
      <c r="N2145">
        <v>76.25</v>
      </c>
      <c r="O2145">
        <v>75.169998000000007</v>
      </c>
      <c r="P2145">
        <v>75.720000999999996</v>
      </c>
      <c r="Q2145">
        <v>71.918503000000001</v>
      </c>
      <c r="R2145">
        <v>13629600</v>
      </c>
      <c r="T2145">
        <f t="shared" si="64"/>
        <v>103.13380017999999</v>
      </c>
      <c r="U2145">
        <f t="shared" si="63"/>
        <v>80.926100279999986</v>
      </c>
    </row>
    <row r="2146" spans="1:21" x14ac:dyDescent="0.25">
      <c r="A2146" s="1">
        <v>42709</v>
      </c>
      <c r="B2146" s="1" t="str">
        <f>TEXT(Table1[[#This Row],[Date]], "DDD")</f>
        <v>Mon</v>
      </c>
      <c r="C2146" s="8" t="str">
        <f>TEXT(Table1[[#This Row],[Date]], "MMM")</f>
        <v>Dec</v>
      </c>
      <c r="D2146" s="8" t="str">
        <f>RIGHT(TEXT(Table1[[#This Row],[Date]],"DD/MM/YYYY"),4)</f>
        <v>2016</v>
      </c>
      <c r="E2146" s="8" t="s">
        <v>102</v>
      </c>
      <c r="F2146">
        <v>101.870003</v>
      </c>
      <c r="G2146">
        <v>103.66999800000001</v>
      </c>
      <c r="H2146">
        <v>101.800003</v>
      </c>
      <c r="I2146">
        <v>103.550003</v>
      </c>
      <c r="J2146">
        <v>99.139954000000003</v>
      </c>
      <c r="K2146">
        <v>5427900</v>
      </c>
      <c r="L2146" t="s">
        <v>104</v>
      </c>
      <c r="M2146">
        <v>76.629997000000003</v>
      </c>
      <c r="N2146">
        <v>77.599997999999999</v>
      </c>
      <c r="O2146">
        <v>76.550003000000004</v>
      </c>
      <c r="P2146">
        <v>77.309997999999993</v>
      </c>
      <c r="Q2146">
        <v>73.428664999999995</v>
      </c>
      <c r="R2146">
        <v>12119200</v>
      </c>
      <c r="T2146">
        <f t="shared" si="64"/>
        <v>103.11340007999999</v>
      </c>
      <c r="U2146">
        <f t="shared" si="63"/>
        <v>80.917800269999987</v>
      </c>
    </row>
    <row r="2147" spans="1:21" x14ac:dyDescent="0.25">
      <c r="A2147" s="1">
        <v>42710</v>
      </c>
      <c r="B2147" s="1" t="str">
        <f>TEXT(Table1[[#This Row],[Date]], "DDD")</f>
        <v>Tue</v>
      </c>
      <c r="C2147" s="8" t="str">
        <f>TEXT(Table1[[#This Row],[Date]], "MMM")</f>
        <v>Dec</v>
      </c>
      <c r="D2147" s="8" t="str">
        <f>RIGHT(TEXT(Table1[[#This Row],[Date]],"DD/MM/YYYY"),4)</f>
        <v>2016</v>
      </c>
      <c r="E2147" s="8" t="s">
        <v>102</v>
      </c>
      <c r="F2147">
        <v>103.82</v>
      </c>
      <c r="G2147">
        <v>103.980003</v>
      </c>
      <c r="H2147">
        <v>101.800003</v>
      </c>
      <c r="I2147">
        <v>102</v>
      </c>
      <c r="J2147">
        <v>97.655974999999998</v>
      </c>
      <c r="K2147">
        <v>4975200</v>
      </c>
      <c r="L2147" t="s">
        <v>104</v>
      </c>
      <c r="M2147">
        <v>77.940002000000007</v>
      </c>
      <c r="N2147">
        <v>77.970000999999996</v>
      </c>
      <c r="O2147">
        <v>76.709998999999996</v>
      </c>
      <c r="P2147">
        <v>77.110000999999997</v>
      </c>
      <c r="Q2147">
        <v>73.238686000000001</v>
      </c>
      <c r="R2147">
        <v>13896600</v>
      </c>
      <c r="T2147">
        <f t="shared" si="64"/>
        <v>103.15120005999999</v>
      </c>
      <c r="U2147">
        <f t="shared" si="63"/>
        <v>80.905900249999974</v>
      </c>
    </row>
    <row r="2148" spans="1:21" x14ac:dyDescent="0.25">
      <c r="A2148" s="1">
        <v>42711</v>
      </c>
      <c r="B2148" s="1" t="str">
        <f>TEXT(Table1[[#This Row],[Date]], "DDD")</f>
        <v>Wed</v>
      </c>
      <c r="C2148" s="8" t="str">
        <f>TEXT(Table1[[#This Row],[Date]], "MMM")</f>
        <v>Dec</v>
      </c>
      <c r="D2148" s="8" t="str">
        <f>RIGHT(TEXT(Table1[[#This Row],[Date]],"DD/MM/YYYY"),4)</f>
        <v>2016</v>
      </c>
      <c r="E2148" s="8" t="s">
        <v>102</v>
      </c>
      <c r="F2148">
        <v>103.019997</v>
      </c>
      <c r="G2148">
        <v>105.57</v>
      </c>
      <c r="H2148">
        <v>102.620003</v>
      </c>
      <c r="I2148">
        <v>105.25</v>
      </c>
      <c r="J2148">
        <v>100.767563</v>
      </c>
      <c r="K2148">
        <v>5423500</v>
      </c>
      <c r="L2148" t="s">
        <v>104</v>
      </c>
      <c r="M2148">
        <v>77.269997000000004</v>
      </c>
      <c r="N2148">
        <v>79.489998</v>
      </c>
      <c r="O2148">
        <v>77.25</v>
      </c>
      <c r="P2148">
        <v>79.309997999999993</v>
      </c>
      <c r="Q2148">
        <v>75.328261999999995</v>
      </c>
      <c r="R2148">
        <v>13919800</v>
      </c>
      <c r="T2148">
        <f t="shared" si="64"/>
        <v>103.16799997999999</v>
      </c>
      <c r="U2148">
        <f t="shared" si="63"/>
        <v>80.915900249999979</v>
      </c>
    </row>
    <row r="2149" spans="1:21" x14ac:dyDescent="0.25">
      <c r="A2149" s="1">
        <v>42712</v>
      </c>
      <c r="B2149" s="1" t="str">
        <f>TEXT(Table1[[#This Row],[Date]], "DDD")</f>
        <v>Thu</v>
      </c>
      <c r="C2149" s="8" t="str">
        <f>TEXT(Table1[[#This Row],[Date]], "MMM")</f>
        <v>Dec</v>
      </c>
      <c r="D2149" s="8" t="str">
        <f>RIGHT(TEXT(Table1[[#This Row],[Date]],"DD/MM/YYYY"),4)</f>
        <v>2016</v>
      </c>
      <c r="E2149" s="8" t="s">
        <v>102</v>
      </c>
      <c r="F2149">
        <v>105.18</v>
      </c>
      <c r="G2149">
        <v>105.489998</v>
      </c>
      <c r="H2149">
        <v>103.860001</v>
      </c>
      <c r="I2149">
        <v>104.82</v>
      </c>
      <c r="J2149">
        <v>100.355881</v>
      </c>
      <c r="K2149">
        <v>3024700</v>
      </c>
      <c r="L2149" t="s">
        <v>104</v>
      </c>
      <c r="M2149">
        <v>79.680000000000007</v>
      </c>
      <c r="N2149">
        <v>79.870002999999997</v>
      </c>
      <c r="O2149">
        <v>78.970000999999996</v>
      </c>
      <c r="P2149">
        <v>79.279999000000004</v>
      </c>
      <c r="Q2149">
        <v>75.299767000000003</v>
      </c>
      <c r="R2149">
        <v>13320100</v>
      </c>
      <c r="T2149">
        <f t="shared" si="64"/>
        <v>103.24400003999997</v>
      </c>
      <c r="U2149">
        <f t="shared" ref="U2149:U2212" si="65">AVERAGE(P2050:P2149)</f>
        <v>80.921500229999978</v>
      </c>
    </row>
    <row r="2150" spans="1:21" x14ac:dyDescent="0.25">
      <c r="A2150" s="1">
        <v>42713</v>
      </c>
      <c r="B2150" s="1" t="str">
        <f>TEXT(Table1[[#This Row],[Date]], "DDD")</f>
        <v>Fri</v>
      </c>
      <c r="C2150" s="8" t="str">
        <f>TEXT(Table1[[#This Row],[Date]], "MMM")</f>
        <v>Dec</v>
      </c>
      <c r="D2150" s="8" t="str">
        <f>RIGHT(TEXT(Table1[[#This Row],[Date]],"DD/MM/YYYY"),4)</f>
        <v>2016</v>
      </c>
      <c r="E2150" s="8" t="s">
        <v>102</v>
      </c>
      <c r="F2150">
        <v>104.80999799999999</v>
      </c>
      <c r="G2150">
        <v>105.099998</v>
      </c>
      <c r="H2150">
        <v>104</v>
      </c>
      <c r="I2150">
        <v>104.410004</v>
      </c>
      <c r="J2150">
        <v>99.963318000000001</v>
      </c>
      <c r="K2150">
        <v>2541000</v>
      </c>
      <c r="L2150" t="s">
        <v>104</v>
      </c>
      <c r="M2150">
        <v>79.150002000000001</v>
      </c>
      <c r="N2150">
        <v>79.930000000000007</v>
      </c>
      <c r="O2150">
        <v>78.830001999999993</v>
      </c>
      <c r="P2150">
        <v>79.139999000000003</v>
      </c>
      <c r="Q2150">
        <v>75.166779000000005</v>
      </c>
      <c r="R2150">
        <v>10728300</v>
      </c>
      <c r="T2150">
        <f t="shared" si="64"/>
        <v>103.31019999999997</v>
      </c>
      <c r="U2150">
        <f t="shared" si="65"/>
        <v>80.919300209999989</v>
      </c>
    </row>
    <row r="2151" spans="1:21" x14ac:dyDescent="0.25">
      <c r="A2151" s="1">
        <v>42716</v>
      </c>
      <c r="B2151" s="1" t="str">
        <f>TEXT(Table1[[#This Row],[Date]], "DDD")</f>
        <v>Mon</v>
      </c>
      <c r="C2151" s="8" t="str">
        <f>TEXT(Table1[[#This Row],[Date]], "MMM")</f>
        <v>Dec</v>
      </c>
      <c r="D2151" s="8" t="str">
        <f>RIGHT(TEXT(Table1[[#This Row],[Date]],"DD/MM/YYYY"),4)</f>
        <v>2016</v>
      </c>
      <c r="E2151" s="8" t="s">
        <v>102</v>
      </c>
      <c r="F2151">
        <v>104.339996</v>
      </c>
      <c r="G2151">
        <v>104.400002</v>
      </c>
      <c r="H2151">
        <v>103.160004</v>
      </c>
      <c r="I2151">
        <v>103.279999</v>
      </c>
      <c r="J2151">
        <v>98.881439</v>
      </c>
      <c r="K2151">
        <v>3827700</v>
      </c>
      <c r="L2151" t="s">
        <v>104</v>
      </c>
      <c r="M2151">
        <v>78.989998</v>
      </c>
      <c r="N2151">
        <v>79.029999000000004</v>
      </c>
      <c r="O2151">
        <v>77.919998000000007</v>
      </c>
      <c r="P2151">
        <v>78.5</v>
      </c>
      <c r="Q2151">
        <v>74.558914000000001</v>
      </c>
      <c r="R2151">
        <v>11942300</v>
      </c>
      <c r="T2151">
        <f t="shared" si="64"/>
        <v>103.38620005999998</v>
      </c>
      <c r="U2151">
        <f t="shared" si="65"/>
        <v>80.916400199999984</v>
      </c>
    </row>
    <row r="2152" spans="1:21" x14ac:dyDescent="0.25">
      <c r="A2152" s="1">
        <v>42717</v>
      </c>
      <c r="B2152" s="1" t="str">
        <f>TEXT(Table1[[#This Row],[Date]], "DDD")</f>
        <v>Tue</v>
      </c>
      <c r="C2152" s="8" t="str">
        <f>TEXT(Table1[[#This Row],[Date]], "MMM")</f>
        <v>Dec</v>
      </c>
      <c r="D2152" s="8" t="str">
        <f>RIGHT(TEXT(Table1[[#This Row],[Date]],"DD/MM/YYYY"),4)</f>
        <v>2016</v>
      </c>
      <c r="E2152" s="8" t="s">
        <v>102</v>
      </c>
      <c r="F2152">
        <v>103.57</v>
      </c>
      <c r="G2152">
        <v>104.599998</v>
      </c>
      <c r="H2152">
        <v>102.94000200000001</v>
      </c>
      <c r="I2152">
        <v>103.32</v>
      </c>
      <c r="J2152">
        <v>98.919753999999998</v>
      </c>
      <c r="K2152">
        <v>4297700</v>
      </c>
      <c r="L2152" t="s">
        <v>104</v>
      </c>
      <c r="M2152">
        <v>78.809997999999993</v>
      </c>
      <c r="N2152">
        <v>79.5</v>
      </c>
      <c r="O2152">
        <v>78.25</v>
      </c>
      <c r="P2152">
        <v>79.199996999999996</v>
      </c>
      <c r="Q2152">
        <v>75.223785000000007</v>
      </c>
      <c r="R2152">
        <v>12995100</v>
      </c>
      <c r="T2152">
        <f t="shared" si="64"/>
        <v>103.41640009999999</v>
      </c>
      <c r="U2152">
        <f t="shared" si="65"/>
        <v>80.909300129999977</v>
      </c>
    </row>
    <row r="2153" spans="1:21" x14ac:dyDescent="0.25">
      <c r="A2153" s="1">
        <v>42718</v>
      </c>
      <c r="B2153" s="1" t="str">
        <f>TEXT(Table1[[#This Row],[Date]], "DDD")</f>
        <v>Wed</v>
      </c>
      <c r="C2153" s="8" t="str">
        <f>TEXT(Table1[[#This Row],[Date]], "MMM")</f>
        <v>Dec</v>
      </c>
      <c r="D2153" s="8" t="str">
        <f>RIGHT(TEXT(Table1[[#This Row],[Date]],"DD/MM/YYYY"),4)</f>
        <v>2016</v>
      </c>
      <c r="E2153" s="8" t="s">
        <v>102</v>
      </c>
      <c r="F2153">
        <v>102.910004</v>
      </c>
      <c r="G2153">
        <v>104.839996</v>
      </c>
      <c r="H2153">
        <v>102.910004</v>
      </c>
      <c r="I2153">
        <v>103.279999</v>
      </c>
      <c r="J2153">
        <v>98.881439</v>
      </c>
      <c r="K2153">
        <v>3515800</v>
      </c>
      <c r="L2153" t="s">
        <v>104</v>
      </c>
      <c r="M2153">
        <v>79.279999000000004</v>
      </c>
      <c r="N2153">
        <v>79.980002999999996</v>
      </c>
      <c r="O2153">
        <v>79.120002999999997</v>
      </c>
      <c r="P2153">
        <v>79.129997000000003</v>
      </c>
      <c r="Q2153">
        <v>75.15728</v>
      </c>
      <c r="R2153">
        <v>20146200</v>
      </c>
      <c r="T2153">
        <f t="shared" si="64"/>
        <v>103.44520016</v>
      </c>
      <c r="U2153">
        <f t="shared" si="65"/>
        <v>80.911200079999986</v>
      </c>
    </row>
    <row r="2154" spans="1:21" x14ac:dyDescent="0.25">
      <c r="A2154" s="1">
        <v>42719</v>
      </c>
      <c r="B2154" s="1" t="str">
        <f>TEXT(Table1[[#This Row],[Date]], "DDD")</f>
        <v>Thu</v>
      </c>
      <c r="C2154" s="8" t="str">
        <f>TEXT(Table1[[#This Row],[Date]], "MMM")</f>
        <v>Dec</v>
      </c>
      <c r="D2154" s="8" t="str">
        <f>RIGHT(TEXT(Table1[[#This Row],[Date]],"DD/MM/YYYY"),4)</f>
        <v>2016</v>
      </c>
      <c r="E2154" s="8" t="s">
        <v>102</v>
      </c>
      <c r="F2154">
        <v>104.43</v>
      </c>
      <c r="G2154">
        <v>105.709999</v>
      </c>
      <c r="H2154">
        <v>104</v>
      </c>
      <c r="I2154">
        <v>104.349998</v>
      </c>
      <c r="J2154">
        <v>99.905876000000006</v>
      </c>
      <c r="K2154">
        <v>3774100</v>
      </c>
      <c r="L2154" t="s">
        <v>104</v>
      </c>
      <c r="M2154">
        <v>79.370002999999997</v>
      </c>
      <c r="N2154">
        <v>80.389999000000003</v>
      </c>
      <c r="O2154">
        <v>79.129997000000003</v>
      </c>
      <c r="P2154">
        <v>79.5</v>
      </c>
      <c r="Q2154">
        <v>75.508728000000005</v>
      </c>
      <c r="R2154">
        <v>14070900</v>
      </c>
      <c r="T2154">
        <f t="shared" si="64"/>
        <v>103.48640012000001</v>
      </c>
      <c r="U2154">
        <f t="shared" si="65"/>
        <v>80.921300099999996</v>
      </c>
    </row>
    <row r="2155" spans="1:21" x14ac:dyDescent="0.25">
      <c r="A2155" s="1">
        <v>42720</v>
      </c>
      <c r="B2155" s="1" t="str">
        <f>TEXT(Table1[[#This Row],[Date]], "DDD")</f>
        <v>Fri</v>
      </c>
      <c r="C2155" s="8" t="str">
        <f>TEXT(Table1[[#This Row],[Date]], "MMM")</f>
        <v>Dec</v>
      </c>
      <c r="D2155" s="8" t="str">
        <f>RIGHT(TEXT(Table1[[#This Row],[Date]],"DD/MM/YYYY"),4)</f>
        <v>2016</v>
      </c>
      <c r="E2155" s="8" t="s">
        <v>102</v>
      </c>
      <c r="F2155">
        <v>104.82</v>
      </c>
      <c r="G2155">
        <v>104.82</v>
      </c>
      <c r="H2155">
        <v>103.050003</v>
      </c>
      <c r="I2155">
        <v>103.43</v>
      </c>
      <c r="J2155">
        <v>99.025069999999999</v>
      </c>
      <c r="K2155">
        <v>4659700</v>
      </c>
      <c r="L2155" t="s">
        <v>104</v>
      </c>
      <c r="M2155">
        <v>79.220000999999996</v>
      </c>
      <c r="N2155">
        <v>79.459998999999996</v>
      </c>
      <c r="O2155">
        <v>78.169998000000007</v>
      </c>
      <c r="P2155">
        <v>78.349997999999999</v>
      </c>
      <c r="Q2155">
        <v>74.416443000000001</v>
      </c>
      <c r="R2155">
        <v>19141700</v>
      </c>
      <c r="T2155">
        <f t="shared" si="64"/>
        <v>103.52540004000001</v>
      </c>
      <c r="U2155">
        <f t="shared" si="65"/>
        <v>80.919500089999985</v>
      </c>
    </row>
    <row r="2156" spans="1:21" x14ac:dyDescent="0.25">
      <c r="A2156" s="1">
        <v>42723</v>
      </c>
      <c r="B2156" s="1" t="str">
        <f>TEXT(Table1[[#This Row],[Date]], "DDD")</f>
        <v>Mon</v>
      </c>
      <c r="C2156" s="8" t="str">
        <f>TEXT(Table1[[#This Row],[Date]], "MMM")</f>
        <v>Dec</v>
      </c>
      <c r="D2156" s="8" t="str">
        <f>RIGHT(TEXT(Table1[[#This Row],[Date]],"DD/MM/YYYY"),4)</f>
        <v>2016</v>
      </c>
      <c r="E2156" s="8" t="s">
        <v>102</v>
      </c>
      <c r="F2156">
        <v>103.699997</v>
      </c>
      <c r="G2156">
        <v>104.199997</v>
      </c>
      <c r="H2156">
        <v>103.449997</v>
      </c>
      <c r="I2156">
        <v>103.540001</v>
      </c>
      <c r="J2156">
        <v>99.130379000000005</v>
      </c>
      <c r="K2156">
        <v>2980900</v>
      </c>
      <c r="L2156" t="s">
        <v>104</v>
      </c>
      <c r="M2156">
        <v>78.040001000000004</v>
      </c>
      <c r="N2156">
        <v>78.599997999999999</v>
      </c>
      <c r="O2156">
        <v>78.019997000000004</v>
      </c>
      <c r="P2156">
        <v>78.099997999999999</v>
      </c>
      <c r="Q2156">
        <v>74.178985999999995</v>
      </c>
      <c r="R2156">
        <v>8699100</v>
      </c>
      <c r="T2156">
        <f t="shared" si="64"/>
        <v>103.53520000000002</v>
      </c>
      <c r="U2156">
        <f t="shared" si="65"/>
        <v>80.90860004999999</v>
      </c>
    </row>
    <row r="2157" spans="1:21" x14ac:dyDescent="0.25">
      <c r="A2157" s="1">
        <v>42724</v>
      </c>
      <c r="B2157" s="1" t="str">
        <f>TEXT(Table1[[#This Row],[Date]], "DDD")</f>
        <v>Tue</v>
      </c>
      <c r="C2157" s="8" t="str">
        <f>TEXT(Table1[[#This Row],[Date]], "MMM")</f>
        <v>Dec</v>
      </c>
      <c r="D2157" s="8" t="str">
        <f>RIGHT(TEXT(Table1[[#This Row],[Date]],"DD/MM/YYYY"),4)</f>
        <v>2016</v>
      </c>
      <c r="E2157" s="8" t="s">
        <v>102</v>
      </c>
      <c r="F2157">
        <v>104.050003</v>
      </c>
      <c r="G2157">
        <v>104.55999799999999</v>
      </c>
      <c r="H2157">
        <v>103.150002</v>
      </c>
      <c r="I2157">
        <v>104.540001</v>
      </c>
      <c r="J2157">
        <v>100.087791</v>
      </c>
      <c r="K2157">
        <v>2354400</v>
      </c>
      <c r="L2157" t="s">
        <v>104</v>
      </c>
      <c r="M2157">
        <v>78.410004000000001</v>
      </c>
      <c r="N2157">
        <v>78.580001999999993</v>
      </c>
      <c r="O2157">
        <v>77.690002000000007</v>
      </c>
      <c r="P2157">
        <v>78.360000999999997</v>
      </c>
      <c r="Q2157">
        <v>74.425940999999995</v>
      </c>
      <c r="R2157">
        <v>6917400</v>
      </c>
      <c r="T2157">
        <f t="shared" si="64"/>
        <v>103.56100002000002</v>
      </c>
      <c r="U2157">
        <f t="shared" si="65"/>
        <v>80.911700029999977</v>
      </c>
    </row>
    <row r="2158" spans="1:21" x14ac:dyDescent="0.25">
      <c r="A2158" s="1">
        <v>42725</v>
      </c>
      <c r="B2158" s="1" t="str">
        <f>TEXT(Table1[[#This Row],[Date]], "DDD")</f>
        <v>Wed</v>
      </c>
      <c r="C2158" s="8" t="str">
        <f>TEXT(Table1[[#This Row],[Date]], "MMM")</f>
        <v>Dec</v>
      </c>
      <c r="D2158" s="8" t="str">
        <f>RIGHT(TEXT(Table1[[#This Row],[Date]],"DD/MM/YYYY"),4)</f>
        <v>2016</v>
      </c>
      <c r="E2158" s="8" t="s">
        <v>102</v>
      </c>
      <c r="F2158">
        <v>104.480003</v>
      </c>
      <c r="G2158">
        <v>104.970001</v>
      </c>
      <c r="H2158">
        <v>103.900002</v>
      </c>
      <c r="I2158">
        <v>104.16999800000001</v>
      </c>
      <c r="J2158">
        <v>99.733542999999997</v>
      </c>
      <c r="K2158">
        <v>1952500</v>
      </c>
      <c r="L2158" t="s">
        <v>104</v>
      </c>
      <c r="M2158">
        <v>78.480002999999996</v>
      </c>
      <c r="N2158">
        <v>78.550003000000004</v>
      </c>
      <c r="O2158">
        <v>77.980002999999996</v>
      </c>
      <c r="P2158">
        <v>78.139999000000003</v>
      </c>
      <c r="Q2158">
        <v>74.217003000000005</v>
      </c>
      <c r="R2158">
        <v>9343600</v>
      </c>
      <c r="T2158">
        <f t="shared" si="64"/>
        <v>103.59880000000003</v>
      </c>
      <c r="U2158">
        <f t="shared" si="65"/>
        <v>80.910499999999985</v>
      </c>
    </row>
    <row r="2159" spans="1:21" x14ac:dyDescent="0.25">
      <c r="A2159" s="1">
        <v>42726</v>
      </c>
      <c r="B2159" s="1" t="str">
        <f>TEXT(Table1[[#This Row],[Date]], "DDD")</f>
        <v>Thu</v>
      </c>
      <c r="C2159" s="8" t="str">
        <f>TEXT(Table1[[#This Row],[Date]], "MMM")</f>
        <v>Dec</v>
      </c>
      <c r="D2159" s="8" t="str">
        <f>RIGHT(TEXT(Table1[[#This Row],[Date]],"DD/MM/YYYY"),4)</f>
        <v>2016</v>
      </c>
      <c r="E2159" s="8" t="s">
        <v>102</v>
      </c>
      <c r="F2159">
        <v>104.43</v>
      </c>
      <c r="G2159">
        <v>104.760002</v>
      </c>
      <c r="H2159">
        <v>103.160004</v>
      </c>
      <c r="I2159">
        <v>104.30999799999999</v>
      </c>
      <c r="J2159">
        <v>99.867569000000003</v>
      </c>
      <c r="K2159">
        <v>2463900</v>
      </c>
      <c r="L2159" t="s">
        <v>104</v>
      </c>
      <c r="M2159">
        <v>78.019997000000004</v>
      </c>
      <c r="N2159">
        <v>78.059997999999993</v>
      </c>
      <c r="O2159">
        <v>77.190002000000007</v>
      </c>
      <c r="P2159">
        <v>77.900002000000001</v>
      </c>
      <c r="Q2159">
        <v>73.989036999999996</v>
      </c>
      <c r="R2159">
        <v>12074000</v>
      </c>
      <c r="T2159">
        <f t="shared" si="64"/>
        <v>103.65520000000004</v>
      </c>
      <c r="U2159">
        <f t="shared" si="65"/>
        <v>80.906700029999996</v>
      </c>
    </row>
    <row r="2160" spans="1:21" x14ac:dyDescent="0.25">
      <c r="A2160" s="1">
        <v>42727</v>
      </c>
      <c r="B2160" s="1" t="str">
        <f>TEXT(Table1[[#This Row],[Date]], "DDD")</f>
        <v>Fri</v>
      </c>
      <c r="C2160" s="8" t="str">
        <f>TEXT(Table1[[#This Row],[Date]], "MMM")</f>
        <v>Dec</v>
      </c>
      <c r="D2160" s="8" t="str">
        <f>RIGHT(TEXT(Table1[[#This Row],[Date]],"DD/MM/YYYY"),4)</f>
        <v>2016</v>
      </c>
      <c r="E2160" s="8" t="s">
        <v>102</v>
      </c>
      <c r="F2160">
        <v>104.300003</v>
      </c>
      <c r="G2160">
        <v>105.160004</v>
      </c>
      <c r="H2160">
        <v>104.010002</v>
      </c>
      <c r="I2160">
        <v>104.709999</v>
      </c>
      <c r="J2160">
        <v>100.25054900000001</v>
      </c>
      <c r="K2160">
        <v>1610700</v>
      </c>
      <c r="L2160" t="s">
        <v>104</v>
      </c>
      <c r="M2160">
        <v>78.080001999999993</v>
      </c>
      <c r="N2160">
        <v>78.480002999999996</v>
      </c>
      <c r="O2160">
        <v>77.900002000000001</v>
      </c>
      <c r="P2160">
        <v>78.150002000000001</v>
      </c>
      <c r="Q2160">
        <v>74.226494000000002</v>
      </c>
      <c r="R2160">
        <v>6192900</v>
      </c>
      <c r="T2160">
        <f t="shared" si="64"/>
        <v>103.71419994000003</v>
      </c>
      <c r="U2160">
        <f t="shared" si="65"/>
        <v>80.90110005999999</v>
      </c>
    </row>
    <row r="2161" spans="1:21" x14ac:dyDescent="0.25">
      <c r="A2161" s="1">
        <v>42731</v>
      </c>
      <c r="B2161" s="1" t="str">
        <f>TEXT(Table1[[#This Row],[Date]], "DDD")</f>
        <v>Tue</v>
      </c>
      <c r="C2161" s="8" t="str">
        <f>TEXT(Table1[[#This Row],[Date]], "MMM")</f>
        <v>Dec</v>
      </c>
      <c r="D2161" s="8" t="str">
        <f>RIGHT(TEXT(Table1[[#This Row],[Date]],"DD/MM/YYYY"),4)</f>
        <v>2016</v>
      </c>
      <c r="E2161" s="8" t="s">
        <v>102</v>
      </c>
      <c r="F2161">
        <v>104.900002</v>
      </c>
      <c r="G2161">
        <v>105.639999</v>
      </c>
      <c r="H2161">
        <v>104.699997</v>
      </c>
      <c r="I2161">
        <v>104.800003</v>
      </c>
      <c r="J2161">
        <v>100.33673899999999</v>
      </c>
      <c r="K2161">
        <v>2160700</v>
      </c>
      <c r="L2161" t="s">
        <v>104</v>
      </c>
      <c r="M2161">
        <v>78.269997000000004</v>
      </c>
      <c r="N2161">
        <v>78.849997999999999</v>
      </c>
      <c r="O2161">
        <v>78.230002999999996</v>
      </c>
      <c r="P2161">
        <v>78.349997999999999</v>
      </c>
      <c r="Q2161">
        <v>74.416443000000001</v>
      </c>
      <c r="R2161">
        <v>3776000</v>
      </c>
      <c r="T2161">
        <f t="shared" si="64"/>
        <v>103.79539988000002</v>
      </c>
      <c r="U2161">
        <f t="shared" si="65"/>
        <v>80.889800009999988</v>
      </c>
    </row>
    <row r="2162" spans="1:21" x14ac:dyDescent="0.25">
      <c r="A2162" s="1">
        <v>42732</v>
      </c>
      <c r="B2162" s="1" t="str">
        <f>TEXT(Table1[[#This Row],[Date]], "DDD")</f>
        <v>Wed</v>
      </c>
      <c r="C2162" s="8" t="str">
        <f>TEXT(Table1[[#This Row],[Date]], "MMM")</f>
        <v>Dec</v>
      </c>
      <c r="D2162" s="8" t="str">
        <f>RIGHT(TEXT(Table1[[#This Row],[Date]],"DD/MM/YYYY"),4)</f>
        <v>2016</v>
      </c>
      <c r="E2162" s="8" t="s">
        <v>102</v>
      </c>
      <c r="F2162">
        <v>104.699997</v>
      </c>
      <c r="G2162">
        <v>104.779999</v>
      </c>
      <c r="H2162">
        <v>103.540001</v>
      </c>
      <c r="I2162">
        <v>103.68</v>
      </c>
      <c r="J2162">
        <v>99.264420000000001</v>
      </c>
      <c r="K2162">
        <v>2552300</v>
      </c>
      <c r="L2162" t="s">
        <v>104</v>
      </c>
      <c r="M2162">
        <v>78.400002000000001</v>
      </c>
      <c r="N2162">
        <v>78.650002000000001</v>
      </c>
      <c r="O2162">
        <v>77.970000999999996</v>
      </c>
      <c r="P2162">
        <v>78.300003000000004</v>
      </c>
      <c r="Q2162">
        <v>74.368949999999998</v>
      </c>
      <c r="R2162">
        <v>7587100</v>
      </c>
      <c r="T2162">
        <f t="shared" si="64"/>
        <v>103.87380000000003</v>
      </c>
      <c r="U2162">
        <f t="shared" si="65"/>
        <v>80.871400049999991</v>
      </c>
    </row>
    <row r="2163" spans="1:21" x14ac:dyDescent="0.25">
      <c r="A2163" s="1">
        <v>42733</v>
      </c>
      <c r="B2163" s="1" t="str">
        <f>TEXT(Table1[[#This Row],[Date]], "DDD")</f>
        <v>Thu</v>
      </c>
      <c r="C2163" s="8" t="str">
        <f>TEXT(Table1[[#This Row],[Date]], "MMM")</f>
        <v>Dec</v>
      </c>
      <c r="D2163" s="8" t="str">
        <f>RIGHT(TEXT(Table1[[#This Row],[Date]],"DD/MM/YYYY"),4)</f>
        <v>2016</v>
      </c>
      <c r="E2163" s="8" t="s">
        <v>102</v>
      </c>
      <c r="F2163">
        <v>103.80999799999999</v>
      </c>
      <c r="G2163">
        <v>104.370003</v>
      </c>
      <c r="H2163">
        <v>103.44000200000001</v>
      </c>
      <c r="I2163">
        <v>103.769997</v>
      </c>
      <c r="J2163">
        <v>99.350577999999999</v>
      </c>
      <c r="K2163">
        <v>2858600</v>
      </c>
      <c r="L2163" t="s">
        <v>104</v>
      </c>
      <c r="M2163">
        <v>78.489998</v>
      </c>
      <c r="N2163">
        <v>78.839995999999999</v>
      </c>
      <c r="O2163">
        <v>78.300003000000004</v>
      </c>
      <c r="P2163">
        <v>78.330001999999993</v>
      </c>
      <c r="Q2163">
        <v>74.397446000000002</v>
      </c>
      <c r="R2163">
        <v>6241100</v>
      </c>
      <c r="T2163">
        <f t="shared" si="64"/>
        <v>103.93040004000002</v>
      </c>
      <c r="U2163">
        <f t="shared" si="65"/>
        <v>80.85520009999999</v>
      </c>
    </row>
    <row r="2164" spans="1:21" x14ac:dyDescent="0.25">
      <c r="A2164" s="1">
        <v>42734</v>
      </c>
      <c r="B2164" s="1" t="str">
        <f>TEXT(Table1[[#This Row],[Date]], "DDD")</f>
        <v>Fri</v>
      </c>
      <c r="C2164" s="8" t="str">
        <f>TEXT(Table1[[#This Row],[Date]], "MMM")</f>
        <v>Dec</v>
      </c>
      <c r="D2164" s="8" t="str">
        <f>RIGHT(TEXT(Table1[[#This Row],[Date]],"DD/MM/YYYY"),4)</f>
        <v>2016</v>
      </c>
      <c r="E2164" s="8" t="s">
        <v>102</v>
      </c>
      <c r="F2164">
        <v>103.860001</v>
      </c>
      <c r="G2164">
        <v>104.05999799999999</v>
      </c>
      <c r="H2164">
        <v>102.980003</v>
      </c>
      <c r="I2164">
        <v>103.25</v>
      </c>
      <c r="J2164">
        <v>98.852722</v>
      </c>
      <c r="K2164">
        <v>3834700</v>
      </c>
      <c r="L2164" t="s">
        <v>104</v>
      </c>
      <c r="M2164">
        <v>78.430000000000007</v>
      </c>
      <c r="N2164">
        <v>78.540001000000004</v>
      </c>
      <c r="O2164">
        <v>77.940002000000007</v>
      </c>
      <c r="P2164">
        <v>78.019997000000004</v>
      </c>
      <c r="Q2164">
        <v>74.103020000000001</v>
      </c>
      <c r="R2164">
        <v>7127300</v>
      </c>
      <c r="T2164">
        <f t="shared" ref="T2164:T2227" si="66">AVERAGE(I2114:I2163)</f>
        <v>103.97119992000003</v>
      </c>
      <c r="U2164">
        <f t="shared" si="65"/>
        <v>80.834800089999987</v>
      </c>
    </row>
    <row r="2165" spans="1:21" x14ac:dyDescent="0.25">
      <c r="A2165" s="1">
        <v>42738</v>
      </c>
      <c r="B2165" s="1" t="str">
        <f>TEXT(Table1[[#This Row],[Date]], "DDD")</f>
        <v>Tue</v>
      </c>
      <c r="C2165" s="8" t="str">
        <f>TEXT(Table1[[#This Row],[Date]], "MMM")</f>
        <v>Jan</v>
      </c>
      <c r="D2165" s="8" t="str">
        <f>RIGHT(TEXT(Table1[[#This Row],[Date]],"DD/MM/YYYY"),4)</f>
        <v>2017</v>
      </c>
      <c r="E2165" s="8" t="s">
        <v>102</v>
      </c>
      <c r="F2165">
        <v>104.410004</v>
      </c>
      <c r="G2165">
        <v>105.94000200000001</v>
      </c>
      <c r="H2165">
        <v>104.110001</v>
      </c>
      <c r="I2165">
        <v>105.389999</v>
      </c>
      <c r="J2165">
        <v>100.90160400000001</v>
      </c>
      <c r="K2165">
        <v>4711300</v>
      </c>
      <c r="L2165" t="s">
        <v>104</v>
      </c>
      <c r="M2165">
        <v>78.760002</v>
      </c>
      <c r="N2165">
        <v>79.910004000000001</v>
      </c>
      <c r="O2165">
        <v>78.489998</v>
      </c>
      <c r="P2165">
        <v>79.5</v>
      </c>
      <c r="Q2165">
        <v>75.508728000000005</v>
      </c>
      <c r="R2165">
        <v>13785200</v>
      </c>
      <c r="T2165">
        <f t="shared" si="66"/>
        <v>103.98159986000002</v>
      </c>
      <c r="U2165">
        <f t="shared" si="65"/>
        <v>80.833000089999999</v>
      </c>
    </row>
    <row r="2166" spans="1:21" x14ac:dyDescent="0.25">
      <c r="A2166" s="1">
        <v>42739</v>
      </c>
      <c r="B2166" s="1" t="str">
        <f>TEXT(Table1[[#This Row],[Date]], "DDD")</f>
        <v>Wed</v>
      </c>
      <c r="C2166" s="8" t="str">
        <f>TEXT(Table1[[#This Row],[Date]], "MMM")</f>
        <v>Jan</v>
      </c>
      <c r="D2166" s="8" t="str">
        <f>RIGHT(TEXT(Table1[[#This Row],[Date]],"DD/MM/YYYY"),4)</f>
        <v>2017</v>
      </c>
      <c r="E2166" s="8" t="s">
        <v>102</v>
      </c>
      <c r="F2166">
        <v>105.339996</v>
      </c>
      <c r="G2166">
        <v>106.75</v>
      </c>
      <c r="H2166">
        <v>104.860001</v>
      </c>
      <c r="I2166">
        <v>106.389999</v>
      </c>
      <c r="J2166">
        <v>101.858986</v>
      </c>
      <c r="K2166">
        <v>3299000</v>
      </c>
      <c r="L2166" t="s">
        <v>104</v>
      </c>
      <c r="M2166">
        <v>79.440002000000007</v>
      </c>
      <c r="N2166">
        <v>80.260002</v>
      </c>
      <c r="O2166">
        <v>79.360000999999997</v>
      </c>
      <c r="P2166">
        <v>80.150002000000001</v>
      </c>
      <c r="Q2166">
        <v>76.126082999999994</v>
      </c>
      <c r="R2166">
        <v>8033100</v>
      </c>
      <c r="T2166">
        <f t="shared" si="66"/>
        <v>104.03839978000002</v>
      </c>
      <c r="U2166">
        <f t="shared" si="65"/>
        <v>80.833300080000001</v>
      </c>
    </row>
    <row r="2167" spans="1:21" x14ac:dyDescent="0.25">
      <c r="A2167" s="1">
        <v>42740</v>
      </c>
      <c r="B2167" s="1" t="str">
        <f>TEXT(Table1[[#This Row],[Date]], "DDD")</f>
        <v>Thu</v>
      </c>
      <c r="C2167" s="8" t="str">
        <f>TEXT(Table1[[#This Row],[Date]], "MMM")</f>
        <v>Jan</v>
      </c>
      <c r="D2167" s="8" t="str">
        <f>RIGHT(TEXT(Table1[[#This Row],[Date]],"DD/MM/YYYY"),4)</f>
        <v>2017</v>
      </c>
      <c r="E2167" s="8" t="s">
        <v>102</v>
      </c>
      <c r="F2167">
        <v>107.050003</v>
      </c>
      <c r="G2167">
        <v>108.150002</v>
      </c>
      <c r="H2167">
        <v>106.459999</v>
      </c>
      <c r="I2167">
        <v>106.989998</v>
      </c>
      <c r="J2167">
        <v>102.645714</v>
      </c>
      <c r="K2167">
        <v>3262200</v>
      </c>
      <c r="L2167" t="s">
        <v>104</v>
      </c>
      <c r="M2167">
        <v>80.339995999999999</v>
      </c>
      <c r="N2167">
        <v>81.529999000000004</v>
      </c>
      <c r="O2167">
        <v>80.220000999999996</v>
      </c>
      <c r="P2167">
        <v>81.089995999999999</v>
      </c>
      <c r="Q2167">
        <v>77.018897999999993</v>
      </c>
      <c r="R2167">
        <v>7805100</v>
      </c>
      <c r="T2167">
        <f t="shared" si="66"/>
        <v>104.1091998</v>
      </c>
      <c r="U2167">
        <f t="shared" si="65"/>
        <v>80.844000069999993</v>
      </c>
    </row>
    <row r="2168" spans="1:21" x14ac:dyDescent="0.25">
      <c r="A2168" s="1">
        <v>42741</v>
      </c>
      <c r="B2168" s="1" t="str">
        <f>TEXT(Table1[[#This Row],[Date]], "DDD")</f>
        <v>Fri</v>
      </c>
      <c r="C2168" s="8" t="str">
        <f>TEXT(Table1[[#This Row],[Date]], "MMM")</f>
        <v>Jan</v>
      </c>
      <c r="D2168" s="8" t="str">
        <f>RIGHT(TEXT(Table1[[#This Row],[Date]],"DD/MM/YYYY"),4)</f>
        <v>2017</v>
      </c>
      <c r="E2168" s="8" t="s">
        <v>102</v>
      </c>
      <c r="F2168">
        <v>107.32</v>
      </c>
      <c r="G2168">
        <v>108.110001</v>
      </c>
      <c r="H2168">
        <v>106.870003</v>
      </c>
      <c r="I2168">
        <v>107.760002</v>
      </c>
      <c r="J2168">
        <v>103.384438</v>
      </c>
      <c r="K2168">
        <v>3044600</v>
      </c>
      <c r="L2168" t="s">
        <v>104</v>
      </c>
      <c r="M2168">
        <v>81.300003000000004</v>
      </c>
      <c r="N2168">
        <v>82.489998</v>
      </c>
      <c r="O2168">
        <v>80.940002000000007</v>
      </c>
      <c r="P2168">
        <v>82.209998999999996</v>
      </c>
      <c r="Q2168">
        <v>78.082656999999998</v>
      </c>
      <c r="R2168">
        <v>8898300</v>
      </c>
      <c r="T2168">
        <f t="shared" si="66"/>
        <v>104.18519972000001</v>
      </c>
      <c r="U2168">
        <f t="shared" si="65"/>
        <v>80.857000019999973</v>
      </c>
    </row>
    <row r="2169" spans="1:21" x14ac:dyDescent="0.25">
      <c r="A2169" s="1">
        <v>42744</v>
      </c>
      <c r="B2169" s="1" t="str">
        <f>TEXT(Table1[[#This Row],[Date]], "DDD")</f>
        <v>Mon</v>
      </c>
      <c r="C2169" s="8" t="str">
        <f>TEXT(Table1[[#This Row],[Date]], "MMM")</f>
        <v>Jan</v>
      </c>
      <c r="D2169" s="8" t="str">
        <f>RIGHT(TEXT(Table1[[#This Row],[Date]],"DD/MM/YYYY"),4)</f>
        <v>2017</v>
      </c>
      <c r="E2169" s="8" t="s">
        <v>102</v>
      </c>
      <c r="F2169">
        <v>107.760002</v>
      </c>
      <c r="G2169">
        <v>108.150002</v>
      </c>
      <c r="H2169">
        <v>107.30999799999999</v>
      </c>
      <c r="I2169">
        <v>107.550003</v>
      </c>
      <c r="J2169">
        <v>103.18298299999999</v>
      </c>
      <c r="K2169">
        <v>2500700</v>
      </c>
      <c r="L2169" t="s">
        <v>104</v>
      </c>
      <c r="M2169">
        <v>82.279999000000004</v>
      </c>
      <c r="N2169">
        <v>82.449996999999996</v>
      </c>
      <c r="O2169">
        <v>81.650002000000001</v>
      </c>
      <c r="P2169">
        <v>81.75</v>
      </c>
      <c r="Q2169">
        <v>77.645729000000003</v>
      </c>
      <c r="R2169">
        <v>7305300</v>
      </c>
      <c r="T2169">
        <f t="shared" si="66"/>
        <v>104.28279981999999</v>
      </c>
      <c r="U2169">
        <f t="shared" si="65"/>
        <v>80.866400039999974</v>
      </c>
    </row>
    <row r="2170" spans="1:21" x14ac:dyDescent="0.25">
      <c r="A2170" s="1">
        <v>42745</v>
      </c>
      <c r="B2170" s="1" t="str">
        <f>TEXT(Table1[[#This Row],[Date]], "DDD")</f>
        <v>Tue</v>
      </c>
      <c r="C2170" s="8" t="str">
        <f>TEXT(Table1[[#This Row],[Date]], "MMM")</f>
        <v>Jan</v>
      </c>
      <c r="D2170" s="8" t="str">
        <f>RIGHT(TEXT(Table1[[#This Row],[Date]],"DD/MM/YYYY"),4)</f>
        <v>2017</v>
      </c>
      <c r="E2170" s="8" t="s">
        <v>102</v>
      </c>
      <c r="F2170">
        <v>107.550003</v>
      </c>
      <c r="G2170">
        <v>108.57</v>
      </c>
      <c r="H2170">
        <v>106.91999800000001</v>
      </c>
      <c r="I2170">
        <v>107.32</v>
      </c>
      <c r="J2170">
        <v>102.962288</v>
      </c>
      <c r="K2170">
        <v>3162200</v>
      </c>
      <c r="L2170" t="s">
        <v>104</v>
      </c>
      <c r="M2170">
        <v>81.699996999999996</v>
      </c>
      <c r="N2170">
        <v>81.900002000000001</v>
      </c>
      <c r="O2170">
        <v>81.129997000000003</v>
      </c>
      <c r="P2170">
        <v>81.309997999999993</v>
      </c>
      <c r="Q2170">
        <v>77.227851999999999</v>
      </c>
      <c r="R2170">
        <v>6017500</v>
      </c>
      <c r="T2170">
        <f t="shared" si="66"/>
        <v>104.36939986000002</v>
      </c>
      <c r="U2170">
        <f t="shared" si="65"/>
        <v>80.871100059999975</v>
      </c>
    </row>
    <row r="2171" spans="1:21" x14ac:dyDescent="0.25">
      <c r="A2171" s="1">
        <v>42746</v>
      </c>
      <c r="B2171" s="1" t="str">
        <f>TEXT(Table1[[#This Row],[Date]], "DDD")</f>
        <v>Wed</v>
      </c>
      <c r="C2171" s="8" t="str">
        <f>TEXT(Table1[[#This Row],[Date]], "MMM")</f>
        <v>Jan</v>
      </c>
      <c r="D2171" s="8" t="str">
        <f>RIGHT(TEXT(Table1[[#This Row],[Date]],"DD/MM/YYYY"),4)</f>
        <v>2017</v>
      </c>
      <c r="E2171" s="8" t="s">
        <v>102</v>
      </c>
      <c r="F2171">
        <v>107.040001</v>
      </c>
      <c r="G2171">
        <v>107.849998</v>
      </c>
      <c r="H2171">
        <v>106.83000199999999</v>
      </c>
      <c r="I2171">
        <v>107.80999799999999</v>
      </c>
      <c r="J2171">
        <v>103.432419</v>
      </c>
      <c r="K2171">
        <v>2499000</v>
      </c>
      <c r="L2171" t="s">
        <v>104</v>
      </c>
      <c r="M2171">
        <v>81.25</v>
      </c>
      <c r="N2171">
        <v>81.800003000000004</v>
      </c>
      <c r="O2171">
        <v>80.910004000000001</v>
      </c>
      <c r="P2171">
        <v>81.800003000000004</v>
      </c>
      <c r="Q2171">
        <v>77.693245000000005</v>
      </c>
      <c r="R2171">
        <v>7499200</v>
      </c>
      <c r="T2171">
        <f t="shared" si="66"/>
        <v>104.44379990000002</v>
      </c>
      <c r="U2171">
        <f t="shared" si="65"/>
        <v>80.886400119999976</v>
      </c>
    </row>
    <row r="2172" spans="1:21" x14ac:dyDescent="0.25">
      <c r="A2172" s="1">
        <v>42747</v>
      </c>
      <c r="B2172" s="1" t="str">
        <f>TEXT(Table1[[#This Row],[Date]], "DDD")</f>
        <v>Thu</v>
      </c>
      <c r="C2172" s="8" t="str">
        <f>TEXT(Table1[[#This Row],[Date]], "MMM")</f>
        <v>Jan</v>
      </c>
      <c r="D2172" s="8" t="str">
        <f>RIGHT(TEXT(Table1[[#This Row],[Date]],"DD/MM/YYYY"),4)</f>
        <v>2017</v>
      </c>
      <c r="E2172" s="8" t="s">
        <v>102</v>
      </c>
      <c r="F2172">
        <v>107.66999800000001</v>
      </c>
      <c r="G2172">
        <v>108.860001</v>
      </c>
      <c r="H2172">
        <v>107.30999799999999</v>
      </c>
      <c r="I2172">
        <v>108.709999</v>
      </c>
      <c r="J2172">
        <v>104.295845</v>
      </c>
      <c r="K2172">
        <v>3288500</v>
      </c>
      <c r="L2172" t="s">
        <v>104</v>
      </c>
      <c r="M2172">
        <v>81.050003000000004</v>
      </c>
      <c r="N2172">
        <v>81.470000999999996</v>
      </c>
      <c r="O2172">
        <v>80.510002</v>
      </c>
      <c r="P2172">
        <v>81.370002999999997</v>
      </c>
      <c r="Q2172">
        <v>77.284835999999999</v>
      </c>
      <c r="R2172">
        <v>6884000</v>
      </c>
      <c r="T2172">
        <f t="shared" si="66"/>
        <v>104.46199982</v>
      </c>
      <c r="U2172">
        <f t="shared" si="65"/>
        <v>80.895400139999978</v>
      </c>
    </row>
    <row r="2173" spans="1:21" x14ac:dyDescent="0.25">
      <c r="A2173" s="1">
        <v>42748</v>
      </c>
      <c r="B2173" s="1" t="str">
        <f>TEXT(Table1[[#This Row],[Date]], "DDD")</f>
        <v>Fri</v>
      </c>
      <c r="C2173" s="8" t="str">
        <f>TEXT(Table1[[#This Row],[Date]], "MMM")</f>
        <v>Jan</v>
      </c>
      <c r="D2173" s="8" t="str">
        <f>RIGHT(TEXT(Table1[[#This Row],[Date]],"DD/MM/YYYY"),4)</f>
        <v>2017</v>
      </c>
      <c r="E2173" s="8" t="s">
        <v>102</v>
      </c>
      <c r="F2173">
        <v>108.629997</v>
      </c>
      <c r="G2173">
        <v>109.400002</v>
      </c>
      <c r="H2173">
        <v>108.529999</v>
      </c>
      <c r="I2173">
        <v>108.699997</v>
      </c>
      <c r="J2173">
        <v>104.286278</v>
      </c>
      <c r="K2173">
        <v>4661900</v>
      </c>
      <c r="L2173" t="s">
        <v>104</v>
      </c>
      <c r="M2173">
        <v>81.019997000000004</v>
      </c>
      <c r="N2173">
        <v>81.849997999999999</v>
      </c>
      <c r="O2173">
        <v>80.790001000000004</v>
      </c>
      <c r="P2173">
        <v>81.169998000000007</v>
      </c>
      <c r="Q2173">
        <v>77.094871999999995</v>
      </c>
      <c r="R2173">
        <v>7291200</v>
      </c>
      <c r="T2173">
        <f t="shared" si="66"/>
        <v>104.49579985999999</v>
      </c>
      <c r="U2173">
        <f t="shared" si="65"/>
        <v>80.896500139999986</v>
      </c>
    </row>
    <row r="2174" spans="1:21" x14ac:dyDescent="0.25">
      <c r="A2174" s="1">
        <v>42752</v>
      </c>
      <c r="B2174" s="1" t="str">
        <f>TEXT(Table1[[#This Row],[Date]], "DDD")</f>
        <v>Tue</v>
      </c>
      <c r="C2174" s="8" t="str">
        <f>TEXT(Table1[[#This Row],[Date]], "MMM")</f>
        <v>Jan</v>
      </c>
      <c r="D2174" s="8" t="str">
        <f>RIGHT(TEXT(Table1[[#This Row],[Date]],"DD/MM/YYYY"),4)</f>
        <v>2017</v>
      </c>
      <c r="E2174" s="8" t="s">
        <v>102</v>
      </c>
      <c r="F2174">
        <v>108.230003</v>
      </c>
      <c r="G2174">
        <v>108.860001</v>
      </c>
      <c r="H2174">
        <v>107.610001</v>
      </c>
      <c r="I2174">
        <v>108.400002</v>
      </c>
      <c r="J2174">
        <v>103.998451</v>
      </c>
      <c r="K2174">
        <v>2898200</v>
      </c>
      <c r="L2174" t="s">
        <v>104</v>
      </c>
      <c r="M2174">
        <v>80.760002</v>
      </c>
      <c r="N2174">
        <v>81.489998</v>
      </c>
      <c r="O2174">
        <v>80.760002</v>
      </c>
      <c r="P2174">
        <v>81.260002</v>
      </c>
      <c r="Q2174">
        <v>77.180381999999994</v>
      </c>
      <c r="R2174">
        <v>6326500</v>
      </c>
      <c r="T2174">
        <f t="shared" si="66"/>
        <v>104.57059981999997</v>
      </c>
      <c r="U2174">
        <f t="shared" si="65"/>
        <v>80.901100129999989</v>
      </c>
    </row>
    <row r="2175" spans="1:21" x14ac:dyDescent="0.25">
      <c r="A2175" s="1">
        <v>42753</v>
      </c>
      <c r="B2175" s="1" t="str">
        <f>TEXT(Table1[[#This Row],[Date]], "DDD")</f>
        <v>Wed</v>
      </c>
      <c r="C2175" s="8" t="str">
        <f>TEXT(Table1[[#This Row],[Date]], "MMM")</f>
        <v>Jan</v>
      </c>
      <c r="D2175" s="8" t="str">
        <f>RIGHT(TEXT(Table1[[#This Row],[Date]],"DD/MM/YYYY"),4)</f>
        <v>2017</v>
      </c>
      <c r="E2175" s="8" t="s">
        <v>102</v>
      </c>
      <c r="F2175">
        <v>108.709999</v>
      </c>
      <c r="G2175">
        <v>109.220001</v>
      </c>
      <c r="H2175">
        <v>107.910004</v>
      </c>
      <c r="I2175">
        <v>108.660004</v>
      </c>
      <c r="J2175">
        <v>104.247902</v>
      </c>
      <c r="K2175">
        <v>2652300</v>
      </c>
      <c r="L2175" t="s">
        <v>104</v>
      </c>
      <c r="M2175">
        <v>81.269997000000004</v>
      </c>
      <c r="N2175">
        <v>81.830001999999993</v>
      </c>
      <c r="O2175">
        <v>80.980002999999996</v>
      </c>
      <c r="P2175">
        <v>81.589995999999999</v>
      </c>
      <c r="Q2175">
        <v>77.493774000000002</v>
      </c>
      <c r="R2175">
        <v>8512300</v>
      </c>
      <c r="T2175">
        <f t="shared" si="66"/>
        <v>104.65859985999995</v>
      </c>
      <c r="U2175">
        <f t="shared" si="65"/>
        <v>80.914100079999983</v>
      </c>
    </row>
    <row r="2176" spans="1:21" x14ac:dyDescent="0.25">
      <c r="A2176" s="1">
        <v>42754</v>
      </c>
      <c r="B2176" s="1" t="str">
        <f>TEXT(Table1[[#This Row],[Date]], "DDD")</f>
        <v>Thu</v>
      </c>
      <c r="C2176" s="8" t="str">
        <f>TEXT(Table1[[#This Row],[Date]], "MMM")</f>
        <v>Jan</v>
      </c>
      <c r="D2176" s="8" t="str">
        <f>RIGHT(TEXT(Table1[[#This Row],[Date]],"DD/MM/YYYY"),4)</f>
        <v>2017</v>
      </c>
      <c r="E2176" s="8" t="s">
        <v>102</v>
      </c>
      <c r="F2176">
        <v>108.839996</v>
      </c>
      <c r="G2176">
        <v>109.370003</v>
      </c>
      <c r="H2176">
        <v>108.33000199999999</v>
      </c>
      <c r="I2176">
        <v>108.529999</v>
      </c>
      <c r="J2176">
        <v>104.123192</v>
      </c>
      <c r="K2176">
        <v>1885300</v>
      </c>
      <c r="L2176" t="s">
        <v>104</v>
      </c>
      <c r="M2176">
        <v>81.790001000000004</v>
      </c>
      <c r="N2176">
        <v>81.849997999999999</v>
      </c>
      <c r="O2176">
        <v>81.410004000000001</v>
      </c>
      <c r="P2176">
        <v>81.730002999999996</v>
      </c>
      <c r="Q2176">
        <v>77.626746999999995</v>
      </c>
      <c r="R2176">
        <v>6479400</v>
      </c>
      <c r="T2176">
        <f t="shared" si="66"/>
        <v>104.75619995999998</v>
      </c>
      <c r="U2176">
        <f t="shared" si="65"/>
        <v>80.928200109999977</v>
      </c>
    </row>
    <row r="2177" spans="1:21" x14ac:dyDescent="0.25">
      <c r="A2177" s="1">
        <v>42755</v>
      </c>
      <c r="B2177" s="1" t="str">
        <f>TEXT(Table1[[#This Row],[Date]], "DDD")</f>
        <v>Fri</v>
      </c>
      <c r="C2177" s="8" t="str">
        <f>TEXT(Table1[[#This Row],[Date]], "MMM")</f>
        <v>Jan</v>
      </c>
      <c r="D2177" s="8" t="str">
        <f>RIGHT(TEXT(Table1[[#This Row],[Date]],"DD/MM/YYYY"),4)</f>
        <v>2017</v>
      </c>
      <c r="E2177" s="8" t="s">
        <v>102</v>
      </c>
      <c r="F2177">
        <v>109.239998</v>
      </c>
      <c r="G2177">
        <v>110</v>
      </c>
      <c r="H2177">
        <v>108.910004</v>
      </c>
      <c r="I2177">
        <v>109.959999</v>
      </c>
      <c r="J2177">
        <v>105.495102</v>
      </c>
      <c r="K2177">
        <v>4173300</v>
      </c>
      <c r="L2177" t="s">
        <v>104</v>
      </c>
      <c r="M2177">
        <v>82.089995999999999</v>
      </c>
      <c r="N2177">
        <v>82.279999000000004</v>
      </c>
      <c r="O2177">
        <v>81.610000999999997</v>
      </c>
      <c r="P2177">
        <v>81.839995999999999</v>
      </c>
      <c r="Q2177">
        <v>77.731223999999997</v>
      </c>
      <c r="R2177">
        <v>9048500</v>
      </c>
      <c r="T2177">
        <f t="shared" si="66"/>
        <v>104.86619995999999</v>
      </c>
      <c r="U2177">
        <f t="shared" si="65"/>
        <v>80.940900069999984</v>
      </c>
    </row>
    <row r="2178" spans="1:21" x14ac:dyDescent="0.25">
      <c r="A2178" s="1">
        <v>42758</v>
      </c>
      <c r="B2178" s="1" t="str">
        <f>TEXT(Table1[[#This Row],[Date]], "DDD")</f>
        <v>Mon</v>
      </c>
      <c r="C2178" s="8" t="str">
        <f>TEXT(Table1[[#This Row],[Date]], "MMM")</f>
        <v>Jan</v>
      </c>
      <c r="D2178" s="8" t="str">
        <f>RIGHT(TEXT(Table1[[#This Row],[Date]],"DD/MM/YYYY"),4)</f>
        <v>2017</v>
      </c>
      <c r="E2178" s="8" t="s">
        <v>102</v>
      </c>
      <c r="F2178">
        <v>109.660004</v>
      </c>
      <c r="G2178">
        <v>109.980003</v>
      </c>
      <c r="H2178">
        <v>109.129997</v>
      </c>
      <c r="I2178">
        <v>109.629997</v>
      </c>
      <c r="J2178">
        <v>105.178513</v>
      </c>
      <c r="K2178">
        <v>3678200</v>
      </c>
      <c r="L2178" t="s">
        <v>104</v>
      </c>
      <c r="M2178">
        <v>81.699996999999996</v>
      </c>
      <c r="N2178">
        <v>82.300003000000004</v>
      </c>
      <c r="O2178">
        <v>81.5</v>
      </c>
      <c r="P2178">
        <v>82.150002000000001</v>
      </c>
      <c r="Q2178">
        <v>78.025681000000006</v>
      </c>
      <c r="R2178">
        <v>7414200</v>
      </c>
      <c r="T2178">
        <f t="shared" si="66"/>
        <v>104.94619995999997</v>
      </c>
      <c r="U2178">
        <f t="shared" si="65"/>
        <v>80.953700059999974</v>
      </c>
    </row>
    <row r="2179" spans="1:21" x14ac:dyDescent="0.25">
      <c r="A2179" s="1">
        <v>42759</v>
      </c>
      <c r="B2179" s="1" t="str">
        <f>TEXT(Table1[[#This Row],[Date]], "DDD")</f>
        <v>Tue</v>
      </c>
      <c r="C2179" s="8" t="str">
        <f>TEXT(Table1[[#This Row],[Date]], "MMM")</f>
        <v>Jan</v>
      </c>
      <c r="D2179" s="8" t="str">
        <f>RIGHT(TEXT(Table1[[#This Row],[Date]],"DD/MM/YYYY"),4)</f>
        <v>2017</v>
      </c>
      <c r="E2179" s="8" t="s">
        <v>102</v>
      </c>
      <c r="F2179">
        <v>109.80999799999999</v>
      </c>
      <c r="G2179">
        <v>110.129997</v>
      </c>
      <c r="H2179">
        <v>109.18</v>
      </c>
      <c r="I2179">
        <v>109.91999800000001</v>
      </c>
      <c r="J2179">
        <v>105.456726</v>
      </c>
      <c r="K2179">
        <v>2899600</v>
      </c>
      <c r="L2179" t="s">
        <v>104</v>
      </c>
      <c r="M2179">
        <v>82.400002000000001</v>
      </c>
      <c r="N2179">
        <v>83.489998</v>
      </c>
      <c r="O2179">
        <v>81.849997999999999</v>
      </c>
      <c r="P2179">
        <v>83.230002999999996</v>
      </c>
      <c r="Q2179">
        <v>79.051460000000006</v>
      </c>
      <c r="R2179">
        <v>8397500</v>
      </c>
      <c r="T2179">
        <f t="shared" si="66"/>
        <v>105.02479995999998</v>
      </c>
      <c r="U2179">
        <f t="shared" si="65"/>
        <v>80.974300109999973</v>
      </c>
    </row>
    <row r="2180" spans="1:21" x14ac:dyDescent="0.25">
      <c r="A2180" s="1">
        <v>42760</v>
      </c>
      <c r="B2180" s="1" t="str">
        <f>TEXT(Table1[[#This Row],[Date]], "DDD")</f>
        <v>Wed</v>
      </c>
      <c r="C2180" s="8" t="str">
        <f>TEXT(Table1[[#This Row],[Date]], "MMM")</f>
        <v>Jan</v>
      </c>
      <c r="D2180" s="8" t="str">
        <f>RIGHT(TEXT(Table1[[#This Row],[Date]],"DD/MM/YYYY"),4)</f>
        <v>2017</v>
      </c>
      <c r="E2180" s="8" t="s">
        <v>102</v>
      </c>
      <c r="F2180">
        <v>110.660004</v>
      </c>
      <c r="G2180">
        <v>111.07</v>
      </c>
      <c r="H2180">
        <v>109.400002</v>
      </c>
      <c r="I2180">
        <v>110.19000200000001</v>
      </c>
      <c r="J2180">
        <v>105.715767</v>
      </c>
      <c r="K2180">
        <v>3848300</v>
      </c>
      <c r="L2180" t="s">
        <v>104</v>
      </c>
      <c r="M2180">
        <v>83.790001000000004</v>
      </c>
      <c r="N2180">
        <v>84.269997000000004</v>
      </c>
      <c r="O2180">
        <v>83.449996999999996</v>
      </c>
      <c r="P2180">
        <v>83.900002000000001</v>
      </c>
      <c r="Q2180">
        <v>79.687798000000001</v>
      </c>
      <c r="R2180">
        <v>9360900</v>
      </c>
      <c r="T2180">
        <f t="shared" si="66"/>
        <v>105.09939987999998</v>
      </c>
      <c r="U2180">
        <f t="shared" si="65"/>
        <v>81.004300109999974</v>
      </c>
    </row>
    <row r="2181" spans="1:21" x14ac:dyDescent="0.25">
      <c r="A2181" s="1">
        <v>42761</v>
      </c>
      <c r="B2181" s="1" t="str">
        <f>TEXT(Table1[[#This Row],[Date]], "DDD")</f>
        <v>Thu</v>
      </c>
      <c r="C2181" s="8" t="str">
        <f>TEXT(Table1[[#This Row],[Date]], "MMM")</f>
        <v>Jan</v>
      </c>
      <c r="D2181" s="8" t="str">
        <f>RIGHT(TEXT(Table1[[#This Row],[Date]],"DD/MM/YYYY"),4)</f>
        <v>2017</v>
      </c>
      <c r="E2181" s="8" t="s">
        <v>102</v>
      </c>
      <c r="F2181">
        <v>109.970001</v>
      </c>
      <c r="G2181">
        <v>110.32</v>
      </c>
      <c r="H2181">
        <v>109</v>
      </c>
      <c r="I2181">
        <v>109.379997</v>
      </c>
      <c r="J2181">
        <v>104.938652</v>
      </c>
      <c r="K2181">
        <v>2568700</v>
      </c>
      <c r="L2181" t="s">
        <v>104</v>
      </c>
      <c r="M2181">
        <v>83.919998000000007</v>
      </c>
      <c r="N2181">
        <v>83.919998000000007</v>
      </c>
      <c r="O2181">
        <v>83.080001999999993</v>
      </c>
      <c r="P2181">
        <v>83.239998</v>
      </c>
      <c r="Q2181">
        <v>79.060951000000003</v>
      </c>
      <c r="R2181">
        <v>8428200</v>
      </c>
      <c r="T2181">
        <f t="shared" si="66"/>
        <v>105.21319991999999</v>
      </c>
      <c r="U2181">
        <f t="shared" si="65"/>
        <v>81.023700059999967</v>
      </c>
    </row>
    <row r="2182" spans="1:21" x14ac:dyDescent="0.25">
      <c r="A2182" s="1">
        <v>42762</v>
      </c>
      <c r="B2182" s="1" t="str">
        <f>TEXT(Table1[[#This Row],[Date]], "DDD")</f>
        <v>Fri</v>
      </c>
      <c r="C2182" s="8" t="str">
        <f>TEXT(Table1[[#This Row],[Date]], "MMM")</f>
        <v>Jan</v>
      </c>
      <c r="D2182" s="8" t="str">
        <f>RIGHT(TEXT(Table1[[#This Row],[Date]],"DD/MM/YYYY"),4)</f>
        <v>2017</v>
      </c>
      <c r="E2182" s="8" t="s">
        <v>102</v>
      </c>
      <c r="F2182">
        <v>109.57</v>
      </c>
      <c r="G2182">
        <v>109.839996</v>
      </c>
      <c r="H2182">
        <v>108.91999800000001</v>
      </c>
      <c r="I2182">
        <v>109.839996</v>
      </c>
      <c r="J2182">
        <v>105.37996699999999</v>
      </c>
      <c r="K2182">
        <v>2591600</v>
      </c>
      <c r="L2182" t="s">
        <v>104</v>
      </c>
      <c r="M2182">
        <v>83.32</v>
      </c>
      <c r="N2182">
        <v>83.800003000000004</v>
      </c>
      <c r="O2182">
        <v>82.919998000000007</v>
      </c>
      <c r="P2182">
        <v>83.769997000000004</v>
      </c>
      <c r="Q2182">
        <v>79.564330999999996</v>
      </c>
      <c r="R2182">
        <v>5445900</v>
      </c>
      <c r="T2182">
        <f t="shared" si="66"/>
        <v>105.30839979999999</v>
      </c>
      <c r="U2182">
        <f t="shared" si="65"/>
        <v>81.041400029999977</v>
      </c>
    </row>
    <row r="2183" spans="1:21" x14ac:dyDescent="0.25">
      <c r="A2183" s="1">
        <v>42765</v>
      </c>
      <c r="B2183" s="1" t="str">
        <f>TEXT(Table1[[#This Row],[Date]], "DDD")</f>
        <v>Mon</v>
      </c>
      <c r="C2183" s="8" t="str">
        <f>TEXT(Table1[[#This Row],[Date]], "MMM")</f>
        <v>Jan</v>
      </c>
      <c r="D2183" s="8" t="str">
        <f>RIGHT(TEXT(Table1[[#This Row],[Date]],"DD/MM/YYYY"),4)</f>
        <v>2017</v>
      </c>
      <c r="E2183" s="8" t="s">
        <v>102</v>
      </c>
      <c r="F2183">
        <v>109.370003</v>
      </c>
      <c r="G2183">
        <v>109.55999799999999</v>
      </c>
      <c r="H2183">
        <v>108.099998</v>
      </c>
      <c r="I2183">
        <v>109.300003</v>
      </c>
      <c r="J2183">
        <v>104.861908</v>
      </c>
      <c r="K2183">
        <v>4304400</v>
      </c>
      <c r="L2183" t="s">
        <v>104</v>
      </c>
      <c r="M2183">
        <v>83.470000999999996</v>
      </c>
      <c r="N2183">
        <v>83.739998</v>
      </c>
      <c r="O2183">
        <v>82.660004000000001</v>
      </c>
      <c r="P2183">
        <v>83.699996999999996</v>
      </c>
      <c r="Q2183">
        <v>79.497864000000007</v>
      </c>
      <c r="R2183">
        <v>8792800</v>
      </c>
      <c r="T2183">
        <f t="shared" si="66"/>
        <v>105.48239974000001</v>
      </c>
      <c r="U2183">
        <f t="shared" si="65"/>
        <v>81.05310000999998</v>
      </c>
    </row>
    <row r="2184" spans="1:21" x14ac:dyDescent="0.25">
      <c r="A2184" s="1">
        <v>42766</v>
      </c>
      <c r="B2184" s="1" t="str">
        <f>TEXT(Table1[[#This Row],[Date]], "DDD")</f>
        <v>Tue</v>
      </c>
      <c r="C2184" s="8" t="str">
        <f>TEXT(Table1[[#This Row],[Date]], "MMM")</f>
        <v>Jan</v>
      </c>
      <c r="D2184" s="8" t="str">
        <f>RIGHT(TEXT(Table1[[#This Row],[Date]],"DD/MM/YYYY"),4)</f>
        <v>2017</v>
      </c>
      <c r="E2184" s="8" t="s">
        <v>102</v>
      </c>
      <c r="F2184">
        <v>105.970001</v>
      </c>
      <c r="G2184">
        <v>107.099998</v>
      </c>
      <c r="H2184">
        <v>105.5</v>
      </c>
      <c r="I2184">
        <v>106.33000199999999</v>
      </c>
      <c r="J2184">
        <v>102.012505</v>
      </c>
      <c r="K2184">
        <v>6470200</v>
      </c>
      <c r="L2184" t="s">
        <v>104</v>
      </c>
      <c r="M2184">
        <v>82.129997000000003</v>
      </c>
      <c r="N2184">
        <v>83.279999000000004</v>
      </c>
      <c r="O2184">
        <v>82.099997999999999</v>
      </c>
      <c r="P2184">
        <v>82.709998999999996</v>
      </c>
      <c r="Q2184">
        <v>78.557533000000006</v>
      </c>
      <c r="R2184">
        <v>7479400</v>
      </c>
      <c r="T2184">
        <f t="shared" si="66"/>
        <v>105.61879974000001</v>
      </c>
      <c r="U2184">
        <f t="shared" si="65"/>
        <v>81.047800019999983</v>
      </c>
    </row>
    <row r="2185" spans="1:21" x14ac:dyDescent="0.25">
      <c r="A2185" s="1">
        <v>42767</v>
      </c>
      <c r="B2185" s="1" t="str">
        <f>TEXT(Table1[[#This Row],[Date]], "DDD")</f>
        <v>Wed</v>
      </c>
      <c r="C2185" s="8" t="str">
        <f>TEXT(Table1[[#This Row],[Date]], "MMM")</f>
        <v>Feb</v>
      </c>
      <c r="D2185" s="8" t="str">
        <f>RIGHT(TEXT(Table1[[#This Row],[Date]],"DD/MM/YYYY"),4)</f>
        <v>2017</v>
      </c>
      <c r="E2185" s="8" t="s">
        <v>102</v>
      </c>
      <c r="F2185">
        <v>106.629997</v>
      </c>
      <c r="G2185">
        <v>106.75</v>
      </c>
      <c r="H2185">
        <v>104.010002</v>
      </c>
      <c r="I2185">
        <v>105</v>
      </c>
      <c r="J2185">
        <v>100.73653400000001</v>
      </c>
      <c r="K2185">
        <v>6149100</v>
      </c>
      <c r="L2185" t="s">
        <v>104</v>
      </c>
      <c r="M2185">
        <v>82.900002000000001</v>
      </c>
      <c r="N2185">
        <v>83.089995999999999</v>
      </c>
      <c r="O2185">
        <v>82.050003000000004</v>
      </c>
      <c r="P2185">
        <v>82.440002000000007</v>
      </c>
      <c r="Q2185">
        <v>78.301102</v>
      </c>
      <c r="R2185">
        <v>7534400</v>
      </c>
      <c r="T2185">
        <f t="shared" si="66"/>
        <v>105.66539978</v>
      </c>
      <c r="U2185">
        <f t="shared" si="65"/>
        <v>81.042500029999985</v>
      </c>
    </row>
    <row r="2186" spans="1:21" x14ac:dyDescent="0.25">
      <c r="A2186" s="1">
        <v>42768</v>
      </c>
      <c r="B2186" s="1" t="str">
        <f>TEXT(Table1[[#This Row],[Date]], "DDD")</f>
        <v>Thu</v>
      </c>
      <c r="C2186" s="8" t="str">
        <f>TEXT(Table1[[#This Row],[Date]], "MMM")</f>
        <v>Feb</v>
      </c>
      <c r="D2186" s="8" t="str">
        <f>RIGHT(TEXT(Table1[[#This Row],[Date]],"DD/MM/YYYY"),4)</f>
        <v>2017</v>
      </c>
      <c r="E2186" s="8" t="s">
        <v>102</v>
      </c>
      <c r="F2186">
        <v>104.91999800000001</v>
      </c>
      <c r="G2186">
        <v>105.489998</v>
      </c>
      <c r="H2186">
        <v>104.610001</v>
      </c>
      <c r="I2186">
        <v>105.139999</v>
      </c>
      <c r="J2186">
        <v>100.87082700000001</v>
      </c>
      <c r="K2186">
        <v>4112000</v>
      </c>
      <c r="L2186" t="s">
        <v>104</v>
      </c>
      <c r="M2186">
        <v>82.139999000000003</v>
      </c>
      <c r="N2186">
        <v>82.699996999999996</v>
      </c>
      <c r="O2186">
        <v>81.569999999999993</v>
      </c>
      <c r="P2186">
        <v>82.300003000000004</v>
      </c>
      <c r="Q2186">
        <v>78.168120999999999</v>
      </c>
      <c r="R2186">
        <v>11142300</v>
      </c>
      <c r="T2186">
        <f t="shared" si="66"/>
        <v>105.67639983999999</v>
      </c>
      <c r="U2186">
        <f t="shared" si="65"/>
        <v>81.052200040000002</v>
      </c>
    </row>
    <row r="2187" spans="1:21" x14ac:dyDescent="0.25">
      <c r="A2187" s="1">
        <v>42769</v>
      </c>
      <c r="B2187" s="1" t="str">
        <f>TEXT(Table1[[#This Row],[Date]], "DDD")</f>
        <v>Fri</v>
      </c>
      <c r="C2187" s="8" t="str">
        <f>TEXT(Table1[[#This Row],[Date]], "MMM")</f>
        <v>Feb</v>
      </c>
      <c r="D2187" s="8" t="str">
        <f>RIGHT(TEXT(Table1[[#This Row],[Date]],"DD/MM/YYYY"),4)</f>
        <v>2017</v>
      </c>
      <c r="E2187" s="8" t="s">
        <v>102</v>
      </c>
      <c r="F2187">
        <v>106.30999799999999</v>
      </c>
      <c r="G2187">
        <v>107.540001</v>
      </c>
      <c r="H2187">
        <v>105.599998</v>
      </c>
      <c r="I2187">
        <v>106.58000199999999</v>
      </c>
      <c r="J2187">
        <v>102.252342</v>
      </c>
      <c r="K2187">
        <v>7132600</v>
      </c>
      <c r="L2187" t="s">
        <v>104</v>
      </c>
      <c r="M2187">
        <v>85.739998</v>
      </c>
      <c r="N2187">
        <v>86.82</v>
      </c>
      <c r="O2187">
        <v>85.110000999999997</v>
      </c>
      <c r="P2187">
        <v>86.080001999999993</v>
      </c>
      <c r="Q2187">
        <v>81.758347000000001</v>
      </c>
      <c r="R2187">
        <v>28079600</v>
      </c>
      <c r="T2187">
        <f t="shared" si="66"/>
        <v>105.68359983999999</v>
      </c>
      <c r="U2187">
        <f t="shared" si="65"/>
        <v>81.083300049999991</v>
      </c>
    </row>
    <row r="2188" spans="1:21" x14ac:dyDescent="0.25">
      <c r="A2188" s="1">
        <v>42772</v>
      </c>
      <c r="B2188" s="1" t="str">
        <f>TEXT(Table1[[#This Row],[Date]], "DDD")</f>
        <v>Mon</v>
      </c>
      <c r="C2188" s="8" t="str">
        <f>TEXT(Table1[[#This Row],[Date]], "MMM")</f>
        <v>Feb</v>
      </c>
      <c r="D2188" s="8" t="str">
        <f>RIGHT(TEXT(Table1[[#This Row],[Date]],"DD/MM/YYYY"),4)</f>
        <v>2017</v>
      </c>
      <c r="E2188" s="8" t="s">
        <v>102</v>
      </c>
      <c r="F2188">
        <v>106.58000199999999</v>
      </c>
      <c r="G2188">
        <v>106.620003</v>
      </c>
      <c r="H2188">
        <v>105.69000200000001</v>
      </c>
      <c r="I2188">
        <v>106.589996</v>
      </c>
      <c r="J2188">
        <v>102.26196299999999</v>
      </c>
      <c r="K2188">
        <v>3445100</v>
      </c>
      <c r="L2188" t="s">
        <v>104</v>
      </c>
      <c r="M2188">
        <v>86.07</v>
      </c>
      <c r="N2188">
        <v>86.099997999999999</v>
      </c>
      <c r="O2188">
        <v>85.510002</v>
      </c>
      <c r="P2188">
        <v>85.830001999999993</v>
      </c>
      <c r="Q2188">
        <v>81.520920000000004</v>
      </c>
      <c r="R2188">
        <v>9665300</v>
      </c>
      <c r="T2188">
        <f t="shared" si="66"/>
        <v>105.69639984</v>
      </c>
      <c r="U2188">
        <f t="shared" si="65"/>
        <v>81.122700079999987</v>
      </c>
    </row>
    <row r="2189" spans="1:21" x14ac:dyDescent="0.25">
      <c r="A2189" s="1">
        <v>42773</v>
      </c>
      <c r="B2189" s="1" t="str">
        <f>TEXT(Table1[[#This Row],[Date]], "DDD")</f>
        <v>Tue</v>
      </c>
      <c r="C2189" s="8" t="str">
        <f>TEXT(Table1[[#This Row],[Date]], "MMM")</f>
        <v>Feb</v>
      </c>
      <c r="D2189" s="8" t="str">
        <f>RIGHT(TEXT(Table1[[#This Row],[Date]],"DD/MM/YYYY"),4)</f>
        <v>2017</v>
      </c>
      <c r="E2189" s="8" t="s">
        <v>102</v>
      </c>
      <c r="F2189">
        <v>107</v>
      </c>
      <c r="G2189">
        <v>107.150002</v>
      </c>
      <c r="H2189">
        <v>106.040001</v>
      </c>
      <c r="I2189">
        <v>106.599998</v>
      </c>
      <c r="J2189">
        <v>102.271545</v>
      </c>
      <c r="K2189">
        <v>3204800</v>
      </c>
      <c r="L2189" t="s">
        <v>104</v>
      </c>
      <c r="M2189">
        <v>85.959998999999996</v>
      </c>
      <c r="N2189">
        <v>86.349997999999999</v>
      </c>
      <c r="O2189">
        <v>85.669998000000007</v>
      </c>
      <c r="P2189">
        <v>85.779999000000004</v>
      </c>
      <c r="Q2189">
        <v>81.473411999999996</v>
      </c>
      <c r="R2189">
        <v>8600300</v>
      </c>
      <c r="T2189">
        <f t="shared" si="66"/>
        <v>105.70959976</v>
      </c>
      <c r="U2189">
        <f t="shared" si="65"/>
        <v>81.165600089999984</v>
      </c>
    </row>
    <row r="2190" spans="1:21" x14ac:dyDescent="0.25">
      <c r="A2190" s="1">
        <v>42774</v>
      </c>
      <c r="B2190" s="1" t="str">
        <f>TEXT(Table1[[#This Row],[Date]], "DDD")</f>
        <v>Wed</v>
      </c>
      <c r="C2190" s="8" t="str">
        <f>TEXT(Table1[[#This Row],[Date]], "MMM")</f>
        <v>Feb</v>
      </c>
      <c r="D2190" s="8" t="str">
        <f>RIGHT(TEXT(Table1[[#This Row],[Date]],"DD/MM/YYYY"),4)</f>
        <v>2017</v>
      </c>
      <c r="E2190" s="8" t="s">
        <v>102</v>
      </c>
      <c r="F2190">
        <v>106.550003</v>
      </c>
      <c r="G2190">
        <v>106.900002</v>
      </c>
      <c r="H2190">
        <v>105.800003</v>
      </c>
      <c r="I2190">
        <v>106.720001</v>
      </c>
      <c r="J2190">
        <v>102.386681</v>
      </c>
      <c r="K2190">
        <v>2993600</v>
      </c>
      <c r="L2190" t="s">
        <v>104</v>
      </c>
      <c r="M2190">
        <v>85.800003000000004</v>
      </c>
      <c r="N2190">
        <v>85.839995999999999</v>
      </c>
      <c r="O2190">
        <v>85.080001999999993</v>
      </c>
      <c r="P2190">
        <v>85.089995999999999</v>
      </c>
      <c r="Q2190">
        <v>80.818061999999998</v>
      </c>
      <c r="R2190">
        <v>7587700</v>
      </c>
      <c r="T2190">
        <f t="shared" si="66"/>
        <v>105.75039975999998</v>
      </c>
      <c r="U2190">
        <f t="shared" si="65"/>
        <v>81.196400029999992</v>
      </c>
    </row>
    <row r="2191" spans="1:21" x14ac:dyDescent="0.25">
      <c r="A2191" s="1">
        <v>42775</v>
      </c>
      <c r="B2191" s="1" t="str">
        <f>TEXT(Table1[[#This Row],[Date]], "DDD")</f>
        <v>Thu</v>
      </c>
      <c r="C2191" s="8" t="str">
        <f>TEXT(Table1[[#This Row],[Date]], "MMM")</f>
        <v>Feb</v>
      </c>
      <c r="D2191" s="8" t="str">
        <f>RIGHT(TEXT(Table1[[#This Row],[Date]],"DD/MM/YYYY"),4)</f>
        <v>2017</v>
      </c>
      <c r="E2191" s="8" t="s">
        <v>102</v>
      </c>
      <c r="F2191">
        <v>106.720001</v>
      </c>
      <c r="G2191">
        <v>107.540001</v>
      </c>
      <c r="H2191">
        <v>106.5</v>
      </c>
      <c r="I2191">
        <v>107.300003</v>
      </c>
      <c r="J2191">
        <v>102.94311500000001</v>
      </c>
      <c r="K2191">
        <v>2679200</v>
      </c>
      <c r="L2191" t="s">
        <v>104</v>
      </c>
      <c r="M2191">
        <v>85.370002999999997</v>
      </c>
      <c r="N2191">
        <v>85.769997000000004</v>
      </c>
      <c r="O2191">
        <v>84.879997000000003</v>
      </c>
      <c r="P2191">
        <v>85.580001999999993</v>
      </c>
      <c r="Q2191">
        <v>81.283462999999998</v>
      </c>
      <c r="R2191">
        <v>6554700</v>
      </c>
      <c r="T2191">
        <f t="shared" si="66"/>
        <v>105.77019971999998</v>
      </c>
      <c r="U2191">
        <f t="shared" si="65"/>
        <v>81.23150004999998</v>
      </c>
    </row>
    <row r="2192" spans="1:21" x14ac:dyDescent="0.25">
      <c r="A2192" s="1">
        <v>42776</v>
      </c>
      <c r="B2192" s="1" t="str">
        <f>TEXT(Table1[[#This Row],[Date]], "DDD")</f>
        <v>Fri</v>
      </c>
      <c r="C2192" s="8" t="str">
        <f>TEXT(Table1[[#This Row],[Date]], "MMM")</f>
        <v>Feb</v>
      </c>
      <c r="D2192" s="8" t="str">
        <f>RIGHT(TEXT(Table1[[#This Row],[Date]],"DD/MM/YYYY"),4)</f>
        <v>2017</v>
      </c>
      <c r="E2192" s="8" t="s">
        <v>102</v>
      </c>
      <c r="F2192">
        <v>107.550003</v>
      </c>
      <c r="G2192">
        <v>107.639999</v>
      </c>
      <c r="H2192">
        <v>107.199997</v>
      </c>
      <c r="I2192">
        <v>107.269997</v>
      </c>
      <c r="J2192">
        <v>102.914345</v>
      </c>
      <c r="K2192">
        <v>2078400</v>
      </c>
      <c r="L2192" t="s">
        <v>104</v>
      </c>
      <c r="M2192">
        <v>85.800003000000004</v>
      </c>
      <c r="N2192">
        <v>86.139999000000003</v>
      </c>
      <c r="O2192">
        <v>85.230002999999996</v>
      </c>
      <c r="P2192">
        <v>85.900002000000001</v>
      </c>
      <c r="Q2192">
        <v>81.587418</v>
      </c>
      <c r="R2192">
        <v>10432000</v>
      </c>
      <c r="T2192">
        <f t="shared" si="66"/>
        <v>105.84899975999997</v>
      </c>
      <c r="U2192">
        <f t="shared" si="65"/>
        <v>81.265400049999982</v>
      </c>
    </row>
    <row r="2193" spans="1:21" x14ac:dyDescent="0.25">
      <c r="A2193" s="1">
        <v>42779</v>
      </c>
      <c r="B2193" s="1" t="str">
        <f>TEXT(Table1[[#This Row],[Date]], "DDD")</f>
        <v>Mon</v>
      </c>
      <c r="C2193" s="8" t="str">
        <f>TEXT(Table1[[#This Row],[Date]], "MMM")</f>
        <v>Feb</v>
      </c>
      <c r="D2193" s="8" t="str">
        <f>RIGHT(TEXT(Table1[[#This Row],[Date]],"DD/MM/YYYY"),4)</f>
        <v>2017</v>
      </c>
      <c r="E2193" s="8" t="s">
        <v>102</v>
      </c>
      <c r="F2193">
        <v>107.699997</v>
      </c>
      <c r="G2193">
        <v>108.33000199999999</v>
      </c>
      <c r="H2193">
        <v>107.540001</v>
      </c>
      <c r="I2193">
        <v>108.279999</v>
      </c>
      <c r="J2193">
        <v>103.883347</v>
      </c>
      <c r="K2193">
        <v>2337100</v>
      </c>
      <c r="L2193" t="s">
        <v>104</v>
      </c>
      <c r="M2193">
        <v>86.199996999999996</v>
      </c>
      <c r="N2193">
        <v>86.699996999999996</v>
      </c>
      <c r="O2193">
        <v>86</v>
      </c>
      <c r="P2193">
        <v>86.440002000000007</v>
      </c>
      <c r="Q2193">
        <v>82.100257999999997</v>
      </c>
      <c r="R2193">
        <v>6046300</v>
      </c>
      <c r="T2193">
        <f t="shared" si="66"/>
        <v>105.91799969999997</v>
      </c>
      <c r="U2193">
        <f t="shared" si="65"/>
        <v>81.305000039999996</v>
      </c>
    </row>
    <row r="2194" spans="1:21" x14ac:dyDescent="0.25">
      <c r="A2194" s="1">
        <v>42780</v>
      </c>
      <c r="B2194" s="1" t="str">
        <f>TEXT(Table1[[#This Row],[Date]], "DDD")</f>
        <v>Tue</v>
      </c>
      <c r="C2194" s="8" t="str">
        <f>TEXT(Table1[[#This Row],[Date]], "MMM")</f>
        <v>Feb</v>
      </c>
      <c r="D2194" s="8" t="str">
        <f>RIGHT(TEXT(Table1[[#This Row],[Date]],"DD/MM/YYYY"),4)</f>
        <v>2017</v>
      </c>
      <c r="E2194" s="8" t="s">
        <v>102</v>
      </c>
      <c r="F2194">
        <v>108.010002</v>
      </c>
      <c r="G2194">
        <v>109.209999</v>
      </c>
      <c r="H2194">
        <v>107.760002</v>
      </c>
      <c r="I2194">
        <v>108.879997</v>
      </c>
      <c r="J2194">
        <v>104.458946</v>
      </c>
      <c r="K2194">
        <v>2336800</v>
      </c>
      <c r="L2194" t="s">
        <v>104</v>
      </c>
      <c r="M2194">
        <v>86.519997000000004</v>
      </c>
      <c r="N2194">
        <v>86.970000999999996</v>
      </c>
      <c r="O2194">
        <v>86.260002</v>
      </c>
      <c r="P2194">
        <v>86.849997999999999</v>
      </c>
      <c r="Q2194">
        <v>82.489716000000001</v>
      </c>
      <c r="R2194">
        <v>5952000</v>
      </c>
      <c r="T2194">
        <f t="shared" si="66"/>
        <v>106.03959974</v>
      </c>
      <c r="U2194">
        <f t="shared" si="65"/>
        <v>81.341300009999998</v>
      </c>
    </row>
    <row r="2195" spans="1:21" x14ac:dyDescent="0.25">
      <c r="A2195" s="1">
        <v>42781</v>
      </c>
      <c r="B2195" s="1" t="str">
        <f>TEXT(Table1[[#This Row],[Date]], "DDD")</f>
        <v>Wed</v>
      </c>
      <c r="C2195" s="8" t="str">
        <f>TEXT(Table1[[#This Row],[Date]], "MMM")</f>
        <v>Feb</v>
      </c>
      <c r="D2195" s="8" t="str">
        <f>RIGHT(TEXT(Table1[[#This Row],[Date]],"DD/MM/YYYY"),4)</f>
        <v>2017</v>
      </c>
      <c r="E2195" s="8" t="s">
        <v>102</v>
      </c>
      <c r="F2195">
        <v>109</v>
      </c>
      <c r="G2195">
        <v>110.05999799999999</v>
      </c>
      <c r="H2195">
        <v>108.769997</v>
      </c>
      <c r="I2195">
        <v>109.660004</v>
      </c>
      <c r="J2195">
        <v>105.20729799999999</v>
      </c>
      <c r="K2195">
        <v>2920000</v>
      </c>
      <c r="L2195" t="s">
        <v>104</v>
      </c>
      <c r="M2195">
        <v>87.019997000000004</v>
      </c>
      <c r="N2195">
        <v>87.540001000000004</v>
      </c>
      <c r="O2195">
        <v>86.699996999999996</v>
      </c>
      <c r="P2195">
        <v>87.540001000000004</v>
      </c>
      <c r="Q2195">
        <v>83.303321999999994</v>
      </c>
      <c r="R2195">
        <v>8049700</v>
      </c>
      <c r="T2195">
        <f t="shared" si="66"/>
        <v>106.21359967999999</v>
      </c>
      <c r="U2195">
        <f t="shared" si="65"/>
        <v>81.383100009999993</v>
      </c>
    </row>
    <row r="2196" spans="1:21" x14ac:dyDescent="0.25">
      <c r="A2196" s="1">
        <v>42782</v>
      </c>
      <c r="B2196" s="1" t="str">
        <f>TEXT(Table1[[#This Row],[Date]], "DDD")</f>
        <v>Thu</v>
      </c>
      <c r="C2196" s="8" t="str">
        <f>TEXT(Table1[[#This Row],[Date]], "MMM")</f>
        <v>Feb</v>
      </c>
      <c r="D2196" s="8" t="str">
        <f>RIGHT(TEXT(Table1[[#This Row],[Date]],"DD/MM/YYYY"),4)</f>
        <v>2017</v>
      </c>
      <c r="E2196" s="8" t="s">
        <v>102</v>
      </c>
      <c r="F2196">
        <v>109.75</v>
      </c>
      <c r="G2196">
        <v>110.199997</v>
      </c>
      <c r="H2196">
        <v>108.889999</v>
      </c>
      <c r="I2196">
        <v>109.300003</v>
      </c>
      <c r="J2196">
        <v>104.861908</v>
      </c>
      <c r="K2196">
        <v>2146400</v>
      </c>
      <c r="L2196" t="s">
        <v>104</v>
      </c>
      <c r="M2196">
        <v>87.550003000000004</v>
      </c>
      <c r="N2196">
        <v>87.68</v>
      </c>
      <c r="O2196">
        <v>86.790001000000004</v>
      </c>
      <c r="P2196">
        <v>87.410004000000001</v>
      </c>
      <c r="Q2196">
        <v>83.179603999999998</v>
      </c>
      <c r="R2196">
        <v>8680600</v>
      </c>
      <c r="T2196">
        <f t="shared" si="66"/>
        <v>106.3847998</v>
      </c>
      <c r="U2196">
        <f t="shared" si="65"/>
        <v>81.431800039999999</v>
      </c>
    </row>
    <row r="2197" spans="1:21" x14ac:dyDescent="0.25">
      <c r="A2197" s="1">
        <v>42783</v>
      </c>
      <c r="B2197" s="1" t="str">
        <f>TEXT(Table1[[#This Row],[Date]], "DDD")</f>
        <v>Fri</v>
      </c>
      <c r="C2197" s="8" t="str">
        <f>TEXT(Table1[[#This Row],[Date]], "MMM")</f>
        <v>Feb</v>
      </c>
      <c r="D2197" s="8" t="str">
        <f>RIGHT(TEXT(Table1[[#This Row],[Date]],"DD/MM/YYYY"),4)</f>
        <v>2017</v>
      </c>
      <c r="E2197" s="8" t="s">
        <v>102</v>
      </c>
      <c r="F2197">
        <v>109.239998</v>
      </c>
      <c r="G2197">
        <v>110</v>
      </c>
      <c r="H2197">
        <v>108.980003</v>
      </c>
      <c r="I2197">
        <v>109.41999800000001</v>
      </c>
      <c r="J2197">
        <v>104.977028</v>
      </c>
      <c r="K2197">
        <v>2850900</v>
      </c>
      <c r="L2197" t="s">
        <v>104</v>
      </c>
      <c r="M2197">
        <v>87.269997000000004</v>
      </c>
      <c r="N2197">
        <v>87.68</v>
      </c>
      <c r="O2197">
        <v>86.980002999999996</v>
      </c>
      <c r="P2197">
        <v>87.459998999999996</v>
      </c>
      <c r="Q2197">
        <v>83.227219000000005</v>
      </c>
      <c r="R2197">
        <v>5887200</v>
      </c>
      <c r="T2197">
        <f t="shared" si="66"/>
        <v>106.49979980000002</v>
      </c>
      <c r="U2197">
        <f t="shared" si="65"/>
        <v>81.488300050000007</v>
      </c>
    </row>
    <row r="2198" spans="1:21" x14ac:dyDescent="0.25">
      <c r="A2198" s="1">
        <v>42787</v>
      </c>
      <c r="B2198" s="1" t="str">
        <f>TEXT(Table1[[#This Row],[Date]], "DDD")</f>
        <v>Tue</v>
      </c>
      <c r="C2198" s="8" t="str">
        <f>TEXT(Table1[[#This Row],[Date]], "MMM")</f>
        <v>Feb</v>
      </c>
      <c r="D2198" s="8" t="str">
        <f>RIGHT(TEXT(Table1[[#This Row],[Date]],"DD/MM/YYYY"),4)</f>
        <v>2017</v>
      </c>
      <c r="E2198" s="8" t="s">
        <v>102</v>
      </c>
      <c r="F2198">
        <v>109.449997</v>
      </c>
      <c r="G2198">
        <v>110.239998</v>
      </c>
      <c r="H2198">
        <v>109.339996</v>
      </c>
      <c r="I2198">
        <v>110.160004</v>
      </c>
      <c r="J2198">
        <v>105.68699599999999</v>
      </c>
      <c r="K2198">
        <v>3117200</v>
      </c>
      <c r="L2198" t="s">
        <v>104</v>
      </c>
      <c r="M2198">
        <v>87.510002</v>
      </c>
      <c r="N2198">
        <v>88.040001000000004</v>
      </c>
      <c r="O2198">
        <v>87.169998000000007</v>
      </c>
      <c r="P2198">
        <v>87.919998000000007</v>
      </c>
      <c r="Q2198">
        <v>83.664931999999993</v>
      </c>
      <c r="R2198">
        <v>9301300</v>
      </c>
      <c r="T2198">
        <f t="shared" si="66"/>
        <v>106.64819976000003</v>
      </c>
      <c r="U2198">
        <f t="shared" si="65"/>
        <v>81.545899990000009</v>
      </c>
    </row>
    <row r="2199" spans="1:21" x14ac:dyDescent="0.25">
      <c r="A2199" s="1">
        <v>42788</v>
      </c>
      <c r="B2199" s="1" t="str">
        <f>TEXT(Table1[[#This Row],[Date]], "DDD")</f>
        <v>Wed</v>
      </c>
      <c r="C2199" s="8" t="str">
        <f>TEXT(Table1[[#This Row],[Date]], "MMM")</f>
        <v>Feb</v>
      </c>
      <c r="D2199" s="8" t="str">
        <f>RIGHT(TEXT(Table1[[#This Row],[Date]],"DD/MM/YYYY"),4)</f>
        <v>2017</v>
      </c>
      <c r="E2199" s="8" t="s">
        <v>102</v>
      </c>
      <c r="F2199">
        <v>109.800003</v>
      </c>
      <c r="G2199">
        <v>110.410004</v>
      </c>
      <c r="H2199">
        <v>109.160004</v>
      </c>
      <c r="I2199">
        <v>109.44000200000001</v>
      </c>
      <c r="J2199">
        <v>104.996239</v>
      </c>
      <c r="K2199">
        <v>3049300</v>
      </c>
      <c r="L2199" t="s">
        <v>104</v>
      </c>
      <c r="M2199">
        <v>87.610000999999997</v>
      </c>
      <c r="N2199">
        <v>88.150002000000001</v>
      </c>
      <c r="O2199">
        <v>87.510002</v>
      </c>
      <c r="P2199">
        <v>87.800003000000004</v>
      </c>
      <c r="Q2199">
        <v>83.550735000000003</v>
      </c>
      <c r="R2199">
        <v>8389900</v>
      </c>
      <c r="T2199">
        <f t="shared" si="66"/>
        <v>106.74639984000004</v>
      </c>
      <c r="U2199">
        <f t="shared" si="65"/>
        <v>81.594200010000009</v>
      </c>
    </row>
    <row r="2200" spans="1:21" x14ac:dyDescent="0.25">
      <c r="A2200" s="1">
        <v>42789</v>
      </c>
      <c r="B2200" s="1" t="str">
        <f>TEXT(Table1[[#This Row],[Date]], "DDD")</f>
        <v>Thu</v>
      </c>
      <c r="C2200" s="8" t="str">
        <f>TEXT(Table1[[#This Row],[Date]], "MMM")</f>
        <v>Feb</v>
      </c>
      <c r="D2200" s="8" t="str">
        <f>RIGHT(TEXT(Table1[[#This Row],[Date]],"DD/MM/YYYY"),4)</f>
        <v>2017</v>
      </c>
      <c r="E2200" s="8" t="s">
        <v>102</v>
      </c>
      <c r="F2200">
        <v>109.83000199999999</v>
      </c>
      <c r="G2200">
        <v>110.75</v>
      </c>
      <c r="H2200">
        <v>109.599998</v>
      </c>
      <c r="I2200">
        <v>110.739998</v>
      </c>
      <c r="J2200">
        <v>106.24344600000001</v>
      </c>
      <c r="K2200">
        <v>4162200</v>
      </c>
      <c r="L2200" t="s">
        <v>104</v>
      </c>
      <c r="M2200">
        <v>88.230002999999996</v>
      </c>
      <c r="N2200">
        <v>88.489998</v>
      </c>
      <c r="O2200">
        <v>87.870002999999997</v>
      </c>
      <c r="P2200">
        <v>88.18</v>
      </c>
      <c r="Q2200">
        <v>83.912353999999993</v>
      </c>
      <c r="R2200">
        <v>6040500</v>
      </c>
      <c r="T2200">
        <f t="shared" si="66"/>
        <v>106.83879988000004</v>
      </c>
      <c r="U2200">
        <f t="shared" si="65"/>
        <v>81.656800030000014</v>
      </c>
    </row>
    <row r="2201" spans="1:21" x14ac:dyDescent="0.25">
      <c r="A2201" s="1">
        <v>42790</v>
      </c>
      <c r="B2201" s="1" t="str">
        <f>TEXT(Table1[[#This Row],[Date]], "DDD")</f>
        <v>Fri</v>
      </c>
      <c r="C2201" s="8" t="str">
        <f>TEXT(Table1[[#This Row],[Date]], "MMM")</f>
        <v>Feb</v>
      </c>
      <c r="D2201" s="8" t="str">
        <f>RIGHT(TEXT(Table1[[#This Row],[Date]],"DD/MM/YYYY"),4)</f>
        <v>2017</v>
      </c>
      <c r="E2201" s="8" t="s">
        <v>102</v>
      </c>
      <c r="F2201">
        <v>110.540001</v>
      </c>
      <c r="G2201">
        <v>111</v>
      </c>
      <c r="H2201">
        <v>110.199997</v>
      </c>
      <c r="I2201">
        <v>111</v>
      </c>
      <c r="J2201">
        <v>106.49288900000001</v>
      </c>
      <c r="K2201">
        <v>2471700</v>
      </c>
      <c r="L2201" t="s">
        <v>104</v>
      </c>
      <c r="M2201">
        <v>87.360000999999997</v>
      </c>
      <c r="N2201">
        <v>88.43</v>
      </c>
      <c r="O2201">
        <v>87.300003000000004</v>
      </c>
      <c r="P2201">
        <v>88.43</v>
      </c>
      <c r="Q2201">
        <v>84.150261</v>
      </c>
      <c r="R2201">
        <v>5151300</v>
      </c>
      <c r="T2201">
        <f t="shared" si="66"/>
        <v>106.96539976000005</v>
      </c>
      <c r="U2201">
        <f t="shared" si="65"/>
        <v>81.714100060000007</v>
      </c>
    </row>
    <row r="2202" spans="1:21" x14ac:dyDescent="0.25">
      <c r="A2202" s="1">
        <v>42793</v>
      </c>
      <c r="B2202" s="1" t="str">
        <f>TEXT(Table1[[#This Row],[Date]], "DDD")</f>
        <v>Mon</v>
      </c>
      <c r="C2202" s="8" t="str">
        <f>TEXT(Table1[[#This Row],[Date]], "MMM")</f>
        <v>Feb</v>
      </c>
      <c r="D2202" s="8" t="str">
        <f>RIGHT(TEXT(Table1[[#This Row],[Date]],"DD/MM/YYYY"),4)</f>
        <v>2017</v>
      </c>
      <c r="E2202" s="8" t="s">
        <v>102</v>
      </c>
      <c r="F2202">
        <v>110.400002</v>
      </c>
      <c r="G2202">
        <v>110.989998</v>
      </c>
      <c r="H2202">
        <v>109.760002</v>
      </c>
      <c r="I2202">
        <v>110.57</v>
      </c>
      <c r="J2202">
        <v>106.080338</v>
      </c>
      <c r="K2202">
        <v>2361200</v>
      </c>
      <c r="L2202" t="s">
        <v>104</v>
      </c>
      <c r="M2202">
        <v>88.32</v>
      </c>
      <c r="N2202">
        <v>88.379997000000003</v>
      </c>
      <c r="O2202">
        <v>87.910004000000001</v>
      </c>
      <c r="P2202">
        <v>88</v>
      </c>
      <c r="Q2202">
        <v>83.741073999999998</v>
      </c>
      <c r="R2202">
        <v>6131600</v>
      </c>
      <c r="T2202">
        <f t="shared" si="66"/>
        <v>107.11979978000005</v>
      </c>
      <c r="U2202">
        <f t="shared" si="65"/>
        <v>81.765500050000014</v>
      </c>
    </row>
    <row r="2203" spans="1:21" x14ac:dyDescent="0.25">
      <c r="A2203" s="1">
        <v>42794</v>
      </c>
      <c r="B2203" s="1" t="str">
        <f>TEXT(Table1[[#This Row],[Date]], "DDD")</f>
        <v>Tue</v>
      </c>
      <c r="C2203" s="8" t="str">
        <f>TEXT(Table1[[#This Row],[Date]], "MMM")</f>
        <v>Feb</v>
      </c>
      <c r="D2203" s="8" t="str">
        <f>RIGHT(TEXT(Table1[[#This Row],[Date]],"DD/MM/YYYY"),4)</f>
        <v>2017</v>
      </c>
      <c r="E2203" s="8" t="s">
        <v>102</v>
      </c>
      <c r="F2203">
        <v>110.5</v>
      </c>
      <c r="G2203">
        <v>110.870003</v>
      </c>
      <c r="H2203">
        <v>109.989998</v>
      </c>
      <c r="I2203">
        <v>110.459999</v>
      </c>
      <c r="J2203">
        <v>105.9748</v>
      </c>
      <c r="K2203">
        <v>3367200</v>
      </c>
      <c r="L2203" t="s">
        <v>104</v>
      </c>
      <c r="M2203">
        <v>88.160004000000001</v>
      </c>
      <c r="N2203">
        <v>88.379997000000003</v>
      </c>
      <c r="O2203">
        <v>87.760002</v>
      </c>
      <c r="P2203">
        <v>87.940002000000007</v>
      </c>
      <c r="Q2203">
        <v>83.683967999999993</v>
      </c>
      <c r="R2203">
        <v>8521900</v>
      </c>
      <c r="T2203">
        <f t="shared" si="66"/>
        <v>107.26479978000005</v>
      </c>
      <c r="U2203">
        <f t="shared" si="65"/>
        <v>81.817600040000016</v>
      </c>
    </row>
    <row r="2204" spans="1:21" x14ac:dyDescent="0.25">
      <c r="A2204" s="1">
        <v>42795</v>
      </c>
      <c r="B2204" s="1" t="str">
        <f>TEXT(Table1[[#This Row],[Date]], "DDD")</f>
        <v>Wed</v>
      </c>
      <c r="C2204" s="8" t="str">
        <f>TEXT(Table1[[#This Row],[Date]], "MMM")</f>
        <v>Mar</v>
      </c>
      <c r="D2204" s="8" t="str">
        <f>RIGHT(TEXT(Table1[[#This Row],[Date]],"DD/MM/YYYY"),4)</f>
        <v>2017</v>
      </c>
      <c r="E2204" s="8" t="s">
        <v>102</v>
      </c>
      <c r="F2204">
        <v>111.41999800000001</v>
      </c>
      <c r="G2204">
        <v>112.91999800000001</v>
      </c>
      <c r="H2204">
        <v>110.779999</v>
      </c>
      <c r="I2204">
        <v>112.30999799999999</v>
      </c>
      <c r="J2204">
        <v>107.74968699999999</v>
      </c>
      <c r="K2204">
        <v>3218700</v>
      </c>
      <c r="L2204" t="s">
        <v>104</v>
      </c>
      <c r="M2204">
        <v>88.739998</v>
      </c>
      <c r="N2204">
        <v>89.139999000000003</v>
      </c>
      <c r="O2204">
        <v>88.419998000000007</v>
      </c>
      <c r="P2204">
        <v>88.989998</v>
      </c>
      <c r="Q2204">
        <v>84.683182000000002</v>
      </c>
      <c r="R2204">
        <v>11131400</v>
      </c>
      <c r="T2204">
        <f t="shared" si="66"/>
        <v>107.40839978000002</v>
      </c>
      <c r="U2204">
        <f t="shared" si="65"/>
        <v>81.874000040000013</v>
      </c>
    </row>
    <row r="2205" spans="1:21" x14ac:dyDescent="0.25">
      <c r="A2205" s="1">
        <v>42796</v>
      </c>
      <c r="B2205" s="1" t="str">
        <f>TEXT(Table1[[#This Row],[Date]], "DDD")</f>
        <v>Thu</v>
      </c>
      <c r="C2205" s="8" t="str">
        <f>TEXT(Table1[[#This Row],[Date]], "MMM")</f>
        <v>Mar</v>
      </c>
      <c r="D2205" s="8" t="str">
        <f>RIGHT(TEXT(Table1[[#This Row],[Date]],"DD/MM/YYYY"),4)</f>
        <v>2017</v>
      </c>
      <c r="E2205" s="8" t="s">
        <v>102</v>
      </c>
      <c r="F2205">
        <v>112.199997</v>
      </c>
      <c r="G2205">
        <v>112.290001</v>
      </c>
      <c r="H2205">
        <v>111.300003</v>
      </c>
      <c r="I2205">
        <v>111.33000199999999</v>
      </c>
      <c r="J2205">
        <v>106.80948600000001</v>
      </c>
      <c r="K2205">
        <v>2690800</v>
      </c>
      <c r="L2205" t="s">
        <v>104</v>
      </c>
      <c r="M2205">
        <v>89</v>
      </c>
      <c r="N2205">
        <v>89.129997000000003</v>
      </c>
      <c r="O2205">
        <v>88.099997999999999</v>
      </c>
      <c r="P2205">
        <v>88.529999000000004</v>
      </c>
      <c r="Q2205">
        <v>84.245422000000005</v>
      </c>
      <c r="R2205">
        <v>10544200</v>
      </c>
      <c r="T2205">
        <f t="shared" si="66"/>
        <v>107.56759978000002</v>
      </c>
      <c r="U2205">
        <f t="shared" si="65"/>
        <v>81.925700020000022</v>
      </c>
    </row>
    <row r="2206" spans="1:21" x14ac:dyDescent="0.25">
      <c r="A2206" s="1">
        <v>42797</v>
      </c>
      <c r="B2206" s="1" t="str">
        <f>TEXT(Table1[[#This Row],[Date]], "DDD")</f>
        <v>Fri</v>
      </c>
      <c r="C2206" s="8" t="str">
        <f>TEXT(Table1[[#This Row],[Date]], "MMM")</f>
        <v>Mar</v>
      </c>
      <c r="D2206" s="8" t="str">
        <f>RIGHT(TEXT(Table1[[#This Row],[Date]],"DD/MM/YYYY"),4)</f>
        <v>2017</v>
      </c>
      <c r="E2206" s="8" t="s">
        <v>102</v>
      </c>
      <c r="F2206">
        <v>111.290001</v>
      </c>
      <c r="G2206">
        <v>111.839996</v>
      </c>
      <c r="H2206">
        <v>110.959999</v>
      </c>
      <c r="I2206">
        <v>111.739998</v>
      </c>
      <c r="J2206">
        <v>107.20285</v>
      </c>
      <c r="K2206">
        <v>2938200</v>
      </c>
      <c r="L2206" t="s">
        <v>104</v>
      </c>
      <c r="M2206">
        <v>88.309997999999993</v>
      </c>
      <c r="N2206">
        <v>88.910004000000001</v>
      </c>
      <c r="O2206">
        <v>88.18</v>
      </c>
      <c r="P2206">
        <v>88.790001000000004</v>
      </c>
      <c r="Q2206">
        <v>84.492835999999997</v>
      </c>
      <c r="R2206">
        <v>5700600</v>
      </c>
      <c r="T2206">
        <f t="shared" si="66"/>
        <v>107.72559982000001</v>
      </c>
      <c r="U2206">
        <f t="shared" si="65"/>
        <v>81.98480006000004</v>
      </c>
    </row>
    <row r="2207" spans="1:21" x14ac:dyDescent="0.25">
      <c r="A2207" s="1">
        <v>42800</v>
      </c>
      <c r="B2207" s="1" t="str">
        <f>TEXT(Table1[[#This Row],[Date]], "DDD")</f>
        <v>Mon</v>
      </c>
      <c r="C2207" s="8" t="str">
        <f>TEXT(Table1[[#This Row],[Date]], "MMM")</f>
        <v>Mar</v>
      </c>
      <c r="D2207" s="8" t="str">
        <f>RIGHT(TEXT(Table1[[#This Row],[Date]],"DD/MM/YYYY"),4)</f>
        <v>2017</v>
      </c>
      <c r="E2207" s="8" t="s">
        <v>102</v>
      </c>
      <c r="F2207">
        <v>111.139999</v>
      </c>
      <c r="G2207">
        <v>111.790001</v>
      </c>
      <c r="H2207">
        <v>111.010002</v>
      </c>
      <c r="I2207">
        <v>111.360001</v>
      </c>
      <c r="J2207">
        <v>106.838234</v>
      </c>
      <c r="K2207">
        <v>2175800</v>
      </c>
      <c r="L2207" t="s">
        <v>104</v>
      </c>
      <c r="M2207">
        <v>88.529999000000004</v>
      </c>
      <c r="N2207">
        <v>89.269997000000004</v>
      </c>
      <c r="O2207">
        <v>88.269997000000004</v>
      </c>
      <c r="P2207">
        <v>88.940002000000007</v>
      </c>
      <c r="Q2207">
        <v>84.635581999999999</v>
      </c>
      <c r="R2207">
        <v>7347600</v>
      </c>
      <c r="T2207">
        <f t="shared" si="66"/>
        <v>107.88959976</v>
      </c>
      <c r="U2207">
        <f t="shared" si="65"/>
        <v>82.043000050000032</v>
      </c>
    </row>
    <row r="2208" spans="1:21" x14ac:dyDescent="0.25">
      <c r="A2208" s="1">
        <v>42801</v>
      </c>
      <c r="B2208" s="1" t="str">
        <f>TEXT(Table1[[#This Row],[Date]], "DDD")</f>
        <v>Tue</v>
      </c>
      <c r="C2208" s="8" t="str">
        <f>TEXT(Table1[[#This Row],[Date]], "MMM")</f>
        <v>Mar</v>
      </c>
      <c r="D2208" s="8" t="str">
        <f>RIGHT(TEXT(Table1[[#This Row],[Date]],"DD/MM/YYYY"),4)</f>
        <v>2017</v>
      </c>
      <c r="E2208" s="8" t="s">
        <v>102</v>
      </c>
      <c r="F2208">
        <v>111.370003</v>
      </c>
      <c r="G2208">
        <v>111.699997</v>
      </c>
      <c r="H2208">
        <v>110.739998</v>
      </c>
      <c r="I2208">
        <v>110.959999</v>
      </c>
      <c r="J2208">
        <v>106.454498</v>
      </c>
      <c r="K2208">
        <v>2474200</v>
      </c>
      <c r="L2208" t="s">
        <v>104</v>
      </c>
      <c r="M2208">
        <v>88.989998</v>
      </c>
      <c r="N2208">
        <v>89.300003000000004</v>
      </c>
      <c r="O2208">
        <v>88.849997999999999</v>
      </c>
      <c r="P2208">
        <v>89.059997999999993</v>
      </c>
      <c r="Q2208">
        <v>84.749747999999997</v>
      </c>
      <c r="R2208">
        <v>5688400</v>
      </c>
      <c r="T2208">
        <f t="shared" si="66"/>
        <v>108.02599975999999</v>
      </c>
      <c r="U2208">
        <f t="shared" si="65"/>
        <v>82.113200020000022</v>
      </c>
    </row>
    <row r="2209" spans="1:21" x14ac:dyDescent="0.25">
      <c r="A2209" s="1">
        <v>42802</v>
      </c>
      <c r="B2209" s="1" t="str">
        <f>TEXT(Table1[[#This Row],[Date]], "DDD")</f>
        <v>Wed</v>
      </c>
      <c r="C2209" s="8" t="str">
        <f>TEXT(Table1[[#This Row],[Date]], "MMM")</f>
        <v>Mar</v>
      </c>
      <c r="D2209" s="8" t="str">
        <f>RIGHT(TEXT(Table1[[#This Row],[Date]],"DD/MM/YYYY"),4)</f>
        <v>2017</v>
      </c>
      <c r="E2209" s="8" t="s">
        <v>102</v>
      </c>
      <c r="F2209">
        <v>111.290001</v>
      </c>
      <c r="G2209">
        <v>111.449997</v>
      </c>
      <c r="H2209">
        <v>110.790001</v>
      </c>
      <c r="I2209">
        <v>110.980003</v>
      </c>
      <c r="J2209">
        <v>106.473686</v>
      </c>
      <c r="K2209">
        <v>2355400</v>
      </c>
      <c r="L2209" t="s">
        <v>104</v>
      </c>
      <c r="M2209">
        <v>89.169998000000007</v>
      </c>
      <c r="N2209">
        <v>89.300003000000004</v>
      </c>
      <c r="O2209">
        <v>88.870002999999997</v>
      </c>
      <c r="P2209">
        <v>88.959998999999996</v>
      </c>
      <c r="Q2209">
        <v>84.654601999999997</v>
      </c>
      <c r="R2209">
        <v>5866800</v>
      </c>
      <c r="T2209">
        <f t="shared" si="66"/>
        <v>108.16179977999998</v>
      </c>
      <c r="U2209">
        <f t="shared" si="65"/>
        <v>82.180300010000025</v>
      </c>
    </row>
    <row r="2210" spans="1:21" x14ac:dyDescent="0.25">
      <c r="A2210" s="1">
        <v>42803</v>
      </c>
      <c r="B2210" s="1" t="str">
        <f>TEXT(Table1[[#This Row],[Date]], "DDD")</f>
        <v>Thu</v>
      </c>
      <c r="C2210" s="8" t="str">
        <f>TEXT(Table1[[#This Row],[Date]], "MMM")</f>
        <v>Mar</v>
      </c>
      <c r="D2210" s="8" t="str">
        <f>RIGHT(TEXT(Table1[[#This Row],[Date]],"DD/MM/YYYY"),4)</f>
        <v>2017</v>
      </c>
      <c r="E2210" s="8" t="s">
        <v>102</v>
      </c>
      <c r="F2210">
        <v>111.08000199999999</v>
      </c>
      <c r="G2210">
        <v>111.370003</v>
      </c>
      <c r="H2210">
        <v>110.650002</v>
      </c>
      <c r="I2210">
        <v>110.790001</v>
      </c>
      <c r="J2210">
        <v>106.29142</v>
      </c>
      <c r="K2210">
        <v>3195400</v>
      </c>
      <c r="L2210" t="s">
        <v>104</v>
      </c>
      <c r="M2210">
        <v>89.019997000000004</v>
      </c>
      <c r="N2210">
        <v>89.5</v>
      </c>
      <c r="O2210">
        <v>88.709998999999996</v>
      </c>
      <c r="P2210">
        <v>89.110000999999997</v>
      </c>
      <c r="Q2210">
        <v>84.797340000000005</v>
      </c>
      <c r="R2210">
        <v>5953900</v>
      </c>
      <c r="T2210">
        <f t="shared" si="66"/>
        <v>108.29519987999997</v>
      </c>
      <c r="U2210">
        <f t="shared" si="65"/>
        <v>82.252699990000025</v>
      </c>
    </row>
    <row r="2211" spans="1:21" x14ac:dyDescent="0.25">
      <c r="A2211" s="1">
        <v>42804</v>
      </c>
      <c r="B2211" s="1" t="str">
        <f>TEXT(Table1[[#This Row],[Date]], "DDD")</f>
        <v>Fri</v>
      </c>
      <c r="C2211" s="8" t="str">
        <f>TEXT(Table1[[#This Row],[Date]], "MMM")</f>
        <v>Mar</v>
      </c>
      <c r="D2211" s="8" t="str">
        <f>RIGHT(TEXT(Table1[[#This Row],[Date]],"DD/MM/YYYY"),4)</f>
        <v>2017</v>
      </c>
      <c r="E2211" s="8" t="s">
        <v>102</v>
      </c>
      <c r="F2211">
        <v>111.449997</v>
      </c>
      <c r="G2211">
        <v>111.550003</v>
      </c>
      <c r="H2211">
        <v>110.610001</v>
      </c>
      <c r="I2211">
        <v>111.209999</v>
      </c>
      <c r="J2211">
        <v>106.694374</v>
      </c>
      <c r="K2211">
        <v>2735400</v>
      </c>
      <c r="L2211" t="s">
        <v>104</v>
      </c>
      <c r="M2211">
        <v>89.5</v>
      </c>
      <c r="N2211">
        <v>89.860000999999997</v>
      </c>
      <c r="O2211">
        <v>89.099997999999999</v>
      </c>
      <c r="P2211">
        <v>89.730002999999996</v>
      </c>
      <c r="Q2211">
        <v>85.387328999999994</v>
      </c>
      <c r="R2211">
        <v>12246700</v>
      </c>
      <c r="T2211">
        <f t="shared" si="66"/>
        <v>108.41679991999996</v>
      </c>
      <c r="U2211">
        <f t="shared" si="65"/>
        <v>82.325500050000016</v>
      </c>
    </row>
    <row r="2212" spans="1:21" x14ac:dyDescent="0.25">
      <c r="A2212" s="1">
        <v>42807</v>
      </c>
      <c r="B2212" s="1" t="str">
        <f>TEXT(Table1[[#This Row],[Date]], "DDD")</f>
        <v>Mon</v>
      </c>
      <c r="C2212" s="8" t="str">
        <f>TEXT(Table1[[#This Row],[Date]], "MMM")</f>
        <v>Mar</v>
      </c>
      <c r="D2212" s="8" t="str">
        <f>RIGHT(TEXT(Table1[[#This Row],[Date]],"DD/MM/YYYY"),4)</f>
        <v>2017</v>
      </c>
      <c r="E2212" s="8" t="s">
        <v>102</v>
      </c>
      <c r="F2212">
        <v>111.290001</v>
      </c>
      <c r="G2212">
        <v>111.800003</v>
      </c>
      <c r="H2212">
        <v>111.129997</v>
      </c>
      <c r="I2212">
        <v>111.529999</v>
      </c>
      <c r="J2212">
        <v>107.00135</v>
      </c>
      <c r="K2212">
        <v>3123000</v>
      </c>
      <c r="L2212" t="s">
        <v>104</v>
      </c>
      <c r="M2212">
        <v>89.800003000000004</v>
      </c>
      <c r="N2212">
        <v>90.309997999999993</v>
      </c>
      <c r="O2212">
        <v>89.610000999999997</v>
      </c>
      <c r="P2212">
        <v>90.110000999999997</v>
      </c>
      <c r="Q2212">
        <v>85.748954999999995</v>
      </c>
      <c r="R2212">
        <v>8944100</v>
      </c>
      <c r="T2212">
        <f t="shared" si="66"/>
        <v>108.54499983999995</v>
      </c>
      <c r="U2212">
        <f t="shared" si="65"/>
        <v>82.405100040000022</v>
      </c>
    </row>
    <row r="2213" spans="1:21" x14ac:dyDescent="0.25">
      <c r="A2213" s="1">
        <v>42808</v>
      </c>
      <c r="B2213" s="1" t="str">
        <f>TEXT(Table1[[#This Row],[Date]], "DDD")</f>
        <v>Tue</v>
      </c>
      <c r="C2213" s="8" t="str">
        <f>TEXT(Table1[[#This Row],[Date]], "MMM")</f>
        <v>Mar</v>
      </c>
      <c r="D2213" s="8" t="str">
        <f>RIGHT(TEXT(Table1[[#This Row],[Date]],"DD/MM/YYYY"),4)</f>
        <v>2017</v>
      </c>
      <c r="E2213" s="8" t="s">
        <v>102</v>
      </c>
      <c r="F2213">
        <v>111.33000199999999</v>
      </c>
      <c r="G2213">
        <v>111.470001</v>
      </c>
      <c r="H2213">
        <v>110.129997</v>
      </c>
      <c r="I2213">
        <v>110.489998</v>
      </c>
      <c r="J2213">
        <v>106.003578</v>
      </c>
      <c r="K2213">
        <v>2891400</v>
      </c>
      <c r="L2213" t="s">
        <v>104</v>
      </c>
      <c r="M2213">
        <v>89.93</v>
      </c>
      <c r="N2213">
        <v>90.029999000000004</v>
      </c>
      <c r="O2213">
        <v>89.239998</v>
      </c>
      <c r="P2213">
        <v>89.550003000000004</v>
      </c>
      <c r="Q2213">
        <v>85.216042000000002</v>
      </c>
      <c r="R2213">
        <v>6009400</v>
      </c>
      <c r="T2213">
        <f t="shared" si="66"/>
        <v>108.70199981999994</v>
      </c>
      <c r="U2213">
        <f t="shared" ref="U2213:U2276" si="67">AVERAGE(P2114:P2213)</f>
        <v>82.484800050000018</v>
      </c>
    </row>
    <row r="2214" spans="1:21" x14ac:dyDescent="0.25">
      <c r="A2214" s="1">
        <v>42809</v>
      </c>
      <c r="B2214" s="1" t="str">
        <f>TEXT(Table1[[#This Row],[Date]], "DDD")</f>
        <v>Wed</v>
      </c>
      <c r="C2214" s="8" t="str">
        <f>TEXT(Table1[[#This Row],[Date]], "MMM")</f>
        <v>Mar</v>
      </c>
      <c r="D2214" s="8" t="str">
        <f>RIGHT(TEXT(Table1[[#This Row],[Date]],"DD/MM/YYYY"),4)</f>
        <v>2017</v>
      </c>
      <c r="E2214" s="8" t="s">
        <v>102</v>
      </c>
      <c r="F2214">
        <v>111.05999799999999</v>
      </c>
      <c r="G2214">
        <v>112.41999800000001</v>
      </c>
      <c r="H2214">
        <v>110.489998</v>
      </c>
      <c r="I2214">
        <v>112.019997</v>
      </c>
      <c r="J2214">
        <v>107.47146600000001</v>
      </c>
      <c r="K2214">
        <v>3305500</v>
      </c>
      <c r="L2214" t="s">
        <v>104</v>
      </c>
      <c r="M2214">
        <v>89.75</v>
      </c>
      <c r="N2214">
        <v>90.099997999999999</v>
      </c>
      <c r="O2214">
        <v>89.410004000000001</v>
      </c>
      <c r="P2214">
        <v>89.919998000000007</v>
      </c>
      <c r="Q2214">
        <v>85.568145999999999</v>
      </c>
      <c r="R2214">
        <v>6350700</v>
      </c>
      <c r="T2214">
        <f t="shared" si="66"/>
        <v>108.83639983999997</v>
      </c>
      <c r="U2214">
        <f t="shared" si="67"/>
        <v>82.55590005000002</v>
      </c>
    </row>
    <row r="2215" spans="1:21" x14ac:dyDescent="0.25">
      <c r="A2215" s="1">
        <v>42810</v>
      </c>
      <c r="B2215" s="1" t="str">
        <f>TEXT(Table1[[#This Row],[Date]], "DDD")</f>
        <v>Thu</v>
      </c>
      <c r="C2215" s="8" t="str">
        <f>TEXT(Table1[[#This Row],[Date]], "MMM")</f>
        <v>Mar</v>
      </c>
      <c r="D2215" s="8" t="str">
        <f>RIGHT(TEXT(Table1[[#This Row],[Date]],"DD/MM/YYYY"),4)</f>
        <v>2017</v>
      </c>
      <c r="E2215" s="8" t="s">
        <v>102</v>
      </c>
      <c r="F2215">
        <v>112.110001</v>
      </c>
      <c r="G2215">
        <v>112.970001</v>
      </c>
      <c r="H2215">
        <v>111.58000199999999</v>
      </c>
      <c r="I2215">
        <v>112.66999800000001</v>
      </c>
      <c r="J2215">
        <v>108.095078</v>
      </c>
      <c r="K2215">
        <v>2746400</v>
      </c>
      <c r="L2215" t="s">
        <v>104</v>
      </c>
      <c r="M2215">
        <v>90.309997999999993</v>
      </c>
      <c r="N2215">
        <v>90.330001999999993</v>
      </c>
      <c r="O2215">
        <v>89.470000999999996</v>
      </c>
      <c r="P2215">
        <v>90.040001000000004</v>
      </c>
      <c r="Q2215">
        <v>85.68235</v>
      </c>
      <c r="R2215">
        <v>9174400</v>
      </c>
      <c r="T2215">
        <f t="shared" si="66"/>
        <v>109.01179977999999</v>
      </c>
      <c r="U2215">
        <f t="shared" si="67"/>
        <v>82.631300060000015</v>
      </c>
    </row>
    <row r="2216" spans="1:21" x14ac:dyDescent="0.25">
      <c r="A2216" s="1">
        <v>42811</v>
      </c>
      <c r="B2216" s="1" t="str">
        <f>TEXT(Table1[[#This Row],[Date]], "DDD")</f>
        <v>Fri</v>
      </c>
      <c r="C2216" s="8" t="str">
        <f>TEXT(Table1[[#This Row],[Date]], "MMM")</f>
        <v>Mar</v>
      </c>
      <c r="D2216" s="8" t="str">
        <f>RIGHT(TEXT(Table1[[#This Row],[Date]],"DD/MM/YYYY"),4)</f>
        <v>2017</v>
      </c>
      <c r="E2216" s="8" t="s">
        <v>102</v>
      </c>
      <c r="F2216">
        <v>112.849998</v>
      </c>
      <c r="G2216">
        <v>113.5</v>
      </c>
      <c r="H2216">
        <v>112.760002</v>
      </c>
      <c r="I2216">
        <v>112.83000199999999</v>
      </c>
      <c r="J2216">
        <v>108.248589</v>
      </c>
      <c r="K2216">
        <v>4119200</v>
      </c>
      <c r="L2216" t="s">
        <v>104</v>
      </c>
      <c r="M2216">
        <v>90.25</v>
      </c>
      <c r="N2216">
        <v>90.629997000000003</v>
      </c>
      <c r="O2216">
        <v>90.169998000000007</v>
      </c>
      <c r="P2216">
        <v>90.239998</v>
      </c>
      <c r="Q2216">
        <v>85.872664999999998</v>
      </c>
      <c r="R2216">
        <v>8613400</v>
      </c>
      <c r="T2216">
        <f t="shared" si="66"/>
        <v>109.15739975999999</v>
      </c>
      <c r="U2216">
        <f t="shared" si="67"/>
        <v>82.71020006000002</v>
      </c>
    </row>
    <row r="2217" spans="1:21" x14ac:dyDescent="0.25">
      <c r="A2217" s="1">
        <v>42814</v>
      </c>
      <c r="B2217" s="1" t="str">
        <f>TEXT(Table1[[#This Row],[Date]], "DDD")</f>
        <v>Mon</v>
      </c>
      <c r="C2217" s="8" t="str">
        <f>TEXT(Table1[[#This Row],[Date]], "MMM")</f>
        <v>Mar</v>
      </c>
      <c r="D2217" s="8" t="str">
        <f>RIGHT(TEXT(Table1[[#This Row],[Date]],"DD/MM/YYYY"),4)</f>
        <v>2017</v>
      </c>
      <c r="E2217" s="8" t="s">
        <v>102</v>
      </c>
      <c r="F2217">
        <v>112.82</v>
      </c>
      <c r="G2217">
        <v>112.989998</v>
      </c>
      <c r="H2217">
        <v>111.849998</v>
      </c>
      <c r="I2217">
        <v>112.410004</v>
      </c>
      <c r="J2217">
        <v>107.845642</v>
      </c>
      <c r="K2217">
        <v>2435400</v>
      </c>
      <c r="L2217" t="s">
        <v>104</v>
      </c>
      <c r="M2217">
        <v>90.290001000000004</v>
      </c>
      <c r="N2217">
        <v>92.050003000000004</v>
      </c>
      <c r="O2217">
        <v>88.970000999999996</v>
      </c>
      <c r="P2217">
        <v>89.18</v>
      </c>
      <c r="Q2217">
        <v>84.863952999999995</v>
      </c>
      <c r="R2217">
        <v>9438000</v>
      </c>
      <c r="T2217">
        <f t="shared" si="66"/>
        <v>109.28619981999998</v>
      </c>
      <c r="U2217">
        <f t="shared" si="67"/>
        <v>82.770300080000013</v>
      </c>
    </row>
    <row r="2218" spans="1:21" x14ac:dyDescent="0.25">
      <c r="A2218" s="1">
        <v>42815</v>
      </c>
      <c r="B2218" s="1" t="str">
        <f>TEXT(Table1[[#This Row],[Date]], "DDD")</f>
        <v>Tue</v>
      </c>
      <c r="C2218" s="8" t="str">
        <f>TEXT(Table1[[#This Row],[Date]], "MMM")</f>
        <v>Mar</v>
      </c>
      <c r="D2218" s="8" t="str">
        <f>RIGHT(TEXT(Table1[[#This Row],[Date]],"DD/MM/YYYY"),4)</f>
        <v>2017</v>
      </c>
      <c r="E2218" s="8" t="s">
        <v>102</v>
      </c>
      <c r="F2218">
        <v>112.410004</v>
      </c>
      <c r="G2218">
        <v>112.769997</v>
      </c>
      <c r="H2218">
        <v>110.43</v>
      </c>
      <c r="I2218">
        <v>110.709999</v>
      </c>
      <c r="J2218">
        <v>106.21466100000001</v>
      </c>
      <c r="K2218">
        <v>3734000</v>
      </c>
      <c r="L2218" t="s">
        <v>104</v>
      </c>
      <c r="M2218">
        <v>89.489998</v>
      </c>
      <c r="N2218">
        <v>89.709998999999996</v>
      </c>
      <c r="O2218">
        <v>88</v>
      </c>
      <c r="P2218">
        <v>88.059997999999993</v>
      </c>
      <c r="Q2218">
        <v>83.798141000000001</v>
      </c>
      <c r="R2218">
        <v>11092100</v>
      </c>
      <c r="T2218">
        <f t="shared" si="66"/>
        <v>109.39459994000001</v>
      </c>
      <c r="U2218">
        <f t="shared" si="67"/>
        <v>82.830600070000031</v>
      </c>
    </row>
    <row r="2219" spans="1:21" x14ac:dyDescent="0.25">
      <c r="A2219" s="1">
        <v>42816</v>
      </c>
      <c r="B2219" s="1" t="str">
        <f>TEXT(Table1[[#This Row],[Date]], "DDD")</f>
        <v>Wed</v>
      </c>
      <c r="C2219" s="8" t="str">
        <f>TEXT(Table1[[#This Row],[Date]], "MMM")</f>
        <v>Mar</v>
      </c>
      <c r="D2219" s="8" t="str">
        <f>RIGHT(TEXT(Table1[[#This Row],[Date]],"DD/MM/YYYY"),4)</f>
        <v>2017</v>
      </c>
      <c r="E2219" s="8" t="s">
        <v>102</v>
      </c>
      <c r="F2219">
        <v>110.989998</v>
      </c>
      <c r="G2219">
        <v>111.910004</v>
      </c>
      <c r="H2219">
        <v>110.790001</v>
      </c>
      <c r="I2219">
        <v>111.449997</v>
      </c>
      <c r="J2219">
        <v>106.924606</v>
      </c>
      <c r="K2219">
        <v>2576200</v>
      </c>
      <c r="L2219" t="s">
        <v>104</v>
      </c>
      <c r="M2219">
        <v>87.849997999999999</v>
      </c>
      <c r="N2219">
        <v>89.040001000000004</v>
      </c>
      <c r="O2219">
        <v>87.849997999999999</v>
      </c>
      <c r="P2219">
        <v>88.519997000000004</v>
      </c>
      <c r="Q2219">
        <v>84.235900999999998</v>
      </c>
      <c r="R2219">
        <v>7828600</v>
      </c>
      <c r="T2219">
        <f t="shared" si="66"/>
        <v>109.45359988</v>
      </c>
      <c r="U2219">
        <f t="shared" si="67"/>
        <v>82.898300040000038</v>
      </c>
    </row>
    <row r="2220" spans="1:21" x14ac:dyDescent="0.25">
      <c r="A2220" s="1">
        <v>42817</v>
      </c>
      <c r="B2220" s="1" t="str">
        <f>TEXT(Table1[[#This Row],[Date]], "DDD")</f>
        <v>Thu</v>
      </c>
      <c r="C2220" s="8" t="str">
        <f>TEXT(Table1[[#This Row],[Date]], "MMM")</f>
        <v>Mar</v>
      </c>
      <c r="D2220" s="8" t="str">
        <f>RIGHT(TEXT(Table1[[#This Row],[Date]],"DD/MM/YYYY"),4)</f>
        <v>2017</v>
      </c>
      <c r="E2220" s="8" t="s">
        <v>102</v>
      </c>
      <c r="F2220">
        <v>111.30999799999999</v>
      </c>
      <c r="G2220">
        <v>112.449997</v>
      </c>
      <c r="H2220">
        <v>111.269997</v>
      </c>
      <c r="I2220">
        <v>111.599998</v>
      </c>
      <c r="J2220">
        <v>107.068535</v>
      </c>
      <c r="K2220">
        <v>3107000</v>
      </c>
      <c r="L2220" t="s">
        <v>104</v>
      </c>
      <c r="M2220">
        <v>88.470000999999996</v>
      </c>
      <c r="N2220">
        <v>89.389999000000003</v>
      </c>
      <c r="O2220">
        <v>88.419998000000007</v>
      </c>
      <c r="P2220">
        <v>88.860000999999997</v>
      </c>
      <c r="Q2220">
        <v>84.559425000000005</v>
      </c>
      <c r="R2220">
        <v>7710700</v>
      </c>
      <c r="T2220">
        <f t="shared" si="66"/>
        <v>109.53159975999999</v>
      </c>
      <c r="U2220">
        <f t="shared" si="67"/>
        <v>82.967700070000006</v>
      </c>
    </row>
    <row r="2221" spans="1:21" x14ac:dyDescent="0.25">
      <c r="A2221" s="1">
        <v>42818</v>
      </c>
      <c r="B2221" s="1" t="str">
        <f>TEXT(Table1[[#This Row],[Date]], "DDD")</f>
        <v>Fri</v>
      </c>
      <c r="C2221" s="8" t="str">
        <f>TEXT(Table1[[#This Row],[Date]], "MMM")</f>
        <v>Mar</v>
      </c>
      <c r="D2221" s="8" t="str">
        <f>RIGHT(TEXT(Table1[[#This Row],[Date]],"DD/MM/YYYY"),4)</f>
        <v>2017</v>
      </c>
      <c r="E2221" s="8" t="s">
        <v>102</v>
      </c>
      <c r="F2221">
        <v>111.970001</v>
      </c>
      <c r="G2221">
        <v>112.470001</v>
      </c>
      <c r="H2221">
        <v>111.66999800000001</v>
      </c>
      <c r="I2221">
        <v>111.980003</v>
      </c>
      <c r="J2221">
        <v>107.433098</v>
      </c>
      <c r="K2221">
        <v>3221900</v>
      </c>
      <c r="L2221" t="s">
        <v>104</v>
      </c>
      <c r="M2221">
        <v>89.059997999999993</v>
      </c>
      <c r="N2221">
        <v>89.610000999999997</v>
      </c>
      <c r="O2221">
        <v>88.970000999999996</v>
      </c>
      <c r="P2221">
        <v>89.190002000000007</v>
      </c>
      <c r="Q2221">
        <v>84.873489000000006</v>
      </c>
      <c r="R2221">
        <v>7597600</v>
      </c>
      <c r="T2221">
        <f t="shared" si="66"/>
        <v>109.61719971999997</v>
      </c>
      <c r="U2221">
        <f t="shared" si="67"/>
        <v>83.037400080000012</v>
      </c>
    </row>
    <row r="2222" spans="1:21" x14ac:dyDescent="0.25">
      <c r="A2222" s="1">
        <v>42821</v>
      </c>
      <c r="B2222" s="1" t="str">
        <f>TEXT(Table1[[#This Row],[Date]], "DDD")</f>
        <v>Mon</v>
      </c>
      <c r="C2222" s="8" t="str">
        <f>TEXT(Table1[[#This Row],[Date]], "MMM")</f>
        <v>Mar</v>
      </c>
      <c r="D2222" s="8" t="str">
        <f>RIGHT(TEXT(Table1[[#This Row],[Date]],"DD/MM/YYYY"),4)</f>
        <v>2017</v>
      </c>
      <c r="E2222" s="8" t="s">
        <v>102</v>
      </c>
      <c r="F2222">
        <v>110.699997</v>
      </c>
      <c r="G2222">
        <v>112.300003</v>
      </c>
      <c r="H2222">
        <v>110.33000199999999</v>
      </c>
      <c r="I2222">
        <v>111.94000200000001</v>
      </c>
      <c r="J2222">
        <v>107.39473</v>
      </c>
      <c r="K2222">
        <v>2724200</v>
      </c>
      <c r="L2222" t="s">
        <v>104</v>
      </c>
      <c r="M2222">
        <v>88.309997999999993</v>
      </c>
      <c r="N2222">
        <v>88.989998</v>
      </c>
      <c r="O2222">
        <v>88.07</v>
      </c>
      <c r="P2222">
        <v>88.949996999999996</v>
      </c>
      <c r="Q2222">
        <v>84.645095999999995</v>
      </c>
      <c r="R2222">
        <v>5230000</v>
      </c>
      <c r="T2222">
        <f t="shared" si="66"/>
        <v>109.70059981999999</v>
      </c>
      <c r="U2222">
        <f t="shared" si="67"/>
        <v>83.101800030000007</v>
      </c>
    </row>
    <row r="2223" spans="1:21" x14ac:dyDescent="0.25">
      <c r="A2223" s="1">
        <v>42822</v>
      </c>
      <c r="B2223" s="1" t="str">
        <f>TEXT(Table1[[#This Row],[Date]], "DDD")</f>
        <v>Tue</v>
      </c>
      <c r="C2223" s="8" t="str">
        <f>TEXT(Table1[[#This Row],[Date]], "MMM")</f>
        <v>Mar</v>
      </c>
      <c r="D2223" s="8" t="str">
        <f>RIGHT(TEXT(Table1[[#This Row],[Date]],"DD/MM/YYYY"),4)</f>
        <v>2017</v>
      </c>
      <c r="E2223" s="8" t="s">
        <v>102</v>
      </c>
      <c r="F2223">
        <v>111.80999799999999</v>
      </c>
      <c r="G2223">
        <v>112.75</v>
      </c>
      <c r="H2223">
        <v>111.470001</v>
      </c>
      <c r="I2223">
        <v>112.470001</v>
      </c>
      <c r="J2223">
        <v>107.90319100000001</v>
      </c>
      <c r="K2223">
        <v>2986100</v>
      </c>
      <c r="L2223" t="s">
        <v>104</v>
      </c>
      <c r="M2223">
        <v>89.120002999999997</v>
      </c>
      <c r="N2223">
        <v>89.419998000000007</v>
      </c>
      <c r="O2223">
        <v>88.489998</v>
      </c>
      <c r="P2223">
        <v>89.120002999999997</v>
      </c>
      <c r="Q2223">
        <v>84.806877</v>
      </c>
      <c r="R2223">
        <v>7045500</v>
      </c>
      <c r="T2223">
        <f t="shared" si="66"/>
        <v>109.76519987999998</v>
      </c>
      <c r="U2223">
        <f t="shared" si="67"/>
        <v>83.176800030000038</v>
      </c>
    </row>
    <row r="2224" spans="1:21" x14ac:dyDescent="0.25">
      <c r="A2224" s="1">
        <v>42823</v>
      </c>
      <c r="B2224" s="1" t="str">
        <f>TEXT(Table1[[#This Row],[Date]], "DDD")</f>
        <v>Wed</v>
      </c>
      <c r="C2224" s="8" t="str">
        <f>TEXT(Table1[[#This Row],[Date]], "MMM")</f>
        <v>Mar</v>
      </c>
      <c r="D2224" s="8" t="str">
        <f>RIGHT(TEXT(Table1[[#This Row],[Date]],"DD/MM/YYYY"),4)</f>
        <v>2017</v>
      </c>
      <c r="E2224" s="8" t="s">
        <v>102</v>
      </c>
      <c r="F2224">
        <v>112.029999</v>
      </c>
      <c r="G2224">
        <v>112.33000199999999</v>
      </c>
      <c r="H2224">
        <v>111.519997</v>
      </c>
      <c r="I2224">
        <v>112.05999799999999</v>
      </c>
      <c r="J2224">
        <v>107.509827</v>
      </c>
      <c r="K2224">
        <v>1783800</v>
      </c>
      <c r="L2224" t="s">
        <v>104</v>
      </c>
      <c r="M2224">
        <v>88.989998</v>
      </c>
      <c r="N2224">
        <v>89.389999000000003</v>
      </c>
      <c r="O2224">
        <v>88.559997999999993</v>
      </c>
      <c r="P2224">
        <v>89.18</v>
      </c>
      <c r="Q2224">
        <v>84.863952999999995</v>
      </c>
      <c r="R2224">
        <v>4738000</v>
      </c>
      <c r="T2224">
        <f t="shared" si="66"/>
        <v>109.84059995999998</v>
      </c>
      <c r="U2224">
        <f t="shared" si="67"/>
        <v>83.262800010000035</v>
      </c>
    </row>
    <row r="2225" spans="1:21" x14ac:dyDescent="0.25">
      <c r="A2225" s="1">
        <v>42824</v>
      </c>
      <c r="B2225" s="1" t="str">
        <f>TEXT(Table1[[#This Row],[Date]], "DDD")</f>
        <v>Thu</v>
      </c>
      <c r="C2225" s="8" t="str">
        <f>TEXT(Table1[[#This Row],[Date]], "MMM")</f>
        <v>Mar</v>
      </c>
      <c r="D2225" s="8" t="str">
        <f>RIGHT(TEXT(Table1[[#This Row],[Date]],"DD/MM/YYYY"),4)</f>
        <v>2017</v>
      </c>
      <c r="E2225" s="8" t="s">
        <v>102</v>
      </c>
      <c r="F2225">
        <v>112</v>
      </c>
      <c r="G2225">
        <v>112.699997</v>
      </c>
      <c r="H2225">
        <v>111.57</v>
      </c>
      <c r="I2225">
        <v>112.66999800000001</v>
      </c>
      <c r="J2225">
        <v>108.095078</v>
      </c>
      <c r="K2225">
        <v>2029400</v>
      </c>
      <c r="L2225" t="s">
        <v>104</v>
      </c>
      <c r="M2225">
        <v>89.080001999999993</v>
      </c>
      <c r="N2225">
        <v>89.099997999999999</v>
      </c>
      <c r="O2225">
        <v>88.599997999999999</v>
      </c>
      <c r="P2225">
        <v>89.010002</v>
      </c>
      <c r="Q2225">
        <v>84.702179000000001</v>
      </c>
      <c r="R2225">
        <v>6227100</v>
      </c>
      <c r="T2225">
        <f t="shared" si="66"/>
        <v>109.91379987999998</v>
      </c>
      <c r="U2225">
        <f t="shared" si="67"/>
        <v>83.346400010000039</v>
      </c>
    </row>
    <row r="2226" spans="1:21" x14ac:dyDescent="0.25">
      <c r="A2226" s="1">
        <v>42825</v>
      </c>
      <c r="B2226" s="1" t="str">
        <f>TEXT(Table1[[#This Row],[Date]], "DDD")</f>
        <v>Fri</v>
      </c>
      <c r="C2226" s="8" t="str">
        <f>TEXT(Table1[[#This Row],[Date]], "MMM")</f>
        <v>Mar</v>
      </c>
      <c r="D2226" s="8" t="str">
        <f>RIGHT(TEXT(Table1[[#This Row],[Date]],"DD/MM/YYYY"),4)</f>
        <v>2017</v>
      </c>
      <c r="E2226" s="8" t="s">
        <v>102</v>
      </c>
      <c r="F2226">
        <v>112.620003</v>
      </c>
      <c r="G2226">
        <v>113.18</v>
      </c>
      <c r="H2226">
        <v>112.44000200000001</v>
      </c>
      <c r="I2226">
        <v>112.470001</v>
      </c>
      <c r="J2226">
        <v>107.90319100000001</v>
      </c>
      <c r="K2226">
        <v>2507700</v>
      </c>
      <c r="L2226" t="s">
        <v>104</v>
      </c>
      <c r="M2226">
        <v>88.980002999999996</v>
      </c>
      <c r="N2226">
        <v>89.349997999999999</v>
      </c>
      <c r="O2226">
        <v>88.870002999999997</v>
      </c>
      <c r="P2226">
        <v>88.870002999999997</v>
      </c>
      <c r="Q2226">
        <v>84.568961999999999</v>
      </c>
      <c r="R2226">
        <v>6429800</v>
      </c>
      <c r="T2226">
        <f t="shared" si="66"/>
        <v>109.99399975999999</v>
      </c>
      <c r="U2226">
        <f t="shared" si="67"/>
        <v>83.431500030000038</v>
      </c>
    </row>
    <row r="2227" spans="1:21" x14ac:dyDescent="0.25">
      <c r="A2227" s="1">
        <v>42828</v>
      </c>
      <c r="B2227" s="1" t="str">
        <f>TEXT(Table1[[#This Row],[Date]], "DDD")</f>
        <v>Mon</v>
      </c>
      <c r="C2227" s="8" t="str">
        <f>TEXT(Table1[[#This Row],[Date]], "MMM")</f>
        <v>Apr</v>
      </c>
      <c r="D2227" s="8" t="str">
        <f>RIGHT(TEXT(Table1[[#This Row],[Date]],"DD/MM/YYYY"),4)</f>
        <v>2017</v>
      </c>
      <c r="E2227" s="8" t="s">
        <v>102</v>
      </c>
      <c r="F2227">
        <v>112.699997</v>
      </c>
      <c r="G2227">
        <v>112.970001</v>
      </c>
      <c r="H2227">
        <v>111.360001</v>
      </c>
      <c r="I2227">
        <v>112.239998</v>
      </c>
      <c r="J2227">
        <v>107.68253300000001</v>
      </c>
      <c r="K2227">
        <v>3170100</v>
      </c>
      <c r="L2227" t="s">
        <v>104</v>
      </c>
      <c r="M2227">
        <v>89.139999000000003</v>
      </c>
      <c r="N2227">
        <v>89.459998999999996</v>
      </c>
      <c r="O2227">
        <v>88.400002000000001</v>
      </c>
      <c r="P2227">
        <v>89.360000999999997</v>
      </c>
      <c r="Q2227">
        <v>85.035224999999997</v>
      </c>
      <c r="R2227">
        <v>9125800</v>
      </c>
      <c r="T2227">
        <f t="shared" si="66"/>
        <v>110.07279979999997</v>
      </c>
      <c r="U2227">
        <f t="shared" si="67"/>
        <v>83.50000002000003</v>
      </c>
    </row>
    <row r="2228" spans="1:21" x14ac:dyDescent="0.25">
      <c r="A2228" s="1">
        <v>42829</v>
      </c>
      <c r="B2228" s="1" t="str">
        <f>TEXT(Table1[[#This Row],[Date]], "DDD")</f>
        <v>Tue</v>
      </c>
      <c r="C2228" s="8" t="str">
        <f>TEXT(Table1[[#This Row],[Date]], "MMM")</f>
        <v>Apr</v>
      </c>
      <c r="D2228" s="8" t="str">
        <f>RIGHT(TEXT(Table1[[#This Row],[Date]],"DD/MM/YYYY"),4)</f>
        <v>2017</v>
      </c>
      <c r="E2228" s="8" t="s">
        <v>102</v>
      </c>
      <c r="F2228">
        <v>112.230003</v>
      </c>
      <c r="G2228">
        <v>112.849998</v>
      </c>
      <c r="H2228">
        <v>111.900002</v>
      </c>
      <c r="I2228">
        <v>112.089996</v>
      </c>
      <c r="J2228">
        <v>107.53861999999999</v>
      </c>
      <c r="K2228">
        <v>2169700</v>
      </c>
      <c r="L2228" t="s">
        <v>104</v>
      </c>
      <c r="M2228">
        <v>89.010002</v>
      </c>
      <c r="N2228">
        <v>89.330001999999993</v>
      </c>
      <c r="O2228">
        <v>88.660004000000001</v>
      </c>
      <c r="P2228">
        <v>88.779999000000004</v>
      </c>
      <c r="Q2228">
        <v>84.483337000000006</v>
      </c>
      <c r="R2228">
        <v>4859900</v>
      </c>
      <c r="T2228">
        <f t="shared" ref="T2228:T2291" si="68">AVERAGE(I2178:I2227)</f>
        <v>110.11839977999998</v>
      </c>
      <c r="U2228">
        <f t="shared" si="67"/>
        <v>83.559000040000029</v>
      </c>
    </row>
    <row r="2229" spans="1:21" x14ac:dyDescent="0.25">
      <c r="A2229" s="1">
        <v>42830</v>
      </c>
      <c r="B2229" s="1" t="str">
        <f>TEXT(Table1[[#This Row],[Date]], "DDD")</f>
        <v>Wed</v>
      </c>
      <c r="C2229" s="8" t="str">
        <f>TEXT(Table1[[#This Row],[Date]], "MMM")</f>
        <v>Apr</v>
      </c>
      <c r="D2229" s="8" t="str">
        <f>RIGHT(TEXT(Table1[[#This Row],[Date]],"DD/MM/YYYY"),4)</f>
        <v>2017</v>
      </c>
      <c r="E2229" s="8" t="s">
        <v>102</v>
      </c>
      <c r="F2229">
        <v>112.25</v>
      </c>
      <c r="G2229">
        <v>113.18</v>
      </c>
      <c r="H2229">
        <v>111.900002</v>
      </c>
      <c r="I2229">
        <v>112.07</v>
      </c>
      <c r="J2229">
        <v>107.730881</v>
      </c>
      <c r="K2229">
        <v>2486600</v>
      </c>
      <c r="L2229" t="s">
        <v>104</v>
      </c>
      <c r="M2229">
        <v>89.129997000000003</v>
      </c>
      <c r="N2229">
        <v>90.199996999999996</v>
      </c>
      <c r="O2229">
        <v>88.949996999999996</v>
      </c>
      <c r="P2229">
        <v>89.029999000000004</v>
      </c>
      <c r="Q2229">
        <v>84.721221999999997</v>
      </c>
      <c r="R2229">
        <v>7251600</v>
      </c>
      <c r="T2229">
        <f t="shared" si="68"/>
        <v>110.16759975999997</v>
      </c>
      <c r="U2229">
        <f t="shared" si="67"/>
        <v>83.616900050000027</v>
      </c>
    </row>
    <row r="2230" spans="1:21" x14ac:dyDescent="0.25">
      <c r="A2230" s="1">
        <v>42831</v>
      </c>
      <c r="B2230" s="1" t="str">
        <f>TEXT(Table1[[#This Row],[Date]], "DDD")</f>
        <v>Thu</v>
      </c>
      <c r="C2230" s="8" t="str">
        <f>TEXT(Table1[[#This Row],[Date]], "MMM")</f>
        <v>Apr</v>
      </c>
      <c r="D2230" s="8" t="str">
        <f>RIGHT(TEXT(Table1[[#This Row],[Date]],"DD/MM/YYYY"),4)</f>
        <v>2017</v>
      </c>
      <c r="E2230" s="8" t="s">
        <v>102</v>
      </c>
      <c r="F2230">
        <v>112.07</v>
      </c>
      <c r="G2230">
        <v>112.610001</v>
      </c>
      <c r="H2230">
        <v>111.709999</v>
      </c>
      <c r="I2230">
        <v>112.43</v>
      </c>
      <c r="J2230">
        <v>108.07695</v>
      </c>
      <c r="K2230">
        <v>2238500</v>
      </c>
      <c r="L2230" t="s">
        <v>104</v>
      </c>
      <c r="M2230">
        <v>89</v>
      </c>
      <c r="N2230">
        <v>89.260002</v>
      </c>
      <c r="O2230">
        <v>88.779999000000004</v>
      </c>
      <c r="P2230">
        <v>89.089995999999999</v>
      </c>
      <c r="Q2230">
        <v>84.778312999999997</v>
      </c>
      <c r="R2230">
        <v>8473900</v>
      </c>
      <c r="T2230">
        <f t="shared" si="68"/>
        <v>110.21059979999998</v>
      </c>
      <c r="U2230">
        <f t="shared" si="67"/>
        <v>83.689099980000023</v>
      </c>
    </row>
    <row r="2231" spans="1:21" x14ac:dyDescent="0.25">
      <c r="A2231" s="1">
        <v>42832</v>
      </c>
      <c r="B2231" s="1" t="str">
        <f>TEXT(Table1[[#This Row],[Date]], "DDD")</f>
        <v>Fri</v>
      </c>
      <c r="C2231" s="8" t="str">
        <f>TEXT(Table1[[#This Row],[Date]], "MMM")</f>
        <v>Apr</v>
      </c>
      <c r="D2231" s="8" t="str">
        <f>RIGHT(TEXT(Table1[[#This Row],[Date]],"DD/MM/YYYY"),4)</f>
        <v>2017</v>
      </c>
      <c r="E2231" s="8" t="s">
        <v>102</v>
      </c>
      <c r="F2231">
        <v>112.18</v>
      </c>
      <c r="G2231">
        <v>112.75</v>
      </c>
      <c r="H2231">
        <v>111.839996</v>
      </c>
      <c r="I2231">
        <v>112.239998</v>
      </c>
      <c r="J2231">
        <v>107.894295</v>
      </c>
      <c r="K2231">
        <v>1995100</v>
      </c>
      <c r="L2231" t="s">
        <v>104</v>
      </c>
      <c r="M2231">
        <v>88.970000999999996</v>
      </c>
      <c r="N2231">
        <v>89.239998</v>
      </c>
      <c r="O2231">
        <v>88.519997000000004</v>
      </c>
      <c r="P2231">
        <v>88.739998</v>
      </c>
      <c r="Q2231">
        <v>84.445235999999994</v>
      </c>
      <c r="R2231">
        <v>5439500</v>
      </c>
      <c r="T2231">
        <f t="shared" si="68"/>
        <v>110.25539975999999</v>
      </c>
      <c r="U2231">
        <f t="shared" si="67"/>
        <v>83.75769999000002</v>
      </c>
    </row>
    <row r="2232" spans="1:21" x14ac:dyDescent="0.25">
      <c r="A2232" s="1">
        <v>42835</v>
      </c>
      <c r="B2232" s="1" t="str">
        <f>TEXT(Table1[[#This Row],[Date]], "DDD")</f>
        <v>Mon</v>
      </c>
      <c r="C2232" s="8" t="str">
        <f>TEXT(Table1[[#This Row],[Date]], "MMM")</f>
        <v>Apr</v>
      </c>
      <c r="D2232" s="8" t="str">
        <f>RIGHT(TEXT(Table1[[#This Row],[Date]],"DD/MM/YYYY"),4)</f>
        <v>2017</v>
      </c>
      <c r="E2232" s="8" t="s">
        <v>102</v>
      </c>
      <c r="F2232">
        <v>112.290001</v>
      </c>
      <c r="G2232">
        <v>113.07</v>
      </c>
      <c r="H2232">
        <v>112.290001</v>
      </c>
      <c r="I2232">
        <v>112.32</v>
      </c>
      <c r="J2232">
        <v>107.971191</v>
      </c>
      <c r="K2232">
        <v>1862800</v>
      </c>
      <c r="L2232" t="s">
        <v>104</v>
      </c>
      <c r="M2232">
        <v>88.620002999999997</v>
      </c>
      <c r="N2232">
        <v>89.25</v>
      </c>
      <c r="O2232">
        <v>88.519997000000004</v>
      </c>
      <c r="P2232">
        <v>88.860000999999997</v>
      </c>
      <c r="Q2232">
        <v>84.559425000000005</v>
      </c>
      <c r="R2232">
        <v>5999400</v>
      </c>
      <c r="T2232">
        <f t="shared" si="68"/>
        <v>110.31259978</v>
      </c>
      <c r="U2232">
        <f t="shared" si="67"/>
        <v>83.862500030000035</v>
      </c>
    </row>
    <row r="2233" spans="1:21" x14ac:dyDescent="0.25">
      <c r="A2233" s="1">
        <v>42836</v>
      </c>
      <c r="B2233" s="1" t="str">
        <f>TEXT(Table1[[#This Row],[Date]], "DDD")</f>
        <v>Tue</v>
      </c>
      <c r="C2233" s="8" t="str">
        <f>TEXT(Table1[[#This Row],[Date]], "MMM")</f>
        <v>Apr</v>
      </c>
      <c r="D2233" s="8" t="str">
        <f>RIGHT(TEXT(Table1[[#This Row],[Date]],"DD/MM/YYYY"),4)</f>
        <v>2017</v>
      </c>
      <c r="E2233" s="8" t="s">
        <v>102</v>
      </c>
      <c r="F2233">
        <v>111.900002</v>
      </c>
      <c r="G2233">
        <v>112.57</v>
      </c>
      <c r="H2233">
        <v>111.470001</v>
      </c>
      <c r="I2233">
        <v>112.110001</v>
      </c>
      <c r="J2233">
        <v>107.76934799999999</v>
      </c>
      <c r="K2233">
        <v>2045800</v>
      </c>
      <c r="L2233" t="s">
        <v>104</v>
      </c>
      <c r="M2233">
        <v>88.599997999999999</v>
      </c>
      <c r="N2233">
        <v>88.849997999999999</v>
      </c>
      <c r="O2233">
        <v>88.129997000000003</v>
      </c>
      <c r="P2233">
        <v>88.849997999999999</v>
      </c>
      <c r="Q2233">
        <v>84.549933999999993</v>
      </c>
      <c r="R2233">
        <v>7058500</v>
      </c>
      <c r="T2233">
        <f t="shared" si="68"/>
        <v>110.36219986</v>
      </c>
      <c r="U2233">
        <f t="shared" si="67"/>
        <v>83.965300010000021</v>
      </c>
    </row>
    <row r="2234" spans="1:21" x14ac:dyDescent="0.25">
      <c r="A2234" s="1">
        <v>42837</v>
      </c>
      <c r="B2234" s="1" t="str">
        <f>TEXT(Table1[[#This Row],[Date]], "DDD")</f>
        <v>Wed</v>
      </c>
      <c r="C2234" s="8" t="str">
        <f>TEXT(Table1[[#This Row],[Date]], "MMM")</f>
        <v>Apr</v>
      </c>
      <c r="D2234" s="8" t="str">
        <f>RIGHT(TEXT(Table1[[#This Row],[Date]],"DD/MM/YYYY"),4)</f>
        <v>2017</v>
      </c>
      <c r="E2234" s="8" t="s">
        <v>102</v>
      </c>
      <c r="F2234">
        <v>111.650002</v>
      </c>
      <c r="G2234">
        <v>112.300003</v>
      </c>
      <c r="H2234">
        <v>111.349998</v>
      </c>
      <c r="I2234">
        <v>111.470001</v>
      </c>
      <c r="J2234">
        <v>107.15411400000001</v>
      </c>
      <c r="K2234">
        <v>2651200</v>
      </c>
      <c r="L2234" t="s">
        <v>104</v>
      </c>
      <c r="M2234">
        <v>88.699996999999996</v>
      </c>
      <c r="N2234">
        <v>89.209998999999996</v>
      </c>
      <c r="O2234">
        <v>88.559997999999993</v>
      </c>
      <c r="P2234">
        <v>88.68</v>
      </c>
      <c r="Q2234">
        <v>84.388183999999995</v>
      </c>
      <c r="R2234">
        <v>5912500</v>
      </c>
      <c r="T2234">
        <f t="shared" si="68"/>
        <v>110.41839982000002</v>
      </c>
      <c r="U2234">
        <f t="shared" si="67"/>
        <v>84.051299990000018</v>
      </c>
    </row>
    <row r="2235" spans="1:21" x14ac:dyDescent="0.25">
      <c r="A2235" s="1">
        <v>42838</v>
      </c>
      <c r="B2235" s="1" t="str">
        <f>TEXT(Table1[[#This Row],[Date]], "DDD")</f>
        <v>Thu</v>
      </c>
      <c r="C2235" s="8" t="str">
        <f>TEXT(Table1[[#This Row],[Date]], "MMM")</f>
        <v>Apr</v>
      </c>
      <c r="D2235" s="8" t="str">
        <f>RIGHT(TEXT(Table1[[#This Row],[Date]],"DD/MM/YYYY"),4)</f>
        <v>2017</v>
      </c>
      <c r="E2235" s="8" t="s">
        <v>102</v>
      </c>
      <c r="F2235">
        <v>111.230003</v>
      </c>
      <c r="G2235">
        <v>112.19000200000001</v>
      </c>
      <c r="H2235">
        <v>111.010002</v>
      </c>
      <c r="I2235">
        <v>111.220001</v>
      </c>
      <c r="J2235">
        <v>106.913803</v>
      </c>
      <c r="K2235">
        <v>2690300</v>
      </c>
      <c r="L2235" t="s">
        <v>104</v>
      </c>
      <c r="M2235">
        <v>88.470000999999996</v>
      </c>
      <c r="N2235">
        <v>89.779999000000004</v>
      </c>
      <c r="O2235">
        <v>88.43</v>
      </c>
      <c r="P2235">
        <v>88.870002999999997</v>
      </c>
      <c r="Q2235">
        <v>84.568961999999999</v>
      </c>
      <c r="R2235">
        <v>7242700</v>
      </c>
      <c r="T2235">
        <f t="shared" si="68"/>
        <v>110.52119979999999</v>
      </c>
      <c r="U2235">
        <f t="shared" si="67"/>
        <v>84.129300020000031</v>
      </c>
    </row>
    <row r="2236" spans="1:21" x14ac:dyDescent="0.25">
      <c r="A2236" s="1">
        <v>42842</v>
      </c>
      <c r="B2236" s="1" t="str">
        <f>TEXT(Table1[[#This Row],[Date]], "DDD")</f>
        <v>Mon</v>
      </c>
      <c r="C2236" s="8" t="str">
        <f>TEXT(Table1[[#This Row],[Date]], "MMM")</f>
        <v>Apr</v>
      </c>
      <c r="D2236" s="8" t="str">
        <f>RIGHT(TEXT(Table1[[#This Row],[Date]],"DD/MM/YYYY"),4)</f>
        <v>2017</v>
      </c>
      <c r="E2236" s="8" t="s">
        <v>102</v>
      </c>
      <c r="F2236">
        <v>111.769997</v>
      </c>
      <c r="G2236">
        <v>112.739998</v>
      </c>
      <c r="H2236">
        <v>111.529999</v>
      </c>
      <c r="I2236">
        <v>112.66999800000001</v>
      </c>
      <c r="J2236">
        <v>108.307648</v>
      </c>
      <c r="K2236">
        <v>1731200</v>
      </c>
      <c r="L2236" t="s">
        <v>104</v>
      </c>
      <c r="M2236">
        <v>89.089995999999999</v>
      </c>
      <c r="N2236">
        <v>89.900002000000001</v>
      </c>
      <c r="O2236">
        <v>88.75</v>
      </c>
      <c r="P2236">
        <v>89.809997999999993</v>
      </c>
      <c r="Q2236">
        <v>85.463454999999996</v>
      </c>
      <c r="R2236">
        <v>6122800</v>
      </c>
      <c r="T2236">
        <f t="shared" si="68"/>
        <v>110.64559981999999</v>
      </c>
      <c r="U2236">
        <f t="shared" si="67"/>
        <v>84.219200000000043</v>
      </c>
    </row>
    <row r="2237" spans="1:21" x14ac:dyDescent="0.25">
      <c r="A2237" s="1">
        <v>42843</v>
      </c>
      <c r="B2237" s="1" t="str">
        <f>TEXT(Table1[[#This Row],[Date]], "DDD")</f>
        <v>Tue</v>
      </c>
      <c r="C2237" s="8" t="str">
        <f>TEXT(Table1[[#This Row],[Date]], "MMM")</f>
        <v>Apr</v>
      </c>
      <c r="D2237" s="8" t="str">
        <f>RIGHT(TEXT(Table1[[#This Row],[Date]],"DD/MM/YYYY"),4)</f>
        <v>2017</v>
      </c>
      <c r="E2237" s="8" t="s">
        <v>102</v>
      </c>
      <c r="F2237">
        <v>112.489998</v>
      </c>
      <c r="G2237">
        <v>113.16999800000001</v>
      </c>
      <c r="H2237">
        <v>112.099998</v>
      </c>
      <c r="I2237">
        <v>112.519997</v>
      </c>
      <c r="J2237">
        <v>108.16345200000001</v>
      </c>
      <c r="K2237">
        <v>2141000</v>
      </c>
      <c r="L2237" t="s">
        <v>104</v>
      </c>
      <c r="M2237">
        <v>89.639999000000003</v>
      </c>
      <c r="N2237">
        <v>89.919998000000007</v>
      </c>
      <c r="O2237">
        <v>89.239998</v>
      </c>
      <c r="P2237">
        <v>89.730002999999996</v>
      </c>
      <c r="Q2237">
        <v>85.387328999999994</v>
      </c>
      <c r="R2237">
        <v>6823500</v>
      </c>
      <c r="T2237">
        <f t="shared" si="68"/>
        <v>110.7961998</v>
      </c>
      <c r="U2237">
        <f t="shared" si="67"/>
        <v>84.299600010000049</v>
      </c>
    </row>
    <row r="2238" spans="1:21" x14ac:dyDescent="0.25">
      <c r="A2238" s="1">
        <v>42844</v>
      </c>
      <c r="B2238" s="1" t="str">
        <f>TEXT(Table1[[#This Row],[Date]], "DDD")</f>
        <v>Wed</v>
      </c>
      <c r="C2238" s="8" t="str">
        <f>TEXT(Table1[[#This Row],[Date]], "MMM")</f>
        <v>Apr</v>
      </c>
      <c r="D2238" s="8" t="str">
        <f>RIGHT(TEXT(Table1[[#This Row],[Date]],"DD/MM/YYYY"),4)</f>
        <v>2017</v>
      </c>
      <c r="E2238" s="8" t="s">
        <v>102</v>
      </c>
      <c r="F2238">
        <v>112.489998</v>
      </c>
      <c r="G2238">
        <v>113.160004</v>
      </c>
      <c r="H2238">
        <v>112.110001</v>
      </c>
      <c r="I2238">
        <v>112.290001</v>
      </c>
      <c r="J2238">
        <v>107.94235999999999</v>
      </c>
      <c r="K2238">
        <v>2242400</v>
      </c>
      <c r="L2238" t="s">
        <v>104</v>
      </c>
      <c r="M2238">
        <v>90.089995999999999</v>
      </c>
      <c r="N2238">
        <v>90.620002999999997</v>
      </c>
      <c r="O2238">
        <v>89.599997999999999</v>
      </c>
      <c r="P2238">
        <v>89.75</v>
      </c>
      <c r="Q2238">
        <v>85.406379999999999</v>
      </c>
      <c r="R2238">
        <v>7301300</v>
      </c>
      <c r="T2238">
        <f t="shared" si="68"/>
        <v>110.9149997</v>
      </c>
      <c r="U2238">
        <f t="shared" si="67"/>
        <v>84.39780001000004</v>
      </c>
    </row>
    <row r="2239" spans="1:21" x14ac:dyDescent="0.25">
      <c r="A2239" s="1">
        <v>42845</v>
      </c>
      <c r="B2239" s="1" t="str">
        <f>TEXT(Table1[[#This Row],[Date]], "DDD")</f>
        <v>Thu</v>
      </c>
      <c r="C2239" s="8" t="str">
        <f>TEXT(Table1[[#This Row],[Date]], "MMM")</f>
        <v>Apr</v>
      </c>
      <c r="D2239" s="8" t="str">
        <f>RIGHT(TEXT(Table1[[#This Row],[Date]],"DD/MM/YYYY"),4)</f>
        <v>2017</v>
      </c>
      <c r="E2239" s="8" t="s">
        <v>102</v>
      </c>
      <c r="F2239">
        <v>112.900002</v>
      </c>
      <c r="G2239">
        <v>114.900002</v>
      </c>
      <c r="H2239">
        <v>112.66999800000001</v>
      </c>
      <c r="I2239">
        <v>114.589996</v>
      </c>
      <c r="J2239">
        <v>110.153328</v>
      </c>
      <c r="K2239">
        <v>3459600</v>
      </c>
      <c r="L2239" t="s">
        <v>104</v>
      </c>
      <c r="M2239">
        <v>90.139999000000003</v>
      </c>
      <c r="N2239">
        <v>91.5</v>
      </c>
      <c r="O2239">
        <v>89.900002000000001</v>
      </c>
      <c r="P2239">
        <v>91.150002000000001</v>
      </c>
      <c r="Q2239">
        <v>86.738617000000005</v>
      </c>
      <c r="R2239">
        <v>12178300</v>
      </c>
      <c r="T2239">
        <f t="shared" si="68"/>
        <v>111.02899980000001</v>
      </c>
      <c r="U2239">
        <f t="shared" si="67"/>
        <v>84.513600030000035</v>
      </c>
    </row>
    <row r="2240" spans="1:21" x14ac:dyDescent="0.25">
      <c r="A2240" s="1">
        <v>42846</v>
      </c>
      <c r="B2240" s="1" t="str">
        <f>TEXT(Table1[[#This Row],[Date]], "DDD")</f>
        <v>Fri</v>
      </c>
      <c r="C2240" s="8" t="str">
        <f>TEXT(Table1[[#This Row],[Date]], "MMM")</f>
        <v>Apr</v>
      </c>
      <c r="D2240" s="8" t="str">
        <f>RIGHT(TEXT(Table1[[#This Row],[Date]],"DD/MM/YYYY"),4)</f>
        <v>2017</v>
      </c>
      <c r="E2240" s="8" t="s">
        <v>102</v>
      </c>
      <c r="F2240">
        <v>114.800003</v>
      </c>
      <c r="G2240">
        <v>115.610001</v>
      </c>
      <c r="H2240">
        <v>114.010002</v>
      </c>
      <c r="I2240">
        <v>114.269997</v>
      </c>
      <c r="J2240">
        <v>109.84571099999999</v>
      </c>
      <c r="K2240">
        <v>4067400</v>
      </c>
      <c r="L2240" t="s">
        <v>104</v>
      </c>
      <c r="M2240">
        <v>92.769997000000004</v>
      </c>
      <c r="N2240">
        <v>92.800003000000004</v>
      </c>
      <c r="O2240">
        <v>91.019997000000004</v>
      </c>
      <c r="P2240">
        <v>91.150002000000001</v>
      </c>
      <c r="Q2240">
        <v>86.738617000000005</v>
      </c>
      <c r="R2240">
        <v>19442600</v>
      </c>
      <c r="T2240">
        <f t="shared" si="68"/>
        <v>111.18879975999998</v>
      </c>
      <c r="U2240">
        <f t="shared" si="67"/>
        <v>84.623800080000038</v>
      </c>
    </row>
    <row r="2241" spans="1:21" x14ac:dyDescent="0.25">
      <c r="A2241" s="1">
        <v>42849</v>
      </c>
      <c r="B2241" s="1" t="str">
        <f>TEXT(Table1[[#This Row],[Date]], "DDD")</f>
        <v>Mon</v>
      </c>
      <c r="C2241" s="8" t="str">
        <f>TEXT(Table1[[#This Row],[Date]], "MMM")</f>
        <v>Apr</v>
      </c>
      <c r="D2241" s="8" t="str">
        <f>RIGHT(TEXT(Table1[[#This Row],[Date]],"DD/MM/YYYY"),4)</f>
        <v>2017</v>
      </c>
      <c r="E2241" s="8" t="s">
        <v>102</v>
      </c>
      <c r="F2241">
        <v>115.800003</v>
      </c>
      <c r="G2241">
        <v>115.989998</v>
      </c>
      <c r="H2241">
        <v>115</v>
      </c>
      <c r="I2241">
        <v>115.699997</v>
      </c>
      <c r="J2241">
        <v>111.220337</v>
      </c>
      <c r="K2241">
        <v>3207800</v>
      </c>
      <c r="L2241" t="s">
        <v>104</v>
      </c>
      <c r="M2241">
        <v>92.150002000000001</v>
      </c>
      <c r="N2241">
        <v>92.5</v>
      </c>
      <c r="O2241">
        <v>91.010002</v>
      </c>
      <c r="P2241">
        <v>91.849997999999999</v>
      </c>
      <c r="Q2241">
        <v>87.404724000000002</v>
      </c>
      <c r="R2241">
        <v>11705400</v>
      </c>
      <c r="T2241">
        <f t="shared" si="68"/>
        <v>111.33979968</v>
      </c>
      <c r="U2241">
        <f t="shared" si="67"/>
        <v>84.751500040000053</v>
      </c>
    </row>
    <row r="2242" spans="1:21" x14ac:dyDescent="0.25">
      <c r="A2242" s="1">
        <v>42850</v>
      </c>
      <c r="B2242" s="1" t="str">
        <f>TEXT(Table1[[#This Row],[Date]], "DDD")</f>
        <v>Tue</v>
      </c>
      <c r="C2242" s="8" t="str">
        <f>TEXT(Table1[[#This Row],[Date]], "MMM")</f>
        <v>Apr</v>
      </c>
      <c r="D2242" s="8" t="str">
        <f>RIGHT(TEXT(Table1[[#This Row],[Date]],"DD/MM/YYYY"),4)</f>
        <v>2017</v>
      </c>
      <c r="E2242" s="8" t="s">
        <v>102</v>
      </c>
      <c r="F2242">
        <v>116.349998</v>
      </c>
      <c r="G2242">
        <v>116.480003</v>
      </c>
      <c r="H2242">
        <v>115.889999</v>
      </c>
      <c r="I2242">
        <v>116.129997</v>
      </c>
      <c r="J2242">
        <v>111.63369</v>
      </c>
      <c r="K2242">
        <v>2873700</v>
      </c>
      <c r="L2242" t="s">
        <v>104</v>
      </c>
      <c r="M2242">
        <v>91.989998</v>
      </c>
      <c r="N2242">
        <v>92.349997999999999</v>
      </c>
      <c r="O2242">
        <v>91.580001999999993</v>
      </c>
      <c r="P2242">
        <v>92.110000999999997</v>
      </c>
      <c r="Q2242">
        <v>87.652152999999998</v>
      </c>
      <c r="R2242">
        <v>7769200</v>
      </c>
      <c r="T2242">
        <f t="shared" si="68"/>
        <v>111.50779956000001</v>
      </c>
      <c r="U2242">
        <f t="shared" si="67"/>
        <v>84.881100030000013</v>
      </c>
    </row>
    <row r="2243" spans="1:21" x14ac:dyDescent="0.25">
      <c r="A2243" s="1">
        <v>42851</v>
      </c>
      <c r="B2243" s="1" t="str">
        <f>TEXT(Table1[[#This Row],[Date]], "DDD")</f>
        <v>Wed</v>
      </c>
      <c r="C2243" s="8" t="str">
        <f>TEXT(Table1[[#This Row],[Date]], "MMM")</f>
        <v>Apr</v>
      </c>
      <c r="D2243" s="8" t="str">
        <f>RIGHT(TEXT(Table1[[#This Row],[Date]],"DD/MM/YYYY"),4)</f>
        <v>2017</v>
      </c>
      <c r="E2243" s="8" t="s">
        <v>102</v>
      </c>
      <c r="F2243">
        <v>116.050003</v>
      </c>
      <c r="G2243">
        <v>116.55999799999999</v>
      </c>
      <c r="H2243">
        <v>115.949997</v>
      </c>
      <c r="I2243">
        <v>116.16999800000001</v>
      </c>
      <c r="J2243">
        <v>111.67214199999999</v>
      </c>
      <c r="K2243">
        <v>2202700</v>
      </c>
      <c r="L2243" t="s">
        <v>104</v>
      </c>
      <c r="M2243">
        <v>92.019997000000004</v>
      </c>
      <c r="N2243">
        <v>92.480002999999996</v>
      </c>
      <c r="O2243">
        <v>91.75</v>
      </c>
      <c r="P2243">
        <v>91.82</v>
      </c>
      <c r="Q2243">
        <v>87.376204999999999</v>
      </c>
      <c r="R2243">
        <v>11295200</v>
      </c>
      <c r="T2243">
        <f t="shared" si="68"/>
        <v>111.68499955999999</v>
      </c>
      <c r="U2243">
        <f t="shared" si="67"/>
        <v>85.026100030000009</v>
      </c>
    </row>
    <row r="2244" spans="1:21" x14ac:dyDescent="0.25">
      <c r="A2244" s="1">
        <v>42852</v>
      </c>
      <c r="B2244" s="1" t="str">
        <f>TEXT(Table1[[#This Row],[Date]], "DDD")</f>
        <v>Thu</v>
      </c>
      <c r="C2244" s="8" t="str">
        <f>TEXT(Table1[[#This Row],[Date]], "MMM")</f>
        <v>Apr</v>
      </c>
      <c r="D2244" s="8" t="str">
        <f>RIGHT(TEXT(Table1[[#This Row],[Date]],"DD/MM/YYYY"),4)</f>
        <v>2017</v>
      </c>
      <c r="E2244" s="8" t="s">
        <v>102</v>
      </c>
      <c r="F2244">
        <v>116.510002</v>
      </c>
      <c r="G2244">
        <v>117.30999799999999</v>
      </c>
      <c r="H2244">
        <v>116.120003</v>
      </c>
      <c r="I2244">
        <v>117.099998</v>
      </c>
      <c r="J2244">
        <v>112.56613900000001</v>
      </c>
      <c r="K2244">
        <v>3350800</v>
      </c>
      <c r="L2244" t="s">
        <v>104</v>
      </c>
      <c r="M2244">
        <v>91.949996999999996</v>
      </c>
      <c r="N2244">
        <v>92</v>
      </c>
      <c r="O2244">
        <v>91.279999000000004</v>
      </c>
      <c r="P2244">
        <v>91.599997999999999</v>
      </c>
      <c r="Q2244">
        <v>87.166831999999999</v>
      </c>
      <c r="R2244">
        <v>5856800</v>
      </c>
      <c r="T2244">
        <f t="shared" si="68"/>
        <v>111.84279954000002</v>
      </c>
      <c r="U2244">
        <f t="shared" si="67"/>
        <v>85.187800010000032</v>
      </c>
    </row>
    <row r="2245" spans="1:21" x14ac:dyDescent="0.25">
      <c r="A2245" s="1">
        <v>42853</v>
      </c>
      <c r="B2245" s="1" t="str">
        <f>TEXT(Table1[[#This Row],[Date]], "DDD")</f>
        <v>Fri</v>
      </c>
      <c r="C2245" s="8" t="str">
        <f>TEXT(Table1[[#This Row],[Date]], "MMM")</f>
        <v>Apr</v>
      </c>
      <c r="D2245" s="8" t="str">
        <f>RIGHT(TEXT(Table1[[#This Row],[Date]],"DD/MM/YYYY"),4)</f>
        <v>2017</v>
      </c>
      <c r="E2245" s="8" t="s">
        <v>102</v>
      </c>
      <c r="F2245">
        <v>116.790001</v>
      </c>
      <c r="G2245">
        <v>117.370003</v>
      </c>
      <c r="H2245">
        <v>116.07</v>
      </c>
      <c r="I2245">
        <v>116.32</v>
      </c>
      <c r="J2245">
        <v>111.816345</v>
      </c>
      <c r="K2245">
        <v>3536000</v>
      </c>
      <c r="L2245" t="s">
        <v>104</v>
      </c>
      <c r="M2245">
        <v>91.389999000000003</v>
      </c>
      <c r="N2245">
        <v>91.550003000000004</v>
      </c>
      <c r="O2245">
        <v>90.980002999999996</v>
      </c>
      <c r="P2245">
        <v>91.220000999999996</v>
      </c>
      <c r="Q2245">
        <v>86.805237000000005</v>
      </c>
      <c r="R2245">
        <v>6888500</v>
      </c>
      <c r="T2245">
        <f t="shared" si="68"/>
        <v>112.00719956</v>
      </c>
      <c r="U2245">
        <f t="shared" si="67"/>
        <v>85.342800010000005</v>
      </c>
    </row>
    <row r="2246" spans="1:21" x14ac:dyDescent="0.25">
      <c r="A2246" s="1">
        <v>42856</v>
      </c>
      <c r="B2246" s="1" t="str">
        <f>TEXT(Table1[[#This Row],[Date]], "DDD")</f>
        <v>Mon</v>
      </c>
      <c r="C2246" s="8" t="str">
        <f>TEXT(Table1[[#This Row],[Date]], "MMM")</f>
        <v>May</v>
      </c>
      <c r="D2246" s="8" t="str">
        <f>RIGHT(TEXT(Table1[[#This Row],[Date]],"DD/MM/YYYY"),4)</f>
        <v>2017</v>
      </c>
      <c r="E2246" s="8" t="s">
        <v>102</v>
      </c>
      <c r="F2246">
        <v>116.540001</v>
      </c>
      <c r="G2246">
        <v>117.290001</v>
      </c>
      <c r="H2246">
        <v>116.220001</v>
      </c>
      <c r="I2246">
        <v>116.370003</v>
      </c>
      <c r="J2246">
        <v>111.864395</v>
      </c>
      <c r="K2246">
        <v>3556600</v>
      </c>
      <c r="L2246" t="s">
        <v>104</v>
      </c>
      <c r="M2246">
        <v>91.290001000000004</v>
      </c>
      <c r="N2246">
        <v>91.669998000000007</v>
      </c>
      <c r="O2246">
        <v>91.139999000000003</v>
      </c>
      <c r="P2246">
        <v>91.260002</v>
      </c>
      <c r="Q2246">
        <v>86.843284999999995</v>
      </c>
      <c r="R2246">
        <v>9042100</v>
      </c>
      <c r="T2246">
        <f t="shared" si="68"/>
        <v>112.14039948000001</v>
      </c>
      <c r="U2246">
        <f t="shared" si="67"/>
        <v>85.482300050000035</v>
      </c>
    </row>
    <row r="2247" spans="1:21" x14ac:dyDescent="0.25">
      <c r="A2247" s="1">
        <v>42857</v>
      </c>
      <c r="B2247" s="1" t="str">
        <f>TEXT(Table1[[#This Row],[Date]], "DDD")</f>
        <v>Tue</v>
      </c>
      <c r="C2247" s="8" t="str">
        <f>TEXT(Table1[[#This Row],[Date]], "MMM")</f>
        <v>May</v>
      </c>
      <c r="D2247" s="8" t="str">
        <f>RIGHT(TEXT(Table1[[#This Row],[Date]],"DD/MM/YYYY"),4)</f>
        <v>2017</v>
      </c>
      <c r="E2247" s="8" t="s">
        <v>102</v>
      </c>
      <c r="F2247">
        <v>117.83000199999999</v>
      </c>
      <c r="G2247">
        <v>119.709999</v>
      </c>
      <c r="H2247">
        <v>117.650002</v>
      </c>
      <c r="I2247">
        <v>118.120003</v>
      </c>
      <c r="J2247">
        <v>113.54666899999999</v>
      </c>
      <c r="K2247">
        <v>6802600</v>
      </c>
      <c r="L2247" t="s">
        <v>104</v>
      </c>
      <c r="M2247">
        <v>91.620002999999997</v>
      </c>
      <c r="N2247">
        <v>92.75</v>
      </c>
      <c r="O2247">
        <v>91.529999000000004</v>
      </c>
      <c r="P2247">
        <v>92.540001000000004</v>
      </c>
      <c r="Q2247">
        <v>88.061333000000005</v>
      </c>
      <c r="R2247">
        <v>11627700</v>
      </c>
      <c r="T2247">
        <f t="shared" si="68"/>
        <v>112.28179948</v>
      </c>
      <c r="U2247">
        <f t="shared" si="67"/>
        <v>85.636600050000027</v>
      </c>
    </row>
    <row r="2248" spans="1:21" x14ac:dyDescent="0.25">
      <c r="A2248" s="1">
        <v>42858</v>
      </c>
      <c r="B2248" s="1" t="str">
        <f>TEXT(Table1[[#This Row],[Date]], "DDD")</f>
        <v>Wed</v>
      </c>
      <c r="C2248" s="8" t="str">
        <f>TEXT(Table1[[#This Row],[Date]], "MMM")</f>
        <v>May</v>
      </c>
      <c r="D2248" s="8" t="str">
        <f>RIGHT(TEXT(Table1[[#This Row],[Date]],"DD/MM/YYYY"),4)</f>
        <v>2017</v>
      </c>
      <c r="E2248" s="8" t="s">
        <v>102</v>
      </c>
      <c r="F2248">
        <v>118.16999800000001</v>
      </c>
      <c r="G2248">
        <v>118.529999</v>
      </c>
      <c r="H2248">
        <v>116.550003</v>
      </c>
      <c r="I2248">
        <v>117.33000199999999</v>
      </c>
      <c r="J2248">
        <v>112.78723100000001</v>
      </c>
      <c r="K2248">
        <v>3640900</v>
      </c>
      <c r="L2248" t="s">
        <v>104</v>
      </c>
      <c r="M2248">
        <v>92.400002000000001</v>
      </c>
      <c r="N2248">
        <v>92.550003000000004</v>
      </c>
      <c r="O2248">
        <v>91.980002999999996</v>
      </c>
      <c r="P2248">
        <v>92.440002000000007</v>
      </c>
      <c r="Q2248">
        <v>87.966171000000003</v>
      </c>
      <c r="R2248">
        <v>4909000</v>
      </c>
      <c r="T2248">
        <f t="shared" si="68"/>
        <v>112.45579958000002</v>
      </c>
      <c r="U2248">
        <f t="shared" si="67"/>
        <v>85.767900090000026</v>
      </c>
    </row>
    <row r="2249" spans="1:21" x14ac:dyDescent="0.25">
      <c r="A2249" s="1">
        <v>42859</v>
      </c>
      <c r="B2249" s="1" t="str">
        <f>TEXT(Table1[[#This Row],[Date]], "DDD")</f>
        <v>Thu</v>
      </c>
      <c r="C2249" s="8" t="str">
        <f>TEXT(Table1[[#This Row],[Date]], "MMM")</f>
        <v>May</v>
      </c>
      <c r="D2249" s="8" t="str">
        <f>RIGHT(TEXT(Table1[[#This Row],[Date]],"DD/MM/YYYY"),4)</f>
        <v>2017</v>
      </c>
      <c r="E2249" s="8" t="s">
        <v>102</v>
      </c>
      <c r="F2249">
        <v>117.550003</v>
      </c>
      <c r="G2249">
        <v>118.08000199999999</v>
      </c>
      <c r="H2249">
        <v>116.900002</v>
      </c>
      <c r="I2249">
        <v>117.91999800000001</v>
      </c>
      <c r="J2249">
        <v>113.35437</v>
      </c>
      <c r="K2249">
        <v>2560400</v>
      </c>
      <c r="L2249" t="s">
        <v>104</v>
      </c>
      <c r="M2249">
        <v>92.699996999999996</v>
      </c>
      <c r="N2249">
        <v>92.849997999999999</v>
      </c>
      <c r="O2249">
        <v>92.25</v>
      </c>
      <c r="P2249">
        <v>92.620002999999997</v>
      </c>
      <c r="Q2249">
        <v>88.137482000000006</v>
      </c>
      <c r="R2249">
        <v>5257000</v>
      </c>
      <c r="T2249">
        <f t="shared" si="68"/>
        <v>112.59919954000003</v>
      </c>
      <c r="U2249">
        <f t="shared" si="67"/>
        <v>85.901300130000024</v>
      </c>
    </row>
    <row r="2250" spans="1:21" x14ac:dyDescent="0.25">
      <c r="A2250" s="1">
        <v>42860</v>
      </c>
      <c r="B2250" s="1" t="str">
        <f>TEXT(Table1[[#This Row],[Date]], "DDD")</f>
        <v>Fri</v>
      </c>
      <c r="C2250" s="8" t="str">
        <f>TEXT(Table1[[#This Row],[Date]], "MMM")</f>
        <v>May</v>
      </c>
      <c r="D2250" s="8" t="str">
        <f>RIGHT(TEXT(Table1[[#This Row],[Date]],"DD/MM/YYYY"),4)</f>
        <v>2017</v>
      </c>
      <c r="E2250" s="8" t="s">
        <v>102</v>
      </c>
      <c r="F2250">
        <v>118.269997</v>
      </c>
      <c r="G2250">
        <v>118.379997</v>
      </c>
      <c r="H2250">
        <v>117.199997</v>
      </c>
      <c r="I2250">
        <v>117.5</v>
      </c>
      <c r="J2250">
        <v>112.95064499999999</v>
      </c>
      <c r="K2250">
        <v>2335900</v>
      </c>
      <c r="L2250" t="s">
        <v>104</v>
      </c>
      <c r="M2250">
        <v>92.900002000000001</v>
      </c>
      <c r="N2250">
        <v>92.980002999999996</v>
      </c>
      <c r="O2250">
        <v>91.760002</v>
      </c>
      <c r="P2250">
        <v>92.089995999999999</v>
      </c>
      <c r="Q2250">
        <v>87.633094999999997</v>
      </c>
      <c r="R2250">
        <v>8844500</v>
      </c>
      <c r="T2250">
        <f t="shared" si="68"/>
        <v>112.76879946000003</v>
      </c>
      <c r="U2250">
        <f t="shared" si="67"/>
        <v>86.030800100000022</v>
      </c>
    </row>
    <row r="2251" spans="1:21" x14ac:dyDescent="0.25">
      <c r="A2251" s="1">
        <v>42863</v>
      </c>
      <c r="B2251" s="1" t="str">
        <f>TEXT(Table1[[#This Row],[Date]], "DDD")</f>
        <v>Mon</v>
      </c>
      <c r="C2251" s="8" t="str">
        <f>TEXT(Table1[[#This Row],[Date]], "MMM")</f>
        <v>May</v>
      </c>
      <c r="D2251" s="8" t="str">
        <f>RIGHT(TEXT(Table1[[#This Row],[Date]],"DD/MM/YYYY"),4)</f>
        <v>2017</v>
      </c>
      <c r="E2251" s="8" t="s">
        <v>102</v>
      </c>
      <c r="F2251">
        <v>117.709999</v>
      </c>
      <c r="G2251">
        <v>117.709999</v>
      </c>
      <c r="H2251">
        <v>116.389999</v>
      </c>
      <c r="I2251">
        <v>116.610001</v>
      </c>
      <c r="J2251">
        <v>112.095085</v>
      </c>
      <c r="K2251">
        <v>2562400</v>
      </c>
      <c r="L2251" t="s">
        <v>104</v>
      </c>
      <c r="M2251">
        <v>92.050003000000004</v>
      </c>
      <c r="N2251">
        <v>92.160004000000001</v>
      </c>
      <c r="O2251">
        <v>91.519997000000004</v>
      </c>
      <c r="P2251">
        <v>91.919998000000007</v>
      </c>
      <c r="Q2251">
        <v>87.471344000000002</v>
      </c>
      <c r="R2251">
        <v>5223600</v>
      </c>
      <c r="T2251">
        <f t="shared" si="68"/>
        <v>112.90399950000003</v>
      </c>
      <c r="U2251">
        <f t="shared" si="67"/>
        <v>86.165000079999984</v>
      </c>
    </row>
    <row r="2252" spans="1:21" x14ac:dyDescent="0.25">
      <c r="A2252" s="1">
        <v>42864</v>
      </c>
      <c r="B2252" s="1" t="str">
        <f>TEXT(Table1[[#This Row],[Date]], "DDD")</f>
        <v>Tue</v>
      </c>
      <c r="C2252" s="8" t="str">
        <f>TEXT(Table1[[#This Row],[Date]], "MMM")</f>
        <v>May</v>
      </c>
      <c r="D2252" s="8" t="str">
        <f>RIGHT(TEXT(Table1[[#This Row],[Date]],"DD/MM/YYYY"),4)</f>
        <v>2017</v>
      </c>
      <c r="E2252" s="8" t="s">
        <v>102</v>
      </c>
      <c r="F2252">
        <v>116.629997</v>
      </c>
      <c r="G2252">
        <v>116.910004</v>
      </c>
      <c r="H2252">
        <v>116.040001</v>
      </c>
      <c r="I2252">
        <v>116.410004</v>
      </c>
      <c r="J2252">
        <v>111.90284699999999</v>
      </c>
      <c r="K2252">
        <v>2350700</v>
      </c>
      <c r="L2252" t="s">
        <v>104</v>
      </c>
      <c r="M2252">
        <v>91.900002000000001</v>
      </c>
      <c r="N2252">
        <v>92.139999000000003</v>
      </c>
      <c r="O2252">
        <v>91.830001999999993</v>
      </c>
      <c r="P2252">
        <v>92</v>
      </c>
      <c r="Q2252">
        <v>87.547484999999995</v>
      </c>
      <c r="R2252">
        <v>3969500</v>
      </c>
      <c r="T2252">
        <f t="shared" si="68"/>
        <v>113.01619952000001</v>
      </c>
      <c r="U2252">
        <f t="shared" si="67"/>
        <v>86.293000109999994</v>
      </c>
    </row>
    <row r="2253" spans="1:21" x14ac:dyDescent="0.25">
      <c r="A2253" s="1">
        <v>42865</v>
      </c>
      <c r="B2253" s="1" t="str">
        <f>TEXT(Table1[[#This Row],[Date]], "DDD")</f>
        <v>Wed</v>
      </c>
      <c r="C2253" s="8" t="str">
        <f>TEXT(Table1[[#This Row],[Date]], "MMM")</f>
        <v>May</v>
      </c>
      <c r="D2253" s="8" t="str">
        <f>RIGHT(TEXT(Table1[[#This Row],[Date]],"DD/MM/YYYY"),4)</f>
        <v>2017</v>
      </c>
      <c r="E2253" s="8" t="s">
        <v>102</v>
      </c>
      <c r="F2253">
        <v>116.110001</v>
      </c>
      <c r="G2253">
        <v>116.769997</v>
      </c>
      <c r="H2253">
        <v>116.010002</v>
      </c>
      <c r="I2253">
        <v>116.650002</v>
      </c>
      <c r="J2253">
        <v>112.133545</v>
      </c>
      <c r="K2253">
        <v>1812500</v>
      </c>
      <c r="L2253" t="s">
        <v>104</v>
      </c>
      <c r="M2253">
        <v>91.699996999999996</v>
      </c>
      <c r="N2253">
        <v>92.410004000000001</v>
      </c>
      <c r="O2253">
        <v>91.68</v>
      </c>
      <c r="P2253">
        <v>92.25</v>
      </c>
      <c r="Q2253">
        <v>87.785385000000005</v>
      </c>
      <c r="R2253">
        <v>6747600</v>
      </c>
      <c r="T2253">
        <f t="shared" si="68"/>
        <v>113.13299960000001</v>
      </c>
      <c r="U2253">
        <f t="shared" si="67"/>
        <v>86.424200139999996</v>
      </c>
    </row>
    <row r="2254" spans="1:21" x14ac:dyDescent="0.25">
      <c r="A2254" s="1">
        <v>42866</v>
      </c>
      <c r="B2254" s="1" t="str">
        <f>TEXT(Table1[[#This Row],[Date]], "DDD")</f>
        <v>Thu</v>
      </c>
      <c r="C2254" s="8" t="str">
        <f>TEXT(Table1[[#This Row],[Date]], "MMM")</f>
        <v>May</v>
      </c>
      <c r="D2254" s="8" t="str">
        <f>RIGHT(TEXT(Table1[[#This Row],[Date]],"DD/MM/YYYY"),4)</f>
        <v>2017</v>
      </c>
      <c r="E2254" s="8" t="s">
        <v>102</v>
      </c>
      <c r="F2254">
        <v>116.58000199999999</v>
      </c>
      <c r="G2254">
        <v>116.879997</v>
      </c>
      <c r="H2254">
        <v>115.779999</v>
      </c>
      <c r="I2254">
        <v>116.529999</v>
      </c>
      <c r="J2254">
        <v>112.01818799999999</v>
      </c>
      <c r="K2254">
        <v>2239000</v>
      </c>
      <c r="L2254" t="s">
        <v>104</v>
      </c>
      <c r="M2254">
        <v>92.120002999999997</v>
      </c>
      <c r="N2254">
        <v>92.309997999999993</v>
      </c>
      <c r="O2254">
        <v>91.620002999999997</v>
      </c>
      <c r="P2254">
        <v>92.099997999999999</v>
      </c>
      <c r="Q2254">
        <v>87.642632000000006</v>
      </c>
      <c r="R2254">
        <v>7052200</v>
      </c>
      <c r="T2254">
        <f t="shared" si="68"/>
        <v>113.25679966000001</v>
      </c>
      <c r="U2254">
        <f t="shared" si="67"/>
        <v>86.550200119999985</v>
      </c>
    </row>
    <row r="2255" spans="1:21" x14ac:dyDescent="0.25">
      <c r="A2255" s="1">
        <v>42867</v>
      </c>
      <c r="B2255" s="1" t="str">
        <f>TEXT(Table1[[#This Row],[Date]], "DDD")</f>
        <v>Fri</v>
      </c>
      <c r="C2255" s="8" t="str">
        <f>TEXT(Table1[[#This Row],[Date]], "MMM")</f>
        <v>May</v>
      </c>
      <c r="D2255" s="8" t="str">
        <f>RIGHT(TEXT(Table1[[#This Row],[Date]],"DD/MM/YYYY"),4)</f>
        <v>2017</v>
      </c>
      <c r="E2255" s="8" t="s">
        <v>102</v>
      </c>
      <c r="F2255">
        <v>116.33000199999999</v>
      </c>
      <c r="G2255">
        <v>117.220001</v>
      </c>
      <c r="H2255">
        <v>116.150002</v>
      </c>
      <c r="I2255">
        <v>117.129997</v>
      </c>
      <c r="J2255">
        <v>112.594948</v>
      </c>
      <c r="K2255">
        <v>3195200</v>
      </c>
      <c r="L2255" t="s">
        <v>104</v>
      </c>
      <c r="M2255">
        <v>92.190002000000007</v>
      </c>
      <c r="N2255">
        <v>92.779999000000004</v>
      </c>
      <c r="O2255">
        <v>91.980002999999996</v>
      </c>
      <c r="P2255">
        <v>92.730002999999996</v>
      </c>
      <c r="Q2255">
        <v>88.242157000000006</v>
      </c>
      <c r="R2255">
        <v>5898800</v>
      </c>
      <c r="T2255">
        <f t="shared" si="68"/>
        <v>113.34119968</v>
      </c>
      <c r="U2255">
        <f t="shared" si="67"/>
        <v>86.694000169999995</v>
      </c>
    </row>
    <row r="2256" spans="1:21" x14ac:dyDescent="0.25">
      <c r="A2256" s="1">
        <v>42870</v>
      </c>
      <c r="B2256" s="1" t="str">
        <f>TEXT(Table1[[#This Row],[Date]], "DDD")</f>
        <v>Mon</v>
      </c>
      <c r="C2256" s="8" t="str">
        <f>TEXT(Table1[[#This Row],[Date]], "MMM")</f>
        <v>May</v>
      </c>
      <c r="D2256" s="8" t="str">
        <f>RIGHT(TEXT(Table1[[#This Row],[Date]],"DD/MM/YYYY"),4)</f>
        <v>2017</v>
      </c>
      <c r="E2256" s="8" t="s">
        <v>102</v>
      </c>
      <c r="F2256">
        <v>117.360001</v>
      </c>
      <c r="G2256">
        <v>118.55999799999999</v>
      </c>
      <c r="H2256">
        <v>117.089996</v>
      </c>
      <c r="I2256">
        <v>118.209999</v>
      </c>
      <c r="J2256">
        <v>113.63314800000001</v>
      </c>
      <c r="K2256">
        <v>2998200</v>
      </c>
      <c r="L2256" t="s">
        <v>104</v>
      </c>
      <c r="M2256">
        <v>92.730002999999996</v>
      </c>
      <c r="N2256">
        <v>93.419998000000007</v>
      </c>
      <c r="O2256">
        <v>92.720000999999996</v>
      </c>
      <c r="P2256">
        <v>93.230002999999996</v>
      </c>
      <c r="Q2256">
        <v>88.717972000000003</v>
      </c>
      <c r="R2256">
        <v>7040100</v>
      </c>
      <c r="T2256">
        <f t="shared" si="68"/>
        <v>113.45719958000001</v>
      </c>
      <c r="U2256">
        <f t="shared" si="67"/>
        <v>86.845300220000013</v>
      </c>
    </row>
    <row r="2257" spans="1:21" x14ac:dyDescent="0.25">
      <c r="A2257" s="1">
        <v>42871</v>
      </c>
      <c r="B2257" s="1" t="str">
        <f>TEXT(Table1[[#This Row],[Date]], "DDD")</f>
        <v>Tue</v>
      </c>
      <c r="C2257" s="8" t="str">
        <f>TEXT(Table1[[#This Row],[Date]], "MMM")</f>
        <v>May</v>
      </c>
      <c r="D2257" s="8" t="str">
        <f>RIGHT(TEXT(Table1[[#This Row],[Date]],"DD/MM/YYYY"),4)</f>
        <v>2017</v>
      </c>
      <c r="E2257" s="8" t="s">
        <v>102</v>
      </c>
      <c r="F2257">
        <v>118.260002</v>
      </c>
      <c r="G2257">
        <v>118.57</v>
      </c>
      <c r="H2257">
        <v>117.699997</v>
      </c>
      <c r="I2257">
        <v>118.489998</v>
      </c>
      <c r="J2257">
        <v>113.902306</v>
      </c>
      <c r="K2257">
        <v>2375700</v>
      </c>
      <c r="L2257" t="s">
        <v>104</v>
      </c>
      <c r="M2257">
        <v>93.349997999999999</v>
      </c>
      <c r="N2257">
        <v>93.720000999999996</v>
      </c>
      <c r="O2257">
        <v>92.970000999999996</v>
      </c>
      <c r="P2257">
        <v>93.150002000000001</v>
      </c>
      <c r="Q2257">
        <v>88.641829999999999</v>
      </c>
      <c r="R2257">
        <v>5497400</v>
      </c>
      <c r="T2257">
        <f t="shared" si="68"/>
        <v>113.58659960000001</v>
      </c>
      <c r="U2257">
        <f t="shared" si="67"/>
        <v>86.993200229999999</v>
      </c>
    </row>
    <row r="2258" spans="1:21" x14ac:dyDescent="0.25">
      <c r="A2258" s="1">
        <v>42872</v>
      </c>
      <c r="B2258" s="1" t="str">
        <f>TEXT(Table1[[#This Row],[Date]], "DDD")</f>
        <v>Wed</v>
      </c>
      <c r="C2258" s="8" t="str">
        <f>TEXT(Table1[[#This Row],[Date]], "MMM")</f>
        <v>May</v>
      </c>
      <c r="D2258" s="8" t="str">
        <f>RIGHT(TEXT(Table1[[#This Row],[Date]],"DD/MM/YYYY"),4)</f>
        <v>2017</v>
      </c>
      <c r="E2258" s="8" t="s">
        <v>102</v>
      </c>
      <c r="F2258">
        <v>117.290001</v>
      </c>
      <c r="G2258">
        <v>117.910004</v>
      </c>
      <c r="H2258">
        <v>116.650002</v>
      </c>
      <c r="I2258">
        <v>116.800003</v>
      </c>
      <c r="J2258">
        <v>112.277756</v>
      </c>
      <c r="K2258">
        <v>4195000</v>
      </c>
      <c r="L2258" t="s">
        <v>104</v>
      </c>
      <c r="M2258">
        <v>92.480002999999996</v>
      </c>
      <c r="N2258">
        <v>92.760002</v>
      </c>
      <c r="O2258">
        <v>91.709998999999996</v>
      </c>
      <c r="P2258">
        <v>91.760002</v>
      </c>
      <c r="Q2258">
        <v>87.474045000000004</v>
      </c>
      <c r="R2258">
        <v>8240200</v>
      </c>
      <c r="T2258">
        <f t="shared" si="68"/>
        <v>113.72919954000001</v>
      </c>
      <c r="U2258">
        <f t="shared" si="67"/>
        <v>87.129400260000025</v>
      </c>
    </row>
    <row r="2259" spans="1:21" x14ac:dyDescent="0.25">
      <c r="A2259" s="1">
        <v>42873</v>
      </c>
      <c r="B2259" s="1" t="str">
        <f>TEXT(Table1[[#This Row],[Date]], "DDD")</f>
        <v>Thu</v>
      </c>
      <c r="C2259" s="8" t="str">
        <f>TEXT(Table1[[#This Row],[Date]], "MMM")</f>
        <v>May</v>
      </c>
      <c r="D2259" s="8" t="str">
        <f>RIGHT(TEXT(Table1[[#This Row],[Date]],"DD/MM/YYYY"),4)</f>
        <v>2017</v>
      </c>
      <c r="E2259" s="8" t="s">
        <v>102</v>
      </c>
      <c r="F2259">
        <v>115.93</v>
      </c>
      <c r="G2259">
        <v>116.650002</v>
      </c>
      <c r="H2259">
        <v>115.550003</v>
      </c>
      <c r="I2259">
        <v>116.239998</v>
      </c>
      <c r="J2259">
        <v>111.739418</v>
      </c>
      <c r="K2259">
        <v>5088400</v>
      </c>
      <c r="L2259" t="s">
        <v>104</v>
      </c>
      <c r="M2259">
        <v>91.360000999999997</v>
      </c>
      <c r="N2259">
        <v>92.480002999999996</v>
      </c>
      <c r="O2259">
        <v>91.360000999999997</v>
      </c>
      <c r="P2259">
        <v>91.709998999999996</v>
      </c>
      <c r="Q2259">
        <v>87.426368999999994</v>
      </c>
      <c r="R2259">
        <v>8239800</v>
      </c>
      <c r="T2259">
        <f t="shared" si="68"/>
        <v>113.84599962000001</v>
      </c>
      <c r="U2259">
        <f t="shared" si="67"/>
        <v>87.267500230000024</v>
      </c>
    </row>
    <row r="2260" spans="1:21" x14ac:dyDescent="0.25">
      <c r="A2260" s="1">
        <v>42874</v>
      </c>
      <c r="B2260" s="1" t="str">
        <f>TEXT(Table1[[#This Row],[Date]], "DDD")</f>
        <v>Fri</v>
      </c>
      <c r="C2260" s="8" t="str">
        <f>TEXT(Table1[[#This Row],[Date]], "MMM")</f>
        <v>May</v>
      </c>
      <c r="D2260" s="8" t="str">
        <f>RIGHT(TEXT(Table1[[#This Row],[Date]],"DD/MM/YYYY"),4)</f>
        <v>2017</v>
      </c>
      <c r="E2260" s="8" t="s">
        <v>102</v>
      </c>
      <c r="F2260">
        <v>116.91999800000001</v>
      </c>
      <c r="G2260">
        <v>117.889999</v>
      </c>
      <c r="H2260">
        <v>116.510002</v>
      </c>
      <c r="I2260">
        <v>117.58000199999999</v>
      </c>
      <c r="J2260">
        <v>113.027534</v>
      </c>
      <c r="K2260">
        <v>4360500</v>
      </c>
      <c r="L2260" t="s">
        <v>104</v>
      </c>
      <c r="M2260">
        <v>91.980002999999996</v>
      </c>
      <c r="N2260">
        <v>92.809997999999993</v>
      </c>
      <c r="O2260">
        <v>91.709998999999996</v>
      </c>
      <c r="P2260">
        <v>92.480002999999996</v>
      </c>
      <c r="Q2260">
        <v>88.160415999999998</v>
      </c>
      <c r="R2260">
        <v>9361300</v>
      </c>
      <c r="T2260">
        <f t="shared" si="68"/>
        <v>113.95119952000003</v>
      </c>
      <c r="U2260">
        <f t="shared" si="67"/>
        <v>87.410800240000029</v>
      </c>
    </row>
    <row r="2261" spans="1:21" x14ac:dyDescent="0.25">
      <c r="A2261" s="1">
        <v>42877</v>
      </c>
      <c r="B2261" s="1" t="str">
        <f>TEXT(Table1[[#This Row],[Date]], "DDD")</f>
        <v>Mon</v>
      </c>
      <c r="C2261" s="8" t="str">
        <f>TEXT(Table1[[#This Row],[Date]], "MMM")</f>
        <v>May</v>
      </c>
      <c r="D2261" s="8" t="str">
        <f>RIGHT(TEXT(Table1[[#This Row],[Date]],"DD/MM/YYYY"),4)</f>
        <v>2017</v>
      </c>
      <c r="E2261" s="8" t="s">
        <v>102</v>
      </c>
      <c r="F2261">
        <v>117.800003</v>
      </c>
      <c r="G2261">
        <v>119.099998</v>
      </c>
      <c r="H2261">
        <v>117.58000199999999</v>
      </c>
      <c r="I2261">
        <v>119</v>
      </c>
      <c r="J2261">
        <v>114.39254800000001</v>
      </c>
      <c r="K2261">
        <v>2578200</v>
      </c>
      <c r="L2261" t="s">
        <v>104</v>
      </c>
      <c r="M2261">
        <v>92.529999000000004</v>
      </c>
      <c r="N2261">
        <v>93.599997999999999</v>
      </c>
      <c r="O2261">
        <v>92.43</v>
      </c>
      <c r="P2261">
        <v>93.309997999999993</v>
      </c>
      <c r="Q2261">
        <v>88.951644999999999</v>
      </c>
      <c r="R2261">
        <v>9186200</v>
      </c>
      <c r="T2261">
        <f t="shared" si="68"/>
        <v>114.08699954000002</v>
      </c>
      <c r="U2261">
        <f t="shared" si="67"/>
        <v>87.560400240000035</v>
      </c>
    </row>
    <row r="2262" spans="1:21" x14ac:dyDescent="0.25">
      <c r="A2262" s="1">
        <v>42878</v>
      </c>
      <c r="B2262" s="1" t="str">
        <f>TEXT(Table1[[#This Row],[Date]], "DDD")</f>
        <v>Tue</v>
      </c>
      <c r="C2262" s="8" t="str">
        <f>TEXT(Table1[[#This Row],[Date]], "MMM")</f>
        <v>May</v>
      </c>
      <c r="D2262" s="8" t="str">
        <f>RIGHT(TEXT(Table1[[#This Row],[Date]],"DD/MM/YYYY"),4)</f>
        <v>2017</v>
      </c>
      <c r="E2262" s="8" t="s">
        <v>102</v>
      </c>
      <c r="F2262">
        <v>119.040001</v>
      </c>
      <c r="G2262">
        <v>119.93</v>
      </c>
      <c r="H2262">
        <v>118.970001</v>
      </c>
      <c r="I2262">
        <v>119.599998</v>
      </c>
      <c r="J2262">
        <v>114.969337</v>
      </c>
      <c r="K2262">
        <v>2857100</v>
      </c>
      <c r="L2262" t="s">
        <v>104</v>
      </c>
      <c r="M2262">
        <v>93.559997999999993</v>
      </c>
      <c r="N2262">
        <v>94.07</v>
      </c>
      <c r="O2262">
        <v>93.470000999999996</v>
      </c>
      <c r="P2262">
        <v>93.860000999999997</v>
      </c>
      <c r="Q2262">
        <v>89.475960000000001</v>
      </c>
      <c r="R2262">
        <v>7616100</v>
      </c>
      <c r="T2262">
        <f t="shared" si="68"/>
        <v>114.24279956000002</v>
      </c>
      <c r="U2262">
        <f t="shared" si="67"/>
        <v>87.716000220000026</v>
      </c>
    </row>
    <row r="2263" spans="1:21" x14ac:dyDescent="0.25">
      <c r="A2263" s="1">
        <v>42879</v>
      </c>
      <c r="B2263" s="1" t="str">
        <f>TEXT(Table1[[#This Row],[Date]], "DDD")</f>
        <v>Wed</v>
      </c>
      <c r="C2263" s="8" t="str">
        <f>TEXT(Table1[[#This Row],[Date]], "MMM")</f>
        <v>May</v>
      </c>
      <c r="D2263" s="8" t="str">
        <f>RIGHT(TEXT(Table1[[#This Row],[Date]],"DD/MM/YYYY"),4)</f>
        <v>2017</v>
      </c>
      <c r="E2263" s="8" t="s">
        <v>102</v>
      </c>
      <c r="F2263">
        <v>119.599998</v>
      </c>
      <c r="G2263">
        <v>120.720001</v>
      </c>
      <c r="H2263">
        <v>119.529999</v>
      </c>
      <c r="I2263">
        <v>120.699997</v>
      </c>
      <c r="J2263">
        <v>116.02675600000001</v>
      </c>
      <c r="K2263">
        <v>2509000</v>
      </c>
      <c r="L2263" t="s">
        <v>104</v>
      </c>
      <c r="M2263">
        <v>94.019997000000004</v>
      </c>
      <c r="N2263">
        <v>94.989998</v>
      </c>
      <c r="O2263">
        <v>94.019997000000004</v>
      </c>
      <c r="P2263">
        <v>94.809997999999993</v>
      </c>
      <c r="Q2263">
        <v>90.381576999999993</v>
      </c>
      <c r="R2263">
        <v>6825300</v>
      </c>
      <c r="T2263">
        <f t="shared" si="68"/>
        <v>114.40419954000001</v>
      </c>
      <c r="U2263">
        <f t="shared" si="67"/>
        <v>87.880800180000008</v>
      </c>
    </row>
    <row r="2264" spans="1:21" x14ac:dyDescent="0.25">
      <c r="A2264" s="1">
        <v>42880</v>
      </c>
      <c r="B2264" s="1" t="str">
        <f>TEXT(Table1[[#This Row],[Date]], "DDD")</f>
        <v>Thu</v>
      </c>
      <c r="C2264" s="8" t="str">
        <f>TEXT(Table1[[#This Row],[Date]], "MMM")</f>
        <v>May</v>
      </c>
      <c r="D2264" s="8" t="str">
        <f>RIGHT(TEXT(Table1[[#This Row],[Date]],"DD/MM/YYYY"),4)</f>
        <v>2017</v>
      </c>
      <c r="E2264" s="8" t="s">
        <v>102</v>
      </c>
      <c r="F2264">
        <v>121.019997</v>
      </c>
      <c r="G2264">
        <v>122.480003</v>
      </c>
      <c r="H2264">
        <v>120.949997</v>
      </c>
      <c r="I2264">
        <v>121.91999800000001</v>
      </c>
      <c r="J2264">
        <v>117.199516</v>
      </c>
      <c r="K2264">
        <v>4689200</v>
      </c>
      <c r="L2264" t="s">
        <v>104</v>
      </c>
      <c r="M2264">
        <v>95.089995999999999</v>
      </c>
      <c r="N2264">
        <v>95.379997000000003</v>
      </c>
      <c r="O2264">
        <v>94.889999000000003</v>
      </c>
      <c r="P2264">
        <v>95.040001000000004</v>
      </c>
      <c r="Q2264">
        <v>90.600845000000007</v>
      </c>
      <c r="R2264">
        <v>7262400</v>
      </c>
      <c r="T2264">
        <f t="shared" si="68"/>
        <v>114.60839952000001</v>
      </c>
      <c r="U2264">
        <f t="shared" si="67"/>
        <v>88.051000220000006</v>
      </c>
    </row>
    <row r="2265" spans="1:21" x14ac:dyDescent="0.25">
      <c r="A2265" s="1">
        <v>42881</v>
      </c>
      <c r="B2265" s="1" t="str">
        <f>TEXT(Table1[[#This Row],[Date]], "DDD")</f>
        <v>Fri</v>
      </c>
      <c r="C2265" s="8" t="str">
        <f>TEXT(Table1[[#This Row],[Date]], "MMM")</f>
        <v>May</v>
      </c>
      <c r="D2265" s="8" t="str">
        <f>RIGHT(TEXT(Table1[[#This Row],[Date]],"DD/MM/YYYY"),4)</f>
        <v>2017</v>
      </c>
      <c r="E2265" s="8" t="s">
        <v>102</v>
      </c>
      <c r="F2265">
        <v>121.910004</v>
      </c>
      <c r="G2265">
        <v>122.08000199999999</v>
      </c>
      <c r="H2265">
        <v>121.32</v>
      </c>
      <c r="I2265">
        <v>121.629997</v>
      </c>
      <c r="J2265">
        <v>116.920738</v>
      </c>
      <c r="K2265">
        <v>2141600</v>
      </c>
      <c r="L2265" t="s">
        <v>104</v>
      </c>
      <c r="M2265">
        <v>95</v>
      </c>
      <c r="N2265">
        <v>95.120002999999997</v>
      </c>
      <c r="O2265">
        <v>94.389999000000003</v>
      </c>
      <c r="P2265">
        <v>94.669998000000007</v>
      </c>
      <c r="Q2265">
        <v>90.248137999999997</v>
      </c>
      <c r="R2265">
        <v>4133900</v>
      </c>
      <c r="T2265">
        <f t="shared" si="68"/>
        <v>114.80639954</v>
      </c>
      <c r="U2265">
        <f t="shared" si="67"/>
        <v>88.202700199999981</v>
      </c>
    </row>
    <row r="2266" spans="1:21" x14ac:dyDescent="0.25">
      <c r="A2266" s="1">
        <v>42885</v>
      </c>
      <c r="B2266" s="1" t="str">
        <f>TEXT(Table1[[#This Row],[Date]], "DDD")</f>
        <v>Tue</v>
      </c>
      <c r="C2266" s="8" t="str">
        <f>TEXT(Table1[[#This Row],[Date]], "MMM")</f>
        <v>May</v>
      </c>
      <c r="D2266" s="8" t="str">
        <f>RIGHT(TEXT(Table1[[#This Row],[Date]],"DD/MM/YYYY"),4)</f>
        <v>2017</v>
      </c>
      <c r="E2266" s="8" t="s">
        <v>102</v>
      </c>
      <c r="F2266">
        <v>121.290001</v>
      </c>
      <c r="G2266">
        <v>121.790001</v>
      </c>
      <c r="H2266">
        <v>121.029999</v>
      </c>
      <c r="I2266">
        <v>121.650002</v>
      </c>
      <c r="J2266">
        <v>116.939964</v>
      </c>
      <c r="K2266">
        <v>3405500</v>
      </c>
      <c r="L2266" t="s">
        <v>104</v>
      </c>
      <c r="M2266">
        <v>94.660004000000001</v>
      </c>
      <c r="N2266">
        <v>94.879997000000003</v>
      </c>
      <c r="O2266">
        <v>94.339995999999999</v>
      </c>
      <c r="P2266">
        <v>94.720000999999996</v>
      </c>
      <c r="Q2266">
        <v>90.295783999999998</v>
      </c>
      <c r="R2266">
        <v>6292700</v>
      </c>
      <c r="T2266">
        <f t="shared" si="68"/>
        <v>114.98559951999999</v>
      </c>
      <c r="U2266">
        <f t="shared" si="67"/>
        <v>88.348400189999978</v>
      </c>
    </row>
    <row r="2267" spans="1:21" x14ac:dyDescent="0.25">
      <c r="A2267" s="1">
        <v>42886</v>
      </c>
      <c r="B2267" s="1" t="str">
        <f>TEXT(Table1[[#This Row],[Date]], "DDD")</f>
        <v>Wed</v>
      </c>
      <c r="C2267" s="8" t="str">
        <f>TEXT(Table1[[#This Row],[Date]], "MMM")</f>
        <v>May</v>
      </c>
      <c r="D2267" s="8" t="str">
        <f>RIGHT(TEXT(Table1[[#This Row],[Date]],"DD/MM/YYYY"),4)</f>
        <v>2017</v>
      </c>
      <c r="E2267" s="8" t="s">
        <v>102</v>
      </c>
      <c r="F2267">
        <v>121.900002</v>
      </c>
      <c r="G2267">
        <v>122.980003</v>
      </c>
      <c r="H2267">
        <v>121.150002</v>
      </c>
      <c r="I2267">
        <v>122.879997</v>
      </c>
      <c r="J2267">
        <v>118.12233000000001</v>
      </c>
      <c r="K2267">
        <v>4708500</v>
      </c>
      <c r="L2267" t="s">
        <v>104</v>
      </c>
      <c r="M2267">
        <v>95.080001999999993</v>
      </c>
      <c r="N2267">
        <v>95.529999000000004</v>
      </c>
      <c r="O2267">
        <v>94.459998999999996</v>
      </c>
      <c r="P2267">
        <v>95.230002999999996</v>
      </c>
      <c r="Q2267">
        <v>90.781975000000003</v>
      </c>
      <c r="R2267">
        <v>9866000</v>
      </c>
      <c r="T2267">
        <f t="shared" si="68"/>
        <v>115.16199951999999</v>
      </c>
      <c r="U2267">
        <f t="shared" si="67"/>
        <v>88.489800259999981</v>
      </c>
    </row>
    <row r="2268" spans="1:21" x14ac:dyDescent="0.25">
      <c r="A2268" s="1">
        <v>42887</v>
      </c>
      <c r="B2268" s="1" t="str">
        <f>TEXT(Table1[[#This Row],[Date]], "DDD")</f>
        <v>Thu</v>
      </c>
      <c r="C2268" s="8" t="str">
        <f>TEXT(Table1[[#This Row],[Date]], "MMM")</f>
        <v>Jun</v>
      </c>
      <c r="D2268" s="8" t="str">
        <f>RIGHT(TEXT(Table1[[#This Row],[Date]],"DD/MM/YYYY"),4)</f>
        <v>2017</v>
      </c>
      <c r="E2268" s="8" t="s">
        <v>102</v>
      </c>
      <c r="F2268">
        <v>122.800003</v>
      </c>
      <c r="G2268">
        <v>123.400002</v>
      </c>
      <c r="H2268">
        <v>122.110001</v>
      </c>
      <c r="I2268">
        <v>123.400002</v>
      </c>
      <c r="J2268">
        <v>118.622192</v>
      </c>
      <c r="K2268">
        <v>3279000</v>
      </c>
      <c r="L2268" t="s">
        <v>104</v>
      </c>
      <c r="M2268">
        <v>95.400002000000001</v>
      </c>
      <c r="N2268">
        <v>95.449996999999996</v>
      </c>
      <c r="O2268">
        <v>94.610000999999997</v>
      </c>
      <c r="P2268">
        <v>95.400002000000001</v>
      </c>
      <c r="Q2268">
        <v>90.944016000000005</v>
      </c>
      <c r="R2268">
        <v>8911900</v>
      </c>
      <c r="T2268">
        <f t="shared" si="68"/>
        <v>115.37139938</v>
      </c>
      <c r="U2268">
        <f t="shared" si="67"/>
        <v>88.621700289999978</v>
      </c>
    </row>
    <row r="2269" spans="1:21" x14ac:dyDescent="0.25">
      <c r="A2269" s="1">
        <v>42888</v>
      </c>
      <c r="B2269" s="1" t="str">
        <f>TEXT(Table1[[#This Row],[Date]], "DDD")</f>
        <v>Fri</v>
      </c>
      <c r="C2269" s="8" t="str">
        <f>TEXT(Table1[[#This Row],[Date]], "MMM")</f>
        <v>Jun</v>
      </c>
      <c r="D2269" s="8" t="str">
        <f>RIGHT(TEXT(Table1[[#This Row],[Date]],"DD/MM/YYYY"),4)</f>
        <v>2017</v>
      </c>
      <c r="E2269" s="8" t="s">
        <v>102</v>
      </c>
      <c r="F2269">
        <v>123.389999</v>
      </c>
      <c r="G2269">
        <v>125.300003</v>
      </c>
      <c r="H2269">
        <v>123.349998</v>
      </c>
      <c r="I2269">
        <v>125.199997</v>
      </c>
      <c r="J2269">
        <v>120.352501</v>
      </c>
      <c r="K2269">
        <v>3731900</v>
      </c>
      <c r="L2269" t="s">
        <v>104</v>
      </c>
      <c r="M2269">
        <v>95.410004000000001</v>
      </c>
      <c r="N2269">
        <v>96.190002000000007</v>
      </c>
      <c r="O2269">
        <v>95.410004000000001</v>
      </c>
      <c r="P2269">
        <v>96.150002000000001</v>
      </c>
      <c r="Q2269">
        <v>91.659003999999996</v>
      </c>
      <c r="R2269">
        <v>8570200</v>
      </c>
      <c r="T2269">
        <f t="shared" si="68"/>
        <v>115.62519944</v>
      </c>
      <c r="U2269">
        <f t="shared" si="67"/>
        <v>88.765700309999971</v>
      </c>
    </row>
    <row r="2270" spans="1:21" x14ac:dyDescent="0.25">
      <c r="A2270" s="1">
        <v>42891</v>
      </c>
      <c r="B2270" s="1" t="str">
        <f>TEXT(Table1[[#This Row],[Date]], "DDD")</f>
        <v>Mon</v>
      </c>
      <c r="C2270" s="8" t="str">
        <f>TEXT(Table1[[#This Row],[Date]], "MMM")</f>
        <v>Jun</v>
      </c>
      <c r="D2270" s="8" t="str">
        <f>RIGHT(TEXT(Table1[[#This Row],[Date]],"DD/MM/YYYY"),4)</f>
        <v>2017</v>
      </c>
      <c r="E2270" s="8" t="s">
        <v>102</v>
      </c>
      <c r="F2270">
        <v>125.540001</v>
      </c>
      <c r="G2270">
        <v>126.19000200000001</v>
      </c>
      <c r="H2270">
        <v>125.25</v>
      </c>
      <c r="I2270">
        <v>125.900002</v>
      </c>
      <c r="J2270">
        <v>121.02542099999999</v>
      </c>
      <c r="K2270">
        <v>4617400</v>
      </c>
      <c r="L2270" t="s">
        <v>104</v>
      </c>
      <c r="M2270">
        <v>96.32</v>
      </c>
      <c r="N2270">
        <v>96.589995999999999</v>
      </c>
      <c r="O2270">
        <v>96.110000999999997</v>
      </c>
      <c r="P2270">
        <v>96.550003000000004</v>
      </c>
      <c r="Q2270">
        <v>92.040313999999995</v>
      </c>
      <c r="R2270">
        <v>14510500</v>
      </c>
      <c r="T2270">
        <f t="shared" si="68"/>
        <v>115.90019943999999</v>
      </c>
      <c r="U2270">
        <f t="shared" si="67"/>
        <v>88.918100359999968</v>
      </c>
    </row>
    <row r="2271" spans="1:21" x14ac:dyDescent="0.25">
      <c r="A2271" s="1">
        <v>42892</v>
      </c>
      <c r="B2271" s="1" t="str">
        <f>TEXT(Table1[[#This Row],[Date]], "DDD")</f>
        <v>Tue</v>
      </c>
      <c r="C2271" s="8" t="str">
        <f>TEXT(Table1[[#This Row],[Date]], "MMM")</f>
        <v>Jun</v>
      </c>
      <c r="D2271" s="8" t="str">
        <f>RIGHT(TEXT(Table1[[#This Row],[Date]],"DD/MM/YYYY"),4)</f>
        <v>2017</v>
      </c>
      <c r="E2271" s="8" t="s">
        <v>102</v>
      </c>
      <c r="F2271">
        <v>125.540001</v>
      </c>
      <c r="G2271">
        <v>125.94000200000001</v>
      </c>
      <c r="H2271">
        <v>124.980003</v>
      </c>
      <c r="I2271">
        <v>125.239998</v>
      </c>
      <c r="J2271">
        <v>120.390968</v>
      </c>
      <c r="K2271">
        <v>2712100</v>
      </c>
      <c r="L2271" t="s">
        <v>104</v>
      </c>
      <c r="M2271">
        <v>96.269997000000004</v>
      </c>
      <c r="N2271">
        <v>96.599997999999999</v>
      </c>
      <c r="O2271">
        <v>95.559997999999993</v>
      </c>
      <c r="P2271">
        <v>95.790001000000004</v>
      </c>
      <c r="Q2271">
        <v>91.315804</v>
      </c>
      <c r="R2271">
        <v>7030300</v>
      </c>
      <c r="T2271">
        <f t="shared" si="68"/>
        <v>116.18619952</v>
      </c>
      <c r="U2271">
        <f t="shared" si="67"/>
        <v>89.058000339999964</v>
      </c>
    </row>
    <row r="2272" spans="1:21" x14ac:dyDescent="0.25">
      <c r="A2272" s="1">
        <v>42893</v>
      </c>
      <c r="B2272" s="1" t="str">
        <f>TEXT(Table1[[#This Row],[Date]], "DDD")</f>
        <v>Wed</v>
      </c>
      <c r="C2272" s="8" t="str">
        <f>TEXT(Table1[[#This Row],[Date]], "MMM")</f>
        <v>Jun</v>
      </c>
      <c r="D2272" s="8" t="str">
        <f>RIGHT(TEXT(Table1[[#This Row],[Date]],"DD/MM/YYYY"),4)</f>
        <v>2017</v>
      </c>
      <c r="E2272" s="8" t="s">
        <v>102</v>
      </c>
      <c r="F2272">
        <v>125.480003</v>
      </c>
      <c r="G2272">
        <v>125.879997</v>
      </c>
      <c r="H2272">
        <v>124.769997</v>
      </c>
      <c r="I2272">
        <v>125.19000200000001</v>
      </c>
      <c r="J2272">
        <v>120.34290300000001</v>
      </c>
      <c r="K2272">
        <v>3219700</v>
      </c>
      <c r="L2272" t="s">
        <v>104</v>
      </c>
      <c r="M2272">
        <v>96.029999000000004</v>
      </c>
      <c r="N2272">
        <v>96.220000999999996</v>
      </c>
      <c r="O2272">
        <v>95.760002</v>
      </c>
      <c r="P2272">
        <v>96.089995999999999</v>
      </c>
      <c r="Q2272">
        <v>91.601776000000001</v>
      </c>
      <c r="R2272">
        <v>6720300</v>
      </c>
      <c r="T2272">
        <f t="shared" si="68"/>
        <v>116.45139942</v>
      </c>
      <c r="U2272">
        <f t="shared" si="67"/>
        <v>89.205200269999992</v>
      </c>
    </row>
    <row r="2273" spans="1:21" x14ac:dyDescent="0.25">
      <c r="A2273" s="1">
        <v>42894</v>
      </c>
      <c r="B2273" s="1" t="str">
        <f>TEXT(Table1[[#This Row],[Date]], "DDD")</f>
        <v>Thu</v>
      </c>
      <c r="C2273" s="8" t="str">
        <f>TEXT(Table1[[#This Row],[Date]], "MMM")</f>
        <v>Jun</v>
      </c>
      <c r="D2273" s="8" t="str">
        <f>RIGHT(TEXT(Table1[[#This Row],[Date]],"DD/MM/YYYY"),4)</f>
        <v>2017</v>
      </c>
      <c r="E2273" s="8" t="s">
        <v>102</v>
      </c>
      <c r="F2273">
        <v>125</v>
      </c>
      <c r="G2273">
        <v>125.400002</v>
      </c>
      <c r="H2273">
        <v>124.05999799999999</v>
      </c>
      <c r="I2273">
        <v>124.760002</v>
      </c>
      <c r="J2273">
        <v>119.929558</v>
      </c>
      <c r="K2273">
        <v>3332400</v>
      </c>
      <c r="L2273" t="s">
        <v>104</v>
      </c>
      <c r="M2273">
        <v>95.870002999999997</v>
      </c>
      <c r="N2273">
        <v>96.120002999999997</v>
      </c>
      <c r="O2273">
        <v>95.290001000000004</v>
      </c>
      <c r="P2273">
        <v>96.089995999999999</v>
      </c>
      <c r="Q2273">
        <v>91.601776000000001</v>
      </c>
      <c r="R2273">
        <v>7720300</v>
      </c>
      <c r="T2273">
        <f t="shared" si="68"/>
        <v>116.71639942000002</v>
      </c>
      <c r="U2273">
        <f t="shared" si="67"/>
        <v>89.354400249999998</v>
      </c>
    </row>
    <row r="2274" spans="1:21" x14ac:dyDescent="0.25">
      <c r="A2274" s="1">
        <v>42895</v>
      </c>
      <c r="B2274" s="1" t="str">
        <f>TEXT(Table1[[#This Row],[Date]], "DDD")</f>
        <v>Fri</v>
      </c>
      <c r="C2274" s="8" t="str">
        <f>TEXT(Table1[[#This Row],[Date]], "MMM")</f>
        <v>Jun</v>
      </c>
      <c r="D2274" s="8" t="str">
        <f>RIGHT(TEXT(Table1[[#This Row],[Date]],"DD/MM/YYYY"),4)</f>
        <v>2017</v>
      </c>
      <c r="E2274" s="8" t="s">
        <v>102</v>
      </c>
      <c r="F2274">
        <v>124.91999800000001</v>
      </c>
      <c r="G2274">
        <v>124.94000200000001</v>
      </c>
      <c r="H2274">
        <v>121.709999</v>
      </c>
      <c r="I2274">
        <v>123.040001</v>
      </c>
      <c r="J2274">
        <v>118.276146</v>
      </c>
      <c r="K2274">
        <v>3556700</v>
      </c>
      <c r="L2274" t="s">
        <v>104</v>
      </c>
      <c r="M2274">
        <v>96.089995999999999</v>
      </c>
      <c r="N2274">
        <v>96.25</v>
      </c>
      <c r="O2274">
        <v>93.709998999999996</v>
      </c>
      <c r="P2274">
        <v>94.559997999999993</v>
      </c>
      <c r="Q2274">
        <v>90.143242000000001</v>
      </c>
      <c r="R2274">
        <v>16887100</v>
      </c>
      <c r="T2274">
        <f t="shared" si="68"/>
        <v>116.96219944000001</v>
      </c>
      <c r="U2274">
        <f t="shared" si="67"/>
        <v>89.48740020999999</v>
      </c>
    </row>
    <row r="2275" spans="1:21" x14ac:dyDescent="0.25">
      <c r="A2275" s="1">
        <v>42898</v>
      </c>
      <c r="B2275" s="1" t="str">
        <f>TEXT(Table1[[#This Row],[Date]], "DDD")</f>
        <v>Mon</v>
      </c>
      <c r="C2275" s="8" t="str">
        <f>TEXT(Table1[[#This Row],[Date]], "MMM")</f>
        <v>Jun</v>
      </c>
      <c r="D2275" s="8" t="str">
        <f>RIGHT(TEXT(Table1[[#This Row],[Date]],"DD/MM/YYYY"),4)</f>
        <v>2017</v>
      </c>
      <c r="E2275" s="8" t="s">
        <v>102</v>
      </c>
      <c r="F2275">
        <v>121.980003</v>
      </c>
      <c r="G2275">
        <v>122.089996</v>
      </c>
      <c r="H2275">
        <v>120.199997</v>
      </c>
      <c r="I2275">
        <v>120.760002</v>
      </c>
      <c r="J2275">
        <v>116.084435</v>
      </c>
      <c r="K2275">
        <v>6574200</v>
      </c>
      <c r="L2275" t="s">
        <v>104</v>
      </c>
      <c r="M2275">
        <v>93.690002000000007</v>
      </c>
      <c r="N2275">
        <v>94.040001000000004</v>
      </c>
      <c r="O2275">
        <v>92.800003000000004</v>
      </c>
      <c r="P2275">
        <v>93.5</v>
      </c>
      <c r="Q2275">
        <v>89.13279</v>
      </c>
      <c r="R2275">
        <v>15610000</v>
      </c>
      <c r="T2275">
        <f t="shared" si="68"/>
        <v>117.18179950000001</v>
      </c>
      <c r="U2275">
        <f t="shared" si="67"/>
        <v>89.606500249999996</v>
      </c>
    </row>
    <row r="2276" spans="1:21" x14ac:dyDescent="0.25">
      <c r="A2276" s="1">
        <v>42899</v>
      </c>
      <c r="B2276" s="1" t="str">
        <f>TEXT(Table1[[#This Row],[Date]], "DDD")</f>
        <v>Tue</v>
      </c>
      <c r="C2276" s="8" t="str">
        <f>TEXT(Table1[[#This Row],[Date]], "MMM")</f>
        <v>Jun</v>
      </c>
      <c r="D2276" s="8" t="str">
        <f>RIGHT(TEXT(Table1[[#This Row],[Date]],"DD/MM/YYYY"),4)</f>
        <v>2017</v>
      </c>
      <c r="E2276" s="8" t="s">
        <v>102</v>
      </c>
      <c r="F2276">
        <v>121.239998</v>
      </c>
      <c r="G2276">
        <v>122.709999</v>
      </c>
      <c r="H2276">
        <v>121.089996</v>
      </c>
      <c r="I2276">
        <v>122.32</v>
      </c>
      <c r="J2276">
        <v>117.584045</v>
      </c>
      <c r="K2276">
        <v>3938200</v>
      </c>
      <c r="L2276" t="s">
        <v>104</v>
      </c>
      <c r="M2276">
        <v>94</v>
      </c>
      <c r="N2276">
        <v>95.339995999999999</v>
      </c>
      <c r="O2276">
        <v>93.970000999999996</v>
      </c>
      <c r="P2276">
        <v>95.080001999999993</v>
      </c>
      <c r="Q2276">
        <v>90.638969000000003</v>
      </c>
      <c r="R2276">
        <v>8700100</v>
      </c>
      <c r="T2276">
        <f t="shared" si="68"/>
        <v>117.34359958000003</v>
      </c>
      <c r="U2276">
        <f t="shared" si="67"/>
        <v>89.740000239999986</v>
      </c>
    </row>
    <row r="2277" spans="1:21" x14ac:dyDescent="0.25">
      <c r="A2277" s="1">
        <v>42900</v>
      </c>
      <c r="B2277" s="1" t="str">
        <f>TEXT(Table1[[#This Row],[Date]], "DDD")</f>
        <v>Wed</v>
      </c>
      <c r="C2277" s="8" t="str">
        <f>TEXT(Table1[[#This Row],[Date]], "MMM")</f>
        <v>Jun</v>
      </c>
      <c r="D2277" s="8" t="str">
        <f>RIGHT(TEXT(Table1[[#This Row],[Date]],"DD/MM/YYYY"),4)</f>
        <v>2017</v>
      </c>
      <c r="E2277" s="8" t="s">
        <v>102</v>
      </c>
      <c r="F2277">
        <v>122.849998</v>
      </c>
      <c r="G2277">
        <v>123.160004</v>
      </c>
      <c r="H2277">
        <v>121.760002</v>
      </c>
      <c r="I2277">
        <v>122.5</v>
      </c>
      <c r="J2277">
        <v>117.757042</v>
      </c>
      <c r="K2277">
        <v>2940000</v>
      </c>
      <c r="L2277" t="s">
        <v>104</v>
      </c>
      <c r="M2277">
        <v>95.32</v>
      </c>
      <c r="N2277">
        <v>96</v>
      </c>
      <c r="O2277">
        <v>94.949996999999996</v>
      </c>
      <c r="P2277">
        <v>95.32</v>
      </c>
      <c r="Q2277">
        <v>90.867760000000004</v>
      </c>
      <c r="R2277">
        <v>6347000</v>
      </c>
      <c r="T2277">
        <f t="shared" si="68"/>
        <v>117.54059956</v>
      </c>
      <c r="U2277">
        <f t="shared" ref="U2277:U2340" si="69">AVERAGE(P2178:P2277)</f>
        <v>89.874800280000002</v>
      </c>
    </row>
    <row r="2278" spans="1:21" x14ac:dyDescent="0.25">
      <c r="A2278" s="1">
        <v>42901</v>
      </c>
      <c r="B2278" s="1" t="str">
        <f>TEXT(Table1[[#This Row],[Date]], "DDD")</f>
        <v>Thu</v>
      </c>
      <c r="C2278" s="8" t="str">
        <f>TEXT(Table1[[#This Row],[Date]], "MMM")</f>
        <v>Jun</v>
      </c>
      <c r="D2278" s="8" t="str">
        <f>RIGHT(TEXT(Table1[[#This Row],[Date]],"DD/MM/YYYY"),4)</f>
        <v>2017</v>
      </c>
      <c r="E2278" s="8" t="s">
        <v>102</v>
      </c>
      <c r="F2278">
        <v>121.07</v>
      </c>
      <c r="G2278">
        <v>121.629997</v>
      </c>
      <c r="H2278">
        <v>119.889999</v>
      </c>
      <c r="I2278">
        <v>121.41999800000001</v>
      </c>
      <c r="J2278">
        <v>116.71884900000001</v>
      </c>
      <c r="K2278">
        <v>3492600</v>
      </c>
      <c r="L2278" t="s">
        <v>104</v>
      </c>
      <c r="M2278">
        <v>94.440002000000007</v>
      </c>
      <c r="N2278">
        <v>94.529999000000004</v>
      </c>
      <c r="O2278">
        <v>93.529999000000004</v>
      </c>
      <c r="P2278">
        <v>94.169998000000007</v>
      </c>
      <c r="Q2278">
        <v>89.771477000000004</v>
      </c>
      <c r="R2278">
        <v>12793900</v>
      </c>
      <c r="T2278">
        <f t="shared" si="68"/>
        <v>117.74579960000003</v>
      </c>
      <c r="U2278">
        <f t="shared" si="69"/>
        <v>89.995000239999996</v>
      </c>
    </row>
    <row r="2279" spans="1:21" x14ac:dyDescent="0.25">
      <c r="A2279" s="1">
        <v>42902</v>
      </c>
      <c r="B2279" s="1" t="str">
        <f>TEXT(Table1[[#This Row],[Date]], "DDD")</f>
        <v>Fri</v>
      </c>
      <c r="C2279" s="8" t="str">
        <f>TEXT(Table1[[#This Row],[Date]], "MMM")</f>
        <v>Jun</v>
      </c>
      <c r="D2279" s="8" t="str">
        <f>RIGHT(TEXT(Table1[[#This Row],[Date]],"DD/MM/YYYY"),4)</f>
        <v>2017</v>
      </c>
      <c r="E2279" s="8" t="s">
        <v>102</v>
      </c>
      <c r="F2279">
        <v>121.489998</v>
      </c>
      <c r="G2279">
        <v>122.199997</v>
      </c>
      <c r="H2279">
        <v>120.720001</v>
      </c>
      <c r="I2279">
        <v>121.959999</v>
      </c>
      <c r="J2279">
        <v>117.237961</v>
      </c>
      <c r="K2279">
        <v>3804900</v>
      </c>
      <c r="L2279" t="s">
        <v>104</v>
      </c>
      <c r="M2279">
        <v>94.309997999999993</v>
      </c>
      <c r="N2279">
        <v>94.440002000000007</v>
      </c>
      <c r="O2279">
        <v>93.739998</v>
      </c>
      <c r="P2279">
        <v>94.169998000000007</v>
      </c>
      <c r="Q2279">
        <v>89.771477000000004</v>
      </c>
      <c r="R2279">
        <v>14705100</v>
      </c>
      <c r="T2279">
        <f t="shared" si="68"/>
        <v>117.93239964000003</v>
      </c>
      <c r="U2279">
        <f t="shared" si="69"/>
        <v>90.104400189999993</v>
      </c>
    </row>
    <row r="2280" spans="1:21" x14ac:dyDescent="0.25">
      <c r="A2280" s="1">
        <v>42905</v>
      </c>
      <c r="B2280" s="1" t="str">
        <f>TEXT(Table1[[#This Row],[Date]], "DDD")</f>
        <v>Mon</v>
      </c>
      <c r="C2280" s="8" t="str">
        <f>TEXT(Table1[[#This Row],[Date]], "MMM")</f>
        <v>Jun</v>
      </c>
      <c r="D2280" s="8" t="str">
        <f>RIGHT(TEXT(Table1[[#This Row],[Date]],"DD/MM/YYYY"),4)</f>
        <v>2017</v>
      </c>
      <c r="E2280" s="8" t="s">
        <v>102</v>
      </c>
      <c r="F2280">
        <v>122.629997</v>
      </c>
      <c r="G2280">
        <v>123.120003</v>
      </c>
      <c r="H2280">
        <v>122.260002</v>
      </c>
      <c r="I2280">
        <v>123.089996</v>
      </c>
      <c r="J2280">
        <v>118.324203</v>
      </c>
      <c r="K2280">
        <v>2547100</v>
      </c>
      <c r="L2280" t="s">
        <v>104</v>
      </c>
      <c r="M2280">
        <v>94.75</v>
      </c>
      <c r="N2280">
        <v>94.849997999999999</v>
      </c>
      <c r="O2280">
        <v>94.25</v>
      </c>
      <c r="P2280">
        <v>94.790001000000004</v>
      </c>
      <c r="Q2280">
        <v>90.362533999999997</v>
      </c>
      <c r="R2280">
        <v>5984300</v>
      </c>
      <c r="T2280">
        <f t="shared" si="68"/>
        <v>118.13019962</v>
      </c>
      <c r="U2280">
        <f t="shared" si="69"/>
        <v>90.21330017999999</v>
      </c>
    </row>
    <row r="2281" spans="1:21" x14ac:dyDescent="0.25">
      <c r="A2281" s="1">
        <v>42906</v>
      </c>
      <c r="B2281" s="1" t="str">
        <f>TEXT(Table1[[#This Row],[Date]], "DDD")</f>
        <v>Tue</v>
      </c>
      <c r="C2281" s="8" t="str">
        <f>TEXT(Table1[[#This Row],[Date]], "MMM")</f>
        <v>Jun</v>
      </c>
      <c r="D2281" s="8" t="str">
        <f>RIGHT(TEXT(Table1[[#This Row],[Date]],"DD/MM/YYYY"),4)</f>
        <v>2017</v>
      </c>
      <c r="E2281" s="8" t="s">
        <v>102</v>
      </c>
      <c r="F2281">
        <v>122.889999</v>
      </c>
      <c r="G2281">
        <v>123.769997</v>
      </c>
      <c r="H2281">
        <v>122.66999800000001</v>
      </c>
      <c r="I2281">
        <v>122.93</v>
      </c>
      <c r="J2281">
        <v>118.170395</v>
      </c>
      <c r="K2281">
        <v>3015300</v>
      </c>
      <c r="L2281" t="s">
        <v>104</v>
      </c>
      <c r="M2281">
        <v>94.790001000000004</v>
      </c>
      <c r="N2281">
        <v>94.959998999999996</v>
      </c>
      <c r="O2281">
        <v>94.330001999999993</v>
      </c>
      <c r="P2281">
        <v>94.379997000000003</v>
      </c>
      <c r="Q2281">
        <v>89.971664000000004</v>
      </c>
      <c r="R2281">
        <v>5626700</v>
      </c>
      <c r="T2281">
        <f t="shared" si="68"/>
        <v>118.34339954000001</v>
      </c>
      <c r="U2281">
        <f t="shared" si="69"/>
        <v>90.324700169999971</v>
      </c>
    </row>
    <row r="2282" spans="1:21" x14ac:dyDescent="0.25">
      <c r="A2282" s="1">
        <v>42907</v>
      </c>
      <c r="B2282" s="1" t="str">
        <f>TEXT(Table1[[#This Row],[Date]], "DDD")</f>
        <v>Wed</v>
      </c>
      <c r="C2282" s="8" t="str">
        <f>TEXT(Table1[[#This Row],[Date]], "MMM")</f>
        <v>Jun</v>
      </c>
      <c r="D2282" s="8" t="str">
        <f>RIGHT(TEXT(Table1[[#This Row],[Date]],"DD/MM/YYYY"),4)</f>
        <v>2017</v>
      </c>
      <c r="E2282" s="8" t="s">
        <v>102</v>
      </c>
      <c r="F2282">
        <v>123.540001</v>
      </c>
      <c r="G2282">
        <v>123.540001</v>
      </c>
      <c r="H2282">
        <v>122.44000200000001</v>
      </c>
      <c r="I2282">
        <v>123.099998</v>
      </c>
      <c r="J2282">
        <v>118.33382400000001</v>
      </c>
      <c r="K2282">
        <v>2384100</v>
      </c>
      <c r="L2282" t="s">
        <v>104</v>
      </c>
      <c r="M2282">
        <v>94.610000999999997</v>
      </c>
      <c r="N2282">
        <v>94.769997000000004</v>
      </c>
      <c r="O2282">
        <v>94.07</v>
      </c>
      <c r="P2282">
        <v>94.540001000000004</v>
      </c>
      <c r="Q2282">
        <v>90.124206999999998</v>
      </c>
      <c r="R2282">
        <v>5611400</v>
      </c>
      <c r="T2282">
        <f t="shared" si="68"/>
        <v>118.55719958000002</v>
      </c>
      <c r="U2282">
        <f t="shared" si="69"/>
        <v>90.432400209999955</v>
      </c>
    </row>
    <row r="2283" spans="1:21" x14ac:dyDescent="0.25">
      <c r="A2283" s="1">
        <v>42908</v>
      </c>
      <c r="B2283" s="1" t="str">
        <f>TEXT(Table1[[#This Row],[Date]], "DDD")</f>
        <v>Thu</v>
      </c>
      <c r="C2283" s="8" t="str">
        <f>TEXT(Table1[[#This Row],[Date]], "MMM")</f>
        <v>Jun</v>
      </c>
      <c r="D2283" s="8" t="str">
        <f>RIGHT(TEXT(Table1[[#This Row],[Date]],"DD/MM/YYYY"),4)</f>
        <v>2017</v>
      </c>
      <c r="E2283" s="8" t="s">
        <v>102</v>
      </c>
      <c r="F2283">
        <v>122.870003</v>
      </c>
      <c r="G2283">
        <v>123.519997</v>
      </c>
      <c r="H2283">
        <v>122.290001</v>
      </c>
      <c r="I2283">
        <v>123.300003</v>
      </c>
      <c r="J2283">
        <v>118.526062</v>
      </c>
      <c r="K2283">
        <v>2160600</v>
      </c>
      <c r="L2283" t="s">
        <v>104</v>
      </c>
      <c r="M2283">
        <v>94.489998</v>
      </c>
      <c r="N2283">
        <v>94.510002</v>
      </c>
      <c r="O2283">
        <v>93.870002999999997</v>
      </c>
      <c r="P2283">
        <v>93.949996999999996</v>
      </c>
      <c r="Q2283">
        <v>89.561729</v>
      </c>
      <c r="R2283">
        <v>5846500</v>
      </c>
      <c r="T2283">
        <f t="shared" si="68"/>
        <v>118.77279953999999</v>
      </c>
      <c r="U2283">
        <f t="shared" si="69"/>
        <v>90.534900209999961</v>
      </c>
    </row>
    <row r="2284" spans="1:21" x14ac:dyDescent="0.25">
      <c r="A2284" s="1">
        <v>42909</v>
      </c>
      <c r="B2284" s="1" t="str">
        <f>TEXT(Table1[[#This Row],[Date]], "DDD")</f>
        <v>Fri</v>
      </c>
      <c r="C2284" s="8" t="str">
        <f>TEXT(Table1[[#This Row],[Date]], "MMM")</f>
        <v>Jun</v>
      </c>
      <c r="D2284" s="8" t="str">
        <f>RIGHT(TEXT(Table1[[#This Row],[Date]],"DD/MM/YYYY"),4)</f>
        <v>2017</v>
      </c>
      <c r="E2284" s="8" t="s">
        <v>102</v>
      </c>
      <c r="F2284">
        <v>123.68</v>
      </c>
      <c r="G2284">
        <v>125</v>
      </c>
      <c r="H2284">
        <v>123.120003</v>
      </c>
      <c r="I2284">
        <v>124.010002</v>
      </c>
      <c r="J2284">
        <v>119.208603</v>
      </c>
      <c r="K2284">
        <v>3381500</v>
      </c>
      <c r="L2284" t="s">
        <v>104</v>
      </c>
      <c r="M2284">
        <v>94.160004000000001</v>
      </c>
      <c r="N2284">
        <v>95.650002000000001</v>
      </c>
      <c r="O2284">
        <v>93.889999000000003</v>
      </c>
      <c r="P2284">
        <v>95.580001999999993</v>
      </c>
      <c r="Q2284">
        <v>91.115607999999995</v>
      </c>
      <c r="R2284">
        <v>11637300</v>
      </c>
      <c r="T2284">
        <f t="shared" si="68"/>
        <v>118.99659958000001</v>
      </c>
      <c r="U2284">
        <f t="shared" si="69"/>
        <v>90.663600239999965</v>
      </c>
    </row>
    <row r="2285" spans="1:21" x14ac:dyDescent="0.25">
      <c r="A2285" s="1">
        <v>42912</v>
      </c>
      <c r="B2285" s="1" t="str">
        <f>TEXT(Table1[[#This Row],[Date]], "DDD")</f>
        <v>Mon</v>
      </c>
      <c r="C2285" s="8" t="str">
        <f>TEXT(Table1[[#This Row],[Date]], "MMM")</f>
        <v>Jun</v>
      </c>
      <c r="D2285" s="8" t="str">
        <f>RIGHT(TEXT(Table1[[#This Row],[Date]],"DD/MM/YYYY"),4)</f>
        <v>2017</v>
      </c>
      <c r="E2285" s="8" t="s">
        <v>102</v>
      </c>
      <c r="F2285">
        <v>124.16999800000001</v>
      </c>
      <c r="G2285">
        <v>124.58000199999999</v>
      </c>
      <c r="H2285">
        <v>123.19000200000001</v>
      </c>
      <c r="I2285">
        <v>123.519997</v>
      </c>
      <c r="J2285">
        <v>118.737579</v>
      </c>
      <c r="K2285">
        <v>2376700</v>
      </c>
      <c r="L2285" t="s">
        <v>104</v>
      </c>
      <c r="M2285">
        <v>95.800003000000004</v>
      </c>
      <c r="N2285">
        <v>96.269997000000004</v>
      </c>
      <c r="O2285">
        <v>95.099997999999999</v>
      </c>
      <c r="P2285">
        <v>95.220000999999996</v>
      </c>
      <c r="Q2285">
        <v>90.772407999999999</v>
      </c>
      <c r="R2285">
        <v>6970800</v>
      </c>
      <c r="T2285">
        <f t="shared" si="68"/>
        <v>119.24739960000001</v>
      </c>
      <c r="U2285">
        <f t="shared" si="69"/>
        <v>90.791400229999951</v>
      </c>
    </row>
    <row r="2286" spans="1:21" x14ac:dyDescent="0.25">
      <c r="A2286" s="1">
        <v>42913</v>
      </c>
      <c r="B2286" s="1" t="str">
        <f>TEXT(Table1[[#This Row],[Date]], "DDD")</f>
        <v>Tue</v>
      </c>
      <c r="C2286" s="8" t="str">
        <f>TEXT(Table1[[#This Row],[Date]], "MMM")</f>
        <v>Jun</v>
      </c>
      <c r="D2286" s="8" t="str">
        <f>RIGHT(TEXT(Table1[[#This Row],[Date]],"DD/MM/YYYY"),4)</f>
        <v>2017</v>
      </c>
      <c r="E2286" s="8" t="s">
        <v>102</v>
      </c>
      <c r="F2286">
        <v>123.489998</v>
      </c>
      <c r="G2286">
        <v>123.510002</v>
      </c>
      <c r="H2286">
        <v>122.739998</v>
      </c>
      <c r="I2286">
        <v>122.739998</v>
      </c>
      <c r="J2286">
        <v>117.98775500000001</v>
      </c>
      <c r="K2286">
        <v>2516400</v>
      </c>
      <c r="L2286" t="s">
        <v>104</v>
      </c>
      <c r="M2286">
        <v>95.150002000000001</v>
      </c>
      <c r="N2286">
        <v>95.339995999999999</v>
      </c>
      <c r="O2286">
        <v>94.629997000000003</v>
      </c>
      <c r="P2286">
        <v>94.900002000000001</v>
      </c>
      <c r="Q2286">
        <v>90.467369000000005</v>
      </c>
      <c r="R2286">
        <v>6283600</v>
      </c>
      <c r="T2286">
        <f t="shared" si="68"/>
        <v>119.49339952000003</v>
      </c>
      <c r="U2286">
        <f t="shared" si="69"/>
        <v>90.917400219999948</v>
      </c>
    </row>
    <row r="2287" spans="1:21" x14ac:dyDescent="0.25">
      <c r="A2287" s="1">
        <v>42914</v>
      </c>
      <c r="B2287" s="1" t="str">
        <f>TEXT(Table1[[#This Row],[Date]], "DDD")</f>
        <v>Wed</v>
      </c>
      <c r="C2287" s="8" t="str">
        <f>TEXT(Table1[[#This Row],[Date]], "MMM")</f>
        <v>Jun</v>
      </c>
      <c r="D2287" s="8" t="str">
        <f>RIGHT(TEXT(Table1[[#This Row],[Date]],"DD/MM/YYYY"),4)</f>
        <v>2017</v>
      </c>
      <c r="E2287" s="8" t="s">
        <v>102</v>
      </c>
      <c r="F2287">
        <v>123.19000200000001</v>
      </c>
      <c r="G2287">
        <v>124.870003</v>
      </c>
      <c r="H2287">
        <v>122.57</v>
      </c>
      <c r="I2287">
        <v>124.80999799999999</v>
      </c>
      <c r="J2287">
        <v>119.977608</v>
      </c>
      <c r="K2287">
        <v>2574900</v>
      </c>
      <c r="L2287" t="s">
        <v>104</v>
      </c>
      <c r="M2287">
        <v>95.150002000000001</v>
      </c>
      <c r="N2287">
        <v>96.400002000000001</v>
      </c>
      <c r="O2287">
        <v>94.660004000000001</v>
      </c>
      <c r="P2287">
        <v>96.230002999999996</v>
      </c>
      <c r="Q2287">
        <v>91.735236999999998</v>
      </c>
      <c r="R2287">
        <v>5571300</v>
      </c>
      <c r="T2287">
        <f t="shared" si="68"/>
        <v>119.69479952000002</v>
      </c>
      <c r="U2287">
        <f t="shared" si="69"/>
        <v>91.018900229999957</v>
      </c>
    </row>
    <row r="2288" spans="1:21" x14ac:dyDescent="0.25">
      <c r="A2288" s="1">
        <v>42915</v>
      </c>
      <c r="B2288" s="1" t="str">
        <f>TEXT(Table1[[#This Row],[Date]], "DDD")</f>
        <v>Thu</v>
      </c>
      <c r="C2288" s="8" t="str">
        <f>TEXT(Table1[[#This Row],[Date]], "MMM")</f>
        <v>Jun</v>
      </c>
      <c r="D2288" s="8" t="str">
        <f>RIGHT(TEXT(Table1[[#This Row],[Date]],"DD/MM/YYYY"),4)</f>
        <v>2017</v>
      </c>
      <c r="E2288" s="8" t="s">
        <v>102</v>
      </c>
      <c r="F2288">
        <v>124.610001</v>
      </c>
      <c r="G2288">
        <v>124.68</v>
      </c>
      <c r="H2288">
        <v>121.199997</v>
      </c>
      <c r="I2288">
        <v>121.510002</v>
      </c>
      <c r="J2288">
        <v>116.80540499999999</v>
      </c>
      <c r="K2288">
        <v>4147400</v>
      </c>
      <c r="L2288" t="s">
        <v>104</v>
      </c>
      <c r="M2288">
        <v>95.790001000000004</v>
      </c>
      <c r="N2288">
        <v>95.790001000000004</v>
      </c>
      <c r="O2288">
        <v>94.010002</v>
      </c>
      <c r="P2288">
        <v>94.419998000000007</v>
      </c>
      <c r="Q2288">
        <v>90.009781000000004</v>
      </c>
      <c r="R2288">
        <v>8872500</v>
      </c>
      <c r="T2288">
        <f t="shared" si="68"/>
        <v>119.94059954000001</v>
      </c>
      <c r="U2288">
        <f t="shared" si="69"/>
        <v>91.104800189999949</v>
      </c>
    </row>
    <row r="2289" spans="1:21" x14ac:dyDescent="0.25">
      <c r="A2289" s="1">
        <v>42916</v>
      </c>
      <c r="B2289" s="1" t="str">
        <f>TEXT(Table1[[#This Row],[Date]], "DDD")</f>
        <v>Fri</v>
      </c>
      <c r="C2289" s="8" t="str">
        <f>TEXT(Table1[[#This Row],[Date]], "MMM")</f>
        <v>Jun</v>
      </c>
      <c r="D2289" s="8" t="str">
        <f>RIGHT(TEXT(Table1[[#This Row],[Date]],"DD/MM/YYYY"),4)</f>
        <v>2017</v>
      </c>
      <c r="E2289" s="8" t="s">
        <v>102</v>
      </c>
      <c r="F2289">
        <v>121.779999</v>
      </c>
      <c r="G2289">
        <v>122.41999800000001</v>
      </c>
      <c r="H2289">
        <v>121.209999</v>
      </c>
      <c r="I2289">
        <v>121.449997</v>
      </c>
      <c r="J2289">
        <v>116.747711</v>
      </c>
      <c r="K2289">
        <v>3574000</v>
      </c>
      <c r="L2289" t="s">
        <v>104</v>
      </c>
      <c r="M2289">
        <v>94.379997000000003</v>
      </c>
      <c r="N2289">
        <v>94.620002999999997</v>
      </c>
      <c r="O2289">
        <v>93.779999000000004</v>
      </c>
      <c r="P2289">
        <v>93.779999000000004</v>
      </c>
      <c r="Q2289">
        <v>89.399688999999995</v>
      </c>
      <c r="R2289">
        <v>9036600</v>
      </c>
      <c r="T2289">
        <f t="shared" si="68"/>
        <v>120.12499955999999</v>
      </c>
      <c r="U2289">
        <f t="shared" si="69"/>
        <v>91.184800189999976</v>
      </c>
    </row>
    <row r="2290" spans="1:21" x14ac:dyDescent="0.25">
      <c r="A2290" s="1">
        <v>42919</v>
      </c>
      <c r="B2290" s="1" t="str">
        <f>TEXT(Table1[[#This Row],[Date]], "DDD")</f>
        <v>Mon</v>
      </c>
      <c r="C2290" s="8" t="str">
        <f>TEXT(Table1[[#This Row],[Date]], "MMM")</f>
        <v>Jul</v>
      </c>
      <c r="D2290" s="8" t="str">
        <f>RIGHT(TEXT(Table1[[#This Row],[Date]],"DD/MM/YYYY"),4)</f>
        <v>2017</v>
      </c>
      <c r="E2290" s="8" t="s">
        <v>102</v>
      </c>
      <c r="F2290">
        <v>122.25</v>
      </c>
      <c r="G2290">
        <v>122.30999799999999</v>
      </c>
      <c r="H2290">
        <v>120.720001</v>
      </c>
      <c r="I2290">
        <v>120.779999</v>
      </c>
      <c r="J2290">
        <v>116.10365299999999</v>
      </c>
      <c r="K2290">
        <v>2314200</v>
      </c>
      <c r="L2290" t="s">
        <v>104</v>
      </c>
      <c r="M2290">
        <v>94.379997000000003</v>
      </c>
      <c r="N2290">
        <v>94.410004000000001</v>
      </c>
      <c r="O2290">
        <v>93.349997999999999</v>
      </c>
      <c r="P2290">
        <v>93.349997999999999</v>
      </c>
      <c r="Q2290">
        <v>88.989777000000004</v>
      </c>
      <c r="R2290">
        <v>6197700</v>
      </c>
      <c r="T2290">
        <f t="shared" si="68"/>
        <v>120.26219957999997</v>
      </c>
      <c r="U2290">
        <f t="shared" si="69"/>
        <v>91.267400209999977</v>
      </c>
    </row>
    <row r="2291" spans="1:21" x14ac:dyDescent="0.25">
      <c r="A2291" s="1">
        <v>42921</v>
      </c>
      <c r="B2291" s="1" t="str">
        <f>TEXT(Table1[[#This Row],[Date]], "DDD")</f>
        <v>Wed</v>
      </c>
      <c r="C2291" s="8" t="str">
        <f>TEXT(Table1[[#This Row],[Date]], "MMM")</f>
        <v>Jul</v>
      </c>
      <c r="D2291" s="8" t="str">
        <f>RIGHT(TEXT(Table1[[#This Row],[Date]],"DD/MM/YYYY"),4)</f>
        <v>2017</v>
      </c>
      <c r="E2291" s="8" t="s">
        <v>102</v>
      </c>
      <c r="F2291">
        <v>121.139999</v>
      </c>
      <c r="G2291">
        <v>122.160004</v>
      </c>
      <c r="H2291">
        <v>121.120003</v>
      </c>
      <c r="I2291">
        <v>121.980003</v>
      </c>
      <c r="J2291">
        <v>117.471153</v>
      </c>
      <c r="K2291">
        <v>3856500</v>
      </c>
      <c r="L2291" t="s">
        <v>104</v>
      </c>
      <c r="M2291">
        <v>93.75</v>
      </c>
      <c r="N2291">
        <v>94.400002000000001</v>
      </c>
      <c r="O2291">
        <v>93.720000999999996</v>
      </c>
      <c r="P2291">
        <v>94.010002</v>
      </c>
      <c r="Q2291">
        <v>89.618934999999993</v>
      </c>
      <c r="R2291">
        <v>9339600</v>
      </c>
      <c r="T2291">
        <f t="shared" si="68"/>
        <v>120.39239961999999</v>
      </c>
      <c r="U2291">
        <f t="shared" si="69"/>
        <v>91.351700210000004</v>
      </c>
    </row>
    <row r="2292" spans="1:21" x14ac:dyDescent="0.25">
      <c r="A2292" s="1">
        <v>42922</v>
      </c>
      <c r="B2292" s="1" t="str">
        <f>TEXT(Table1[[#This Row],[Date]], "DDD")</f>
        <v>Thu</v>
      </c>
      <c r="C2292" s="8" t="str">
        <f>TEXT(Table1[[#This Row],[Date]], "MMM")</f>
        <v>Jul</v>
      </c>
      <c r="D2292" s="8" t="str">
        <f>RIGHT(TEXT(Table1[[#This Row],[Date]],"DD/MM/YYYY"),4)</f>
        <v>2017</v>
      </c>
      <c r="E2292" s="8" t="s">
        <v>102</v>
      </c>
      <c r="F2292">
        <v>121.339996</v>
      </c>
      <c r="G2292">
        <v>121.68</v>
      </c>
      <c r="H2292">
        <v>120.650002</v>
      </c>
      <c r="I2292">
        <v>120.800003</v>
      </c>
      <c r="J2292">
        <v>116.334793</v>
      </c>
      <c r="K2292">
        <v>2702600</v>
      </c>
      <c r="L2292" t="s">
        <v>104</v>
      </c>
      <c r="M2292">
        <v>93.449996999999996</v>
      </c>
      <c r="N2292">
        <v>93.970000999999996</v>
      </c>
      <c r="O2292">
        <v>93.190002000000007</v>
      </c>
      <c r="P2292">
        <v>93.25</v>
      </c>
      <c r="Q2292">
        <v>88.894440000000003</v>
      </c>
      <c r="R2292">
        <v>8215700</v>
      </c>
      <c r="T2292">
        <f t="shared" ref="T2292:T2355" si="70">AVERAGE(I2242:I2291)</f>
        <v>120.51799973999999</v>
      </c>
      <c r="U2292">
        <f t="shared" si="69"/>
        <v>91.425200189999998</v>
      </c>
    </row>
    <row r="2293" spans="1:21" x14ac:dyDescent="0.25">
      <c r="A2293" s="1">
        <v>42923</v>
      </c>
      <c r="B2293" s="1" t="str">
        <f>TEXT(Table1[[#This Row],[Date]], "DDD")</f>
        <v>Fri</v>
      </c>
      <c r="C2293" s="8" t="str">
        <f>TEXT(Table1[[#This Row],[Date]], "MMM")</f>
        <v>Jul</v>
      </c>
      <c r="D2293" s="8" t="str">
        <f>RIGHT(TEXT(Table1[[#This Row],[Date]],"DD/MM/YYYY"),4)</f>
        <v>2017</v>
      </c>
      <c r="E2293" s="8" t="s">
        <v>102</v>
      </c>
      <c r="F2293">
        <v>121.389999</v>
      </c>
      <c r="G2293">
        <v>122.720001</v>
      </c>
      <c r="H2293">
        <v>121.07</v>
      </c>
      <c r="I2293">
        <v>122.199997</v>
      </c>
      <c r="J2293">
        <v>117.683029</v>
      </c>
      <c r="K2293">
        <v>2119000</v>
      </c>
      <c r="L2293" t="s">
        <v>104</v>
      </c>
      <c r="M2293">
        <v>93.5</v>
      </c>
      <c r="N2293">
        <v>94.410004000000001</v>
      </c>
      <c r="O2293">
        <v>93.5</v>
      </c>
      <c r="P2293">
        <v>93.919998000000007</v>
      </c>
      <c r="Q2293">
        <v>89.533150000000006</v>
      </c>
      <c r="R2293">
        <v>6175800</v>
      </c>
      <c r="T2293">
        <f t="shared" si="70"/>
        <v>120.61139986000001</v>
      </c>
      <c r="U2293">
        <f t="shared" si="69"/>
        <v>91.500000149999991</v>
      </c>
    </row>
    <row r="2294" spans="1:21" x14ac:dyDescent="0.25">
      <c r="A2294" s="1">
        <v>42926</v>
      </c>
      <c r="B2294" s="1" t="str">
        <f>TEXT(Table1[[#This Row],[Date]], "DDD")</f>
        <v>Mon</v>
      </c>
      <c r="C2294" s="8" t="str">
        <f>TEXT(Table1[[#This Row],[Date]], "MMM")</f>
        <v>Jul</v>
      </c>
      <c r="D2294" s="8" t="str">
        <f>RIGHT(TEXT(Table1[[#This Row],[Date]],"DD/MM/YYYY"),4)</f>
        <v>2017</v>
      </c>
      <c r="E2294" s="8" t="s">
        <v>102</v>
      </c>
      <c r="F2294">
        <v>122.160004</v>
      </c>
      <c r="G2294">
        <v>123.19000200000001</v>
      </c>
      <c r="H2294">
        <v>121.82</v>
      </c>
      <c r="I2294">
        <v>122.730003</v>
      </c>
      <c r="J2294">
        <v>118.193451</v>
      </c>
      <c r="K2294">
        <v>2886900</v>
      </c>
      <c r="L2294" t="s">
        <v>104</v>
      </c>
      <c r="M2294">
        <v>94.150002000000001</v>
      </c>
      <c r="N2294">
        <v>95.370002999999997</v>
      </c>
      <c r="O2294">
        <v>94.150002000000001</v>
      </c>
      <c r="P2294">
        <v>95.089995999999999</v>
      </c>
      <c r="Q2294">
        <v>90.648491000000007</v>
      </c>
      <c r="R2294">
        <v>8851800</v>
      </c>
      <c r="T2294">
        <f t="shared" si="70"/>
        <v>120.73199983999999</v>
      </c>
      <c r="U2294">
        <f t="shared" si="69"/>
        <v>91.582400129999982</v>
      </c>
    </row>
    <row r="2295" spans="1:21" x14ac:dyDescent="0.25">
      <c r="A2295" s="1">
        <v>42927</v>
      </c>
      <c r="B2295" s="1" t="str">
        <f>TEXT(Table1[[#This Row],[Date]], "DDD")</f>
        <v>Tue</v>
      </c>
      <c r="C2295" s="8" t="str">
        <f>TEXT(Table1[[#This Row],[Date]], "MMM")</f>
        <v>Jul</v>
      </c>
      <c r="D2295" s="8" t="str">
        <f>RIGHT(TEXT(Table1[[#This Row],[Date]],"DD/MM/YYYY"),4)</f>
        <v>2017</v>
      </c>
      <c r="E2295" s="8" t="s">
        <v>102</v>
      </c>
      <c r="F2295">
        <v>122.80999799999999</v>
      </c>
      <c r="G2295">
        <v>124.709999</v>
      </c>
      <c r="H2295">
        <v>122.5</v>
      </c>
      <c r="I2295">
        <v>124.230003</v>
      </c>
      <c r="J2295">
        <v>119.638008</v>
      </c>
      <c r="K2295">
        <v>3885700</v>
      </c>
      <c r="L2295" t="s">
        <v>104</v>
      </c>
      <c r="M2295">
        <v>95.080001999999993</v>
      </c>
      <c r="N2295">
        <v>95.629997000000003</v>
      </c>
      <c r="O2295">
        <v>94.93</v>
      </c>
      <c r="P2295">
        <v>95.410004000000001</v>
      </c>
      <c r="Q2295">
        <v>90.953545000000005</v>
      </c>
      <c r="R2295">
        <v>5554100</v>
      </c>
      <c r="T2295">
        <f t="shared" si="70"/>
        <v>120.84459993999997</v>
      </c>
      <c r="U2295">
        <f t="shared" si="69"/>
        <v>91.66110015999999</v>
      </c>
    </row>
    <row r="2296" spans="1:21" x14ac:dyDescent="0.25">
      <c r="A2296" s="1">
        <v>42928</v>
      </c>
      <c r="B2296" s="1" t="str">
        <f>TEXT(Table1[[#This Row],[Date]], "DDD")</f>
        <v>Wed</v>
      </c>
      <c r="C2296" s="8" t="str">
        <f>TEXT(Table1[[#This Row],[Date]], "MMM")</f>
        <v>Jul</v>
      </c>
      <c r="D2296" s="8" t="str">
        <f>RIGHT(TEXT(Table1[[#This Row],[Date]],"DD/MM/YYYY"),4)</f>
        <v>2017</v>
      </c>
      <c r="E2296" s="8" t="s">
        <v>102</v>
      </c>
      <c r="F2296">
        <v>125</v>
      </c>
      <c r="G2296">
        <v>125.75</v>
      </c>
      <c r="H2296">
        <v>124.599998</v>
      </c>
      <c r="I2296">
        <v>125.279999</v>
      </c>
      <c r="J2296">
        <v>120.649193</v>
      </c>
      <c r="K2296">
        <v>2770400</v>
      </c>
      <c r="L2296" t="s">
        <v>104</v>
      </c>
      <c r="M2296">
        <v>95.980002999999996</v>
      </c>
      <c r="N2296">
        <v>96.449996999999996</v>
      </c>
      <c r="O2296">
        <v>95.629997000000003</v>
      </c>
      <c r="P2296">
        <v>96.18</v>
      </c>
      <c r="Q2296">
        <v>91.687591999999995</v>
      </c>
      <c r="R2296">
        <v>5974800</v>
      </c>
      <c r="T2296">
        <f t="shared" si="70"/>
        <v>121.00279999999997</v>
      </c>
      <c r="U2296">
        <f t="shared" si="69"/>
        <v>91.748800119999984</v>
      </c>
    </row>
    <row r="2297" spans="1:21" x14ac:dyDescent="0.25">
      <c r="A2297" s="1">
        <v>42929</v>
      </c>
      <c r="B2297" s="1" t="str">
        <f>TEXT(Table1[[#This Row],[Date]], "DDD")</f>
        <v>Thu</v>
      </c>
      <c r="C2297" s="8" t="str">
        <f>TEXT(Table1[[#This Row],[Date]], "MMM")</f>
        <v>Jul</v>
      </c>
      <c r="D2297" s="8" t="str">
        <f>RIGHT(TEXT(Table1[[#This Row],[Date]],"DD/MM/YYYY"),4)</f>
        <v>2017</v>
      </c>
      <c r="E2297" s="8" t="s">
        <v>102</v>
      </c>
      <c r="F2297">
        <v>125.620003</v>
      </c>
      <c r="G2297">
        <v>126.400002</v>
      </c>
      <c r="H2297">
        <v>125.370003</v>
      </c>
      <c r="I2297">
        <v>125.470001</v>
      </c>
      <c r="J2297">
        <v>120.832161</v>
      </c>
      <c r="K2297">
        <v>3330900</v>
      </c>
      <c r="L2297" t="s">
        <v>104</v>
      </c>
      <c r="M2297">
        <v>96.419998000000007</v>
      </c>
      <c r="N2297">
        <v>96.650002000000001</v>
      </c>
      <c r="O2297">
        <v>95.769997000000004</v>
      </c>
      <c r="P2297">
        <v>95.940002000000007</v>
      </c>
      <c r="Q2297">
        <v>91.458800999999994</v>
      </c>
      <c r="R2297">
        <v>6721700</v>
      </c>
      <c r="T2297">
        <f t="shared" si="70"/>
        <v>121.18099991999998</v>
      </c>
      <c r="U2297">
        <f t="shared" si="69"/>
        <v>91.833600149999981</v>
      </c>
    </row>
    <row r="2298" spans="1:21" x14ac:dyDescent="0.25">
      <c r="A2298" s="1">
        <v>42930</v>
      </c>
      <c r="B2298" s="1" t="str">
        <f>TEXT(Table1[[#This Row],[Date]], "DDD")</f>
        <v>Fri</v>
      </c>
      <c r="C2298" s="8" t="str">
        <f>TEXT(Table1[[#This Row],[Date]], "MMM")</f>
        <v>Jul</v>
      </c>
      <c r="D2298" s="8" t="str">
        <f>RIGHT(TEXT(Table1[[#This Row],[Date]],"DD/MM/YYYY"),4)</f>
        <v>2017</v>
      </c>
      <c r="E2298" s="8" t="s">
        <v>102</v>
      </c>
      <c r="F2298">
        <v>125.55999799999999</v>
      </c>
      <c r="G2298">
        <v>127.529999</v>
      </c>
      <c r="H2298">
        <v>125.55999799999999</v>
      </c>
      <c r="I2298">
        <v>127.010002</v>
      </c>
      <c r="J2298">
        <v>122.315254</v>
      </c>
      <c r="K2298">
        <v>2690800</v>
      </c>
      <c r="L2298" t="s">
        <v>104</v>
      </c>
      <c r="M2298">
        <v>96.139999000000003</v>
      </c>
      <c r="N2298">
        <v>97.370002999999997</v>
      </c>
      <c r="O2298">
        <v>96.120002999999997</v>
      </c>
      <c r="P2298">
        <v>96.93</v>
      </c>
      <c r="Q2298">
        <v>92.402541999999997</v>
      </c>
      <c r="R2298">
        <v>6195800</v>
      </c>
      <c r="T2298">
        <f t="shared" si="70"/>
        <v>121.32799987999996</v>
      </c>
      <c r="U2298">
        <f t="shared" si="69"/>
        <v>91.923700169999989</v>
      </c>
    </row>
    <row r="2299" spans="1:21" x14ac:dyDescent="0.25">
      <c r="A2299" s="1">
        <v>42933</v>
      </c>
      <c r="B2299" s="1" t="str">
        <f>TEXT(Table1[[#This Row],[Date]], "DDD")</f>
        <v>Mon</v>
      </c>
      <c r="C2299" s="8" t="str">
        <f>TEXT(Table1[[#This Row],[Date]], "MMM")</f>
        <v>Jul</v>
      </c>
      <c r="D2299" s="8" t="str">
        <f>RIGHT(TEXT(Table1[[#This Row],[Date]],"DD/MM/YYYY"),4)</f>
        <v>2017</v>
      </c>
      <c r="E2299" s="8" t="s">
        <v>102</v>
      </c>
      <c r="F2299">
        <v>127.260002</v>
      </c>
      <c r="G2299">
        <v>127.58000199999999</v>
      </c>
      <c r="H2299">
        <v>126.540001</v>
      </c>
      <c r="I2299">
        <v>127.43</v>
      </c>
      <c r="J2299">
        <v>122.71970399999999</v>
      </c>
      <c r="K2299">
        <v>2291700</v>
      </c>
      <c r="L2299" t="s">
        <v>104</v>
      </c>
      <c r="M2299">
        <v>97.110000999999997</v>
      </c>
      <c r="N2299">
        <v>97.290001000000004</v>
      </c>
      <c r="O2299">
        <v>96.589995999999999</v>
      </c>
      <c r="P2299">
        <v>96.830001999999993</v>
      </c>
      <c r="Q2299">
        <v>92.307204999999996</v>
      </c>
      <c r="R2299">
        <v>5914900</v>
      </c>
      <c r="T2299">
        <f t="shared" si="70"/>
        <v>121.52159987999998</v>
      </c>
      <c r="U2299">
        <f t="shared" si="69"/>
        <v>92.014000159999995</v>
      </c>
    </row>
    <row r="2300" spans="1:21" x14ac:dyDescent="0.25">
      <c r="A2300" s="1">
        <v>42934</v>
      </c>
      <c r="B2300" s="1" t="str">
        <f>TEXT(Table1[[#This Row],[Date]], "DDD")</f>
        <v>Tue</v>
      </c>
      <c r="C2300" s="8" t="str">
        <f>TEXT(Table1[[#This Row],[Date]], "MMM")</f>
        <v>Jul</v>
      </c>
      <c r="D2300" s="8" t="str">
        <f>RIGHT(TEXT(Table1[[#This Row],[Date]],"DD/MM/YYYY"),4)</f>
        <v>2017</v>
      </c>
      <c r="E2300" s="8" t="s">
        <v>102</v>
      </c>
      <c r="F2300">
        <v>127.110001</v>
      </c>
      <c r="G2300">
        <v>128.16000399999999</v>
      </c>
      <c r="H2300">
        <v>127</v>
      </c>
      <c r="I2300">
        <v>127.730003</v>
      </c>
      <c r="J2300">
        <v>123.00862100000001</v>
      </c>
      <c r="K2300">
        <v>3732800</v>
      </c>
      <c r="L2300" t="s">
        <v>104</v>
      </c>
      <c r="M2300">
        <v>96.849997999999999</v>
      </c>
      <c r="N2300">
        <v>97.75</v>
      </c>
      <c r="O2300">
        <v>96.610000999999997</v>
      </c>
      <c r="P2300">
        <v>97.580001999999993</v>
      </c>
      <c r="Q2300">
        <v>93.022201999999993</v>
      </c>
      <c r="R2300">
        <v>7435000</v>
      </c>
      <c r="T2300">
        <f t="shared" si="70"/>
        <v>121.71179991999998</v>
      </c>
      <c r="U2300">
        <f t="shared" si="69"/>
        <v>92.108000180000019</v>
      </c>
    </row>
    <row r="2301" spans="1:21" x14ac:dyDescent="0.25">
      <c r="A2301" s="1">
        <v>42935</v>
      </c>
      <c r="B2301" s="1" t="str">
        <f>TEXT(Table1[[#This Row],[Date]], "DDD")</f>
        <v>Wed</v>
      </c>
      <c r="C2301" s="8" t="str">
        <f>TEXT(Table1[[#This Row],[Date]], "MMM")</f>
        <v>Jul</v>
      </c>
      <c r="D2301" s="8" t="str">
        <f>RIGHT(TEXT(Table1[[#This Row],[Date]],"DD/MM/YYYY"),4)</f>
        <v>2017</v>
      </c>
      <c r="E2301" s="8" t="s">
        <v>102</v>
      </c>
      <c r="F2301">
        <v>127.730003</v>
      </c>
      <c r="G2301">
        <v>128.270004</v>
      </c>
      <c r="H2301">
        <v>127.55999799999999</v>
      </c>
      <c r="I2301">
        <v>128.03999300000001</v>
      </c>
      <c r="J2301">
        <v>123.30716700000001</v>
      </c>
      <c r="K2301">
        <v>2550400</v>
      </c>
      <c r="L2301" t="s">
        <v>104</v>
      </c>
      <c r="M2301">
        <v>97.639999000000003</v>
      </c>
      <c r="N2301">
        <v>98.330001999999993</v>
      </c>
      <c r="O2301">
        <v>97.550003000000004</v>
      </c>
      <c r="P2301">
        <v>98.25</v>
      </c>
      <c r="Q2301">
        <v>93.660911999999996</v>
      </c>
      <c r="R2301">
        <v>6390400</v>
      </c>
      <c r="T2301">
        <f t="shared" si="70"/>
        <v>121.91639997999999</v>
      </c>
      <c r="U2301">
        <f t="shared" si="69"/>
        <v>92.20620018000001</v>
      </c>
    </row>
    <row r="2302" spans="1:21" x14ac:dyDescent="0.25">
      <c r="A2302" s="1">
        <v>42936</v>
      </c>
      <c r="B2302" s="1" t="str">
        <f>TEXT(Table1[[#This Row],[Date]], "DDD")</f>
        <v>Thu</v>
      </c>
      <c r="C2302" s="8" t="str">
        <f>TEXT(Table1[[#This Row],[Date]], "MMM")</f>
        <v>Jul</v>
      </c>
      <c r="D2302" s="8" t="str">
        <f>RIGHT(TEXT(Table1[[#This Row],[Date]],"DD/MM/YYYY"),4)</f>
        <v>2017</v>
      </c>
      <c r="E2302" s="8" t="s">
        <v>102</v>
      </c>
      <c r="F2302">
        <v>128.39999399999999</v>
      </c>
      <c r="G2302">
        <v>128.83999600000001</v>
      </c>
      <c r="H2302">
        <v>127.94000200000001</v>
      </c>
      <c r="I2302">
        <v>128.470001</v>
      </c>
      <c r="J2302">
        <v>123.72129099999999</v>
      </c>
      <c r="K2302">
        <v>2350300</v>
      </c>
      <c r="L2302" t="s">
        <v>104</v>
      </c>
      <c r="M2302">
        <v>99.110000999999997</v>
      </c>
      <c r="N2302">
        <v>99.139999000000003</v>
      </c>
      <c r="O2302">
        <v>97.93</v>
      </c>
      <c r="P2302">
        <v>98.110000999999997</v>
      </c>
      <c r="Q2302">
        <v>93.527450999999999</v>
      </c>
      <c r="R2302">
        <v>8572900</v>
      </c>
      <c r="T2302">
        <f t="shared" si="70"/>
        <v>122.14499981999998</v>
      </c>
      <c r="U2302">
        <f t="shared" si="69"/>
        <v>92.307300189999992</v>
      </c>
    </row>
    <row r="2303" spans="1:21" x14ac:dyDescent="0.25">
      <c r="A2303" s="1">
        <v>42937</v>
      </c>
      <c r="B2303" s="1" t="str">
        <f>TEXT(Table1[[#This Row],[Date]], "DDD")</f>
        <v>Fri</v>
      </c>
      <c r="C2303" s="8" t="str">
        <f>TEXT(Table1[[#This Row],[Date]], "MMM")</f>
        <v>Jul</v>
      </c>
      <c r="D2303" s="8" t="str">
        <f>RIGHT(TEXT(Table1[[#This Row],[Date]],"DD/MM/YYYY"),4)</f>
        <v>2017</v>
      </c>
      <c r="E2303" s="8" t="s">
        <v>102</v>
      </c>
      <c r="F2303">
        <v>128.529999</v>
      </c>
      <c r="G2303">
        <v>130.199997</v>
      </c>
      <c r="H2303">
        <v>128.320007</v>
      </c>
      <c r="I2303">
        <v>129.270004</v>
      </c>
      <c r="J2303">
        <v>124.491714</v>
      </c>
      <c r="K2303">
        <v>4375500</v>
      </c>
      <c r="L2303" t="s">
        <v>104</v>
      </c>
      <c r="M2303">
        <v>99.599997999999999</v>
      </c>
      <c r="N2303">
        <v>100.489998</v>
      </c>
      <c r="O2303">
        <v>99.089995999999999</v>
      </c>
      <c r="P2303">
        <v>99.599997999999999</v>
      </c>
      <c r="Q2303">
        <v>94.947861000000003</v>
      </c>
      <c r="R2303">
        <v>17400200</v>
      </c>
      <c r="T2303">
        <f t="shared" si="70"/>
        <v>122.38619975999997</v>
      </c>
      <c r="U2303">
        <f t="shared" si="69"/>
        <v>92.423900149999994</v>
      </c>
    </row>
    <row r="2304" spans="1:21" x14ac:dyDescent="0.25">
      <c r="A2304" s="1">
        <v>42940</v>
      </c>
      <c r="B2304" s="1" t="str">
        <f>TEXT(Table1[[#This Row],[Date]], "DDD")</f>
        <v>Mon</v>
      </c>
      <c r="C2304" s="8" t="str">
        <f>TEXT(Table1[[#This Row],[Date]], "MMM")</f>
        <v>Jul</v>
      </c>
      <c r="D2304" s="8" t="str">
        <f>RIGHT(TEXT(Table1[[#This Row],[Date]],"DD/MM/YYYY"),4)</f>
        <v>2017</v>
      </c>
      <c r="E2304" s="8" t="s">
        <v>102</v>
      </c>
      <c r="F2304">
        <v>129.38999899999999</v>
      </c>
      <c r="G2304">
        <v>129.89999399999999</v>
      </c>
      <c r="H2304">
        <v>128.60000600000001</v>
      </c>
      <c r="I2304">
        <v>129.520004</v>
      </c>
      <c r="J2304">
        <v>124.732483</v>
      </c>
      <c r="K2304">
        <v>3065400</v>
      </c>
      <c r="L2304" t="s">
        <v>104</v>
      </c>
      <c r="M2304">
        <v>99.550003000000004</v>
      </c>
      <c r="N2304">
        <v>100.41999800000001</v>
      </c>
      <c r="O2304">
        <v>99.139999000000003</v>
      </c>
      <c r="P2304">
        <v>100.370003</v>
      </c>
      <c r="Q2304">
        <v>95.681884999999994</v>
      </c>
      <c r="R2304">
        <v>9186000</v>
      </c>
      <c r="T2304">
        <f t="shared" si="70"/>
        <v>122.63859979999998</v>
      </c>
      <c r="U2304">
        <f t="shared" si="69"/>
        <v>92.537700199999975</v>
      </c>
    </row>
    <row r="2305" spans="1:21" x14ac:dyDescent="0.25">
      <c r="A2305" s="1">
        <v>42941</v>
      </c>
      <c r="B2305" s="1" t="str">
        <f>TEXT(Table1[[#This Row],[Date]], "DDD")</f>
        <v>Tue</v>
      </c>
      <c r="C2305" s="8" t="str">
        <f>TEXT(Table1[[#This Row],[Date]], "MMM")</f>
        <v>Jul</v>
      </c>
      <c r="D2305" s="8" t="str">
        <f>RIGHT(TEXT(Table1[[#This Row],[Date]],"DD/MM/YYYY"),4)</f>
        <v>2017</v>
      </c>
      <c r="E2305" s="8" t="s">
        <v>102</v>
      </c>
      <c r="F2305">
        <v>130</v>
      </c>
      <c r="G2305">
        <v>130.179993</v>
      </c>
      <c r="H2305">
        <v>129.220001</v>
      </c>
      <c r="I2305">
        <v>129.979996</v>
      </c>
      <c r="J2305">
        <v>125.175468</v>
      </c>
      <c r="K2305">
        <v>2476000</v>
      </c>
      <c r="L2305" t="s">
        <v>104</v>
      </c>
      <c r="M2305">
        <v>100.650002</v>
      </c>
      <c r="N2305">
        <v>100.849998</v>
      </c>
      <c r="O2305">
        <v>99.800003000000004</v>
      </c>
      <c r="P2305">
        <v>99.989998</v>
      </c>
      <c r="Q2305">
        <v>95.319626</v>
      </c>
      <c r="R2305">
        <v>6774900</v>
      </c>
      <c r="T2305">
        <f t="shared" si="70"/>
        <v>122.89839989999999</v>
      </c>
      <c r="U2305">
        <f t="shared" si="69"/>
        <v>92.652300189999991</v>
      </c>
    </row>
    <row r="2306" spans="1:21" x14ac:dyDescent="0.25">
      <c r="A2306" s="1">
        <v>42942</v>
      </c>
      <c r="B2306" s="1" t="str">
        <f>TEXT(Table1[[#This Row],[Date]], "DDD")</f>
        <v>Wed</v>
      </c>
      <c r="C2306" s="8" t="str">
        <f>TEXT(Table1[[#This Row],[Date]], "MMM")</f>
        <v>Jul</v>
      </c>
      <c r="D2306" s="8" t="str">
        <f>RIGHT(TEXT(Table1[[#This Row],[Date]],"DD/MM/YYYY"),4)</f>
        <v>2017</v>
      </c>
      <c r="E2306" s="8" t="s">
        <v>102</v>
      </c>
      <c r="F2306">
        <v>129.91999799999999</v>
      </c>
      <c r="G2306">
        <v>131.179993</v>
      </c>
      <c r="H2306">
        <v>129.759995</v>
      </c>
      <c r="I2306">
        <v>130.990005</v>
      </c>
      <c r="J2306">
        <v>126.148117</v>
      </c>
      <c r="K2306">
        <v>3547800</v>
      </c>
      <c r="L2306" t="s">
        <v>104</v>
      </c>
      <c r="M2306">
        <v>100.010002</v>
      </c>
      <c r="N2306">
        <v>100.989998</v>
      </c>
      <c r="O2306">
        <v>99.860000999999997</v>
      </c>
      <c r="P2306">
        <v>100.849998</v>
      </c>
      <c r="Q2306">
        <v>96.139465000000001</v>
      </c>
      <c r="R2306">
        <v>7205400</v>
      </c>
      <c r="T2306">
        <f t="shared" si="70"/>
        <v>123.15539987999999</v>
      </c>
      <c r="U2306">
        <f t="shared" si="69"/>
        <v>92.772900159999978</v>
      </c>
    </row>
    <row r="2307" spans="1:21" x14ac:dyDescent="0.25">
      <c r="A2307" s="1">
        <v>42943</v>
      </c>
      <c r="B2307" s="1" t="str">
        <f>TEXT(Table1[[#This Row],[Date]], "DDD")</f>
        <v>Thu</v>
      </c>
      <c r="C2307" s="8" t="str">
        <f>TEXT(Table1[[#This Row],[Date]], "MMM")</f>
        <v>Jul</v>
      </c>
      <c r="D2307" s="8" t="str">
        <f>RIGHT(TEXT(Table1[[#This Row],[Date]],"DD/MM/YYYY"),4)</f>
        <v>2017</v>
      </c>
      <c r="E2307" s="8" t="s">
        <v>102</v>
      </c>
      <c r="F2307">
        <v>132</v>
      </c>
      <c r="G2307">
        <v>132.199997</v>
      </c>
      <c r="H2307">
        <v>126.550003</v>
      </c>
      <c r="I2307">
        <v>128.929993</v>
      </c>
      <c r="J2307">
        <v>124.164253</v>
      </c>
      <c r="K2307">
        <v>4914500</v>
      </c>
      <c r="L2307" t="s">
        <v>104</v>
      </c>
      <c r="M2307">
        <v>100.970001</v>
      </c>
      <c r="N2307">
        <v>101.18</v>
      </c>
      <c r="O2307">
        <v>98.550003000000004</v>
      </c>
      <c r="P2307">
        <v>99.57</v>
      </c>
      <c r="Q2307">
        <v>94.919242999999994</v>
      </c>
      <c r="R2307">
        <v>10543900</v>
      </c>
      <c r="T2307">
        <f t="shared" si="70"/>
        <v>123.41099999999999</v>
      </c>
      <c r="U2307">
        <f t="shared" si="69"/>
        <v>92.87920013999998</v>
      </c>
    </row>
    <row r="2308" spans="1:21" x14ac:dyDescent="0.25">
      <c r="A2308" s="1">
        <v>42944</v>
      </c>
      <c r="B2308" s="1" t="str">
        <f>TEXT(Table1[[#This Row],[Date]], "DDD")</f>
        <v>Fri</v>
      </c>
      <c r="C2308" s="8" t="str">
        <f>TEXT(Table1[[#This Row],[Date]], "MMM")</f>
        <v>Jul</v>
      </c>
      <c r="D2308" s="8" t="str">
        <f>RIGHT(TEXT(Table1[[#This Row],[Date]],"DD/MM/YYYY"),4)</f>
        <v>2017</v>
      </c>
      <c r="E2308" s="8" t="s">
        <v>102</v>
      </c>
      <c r="F2308">
        <v>128.96000699999999</v>
      </c>
      <c r="G2308">
        <v>129.990005</v>
      </c>
      <c r="H2308">
        <v>127.30999799999999</v>
      </c>
      <c r="I2308">
        <v>127.910004</v>
      </c>
      <c r="J2308">
        <v>123.18195299999999</v>
      </c>
      <c r="K2308">
        <v>5257900</v>
      </c>
      <c r="L2308" t="s">
        <v>104</v>
      </c>
      <c r="M2308">
        <v>99.120002999999997</v>
      </c>
      <c r="N2308">
        <v>99.589995999999999</v>
      </c>
      <c r="O2308">
        <v>98.510002</v>
      </c>
      <c r="P2308">
        <v>99.150002000000001</v>
      </c>
      <c r="Q2308">
        <v>94.518860000000004</v>
      </c>
      <c r="R2308">
        <v>6558800</v>
      </c>
      <c r="T2308">
        <f t="shared" si="70"/>
        <v>123.61979989999998</v>
      </c>
      <c r="U2308">
        <f t="shared" si="69"/>
        <v>92.980100179999994</v>
      </c>
    </row>
    <row r="2309" spans="1:21" x14ac:dyDescent="0.25">
      <c r="A2309" s="1">
        <v>42947</v>
      </c>
      <c r="B2309" s="1" t="str">
        <f>TEXT(Table1[[#This Row],[Date]], "DDD")</f>
        <v>Mon</v>
      </c>
      <c r="C2309" s="8" t="str">
        <f>TEXT(Table1[[#This Row],[Date]], "MMM")</f>
        <v>Jul</v>
      </c>
      <c r="D2309" s="8" t="str">
        <f>RIGHT(TEXT(Table1[[#This Row],[Date]],"DD/MM/YYYY"),4)</f>
        <v>2017</v>
      </c>
      <c r="E2309" s="8" t="s">
        <v>102</v>
      </c>
      <c r="F2309">
        <v>128</v>
      </c>
      <c r="G2309">
        <v>128.449997</v>
      </c>
      <c r="H2309">
        <v>127.400002</v>
      </c>
      <c r="I2309">
        <v>127.800003</v>
      </c>
      <c r="J2309">
        <v>123.076035</v>
      </c>
      <c r="K2309">
        <v>3347500</v>
      </c>
      <c r="L2309" t="s">
        <v>104</v>
      </c>
      <c r="M2309">
        <v>99.5</v>
      </c>
      <c r="N2309">
        <v>100</v>
      </c>
      <c r="O2309">
        <v>99.139999000000003</v>
      </c>
      <c r="P2309">
        <v>99.559997999999993</v>
      </c>
      <c r="Q2309">
        <v>94.909721000000005</v>
      </c>
      <c r="R2309">
        <v>7576600</v>
      </c>
      <c r="T2309">
        <f t="shared" si="70"/>
        <v>123.84199991999998</v>
      </c>
      <c r="U2309">
        <f t="shared" si="69"/>
        <v>93.086100169999995</v>
      </c>
    </row>
    <row r="2310" spans="1:21" x14ac:dyDescent="0.25">
      <c r="A2310" s="1">
        <v>42948</v>
      </c>
      <c r="B2310" s="1" t="str">
        <f>TEXT(Table1[[#This Row],[Date]], "DDD")</f>
        <v>Tue</v>
      </c>
      <c r="C2310" s="8" t="str">
        <f>TEXT(Table1[[#This Row],[Date]], "MMM")</f>
        <v>Aug</v>
      </c>
      <c r="D2310" s="8" t="str">
        <f>RIGHT(TEXT(Table1[[#This Row],[Date]],"DD/MM/YYYY"),4)</f>
        <v>2017</v>
      </c>
      <c r="E2310" s="8" t="s">
        <v>102</v>
      </c>
      <c r="F2310">
        <v>128.66000399999999</v>
      </c>
      <c r="G2310">
        <v>129.979996</v>
      </c>
      <c r="H2310">
        <v>128.5</v>
      </c>
      <c r="I2310">
        <v>129.490005</v>
      </c>
      <c r="J2310">
        <v>124.70359000000001</v>
      </c>
      <c r="K2310">
        <v>4010500</v>
      </c>
      <c r="L2310" t="s">
        <v>104</v>
      </c>
      <c r="M2310">
        <v>100.360001</v>
      </c>
      <c r="N2310">
        <v>101.07</v>
      </c>
      <c r="O2310">
        <v>99.959998999999996</v>
      </c>
      <c r="P2310">
        <v>100.870003</v>
      </c>
      <c r="Q2310">
        <v>96.158546000000001</v>
      </c>
      <c r="R2310">
        <v>6018100</v>
      </c>
      <c r="T2310">
        <f t="shared" si="70"/>
        <v>124.07320001999999</v>
      </c>
      <c r="U2310">
        <f t="shared" si="69"/>
        <v>93.203700190000006</v>
      </c>
    </row>
    <row r="2311" spans="1:21" x14ac:dyDescent="0.25">
      <c r="A2311" s="1">
        <v>42949</v>
      </c>
      <c r="B2311" s="1" t="str">
        <f>TEXT(Table1[[#This Row],[Date]], "DDD")</f>
        <v>Wed</v>
      </c>
      <c r="C2311" s="8" t="str">
        <f>TEXT(Table1[[#This Row],[Date]], "MMM")</f>
        <v>Aug</v>
      </c>
      <c r="D2311" s="8" t="str">
        <f>RIGHT(TEXT(Table1[[#This Row],[Date]],"DD/MM/YYYY"),4)</f>
        <v>2017</v>
      </c>
      <c r="E2311" s="8" t="s">
        <v>102</v>
      </c>
      <c r="F2311">
        <v>129.740005</v>
      </c>
      <c r="G2311">
        <v>130.61000100000001</v>
      </c>
      <c r="H2311">
        <v>129.179993</v>
      </c>
      <c r="I2311">
        <v>130.61000100000001</v>
      </c>
      <c r="J2311">
        <v>125.78215</v>
      </c>
      <c r="K2311">
        <v>3578600</v>
      </c>
      <c r="L2311" t="s">
        <v>104</v>
      </c>
      <c r="M2311">
        <v>101.029999</v>
      </c>
      <c r="N2311">
        <v>101.279999</v>
      </c>
      <c r="O2311">
        <v>100.239998</v>
      </c>
      <c r="P2311">
        <v>101.279999</v>
      </c>
      <c r="Q2311">
        <v>96.549377000000007</v>
      </c>
      <c r="R2311">
        <v>5955600</v>
      </c>
      <c r="T2311">
        <f t="shared" si="70"/>
        <v>124.31140007999998</v>
      </c>
      <c r="U2311">
        <f t="shared" si="69"/>
        <v>93.31920015</v>
      </c>
    </row>
    <row r="2312" spans="1:21" x14ac:dyDescent="0.25">
      <c r="A2312" s="1">
        <v>42950</v>
      </c>
      <c r="B2312" s="1" t="str">
        <f>TEXT(Table1[[#This Row],[Date]], "DDD")</f>
        <v>Thu</v>
      </c>
      <c r="C2312" s="8" t="str">
        <f>TEXT(Table1[[#This Row],[Date]], "MMM")</f>
        <v>Aug</v>
      </c>
      <c r="D2312" s="8" t="str">
        <f>RIGHT(TEXT(Table1[[#This Row],[Date]],"DD/MM/YYYY"),4)</f>
        <v>2017</v>
      </c>
      <c r="E2312" s="8" t="s">
        <v>102</v>
      </c>
      <c r="F2312">
        <v>130.39999399999999</v>
      </c>
      <c r="G2312">
        <v>130.570007</v>
      </c>
      <c r="H2312">
        <v>129.240005</v>
      </c>
      <c r="I2312">
        <v>129.88999899999999</v>
      </c>
      <c r="J2312">
        <v>125.088776</v>
      </c>
      <c r="K2312">
        <v>2568100</v>
      </c>
      <c r="L2312" t="s">
        <v>104</v>
      </c>
      <c r="M2312">
        <v>100.94000200000001</v>
      </c>
      <c r="N2312">
        <v>101.099998</v>
      </c>
      <c r="O2312">
        <v>100.33000199999999</v>
      </c>
      <c r="P2312">
        <v>100.589996</v>
      </c>
      <c r="Q2312">
        <v>95.891609000000003</v>
      </c>
      <c r="R2312">
        <v>5697500</v>
      </c>
      <c r="T2312">
        <f t="shared" si="70"/>
        <v>124.54360010000001</v>
      </c>
      <c r="U2312">
        <f t="shared" si="69"/>
        <v>93.424000100000001</v>
      </c>
    </row>
    <row r="2313" spans="1:21" x14ac:dyDescent="0.25">
      <c r="A2313" s="1">
        <v>42951</v>
      </c>
      <c r="B2313" s="1" t="str">
        <f>TEXT(Table1[[#This Row],[Date]], "DDD")</f>
        <v>Fri</v>
      </c>
      <c r="C2313" s="8" t="str">
        <f>TEXT(Table1[[#This Row],[Date]], "MMM")</f>
        <v>Aug</v>
      </c>
      <c r="D2313" s="8" t="str">
        <f>RIGHT(TEXT(Table1[[#This Row],[Date]],"DD/MM/YYYY"),4)</f>
        <v>2017</v>
      </c>
      <c r="E2313" s="8" t="s">
        <v>102</v>
      </c>
      <c r="F2313">
        <v>130.220001</v>
      </c>
      <c r="G2313">
        <v>130.25</v>
      </c>
      <c r="H2313">
        <v>129.44000199999999</v>
      </c>
      <c r="I2313">
        <v>129.820007</v>
      </c>
      <c r="J2313">
        <v>125.021378</v>
      </c>
      <c r="K2313">
        <v>2208100</v>
      </c>
      <c r="L2313" t="s">
        <v>104</v>
      </c>
      <c r="M2313">
        <v>100.959999</v>
      </c>
      <c r="N2313">
        <v>101.339996</v>
      </c>
      <c r="O2313">
        <v>100.610001</v>
      </c>
      <c r="P2313">
        <v>100.889999</v>
      </c>
      <c r="Q2313">
        <v>96.177582000000001</v>
      </c>
      <c r="R2313">
        <v>4618000</v>
      </c>
      <c r="T2313">
        <f t="shared" si="70"/>
        <v>124.74940011999999</v>
      </c>
      <c r="U2313">
        <f t="shared" si="69"/>
        <v>93.537400060000024</v>
      </c>
    </row>
    <row r="2314" spans="1:21" x14ac:dyDescent="0.25">
      <c r="A2314" s="1">
        <v>42954</v>
      </c>
      <c r="B2314" s="1" t="str">
        <f>TEXT(Table1[[#This Row],[Date]], "DDD")</f>
        <v>Mon</v>
      </c>
      <c r="C2314" s="8" t="str">
        <f>TEXT(Table1[[#This Row],[Date]], "MMM")</f>
        <v>Aug</v>
      </c>
      <c r="D2314" s="8" t="str">
        <f>RIGHT(TEXT(Table1[[#This Row],[Date]],"DD/MM/YYYY"),4)</f>
        <v>2017</v>
      </c>
      <c r="E2314" s="8" t="s">
        <v>102</v>
      </c>
      <c r="F2314">
        <v>129.990005</v>
      </c>
      <c r="G2314">
        <v>130.5</v>
      </c>
      <c r="H2314">
        <v>129.550003</v>
      </c>
      <c r="I2314">
        <v>130.38000500000001</v>
      </c>
      <c r="J2314">
        <v>125.560677</v>
      </c>
      <c r="K2314">
        <v>1585600</v>
      </c>
      <c r="L2314" t="s">
        <v>104</v>
      </c>
      <c r="M2314">
        <v>100.91999800000001</v>
      </c>
      <c r="N2314">
        <v>101.540001</v>
      </c>
      <c r="O2314">
        <v>100.589996</v>
      </c>
      <c r="P2314">
        <v>101.489998</v>
      </c>
      <c r="Q2314">
        <v>96.749572999999998</v>
      </c>
      <c r="R2314">
        <v>7047100</v>
      </c>
      <c r="T2314">
        <f t="shared" si="70"/>
        <v>124.93180032000001</v>
      </c>
      <c r="U2314">
        <f t="shared" si="69"/>
        <v>93.653100060000014</v>
      </c>
    </row>
    <row r="2315" spans="1:21" x14ac:dyDescent="0.25">
      <c r="A2315" s="1">
        <v>42955</v>
      </c>
      <c r="B2315" s="1" t="str">
        <f>TEXT(Table1[[#This Row],[Date]], "DDD")</f>
        <v>Tue</v>
      </c>
      <c r="C2315" s="8" t="str">
        <f>TEXT(Table1[[#This Row],[Date]], "MMM")</f>
        <v>Aug</v>
      </c>
      <c r="D2315" s="8" t="str">
        <f>RIGHT(TEXT(Table1[[#This Row],[Date]],"DD/MM/YYYY"),4)</f>
        <v>2017</v>
      </c>
      <c r="E2315" s="8" t="s">
        <v>102</v>
      </c>
      <c r="F2315">
        <v>130.13000500000001</v>
      </c>
      <c r="G2315">
        <v>130.30999800000001</v>
      </c>
      <c r="H2315">
        <v>129.300003</v>
      </c>
      <c r="I2315">
        <v>129.83999600000001</v>
      </c>
      <c r="J2315">
        <v>125.040649</v>
      </c>
      <c r="K2315">
        <v>2062800</v>
      </c>
      <c r="L2315" t="s">
        <v>104</v>
      </c>
      <c r="M2315">
        <v>101.5</v>
      </c>
      <c r="N2315">
        <v>101.720001</v>
      </c>
      <c r="O2315">
        <v>100.93</v>
      </c>
      <c r="P2315">
        <v>101.279999</v>
      </c>
      <c r="Q2315">
        <v>96.549377000000007</v>
      </c>
      <c r="R2315">
        <v>6283700</v>
      </c>
      <c r="T2315">
        <f t="shared" si="70"/>
        <v>125.10100046000001</v>
      </c>
      <c r="U2315">
        <f t="shared" si="69"/>
        <v>93.765500040000006</v>
      </c>
    </row>
    <row r="2316" spans="1:21" x14ac:dyDescent="0.25">
      <c r="A2316" s="1">
        <v>42956</v>
      </c>
      <c r="B2316" s="1" t="str">
        <f>TEXT(Table1[[#This Row],[Date]], "DDD")</f>
        <v>Wed</v>
      </c>
      <c r="C2316" s="8" t="str">
        <f>TEXT(Table1[[#This Row],[Date]], "MMM")</f>
        <v>Aug</v>
      </c>
      <c r="D2316" s="8" t="str">
        <f>RIGHT(TEXT(Table1[[#This Row],[Date]],"DD/MM/YYYY"),4)</f>
        <v>2017</v>
      </c>
      <c r="E2316" s="8" t="s">
        <v>102</v>
      </c>
      <c r="F2316">
        <v>129.08999600000001</v>
      </c>
      <c r="G2316">
        <v>130.029999</v>
      </c>
      <c r="H2316">
        <v>128.770004</v>
      </c>
      <c r="I2316">
        <v>129.720001</v>
      </c>
      <c r="J2316">
        <v>124.925079</v>
      </c>
      <c r="K2316">
        <v>1789900</v>
      </c>
      <c r="L2316" t="s">
        <v>104</v>
      </c>
      <c r="M2316">
        <v>100.760002</v>
      </c>
      <c r="N2316">
        <v>101.300003</v>
      </c>
      <c r="O2316">
        <v>100.599998</v>
      </c>
      <c r="P2316">
        <v>100.970001</v>
      </c>
      <c r="Q2316">
        <v>96.253860000000003</v>
      </c>
      <c r="R2316">
        <v>6902100</v>
      </c>
      <c r="T2316">
        <f t="shared" si="70"/>
        <v>125.26520043999999</v>
      </c>
      <c r="U2316">
        <f t="shared" si="69"/>
        <v>93.872800070000011</v>
      </c>
    </row>
    <row r="2317" spans="1:21" x14ac:dyDescent="0.25">
      <c r="A2317" s="1">
        <v>42957</v>
      </c>
      <c r="B2317" s="1" t="str">
        <f>TEXT(Table1[[#This Row],[Date]], "DDD")</f>
        <v>Thu</v>
      </c>
      <c r="C2317" s="8" t="str">
        <f>TEXT(Table1[[#This Row],[Date]], "MMM")</f>
        <v>Aug</v>
      </c>
      <c r="D2317" s="8" t="str">
        <f>RIGHT(TEXT(Table1[[#This Row],[Date]],"DD/MM/YYYY"),4)</f>
        <v>2017</v>
      </c>
      <c r="E2317" s="8" t="s">
        <v>102</v>
      </c>
      <c r="F2317">
        <v>129.16999799999999</v>
      </c>
      <c r="G2317">
        <v>129.41000399999999</v>
      </c>
      <c r="H2317">
        <v>127.589996</v>
      </c>
      <c r="I2317">
        <v>127.66999800000001</v>
      </c>
      <c r="J2317">
        <v>122.950821</v>
      </c>
      <c r="K2317">
        <v>2590400</v>
      </c>
      <c r="L2317" t="s">
        <v>104</v>
      </c>
      <c r="M2317">
        <v>100.540001</v>
      </c>
      <c r="N2317">
        <v>100.879997</v>
      </c>
      <c r="O2317">
        <v>99.43</v>
      </c>
      <c r="P2317">
        <v>99.489998</v>
      </c>
      <c r="Q2317">
        <v>94.842995000000002</v>
      </c>
      <c r="R2317">
        <v>8560800</v>
      </c>
      <c r="T2317">
        <f t="shared" si="70"/>
        <v>125.42660041999997</v>
      </c>
      <c r="U2317">
        <f t="shared" si="69"/>
        <v>93.975900050000021</v>
      </c>
    </row>
    <row r="2318" spans="1:21" x14ac:dyDescent="0.25">
      <c r="A2318" s="1">
        <v>42958</v>
      </c>
      <c r="B2318" s="1" t="str">
        <f>TEXT(Table1[[#This Row],[Date]], "DDD")</f>
        <v>Fri</v>
      </c>
      <c r="C2318" s="8" t="str">
        <f>TEXT(Table1[[#This Row],[Date]], "MMM")</f>
        <v>Aug</v>
      </c>
      <c r="D2318" s="8" t="str">
        <f>RIGHT(TEXT(Table1[[#This Row],[Date]],"DD/MM/YYYY"),4)</f>
        <v>2017</v>
      </c>
      <c r="E2318" s="8" t="s">
        <v>102</v>
      </c>
      <c r="F2318">
        <v>128.16000399999999</v>
      </c>
      <c r="G2318">
        <v>129.41999799999999</v>
      </c>
      <c r="H2318">
        <v>127.860001</v>
      </c>
      <c r="I2318">
        <v>128.550003</v>
      </c>
      <c r="J2318">
        <v>123.79832500000001</v>
      </c>
      <c r="K2318">
        <v>2484300</v>
      </c>
      <c r="L2318" t="s">
        <v>104</v>
      </c>
      <c r="M2318">
        <v>99.550003000000004</v>
      </c>
      <c r="N2318">
        <v>100.300003</v>
      </c>
      <c r="O2318">
        <v>99.529999000000004</v>
      </c>
      <c r="P2318">
        <v>100.089996</v>
      </c>
      <c r="Q2318">
        <v>95.414978000000005</v>
      </c>
      <c r="R2318">
        <v>5268200</v>
      </c>
      <c r="T2318">
        <f t="shared" si="70"/>
        <v>125.52240044</v>
      </c>
      <c r="U2318">
        <f t="shared" si="69"/>
        <v>94.09620003000002</v>
      </c>
    </row>
    <row r="2319" spans="1:21" x14ac:dyDescent="0.25">
      <c r="A2319" s="1">
        <v>42961</v>
      </c>
      <c r="B2319" s="1" t="str">
        <f>TEXT(Table1[[#This Row],[Date]], "DDD")</f>
        <v>Mon</v>
      </c>
      <c r="C2319" s="8" t="str">
        <f>TEXT(Table1[[#This Row],[Date]], "MMM")</f>
        <v>Aug</v>
      </c>
      <c r="D2319" s="8" t="str">
        <f>RIGHT(TEXT(Table1[[#This Row],[Date]],"DD/MM/YYYY"),4)</f>
        <v>2017</v>
      </c>
      <c r="E2319" s="8" t="s">
        <v>102</v>
      </c>
      <c r="F2319">
        <v>129.229996</v>
      </c>
      <c r="G2319">
        <v>131.28999300000001</v>
      </c>
      <c r="H2319">
        <v>129</v>
      </c>
      <c r="I2319">
        <v>131.08999600000001</v>
      </c>
      <c r="J2319">
        <v>126.244415</v>
      </c>
      <c r="K2319">
        <v>2793300</v>
      </c>
      <c r="L2319" t="s">
        <v>104</v>
      </c>
      <c r="M2319">
        <v>100.980003</v>
      </c>
      <c r="N2319">
        <v>102.110001</v>
      </c>
      <c r="O2319">
        <v>100.75</v>
      </c>
      <c r="P2319">
        <v>101.870003</v>
      </c>
      <c r="Q2319">
        <v>97.111832000000007</v>
      </c>
      <c r="R2319">
        <v>5657600</v>
      </c>
      <c r="T2319">
        <f t="shared" si="70"/>
        <v>125.62540045999999</v>
      </c>
      <c r="U2319">
        <f t="shared" si="69"/>
        <v>94.229700090000023</v>
      </c>
    </row>
    <row r="2320" spans="1:21" x14ac:dyDescent="0.25">
      <c r="A2320" s="1">
        <v>42962</v>
      </c>
      <c r="B2320" s="1" t="str">
        <f>TEXT(Table1[[#This Row],[Date]], "DDD")</f>
        <v>Tue</v>
      </c>
      <c r="C2320" s="8" t="str">
        <f>TEXT(Table1[[#This Row],[Date]], "MMM")</f>
        <v>Aug</v>
      </c>
      <c r="D2320" s="8" t="str">
        <f>RIGHT(TEXT(Table1[[#This Row],[Date]],"DD/MM/YYYY"),4)</f>
        <v>2017</v>
      </c>
      <c r="E2320" s="8" t="s">
        <v>102</v>
      </c>
      <c r="F2320">
        <v>131.41999799999999</v>
      </c>
      <c r="G2320">
        <v>131.990005</v>
      </c>
      <c r="H2320">
        <v>130.949997</v>
      </c>
      <c r="I2320">
        <v>131.58000200000001</v>
      </c>
      <c r="J2320">
        <v>126.71629299999999</v>
      </c>
      <c r="K2320">
        <v>2155600</v>
      </c>
      <c r="L2320" t="s">
        <v>104</v>
      </c>
      <c r="M2320">
        <v>102.360001</v>
      </c>
      <c r="N2320">
        <v>102.779999</v>
      </c>
      <c r="O2320">
        <v>101.970001</v>
      </c>
      <c r="P2320">
        <v>102.629997</v>
      </c>
      <c r="Q2320">
        <v>97.836310999999995</v>
      </c>
      <c r="R2320">
        <v>5386000</v>
      </c>
      <c r="T2320">
        <f t="shared" si="70"/>
        <v>125.74320044</v>
      </c>
      <c r="U2320">
        <f t="shared" si="69"/>
        <v>94.367400050000015</v>
      </c>
    </row>
    <row r="2321" spans="1:21" x14ac:dyDescent="0.25">
      <c r="A2321" s="1">
        <v>42963</v>
      </c>
      <c r="B2321" s="1" t="str">
        <f>TEXT(Table1[[#This Row],[Date]], "DDD")</f>
        <v>Wed</v>
      </c>
      <c r="C2321" s="8" t="str">
        <f>TEXT(Table1[[#This Row],[Date]], "MMM")</f>
        <v>Aug</v>
      </c>
      <c r="D2321" s="8" t="str">
        <f>RIGHT(TEXT(Table1[[#This Row],[Date]],"DD/MM/YYYY"),4)</f>
        <v>2017</v>
      </c>
      <c r="E2321" s="8" t="s">
        <v>102</v>
      </c>
      <c r="F2321">
        <v>132.16999799999999</v>
      </c>
      <c r="G2321">
        <v>132.63000500000001</v>
      </c>
      <c r="H2321">
        <v>131.80999800000001</v>
      </c>
      <c r="I2321">
        <v>132.36999499999999</v>
      </c>
      <c r="J2321">
        <v>127.477074</v>
      </c>
      <c r="K2321">
        <v>2000700</v>
      </c>
      <c r="L2321" t="s">
        <v>104</v>
      </c>
      <c r="M2321">
        <v>102.760002</v>
      </c>
      <c r="N2321">
        <v>103.93</v>
      </c>
      <c r="O2321">
        <v>102.639999</v>
      </c>
      <c r="P2321">
        <v>103.32</v>
      </c>
      <c r="Q2321">
        <v>98.652694999999994</v>
      </c>
      <c r="R2321">
        <v>13408300</v>
      </c>
      <c r="T2321">
        <f t="shared" si="70"/>
        <v>125.85680044</v>
      </c>
      <c r="U2321">
        <f t="shared" si="69"/>
        <v>94.50870003</v>
      </c>
    </row>
    <row r="2322" spans="1:21" x14ac:dyDescent="0.25">
      <c r="A2322" s="1">
        <v>42964</v>
      </c>
      <c r="B2322" s="1" t="str">
        <f>TEXT(Table1[[#This Row],[Date]], "DDD")</f>
        <v>Thu</v>
      </c>
      <c r="C2322" s="8" t="str">
        <f>TEXT(Table1[[#This Row],[Date]], "MMM")</f>
        <v>Aug</v>
      </c>
      <c r="D2322" s="8" t="str">
        <f>RIGHT(TEXT(Table1[[#This Row],[Date]],"DD/MM/YYYY"),4)</f>
        <v>2017</v>
      </c>
      <c r="E2322" s="8" t="s">
        <v>102</v>
      </c>
      <c r="F2322">
        <v>132.16000399999999</v>
      </c>
      <c r="G2322">
        <v>132.5</v>
      </c>
      <c r="H2322">
        <v>130.820007</v>
      </c>
      <c r="I2322">
        <v>130.88000500000001</v>
      </c>
      <c r="J2322">
        <v>126.04220599999999</v>
      </c>
      <c r="K2322">
        <v>2673000</v>
      </c>
      <c r="L2322" t="s">
        <v>104</v>
      </c>
      <c r="M2322">
        <v>103.33000199999999</v>
      </c>
      <c r="N2322">
        <v>103.529999</v>
      </c>
      <c r="O2322">
        <v>102.160004</v>
      </c>
      <c r="P2322">
        <v>102.160004</v>
      </c>
      <c r="Q2322">
        <v>97.545096999999998</v>
      </c>
      <c r="R2322">
        <v>7381600</v>
      </c>
      <c r="T2322">
        <f t="shared" si="70"/>
        <v>125.99940037999998</v>
      </c>
      <c r="U2322">
        <f t="shared" si="69"/>
        <v>94.640800099999993</v>
      </c>
    </row>
    <row r="2323" spans="1:21" x14ac:dyDescent="0.25">
      <c r="A2323" s="1">
        <v>42965</v>
      </c>
      <c r="B2323" s="1" t="str">
        <f>TEXT(Table1[[#This Row],[Date]], "DDD")</f>
        <v>Fri</v>
      </c>
      <c r="C2323" s="8" t="str">
        <f>TEXT(Table1[[#This Row],[Date]], "MMM")</f>
        <v>Aug</v>
      </c>
      <c r="D2323" s="8" t="str">
        <f>RIGHT(TEXT(Table1[[#This Row],[Date]],"DD/MM/YYYY"),4)</f>
        <v>2017</v>
      </c>
      <c r="E2323" s="8" t="s">
        <v>102</v>
      </c>
      <c r="F2323">
        <v>130.55999800000001</v>
      </c>
      <c r="G2323">
        <v>131.970001</v>
      </c>
      <c r="H2323">
        <v>130.36000100000001</v>
      </c>
      <c r="I2323">
        <v>131.13999899999999</v>
      </c>
      <c r="J2323">
        <v>126.292603</v>
      </c>
      <c r="K2323">
        <v>3167300</v>
      </c>
      <c r="L2323" t="s">
        <v>104</v>
      </c>
      <c r="M2323">
        <v>102.08000199999999</v>
      </c>
      <c r="N2323">
        <v>103.089996</v>
      </c>
      <c r="O2323">
        <v>101.94000200000001</v>
      </c>
      <c r="P2323">
        <v>102.510002</v>
      </c>
      <c r="Q2323">
        <v>97.879279999999994</v>
      </c>
      <c r="R2323">
        <v>5670900</v>
      </c>
      <c r="T2323">
        <f t="shared" si="70"/>
        <v>126.11320043999999</v>
      </c>
      <c r="U2323">
        <f t="shared" si="69"/>
        <v>94.77470009000001</v>
      </c>
    </row>
    <row r="2324" spans="1:21" x14ac:dyDescent="0.25">
      <c r="A2324" s="1">
        <v>42968</v>
      </c>
      <c r="B2324" s="1" t="str">
        <f>TEXT(Table1[[#This Row],[Date]], "DDD")</f>
        <v>Mon</v>
      </c>
      <c r="C2324" s="8" t="str">
        <f>TEXT(Table1[[#This Row],[Date]], "MMM")</f>
        <v>Aug</v>
      </c>
      <c r="D2324" s="8" t="str">
        <f>RIGHT(TEXT(Table1[[#This Row],[Date]],"DD/MM/YYYY"),4)</f>
        <v>2017</v>
      </c>
      <c r="E2324" s="8" t="s">
        <v>102</v>
      </c>
      <c r="F2324">
        <v>131.35000600000001</v>
      </c>
      <c r="G2324">
        <v>132.08999600000001</v>
      </c>
      <c r="H2324">
        <v>131.13000500000001</v>
      </c>
      <c r="I2324">
        <v>131.94000199999999</v>
      </c>
      <c r="J2324">
        <v>127.063011</v>
      </c>
      <c r="K2324">
        <v>1807600</v>
      </c>
      <c r="L2324" t="s">
        <v>104</v>
      </c>
      <c r="M2324">
        <v>102.620003</v>
      </c>
      <c r="N2324">
        <v>103.349998</v>
      </c>
      <c r="O2324">
        <v>102.33000199999999</v>
      </c>
      <c r="P2324">
        <v>103.220001</v>
      </c>
      <c r="Q2324">
        <v>98.557220000000001</v>
      </c>
      <c r="R2324">
        <v>5395000</v>
      </c>
      <c r="T2324">
        <f t="shared" si="70"/>
        <v>126.24080038</v>
      </c>
      <c r="U2324">
        <f t="shared" si="69"/>
        <v>94.915100100000004</v>
      </c>
    </row>
    <row r="2325" spans="1:21" x14ac:dyDescent="0.25">
      <c r="A2325" s="1">
        <v>42969</v>
      </c>
      <c r="B2325" s="1" t="str">
        <f>TEXT(Table1[[#This Row],[Date]], "DDD")</f>
        <v>Tue</v>
      </c>
      <c r="C2325" s="8" t="str">
        <f>TEXT(Table1[[#This Row],[Date]], "MMM")</f>
        <v>Aug</v>
      </c>
      <c r="D2325" s="8" t="str">
        <f>RIGHT(TEXT(Table1[[#This Row],[Date]],"DD/MM/YYYY"),4)</f>
        <v>2017</v>
      </c>
      <c r="E2325" s="8" t="s">
        <v>102</v>
      </c>
      <c r="F2325">
        <v>132.509995</v>
      </c>
      <c r="G2325">
        <v>134.240005</v>
      </c>
      <c r="H2325">
        <v>132.279999</v>
      </c>
      <c r="I2325">
        <v>133.800003</v>
      </c>
      <c r="J2325">
        <v>128.85427899999999</v>
      </c>
      <c r="K2325">
        <v>2180100</v>
      </c>
      <c r="L2325" t="s">
        <v>104</v>
      </c>
      <c r="M2325">
        <v>103.44000200000001</v>
      </c>
      <c r="N2325">
        <v>104.199997</v>
      </c>
      <c r="O2325">
        <v>103.139999</v>
      </c>
      <c r="P2325">
        <v>104.07</v>
      </c>
      <c r="Q2325">
        <v>99.368813000000003</v>
      </c>
      <c r="R2325">
        <v>5481000</v>
      </c>
      <c r="T2325">
        <f t="shared" si="70"/>
        <v>126.41880040000002</v>
      </c>
      <c r="U2325">
        <f t="shared" si="69"/>
        <v>95.065700079999985</v>
      </c>
    </row>
    <row r="2326" spans="1:21" x14ac:dyDescent="0.25">
      <c r="A2326" s="1">
        <v>42970</v>
      </c>
      <c r="B2326" s="1" t="str">
        <f>TEXT(Table1[[#This Row],[Date]], "DDD")</f>
        <v>Wed</v>
      </c>
      <c r="C2326" s="8" t="str">
        <f>TEXT(Table1[[#This Row],[Date]], "MMM")</f>
        <v>Aug</v>
      </c>
      <c r="D2326" s="8" t="str">
        <f>RIGHT(TEXT(Table1[[#This Row],[Date]],"DD/MM/YYYY"),4)</f>
        <v>2017</v>
      </c>
      <c r="E2326" s="8" t="s">
        <v>102</v>
      </c>
      <c r="F2326">
        <v>133.179993</v>
      </c>
      <c r="G2326">
        <v>133.479996</v>
      </c>
      <c r="H2326">
        <v>132.66999799999999</v>
      </c>
      <c r="I2326">
        <v>133.070007</v>
      </c>
      <c r="J2326">
        <v>128.15123</v>
      </c>
      <c r="K2326">
        <v>2006400</v>
      </c>
      <c r="L2326" t="s">
        <v>104</v>
      </c>
      <c r="M2326">
        <v>103.769997</v>
      </c>
      <c r="N2326">
        <v>103.970001</v>
      </c>
      <c r="O2326">
        <v>102.989998</v>
      </c>
      <c r="P2326">
        <v>103.18</v>
      </c>
      <c r="Q2326">
        <v>98.519028000000006</v>
      </c>
      <c r="R2326">
        <v>5057200</v>
      </c>
      <c r="T2326">
        <f t="shared" si="70"/>
        <v>126.67960042</v>
      </c>
      <c r="U2326">
        <f t="shared" si="69"/>
        <v>95.208800049999979</v>
      </c>
    </row>
    <row r="2327" spans="1:21" x14ac:dyDescent="0.25">
      <c r="A2327" s="1">
        <v>42971</v>
      </c>
      <c r="B2327" s="1" t="str">
        <f>TEXT(Table1[[#This Row],[Date]], "DDD")</f>
        <v>Thu</v>
      </c>
      <c r="C2327" s="8" t="str">
        <f>TEXT(Table1[[#This Row],[Date]], "MMM")</f>
        <v>Aug</v>
      </c>
      <c r="D2327" s="8" t="str">
        <f>RIGHT(TEXT(Table1[[#This Row],[Date]],"DD/MM/YYYY"),4)</f>
        <v>2017</v>
      </c>
      <c r="E2327" s="8" t="s">
        <v>102</v>
      </c>
      <c r="F2327">
        <v>133.229996</v>
      </c>
      <c r="G2327">
        <v>133.46000699999999</v>
      </c>
      <c r="H2327">
        <v>131.979996</v>
      </c>
      <c r="I2327">
        <v>132.96000699999999</v>
      </c>
      <c r="J2327">
        <v>128.04531900000001</v>
      </c>
      <c r="K2327">
        <v>2046600</v>
      </c>
      <c r="L2327" t="s">
        <v>104</v>
      </c>
      <c r="M2327">
        <v>103.32</v>
      </c>
      <c r="N2327">
        <v>103.5</v>
      </c>
      <c r="O2327">
        <v>102.639999</v>
      </c>
      <c r="P2327">
        <v>103.220001</v>
      </c>
      <c r="Q2327">
        <v>98.557220000000001</v>
      </c>
      <c r="R2327">
        <v>4082300</v>
      </c>
      <c r="T2327">
        <f t="shared" si="70"/>
        <v>126.89460056000001</v>
      </c>
      <c r="U2327">
        <f t="shared" si="69"/>
        <v>95.347400049999976</v>
      </c>
    </row>
    <row r="2328" spans="1:21" x14ac:dyDescent="0.25">
      <c r="A2328" s="1">
        <v>42972</v>
      </c>
      <c r="B2328" s="1" t="str">
        <f>TEXT(Table1[[#This Row],[Date]], "DDD")</f>
        <v>Fri</v>
      </c>
      <c r="C2328" s="8" t="str">
        <f>TEXT(Table1[[#This Row],[Date]], "MMM")</f>
        <v>Aug</v>
      </c>
      <c r="D2328" s="8" t="str">
        <f>RIGHT(TEXT(Table1[[#This Row],[Date]],"DD/MM/YYYY"),4)</f>
        <v>2017</v>
      </c>
      <c r="E2328" s="8" t="s">
        <v>102</v>
      </c>
      <c r="F2328">
        <v>133.300003</v>
      </c>
      <c r="G2328">
        <v>133.60000600000001</v>
      </c>
      <c r="H2328">
        <v>132.55999800000001</v>
      </c>
      <c r="I2328">
        <v>132.75</v>
      </c>
      <c r="J2328">
        <v>127.843063</v>
      </c>
      <c r="K2328">
        <v>2215500</v>
      </c>
      <c r="L2328" t="s">
        <v>104</v>
      </c>
      <c r="M2328">
        <v>103.650002</v>
      </c>
      <c r="N2328">
        <v>103.879997</v>
      </c>
      <c r="O2328">
        <v>103.160004</v>
      </c>
      <c r="P2328">
        <v>103.349998</v>
      </c>
      <c r="Q2328">
        <v>98.681327999999993</v>
      </c>
      <c r="R2328">
        <v>4467400</v>
      </c>
      <c r="T2328">
        <f t="shared" si="70"/>
        <v>127.10380069999999</v>
      </c>
      <c r="U2328">
        <f t="shared" si="69"/>
        <v>95.493100039999973</v>
      </c>
    </row>
    <row r="2329" spans="1:21" x14ac:dyDescent="0.25">
      <c r="A2329" s="1">
        <v>42975</v>
      </c>
      <c r="B2329" s="1" t="str">
        <f>TEXT(Table1[[#This Row],[Date]], "DDD")</f>
        <v>Mon</v>
      </c>
      <c r="C2329" s="8" t="str">
        <f>TEXT(Table1[[#This Row],[Date]], "MMM")</f>
        <v>Aug</v>
      </c>
      <c r="D2329" s="8" t="str">
        <f>RIGHT(TEXT(Table1[[#This Row],[Date]],"DD/MM/YYYY"),4)</f>
        <v>2017</v>
      </c>
      <c r="E2329" s="8" t="s">
        <v>102</v>
      </c>
      <c r="F2329">
        <v>133.14999399999999</v>
      </c>
      <c r="G2329">
        <v>134</v>
      </c>
      <c r="H2329">
        <v>132.71000699999999</v>
      </c>
      <c r="I2329">
        <v>133.85000600000001</v>
      </c>
      <c r="J2329">
        <v>128.90245100000001</v>
      </c>
      <c r="K2329">
        <v>2154700</v>
      </c>
      <c r="L2329" t="s">
        <v>104</v>
      </c>
      <c r="M2329">
        <v>103.650002</v>
      </c>
      <c r="N2329">
        <v>103.83000199999999</v>
      </c>
      <c r="O2329">
        <v>103.260002</v>
      </c>
      <c r="P2329">
        <v>103.779999</v>
      </c>
      <c r="Q2329">
        <v>99.091919000000004</v>
      </c>
      <c r="R2329">
        <v>3919900</v>
      </c>
      <c r="T2329">
        <f t="shared" si="70"/>
        <v>127.33040074</v>
      </c>
      <c r="U2329">
        <f t="shared" si="69"/>
        <v>95.640600039999995</v>
      </c>
    </row>
    <row r="2330" spans="1:21" x14ac:dyDescent="0.25">
      <c r="A2330" s="1">
        <v>42976</v>
      </c>
      <c r="B2330" s="1" t="str">
        <f>TEXT(Table1[[#This Row],[Date]], "DDD")</f>
        <v>Tue</v>
      </c>
      <c r="C2330" s="8" t="str">
        <f>TEXT(Table1[[#This Row],[Date]], "MMM")</f>
        <v>Aug</v>
      </c>
      <c r="D2330" s="8" t="str">
        <f>RIGHT(TEXT(Table1[[#This Row],[Date]],"DD/MM/YYYY"),4)</f>
        <v>2017</v>
      </c>
      <c r="E2330" s="8" t="s">
        <v>102</v>
      </c>
      <c r="F2330">
        <v>133.10000600000001</v>
      </c>
      <c r="G2330">
        <v>134.21000699999999</v>
      </c>
      <c r="H2330">
        <v>132.740005</v>
      </c>
      <c r="I2330">
        <v>133.83999600000001</v>
      </c>
      <c r="J2330">
        <v>128.89279199999999</v>
      </c>
      <c r="K2330">
        <v>2122000</v>
      </c>
      <c r="L2330" t="s">
        <v>104</v>
      </c>
      <c r="M2330">
        <v>102.91999800000001</v>
      </c>
      <c r="N2330">
        <v>104.07</v>
      </c>
      <c r="O2330">
        <v>102.639999</v>
      </c>
      <c r="P2330">
        <v>103.769997</v>
      </c>
      <c r="Q2330">
        <v>99.082358999999997</v>
      </c>
      <c r="R2330">
        <v>7135300</v>
      </c>
      <c r="T2330">
        <f t="shared" si="70"/>
        <v>127.56820088000001</v>
      </c>
      <c r="U2330">
        <f t="shared" si="69"/>
        <v>95.787400050000002</v>
      </c>
    </row>
    <row r="2331" spans="1:21" x14ac:dyDescent="0.25">
      <c r="A2331" s="1">
        <v>42977</v>
      </c>
      <c r="B2331" s="1" t="str">
        <f>TEXT(Table1[[#This Row],[Date]], "DDD")</f>
        <v>Wed</v>
      </c>
      <c r="C2331" s="8" t="str">
        <f>TEXT(Table1[[#This Row],[Date]], "MMM")</f>
        <v>Aug</v>
      </c>
      <c r="D2331" s="8" t="str">
        <f>RIGHT(TEXT(Table1[[#This Row],[Date]],"DD/MM/YYYY"),4)</f>
        <v>2017</v>
      </c>
      <c r="E2331" s="8" t="s">
        <v>102</v>
      </c>
      <c r="F2331">
        <v>133.929993</v>
      </c>
      <c r="G2331">
        <v>134.240005</v>
      </c>
      <c r="H2331">
        <v>133.479996</v>
      </c>
      <c r="I2331">
        <v>133.800003</v>
      </c>
      <c r="J2331">
        <v>128.85427899999999</v>
      </c>
      <c r="K2331">
        <v>3224500</v>
      </c>
      <c r="L2331" t="s">
        <v>104</v>
      </c>
      <c r="M2331">
        <v>103.699997</v>
      </c>
      <c r="N2331">
        <v>104</v>
      </c>
      <c r="O2331">
        <v>103.519997</v>
      </c>
      <c r="P2331">
        <v>103.730003</v>
      </c>
      <c r="Q2331">
        <v>99.044158999999993</v>
      </c>
      <c r="R2331">
        <v>8712700</v>
      </c>
      <c r="T2331">
        <f t="shared" si="70"/>
        <v>127.78320087999998</v>
      </c>
      <c r="U2331">
        <f t="shared" si="69"/>
        <v>95.937300099999987</v>
      </c>
    </row>
    <row r="2332" spans="1:21" x14ac:dyDescent="0.25">
      <c r="A2332" s="1">
        <v>42978</v>
      </c>
      <c r="B2332" s="1" t="str">
        <f>TEXT(Table1[[#This Row],[Date]], "DDD")</f>
        <v>Thu</v>
      </c>
      <c r="C2332" s="8" t="str">
        <f>TEXT(Table1[[#This Row],[Date]], "MMM")</f>
        <v>Aug</v>
      </c>
      <c r="D2332" s="8" t="str">
        <f>RIGHT(TEXT(Table1[[#This Row],[Date]],"DD/MM/YYYY"),4)</f>
        <v>2017</v>
      </c>
      <c r="E2332" s="8" t="s">
        <v>102</v>
      </c>
      <c r="F2332">
        <v>134.199997</v>
      </c>
      <c r="G2332">
        <v>134.5</v>
      </c>
      <c r="H2332">
        <v>133.279999</v>
      </c>
      <c r="I2332">
        <v>133.300003</v>
      </c>
      <c r="J2332">
        <v>128.37275700000001</v>
      </c>
      <c r="K2332">
        <v>4374700</v>
      </c>
      <c r="L2332" t="s">
        <v>104</v>
      </c>
      <c r="M2332">
        <v>104.05999799999999</v>
      </c>
      <c r="N2332">
        <v>104.19000200000001</v>
      </c>
      <c r="O2332">
        <v>103.029999</v>
      </c>
      <c r="P2332">
        <v>103.519997</v>
      </c>
      <c r="Q2332">
        <v>98.843650999999994</v>
      </c>
      <c r="R2332">
        <v>13766000</v>
      </c>
      <c r="T2332">
        <f t="shared" si="70"/>
        <v>128.00060094</v>
      </c>
      <c r="U2332">
        <f t="shared" si="69"/>
        <v>96.083900059999991</v>
      </c>
    </row>
    <row r="2333" spans="1:21" x14ac:dyDescent="0.25">
      <c r="A2333" s="1">
        <v>42979</v>
      </c>
      <c r="B2333" s="1" t="str">
        <f>TEXT(Table1[[#This Row],[Date]], "DDD")</f>
        <v>Fri</v>
      </c>
      <c r="C2333" s="8" t="str">
        <f>TEXT(Table1[[#This Row],[Date]], "MMM")</f>
        <v>Sep</v>
      </c>
      <c r="D2333" s="8" t="str">
        <f>RIGHT(TEXT(Table1[[#This Row],[Date]],"DD/MM/YYYY"),4)</f>
        <v>2017</v>
      </c>
      <c r="E2333" s="8" t="s">
        <v>102</v>
      </c>
      <c r="F2333">
        <v>133.83999600000001</v>
      </c>
      <c r="G2333">
        <v>133.89999399999999</v>
      </c>
      <c r="H2333">
        <v>133.13999899999999</v>
      </c>
      <c r="I2333">
        <v>133.240005</v>
      </c>
      <c r="J2333">
        <v>128.314987</v>
      </c>
      <c r="K2333">
        <v>2446600</v>
      </c>
      <c r="L2333" t="s">
        <v>104</v>
      </c>
      <c r="M2333">
        <v>104.040001</v>
      </c>
      <c r="N2333">
        <v>104.08000199999999</v>
      </c>
      <c r="O2333">
        <v>103.44000200000001</v>
      </c>
      <c r="P2333">
        <v>103.900002</v>
      </c>
      <c r="Q2333">
        <v>99.206490000000002</v>
      </c>
      <c r="R2333">
        <v>4466800</v>
      </c>
      <c r="T2333">
        <f t="shared" si="70"/>
        <v>128.20460104</v>
      </c>
      <c r="U2333">
        <f t="shared" si="69"/>
        <v>96.234400100000002</v>
      </c>
    </row>
    <row r="2334" spans="1:21" x14ac:dyDescent="0.25">
      <c r="A2334" s="1">
        <v>42983</v>
      </c>
      <c r="B2334" s="1" t="str">
        <f>TEXT(Table1[[#This Row],[Date]], "DDD")</f>
        <v>Tue</v>
      </c>
      <c r="C2334" s="8" t="str">
        <f>TEXT(Table1[[#This Row],[Date]], "MMM")</f>
        <v>Sep</v>
      </c>
      <c r="D2334" s="8" t="str">
        <f>RIGHT(TEXT(Table1[[#This Row],[Date]],"DD/MM/YYYY"),4)</f>
        <v>2017</v>
      </c>
      <c r="E2334" s="8" t="s">
        <v>102</v>
      </c>
      <c r="F2334">
        <v>132.83999600000001</v>
      </c>
      <c r="G2334">
        <v>132.929993</v>
      </c>
      <c r="H2334">
        <v>131.679993</v>
      </c>
      <c r="I2334">
        <v>132.66000399999999</v>
      </c>
      <c r="J2334">
        <v>127.756424</v>
      </c>
      <c r="K2334">
        <v>2726500</v>
      </c>
      <c r="L2334" t="s">
        <v>104</v>
      </c>
      <c r="M2334">
        <v>103.400002</v>
      </c>
      <c r="N2334">
        <v>103.459999</v>
      </c>
      <c r="O2334">
        <v>102.260002</v>
      </c>
      <c r="P2334">
        <v>103.010002</v>
      </c>
      <c r="Q2334">
        <v>98.356673999999998</v>
      </c>
      <c r="R2334">
        <v>6337500</v>
      </c>
      <c r="T2334">
        <f t="shared" si="70"/>
        <v>128.40340108000001</v>
      </c>
      <c r="U2334">
        <f t="shared" si="69"/>
        <v>96.377700120000014</v>
      </c>
    </row>
    <row r="2335" spans="1:21" x14ac:dyDescent="0.25">
      <c r="A2335" s="1">
        <v>42984</v>
      </c>
      <c r="B2335" s="1" t="str">
        <f>TEXT(Table1[[#This Row],[Date]], "DDD")</f>
        <v>Wed</v>
      </c>
      <c r="C2335" s="8" t="str">
        <f>TEXT(Table1[[#This Row],[Date]], "MMM")</f>
        <v>Sep</v>
      </c>
      <c r="D2335" s="8" t="str">
        <f>RIGHT(TEXT(Table1[[#This Row],[Date]],"DD/MM/YYYY"),4)</f>
        <v>2017</v>
      </c>
      <c r="E2335" s="8" t="s">
        <v>102</v>
      </c>
      <c r="F2335">
        <v>132.990005</v>
      </c>
      <c r="G2335">
        <v>133.66000399999999</v>
      </c>
      <c r="H2335">
        <v>132.58999600000001</v>
      </c>
      <c r="I2335">
        <v>132.88999899999999</v>
      </c>
      <c r="J2335">
        <v>127.97790500000001</v>
      </c>
      <c r="K2335">
        <v>3652100</v>
      </c>
      <c r="L2335" t="s">
        <v>104</v>
      </c>
      <c r="M2335">
        <v>103.339996</v>
      </c>
      <c r="N2335">
        <v>103.75</v>
      </c>
      <c r="O2335">
        <v>103.099998</v>
      </c>
      <c r="P2335">
        <v>103.18</v>
      </c>
      <c r="Q2335">
        <v>98.519028000000006</v>
      </c>
      <c r="R2335">
        <v>6372200</v>
      </c>
      <c r="T2335">
        <f t="shared" si="70"/>
        <v>128.57640112000001</v>
      </c>
      <c r="U2335">
        <f t="shared" si="69"/>
        <v>96.520800090000009</v>
      </c>
    </row>
    <row r="2336" spans="1:21" x14ac:dyDescent="0.25">
      <c r="A2336" s="1">
        <v>42985</v>
      </c>
      <c r="B2336" s="1" t="str">
        <f>TEXT(Table1[[#This Row],[Date]], "DDD")</f>
        <v>Thu</v>
      </c>
      <c r="C2336" s="8" t="str">
        <f>TEXT(Table1[[#This Row],[Date]], "MMM")</f>
        <v>Sep</v>
      </c>
      <c r="D2336" s="8" t="str">
        <f>RIGHT(TEXT(Table1[[#This Row],[Date]],"DD/MM/YYYY"),4)</f>
        <v>2017</v>
      </c>
      <c r="E2336" s="8" t="s">
        <v>102</v>
      </c>
      <c r="F2336">
        <v>136.08000200000001</v>
      </c>
      <c r="G2336">
        <v>138.63999899999999</v>
      </c>
      <c r="H2336">
        <v>135.64999399999999</v>
      </c>
      <c r="I2336">
        <v>136.529999</v>
      </c>
      <c r="J2336">
        <v>131.48332199999999</v>
      </c>
      <c r="K2336">
        <v>7269000</v>
      </c>
      <c r="L2336" t="s">
        <v>104</v>
      </c>
      <c r="M2336">
        <v>103.709999</v>
      </c>
      <c r="N2336">
        <v>105.44000200000001</v>
      </c>
      <c r="O2336">
        <v>103.610001</v>
      </c>
      <c r="P2336">
        <v>104.55999799999999</v>
      </c>
      <c r="Q2336">
        <v>99.836662000000004</v>
      </c>
      <c r="R2336">
        <v>6508600</v>
      </c>
      <c r="T2336">
        <f t="shared" si="70"/>
        <v>128.76380115999999</v>
      </c>
      <c r="U2336">
        <f t="shared" si="69"/>
        <v>96.668300090000017</v>
      </c>
    </row>
    <row r="2337" spans="1:21" x14ac:dyDescent="0.25">
      <c r="A2337" s="1">
        <v>42986</v>
      </c>
      <c r="B2337" s="1" t="str">
        <f>TEXT(Table1[[#This Row],[Date]], "DDD")</f>
        <v>Fri</v>
      </c>
      <c r="C2337" s="8" t="str">
        <f>TEXT(Table1[[#This Row],[Date]], "MMM")</f>
        <v>Sep</v>
      </c>
      <c r="D2337" s="8" t="str">
        <f>RIGHT(TEXT(Table1[[#This Row],[Date]],"DD/MM/YYYY"),4)</f>
        <v>2017</v>
      </c>
      <c r="E2337" s="8" t="s">
        <v>102</v>
      </c>
      <c r="F2337">
        <v>136.220001</v>
      </c>
      <c r="G2337">
        <v>137.740005</v>
      </c>
      <c r="H2337">
        <v>136.05999800000001</v>
      </c>
      <c r="I2337">
        <v>137.220001</v>
      </c>
      <c r="J2337">
        <v>132.14785800000001</v>
      </c>
      <c r="K2337">
        <v>4451300</v>
      </c>
      <c r="L2337" t="s">
        <v>104</v>
      </c>
      <c r="M2337">
        <v>104.33000199999999</v>
      </c>
      <c r="N2337">
        <v>104.769997</v>
      </c>
      <c r="O2337">
        <v>104.05999799999999</v>
      </c>
      <c r="P2337">
        <v>104.43</v>
      </c>
      <c r="Q2337">
        <v>99.712547000000001</v>
      </c>
      <c r="R2337">
        <v>5787200</v>
      </c>
      <c r="T2337">
        <f t="shared" si="70"/>
        <v>129.03960118000001</v>
      </c>
      <c r="U2337">
        <f t="shared" si="69"/>
        <v>96.815300060000013</v>
      </c>
    </row>
    <row r="2338" spans="1:21" x14ac:dyDescent="0.25">
      <c r="A2338" s="1">
        <v>42989</v>
      </c>
      <c r="B2338" s="1" t="str">
        <f>TEXT(Table1[[#This Row],[Date]], "DDD")</f>
        <v>Mon</v>
      </c>
      <c r="C2338" s="8" t="str">
        <f>TEXT(Table1[[#This Row],[Date]], "MMM")</f>
        <v>Sep</v>
      </c>
      <c r="D2338" s="8" t="str">
        <f>RIGHT(TEXT(Table1[[#This Row],[Date]],"DD/MM/YYYY"),4)</f>
        <v>2017</v>
      </c>
      <c r="E2338" s="8" t="s">
        <v>102</v>
      </c>
      <c r="F2338">
        <v>139.36000100000001</v>
      </c>
      <c r="G2338">
        <v>141.990005</v>
      </c>
      <c r="H2338">
        <v>139.179993</v>
      </c>
      <c r="I2338">
        <v>141.990005</v>
      </c>
      <c r="J2338">
        <v>136.74151599999999</v>
      </c>
      <c r="K2338">
        <v>5457600</v>
      </c>
      <c r="L2338" t="s">
        <v>104</v>
      </c>
      <c r="M2338">
        <v>105.480003</v>
      </c>
      <c r="N2338">
        <v>106.150002</v>
      </c>
      <c r="O2338">
        <v>105.150002</v>
      </c>
      <c r="P2338">
        <v>106.150002</v>
      </c>
      <c r="Q2338">
        <v>101.354874</v>
      </c>
      <c r="R2338">
        <v>6956000</v>
      </c>
      <c r="T2338">
        <f t="shared" si="70"/>
        <v>129.28780124000002</v>
      </c>
      <c r="U2338">
        <f t="shared" si="69"/>
        <v>96.979300080000016</v>
      </c>
    </row>
    <row r="2339" spans="1:21" x14ac:dyDescent="0.25">
      <c r="A2339" s="1">
        <v>42990</v>
      </c>
      <c r="B2339" s="1" t="str">
        <f>TEXT(Table1[[#This Row],[Date]], "DDD")</f>
        <v>Tue</v>
      </c>
      <c r="C2339" s="8" t="str">
        <f>TEXT(Table1[[#This Row],[Date]], "MMM")</f>
        <v>Sep</v>
      </c>
      <c r="D2339" s="8" t="str">
        <f>RIGHT(TEXT(Table1[[#This Row],[Date]],"DD/MM/YYYY"),4)</f>
        <v>2017</v>
      </c>
      <c r="E2339" s="8" t="s">
        <v>102</v>
      </c>
      <c r="F2339">
        <v>142.66000399999999</v>
      </c>
      <c r="G2339">
        <v>143.520004</v>
      </c>
      <c r="H2339">
        <v>141.80999800000001</v>
      </c>
      <c r="I2339">
        <v>142.41999799999999</v>
      </c>
      <c r="J2339">
        <v>137.155655</v>
      </c>
      <c r="K2339">
        <v>3775000</v>
      </c>
      <c r="L2339" t="s">
        <v>104</v>
      </c>
      <c r="M2339">
        <v>106.639999</v>
      </c>
      <c r="N2339">
        <v>106.639999</v>
      </c>
      <c r="O2339">
        <v>105.760002</v>
      </c>
      <c r="P2339">
        <v>106.209999</v>
      </c>
      <c r="Q2339">
        <v>101.412148</v>
      </c>
      <c r="R2339">
        <v>5212400</v>
      </c>
      <c r="T2339">
        <f t="shared" si="70"/>
        <v>129.6974013</v>
      </c>
      <c r="U2339">
        <f t="shared" si="69"/>
        <v>97.129900050000018</v>
      </c>
    </row>
    <row r="2340" spans="1:21" x14ac:dyDescent="0.25">
      <c r="A2340" s="1">
        <v>42991</v>
      </c>
      <c r="B2340" s="1" t="str">
        <f>TEXT(Table1[[#This Row],[Date]], "DDD")</f>
        <v>Wed</v>
      </c>
      <c r="C2340" s="8" t="str">
        <f>TEXT(Table1[[#This Row],[Date]], "MMM")</f>
        <v>Sep</v>
      </c>
      <c r="D2340" s="8" t="str">
        <f>RIGHT(TEXT(Table1[[#This Row],[Date]],"DD/MM/YYYY"),4)</f>
        <v>2017</v>
      </c>
      <c r="E2340" s="8" t="s">
        <v>102</v>
      </c>
      <c r="F2340">
        <v>142.020004</v>
      </c>
      <c r="G2340">
        <v>142.13000500000001</v>
      </c>
      <c r="H2340">
        <v>139.53999300000001</v>
      </c>
      <c r="I2340">
        <v>140.10000600000001</v>
      </c>
      <c r="J2340">
        <v>134.92138700000001</v>
      </c>
      <c r="K2340">
        <v>3613800</v>
      </c>
      <c r="L2340" t="s">
        <v>104</v>
      </c>
      <c r="M2340">
        <v>106.260002</v>
      </c>
      <c r="N2340">
        <v>106.260002</v>
      </c>
      <c r="O2340">
        <v>105.239998</v>
      </c>
      <c r="P2340">
        <v>105.83000199999999</v>
      </c>
      <c r="Q2340">
        <v>101.04930899999999</v>
      </c>
      <c r="R2340">
        <v>6215700</v>
      </c>
      <c r="T2340">
        <f t="shared" si="70"/>
        <v>130.11680132000001</v>
      </c>
      <c r="U2340">
        <f t="shared" si="69"/>
        <v>97.276700050000017</v>
      </c>
    </row>
    <row r="2341" spans="1:21" x14ac:dyDescent="0.25">
      <c r="A2341" s="1">
        <v>42992</v>
      </c>
      <c r="B2341" s="1" t="str">
        <f>TEXT(Table1[[#This Row],[Date]], "DDD")</f>
        <v>Thu</v>
      </c>
      <c r="C2341" s="8" t="str">
        <f>TEXT(Table1[[#This Row],[Date]], "MMM")</f>
        <v>Sep</v>
      </c>
      <c r="D2341" s="8" t="str">
        <f>RIGHT(TEXT(Table1[[#This Row],[Date]],"DD/MM/YYYY"),4)</f>
        <v>2017</v>
      </c>
      <c r="E2341" s="8" t="s">
        <v>102</v>
      </c>
      <c r="F2341">
        <v>139.5</v>
      </c>
      <c r="G2341">
        <v>141.800003</v>
      </c>
      <c r="H2341">
        <v>139.36999499999999</v>
      </c>
      <c r="I2341">
        <v>141.470001</v>
      </c>
      <c r="J2341">
        <v>136.24079900000001</v>
      </c>
      <c r="K2341">
        <v>4179400</v>
      </c>
      <c r="L2341" t="s">
        <v>104</v>
      </c>
      <c r="M2341">
        <v>105.5</v>
      </c>
      <c r="N2341">
        <v>106.839996</v>
      </c>
      <c r="O2341">
        <v>105.5</v>
      </c>
      <c r="P2341">
        <v>106.08000199999999</v>
      </c>
      <c r="Q2341">
        <v>101.28801</v>
      </c>
      <c r="R2341">
        <v>8154000</v>
      </c>
      <c r="T2341">
        <f t="shared" si="70"/>
        <v>130.50320146000001</v>
      </c>
      <c r="U2341">
        <f t="shared" ref="U2341:U2404" si="71">AVERAGE(P2242:P2341)</f>
        <v>97.419000090000026</v>
      </c>
    </row>
    <row r="2342" spans="1:21" x14ac:dyDescent="0.25">
      <c r="A2342" s="1">
        <v>42993</v>
      </c>
      <c r="B2342" s="1" t="str">
        <f>TEXT(Table1[[#This Row],[Date]], "DDD")</f>
        <v>Fri</v>
      </c>
      <c r="C2342" s="8" t="str">
        <f>TEXT(Table1[[#This Row],[Date]], "MMM")</f>
        <v>Sep</v>
      </c>
      <c r="D2342" s="8" t="str">
        <f>RIGHT(TEXT(Table1[[#This Row],[Date]],"DD/MM/YYYY"),4)</f>
        <v>2017</v>
      </c>
      <c r="E2342" s="8" t="s">
        <v>102</v>
      </c>
      <c r="F2342">
        <v>142.320007</v>
      </c>
      <c r="G2342">
        <v>142.69000199999999</v>
      </c>
      <c r="H2342">
        <v>139.80999800000001</v>
      </c>
      <c r="I2342">
        <v>141.58000200000001</v>
      </c>
      <c r="J2342">
        <v>136.34669500000001</v>
      </c>
      <c r="K2342">
        <v>6152500</v>
      </c>
      <c r="L2342" t="s">
        <v>104</v>
      </c>
      <c r="M2342">
        <v>105.739998</v>
      </c>
      <c r="N2342">
        <v>106.139999</v>
      </c>
      <c r="O2342">
        <v>104.949997</v>
      </c>
      <c r="P2342">
        <v>105.300003</v>
      </c>
      <c r="Q2342">
        <v>100.543251</v>
      </c>
      <c r="R2342">
        <v>12622900</v>
      </c>
      <c r="T2342">
        <f t="shared" si="70"/>
        <v>130.89300141999999</v>
      </c>
      <c r="U2342">
        <f t="shared" si="71"/>
        <v>97.550900110000043</v>
      </c>
    </row>
    <row r="2343" spans="1:21" x14ac:dyDescent="0.25">
      <c r="A2343" s="1">
        <v>42996</v>
      </c>
      <c r="B2343" s="1" t="str">
        <f>TEXT(Table1[[#This Row],[Date]], "DDD")</f>
        <v>Mon</v>
      </c>
      <c r="C2343" s="8" t="str">
        <f>TEXT(Table1[[#This Row],[Date]], "MMM")</f>
        <v>Sep</v>
      </c>
      <c r="D2343" s="8" t="str">
        <f>RIGHT(TEXT(Table1[[#This Row],[Date]],"DD/MM/YYYY"),4)</f>
        <v>2017</v>
      </c>
      <c r="E2343" s="8" t="s">
        <v>102</v>
      </c>
      <c r="F2343">
        <v>141.66000399999999</v>
      </c>
      <c r="G2343">
        <v>141.69000199999999</v>
      </c>
      <c r="H2343">
        <v>140.509995</v>
      </c>
      <c r="I2343">
        <v>141.39999399999999</v>
      </c>
      <c r="J2343">
        <v>136.17335499999999</v>
      </c>
      <c r="K2343">
        <v>2843500</v>
      </c>
      <c r="L2343" t="s">
        <v>104</v>
      </c>
      <c r="M2343">
        <v>105.349998</v>
      </c>
      <c r="N2343">
        <v>105.519997</v>
      </c>
      <c r="O2343">
        <v>104.620003</v>
      </c>
      <c r="P2343">
        <v>104.83000199999999</v>
      </c>
      <c r="Q2343">
        <v>100.09448999999999</v>
      </c>
      <c r="R2343">
        <v>7330300</v>
      </c>
      <c r="T2343">
        <f t="shared" si="70"/>
        <v>131.30860139999999</v>
      </c>
      <c r="U2343">
        <f t="shared" si="71"/>
        <v>97.681000130000044</v>
      </c>
    </row>
    <row r="2344" spans="1:21" x14ac:dyDescent="0.25">
      <c r="A2344" s="1">
        <v>42997</v>
      </c>
      <c r="B2344" s="1" t="str">
        <f>TEXT(Table1[[#This Row],[Date]], "DDD")</f>
        <v>Tue</v>
      </c>
      <c r="C2344" s="8" t="str">
        <f>TEXT(Table1[[#This Row],[Date]], "MMM")</f>
        <v>Sep</v>
      </c>
      <c r="D2344" s="8" t="str">
        <f>RIGHT(TEXT(Table1[[#This Row],[Date]],"DD/MM/YYYY"),4)</f>
        <v>2017</v>
      </c>
      <c r="E2344" s="8" t="s">
        <v>102</v>
      </c>
      <c r="F2344">
        <v>141.929993</v>
      </c>
      <c r="G2344">
        <v>143.58999600000001</v>
      </c>
      <c r="H2344">
        <v>141.86999499999999</v>
      </c>
      <c r="I2344">
        <v>142.490005</v>
      </c>
      <c r="J2344">
        <v>137.22306800000001</v>
      </c>
      <c r="K2344">
        <v>4179000</v>
      </c>
      <c r="L2344" t="s">
        <v>104</v>
      </c>
      <c r="M2344">
        <v>105.129997</v>
      </c>
      <c r="N2344">
        <v>105.93</v>
      </c>
      <c r="O2344">
        <v>104.83000199999999</v>
      </c>
      <c r="P2344">
        <v>105.410004</v>
      </c>
      <c r="Q2344">
        <v>100.64830000000001</v>
      </c>
      <c r="R2344">
        <v>9754400</v>
      </c>
      <c r="T2344">
        <f t="shared" si="70"/>
        <v>131.69260133999998</v>
      </c>
      <c r="U2344">
        <f t="shared" si="71"/>
        <v>97.819100190000029</v>
      </c>
    </row>
    <row r="2345" spans="1:21" x14ac:dyDescent="0.25">
      <c r="A2345" s="1">
        <v>42998</v>
      </c>
      <c r="B2345" s="1" t="str">
        <f>TEXT(Table1[[#This Row],[Date]], "DDD")</f>
        <v>Wed</v>
      </c>
      <c r="C2345" s="8" t="str">
        <f>TEXT(Table1[[#This Row],[Date]], "MMM")</f>
        <v>Sep</v>
      </c>
      <c r="D2345" s="8" t="str">
        <f>RIGHT(TEXT(Table1[[#This Row],[Date]],"DD/MM/YYYY"),4)</f>
        <v>2017</v>
      </c>
      <c r="E2345" s="8" t="s">
        <v>102</v>
      </c>
      <c r="F2345">
        <v>142.25</v>
      </c>
      <c r="G2345">
        <v>143.070007</v>
      </c>
      <c r="H2345">
        <v>141.41999799999999</v>
      </c>
      <c r="I2345">
        <v>142.240005</v>
      </c>
      <c r="J2345">
        <v>136.98225400000001</v>
      </c>
      <c r="K2345">
        <v>2749700</v>
      </c>
      <c r="L2345" t="s">
        <v>104</v>
      </c>
      <c r="M2345">
        <v>105.5</v>
      </c>
      <c r="N2345">
        <v>105.769997</v>
      </c>
      <c r="O2345">
        <v>104.459999</v>
      </c>
      <c r="P2345">
        <v>104.970001</v>
      </c>
      <c r="Q2345">
        <v>100.228157</v>
      </c>
      <c r="R2345">
        <v>8198600</v>
      </c>
      <c r="T2345">
        <f t="shared" si="70"/>
        <v>132.08780137999997</v>
      </c>
      <c r="U2345">
        <f t="shared" si="71"/>
        <v>97.956600190000032</v>
      </c>
    </row>
    <row r="2346" spans="1:21" x14ac:dyDescent="0.25">
      <c r="A2346" s="1">
        <v>42999</v>
      </c>
      <c r="B2346" s="1" t="str">
        <f>TEXT(Table1[[#This Row],[Date]], "DDD")</f>
        <v>Thu</v>
      </c>
      <c r="C2346" s="8" t="str">
        <f>TEXT(Table1[[#This Row],[Date]], "MMM")</f>
        <v>Sep</v>
      </c>
      <c r="D2346" s="8" t="str">
        <f>RIGHT(TEXT(Table1[[#This Row],[Date]],"DD/MM/YYYY"),4)</f>
        <v>2017</v>
      </c>
      <c r="E2346" s="8" t="s">
        <v>102</v>
      </c>
      <c r="F2346">
        <v>141.69000199999999</v>
      </c>
      <c r="G2346">
        <v>142.179993</v>
      </c>
      <c r="H2346">
        <v>141.19000199999999</v>
      </c>
      <c r="I2346">
        <v>141.720001</v>
      </c>
      <c r="J2346">
        <v>136.481537</v>
      </c>
      <c r="K2346">
        <v>2835300</v>
      </c>
      <c r="L2346" t="s">
        <v>104</v>
      </c>
      <c r="M2346">
        <v>105</v>
      </c>
      <c r="N2346">
        <v>105.610001</v>
      </c>
      <c r="O2346">
        <v>104.650002</v>
      </c>
      <c r="P2346">
        <v>105.30999799999999</v>
      </c>
      <c r="Q2346">
        <v>100.55278800000001</v>
      </c>
      <c r="R2346">
        <v>4777600</v>
      </c>
      <c r="T2346">
        <f t="shared" si="70"/>
        <v>132.44800141999997</v>
      </c>
      <c r="U2346">
        <f t="shared" si="71"/>
        <v>98.097100150000045</v>
      </c>
    </row>
    <row r="2347" spans="1:21" x14ac:dyDescent="0.25">
      <c r="A2347" s="1">
        <v>43000</v>
      </c>
      <c r="B2347" s="1" t="str">
        <f>TEXT(Table1[[#This Row],[Date]], "DDD")</f>
        <v>Fri</v>
      </c>
      <c r="C2347" s="8" t="str">
        <f>TEXT(Table1[[#This Row],[Date]], "MMM")</f>
        <v>Sep</v>
      </c>
      <c r="D2347" s="8" t="str">
        <f>RIGHT(TEXT(Table1[[#This Row],[Date]],"DD/MM/YYYY"),4)</f>
        <v>2017</v>
      </c>
      <c r="E2347" s="8" t="s">
        <v>102</v>
      </c>
      <c r="F2347">
        <v>141.5</v>
      </c>
      <c r="G2347">
        <v>142.39999399999999</v>
      </c>
      <c r="H2347">
        <v>141.5</v>
      </c>
      <c r="I2347">
        <v>141.88999899999999</v>
      </c>
      <c r="J2347">
        <v>136.64524800000001</v>
      </c>
      <c r="K2347">
        <v>1860400</v>
      </c>
      <c r="L2347" t="s">
        <v>104</v>
      </c>
      <c r="M2347">
        <v>105.209999</v>
      </c>
      <c r="N2347">
        <v>105.68</v>
      </c>
      <c r="O2347">
        <v>105.05999799999999</v>
      </c>
      <c r="P2347">
        <v>105.55999799999999</v>
      </c>
      <c r="Q2347">
        <v>100.791512</v>
      </c>
      <c r="R2347">
        <v>4959400</v>
      </c>
      <c r="T2347">
        <f t="shared" si="70"/>
        <v>132.77680145999994</v>
      </c>
      <c r="U2347">
        <f t="shared" si="71"/>
        <v>98.227300120000052</v>
      </c>
    </row>
    <row r="2348" spans="1:21" x14ac:dyDescent="0.25">
      <c r="A2348" s="1">
        <v>43003</v>
      </c>
      <c r="B2348" s="1" t="str">
        <f>TEXT(Table1[[#This Row],[Date]], "DDD")</f>
        <v>Mon</v>
      </c>
      <c r="C2348" s="8" t="str">
        <f>TEXT(Table1[[#This Row],[Date]], "MMM")</f>
        <v>Sep</v>
      </c>
      <c r="D2348" s="8" t="str">
        <f>RIGHT(TEXT(Table1[[#This Row],[Date]],"DD/MM/YYYY"),4)</f>
        <v>2017</v>
      </c>
      <c r="E2348" s="8" t="s">
        <v>102</v>
      </c>
      <c r="F2348">
        <v>142.070007</v>
      </c>
      <c r="G2348">
        <v>142.10000600000001</v>
      </c>
      <c r="H2348">
        <v>138.44000199999999</v>
      </c>
      <c r="I2348">
        <v>138.570007</v>
      </c>
      <c r="J2348">
        <v>133.44798299999999</v>
      </c>
      <c r="K2348">
        <v>5541200</v>
      </c>
      <c r="L2348" t="s">
        <v>104</v>
      </c>
      <c r="M2348">
        <v>105.5</v>
      </c>
      <c r="N2348">
        <v>105.650002</v>
      </c>
      <c r="O2348">
        <v>102.75</v>
      </c>
      <c r="P2348">
        <v>103.019997</v>
      </c>
      <c r="Q2348">
        <v>98.366234000000006</v>
      </c>
      <c r="R2348">
        <v>9395300</v>
      </c>
      <c r="T2348">
        <f t="shared" si="70"/>
        <v>133.10520141999996</v>
      </c>
      <c r="U2348">
        <f t="shared" si="71"/>
        <v>98.333100070000043</v>
      </c>
    </row>
    <row r="2349" spans="1:21" x14ac:dyDescent="0.25">
      <c r="A2349" s="1">
        <v>43004</v>
      </c>
      <c r="B2349" s="1" t="str">
        <f>TEXT(Table1[[#This Row],[Date]], "DDD")</f>
        <v>Tue</v>
      </c>
      <c r="C2349" s="8" t="str">
        <f>TEXT(Table1[[#This Row],[Date]], "MMM")</f>
        <v>Sep</v>
      </c>
      <c r="D2349" s="8" t="str">
        <f>RIGHT(TEXT(Table1[[#This Row],[Date]],"DD/MM/YYYY"),4)</f>
        <v>2017</v>
      </c>
      <c r="E2349" s="8" t="s">
        <v>102</v>
      </c>
      <c r="F2349">
        <v>139.020004</v>
      </c>
      <c r="G2349">
        <v>139.38000500000001</v>
      </c>
      <c r="H2349">
        <v>137.75</v>
      </c>
      <c r="I2349">
        <v>138.36999499999999</v>
      </c>
      <c r="J2349">
        <v>133.255325</v>
      </c>
      <c r="K2349">
        <v>3162600</v>
      </c>
      <c r="L2349" t="s">
        <v>104</v>
      </c>
      <c r="M2349">
        <v>103.110001</v>
      </c>
      <c r="N2349">
        <v>104.019997</v>
      </c>
      <c r="O2349">
        <v>102.879997</v>
      </c>
      <c r="P2349">
        <v>102.94000200000001</v>
      </c>
      <c r="Q2349">
        <v>98.289878999999999</v>
      </c>
      <c r="R2349">
        <v>6263600</v>
      </c>
      <c r="T2349">
        <f t="shared" si="70"/>
        <v>133.33640151999998</v>
      </c>
      <c r="U2349">
        <f t="shared" si="71"/>
        <v>98.436300060000036</v>
      </c>
    </row>
    <row r="2350" spans="1:21" x14ac:dyDescent="0.25">
      <c r="A2350" s="1">
        <v>43005</v>
      </c>
      <c r="B2350" s="1" t="str">
        <f>TEXT(Table1[[#This Row],[Date]], "DDD")</f>
        <v>Wed</v>
      </c>
      <c r="C2350" s="8" t="str">
        <f>TEXT(Table1[[#This Row],[Date]], "MMM")</f>
        <v>Sep</v>
      </c>
      <c r="D2350" s="8" t="str">
        <f>RIGHT(TEXT(Table1[[#This Row],[Date]],"DD/MM/YYYY"),4)</f>
        <v>2017</v>
      </c>
      <c r="E2350" s="8" t="s">
        <v>102</v>
      </c>
      <c r="F2350">
        <v>138.800003</v>
      </c>
      <c r="G2350">
        <v>140.179993</v>
      </c>
      <c r="H2350">
        <v>138.550003</v>
      </c>
      <c r="I2350">
        <v>139.66999799999999</v>
      </c>
      <c r="J2350">
        <v>134.507294</v>
      </c>
      <c r="K2350">
        <v>3716800</v>
      </c>
      <c r="L2350" t="s">
        <v>104</v>
      </c>
      <c r="M2350">
        <v>103.07</v>
      </c>
      <c r="N2350">
        <v>104.120003</v>
      </c>
      <c r="O2350">
        <v>102.900002</v>
      </c>
      <c r="P2350">
        <v>103.889999</v>
      </c>
      <c r="Q2350">
        <v>99.196952999999993</v>
      </c>
      <c r="R2350">
        <v>8337400</v>
      </c>
      <c r="T2350">
        <f t="shared" si="70"/>
        <v>133.55520141999997</v>
      </c>
      <c r="U2350">
        <f t="shared" si="71"/>
        <v>98.554300090000027</v>
      </c>
    </row>
    <row r="2351" spans="1:21" x14ac:dyDescent="0.25">
      <c r="A2351" s="1">
        <v>43006</v>
      </c>
      <c r="B2351" s="1" t="str">
        <f>TEXT(Table1[[#This Row],[Date]], "DDD")</f>
        <v>Thu</v>
      </c>
      <c r="C2351" s="8" t="str">
        <f>TEXT(Table1[[#This Row],[Date]], "MMM")</f>
        <v>Sep</v>
      </c>
      <c r="D2351" s="8" t="str">
        <f>RIGHT(TEXT(Table1[[#This Row],[Date]],"DD/MM/YYYY"),4)</f>
        <v>2017</v>
      </c>
      <c r="E2351" s="8" t="s">
        <v>102</v>
      </c>
      <c r="F2351">
        <v>139.44000199999999</v>
      </c>
      <c r="G2351">
        <v>140.21000699999999</v>
      </c>
      <c r="H2351">
        <v>138.83999600000001</v>
      </c>
      <c r="I2351">
        <v>140.199997</v>
      </c>
      <c r="J2351">
        <v>135.017639</v>
      </c>
      <c r="K2351">
        <v>2732000</v>
      </c>
      <c r="L2351" t="s">
        <v>104</v>
      </c>
      <c r="M2351">
        <v>103.75</v>
      </c>
      <c r="N2351">
        <v>104.980003</v>
      </c>
      <c r="O2351">
        <v>103.739998</v>
      </c>
      <c r="P2351">
        <v>104.58000199999999</v>
      </c>
      <c r="Q2351">
        <v>99.855789000000001</v>
      </c>
      <c r="R2351">
        <v>5947800</v>
      </c>
      <c r="T2351">
        <f t="shared" si="70"/>
        <v>133.79400131999998</v>
      </c>
      <c r="U2351">
        <f t="shared" si="71"/>
        <v>98.68090013000004</v>
      </c>
    </row>
    <row r="2352" spans="1:21" x14ac:dyDescent="0.25">
      <c r="A2352" s="1">
        <v>43007</v>
      </c>
      <c r="B2352" s="1" t="str">
        <f>TEXT(Table1[[#This Row],[Date]], "DDD")</f>
        <v>Fri</v>
      </c>
      <c r="C2352" s="8" t="str">
        <f>TEXT(Table1[[#This Row],[Date]], "MMM")</f>
        <v>Sep</v>
      </c>
      <c r="D2352" s="8" t="str">
        <f>RIGHT(TEXT(Table1[[#This Row],[Date]],"DD/MM/YYYY"),4)</f>
        <v>2017</v>
      </c>
      <c r="E2352" s="8" t="s">
        <v>102</v>
      </c>
      <c r="F2352">
        <v>140.83000200000001</v>
      </c>
      <c r="G2352">
        <v>141.740005</v>
      </c>
      <c r="H2352">
        <v>140.41999799999999</v>
      </c>
      <c r="I2352">
        <v>141.199997</v>
      </c>
      <c r="J2352">
        <v>135.980682</v>
      </c>
      <c r="K2352">
        <v>2603200</v>
      </c>
      <c r="L2352" t="s">
        <v>104</v>
      </c>
      <c r="M2352">
        <v>104.75</v>
      </c>
      <c r="N2352">
        <v>105.43</v>
      </c>
      <c r="O2352">
        <v>104.69000200000001</v>
      </c>
      <c r="P2352">
        <v>105.239998</v>
      </c>
      <c r="Q2352">
        <v>100.48597700000001</v>
      </c>
      <c r="R2352">
        <v>7676300</v>
      </c>
      <c r="T2352">
        <f t="shared" si="70"/>
        <v>134.03720139999996</v>
      </c>
      <c r="U2352">
        <f t="shared" si="71"/>
        <v>98.813300110000014</v>
      </c>
    </row>
    <row r="2353" spans="1:21" x14ac:dyDescent="0.25">
      <c r="A2353" s="1">
        <v>43010</v>
      </c>
      <c r="B2353" s="1" t="str">
        <f>TEXT(Table1[[#This Row],[Date]], "DDD")</f>
        <v>Mon</v>
      </c>
      <c r="C2353" s="8" t="str">
        <f>TEXT(Table1[[#This Row],[Date]], "MMM")</f>
        <v>Oct</v>
      </c>
      <c r="D2353" s="8" t="str">
        <f>RIGHT(TEXT(Table1[[#This Row],[Date]],"DD/MM/YYYY"),4)</f>
        <v>2017</v>
      </c>
      <c r="E2353" s="8" t="s">
        <v>102</v>
      </c>
      <c r="F2353">
        <v>141.89999399999999</v>
      </c>
      <c r="G2353">
        <v>142.929993</v>
      </c>
      <c r="H2353">
        <v>141.470001</v>
      </c>
      <c r="I2353">
        <v>141.820007</v>
      </c>
      <c r="J2353">
        <v>136.57780500000001</v>
      </c>
      <c r="K2353">
        <v>2300700</v>
      </c>
      <c r="L2353" t="s">
        <v>104</v>
      </c>
      <c r="M2353">
        <v>105.540001</v>
      </c>
      <c r="N2353">
        <v>105.989998</v>
      </c>
      <c r="O2353">
        <v>105.099998</v>
      </c>
      <c r="P2353">
        <v>105.44000200000001</v>
      </c>
      <c r="Q2353">
        <v>100.67692599999999</v>
      </c>
      <c r="R2353">
        <v>4885600</v>
      </c>
      <c r="T2353">
        <f t="shared" si="70"/>
        <v>134.29180131999996</v>
      </c>
      <c r="U2353">
        <f t="shared" si="71"/>
        <v>98.945200130000018</v>
      </c>
    </row>
    <row r="2354" spans="1:21" x14ac:dyDescent="0.25">
      <c r="A2354" s="1">
        <v>43011</v>
      </c>
      <c r="B2354" s="1" t="str">
        <f>TEXT(Table1[[#This Row],[Date]], "DDD")</f>
        <v>Tue</v>
      </c>
      <c r="C2354" s="8" t="str">
        <f>TEXT(Table1[[#This Row],[Date]], "MMM")</f>
        <v>Oct</v>
      </c>
      <c r="D2354" s="8" t="str">
        <f>RIGHT(TEXT(Table1[[#This Row],[Date]],"DD/MM/YYYY"),4)</f>
        <v>2017</v>
      </c>
      <c r="E2354" s="8" t="s">
        <v>102</v>
      </c>
      <c r="F2354">
        <v>141.990005</v>
      </c>
      <c r="G2354">
        <v>143.179993</v>
      </c>
      <c r="H2354">
        <v>141.699997</v>
      </c>
      <c r="I2354">
        <v>143.020004</v>
      </c>
      <c r="J2354">
        <v>137.73345900000001</v>
      </c>
      <c r="K2354">
        <v>2514500</v>
      </c>
      <c r="L2354" t="s">
        <v>104</v>
      </c>
      <c r="M2354">
        <v>105.650002</v>
      </c>
      <c r="N2354">
        <v>105.900002</v>
      </c>
      <c r="O2354">
        <v>105.290001</v>
      </c>
      <c r="P2354">
        <v>105.589996</v>
      </c>
      <c r="Q2354">
        <v>100.820145</v>
      </c>
      <c r="R2354">
        <v>4411100</v>
      </c>
      <c r="T2354">
        <f t="shared" si="70"/>
        <v>134.54280137999996</v>
      </c>
      <c r="U2354">
        <f t="shared" si="71"/>
        <v>99.080100110000004</v>
      </c>
    </row>
    <row r="2355" spans="1:21" x14ac:dyDescent="0.25">
      <c r="A2355" s="1">
        <v>43012</v>
      </c>
      <c r="B2355" s="1" t="str">
        <f>TEXT(Table1[[#This Row],[Date]], "DDD")</f>
        <v>Wed</v>
      </c>
      <c r="C2355" s="8" t="str">
        <f>TEXT(Table1[[#This Row],[Date]], "MMM")</f>
        <v>Oct</v>
      </c>
      <c r="D2355" s="8" t="str">
        <f>RIGHT(TEXT(Table1[[#This Row],[Date]],"DD/MM/YYYY"),4)</f>
        <v>2017</v>
      </c>
      <c r="E2355" s="8" t="s">
        <v>102</v>
      </c>
      <c r="F2355">
        <v>142.729996</v>
      </c>
      <c r="G2355">
        <v>143</v>
      </c>
      <c r="H2355">
        <v>141.320007</v>
      </c>
      <c r="I2355">
        <v>142.08999600000001</v>
      </c>
      <c r="J2355">
        <v>136.837784</v>
      </c>
      <c r="K2355">
        <v>3245700</v>
      </c>
      <c r="L2355" t="s">
        <v>104</v>
      </c>
      <c r="M2355">
        <v>105.709999</v>
      </c>
      <c r="N2355">
        <v>105.739998</v>
      </c>
      <c r="O2355">
        <v>104.900002</v>
      </c>
      <c r="P2355">
        <v>105.30999799999999</v>
      </c>
      <c r="Q2355">
        <v>100.55278800000001</v>
      </c>
      <c r="R2355">
        <v>4146800</v>
      </c>
      <c r="T2355">
        <f t="shared" si="70"/>
        <v>134.81280137999997</v>
      </c>
      <c r="U2355">
        <f t="shared" si="71"/>
        <v>99.205900060000005</v>
      </c>
    </row>
    <row r="2356" spans="1:21" x14ac:dyDescent="0.25">
      <c r="A2356" s="1">
        <v>43013</v>
      </c>
      <c r="B2356" s="1" t="str">
        <f>TEXT(Table1[[#This Row],[Date]], "DDD")</f>
        <v>Thu</v>
      </c>
      <c r="C2356" s="8" t="str">
        <f>TEXT(Table1[[#This Row],[Date]], "MMM")</f>
        <v>Oct</v>
      </c>
      <c r="D2356" s="8" t="str">
        <f>RIGHT(TEXT(Table1[[#This Row],[Date]],"DD/MM/YYYY"),4)</f>
        <v>2017</v>
      </c>
      <c r="E2356" s="8" t="s">
        <v>102</v>
      </c>
      <c r="F2356">
        <v>142.55999800000001</v>
      </c>
      <c r="G2356">
        <v>143.779999</v>
      </c>
      <c r="H2356">
        <v>142.429993</v>
      </c>
      <c r="I2356">
        <v>143.75</v>
      </c>
      <c r="J2356">
        <v>138.65115399999999</v>
      </c>
      <c r="K2356">
        <v>2723000</v>
      </c>
      <c r="L2356" t="s">
        <v>104</v>
      </c>
      <c r="M2356">
        <v>105.599998</v>
      </c>
      <c r="N2356">
        <v>106.25</v>
      </c>
      <c r="O2356">
        <v>105.150002</v>
      </c>
      <c r="P2356">
        <v>106.239998</v>
      </c>
      <c r="Q2356">
        <v>101.440781</v>
      </c>
      <c r="R2356">
        <v>4396100</v>
      </c>
      <c r="T2356">
        <f t="shared" ref="T2356:T2419" si="72">AVERAGE(I2306:I2355)</f>
        <v>135.05500137999994</v>
      </c>
      <c r="U2356">
        <f t="shared" si="71"/>
        <v>99.336000009999992</v>
      </c>
    </row>
    <row r="2357" spans="1:21" x14ac:dyDescent="0.25">
      <c r="A2357" s="1">
        <v>43014</v>
      </c>
      <c r="B2357" s="1" t="str">
        <f>TEXT(Table1[[#This Row],[Date]], "DDD")</f>
        <v>Fri</v>
      </c>
      <c r="C2357" s="8" t="str">
        <f>TEXT(Table1[[#This Row],[Date]], "MMM")</f>
        <v>Oct</v>
      </c>
      <c r="D2357" s="8" t="str">
        <f>RIGHT(TEXT(Table1[[#This Row],[Date]],"DD/MM/YYYY"),4)</f>
        <v>2017</v>
      </c>
      <c r="E2357" s="8" t="s">
        <v>102</v>
      </c>
      <c r="F2357">
        <v>143.5</v>
      </c>
      <c r="G2357">
        <v>143.779999</v>
      </c>
      <c r="H2357">
        <v>142.770004</v>
      </c>
      <c r="I2357">
        <v>143.520004</v>
      </c>
      <c r="J2357">
        <v>138.42935199999999</v>
      </c>
      <c r="K2357">
        <v>3067400</v>
      </c>
      <c r="L2357" t="s">
        <v>104</v>
      </c>
      <c r="M2357">
        <v>106.290001</v>
      </c>
      <c r="N2357">
        <v>106.959999</v>
      </c>
      <c r="O2357">
        <v>105.870003</v>
      </c>
      <c r="P2357">
        <v>106.730003</v>
      </c>
      <c r="Q2357">
        <v>101.90868399999999</v>
      </c>
      <c r="R2357">
        <v>4587000</v>
      </c>
      <c r="T2357">
        <f t="shared" si="72"/>
        <v>135.31020127999997</v>
      </c>
      <c r="U2357">
        <f t="shared" si="71"/>
        <v>99.471800019999989</v>
      </c>
    </row>
    <row r="2358" spans="1:21" x14ac:dyDescent="0.25">
      <c r="A2358" s="1">
        <v>43017</v>
      </c>
      <c r="B2358" s="1" t="str">
        <f>TEXT(Table1[[#This Row],[Date]], "DDD")</f>
        <v>Mon</v>
      </c>
      <c r="C2358" s="8" t="str">
        <f>TEXT(Table1[[#This Row],[Date]], "MMM")</f>
        <v>Oct</v>
      </c>
      <c r="D2358" s="8" t="str">
        <f>RIGHT(TEXT(Table1[[#This Row],[Date]],"DD/MM/YYYY"),4)</f>
        <v>2017</v>
      </c>
      <c r="E2358" s="8" t="s">
        <v>102</v>
      </c>
      <c r="F2358">
        <v>143.479996</v>
      </c>
      <c r="G2358">
        <v>145.179993</v>
      </c>
      <c r="H2358">
        <v>142.89999399999999</v>
      </c>
      <c r="I2358">
        <v>144.550003</v>
      </c>
      <c r="J2358">
        <v>139.422775</v>
      </c>
      <c r="K2358">
        <v>2557700</v>
      </c>
      <c r="L2358" t="s">
        <v>104</v>
      </c>
      <c r="M2358">
        <v>106.599998</v>
      </c>
      <c r="N2358">
        <v>107.650002</v>
      </c>
      <c r="O2358">
        <v>106.540001</v>
      </c>
      <c r="P2358">
        <v>107.010002</v>
      </c>
      <c r="Q2358">
        <v>102.176025</v>
      </c>
      <c r="R2358">
        <v>4787000</v>
      </c>
      <c r="T2358">
        <f t="shared" si="72"/>
        <v>135.60200149999994</v>
      </c>
      <c r="U2358">
        <f t="shared" si="71"/>
        <v>99.624300019999993</v>
      </c>
    </row>
    <row r="2359" spans="1:21" x14ac:dyDescent="0.25">
      <c r="A2359" s="1">
        <v>43018</v>
      </c>
      <c r="B2359" s="1" t="str">
        <f>TEXT(Table1[[#This Row],[Date]], "DDD")</f>
        <v>Tue</v>
      </c>
      <c r="C2359" s="8" t="str">
        <f>TEXT(Table1[[#This Row],[Date]], "MMM")</f>
        <v>Oct</v>
      </c>
      <c r="D2359" s="8" t="str">
        <f>RIGHT(TEXT(Table1[[#This Row],[Date]],"DD/MM/YYYY"),4)</f>
        <v>2017</v>
      </c>
      <c r="E2359" s="8" t="s">
        <v>102</v>
      </c>
      <c r="F2359">
        <v>144.779999</v>
      </c>
      <c r="G2359">
        <v>146.36999499999999</v>
      </c>
      <c r="H2359">
        <v>144.779999</v>
      </c>
      <c r="I2359">
        <v>145.64999399999999</v>
      </c>
      <c r="J2359">
        <v>140.48374899999999</v>
      </c>
      <c r="K2359">
        <v>2593400</v>
      </c>
      <c r="L2359" t="s">
        <v>104</v>
      </c>
      <c r="M2359">
        <v>107.58000199999999</v>
      </c>
      <c r="N2359">
        <v>107.599998</v>
      </c>
      <c r="O2359">
        <v>106.82</v>
      </c>
      <c r="P2359">
        <v>107.30999799999999</v>
      </c>
      <c r="Q2359">
        <v>102.462456</v>
      </c>
      <c r="R2359">
        <v>4015600</v>
      </c>
      <c r="T2359">
        <f t="shared" si="72"/>
        <v>135.93480147999998</v>
      </c>
      <c r="U2359">
        <f t="shared" si="71"/>
        <v>99.780300010000005</v>
      </c>
    </row>
    <row r="2360" spans="1:21" x14ac:dyDescent="0.25">
      <c r="A2360" s="1">
        <v>43019</v>
      </c>
      <c r="B2360" s="1" t="str">
        <f>TEXT(Table1[[#This Row],[Date]], "DDD")</f>
        <v>Wed</v>
      </c>
      <c r="C2360" s="8" t="str">
        <f>TEXT(Table1[[#This Row],[Date]], "MMM")</f>
        <v>Oct</v>
      </c>
      <c r="D2360" s="8" t="str">
        <f>RIGHT(TEXT(Table1[[#This Row],[Date]],"DD/MM/YYYY"),4)</f>
        <v>2017</v>
      </c>
      <c r="E2360" s="8" t="s">
        <v>102</v>
      </c>
      <c r="F2360">
        <v>145.60000600000001</v>
      </c>
      <c r="G2360">
        <v>147.11999499999999</v>
      </c>
      <c r="H2360">
        <v>145.60000600000001</v>
      </c>
      <c r="I2360">
        <v>146.85000600000001</v>
      </c>
      <c r="J2360">
        <v>141.64118999999999</v>
      </c>
      <c r="K2360">
        <v>3341900</v>
      </c>
      <c r="L2360" t="s">
        <v>104</v>
      </c>
      <c r="M2360">
        <v>107.699997</v>
      </c>
      <c r="N2360">
        <v>108.589996</v>
      </c>
      <c r="O2360">
        <v>107.599998</v>
      </c>
      <c r="P2360">
        <v>108.44000200000001</v>
      </c>
      <c r="Q2360">
        <v>103.541397</v>
      </c>
      <c r="R2360">
        <v>6473100</v>
      </c>
      <c r="T2360">
        <f t="shared" si="72"/>
        <v>136.29180129999997</v>
      </c>
      <c r="U2360">
        <f t="shared" si="71"/>
        <v>99.939899999999994</v>
      </c>
    </row>
    <row r="2361" spans="1:21" x14ac:dyDescent="0.25">
      <c r="A2361" s="1">
        <v>43020</v>
      </c>
      <c r="B2361" s="1" t="str">
        <f>TEXT(Table1[[#This Row],[Date]], "DDD")</f>
        <v>Thu</v>
      </c>
      <c r="C2361" s="8" t="str">
        <f>TEXT(Table1[[#This Row],[Date]], "MMM")</f>
        <v>Oct</v>
      </c>
      <c r="D2361" s="8" t="str">
        <f>RIGHT(TEXT(Table1[[#This Row],[Date]],"DD/MM/YYYY"),4)</f>
        <v>2017</v>
      </c>
      <c r="E2361" s="8" t="s">
        <v>102</v>
      </c>
      <c r="F2361">
        <v>146.83000200000001</v>
      </c>
      <c r="G2361">
        <v>148.16000399999999</v>
      </c>
      <c r="H2361">
        <v>146.44000199999999</v>
      </c>
      <c r="I2361">
        <v>146.740005</v>
      </c>
      <c r="J2361">
        <v>141.53507999999999</v>
      </c>
      <c r="K2361">
        <v>3226200</v>
      </c>
      <c r="L2361" t="s">
        <v>104</v>
      </c>
      <c r="M2361">
        <v>108.5</v>
      </c>
      <c r="N2361">
        <v>108.709999</v>
      </c>
      <c r="O2361">
        <v>107.900002</v>
      </c>
      <c r="P2361">
        <v>108.110001</v>
      </c>
      <c r="Q2361">
        <v>103.22631800000001</v>
      </c>
      <c r="R2361">
        <v>6496100</v>
      </c>
      <c r="T2361">
        <f t="shared" si="72"/>
        <v>136.63900131999998</v>
      </c>
      <c r="U2361">
        <f t="shared" si="71"/>
        <v>100.08790002999999</v>
      </c>
    </row>
    <row r="2362" spans="1:21" x14ac:dyDescent="0.25">
      <c r="A2362" s="1">
        <v>43021</v>
      </c>
      <c r="B2362" s="1" t="str">
        <f>TEXT(Table1[[#This Row],[Date]], "DDD")</f>
        <v>Fri</v>
      </c>
      <c r="C2362" s="8" t="str">
        <f>TEXT(Table1[[#This Row],[Date]], "MMM")</f>
        <v>Oct</v>
      </c>
      <c r="D2362" s="8" t="str">
        <f>RIGHT(TEXT(Table1[[#This Row],[Date]],"DD/MM/YYYY"),4)</f>
        <v>2017</v>
      </c>
      <c r="E2362" s="8" t="s">
        <v>102</v>
      </c>
      <c r="F2362">
        <v>147.509995</v>
      </c>
      <c r="G2362">
        <v>148.449997</v>
      </c>
      <c r="H2362">
        <v>147.28999300000001</v>
      </c>
      <c r="I2362">
        <v>147.33999600000001</v>
      </c>
      <c r="J2362">
        <v>142.113831</v>
      </c>
      <c r="K2362">
        <v>2337300</v>
      </c>
      <c r="L2362" t="s">
        <v>104</v>
      </c>
      <c r="M2362">
        <v>108.5</v>
      </c>
      <c r="N2362">
        <v>109.260002</v>
      </c>
      <c r="O2362">
        <v>108.400002</v>
      </c>
      <c r="P2362">
        <v>108.660004</v>
      </c>
      <c r="Q2362">
        <v>103.75148799999999</v>
      </c>
      <c r="R2362">
        <v>5154600</v>
      </c>
      <c r="T2362">
        <f t="shared" si="72"/>
        <v>136.96160139999998</v>
      </c>
      <c r="U2362">
        <f t="shared" si="71"/>
        <v>100.23590005999999</v>
      </c>
    </row>
    <row r="2363" spans="1:21" x14ac:dyDescent="0.25">
      <c r="A2363" s="1">
        <v>43024</v>
      </c>
      <c r="B2363" s="1" t="str">
        <f>TEXT(Table1[[#This Row],[Date]], "DDD")</f>
        <v>Mon</v>
      </c>
      <c r="C2363" s="8" t="str">
        <f>TEXT(Table1[[#This Row],[Date]], "MMM")</f>
        <v>Oct</v>
      </c>
      <c r="D2363" s="8" t="str">
        <f>RIGHT(TEXT(Table1[[#This Row],[Date]],"DD/MM/YYYY"),4)</f>
        <v>2017</v>
      </c>
      <c r="E2363" s="8" t="s">
        <v>102</v>
      </c>
      <c r="F2363">
        <v>148.03999300000001</v>
      </c>
      <c r="G2363">
        <v>148.03999300000001</v>
      </c>
      <c r="H2363">
        <v>145.16000399999999</v>
      </c>
      <c r="I2363">
        <v>146.220001</v>
      </c>
      <c r="J2363">
        <v>141.033524</v>
      </c>
      <c r="K2363">
        <v>2590100</v>
      </c>
      <c r="L2363" t="s">
        <v>104</v>
      </c>
      <c r="M2363">
        <v>108.790001</v>
      </c>
      <c r="N2363">
        <v>109.050003</v>
      </c>
      <c r="O2363">
        <v>107.160004</v>
      </c>
      <c r="P2363">
        <v>108.300003</v>
      </c>
      <c r="Q2363">
        <v>103.40773799999999</v>
      </c>
      <c r="R2363">
        <v>5552200</v>
      </c>
      <c r="T2363">
        <f t="shared" si="72"/>
        <v>137.31060133999998</v>
      </c>
      <c r="U2363">
        <f t="shared" si="71"/>
        <v>100.37080010999998</v>
      </c>
    </row>
    <row r="2364" spans="1:21" x14ac:dyDescent="0.25">
      <c r="A2364" s="1">
        <v>43025</v>
      </c>
      <c r="B2364" s="1" t="str">
        <f>TEXT(Table1[[#This Row],[Date]], "DDD")</f>
        <v>Tue</v>
      </c>
      <c r="C2364" s="8" t="str">
        <f>TEXT(Table1[[#This Row],[Date]], "MMM")</f>
        <v>Oct</v>
      </c>
      <c r="D2364" s="8" t="str">
        <f>RIGHT(TEXT(Table1[[#This Row],[Date]],"DD/MM/YYYY"),4)</f>
        <v>2017</v>
      </c>
      <c r="E2364" s="8" t="s">
        <v>102</v>
      </c>
      <c r="F2364">
        <v>146.33000200000001</v>
      </c>
      <c r="G2364">
        <v>146.46000699999999</v>
      </c>
      <c r="H2364">
        <v>145.529999</v>
      </c>
      <c r="I2364">
        <v>145.929993</v>
      </c>
      <c r="J2364">
        <v>140.75379899999999</v>
      </c>
      <c r="K2364">
        <v>3002400</v>
      </c>
      <c r="L2364" t="s">
        <v>104</v>
      </c>
      <c r="M2364">
        <v>108.25</v>
      </c>
      <c r="N2364">
        <v>108.41999800000001</v>
      </c>
      <c r="O2364">
        <v>107.300003</v>
      </c>
      <c r="P2364">
        <v>107.540001</v>
      </c>
      <c r="Q2364">
        <v>102.682076</v>
      </c>
      <c r="R2364">
        <v>5979400</v>
      </c>
      <c r="T2364">
        <f t="shared" si="72"/>
        <v>137.63860121999997</v>
      </c>
      <c r="U2364">
        <f t="shared" si="71"/>
        <v>100.49580010999998</v>
      </c>
    </row>
    <row r="2365" spans="1:21" x14ac:dyDescent="0.25">
      <c r="A2365" s="1">
        <v>43026</v>
      </c>
      <c r="B2365" s="1" t="str">
        <f>TEXT(Table1[[#This Row],[Date]], "DDD")</f>
        <v>Wed</v>
      </c>
      <c r="C2365" s="8" t="str">
        <f>TEXT(Table1[[#This Row],[Date]], "MMM")</f>
        <v>Oct</v>
      </c>
      <c r="D2365" s="8" t="str">
        <f>RIGHT(TEXT(Table1[[#This Row],[Date]],"DD/MM/YYYY"),4)</f>
        <v>2017</v>
      </c>
      <c r="E2365" s="8" t="s">
        <v>102</v>
      </c>
      <c r="F2365">
        <v>145.83000200000001</v>
      </c>
      <c r="G2365">
        <v>146.770004</v>
      </c>
      <c r="H2365">
        <v>145.60000600000001</v>
      </c>
      <c r="I2365">
        <v>146.19000199999999</v>
      </c>
      <c r="J2365">
        <v>141.00460799999999</v>
      </c>
      <c r="K2365">
        <v>2525900</v>
      </c>
      <c r="L2365" t="s">
        <v>104</v>
      </c>
      <c r="M2365">
        <v>107.620003</v>
      </c>
      <c r="N2365">
        <v>108</v>
      </c>
      <c r="O2365">
        <v>107.459999</v>
      </c>
      <c r="P2365">
        <v>107.800003</v>
      </c>
      <c r="Q2365">
        <v>102.930336</v>
      </c>
      <c r="R2365">
        <v>4817300</v>
      </c>
      <c r="T2365">
        <f t="shared" si="72"/>
        <v>137.94960097999999</v>
      </c>
      <c r="U2365">
        <f t="shared" si="71"/>
        <v>100.62710016</v>
      </c>
    </row>
    <row r="2366" spans="1:21" x14ac:dyDescent="0.25">
      <c r="A2366" s="1">
        <v>43027</v>
      </c>
      <c r="B2366" s="1" t="str">
        <f>TEXT(Table1[[#This Row],[Date]], "DDD")</f>
        <v>Thu</v>
      </c>
      <c r="C2366" s="8" t="str">
        <f>TEXT(Table1[[#This Row],[Date]], "MMM")</f>
        <v>Oct</v>
      </c>
      <c r="D2366" s="8" t="str">
        <f>RIGHT(TEXT(Table1[[#This Row],[Date]],"DD/MM/YYYY"),4)</f>
        <v>2017</v>
      </c>
      <c r="E2366" s="8" t="s">
        <v>102</v>
      </c>
      <c r="F2366">
        <v>145.38999899999999</v>
      </c>
      <c r="G2366">
        <v>146.11999499999999</v>
      </c>
      <c r="H2366">
        <v>144.66000399999999</v>
      </c>
      <c r="I2366">
        <v>144.979996</v>
      </c>
      <c r="J2366">
        <v>139.83750900000001</v>
      </c>
      <c r="K2366">
        <v>4169900</v>
      </c>
      <c r="L2366" t="s">
        <v>104</v>
      </c>
      <c r="M2366">
        <v>107.269997</v>
      </c>
      <c r="N2366">
        <v>107.779999</v>
      </c>
      <c r="O2366">
        <v>106.900002</v>
      </c>
      <c r="P2366">
        <v>107.019997</v>
      </c>
      <c r="Q2366">
        <v>102.185547</v>
      </c>
      <c r="R2366">
        <v>10840200</v>
      </c>
      <c r="T2366">
        <f t="shared" si="72"/>
        <v>138.27660109999999</v>
      </c>
      <c r="U2366">
        <f t="shared" si="71"/>
        <v>100.75010011999998</v>
      </c>
    </row>
    <row r="2367" spans="1:21" x14ac:dyDescent="0.25">
      <c r="A2367" s="1">
        <v>43028</v>
      </c>
      <c r="B2367" s="1" t="str">
        <f>TEXT(Table1[[#This Row],[Date]], "DDD")</f>
        <v>Fri</v>
      </c>
      <c r="C2367" s="8" t="str">
        <f>TEXT(Table1[[#This Row],[Date]], "MMM")</f>
        <v>Oct</v>
      </c>
      <c r="D2367" s="8" t="str">
        <f>RIGHT(TEXT(Table1[[#This Row],[Date]],"DD/MM/YYYY"),4)</f>
        <v>2017</v>
      </c>
      <c r="E2367" s="8" t="s">
        <v>102</v>
      </c>
      <c r="F2367">
        <v>145.63000500000001</v>
      </c>
      <c r="G2367">
        <v>145.729996</v>
      </c>
      <c r="H2367">
        <v>144.570007</v>
      </c>
      <c r="I2367">
        <v>145.38000500000001</v>
      </c>
      <c r="J2367">
        <v>140.22332800000001</v>
      </c>
      <c r="K2367">
        <v>3547300</v>
      </c>
      <c r="L2367" t="s">
        <v>104</v>
      </c>
      <c r="M2367">
        <v>107.699997</v>
      </c>
      <c r="N2367">
        <v>107.699997</v>
      </c>
      <c r="O2367">
        <v>106.970001</v>
      </c>
      <c r="P2367">
        <v>107.550003</v>
      </c>
      <c r="Q2367">
        <v>102.69161200000001</v>
      </c>
      <c r="R2367">
        <v>7848900</v>
      </c>
      <c r="T2367">
        <f t="shared" si="72"/>
        <v>138.58180099999998</v>
      </c>
      <c r="U2367">
        <f t="shared" si="71"/>
        <v>100.87330011999998</v>
      </c>
    </row>
    <row r="2368" spans="1:21" x14ac:dyDescent="0.25">
      <c r="A2368" s="1">
        <v>43031</v>
      </c>
      <c r="B2368" s="1" t="str">
        <f>TEXT(Table1[[#This Row],[Date]], "DDD")</f>
        <v>Mon</v>
      </c>
      <c r="C2368" s="8" t="str">
        <f>TEXT(Table1[[#This Row],[Date]], "MMM")</f>
        <v>Oct</v>
      </c>
      <c r="D2368" s="8" t="str">
        <f>RIGHT(TEXT(Table1[[#This Row],[Date]],"DD/MM/YYYY"),4)</f>
        <v>2017</v>
      </c>
      <c r="E2368" s="8" t="s">
        <v>102</v>
      </c>
      <c r="F2368">
        <v>146</v>
      </c>
      <c r="G2368">
        <v>146.5</v>
      </c>
      <c r="H2368">
        <v>145.300003</v>
      </c>
      <c r="I2368">
        <v>145.55999800000001</v>
      </c>
      <c r="J2368">
        <v>140.39692700000001</v>
      </c>
      <c r="K2368">
        <v>2514500</v>
      </c>
      <c r="L2368" t="s">
        <v>104</v>
      </c>
      <c r="M2368">
        <v>108.050003</v>
      </c>
      <c r="N2368">
        <v>108.230003</v>
      </c>
      <c r="O2368">
        <v>107.099998</v>
      </c>
      <c r="P2368">
        <v>107.529999</v>
      </c>
      <c r="Q2368">
        <v>102.672516</v>
      </c>
      <c r="R2368">
        <v>6316700</v>
      </c>
      <c r="T2368">
        <f t="shared" si="72"/>
        <v>138.93600114</v>
      </c>
      <c r="U2368">
        <f t="shared" si="71"/>
        <v>100.99460008999999</v>
      </c>
    </row>
    <row r="2369" spans="1:21" x14ac:dyDescent="0.25">
      <c r="A2369" s="1">
        <v>43032</v>
      </c>
      <c r="B2369" s="1" t="str">
        <f>TEXT(Table1[[#This Row],[Date]], "DDD")</f>
        <v>Tue</v>
      </c>
      <c r="C2369" s="8" t="str">
        <f>TEXT(Table1[[#This Row],[Date]], "MMM")</f>
        <v>Oct</v>
      </c>
      <c r="D2369" s="8" t="str">
        <f>RIGHT(TEXT(Table1[[#This Row],[Date]],"DD/MM/YYYY"),4)</f>
        <v>2017</v>
      </c>
      <c r="E2369" s="8" t="s">
        <v>102</v>
      </c>
      <c r="F2369">
        <v>146.19000199999999</v>
      </c>
      <c r="G2369">
        <v>146.490005</v>
      </c>
      <c r="H2369">
        <v>145.35000600000001</v>
      </c>
      <c r="I2369">
        <v>145.800003</v>
      </c>
      <c r="J2369">
        <v>140.62841800000001</v>
      </c>
      <c r="K2369">
        <v>2918400</v>
      </c>
      <c r="L2369" t="s">
        <v>104</v>
      </c>
      <c r="M2369">
        <v>107.55999799999999</v>
      </c>
      <c r="N2369">
        <v>108.639999</v>
      </c>
      <c r="O2369">
        <v>107.18</v>
      </c>
      <c r="P2369">
        <v>108.410004</v>
      </c>
      <c r="Q2369">
        <v>103.512756</v>
      </c>
      <c r="R2369">
        <v>10511200</v>
      </c>
      <c r="T2369">
        <f t="shared" si="72"/>
        <v>139.27620103999999</v>
      </c>
      <c r="U2369">
        <f t="shared" si="71"/>
        <v>101.11720010999997</v>
      </c>
    </row>
    <row r="2370" spans="1:21" x14ac:dyDescent="0.25">
      <c r="A2370" s="1">
        <v>43033</v>
      </c>
      <c r="B2370" s="1" t="str">
        <f>TEXT(Table1[[#This Row],[Date]], "DDD")</f>
        <v>Wed</v>
      </c>
      <c r="C2370" s="8" t="str">
        <f>TEXT(Table1[[#This Row],[Date]], "MMM")</f>
        <v>Oct</v>
      </c>
      <c r="D2370" s="8" t="str">
        <f>RIGHT(TEXT(Table1[[#This Row],[Date]],"DD/MM/YYYY"),4)</f>
        <v>2017</v>
      </c>
      <c r="E2370" s="8" t="s">
        <v>102</v>
      </c>
      <c r="F2370">
        <v>146.5</v>
      </c>
      <c r="G2370">
        <v>146.979996</v>
      </c>
      <c r="H2370">
        <v>145.21000699999999</v>
      </c>
      <c r="I2370">
        <v>146.240005</v>
      </c>
      <c r="J2370">
        <v>141.05282600000001</v>
      </c>
      <c r="K2370">
        <v>3439700</v>
      </c>
      <c r="L2370" t="s">
        <v>104</v>
      </c>
      <c r="M2370">
        <v>109.410004</v>
      </c>
      <c r="N2370">
        <v>110.610001</v>
      </c>
      <c r="O2370">
        <v>108</v>
      </c>
      <c r="P2370">
        <v>109.489998</v>
      </c>
      <c r="Q2370">
        <v>104.543983</v>
      </c>
      <c r="R2370">
        <v>13261300</v>
      </c>
      <c r="T2370">
        <f t="shared" si="72"/>
        <v>139.57040117999998</v>
      </c>
      <c r="U2370">
        <f t="shared" si="71"/>
        <v>101.24660005999996</v>
      </c>
    </row>
    <row r="2371" spans="1:21" x14ac:dyDescent="0.25">
      <c r="A2371" s="1">
        <v>43034</v>
      </c>
      <c r="B2371" s="1" t="str">
        <f>TEXT(Table1[[#This Row],[Date]], "DDD")</f>
        <v>Thu</v>
      </c>
      <c r="C2371" s="8" t="str">
        <f>TEXT(Table1[[#This Row],[Date]], "MMM")</f>
        <v>Oct</v>
      </c>
      <c r="D2371" s="8" t="str">
        <f>RIGHT(TEXT(Table1[[#This Row],[Date]],"DD/MM/YYYY"),4)</f>
        <v>2017</v>
      </c>
      <c r="E2371" s="8" t="s">
        <v>102</v>
      </c>
      <c r="F2371">
        <v>147</v>
      </c>
      <c r="G2371">
        <v>147.36999499999999</v>
      </c>
      <c r="H2371">
        <v>146.35000600000001</v>
      </c>
      <c r="I2371">
        <v>146.58999600000001</v>
      </c>
      <c r="J2371">
        <v>141.39039600000001</v>
      </c>
      <c r="K2371">
        <v>2574900</v>
      </c>
      <c r="L2371" t="s">
        <v>104</v>
      </c>
      <c r="M2371">
        <v>110.379997</v>
      </c>
      <c r="N2371">
        <v>110.739998</v>
      </c>
      <c r="O2371">
        <v>109.66999800000001</v>
      </c>
      <c r="P2371">
        <v>109.800003</v>
      </c>
      <c r="Q2371">
        <v>104.83998099999999</v>
      </c>
      <c r="R2371">
        <v>7380100</v>
      </c>
      <c r="T2371">
        <f t="shared" si="72"/>
        <v>139.86360123999998</v>
      </c>
      <c r="U2371">
        <f t="shared" si="71"/>
        <v>101.38670007999997</v>
      </c>
    </row>
    <row r="2372" spans="1:21" x14ac:dyDescent="0.25">
      <c r="A2372" s="1">
        <v>43035</v>
      </c>
      <c r="B2372" s="1" t="str">
        <f>TEXT(Table1[[#This Row],[Date]], "DDD")</f>
        <v>Fri</v>
      </c>
      <c r="C2372" s="8" t="str">
        <f>TEXT(Table1[[#This Row],[Date]], "MMM")</f>
        <v>Oct</v>
      </c>
      <c r="D2372" s="8" t="str">
        <f>RIGHT(TEXT(Table1[[#This Row],[Date]],"DD/MM/YYYY"),4)</f>
        <v>2017</v>
      </c>
      <c r="E2372" s="8" t="s">
        <v>102</v>
      </c>
      <c r="F2372">
        <v>146.83000200000001</v>
      </c>
      <c r="G2372">
        <v>148.520004</v>
      </c>
      <c r="H2372">
        <v>146.05999800000001</v>
      </c>
      <c r="I2372">
        <v>148.520004</v>
      </c>
      <c r="J2372">
        <v>143.25195299999999</v>
      </c>
      <c r="K2372">
        <v>3491900</v>
      </c>
      <c r="L2372" t="s">
        <v>104</v>
      </c>
      <c r="M2372">
        <v>110.07</v>
      </c>
      <c r="N2372">
        <v>110.129997</v>
      </c>
      <c r="O2372">
        <v>108.69000200000001</v>
      </c>
      <c r="P2372">
        <v>109.709999</v>
      </c>
      <c r="Q2372">
        <v>104.75404399999999</v>
      </c>
      <c r="R2372">
        <v>7862700</v>
      </c>
      <c r="T2372">
        <f t="shared" si="72"/>
        <v>140.14800125999997</v>
      </c>
      <c r="U2372">
        <f t="shared" si="71"/>
        <v>101.52290010999999</v>
      </c>
    </row>
    <row r="2373" spans="1:21" x14ac:dyDescent="0.25">
      <c r="A2373" s="1">
        <v>43038</v>
      </c>
      <c r="B2373" s="1" t="str">
        <f>TEXT(Table1[[#This Row],[Date]], "DDD")</f>
        <v>Mon</v>
      </c>
      <c r="C2373" s="8" t="str">
        <f>TEXT(Table1[[#This Row],[Date]], "MMM")</f>
        <v>Oct</v>
      </c>
      <c r="D2373" s="8" t="str">
        <f>RIGHT(TEXT(Table1[[#This Row],[Date]],"DD/MM/YYYY"),4)</f>
        <v>2017</v>
      </c>
      <c r="E2373" s="8" t="s">
        <v>102</v>
      </c>
      <c r="F2373">
        <v>151.300003</v>
      </c>
      <c r="G2373">
        <v>151.479996</v>
      </c>
      <c r="H2373">
        <v>148.58000200000001</v>
      </c>
      <c r="I2373">
        <v>148.949997</v>
      </c>
      <c r="J2373">
        <v>143.66667200000001</v>
      </c>
      <c r="K2373">
        <v>6555700</v>
      </c>
      <c r="L2373" t="s">
        <v>104</v>
      </c>
      <c r="M2373">
        <v>109.66999800000001</v>
      </c>
      <c r="N2373">
        <v>110.239998</v>
      </c>
      <c r="O2373">
        <v>108.91999800000001</v>
      </c>
      <c r="P2373">
        <v>110.040001</v>
      </c>
      <c r="Q2373">
        <v>105.06912199999999</v>
      </c>
      <c r="R2373">
        <v>5148600</v>
      </c>
      <c r="T2373">
        <f t="shared" si="72"/>
        <v>140.50080123999999</v>
      </c>
      <c r="U2373">
        <f t="shared" si="71"/>
        <v>101.66240015999996</v>
      </c>
    </row>
    <row r="2374" spans="1:21" x14ac:dyDescent="0.25">
      <c r="A2374" s="1">
        <v>43039</v>
      </c>
      <c r="B2374" s="1" t="str">
        <f>TEXT(Table1[[#This Row],[Date]], "DDD")</f>
        <v>Tue</v>
      </c>
      <c r="C2374" s="8" t="str">
        <f>TEXT(Table1[[#This Row],[Date]], "MMM")</f>
        <v>Oct</v>
      </c>
      <c r="D2374" s="8" t="str">
        <f>RIGHT(TEXT(Table1[[#This Row],[Date]],"DD/MM/YYYY"),4)</f>
        <v>2017</v>
      </c>
      <c r="E2374" s="8" t="s">
        <v>102</v>
      </c>
      <c r="F2374">
        <v>150.63000500000001</v>
      </c>
      <c r="G2374">
        <v>152</v>
      </c>
      <c r="H2374">
        <v>146.14999399999999</v>
      </c>
      <c r="I2374">
        <v>148.770004</v>
      </c>
      <c r="J2374">
        <v>143.493042</v>
      </c>
      <c r="K2374">
        <v>7613700</v>
      </c>
      <c r="L2374" t="s">
        <v>104</v>
      </c>
      <c r="M2374">
        <v>110.58000199999999</v>
      </c>
      <c r="N2374">
        <v>110.69000200000001</v>
      </c>
      <c r="O2374">
        <v>108.660004</v>
      </c>
      <c r="P2374">
        <v>109.980003</v>
      </c>
      <c r="Q2374">
        <v>105.011841</v>
      </c>
      <c r="R2374">
        <v>8002500</v>
      </c>
      <c r="T2374">
        <f t="shared" si="72"/>
        <v>140.85700119999998</v>
      </c>
      <c r="U2374">
        <f t="shared" si="71"/>
        <v>101.81660020999998</v>
      </c>
    </row>
    <row r="2375" spans="1:21" x14ac:dyDescent="0.25">
      <c r="A2375" s="1">
        <v>43040</v>
      </c>
      <c r="B2375" s="1" t="str">
        <f>TEXT(Table1[[#This Row],[Date]], "DDD")</f>
        <v>Wed</v>
      </c>
      <c r="C2375" s="8" t="str">
        <f>TEXT(Table1[[#This Row],[Date]], "MMM")</f>
        <v>Nov</v>
      </c>
      <c r="D2375" s="8" t="str">
        <f>RIGHT(TEXT(Table1[[#This Row],[Date]],"DD/MM/YYYY"),4)</f>
        <v>2017</v>
      </c>
      <c r="E2375" s="8" t="s">
        <v>102</v>
      </c>
      <c r="F2375">
        <v>149.949997</v>
      </c>
      <c r="G2375">
        <v>151.490005</v>
      </c>
      <c r="H2375">
        <v>148.779999</v>
      </c>
      <c r="I2375">
        <v>148.88999899999999</v>
      </c>
      <c r="J2375">
        <v>143.60881000000001</v>
      </c>
      <c r="K2375">
        <v>4531700</v>
      </c>
      <c r="L2375" t="s">
        <v>104</v>
      </c>
      <c r="M2375">
        <v>110.5</v>
      </c>
      <c r="N2375">
        <v>111.400002</v>
      </c>
      <c r="O2375">
        <v>110.41999800000001</v>
      </c>
      <c r="P2375">
        <v>111.07</v>
      </c>
      <c r="Q2375">
        <v>106.05259700000001</v>
      </c>
      <c r="R2375">
        <v>6167300</v>
      </c>
      <c r="T2375">
        <f t="shared" si="72"/>
        <v>141.19360123999996</v>
      </c>
      <c r="U2375">
        <f t="shared" si="71"/>
        <v>101.99230021</v>
      </c>
    </row>
    <row r="2376" spans="1:21" x14ac:dyDescent="0.25">
      <c r="A2376" s="1">
        <v>43041</v>
      </c>
      <c r="B2376" s="1" t="str">
        <f>TEXT(Table1[[#This Row],[Date]], "DDD")</f>
        <v>Thu</v>
      </c>
      <c r="C2376" s="8" t="str">
        <f>TEXT(Table1[[#This Row],[Date]], "MMM")</f>
        <v>Nov</v>
      </c>
      <c r="D2376" s="8" t="str">
        <f>RIGHT(TEXT(Table1[[#This Row],[Date]],"DD/MM/YYYY"),4)</f>
        <v>2017</v>
      </c>
      <c r="E2376" s="8" t="s">
        <v>102</v>
      </c>
      <c r="F2376">
        <v>148.33000200000001</v>
      </c>
      <c r="G2376">
        <v>149.21000699999999</v>
      </c>
      <c r="H2376">
        <v>147.470001</v>
      </c>
      <c r="I2376">
        <v>148.25</v>
      </c>
      <c r="J2376">
        <v>142.99153100000001</v>
      </c>
      <c r="K2376">
        <v>3883600</v>
      </c>
      <c r="L2376" t="s">
        <v>104</v>
      </c>
      <c r="M2376">
        <v>111.019997</v>
      </c>
      <c r="N2376">
        <v>111.370003</v>
      </c>
      <c r="O2376">
        <v>110.199997</v>
      </c>
      <c r="P2376">
        <v>110.980003</v>
      </c>
      <c r="Q2376">
        <v>105.96668200000001</v>
      </c>
      <c r="R2376">
        <v>5506600</v>
      </c>
      <c r="T2376">
        <f t="shared" si="72"/>
        <v>141.49540115999997</v>
      </c>
      <c r="U2376">
        <f t="shared" si="71"/>
        <v>102.15130022</v>
      </c>
    </row>
    <row r="2377" spans="1:21" x14ac:dyDescent="0.25">
      <c r="A2377" s="1">
        <v>43042</v>
      </c>
      <c r="B2377" s="1" t="str">
        <f>TEXT(Table1[[#This Row],[Date]], "DDD")</f>
        <v>Fri</v>
      </c>
      <c r="C2377" s="8" t="str">
        <f>TEXT(Table1[[#This Row],[Date]], "MMM")</f>
        <v>Nov</v>
      </c>
      <c r="D2377" s="8" t="str">
        <f>RIGHT(TEXT(Table1[[#This Row],[Date]],"DD/MM/YYYY"),4)</f>
        <v>2017</v>
      </c>
      <c r="E2377" s="8" t="s">
        <v>102</v>
      </c>
      <c r="F2377">
        <v>148.41000399999999</v>
      </c>
      <c r="G2377">
        <v>149.36000100000001</v>
      </c>
      <c r="H2377">
        <v>147.71000699999999</v>
      </c>
      <c r="I2377">
        <v>149.28999300000001</v>
      </c>
      <c r="J2377">
        <v>143.99461400000001</v>
      </c>
      <c r="K2377">
        <v>2338700</v>
      </c>
      <c r="L2377" t="s">
        <v>104</v>
      </c>
      <c r="M2377">
        <v>110.94000200000001</v>
      </c>
      <c r="N2377">
        <v>111.41999800000001</v>
      </c>
      <c r="O2377">
        <v>110.510002</v>
      </c>
      <c r="P2377">
        <v>111.360001</v>
      </c>
      <c r="Q2377">
        <v>106.329514</v>
      </c>
      <c r="R2377">
        <v>3757600</v>
      </c>
      <c r="T2377">
        <f t="shared" si="72"/>
        <v>141.79900101999996</v>
      </c>
      <c r="U2377">
        <f t="shared" si="71"/>
        <v>102.31170022999997</v>
      </c>
    </row>
    <row r="2378" spans="1:21" x14ac:dyDescent="0.25">
      <c r="A2378" s="1">
        <v>43045</v>
      </c>
      <c r="B2378" s="1" t="str">
        <f>TEXT(Table1[[#This Row],[Date]], "DDD")</f>
        <v>Mon</v>
      </c>
      <c r="C2378" s="8" t="str">
        <f>TEXT(Table1[[#This Row],[Date]], "MMM")</f>
        <v>Nov</v>
      </c>
      <c r="D2378" s="8" t="str">
        <f>RIGHT(TEXT(Table1[[#This Row],[Date]],"DD/MM/YYYY"),4)</f>
        <v>2017</v>
      </c>
      <c r="E2378" s="8" t="s">
        <v>102</v>
      </c>
      <c r="F2378">
        <v>149.21000699999999</v>
      </c>
      <c r="G2378">
        <v>150.46000699999999</v>
      </c>
      <c r="H2378">
        <v>148.96000699999999</v>
      </c>
      <c r="I2378">
        <v>150.08999600000001</v>
      </c>
      <c r="J2378">
        <v>144.76625100000001</v>
      </c>
      <c r="K2378">
        <v>3142900</v>
      </c>
      <c r="L2378" t="s">
        <v>104</v>
      </c>
      <c r="M2378">
        <v>111.360001</v>
      </c>
      <c r="N2378">
        <v>112.150002</v>
      </c>
      <c r="O2378">
        <v>111.199997</v>
      </c>
      <c r="P2378">
        <v>111.91999800000001</v>
      </c>
      <c r="Q2378">
        <v>106.864204</v>
      </c>
      <c r="R2378">
        <v>4094700</v>
      </c>
      <c r="T2378">
        <f t="shared" si="72"/>
        <v>142.12560073999998</v>
      </c>
      <c r="U2378">
        <f t="shared" si="71"/>
        <v>102.48920022999995</v>
      </c>
    </row>
    <row r="2379" spans="1:21" x14ac:dyDescent="0.25">
      <c r="A2379" s="1">
        <v>43046</v>
      </c>
      <c r="B2379" s="1" t="str">
        <f>TEXT(Table1[[#This Row],[Date]], "DDD")</f>
        <v>Tue</v>
      </c>
      <c r="C2379" s="8" t="str">
        <f>TEXT(Table1[[#This Row],[Date]], "MMM")</f>
        <v>Nov</v>
      </c>
      <c r="D2379" s="8" t="str">
        <f>RIGHT(TEXT(Table1[[#This Row],[Date]],"DD/MM/YYYY"),4)</f>
        <v>2017</v>
      </c>
      <c r="E2379" s="8" t="s">
        <v>102</v>
      </c>
      <c r="F2379">
        <v>150.30999800000001</v>
      </c>
      <c r="G2379">
        <v>150.479996</v>
      </c>
      <c r="H2379">
        <v>148.91999799999999</v>
      </c>
      <c r="I2379">
        <v>149.970001</v>
      </c>
      <c r="J2379">
        <v>144.650543</v>
      </c>
      <c r="K2379">
        <v>2683400</v>
      </c>
      <c r="L2379" t="s">
        <v>104</v>
      </c>
      <c r="M2379">
        <v>112.25</v>
      </c>
      <c r="N2379">
        <v>112.470001</v>
      </c>
      <c r="O2379">
        <v>111.55999799999999</v>
      </c>
      <c r="P2379">
        <v>112.089996</v>
      </c>
      <c r="Q2379">
        <v>107.026512</v>
      </c>
      <c r="R2379">
        <v>3697900</v>
      </c>
      <c r="T2379">
        <f t="shared" si="72"/>
        <v>142.47240065999998</v>
      </c>
      <c r="U2379">
        <f t="shared" si="71"/>
        <v>102.66840020999999</v>
      </c>
    </row>
    <row r="2380" spans="1:21" x14ac:dyDescent="0.25">
      <c r="A2380" s="1">
        <v>43047</v>
      </c>
      <c r="B2380" s="1" t="str">
        <f>TEXT(Table1[[#This Row],[Date]], "DDD")</f>
        <v>Wed</v>
      </c>
      <c r="C2380" s="8" t="str">
        <f>TEXT(Table1[[#This Row],[Date]], "MMM")</f>
        <v>Nov</v>
      </c>
      <c r="D2380" s="8" t="str">
        <f>RIGHT(TEXT(Table1[[#This Row],[Date]],"DD/MM/YYYY"),4)</f>
        <v>2017</v>
      </c>
      <c r="E2380" s="8" t="s">
        <v>102</v>
      </c>
      <c r="F2380">
        <v>149.470001</v>
      </c>
      <c r="G2380">
        <v>150.240005</v>
      </c>
      <c r="H2380">
        <v>148.199997</v>
      </c>
      <c r="I2380">
        <v>149.970001</v>
      </c>
      <c r="J2380">
        <v>144.650543</v>
      </c>
      <c r="K2380">
        <v>3786800</v>
      </c>
      <c r="L2380" t="s">
        <v>104</v>
      </c>
      <c r="M2380">
        <v>112.010002</v>
      </c>
      <c r="N2380">
        <v>112.910004</v>
      </c>
      <c r="O2380">
        <v>111.82</v>
      </c>
      <c r="P2380">
        <v>112.470001</v>
      </c>
      <c r="Q2380">
        <v>107.389366</v>
      </c>
      <c r="R2380">
        <v>4417800</v>
      </c>
      <c r="T2380">
        <f t="shared" si="72"/>
        <v>142.79480055999994</v>
      </c>
      <c r="U2380">
        <f t="shared" si="71"/>
        <v>102.84520020999997</v>
      </c>
    </row>
    <row r="2381" spans="1:21" x14ac:dyDescent="0.25">
      <c r="A2381" s="1">
        <v>43048</v>
      </c>
      <c r="B2381" s="1" t="str">
        <f>TEXT(Table1[[#This Row],[Date]], "DDD")</f>
        <v>Thu</v>
      </c>
      <c r="C2381" s="8" t="str">
        <f>TEXT(Table1[[#This Row],[Date]], "MMM")</f>
        <v>Nov</v>
      </c>
      <c r="D2381" s="8" t="str">
        <f>RIGHT(TEXT(Table1[[#This Row],[Date]],"DD/MM/YYYY"),4)</f>
        <v>2017</v>
      </c>
      <c r="E2381" s="8" t="s">
        <v>102</v>
      </c>
      <c r="F2381">
        <v>149.270004</v>
      </c>
      <c r="G2381">
        <v>149.86999499999999</v>
      </c>
      <c r="H2381">
        <v>147.58999600000001</v>
      </c>
      <c r="I2381">
        <v>149.28999300000001</v>
      </c>
      <c r="J2381">
        <v>143.99461400000001</v>
      </c>
      <c r="K2381">
        <v>2716400</v>
      </c>
      <c r="L2381" t="s">
        <v>104</v>
      </c>
      <c r="M2381">
        <v>111.800003</v>
      </c>
      <c r="N2381">
        <v>112.220001</v>
      </c>
      <c r="O2381">
        <v>110.93</v>
      </c>
      <c r="P2381">
        <v>112.139999</v>
      </c>
      <c r="Q2381">
        <v>107.074265</v>
      </c>
      <c r="R2381">
        <v>4334700</v>
      </c>
      <c r="T2381">
        <f t="shared" si="72"/>
        <v>143.11740065999996</v>
      </c>
      <c r="U2381">
        <f t="shared" si="71"/>
        <v>103.02280022999999</v>
      </c>
    </row>
    <row r="2382" spans="1:21" x14ac:dyDescent="0.25">
      <c r="A2382" s="1">
        <v>43049</v>
      </c>
      <c r="B2382" s="1" t="str">
        <f>TEXT(Table1[[#This Row],[Date]], "DDD")</f>
        <v>Fri</v>
      </c>
      <c r="C2382" s="8" t="str">
        <f>TEXT(Table1[[#This Row],[Date]], "MMM")</f>
        <v>Nov</v>
      </c>
      <c r="D2382" s="8" t="str">
        <f>RIGHT(TEXT(Table1[[#This Row],[Date]],"DD/MM/YYYY"),4)</f>
        <v>2017</v>
      </c>
      <c r="E2382" s="8" t="s">
        <v>102</v>
      </c>
      <c r="F2382">
        <v>149</v>
      </c>
      <c r="G2382">
        <v>149.759995</v>
      </c>
      <c r="H2382">
        <v>148.71000699999999</v>
      </c>
      <c r="I2382">
        <v>149.53999300000001</v>
      </c>
      <c r="J2382">
        <v>144.23576399999999</v>
      </c>
      <c r="K2382">
        <v>1795900</v>
      </c>
      <c r="L2382" t="s">
        <v>104</v>
      </c>
      <c r="M2382">
        <v>111.709999</v>
      </c>
      <c r="N2382">
        <v>111.980003</v>
      </c>
      <c r="O2382">
        <v>111.279999</v>
      </c>
      <c r="P2382">
        <v>111.879997</v>
      </c>
      <c r="Q2382">
        <v>106.826019</v>
      </c>
      <c r="R2382">
        <v>4198900</v>
      </c>
      <c r="T2382">
        <f t="shared" si="72"/>
        <v>143.42720045999994</v>
      </c>
      <c r="U2382">
        <f t="shared" si="71"/>
        <v>103.19620018999998</v>
      </c>
    </row>
    <row r="2383" spans="1:21" x14ac:dyDescent="0.25">
      <c r="A2383" s="1">
        <v>43052</v>
      </c>
      <c r="B2383" s="1" t="str">
        <f>TEXT(Table1[[#This Row],[Date]], "DDD")</f>
        <v>Mon</v>
      </c>
      <c r="C2383" s="8" t="str">
        <f>TEXT(Table1[[#This Row],[Date]], "MMM")</f>
        <v>Nov</v>
      </c>
      <c r="D2383" s="8" t="str">
        <f>RIGHT(TEXT(Table1[[#This Row],[Date]],"DD/MM/YYYY"),4)</f>
        <v>2017</v>
      </c>
      <c r="E2383" s="8" t="s">
        <v>102</v>
      </c>
      <c r="F2383">
        <v>148.759995</v>
      </c>
      <c r="G2383">
        <v>150.199997</v>
      </c>
      <c r="H2383">
        <v>148.740005</v>
      </c>
      <c r="I2383">
        <v>149.69000199999999</v>
      </c>
      <c r="J2383">
        <v>144.38046299999999</v>
      </c>
      <c r="K2383">
        <v>1750500</v>
      </c>
      <c r="L2383" t="s">
        <v>104</v>
      </c>
      <c r="M2383">
        <v>111.550003</v>
      </c>
      <c r="N2383">
        <v>111.860001</v>
      </c>
      <c r="O2383">
        <v>111.339996</v>
      </c>
      <c r="P2383">
        <v>111.400002</v>
      </c>
      <c r="Q2383">
        <v>106.367699</v>
      </c>
      <c r="R2383">
        <v>7185600</v>
      </c>
      <c r="T2383">
        <f t="shared" si="72"/>
        <v>143.75200025999996</v>
      </c>
      <c r="U2383">
        <f t="shared" si="71"/>
        <v>103.37070024000001</v>
      </c>
    </row>
    <row r="2384" spans="1:21" x14ac:dyDescent="0.25">
      <c r="A2384" s="1">
        <v>43053</v>
      </c>
      <c r="B2384" s="1" t="str">
        <f>TEXT(Table1[[#This Row],[Date]], "DDD")</f>
        <v>Tue</v>
      </c>
      <c r="C2384" s="8" t="str">
        <f>TEXT(Table1[[#This Row],[Date]], "MMM")</f>
        <v>Nov</v>
      </c>
      <c r="D2384" s="8" t="str">
        <f>RIGHT(TEXT(Table1[[#This Row],[Date]],"DD/MM/YYYY"),4)</f>
        <v>2017</v>
      </c>
      <c r="E2384" s="8" t="s">
        <v>102</v>
      </c>
      <c r="F2384">
        <v>149.279999</v>
      </c>
      <c r="G2384">
        <v>150.490005</v>
      </c>
      <c r="H2384">
        <v>149.050003</v>
      </c>
      <c r="I2384">
        <v>149.949997</v>
      </c>
      <c r="J2384">
        <v>144.63116500000001</v>
      </c>
      <c r="K2384">
        <v>3062300</v>
      </c>
      <c r="L2384" t="s">
        <v>104</v>
      </c>
      <c r="M2384">
        <v>111.08000199999999</v>
      </c>
      <c r="N2384">
        <v>112.040001</v>
      </c>
      <c r="O2384">
        <v>110.80999799999999</v>
      </c>
      <c r="P2384">
        <v>111.980003</v>
      </c>
      <c r="Q2384">
        <v>106.921509</v>
      </c>
      <c r="R2384">
        <v>5679600</v>
      </c>
      <c r="T2384">
        <f t="shared" si="72"/>
        <v>144.08100019999998</v>
      </c>
      <c r="U2384">
        <f t="shared" si="71"/>
        <v>103.53470025</v>
      </c>
    </row>
    <row r="2385" spans="1:21" x14ac:dyDescent="0.25">
      <c r="A2385" s="1">
        <v>43054</v>
      </c>
      <c r="B2385" s="1" t="str">
        <f>TEXT(Table1[[#This Row],[Date]], "DDD")</f>
        <v>Wed</v>
      </c>
      <c r="C2385" s="8" t="str">
        <f>TEXT(Table1[[#This Row],[Date]], "MMM")</f>
        <v>Nov</v>
      </c>
      <c r="D2385" s="8" t="str">
        <f>RIGHT(TEXT(Table1[[#This Row],[Date]],"DD/MM/YYYY"),4)</f>
        <v>2017</v>
      </c>
      <c r="E2385" s="8" t="s">
        <v>102</v>
      </c>
      <c r="F2385">
        <v>149.36999499999999</v>
      </c>
      <c r="G2385">
        <v>149.509995</v>
      </c>
      <c r="H2385">
        <v>148.10000600000001</v>
      </c>
      <c r="I2385">
        <v>148.33000200000001</v>
      </c>
      <c r="J2385">
        <v>143.06869499999999</v>
      </c>
      <c r="K2385">
        <v>3058100</v>
      </c>
      <c r="L2385" t="s">
        <v>104</v>
      </c>
      <c r="M2385">
        <v>111.339996</v>
      </c>
      <c r="N2385">
        <v>111.870003</v>
      </c>
      <c r="O2385">
        <v>110.139999</v>
      </c>
      <c r="P2385">
        <v>110.25</v>
      </c>
      <c r="Q2385">
        <v>105.269623</v>
      </c>
      <c r="R2385">
        <v>6895100</v>
      </c>
      <c r="T2385">
        <f t="shared" si="72"/>
        <v>144.42680005999998</v>
      </c>
      <c r="U2385">
        <f t="shared" si="71"/>
        <v>103.68500024000001</v>
      </c>
    </row>
    <row r="2386" spans="1:21" x14ac:dyDescent="0.25">
      <c r="A2386" s="1">
        <v>43055</v>
      </c>
      <c r="B2386" s="1" t="str">
        <f>TEXT(Table1[[#This Row],[Date]], "DDD")</f>
        <v>Thu</v>
      </c>
      <c r="C2386" s="8" t="str">
        <f>TEXT(Table1[[#This Row],[Date]], "MMM")</f>
        <v>Nov</v>
      </c>
      <c r="D2386" s="8" t="str">
        <f>RIGHT(TEXT(Table1[[#This Row],[Date]],"DD/MM/YYYY"),4)</f>
        <v>2017</v>
      </c>
      <c r="E2386" s="8" t="s">
        <v>102</v>
      </c>
      <c r="F2386">
        <v>149</v>
      </c>
      <c r="G2386">
        <v>150.53999300000001</v>
      </c>
      <c r="H2386">
        <v>148.60000600000001</v>
      </c>
      <c r="I2386">
        <v>150.33000200000001</v>
      </c>
      <c r="J2386">
        <v>144.997726</v>
      </c>
      <c r="K2386">
        <v>2715400</v>
      </c>
      <c r="L2386" t="s">
        <v>104</v>
      </c>
      <c r="M2386">
        <v>110.75</v>
      </c>
      <c r="N2386">
        <v>111.44000200000001</v>
      </c>
      <c r="O2386">
        <v>110.57</v>
      </c>
      <c r="P2386">
        <v>111.019997</v>
      </c>
      <c r="Q2386">
        <v>106.192673</v>
      </c>
      <c r="R2386">
        <v>5655100</v>
      </c>
      <c r="T2386">
        <f t="shared" si="72"/>
        <v>144.73560011999999</v>
      </c>
      <c r="U2386">
        <f t="shared" si="71"/>
        <v>103.84620019000002</v>
      </c>
    </row>
    <row r="2387" spans="1:21" x14ac:dyDescent="0.25">
      <c r="A2387" s="1">
        <v>43056</v>
      </c>
      <c r="B2387" s="1" t="str">
        <f>TEXT(Table1[[#This Row],[Date]], "DDD")</f>
        <v>Fri</v>
      </c>
      <c r="C2387" s="8" t="str">
        <f>TEXT(Table1[[#This Row],[Date]], "MMM")</f>
        <v>Nov</v>
      </c>
      <c r="D2387" s="8" t="str">
        <f>RIGHT(TEXT(Table1[[#This Row],[Date]],"DD/MM/YYYY"),4)</f>
        <v>2017</v>
      </c>
      <c r="E2387" s="8" t="s">
        <v>102</v>
      </c>
      <c r="F2387">
        <v>149.33000200000001</v>
      </c>
      <c r="G2387">
        <v>149.520004</v>
      </c>
      <c r="H2387">
        <v>148.279999</v>
      </c>
      <c r="I2387">
        <v>149.020004</v>
      </c>
      <c r="J2387">
        <v>143.734207</v>
      </c>
      <c r="K2387">
        <v>3186400</v>
      </c>
      <c r="L2387" t="s">
        <v>104</v>
      </c>
      <c r="M2387">
        <v>110.69000200000001</v>
      </c>
      <c r="N2387">
        <v>110.910004</v>
      </c>
      <c r="O2387">
        <v>109.699997</v>
      </c>
      <c r="P2387">
        <v>109.82</v>
      </c>
      <c r="Q2387">
        <v>105.044861</v>
      </c>
      <c r="R2387">
        <v>8812400</v>
      </c>
      <c r="T2387">
        <f t="shared" si="72"/>
        <v>145.01160017999999</v>
      </c>
      <c r="U2387">
        <f t="shared" si="71"/>
        <v>103.98210016000002</v>
      </c>
    </row>
    <row r="2388" spans="1:21" x14ac:dyDescent="0.25">
      <c r="A2388" s="1">
        <v>43059</v>
      </c>
      <c r="B2388" s="1" t="str">
        <f>TEXT(Table1[[#This Row],[Date]], "DDD")</f>
        <v>Mon</v>
      </c>
      <c r="C2388" s="8" t="str">
        <f>TEXT(Table1[[#This Row],[Date]], "MMM")</f>
        <v>Nov</v>
      </c>
      <c r="D2388" s="8" t="str">
        <f>RIGHT(TEXT(Table1[[#This Row],[Date]],"DD/MM/YYYY"),4)</f>
        <v>2017</v>
      </c>
      <c r="E2388" s="8" t="s">
        <v>102</v>
      </c>
      <c r="F2388">
        <v>149.36000100000001</v>
      </c>
      <c r="G2388">
        <v>150.28999300000001</v>
      </c>
      <c r="H2388">
        <v>149.229996</v>
      </c>
      <c r="I2388">
        <v>149.55999800000001</v>
      </c>
      <c r="J2388">
        <v>144.25502</v>
      </c>
      <c r="K2388">
        <v>2048700</v>
      </c>
      <c r="L2388" t="s">
        <v>104</v>
      </c>
      <c r="M2388">
        <v>109.949997</v>
      </c>
      <c r="N2388">
        <v>110.68</v>
      </c>
      <c r="O2388">
        <v>109.69000200000001</v>
      </c>
      <c r="P2388">
        <v>109.949997</v>
      </c>
      <c r="Q2388">
        <v>105.169212</v>
      </c>
      <c r="R2388">
        <v>6873200</v>
      </c>
      <c r="T2388">
        <f t="shared" si="72"/>
        <v>145.24760023999997</v>
      </c>
      <c r="U2388">
        <f t="shared" si="71"/>
        <v>104.13740014999999</v>
      </c>
    </row>
    <row r="2389" spans="1:21" x14ac:dyDescent="0.25">
      <c r="A2389" s="1">
        <v>43060</v>
      </c>
      <c r="B2389" s="1" t="str">
        <f>TEXT(Table1[[#This Row],[Date]], "DDD")</f>
        <v>Tue</v>
      </c>
      <c r="C2389" s="8" t="str">
        <f>TEXT(Table1[[#This Row],[Date]], "MMM")</f>
        <v>Nov</v>
      </c>
      <c r="D2389" s="8" t="str">
        <f>RIGHT(TEXT(Table1[[#This Row],[Date]],"DD/MM/YYYY"),4)</f>
        <v>2017</v>
      </c>
      <c r="E2389" s="8" t="s">
        <v>102</v>
      </c>
      <c r="F2389">
        <v>149.970001</v>
      </c>
      <c r="G2389">
        <v>152.63000500000001</v>
      </c>
      <c r="H2389">
        <v>149.929993</v>
      </c>
      <c r="I2389">
        <v>152.509995</v>
      </c>
      <c r="J2389">
        <v>147.10041799999999</v>
      </c>
      <c r="K2389">
        <v>3999000</v>
      </c>
      <c r="L2389" t="s">
        <v>104</v>
      </c>
      <c r="M2389">
        <v>110.449997</v>
      </c>
      <c r="N2389">
        <v>111.489998</v>
      </c>
      <c r="O2389">
        <v>110.300003</v>
      </c>
      <c r="P2389">
        <v>111.449997</v>
      </c>
      <c r="Q2389">
        <v>106.603973</v>
      </c>
      <c r="R2389">
        <v>6456500</v>
      </c>
      <c r="T2389">
        <f t="shared" si="72"/>
        <v>145.39900009999997</v>
      </c>
      <c r="U2389">
        <f t="shared" si="71"/>
        <v>104.31410013</v>
      </c>
    </row>
    <row r="2390" spans="1:21" x14ac:dyDescent="0.25">
      <c r="A2390" s="1">
        <v>43061</v>
      </c>
      <c r="B2390" s="1" t="str">
        <f>TEXT(Table1[[#This Row],[Date]], "DDD")</f>
        <v>Wed</v>
      </c>
      <c r="C2390" s="8" t="str">
        <f>TEXT(Table1[[#This Row],[Date]], "MMM")</f>
        <v>Nov</v>
      </c>
      <c r="D2390" s="8" t="str">
        <f>RIGHT(TEXT(Table1[[#This Row],[Date]],"DD/MM/YYYY"),4)</f>
        <v>2017</v>
      </c>
      <c r="E2390" s="8" t="s">
        <v>102</v>
      </c>
      <c r="F2390">
        <v>152.41000399999999</v>
      </c>
      <c r="G2390">
        <v>152.550003</v>
      </c>
      <c r="H2390">
        <v>150.949997</v>
      </c>
      <c r="I2390">
        <v>151.25</v>
      </c>
      <c r="J2390">
        <v>145.885132</v>
      </c>
      <c r="K2390">
        <v>2658600</v>
      </c>
      <c r="L2390" t="s">
        <v>104</v>
      </c>
      <c r="M2390">
        <v>111.5</v>
      </c>
      <c r="N2390">
        <v>111.660004</v>
      </c>
      <c r="O2390">
        <v>110.699997</v>
      </c>
      <c r="P2390">
        <v>110.82</v>
      </c>
      <c r="Q2390">
        <v>106.001373</v>
      </c>
      <c r="R2390">
        <v>4067600</v>
      </c>
      <c r="T2390">
        <f t="shared" si="72"/>
        <v>145.60080004</v>
      </c>
      <c r="U2390">
        <f t="shared" si="71"/>
        <v>104.48880015000003</v>
      </c>
    </row>
    <row r="2391" spans="1:21" x14ac:dyDescent="0.25">
      <c r="A2391" s="1">
        <v>43063</v>
      </c>
      <c r="B2391" s="1" t="str">
        <f>TEXT(Table1[[#This Row],[Date]], "DDD")</f>
        <v>Fri</v>
      </c>
      <c r="C2391" s="8" t="str">
        <f>TEXT(Table1[[#This Row],[Date]], "MMM")</f>
        <v>Nov</v>
      </c>
      <c r="D2391" s="8" t="str">
        <f>RIGHT(TEXT(Table1[[#This Row],[Date]],"DD/MM/YYYY"),4)</f>
        <v>2017</v>
      </c>
      <c r="E2391" s="8" t="s">
        <v>102</v>
      </c>
      <c r="F2391">
        <v>151.39999399999999</v>
      </c>
      <c r="G2391">
        <v>153</v>
      </c>
      <c r="H2391">
        <v>151.199997</v>
      </c>
      <c r="I2391">
        <v>152.740005</v>
      </c>
      <c r="J2391">
        <v>147.32225</v>
      </c>
      <c r="K2391">
        <v>1577500</v>
      </c>
      <c r="L2391" t="s">
        <v>104</v>
      </c>
      <c r="M2391">
        <v>111.30999799999999</v>
      </c>
      <c r="N2391">
        <v>112.160004</v>
      </c>
      <c r="O2391">
        <v>111.139999</v>
      </c>
      <c r="P2391">
        <v>111.970001</v>
      </c>
      <c r="Q2391">
        <v>107.101364</v>
      </c>
      <c r="R2391">
        <v>3045600</v>
      </c>
      <c r="T2391">
        <f t="shared" si="72"/>
        <v>145.82379991999997</v>
      </c>
      <c r="U2391">
        <f t="shared" si="71"/>
        <v>104.66840014000002</v>
      </c>
    </row>
    <row r="2392" spans="1:21" x14ac:dyDescent="0.25">
      <c r="A2392" s="1">
        <v>43066</v>
      </c>
      <c r="B2392" s="1" t="str">
        <f>TEXT(Table1[[#This Row],[Date]], "DDD")</f>
        <v>Mon</v>
      </c>
      <c r="C2392" s="8" t="str">
        <f>TEXT(Table1[[#This Row],[Date]], "MMM")</f>
        <v>Nov</v>
      </c>
      <c r="D2392" s="8" t="str">
        <f>RIGHT(TEXT(Table1[[#This Row],[Date]],"DD/MM/YYYY"),4)</f>
        <v>2017</v>
      </c>
      <c r="E2392" s="8" t="s">
        <v>102</v>
      </c>
      <c r="F2392">
        <v>153.070007</v>
      </c>
      <c r="G2392">
        <v>153.94000199999999</v>
      </c>
      <c r="H2392">
        <v>152.720001</v>
      </c>
      <c r="I2392">
        <v>152.970001</v>
      </c>
      <c r="J2392">
        <v>147.54406700000001</v>
      </c>
      <c r="K2392">
        <v>3260200</v>
      </c>
      <c r="L2392" t="s">
        <v>104</v>
      </c>
      <c r="M2392">
        <v>112</v>
      </c>
      <c r="N2392">
        <v>112.540001</v>
      </c>
      <c r="O2392">
        <v>111.910004</v>
      </c>
      <c r="P2392">
        <v>112.379997</v>
      </c>
      <c r="Q2392">
        <v>107.49355300000001</v>
      </c>
      <c r="R2392">
        <v>6620500</v>
      </c>
      <c r="T2392">
        <f t="shared" si="72"/>
        <v>146.04919999999996</v>
      </c>
      <c r="U2392">
        <f t="shared" si="71"/>
        <v>104.85970011000001</v>
      </c>
    </row>
    <row r="2393" spans="1:21" x14ac:dyDescent="0.25">
      <c r="A2393" s="1">
        <v>43067</v>
      </c>
      <c r="B2393" s="1" t="str">
        <f>TEXT(Table1[[#This Row],[Date]], "DDD")</f>
        <v>Tue</v>
      </c>
      <c r="C2393" s="8" t="str">
        <f>TEXT(Table1[[#This Row],[Date]], "MMM")</f>
        <v>Nov</v>
      </c>
      <c r="D2393" s="8" t="str">
        <f>RIGHT(TEXT(Table1[[#This Row],[Date]],"DD/MM/YYYY"),4)</f>
        <v>2017</v>
      </c>
      <c r="E2393" s="8" t="s">
        <v>102</v>
      </c>
      <c r="F2393">
        <v>153.509995</v>
      </c>
      <c r="G2393">
        <v>154.64999399999999</v>
      </c>
      <c r="H2393">
        <v>153.36000100000001</v>
      </c>
      <c r="I2393">
        <v>154.19000199999999</v>
      </c>
      <c r="J2393">
        <v>148.720856</v>
      </c>
      <c r="K2393">
        <v>3874500</v>
      </c>
      <c r="L2393" t="s">
        <v>104</v>
      </c>
      <c r="M2393">
        <v>112.599998</v>
      </c>
      <c r="N2393">
        <v>113.620003</v>
      </c>
      <c r="O2393">
        <v>112.55999799999999</v>
      </c>
      <c r="P2393">
        <v>113.360001</v>
      </c>
      <c r="Q2393">
        <v>108.430939</v>
      </c>
      <c r="R2393">
        <v>6671300</v>
      </c>
      <c r="T2393">
        <f t="shared" si="72"/>
        <v>146.27699997999997</v>
      </c>
      <c r="U2393">
        <f t="shared" si="71"/>
        <v>105.05410013999999</v>
      </c>
    </row>
    <row r="2394" spans="1:21" x14ac:dyDescent="0.25">
      <c r="A2394" s="1">
        <v>43068</v>
      </c>
      <c r="B2394" s="1" t="str">
        <f>TEXT(Table1[[#This Row],[Date]], "DDD")</f>
        <v>Wed</v>
      </c>
      <c r="C2394" s="8" t="str">
        <f>TEXT(Table1[[#This Row],[Date]], "MMM")</f>
        <v>Nov</v>
      </c>
      <c r="D2394" s="8" t="str">
        <f>RIGHT(TEXT(Table1[[#This Row],[Date]],"DD/MM/YYYY"),4)</f>
        <v>2017</v>
      </c>
      <c r="E2394" s="8" t="s">
        <v>102</v>
      </c>
      <c r="F2394">
        <v>154.35000600000001</v>
      </c>
      <c r="G2394">
        <v>154.470001</v>
      </c>
      <c r="H2394">
        <v>145.279999</v>
      </c>
      <c r="I2394">
        <v>148.35000600000001</v>
      </c>
      <c r="J2394">
        <v>143.08798200000001</v>
      </c>
      <c r="K2394">
        <v>7217000</v>
      </c>
      <c r="L2394" t="s">
        <v>104</v>
      </c>
      <c r="M2394">
        <v>113.620003</v>
      </c>
      <c r="N2394">
        <v>113.620003</v>
      </c>
      <c r="O2394">
        <v>106.900002</v>
      </c>
      <c r="P2394">
        <v>109.860001</v>
      </c>
      <c r="Q2394">
        <v>105.08313</v>
      </c>
      <c r="R2394">
        <v>14505400</v>
      </c>
      <c r="T2394">
        <f t="shared" si="72"/>
        <v>146.53280013999998</v>
      </c>
      <c r="U2394">
        <f t="shared" si="71"/>
        <v>105.20180019</v>
      </c>
    </row>
    <row r="2395" spans="1:21" x14ac:dyDescent="0.25">
      <c r="A2395" s="1">
        <v>43069</v>
      </c>
      <c r="B2395" s="1" t="str">
        <f>TEXT(Table1[[#This Row],[Date]], "DDD")</f>
        <v>Thu</v>
      </c>
      <c r="C2395" s="8" t="str">
        <f>TEXT(Table1[[#This Row],[Date]], "MMM")</f>
        <v>Nov</v>
      </c>
      <c r="D2395" s="8" t="str">
        <f>RIGHT(TEXT(Table1[[#This Row],[Date]],"DD/MM/YYYY"),4)</f>
        <v>2017</v>
      </c>
      <c r="E2395" s="8" t="s">
        <v>102</v>
      </c>
      <c r="F2395">
        <v>149.320007</v>
      </c>
      <c r="G2395">
        <v>151.16999799999999</v>
      </c>
      <c r="H2395">
        <v>148.21000699999999</v>
      </c>
      <c r="I2395">
        <v>150.470001</v>
      </c>
      <c r="J2395">
        <v>145.13275100000001</v>
      </c>
      <c r="K2395">
        <v>6943700</v>
      </c>
      <c r="L2395" t="s">
        <v>104</v>
      </c>
      <c r="M2395">
        <v>110.5</v>
      </c>
      <c r="N2395">
        <v>112.589996</v>
      </c>
      <c r="O2395">
        <v>110.029999</v>
      </c>
      <c r="P2395">
        <v>112.589996</v>
      </c>
      <c r="Q2395">
        <v>107.694405</v>
      </c>
      <c r="R2395">
        <v>18533300</v>
      </c>
      <c r="T2395">
        <f t="shared" si="72"/>
        <v>146.65000015999999</v>
      </c>
      <c r="U2395">
        <f t="shared" si="71"/>
        <v>105.37360010999998</v>
      </c>
    </row>
    <row r="2396" spans="1:21" x14ac:dyDescent="0.25">
      <c r="A2396" s="1">
        <v>43070</v>
      </c>
      <c r="B2396" s="1" t="str">
        <f>TEXT(Table1[[#This Row],[Date]], "DDD")</f>
        <v>Fri</v>
      </c>
      <c r="C2396" s="8" t="str">
        <f>TEXT(Table1[[#This Row],[Date]], "MMM")</f>
        <v>Dec</v>
      </c>
      <c r="D2396" s="8" t="str">
        <f>RIGHT(TEXT(Table1[[#This Row],[Date]],"DD/MM/YYYY"),4)</f>
        <v>2017</v>
      </c>
      <c r="E2396" s="8" t="s">
        <v>102</v>
      </c>
      <c r="F2396">
        <v>150.39999399999999</v>
      </c>
      <c r="G2396">
        <v>150.990005</v>
      </c>
      <c r="H2396">
        <v>147.35000600000001</v>
      </c>
      <c r="I2396">
        <v>149.69000199999999</v>
      </c>
      <c r="J2396">
        <v>144.38046299999999</v>
      </c>
      <c r="K2396">
        <v>3933000</v>
      </c>
      <c r="L2396" t="s">
        <v>104</v>
      </c>
      <c r="M2396">
        <v>112.379997</v>
      </c>
      <c r="N2396">
        <v>112.44000200000001</v>
      </c>
      <c r="O2396">
        <v>109.760002</v>
      </c>
      <c r="P2396">
        <v>110.730003</v>
      </c>
      <c r="Q2396">
        <v>105.915306</v>
      </c>
      <c r="R2396">
        <v>13101800</v>
      </c>
      <c r="T2396">
        <f t="shared" si="72"/>
        <v>146.81460007999999</v>
      </c>
      <c r="U2396">
        <f t="shared" si="71"/>
        <v>105.51910013999999</v>
      </c>
    </row>
    <row r="2397" spans="1:21" x14ac:dyDescent="0.25">
      <c r="A2397" s="1">
        <v>43073</v>
      </c>
      <c r="B2397" s="1" t="str">
        <f>TEXT(Table1[[#This Row],[Date]], "DDD")</f>
        <v>Mon</v>
      </c>
      <c r="C2397" s="8" t="str">
        <f>TEXT(Table1[[#This Row],[Date]], "MMM")</f>
        <v>Dec</v>
      </c>
      <c r="D2397" s="8" t="str">
        <f>RIGHT(TEXT(Table1[[#This Row],[Date]],"DD/MM/YYYY"),4)</f>
        <v>2017</v>
      </c>
      <c r="E2397" s="8" t="s">
        <v>102</v>
      </c>
      <c r="F2397">
        <v>149.91999799999999</v>
      </c>
      <c r="G2397">
        <v>150.58999600000001</v>
      </c>
      <c r="H2397">
        <v>143.38000500000001</v>
      </c>
      <c r="I2397">
        <v>143.429993</v>
      </c>
      <c r="J2397">
        <v>138.34248400000001</v>
      </c>
      <c r="K2397">
        <v>7490100</v>
      </c>
      <c r="L2397" t="s">
        <v>104</v>
      </c>
      <c r="M2397">
        <v>111.33000199999999</v>
      </c>
      <c r="N2397">
        <v>111.449997</v>
      </c>
      <c r="O2397">
        <v>106.970001</v>
      </c>
      <c r="P2397">
        <v>107.43</v>
      </c>
      <c r="Q2397">
        <v>102.75876599999999</v>
      </c>
      <c r="R2397">
        <v>18909100</v>
      </c>
      <c r="T2397">
        <f t="shared" si="72"/>
        <v>146.97400009999998</v>
      </c>
      <c r="U2397">
        <f t="shared" si="71"/>
        <v>105.63400011999998</v>
      </c>
    </row>
    <row r="2398" spans="1:21" x14ac:dyDescent="0.25">
      <c r="A2398" s="1">
        <v>43074</v>
      </c>
      <c r="B2398" s="1" t="str">
        <f>TEXT(Table1[[#This Row],[Date]], "DDD")</f>
        <v>Tue</v>
      </c>
      <c r="C2398" s="8" t="str">
        <f>TEXT(Table1[[#This Row],[Date]], "MMM")</f>
        <v>Dec</v>
      </c>
      <c r="D2398" s="8" t="str">
        <f>RIGHT(TEXT(Table1[[#This Row],[Date]],"DD/MM/YYYY"),4)</f>
        <v>2017</v>
      </c>
      <c r="E2398" s="8" t="s">
        <v>102</v>
      </c>
      <c r="F2398">
        <v>143.699997</v>
      </c>
      <c r="G2398">
        <v>146.320007</v>
      </c>
      <c r="H2398">
        <v>140.61000100000001</v>
      </c>
      <c r="I2398">
        <v>145.13000500000001</v>
      </c>
      <c r="J2398">
        <v>139.98220800000001</v>
      </c>
      <c r="K2398">
        <v>6807100</v>
      </c>
      <c r="L2398" t="s">
        <v>104</v>
      </c>
      <c r="M2398">
        <v>108.889999</v>
      </c>
      <c r="N2398">
        <v>109.239998</v>
      </c>
      <c r="O2398">
        <v>106.599998</v>
      </c>
      <c r="P2398">
        <v>108.58000199999999</v>
      </c>
      <c r="Q2398">
        <v>103.858795</v>
      </c>
      <c r="R2398">
        <v>12081500</v>
      </c>
      <c r="T2398">
        <f t="shared" si="72"/>
        <v>147.00479998</v>
      </c>
      <c r="U2398">
        <f t="shared" si="71"/>
        <v>105.75050013999999</v>
      </c>
    </row>
    <row r="2399" spans="1:21" x14ac:dyDescent="0.25">
      <c r="A2399" s="1">
        <v>43075</v>
      </c>
      <c r="B2399" s="1" t="str">
        <f>TEXT(Table1[[#This Row],[Date]], "DDD")</f>
        <v>Wed</v>
      </c>
      <c r="C2399" s="8" t="str">
        <f>TEXT(Table1[[#This Row],[Date]], "MMM")</f>
        <v>Dec</v>
      </c>
      <c r="D2399" s="8" t="str">
        <f>RIGHT(TEXT(Table1[[#This Row],[Date]],"DD/MM/YYYY"),4)</f>
        <v>2017</v>
      </c>
      <c r="E2399" s="8" t="s">
        <v>102</v>
      </c>
      <c r="F2399">
        <v>145.070007</v>
      </c>
      <c r="G2399">
        <v>148.070007</v>
      </c>
      <c r="H2399">
        <v>144.61999499999999</v>
      </c>
      <c r="I2399">
        <v>147.41999799999999</v>
      </c>
      <c r="J2399">
        <v>142.19096400000001</v>
      </c>
      <c r="K2399">
        <v>3752000</v>
      </c>
      <c r="L2399" t="s">
        <v>104</v>
      </c>
      <c r="M2399">
        <v>108.489998</v>
      </c>
      <c r="N2399">
        <v>110.16999800000001</v>
      </c>
      <c r="O2399">
        <v>108.260002</v>
      </c>
      <c r="P2399">
        <v>109.739998</v>
      </c>
      <c r="Q2399">
        <v>104.96835299999999</v>
      </c>
      <c r="R2399">
        <v>7532100</v>
      </c>
      <c r="T2399">
        <f t="shared" si="72"/>
        <v>147.13599993999998</v>
      </c>
      <c r="U2399">
        <f t="shared" si="71"/>
        <v>105.87960009999999</v>
      </c>
    </row>
    <row r="2400" spans="1:21" x14ac:dyDescent="0.25">
      <c r="A2400" s="1">
        <v>43076</v>
      </c>
      <c r="B2400" s="1" t="str">
        <f>TEXT(Table1[[#This Row],[Date]], "DDD")</f>
        <v>Thu</v>
      </c>
      <c r="C2400" s="8" t="str">
        <f>TEXT(Table1[[#This Row],[Date]], "MMM")</f>
        <v>Dec</v>
      </c>
      <c r="D2400" s="8" t="str">
        <f>RIGHT(TEXT(Table1[[#This Row],[Date]],"DD/MM/YYYY"),4)</f>
        <v>2017</v>
      </c>
      <c r="E2400" s="8" t="s">
        <v>102</v>
      </c>
      <c r="F2400">
        <v>147.509995</v>
      </c>
      <c r="G2400">
        <v>150.41000399999999</v>
      </c>
      <c r="H2400">
        <v>147.509995</v>
      </c>
      <c r="I2400">
        <v>149.449997</v>
      </c>
      <c r="J2400">
        <v>144.14892599999999</v>
      </c>
      <c r="K2400">
        <v>3417900</v>
      </c>
      <c r="L2400" t="s">
        <v>104</v>
      </c>
      <c r="M2400">
        <v>109.769997</v>
      </c>
      <c r="N2400">
        <v>111.410004</v>
      </c>
      <c r="O2400">
        <v>109.449997</v>
      </c>
      <c r="P2400">
        <v>111.400002</v>
      </c>
      <c r="Q2400">
        <v>106.556168</v>
      </c>
      <c r="R2400">
        <v>7384900</v>
      </c>
      <c r="T2400">
        <f t="shared" si="72"/>
        <v>147.31699999999998</v>
      </c>
      <c r="U2400">
        <f t="shared" si="71"/>
        <v>106.0178001</v>
      </c>
    </row>
    <row r="2401" spans="1:21" x14ac:dyDescent="0.25">
      <c r="A2401" s="1">
        <v>43077</v>
      </c>
      <c r="B2401" s="1" t="str">
        <f>TEXT(Table1[[#This Row],[Date]], "DDD")</f>
        <v>Fri</v>
      </c>
      <c r="C2401" s="8" t="str">
        <f>TEXT(Table1[[#This Row],[Date]], "MMM")</f>
        <v>Dec</v>
      </c>
      <c r="D2401" s="8" t="str">
        <f>RIGHT(TEXT(Table1[[#This Row],[Date]],"DD/MM/YYYY"),4)</f>
        <v>2017</v>
      </c>
      <c r="E2401" s="8" t="s">
        <v>102</v>
      </c>
      <c r="F2401">
        <v>150.41999799999999</v>
      </c>
      <c r="G2401">
        <v>150.44000199999999</v>
      </c>
      <c r="H2401">
        <v>149.16999799999999</v>
      </c>
      <c r="I2401">
        <v>149.88999899999999</v>
      </c>
      <c r="J2401">
        <v>144.57334900000001</v>
      </c>
      <c r="K2401">
        <v>2521500</v>
      </c>
      <c r="L2401" t="s">
        <v>104</v>
      </c>
      <c r="M2401">
        <v>112.129997</v>
      </c>
      <c r="N2401">
        <v>112.610001</v>
      </c>
      <c r="O2401">
        <v>111.82</v>
      </c>
      <c r="P2401">
        <v>112.599998</v>
      </c>
      <c r="Q2401">
        <v>107.703987</v>
      </c>
      <c r="R2401">
        <v>7594900</v>
      </c>
      <c r="T2401">
        <f t="shared" si="72"/>
        <v>147.51259997999998</v>
      </c>
      <c r="U2401">
        <f t="shared" si="71"/>
        <v>106.16130008</v>
      </c>
    </row>
    <row r="2402" spans="1:21" x14ac:dyDescent="0.25">
      <c r="A2402" s="1">
        <v>43080</v>
      </c>
      <c r="B2402" s="1" t="str">
        <f>TEXT(Table1[[#This Row],[Date]], "DDD")</f>
        <v>Mon</v>
      </c>
      <c r="C2402" s="8" t="str">
        <f>TEXT(Table1[[#This Row],[Date]], "MMM")</f>
        <v>Dec</v>
      </c>
      <c r="D2402" s="8" t="str">
        <f>RIGHT(TEXT(Table1[[#This Row],[Date]],"DD/MM/YYYY"),4)</f>
        <v>2017</v>
      </c>
      <c r="E2402" s="8" t="s">
        <v>102</v>
      </c>
      <c r="F2402">
        <v>150.220001</v>
      </c>
      <c r="G2402">
        <v>151.25</v>
      </c>
      <c r="H2402">
        <v>150.10000600000001</v>
      </c>
      <c r="I2402">
        <v>150.88000500000001</v>
      </c>
      <c r="J2402">
        <v>145.52822900000001</v>
      </c>
      <c r="K2402">
        <v>3394800</v>
      </c>
      <c r="L2402" t="s">
        <v>104</v>
      </c>
      <c r="M2402">
        <v>112.5</v>
      </c>
      <c r="N2402">
        <v>113.349998</v>
      </c>
      <c r="O2402">
        <v>112.160004</v>
      </c>
      <c r="P2402">
        <v>112.370003</v>
      </c>
      <c r="Q2402">
        <v>107.483994</v>
      </c>
      <c r="R2402">
        <v>7538600</v>
      </c>
      <c r="T2402">
        <f t="shared" si="72"/>
        <v>147.70640001999999</v>
      </c>
      <c r="U2402">
        <f t="shared" si="71"/>
        <v>106.30390009999999</v>
      </c>
    </row>
    <row r="2403" spans="1:21" x14ac:dyDescent="0.25">
      <c r="A2403" s="1">
        <v>43081</v>
      </c>
      <c r="B2403" s="1" t="str">
        <f>TEXT(Table1[[#This Row],[Date]], "DDD")</f>
        <v>Tue</v>
      </c>
      <c r="C2403" s="8" t="str">
        <f>TEXT(Table1[[#This Row],[Date]], "MMM")</f>
        <v>Dec</v>
      </c>
      <c r="D2403" s="8" t="str">
        <f>RIGHT(TEXT(Table1[[#This Row],[Date]],"DD/MM/YYYY"),4)</f>
        <v>2017</v>
      </c>
      <c r="E2403" s="8" t="s">
        <v>102</v>
      </c>
      <c r="F2403">
        <v>150.83000200000001</v>
      </c>
      <c r="G2403">
        <v>153.729996</v>
      </c>
      <c r="H2403">
        <v>150.61000100000001</v>
      </c>
      <c r="I2403">
        <v>152.5</v>
      </c>
      <c r="J2403">
        <v>147.09079</v>
      </c>
      <c r="K2403">
        <v>3360300</v>
      </c>
      <c r="L2403" t="s">
        <v>104</v>
      </c>
      <c r="M2403">
        <v>112.370003</v>
      </c>
      <c r="N2403">
        <v>113.730003</v>
      </c>
      <c r="O2403">
        <v>112</v>
      </c>
      <c r="P2403">
        <v>113.459999</v>
      </c>
      <c r="Q2403">
        <v>108.526573</v>
      </c>
      <c r="R2403">
        <v>8754400</v>
      </c>
      <c r="T2403">
        <f t="shared" si="72"/>
        <v>147.90000017999998</v>
      </c>
      <c r="U2403">
        <f t="shared" si="71"/>
        <v>106.44250011</v>
      </c>
    </row>
    <row r="2404" spans="1:21" x14ac:dyDescent="0.25">
      <c r="A2404" s="1">
        <v>43082</v>
      </c>
      <c r="B2404" s="1" t="str">
        <f>TEXT(Table1[[#This Row],[Date]], "DDD")</f>
        <v>Wed</v>
      </c>
      <c r="C2404" s="8" t="str">
        <f>TEXT(Table1[[#This Row],[Date]], "MMM")</f>
        <v>Dec</v>
      </c>
      <c r="D2404" s="8" t="str">
        <f>RIGHT(TEXT(Table1[[#This Row],[Date]],"DD/MM/YYYY"),4)</f>
        <v>2017</v>
      </c>
      <c r="E2404" s="8" t="s">
        <v>102</v>
      </c>
      <c r="F2404">
        <v>152.5</v>
      </c>
      <c r="G2404">
        <v>153.44000199999999</v>
      </c>
      <c r="H2404">
        <v>151.66000399999999</v>
      </c>
      <c r="I2404">
        <v>151.69000199999999</v>
      </c>
      <c r="J2404">
        <v>146.30952500000001</v>
      </c>
      <c r="K2404">
        <v>3618700</v>
      </c>
      <c r="L2404" t="s">
        <v>104</v>
      </c>
      <c r="M2404">
        <v>113.75</v>
      </c>
      <c r="N2404">
        <v>114.370003</v>
      </c>
      <c r="O2404">
        <v>113.19000200000001</v>
      </c>
      <c r="P2404">
        <v>113.30999799999999</v>
      </c>
      <c r="Q2404">
        <v>108.38311</v>
      </c>
      <c r="R2404">
        <v>8088900</v>
      </c>
      <c r="T2404">
        <f t="shared" si="72"/>
        <v>148.11360003999999</v>
      </c>
      <c r="U2404">
        <f t="shared" si="71"/>
        <v>106.57190006</v>
      </c>
    </row>
    <row r="2405" spans="1:21" x14ac:dyDescent="0.25">
      <c r="A2405" s="1">
        <v>43083</v>
      </c>
      <c r="B2405" s="1" t="str">
        <f>TEXT(Table1[[#This Row],[Date]], "DDD")</f>
        <v>Thu</v>
      </c>
      <c r="C2405" s="8" t="str">
        <f>TEXT(Table1[[#This Row],[Date]], "MMM")</f>
        <v>Dec</v>
      </c>
      <c r="D2405" s="8" t="str">
        <f>RIGHT(TEXT(Table1[[#This Row],[Date]],"DD/MM/YYYY"),4)</f>
        <v>2017</v>
      </c>
      <c r="E2405" s="8" t="s">
        <v>102</v>
      </c>
      <c r="F2405">
        <v>151.91999799999999</v>
      </c>
      <c r="G2405">
        <v>153.550003</v>
      </c>
      <c r="H2405">
        <v>151.779999</v>
      </c>
      <c r="I2405">
        <v>151.929993</v>
      </c>
      <c r="J2405">
        <v>146.54096999999999</v>
      </c>
      <c r="K2405">
        <v>3016700</v>
      </c>
      <c r="L2405" t="s">
        <v>104</v>
      </c>
      <c r="M2405">
        <v>113.550003</v>
      </c>
      <c r="N2405">
        <v>114.089996</v>
      </c>
      <c r="O2405">
        <v>112.91999800000001</v>
      </c>
      <c r="P2405">
        <v>112.91999800000001</v>
      </c>
      <c r="Q2405">
        <v>108.010086</v>
      </c>
      <c r="R2405">
        <v>9815600</v>
      </c>
      <c r="T2405">
        <f t="shared" si="72"/>
        <v>148.28699999999998</v>
      </c>
      <c r="U2405">
        <f t="shared" ref="U2405:U2468" si="73">AVERAGE(P2306:P2405)</f>
        <v>106.70120005999999</v>
      </c>
    </row>
    <row r="2406" spans="1:21" x14ac:dyDescent="0.25">
      <c r="A2406" s="1">
        <v>43084</v>
      </c>
      <c r="B2406" s="1" t="str">
        <f>TEXT(Table1[[#This Row],[Date]], "DDD")</f>
        <v>Fri</v>
      </c>
      <c r="C2406" s="8" t="str">
        <f>TEXT(Table1[[#This Row],[Date]], "MMM")</f>
        <v>Dec</v>
      </c>
      <c r="D2406" s="8" t="str">
        <f>RIGHT(TEXT(Table1[[#This Row],[Date]],"DD/MM/YYYY"),4)</f>
        <v>2017</v>
      </c>
      <c r="E2406" s="8" t="s">
        <v>102</v>
      </c>
      <c r="F2406">
        <v>152.64999399999999</v>
      </c>
      <c r="G2406">
        <v>153.61999499999999</v>
      </c>
      <c r="H2406">
        <v>150.86000100000001</v>
      </c>
      <c r="I2406">
        <v>153.39999399999999</v>
      </c>
      <c r="J2406">
        <v>147.95884699999999</v>
      </c>
      <c r="K2406">
        <v>5067300</v>
      </c>
      <c r="L2406" t="s">
        <v>104</v>
      </c>
      <c r="M2406">
        <v>113.970001</v>
      </c>
      <c r="N2406">
        <v>114.199997</v>
      </c>
      <c r="O2406">
        <v>112.389999</v>
      </c>
      <c r="P2406">
        <v>113.82</v>
      </c>
      <c r="Q2406">
        <v>108.870949</v>
      </c>
      <c r="R2406">
        <v>16388000</v>
      </c>
      <c r="T2406">
        <f t="shared" si="72"/>
        <v>148.48379993999998</v>
      </c>
      <c r="U2406">
        <f t="shared" si="73"/>
        <v>106.83090007999999</v>
      </c>
    </row>
    <row r="2407" spans="1:21" x14ac:dyDescent="0.25">
      <c r="A2407" s="1">
        <v>43087</v>
      </c>
      <c r="B2407" s="1" t="str">
        <f>TEXT(Table1[[#This Row],[Date]], "DDD")</f>
        <v>Mon</v>
      </c>
      <c r="C2407" s="8" t="str">
        <f>TEXT(Table1[[#This Row],[Date]], "MMM")</f>
        <v>Dec</v>
      </c>
      <c r="D2407" s="8" t="str">
        <f>RIGHT(TEXT(Table1[[#This Row],[Date]],"DD/MM/YYYY"),4)</f>
        <v>2017</v>
      </c>
      <c r="E2407" s="8" t="s">
        <v>102</v>
      </c>
      <c r="F2407">
        <v>154.13999899999999</v>
      </c>
      <c r="G2407">
        <v>154.64999399999999</v>
      </c>
      <c r="H2407">
        <v>153.05999800000001</v>
      </c>
      <c r="I2407">
        <v>153.11999499999999</v>
      </c>
      <c r="J2407">
        <v>147.68881200000001</v>
      </c>
      <c r="K2407">
        <v>3531500</v>
      </c>
      <c r="L2407" t="s">
        <v>104</v>
      </c>
      <c r="M2407">
        <v>114.69000200000001</v>
      </c>
      <c r="N2407">
        <v>114.75</v>
      </c>
      <c r="O2407">
        <v>113.25</v>
      </c>
      <c r="P2407">
        <v>113.550003</v>
      </c>
      <c r="Q2407">
        <v>108.61267100000001</v>
      </c>
      <c r="R2407">
        <v>8961800</v>
      </c>
      <c r="T2407">
        <f t="shared" si="72"/>
        <v>148.67679981999999</v>
      </c>
      <c r="U2407">
        <f t="shared" si="73"/>
        <v>106.97070011</v>
      </c>
    </row>
    <row r="2408" spans="1:21" x14ac:dyDescent="0.25">
      <c r="A2408" s="1">
        <v>43088</v>
      </c>
      <c r="B2408" s="1" t="str">
        <f>TEXT(Table1[[#This Row],[Date]], "DDD")</f>
        <v>Tue</v>
      </c>
      <c r="C2408" s="8" t="str">
        <f>TEXT(Table1[[#This Row],[Date]], "MMM")</f>
        <v>Dec</v>
      </c>
      <c r="D2408" s="8" t="str">
        <f>RIGHT(TEXT(Table1[[#This Row],[Date]],"DD/MM/YYYY"),4)</f>
        <v>2017</v>
      </c>
      <c r="E2408" s="8" t="s">
        <v>102</v>
      </c>
      <c r="F2408">
        <v>152.96000699999999</v>
      </c>
      <c r="G2408">
        <v>153.16000399999999</v>
      </c>
      <c r="H2408">
        <v>151.429993</v>
      </c>
      <c r="I2408">
        <v>151.679993</v>
      </c>
      <c r="J2408">
        <v>146.29986600000001</v>
      </c>
      <c r="K2408">
        <v>2712700</v>
      </c>
      <c r="L2408" t="s">
        <v>104</v>
      </c>
      <c r="M2408">
        <v>113.279999</v>
      </c>
      <c r="N2408">
        <v>113.279999</v>
      </c>
      <c r="O2408">
        <v>112.08000199999999</v>
      </c>
      <c r="P2408">
        <v>112.139999</v>
      </c>
      <c r="Q2408">
        <v>107.263992</v>
      </c>
      <c r="R2408">
        <v>7899400</v>
      </c>
      <c r="T2408">
        <f t="shared" si="72"/>
        <v>148.86879963999999</v>
      </c>
      <c r="U2408">
        <f t="shared" si="73"/>
        <v>107.10060008000001</v>
      </c>
    </row>
    <row r="2409" spans="1:21" x14ac:dyDescent="0.25">
      <c r="A2409" s="1">
        <v>43089</v>
      </c>
      <c r="B2409" s="1" t="str">
        <f>TEXT(Table1[[#This Row],[Date]], "DDD")</f>
        <v>Wed</v>
      </c>
      <c r="C2409" s="8" t="str">
        <f>TEXT(Table1[[#This Row],[Date]], "MMM")</f>
        <v>Dec</v>
      </c>
      <c r="D2409" s="8" t="str">
        <f>RIGHT(TEXT(Table1[[#This Row],[Date]],"DD/MM/YYYY"),4)</f>
        <v>2017</v>
      </c>
      <c r="E2409" s="8" t="s">
        <v>102</v>
      </c>
      <c r="F2409">
        <v>152.509995</v>
      </c>
      <c r="G2409">
        <v>152.729996</v>
      </c>
      <c r="H2409">
        <v>151.03999300000001</v>
      </c>
      <c r="I2409">
        <v>151.449997</v>
      </c>
      <c r="J2409">
        <v>146.078033</v>
      </c>
      <c r="K2409">
        <v>1992500</v>
      </c>
      <c r="L2409" t="s">
        <v>104</v>
      </c>
      <c r="M2409">
        <v>112.720001</v>
      </c>
      <c r="N2409">
        <v>113.099998</v>
      </c>
      <c r="O2409">
        <v>111.989998</v>
      </c>
      <c r="P2409">
        <v>112.120003</v>
      </c>
      <c r="Q2409">
        <v>107.244865</v>
      </c>
      <c r="R2409">
        <v>6201900</v>
      </c>
      <c r="T2409">
        <f t="shared" si="72"/>
        <v>149.01139943999999</v>
      </c>
      <c r="U2409">
        <f t="shared" si="73"/>
        <v>107.22620013000001</v>
      </c>
    </row>
    <row r="2410" spans="1:21" x14ac:dyDescent="0.25">
      <c r="A2410" s="1">
        <v>43090</v>
      </c>
      <c r="B2410" s="1" t="str">
        <f>TEXT(Table1[[#This Row],[Date]], "DDD")</f>
        <v>Thu</v>
      </c>
      <c r="C2410" s="8" t="str">
        <f>TEXT(Table1[[#This Row],[Date]], "MMM")</f>
        <v>Dec</v>
      </c>
      <c r="D2410" s="8" t="str">
        <f>RIGHT(TEXT(Table1[[#This Row],[Date]],"DD/MM/YYYY"),4)</f>
        <v>2017</v>
      </c>
      <c r="E2410" s="8" t="s">
        <v>102</v>
      </c>
      <c r="F2410">
        <v>151.449997</v>
      </c>
      <c r="G2410">
        <v>152.229996</v>
      </c>
      <c r="H2410">
        <v>150.429993</v>
      </c>
      <c r="I2410">
        <v>150.529999</v>
      </c>
      <c r="J2410">
        <v>145.190628</v>
      </c>
      <c r="K2410">
        <v>2789000</v>
      </c>
      <c r="L2410" t="s">
        <v>104</v>
      </c>
      <c r="M2410">
        <v>112.599998</v>
      </c>
      <c r="N2410">
        <v>113.099998</v>
      </c>
      <c r="O2410">
        <v>112.32</v>
      </c>
      <c r="P2410">
        <v>112.410004</v>
      </c>
      <c r="Q2410">
        <v>107.52222399999999</v>
      </c>
      <c r="R2410">
        <v>8866400</v>
      </c>
      <c r="T2410">
        <f t="shared" si="72"/>
        <v>149.1273995</v>
      </c>
      <c r="U2410">
        <f t="shared" si="73"/>
        <v>107.34160014000001</v>
      </c>
    </row>
    <row r="2411" spans="1:21" x14ac:dyDescent="0.25">
      <c r="A2411" s="1">
        <v>43091</v>
      </c>
      <c r="B2411" s="1" t="str">
        <f>TEXT(Table1[[#This Row],[Date]], "DDD")</f>
        <v>Fri</v>
      </c>
      <c r="C2411" s="8" t="str">
        <f>TEXT(Table1[[#This Row],[Date]], "MMM")</f>
        <v>Dec</v>
      </c>
      <c r="D2411" s="8" t="str">
        <f>RIGHT(TEXT(Table1[[#This Row],[Date]],"DD/MM/YYYY"),4)</f>
        <v>2017</v>
      </c>
      <c r="E2411" s="8" t="s">
        <v>102</v>
      </c>
      <c r="F2411">
        <v>150.94000199999999</v>
      </c>
      <c r="G2411">
        <v>151.520004</v>
      </c>
      <c r="H2411">
        <v>150.30999800000001</v>
      </c>
      <c r="I2411">
        <v>150.85000600000001</v>
      </c>
      <c r="J2411">
        <v>145.49929800000001</v>
      </c>
      <c r="K2411">
        <v>1892300</v>
      </c>
      <c r="L2411" t="s">
        <v>104</v>
      </c>
      <c r="M2411">
        <v>112.389999</v>
      </c>
      <c r="N2411">
        <v>113.110001</v>
      </c>
      <c r="O2411">
        <v>112.25</v>
      </c>
      <c r="P2411">
        <v>112.69000200000001</v>
      </c>
      <c r="Q2411">
        <v>107.790085</v>
      </c>
      <c r="R2411">
        <v>6190100</v>
      </c>
      <c r="T2411">
        <f t="shared" si="72"/>
        <v>149.20099936</v>
      </c>
      <c r="U2411">
        <f t="shared" si="73"/>
        <v>107.45570017</v>
      </c>
    </row>
    <row r="2412" spans="1:21" x14ac:dyDescent="0.25">
      <c r="A2412" s="1">
        <v>43095</v>
      </c>
      <c r="B2412" s="1" t="str">
        <f>TEXT(Table1[[#This Row],[Date]], "DDD")</f>
        <v>Tue</v>
      </c>
      <c r="C2412" s="8" t="str">
        <f>TEXT(Table1[[#This Row],[Date]], "MMM")</f>
        <v>Dec</v>
      </c>
      <c r="D2412" s="8" t="str">
        <f>RIGHT(TEXT(Table1[[#This Row],[Date]],"DD/MM/YYYY"),4)</f>
        <v>2017</v>
      </c>
      <c r="E2412" s="8" t="s">
        <v>102</v>
      </c>
      <c r="F2412">
        <v>150.58000200000001</v>
      </c>
      <c r="G2412">
        <v>151.33999600000001</v>
      </c>
      <c r="H2412">
        <v>149.88999899999999</v>
      </c>
      <c r="I2412">
        <v>151.279999</v>
      </c>
      <c r="J2412">
        <v>145.91403199999999</v>
      </c>
      <c r="K2412">
        <v>1200700</v>
      </c>
      <c r="L2412" t="s">
        <v>104</v>
      </c>
      <c r="M2412">
        <v>112.07</v>
      </c>
      <c r="N2412">
        <v>113.44000200000001</v>
      </c>
      <c r="O2412">
        <v>112.07</v>
      </c>
      <c r="P2412">
        <v>112.989998</v>
      </c>
      <c r="Q2412">
        <v>108.077049</v>
      </c>
      <c r="R2412">
        <v>3948900</v>
      </c>
      <c r="T2412">
        <f t="shared" si="72"/>
        <v>149.28319937999999</v>
      </c>
      <c r="U2412">
        <f t="shared" si="73"/>
        <v>107.57970018999998</v>
      </c>
    </row>
    <row r="2413" spans="1:21" x14ac:dyDescent="0.25">
      <c r="A2413" s="1">
        <v>43096</v>
      </c>
      <c r="B2413" s="1" t="str">
        <f>TEXT(Table1[[#This Row],[Date]], "DDD")</f>
        <v>Wed</v>
      </c>
      <c r="C2413" s="8" t="str">
        <f>TEXT(Table1[[#This Row],[Date]], "MMM")</f>
        <v>Dec</v>
      </c>
      <c r="D2413" s="8" t="str">
        <f>RIGHT(TEXT(Table1[[#This Row],[Date]],"DD/MM/YYYY"),4)</f>
        <v>2017</v>
      </c>
      <c r="E2413" s="8" t="s">
        <v>102</v>
      </c>
      <c r="F2413">
        <v>151.55999800000001</v>
      </c>
      <c r="G2413">
        <v>151.779999</v>
      </c>
      <c r="H2413">
        <v>151.10000600000001</v>
      </c>
      <c r="I2413">
        <v>151.39999399999999</v>
      </c>
      <c r="J2413">
        <v>146.029785</v>
      </c>
      <c r="K2413">
        <v>1730200</v>
      </c>
      <c r="L2413" t="s">
        <v>104</v>
      </c>
      <c r="M2413">
        <v>112.69000200000001</v>
      </c>
      <c r="N2413">
        <v>114.07</v>
      </c>
      <c r="O2413">
        <v>112.650002</v>
      </c>
      <c r="P2413">
        <v>114.019997</v>
      </c>
      <c r="Q2413">
        <v>109.062241</v>
      </c>
      <c r="R2413">
        <v>7073100</v>
      </c>
      <c r="T2413">
        <f t="shared" si="72"/>
        <v>149.36199943999998</v>
      </c>
      <c r="U2413">
        <f t="shared" si="73"/>
        <v>107.71100016999999</v>
      </c>
    </row>
    <row r="2414" spans="1:21" x14ac:dyDescent="0.25">
      <c r="A2414" s="1">
        <v>43097</v>
      </c>
      <c r="B2414" s="1" t="str">
        <f>TEXT(Table1[[#This Row],[Date]], "DDD")</f>
        <v>Thu</v>
      </c>
      <c r="C2414" s="8" t="str">
        <f>TEXT(Table1[[#This Row],[Date]], "MMM")</f>
        <v>Dec</v>
      </c>
      <c r="D2414" s="8" t="str">
        <f>RIGHT(TEXT(Table1[[#This Row],[Date]],"DD/MM/YYYY"),4)</f>
        <v>2017</v>
      </c>
      <c r="E2414" s="8" t="s">
        <v>102</v>
      </c>
      <c r="F2414">
        <v>151.86000100000001</v>
      </c>
      <c r="G2414">
        <v>152.61999499999999</v>
      </c>
      <c r="H2414">
        <v>151.199997</v>
      </c>
      <c r="I2414">
        <v>151.770004</v>
      </c>
      <c r="J2414">
        <v>146.38664199999999</v>
      </c>
      <c r="K2414">
        <v>1570600</v>
      </c>
      <c r="L2414" t="s">
        <v>104</v>
      </c>
      <c r="M2414">
        <v>114.300003</v>
      </c>
      <c r="N2414">
        <v>114.91999800000001</v>
      </c>
      <c r="O2414">
        <v>113.989998</v>
      </c>
      <c r="P2414">
        <v>114.349998</v>
      </c>
      <c r="Q2414">
        <v>109.377892</v>
      </c>
      <c r="R2414">
        <v>6937100</v>
      </c>
      <c r="T2414">
        <f t="shared" si="72"/>
        <v>149.46559930000001</v>
      </c>
      <c r="U2414">
        <f t="shared" si="73"/>
        <v>107.83960016999998</v>
      </c>
    </row>
    <row r="2415" spans="1:21" x14ac:dyDescent="0.25">
      <c r="A2415" s="1">
        <v>43098</v>
      </c>
      <c r="B2415" s="1" t="str">
        <f>TEXT(Table1[[#This Row],[Date]], "DDD")</f>
        <v>Fri</v>
      </c>
      <c r="C2415" s="8" t="str">
        <f>TEXT(Table1[[#This Row],[Date]], "MMM")</f>
        <v>Dec</v>
      </c>
      <c r="D2415" s="8" t="str">
        <f>RIGHT(TEXT(Table1[[#This Row],[Date]],"DD/MM/YYYY"),4)</f>
        <v>2017</v>
      </c>
      <c r="E2415" s="8" t="s">
        <v>102</v>
      </c>
      <c r="F2415">
        <v>152.21000699999999</v>
      </c>
      <c r="G2415">
        <v>152.89999399999999</v>
      </c>
      <c r="H2415">
        <v>151.36000100000001</v>
      </c>
      <c r="I2415">
        <v>151.36000100000001</v>
      </c>
      <c r="J2415">
        <v>145.99122600000001</v>
      </c>
      <c r="K2415">
        <v>2258800</v>
      </c>
      <c r="L2415" t="s">
        <v>104</v>
      </c>
      <c r="M2415">
        <v>114.75</v>
      </c>
      <c r="N2415">
        <v>114.889999</v>
      </c>
      <c r="O2415">
        <v>114.019997</v>
      </c>
      <c r="P2415">
        <v>114.019997</v>
      </c>
      <c r="Q2415">
        <v>109.062241</v>
      </c>
      <c r="R2415">
        <v>5249000</v>
      </c>
      <c r="T2415">
        <f t="shared" si="72"/>
        <v>149.58239952000002</v>
      </c>
      <c r="U2415">
        <f t="shared" si="73"/>
        <v>107.96700014999996</v>
      </c>
    </row>
    <row r="2416" spans="1:21" x14ac:dyDescent="0.25">
      <c r="A2416" s="1">
        <v>43102</v>
      </c>
      <c r="B2416" s="1" t="str">
        <f>TEXT(Table1[[#This Row],[Date]], "DDD")</f>
        <v>Tue</v>
      </c>
      <c r="C2416" s="8" t="str">
        <f>TEXT(Table1[[#This Row],[Date]], "MMM")</f>
        <v>Jan</v>
      </c>
      <c r="D2416" s="8" t="str">
        <f>RIGHT(TEXT(Table1[[#This Row],[Date]],"DD/MM/YYYY"),4)</f>
        <v>2018</v>
      </c>
      <c r="E2416" s="8" t="s">
        <v>102</v>
      </c>
      <c r="F2416">
        <v>152.009995</v>
      </c>
      <c r="G2416">
        <v>153.41000399999999</v>
      </c>
      <c r="H2416">
        <v>151.11999499999999</v>
      </c>
      <c r="I2416">
        <v>151.91000399999999</v>
      </c>
      <c r="J2416">
        <v>146.52171300000001</v>
      </c>
      <c r="K2416">
        <v>3168900</v>
      </c>
      <c r="L2416" t="s">
        <v>104</v>
      </c>
      <c r="M2416">
        <v>114.57</v>
      </c>
      <c r="N2416">
        <v>115.08000199999999</v>
      </c>
      <c r="O2416">
        <v>113.949997</v>
      </c>
      <c r="P2416">
        <v>114.510002</v>
      </c>
      <c r="Q2416">
        <v>109.53093699999999</v>
      </c>
      <c r="R2416">
        <v>6080900</v>
      </c>
      <c r="T2416">
        <f t="shared" si="72"/>
        <v>149.6857995</v>
      </c>
      <c r="U2416">
        <f t="shared" si="73"/>
        <v>108.10240016</v>
      </c>
    </row>
    <row r="2417" spans="1:21" x14ac:dyDescent="0.25">
      <c r="A2417" s="1">
        <v>43103</v>
      </c>
      <c r="B2417" s="1" t="str">
        <f>TEXT(Table1[[#This Row],[Date]], "DDD")</f>
        <v>Wed</v>
      </c>
      <c r="C2417" s="8" t="str">
        <f>TEXT(Table1[[#This Row],[Date]], "MMM")</f>
        <v>Jan</v>
      </c>
      <c r="D2417" s="8" t="str">
        <f>RIGHT(TEXT(Table1[[#This Row],[Date]],"DD/MM/YYYY"),4)</f>
        <v>2018</v>
      </c>
      <c r="E2417" s="8" t="s">
        <v>102</v>
      </c>
      <c r="F2417">
        <v>152.28999300000001</v>
      </c>
      <c r="G2417">
        <v>153.979996</v>
      </c>
      <c r="H2417">
        <v>152.16000399999999</v>
      </c>
      <c r="I2417">
        <v>153.820007</v>
      </c>
      <c r="J2417">
        <v>148.36398299999999</v>
      </c>
      <c r="K2417">
        <v>3732400</v>
      </c>
      <c r="L2417" t="s">
        <v>104</v>
      </c>
      <c r="M2417">
        <v>114.949997</v>
      </c>
      <c r="N2417">
        <v>115.790001</v>
      </c>
      <c r="O2417">
        <v>114.660004</v>
      </c>
      <c r="P2417">
        <v>115.650002</v>
      </c>
      <c r="Q2417">
        <v>110.621368</v>
      </c>
      <c r="R2417">
        <v>6946100</v>
      </c>
      <c r="T2417">
        <f t="shared" si="72"/>
        <v>149.82439966000001</v>
      </c>
      <c r="U2417">
        <f t="shared" si="73"/>
        <v>108.26400020000001</v>
      </c>
    </row>
    <row r="2418" spans="1:21" x14ac:dyDescent="0.25">
      <c r="A2418" s="1">
        <v>43104</v>
      </c>
      <c r="B2418" s="1" t="str">
        <f>TEXT(Table1[[#This Row],[Date]], "DDD")</f>
        <v>Thu</v>
      </c>
      <c r="C2418" s="8" t="str">
        <f>TEXT(Table1[[#This Row],[Date]], "MMM")</f>
        <v>Jan</v>
      </c>
      <c r="D2418" s="8" t="str">
        <f>RIGHT(TEXT(Table1[[#This Row],[Date]],"DD/MM/YYYY"),4)</f>
        <v>2018</v>
      </c>
      <c r="E2418" s="8" t="s">
        <v>102</v>
      </c>
      <c r="F2418">
        <v>154.53999300000001</v>
      </c>
      <c r="G2418">
        <v>157.39999399999999</v>
      </c>
      <c r="H2418">
        <v>154.320007</v>
      </c>
      <c r="I2418">
        <v>155.80999800000001</v>
      </c>
      <c r="J2418">
        <v>150.28334000000001</v>
      </c>
      <c r="K2418">
        <v>3247200</v>
      </c>
      <c r="L2418" t="s">
        <v>104</v>
      </c>
      <c r="M2418">
        <v>116.25</v>
      </c>
      <c r="N2418">
        <v>117.360001</v>
      </c>
      <c r="O2418">
        <v>116.029999</v>
      </c>
      <c r="P2418">
        <v>116.08000199999999</v>
      </c>
      <c r="Q2418">
        <v>111.03267700000001</v>
      </c>
      <c r="R2418">
        <v>7805300</v>
      </c>
      <c r="T2418">
        <f t="shared" si="72"/>
        <v>149.99319970000002</v>
      </c>
      <c r="U2418">
        <f t="shared" si="73"/>
        <v>108.42390026000002</v>
      </c>
    </row>
    <row r="2419" spans="1:21" x14ac:dyDescent="0.25">
      <c r="A2419" s="1">
        <v>43105</v>
      </c>
      <c r="B2419" s="1" t="str">
        <f>TEXT(Table1[[#This Row],[Date]], "DDD")</f>
        <v>Fri</v>
      </c>
      <c r="C2419" s="8" t="str">
        <f>TEXT(Table1[[#This Row],[Date]], "MMM")</f>
        <v>Jan</v>
      </c>
      <c r="D2419" s="8" t="str">
        <f>RIGHT(TEXT(Table1[[#This Row],[Date]],"DD/MM/YYYY"),4)</f>
        <v>2018</v>
      </c>
      <c r="E2419" s="8" t="s">
        <v>102</v>
      </c>
      <c r="F2419">
        <v>156.199997</v>
      </c>
      <c r="G2419">
        <v>159.03999300000001</v>
      </c>
      <c r="H2419">
        <v>156.19000199999999</v>
      </c>
      <c r="I2419">
        <v>159.03999300000001</v>
      </c>
      <c r="J2419">
        <v>153.39880400000001</v>
      </c>
      <c r="K2419">
        <v>2747700</v>
      </c>
      <c r="L2419" t="s">
        <v>104</v>
      </c>
      <c r="M2419">
        <v>116.989998</v>
      </c>
      <c r="N2419">
        <v>119</v>
      </c>
      <c r="O2419">
        <v>116.41999800000001</v>
      </c>
      <c r="P2419">
        <v>118.860001</v>
      </c>
      <c r="Q2419">
        <v>113.691795</v>
      </c>
      <c r="R2419">
        <v>8590500</v>
      </c>
      <c r="T2419">
        <f t="shared" si="72"/>
        <v>150.19819970000003</v>
      </c>
      <c r="U2419">
        <f t="shared" si="73"/>
        <v>108.59380024000001</v>
      </c>
    </row>
    <row r="2420" spans="1:21" x14ac:dyDescent="0.25">
      <c r="A2420" s="1">
        <v>43108</v>
      </c>
      <c r="B2420" s="1" t="str">
        <f>TEXT(Table1[[#This Row],[Date]], "DDD")</f>
        <v>Mon</v>
      </c>
      <c r="C2420" s="8" t="str">
        <f>TEXT(Table1[[#This Row],[Date]], "MMM")</f>
        <v>Jan</v>
      </c>
      <c r="D2420" s="8" t="str">
        <f>RIGHT(TEXT(Table1[[#This Row],[Date]],"DD/MM/YYYY"),4)</f>
        <v>2018</v>
      </c>
      <c r="E2420" s="8" t="s">
        <v>102</v>
      </c>
      <c r="F2420">
        <v>158.58000200000001</v>
      </c>
      <c r="G2420">
        <v>160.479996</v>
      </c>
      <c r="H2420">
        <v>158.08000200000001</v>
      </c>
      <c r="I2420">
        <v>159.270004</v>
      </c>
      <c r="J2420">
        <v>153.86251799999999</v>
      </c>
      <c r="K2420">
        <v>3143100</v>
      </c>
      <c r="L2420" t="s">
        <v>104</v>
      </c>
      <c r="M2420">
        <v>118.610001</v>
      </c>
      <c r="N2420">
        <v>120.480003</v>
      </c>
      <c r="O2420">
        <v>118.07</v>
      </c>
      <c r="P2420">
        <v>119.339996</v>
      </c>
      <c r="Q2420">
        <v>114.150925</v>
      </c>
      <c r="R2420">
        <v>6660700</v>
      </c>
      <c r="T2420">
        <f t="shared" ref="T2420:T2483" si="74">AVERAGE(I2370:I2419)</f>
        <v>150.46299950000002</v>
      </c>
      <c r="U2420">
        <f t="shared" si="73"/>
        <v>108.76090023</v>
      </c>
    </row>
    <row r="2421" spans="1:21" x14ac:dyDescent="0.25">
      <c r="A2421" s="1">
        <v>43109</v>
      </c>
      <c r="B2421" s="1" t="str">
        <f>TEXT(Table1[[#This Row],[Date]], "DDD")</f>
        <v>Tue</v>
      </c>
      <c r="C2421" s="8" t="str">
        <f>TEXT(Table1[[#This Row],[Date]], "MMM")</f>
        <v>Jan</v>
      </c>
      <c r="D2421" s="8" t="str">
        <f>RIGHT(TEXT(Table1[[#This Row],[Date]],"DD/MM/YYYY"),4)</f>
        <v>2018</v>
      </c>
      <c r="E2421" s="8" t="s">
        <v>102</v>
      </c>
      <c r="F2421">
        <v>159.64999399999999</v>
      </c>
      <c r="G2421">
        <v>160.11000100000001</v>
      </c>
      <c r="H2421">
        <v>158.53999300000001</v>
      </c>
      <c r="I2421">
        <v>159.5</v>
      </c>
      <c r="J2421">
        <v>154.084686</v>
      </c>
      <c r="K2421">
        <v>2573900</v>
      </c>
      <c r="L2421" t="s">
        <v>104</v>
      </c>
      <c r="M2421">
        <v>119.970001</v>
      </c>
      <c r="N2421">
        <v>119.970001</v>
      </c>
      <c r="O2421">
        <v>118.660004</v>
      </c>
      <c r="P2421">
        <v>119.110001</v>
      </c>
      <c r="Q2421">
        <v>113.930931</v>
      </c>
      <c r="R2421">
        <v>6562400</v>
      </c>
      <c r="T2421">
        <f t="shared" si="74"/>
        <v>150.72359948000005</v>
      </c>
      <c r="U2421">
        <f t="shared" si="73"/>
        <v>108.91880023999998</v>
      </c>
    </row>
    <row r="2422" spans="1:21" x14ac:dyDescent="0.25">
      <c r="A2422" s="1">
        <v>43110</v>
      </c>
      <c r="B2422" s="1" t="str">
        <f>TEXT(Table1[[#This Row],[Date]], "DDD")</f>
        <v>Wed</v>
      </c>
      <c r="C2422" s="8" t="str">
        <f>TEXT(Table1[[#This Row],[Date]], "MMM")</f>
        <v>Jan</v>
      </c>
      <c r="D2422" s="8" t="str">
        <f>RIGHT(TEXT(Table1[[#This Row],[Date]],"DD/MM/YYYY"),4)</f>
        <v>2018</v>
      </c>
      <c r="E2422" s="8" t="s">
        <v>102</v>
      </c>
      <c r="F2422">
        <v>159.229996</v>
      </c>
      <c r="G2422">
        <v>159.970001</v>
      </c>
      <c r="H2422">
        <v>157.570007</v>
      </c>
      <c r="I2422">
        <v>159.86000100000001</v>
      </c>
      <c r="J2422">
        <v>154.43244899999999</v>
      </c>
      <c r="K2422">
        <v>2416900</v>
      </c>
      <c r="L2422" t="s">
        <v>104</v>
      </c>
      <c r="M2422">
        <v>118.69000200000001</v>
      </c>
      <c r="N2422">
        <v>119.050003</v>
      </c>
      <c r="O2422">
        <v>117.459999</v>
      </c>
      <c r="P2422">
        <v>118.980003</v>
      </c>
      <c r="Q2422">
        <v>113.80656399999999</v>
      </c>
      <c r="R2422">
        <v>7490300</v>
      </c>
      <c r="T2422">
        <f t="shared" si="74"/>
        <v>150.98179956000001</v>
      </c>
      <c r="U2422">
        <f t="shared" si="73"/>
        <v>109.08700023</v>
      </c>
    </row>
    <row r="2423" spans="1:21" x14ac:dyDescent="0.25">
      <c r="A2423" s="1">
        <v>43111</v>
      </c>
      <c r="B2423" s="1" t="str">
        <f>TEXT(Table1[[#This Row],[Date]], "DDD")</f>
        <v>Thu</v>
      </c>
      <c r="C2423" s="8" t="str">
        <f>TEXT(Table1[[#This Row],[Date]], "MMM")</f>
        <v>Jan</v>
      </c>
      <c r="D2423" s="8" t="str">
        <f>RIGHT(TEXT(Table1[[#This Row],[Date]],"DD/MM/YYYY"),4)</f>
        <v>2018</v>
      </c>
      <c r="E2423" s="8" t="s">
        <v>102</v>
      </c>
      <c r="F2423">
        <v>160.10000600000001</v>
      </c>
      <c r="G2423">
        <v>161.13000500000001</v>
      </c>
      <c r="H2423">
        <v>159.44000199999999</v>
      </c>
      <c r="I2423">
        <v>160.91999799999999</v>
      </c>
      <c r="J2423">
        <v>155.45649700000001</v>
      </c>
      <c r="K2423">
        <v>2804000</v>
      </c>
      <c r="L2423" t="s">
        <v>104</v>
      </c>
      <c r="M2423">
        <v>118.800003</v>
      </c>
      <c r="N2423">
        <v>119.980003</v>
      </c>
      <c r="O2423">
        <v>118.68</v>
      </c>
      <c r="P2423">
        <v>119.839996</v>
      </c>
      <c r="Q2423">
        <v>114.629166</v>
      </c>
      <c r="R2423">
        <v>5982100</v>
      </c>
      <c r="T2423">
        <f t="shared" si="74"/>
        <v>151.20859950000002</v>
      </c>
      <c r="U2423">
        <f t="shared" si="73"/>
        <v>109.26030016999999</v>
      </c>
    </row>
    <row r="2424" spans="1:21" x14ac:dyDescent="0.25">
      <c r="A2424" s="1">
        <v>43112</v>
      </c>
      <c r="B2424" s="1" t="str">
        <f>TEXT(Table1[[#This Row],[Date]], "DDD")</f>
        <v>Fri</v>
      </c>
      <c r="C2424" s="8" t="str">
        <f>TEXT(Table1[[#This Row],[Date]], "MMM")</f>
        <v>Jan</v>
      </c>
      <c r="D2424" s="8" t="str">
        <f>RIGHT(TEXT(Table1[[#This Row],[Date]],"DD/MM/YYYY"),4)</f>
        <v>2018</v>
      </c>
      <c r="E2424" s="8" t="s">
        <v>102</v>
      </c>
      <c r="F2424">
        <v>161.5</v>
      </c>
      <c r="G2424">
        <v>162.520004</v>
      </c>
      <c r="H2424">
        <v>160.25</v>
      </c>
      <c r="I2424">
        <v>162.33000200000001</v>
      </c>
      <c r="J2424">
        <v>156.81858800000001</v>
      </c>
      <c r="K2424">
        <v>3041000</v>
      </c>
      <c r="L2424" t="s">
        <v>104</v>
      </c>
      <c r="M2424">
        <v>120.120003</v>
      </c>
      <c r="N2424">
        <v>120.349998</v>
      </c>
      <c r="O2424">
        <v>119.709999</v>
      </c>
      <c r="P2424">
        <v>120.089996</v>
      </c>
      <c r="Q2424">
        <v>114.86829400000001</v>
      </c>
      <c r="R2424">
        <v>5585800</v>
      </c>
      <c r="T2424">
        <f t="shared" si="74"/>
        <v>151.44799952000002</v>
      </c>
      <c r="U2424">
        <f t="shared" si="73"/>
        <v>109.42900012</v>
      </c>
    </row>
    <row r="2425" spans="1:21" x14ac:dyDescent="0.25">
      <c r="A2425" s="1">
        <v>43116</v>
      </c>
      <c r="B2425" s="1" t="str">
        <f>TEXT(Table1[[#This Row],[Date]], "DDD")</f>
        <v>Tue</v>
      </c>
      <c r="C2425" s="8" t="str">
        <f>TEXT(Table1[[#This Row],[Date]], "MMM")</f>
        <v>Jan</v>
      </c>
      <c r="D2425" s="8" t="str">
        <f>RIGHT(TEXT(Table1[[#This Row],[Date]],"DD/MM/YYYY"),4)</f>
        <v>2018</v>
      </c>
      <c r="E2425" s="8" t="s">
        <v>102</v>
      </c>
      <c r="F2425">
        <v>163.63999899999999</v>
      </c>
      <c r="G2425">
        <v>163.94000199999999</v>
      </c>
      <c r="H2425">
        <v>161.30999800000001</v>
      </c>
      <c r="I2425">
        <v>162.28999300000001</v>
      </c>
      <c r="J2425">
        <v>156.77995300000001</v>
      </c>
      <c r="K2425">
        <v>4673400</v>
      </c>
      <c r="L2425" t="s">
        <v>104</v>
      </c>
      <c r="M2425">
        <v>121.18</v>
      </c>
      <c r="N2425">
        <v>121.94000200000001</v>
      </c>
      <c r="O2425">
        <v>119.910004</v>
      </c>
      <c r="P2425">
        <v>120.389999</v>
      </c>
      <c r="Q2425">
        <v>115.155258</v>
      </c>
      <c r="R2425">
        <v>8803800</v>
      </c>
      <c r="T2425">
        <f t="shared" si="74"/>
        <v>151.71919948000001</v>
      </c>
      <c r="U2425">
        <f t="shared" si="73"/>
        <v>109.59220011000001</v>
      </c>
    </row>
    <row r="2426" spans="1:21" x14ac:dyDescent="0.25">
      <c r="A2426" s="1">
        <v>43117</v>
      </c>
      <c r="B2426" s="1" t="str">
        <f>TEXT(Table1[[#This Row],[Date]], "DDD")</f>
        <v>Wed</v>
      </c>
      <c r="C2426" s="8" t="str">
        <f>TEXT(Table1[[#This Row],[Date]], "MMM")</f>
        <v>Jan</v>
      </c>
      <c r="D2426" s="8" t="str">
        <f>RIGHT(TEXT(Table1[[#This Row],[Date]],"DD/MM/YYYY"),4)</f>
        <v>2018</v>
      </c>
      <c r="E2426" s="8" t="s">
        <v>102</v>
      </c>
      <c r="F2426">
        <v>163.11999499999999</v>
      </c>
      <c r="G2426">
        <v>164.5</v>
      </c>
      <c r="H2426">
        <v>162.88000500000001</v>
      </c>
      <c r="I2426">
        <v>164.320007</v>
      </c>
      <c r="J2426">
        <v>158.741028</v>
      </c>
      <c r="K2426">
        <v>3136000</v>
      </c>
      <c r="L2426" t="s">
        <v>104</v>
      </c>
      <c r="M2426">
        <v>121.199997</v>
      </c>
      <c r="N2426">
        <v>122.160004</v>
      </c>
      <c r="O2426">
        <v>120.730003</v>
      </c>
      <c r="P2426">
        <v>121.980003</v>
      </c>
      <c r="Q2426">
        <v>116.676109</v>
      </c>
      <c r="R2426">
        <v>7991500</v>
      </c>
      <c r="T2426">
        <f t="shared" si="74"/>
        <v>151.98719936000003</v>
      </c>
      <c r="U2426">
        <f t="shared" si="73"/>
        <v>109.78020013999999</v>
      </c>
    </row>
    <row r="2427" spans="1:21" x14ac:dyDescent="0.25">
      <c r="A2427" s="1">
        <v>43118</v>
      </c>
      <c r="B2427" s="1" t="str">
        <f>TEXT(Table1[[#This Row],[Date]], "DDD")</f>
        <v>Thu</v>
      </c>
      <c r="C2427" s="8" t="str">
        <f>TEXT(Table1[[#This Row],[Date]], "MMM")</f>
        <v>Jan</v>
      </c>
      <c r="D2427" s="8" t="str">
        <f>RIGHT(TEXT(Table1[[#This Row],[Date]],"DD/MM/YYYY"),4)</f>
        <v>2018</v>
      </c>
      <c r="E2427" s="8" t="s">
        <v>102</v>
      </c>
      <c r="F2427">
        <v>164.83000200000001</v>
      </c>
      <c r="G2427">
        <v>165.979996</v>
      </c>
      <c r="H2427">
        <v>164.11000100000001</v>
      </c>
      <c r="I2427">
        <v>165.479996</v>
      </c>
      <c r="J2427">
        <v>159.861649</v>
      </c>
      <c r="K2427">
        <v>4150600</v>
      </c>
      <c r="L2427" t="s">
        <v>104</v>
      </c>
      <c r="M2427">
        <v>122.519997</v>
      </c>
      <c r="N2427">
        <v>123.199997</v>
      </c>
      <c r="O2427">
        <v>122.029999</v>
      </c>
      <c r="P2427">
        <v>123.110001</v>
      </c>
      <c r="Q2427">
        <v>117.756989</v>
      </c>
      <c r="R2427">
        <v>8661000</v>
      </c>
      <c r="T2427">
        <f t="shared" si="74"/>
        <v>152.30859950000004</v>
      </c>
      <c r="U2427">
        <f t="shared" si="73"/>
        <v>109.97910013999997</v>
      </c>
    </row>
    <row r="2428" spans="1:21" x14ac:dyDescent="0.25">
      <c r="A2428" s="1">
        <v>43119</v>
      </c>
      <c r="B2428" s="1" t="str">
        <f>TEXT(Table1[[#This Row],[Date]], "DDD")</f>
        <v>Fri</v>
      </c>
      <c r="C2428" s="8" t="str">
        <f>TEXT(Table1[[#This Row],[Date]], "MMM")</f>
        <v>Jan</v>
      </c>
      <c r="D2428" s="8" t="str">
        <f>RIGHT(TEXT(Table1[[#This Row],[Date]],"DD/MM/YYYY"),4)</f>
        <v>2018</v>
      </c>
      <c r="E2428" s="8" t="s">
        <v>102</v>
      </c>
      <c r="F2428">
        <v>166.300003</v>
      </c>
      <c r="G2428">
        <v>166.949997</v>
      </c>
      <c r="H2428">
        <v>165.16000399999999</v>
      </c>
      <c r="I2428">
        <v>166.83000200000001</v>
      </c>
      <c r="J2428">
        <v>161.16577100000001</v>
      </c>
      <c r="K2428">
        <v>2947800</v>
      </c>
      <c r="L2428" t="s">
        <v>104</v>
      </c>
      <c r="M2428">
        <v>123.050003</v>
      </c>
      <c r="N2428">
        <v>123.650002</v>
      </c>
      <c r="O2428">
        <v>121.91999800000001</v>
      </c>
      <c r="P2428">
        <v>122.699997</v>
      </c>
      <c r="Q2428">
        <v>117.364822</v>
      </c>
      <c r="R2428">
        <v>8250700</v>
      </c>
      <c r="T2428">
        <f t="shared" si="74"/>
        <v>152.63239956000004</v>
      </c>
      <c r="U2428">
        <f t="shared" si="73"/>
        <v>110.17260012999998</v>
      </c>
    </row>
    <row r="2429" spans="1:21" x14ac:dyDescent="0.25">
      <c r="A2429" s="1">
        <v>43122</v>
      </c>
      <c r="B2429" s="1" t="str">
        <f>TEXT(Table1[[#This Row],[Date]], "DDD")</f>
        <v>Mon</v>
      </c>
      <c r="C2429" s="8" t="str">
        <f>TEXT(Table1[[#This Row],[Date]], "MMM")</f>
        <v>Jan</v>
      </c>
      <c r="D2429" s="8" t="str">
        <f>RIGHT(TEXT(Table1[[#This Row],[Date]],"DD/MM/YYYY"),4)</f>
        <v>2018</v>
      </c>
      <c r="E2429" s="8" t="s">
        <v>102</v>
      </c>
      <c r="F2429">
        <v>166.58000200000001</v>
      </c>
      <c r="G2429">
        <v>168.33000200000001</v>
      </c>
      <c r="H2429">
        <v>166.28999300000001</v>
      </c>
      <c r="I2429">
        <v>168.279999</v>
      </c>
      <c r="J2429">
        <v>162.56660500000001</v>
      </c>
      <c r="K2429">
        <v>2275900</v>
      </c>
      <c r="L2429" t="s">
        <v>104</v>
      </c>
      <c r="M2429">
        <v>122.870003</v>
      </c>
      <c r="N2429">
        <v>124.33000199999999</v>
      </c>
      <c r="O2429">
        <v>122.400002</v>
      </c>
      <c r="P2429">
        <v>124.33000199999999</v>
      </c>
      <c r="Q2429">
        <v>118.92394299999999</v>
      </c>
      <c r="R2429">
        <v>9355000</v>
      </c>
      <c r="T2429">
        <f t="shared" si="74"/>
        <v>152.96719968000002</v>
      </c>
      <c r="U2429">
        <f t="shared" si="73"/>
        <v>110.37810015999997</v>
      </c>
    </row>
    <row r="2430" spans="1:21" x14ac:dyDescent="0.25">
      <c r="A2430" s="1">
        <v>43123</v>
      </c>
      <c r="B2430" s="1" t="str">
        <f>TEXT(Table1[[#This Row],[Date]], "DDD")</f>
        <v>Tue</v>
      </c>
      <c r="C2430" s="8" t="str">
        <f>TEXT(Table1[[#This Row],[Date]], "MMM")</f>
        <v>Jan</v>
      </c>
      <c r="D2430" s="8" t="str">
        <f>RIGHT(TEXT(Table1[[#This Row],[Date]],"DD/MM/YYYY"),4)</f>
        <v>2018</v>
      </c>
      <c r="E2430" s="8" t="s">
        <v>102</v>
      </c>
      <c r="F2430">
        <v>168.5</v>
      </c>
      <c r="G2430">
        <v>168.949997</v>
      </c>
      <c r="H2430">
        <v>166.64999399999999</v>
      </c>
      <c r="I2430">
        <v>167.19000199999999</v>
      </c>
      <c r="J2430">
        <v>161.513611</v>
      </c>
      <c r="K2430">
        <v>3035300</v>
      </c>
      <c r="L2430" t="s">
        <v>104</v>
      </c>
      <c r="M2430">
        <v>124.599998</v>
      </c>
      <c r="N2430">
        <v>125.510002</v>
      </c>
      <c r="O2430">
        <v>124.209999</v>
      </c>
      <c r="P2430">
        <v>124.650002</v>
      </c>
      <c r="Q2430">
        <v>119.230034</v>
      </c>
      <c r="R2430">
        <v>5683300</v>
      </c>
      <c r="T2430">
        <f t="shared" si="74"/>
        <v>153.33339964000004</v>
      </c>
      <c r="U2430">
        <f t="shared" si="73"/>
        <v>110.58690020999998</v>
      </c>
    </row>
    <row r="2431" spans="1:21" x14ac:dyDescent="0.25">
      <c r="A2431" s="1">
        <v>43124</v>
      </c>
      <c r="B2431" s="1" t="str">
        <f>TEXT(Table1[[#This Row],[Date]], "DDD")</f>
        <v>Wed</v>
      </c>
      <c r="C2431" s="8" t="str">
        <f>TEXT(Table1[[#This Row],[Date]], "MMM")</f>
        <v>Jan</v>
      </c>
      <c r="D2431" s="8" t="str">
        <f>RIGHT(TEXT(Table1[[#This Row],[Date]],"DD/MM/YYYY"),4)</f>
        <v>2018</v>
      </c>
      <c r="E2431" s="8" t="s">
        <v>102</v>
      </c>
      <c r="F2431">
        <v>167.94000199999999</v>
      </c>
      <c r="G2431">
        <v>168.10000600000001</v>
      </c>
      <c r="H2431">
        <v>165.949997</v>
      </c>
      <c r="I2431">
        <v>167.009995</v>
      </c>
      <c r="J2431">
        <v>161.33972199999999</v>
      </c>
      <c r="K2431">
        <v>3912400</v>
      </c>
      <c r="L2431" t="s">
        <v>104</v>
      </c>
      <c r="M2431">
        <v>125.050003</v>
      </c>
      <c r="N2431">
        <v>125.449997</v>
      </c>
      <c r="O2431">
        <v>123.709999</v>
      </c>
      <c r="P2431">
        <v>124.550003</v>
      </c>
      <c r="Q2431">
        <v>119.134354</v>
      </c>
      <c r="R2431">
        <v>6425200</v>
      </c>
      <c r="T2431">
        <f t="shared" si="74"/>
        <v>153.67779966000003</v>
      </c>
      <c r="U2431">
        <f t="shared" si="73"/>
        <v>110.79510020999996</v>
      </c>
    </row>
    <row r="2432" spans="1:21" x14ac:dyDescent="0.25">
      <c r="A2432" s="1">
        <v>43125</v>
      </c>
      <c r="B2432" s="1" t="str">
        <f>TEXT(Table1[[#This Row],[Date]], "DDD")</f>
        <v>Thu</v>
      </c>
      <c r="C2432" s="8" t="str">
        <f>TEXT(Table1[[#This Row],[Date]], "MMM")</f>
        <v>Jan</v>
      </c>
      <c r="D2432" s="8" t="str">
        <f>RIGHT(TEXT(Table1[[#This Row],[Date]],"DD/MM/YYYY"),4)</f>
        <v>2018</v>
      </c>
      <c r="E2432" s="8" t="s">
        <v>102</v>
      </c>
      <c r="F2432">
        <v>168.009995</v>
      </c>
      <c r="G2432">
        <v>168.929993</v>
      </c>
      <c r="H2432">
        <v>167.13000500000001</v>
      </c>
      <c r="I2432">
        <v>168.58999600000001</v>
      </c>
      <c r="J2432">
        <v>162.866074</v>
      </c>
      <c r="K2432">
        <v>2088900</v>
      </c>
      <c r="L2432" t="s">
        <v>104</v>
      </c>
      <c r="M2432">
        <v>125</v>
      </c>
      <c r="N2432">
        <v>125.470001</v>
      </c>
      <c r="O2432">
        <v>124.629997</v>
      </c>
      <c r="P2432">
        <v>125.220001</v>
      </c>
      <c r="Q2432">
        <v>119.77525300000001</v>
      </c>
      <c r="R2432">
        <v>7166400</v>
      </c>
      <c r="T2432">
        <f t="shared" si="74"/>
        <v>154.03219970000006</v>
      </c>
      <c r="U2432">
        <f t="shared" si="73"/>
        <v>111.01210024999996</v>
      </c>
    </row>
    <row r="2433" spans="1:21" x14ac:dyDescent="0.25">
      <c r="A2433" s="1">
        <v>43126</v>
      </c>
      <c r="B2433" s="1" t="str">
        <f>TEXT(Table1[[#This Row],[Date]], "DDD")</f>
        <v>Fri</v>
      </c>
      <c r="C2433" s="8" t="str">
        <f>TEXT(Table1[[#This Row],[Date]], "MMM")</f>
        <v>Jan</v>
      </c>
      <c r="D2433" s="8" t="str">
        <f>RIGHT(TEXT(Table1[[#This Row],[Date]],"DD/MM/YYYY"),4)</f>
        <v>2018</v>
      </c>
      <c r="E2433" s="8" t="s">
        <v>102</v>
      </c>
      <c r="F2433">
        <v>169.009995</v>
      </c>
      <c r="G2433">
        <v>170.36000100000001</v>
      </c>
      <c r="H2433">
        <v>168.78999300000001</v>
      </c>
      <c r="I2433">
        <v>170.33999600000001</v>
      </c>
      <c r="J2433">
        <v>164.55667099999999</v>
      </c>
      <c r="K2433">
        <v>2191600</v>
      </c>
      <c r="L2433" t="s">
        <v>104</v>
      </c>
      <c r="M2433">
        <v>125.769997</v>
      </c>
      <c r="N2433">
        <v>126.379997</v>
      </c>
      <c r="O2433">
        <v>124.760002</v>
      </c>
      <c r="P2433">
        <v>126.32</v>
      </c>
      <c r="Q2433">
        <v>120.8274</v>
      </c>
      <c r="R2433">
        <v>5604900</v>
      </c>
      <c r="T2433">
        <f t="shared" si="74"/>
        <v>154.41319976000005</v>
      </c>
      <c r="U2433">
        <f t="shared" si="73"/>
        <v>111.23630022999996</v>
      </c>
    </row>
    <row r="2434" spans="1:21" x14ac:dyDescent="0.25">
      <c r="A2434" s="1">
        <v>43129</v>
      </c>
      <c r="B2434" s="1" t="str">
        <f>TEXT(Table1[[#This Row],[Date]], "DDD")</f>
        <v>Mon</v>
      </c>
      <c r="C2434" s="8" t="str">
        <f>TEXT(Table1[[#This Row],[Date]], "MMM")</f>
        <v>Jan</v>
      </c>
      <c r="D2434" s="8" t="str">
        <f>RIGHT(TEXT(Table1[[#This Row],[Date]],"DD/MM/YYYY"),4)</f>
        <v>2018</v>
      </c>
      <c r="E2434" s="8" t="s">
        <v>102</v>
      </c>
      <c r="F2434">
        <v>170.11999499999999</v>
      </c>
      <c r="G2434">
        <v>170.80999800000001</v>
      </c>
      <c r="H2434">
        <v>168.28999300000001</v>
      </c>
      <c r="I2434">
        <v>168.550003</v>
      </c>
      <c r="J2434">
        <v>162.827438</v>
      </c>
      <c r="K2434">
        <v>3082800</v>
      </c>
      <c r="L2434" t="s">
        <v>104</v>
      </c>
      <c r="M2434">
        <v>126.739998</v>
      </c>
      <c r="N2434">
        <v>126.879997</v>
      </c>
      <c r="O2434">
        <v>124.69000200000001</v>
      </c>
      <c r="P2434">
        <v>124.839996</v>
      </c>
      <c r="Q2434">
        <v>119.411789</v>
      </c>
      <c r="R2434">
        <v>6257900</v>
      </c>
      <c r="T2434">
        <f t="shared" si="74"/>
        <v>154.82619964000006</v>
      </c>
      <c r="U2434">
        <f t="shared" si="73"/>
        <v>111.45460016999998</v>
      </c>
    </row>
    <row r="2435" spans="1:21" x14ac:dyDescent="0.25">
      <c r="A2435" s="1">
        <v>43130</v>
      </c>
      <c r="B2435" s="1" t="str">
        <f>TEXT(Table1[[#This Row],[Date]], "DDD")</f>
        <v>Tue</v>
      </c>
      <c r="C2435" s="8" t="str">
        <f>TEXT(Table1[[#This Row],[Date]], "MMM")</f>
        <v>Jan</v>
      </c>
      <c r="D2435" s="8" t="str">
        <f>RIGHT(TEXT(Table1[[#This Row],[Date]],"DD/MM/YYYY"),4)</f>
        <v>2018</v>
      </c>
      <c r="E2435" s="8" t="s">
        <v>102</v>
      </c>
      <c r="F2435">
        <v>167.41000399999999</v>
      </c>
      <c r="G2435">
        <v>168</v>
      </c>
      <c r="H2435">
        <v>166.300003</v>
      </c>
      <c r="I2435">
        <v>167.19000199999999</v>
      </c>
      <c r="J2435">
        <v>161.513611</v>
      </c>
      <c r="K2435">
        <v>4227100</v>
      </c>
      <c r="L2435" t="s">
        <v>104</v>
      </c>
      <c r="M2435">
        <v>123.82</v>
      </c>
      <c r="N2435">
        <v>124.290001</v>
      </c>
      <c r="O2435">
        <v>122.839996</v>
      </c>
      <c r="P2435">
        <v>123.550003</v>
      </c>
      <c r="Q2435">
        <v>118.177887</v>
      </c>
      <c r="R2435">
        <v>8154400</v>
      </c>
      <c r="T2435">
        <f t="shared" si="74"/>
        <v>155.19819976000005</v>
      </c>
      <c r="U2435">
        <f t="shared" si="73"/>
        <v>111.65830019999997</v>
      </c>
    </row>
    <row r="2436" spans="1:21" x14ac:dyDescent="0.25">
      <c r="A2436" s="1">
        <v>43131</v>
      </c>
      <c r="B2436" s="1" t="str">
        <f>TEXT(Table1[[#This Row],[Date]], "DDD")</f>
        <v>Wed</v>
      </c>
      <c r="C2436" s="8" t="str">
        <f>TEXT(Table1[[#This Row],[Date]], "MMM")</f>
        <v>Jan</v>
      </c>
      <c r="D2436" s="8" t="str">
        <f>RIGHT(TEXT(Table1[[#This Row],[Date]],"DD/MM/YYYY"),4)</f>
        <v>2018</v>
      </c>
      <c r="E2436" s="8" t="s">
        <v>102</v>
      </c>
      <c r="F2436">
        <v>167.509995</v>
      </c>
      <c r="G2436">
        <v>169.66999799999999</v>
      </c>
      <c r="H2436">
        <v>167.020004</v>
      </c>
      <c r="I2436">
        <v>169</v>
      </c>
      <c r="J2436">
        <v>163.26213100000001</v>
      </c>
      <c r="K2436">
        <v>5815300</v>
      </c>
      <c r="L2436" t="s">
        <v>104</v>
      </c>
      <c r="M2436">
        <v>123.779999</v>
      </c>
      <c r="N2436">
        <v>124.480003</v>
      </c>
      <c r="O2436">
        <v>123.040001</v>
      </c>
      <c r="P2436">
        <v>124.230003</v>
      </c>
      <c r="Q2436">
        <v>118.8283</v>
      </c>
      <c r="R2436">
        <v>7338200</v>
      </c>
      <c r="T2436">
        <f t="shared" si="74"/>
        <v>155.57539976000004</v>
      </c>
      <c r="U2436">
        <f t="shared" si="73"/>
        <v>111.85500024999999</v>
      </c>
    </row>
    <row r="2437" spans="1:21" x14ac:dyDescent="0.25">
      <c r="A2437" s="1">
        <v>43132</v>
      </c>
      <c r="B2437" s="1" t="str">
        <f>TEXT(Table1[[#This Row],[Date]], "DDD")</f>
        <v>Thu</v>
      </c>
      <c r="C2437" s="8" t="str">
        <f>TEXT(Table1[[#This Row],[Date]], "MMM")</f>
        <v>Feb</v>
      </c>
      <c r="D2437" s="8" t="str">
        <f>RIGHT(TEXT(Table1[[#This Row],[Date]],"DD/MM/YYYY"),4)</f>
        <v>2018</v>
      </c>
      <c r="E2437" s="8" t="s">
        <v>102</v>
      </c>
      <c r="F2437">
        <v>172.509995</v>
      </c>
      <c r="G2437">
        <v>176.720001</v>
      </c>
      <c r="H2437">
        <v>171</v>
      </c>
      <c r="I2437">
        <v>172.929993</v>
      </c>
      <c r="J2437">
        <v>167.058716</v>
      </c>
      <c r="K2437">
        <v>6848400</v>
      </c>
      <c r="L2437" t="s">
        <v>104</v>
      </c>
      <c r="M2437">
        <v>124.739998</v>
      </c>
      <c r="N2437">
        <v>126.260002</v>
      </c>
      <c r="O2437">
        <v>124.099998</v>
      </c>
      <c r="P2437">
        <v>125.720001</v>
      </c>
      <c r="Q2437">
        <v>120.25351000000001</v>
      </c>
      <c r="R2437">
        <v>11169700</v>
      </c>
      <c r="T2437">
        <f t="shared" si="74"/>
        <v>155.94879972000004</v>
      </c>
      <c r="U2437">
        <f t="shared" si="73"/>
        <v>112.06790026</v>
      </c>
    </row>
    <row r="2438" spans="1:21" x14ac:dyDescent="0.25">
      <c r="A2438" s="1">
        <v>43133</v>
      </c>
      <c r="B2438" s="1" t="str">
        <f>TEXT(Table1[[#This Row],[Date]], "DDD")</f>
        <v>Fri</v>
      </c>
      <c r="C2438" s="8" t="str">
        <f>TEXT(Table1[[#This Row],[Date]], "MMM")</f>
        <v>Feb</v>
      </c>
      <c r="D2438" s="8" t="str">
        <f>RIGHT(TEXT(Table1[[#This Row],[Date]],"DD/MM/YYYY"),4)</f>
        <v>2018</v>
      </c>
      <c r="E2438" s="8" t="s">
        <v>102</v>
      </c>
      <c r="F2438">
        <v>171.89999399999999</v>
      </c>
      <c r="G2438">
        <v>177.11000100000001</v>
      </c>
      <c r="H2438">
        <v>170.41999799999999</v>
      </c>
      <c r="I2438">
        <v>170.550003</v>
      </c>
      <c r="J2438">
        <v>164.75953699999999</v>
      </c>
      <c r="K2438">
        <v>6556500</v>
      </c>
      <c r="L2438" t="s">
        <v>104</v>
      </c>
      <c r="M2438">
        <v>123.720001</v>
      </c>
      <c r="N2438">
        <v>123.720001</v>
      </c>
      <c r="O2438">
        <v>120.699997</v>
      </c>
      <c r="P2438">
        <v>120.910004</v>
      </c>
      <c r="Q2438">
        <v>115.652672</v>
      </c>
      <c r="R2438">
        <v>13937700</v>
      </c>
      <c r="T2438">
        <f t="shared" si="74"/>
        <v>156.42699950000002</v>
      </c>
      <c r="U2438">
        <f t="shared" si="73"/>
        <v>112.21550028</v>
      </c>
    </row>
    <row r="2439" spans="1:21" x14ac:dyDescent="0.25">
      <c r="A2439" s="1">
        <v>43136</v>
      </c>
      <c r="B2439" s="1" t="str">
        <f>TEXT(Table1[[#This Row],[Date]], "DDD")</f>
        <v>Mon</v>
      </c>
      <c r="C2439" s="8" t="str">
        <f>TEXT(Table1[[#This Row],[Date]], "MMM")</f>
        <v>Feb</v>
      </c>
      <c r="D2439" s="8" t="str">
        <f>RIGHT(TEXT(Table1[[#This Row],[Date]],"DD/MM/YYYY"),4)</f>
        <v>2018</v>
      </c>
      <c r="E2439" s="8" t="s">
        <v>102</v>
      </c>
      <c r="F2439">
        <v>167.36999499999999</v>
      </c>
      <c r="G2439">
        <v>171.96000699999999</v>
      </c>
      <c r="H2439">
        <v>164.009995</v>
      </c>
      <c r="I2439">
        <v>164.58999600000001</v>
      </c>
      <c r="J2439">
        <v>159.00186199999999</v>
      </c>
      <c r="K2439">
        <v>7196000</v>
      </c>
      <c r="L2439" t="s">
        <v>104</v>
      </c>
      <c r="M2439">
        <v>118.699997</v>
      </c>
      <c r="N2439">
        <v>121.129997</v>
      </c>
      <c r="O2439">
        <v>115.010002</v>
      </c>
      <c r="P2439">
        <v>116.269997</v>
      </c>
      <c r="Q2439">
        <v>111.214386</v>
      </c>
      <c r="R2439">
        <v>16623900</v>
      </c>
      <c r="T2439">
        <f t="shared" si="74"/>
        <v>156.84679960000003</v>
      </c>
      <c r="U2439">
        <f t="shared" si="73"/>
        <v>112.31610026</v>
      </c>
    </row>
    <row r="2440" spans="1:21" x14ac:dyDescent="0.25">
      <c r="A2440" s="1">
        <v>43137</v>
      </c>
      <c r="B2440" s="1" t="str">
        <f>TEXT(Table1[[#This Row],[Date]], "DDD")</f>
        <v>Tue</v>
      </c>
      <c r="C2440" s="8" t="str">
        <f>TEXT(Table1[[#This Row],[Date]], "MMM")</f>
        <v>Feb</v>
      </c>
      <c r="D2440" s="8" t="str">
        <f>RIGHT(TEXT(Table1[[#This Row],[Date]],"DD/MM/YYYY"),4)</f>
        <v>2018</v>
      </c>
      <c r="E2440" s="8" t="s">
        <v>102</v>
      </c>
      <c r="F2440">
        <v>160.5</v>
      </c>
      <c r="G2440">
        <v>169.36000100000001</v>
      </c>
      <c r="H2440">
        <v>156.800003</v>
      </c>
      <c r="I2440">
        <v>169.279999</v>
      </c>
      <c r="J2440">
        <v>163.53268399999999</v>
      </c>
      <c r="K2440">
        <v>7259900</v>
      </c>
      <c r="L2440" t="s">
        <v>104</v>
      </c>
      <c r="M2440">
        <v>115.199997</v>
      </c>
      <c r="N2440">
        <v>120.300003</v>
      </c>
      <c r="O2440">
        <v>113.25</v>
      </c>
      <c r="P2440">
        <v>119.970001</v>
      </c>
      <c r="Q2440">
        <v>114.753525</v>
      </c>
      <c r="R2440">
        <v>19053300</v>
      </c>
      <c r="T2440">
        <f t="shared" si="74"/>
        <v>157.08839962000002</v>
      </c>
      <c r="U2440">
        <f t="shared" si="73"/>
        <v>112.45750025</v>
      </c>
    </row>
    <row r="2441" spans="1:21" x14ac:dyDescent="0.25">
      <c r="A2441" s="1">
        <v>43138</v>
      </c>
      <c r="B2441" s="1" t="str">
        <f>TEXT(Table1[[#This Row],[Date]], "DDD")</f>
        <v>Wed</v>
      </c>
      <c r="C2441" s="8" t="str">
        <f>TEXT(Table1[[#This Row],[Date]], "MMM")</f>
        <v>Feb</v>
      </c>
      <c r="D2441" s="8" t="str">
        <f>RIGHT(TEXT(Table1[[#This Row],[Date]],"DD/MM/YYYY"),4)</f>
        <v>2018</v>
      </c>
      <c r="E2441" s="8" t="s">
        <v>102</v>
      </c>
      <c r="F2441">
        <v>169</v>
      </c>
      <c r="G2441">
        <v>172.61000100000001</v>
      </c>
      <c r="H2441">
        <v>167.449997</v>
      </c>
      <c r="I2441">
        <v>168.729996</v>
      </c>
      <c r="J2441">
        <v>163.00131200000001</v>
      </c>
      <c r="K2441">
        <v>4364800</v>
      </c>
      <c r="L2441" t="s">
        <v>104</v>
      </c>
      <c r="M2441">
        <v>120.089996</v>
      </c>
      <c r="N2441">
        <v>122.459999</v>
      </c>
      <c r="O2441">
        <v>119.209999</v>
      </c>
      <c r="P2441">
        <v>119.650002</v>
      </c>
      <c r="Q2441">
        <v>114.44742599999999</v>
      </c>
      <c r="R2441">
        <v>9294000</v>
      </c>
      <c r="T2441">
        <f t="shared" si="74"/>
        <v>157.44899960000004</v>
      </c>
      <c r="U2441">
        <f t="shared" si="73"/>
        <v>112.59320025000001</v>
      </c>
    </row>
    <row r="2442" spans="1:21" x14ac:dyDescent="0.25">
      <c r="A2442" s="1">
        <v>43139</v>
      </c>
      <c r="B2442" s="1" t="str">
        <f>TEXT(Table1[[#This Row],[Date]], "DDD")</f>
        <v>Thu</v>
      </c>
      <c r="C2442" s="8" t="str">
        <f>TEXT(Table1[[#This Row],[Date]], "MMM")</f>
        <v>Feb</v>
      </c>
      <c r="D2442" s="8" t="str">
        <f>RIGHT(TEXT(Table1[[#This Row],[Date]],"DD/MM/YYYY"),4)</f>
        <v>2018</v>
      </c>
      <c r="E2442" s="8" t="s">
        <v>102</v>
      </c>
      <c r="F2442">
        <v>168.770004</v>
      </c>
      <c r="G2442">
        <v>169.240005</v>
      </c>
      <c r="H2442">
        <v>160.46000699999999</v>
      </c>
      <c r="I2442">
        <v>160.61999499999999</v>
      </c>
      <c r="J2442">
        <v>155.166641</v>
      </c>
      <c r="K2442">
        <v>6557700</v>
      </c>
      <c r="L2442" t="s">
        <v>104</v>
      </c>
      <c r="M2442">
        <v>119.529999</v>
      </c>
      <c r="N2442">
        <v>119.82</v>
      </c>
      <c r="O2442">
        <v>113.540001</v>
      </c>
      <c r="P2442">
        <v>113.860001</v>
      </c>
      <c r="Q2442">
        <v>108.909218</v>
      </c>
      <c r="R2442">
        <v>12673400</v>
      </c>
      <c r="T2442">
        <f t="shared" si="74"/>
        <v>157.76879942000002</v>
      </c>
      <c r="U2442">
        <f t="shared" si="73"/>
        <v>112.67880022999999</v>
      </c>
    </row>
    <row r="2443" spans="1:21" x14ac:dyDescent="0.25">
      <c r="A2443" s="1">
        <v>43140</v>
      </c>
      <c r="B2443" s="1" t="str">
        <f>TEXT(Table1[[#This Row],[Date]], "DDD")</f>
        <v>Fri</v>
      </c>
      <c r="C2443" s="8" t="str">
        <f>TEXT(Table1[[#This Row],[Date]], "MMM")</f>
        <v>Feb</v>
      </c>
      <c r="D2443" s="8" t="str">
        <f>RIGHT(TEXT(Table1[[#This Row],[Date]],"DD/MM/YYYY"),4)</f>
        <v>2018</v>
      </c>
      <c r="E2443" s="8" t="s">
        <v>102</v>
      </c>
      <c r="F2443">
        <v>161.66999799999999</v>
      </c>
      <c r="G2443">
        <v>166.490005</v>
      </c>
      <c r="H2443">
        <v>158.570007</v>
      </c>
      <c r="I2443">
        <v>165.199997</v>
      </c>
      <c r="J2443">
        <v>159.591171</v>
      </c>
      <c r="K2443">
        <v>6303000</v>
      </c>
      <c r="L2443" t="s">
        <v>104</v>
      </c>
      <c r="M2443">
        <v>114.550003</v>
      </c>
      <c r="N2443">
        <v>117.209999</v>
      </c>
      <c r="O2443">
        <v>111.019997</v>
      </c>
      <c r="P2443">
        <v>116.32</v>
      </c>
      <c r="Q2443">
        <v>111.26223</v>
      </c>
      <c r="R2443">
        <v>17695500</v>
      </c>
      <c r="T2443">
        <f t="shared" si="74"/>
        <v>157.92179930000003</v>
      </c>
      <c r="U2443">
        <f t="shared" si="73"/>
        <v>112.79370020999998</v>
      </c>
    </row>
    <row r="2444" spans="1:21" x14ac:dyDescent="0.25">
      <c r="A2444" s="1">
        <v>43143</v>
      </c>
      <c r="B2444" s="1" t="str">
        <f>TEXT(Table1[[#This Row],[Date]], "DDD")</f>
        <v>Mon</v>
      </c>
      <c r="C2444" s="8" t="str">
        <f>TEXT(Table1[[#This Row],[Date]], "MMM")</f>
        <v>Feb</v>
      </c>
      <c r="D2444" s="8" t="str">
        <f>RIGHT(TEXT(Table1[[#This Row],[Date]],"DD/MM/YYYY"),4)</f>
        <v>2018</v>
      </c>
      <c r="E2444" s="8" t="s">
        <v>102</v>
      </c>
      <c r="F2444">
        <v>166.800003</v>
      </c>
      <c r="G2444">
        <v>168.820007</v>
      </c>
      <c r="H2444">
        <v>165.58000200000001</v>
      </c>
      <c r="I2444">
        <v>168.19000199999999</v>
      </c>
      <c r="J2444">
        <v>162.47966</v>
      </c>
      <c r="K2444">
        <v>5227400</v>
      </c>
      <c r="L2444" t="s">
        <v>104</v>
      </c>
      <c r="M2444">
        <v>117.790001</v>
      </c>
      <c r="N2444">
        <v>118.839996</v>
      </c>
      <c r="O2444">
        <v>116.879997</v>
      </c>
      <c r="P2444">
        <v>118.470001</v>
      </c>
      <c r="Q2444">
        <v>113.318741</v>
      </c>
      <c r="R2444">
        <v>11526300</v>
      </c>
      <c r="T2444">
        <f t="shared" si="74"/>
        <v>158.14199920000001</v>
      </c>
      <c r="U2444">
        <f t="shared" si="73"/>
        <v>112.92430017999999</v>
      </c>
    </row>
    <row r="2445" spans="1:21" x14ac:dyDescent="0.25">
      <c r="A2445" s="1">
        <v>43144</v>
      </c>
      <c r="B2445" s="1" t="str">
        <f>TEXT(Table1[[#This Row],[Date]], "DDD")</f>
        <v>Tue</v>
      </c>
      <c r="C2445" s="8" t="str">
        <f>TEXT(Table1[[#This Row],[Date]], "MMM")</f>
        <v>Feb</v>
      </c>
      <c r="D2445" s="8" t="str">
        <f>RIGHT(TEXT(Table1[[#This Row],[Date]],"DD/MM/YYYY"),4)</f>
        <v>2018</v>
      </c>
      <c r="E2445" s="8" t="s">
        <v>102</v>
      </c>
      <c r="F2445">
        <v>167.33000200000001</v>
      </c>
      <c r="G2445">
        <v>170.770004</v>
      </c>
      <c r="H2445">
        <v>167.009995</v>
      </c>
      <c r="I2445">
        <v>170.11999499999999</v>
      </c>
      <c r="J2445">
        <v>164.34411600000001</v>
      </c>
      <c r="K2445">
        <v>3471000</v>
      </c>
      <c r="L2445" t="s">
        <v>104</v>
      </c>
      <c r="M2445">
        <v>117.849998</v>
      </c>
      <c r="N2445">
        <v>118.800003</v>
      </c>
      <c r="O2445">
        <v>117.129997</v>
      </c>
      <c r="P2445">
        <v>118.349998</v>
      </c>
      <c r="Q2445">
        <v>113.203957</v>
      </c>
      <c r="R2445">
        <v>7803900</v>
      </c>
      <c r="T2445">
        <f t="shared" si="74"/>
        <v>158.53879912000002</v>
      </c>
      <c r="U2445">
        <f t="shared" si="73"/>
        <v>113.05810014999999</v>
      </c>
    </row>
    <row r="2446" spans="1:21" x14ac:dyDescent="0.25">
      <c r="A2446" s="1">
        <v>43145</v>
      </c>
      <c r="B2446" s="1" t="str">
        <f>TEXT(Table1[[#This Row],[Date]], "DDD")</f>
        <v>Wed</v>
      </c>
      <c r="C2446" s="8" t="str">
        <f>TEXT(Table1[[#This Row],[Date]], "MMM")</f>
        <v>Feb</v>
      </c>
      <c r="D2446" s="8" t="str">
        <f>RIGHT(TEXT(Table1[[#This Row],[Date]],"DD/MM/YYYY"),4)</f>
        <v>2018</v>
      </c>
      <c r="E2446" s="8" t="s">
        <v>102</v>
      </c>
      <c r="F2446">
        <v>169.36000100000001</v>
      </c>
      <c r="G2446">
        <v>172.66000399999999</v>
      </c>
      <c r="H2446">
        <v>169</v>
      </c>
      <c r="I2446">
        <v>172.520004</v>
      </c>
      <c r="J2446">
        <v>166.66265899999999</v>
      </c>
      <c r="K2446">
        <v>4203700</v>
      </c>
      <c r="L2446" t="s">
        <v>104</v>
      </c>
      <c r="M2446">
        <v>117.620003</v>
      </c>
      <c r="N2446">
        <v>120.949997</v>
      </c>
      <c r="O2446">
        <v>117.5</v>
      </c>
      <c r="P2446">
        <v>120.83000199999999</v>
      </c>
      <c r="Q2446">
        <v>115.57611799999999</v>
      </c>
      <c r="R2446">
        <v>9206400</v>
      </c>
      <c r="T2446">
        <f t="shared" si="74"/>
        <v>158.93179900000001</v>
      </c>
      <c r="U2446">
        <f t="shared" si="73"/>
        <v>113.21330018999998</v>
      </c>
    </row>
    <row r="2447" spans="1:21" x14ac:dyDescent="0.25">
      <c r="A2447" s="1">
        <v>43146</v>
      </c>
      <c r="B2447" s="1" t="str">
        <f>TEXT(Table1[[#This Row],[Date]], "DDD")</f>
        <v>Thu</v>
      </c>
      <c r="C2447" s="8" t="str">
        <f>TEXT(Table1[[#This Row],[Date]], "MMM")</f>
        <v>Feb</v>
      </c>
      <c r="D2447" s="8" t="str">
        <f>RIGHT(TEXT(Table1[[#This Row],[Date]],"DD/MM/YYYY"),4)</f>
        <v>2018</v>
      </c>
      <c r="E2447" s="8" t="s">
        <v>102</v>
      </c>
      <c r="F2447">
        <v>173.949997</v>
      </c>
      <c r="G2447">
        <v>174.699997</v>
      </c>
      <c r="H2447">
        <v>171.36000100000001</v>
      </c>
      <c r="I2447">
        <v>174.69000199999999</v>
      </c>
      <c r="J2447">
        <v>168.75898699999999</v>
      </c>
      <c r="K2447">
        <v>3915000</v>
      </c>
      <c r="L2447" t="s">
        <v>104</v>
      </c>
      <c r="M2447">
        <v>121.699997</v>
      </c>
      <c r="N2447">
        <v>122.30999799999999</v>
      </c>
      <c r="O2447">
        <v>119.970001</v>
      </c>
      <c r="P2447">
        <v>122.279999</v>
      </c>
      <c r="Q2447">
        <v>117.166725</v>
      </c>
      <c r="R2447">
        <v>6921300</v>
      </c>
      <c r="T2447">
        <f t="shared" si="74"/>
        <v>159.38839904</v>
      </c>
      <c r="U2447">
        <f t="shared" si="73"/>
        <v>113.3805002</v>
      </c>
    </row>
    <row r="2448" spans="1:21" x14ac:dyDescent="0.25">
      <c r="A2448" s="1">
        <v>43147</v>
      </c>
      <c r="B2448" s="1" t="str">
        <f>TEXT(Table1[[#This Row],[Date]], "DDD")</f>
        <v>Fri</v>
      </c>
      <c r="C2448" s="8" t="str">
        <f>TEXT(Table1[[#This Row],[Date]], "MMM")</f>
        <v>Feb</v>
      </c>
      <c r="D2448" s="8" t="str">
        <f>RIGHT(TEXT(Table1[[#This Row],[Date]],"DD/MM/YYYY"),4)</f>
        <v>2018</v>
      </c>
      <c r="E2448" s="8" t="s">
        <v>102</v>
      </c>
      <c r="F2448">
        <v>174.35000600000001</v>
      </c>
      <c r="G2448">
        <v>176.66999799999999</v>
      </c>
      <c r="H2448">
        <v>174.13999899999999</v>
      </c>
      <c r="I2448">
        <v>175.64999399999999</v>
      </c>
      <c r="J2448">
        <v>169.68637100000001</v>
      </c>
      <c r="K2448">
        <v>4213100</v>
      </c>
      <c r="L2448" t="s">
        <v>104</v>
      </c>
      <c r="M2448">
        <v>121.629997</v>
      </c>
      <c r="N2448">
        <v>122.989998</v>
      </c>
      <c r="O2448">
        <v>121.57</v>
      </c>
      <c r="P2448">
        <v>121.849998</v>
      </c>
      <c r="Q2448">
        <v>116.7547</v>
      </c>
      <c r="R2448">
        <v>6371400</v>
      </c>
      <c r="T2448">
        <f t="shared" si="74"/>
        <v>160.01359922</v>
      </c>
      <c r="U2448">
        <f t="shared" si="73"/>
        <v>113.56880021000001</v>
      </c>
    </row>
    <row r="2449" spans="1:21" x14ac:dyDescent="0.25">
      <c r="A2449" s="1">
        <v>43151</v>
      </c>
      <c r="B2449" s="1" t="str">
        <f>TEXT(Table1[[#This Row],[Date]], "DDD")</f>
        <v>Tue</v>
      </c>
      <c r="C2449" s="8" t="str">
        <f>TEXT(Table1[[#This Row],[Date]], "MMM")</f>
        <v>Feb</v>
      </c>
      <c r="D2449" s="8" t="str">
        <f>RIGHT(TEXT(Table1[[#This Row],[Date]],"DD/MM/YYYY"),4)</f>
        <v>2018</v>
      </c>
      <c r="E2449" s="8" t="s">
        <v>102</v>
      </c>
      <c r="F2449">
        <v>174.88000500000001</v>
      </c>
      <c r="G2449">
        <v>176.429993</v>
      </c>
      <c r="H2449">
        <v>174.03999300000001</v>
      </c>
      <c r="I2449">
        <v>175.35000600000001</v>
      </c>
      <c r="J2449">
        <v>169.396545</v>
      </c>
      <c r="K2449">
        <v>3750100</v>
      </c>
      <c r="L2449" t="s">
        <v>104</v>
      </c>
      <c r="M2449">
        <v>121.349998</v>
      </c>
      <c r="N2449">
        <v>123.050003</v>
      </c>
      <c r="O2449">
        <v>121.019997</v>
      </c>
      <c r="P2449">
        <v>122.010002</v>
      </c>
      <c r="Q2449">
        <v>116.908012</v>
      </c>
      <c r="R2449">
        <v>6182800</v>
      </c>
      <c r="T2449">
        <f t="shared" si="74"/>
        <v>160.62399900000003</v>
      </c>
      <c r="U2449">
        <f t="shared" si="73"/>
        <v>113.75950021</v>
      </c>
    </row>
    <row r="2450" spans="1:21" x14ac:dyDescent="0.25">
      <c r="A2450" s="1">
        <v>43152</v>
      </c>
      <c r="B2450" s="1" t="str">
        <f>TEXT(Table1[[#This Row],[Date]], "DDD")</f>
        <v>Wed</v>
      </c>
      <c r="C2450" s="8" t="str">
        <f>TEXT(Table1[[#This Row],[Date]], "MMM")</f>
        <v>Feb</v>
      </c>
      <c r="D2450" s="8" t="str">
        <f>RIGHT(TEXT(Table1[[#This Row],[Date]],"DD/MM/YYYY"),4)</f>
        <v>2018</v>
      </c>
      <c r="E2450" s="8" t="s">
        <v>102</v>
      </c>
      <c r="F2450">
        <v>175.35000600000001</v>
      </c>
      <c r="G2450">
        <v>176.35000600000001</v>
      </c>
      <c r="H2450">
        <v>172.279999</v>
      </c>
      <c r="I2450">
        <v>172.320007</v>
      </c>
      <c r="J2450">
        <v>166.46940599999999</v>
      </c>
      <c r="K2450">
        <v>5999500</v>
      </c>
      <c r="L2450" t="s">
        <v>104</v>
      </c>
      <c r="M2450">
        <v>122.050003</v>
      </c>
      <c r="N2450">
        <v>122.83000199999999</v>
      </c>
      <c r="O2450">
        <v>120.410004</v>
      </c>
      <c r="P2450">
        <v>120.43</v>
      </c>
      <c r="Q2450">
        <v>115.394066</v>
      </c>
      <c r="R2450">
        <v>7676100</v>
      </c>
      <c r="T2450">
        <f t="shared" si="74"/>
        <v>161.18259916</v>
      </c>
      <c r="U2450">
        <f t="shared" si="73"/>
        <v>113.92490022</v>
      </c>
    </row>
    <row r="2451" spans="1:21" x14ac:dyDescent="0.25">
      <c r="A2451" s="1">
        <v>43153</v>
      </c>
      <c r="B2451" s="1" t="str">
        <f>TEXT(Table1[[#This Row],[Date]], "DDD")</f>
        <v>Thu</v>
      </c>
      <c r="C2451" s="8" t="str">
        <f>TEXT(Table1[[#This Row],[Date]], "MMM")</f>
        <v>Feb</v>
      </c>
      <c r="D2451" s="8" t="str">
        <f>RIGHT(TEXT(Table1[[#This Row],[Date]],"DD/MM/YYYY"),4)</f>
        <v>2018</v>
      </c>
      <c r="E2451" s="8" t="s">
        <v>102</v>
      </c>
      <c r="F2451">
        <v>173.33999600000001</v>
      </c>
      <c r="G2451">
        <v>173.83000200000001</v>
      </c>
      <c r="H2451">
        <v>170.800003</v>
      </c>
      <c r="I2451">
        <v>172.949997</v>
      </c>
      <c r="J2451">
        <v>167.07801799999999</v>
      </c>
      <c r="K2451">
        <v>5605800</v>
      </c>
      <c r="L2451" t="s">
        <v>104</v>
      </c>
      <c r="M2451">
        <v>120.66999800000001</v>
      </c>
      <c r="N2451">
        <v>121.379997</v>
      </c>
      <c r="O2451">
        <v>119.620003</v>
      </c>
      <c r="P2451">
        <v>120.379997</v>
      </c>
      <c r="Q2451">
        <v>115.346153</v>
      </c>
      <c r="R2451">
        <v>4994000</v>
      </c>
      <c r="T2451">
        <f t="shared" si="74"/>
        <v>161.63999935999999</v>
      </c>
      <c r="U2451">
        <f t="shared" si="73"/>
        <v>114.08290016999999</v>
      </c>
    </row>
    <row r="2452" spans="1:21" x14ac:dyDescent="0.25">
      <c r="A2452" s="1">
        <v>43154</v>
      </c>
      <c r="B2452" s="1" t="str">
        <f>TEXT(Table1[[#This Row],[Date]], "DDD")</f>
        <v>Fri</v>
      </c>
      <c r="C2452" s="8" t="str">
        <f>TEXT(Table1[[#This Row],[Date]], "MMM")</f>
        <v>Feb</v>
      </c>
      <c r="D2452" s="8" t="str">
        <f>RIGHT(TEXT(Table1[[#This Row],[Date]],"DD/MM/YYYY"),4)</f>
        <v>2018</v>
      </c>
      <c r="E2452" s="8" t="s">
        <v>102</v>
      </c>
      <c r="F2452">
        <v>173.89999399999999</v>
      </c>
      <c r="G2452">
        <v>175.779999</v>
      </c>
      <c r="H2452">
        <v>172.490005</v>
      </c>
      <c r="I2452">
        <v>175.759995</v>
      </c>
      <c r="J2452">
        <v>169.79264800000001</v>
      </c>
      <c r="K2452">
        <v>3093800</v>
      </c>
      <c r="L2452" t="s">
        <v>104</v>
      </c>
      <c r="M2452">
        <v>121.57</v>
      </c>
      <c r="N2452">
        <v>122.959999</v>
      </c>
      <c r="O2452">
        <v>121.220001</v>
      </c>
      <c r="P2452">
        <v>122.93</v>
      </c>
      <c r="Q2452">
        <v>117.78954299999999</v>
      </c>
      <c r="R2452">
        <v>5036900</v>
      </c>
      <c r="T2452">
        <f t="shared" si="74"/>
        <v>162.10119932000001</v>
      </c>
      <c r="U2452">
        <f t="shared" si="73"/>
        <v>114.25980018999999</v>
      </c>
    </row>
    <row r="2453" spans="1:21" x14ac:dyDescent="0.25">
      <c r="A2453" s="1">
        <v>43157</v>
      </c>
      <c r="B2453" s="1" t="str">
        <f>TEXT(Table1[[#This Row],[Date]], "DDD")</f>
        <v>Mon</v>
      </c>
      <c r="C2453" s="8" t="str">
        <f>TEXT(Table1[[#This Row],[Date]], "MMM")</f>
        <v>Feb</v>
      </c>
      <c r="D2453" s="8" t="str">
        <f>RIGHT(TEXT(Table1[[#This Row],[Date]],"DD/MM/YYYY"),4)</f>
        <v>2018</v>
      </c>
      <c r="E2453" s="8" t="s">
        <v>102</v>
      </c>
      <c r="F2453">
        <v>176.5</v>
      </c>
      <c r="G2453">
        <v>178.13999899999999</v>
      </c>
      <c r="H2453">
        <v>176.05999800000001</v>
      </c>
      <c r="I2453">
        <v>177.86999499999999</v>
      </c>
      <c r="J2453">
        <v>171.830994</v>
      </c>
      <c r="K2453">
        <v>4088100</v>
      </c>
      <c r="L2453" t="s">
        <v>104</v>
      </c>
      <c r="M2453">
        <v>123.58000199999999</v>
      </c>
      <c r="N2453">
        <v>124.599998</v>
      </c>
      <c r="O2453">
        <v>123.32</v>
      </c>
      <c r="P2453">
        <v>124.589996</v>
      </c>
      <c r="Q2453">
        <v>119.380135</v>
      </c>
      <c r="R2453">
        <v>6270500</v>
      </c>
      <c r="T2453">
        <f t="shared" si="74"/>
        <v>162.59879912000002</v>
      </c>
      <c r="U2453">
        <f t="shared" si="73"/>
        <v>114.45130012999999</v>
      </c>
    </row>
    <row r="2454" spans="1:21" x14ac:dyDescent="0.25">
      <c r="A2454" s="1">
        <v>43158</v>
      </c>
      <c r="B2454" s="1" t="str">
        <f>TEXT(Table1[[#This Row],[Date]], "DDD")</f>
        <v>Tue</v>
      </c>
      <c r="C2454" s="8" t="str">
        <f>TEXT(Table1[[#This Row],[Date]], "MMM")</f>
        <v>Feb</v>
      </c>
      <c r="D2454" s="8" t="str">
        <f>RIGHT(TEXT(Table1[[#This Row],[Date]],"DD/MM/YYYY"),4)</f>
        <v>2018</v>
      </c>
      <c r="E2454" s="8" t="s">
        <v>102</v>
      </c>
      <c r="F2454">
        <v>177.720001</v>
      </c>
      <c r="G2454">
        <v>179.16999799999999</v>
      </c>
      <c r="H2454">
        <v>175.929993</v>
      </c>
      <c r="I2454">
        <v>175.929993</v>
      </c>
      <c r="J2454">
        <v>169.95684800000001</v>
      </c>
      <c r="K2454">
        <v>3815900</v>
      </c>
      <c r="L2454" t="s">
        <v>104</v>
      </c>
      <c r="M2454">
        <v>124.699997</v>
      </c>
      <c r="N2454">
        <v>125.300003</v>
      </c>
      <c r="O2454">
        <v>123.349998</v>
      </c>
      <c r="P2454">
        <v>123.370003</v>
      </c>
      <c r="Q2454">
        <v>118.21112100000001</v>
      </c>
      <c r="R2454">
        <v>7287200</v>
      </c>
      <c r="T2454">
        <f t="shared" si="74"/>
        <v>163.10619902000002</v>
      </c>
      <c r="U2454">
        <f t="shared" si="73"/>
        <v>114.62910020000001</v>
      </c>
    </row>
    <row r="2455" spans="1:21" x14ac:dyDescent="0.25">
      <c r="A2455" s="1">
        <v>43159</v>
      </c>
      <c r="B2455" s="1" t="str">
        <f>TEXT(Table1[[#This Row],[Date]], "DDD")</f>
        <v>Wed</v>
      </c>
      <c r="C2455" s="8" t="str">
        <f>TEXT(Table1[[#This Row],[Date]], "MMM")</f>
        <v>Feb</v>
      </c>
      <c r="D2455" s="8" t="str">
        <f>RIGHT(TEXT(Table1[[#This Row],[Date]],"DD/MM/YYYY"),4)</f>
        <v>2018</v>
      </c>
      <c r="E2455" s="8" t="s">
        <v>102</v>
      </c>
      <c r="F2455">
        <v>176.28999300000001</v>
      </c>
      <c r="G2455">
        <v>178.970001</v>
      </c>
      <c r="H2455">
        <v>175.75</v>
      </c>
      <c r="I2455">
        <v>175.759995</v>
      </c>
      <c r="J2455">
        <v>169.79264800000001</v>
      </c>
      <c r="K2455">
        <v>4145700</v>
      </c>
      <c r="L2455" t="s">
        <v>104</v>
      </c>
      <c r="M2455">
        <v>123.650002</v>
      </c>
      <c r="N2455">
        <v>124.980003</v>
      </c>
      <c r="O2455">
        <v>122.879997</v>
      </c>
      <c r="P2455">
        <v>122.94000200000001</v>
      </c>
      <c r="Q2455">
        <v>117.799103</v>
      </c>
      <c r="R2455">
        <v>6780900</v>
      </c>
      <c r="T2455">
        <f t="shared" si="74"/>
        <v>163.59099884</v>
      </c>
      <c r="U2455">
        <f t="shared" si="73"/>
        <v>114.80540024</v>
      </c>
    </row>
    <row r="2456" spans="1:21" x14ac:dyDescent="0.25">
      <c r="A2456" s="1">
        <v>43160</v>
      </c>
      <c r="B2456" s="1" t="str">
        <f>TEXT(Table1[[#This Row],[Date]], "DDD")</f>
        <v>Thu</v>
      </c>
      <c r="C2456" s="8" t="str">
        <f>TEXT(Table1[[#This Row],[Date]], "MMM")</f>
        <v>Mar</v>
      </c>
      <c r="D2456" s="8" t="str">
        <f>RIGHT(TEXT(Table1[[#This Row],[Date]],"DD/MM/YYYY"),4)</f>
        <v>2018</v>
      </c>
      <c r="E2456" s="8" t="s">
        <v>102</v>
      </c>
      <c r="F2456">
        <v>176.35000600000001</v>
      </c>
      <c r="G2456">
        <v>177.35000600000001</v>
      </c>
      <c r="H2456">
        <v>172.14999399999999</v>
      </c>
      <c r="I2456">
        <v>173.490005</v>
      </c>
      <c r="J2456">
        <v>167.59973099999999</v>
      </c>
      <c r="K2456">
        <v>4658500</v>
      </c>
      <c r="L2456" t="s">
        <v>104</v>
      </c>
      <c r="M2456">
        <v>123.260002</v>
      </c>
      <c r="N2456">
        <v>124</v>
      </c>
      <c r="O2456">
        <v>119.620003</v>
      </c>
      <c r="P2456">
        <v>120.400002</v>
      </c>
      <c r="Q2456">
        <v>115.365326</v>
      </c>
      <c r="R2456">
        <v>8819600</v>
      </c>
      <c r="T2456">
        <f t="shared" si="74"/>
        <v>164.06759887999999</v>
      </c>
      <c r="U2456">
        <f t="shared" si="73"/>
        <v>114.94700028</v>
      </c>
    </row>
    <row r="2457" spans="1:21" x14ac:dyDescent="0.25">
      <c r="A2457" s="1">
        <v>43161</v>
      </c>
      <c r="B2457" s="1" t="str">
        <f>TEXT(Table1[[#This Row],[Date]], "DDD")</f>
        <v>Fri</v>
      </c>
      <c r="C2457" s="8" t="str">
        <f>TEXT(Table1[[#This Row],[Date]], "MMM")</f>
        <v>Mar</v>
      </c>
      <c r="D2457" s="8" t="str">
        <f>RIGHT(TEXT(Table1[[#This Row],[Date]],"DD/MM/YYYY"),4)</f>
        <v>2018</v>
      </c>
      <c r="E2457" s="8" t="s">
        <v>102</v>
      </c>
      <c r="F2457">
        <v>171.55999800000001</v>
      </c>
      <c r="G2457">
        <v>175.33000200000001</v>
      </c>
      <c r="H2457">
        <v>169.270004</v>
      </c>
      <c r="I2457">
        <v>175.020004</v>
      </c>
      <c r="J2457">
        <v>169.077789</v>
      </c>
      <c r="K2457">
        <v>4190100</v>
      </c>
      <c r="L2457" t="s">
        <v>104</v>
      </c>
      <c r="M2457">
        <v>119.089996</v>
      </c>
      <c r="N2457">
        <v>120.980003</v>
      </c>
      <c r="O2457">
        <v>117.860001</v>
      </c>
      <c r="P2457">
        <v>120.769997</v>
      </c>
      <c r="Q2457">
        <v>115.71985599999999</v>
      </c>
      <c r="R2457">
        <v>7581900</v>
      </c>
      <c r="T2457">
        <f t="shared" si="74"/>
        <v>164.4693991</v>
      </c>
      <c r="U2457">
        <f t="shared" si="73"/>
        <v>115.08740021999998</v>
      </c>
    </row>
    <row r="2458" spans="1:21" x14ac:dyDescent="0.25">
      <c r="A2458" s="1">
        <v>43164</v>
      </c>
      <c r="B2458" s="1" t="str">
        <f>TEXT(Table1[[#This Row],[Date]], "DDD")</f>
        <v>Mon</v>
      </c>
      <c r="C2458" s="8" t="str">
        <f>TEXT(Table1[[#This Row],[Date]], "MMM")</f>
        <v>Mar</v>
      </c>
      <c r="D2458" s="8" t="str">
        <f>RIGHT(TEXT(Table1[[#This Row],[Date]],"DD/MM/YYYY"),4)</f>
        <v>2018</v>
      </c>
      <c r="E2458" s="8" t="s">
        <v>102</v>
      </c>
      <c r="F2458">
        <v>174.13000500000001</v>
      </c>
      <c r="G2458">
        <v>179.270004</v>
      </c>
      <c r="H2458">
        <v>172.91000399999999</v>
      </c>
      <c r="I2458">
        <v>178.529999</v>
      </c>
      <c r="J2458">
        <v>172.46859699999999</v>
      </c>
      <c r="K2458">
        <v>4826500</v>
      </c>
      <c r="L2458" t="s">
        <v>104</v>
      </c>
      <c r="M2458">
        <v>120.449997</v>
      </c>
      <c r="N2458">
        <v>122.30999799999999</v>
      </c>
      <c r="O2458">
        <v>119.44000200000001</v>
      </c>
      <c r="P2458">
        <v>121.879997</v>
      </c>
      <c r="Q2458">
        <v>116.783424</v>
      </c>
      <c r="R2458">
        <v>5810200</v>
      </c>
      <c r="T2458">
        <f t="shared" si="74"/>
        <v>164.90739928000002</v>
      </c>
      <c r="U2458">
        <f t="shared" si="73"/>
        <v>115.23610016999999</v>
      </c>
    </row>
    <row r="2459" spans="1:21" x14ac:dyDescent="0.25">
      <c r="A2459" s="1">
        <v>43165</v>
      </c>
      <c r="B2459" s="1" t="str">
        <f>TEXT(Table1[[#This Row],[Date]], "DDD")</f>
        <v>Tue</v>
      </c>
      <c r="C2459" s="8" t="str">
        <f>TEXT(Table1[[#This Row],[Date]], "MMM")</f>
        <v>Mar</v>
      </c>
      <c r="D2459" s="8" t="str">
        <f>RIGHT(TEXT(Table1[[#This Row],[Date]],"DD/MM/YYYY"),4)</f>
        <v>2018</v>
      </c>
      <c r="E2459" s="8" t="s">
        <v>102</v>
      </c>
      <c r="F2459">
        <v>179.179993</v>
      </c>
      <c r="G2459">
        <v>180.08999600000001</v>
      </c>
      <c r="H2459">
        <v>176.949997</v>
      </c>
      <c r="I2459">
        <v>177.529999</v>
      </c>
      <c r="J2459">
        <v>171.50256300000001</v>
      </c>
      <c r="K2459">
        <v>3820900</v>
      </c>
      <c r="L2459" t="s">
        <v>104</v>
      </c>
      <c r="M2459">
        <v>122.83000199999999</v>
      </c>
      <c r="N2459">
        <v>123.239998</v>
      </c>
      <c r="O2459">
        <v>120.66999800000001</v>
      </c>
      <c r="P2459">
        <v>121.05999799999999</v>
      </c>
      <c r="Q2459">
        <v>115.997742</v>
      </c>
      <c r="R2459">
        <v>7464400</v>
      </c>
      <c r="T2459">
        <f t="shared" si="74"/>
        <v>165.44439940000001</v>
      </c>
      <c r="U2459">
        <f t="shared" si="73"/>
        <v>115.37360017</v>
      </c>
    </row>
    <row r="2460" spans="1:21" x14ac:dyDescent="0.25">
      <c r="A2460" s="1">
        <v>43166</v>
      </c>
      <c r="B2460" s="1" t="str">
        <f>TEXT(Table1[[#This Row],[Date]], "DDD")</f>
        <v>Wed</v>
      </c>
      <c r="C2460" s="8" t="str">
        <f>TEXT(Table1[[#This Row],[Date]], "MMM")</f>
        <v>Mar</v>
      </c>
      <c r="D2460" s="8" t="str">
        <f>RIGHT(TEXT(Table1[[#This Row],[Date]],"DD/MM/YYYY"),4)</f>
        <v>2018</v>
      </c>
      <c r="E2460" s="8" t="s">
        <v>102</v>
      </c>
      <c r="F2460">
        <v>175.759995</v>
      </c>
      <c r="G2460">
        <v>179.71000699999999</v>
      </c>
      <c r="H2460">
        <v>175.550003</v>
      </c>
      <c r="I2460">
        <v>179.21000699999999</v>
      </c>
      <c r="J2460">
        <v>173.12548799999999</v>
      </c>
      <c r="K2460">
        <v>2766100</v>
      </c>
      <c r="L2460" t="s">
        <v>104</v>
      </c>
      <c r="M2460">
        <v>120.029999</v>
      </c>
      <c r="N2460">
        <v>122.239998</v>
      </c>
      <c r="O2460">
        <v>119.699997</v>
      </c>
      <c r="P2460">
        <v>121.849998</v>
      </c>
      <c r="Q2460">
        <v>116.7547</v>
      </c>
      <c r="R2460">
        <v>7254100</v>
      </c>
      <c r="T2460">
        <f t="shared" si="74"/>
        <v>165.96599944000002</v>
      </c>
      <c r="U2460">
        <f t="shared" si="73"/>
        <v>115.50770012999999</v>
      </c>
    </row>
    <row r="2461" spans="1:21" x14ac:dyDescent="0.25">
      <c r="A2461" s="1">
        <v>43167</v>
      </c>
      <c r="B2461" s="1" t="str">
        <f>TEXT(Table1[[#This Row],[Date]], "DDD")</f>
        <v>Thu</v>
      </c>
      <c r="C2461" s="8" t="str">
        <f>TEXT(Table1[[#This Row],[Date]], "MMM")</f>
        <v>Mar</v>
      </c>
      <c r="D2461" s="8" t="str">
        <f>RIGHT(TEXT(Table1[[#This Row],[Date]],"DD/MM/YYYY"),4)</f>
        <v>2018</v>
      </c>
      <c r="E2461" s="8" t="s">
        <v>102</v>
      </c>
      <c r="F2461">
        <v>179.35000600000001</v>
      </c>
      <c r="G2461">
        <v>179.88999899999999</v>
      </c>
      <c r="H2461">
        <v>177.55999800000001</v>
      </c>
      <c r="I2461">
        <v>179.25</v>
      </c>
      <c r="J2461">
        <v>173.164154</v>
      </c>
      <c r="K2461">
        <v>2235300</v>
      </c>
      <c r="L2461" t="s">
        <v>104</v>
      </c>
      <c r="M2461">
        <v>121.959999</v>
      </c>
      <c r="N2461">
        <v>122.82</v>
      </c>
      <c r="O2461">
        <v>121.16999800000001</v>
      </c>
      <c r="P2461">
        <v>122.220001</v>
      </c>
      <c r="Q2461">
        <v>117.109207</v>
      </c>
      <c r="R2461">
        <v>6948900</v>
      </c>
      <c r="T2461">
        <f t="shared" si="74"/>
        <v>166.5395996</v>
      </c>
      <c r="U2461">
        <f t="shared" si="73"/>
        <v>115.64880012999998</v>
      </c>
    </row>
    <row r="2462" spans="1:21" x14ac:dyDescent="0.25">
      <c r="A2462" s="1">
        <v>43168</v>
      </c>
      <c r="B2462" s="1" t="str">
        <f>TEXT(Table1[[#This Row],[Date]], "DDD")</f>
        <v>Fri</v>
      </c>
      <c r="C2462" s="8" t="str">
        <f>TEXT(Table1[[#This Row],[Date]], "MMM")</f>
        <v>Mar</v>
      </c>
      <c r="D2462" s="8" t="str">
        <f>RIGHT(TEXT(Table1[[#This Row],[Date]],"DD/MM/YYYY"),4)</f>
        <v>2018</v>
      </c>
      <c r="E2462" s="8" t="s">
        <v>102</v>
      </c>
      <c r="F2462">
        <v>180.25</v>
      </c>
      <c r="G2462">
        <v>183.33000200000001</v>
      </c>
      <c r="H2462">
        <v>179.970001</v>
      </c>
      <c r="I2462">
        <v>183.240005</v>
      </c>
      <c r="J2462">
        <v>177.01866100000001</v>
      </c>
      <c r="K2462">
        <v>4168900</v>
      </c>
      <c r="L2462" t="s">
        <v>104</v>
      </c>
      <c r="M2462">
        <v>123.25</v>
      </c>
      <c r="N2462">
        <v>124.790001</v>
      </c>
      <c r="O2462">
        <v>122.870003</v>
      </c>
      <c r="P2462">
        <v>124.510002</v>
      </c>
      <c r="Q2462">
        <v>119.30347399999999</v>
      </c>
      <c r="R2462">
        <v>6397700</v>
      </c>
      <c r="T2462">
        <f t="shared" si="74"/>
        <v>167.10759947999998</v>
      </c>
      <c r="U2462">
        <f t="shared" si="73"/>
        <v>115.80730010999997</v>
      </c>
    </row>
    <row r="2463" spans="1:21" x14ac:dyDescent="0.25">
      <c r="A2463" s="1">
        <v>43171</v>
      </c>
      <c r="B2463" s="1" t="str">
        <f>TEXT(Table1[[#This Row],[Date]], "DDD")</f>
        <v>Mon</v>
      </c>
      <c r="C2463" s="8" t="str">
        <f>TEXT(Table1[[#This Row],[Date]], "MMM")</f>
        <v>Mar</v>
      </c>
      <c r="D2463" s="8" t="str">
        <f>RIGHT(TEXT(Table1[[#This Row],[Date]],"DD/MM/YYYY"),4)</f>
        <v>2018</v>
      </c>
      <c r="E2463" s="8" t="s">
        <v>102</v>
      </c>
      <c r="F2463">
        <v>182.83000200000001</v>
      </c>
      <c r="G2463">
        <v>183.520004</v>
      </c>
      <c r="H2463">
        <v>181.699997</v>
      </c>
      <c r="I2463">
        <v>182.53999300000001</v>
      </c>
      <c r="J2463">
        <v>176.34243799999999</v>
      </c>
      <c r="K2463">
        <v>3589000</v>
      </c>
      <c r="L2463" t="s">
        <v>104</v>
      </c>
      <c r="M2463">
        <v>124.75</v>
      </c>
      <c r="N2463">
        <v>124.980003</v>
      </c>
      <c r="O2463">
        <v>123.480003</v>
      </c>
      <c r="P2463">
        <v>124.239998</v>
      </c>
      <c r="Q2463">
        <v>119.04473900000001</v>
      </c>
      <c r="R2463">
        <v>8636000</v>
      </c>
      <c r="T2463">
        <f t="shared" si="74"/>
        <v>167.7467996</v>
      </c>
      <c r="U2463">
        <f t="shared" si="73"/>
        <v>115.96670005999998</v>
      </c>
    </row>
    <row r="2464" spans="1:21" x14ac:dyDescent="0.25">
      <c r="A2464" s="1">
        <v>43172</v>
      </c>
      <c r="B2464" s="1" t="str">
        <f>TEXT(Table1[[#This Row],[Date]], "DDD")</f>
        <v>Tue</v>
      </c>
      <c r="C2464" s="8" t="str">
        <f>TEXT(Table1[[#This Row],[Date]], "MMM")</f>
        <v>Mar</v>
      </c>
      <c r="D2464" s="8" t="str">
        <f>RIGHT(TEXT(Table1[[#This Row],[Date]],"DD/MM/YYYY"),4)</f>
        <v>2018</v>
      </c>
      <c r="E2464" s="8" t="s">
        <v>102</v>
      </c>
      <c r="F2464">
        <v>183.470001</v>
      </c>
      <c r="G2464">
        <v>183.729996</v>
      </c>
      <c r="H2464">
        <v>180.14999399999999</v>
      </c>
      <c r="I2464">
        <v>181.009995</v>
      </c>
      <c r="J2464">
        <v>174.86440999999999</v>
      </c>
      <c r="K2464">
        <v>3286600</v>
      </c>
      <c r="L2464" t="s">
        <v>104</v>
      </c>
      <c r="M2464">
        <v>124.25</v>
      </c>
      <c r="N2464">
        <v>125</v>
      </c>
      <c r="O2464">
        <v>122.900002</v>
      </c>
      <c r="P2464">
        <v>123.199997</v>
      </c>
      <c r="Q2464">
        <v>118.048225</v>
      </c>
      <c r="R2464">
        <v>9479500</v>
      </c>
      <c r="T2464">
        <f t="shared" si="74"/>
        <v>168.36959958000003</v>
      </c>
      <c r="U2464">
        <f t="shared" si="73"/>
        <v>116.12330001999997</v>
      </c>
    </row>
    <row r="2465" spans="1:21" x14ac:dyDescent="0.25">
      <c r="A2465" s="1">
        <v>43173</v>
      </c>
      <c r="B2465" s="1" t="str">
        <f>TEXT(Table1[[#This Row],[Date]], "DDD")</f>
        <v>Wed</v>
      </c>
      <c r="C2465" s="8" t="str">
        <f>TEXT(Table1[[#This Row],[Date]], "MMM")</f>
        <v>Mar</v>
      </c>
      <c r="D2465" s="8" t="str">
        <f>RIGHT(TEXT(Table1[[#This Row],[Date]],"DD/MM/YYYY"),4)</f>
        <v>2018</v>
      </c>
      <c r="E2465" s="8" t="s">
        <v>102</v>
      </c>
      <c r="F2465">
        <v>181.990005</v>
      </c>
      <c r="G2465">
        <v>182</v>
      </c>
      <c r="H2465">
        <v>179.61999499999999</v>
      </c>
      <c r="I2465">
        <v>180.11999499999999</v>
      </c>
      <c r="J2465">
        <v>174.00457800000001</v>
      </c>
      <c r="K2465">
        <v>2820700</v>
      </c>
      <c r="L2465" t="s">
        <v>104</v>
      </c>
      <c r="M2465">
        <v>124.040001</v>
      </c>
      <c r="N2465">
        <v>124.040001</v>
      </c>
      <c r="O2465">
        <v>121.900002</v>
      </c>
      <c r="P2465">
        <v>122.58000199999999</v>
      </c>
      <c r="Q2465">
        <v>117.454185</v>
      </c>
      <c r="R2465">
        <v>7855000</v>
      </c>
      <c r="T2465">
        <f t="shared" si="74"/>
        <v>168.9543994</v>
      </c>
      <c r="U2465">
        <f t="shared" si="73"/>
        <v>116.27110001</v>
      </c>
    </row>
    <row r="2466" spans="1:21" x14ac:dyDescent="0.25">
      <c r="A2466" s="1">
        <v>43174</v>
      </c>
      <c r="B2466" s="1" t="str">
        <f>TEXT(Table1[[#This Row],[Date]], "DDD")</f>
        <v>Thu</v>
      </c>
      <c r="C2466" s="8" t="str">
        <f>TEXT(Table1[[#This Row],[Date]], "MMM")</f>
        <v>Mar</v>
      </c>
      <c r="D2466" s="8" t="str">
        <f>RIGHT(TEXT(Table1[[#This Row],[Date]],"DD/MM/YYYY"),4)</f>
        <v>2018</v>
      </c>
      <c r="E2466" s="8" t="s">
        <v>102</v>
      </c>
      <c r="F2466">
        <v>180.570007</v>
      </c>
      <c r="G2466">
        <v>182.16999799999999</v>
      </c>
      <c r="H2466">
        <v>180.020004</v>
      </c>
      <c r="I2466">
        <v>180.949997</v>
      </c>
      <c r="J2466">
        <v>174.806442</v>
      </c>
      <c r="K2466">
        <v>2258200</v>
      </c>
      <c r="L2466" t="s">
        <v>104</v>
      </c>
      <c r="M2466">
        <v>123.129997</v>
      </c>
      <c r="N2466">
        <v>124.41999800000001</v>
      </c>
      <c r="O2466">
        <v>122.699997</v>
      </c>
      <c r="P2466">
        <v>123.410004</v>
      </c>
      <c r="Q2466">
        <v>118.249458</v>
      </c>
      <c r="R2466">
        <v>5861900</v>
      </c>
      <c r="T2466">
        <f t="shared" si="74"/>
        <v>169.52959928000001</v>
      </c>
      <c r="U2466">
        <f t="shared" si="73"/>
        <v>116.43500007999997</v>
      </c>
    </row>
    <row r="2467" spans="1:21" x14ac:dyDescent="0.25">
      <c r="A2467" s="1">
        <v>43175</v>
      </c>
      <c r="B2467" s="1" t="str">
        <f>TEXT(Table1[[#This Row],[Date]], "DDD")</f>
        <v>Fri</v>
      </c>
      <c r="C2467" s="8" t="str">
        <f>TEXT(Table1[[#This Row],[Date]], "MMM")</f>
        <v>Mar</v>
      </c>
      <c r="D2467" s="8" t="str">
        <f>RIGHT(TEXT(Table1[[#This Row],[Date]],"DD/MM/YYYY"),4)</f>
        <v>2018</v>
      </c>
      <c r="E2467" s="8" t="s">
        <v>102</v>
      </c>
      <c r="F2467">
        <v>181.009995</v>
      </c>
      <c r="G2467">
        <v>183.16999799999999</v>
      </c>
      <c r="H2467">
        <v>181.009995</v>
      </c>
      <c r="I2467">
        <v>182.550003</v>
      </c>
      <c r="J2467">
        <v>176.35211200000001</v>
      </c>
      <c r="K2467">
        <v>4605000</v>
      </c>
      <c r="L2467" t="s">
        <v>104</v>
      </c>
      <c r="M2467">
        <v>123.849998</v>
      </c>
      <c r="N2467">
        <v>125.050003</v>
      </c>
      <c r="O2467">
        <v>123.33000199999999</v>
      </c>
      <c r="P2467">
        <v>124.529999</v>
      </c>
      <c r="Q2467">
        <v>119.322624</v>
      </c>
      <c r="R2467">
        <v>9447100</v>
      </c>
      <c r="T2467">
        <f t="shared" si="74"/>
        <v>170.11039914</v>
      </c>
      <c r="U2467">
        <f t="shared" si="73"/>
        <v>116.60480003999999</v>
      </c>
    </row>
    <row r="2468" spans="1:21" x14ac:dyDescent="0.25">
      <c r="A2468" s="1">
        <v>43178</v>
      </c>
      <c r="B2468" s="1" t="str">
        <f>TEXT(Table1[[#This Row],[Date]], "DDD")</f>
        <v>Mon</v>
      </c>
      <c r="C2468" s="8" t="str">
        <f>TEXT(Table1[[#This Row],[Date]], "MMM")</f>
        <v>Mar</v>
      </c>
      <c r="D2468" s="8" t="str">
        <f>RIGHT(TEXT(Table1[[#This Row],[Date]],"DD/MM/YYYY"),4)</f>
        <v>2018</v>
      </c>
      <c r="E2468" s="8" t="s">
        <v>102</v>
      </c>
      <c r="F2468">
        <v>181.78999300000001</v>
      </c>
      <c r="G2468">
        <v>182.300003</v>
      </c>
      <c r="H2468">
        <v>179.11000100000001</v>
      </c>
      <c r="I2468">
        <v>180.58000200000001</v>
      </c>
      <c r="J2468">
        <v>174.44901999999999</v>
      </c>
      <c r="K2468">
        <v>3770000</v>
      </c>
      <c r="L2468" t="s">
        <v>104</v>
      </c>
      <c r="M2468">
        <v>123.94000200000001</v>
      </c>
      <c r="N2468">
        <v>124.30999799999999</v>
      </c>
      <c r="O2468">
        <v>122.279999</v>
      </c>
      <c r="P2468">
        <v>123.209999</v>
      </c>
      <c r="Q2468">
        <v>118.057823</v>
      </c>
      <c r="R2468">
        <v>17387800</v>
      </c>
      <c r="T2468">
        <f t="shared" si="74"/>
        <v>170.68499906</v>
      </c>
      <c r="U2468">
        <f t="shared" si="73"/>
        <v>116.76160004000002</v>
      </c>
    </row>
    <row r="2469" spans="1:21" x14ac:dyDescent="0.25">
      <c r="A2469" s="1">
        <v>43179</v>
      </c>
      <c r="B2469" s="1" t="str">
        <f>TEXT(Table1[[#This Row],[Date]], "DDD")</f>
        <v>Tue</v>
      </c>
      <c r="C2469" s="8" t="str">
        <f>TEXT(Table1[[#This Row],[Date]], "MMM")</f>
        <v>Mar</v>
      </c>
      <c r="D2469" s="8" t="str">
        <f>RIGHT(TEXT(Table1[[#This Row],[Date]],"DD/MM/YYYY"),4)</f>
        <v>2018</v>
      </c>
      <c r="E2469" s="8" t="s">
        <v>102</v>
      </c>
      <c r="F2469">
        <v>181.30999800000001</v>
      </c>
      <c r="G2469">
        <v>183.25</v>
      </c>
      <c r="H2469">
        <v>181.220001</v>
      </c>
      <c r="I2469">
        <v>182.509995</v>
      </c>
      <c r="J2469">
        <v>176.313492</v>
      </c>
      <c r="K2469">
        <v>2859300</v>
      </c>
      <c r="L2469" t="s">
        <v>104</v>
      </c>
      <c r="M2469">
        <v>123.379997</v>
      </c>
      <c r="N2469">
        <v>125.16999800000001</v>
      </c>
      <c r="O2469">
        <v>123.300003</v>
      </c>
      <c r="P2469">
        <v>124.910004</v>
      </c>
      <c r="Q2469">
        <v>119.686745</v>
      </c>
      <c r="R2469">
        <v>7779700</v>
      </c>
      <c r="T2469">
        <f t="shared" si="74"/>
        <v>171.18039914000005</v>
      </c>
      <c r="U2469">
        <f t="shared" ref="U2469:U2532" si="75">AVERAGE(P2370:P2469)</f>
        <v>116.92660004</v>
      </c>
    </row>
    <row r="2470" spans="1:21" x14ac:dyDescent="0.25">
      <c r="A2470" s="1">
        <v>43180</v>
      </c>
      <c r="B2470" s="1" t="str">
        <f>TEXT(Table1[[#This Row],[Date]], "DDD")</f>
        <v>Wed</v>
      </c>
      <c r="C2470" s="8" t="str">
        <f>TEXT(Table1[[#This Row],[Date]], "MMM")</f>
        <v>Mar</v>
      </c>
      <c r="D2470" s="8" t="str">
        <f>RIGHT(TEXT(Table1[[#This Row],[Date]],"DD/MM/YYYY"),4)</f>
        <v>2018</v>
      </c>
      <c r="E2470" s="8" t="s">
        <v>102</v>
      </c>
      <c r="F2470">
        <v>182.96000699999999</v>
      </c>
      <c r="G2470">
        <v>183.5</v>
      </c>
      <c r="H2470">
        <v>180.740005</v>
      </c>
      <c r="I2470">
        <v>180.75</v>
      </c>
      <c r="J2470">
        <v>174.61322000000001</v>
      </c>
      <c r="K2470">
        <v>3238400</v>
      </c>
      <c r="L2470" t="s">
        <v>104</v>
      </c>
      <c r="M2470">
        <v>124.900002</v>
      </c>
      <c r="N2470">
        <v>125.44000200000001</v>
      </c>
      <c r="O2470">
        <v>123.07</v>
      </c>
      <c r="P2470">
        <v>123.220001</v>
      </c>
      <c r="Q2470">
        <v>118.06739</v>
      </c>
      <c r="R2470">
        <v>7359500</v>
      </c>
      <c r="T2470">
        <f t="shared" si="74"/>
        <v>171.64979918000006</v>
      </c>
      <c r="U2470">
        <f t="shared" si="75"/>
        <v>117.06390007</v>
      </c>
    </row>
    <row r="2471" spans="1:21" x14ac:dyDescent="0.25">
      <c r="A2471" s="1">
        <v>43181</v>
      </c>
      <c r="B2471" s="1" t="str">
        <f>TEXT(Table1[[#This Row],[Date]], "DDD")</f>
        <v>Thu</v>
      </c>
      <c r="C2471" s="8" t="str">
        <f>TEXT(Table1[[#This Row],[Date]], "MMM")</f>
        <v>Mar</v>
      </c>
      <c r="D2471" s="8" t="str">
        <f>RIGHT(TEXT(Table1[[#This Row],[Date]],"DD/MM/YYYY"),4)</f>
        <v>2018</v>
      </c>
      <c r="E2471" s="8" t="s">
        <v>102</v>
      </c>
      <c r="F2471">
        <v>179.199997</v>
      </c>
      <c r="G2471">
        <v>180.259995</v>
      </c>
      <c r="H2471">
        <v>175.11000100000001</v>
      </c>
      <c r="I2471">
        <v>175.520004</v>
      </c>
      <c r="J2471">
        <v>169.56075999999999</v>
      </c>
      <c r="K2471">
        <v>4387300</v>
      </c>
      <c r="L2471" t="s">
        <v>104</v>
      </c>
      <c r="M2471">
        <v>122.199997</v>
      </c>
      <c r="N2471">
        <v>122.68</v>
      </c>
      <c r="O2471">
        <v>119.699997</v>
      </c>
      <c r="P2471">
        <v>119.989998</v>
      </c>
      <c r="Q2471">
        <v>114.972443</v>
      </c>
      <c r="R2471">
        <v>10501500</v>
      </c>
      <c r="T2471">
        <f t="shared" si="74"/>
        <v>172.07939910000002</v>
      </c>
      <c r="U2471">
        <f t="shared" si="75"/>
        <v>117.16580002000001</v>
      </c>
    </row>
    <row r="2472" spans="1:21" x14ac:dyDescent="0.25">
      <c r="A2472" s="1">
        <v>43182</v>
      </c>
      <c r="B2472" s="1" t="str">
        <f>TEXT(Table1[[#This Row],[Date]], "DDD")</f>
        <v>Fri</v>
      </c>
      <c r="C2472" s="8" t="str">
        <f>TEXT(Table1[[#This Row],[Date]], "MMM")</f>
        <v>Mar</v>
      </c>
      <c r="D2472" s="8" t="str">
        <f>RIGHT(TEXT(Table1[[#This Row],[Date]],"DD/MM/YYYY"),4)</f>
        <v>2018</v>
      </c>
      <c r="E2472" s="8" t="s">
        <v>102</v>
      </c>
      <c r="F2472">
        <v>176.179993</v>
      </c>
      <c r="G2472">
        <v>176.86999499999999</v>
      </c>
      <c r="H2472">
        <v>171.66000399999999</v>
      </c>
      <c r="I2472">
        <v>171.83000200000001</v>
      </c>
      <c r="J2472">
        <v>165.99606299999999</v>
      </c>
      <c r="K2472">
        <v>4324100</v>
      </c>
      <c r="L2472" t="s">
        <v>104</v>
      </c>
      <c r="M2472">
        <v>119.889999</v>
      </c>
      <c r="N2472">
        <v>120.33000199999999</v>
      </c>
      <c r="O2472">
        <v>116.760002</v>
      </c>
      <c r="P2472">
        <v>117</v>
      </c>
      <c r="Q2472">
        <v>112.107483</v>
      </c>
      <c r="R2472">
        <v>10024300</v>
      </c>
      <c r="T2472">
        <f t="shared" si="74"/>
        <v>172.39979918</v>
      </c>
      <c r="U2472">
        <f t="shared" si="75"/>
        <v>117.23870002999998</v>
      </c>
    </row>
    <row r="2473" spans="1:21" x14ac:dyDescent="0.25">
      <c r="A2473" s="1">
        <v>43185</v>
      </c>
      <c r="B2473" s="1" t="str">
        <f>TEXT(Table1[[#This Row],[Date]], "DDD")</f>
        <v>Mon</v>
      </c>
      <c r="C2473" s="8" t="str">
        <f>TEXT(Table1[[#This Row],[Date]], "MMM")</f>
        <v>Mar</v>
      </c>
      <c r="D2473" s="8" t="str">
        <f>RIGHT(TEXT(Table1[[#This Row],[Date]],"DD/MM/YYYY"),4)</f>
        <v>2018</v>
      </c>
      <c r="E2473" s="8" t="s">
        <v>102</v>
      </c>
      <c r="F2473">
        <v>175.33000200000001</v>
      </c>
      <c r="G2473">
        <v>177.470001</v>
      </c>
      <c r="H2473">
        <v>173.05999800000001</v>
      </c>
      <c r="I2473">
        <v>177.16999799999999</v>
      </c>
      <c r="J2473">
        <v>171.15473900000001</v>
      </c>
      <c r="K2473">
        <v>5470100</v>
      </c>
      <c r="L2473" t="s">
        <v>104</v>
      </c>
      <c r="M2473">
        <v>119.089996</v>
      </c>
      <c r="N2473">
        <v>120.739998</v>
      </c>
      <c r="O2473">
        <v>117.800003</v>
      </c>
      <c r="P2473">
        <v>120.639999</v>
      </c>
      <c r="Q2473">
        <v>115.59528400000001</v>
      </c>
      <c r="R2473">
        <v>8735400</v>
      </c>
      <c r="T2473">
        <f t="shared" si="74"/>
        <v>172.63919920000004</v>
      </c>
      <c r="U2473">
        <f t="shared" si="75"/>
        <v>117.34470001</v>
      </c>
    </row>
    <row r="2474" spans="1:21" x14ac:dyDescent="0.25">
      <c r="A2474" s="1">
        <v>43186</v>
      </c>
      <c r="B2474" s="1" t="str">
        <f>TEXT(Table1[[#This Row],[Date]], "DDD")</f>
        <v>Tue</v>
      </c>
      <c r="C2474" s="8" t="str">
        <f>TEXT(Table1[[#This Row],[Date]], "MMM")</f>
        <v>Mar</v>
      </c>
      <c r="D2474" s="8" t="str">
        <f>RIGHT(TEXT(Table1[[#This Row],[Date]],"DD/MM/YYYY"),4)</f>
        <v>2018</v>
      </c>
      <c r="E2474" s="8" t="s">
        <v>102</v>
      </c>
      <c r="F2474">
        <v>178.36000100000001</v>
      </c>
      <c r="G2474">
        <v>178.5</v>
      </c>
      <c r="H2474">
        <v>170.970001</v>
      </c>
      <c r="I2474">
        <v>172.520004</v>
      </c>
      <c r="J2474">
        <v>166.66265899999999</v>
      </c>
      <c r="K2474">
        <v>5069100</v>
      </c>
      <c r="L2474" t="s">
        <v>104</v>
      </c>
      <c r="M2474">
        <v>121.519997</v>
      </c>
      <c r="N2474">
        <v>121.599998</v>
      </c>
      <c r="O2474">
        <v>116.739998</v>
      </c>
      <c r="P2474">
        <v>117.400002</v>
      </c>
      <c r="Q2474">
        <v>112.49076100000001</v>
      </c>
      <c r="R2474">
        <v>9008600</v>
      </c>
      <c r="T2474">
        <f t="shared" si="74"/>
        <v>172.9641992</v>
      </c>
      <c r="U2474">
        <f t="shared" si="75"/>
        <v>117.41889999999999</v>
      </c>
    </row>
    <row r="2475" spans="1:21" x14ac:dyDescent="0.25">
      <c r="A2475" s="1">
        <v>43187</v>
      </c>
      <c r="B2475" s="1" t="str">
        <f>TEXT(Table1[[#This Row],[Date]], "DDD")</f>
        <v>Wed</v>
      </c>
      <c r="C2475" s="8" t="str">
        <f>TEXT(Table1[[#This Row],[Date]], "MMM")</f>
        <v>Mar</v>
      </c>
      <c r="D2475" s="8" t="str">
        <f>RIGHT(TEXT(Table1[[#This Row],[Date]],"DD/MM/YYYY"),4)</f>
        <v>2018</v>
      </c>
      <c r="E2475" s="8" t="s">
        <v>102</v>
      </c>
      <c r="F2475">
        <v>172.25</v>
      </c>
      <c r="G2475">
        <v>172.929993</v>
      </c>
      <c r="H2475">
        <v>168.550003</v>
      </c>
      <c r="I2475">
        <v>170.35000600000001</v>
      </c>
      <c r="J2475">
        <v>164.566315</v>
      </c>
      <c r="K2475">
        <v>5166600</v>
      </c>
      <c r="L2475" t="s">
        <v>104</v>
      </c>
      <c r="M2475">
        <v>116.93</v>
      </c>
      <c r="N2475">
        <v>118.07</v>
      </c>
      <c r="O2475">
        <v>116.029999</v>
      </c>
      <c r="P2475">
        <v>116.989998</v>
      </c>
      <c r="Q2475">
        <v>112.0979</v>
      </c>
      <c r="R2475">
        <v>9420400</v>
      </c>
      <c r="T2475">
        <f t="shared" si="74"/>
        <v>173.16799924</v>
      </c>
      <c r="U2475">
        <f t="shared" si="75"/>
        <v>117.47809997999997</v>
      </c>
    </row>
    <row r="2476" spans="1:21" x14ac:dyDescent="0.25">
      <c r="A2476" s="1">
        <v>43188</v>
      </c>
      <c r="B2476" s="1" t="str">
        <f>TEXT(Table1[[#This Row],[Date]], "DDD")</f>
        <v>Thu</v>
      </c>
      <c r="C2476" s="8" t="str">
        <f>TEXT(Table1[[#This Row],[Date]], "MMM")</f>
        <v>Mar</v>
      </c>
      <c r="D2476" s="8" t="str">
        <f>RIGHT(TEXT(Table1[[#This Row],[Date]],"DD/MM/YYYY"),4)</f>
        <v>2018</v>
      </c>
      <c r="E2476" s="8" t="s">
        <v>102</v>
      </c>
      <c r="F2476">
        <v>171.720001</v>
      </c>
      <c r="G2476">
        <v>176.66000399999999</v>
      </c>
      <c r="H2476">
        <v>170.820007</v>
      </c>
      <c r="I2476">
        <v>175.16000399999999</v>
      </c>
      <c r="J2476">
        <v>169.21301299999999</v>
      </c>
      <c r="K2476">
        <v>3719200</v>
      </c>
      <c r="L2476" t="s">
        <v>104</v>
      </c>
      <c r="M2476">
        <v>117.68</v>
      </c>
      <c r="N2476">
        <v>120.589996</v>
      </c>
      <c r="O2476">
        <v>117.040001</v>
      </c>
      <c r="P2476">
        <v>119.620003</v>
      </c>
      <c r="Q2476">
        <v>114.617935</v>
      </c>
      <c r="R2476">
        <v>12918100</v>
      </c>
      <c r="T2476">
        <f t="shared" si="74"/>
        <v>173.32919949999999</v>
      </c>
      <c r="U2476">
        <f t="shared" si="75"/>
        <v>117.56449997999997</v>
      </c>
    </row>
    <row r="2477" spans="1:21" x14ac:dyDescent="0.25">
      <c r="A2477" s="1">
        <v>43192</v>
      </c>
      <c r="B2477" s="1" t="str">
        <f>TEXT(Table1[[#This Row],[Date]], "DDD")</f>
        <v>Mon</v>
      </c>
      <c r="C2477" s="8" t="str">
        <f>TEXT(Table1[[#This Row],[Date]], "MMM")</f>
        <v>Apr</v>
      </c>
      <c r="D2477" s="8" t="str">
        <f>RIGHT(TEXT(Table1[[#This Row],[Date]],"DD/MM/YYYY"),4)</f>
        <v>2018</v>
      </c>
      <c r="E2477" s="8" t="s">
        <v>102</v>
      </c>
      <c r="F2477">
        <v>174.63999899999999</v>
      </c>
      <c r="G2477">
        <v>175.770004</v>
      </c>
      <c r="H2477">
        <v>169.03999300000001</v>
      </c>
      <c r="I2477">
        <v>171.60000600000001</v>
      </c>
      <c r="J2477">
        <v>165.773865</v>
      </c>
      <c r="K2477">
        <v>4222400</v>
      </c>
      <c r="L2477" t="s">
        <v>104</v>
      </c>
      <c r="M2477">
        <v>119.269997</v>
      </c>
      <c r="N2477">
        <v>119.83000199999999</v>
      </c>
      <c r="O2477">
        <v>116.760002</v>
      </c>
      <c r="P2477">
        <v>118.389999</v>
      </c>
      <c r="Q2477">
        <v>113.43937699999999</v>
      </c>
      <c r="R2477">
        <v>9877100</v>
      </c>
      <c r="T2477">
        <f t="shared" si="74"/>
        <v>173.54599944</v>
      </c>
      <c r="U2477">
        <f t="shared" si="75"/>
        <v>117.63479995999998</v>
      </c>
    </row>
    <row r="2478" spans="1:21" x14ac:dyDescent="0.25">
      <c r="A2478" s="1">
        <v>43193</v>
      </c>
      <c r="B2478" s="1" t="str">
        <f>TEXT(Table1[[#This Row],[Date]], "DDD")</f>
        <v>Tue</v>
      </c>
      <c r="C2478" s="8" t="str">
        <f>TEXT(Table1[[#This Row],[Date]], "MMM")</f>
        <v>Apr</v>
      </c>
      <c r="D2478" s="8" t="str">
        <f>RIGHT(TEXT(Table1[[#This Row],[Date]],"DD/MM/YYYY"),4)</f>
        <v>2018</v>
      </c>
      <c r="E2478" s="8" t="s">
        <v>102</v>
      </c>
      <c r="F2478">
        <v>172.36000100000001</v>
      </c>
      <c r="G2478">
        <v>172.88999899999999</v>
      </c>
      <c r="H2478">
        <v>169.80999800000001</v>
      </c>
      <c r="I2478">
        <v>172.470001</v>
      </c>
      <c r="J2478">
        <v>166.614349</v>
      </c>
      <c r="K2478">
        <v>3612600</v>
      </c>
      <c r="L2478" t="s">
        <v>104</v>
      </c>
      <c r="M2478">
        <v>118.889999</v>
      </c>
      <c r="N2478">
        <v>119.989998</v>
      </c>
      <c r="O2478">
        <v>117.489998</v>
      </c>
      <c r="P2478">
        <v>119.199997</v>
      </c>
      <c r="Q2478">
        <v>114.215508</v>
      </c>
      <c r="R2478">
        <v>7084800</v>
      </c>
      <c r="T2478">
        <f t="shared" si="74"/>
        <v>173.66839964000002</v>
      </c>
      <c r="U2478">
        <f t="shared" si="75"/>
        <v>117.70759994999997</v>
      </c>
    </row>
    <row r="2479" spans="1:21" x14ac:dyDescent="0.25">
      <c r="A2479" s="1">
        <v>43194</v>
      </c>
      <c r="B2479" s="1" t="str">
        <f>TEXT(Table1[[#This Row],[Date]], "DDD")</f>
        <v>Wed</v>
      </c>
      <c r="C2479" s="8" t="str">
        <f>TEXT(Table1[[#This Row],[Date]], "MMM")</f>
        <v>Apr</v>
      </c>
      <c r="D2479" s="8" t="str">
        <f>RIGHT(TEXT(Table1[[#This Row],[Date]],"DD/MM/YYYY"),4)</f>
        <v>2018</v>
      </c>
      <c r="E2479" s="8" t="s">
        <v>102</v>
      </c>
      <c r="F2479">
        <v>169.179993</v>
      </c>
      <c r="G2479">
        <v>174.009995</v>
      </c>
      <c r="H2479">
        <v>167.94000199999999</v>
      </c>
      <c r="I2479">
        <v>173.69000199999999</v>
      </c>
      <c r="J2479">
        <v>167.79290800000001</v>
      </c>
      <c r="K2479">
        <v>4628300</v>
      </c>
      <c r="L2479" t="s">
        <v>104</v>
      </c>
      <c r="M2479">
        <v>116.900002</v>
      </c>
      <c r="N2479">
        <v>120.120003</v>
      </c>
      <c r="O2479">
        <v>116.709999</v>
      </c>
      <c r="P2479">
        <v>119.80999799999999</v>
      </c>
      <c r="Q2479">
        <v>114.79997299999999</v>
      </c>
      <c r="R2479">
        <v>8425700</v>
      </c>
      <c r="T2479">
        <f t="shared" si="74"/>
        <v>173.78119962</v>
      </c>
      <c r="U2479">
        <f t="shared" si="75"/>
        <v>117.78479996999997</v>
      </c>
    </row>
    <row r="2480" spans="1:21" x14ac:dyDescent="0.25">
      <c r="A2480" s="1">
        <v>43195</v>
      </c>
      <c r="B2480" s="1" t="str">
        <f>TEXT(Table1[[#This Row],[Date]], "DDD")</f>
        <v>Thu</v>
      </c>
      <c r="C2480" s="8" t="str">
        <f>TEXT(Table1[[#This Row],[Date]], "MMM")</f>
        <v>Apr</v>
      </c>
      <c r="D2480" s="8" t="str">
        <f>RIGHT(TEXT(Table1[[#This Row],[Date]],"DD/MM/YYYY"),4)</f>
        <v>2018</v>
      </c>
      <c r="E2480" s="8" t="s">
        <v>102</v>
      </c>
      <c r="F2480">
        <v>175.13000500000001</v>
      </c>
      <c r="G2480">
        <v>177.44000199999999</v>
      </c>
      <c r="H2480">
        <v>174.53999300000001</v>
      </c>
      <c r="I2480">
        <v>175.800003</v>
      </c>
      <c r="J2480">
        <v>169.831253</v>
      </c>
      <c r="K2480">
        <v>3434100</v>
      </c>
      <c r="L2480" t="s">
        <v>104</v>
      </c>
      <c r="M2480">
        <v>121</v>
      </c>
      <c r="N2480">
        <v>122.010002</v>
      </c>
      <c r="O2480">
        <v>120.370003</v>
      </c>
      <c r="P2480">
        <v>121.19000200000001</v>
      </c>
      <c r="Q2480">
        <v>116.122276</v>
      </c>
      <c r="R2480">
        <v>6816000</v>
      </c>
      <c r="T2480">
        <f t="shared" si="74"/>
        <v>173.88939968</v>
      </c>
      <c r="U2480">
        <f t="shared" si="75"/>
        <v>117.87199997999994</v>
      </c>
    </row>
    <row r="2481" spans="1:21" x14ac:dyDescent="0.25">
      <c r="A2481" s="1">
        <v>43196</v>
      </c>
      <c r="B2481" s="1" t="str">
        <f>TEXT(Table1[[#This Row],[Date]], "DDD")</f>
        <v>Fri</v>
      </c>
      <c r="C2481" s="8" t="str">
        <f>TEXT(Table1[[#This Row],[Date]], "MMM")</f>
        <v>Apr</v>
      </c>
      <c r="D2481" s="8" t="str">
        <f>RIGHT(TEXT(Table1[[#This Row],[Date]],"DD/MM/YYYY"),4)</f>
        <v>2018</v>
      </c>
      <c r="E2481" s="8" t="s">
        <v>102</v>
      </c>
      <c r="F2481">
        <v>173.36999499999999</v>
      </c>
      <c r="G2481">
        <v>175.14999399999999</v>
      </c>
      <c r="H2481">
        <v>168.96000699999999</v>
      </c>
      <c r="I2481">
        <v>169.699997</v>
      </c>
      <c r="J2481">
        <v>164.17181400000001</v>
      </c>
      <c r="K2481">
        <v>5005500</v>
      </c>
      <c r="L2481" t="s">
        <v>104</v>
      </c>
      <c r="M2481">
        <v>120.18</v>
      </c>
      <c r="N2481">
        <v>120.55999799999999</v>
      </c>
      <c r="O2481">
        <v>117.120003</v>
      </c>
      <c r="P2481">
        <v>117.699997</v>
      </c>
      <c r="Q2481">
        <v>112.778229</v>
      </c>
      <c r="R2481">
        <v>8383800</v>
      </c>
      <c r="T2481">
        <f t="shared" si="74"/>
        <v>174.06159970000002</v>
      </c>
      <c r="U2481">
        <f t="shared" si="75"/>
        <v>117.92759995999995</v>
      </c>
    </row>
    <row r="2482" spans="1:21" x14ac:dyDescent="0.25">
      <c r="A2482" s="1">
        <v>43199</v>
      </c>
      <c r="B2482" s="1" t="str">
        <f>TEXT(Table1[[#This Row],[Date]], "DDD")</f>
        <v>Mon</v>
      </c>
      <c r="C2482" s="8" t="str">
        <f>TEXT(Table1[[#This Row],[Date]], "MMM")</f>
        <v>Apr</v>
      </c>
      <c r="D2482" s="8" t="str">
        <f>RIGHT(TEXT(Table1[[#This Row],[Date]],"DD/MM/YYYY"),4)</f>
        <v>2018</v>
      </c>
      <c r="E2482" s="8" t="s">
        <v>102</v>
      </c>
      <c r="F2482">
        <v>171.270004</v>
      </c>
      <c r="G2482">
        <v>174.08999600000001</v>
      </c>
      <c r="H2482">
        <v>170.13999899999999</v>
      </c>
      <c r="I2482">
        <v>170.33999600000001</v>
      </c>
      <c r="J2482">
        <v>164.79098500000001</v>
      </c>
      <c r="K2482">
        <v>3910700</v>
      </c>
      <c r="L2482" t="s">
        <v>104</v>
      </c>
      <c r="M2482">
        <v>118.629997</v>
      </c>
      <c r="N2482">
        <v>120.66999800000001</v>
      </c>
      <c r="O2482">
        <v>118.629997</v>
      </c>
      <c r="P2482">
        <v>118.790001</v>
      </c>
      <c r="Q2482">
        <v>113.822639</v>
      </c>
      <c r="R2482">
        <v>7024800</v>
      </c>
      <c r="T2482">
        <f t="shared" si="74"/>
        <v>174.11539973999999</v>
      </c>
      <c r="U2482">
        <f t="shared" si="75"/>
        <v>117.99669999999995</v>
      </c>
    </row>
    <row r="2483" spans="1:21" x14ac:dyDescent="0.25">
      <c r="A2483" s="1">
        <v>43200</v>
      </c>
      <c r="B2483" s="1" t="str">
        <f>TEXT(Table1[[#This Row],[Date]], "DDD")</f>
        <v>Tue</v>
      </c>
      <c r="C2483" s="8" t="str">
        <f>TEXT(Table1[[#This Row],[Date]], "MMM")</f>
        <v>Apr</v>
      </c>
      <c r="D2483" s="8" t="str">
        <f>RIGHT(TEXT(Table1[[#This Row],[Date]],"DD/MM/YYYY"),4)</f>
        <v>2018</v>
      </c>
      <c r="E2483" s="8" t="s">
        <v>102</v>
      </c>
      <c r="F2483">
        <v>173.13999899999999</v>
      </c>
      <c r="G2483">
        <v>175.449997</v>
      </c>
      <c r="H2483">
        <v>172.020004</v>
      </c>
      <c r="I2483">
        <v>174.720001</v>
      </c>
      <c r="J2483">
        <v>169.02827500000001</v>
      </c>
      <c r="K2483">
        <v>3149900</v>
      </c>
      <c r="L2483" t="s">
        <v>104</v>
      </c>
      <c r="M2483">
        <v>120.55999799999999</v>
      </c>
      <c r="N2483">
        <v>121.160004</v>
      </c>
      <c r="O2483">
        <v>119.639999</v>
      </c>
      <c r="P2483">
        <v>120.720001</v>
      </c>
      <c r="Q2483">
        <v>115.671967</v>
      </c>
      <c r="R2483">
        <v>8947200</v>
      </c>
      <c r="T2483">
        <f t="shared" si="74"/>
        <v>174.15039973999998</v>
      </c>
      <c r="U2483">
        <f t="shared" si="75"/>
        <v>118.08989998999994</v>
      </c>
    </row>
    <row r="2484" spans="1:21" x14ac:dyDescent="0.25">
      <c r="A2484" s="1">
        <v>43201</v>
      </c>
      <c r="B2484" s="1" t="str">
        <f>TEXT(Table1[[#This Row],[Date]], "DDD")</f>
        <v>Wed</v>
      </c>
      <c r="C2484" s="8" t="str">
        <f>TEXT(Table1[[#This Row],[Date]], "MMM")</f>
        <v>Apr</v>
      </c>
      <c r="D2484" s="8" t="str">
        <f>RIGHT(TEXT(Table1[[#This Row],[Date]],"DD/MM/YYYY"),4)</f>
        <v>2018</v>
      </c>
      <c r="E2484" s="8" t="s">
        <v>102</v>
      </c>
      <c r="F2484">
        <v>173.699997</v>
      </c>
      <c r="G2484">
        <v>175.60000600000001</v>
      </c>
      <c r="H2484">
        <v>172.11999499999999</v>
      </c>
      <c r="I2484">
        <v>172.36000100000001</v>
      </c>
      <c r="J2484">
        <v>166.74517800000001</v>
      </c>
      <c r="K2484">
        <v>2783000</v>
      </c>
      <c r="L2484" t="s">
        <v>104</v>
      </c>
      <c r="M2484">
        <v>119.989998</v>
      </c>
      <c r="N2484">
        <v>121.660004</v>
      </c>
      <c r="O2484">
        <v>119.620003</v>
      </c>
      <c r="P2484">
        <v>119.779999</v>
      </c>
      <c r="Q2484">
        <v>114.771255</v>
      </c>
      <c r="R2484">
        <v>5874900</v>
      </c>
      <c r="T2484">
        <f t="shared" ref="T2484:T2547" si="76">AVERAGE(I2434:I2483)</f>
        <v>174.23799984000001</v>
      </c>
      <c r="U2484">
        <f t="shared" si="75"/>
        <v>118.16789994999995</v>
      </c>
    </row>
    <row r="2485" spans="1:21" x14ac:dyDescent="0.25">
      <c r="A2485" s="1">
        <v>43202</v>
      </c>
      <c r="B2485" s="1" t="str">
        <f>TEXT(Table1[[#This Row],[Date]], "DDD")</f>
        <v>Thu</v>
      </c>
      <c r="C2485" s="8" t="str">
        <f>TEXT(Table1[[#This Row],[Date]], "MMM")</f>
        <v>Apr</v>
      </c>
      <c r="D2485" s="8" t="str">
        <f>RIGHT(TEXT(Table1[[#This Row],[Date]],"DD/MM/YYYY"),4)</f>
        <v>2018</v>
      </c>
      <c r="E2485" s="8" t="s">
        <v>102</v>
      </c>
      <c r="F2485">
        <v>173.33000200000001</v>
      </c>
      <c r="G2485">
        <v>176.479996</v>
      </c>
      <c r="H2485">
        <v>173.16000399999999</v>
      </c>
      <c r="I2485">
        <v>174.800003</v>
      </c>
      <c r="J2485">
        <v>169.10571300000001</v>
      </c>
      <c r="K2485">
        <v>3065600</v>
      </c>
      <c r="L2485" t="s">
        <v>104</v>
      </c>
      <c r="M2485">
        <v>120.400002</v>
      </c>
      <c r="N2485">
        <v>121.980003</v>
      </c>
      <c r="O2485">
        <v>120.389999</v>
      </c>
      <c r="P2485">
        <v>121.07</v>
      </c>
      <c r="Q2485">
        <v>116.007324</v>
      </c>
      <c r="R2485">
        <v>5666000</v>
      </c>
      <c r="T2485">
        <f t="shared" si="76"/>
        <v>174.31419979999998</v>
      </c>
      <c r="U2485">
        <f t="shared" si="75"/>
        <v>118.27609994999995</v>
      </c>
    </row>
    <row r="2486" spans="1:21" x14ac:dyDescent="0.25">
      <c r="A2486" s="1">
        <v>43203</v>
      </c>
      <c r="B2486" s="1" t="str">
        <f>TEXT(Table1[[#This Row],[Date]], "DDD")</f>
        <v>Fri</v>
      </c>
      <c r="C2486" s="8" t="str">
        <f>TEXT(Table1[[#This Row],[Date]], "MMM")</f>
        <v>Apr</v>
      </c>
      <c r="D2486" s="8" t="str">
        <f>RIGHT(TEXT(Table1[[#This Row],[Date]],"DD/MM/YYYY"),4)</f>
        <v>2018</v>
      </c>
      <c r="E2486" s="8" t="s">
        <v>102</v>
      </c>
      <c r="F2486">
        <v>176</v>
      </c>
      <c r="G2486">
        <v>176.10000600000001</v>
      </c>
      <c r="H2486">
        <v>172.699997</v>
      </c>
      <c r="I2486">
        <v>174.270004</v>
      </c>
      <c r="J2486">
        <v>168.59292600000001</v>
      </c>
      <c r="K2486">
        <v>3059600</v>
      </c>
      <c r="L2486" t="s">
        <v>104</v>
      </c>
      <c r="M2486">
        <v>121.730003</v>
      </c>
      <c r="N2486">
        <v>122.470001</v>
      </c>
      <c r="O2486">
        <v>120.650002</v>
      </c>
      <c r="P2486">
        <v>120.75</v>
      </c>
      <c r="Q2486">
        <v>115.70069100000001</v>
      </c>
      <c r="R2486">
        <v>9174300</v>
      </c>
      <c r="T2486">
        <f t="shared" si="76"/>
        <v>174.46639981999999</v>
      </c>
      <c r="U2486">
        <f t="shared" si="75"/>
        <v>118.37339997999996</v>
      </c>
    </row>
    <row r="2487" spans="1:21" x14ac:dyDescent="0.25">
      <c r="A2487" s="1">
        <v>43206</v>
      </c>
      <c r="B2487" s="1" t="str">
        <f>TEXT(Table1[[#This Row],[Date]], "DDD")</f>
        <v>Mon</v>
      </c>
      <c r="C2487" s="8" t="str">
        <f>TEXT(Table1[[#This Row],[Date]], "MMM")</f>
        <v>Apr</v>
      </c>
      <c r="D2487" s="8" t="str">
        <f>RIGHT(TEXT(Table1[[#This Row],[Date]],"DD/MM/YYYY"),4)</f>
        <v>2018</v>
      </c>
      <c r="E2487" s="8" t="s">
        <v>102</v>
      </c>
      <c r="F2487">
        <v>175.61999499999999</v>
      </c>
      <c r="G2487">
        <v>176.10000600000001</v>
      </c>
      <c r="H2487">
        <v>172.970001</v>
      </c>
      <c r="I2487">
        <v>173.86999499999999</v>
      </c>
      <c r="J2487">
        <v>168.205994</v>
      </c>
      <c r="K2487">
        <v>4668200</v>
      </c>
      <c r="L2487" t="s">
        <v>104</v>
      </c>
      <c r="M2487">
        <v>122.110001</v>
      </c>
      <c r="N2487">
        <v>122.870003</v>
      </c>
      <c r="O2487">
        <v>121.510002</v>
      </c>
      <c r="P2487">
        <v>121.879997</v>
      </c>
      <c r="Q2487">
        <v>116.783424</v>
      </c>
      <c r="R2487">
        <v>6903200</v>
      </c>
      <c r="T2487">
        <f t="shared" si="76"/>
        <v>174.5717999</v>
      </c>
      <c r="U2487">
        <f t="shared" si="75"/>
        <v>118.49399994999996</v>
      </c>
    </row>
    <row r="2488" spans="1:21" x14ac:dyDescent="0.25">
      <c r="A2488" s="1">
        <v>43207</v>
      </c>
      <c r="B2488" s="1" t="str">
        <f>TEXT(Table1[[#This Row],[Date]], "DDD")</f>
        <v>Tue</v>
      </c>
      <c r="C2488" s="8" t="str">
        <f>TEXT(Table1[[#This Row],[Date]], "MMM")</f>
        <v>Apr</v>
      </c>
      <c r="D2488" s="8" t="str">
        <f>RIGHT(TEXT(Table1[[#This Row],[Date]],"DD/MM/YYYY"),4)</f>
        <v>2018</v>
      </c>
      <c r="E2488" s="8" t="s">
        <v>102</v>
      </c>
      <c r="F2488">
        <v>175.770004</v>
      </c>
      <c r="G2488">
        <v>179.19000199999999</v>
      </c>
      <c r="H2488">
        <v>174.66999799999999</v>
      </c>
      <c r="I2488">
        <v>178.33999600000001</v>
      </c>
      <c r="J2488">
        <v>172.53042600000001</v>
      </c>
      <c r="K2488">
        <v>4210200</v>
      </c>
      <c r="L2488" t="s">
        <v>104</v>
      </c>
      <c r="M2488">
        <v>122.910004</v>
      </c>
      <c r="N2488">
        <v>124.260002</v>
      </c>
      <c r="O2488">
        <v>122.519997</v>
      </c>
      <c r="P2488">
        <v>123.800003</v>
      </c>
      <c r="Q2488">
        <v>118.62314600000001</v>
      </c>
      <c r="R2488">
        <v>5979600</v>
      </c>
      <c r="T2488">
        <f t="shared" si="76"/>
        <v>174.59059993999995</v>
      </c>
      <c r="U2488">
        <f t="shared" si="75"/>
        <v>118.63250000999999</v>
      </c>
    </row>
    <row r="2489" spans="1:21" x14ac:dyDescent="0.25">
      <c r="A2489" s="1">
        <v>43208</v>
      </c>
      <c r="B2489" s="1" t="str">
        <f>TEXT(Table1[[#This Row],[Date]], "DDD")</f>
        <v>Wed</v>
      </c>
      <c r="C2489" s="8" t="str">
        <f>TEXT(Table1[[#This Row],[Date]], "MMM")</f>
        <v>Apr</v>
      </c>
      <c r="D2489" s="8" t="str">
        <f>RIGHT(TEXT(Table1[[#This Row],[Date]],"DD/MM/YYYY"),4)</f>
        <v>2018</v>
      </c>
      <c r="E2489" s="8" t="s">
        <v>102</v>
      </c>
      <c r="F2489">
        <v>178.5</v>
      </c>
      <c r="G2489">
        <v>179.800003</v>
      </c>
      <c r="H2489">
        <v>177.070007</v>
      </c>
      <c r="I2489">
        <v>179.46000699999999</v>
      </c>
      <c r="J2489">
        <v>173.613922</v>
      </c>
      <c r="K2489">
        <v>3150600</v>
      </c>
      <c r="L2489" t="s">
        <v>104</v>
      </c>
      <c r="M2489">
        <v>124.05999799999999</v>
      </c>
      <c r="N2489">
        <v>124.870003</v>
      </c>
      <c r="O2489">
        <v>123.379997</v>
      </c>
      <c r="P2489">
        <v>124.480003</v>
      </c>
      <c r="Q2489">
        <v>119.27471199999999</v>
      </c>
      <c r="R2489">
        <v>5171000</v>
      </c>
      <c r="T2489">
        <f t="shared" si="76"/>
        <v>174.74639980000001</v>
      </c>
      <c r="U2489">
        <f t="shared" si="75"/>
        <v>118.76280006999997</v>
      </c>
    </row>
    <row r="2490" spans="1:21" x14ac:dyDescent="0.25">
      <c r="A2490" s="1">
        <v>43209</v>
      </c>
      <c r="B2490" s="1" t="str">
        <f>TEXT(Table1[[#This Row],[Date]], "DDD")</f>
        <v>Thu</v>
      </c>
      <c r="C2490" s="8" t="str">
        <f>TEXT(Table1[[#This Row],[Date]], "MMM")</f>
        <v>Apr</v>
      </c>
      <c r="D2490" s="8" t="str">
        <f>RIGHT(TEXT(Table1[[#This Row],[Date]],"DD/MM/YYYY"),4)</f>
        <v>2018</v>
      </c>
      <c r="E2490" s="8" t="s">
        <v>102</v>
      </c>
      <c r="F2490">
        <v>179.08000200000001</v>
      </c>
      <c r="G2490">
        <v>179.570007</v>
      </c>
      <c r="H2490">
        <v>178.259995</v>
      </c>
      <c r="I2490">
        <v>179.009995</v>
      </c>
      <c r="J2490">
        <v>173.17858899999999</v>
      </c>
      <c r="K2490">
        <v>3560400</v>
      </c>
      <c r="L2490" t="s">
        <v>104</v>
      </c>
      <c r="M2490">
        <v>124.30999799999999</v>
      </c>
      <c r="N2490">
        <v>124.720001</v>
      </c>
      <c r="O2490">
        <v>123.150002</v>
      </c>
      <c r="P2490">
        <v>123.959999</v>
      </c>
      <c r="Q2490">
        <v>118.776443</v>
      </c>
      <c r="R2490">
        <v>7294100</v>
      </c>
      <c r="T2490">
        <f t="shared" si="76"/>
        <v>175.04380001999999</v>
      </c>
      <c r="U2490">
        <f t="shared" si="75"/>
        <v>118.89420005999999</v>
      </c>
    </row>
    <row r="2491" spans="1:21" x14ac:dyDescent="0.25">
      <c r="A2491" s="1">
        <v>43210</v>
      </c>
      <c r="B2491" s="1" t="str">
        <f>TEXT(Table1[[#This Row],[Date]], "DDD")</f>
        <v>Fri</v>
      </c>
      <c r="C2491" s="8" t="str">
        <f>TEXT(Table1[[#This Row],[Date]], "MMM")</f>
        <v>Apr</v>
      </c>
      <c r="D2491" s="8" t="str">
        <f>RIGHT(TEXT(Table1[[#This Row],[Date]],"DD/MM/YYYY"),4)</f>
        <v>2018</v>
      </c>
      <c r="E2491" s="8" t="s">
        <v>102</v>
      </c>
      <c r="F2491">
        <v>178.529999</v>
      </c>
      <c r="G2491">
        <v>179.490005</v>
      </c>
      <c r="H2491">
        <v>176.5</v>
      </c>
      <c r="I2491">
        <v>177.08000200000001</v>
      </c>
      <c r="J2491">
        <v>171.31140099999999</v>
      </c>
      <c r="K2491">
        <v>4233000</v>
      </c>
      <c r="L2491" t="s">
        <v>104</v>
      </c>
      <c r="M2491">
        <v>124.05999799999999</v>
      </c>
      <c r="N2491">
        <v>124.82</v>
      </c>
      <c r="O2491">
        <v>123.30999799999999</v>
      </c>
      <c r="P2491">
        <v>124.199997</v>
      </c>
      <c r="Q2491">
        <v>119.006424</v>
      </c>
      <c r="R2491">
        <v>7479400</v>
      </c>
      <c r="T2491">
        <f t="shared" si="76"/>
        <v>175.23839993999999</v>
      </c>
      <c r="U2491">
        <f t="shared" si="75"/>
        <v>119.01650001999998</v>
      </c>
    </row>
    <row r="2492" spans="1:21" x14ac:dyDescent="0.25">
      <c r="A2492" s="1">
        <v>43213</v>
      </c>
      <c r="B2492" s="1" t="str">
        <f>TEXT(Table1[[#This Row],[Date]], "DDD")</f>
        <v>Mon</v>
      </c>
      <c r="C2492" s="8" t="str">
        <f>TEXT(Table1[[#This Row],[Date]], "MMM")</f>
        <v>Apr</v>
      </c>
      <c r="D2492" s="8" t="str">
        <f>RIGHT(TEXT(Table1[[#This Row],[Date]],"DD/MM/YYYY"),4)</f>
        <v>2018</v>
      </c>
      <c r="E2492" s="8" t="s">
        <v>102</v>
      </c>
      <c r="F2492">
        <v>178.16000399999999</v>
      </c>
      <c r="G2492">
        <v>178.35000600000001</v>
      </c>
      <c r="H2492">
        <v>174.699997</v>
      </c>
      <c r="I2492">
        <v>175.429993</v>
      </c>
      <c r="J2492">
        <v>169.71517900000001</v>
      </c>
      <c r="K2492">
        <v>4355000</v>
      </c>
      <c r="L2492" t="s">
        <v>104</v>
      </c>
      <c r="M2492">
        <v>124.300003</v>
      </c>
      <c r="N2492">
        <v>124.970001</v>
      </c>
      <c r="O2492">
        <v>123.900002</v>
      </c>
      <c r="P2492">
        <v>124.459999</v>
      </c>
      <c r="Q2492">
        <v>119.25554700000001</v>
      </c>
      <c r="R2492">
        <v>8004300</v>
      </c>
      <c r="T2492">
        <f t="shared" si="76"/>
        <v>175.40540006000001</v>
      </c>
      <c r="U2492">
        <f t="shared" si="75"/>
        <v>119.13730003999999</v>
      </c>
    </row>
    <row r="2493" spans="1:21" x14ac:dyDescent="0.25">
      <c r="A2493" s="1">
        <v>43214</v>
      </c>
      <c r="B2493" s="1" t="str">
        <f>TEXT(Table1[[#This Row],[Date]], "DDD")</f>
        <v>Tue</v>
      </c>
      <c r="C2493" s="8" t="str">
        <f>TEXT(Table1[[#This Row],[Date]], "MMM")</f>
        <v>Apr</v>
      </c>
      <c r="D2493" s="8" t="str">
        <f>RIGHT(TEXT(Table1[[#This Row],[Date]],"DD/MM/YYYY"),4)</f>
        <v>2018</v>
      </c>
      <c r="E2493" s="8" t="s">
        <v>102</v>
      </c>
      <c r="F2493">
        <v>176.679993</v>
      </c>
      <c r="G2493">
        <v>177.550003</v>
      </c>
      <c r="H2493">
        <v>171.19000199999999</v>
      </c>
      <c r="I2493">
        <v>173.240005</v>
      </c>
      <c r="J2493">
        <v>167.59655799999999</v>
      </c>
      <c r="K2493">
        <v>5369000</v>
      </c>
      <c r="L2493" t="s">
        <v>104</v>
      </c>
      <c r="M2493">
        <v>124.870003</v>
      </c>
      <c r="N2493">
        <v>125.040001</v>
      </c>
      <c r="O2493">
        <v>120.550003</v>
      </c>
      <c r="P2493">
        <v>121.269997</v>
      </c>
      <c r="Q2493">
        <v>116.198936</v>
      </c>
      <c r="R2493">
        <v>9434400</v>
      </c>
      <c r="T2493">
        <f t="shared" si="76"/>
        <v>175.70160002</v>
      </c>
      <c r="U2493">
        <f t="shared" si="75"/>
        <v>119.21639999999999</v>
      </c>
    </row>
    <row r="2494" spans="1:21" x14ac:dyDescent="0.25">
      <c r="A2494" s="1">
        <v>43215</v>
      </c>
      <c r="B2494" s="1" t="str">
        <f>TEXT(Table1[[#This Row],[Date]], "DDD")</f>
        <v>Wed</v>
      </c>
      <c r="C2494" s="8" t="str">
        <f>TEXT(Table1[[#This Row],[Date]], "MMM")</f>
        <v>Apr</v>
      </c>
      <c r="D2494" s="8" t="str">
        <f>RIGHT(TEXT(Table1[[#This Row],[Date]],"DD/MM/YYYY"),4)</f>
        <v>2018</v>
      </c>
      <c r="E2494" s="8" t="s">
        <v>102</v>
      </c>
      <c r="F2494">
        <v>173.36999499999999</v>
      </c>
      <c r="G2494">
        <v>173.86999499999999</v>
      </c>
      <c r="H2494">
        <v>170.64999399999999</v>
      </c>
      <c r="I2494">
        <v>172.470001</v>
      </c>
      <c r="J2494">
        <v>166.85163900000001</v>
      </c>
      <c r="K2494">
        <v>3396200</v>
      </c>
      <c r="L2494" t="s">
        <v>104</v>
      </c>
      <c r="M2494">
        <v>121.139999</v>
      </c>
      <c r="N2494">
        <v>121.349998</v>
      </c>
      <c r="O2494">
        <v>119.370003</v>
      </c>
      <c r="P2494">
        <v>121.209999</v>
      </c>
      <c r="Q2494">
        <v>116.141464</v>
      </c>
      <c r="R2494">
        <v>8001200</v>
      </c>
      <c r="T2494">
        <f t="shared" si="76"/>
        <v>175.86240017999998</v>
      </c>
      <c r="U2494">
        <f t="shared" si="75"/>
        <v>119.32989998000001</v>
      </c>
    </row>
    <row r="2495" spans="1:21" x14ac:dyDescent="0.25">
      <c r="A2495" s="1">
        <v>43216</v>
      </c>
      <c r="B2495" s="1" t="str">
        <f>TEXT(Table1[[#This Row],[Date]], "DDD")</f>
        <v>Thu</v>
      </c>
      <c r="C2495" s="8" t="str">
        <f>TEXT(Table1[[#This Row],[Date]], "MMM")</f>
        <v>Apr</v>
      </c>
      <c r="D2495" s="8" t="str">
        <f>RIGHT(TEXT(Table1[[#This Row],[Date]],"DD/MM/YYYY"),4)</f>
        <v>2018</v>
      </c>
      <c r="E2495" s="8" t="s">
        <v>102</v>
      </c>
      <c r="F2495">
        <v>174.520004</v>
      </c>
      <c r="G2495">
        <v>179.63000500000001</v>
      </c>
      <c r="H2495">
        <v>174.220001</v>
      </c>
      <c r="I2495">
        <v>178.16000399999999</v>
      </c>
      <c r="J2495">
        <v>172.356247</v>
      </c>
      <c r="K2495">
        <v>4784400</v>
      </c>
      <c r="L2495" t="s">
        <v>104</v>
      </c>
      <c r="M2495">
        <v>125.139999</v>
      </c>
      <c r="N2495">
        <v>127.589996</v>
      </c>
      <c r="O2495">
        <v>123.779999</v>
      </c>
      <c r="P2495">
        <v>127.08000199999999</v>
      </c>
      <c r="Q2495">
        <v>121.76599899999999</v>
      </c>
      <c r="R2495">
        <v>14345800</v>
      </c>
      <c r="T2495">
        <f t="shared" si="76"/>
        <v>175.94800015999996</v>
      </c>
      <c r="U2495">
        <f t="shared" si="75"/>
        <v>119.47480004000001</v>
      </c>
    </row>
    <row r="2496" spans="1:21" x14ac:dyDescent="0.25">
      <c r="A2496" s="1">
        <v>43217</v>
      </c>
      <c r="B2496" s="1" t="str">
        <f>TEXT(Table1[[#This Row],[Date]], "DDD")</f>
        <v>Fri</v>
      </c>
      <c r="C2496" s="8" t="str">
        <f>TEXT(Table1[[#This Row],[Date]], "MMM")</f>
        <v>Apr</v>
      </c>
      <c r="D2496" s="8" t="str">
        <f>RIGHT(TEXT(Table1[[#This Row],[Date]],"DD/MM/YYYY"),4)</f>
        <v>2018</v>
      </c>
      <c r="E2496" s="8" t="s">
        <v>102</v>
      </c>
      <c r="F2496">
        <v>178.53999300000001</v>
      </c>
      <c r="G2496">
        <v>179</v>
      </c>
      <c r="H2496">
        <v>175.179993</v>
      </c>
      <c r="I2496">
        <v>175.94000199999999</v>
      </c>
      <c r="J2496">
        <v>170.208572</v>
      </c>
      <c r="K2496">
        <v>3781000</v>
      </c>
      <c r="L2496" t="s">
        <v>104</v>
      </c>
      <c r="M2496">
        <v>126.44000200000001</v>
      </c>
      <c r="N2496">
        <v>127.05999799999999</v>
      </c>
      <c r="O2496">
        <v>125.389999</v>
      </c>
      <c r="P2496">
        <v>126.010002</v>
      </c>
      <c r="Q2496">
        <v>120.74073</v>
      </c>
      <c r="R2496">
        <v>6842700</v>
      </c>
      <c r="T2496">
        <f t="shared" si="76"/>
        <v>176.10880033999993</v>
      </c>
      <c r="U2496">
        <f t="shared" si="75"/>
        <v>119.62760003000001</v>
      </c>
    </row>
    <row r="2497" spans="1:21" x14ac:dyDescent="0.25">
      <c r="A2497" s="1">
        <v>43220</v>
      </c>
      <c r="B2497" s="1" t="str">
        <f>TEXT(Table1[[#This Row],[Date]], "DDD")</f>
        <v>Mon</v>
      </c>
      <c r="C2497" s="8" t="str">
        <f>TEXT(Table1[[#This Row],[Date]], "MMM")</f>
        <v>Apr</v>
      </c>
      <c r="D2497" s="8" t="str">
        <f>RIGHT(TEXT(Table1[[#This Row],[Date]],"DD/MM/YYYY"),4)</f>
        <v>2018</v>
      </c>
      <c r="E2497" s="8" t="s">
        <v>102</v>
      </c>
      <c r="F2497">
        <v>177.490005</v>
      </c>
      <c r="G2497">
        <v>180</v>
      </c>
      <c r="H2497">
        <v>177.10000600000001</v>
      </c>
      <c r="I2497">
        <v>178.270004</v>
      </c>
      <c r="J2497">
        <v>172.46264600000001</v>
      </c>
      <c r="K2497">
        <v>4323900</v>
      </c>
      <c r="L2497" t="s">
        <v>104</v>
      </c>
      <c r="M2497">
        <v>126.739998</v>
      </c>
      <c r="N2497">
        <v>127.900002</v>
      </c>
      <c r="O2497">
        <v>126.660004</v>
      </c>
      <c r="P2497">
        <v>126.879997</v>
      </c>
      <c r="Q2497">
        <v>121.574364</v>
      </c>
      <c r="R2497">
        <v>8449200</v>
      </c>
      <c r="T2497">
        <f t="shared" si="76"/>
        <v>176.17720029999992</v>
      </c>
      <c r="U2497">
        <f t="shared" si="75"/>
        <v>119.82210000000001</v>
      </c>
    </row>
    <row r="2498" spans="1:21" x14ac:dyDescent="0.25">
      <c r="A2498" s="1">
        <v>43221</v>
      </c>
      <c r="B2498" s="1" t="str">
        <f>TEXT(Table1[[#This Row],[Date]], "DDD")</f>
        <v>Tue</v>
      </c>
      <c r="C2498" s="8" t="str">
        <f>TEXT(Table1[[#This Row],[Date]], "MMM")</f>
        <v>May</v>
      </c>
      <c r="D2498" s="8" t="str">
        <f>RIGHT(TEXT(Table1[[#This Row],[Date]],"DD/MM/YYYY"),4)</f>
        <v>2018</v>
      </c>
      <c r="E2498" s="8" t="s">
        <v>102</v>
      </c>
      <c r="F2498">
        <v>178.270004</v>
      </c>
      <c r="G2498">
        <v>180.36000100000001</v>
      </c>
      <c r="H2498">
        <v>176.91000399999999</v>
      </c>
      <c r="I2498">
        <v>180.25</v>
      </c>
      <c r="J2498">
        <v>174.37818899999999</v>
      </c>
      <c r="K2498">
        <v>4828300</v>
      </c>
      <c r="L2498" t="s">
        <v>104</v>
      </c>
      <c r="M2498">
        <v>126.860001</v>
      </c>
      <c r="N2498">
        <v>127.57</v>
      </c>
      <c r="O2498">
        <v>125.510002</v>
      </c>
      <c r="P2498">
        <v>127.510002</v>
      </c>
      <c r="Q2498">
        <v>122.178009</v>
      </c>
      <c r="R2498">
        <v>6407300</v>
      </c>
      <c r="T2498">
        <f t="shared" si="76"/>
        <v>176.24880033999995</v>
      </c>
      <c r="U2498">
        <f t="shared" si="75"/>
        <v>120.01140000000004</v>
      </c>
    </row>
    <row r="2499" spans="1:21" x14ac:dyDescent="0.25">
      <c r="A2499" s="1">
        <v>43222</v>
      </c>
      <c r="B2499" s="1" t="str">
        <f>TEXT(Table1[[#This Row],[Date]], "DDD")</f>
        <v>Wed</v>
      </c>
      <c r="C2499" s="8" t="str">
        <f>TEXT(Table1[[#This Row],[Date]], "MMM")</f>
        <v>May</v>
      </c>
      <c r="D2499" s="8" t="str">
        <f>RIGHT(TEXT(Table1[[#This Row],[Date]],"DD/MM/YYYY"),4)</f>
        <v>2018</v>
      </c>
      <c r="E2499" s="8" t="s">
        <v>102</v>
      </c>
      <c r="F2499">
        <v>186.199997</v>
      </c>
      <c r="G2499">
        <v>188.25</v>
      </c>
      <c r="H2499">
        <v>183.11999499999999</v>
      </c>
      <c r="I2499">
        <v>185.820007</v>
      </c>
      <c r="J2499">
        <v>179.76672400000001</v>
      </c>
      <c r="K2499">
        <v>10133100</v>
      </c>
      <c r="L2499" t="s">
        <v>104</v>
      </c>
      <c r="M2499">
        <v>127.879997</v>
      </c>
      <c r="N2499">
        <v>128.10000600000001</v>
      </c>
      <c r="O2499">
        <v>126</v>
      </c>
      <c r="P2499">
        <v>126.379997</v>
      </c>
      <c r="Q2499">
        <v>121.09526099999999</v>
      </c>
      <c r="R2499">
        <v>8515300</v>
      </c>
      <c r="T2499">
        <f t="shared" si="76"/>
        <v>176.34080045999997</v>
      </c>
      <c r="U2499">
        <f t="shared" si="75"/>
        <v>120.17779999000003</v>
      </c>
    </row>
    <row r="2500" spans="1:21" x14ac:dyDescent="0.25">
      <c r="A2500" s="1">
        <v>43223</v>
      </c>
      <c r="B2500" s="1" t="str">
        <f>TEXT(Table1[[#This Row],[Date]], "DDD")</f>
        <v>Thu</v>
      </c>
      <c r="C2500" s="8" t="str">
        <f>TEXT(Table1[[#This Row],[Date]], "MMM")</f>
        <v>May</v>
      </c>
      <c r="D2500" s="8" t="str">
        <f>RIGHT(TEXT(Table1[[#This Row],[Date]],"DD/MM/YYYY"),4)</f>
        <v>2018</v>
      </c>
      <c r="E2500" s="8" t="s">
        <v>102</v>
      </c>
      <c r="F2500">
        <v>184.60000600000001</v>
      </c>
      <c r="G2500">
        <v>187.88999899999999</v>
      </c>
      <c r="H2500">
        <v>183.94000199999999</v>
      </c>
      <c r="I2500">
        <v>186.479996</v>
      </c>
      <c r="J2500">
        <v>180.40524300000001</v>
      </c>
      <c r="K2500">
        <v>5785700</v>
      </c>
      <c r="L2500" t="s">
        <v>104</v>
      </c>
      <c r="M2500">
        <v>125.80999799999999</v>
      </c>
      <c r="N2500">
        <v>127.459999</v>
      </c>
      <c r="O2500">
        <v>125.32</v>
      </c>
      <c r="P2500">
        <v>127.18</v>
      </c>
      <c r="Q2500">
        <v>121.861816</v>
      </c>
      <c r="R2500">
        <v>6778600</v>
      </c>
      <c r="T2500">
        <f t="shared" si="76"/>
        <v>176.55020047999997</v>
      </c>
      <c r="U2500">
        <f t="shared" si="75"/>
        <v>120.33559997000003</v>
      </c>
    </row>
    <row r="2501" spans="1:21" x14ac:dyDescent="0.25">
      <c r="A2501" s="1">
        <v>43224</v>
      </c>
      <c r="B2501" s="1" t="str">
        <f>TEXT(Table1[[#This Row],[Date]], "DDD")</f>
        <v>Fri</v>
      </c>
      <c r="C2501" s="8" t="str">
        <f>TEXT(Table1[[#This Row],[Date]], "MMM")</f>
        <v>May</v>
      </c>
      <c r="D2501" s="8" t="str">
        <f>RIGHT(TEXT(Table1[[#This Row],[Date]],"DD/MM/YYYY"),4)</f>
        <v>2018</v>
      </c>
      <c r="E2501" s="8" t="s">
        <v>102</v>
      </c>
      <c r="F2501">
        <v>185.78999300000001</v>
      </c>
      <c r="G2501">
        <v>188.78999300000001</v>
      </c>
      <c r="H2501">
        <v>185.11000100000001</v>
      </c>
      <c r="I2501">
        <v>188.16999799999999</v>
      </c>
      <c r="J2501">
        <v>182.04014599999999</v>
      </c>
      <c r="K2501">
        <v>3593600</v>
      </c>
      <c r="L2501" t="s">
        <v>104</v>
      </c>
      <c r="M2501">
        <v>126.33000199999999</v>
      </c>
      <c r="N2501">
        <v>128.36000100000001</v>
      </c>
      <c r="O2501">
        <v>126.07</v>
      </c>
      <c r="P2501">
        <v>128.16000399999999</v>
      </c>
      <c r="Q2501">
        <v>122.800842</v>
      </c>
      <c r="R2501">
        <v>5798400</v>
      </c>
      <c r="T2501">
        <f t="shared" si="76"/>
        <v>176.83340025999999</v>
      </c>
      <c r="U2501">
        <f t="shared" si="75"/>
        <v>120.49120003000003</v>
      </c>
    </row>
    <row r="2502" spans="1:21" x14ac:dyDescent="0.25">
      <c r="A2502" s="1">
        <v>43227</v>
      </c>
      <c r="B2502" s="1" t="str">
        <f>TEXT(Table1[[#This Row],[Date]], "DDD")</f>
        <v>Mon</v>
      </c>
      <c r="C2502" s="8" t="str">
        <f>TEXT(Table1[[#This Row],[Date]], "MMM")</f>
        <v>May</v>
      </c>
      <c r="D2502" s="8" t="str">
        <f>RIGHT(TEXT(Table1[[#This Row],[Date]],"DD/MM/YYYY"),4)</f>
        <v>2018</v>
      </c>
      <c r="E2502" s="8" t="s">
        <v>102</v>
      </c>
      <c r="F2502">
        <v>188.300003</v>
      </c>
      <c r="G2502">
        <v>189.520004</v>
      </c>
      <c r="H2502">
        <v>187.63000500000001</v>
      </c>
      <c r="I2502">
        <v>189.10000600000001</v>
      </c>
      <c r="J2502">
        <v>182.939865</v>
      </c>
      <c r="K2502">
        <v>4077300</v>
      </c>
      <c r="L2502" t="s">
        <v>104</v>
      </c>
      <c r="M2502">
        <v>128.39999399999999</v>
      </c>
      <c r="N2502">
        <v>129.520004</v>
      </c>
      <c r="O2502">
        <v>128.25</v>
      </c>
      <c r="P2502">
        <v>129.259995</v>
      </c>
      <c r="Q2502">
        <v>123.854828</v>
      </c>
      <c r="R2502">
        <v>5737300</v>
      </c>
      <c r="T2502">
        <f t="shared" si="76"/>
        <v>177.13780027999996</v>
      </c>
      <c r="U2502">
        <f t="shared" si="75"/>
        <v>120.66009995000005</v>
      </c>
    </row>
    <row r="2503" spans="1:21" x14ac:dyDescent="0.25">
      <c r="A2503" s="1">
        <v>43228</v>
      </c>
      <c r="B2503" s="1" t="str">
        <f>TEXT(Table1[[#This Row],[Date]], "DDD")</f>
        <v>Tue</v>
      </c>
      <c r="C2503" s="8" t="str">
        <f>TEXT(Table1[[#This Row],[Date]], "MMM")</f>
        <v>May</v>
      </c>
      <c r="D2503" s="8" t="str">
        <f>RIGHT(TEXT(Table1[[#This Row],[Date]],"DD/MM/YYYY"),4)</f>
        <v>2018</v>
      </c>
      <c r="E2503" s="8" t="s">
        <v>102</v>
      </c>
      <c r="F2503">
        <v>188.88999899999999</v>
      </c>
      <c r="G2503">
        <v>190.66000399999999</v>
      </c>
      <c r="H2503">
        <v>188.020004</v>
      </c>
      <c r="I2503">
        <v>190.529999</v>
      </c>
      <c r="J2503">
        <v>184.32328799999999</v>
      </c>
      <c r="K2503">
        <v>3396400</v>
      </c>
      <c r="L2503" t="s">
        <v>104</v>
      </c>
      <c r="M2503">
        <v>129.13999899999999</v>
      </c>
      <c r="N2503">
        <v>129.970001</v>
      </c>
      <c r="O2503">
        <v>128.30999800000001</v>
      </c>
      <c r="P2503">
        <v>129.89999399999999</v>
      </c>
      <c r="Q2503">
        <v>124.468056</v>
      </c>
      <c r="R2503">
        <v>5044700</v>
      </c>
      <c r="T2503">
        <f t="shared" si="76"/>
        <v>177.40460049999999</v>
      </c>
      <c r="U2503">
        <f t="shared" si="75"/>
        <v>120.82449990000005</v>
      </c>
    </row>
    <row r="2504" spans="1:21" x14ac:dyDescent="0.25">
      <c r="A2504" s="1">
        <v>43229</v>
      </c>
      <c r="B2504" s="1" t="str">
        <f>TEXT(Table1[[#This Row],[Date]], "DDD")</f>
        <v>Wed</v>
      </c>
      <c r="C2504" s="8" t="str">
        <f>TEXT(Table1[[#This Row],[Date]], "MMM")</f>
        <v>May</v>
      </c>
      <c r="D2504" s="8" t="str">
        <f>RIGHT(TEXT(Table1[[#This Row],[Date]],"DD/MM/YYYY"),4)</f>
        <v>2018</v>
      </c>
      <c r="E2504" s="8" t="s">
        <v>102</v>
      </c>
      <c r="F2504">
        <v>190.509995</v>
      </c>
      <c r="G2504">
        <v>191.679993</v>
      </c>
      <c r="H2504">
        <v>189</v>
      </c>
      <c r="I2504">
        <v>190.63000500000001</v>
      </c>
      <c r="J2504">
        <v>184.41999799999999</v>
      </c>
      <c r="K2504">
        <v>2933900</v>
      </c>
      <c r="L2504" t="s">
        <v>104</v>
      </c>
      <c r="M2504">
        <v>130.009995</v>
      </c>
      <c r="N2504">
        <v>131</v>
      </c>
      <c r="O2504">
        <v>129.58999600000001</v>
      </c>
      <c r="P2504">
        <v>130.83999600000001</v>
      </c>
      <c r="Q2504">
        <v>125.368759</v>
      </c>
      <c r="R2504">
        <v>6119400</v>
      </c>
      <c r="T2504">
        <f t="shared" si="76"/>
        <v>177.65780057999996</v>
      </c>
      <c r="U2504">
        <f t="shared" si="75"/>
        <v>120.99979988000003</v>
      </c>
    </row>
    <row r="2505" spans="1:21" x14ac:dyDescent="0.25">
      <c r="A2505" s="1">
        <v>43230</v>
      </c>
      <c r="B2505" s="1" t="str">
        <f>TEXT(Table1[[#This Row],[Date]], "DDD")</f>
        <v>Thu</v>
      </c>
      <c r="C2505" s="8" t="str">
        <f>TEXT(Table1[[#This Row],[Date]], "MMM")</f>
        <v>May</v>
      </c>
      <c r="D2505" s="8" t="str">
        <f>RIGHT(TEXT(Table1[[#This Row],[Date]],"DD/MM/YYYY"),4)</f>
        <v>2018</v>
      </c>
      <c r="E2505" s="8" t="s">
        <v>102</v>
      </c>
      <c r="F2505">
        <v>191.03999300000001</v>
      </c>
      <c r="G2505">
        <v>193.720001</v>
      </c>
      <c r="H2505">
        <v>190.94000199999999</v>
      </c>
      <c r="I2505">
        <v>193.050003</v>
      </c>
      <c r="J2505">
        <v>186.761169</v>
      </c>
      <c r="K2505">
        <v>2821200</v>
      </c>
      <c r="L2505" t="s">
        <v>104</v>
      </c>
      <c r="M2505">
        <v>131.28999300000001</v>
      </c>
      <c r="N2505">
        <v>131.75</v>
      </c>
      <c r="O2505">
        <v>130.720001</v>
      </c>
      <c r="P2505">
        <v>131</v>
      </c>
      <c r="Q2505">
        <v>125.52209499999999</v>
      </c>
      <c r="R2505">
        <v>6585800</v>
      </c>
      <c r="T2505">
        <f t="shared" si="76"/>
        <v>177.95180082000002</v>
      </c>
      <c r="U2505">
        <f t="shared" si="75"/>
        <v>121.18059990000002</v>
      </c>
    </row>
    <row r="2506" spans="1:21" x14ac:dyDescent="0.25">
      <c r="A2506" s="1">
        <v>43231</v>
      </c>
      <c r="B2506" s="1" t="str">
        <f>TEXT(Table1[[#This Row],[Date]], "DDD")</f>
        <v>Fri</v>
      </c>
      <c r="C2506" s="8" t="str">
        <f>TEXT(Table1[[#This Row],[Date]], "MMM")</f>
        <v>May</v>
      </c>
      <c r="D2506" s="8" t="str">
        <f>RIGHT(TEXT(Table1[[#This Row],[Date]],"DD/MM/YYYY"),4)</f>
        <v>2018</v>
      </c>
      <c r="E2506" s="8" t="s">
        <v>102</v>
      </c>
      <c r="F2506">
        <v>193</v>
      </c>
      <c r="G2506">
        <v>194.08999600000001</v>
      </c>
      <c r="H2506">
        <v>192.03999300000001</v>
      </c>
      <c r="I2506">
        <v>193.35000600000001</v>
      </c>
      <c r="J2506">
        <v>187.05145300000001</v>
      </c>
      <c r="K2506">
        <v>3301700</v>
      </c>
      <c r="L2506" t="s">
        <v>104</v>
      </c>
      <c r="M2506">
        <v>131</v>
      </c>
      <c r="N2506">
        <v>132.08999600000001</v>
      </c>
      <c r="O2506">
        <v>130.229996</v>
      </c>
      <c r="P2506">
        <v>131.820007</v>
      </c>
      <c r="Q2506">
        <v>126.307816</v>
      </c>
      <c r="R2506">
        <v>5437100</v>
      </c>
      <c r="T2506">
        <f t="shared" si="76"/>
        <v>178.29760098000003</v>
      </c>
      <c r="U2506">
        <f t="shared" si="75"/>
        <v>121.36059997000004</v>
      </c>
    </row>
    <row r="2507" spans="1:21" x14ac:dyDescent="0.25">
      <c r="A2507" s="1">
        <v>43234</v>
      </c>
      <c r="B2507" s="1" t="str">
        <f>TEXT(Table1[[#This Row],[Date]], "DDD")</f>
        <v>Mon</v>
      </c>
      <c r="C2507" s="8" t="str">
        <f>TEXT(Table1[[#This Row],[Date]], "MMM")</f>
        <v>May</v>
      </c>
      <c r="D2507" s="8" t="str">
        <f>RIGHT(TEXT(Table1[[#This Row],[Date]],"DD/MM/YYYY"),4)</f>
        <v>2018</v>
      </c>
      <c r="E2507" s="8" t="s">
        <v>102</v>
      </c>
      <c r="F2507">
        <v>193.5</v>
      </c>
      <c r="G2507">
        <v>194.720001</v>
      </c>
      <c r="H2507">
        <v>191.58999600000001</v>
      </c>
      <c r="I2507">
        <v>192.11999499999999</v>
      </c>
      <c r="J2507">
        <v>185.86149599999999</v>
      </c>
      <c r="K2507">
        <v>2877200</v>
      </c>
      <c r="L2507" t="s">
        <v>104</v>
      </c>
      <c r="M2507">
        <v>132.429993</v>
      </c>
      <c r="N2507">
        <v>132.5</v>
      </c>
      <c r="O2507">
        <v>130.66999799999999</v>
      </c>
      <c r="P2507">
        <v>131.21000699999999</v>
      </c>
      <c r="Q2507">
        <v>125.723282</v>
      </c>
      <c r="R2507">
        <v>5017000</v>
      </c>
      <c r="T2507">
        <f t="shared" si="76"/>
        <v>178.69480100000001</v>
      </c>
      <c r="U2507">
        <f t="shared" si="75"/>
        <v>121.53720001000002</v>
      </c>
    </row>
    <row r="2508" spans="1:21" x14ac:dyDescent="0.25">
      <c r="A2508" s="1">
        <v>43235</v>
      </c>
      <c r="B2508" s="1" t="str">
        <f>TEXT(Table1[[#This Row],[Date]], "DDD")</f>
        <v>Tue</v>
      </c>
      <c r="C2508" s="8" t="str">
        <f>TEXT(Table1[[#This Row],[Date]], "MMM")</f>
        <v>May</v>
      </c>
      <c r="D2508" s="8" t="str">
        <f>RIGHT(TEXT(Table1[[#This Row],[Date]],"DD/MM/YYYY"),4)</f>
        <v>2018</v>
      </c>
      <c r="E2508" s="8" t="s">
        <v>102</v>
      </c>
      <c r="F2508">
        <v>191.009995</v>
      </c>
      <c r="G2508">
        <v>192.199997</v>
      </c>
      <c r="H2508">
        <v>190.14999399999999</v>
      </c>
      <c r="I2508">
        <v>192</v>
      </c>
      <c r="J2508">
        <v>185.74543800000001</v>
      </c>
      <c r="K2508">
        <v>2747500</v>
      </c>
      <c r="L2508" t="s">
        <v>104</v>
      </c>
      <c r="M2508">
        <v>130.55999800000001</v>
      </c>
      <c r="N2508">
        <v>131.39999399999999</v>
      </c>
      <c r="O2508">
        <v>129.89999399999999</v>
      </c>
      <c r="P2508">
        <v>131.10000600000001</v>
      </c>
      <c r="Q2508">
        <v>125.617912</v>
      </c>
      <c r="R2508">
        <v>5532300</v>
      </c>
      <c r="T2508">
        <f t="shared" si="76"/>
        <v>179.03680082</v>
      </c>
      <c r="U2508">
        <f t="shared" si="75"/>
        <v>121.72680008000003</v>
      </c>
    </row>
    <row r="2509" spans="1:21" x14ac:dyDescent="0.25">
      <c r="A2509" s="1">
        <v>43236</v>
      </c>
      <c r="B2509" s="1" t="str">
        <f>TEXT(Table1[[#This Row],[Date]], "DDD")</f>
        <v>Wed</v>
      </c>
      <c r="C2509" s="8" t="str">
        <f>TEXT(Table1[[#This Row],[Date]], "MMM")</f>
        <v>May</v>
      </c>
      <c r="D2509" s="8" t="str">
        <f>RIGHT(TEXT(Table1[[#This Row],[Date]],"DD/MM/YYYY"),4)</f>
        <v>2018</v>
      </c>
      <c r="E2509" s="8" t="s">
        <v>102</v>
      </c>
      <c r="F2509">
        <v>192.69000199999999</v>
      </c>
      <c r="G2509">
        <v>192.91000399999999</v>
      </c>
      <c r="H2509">
        <v>191.44000199999999</v>
      </c>
      <c r="I2509">
        <v>192.38000500000001</v>
      </c>
      <c r="J2509">
        <v>186.113022</v>
      </c>
      <c r="K2509">
        <v>2109300</v>
      </c>
      <c r="L2509" t="s">
        <v>104</v>
      </c>
      <c r="M2509">
        <v>131.08999600000001</v>
      </c>
      <c r="N2509">
        <v>131.39999399999999</v>
      </c>
      <c r="O2509">
        <v>130.53999300000001</v>
      </c>
      <c r="P2509">
        <v>130.88999899999999</v>
      </c>
      <c r="Q2509">
        <v>125.416702</v>
      </c>
      <c r="R2509">
        <v>5124200</v>
      </c>
      <c r="T2509">
        <f t="shared" si="76"/>
        <v>179.30620083999997</v>
      </c>
      <c r="U2509">
        <f t="shared" si="75"/>
        <v>121.91450004000002</v>
      </c>
    </row>
    <row r="2510" spans="1:21" x14ac:dyDescent="0.25">
      <c r="A2510" s="1">
        <v>43237</v>
      </c>
      <c r="B2510" s="1" t="str">
        <f>TEXT(Table1[[#This Row],[Date]], "DDD")</f>
        <v>Thu</v>
      </c>
      <c r="C2510" s="8" t="str">
        <f>TEXT(Table1[[#This Row],[Date]], "MMM")</f>
        <v>May</v>
      </c>
      <c r="D2510" s="8" t="str">
        <f>RIGHT(TEXT(Table1[[#This Row],[Date]],"DD/MM/YYYY"),4)</f>
        <v>2018</v>
      </c>
      <c r="E2510" s="8" t="s">
        <v>102</v>
      </c>
      <c r="F2510">
        <v>192.050003</v>
      </c>
      <c r="G2510">
        <v>192.44000199999999</v>
      </c>
      <c r="H2510">
        <v>190.58999600000001</v>
      </c>
      <c r="I2510">
        <v>191.199997</v>
      </c>
      <c r="J2510">
        <v>184.97146599999999</v>
      </c>
      <c r="K2510">
        <v>2378300</v>
      </c>
      <c r="L2510" t="s">
        <v>104</v>
      </c>
      <c r="M2510">
        <v>130.58000200000001</v>
      </c>
      <c r="N2510">
        <v>130.800003</v>
      </c>
      <c r="O2510">
        <v>129.61000100000001</v>
      </c>
      <c r="P2510">
        <v>129.929993</v>
      </c>
      <c r="Q2510">
        <v>124.696884</v>
      </c>
      <c r="R2510">
        <v>4911700</v>
      </c>
      <c r="T2510">
        <f t="shared" si="76"/>
        <v>179.60320095999998</v>
      </c>
      <c r="U2510">
        <f t="shared" si="75"/>
        <v>122.08969993000004</v>
      </c>
    </row>
    <row r="2511" spans="1:21" x14ac:dyDescent="0.25">
      <c r="A2511" s="1">
        <v>43238</v>
      </c>
      <c r="B2511" s="1" t="str">
        <f>TEXT(Table1[[#This Row],[Date]], "DDD")</f>
        <v>Fri</v>
      </c>
      <c r="C2511" s="8" t="str">
        <f>TEXT(Table1[[#This Row],[Date]], "MMM")</f>
        <v>May</v>
      </c>
      <c r="D2511" s="8" t="str">
        <f>RIGHT(TEXT(Table1[[#This Row],[Date]],"DD/MM/YYYY"),4)</f>
        <v>2018</v>
      </c>
      <c r="E2511" s="8" t="s">
        <v>102</v>
      </c>
      <c r="F2511">
        <v>191.61999499999999</v>
      </c>
      <c r="G2511">
        <v>192.08999600000001</v>
      </c>
      <c r="H2511">
        <v>190.38999899999999</v>
      </c>
      <c r="I2511">
        <v>190.39999399999999</v>
      </c>
      <c r="J2511">
        <v>184.197495</v>
      </c>
      <c r="K2511">
        <v>4208500</v>
      </c>
      <c r="L2511" t="s">
        <v>104</v>
      </c>
      <c r="M2511">
        <v>129.61999499999999</v>
      </c>
      <c r="N2511">
        <v>130.33999600000001</v>
      </c>
      <c r="O2511">
        <v>129.070007</v>
      </c>
      <c r="P2511">
        <v>129.929993</v>
      </c>
      <c r="Q2511">
        <v>124.696884</v>
      </c>
      <c r="R2511">
        <v>6082700</v>
      </c>
      <c r="T2511">
        <f t="shared" si="76"/>
        <v>179.84300076</v>
      </c>
      <c r="U2511">
        <f t="shared" si="75"/>
        <v>122.26209984</v>
      </c>
    </row>
    <row r="2512" spans="1:21" x14ac:dyDescent="0.25">
      <c r="A2512" s="1">
        <v>43241</v>
      </c>
      <c r="B2512" s="1" t="str">
        <f>TEXT(Table1[[#This Row],[Date]], "DDD")</f>
        <v>Mon</v>
      </c>
      <c r="C2512" s="8" t="str">
        <f>TEXT(Table1[[#This Row],[Date]], "MMM")</f>
        <v>May</v>
      </c>
      <c r="D2512" s="8" t="str">
        <f>RIGHT(TEXT(Table1[[#This Row],[Date]],"DD/MM/YYYY"),4)</f>
        <v>2018</v>
      </c>
      <c r="E2512" s="8" t="s">
        <v>102</v>
      </c>
      <c r="F2512">
        <v>191.5</v>
      </c>
      <c r="G2512">
        <v>192.83000200000001</v>
      </c>
      <c r="H2512">
        <v>190.009995</v>
      </c>
      <c r="I2512">
        <v>191.199997</v>
      </c>
      <c r="J2512">
        <v>184.97146599999999</v>
      </c>
      <c r="K2512">
        <v>2632600</v>
      </c>
      <c r="L2512" t="s">
        <v>104</v>
      </c>
      <c r="M2512">
        <v>130.949997</v>
      </c>
      <c r="N2512">
        <v>131.509995</v>
      </c>
      <c r="O2512">
        <v>129.990005</v>
      </c>
      <c r="P2512">
        <v>130.66000399999999</v>
      </c>
      <c r="Q2512">
        <v>125.397453</v>
      </c>
      <c r="R2512">
        <v>5591800</v>
      </c>
      <c r="T2512">
        <f t="shared" si="76"/>
        <v>180.06600063999997</v>
      </c>
      <c r="U2512">
        <f t="shared" si="75"/>
        <v>122.43879990000003</v>
      </c>
    </row>
    <row r="2513" spans="1:21" x14ac:dyDescent="0.25">
      <c r="A2513" s="1">
        <v>43242</v>
      </c>
      <c r="B2513" s="1" t="str">
        <f>TEXT(Table1[[#This Row],[Date]], "DDD")</f>
        <v>Tue</v>
      </c>
      <c r="C2513" s="8" t="str">
        <f>TEXT(Table1[[#This Row],[Date]], "MMM")</f>
        <v>May</v>
      </c>
      <c r="D2513" s="8" t="str">
        <f>RIGHT(TEXT(Table1[[#This Row],[Date]],"DD/MM/YYYY"),4)</f>
        <v>2018</v>
      </c>
      <c r="E2513" s="8" t="s">
        <v>102</v>
      </c>
      <c r="F2513">
        <v>191.179993</v>
      </c>
      <c r="G2513">
        <v>192.63999899999999</v>
      </c>
      <c r="H2513">
        <v>190.83999600000001</v>
      </c>
      <c r="I2513">
        <v>191.61999499999999</v>
      </c>
      <c r="J2513">
        <v>185.377792</v>
      </c>
      <c r="K2513">
        <v>2620200</v>
      </c>
      <c r="L2513" t="s">
        <v>104</v>
      </c>
      <c r="M2513">
        <v>131</v>
      </c>
      <c r="N2513">
        <v>131.779999</v>
      </c>
      <c r="O2513">
        <v>130.5</v>
      </c>
      <c r="P2513">
        <v>130.71000699999999</v>
      </c>
      <c r="Q2513">
        <v>125.445465</v>
      </c>
      <c r="R2513">
        <v>6645500</v>
      </c>
      <c r="T2513">
        <f t="shared" si="76"/>
        <v>180.22520047999998</v>
      </c>
      <c r="U2513">
        <f t="shared" si="75"/>
        <v>122.60570000000003</v>
      </c>
    </row>
    <row r="2514" spans="1:21" x14ac:dyDescent="0.25">
      <c r="A2514" s="1">
        <v>43243</v>
      </c>
      <c r="B2514" s="1" t="str">
        <f>TEXT(Table1[[#This Row],[Date]], "DDD")</f>
        <v>Wed</v>
      </c>
      <c r="C2514" s="8" t="str">
        <f>TEXT(Table1[[#This Row],[Date]], "MMM")</f>
        <v>May</v>
      </c>
      <c r="D2514" s="8" t="str">
        <f>RIGHT(TEXT(Table1[[#This Row],[Date]],"DD/MM/YYYY"),4)</f>
        <v>2018</v>
      </c>
      <c r="E2514" s="8" t="s">
        <v>102</v>
      </c>
      <c r="F2514">
        <v>190.740005</v>
      </c>
      <c r="G2514">
        <v>193</v>
      </c>
      <c r="H2514">
        <v>190.300003</v>
      </c>
      <c r="I2514">
        <v>192.990005</v>
      </c>
      <c r="J2514">
        <v>186.70313999999999</v>
      </c>
      <c r="K2514">
        <v>2529900</v>
      </c>
      <c r="L2514" t="s">
        <v>104</v>
      </c>
      <c r="M2514">
        <v>130.05999800000001</v>
      </c>
      <c r="N2514">
        <v>131.91000399999999</v>
      </c>
      <c r="O2514">
        <v>129.800003</v>
      </c>
      <c r="P2514">
        <v>131.88000500000001</v>
      </c>
      <c r="Q2514">
        <v>126.568336</v>
      </c>
      <c r="R2514">
        <v>6569100</v>
      </c>
      <c r="T2514">
        <f t="shared" si="76"/>
        <v>180.40680051999996</v>
      </c>
      <c r="U2514">
        <f t="shared" si="75"/>
        <v>122.78100007000003</v>
      </c>
    </row>
    <row r="2515" spans="1:21" x14ac:dyDescent="0.25">
      <c r="A2515" s="1">
        <v>43244</v>
      </c>
      <c r="B2515" s="1" t="str">
        <f>TEXT(Table1[[#This Row],[Date]], "DDD")</f>
        <v>Thu</v>
      </c>
      <c r="C2515" s="8" t="str">
        <f>TEXT(Table1[[#This Row],[Date]], "MMM")</f>
        <v>May</v>
      </c>
      <c r="D2515" s="8" t="str">
        <f>RIGHT(TEXT(Table1[[#This Row],[Date]],"DD/MM/YYYY"),4)</f>
        <v>2018</v>
      </c>
      <c r="E2515" s="8" t="s">
        <v>102</v>
      </c>
      <c r="F2515">
        <v>192.91000399999999</v>
      </c>
      <c r="G2515">
        <v>193.39999399999999</v>
      </c>
      <c r="H2515">
        <v>190</v>
      </c>
      <c r="I2515">
        <v>191.91000399999999</v>
      </c>
      <c r="J2515">
        <v>185.65829500000001</v>
      </c>
      <c r="K2515">
        <v>2912900</v>
      </c>
      <c r="L2515" t="s">
        <v>104</v>
      </c>
      <c r="M2515">
        <v>131.820007</v>
      </c>
      <c r="N2515">
        <v>132.21000699999999</v>
      </c>
      <c r="O2515">
        <v>130.5</v>
      </c>
      <c r="P2515">
        <v>131.88999899999999</v>
      </c>
      <c r="Q2515">
        <v>126.57796500000001</v>
      </c>
      <c r="R2515">
        <v>6035200</v>
      </c>
      <c r="T2515">
        <f t="shared" si="76"/>
        <v>180.64640071999995</v>
      </c>
      <c r="U2515">
        <f t="shared" si="75"/>
        <v>122.95970009000008</v>
      </c>
    </row>
    <row r="2516" spans="1:21" x14ac:dyDescent="0.25">
      <c r="A2516" s="1">
        <v>43245</v>
      </c>
      <c r="B2516" s="1" t="str">
        <f>TEXT(Table1[[#This Row],[Date]], "DDD")</f>
        <v>Fri</v>
      </c>
      <c r="C2516" s="8" t="str">
        <f>TEXT(Table1[[#This Row],[Date]], "MMM")</f>
        <v>May</v>
      </c>
      <c r="D2516" s="8" t="str">
        <f>RIGHT(TEXT(Table1[[#This Row],[Date]],"DD/MM/YYYY"),4)</f>
        <v>2018</v>
      </c>
      <c r="E2516" s="8" t="s">
        <v>102</v>
      </c>
      <c r="F2516">
        <v>191.75</v>
      </c>
      <c r="G2516">
        <v>191.88999899999999</v>
      </c>
      <c r="H2516">
        <v>189.720001</v>
      </c>
      <c r="I2516">
        <v>191.16999799999999</v>
      </c>
      <c r="J2516">
        <v>184.942398</v>
      </c>
      <c r="K2516">
        <v>2459600</v>
      </c>
      <c r="L2516" t="s">
        <v>104</v>
      </c>
      <c r="M2516">
        <v>131.88000500000001</v>
      </c>
      <c r="N2516">
        <v>132.10000600000001</v>
      </c>
      <c r="O2516">
        <v>130.929993</v>
      </c>
      <c r="P2516">
        <v>131.279999</v>
      </c>
      <c r="Q2516">
        <v>125.992508</v>
      </c>
      <c r="R2516">
        <v>7509600</v>
      </c>
      <c r="T2516">
        <f t="shared" si="76"/>
        <v>180.88220089999996</v>
      </c>
      <c r="U2516">
        <f t="shared" si="75"/>
        <v>123.12740006000006</v>
      </c>
    </row>
    <row r="2517" spans="1:21" x14ac:dyDescent="0.25">
      <c r="A2517" s="1">
        <v>43249</v>
      </c>
      <c r="B2517" s="1" t="str">
        <f>TEXT(Table1[[#This Row],[Date]], "DDD")</f>
        <v>Tue</v>
      </c>
      <c r="C2517" s="8" t="str">
        <f>TEXT(Table1[[#This Row],[Date]], "MMM")</f>
        <v>May</v>
      </c>
      <c r="D2517" s="8" t="str">
        <f>RIGHT(TEXT(Table1[[#This Row],[Date]],"DD/MM/YYYY"),4)</f>
        <v>2018</v>
      </c>
      <c r="E2517" s="8" t="s">
        <v>102</v>
      </c>
      <c r="F2517">
        <v>190.25</v>
      </c>
      <c r="G2517">
        <v>190.490005</v>
      </c>
      <c r="H2517">
        <v>186.60000600000001</v>
      </c>
      <c r="I2517">
        <v>189.529999</v>
      </c>
      <c r="J2517">
        <v>183.35583500000001</v>
      </c>
      <c r="K2517">
        <v>4545000</v>
      </c>
      <c r="L2517" t="s">
        <v>104</v>
      </c>
      <c r="M2517">
        <v>130.38999899999999</v>
      </c>
      <c r="N2517">
        <v>131.050003</v>
      </c>
      <c r="O2517">
        <v>129.05999800000001</v>
      </c>
      <c r="P2517">
        <v>129.69000199999999</v>
      </c>
      <c r="Q2517">
        <v>124.46653000000001</v>
      </c>
      <c r="R2517">
        <v>10401900</v>
      </c>
      <c r="T2517">
        <f t="shared" si="76"/>
        <v>181.08660091999994</v>
      </c>
      <c r="U2517">
        <f t="shared" si="75"/>
        <v>123.26780006000007</v>
      </c>
    </row>
    <row r="2518" spans="1:21" x14ac:dyDescent="0.25">
      <c r="A2518" s="1">
        <v>43250</v>
      </c>
      <c r="B2518" s="1" t="str">
        <f>TEXT(Table1[[#This Row],[Date]], "DDD")</f>
        <v>Wed</v>
      </c>
      <c r="C2518" s="8" t="str">
        <f>TEXT(Table1[[#This Row],[Date]], "MMM")</f>
        <v>May</v>
      </c>
      <c r="D2518" s="8" t="str">
        <f>RIGHT(TEXT(Table1[[#This Row],[Date]],"DD/MM/YYYY"),4)</f>
        <v>2018</v>
      </c>
      <c r="E2518" s="8" t="s">
        <v>102</v>
      </c>
      <c r="F2518">
        <v>190.429993</v>
      </c>
      <c r="G2518">
        <v>191.929993</v>
      </c>
      <c r="H2518">
        <v>189.89999399999999</v>
      </c>
      <c r="I2518">
        <v>191.759995</v>
      </c>
      <c r="J2518">
        <v>185.513214</v>
      </c>
      <c r="K2518">
        <v>2764200</v>
      </c>
      <c r="L2518" t="s">
        <v>104</v>
      </c>
      <c r="M2518">
        <v>130.199997</v>
      </c>
      <c r="N2518">
        <v>131.10000600000001</v>
      </c>
      <c r="O2518">
        <v>129.86999499999999</v>
      </c>
      <c r="P2518">
        <v>130.63999899999999</v>
      </c>
      <c r="Q2518">
        <v>125.37829600000001</v>
      </c>
      <c r="R2518">
        <v>10631300</v>
      </c>
      <c r="T2518">
        <f t="shared" si="76"/>
        <v>181.22620083999999</v>
      </c>
      <c r="U2518">
        <f t="shared" si="75"/>
        <v>123.41340003000005</v>
      </c>
    </row>
    <row r="2519" spans="1:21" x14ac:dyDescent="0.25">
      <c r="A2519" s="1">
        <v>43251</v>
      </c>
      <c r="B2519" s="1" t="str">
        <f>TEXT(Table1[[#This Row],[Date]], "DDD")</f>
        <v>Thu</v>
      </c>
      <c r="C2519" s="8" t="str">
        <f>TEXT(Table1[[#This Row],[Date]], "MMM")</f>
        <v>May</v>
      </c>
      <c r="D2519" s="8" t="str">
        <f>RIGHT(TEXT(Table1[[#This Row],[Date]],"DD/MM/YYYY"),4)</f>
        <v>2018</v>
      </c>
      <c r="E2519" s="8" t="s">
        <v>102</v>
      </c>
      <c r="F2519">
        <v>191.88999899999999</v>
      </c>
      <c r="G2519">
        <v>192.44000199999999</v>
      </c>
      <c r="H2519">
        <v>189.820007</v>
      </c>
      <c r="I2519">
        <v>190.11999499999999</v>
      </c>
      <c r="J2519">
        <v>183.92665099999999</v>
      </c>
      <c r="K2519">
        <v>4641400</v>
      </c>
      <c r="L2519" t="s">
        <v>104</v>
      </c>
      <c r="M2519">
        <v>130.64999399999999</v>
      </c>
      <c r="N2519">
        <v>131.58000200000001</v>
      </c>
      <c r="O2519">
        <v>129.979996</v>
      </c>
      <c r="P2519">
        <v>130.720001</v>
      </c>
      <c r="Q2519">
        <v>125.45507000000001</v>
      </c>
      <c r="R2519">
        <v>11086000</v>
      </c>
      <c r="T2519">
        <f t="shared" si="76"/>
        <v>181.44980070000003</v>
      </c>
      <c r="U2519">
        <f t="shared" si="75"/>
        <v>123.53200003000003</v>
      </c>
    </row>
    <row r="2520" spans="1:21" x14ac:dyDescent="0.25">
      <c r="A2520" s="1">
        <v>43252</v>
      </c>
      <c r="B2520" s="1" t="str">
        <f>TEXT(Table1[[#This Row],[Date]], "DDD")</f>
        <v>Fri</v>
      </c>
      <c r="C2520" s="8" t="str">
        <f>TEXT(Table1[[#This Row],[Date]], "MMM")</f>
        <v>Jun</v>
      </c>
      <c r="D2520" s="8" t="str">
        <f>RIGHT(TEXT(Table1[[#This Row],[Date]],"DD/MM/YYYY"),4)</f>
        <v>2018</v>
      </c>
      <c r="E2520" s="8" t="s">
        <v>102</v>
      </c>
      <c r="F2520">
        <v>192.029999</v>
      </c>
      <c r="G2520">
        <v>195.36999499999999</v>
      </c>
      <c r="H2520">
        <v>191.89999399999999</v>
      </c>
      <c r="I2520">
        <v>195.36999499999999</v>
      </c>
      <c r="J2520">
        <v>189.00559999999999</v>
      </c>
      <c r="K2520">
        <v>4194900</v>
      </c>
      <c r="L2520" t="s">
        <v>104</v>
      </c>
      <c r="M2520">
        <v>131.83999600000001</v>
      </c>
      <c r="N2520">
        <v>132.509995</v>
      </c>
      <c r="O2520">
        <v>130.36000100000001</v>
      </c>
      <c r="P2520">
        <v>130.85000600000001</v>
      </c>
      <c r="Q2520">
        <v>125.579842</v>
      </c>
      <c r="R2520">
        <v>8323400</v>
      </c>
      <c r="T2520">
        <f t="shared" si="76"/>
        <v>181.60200069999999</v>
      </c>
      <c r="U2520">
        <f t="shared" si="75"/>
        <v>123.64710013000006</v>
      </c>
    </row>
    <row r="2521" spans="1:21" x14ac:dyDescent="0.25">
      <c r="A2521" s="1">
        <v>43255</v>
      </c>
      <c r="B2521" s="1" t="str">
        <f>TEXT(Table1[[#This Row],[Date]], "DDD")</f>
        <v>Mon</v>
      </c>
      <c r="C2521" s="8" t="str">
        <f>TEXT(Table1[[#This Row],[Date]], "MMM")</f>
        <v>Jun</v>
      </c>
      <c r="D2521" s="8" t="str">
        <f>RIGHT(TEXT(Table1[[#This Row],[Date]],"DD/MM/YYYY"),4)</f>
        <v>2018</v>
      </c>
      <c r="E2521" s="8" t="s">
        <v>102</v>
      </c>
      <c r="F2521">
        <v>195.94000199999999</v>
      </c>
      <c r="G2521">
        <v>198.11000100000001</v>
      </c>
      <c r="H2521">
        <v>195.229996</v>
      </c>
      <c r="I2521">
        <v>197.729996</v>
      </c>
      <c r="J2521">
        <v>191.288712</v>
      </c>
      <c r="K2521">
        <v>3917200</v>
      </c>
      <c r="L2521" t="s">
        <v>104</v>
      </c>
      <c r="M2521">
        <v>131.94000199999999</v>
      </c>
      <c r="N2521">
        <v>133.570007</v>
      </c>
      <c r="O2521">
        <v>131.429993</v>
      </c>
      <c r="P2521">
        <v>133.070007</v>
      </c>
      <c r="Q2521">
        <v>127.710403</v>
      </c>
      <c r="R2521">
        <v>7178000</v>
      </c>
      <c r="T2521">
        <f t="shared" si="76"/>
        <v>181.89440060000001</v>
      </c>
      <c r="U2521">
        <f t="shared" si="75"/>
        <v>123.78670019000005</v>
      </c>
    </row>
    <row r="2522" spans="1:21" x14ac:dyDescent="0.25">
      <c r="A2522" s="1">
        <v>43256</v>
      </c>
      <c r="B2522" s="1" t="str">
        <f>TEXT(Table1[[#This Row],[Date]], "DDD")</f>
        <v>Tue</v>
      </c>
      <c r="C2522" s="8" t="str">
        <f>TEXT(Table1[[#This Row],[Date]], "MMM")</f>
        <v>Jun</v>
      </c>
      <c r="D2522" s="8" t="str">
        <f>RIGHT(TEXT(Table1[[#This Row],[Date]],"DD/MM/YYYY"),4)</f>
        <v>2018</v>
      </c>
      <c r="E2522" s="8" t="s">
        <v>102</v>
      </c>
      <c r="F2522">
        <v>198.11000100000001</v>
      </c>
      <c r="G2522">
        <v>199.71000699999999</v>
      </c>
      <c r="H2522">
        <v>197.83000200000001</v>
      </c>
      <c r="I2522">
        <v>199.36000100000001</v>
      </c>
      <c r="J2522">
        <v>192.865646</v>
      </c>
      <c r="K2522">
        <v>2655500</v>
      </c>
      <c r="L2522" t="s">
        <v>104</v>
      </c>
      <c r="M2522">
        <v>133.38000500000001</v>
      </c>
      <c r="N2522">
        <v>133.61999499999999</v>
      </c>
      <c r="O2522">
        <v>132.699997</v>
      </c>
      <c r="P2522">
        <v>133.55999800000001</v>
      </c>
      <c r="Q2522">
        <v>128.18064899999999</v>
      </c>
      <c r="R2522">
        <v>6198200</v>
      </c>
      <c r="T2522">
        <f t="shared" si="76"/>
        <v>182.33860044000002</v>
      </c>
      <c r="U2522">
        <f t="shared" si="75"/>
        <v>123.93250014000004</v>
      </c>
    </row>
    <row r="2523" spans="1:21" x14ac:dyDescent="0.25">
      <c r="A2523" s="1">
        <v>43257</v>
      </c>
      <c r="B2523" s="1" t="str">
        <f>TEXT(Table1[[#This Row],[Date]], "DDD")</f>
        <v>Wed</v>
      </c>
      <c r="C2523" s="8" t="str">
        <f>TEXT(Table1[[#This Row],[Date]], "MMM")</f>
        <v>Jun</v>
      </c>
      <c r="D2523" s="8" t="str">
        <f>RIGHT(TEXT(Table1[[#This Row],[Date]],"DD/MM/YYYY"),4)</f>
        <v>2018</v>
      </c>
      <c r="E2523" s="8" t="s">
        <v>102</v>
      </c>
      <c r="F2523">
        <v>199.86000100000001</v>
      </c>
      <c r="G2523">
        <v>203.28999300000001</v>
      </c>
      <c r="H2523">
        <v>199.770004</v>
      </c>
      <c r="I2523">
        <v>203.21000699999999</v>
      </c>
      <c r="J2523">
        <v>196.59025600000001</v>
      </c>
      <c r="K2523">
        <v>3233100</v>
      </c>
      <c r="L2523" t="s">
        <v>104</v>
      </c>
      <c r="M2523">
        <v>134</v>
      </c>
      <c r="N2523">
        <v>136.30999800000001</v>
      </c>
      <c r="O2523">
        <v>133.61000100000001</v>
      </c>
      <c r="P2523">
        <v>136.279999</v>
      </c>
      <c r="Q2523">
        <v>130.791122</v>
      </c>
      <c r="R2523">
        <v>8065800</v>
      </c>
      <c r="T2523">
        <f t="shared" si="76"/>
        <v>182.88920041999998</v>
      </c>
      <c r="U2523">
        <f t="shared" si="75"/>
        <v>124.09690017000003</v>
      </c>
    </row>
    <row r="2524" spans="1:21" x14ac:dyDescent="0.25">
      <c r="A2524" s="1">
        <v>43258</v>
      </c>
      <c r="B2524" s="1" t="str">
        <f>TEXT(Table1[[#This Row],[Date]], "DDD")</f>
        <v>Thu</v>
      </c>
      <c r="C2524" s="8" t="str">
        <f>TEXT(Table1[[#This Row],[Date]], "MMM")</f>
        <v>Jun</v>
      </c>
      <c r="D2524" s="8" t="str">
        <f>RIGHT(TEXT(Table1[[#This Row],[Date]],"DD/MM/YYYY"),4)</f>
        <v>2018</v>
      </c>
      <c r="E2524" s="8" t="s">
        <v>102</v>
      </c>
      <c r="F2524">
        <v>203.38000500000001</v>
      </c>
      <c r="G2524">
        <v>204</v>
      </c>
      <c r="H2524">
        <v>198.300003</v>
      </c>
      <c r="I2524">
        <v>199.53999300000001</v>
      </c>
      <c r="J2524">
        <v>193.03978000000001</v>
      </c>
      <c r="K2524">
        <v>4084100</v>
      </c>
      <c r="L2524" t="s">
        <v>104</v>
      </c>
      <c r="M2524">
        <v>136.36000100000001</v>
      </c>
      <c r="N2524">
        <v>136.58000200000001</v>
      </c>
      <c r="O2524">
        <v>133.050003</v>
      </c>
      <c r="P2524">
        <v>133.83999600000001</v>
      </c>
      <c r="Q2524">
        <v>128.44940199999999</v>
      </c>
      <c r="R2524">
        <v>8309200</v>
      </c>
      <c r="T2524">
        <f t="shared" si="76"/>
        <v>183.41000060000002</v>
      </c>
      <c r="U2524">
        <f t="shared" si="75"/>
        <v>124.23440017000004</v>
      </c>
    </row>
    <row r="2525" spans="1:21" x14ac:dyDescent="0.25">
      <c r="A2525" s="1">
        <v>43259</v>
      </c>
      <c r="B2525" s="1" t="str">
        <f>TEXT(Table1[[#This Row],[Date]], "DDD")</f>
        <v>Fri</v>
      </c>
      <c r="C2525" s="8" t="str">
        <f>TEXT(Table1[[#This Row],[Date]], "MMM")</f>
        <v>Jun</v>
      </c>
      <c r="D2525" s="8" t="str">
        <f>RIGHT(TEXT(Table1[[#This Row],[Date]],"DD/MM/YYYY"),4)</f>
        <v>2018</v>
      </c>
      <c r="E2525" s="8" t="s">
        <v>102</v>
      </c>
      <c r="F2525">
        <v>199.199997</v>
      </c>
      <c r="G2525">
        <v>200.529999</v>
      </c>
      <c r="H2525">
        <v>199</v>
      </c>
      <c r="I2525">
        <v>200.03999300000001</v>
      </c>
      <c r="J2525">
        <v>193.52346800000001</v>
      </c>
      <c r="K2525">
        <v>2296700</v>
      </c>
      <c r="L2525" t="s">
        <v>104</v>
      </c>
      <c r="M2525">
        <v>133.44000199999999</v>
      </c>
      <c r="N2525">
        <v>134.91999799999999</v>
      </c>
      <c r="O2525">
        <v>133.229996</v>
      </c>
      <c r="P2525">
        <v>134.740005</v>
      </c>
      <c r="Q2525">
        <v>129.313141</v>
      </c>
      <c r="R2525">
        <v>5261000</v>
      </c>
      <c r="T2525">
        <f t="shared" si="76"/>
        <v>183.95040037999999</v>
      </c>
      <c r="U2525">
        <f t="shared" si="75"/>
        <v>124.37790023000005</v>
      </c>
    </row>
    <row r="2526" spans="1:21" x14ac:dyDescent="0.25">
      <c r="A2526" s="1">
        <v>43262</v>
      </c>
      <c r="B2526" s="1" t="str">
        <f>TEXT(Table1[[#This Row],[Date]], "DDD")</f>
        <v>Mon</v>
      </c>
      <c r="C2526" s="8" t="str">
        <f>TEXT(Table1[[#This Row],[Date]], "MMM")</f>
        <v>Jun</v>
      </c>
      <c r="D2526" s="8" t="str">
        <f>RIGHT(TEXT(Table1[[#This Row],[Date]],"DD/MM/YYYY"),4)</f>
        <v>2018</v>
      </c>
      <c r="E2526" s="8" t="s">
        <v>102</v>
      </c>
      <c r="F2526">
        <v>200.61000100000001</v>
      </c>
      <c r="G2526">
        <v>201</v>
      </c>
      <c r="H2526">
        <v>198.259995</v>
      </c>
      <c r="I2526">
        <v>198.490005</v>
      </c>
      <c r="J2526">
        <v>192.023956</v>
      </c>
      <c r="K2526">
        <v>2616900</v>
      </c>
      <c r="L2526" t="s">
        <v>104</v>
      </c>
      <c r="M2526">
        <v>134.89999399999999</v>
      </c>
      <c r="N2526">
        <v>135.19000199999999</v>
      </c>
      <c r="O2526">
        <v>133.80999800000001</v>
      </c>
      <c r="P2526">
        <v>133.91000399999999</v>
      </c>
      <c r="Q2526">
        <v>128.51658599999999</v>
      </c>
      <c r="R2526">
        <v>7988700</v>
      </c>
      <c r="T2526">
        <f t="shared" si="76"/>
        <v>184.54420012</v>
      </c>
      <c r="U2526">
        <f t="shared" si="75"/>
        <v>124.49720024000004</v>
      </c>
    </row>
    <row r="2527" spans="1:21" x14ac:dyDescent="0.25">
      <c r="A2527" s="1">
        <v>43263</v>
      </c>
      <c r="B2527" s="1" t="str">
        <f>TEXT(Table1[[#This Row],[Date]], "DDD")</f>
        <v>Tue</v>
      </c>
      <c r="C2527" s="8" t="str">
        <f>TEXT(Table1[[#This Row],[Date]], "MMM")</f>
        <v>Jun</v>
      </c>
      <c r="D2527" s="8" t="str">
        <f>RIGHT(TEXT(Table1[[#This Row],[Date]],"DD/MM/YYYY"),4)</f>
        <v>2018</v>
      </c>
      <c r="E2527" s="8" t="s">
        <v>102</v>
      </c>
      <c r="F2527">
        <v>199.11999499999999</v>
      </c>
      <c r="G2527">
        <v>200.14999399999999</v>
      </c>
      <c r="H2527">
        <v>198.19000199999999</v>
      </c>
      <c r="I2527">
        <v>200.13000500000001</v>
      </c>
      <c r="J2527">
        <v>193.61056500000001</v>
      </c>
      <c r="K2527">
        <v>2660500</v>
      </c>
      <c r="L2527" t="s">
        <v>104</v>
      </c>
      <c r="M2527">
        <v>134.03999300000001</v>
      </c>
      <c r="N2527">
        <v>135.13000500000001</v>
      </c>
      <c r="O2527">
        <v>133.53999300000001</v>
      </c>
      <c r="P2527">
        <v>134.86000100000001</v>
      </c>
      <c r="Q2527">
        <v>129.42834500000001</v>
      </c>
      <c r="R2527">
        <v>5743300</v>
      </c>
      <c r="T2527">
        <f t="shared" si="76"/>
        <v>185.01080014000001</v>
      </c>
      <c r="U2527">
        <f t="shared" si="75"/>
        <v>124.61470024000002</v>
      </c>
    </row>
    <row r="2528" spans="1:21" x14ac:dyDescent="0.25">
      <c r="A2528" s="1">
        <v>43264</v>
      </c>
      <c r="B2528" s="1" t="str">
        <f>TEXT(Table1[[#This Row],[Date]], "DDD")</f>
        <v>Wed</v>
      </c>
      <c r="C2528" s="8" t="str">
        <f>TEXT(Table1[[#This Row],[Date]], "MMM")</f>
        <v>Jun</v>
      </c>
      <c r="D2528" s="8" t="str">
        <f>RIGHT(TEXT(Table1[[#This Row],[Date]],"DD/MM/YYYY"),4)</f>
        <v>2018</v>
      </c>
      <c r="E2528" s="8" t="s">
        <v>102</v>
      </c>
      <c r="F2528">
        <v>200.63000500000001</v>
      </c>
      <c r="G2528">
        <v>201.61999499999999</v>
      </c>
      <c r="H2528">
        <v>199.21000699999999</v>
      </c>
      <c r="I2528">
        <v>199.41000399999999</v>
      </c>
      <c r="J2528">
        <v>192.91398599999999</v>
      </c>
      <c r="K2528">
        <v>2686100</v>
      </c>
      <c r="L2528" t="s">
        <v>104</v>
      </c>
      <c r="M2528">
        <v>135.179993</v>
      </c>
      <c r="N2528">
        <v>135.770004</v>
      </c>
      <c r="O2528">
        <v>134.30999800000001</v>
      </c>
      <c r="P2528">
        <v>134.39999399999999</v>
      </c>
      <c r="Q2528">
        <v>128.986862</v>
      </c>
      <c r="R2528">
        <v>4881600</v>
      </c>
      <c r="T2528">
        <f t="shared" si="76"/>
        <v>185.58140012000004</v>
      </c>
      <c r="U2528">
        <f t="shared" si="75"/>
        <v>124.73170021000001</v>
      </c>
    </row>
    <row r="2529" spans="1:21" x14ac:dyDescent="0.25">
      <c r="A2529" s="1">
        <v>43265</v>
      </c>
      <c r="B2529" s="1" t="str">
        <f>TEXT(Table1[[#This Row],[Date]], "DDD")</f>
        <v>Thu</v>
      </c>
      <c r="C2529" s="8" t="str">
        <f>TEXT(Table1[[#This Row],[Date]], "MMM")</f>
        <v>Jun</v>
      </c>
      <c r="D2529" s="8" t="str">
        <f>RIGHT(TEXT(Table1[[#This Row],[Date]],"DD/MM/YYYY"),4)</f>
        <v>2018</v>
      </c>
      <c r="E2529" s="8" t="s">
        <v>102</v>
      </c>
      <c r="F2529">
        <v>200.66999799999999</v>
      </c>
      <c r="G2529">
        <v>201.38999899999999</v>
      </c>
      <c r="H2529">
        <v>199.050003</v>
      </c>
      <c r="I2529">
        <v>199.30999800000001</v>
      </c>
      <c r="J2529">
        <v>192.81724500000001</v>
      </c>
      <c r="K2529">
        <v>2846900</v>
      </c>
      <c r="L2529" t="s">
        <v>104</v>
      </c>
      <c r="M2529">
        <v>134.96000699999999</v>
      </c>
      <c r="N2529">
        <v>135.699997</v>
      </c>
      <c r="O2529">
        <v>134.75</v>
      </c>
      <c r="P2529">
        <v>135</v>
      </c>
      <c r="Q2529">
        <v>129.56269800000001</v>
      </c>
      <c r="R2529">
        <v>6464100</v>
      </c>
      <c r="T2529">
        <f t="shared" si="76"/>
        <v>186.12020018000004</v>
      </c>
      <c r="U2529">
        <f t="shared" si="75"/>
        <v>124.83840018999999</v>
      </c>
    </row>
    <row r="2530" spans="1:21" x14ac:dyDescent="0.25">
      <c r="A2530" s="1">
        <v>43266</v>
      </c>
      <c r="B2530" s="1" t="str">
        <f>TEXT(Table1[[#This Row],[Date]], "DDD")</f>
        <v>Fri</v>
      </c>
      <c r="C2530" s="8" t="str">
        <f>TEXT(Table1[[#This Row],[Date]], "MMM")</f>
        <v>Jun</v>
      </c>
      <c r="D2530" s="8" t="str">
        <f>RIGHT(TEXT(Table1[[#This Row],[Date]],"DD/MM/YYYY"),4)</f>
        <v>2018</v>
      </c>
      <c r="E2530" s="8" t="s">
        <v>102</v>
      </c>
      <c r="F2530">
        <v>198.550003</v>
      </c>
      <c r="G2530">
        <v>199.66999799999999</v>
      </c>
      <c r="H2530">
        <v>197.570007</v>
      </c>
      <c r="I2530">
        <v>199.529999</v>
      </c>
      <c r="J2530">
        <v>193.030136</v>
      </c>
      <c r="K2530">
        <v>4162100</v>
      </c>
      <c r="L2530" t="s">
        <v>104</v>
      </c>
      <c r="M2530">
        <v>135.10000600000001</v>
      </c>
      <c r="N2530">
        <v>135.729996</v>
      </c>
      <c r="O2530">
        <v>134</v>
      </c>
      <c r="P2530">
        <v>135.10000600000001</v>
      </c>
      <c r="Q2530">
        <v>129.65862999999999</v>
      </c>
      <c r="R2530">
        <v>10044500</v>
      </c>
      <c r="T2530">
        <f t="shared" si="76"/>
        <v>186.63260010000002</v>
      </c>
      <c r="U2530">
        <f t="shared" si="75"/>
        <v>124.94290023000002</v>
      </c>
    </row>
    <row r="2531" spans="1:21" x14ac:dyDescent="0.25">
      <c r="A2531" s="1">
        <v>43269</v>
      </c>
      <c r="B2531" s="1" t="str">
        <f>TEXT(Table1[[#This Row],[Date]], "DDD")</f>
        <v>Mon</v>
      </c>
      <c r="C2531" s="8" t="str">
        <f>TEXT(Table1[[#This Row],[Date]], "MMM")</f>
        <v>Jun</v>
      </c>
      <c r="D2531" s="8" t="str">
        <f>RIGHT(TEXT(Table1[[#This Row],[Date]],"DD/MM/YYYY"),4)</f>
        <v>2018</v>
      </c>
      <c r="E2531" s="8" t="s">
        <v>102</v>
      </c>
      <c r="F2531">
        <v>197.63999899999999</v>
      </c>
      <c r="G2531">
        <v>201.449997</v>
      </c>
      <c r="H2531">
        <v>197.41000399999999</v>
      </c>
      <c r="I2531">
        <v>201.13000500000001</v>
      </c>
      <c r="J2531">
        <v>194.577988</v>
      </c>
      <c r="K2531">
        <v>2081300</v>
      </c>
      <c r="L2531" t="s">
        <v>104</v>
      </c>
      <c r="M2531">
        <v>134.36999499999999</v>
      </c>
      <c r="N2531">
        <v>136.30999800000001</v>
      </c>
      <c r="O2531">
        <v>134.11999499999999</v>
      </c>
      <c r="P2531">
        <v>136.199997</v>
      </c>
      <c r="Q2531">
        <v>130.71440100000001</v>
      </c>
      <c r="R2531">
        <v>8713300</v>
      </c>
      <c r="T2531">
        <f t="shared" si="76"/>
        <v>187.10720002000002</v>
      </c>
      <c r="U2531">
        <f t="shared" si="75"/>
        <v>125.05940017</v>
      </c>
    </row>
    <row r="2532" spans="1:21" x14ac:dyDescent="0.25">
      <c r="A2532" s="1">
        <v>43270</v>
      </c>
      <c r="B2532" s="1" t="str">
        <f>TEXT(Table1[[#This Row],[Date]], "DDD")</f>
        <v>Tue</v>
      </c>
      <c r="C2532" s="8" t="str">
        <f>TEXT(Table1[[#This Row],[Date]], "MMM")</f>
        <v>Jun</v>
      </c>
      <c r="D2532" s="8" t="str">
        <f>RIGHT(TEXT(Table1[[#This Row],[Date]],"DD/MM/YYYY"),4)</f>
        <v>2018</v>
      </c>
      <c r="E2532" s="8" t="s">
        <v>102</v>
      </c>
      <c r="F2532">
        <v>198.46000699999999</v>
      </c>
      <c r="G2532">
        <v>199.929993</v>
      </c>
      <c r="H2532">
        <v>197.270004</v>
      </c>
      <c r="I2532">
        <v>199.69000199999999</v>
      </c>
      <c r="J2532">
        <v>193.18485999999999</v>
      </c>
      <c r="K2532">
        <v>2666200</v>
      </c>
      <c r="L2532" t="s">
        <v>104</v>
      </c>
      <c r="M2532">
        <v>134.55999800000001</v>
      </c>
      <c r="N2532">
        <v>135.240005</v>
      </c>
      <c r="O2532">
        <v>133.570007</v>
      </c>
      <c r="P2532">
        <v>135.11000100000001</v>
      </c>
      <c r="Q2532">
        <v>129.66825900000001</v>
      </c>
      <c r="R2532">
        <v>6557600</v>
      </c>
      <c r="T2532">
        <f t="shared" si="76"/>
        <v>187.73580018000004</v>
      </c>
      <c r="U2532">
        <f t="shared" si="75"/>
        <v>125.15830017</v>
      </c>
    </row>
    <row r="2533" spans="1:21" x14ac:dyDescent="0.25">
      <c r="A2533" s="1">
        <v>43271</v>
      </c>
      <c r="B2533" s="1" t="str">
        <f>TEXT(Table1[[#This Row],[Date]], "DDD")</f>
        <v>Wed</v>
      </c>
      <c r="C2533" s="8" t="str">
        <f>TEXT(Table1[[#This Row],[Date]], "MMM")</f>
        <v>Jun</v>
      </c>
      <c r="D2533" s="8" t="str">
        <f>RIGHT(TEXT(Table1[[#This Row],[Date]],"DD/MM/YYYY"),4)</f>
        <v>2018</v>
      </c>
      <c r="E2533" s="8" t="s">
        <v>102</v>
      </c>
      <c r="F2533">
        <v>200.5</v>
      </c>
      <c r="G2533">
        <v>203.46000699999999</v>
      </c>
      <c r="H2533">
        <v>200.25</v>
      </c>
      <c r="I2533">
        <v>201.53999300000001</v>
      </c>
      <c r="J2533">
        <v>194.97460899999999</v>
      </c>
      <c r="K2533">
        <v>3898600</v>
      </c>
      <c r="L2533" t="s">
        <v>104</v>
      </c>
      <c r="M2533">
        <v>135.520004</v>
      </c>
      <c r="N2533">
        <v>136.69000199999999</v>
      </c>
      <c r="O2533">
        <v>135.5</v>
      </c>
      <c r="P2533">
        <v>135.5</v>
      </c>
      <c r="Q2533">
        <v>130.04252600000001</v>
      </c>
      <c r="R2533">
        <v>7192000</v>
      </c>
      <c r="T2533">
        <f t="shared" si="76"/>
        <v>188.32280030000001</v>
      </c>
      <c r="U2533">
        <f t="shared" ref="U2533:U2596" si="77">AVERAGE(P2434:P2533)</f>
        <v>125.25010017000001</v>
      </c>
    </row>
    <row r="2534" spans="1:21" x14ac:dyDescent="0.25">
      <c r="A2534" s="1">
        <v>43272</v>
      </c>
      <c r="B2534" s="1" t="str">
        <f>TEXT(Table1[[#This Row],[Date]], "DDD")</f>
        <v>Thu</v>
      </c>
      <c r="C2534" s="8" t="str">
        <f>TEXT(Table1[[#This Row],[Date]], "MMM")</f>
        <v>Jun</v>
      </c>
      <c r="D2534" s="8" t="str">
        <f>RIGHT(TEXT(Table1[[#This Row],[Date]],"DD/MM/YYYY"),4)</f>
        <v>2018</v>
      </c>
      <c r="E2534" s="8" t="s">
        <v>102</v>
      </c>
      <c r="F2534">
        <v>202.41000399999999</v>
      </c>
      <c r="G2534">
        <v>203.679993</v>
      </c>
      <c r="H2534">
        <v>199.979996</v>
      </c>
      <c r="I2534">
        <v>200.779999</v>
      </c>
      <c r="J2534">
        <v>194.239395</v>
      </c>
      <c r="K2534">
        <v>2678200</v>
      </c>
      <c r="L2534" t="s">
        <v>104</v>
      </c>
      <c r="M2534">
        <v>135.270004</v>
      </c>
      <c r="N2534">
        <v>136.11999499999999</v>
      </c>
      <c r="O2534">
        <v>134.259995</v>
      </c>
      <c r="P2534">
        <v>134.529999</v>
      </c>
      <c r="Q2534">
        <v>129.111603</v>
      </c>
      <c r="R2534">
        <v>8689800</v>
      </c>
      <c r="T2534">
        <f t="shared" si="76"/>
        <v>188.85920014000004</v>
      </c>
      <c r="U2534">
        <f t="shared" si="77"/>
        <v>125.34700020000002</v>
      </c>
    </row>
    <row r="2535" spans="1:21" x14ac:dyDescent="0.25">
      <c r="A2535" s="1">
        <v>43273</v>
      </c>
      <c r="B2535" s="1" t="str">
        <f>TEXT(Table1[[#This Row],[Date]], "DDD")</f>
        <v>Fri</v>
      </c>
      <c r="C2535" s="8" t="str">
        <f>TEXT(Table1[[#This Row],[Date]], "MMM")</f>
        <v>Jun</v>
      </c>
      <c r="D2535" s="8" t="str">
        <f>RIGHT(TEXT(Table1[[#This Row],[Date]],"DD/MM/YYYY"),4)</f>
        <v>2018</v>
      </c>
      <c r="E2535" s="8" t="s">
        <v>102</v>
      </c>
      <c r="F2535">
        <v>201.570007</v>
      </c>
      <c r="G2535">
        <v>201.86999499999999</v>
      </c>
      <c r="H2535">
        <v>199.61000100000001</v>
      </c>
      <c r="I2535">
        <v>201.479996</v>
      </c>
      <c r="J2535">
        <v>194.916595</v>
      </c>
      <c r="K2535">
        <v>2993600</v>
      </c>
      <c r="L2535" t="s">
        <v>104</v>
      </c>
      <c r="M2535">
        <v>135.60000600000001</v>
      </c>
      <c r="N2535">
        <v>135.85000600000001</v>
      </c>
      <c r="O2535">
        <v>134.259995</v>
      </c>
      <c r="P2535">
        <v>135.33000200000001</v>
      </c>
      <c r="Q2535">
        <v>129.87939499999999</v>
      </c>
      <c r="R2535">
        <v>6031900</v>
      </c>
      <c r="T2535">
        <f t="shared" si="76"/>
        <v>189.42760010000001</v>
      </c>
      <c r="U2535">
        <f t="shared" si="77"/>
        <v>125.46480019000002</v>
      </c>
    </row>
    <row r="2536" spans="1:21" x14ac:dyDescent="0.25">
      <c r="A2536" s="1">
        <v>43276</v>
      </c>
      <c r="B2536" s="1" t="str">
        <f>TEXT(Table1[[#This Row],[Date]], "DDD")</f>
        <v>Mon</v>
      </c>
      <c r="C2536" s="8" t="str">
        <f>TEXT(Table1[[#This Row],[Date]], "MMM")</f>
        <v>Jun</v>
      </c>
      <c r="D2536" s="8" t="str">
        <f>RIGHT(TEXT(Table1[[#This Row],[Date]],"DD/MM/YYYY"),4)</f>
        <v>2018</v>
      </c>
      <c r="E2536" s="8" t="s">
        <v>102</v>
      </c>
      <c r="F2536">
        <v>200.38999899999999</v>
      </c>
      <c r="G2536">
        <v>200.44000199999999</v>
      </c>
      <c r="H2536">
        <v>193.71000699999999</v>
      </c>
      <c r="I2536">
        <v>194.979996</v>
      </c>
      <c r="J2536">
        <v>188.62828099999999</v>
      </c>
      <c r="K2536">
        <v>4780600</v>
      </c>
      <c r="L2536" t="s">
        <v>104</v>
      </c>
      <c r="M2536">
        <v>134.91000399999999</v>
      </c>
      <c r="N2536">
        <v>134.91000399999999</v>
      </c>
      <c r="O2536">
        <v>129.529999</v>
      </c>
      <c r="P2536">
        <v>130.929993</v>
      </c>
      <c r="Q2536">
        <v>125.65662399999999</v>
      </c>
      <c r="R2536">
        <v>10086200</v>
      </c>
      <c r="T2536">
        <f t="shared" si="76"/>
        <v>189.96119996000004</v>
      </c>
      <c r="U2536">
        <f t="shared" si="77"/>
        <v>125.53180009000002</v>
      </c>
    </row>
    <row r="2537" spans="1:21" x14ac:dyDescent="0.25">
      <c r="A2537" s="1">
        <v>43277</v>
      </c>
      <c r="B2537" s="1" t="str">
        <f>TEXT(Table1[[#This Row],[Date]], "DDD")</f>
        <v>Tue</v>
      </c>
      <c r="C2537" s="8" t="str">
        <f>TEXT(Table1[[#This Row],[Date]], "MMM")</f>
        <v>Jun</v>
      </c>
      <c r="D2537" s="8" t="str">
        <f>RIGHT(TEXT(Table1[[#This Row],[Date]],"DD/MM/YYYY"),4)</f>
        <v>2018</v>
      </c>
      <c r="E2537" s="8" t="s">
        <v>102</v>
      </c>
      <c r="F2537">
        <v>196.179993</v>
      </c>
      <c r="G2537">
        <v>198.66000399999999</v>
      </c>
      <c r="H2537">
        <v>195.759995</v>
      </c>
      <c r="I2537">
        <v>196.46000699999999</v>
      </c>
      <c r="J2537">
        <v>190.06012000000001</v>
      </c>
      <c r="K2537">
        <v>4271200</v>
      </c>
      <c r="L2537" t="s">
        <v>104</v>
      </c>
      <c r="M2537">
        <v>132.11000100000001</v>
      </c>
      <c r="N2537">
        <v>133.78999300000001</v>
      </c>
      <c r="O2537">
        <v>131.61000100000001</v>
      </c>
      <c r="P2537">
        <v>132.550003</v>
      </c>
      <c r="Q2537">
        <v>127.211365</v>
      </c>
      <c r="R2537">
        <v>7733900</v>
      </c>
      <c r="T2537">
        <f t="shared" si="76"/>
        <v>190.37539980000003</v>
      </c>
      <c r="U2537">
        <f t="shared" si="77"/>
        <v>125.60010011000004</v>
      </c>
    </row>
    <row r="2538" spans="1:21" x14ac:dyDescent="0.25">
      <c r="A2538" s="1">
        <v>43278</v>
      </c>
      <c r="B2538" s="1" t="str">
        <f>TEXT(Table1[[#This Row],[Date]], "DDD")</f>
        <v>Wed</v>
      </c>
      <c r="C2538" s="8" t="str">
        <f>TEXT(Table1[[#This Row],[Date]], "MMM")</f>
        <v>Jun</v>
      </c>
      <c r="D2538" s="8" t="str">
        <f>RIGHT(TEXT(Table1[[#This Row],[Date]],"DD/MM/YYYY"),4)</f>
        <v>2018</v>
      </c>
      <c r="E2538" s="8" t="s">
        <v>102</v>
      </c>
      <c r="F2538">
        <v>197.46000699999999</v>
      </c>
      <c r="G2538">
        <v>198.199997</v>
      </c>
      <c r="H2538">
        <v>193.16000399999999</v>
      </c>
      <c r="I2538">
        <v>193.179993</v>
      </c>
      <c r="J2538">
        <v>186.886932</v>
      </c>
      <c r="K2538">
        <v>3233000</v>
      </c>
      <c r="L2538" t="s">
        <v>104</v>
      </c>
      <c r="M2538">
        <v>133.009995</v>
      </c>
      <c r="N2538">
        <v>133.66000399999999</v>
      </c>
      <c r="O2538">
        <v>131.009995</v>
      </c>
      <c r="P2538">
        <v>131.020004</v>
      </c>
      <c r="Q2538">
        <v>125.742981</v>
      </c>
      <c r="R2538">
        <v>7282100</v>
      </c>
      <c r="T2538">
        <f t="shared" si="76"/>
        <v>190.82720004000004</v>
      </c>
      <c r="U2538">
        <f t="shared" si="77"/>
        <v>125.70120011000003</v>
      </c>
    </row>
    <row r="2539" spans="1:21" x14ac:dyDescent="0.25">
      <c r="A2539" s="1">
        <v>43279</v>
      </c>
      <c r="B2539" s="1" t="str">
        <f>TEXT(Table1[[#This Row],[Date]], "DDD")</f>
        <v>Thu</v>
      </c>
      <c r="C2539" s="8" t="str">
        <f>TEXT(Table1[[#This Row],[Date]], "MMM")</f>
        <v>Jun</v>
      </c>
      <c r="D2539" s="8" t="str">
        <f>RIGHT(TEXT(Table1[[#This Row],[Date]],"DD/MM/YYYY"),4)</f>
        <v>2018</v>
      </c>
      <c r="E2539" s="8" t="s">
        <v>102</v>
      </c>
      <c r="F2539">
        <v>193.46000699999999</v>
      </c>
      <c r="G2539">
        <v>197.75</v>
      </c>
      <c r="H2539">
        <v>193.21000699999999</v>
      </c>
      <c r="I2539">
        <v>197.10000600000001</v>
      </c>
      <c r="J2539">
        <v>190.67926</v>
      </c>
      <c r="K2539">
        <v>2621100</v>
      </c>
      <c r="L2539" t="s">
        <v>104</v>
      </c>
      <c r="M2539">
        <v>131</v>
      </c>
      <c r="N2539">
        <v>133.11999499999999</v>
      </c>
      <c r="O2539">
        <v>130.64999399999999</v>
      </c>
      <c r="P2539">
        <v>132.740005</v>
      </c>
      <c r="Q2539">
        <v>127.393738</v>
      </c>
      <c r="R2539">
        <v>6576500</v>
      </c>
      <c r="T2539">
        <f t="shared" si="76"/>
        <v>191.12399998000001</v>
      </c>
      <c r="U2539">
        <f t="shared" si="77"/>
        <v>125.86590019000003</v>
      </c>
    </row>
    <row r="2540" spans="1:21" x14ac:dyDescent="0.25">
      <c r="A2540" s="1">
        <v>43280</v>
      </c>
      <c r="B2540" s="1" t="str">
        <f>TEXT(Table1[[#This Row],[Date]], "DDD")</f>
        <v>Fri</v>
      </c>
      <c r="C2540" s="8" t="str">
        <f>TEXT(Table1[[#This Row],[Date]], "MMM")</f>
        <v>Jun</v>
      </c>
      <c r="D2540" s="8" t="str">
        <f>RIGHT(TEXT(Table1[[#This Row],[Date]],"DD/MM/YYYY"),4)</f>
        <v>2018</v>
      </c>
      <c r="E2540" s="8" t="s">
        <v>102</v>
      </c>
      <c r="F2540">
        <v>198.199997</v>
      </c>
      <c r="G2540">
        <v>198.30999800000001</v>
      </c>
      <c r="H2540">
        <v>196.179993</v>
      </c>
      <c r="I2540">
        <v>196.520004</v>
      </c>
      <c r="J2540">
        <v>190.118179</v>
      </c>
      <c r="K2540">
        <v>3006900</v>
      </c>
      <c r="L2540" t="s">
        <v>104</v>
      </c>
      <c r="M2540">
        <v>133.279999</v>
      </c>
      <c r="N2540">
        <v>134.19000199999999</v>
      </c>
      <c r="O2540">
        <v>132.449997</v>
      </c>
      <c r="P2540">
        <v>132.449997</v>
      </c>
      <c r="Q2540">
        <v>127.11541699999999</v>
      </c>
      <c r="R2540">
        <v>7259000</v>
      </c>
      <c r="T2540">
        <f t="shared" si="76"/>
        <v>191.47679996000002</v>
      </c>
      <c r="U2540">
        <f t="shared" si="77"/>
        <v>125.99070015000005</v>
      </c>
    </row>
    <row r="2541" spans="1:21" x14ac:dyDescent="0.25">
      <c r="A2541" s="1">
        <v>43283</v>
      </c>
      <c r="B2541" s="1" t="str">
        <f>TEXT(Table1[[#This Row],[Date]], "DDD")</f>
        <v>Mon</v>
      </c>
      <c r="C2541" s="8" t="str">
        <f>TEXT(Table1[[#This Row],[Date]], "MMM")</f>
        <v>Jul</v>
      </c>
      <c r="D2541" s="8" t="str">
        <f>RIGHT(TEXT(Table1[[#This Row],[Date]],"DD/MM/YYYY"),4)</f>
        <v>2018</v>
      </c>
      <c r="E2541" s="8" t="s">
        <v>102</v>
      </c>
      <c r="F2541">
        <v>195.740005</v>
      </c>
      <c r="G2541">
        <v>197.970001</v>
      </c>
      <c r="H2541">
        <v>194.75</v>
      </c>
      <c r="I2541">
        <v>197.66999799999999</v>
      </c>
      <c r="J2541">
        <v>191.230728</v>
      </c>
      <c r="K2541">
        <v>3018300</v>
      </c>
      <c r="L2541" t="s">
        <v>104</v>
      </c>
      <c r="M2541">
        <v>131.96000699999999</v>
      </c>
      <c r="N2541">
        <v>133.050003</v>
      </c>
      <c r="O2541">
        <v>131.14999399999999</v>
      </c>
      <c r="P2541">
        <v>132.5</v>
      </c>
      <c r="Q2541">
        <v>127.163422</v>
      </c>
      <c r="R2541">
        <v>7554400</v>
      </c>
      <c r="T2541">
        <f t="shared" si="76"/>
        <v>191.82700014000002</v>
      </c>
      <c r="U2541">
        <f t="shared" si="77"/>
        <v>126.11920013000002</v>
      </c>
    </row>
    <row r="2542" spans="1:21" x14ac:dyDescent="0.25">
      <c r="A2542" s="1">
        <v>43284</v>
      </c>
      <c r="B2542" s="1" t="str">
        <f>TEXT(Table1[[#This Row],[Date]], "DDD")</f>
        <v>Tue</v>
      </c>
      <c r="C2542" s="8" t="str">
        <f>TEXT(Table1[[#This Row],[Date]], "MMM")</f>
        <v>Jul</v>
      </c>
      <c r="D2542" s="8" t="str">
        <f>RIGHT(TEXT(Table1[[#This Row],[Date]],"DD/MM/YYYY"),4)</f>
        <v>2018</v>
      </c>
      <c r="E2542" s="8" t="s">
        <v>102</v>
      </c>
      <c r="F2542">
        <v>198.33000200000001</v>
      </c>
      <c r="G2542">
        <v>198.58000200000001</v>
      </c>
      <c r="H2542">
        <v>196.13999899999999</v>
      </c>
      <c r="I2542">
        <v>196.28999300000001</v>
      </c>
      <c r="J2542">
        <v>189.89565999999999</v>
      </c>
      <c r="K2542">
        <v>1567400</v>
      </c>
      <c r="L2542" t="s">
        <v>104</v>
      </c>
      <c r="M2542">
        <v>133.009995</v>
      </c>
      <c r="N2542">
        <v>133.41000399999999</v>
      </c>
      <c r="O2542">
        <v>131.41999799999999</v>
      </c>
      <c r="P2542">
        <v>131.449997</v>
      </c>
      <c r="Q2542">
        <v>126.15564000000001</v>
      </c>
      <c r="R2542">
        <v>3621600</v>
      </c>
      <c r="T2542">
        <f t="shared" si="76"/>
        <v>192.23880006000002</v>
      </c>
      <c r="U2542">
        <f t="shared" si="77"/>
        <v>126.29510009000002</v>
      </c>
    </row>
    <row r="2543" spans="1:21" x14ac:dyDescent="0.25">
      <c r="A2543" s="1">
        <v>43286</v>
      </c>
      <c r="B2543" s="1" t="str">
        <f>TEXT(Table1[[#This Row],[Date]], "DDD")</f>
        <v>Thu</v>
      </c>
      <c r="C2543" s="8" t="str">
        <f>TEXT(Table1[[#This Row],[Date]], "MMM")</f>
        <v>Jul</v>
      </c>
      <c r="D2543" s="8" t="str">
        <f>RIGHT(TEXT(Table1[[#This Row],[Date]],"DD/MM/YYYY"),4)</f>
        <v>2018</v>
      </c>
      <c r="E2543" s="8" t="s">
        <v>102</v>
      </c>
      <c r="F2543">
        <v>198</v>
      </c>
      <c r="G2543">
        <v>198.96000699999999</v>
      </c>
      <c r="H2543">
        <v>197.14999399999999</v>
      </c>
      <c r="I2543">
        <v>198.86999499999999</v>
      </c>
      <c r="J2543">
        <v>192.39158599999999</v>
      </c>
      <c r="K2543">
        <v>3101900</v>
      </c>
      <c r="L2543" t="s">
        <v>104</v>
      </c>
      <c r="M2543">
        <v>132.13000500000001</v>
      </c>
      <c r="N2543">
        <v>133.33000200000001</v>
      </c>
      <c r="O2543">
        <v>131.83000200000001</v>
      </c>
      <c r="P2543">
        <v>133.28999300000001</v>
      </c>
      <c r="Q2543">
        <v>127.921547</v>
      </c>
      <c r="R2543">
        <v>4729300</v>
      </c>
      <c r="T2543">
        <f t="shared" si="76"/>
        <v>192.65600006000005</v>
      </c>
      <c r="U2543">
        <f t="shared" si="77"/>
        <v>126.46480002000003</v>
      </c>
    </row>
    <row r="2544" spans="1:21" x14ac:dyDescent="0.25">
      <c r="A2544" s="1">
        <v>43287</v>
      </c>
      <c r="B2544" s="1" t="str">
        <f>TEXT(Table1[[#This Row],[Date]], "DDD")</f>
        <v>Fri</v>
      </c>
      <c r="C2544" s="8" t="str">
        <f>TEXT(Table1[[#This Row],[Date]], "MMM")</f>
        <v>Jul</v>
      </c>
      <c r="D2544" s="8" t="str">
        <f>RIGHT(TEXT(Table1[[#This Row],[Date]],"DD/MM/YYYY"),4)</f>
        <v>2018</v>
      </c>
      <c r="E2544" s="8" t="s">
        <v>102</v>
      </c>
      <c r="F2544">
        <v>198.11000100000001</v>
      </c>
      <c r="G2544">
        <v>200.259995</v>
      </c>
      <c r="H2544">
        <v>197.479996</v>
      </c>
      <c r="I2544">
        <v>199.520004</v>
      </c>
      <c r="J2544">
        <v>193.263397</v>
      </c>
      <c r="K2544">
        <v>2050300</v>
      </c>
      <c r="L2544" t="s">
        <v>104</v>
      </c>
      <c r="M2544">
        <v>133.58000200000001</v>
      </c>
      <c r="N2544">
        <v>134.279999</v>
      </c>
      <c r="O2544">
        <v>132.5</v>
      </c>
      <c r="P2544">
        <v>134.08999600000001</v>
      </c>
      <c r="Q2544">
        <v>128.68931599999999</v>
      </c>
      <c r="R2544">
        <v>4839800</v>
      </c>
      <c r="T2544">
        <f t="shared" si="76"/>
        <v>193.16859986000003</v>
      </c>
      <c r="U2544">
        <f t="shared" si="77"/>
        <v>126.62099997000001</v>
      </c>
    </row>
    <row r="2545" spans="1:21" x14ac:dyDescent="0.25">
      <c r="A2545" s="1">
        <v>43290</v>
      </c>
      <c r="B2545" s="1" t="str">
        <f>TEXT(Table1[[#This Row],[Date]], "DDD")</f>
        <v>Mon</v>
      </c>
      <c r="C2545" s="8" t="str">
        <f>TEXT(Table1[[#This Row],[Date]], "MMM")</f>
        <v>Jul</v>
      </c>
      <c r="D2545" s="8" t="str">
        <f>RIGHT(TEXT(Table1[[#This Row],[Date]],"DD/MM/YYYY"),4)</f>
        <v>2018</v>
      </c>
      <c r="E2545" s="8" t="s">
        <v>102</v>
      </c>
      <c r="F2545">
        <v>200.800003</v>
      </c>
      <c r="G2545">
        <v>201.58999600000001</v>
      </c>
      <c r="H2545">
        <v>199.25</v>
      </c>
      <c r="I2545">
        <v>200.929993</v>
      </c>
      <c r="J2545">
        <v>194.62918099999999</v>
      </c>
      <c r="K2545">
        <v>2377300</v>
      </c>
      <c r="L2545" t="s">
        <v>104</v>
      </c>
      <c r="M2545">
        <v>134.94000199999999</v>
      </c>
      <c r="N2545">
        <v>135.970001</v>
      </c>
      <c r="O2545">
        <v>134.78999300000001</v>
      </c>
      <c r="P2545">
        <v>135.520004</v>
      </c>
      <c r="Q2545">
        <v>130.06170700000001</v>
      </c>
      <c r="R2545">
        <v>8960700</v>
      </c>
      <c r="T2545">
        <f t="shared" si="76"/>
        <v>193.70959992000004</v>
      </c>
      <c r="U2545">
        <f t="shared" si="77"/>
        <v>126.79270003000003</v>
      </c>
    </row>
    <row r="2546" spans="1:21" x14ac:dyDescent="0.25">
      <c r="A2546" s="1">
        <v>43291</v>
      </c>
      <c r="B2546" s="1" t="str">
        <f>TEXT(Table1[[#This Row],[Date]], "DDD")</f>
        <v>Tue</v>
      </c>
      <c r="C2546" s="8" t="str">
        <f>TEXT(Table1[[#This Row],[Date]], "MMM")</f>
        <v>Jul</v>
      </c>
      <c r="D2546" s="8" t="str">
        <f>RIGHT(TEXT(Table1[[#This Row],[Date]],"DD/MM/YYYY"),4)</f>
        <v>2018</v>
      </c>
      <c r="E2546" s="8" t="s">
        <v>102</v>
      </c>
      <c r="F2546">
        <v>201.33999600000001</v>
      </c>
      <c r="G2546">
        <v>202.75</v>
      </c>
      <c r="H2546">
        <v>200.11999499999999</v>
      </c>
      <c r="I2546">
        <v>201.520004</v>
      </c>
      <c r="J2546">
        <v>195.20065299999999</v>
      </c>
      <c r="K2546">
        <v>2265100</v>
      </c>
      <c r="L2546" t="s">
        <v>104</v>
      </c>
      <c r="M2546">
        <v>135.570007</v>
      </c>
      <c r="N2546">
        <v>137.33000200000001</v>
      </c>
      <c r="O2546">
        <v>135.33999600000001</v>
      </c>
      <c r="P2546">
        <v>136.69000199999999</v>
      </c>
      <c r="Q2546">
        <v>131.18461600000001</v>
      </c>
      <c r="R2546">
        <v>6561900</v>
      </c>
      <c r="T2546">
        <f t="shared" si="76"/>
        <v>194.16499970000001</v>
      </c>
      <c r="U2546">
        <f t="shared" si="77"/>
        <v>126.95130003</v>
      </c>
    </row>
    <row r="2547" spans="1:21" x14ac:dyDescent="0.25">
      <c r="A2547" s="1">
        <v>43292</v>
      </c>
      <c r="B2547" s="1" t="str">
        <f>TEXT(Table1[[#This Row],[Date]], "DDD")</f>
        <v>Wed</v>
      </c>
      <c r="C2547" s="8" t="str">
        <f>TEXT(Table1[[#This Row],[Date]], "MMM")</f>
        <v>Jul</v>
      </c>
      <c r="D2547" s="8" t="str">
        <f>RIGHT(TEXT(Table1[[#This Row],[Date]],"DD/MM/YYYY"),4)</f>
        <v>2018</v>
      </c>
      <c r="E2547" s="8" t="s">
        <v>102</v>
      </c>
      <c r="F2547">
        <v>200.470001</v>
      </c>
      <c r="G2547">
        <v>204.14999399999999</v>
      </c>
      <c r="H2547">
        <v>200.25</v>
      </c>
      <c r="I2547">
        <v>203.83999600000001</v>
      </c>
      <c r="J2547">
        <v>197.447937</v>
      </c>
      <c r="K2547">
        <v>2827900</v>
      </c>
      <c r="L2547" t="s">
        <v>104</v>
      </c>
      <c r="M2547">
        <v>136.63000500000001</v>
      </c>
      <c r="N2547">
        <v>138.80999800000001</v>
      </c>
      <c r="O2547">
        <v>136.60000600000001</v>
      </c>
      <c r="P2547">
        <v>138.14999399999999</v>
      </c>
      <c r="Q2547">
        <v>132.58580000000001</v>
      </c>
      <c r="R2547">
        <v>10648700</v>
      </c>
      <c r="T2547">
        <f t="shared" si="76"/>
        <v>194.67659973999997</v>
      </c>
      <c r="U2547">
        <f t="shared" si="77"/>
        <v>127.10999998000001</v>
      </c>
    </row>
    <row r="2548" spans="1:21" x14ac:dyDescent="0.25">
      <c r="A2548" s="1">
        <v>43293</v>
      </c>
      <c r="B2548" s="1" t="str">
        <f>TEXT(Table1[[#This Row],[Date]], "DDD")</f>
        <v>Thu</v>
      </c>
      <c r="C2548" s="8" t="str">
        <f>TEXT(Table1[[#This Row],[Date]], "MMM")</f>
        <v>Jul</v>
      </c>
      <c r="D2548" s="8" t="str">
        <f>RIGHT(TEXT(Table1[[#This Row],[Date]],"DD/MM/YYYY"),4)</f>
        <v>2018</v>
      </c>
      <c r="E2548" s="8" t="s">
        <v>102</v>
      </c>
      <c r="F2548">
        <v>205</v>
      </c>
      <c r="G2548">
        <v>209.19000199999999</v>
      </c>
      <c r="H2548">
        <v>204.75</v>
      </c>
      <c r="I2548">
        <v>207.779999</v>
      </c>
      <c r="J2548">
        <v>201.26432800000001</v>
      </c>
      <c r="K2548">
        <v>3970800</v>
      </c>
      <c r="L2548" t="s">
        <v>104</v>
      </c>
      <c r="M2548">
        <v>139.009995</v>
      </c>
      <c r="N2548">
        <v>139.949997</v>
      </c>
      <c r="O2548">
        <v>138.66000399999999</v>
      </c>
      <c r="P2548">
        <v>139.89999399999999</v>
      </c>
      <c r="Q2548">
        <v>134.26530500000001</v>
      </c>
      <c r="R2548">
        <v>11816100</v>
      </c>
      <c r="T2548">
        <f t="shared" ref="T2548:T2611" si="78">AVERAGE(I2498:I2547)</f>
        <v>195.18799958</v>
      </c>
      <c r="U2548">
        <f t="shared" si="77"/>
        <v>127.29049993999999</v>
      </c>
    </row>
    <row r="2549" spans="1:21" x14ac:dyDescent="0.25">
      <c r="A2549" s="1">
        <v>43294</v>
      </c>
      <c r="B2549" s="1" t="str">
        <f>TEXT(Table1[[#This Row],[Date]], "DDD")</f>
        <v>Fri</v>
      </c>
      <c r="C2549" s="8" t="str">
        <f>TEXT(Table1[[#This Row],[Date]], "MMM")</f>
        <v>Jul</v>
      </c>
      <c r="D2549" s="8" t="str">
        <f>RIGHT(TEXT(Table1[[#This Row],[Date]],"DD/MM/YYYY"),4)</f>
        <v>2018</v>
      </c>
      <c r="E2549" s="8" t="s">
        <v>102</v>
      </c>
      <c r="F2549">
        <v>207.10000600000001</v>
      </c>
      <c r="G2549">
        <v>207.529999</v>
      </c>
      <c r="H2549">
        <v>203.44000199999999</v>
      </c>
      <c r="I2549">
        <v>205.91000399999999</v>
      </c>
      <c r="J2549">
        <v>199.453033</v>
      </c>
      <c r="K2549">
        <v>2590800</v>
      </c>
      <c r="L2549" t="s">
        <v>104</v>
      </c>
      <c r="M2549">
        <v>139.78999300000001</v>
      </c>
      <c r="N2549">
        <v>140.029999</v>
      </c>
      <c r="O2549">
        <v>137.53999300000001</v>
      </c>
      <c r="P2549">
        <v>139.41999799999999</v>
      </c>
      <c r="Q2549">
        <v>133.804642</v>
      </c>
      <c r="R2549">
        <v>7865700</v>
      </c>
      <c r="T2549">
        <f t="shared" si="78"/>
        <v>195.73859956000001</v>
      </c>
      <c r="U2549">
        <f t="shared" si="77"/>
        <v>127.46459989999995</v>
      </c>
    </row>
    <row r="2550" spans="1:21" x14ac:dyDescent="0.25">
      <c r="A2550" s="1">
        <v>43297</v>
      </c>
      <c r="B2550" s="1" t="str">
        <f>TEXT(Table1[[#This Row],[Date]], "DDD")</f>
        <v>Mon</v>
      </c>
      <c r="C2550" s="8" t="str">
        <f>TEXT(Table1[[#This Row],[Date]], "MMM")</f>
        <v>Jul</v>
      </c>
      <c r="D2550" s="8" t="str">
        <f>RIGHT(TEXT(Table1[[#This Row],[Date]],"DD/MM/YYYY"),4)</f>
        <v>2018</v>
      </c>
      <c r="E2550" s="8" t="s">
        <v>102</v>
      </c>
      <c r="F2550">
        <v>205.61999499999999</v>
      </c>
      <c r="G2550">
        <v>206</v>
      </c>
      <c r="H2550">
        <v>203.759995</v>
      </c>
      <c r="I2550">
        <v>204.08000200000001</v>
      </c>
      <c r="J2550">
        <v>197.68040500000001</v>
      </c>
      <c r="K2550">
        <v>2955000</v>
      </c>
      <c r="L2550" t="s">
        <v>104</v>
      </c>
      <c r="M2550">
        <v>139.41999799999999</v>
      </c>
      <c r="N2550">
        <v>139.550003</v>
      </c>
      <c r="O2550">
        <v>138.16000399999999</v>
      </c>
      <c r="P2550">
        <v>138.46000699999999</v>
      </c>
      <c r="Q2550">
        <v>132.88331600000001</v>
      </c>
      <c r="R2550">
        <v>4969900</v>
      </c>
      <c r="T2550">
        <f t="shared" si="78"/>
        <v>196.14039949999997</v>
      </c>
      <c r="U2550">
        <f t="shared" si="77"/>
        <v>127.64489996999995</v>
      </c>
    </row>
    <row r="2551" spans="1:21" x14ac:dyDescent="0.25">
      <c r="A2551" s="1">
        <v>43298</v>
      </c>
      <c r="B2551" s="1" t="str">
        <f>TEXT(Table1[[#This Row],[Date]], "DDD")</f>
        <v>Tue</v>
      </c>
      <c r="C2551" s="8" t="str">
        <f>TEXT(Table1[[#This Row],[Date]], "MMM")</f>
        <v>Jul</v>
      </c>
      <c r="D2551" s="8" t="str">
        <f>RIGHT(TEXT(Table1[[#This Row],[Date]],"DD/MM/YYYY"),4)</f>
        <v>2018</v>
      </c>
      <c r="E2551" s="8" t="s">
        <v>102</v>
      </c>
      <c r="F2551">
        <v>203</v>
      </c>
      <c r="G2551">
        <v>206.699997</v>
      </c>
      <c r="H2551">
        <v>201.63000500000001</v>
      </c>
      <c r="I2551">
        <v>206.36999499999999</v>
      </c>
      <c r="J2551">
        <v>199.89857499999999</v>
      </c>
      <c r="K2551">
        <v>2919000</v>
      </c>
      <c r="L2551" t="s">
        <v>104</v>
      </c>
      <c r="M2551">
        <v>138.179993</v>
      </c>
      <c r="N2551">
        <v>139.91000399999999</v>
      </c>
      <c r="O2551">
        <v>137.41999799999999</v>
      </c>
      <c r="P2551">
        <v>139.63999899999999</v>
      </c>
      <c r="Q2551">
        <v>134.015793</v>
      </c>
      <c r="R2551">
        <v>5412600</v>
      </c>
      <c r="T2551">
        <f t="shared" si="78"/>
        <v>196.49239961999999</v>
      </c>
      <c r="U2551">
        <f t="shared" si="77"/>
        <v>127.83749999</v>
      </c>
    </row>
    <row r="2552" spans="1:21" x14ac:dyDescent="0.25">
      <c r="A2552" s="1">
        <v>43299</v>
      </c>
      <c r="B2552" s="1" t="str">
        <f>TEXT(Table1[[#This Row],[Date]], "DDD")</f>
        <v>Wed</v>
      </c>
      <c r="C2552" s="8" t="str">
        <f>TEXT(Table1[[#This Row],[Date]], "MMM")</f>
        <v>Jul</v>
      </c>
      <c r="D2552" s="8" t="str">
        <f>RIGHT(TEXT(Table1[[#This Row],[Date]],"DD/MM/YYYY"),4)</f>
        <v>2018</v>
      </c>
      <c r="E2552" s="8" t="s">
        <v>102</v>
      </c>
      <c r="F2552">
        <v>206.64999399999999</v>
      </c>
      <c r="G2552">
        <v>208.38000500000001</v>
      </c>
      <c r="H2552">
        <v>205.38000500000001</v>
      </c>
      <c r="I2552">
        <v>208.36000100000001</v>
      </c>
      <c r="J2552">
        <v>201.82614100000001</v>
      </c>
      <c r="K2552">
        <v>3595400</v>
      </c>
      <c r="L2552" t="s">
        <v>104</v>
      </c>
      <c r="M2552">
        <v>139.91000399999999</v>
      </c>
      <c r="N2552">
        <v>141.16999799999999</v>
      </c>
      <c r="O2552">
        <v>139.36999499999999</v>
      </c>
      <c r="P2552">
        <v>140.89999399999999</v>
      </c>
      <c r="Q2552">
        <v>135.22503699999999</v>
      </c>
      <c r="R2552">
        <v>7008600</v>
      </c>
      <c r="T2552">
        <f t="shared" si="78"/>
        <v>196.85639956</v>
      </c>
      <c r="U2552">
        <f t="shared" si="77"/>
        <v>128.01719992999998</v>
      </c>
    </row>
    <row r="2553" spans="1:21" x14ac:dyDescent="0.25">
      <c r="A2553" s="1">
        <v>43300</v>
      </c>
      <c r="B2553" s="1" t="str">
        <f>TEXT(Table1[[#This Row],[Date]], "DDD")</f>
        <v>Thu</v>
      </c>
      <c r="C2553" s="8" t="str">
        <f>TEXT(Table1[[#This Row],[Date]], "MMM")</f>
        <v>Jul</v>
      </c>
      <c r="D2553" s="8" t="str">
        <f>RIGHT(TEXT(Table1[[#This Row],[Date]],"DD/MM/YYYY"),4)</f>
        <v>2018</v>
      </c>
      <c r="E2553" s="8" t="s">
        <v>102</v>
      </c>
      <c r="F2553">
        <v>208.36000100000001</v>
      </c>
      <c r="G2553">
        <v>208.71000699999999</v>
      </c>
      <c r="H2553">
        <v>205.759995</v>
      </c>
      <c r="I2553">
        <v>206.05999800000001</v>
      </c>
      <c r="J2553">
        <v>199.598297</v>
      </c>
      <c r="K2553">
        <v>2264600</v>
      </c>
      <c r="L2553" t="s">
        <v>104</v>
      </c>
      <c r="M2553">
        <v>140.949997</v>
      </c>
      <c r="N2553">
        <v>140.990005</v>
      </c>
      <c r="O2553">
        <v>139.929993</v>
      </c>
      <c r="P2553">
        <v>140.13000500000001</v>
      </c>
      <c r="Q2553">
        <v>134.48606899999999</v>
      </c>
      <c r="R2553">
        <v>7937000</v>
      </c>
      <c r="T2553">
        <f t="shared" si="78"/>
        <v>197.24159946</v>
      </c>
      <c r="U2553">
        <f t="shared" si="77"/>
        <v>128.17260002</v>
      </c>
    </row>
    <row r="2554" spans="1:21" x14ac:dyDescent="0.25">
      <c r="A2554" s="1">
        <v>43301</v>
      </c>
      <c r="B2554" s="1" t="str">
        <f>TEXT(Table1[[#This Row],[Date]], "DDD")</f>
        <v>Fri</v>
      </c>
      <c r="C2554" s="8" t="str">
        <f>TEXT(Table1[[#This Row],[Date]], "MMM")</f>
        <v>Jul</v>
      </c>
      <c r="D2554" s="8" t="str">
        <f>RIGHT(TEXT(Table1[[#This Row],[Date]],"DD/MM/YYYY"),4)</f>
        <v>2018</v>
      </c>
      <c r="E2554" s="8" t="s">
        <v>102</v>
      </c>
      <c r="F2554">
        <v>206.19000199999999</v>
      </c>
      <c r="G2554">
        <v>207.35000600000001</v>
      </c>
      <c r="H2554">
        <v>206.179993</v>
      </c>
      <c r="I2554">
        <v>206.71000699999999</v>
      </c>
      <c r="J2554">
        <v>200.22792100000001</v>
      </c>
      <c r="K2554">
        <v>2801000</v>
      </c>
      <c r="L2554" t="s">
        <v>104</v>
      </c>
      <c r="M2554">
        <v>140</v>
      </c>
      <c r="N2554">
        <v>141.470001</v>
      </c>
      <c r="O2554">
        <v>139.91999799999999</v>
      </c>
      <c r="P2554">
        <v>140.990005</v>
      </c>
      <c r="Q2554">
        <v>135.31141700000001</v>
      </c>
      <c r="R2554">
        <v>7153600</v>
      </c>
      <c r="T2554">
        <f t="shared" si="78"/>
        <v>197.55219944000004</v>
      </c>
      <c r="U2554">
        <f t="shared" si="77"/>
        <v>128.34880004000001</v>
      </c>
    </row>
    <row r="2555" spans="1:21" x14ac:dyDescent="0.25">
      <c r="A2555" s="1">
        <v>43304</v>
      </c>
      <c r="B2555" s="1" t="str">
        <f>TEXT(Table1[[#This Row],[Date]], "DDD")</f>
        <v>Mon</v>
      </c>
      <c r="C2555" s="8" t="str">
        <f>TEXT(Table1[[#This Row],[Date]], "MMM")</f>
        <v>Jul</v>
      </c>
      <c r="D2555" s="8" t="str">
        <f>RIGHT(TEXT(Table1[[#This Row],[Date]],"DD/MM/YYYY"),4)</f>
        <v>2018</v>
      </c>
      <c r="E2555" s="8" t="s">
        <v>102</v>
      </c>
      <c r="F2555">
        <v>206.699997</v>
      </c>
      <c r="G2555">
        <v>207.96000699999999</v>
      </c>
      <c r="H2555">
        <v>205.64999399999999</v>
      </c>
      <c r="I2555">
        <v>207.83999600000001</v>
      </c>
      <c r="J2555">
        <v>201.322464</v>
      </c>
      <c r="K2555">
        <v>2717900</v>
      </c>
      <c r="L2555" t="s">
        <v>104</v>
      </c>
      <c r="M2555">
        <v>140.66000399999999</v>
      </c>
      <c r="N2555">
        <v>140.970001</v>
      </c>
      <c r="O2555">
        <v>139.63999899999999</v>
      </c>
      <c r="P2555">
        <v>140.029999</v>
      </c>
      <c r="Q2555">
        <v>134.39007599999999</v>
      </c>
      <c r="R2555">
        <v>7723600</v>
      </c>
      <c r="T2555">
        <f t="shared" si="78"/>
        <v>197.87379947999997</v>
      </c>
      <c r="U2555">
        <f t="shared" si="77"/>
        <v>128.51970000999998</v>
      </c>
    </row>
    <row r="2556" spans="1:21" x14ac:dyDescent="0.25">
      <c r="A2556" s="1">
        <v>43305</v>
      </c>
      <c r="B2556" s="1" t="str">
        <f>TEXT(Table1[[#This Row],[Date]], "DDD")</f>
        <v>Tue</v>
      </c>
      <c r="C2556" s="8" t="str">
        <f>TEXT(Table1[[#This Row],[Date]], "MMM")</f>
        <v>Jul</v>
      </c>
      <c r="D2556" s="8" t="str">
        <f>RIGHT(TEXT(Table1[[#This Row],[Date]],"DD/MM/YYYY"),4)</f>
        <v>2018</v>
      </c>
      <c r="E2556" s="8" t="s">
        <v>102</v>
      </c>
      <c r="F2556">
        <v>208.740005</v>
      </c>
      <c r="G2556">
        <v>210.39999399999999</v>
      </c>
      <c r="H2556">
        <v>208.30999800000001</v>
      </c>
      <c r="I2556">
        <v>209.58000200000001</v>
      </c>
      <c r="J2556">
        <v>203.00791899999999</v>
      </c>
      <c r="K2556">
        <v>3509100</v>
      </c>
      <c r="L2556" t="s">
        <v>104</v>
      </c>
      <c r="M2556">
        <v>140.990005</v>
      </c>
      <c r="N2556">
        <v>141.470001</v>
      </c>
      <c r="O2556">
        <v>139.509995</v>
      </c>
      <c r="P2556">
        <v>140.029999</v>
      </c>
      <c r="Q2556">
        <v>134.39007599999999</v>
      </c>
      <c r="R2556">
        <v>8336700</v>
      </c>
      <c r="T2556">
        <f t="shared" si="78"/>
        <v>198.16959934000005</v>
      </c>
      <c r="U2556">
        <f t="shared" si="77"/>
        <v>128.71599997999999</v>
      </c>
    </row>
    <row r="2557" spans="1:21" x14ac:dyDescent="0.25">
      <c r="A2557" s="1">
        <v>43306</v>
      </c>
      <c r="B2557" s="1" t="str">
        <f>TEXT(Table1[[#This Row],[Date]], "DDD")</f>
        <v>Wed</v>
      </c>
      <c r="C2557" s="8" t="str">
        <f>TEXT(Table1[[#This Row],[Date]], "MMM")</f>
        <v>Jul</v>
      </c>
      <c r="D2557" s="8" t="str">
        <f>RIGHT(TEXT(Table1[[#This Row],[Date]],"DD/MM/YYYY"),4)</f>
        <v>2018</v>
      </c>
      <c r="E2557" s="8" t="s">
        <v>102</v>
      </c>
      <c r="F2557">
        <v>210</v>
      </c>
      <c r="G2557">
        <v>214.279999</v>
      </c>
      <c r="H2557">
        <v>209.64999399999999</v>
      </c>
      <c r="I2557">
        <v>214.16000399999999</v>
      </c>
      <c r="J2557">
        <v>207.44430500000001</v>
      </c>
      <c r="K2557">
        <v>4967900</v>
      </c>
      <c r="L2557" t="s">
        <v>104</v>
      </c>
      <c r="M2557">
        <v>140.33999600000001</v>
      </c>
      <c r="N2557">
        <v>142.770004</v>
      </c>
      <c r="O2557">
        <v>139.89999399999999</v>
      </c>
      <c r="P2557">
        <v>142.63999899999999</v>
      </c>
      <c r="Q2557">
        <v>136.89494300000001</v>
      </c>
      <c r="R2557">
        <v>8376000</v>
      </c>
      <c r="T2557">
        <f t="shared" si="78"/>
        <v>198.49419925999999</v>
      </c>
      <c r="U2557">
        <f t="shared" si="77"/>
        <v>128.93470000000002</v>
      </c>
    </row>
    <row r="2558" spans="1:21" x14ac:dyDescent="0.25">
      <c r="A2558" s="1">
        <v>43307</v>
      </c>
      <c r="B2558" s="1" t="str">
        <f>TEXT(Table1[[#This Row],[Date]], "DDD")</f>
        <v>Thu</v>
      </c>
      <c r="C2558" s="8" t="str">
        <f>TEXT(Table1[[#This Row],[Date]], "MMM")</f>
        <v>Jul</v>
      </c>
      <c r="D2558" s="8" t="str">
        <f>RIGHT(TEXT(Table1[[#This Row],[Date]],"DD/MM/YYYY"),4)</f>
        <v>2018</v>
      </c>
      <c r="E2558" s="8" t="s">
        <v>102</v>
      </c>
      <c r="F2558">
        <v>210.14999399999999</v>
      </c>
      <c r="G2558">
        <v>211.800003</v>
      </c>
      <c r="H2558">
        <v>204.55999800000001</v>
      </c>
      <c r="I2558">
        <v>207.36999499999999</v>
      </c>
      <c r="J2558">
        <v>200.86724899999999</v>
      </c>
      <c r="K2558">
        <v>7279900</v>
      </c>
      <c r="L2558" t="s">
        <v>104</v>
      </c>
      <c r="M2558">
        <v>141.61000100000001</v>
      </c>
      <c r="N2558">
        <v>142.78999300000001</v>
      </c>
      <c r="O2558">
        <v>139.529999</v>
      </c>
      <c r="P2558">
        <v>142.5</v>
      </c>
      <c r="Q2558">
        <v>136.760605</v>
      </c>
      <c r="R2558">
        <v>10520800</v>
      </c>
      <c r="T2558">
        <f t="shared" si="78"/>
        <v>198.93499944000004</v>
      </c>
      <c r="U2558">
        <f t="shared" si="77"/>
        <v>129.14090003000001</v>
      </c>
    </row>
    <row r="2559" spans="1:21" x14ac:dyDescent="0.25">
      <c r="A2559" s="1">
        <v>43308</v>
      </c>
      <c r="B2559" s="1" t="str">
        <f>TEXT(Table1[[#This Row],[Date]], "DDD")</f>
        <v>Fri</v>
      </c>
      <c r="C2559" s="8" t="str">
        <f>TEXT(Table1[[#This Row],[Date]], "MMM")</f>
        <v>Jul</v>
      </c>
      <c r="D2559" s="8" t="str">
        <f>RIGHT(TEXT(Table1[[#This Row],[Date]],"DD/MM/YYYY"),4)</f>
        <v>2018</v>
      </c>
      <c r="E2559" s="8" t="s">
        <v>102</v>
      </c>
      <c r="F2559">
        <v>211.69000199999999</v>
      </c>
      <c r="G2559">
        <v>211.75</v>
      </c>
      <c r="H2559">
        <v>201.220001</v>
      </c>
      <c r="I2559">
        <v>202.94000199999999</v>
      </c>
      <c r="J2559">
        <v>196.57615699999999</v>
      </c>
      <c r="K2559">
        <v>4913000</v>
      </c>
      <c r="L2559" t="s">
        <v>104</v>
      </c>
      <c r="M2559">
        <v>143.08000200000001</v>
      </c>
      <c r="N2559">
        <v>143.13999899999999</v>
      </c>
      <c r="O2559">
        <v>139.21000699999999</v>
      </c>
      <c r="P2559">
        <v>140.71000699999999</v>
      </c>
      <c r="Q2559">
        <v>135.042664</v>
      </c>
      <c r="R2559">
        <v>7014900</v>
      </c>
      <c r="T2559">
        <f t="shared" si="78"/>
        <v>199.24239934000002</v>
      </c>
      <c r="U2559">
        <f t="shared" si="77"/>
        <v>129.33740012000001</v>
      </c>
    </row>
    <row r="2560" spans="1:21" x14ac:dyDescent="0.25">
      <c r="A2560" s="1">
        <v>43311</v>
      </c>
      <c r="B2560" s="1" t="str">
        <f>TEXT(Table1[[#This Row],[Date]], "DDD")</f>
        <v>Mon</v>
      </c>
      <c r="C2560" s="8" t="str">
        <f>TEXT(Table1[[#This Row],[Date]], "MMM")</f>
        <v>Jul</v>
      </c>
      <c r="D2560" s="8" t="str">
        <f>RIGHT(TEXT(Table1[[#This Row],[Date]],"DD/MM/YYYY"),4)</f>
        <v>2018</v>
      </c>
      <c r="E2560" s="8" t="s">
        <v>102</v>
      </c>
      <c r="F2560">
        <v>202.949997</v>
      </c>
      <c r="G2560">
        <v>203.33000200000001</v>
      </c>
      <c r="H2560">
        <v>196.199997</v>
      </c>
      <c r="I2560">
        <v>197.86999499999999</v>
      </c>
      <c r="J2560">
        <v>191.66511499999999</v>
      </c>
      <c r="K2560">
        <v>5939300</v>
      </c>
      <c r="L2560" t="s">
        <v>104</v>
      </c>
      <c r="M2560">
        <v>140.13000500000001</v>
      </c>
      <c r="N2560">
        <v>140.41999799999999</v>
      </c>
      <c r="O2560">
        <v>135.30999800000001</v>
      </c>
      <c r="P2560">
        <v>136.479996</v>
      </c>
      <c r="Q2560">
        <v>130.98307800000001</v>
      </c>
      <c r="R2560">
        <v>12812400</v>
      </c>
      <c r="T2560">
        <f t="shared" si="78"/>
        <v>199.45359928000002</v>
      </c>
      <c r="U2560">
        <f t="shared" si="77"/>
        <v>129.48370010000002</v>
      </c>
    </row>
    <row r="2561" spans="1:21" x14ac:dyDescent="0.25">
      <c r="A2561" s="1">
        <v>43312</v>
      </c>
      <c r="B2561" s="1" t="str">
        <f>TEXT(Table1[[#This Row],[Date]], "DDD")</f>
        <v>Tue</v>
      </c>
      <c r="C2561" s="8" t="str">
        <f>TEXT(Table1[[#This Row],[Date]], "MMM")</f>
        <v>Jul</v>
      </c>
      <c r="D2561" s="8" t="str">
        <f>RIGHT(TEXT(Table1[[#This Row],[Date]],"DD/MM/YYYY"),4)</f>
        <v>2018</v>
      </c>
      <c r="E2561" s="8" t="s">
        <v>102</v>
      </c>
      <c r="F2561">
        <v>199.020004</v>
      </c>
      <c r="G2561">
        <v>200.61999499999999</v>
      </c>
      <c r="H2561">
        <v>196.229996</v>
      </c>
      <c r="I2561">
        <v>198</v>
      </c>
      <c r="J2561">
        <v>191.791031</v>
      </c>
      <c r="K2561">
        <v>4416600</v>
      </c>
      <c r="L2561" t="s">
        <v>104</v>
      </c>
      <c r="M2561">
        <v>137.13000500000001</v>
      </c>
      <c r="N2561">
        <v>138.020004</v>
      </c>
      <c r="O2561">
        <v>135.63000500000001</v>
      </c>
      <c r="P2561">
        <v>136.740005</v>
      </c>
      <c r="Q2561">
        <v>131.23258999999999</v>
      </c>
      <c r="R2561">
        <v>7683300</v>
      </c>
      <c r="T2561">
        <f t="shared" si="78"/>
        <v>199.58699924000001</v>
      </c>
      <c r="U2561">
        <f t="shared" si="77"/>
        <v>129.62890014000001</v>
      </c>
    </row>
    <row r="2562" spans="1:21" x14ac:dyDescent="0.25">
      <c r="A2562" s="1">
        <v>43313</v>
      </c>
      <c r="B2562" s="1" t="str">
        <f>TEXT(Table1[[#This Row],[Date]], "DDD")</f>
        <v>Wed</v>
      </c>
      <c r="C2562" s="8" t="str">
        <f>TEXT(Table1[[#This Row],[Date]], "MMM")</f>
        <v>Aug</v>
      </c>
      <c r="D2562" s="8" t="str">
        <f>RIGHT(TEXT(Table1[[#This Row],[Date]],"DD/MM/YYYY"),4)</f>
        <v>2018</v>
      </c>
      <c r="E2562" s="8" t="s">
        <v>102</v>
      </c>
      <c r="F2562">
        <v>199.270004</v>
      </c>
      <c r="G2562">
        <v>201.36000100000001</v>
      </c>
      <c r="H2562">
        <v>198.35000600000001</v>
      </c>
      <c r="I2562">
        <v>201.199997</v>
      </c>
      <c r="J2562">
        <v>194.890717</v>
      </c>
      <c r="K2562">
        <v>4614200</v>
      </c>
      <c r="L2562" t="s">
        <v>104</v>
      </c>
      <c r="M2562">
        <v>137.740005</v>
      </c>
      <c r="N2562">
        <v>138.740005</v>
      </c>
      <c r="O2562">
        <v>137.41000399999999</v>
      </c>
      <c r="P2562">
        <v>138.25</v>
      </c>
      <c r="Q2562">
        <v>132.68173200000001</v>
      </c>
      <c r="R2562">
        <v>7087700</v>
      </c>
      <c r="T2562">
        <f t="shared" si="78"/>
        <v>199.73899935999995</v>
      </c>
      <c r="U2562">
        <f t="shared" si="77"/>
        <v>129.76630012000001</v>
      </c>
    </row>
    <row r="2563" spans="1:21" x14ac:dyDescent="0.25">
      <c r="A2563" s="1">
        <v>43314</v>
      </c>
      <c r="B2563" s="1" t="str">
        <f>TEXT(Table1[[#This Row],[Date]], "DDD")</f>
        <v>Thu</v>
      </c>
      <c r="C2563" s="8" t="str">
        <f>TEXT(Table1[[#This Row],[Date]], "MMM")</f>
        <v>Aug</v>
      </c>
      <c r="D2563" s="8" t="str">
        <f>RIGHT(TEXT(Table1[[#This Row],[Date]],"DD/MM/YYYY"),4)</f>
        <v>2018</v>
      </c>
      <c r="E2563" s="8" t="s">
        <v>102</v>
      </c>
      <c r="F2563">
        <v>199.08999600000001</v>
      </c>
      <c r="G2563">
        <v>202.19000199999999</v>
      </c>
      <c r="H2563">
        <v>197.86999499999999</v>
      </c>
      <c r="I2563">
        <v>202.009995</v>
      </c>
      <c r="J2563">
        <v>195.67532299999999</v>
      </c>
      <c r="K2563">
        <v>3615000</v>
      </c>
      <c r="L2563" t="s">
        <v>104</v>
      </c>
      <c r="M2563">
        <v>137.449997</v>
      </c>
      <c r="N2563">
        <v>139.19000199999999</v>
      </c>
      <c r="O2563">
        <v>137</v>
      </c>
      <c r="P2563">
        <v>138.91999799999999</v>
      </c>
      <c r="Q2563">
        <v>133.324783</v>
      </c>
      <c r="R2563">
        <v>12300000</v>
      </c>
      <c r="T2563">
        <f t="shared" si="78"/>
        <v>199.93899935999994</v>
      </c>
      <c r="U2563">
        <f t="shared" si="77"/>
        <v>129.91310012</v>
      </c>
    </row>
    <row r="2564" spans="1:21" x14ac:dyDescent="0.25">
      <c r="A2564" s="1">
        <v>43315</v>
      </c>
      <c r="B2564" s="1" t="str">
        <f>TEXT(Table1[[#This Row],[Date]], "DDD")</f>
        <v>Fri</v>
      </c>
      <c r="C2564" s="8" t="str">
        <f>TEXT(Table1[[#This Row],[Date]], "MMM")</f>
        <v>Aug</v>
      </c>
      <c r="D2564" s="8" t="str">
        <f>RIGHT(TEXT(Table1[[#This Row],[Date]],"DD/MM/YYYY"),4)</f>
        <v>2018</v>
      </c>
      <c r="E2564" s="8" t="s">
        <v>102</v>
      </c>
      <c r="F2564">
        <v>202.009995</v>
      </c>
      <c r="G2564">
        <v>202.429993</v>
      </c>
      <c r="H2564">
        <v>198.279999</v>
      </c>
      <c r="I2564">
        <v>201.199997</v>
      </c>
      <c r="J2564">
        <v>194.890717</v>
      </c>
      <c r="K2564">
        <v>2722800</v>
      </c>
      <c r="L2564" t="s">
        <v>104</v>
      </c>
      <c r="M2564">
        <v>139.28999300000001</v>
      </c>
      <c r="N2564">
        <v>139.86000100000001</v>
      </c>
      <c r="O2564">
        <v>137.94000199999999</v>
      </c>
      <c r="P2564">
        <v>139.820007</v>
      </c>
      <c r="Q2564">
        <v>134.18858299999999</v>
      </c>
      <c r="R2564">
        <v>4617500</v>
      </c>
      <c r="T2564">
        <f t="shared" si="78"/>
        <v>200.14679935999993</v>
      </c>
      <c r="U2564">
        <f t="shared" si="77"/>
        <v>130.07930021999999</v>
      </c>
    </row>
    <row r="2565" spans="1:21" x14ac:dyDescent="0.25">
      <c r="A2565" s="1">
        <v>43318</v>
      </c>
      <c r="B2565" s="1" t="str">
        <f>TEXT(Table1[[#This Row],[Date]], "DDD")</f>
        <v>Mon</v>
      </c>
      <c r="C2565" s="8" t="str">
        <f>TEXT(Table1[[#This Row],[Date]], "MMM")</f>
        <v>Aug</v>
      </c>
      <c r="D2565" s="8" t="str">
        <f>RIGHT(TEXT(Table1[[#This Row],[Date]],"DD/MM/YYYY"),4)</f>
        <v>2018</v>
      </c>
      <c r="E2565" s="8" t="s">
        <v>102</v>
      </c>
      <c r="F2565">
        <v>201</v>
      </c>
      <c r="G2565">
        <v>202.46000699999999</v>
      </c>
      <c r="H2565">
        <v>200.509995</v>
      </c>
      <c r="I2565">
        <v>201.53999300000001</v>
      </c>
      <c r="J2565">
        <v>195.22001599999999</v>
      </c>
      <c r="K2565">
        <v>3061300</v>
      </c>
      <c r="L2565" t="s">
        <v>104</v>
      </c>
      <c r="M2565">
        <v>139.64999399999999</v>
      </c>
      <c r="N2565">
        <v>140.259995</v>
      </c>
      <c r="O2565">
        <v>139.050003</v>
      </c>
      <c r="P2565">
        <v>139.71000699999999</v>
      </c>
      <c r="Q2565">
        <v>134.082977</v>
      </c>
      <c r="R2565">
        <v>5143000</v>
      </c>
      <c r="T2565">
        <f t="shared" si="78"/>
        <v>200.31099919999988</v>
      </c>
      <c r="U2565">
        <f t="shared" si="77"/>
        <v>130.25060027000001</v>
      </c>
    </row>
    <row r="2566" spans="1:21" x14ac:dyDescent="0.25">
      <c r="A2566" s="1">
        <v>43319</v>
      </c>
      <c r="B2566" s="1" t="str">
        <f>TEXT(Table1[[#This Row],[Date]], "DDD")</f>
        <v>Tue</v>
      </c>
      <c r="C2566" s="8" t="str">
        <f>TEXT(Table1[[#This Row],[Date]], "MMM")</f>
        <v>Aug</v>
      </c>
      <c r="D2566" s="8" t="str">
        <f>RIGHT(TEXT(Table1[[#This Row],[Date]],"DD/MM/YYYY"),4)</f>
        <v>2018</v>
      </c>
      <c r="E2566" s="8" t="s">
        <v>102</v>
      </c>
      <c r="F2566">
        <v>202.5</v>
      </c>
      <c r="G2566">
        <v>203.14999399999999</v>
      </c>
      <c r="H2566">
        <v>201.96000699999999</v>
      </c>
      <c r="I2566">
        <v>202.61999499999999</v>
      </c>
      <c r="J2566">
        <v>196.26615899999999</v>
      </c>
      <c r="K2566">
        <v>2422200</v>
      </c>
      <c r="L2566" t="s">
        <v>104</v>
      </c>
      <c r="M2566">
        <v>139.979996</v>
      </c>
      <c r="N2566">
        <v>140.69000199999999</v>
      </c>
      <c r="O2566">
        <v>139.86999499999999</v>
      </c>
      <c r="P2566">
        <v>140.279999</v>
      </c>
      <c r="Q2566">
        <v>134.63000500000001</v>
      </c>
      <c r="R2566">
        <v>10034500</v>
      </c>
      <c r="T2566">
        <f t="shared" si="78"/>
        <v>200.50359897999991</v>
      </c>
      <c r="U2566">
        <f t="shared" si="77"/>
        <v>130.41930022</v>
      </c>
    </row>
    <row r="2567" spans="1:21" x14ac:dyDescent="0.25">
      <c r="A2567" s="1">
        <v>43320</v>
      </c>
      <c r="B2567" s="1" t="str">
        <f>TEXT(Table1[[#This Row],[Date]], "DDD")</f>
        <v>Wed</v>
      </c>
      <c r="C2567" s="8" t="str">
        <f>TEXT(Table1[[#This Row],[Date]], "MMM")</f>
        <v>Aug</v>
      </c>
      <c r="D2567" s="8" t="str">
        <f>RIGHT(TEXT(Table1[[#This Row],[Date]],"DD/MM/YYYY"),4)</f>
        <v>2018</v>
      </c>
      <c r="E2567" s="8" t="s">
        <v>102</v>
      </c>
      <c r="F2567">
        <v>202.41999799999999</v>
      </c>
      <c r="G2567">
        <v>203.58000200000001</v>
      </c>
      <c r="H2567">
        <v>202.08000200000001</v>
      </c>
      <c r="I2567">
        <v>202.86000100000001</v>
      </c>
      <c r="J2567">
        <v>196.49864199999999</v>
      </c>
      <c r="K2567">
        <v>2697900</v>
      </c>
      <c r="L2567" t="s">
        <v>104</v>
      </c>
      <c r="M2567">
        <v>139.979996</v>
      </c>
      <c r="N2567">
        <v>140.990005</v>
      </c>
      <c r="O2567">
        <v>139.83000200000001</v>
      </c>
      <c r="P2567">
        <v>140.679993</v>
      </c>
      <c r="Q2567">
        <v>135.013947</v>
      </c>
      <c r="R2567">
        <v>5389500</v>
      </c>
      <c r="T2567">
        <f t="shared" si="78"/>
        <v>200.7325989199999</v>
      </c>
      <c r="U2567">
        <f t="shared" si="77"/>
        <v>130.58080015999997</v>
      </c>
    </row>
    <row r="2568" spans="1:21" x14ac:dyDescent="0.25">
      <c r="A2568" s="1">
        <v>43321</v>
      </c>
      <c r="B2568" s="1" t="str">
        <f>TEXT(Table1[[#This Row],[Date]], "DDD")</f>
        <v>Thu</v>
      </c>
      <c r="C2568" s="8" t="str">
        <f>TEXT(Table1[[#This Row],[Date]], "MMM")</f>
        <v>Aug</v>
      </c>
      <c r="D2568" s="8" t="str">
        <f>RIGHT(TEXT(Table1[[#This Row],[Date]],"DD/MM/YYYY"),4)</f>
        <v>2018</v>
      </c>
      <c r="E2568" s="8" t="s">
        <v>102</v>
      </c>
      <c r="F2568">
        <v>203.19000199999999</v>
      </c>
      <c r="G2568">
        <v>204.66000399999999</v>
      </c>
      <c r="H2568">
        <v>202.64999399999999</v>
      </c>
      <c r="I2568">
        <v>203.60000600000001</v>
      </c>
      <c r="J2568">
        <v>197.21546900000001</v>
      </c>
      <c r="K2568">
        <v>2444900</v>
      </c>
      <c r="L2568" t="s">
        <v>104</v>
      </c>
      <c r="M2568">
        <v>140.729996</v>
      </c>
      <c r="N2568">
        <v>141.240005</v>
      </c>
      <c r="O2568">
        <v>139.89999399999999</v>
      </c>
      <c r="P2568">
        <v>140.009995</v>
      </c>
      <c r="Q2568">
        <v>134.37086500000001</v>
      </c>
      <c r="R2568">
        <v>5679300</v>
      </c>
      <c r="T2568">
        <f t="shared" si="78"/>
        <v>200.99919895999992</v>
      </c>
      <c r="U2568">
        <f t="shared" si="77"/>
        <v>130.74880012</v>
      </c>
    </row>
    <row r="2569" spans="1:21" x14ac:dyDescent="0.25">
      <c r="A2569" s="1">
        <v>43322</v>
      </c>
      <c r="B2569" s="1" t="str">
        <f>TEXT(Table1[[#This Row],[Date]], "DDD")</f>
        <v>Fri</v>
      </c>
      <c r="C2569" s="8" t="str">
        <f>TEXT(Table1[[#This Row],[Date]], "MMM")</f>
        <v>Aug</v>
      </c>
      <c r="D2569" s="8" t="str">
        <f>RIGHT(TEXT(Table1[[#This Row],[Date]],"DD/MM/YYYY"),4)</f>
        <v>2018</v>
      </c>
      <c r="E2569" s="8" t="s">
        <v>102</v>
      </c>
      <c r="F2569">
        <v>202.970001</v>
      </c>
      <c r="G2569">
        <v>203.91000399999999</v>
      </c>
      <c r="H2569">
        <v>202.16000399999999</v>
      </c>
      <c r="I2569">
        <v>202.64999399999999</v>
      </c>
      <c r="J2569">
        <v>196.29522700000001</v>
      </c>
      <c r="K2569">
        <v>2567000</v>
      </c>
      <c r="L2569" t="s">
        <v>104</v>
      </c>
      <c r="M2569">
        <v>139.88000500000001</v>
      </c>
      <c r="N2569">
        <v>140.740005</v>
      </c>
      <c r="O2569">
        <v>139.25</v>
      </c>
      <c r="P2569">
        <v>139.729996</v>
      </c>
      <c r="Q2569">
        <v>134.102158</v>
      </c>
      <c r="R2569">
        <v>6523500</v>
      </c>
      <c r="T2569">
        <f t="shared" si="78"/>
        <v>201.23599917999994</v>
      </c>
      <c r="U2569">
        <f t="shared" si="77"/>
        <v>130.89700003999999</v>
      </c>
    </row>
    <row r="2570" spans="1:21" x14ac:dyDescent="0.25">
      <c r="A2570" s="1">
        <v>43325</v>
      </c>
      <c r="B2570" s="1" t="str">
        <f>TEXT(Table1[[#This Row],[Date]], "DDD")</f>
        <v>Mon</v>
      </c>
      <c r="C2570" s="8" t="str">
        <f>TEXT(Table1[[#This Row],[Date]], "MMM")</f>
        <v>Aug</v>
      </c>
      <c r="D2570" s="8" t="str">
        <f>RIGHT(TEXT(Table1[[#This Row],[Date]],"DD/MM/YYYY"),4)</f>
        <v>2018</v>
      </c>
      <c r="E2570" s="8" t="s">
        <v>102</v>
      </c>
      <c r="F2570">
        <v>202.64999399999999</v>
      </c>
      <c r="G2570">
        <v>204.33999600000001</v>
      </c>
      <c r="H2570">
        <v>201.88999899999999</v>
      </c>
      <c r="I2570">
        <v>202.30999800000001</v>
      </c>
      <c r="J2570">
        <v>195.965881</v>
      </c>
      <c r="K2570">
        <v>2014000</v>
      </c>
      <c r="L2570" t="s">
        <v>104</v>
      </c>
      <c r="M2570">
        <v>140.529999</v>
      </c>
      <c r="N2570">
        <v>141.240005</v>
      </c>
      <c r="O2570">
        <v>139.83000200000001</v>
      </c>
      <c r="P2570">
        <v>140.21000699999999</v>
      </c>
      <c r="Q2570">
        <v>134.56281999999999</v>
      </c>
      <c r="R2570">
        <v>4817500</v>
      </c>
      <c r="T2570">
        <f t="shared" si="78"/>
        <v>201.48659915999997</v>
      </c>
      <c r="U2570">
        <f t="shared" si="77"/>
        <v>131.06690009999997</v>
      </c>
    </row>
    <row r="2571" spans="1:21" x14ac:dyDescent="0.25">
      <c r="A2571" s="1">
        <v>43326</v>
      </c>
      <c r="B2571" s="1" t="str">
        <f>TEXT(Table1[[#This Row],[Date]], "DDD")</f>
        <v>Tue</v>
      </c>
      <c r="C2571" s="8" t="str">
        <f>TEXT(Table1[[#This Row],[Date]], "MMM")</f>
        <v>Aug</v>
      </c>
      <c r="D2571" s="8" t="str">
        <f>RIGHT(TEXT(Table1[[#This Row],[Date]],"DD/MM/YYYY"),4)</f>
        <v>2018</v>
      </c>
      <c r="E2571" s="8" t="s">
        <v>102</v>
      </c>
      <c r="F2571">
        <v>202.80999800000001</v>
      </c>
      <c r="G2571">
        <v>204.050003</v>
      </c>
      <c r="H2571">
        <v>201.38999899999999</v>
      </c>
      <c r="I2571">
        <v>203.88000500000001</v>
      </c>
      <c r="J2571">
        <v>197.48666399999999</v>
      </c>
      <c r="K2571">
        <v>2076600</v>
      </c>
      <c r="L2571" t="s">
        <v>104</v>
      </c>
      <c r="M2571">
        <v>140.300003</v>
      </c>
      <c r="N2571">
        <v>140.990005</v>
      </c>
      <c r="O2571">
        <v>139.88000500000001</v>
      </c>
      <c r="P2571">
        <v>140.759995</v>
      </c>
      <c r="Q2571">
        <v>135.09068300000001</v>
      </c>
      <c r="R2571">
        <v>5888700</v>
      </c>
      <c r="T2571">
        <f t="shared" si="78"/>
        <v>201.62539922000005</v>
      </c>
      <c r="U2571">
        <f t="shared" si="77"/>
        <v>131.27460006999996</v>
      </c>
    </row>
    <row r="2572" spans="1:21" x14ac:dyDescent="0.25">
      <c r="A2572" s="1">
        <v>43327</v>
      </c>
      <c r="B2572" s="1" t="str">
        <f>TEXT(Table1[[#This Row],[Date]], "DDD")</f>
        <v>Wed</v>
      </c>
      <c r="C2572" s="8" t="str">
        <f>TEXT(Table1[[#This Row],[Date]], "MMM")</f>
        <v>Aug</v>
      </c>
      <c r="D2572" s="8" t="str">
        <f>RIGHT(TEXT(Table1[[#This Row],[Date]],"DD/MM/YYYY"),4)</f>
        <v>2018</v>
      </c>
      <c r="E2572" s="8" t="s">
        <v>102</v>
      </c>
      <c r="F2572">
        <v>202.64999399999999</v>
      </c>
      <c r="G2572">
        <v>203.050003</v>
      </c>
      <c r="H2572">
        <v>199.5</v>
      </c>
      <c r="I2572">
        <v>200.240005</v>
      </c>
      <c r="J2572">
        <v>193.96080000000001</v>
      </c>
      <c r="K2572">
        <v>2955700</v>
      </c>
      <c r="L2572" t="s">
        <v>104</v>
      </c>
      <c r="M2572">
        <v>140.35000600000001</v>
      </c>
      <c r="N2572">
        <v>140.69000199999999</v>
      </c>
      <c r="O2572">
        <v>138.83999600000001</v>
      </c>
      <c r="P2572">
        <v>139.91999799999999</v>
      </c>
      <c r="Q2572">
        <v>134.28453099999999</v>
      </c>
      <c r="R2572">
        <v>5288400</v>
      </c>
      <c r="T2572">
        <f t="shared" si="78"/>
        <v>201.74839940000001</v>
      </c>
      <c r="U2572">
        <f t="shared" si="77"/>
        <v>131.50380004999997</v>
      </c>
    </row>
    <row r="2573" spans="1:21" x14ac:dyDescent="0.25">
      <c r="A2573" s="1">
        <v>43328</v>
      </c>
      <c r="B2573" s="1" t="str">
        <f>TEXT(Table1[[#This Row],[Date]], "DDD")</f>
        <v>Thu</v>
      </c>
      <c r="C2573" s="8" t="str">
        <f>TEXT(Table1[[#This Row],[Date]], "MMM")</f>
        <v>Aug</v>
      </c>
      <c r="D2573" s="8" t="str">
        <f>RIGHT(TEXT(Table1[[#This Row],[Date]],"DD/MM/YYYY"),4)</f>
        <v>2018</v>
      </c>
      <c r="E2573" s="8" t="s">
        <v>102</v>
      </c>
      <c r="F2573">
        <v>201.94000199999999</v>
      </c>
      <c r="G2573">
        <v>204.229996</v>
      </c>
      <c r="H2573">
        <v>200.820007</v>
      </c>
      <c r="I2573">
        <v>203.60000600000001</v>
      </c>
      <c r="J2573">
        <v>197.21546900000001</v>
      </c>
      <c r="K2573">
        <v>2894000</v>
      </c>
      <c r="L2573" t="s">
        <v>104</v>
      </c>
      <c r="M2573">
        <v>141.070007</v>
      </c>
      <c r="N2573">
        <v>141.490005</v>
      </c>
      <c r="O2573">
        <v>140.41999799999999</v>
      </c>
      <c r="P2573">
        <v>140.64999399999999</v>
      </c>
      <c r="Q2573">
        <v>135.18798799999999</v>
      </c>
      <c r="R2573">
        <v>5931700</v>
      </c>
      <c r="T2573">
        <f t="shared" si="78"/>
        <v>201.76599948</v>
      </c>
      <c r="U2573">
        <f t="shared" si="77"/>
        <v>131.70389999999995</v>
      </c>
    </row>
    <row r="2574" spans="1:21" x14ac:dyDescent="0.25">
      <c r="A2574" s="1">
        <v>43329</v>
      </c>
      <c r="B2574" s="1" t="str">
        <f>TEXT(Table1[[#This Row],[Date]], "DDD")</f>
        <v>Fri</v>
      </c>
      <c r="C2574" s="8" t="str">
        <f>TEXT(Table1[[#This Row],[Date]], "MMM")</f>
        <v>Aug</v>
      </c>
      <c r="D2574" s="8" t="str">
        <f>RIGHT(TEXT(Table1[[#This Row],[Date]],"DD/MM/YYYY"),4)</f>
        <v>2018</v>
      </c>
      <c r="E2574" s="8" t="s">
        <v>102</v>
      </c>
      <c r="F2574">
        <v>203.86000100000001</v>
      </c>
      <c r="G2574">
        <v>204.60000600000001</v>
      </c>
      <c r="H2574">
        <v>202.009995</v>
      </c>
      <c r="I2574">
        <v>203.21000699999999</v>
      </c>
      <c r="J2574">
        <v>196.83767700000001</v>
      </c>
      <c r="K2574">
        <v>2308900</v>
      </c>
      <c r="L2574" t="s">
        <v>104</v>
      </c>
      <c r="M2574">
        <v>140.779999</v>
      </c>
      <c r="N2574">
        <v>141.71000699999999</v>
      </c>
      <c r="O2574">
        <v>140.570007</v>
      </c>
      <c r="P2574">
        <v>141.33000200000001</v>
      </c>
      <c r="Q2574">
        <v>135.841599</v>
      </c>
      <c r="R2574">
        <v>7699600</v>
      </c>
      <c r="T2574">
        <f t="shared" si="78"/>
        <v>201.77379946000005</v>
      </c>
      <c r="U2574">
        <f t="shared" si="77"/>
        <v>131.94319999999999</v>
      </c>
    </row>
    <row r="2575" spans="1:21" x14ac:dyDescent="0.25">
      <c r="A2575" s="1">
        <v>43332</v>
      </c>
      <c r="B2575" s="1" t="str">
        <f>TEXT(Table1[[#This Row],[Date]], "DDD")</f>
        <v>Mon</v>
      </c>
      <c r="C2575" s="8" t="str">
        <f>TEXT(Table1[[#This Row],[Date]], "MMM")</f>
        <v>Aug</v>
      </c>
      <c r="D2575" s="8" t="str">
        <f>RIGHT(TEXT(Table1[[#This Row],[Date]],"DD/MM/YYYY"),4)</f>
        <v>2018</v>
      </c>
      <c r="E2575" s="8" t="s">
        <v>102</v>
      </c>
      <c r="F2575">
        <v>203.470001</v>
      </c>
      <c r="G2575">
        <v>204.979996</v>
      </c>
      <c r="H2575">
        <v>202.36000100000001</v>
      </c>
      <c r="I2575">
        <v>204.75</v>
      </c>
      <c r="J2575">
        <v>198.329376</v>
      </c>
      <c r="K2575">
        <v>2469300</v>
      </c>
      <c r="L2575" t="s">
        <v>104</v>
      </c>
      <c r="M2575">
        <v>141.53999300000001</v>
      </c>
      <c r="N2575">
        <v>141.60000600000001</v>
      </c>
      <c r="O2575">
        <v>140.699997</v>
      </c>
      <c r="P2575">
        <v>140.94000199999999</v>
      </c>
      <c r="Q2575">
        <v>135.46675099999999</v>
      </c>
      <c r="R2575">
        <v>4662200</v>
      </c>
      <c r="T2575">
        <f t="shared" si="78"/>
        <v>201.84719974000001</v>
      </c>
      <c r="U2575">
        <f t="shared" si="77"/>
        <v>132.18270003999996</v>
      </c>
    </row>
    <row r="2576" spans="1:21" x14ac:dyDescent="0.25">
      <c r="A2576" s="1">
        <v>43333</v>
      </c>
      <c r="B2576" s="1" t="str">
        <f>TEXT(Table1[[#This Row],[Date]], "DDD")</f>
        <v>Tue</v>
      </c>
      <c r="C2576" s="8" t="str">
        <f>TEXT(Table1[[#This Row],[Date]], "MMM")</f>
        <v>Aug</v>
      </c>
      <c r="D2576" s="8" t="str">
        <f>RIGHT(TEXT(Table1[[#This Row],[Date]],"DD/MM/YYYY"),4)</f>
        <v>2018</v>
      </c>
      <c r="E2576" s="8" t="s">
        <v>102</v>
      </c>
      <c r="F2576">
        <v>205</v>
      </c>
      <c r="G2576">
        <v>205.929993</v>
      </c>
      <c r="H2576">
        <v>202.63000500000001</v>
      </c>
      <c r="I2576">
        <v>203.08999600000001</v>
      </c>
      <c r="J2576">
        <v>196.72143600000001</v>
      </c>
      <c r="K2576">
        <v>1979600</v>
      </c>
      <c r="L2576" t="s">
        <v>104</v>
      </c>
      <c r="M2576">
        <v>141</v>
      </c>
      <c r="N2576">
        <v>141.46000699999999</v>
      </c>
      <c r="O2576">
        <v>139.800003</v>
      </c>
      <c r="P2576">
        <v>140.03999300000001</v>
      </c>
      <c r="Q2576">
        <v>134.60169999999999</v>
      </c>
      <c r="R2576">
        <v>6854300</v>
      </c>
      <c r="T2576">
        <f t="shared" si="78"/>
        <v>201.94139988000003</v>
      </c>
      <c r="U2576">
        <f t="shared" si="77"/>
        <v>132.38689993999998</v>
      </c>
    </row>
    <row r="2577" spans="1:21" x14ac:dyDescent="0.25">
      <c r="A2577" s="1">
        <v>43334</v>
      </c>
      <c r="B2577" s="1" t="str">
        <f>TEXT(Table1[[#This Row],[Date]], "DDD")</f>
        <v>Wed</v>
      </c>
      <c r="C2577" s="8" t="str">
        <f>TEXT(Table1[[#This Row],[Date]], "MMM")</f>
        <v>Aug</v>
      </c>
      <c r="D2577" s="8" t="str">
        <f>RIGHT(TEXT(Table1[[#This Row],[Date]],"DD/MM/YYYY"),4)</f>
        <v>2018</v>
      </c>
      <c r="E2577" s="8" t="s">
        <v>102</v>
      </c>
      <c r="F2577">
        <v>202.5</v>
      </c>
      <c r="G2577">
        <v>205.220001</v>
      </c>
      <c r="H2577">
        <v>202.25</v>
      </c>
      <c r="I2577">
        <v>204.30999800000001</v>
      </c>
      <c r="J2577">
        <v>197.90316799999999</v>
      </c>
      <c r="K2577">
        <v>1905300</v>
      </c>
      <c r="L2577" t="s">
        <v>104</v>
      </c>
      <c r="M2577">
        <v>139.85000600000001</v>
      </c>
      <c r="N2577">
        <v>141.529999</v>
      </c>
      <c r="O2577">
        <v>139.85000600000001</v>
      </c>
      <c r="P2577">
        <v>141.13999899999999</v>
      </c>
      <c r="Q2577">
        <v>135.65896599999999</v>
      </c>
      <c r="R2577">
        <v>4191700</v>
      </c>
      <c r="T2577">
        <f t="shared" si="78"/>
        <v>202.03339970000005</v>
      </c>
      <c r="U2577">
        <f t="shared" si="77"/>
        <v>132.61439993999997</v>
      </c>
    </row>
    <row r="2578" spans="1:21" x14ac:dyDescent="0.25">
      <c r="A2578" s="1">
        <v>43335</v>
      </c>
      <c r="B2578" s="1" t="str">
        <f>TEXT(Table1[[#This Row],[Date]], "DDD")</f>
        <v>Thu</v>
      </c>
      <c r="C2578" s="8" t="str">
        <f>TEXT(Table1[[#This Row],[Date]], "MMM")</f>
        <v>Aug</v>
      </c>
      <c r="D2578" s="8" t="str">
        <f>RIGHT(TEXT(Table1[[#This Row],[Date]],"DD/MM/YYYY"),4)</f>
        <v>2018</v>
      </c>
      <c r="E2578" s="8" t="s">
        <v>102</v>
      </c>
      <c r="F2578">
        <v>204.490005</v>
      </c>
      <c r="G2578">
        <v>205.96000699999999</v>
      </c>
      <c r="H2578">
        <v>204.179993</v>
      </c>
      <c r="I2578">
        <v>205.220001</v>
      </c>
      <c r="J2578">
        <v>198.78465299999999</v>
      </c>
      <c r="K2578">
        <v>2247600</v>
      </c>
      <c r="L2578" t="s">
        <v>104</v>
      </c>
      <c r="M2578">
        <v>141.009995</v>
      </c>
      <c r="N2578">
        <v>142.449997</v>
      </c>
      <c r="O2578">
        <v>140.770004</v>
      </c>
      <c r="P2578">
        <v>142.10000600000001</v>
      </c>
      <c r="Q2578">
        <v>136.581726</v>
      </c>
      <c r="R2578">
        <v>4426800</v>
      </c>
      <c r="T2578">
        <f t="shared" si="78"/>
        <v>202.11699956000004</v>
      </c>
      <c r="U2578">
        <f t="shared" si="77"/>
        <v>132.84340002999997</v>
      </c>
    </row>
    <row r="2579" spans="1:21" x14ac:dyDescent="0.25">
      <c r="A2579" s="1">
        <v>43336</v>
      </c>
      <c r="B2579" s="1" t="str">
        <f>TEXT(Table1[[#This Row],[Date]], "DDD")</f>
        <v>Fri</v>
      </c>
      <c r="C2579" s="8" t="str">
        <f>TEXT(Table1[[#This Row],[Date]], "MMM")</f>
        <v>Aug</v>
      </c>
      <c r="D2579" s="8" t="str">
        <f>RIGHT(TEXT(Table1[[#This Row],[Date]],"DD/MM/YYYY"),4)</f>
        <v>2018</v>
      </c>
      <c r="E2579" s="8" t="s">
        <v>102</v>
      </c>
      <c r="F2579">
        <v>206</v>
      </c>
      <c r="G2579">
        <v>209.5</v>
      </c>
      <c r="H2579">
        <v>205.570007</v>
      </c>
      <c r="I2579">
        <v>209.39999399999999</v>
      </c>
      <c r="J2579">
        <v>202.83355700000001</v>
      </c>
      <c r="K2579">
        <v>2722600</v>
      </c>
      <c r="L2579" t="s">
        <v>104</v>
      </c>
      <c r="M2579">
        <v>142.320007</v>
      </c>
      <c r="N2579">
        <v>144.38000500000001</v>
      </c>
      <c r="O2579">
        <v>142.320007</v>
      </c>
      <c r="P2579">
        <v>144.199997</v>
      </c>
      <c r="Q2579">
        <v>138.60015899999999</v>
      </c>
      <c r="R2579">
        <v>5714000</v>
      </c>
      <c r="T2579">
        <f t="shared" si="78"/>
        <v>202.23319950000001</v>
      </c>
      <c r="U2579">
        <f t="shared" si="77"/>
        <v>133.08730001999996</v>
      </c>
    </row>
    <row r="2580" spans="1:21" x14ac:dyDescent="0.25">
      <c r="A2580" s="1">
        <v>43339</v>
      </c>
      <c r="B2580" s="1" t="str">
        <f>TEXT(Table1[[#This Row],[Date]], "DDD")</f>
        <v>Mon</v>
      </c>
      <c r="C2580" s="8" t="str">
        <f>TEXT(Table1[[#This Row],[Date]], "MMM")</f>
        <v>Aug</v>
      </c>
      <c r="D2580" s="8" t="str">
        <f>RIGHT(TEXT(Table1[[#This Row],[Date]],"DD/MM/YYYY"),4)</f>
        <v>2018</v>
      </c>
      <c r="E2580" s="8" t="s">
        <v>102</v>
      </c>
      <c r="F2580">
        <v>210.179993</v>
      </c>
      <c r="G2580">
        <v>211.75</v>
      </c>
      <c r="H2580">
        <v>210.179993</v>
      </c>
      <c r="I2580">
        <v>211.529999</v>
      </c>
      <c r="J2580">
        <v>204.896805</v>
      </c>
      <c r="K2580">
        <v>2550200</v>
      </c>
      <c r="L2580" t="s">
        <v>104</v>
      </c>
      <c r="M2580">
        <v>144.990005</v>
      </c>
      <c r="N2580">
        <v>145.60000600000001</v>
      </c>
      <c r="O2580">
        <v>144.71000699999999</v>
      </c>
      <c r="P2580">
        <v>145.39999399999999</v>
      </c>
      <c r="Q2580">
        <v>139.75353999999999</v>
      </c>
      <c r="R2580">
        <v>7194900</v>
      </c>
      <c r="T2580">
        <f t="shared" si="78"/>
        <v>202.43499942000003</v>
      </c>
      <c r="U2580">
        <f t="shared" si="77"/>
        <v>133.32939993999992</v>
      </c>
    </row>
    <row r="2581" spans="1:21" x14ac:dyDescent="0.25">
      <c r="A2581" s="1">
        <v>43340</v>
      </c>
      <c r="B2581" s="1" t="str">
        <f>TEXT(Table1[[#This Row],[Date]], "DDD")</f>
        <v>Tue</v>
      </c>
      <c r="C2581" s="8" t="str">
        <f>TEXT(Table1[[#This Row],[Date]], "MMM")</f>
        <v>Aug</v>
      </c>
      <c r="D2581" s="8" t="str">
        <f>RIGHT(TEXT(Table1[[#This Row],[Date]],"DD/MM/YYYY"),4)</f>
        <v>2018</v>
      </c>
      <c r="E2581" s="8" t="s">
        <v>102</v>
      </c>
      <c r="F2581">
        <v>211.699997</v>
      </c>
      <c r="G2581">
        <v>213.029999</v>
      </c>
      <c r="H2581">
        <v>210.94000199999999</v>
      </c>
      <c r="I2581">
        <v>212.63000500000001</v>
      </c>
      <c r="J2581">
        <v>205.962265</v>
      </c>
      <c r="K2581">
        <v>2240200</v>
      </c>
      <c r="L2581" t="s">
        <v>104</v>
      </c>
      <c r="M2581">
        <v>145.63000500000001</v>
      </c>
      <c r="N2581">
        <v>146.16999799999999</v>
      </c>
      <c r="O2581">
        <v>144.86999499999999</v>
      </c>
      <c r="P2581">
        <v>145.199997</v>
      </c>
      <c r="Q2581">
        <v>139.56132500000001</v>
      </c>
      <c r="R2581">
        <v>4925700</v>
      </c>
      <c r="T2581">
        <f t="shared" si="78"/>
        <v>202.67499941999998</v>
      </c>
      <c r="U2581">
        <f t="shared" si="77"/>
        <v>133.60439993999998</v>
      </c>
    </row>
    <row r="2582" spans="1:21" x14ac:dyDescent="0.25">
      <c r="A2582" s="1">
        <v>43341</v>
      </c>
      <c r="B2582" s="1" t="str">
        <f>TEXT(Table1[[#This Row],[Date]], "DDD")</f>
        <v>Wed</v>
      </c>
      <c r="C2582" s="8" t="str">
        <f>TEXT(Table1[[#This Row],[Date]], "MMM")</f>
        <v>Aug</v>
      </c>
      <c r="D2582" s="8" t="str">
        <f>RIGHT(TEXT(Table1[[#This Row],[Date]],"DD/MM/YYYY"),4)</f>
        <v>2018</v>
      </c>
      <c r="E2582" s="8" t="s">
        <v>102</v>
      </c>
      <c r="F2582">
        <v>212.5</v>
      </c>
      <c r="G2582">
        <v>215.86000100000001</v>
      </c>
      <c r="H2582">
        <v>212.449997</v>
      </c>
      <c r="I2582">
        <v>214.570007</v>
      </c>
      <c r="J2582">
        <v>207.84144599999999</v>
      </c>
      <c r="K2582">
        <v>3172100</v>
      </c>
      <c r="L2582" t="s">
        <v>104</v>
      </c>
      <c r="M2582">
        <v>145.46000699999999</v>
      </c>
      <c r="N2582">
        <v>147.300003</v>
      </c>
      <c r="O2582">
        <v>145.41999799999999</v>
      </c>
      <c r="P2582">
        <v>147.029999</v>
      </c>
      <c r="Q2582">
        <v>141.320221</v>
      </c>
      <c r="R2582">
        <v>5192900</v>
      </c>
      <c r="T2582">
        <f t="shared" si="78"/>
        <v>202.90499942000002</v>
      </c>
      <c r="U2582">
        <f t="shared" si="77"/>
        <v>133.88679991999996</v>
      </c>
    </row>
    <row r="2583" spans="1:21" x14ac:dyDescent="0.25">
      <c r="A2583" s="1">
        <v>43342</v>
      </c>
      <c r="B2583" s="1" t="str">
        <f>TEXT(Table1[[#This Row],[Date]], "DDD")</f>
        <v>Thu</v>
      </c>
      <c r="C2583" s="8" t="str">
        <f>TEXT(Table1[[#This Row],[Date]], "MMM")</f>
        <v>Aug</v>
      </c>
      <c r="D2583" s="8" t="str">
        <f>RIGHT(TEXT(Table1[[#This Row],[Date]],"DD/MM/YYYY"),4)</f>
        <v>2018</v>
      </c>
      <c r="E2583" s="8" t="s">
        <v>102</v>
      </c>
      <c r="F2583">
        <v>214.25</v>
      </c>
      <c r="G2583">
        <v>215.279999</v>
      </c>
      <c r="H2583">
        <v>212.83000200000001</v>
      </c>
      <c r="I2583">
        <v>213.800003</v>
      </c>
      <c r="J2583">
        <v>207.09556599999999</v>
      </c>
      <c r="K2583">
        <v>3083000</v>
      </c>
      <c r="L2583" t="s">
        <v>104</v>
      </c>
      <c r="M2583">
        <v>146.820007</v>
      </c>
      <c r="N2583">
        <v>147.71000699999999</v>
      </c>
      <c r="O2583">
        <v>146.36000100000001</v>
      </c>
      <c r="P2583">
        <v>146.740005</v>
      </c>
      <c r="Q2583">
        <v>141.041504</v>
      </c>
      <c r="R2583">
        <v>7804600</v>
      </c>
      <c r="T2583">
        <f t="shared" si="78"/>
        <v>203.20259952000004</v>
      </c>
      <c r="U2583">
        <f t="shared" si="77"/>
        <v>134.14699995999993</v>
      </c>
    </row>
    <row r="2584" spans="1:21" x14ac:dyDescent="0.25">
      <c r="A2584" s="1">
        <v>43343</v>
      </c>
      <c r="B2584" s="1" t="str">
        <f>TEXT(Table1[[#This Row],[Date]], "DDD")</f>
        <v>Fri</v>
      </c>
      <c r="C2584" s="8" t="str">
        <f>TEXT(Table1[[#This Row],[Date]], "MMM")</f>
        <v>Aug</v>
      </c>
      <c r="D2584" s="8" t="str">
        <f>RIGHT(TEXT(Table1[[#This Row],[Date]],"DD/MM/YYYY"),4)</f>
        <v>2018</v>
      </c>
      <c r="E2584" s="8" t="s">
        <v>102</v>
      </c>
      <c r="F2584">
        <v>213.58000200000001</v>
      </c>
      <c r="G2584">
        <v>215.800003</v>
      </c>
      <c r="H2584">
        <v>213.5</v>
      </c>
      <c r="I2584">
        <v>215.55999800000001</v>
      </c>
      <c r="J2584">
        <v>208.80038500000001</v>
      </c>
      <c r="K2584">
        <v>3020000</v>
      </c>
      <c r="L2584" t="s">
        <v>104</v>
      </c>
      <c r="M2584">
        <v>146.740005</v>
      </c>
      <c r="N2584">
        <v>147.63999899999999</v>
      </c>
      <c r="O2584">
        <v>146.5</v>
      </c>
      <c r="P2584">
        <v>146.88999899999999</v>
      </c>
      <c r="Q2584">
        <v>141.18566899999999</v>
      </c>
      <c r="R2584">
        <v>5786600</v>
      </c>
      <c r="T2584">
        <f t="shared" si="78"/>
        <v>203.44779972000003</v>
      </c>
      <c r="U2584">
        <f t="shared" si="77"/>
        <v>134.41809995999995</v>
      </c>
    </row>
    <row r="2585" spans="1:21" x14ac:dyDescent="0.25">
      <c r="A2585" s="1">
        <v>43347</v>
      </c>
      <c r="B2585" s="1" t="str">
        <f>TEXT(Table1[[#This Row],[Date]], "DDD")</f>
        <v>Tue</v>
      </c>
      <c r="C2585" s="8" t="str">
        <f>TEXT(Table1[[#This Row],[Date]], "MMM")</f>
        <v>Sep</v>
      </c>
      <c r="D2585" s="8" t="str">
        <f>RIGHT(TEXT(Table1[[#This Row],[Date]],"DD/MM/YYYY"),4)</f>
        <v>2018</v>
      </c>
      <c r="E2585" s="8" t="s">
        <v>102</v>
      </c>
      <c r="F2585">
        <v>215.679993</v>
      </c>
      <c r="G2585">
        <v>217.35000600000001</v>
      </c>
      <c r="H2585">
        <v>214.679993</v>
      </c>
      <c r="I2585">
        <v>216.820007</v>
      </c>
      <c r="J2585">
        <v>210.02088900000001</v>
      </c>
      <c r="K2585">
        <v>3776500</v>
      </c>
      <c r="L2585" t="s">
        <v>104</v>
      </c>
      <c r="M2585">
        <v>146.929993</v>
      </c>
      <c r="N2585">
        <v>147.86000100000001</v>
      </c>
      <c r="O2585">
        <v>146.66999799999999</v>
      </c>
      <c r="P2585">
        <v>147.800003</v>
      </c>
      <c r="Q2585">
        <v>142.06033300000001</v>
      </c>
      <c r="R2585">
        <v>7638100</v>
      </c>
      <c r="T2585">
        <f t="shared" si="78"/>
        <v>203.74339970000005</v>
      </c>
      <c r="U2585">
        <f t="shared" si="77"/>
        <v>134.68539998999998</v>
      </c>
    </row>
    <row r="2586" spans="1:21" x14ac:dyDescent="0.25">
      <c r="A2586" s="1">
        <v>43348</v>
      </c>
      <c r="B2586" s="1" t="str">
        <f>TEXT(Table1[[#This Row],[Date]], "DDD")</f>
        <v>Wed</v>
      </c>
      <c r="C2586" s="8" t="str">
        <f>TEXT(Table1[[#This Row],[Date]], "MMM")</f>
        <v>Sep</v>
      </c>
      <c r="D2586" s="8" t="str">
        <f>RIGHT(TEXT(Table1[[#This Row],[Date]],"DD/MM/YYYY"),4)</f>
        <v>2018</v>
      </c>
      <c r="E2586" s="8" t="s">
        <v>102</v>
      </c>
      <c r="F2586">
        <v>215.759995</v>
      </c>
      <c r="G2586">
        <v>215.770004</v>
      </c>
      <c r="H2586">
        <v>210.30999800000001</v>
      </c>
      <c r="I2586">
        <v>211.16000399999999</v>
      </c>
      <c r="J2586">
        <v>204.538376</v>
      </c>
      <c r="K2586">
        <v>3869500</v>
      </c>
      <c r="L2586" t="s">
        <v>104</v>
      </c>
      <c r="M2586">
        <v>147</v>
      </c>
      <c r="N2586">
        <v>147.820007</v>
      </c>
      <c r="O2586">
        <v>142.550003</v>
      </c>
      <c r="P2586">
        <v>142.66999799999999</v>
      </c>
      <c r="Q2586">
        <v>137.12957800000001</v>
      </c>
      <c r="R2586">
        <v>11363400</v>
      </c>
      <c r="T2586">
        <f t="shared" si="78"/>
        <v>204.05019992000004</v>
      </c>
      <c r="U2586">
        <f t="shared" si="77"/>
        <v>134.90459996999996</v>
      </c>
    </row>
    <row r="2587" spans="1:21" x14ac:dyDescent="0.25">
      <c r="A2587" s="1">
        <v>43349</v>
      </c>
      <c r="B2587" s="1" t="str">
        <f>TEXT(Table1[[#This Row],[Date]], "DDD")</f>
        <v>Thu</v>
      </c>
      <c r="C2587" s="8" t="str">
        <f>TEXT(Table1[[#This Row],[Date]], "MMM")</f>
        <v>Sep</v>
      </c>
      <c r="D2587" s="8" t="str">
        <f>RIGHT(TEXT(Table1[[#This Row],[Date]],"DD/MM/YYYY"),4)</f>
        <v>2018</v>
      </c>
      <c r="E2587" s="8" t="s">
        <v>102</v>
      </c>
      <c r="F2587">
        <v>211.44000199999999</v>
      </c>
      <c r="G2587">
        <v>213.270004</v>
      </c>
      <c r="H2587">
        <v>210.470001</v>
      </c>
      <c r="I2587">
        <v>212.770004</v>
      </c>
      <c r="J2587">
        <v>206.09785500000001</v>
      </c>
      <c r="K2587">
        <v>3032800</v>
      </c>
      <c r="L2587" t="s">
        <v>104</v>
      </c>
      <c r="M2587">
        <v>143.28999300000001</v>
      </c>
      <c r="N2587">
        <v>144.699997</v>
      </c>
      <c r="O2587">
        <v>142.53999300000001</v>
      </c>
      <c r="P2587">
        <v>144.5</v>
      </c>
      <c r="Q2587">
        <v>138.88848899999999</v>
      </c>
      <c r="R2587">
        <v>9589200</v>
      </c>
      <c r="T2587">
        <f t="shared" si="78"/>
        <v>204.37380008</v>
      </c>
      <c r="U2587">
        <f t="shared" si="77"/>
        <v>135.13079999999999</v>
      </c>
    </row>
    <row r="2588" spans="1:21" x14ac:dyDescent="0.25">
      <c r="A2588" s="1">
        <v>43350</v>
      </c>
      <c r="B2588" s="1" t="str">
        <f>TEXT(Table1[[#This Row],[Date]], "DDD")</f>
        <v>Fri</v>
      </c>
      <c r="C2588" s="8" t="str">
        <f>TEXT(Table1[[#This Row],[Date]], "MMM")</f>
        <v>Sep</v>
      </c>
      <c r="D2588" s="8" t="str">
        <f>RIGHT(TEXT(Table1[[#This Row],[Date]],"DD/MM/YYYY"),4)</f>
        <v>2018</v>
      </c>
      <c r="E2588" s="8" t="s">
        <v>102</v>
      </c>
      <c r="F2588">
        <v>211.020004</v>
      </c>
      <c r="G2588">
        <v>213.240005</v>
      </c>
      <c r="H2588">
        <v>209.699997</v>
      </c>
      <c r="I2588">
        <v>211.08999600000001</v>
      </c>
      <c r="J2588">
        <v>204.47053500000001</v>
      </c>
      <c r="K2588">
        <v>3298500</v>
      </c>
      <c r="L2588" t="s">
        <v>104</v>
      </c>
      <c r="M2588">
        <v>143.990005</v>
      </c>
      <c r="N2588">
        <v>144.44000199999999</v>
      </c>
      <c r="O2588">
        <v>142.75</v>
      </c>
      <c r="P2588">
        <v>143.199997</v>
      </c>
      <c r="Q2588">
        <v>137.63896199999999</v>
      </c>
      <c r="R2588">
        <v>13626200</v>
      </c>
      <c r="T2588">
        <f t="shared" si="78"/>
        <v>204.70000002</v>
      </c>
      <c r="U2588">
        <f t="shared" si="77"/>
        <v>135.32479993999999</v>
      </c>
    </row>
    <row r="2589" spans="1:21" x14ac:dyDescent="0.25">
      <c r="A2589" s="1">
        <v>43353</v>
      </c>
      <c r="B2589" s="1" t="str">
        <f>TEXT(Table1[[#This Row],[Date]], "DDD")</f>
        <v>Mon</v>
      </c>
      <c r="C2589" s="8" t="str">
        <f>TEXT(Table1[[#This Row],[Date]], "MMM")</f>
        <v>Sep</v>
      </c>
      <c r="D2589" s="8" t="str">
        <f>RIGHT(TEXT(Table1[[#This Row],[Date]],"DD/MM/YYYY"),4)</f>
        <v>2018</v>
      </c>
      <c r="E2589" s="8" t="s">
        <v>102</v>
      </c>
      <c r="F2589">
        <v>212.66000399999999</v>
      </c>
      <c r="G2589">
        <v>213.479996</v>
      </c>
      <c r="H2589">
        <v>211.38000500000001</v>
      </c>
      <c r="I2589">
        <v>211.66999799999999</v>
      </c>
      <c r="J2589">
        <v>205.032364</v>
      </c>
      <c r="K2589">
        <v>3326300</v>
      </c>
      <c r="L2589" t="s">
        <v>104</v>
      </c>
      <c r="M2589">
        <v>144.13000500000001</v>
      </c>
      <c r="N2589">
        <v>144.44000199999999</v>
      </c>
      <c r="O2589">
        <v>143.21000699999999</v>
      </c>
      <c r="P2589">
        <v>144.08000200000001</v>
      </c>
      <c r="Q2589">
        <v>138.484802</v>
      </c>
      <c r="R2589">
        <v>5362700</v>
      </c>
      <c r="T2589">
        <f t="shared" si="78"/>
        <v>205.05820008000003</v>
      </c>
      <c r="U2589">
        <f t="shared" si="77"/>
        <v>135.52079992999998</v>
      </c>
    </row>
    <row r="2590" spans="1:21" x14ac:dyDescent="0.25">
      <c r="A2590" s="1">
        <v>43354</v>
      </c>
      <c r="B2590" s="1" t="str">
        <f>TEXT(Table1[[#This Row],[Date]], "DDD")</f>
        <v>Tue</v>
      </c>
      <c r="C2590" s="8" t="str">
        <f>TEXT(Table1[[#This Row],[Date]], "MMM")</f>
        <v>Sep</v>
      </c>
      <c r="D2590" s="8" t="str">
        <f>RIGHT(TEXT(Table1[[#This Row],[Date]],"DD/MM/YYYY"),4)</f>
        <v>2018</v>
      </c>
      <c r="E2590" s="8" t="s">
        <v>102</v>
      </c>
      <c r="F2590">
        <v>210.520004</v>
      </c>
      <c r="G2590">
        <v>213.55999800000001</v>
      </c>
      <c r="H2590">
        <v>210.10000600000001</v>
      </c>
      <c r="I2590">
        <v>213.449997</v>
      </c>
      <c r="J2590">
        <v>206.75657699999999</v>
      </c>
      <c r="K2590">
        <v>2728500</v>
      </c>
      <c r="L2590" t="s">
        <v>104</v>
      </c>
      <c r="M2590">
        <v>143.46000699999999</v>
      </c>
      <c r="N2590">
        <v>145.520004</v>
      </c>
      <c r="O2590">
        <v>143.25</v>
      </c>
      <c r="P2590">
        <v>145.490005</v>
      </c>
      <c r="Q2590">
        <v>139.84004200000001</v>
      </c>
      <c r="R2590">
        <v>9895900</v>
      </c>
      <c r="T2590">
        <f t="shared" si="78"/>
        <v>205.34959992</v>
      </c>
      <c r="U2590">
        <f t="shared" si="77"/>
        <v>135.73609998999996</v>
      </c>
    </row>
    <row r="2591" spans="1:21" x14ac:dyDescent="0.25">
      <c r="A2591" s="1">
        <v>43355</v>
      </c>
      <c r="B2591" s="1" t="str">
        <f>TEXT(Table1[[#This Row],[Date]], "DDD")</f>
        <v>Wed</v>
      </c>
      <c r="C2591" s="8" t="str">
        <f>TEXT(Table1[[#This Row],[Date]], "MMM")</f>
        <v>Sep</v>
      </c>
      <c r="D2591" s="8" t="str">
        <f>RIGHT(TEXT(Table1[[#This Row],[Date]],"DD/MM/YYYY"),4)</f>
        <v>2018</v>
      </c>
      <c r="E2591" s="8" t="s">
        <v>102</v>
      </c>
      <c r="F2591">
        <v>213.050003</v>
      </c>
      <c r="G2591">
        <v>214.46000699999999</v>
      </c>
      <c r="H2591">
        <v>211.86000100000001</v>
      </c>
      <c r="I2591">
        <v>214.029999</v>
      </c>
      <c r="J2591">
        <v>207.318375</v>
      </c>
      <c r="K2591">
        <v>2291300</v>
      </c>
      <c r="L2591" t="s">
        <v>104</v>
      </c>
      <c r="M2591">
        <v>145.85000600000001</v>
      </c>
      <c r="N2591">
        <v>146.800003</v>
      </c>
      <c r="O2591">
        <v>145.070007</v>
      </c>
      <c r="P2591">
        <v>146.570007</v>
      </c>
      <c r="Q2591">
        <v>140.878128</v>
      </c>
      <c r="R2591">
        <v>6964100</v>
      </c>
      <c r="T2591">
        <f t="shared" si="78"/>
        <v>205.68819977999999</v>
      </c>
      <c r="U2591">
        <f t="shared" si="77"/>
        <v>135.95980008999996</v>
      </c>
    </row>
    <row r="2592" spans="1:21" x14ac:dyDescent="0.25">
      <c r="A2592" s="1">
        <v>43356</v>
      </c>
      <c r="B2592" s="1" t="str">
        <f>TEXT(Table1[[#This Row],[Date]], "DDD")</f>
        <v>Thu</v>
      </c>
      <c r="C2592" s="8" t="str">
        <f>TEXT(Table1[[#This Row],[Date]], "MMM")</f>
        <v>Sep</v>
      </c>
      <c r="D2592" s="8" t="str">
        <f>RIGHT(TEXT(Table1[[#This Row],[Date]],"DD/MM/YYYY"),4)</f>
        <v>2018</v>
      </c>
      <c r="E2592" s="8" t="s">
        <v>102</v>
      </c>
      <c r="F2592">
        <v>214.770004</v>
      </c>
      <c r="G2592">
        <v>218.69000199999999</v>
      </c>
      <c r="H2592">
        <v>214.36999499999999</v>
      </c>
      <c r="I2592">
        <v>217.220001</v>
      </c>
      <c r="J2592">
        <v>210.40832499999999</v>
      </c>
      <c r="K2592">
        <v>3898000</v>
      </c>
      <c r="L2592" t="s">
        <v>104</v>
      </c>
      <c r="M2592">
        <v>147.14999399999999</v>
      </c>
      <c r="N2592">
        <v>148.070007</v>
      </c>
      <c r="O2592">
        <v>147.08999600000001</v>
      </c>
      <c r="P2592">
        <v>147.63000500000001</v>
      </c>
      <c r="Q2592">
        <v>141.89695699999999</v>
      </c>
      <c r="R2592">
        <v>5803400</v>
      </c>
      <c r="T2592">
        <f t="shared" si="78"/>
        <v>206.01539979999998</v>
      </c>
      <c r="U2592">
        <f t="shared" si="77"/>
        <v>136.19150015</v>
      </c>
    </row>
    <row r="2593" spans="1:21" x14ac:dyDescent="0.25">
      <c r="A2593" s="1">
        <v>43357</v>
      </c>
      <c r="B2593" s="1" t="str">
        <f>TEXT(Table1[[#This Row],[Date]], "DDD")</f>
        <v>Fri</v>
      </c>
      <c r="C2593" s="8" t="str">
        <f>TEXT(Table1[[#This Row],[Date]], "MMM")</f>
        <v>Sep</v>
      </c>
      <c r="D2593" s="8" t="str">
        <f>RIGHT(TEXT(Table1[[#This Row],[Date]],"DD/MM/YYYY"),4)</f>
        <v>2018</v>
      </c>
      <c r="E2593" s="8" t="s">
        <v>102</v>
      </c>
      <c r="F2593">
        <v>218</v>
      </c>
      <c r="G2593">
        <v>218.820007</v>
      </c>
      <c r="H2593">
        <v>216.41999799999999</v>
      </c>
      <c r="I2593">
        <v>217.96000699999999</v>
      </c>
      <c r="J2593">
        <v>211.125168</v>
      </c>
      <c r="K2593">
        <v>2638000</v>
      </c>
      <c r="L2593" t="s">
        <v>104</v>
      </c>
      <c r="M2593">
        <v>147.91000399999999</v>
      </c>
      <c r="N2593">
        <v>148.36999499999999</v>
      </c>
      <c r="O2593">
        <v>147.35000600000001</v>
      </c>
      <c r="P2593">
        <v>147.83999600000001</v>
      </c>
      <c r="Q2593">
        <v>142.098816</v>
      </c>
      <c r="R2593">
        <v>4928300</v>
      </c>
      <c r="T2593">
        <f t="shared" si="78"/>
        <v>206.43399995999997</v>
      </c>
      <c r="U2593">
        <f t="shared" si="77"/>
        <v>136.45720014</v>
      </c>
    </row>
    <row r="2594" spans="1:21" x14ac:dyDescent="0.25">
      <c r="A2594" s="1">
        <v>43360</v>
      </c>
      <c r="B2594" s="1" t="str">
        <f>TEXT(Table1[[#This Row],[Date]], "DDD")</f>
        <v>Mon</v>
      </c>
      <c r="C2594" s="8" t="str">
        <f>TEXT(Table1[[#This Row],[Date]], "MMM")</f>
        <v>Sep</v>
      </c>
      <c r="D2594" s="8" t="str">
        <f>RIGHT(TEXT(Table1[[#This Row],[Date]],"DD/MM/YYYY"),4)</f>
        <v>2018</v>
      </c>
      <c r="E2594" s="8" t="s">
        <v>102</v>
      </c>
      <c r="F2594">
        <v>219.970001</v>
      </c>
      <c r="G2594">
        <v>219.979996</v>
      </c>
      <c r="H2594">
        <v>216.11000100000001</v>
      </c>
      <c r="I2594">
        <v>216.470001</v>
      </c>
      <c r="J2594">
        <v>209.68187</v>
      </c>
      <c r="K2594">
        <v>2500900</v>
      </c>
      <c r="L2594" t="s">
        <v>104</v>
      </c>
      <c r="M2594">
        <v>147.83000200000001</v>
      </c>
      <c r="N2594">
        <v>147.89999399999999</v>
      </c>
      <c r="O2594">
        <v>145.83000200000001</v>
      </c>
      <c r="P2594">
        <v>146.179993</v>
      </c>
      <c r="Q2594">
        <v>140.503265</v>
      </c>
      <c r="R2594">
        <v>7708600</v>
      </c>
      <c r="T2594">
        <f t="shared" si="78"/>
        <v>206.81580019999998</v>
      </c>
      <c r="U2594">
        <f t="shared" si="77"/>
        <v>136.70690007999997</v>
      </c>
    </row>
    <row r="2595" spans="1:21" x14ac:dyDescent="0.25">
      <c r="A2595" s="1">
        <v>43361</v>
      </c>
      <c r="B2595" s="1" t="str">
        <f>TEXT(Table1[[#This Row],[Date]], "DDD")</f>
        <v>Tue</v>
      </c>
      <c r="C2595" s="8" t="str">
        <f>TEXT(Table1[[#This Row],[Date]], "MMM")</f>
        <v>Sep</v>
      </c>
      <c r="D2595" s="8" t="str">
        <f>RIGHT(TEXT(Table1[[#This Row],[Date]],"DD/MM/YYYY"),4)</f>
        <v>2018</v>
      </c>
      <c r="E2595" s="8" t="s">
        <v>102</v>
      </c>
      <c r="F2595">
        <v>217.46000699999999</v>
      </c>
      <c r="G2595">
        <v>220.96000699999999</v>
      </c>
      <c r="H2595">
        <v>217.300003</v>
      </c>
      <c r="I2595">
        <v>220.050003</v>
      </c>
      <c r="J2595">
        <v>213.149597</v>
      </c>
      <c r="K2595">
        <v>2851000</v>
      </c>
      <c r="L2595" t="s">
        <v>104</v>
      </c>
      <c r="M2595">
        <v>146.199997</v>
      </c>
      <c r="N2595">
        <v>148.08999600000001</v>
      </c>
      <c r="O2595">
        <v>145.949997</v>
      </c>
      <c r="P2595">
        <v>147.63000500000001</v>
      </c>
      <c r="Q2595">
        <v>141.89695699999999</v>
      </c>
      <c r="R2595">
        <v>5692100</v>
      </c>
      <c r="T2595">
        <f t="shared" si="78"/>
        <v>207.15480013999996</v>
      </c>
      <c r="U2595">
        <f t="shared" si="77"/>
        <v>136.91240010999999</v>
      </c>
    </row>
    <row r="2596" spans="1:21" x14ac:dyDescent="0.25">
      <c r="A2596" s="1">
        <v>43362</v>
      </c>
      <c r="B2596" s="1" t="str">
        <f>TEXT(Table1[[#This Row],[Date]], "DDD")</f>
        <v>Wed</v>
      </c>
      <c r="C2596" s="8" t="str">
        <f>TEXT(Table1[[#This Row],[Date]], "MMM")</f>
        <v>Sep</v>
      </c>
      <c r="D2596" s="8" t="str">
        <f>RIGHT(TEXT(Table1[[#This Row],[Date]],"DD/MM/YYYY"),4)</f>
        <v>2018</v>
      </c>
      <c r="E2596" s="8" t="s">
        <v>102</v>
      </c>
      <c r="F2596">
        <v>220.63000500000001</v>
      </c>
      <c r="G2596">
        <v>221.41000399999999</v>
      </c>
      <c r="H2596">
        <v>217.16000399999999</v>
      </c>
      <c r="I2596">
        <v>218.19000199999999</v>
      </c>
      <c r="J2596">
        <v>211.34793099999999</v>
      </c>
      <c r="K2596">
        <v>2883000</v>
      </c>
      <c r="L2596" t="s">
        <v>104</v>
      </c>
      <c r="M2596">
        <v>148.279999</v>
      </c>
      <c r="N2596">
        <v>148.820007</v>
      </c>
      <c r="O2596">
        <v>147.25</v>
      </c>
      <c r="P2596">
        <v>147.41999799999999</v>
      </c>
      <c r="Q2596">
        <v>141.695099</v>
      </c>
      <c r="R2596">
        <v>7432300</v>
      </c>
      <c r="T2596">
        <f t="shared" si="78"/>
        <v>207.53720033999994</v>
      </c>
      <c r="U2596">
        <f t="shared" si="77"/>
        <v>137.12650006999999</v>
      </c>
    </row>
    <row r="2597" spans="1:21" x14ac:dyDescent="0.25">
      <c r="A2597" s="1">
        <v>43363</v>
      </c>
      <c r="B2597" s="1" t="str">
        <f>TEXT(Table1[[#This Row],[Date]], "DDD")</f>
        <v>Thu</v>
      </c>
      <c r="C2597" s="8" t="str">
        <f>TEXT(Table1[[#This Row],[Date]], "MMM")</f>
        <v>Sep</v>
      </c>
      <c r="D2597" s="8" t="str">
        <f>RIGHT(TEXT(Table1[[#This Row],[Date]],"DD/MM/YYYY"),4)</f>
        <v>2018</v>
      </c>
      <c r="E2597" s="8" t="s">
        <v>102</v>
      </c>
      <c r="F2597">
        <v>219.979996</v>
      </c>
      <c r="G2597">
        <v>221.91999799999999</v>
      </c>
      <c r="H2597">
        <v>218.89999399999999</v>
      </c>
      <c r="I2597">
        <v>221.38999899999999</v>
      </c>
      <c r="J2597">
        <v>214.447586</v>
      </c>
      <c r="K2597">
        <v>3108500</v>
      </c>
      <c r="L2597" t="s">
        <v>104</v>
      </c>
      <c r="M2597">
        <v>147.990005</v>
      </c>
      <c r="N2597">
        <v>149.490005</v>
      </c>
      <c r="O2597">
        <v>147.199997</v>
      </c>
      <c r="P2597">
        <v>149.240005</v>
      </c>
      <c r="Q2597">
        <v>143.44447299999999</v>
      </c>
      <c r="R2597">
        <v>7172700</v>
      </c>
      <c r="T2597">
        <f t="shared" si="78"/>
        <v>207.87060029999992</v>
      </c>
      <c r="U2597">
        <f t="shared" ref="U2597:U2660" si="79">AVERAGE(P2498:P2597)</f>
        <v>137.35010015</v>
      </c>
    </row>
    <row r="2598" spans="1:21" x14ac:dyDescent="0.25">
      <c r="A2598" s="1">
        <v>43364</v>
      </c>
      <c r="B2598" s="1" t="str">
        <f>TEXT(Table1[[#This Row],[Date]], "DDD")</f>
        <v>Fri</v>
      </c>
      <c r="C2598" s="8" t="str">
        <f>TEXT(Table1[[#This Row],[Date]], "MMM")</f>
        <v>Sep</v>
      </c>
      <c r="D2598" s="8" t="str">
        <f>RIGHT(TEXT(Table1[[#This Row],[Date]],"DD/MM/YYYY"),4)</f>
        <v>2018</v>
      </c>
      <c r="E2598" s="8" t="s">
        <v>102</v>
      </c>
      <c r="F2598">
        <v>222.13999899999999</v>
      </c>
      <c r="G2598">
        <v>223.36999499999999</v>
      </c>
      <c r="H2598">
        <v>220.88999899999999</v>
      </c>
      <c r="I2598">
        <v>221.89999399999999</v>
      </c>
      <c r="J2598">
        <v>214.941574</v>
      </c>
      <c r="K2598">
        <v>7177800</v>
      </c>
      <c r="L2598" t="s">
        <v>104</v>
      </c>
      <c r="M2598">
        <v>149.949997</v>
      </c>
      <c r="N2598">
        <v>150.259995</v>
      </c>
      <c r="O2598">
        <v>149.35000600000001</v>
      </c>
      <c r="P2598">
        <v>150.050003</v>
      </c>
      <c r="Q2598">
        <v>144.22294600000001</v>
      </c>
      <c r="R2598">
        <v>15628100</v>
      </c>
      <c r="T2598">
        <f t="shared" si="78"/>
        <v>208.22160035999994</v>
      </c>
      <c r="U2598">
        <f t="shared" si="79"/>
        <v>137.57550016000002</v>
      </c>
    </row>
    <row r="2599" spans="1:21" x14ac:dyDescent="0.25">
      <c r="A2599" s="1">
        <v>43367</v>
      </c>
      <c r="B2599" s="1" t="str">
        <f>TEXT(Table1[[#This Row],[Date]], "DDD")</f>
        <v>Mon</v>
      </c>
      <c r="C2599" s="8" t="str">
        <f>TEXT(Table1[[#This Row],[Date]], "MMM")</f>
        <v>Sep</v>
      </c>
      <c r="D2599" s="8" t="str">
        <f>RIGHT(TEXT(Table1[[#This Row],[Date]],"DD/MM/YYYY"),4)</f>
        <v>2018</v>
      </c>
      <c r="E2599" s="8" t="s">
        <v>102</v>
      </c>
      <c r="F2599">
        <v>220.41000399999999</v>
      </c>
      <c r="G2599">
        <v>222.13999899999999</v>
      </c>
      <c r="H2599">
        <v>218.21000699999999</v>
      </c>
      <c r="I2599">
        <v>221.35000600000001</v>
      </c>
      <c r="J2599">
        <v>214.40884399999999</v>
      </c>
      <c r="K2599">
        <v>2520000</v>
      </c>
      <c r="L2599" t="s">
        <v>104</v>
      </c>
      <c r="M2599">
        <v>149.16000399999999</v>
      </c>
      <c r="N2599">
        <v>149.64999399999999</v>
      </c>
      <c r="O2599">
        <v>147.270004</v>
      </c>
      <c r="P2599">
        <v>149.11000100000001</v>
      </c>
      <c r="Q2599">
        <v>143.31951900000001</v>
      </c>
      <c r="R2599">
        <v>6706700</v>
      </c>
      <c r="T2599">
        <f t="shared" si="78"/>
        <v>208.50400025999997</v>
      </c>
      <c r="U2599">
        <f t="shared" si="79"/>
        <v>137.80280020000001</v>
      </c>
    </row>
    <row r="2600" spans="1:21" x14ac:dyDescent="0.25">
      <c r="A2600" s="1">
        <v>43368</v>
      </c>
      <c r="B2600" s="1" t="str">
        <f>TEXT(Table1[[#This Row],[Date]], "DDD")</f>
        <v>Tue</v>
      </c>
      <c r="C2600" s="8" t="str">
        <f>TEXT(Table1[[#This Row],[Date]], "MMM")</f>
        <v>Sep</v>
      </c>
      <c r="D2600" s="8" t="str">
        <f>RIGHT(TEXT(Table1[[#This Row],[Date]],"DD/MM/YYYY"),4)</f>
        <v>2018</v>
      </c>
      <c r="E2600" s="8" t="s">
        <v>102</v>
      </c>
      <c r="F2600">
        <v>221.91999799999999</v>
      </c>
      <c r="G2600">
        <v>223.03999300000001</v>
      </c>
      <c r="H2600">
        <v>221.220001</v>
      </c>
      <c r="I2600">
        <v>222.11999499999999</v>
      </c>
      <c r="J2600">
        <v>215.154663</v>
      </c>
      <c r="K2600">
        <v>2181300</v>
      </c>
      <c r="L2600" t="s">
        <v>104</v>
      </c>
      <c r="M2600">
        <v>149.71000699999999</v>
      </c>
      <c r="N2600">
        <v>149.96000699999999</v>
      </c>
      <c r="O2600">
        <v>149.10000600000001</v>
      </c>
      <c r="P2600">
        <v>149.58000200000001</v>
      </c>
      <c r="Q2600">
        <v>143.77121</v>
      </c>
      <c r="R2600">
        <v>4230700</v>
      </c>
      <c r="T2600">
        <f t="shared" si="78"/>
        <v>208.81280029999994</v>
      </c>
      <c r="U2600">
        <f t="shared" si="79"/>
        <v>138.02680022000001</v>
      </c>
    </row>
    <row r="2601" spans="1:21" x14ac:dyDescent="0.25">
      <c r="A2601" s="1">
        <v>43369</v>
      </c>
      <c r="B2601" s="1" t="str">
        <f>TEXT(Table1[[#This Row],[Date]], "DDD")</f>
        <v>Wed</v>
      </c>
      <c r="C2601" s="8" t="str">
        <f>TEXT(Table1[[#This Row],[Date]], "MMM")</f>
        <v>Sep</v>
      </c>
      <c r="D2601" s="8" t="str">
        <f>RIGHT(TEXT(Table1[[#This Row],[Date]],"DD/MM/YYYY"),4)</f>
        <v>2018</v>
      </c>
      <c r="E2601" s="8" t="s">
        <v>102</v>
      </c>
      <c r="F2601">
        <v>222.61999499999999</v>
      </c>
      <c r="G2601">
        <v>224.36000100000001</v>
      </c>
      <c r="H2601">
        <v>221.699997</v>
      </c>
      <c r="I2601">
        <v>222.259995</v>
      </c>
      <c r="J2601">
        <v>215.290314</v>
      </c>
      <c r="K2601">
        <v>2963600</v>
      </c>
      <c r="L2601" t="s">
        <v>104</v>
      </c>
      <c r="M2601">
        <v>150</v>
      </c>
      <c r="N2601">
        <v>150.41999799999999</v>
      </c>
      <c r="O2601">
        <v>149.03999300000001</v>
      </c>
      <c r="P2601">
        <v>149.270004</v>
      </c>
      <c r="Q2601">
        <v>143.47328200000001</v>
      </c>
      <c r="R2601">
        <v>5852400</v>
      </c>
      <c r="T2601">
        <f t="shared" si="78"/>
        <v>209.17360015999995</v>
      </c>
      <c r="U2601">
        <f t="shared" si="79"/>
        <v>138.23790022</v>
      </c>
    </row>
    <row r="2602" spans="1:21" x14ac:dyDescent="0.25">
      <c r="A2602" s="1">
        <v>43370</v>
      </c>
      <c r="B2602" s="1" t="str">
        <f>TEXT(Table1[[#This Row],[Date]], "DDD")</f>
        <v>Thu</v>
      </c>
      <c r="C2602" s="8" t="str">
        <f>TEXT(Table1[[#This Row],[Date]], "MMM")</f>
        <v>Sep</v>
      </c>
      <c r="D2602" s="8" t="str">
        <f>RIGHT(TEXT(Table1[[#This Row],[Date]],"DD/MM/YYYY"),4)</f>
        <v>2018</v>
      </c>
      <c r="E2602" s="8" t="s">
        <v>102</v>
      </c>
      <c r="F2602">
        <v>222.69000199999999</v>
      </c>
      <c r="G2602">
        <v>223.61000100000001</v>
      </c>
      <c r="H2602">
        <v>222.05999800000001</v>
      </c>
      <c r="I2602">
        <v>222.30999800000001</v>
      </c>
      <c r="J2602">
        <v>215.338684</v>
      </c>
      <c r="K2602">
        <v>2645200</v>
      </c>
      <c r="L2602" t="s">
        <v>104</v>
      </c>
      <c r="M2602">
        <v>149.89999399999999</v>
      </c>
      <c r="N2602">
        <v>150.63999899999999</v>
      </c>
      <c r="O2602">
        <v>149.55999800000001</v>
      </c>
      <c r="P2602">
        <v>150.020004</v>
      </c>
      <c r="Q2602">
        <v>144.194107</v>
      </c>
      <c r="R2602">
        <v>5868500</v>
      </c>
      <c r="T2602">
        <f t="shared" si="78"/>
        <v>209.49140015999993</v>
      </c>
      <c r="U2602">
        <f t="shared" si="79"/>
        <v>138.44550031000006</v>
      </c>
    </row>
    <row r="2603" spans="1:21" x14ac:dyDescent="0.25">
      <c r="A2603" s="1">
        <v>43371</v>
      </c>
      <c r="B2603" s="1" t="str">
        <f>TEXT(Table1[[#This Row],[Date]], "DDD")</f>
        <v>Fri</v>
      </c>
      <c r="C2603" s="8" t="str">
        <f>TEXT(Table1[[#This Row],[Date]], "MMM")</f>
        <v>Sep</v>
      </c>
      <c r="D2603" s="8" t="str">
        <f>RIGHT(TEXT(Table1[[#This Row],[Date]],"DD/MM/YYYY"),4)</f>
        <v>2018</v>
      </c>
      <c r="E2603" s="8" t="s">
        <v>102</v>
      </c>
      <c r="F2603">
        <v>222.13000500000001</v>
      </c>
      <c r="G2603">
        <v>223.69000199999999</v>
      </c>
      <c r="H2603">
        <v>221.050003</v>
      </c>
      <c r="I2603">
        <v>222.61000100000001</v>
      </c>
      <c r="J2603">
        <v>215.629333</v>
      </c>
      <c r="K2603">
        <v>2955000</v>
      </c>
      <c r="L2603" t="s">
        <v>104</v>
      </c>
      <c r="M2603">
        <v>149.80999800000001</v>
      </c>
      <c r="N2603">
        <v>150.36999499999999</v>
      </c>
      <c r="O2603">
        <v>149.550003</v>
      </c>
      <c r="P2603">
        <v>150.08999600000001</v>
      </c>
      <c r="Q2603">
        <v>144.26144400000001</v>
      </c>
      <c r="R2603">
        <v>6035900</v>
      </c>
      <c r="T2603">
        <f t="shared" si="78"/>
        <v>209.77040010000002</v>
      </c>
      <c r="U2603">
        <f t="shared" si="79"/>
        <v>138.64740033000001</v>
      </c>
    </row>
    <row r="2604" spans="1:21" x14ac:dyDescent="0.25">
      <c r="A2604" s="1">
        <v>43374</v>
      </c>
      <c r="B2604" s="1" t="str">
        <f>TEXT(Table1[[#This Row],[Date]], "DDD")</f>
        <v>Mon</v>
      </c>
      <c r="C2604" s="8" t="str">
        <f>TEXT(Table1[[#This Row],[Date]], "MMM")</f>
        <v>Oct</v>
      </c>
      <c r="D2604" s="8" t="str">
        <f>RIGHT(TEXT(Table1[[#This Row],[Date]],"DD/MM/YYYY"),4)</f>
        <v>2018</v>
      </c>
      <c r="E2604" s="8" t="s">
        <v>102</v>
      </c>
      <c r="F2604">
        <v>224.83999600000001</v>
      </c>
      <c r="G2604">
        <v>225.35000600000001</v>
      </c>
      <c r="H2604">
        <v>223.08999600000001</v>
      </c>
      <c r="I2604">
        <v>223.770004</v>
      </c>
      <c r="J2604">
        <v>216.75292999999999</v>
      </c>
      <c r="K2604">
        <v>2955500</v>
      </c>
      <c r="L2604" t="s">
        <v>104</v>
      </c>
      <c r="M2604">
        <v>150.88999899999999</v>
      </c>
      <c r="N2604">
        <v>151.55999800000001</v>
      </c>
      <c r="O2604">
        <v>150.61000100000001</v>
      </c>
      <c r="P2604">
        <v>150.78999300000001</v>
      </c>
      <c r="Q2604">
        <v>144.93421900000001</v>
      </c>
      <c r="R2604">
        <v>9802100</v>
      </c>
      <c r="T2604">
        <f t="shared" si="78"/>
        <v>210.10140015999997</v>
      </c>
      <c r="U2604">
        <f t="shared" si="79"/>
        <v>138.84690030000004</v>
      </c>
    </row>
    <row r="2605" spans="1:21" x14ac:dyDescent="0.25">
      <c r="A2605" s="1">
        <v>43375</v>
      </c>
      <c r="B2605" s="1" t="str">
        <f>TEXT(Table1[[#This Row],[Date]], "DDD")</f>
        <v>Tue</v>
      </c>
      <c r="C2605" s="8" t="str">
        <f>TEXT(Table1[[#This Row],[Date]], "MMM")</f>
        <v>Oct</v>
      </c>
      <c r="D2605" s="8" t="str">
        <f>RIGHT(TEXT(Table1[[#This Row],[Date]],"DD/MM/YYYY"),4)</f>
        <v>2018</v>
      </c>
      <c r="E2605" s="8" t="s">
        <v>102</v>
      </c>
      <c r="F2605">
        <v>223.5</v>
      </c>
      <c r="G2605">
        <v>223.729996</v>
      </c>
      <c r="H2605">
        <v>221.009995</v>
      </c>
      <c r="I2605">
        <v>222.36999499999999</v>
      </c>
      <c r="J2605">
        <v>215.396805</v>
      </c>
      <c r="K2605">
        <v>3060700</v>
      </c>
      <c r="L2605" t="s">
        <v>104</v>
      </c>
      <c r="M2605">
        <v>150.83999600000001</v>
      </c>
      <c r="N2605">
        <v>150.83999600000001</v>
      </c>
      <c r="O2605">
        <v>149.16999799999999</v>
      </c>
      <c r="P2605">
        <v>149.66999799999999</v>
      </c>
      <c r="Q2605">
        <v>143.85775799999999</v>
      </c>
      <c r="R2605">
        <v>8047500</v>
      </c>
      <c r="T2605">
        <f t="shared" si="78"/>
        <v>210.44260010000002</v>
      </c>
      <c r="U2605">
        <f t="shared" si="79"/>
        <v>139.03360028000003</v>
      </c>
    </row>
    <row r="2606" spans="1:21" x14ac:dyDescent="0.25">
      <c r="A2606" s="1">
        <v>43376</v>
      </c>
      <c r="B2606" s="1" t="str">
        <f>TEXT(Table1[[#This Row],[Date]], "DDD")</f>
        <v>Wed</v>
      </c>
      <c r="C2606" s="8" t="str">
        <f>TEXT(Table1[[#This Row],[Date]], "MMM")</f>
        <v>Oct</v>
      </c>
      <c r="D2606" s="8" t="str">
        <f>RIGHT(TEXT(Table1[[#This Row],[Date]],"DD/MM/YYYY"),4)</f>
        <v>2018</v>
      </c>
      <c r="E2606" s="8" t="s">
        <v>102</v>
      </c>
      <c r="F2606">
        <v>223.779999</v>
      </c>
      <c r="G2606">
        <v>224.33000200000001</v>
      </c>
      <c r="H2606">
        <v>222.550003</v>
      </c>
      <c r="I2606">
        <v>223.13000500000001</v>
      </c>
      <c r="J2606">
        <v>216.13305700000001</v>
      </c>
      <c r="K2606">
        <v>2662400</v>
      </c>
      <c r="L2606" t="s">
        <v>104</v>
      </c>
      <c r="M2606">
        <v>150.71000699999999</v>
      </c>
      <c r="N2606">
        <v>150.71000699999999</v>
      </c>
      <c r="O2606">
        <v>149.19000199999999</v>
      </c>
      <c r="P2606">
        <v>149.36999499999999</v>
      </c>
      <c r="Q2606">
        <v>143.56935100000001</v>
      </c>
      <c r="R2606">
        <v>7521100</v>
      </c>
      <c r="T2606">
        <f t="shared" si="78"/>
        <v>210.73320007999996</v>
      </c>
      <c r="U2606">
        <f t="shared" si="79"/>
        <v>139.20910016000005</v>
      </c>
    </row>
    <row r="2607" spans="1:21" x14ac:dyDescent="0.25">
      <c r="A2607" s="1">
        <v>43377</v>
      </c>
      <c r="B2607" s="1" t="str">
        <f>TEXT(Table1[[#This Row],[Date]], "DDD")</f>
        <v>Thu</v>
      </c>
      <c r="C2607" s="8" t="str">
        <f>TEXT(Table1[[#This Row],[Date]], "MMM")</f>
        <v>Oct</v>
      </c>
      <c r="D2607" s="8" t="str">
        <f>RIGHT(TEXT(Table1[[#This Row],[Date]],"DD/MM/YYYY"),4)</f>
        <v>2018</v>
      </c>
      <c r="E2607" s="8" t="s">
        <v>102</v>
      </c>
      <c r="F2607">
        <v>222.070007</v>
      </c>
      <c r="G2607">
        <v>222.14999399999999</v>
      </c>
      <c r="H2607">
        <v>214.58999600000001</v>
      </c>
      <c r="I2607">
        <v>216.14999399999999</v>
      </c>
      <c r="J2607">
        <v>209.37185700000001</v>
      </c>
      <c r="K2607">
        <v>5664900</v>
      </c>
      <c r="L2607" t="s">
        <v>104</v>
      </c>
      <c r="M2607">
        <v>149.179993</v>
      </c>
      <c r="N2607">
        <v>149.279999</v>
      </c>
      <c r="O2607">
        <v>146.10000600000001</v>
      </c>
      <c r="P2607">
        <v>146.759995</v>
      </c>
      <c r="Q2607">
        <v>141.06073000000001</v>
      </c>
      <c r="R2607">
        <v>9208900</v>
      </c>
      <c r="T2607">
        <f t="shared" si="78"/>
        <v>211.00420013999999</v>
      </c>
      <c r="U2607">
        <f t="shared" si="79"/>
        <v>139.36460004000003</v>
      </c>
    </row>
    <row r="2608" spans="1:21" x14ac:dyDescent="0.25">
      <c r="A2608" s="1">
        <v>43378</v>
      </c>
      <c r="B2608" s="1" t="str">
        <f>TEXT(Table1[[#This Row],[Date]], "DDD")</f>
        <v>Fri</v>
      </c>
      <c r="C2608" s="8" t="str">
        <f>TEXT(Table1[[#This Row],[Date]], "MMM")</f>
        <v>Oct</v>
      </c>
      <c r="D2608" s="8" t="str">
        <f>RIGHT(TEXT(Table1[[#This Row],[Date]],"DD/MM/YYYY"),4)</f>
        <v>2018</v>
      </c>
      <c r="E2608" s="8" t="s">
        <v>102</v>
      </c>
      <c r="F2608">
        <v>216.449997</v>
      </c>
      <c r="G2608">
        <v>217.19000199999999</v>
      </c>
      <c r="H2608">
        <v>211.85000600000001</v>
      </c>
      <c r="I2608">
        <v>213.259995</v>
      </c>
      <c r="J2608">
        <v>206.81170700000001</v>
      </c>
      <c r="K2608">
        <v>4268300</v>
      </c>
      <c r="L2608" t="s">
        <v>104</v>
      </c>
      <c r="M2608">
        <v>146.63999899999999</v>
      </c>
      <c r="N2608">
        <v>147.41000399999999</v>
      </c>
      <c r="O2608">
        <v>144.39999399999999</v>
      </c>
      <c r="P2608">
        <v>145.36000100000001</v>
      </c>
      <c r="Q2608">
        <v>139.71507299999999</v>
      </c>
      <c r="R2608">
        <v>7085700</v>
      </c>
      <c r="T2608">
        <f t="shared" si="78"/>
        <v>211.04399994000002</v>
      </c>
      <c r="U2608">
        <f t="shared" si="79"/>
        <v>139.50719999</v>
      </c>
    </row>
    <row r="2609" spans="1:21" x14ac:dyDescent="0.25">
      <c r="A2609" s="1">
        <v>43381</v>
      </c>
      <c r="B2609" s="1" t="str">
        <f>TEXT(Table1[[#This Row],[Date]], "DDD")</f>
        <v>Mon</v>
      </c>
      <c r="C2609" s="8" t="str">
        <f>TEXT(Table1[[#This Row],[Date]], "MMM")</f>
        <v>Oct</v>
      </c>
      <c r="D2609" s="8" t="str">
        <f>RIGHT(TEXT(Table1[[#This Row],[Date]],"DD/MM/YYYY"),4)</f>
        <v>2018</v>
      </c>
      <c r="E2609" s="8" t="s">
        <v>102</v>
      </c>
      <c r="F2609">
        <v>211.699997</v>
      </c>
      <c r="G2609">
        <v>211.800003</v>
      </c>
      <c r="H2609">
        <v>203.25</v>
      </c>
      <c r="I2609">
        <v>208.259995</v>
      </c>
      <c r="J2609">
        <v>201.962906</v>
      </c>
      <c r="K2609">
        <v>5611000</v>
      </c>
      <c r="L2609" t="s">
        <v>104</v>
      </c>
      <c r="M2609">
        <v>145.009995</v>
      </c>
      <c r="N2609">
        <v>145.009995</v>
      </c>
      <c r="O2609">
        <v>140.179993</v>
      </c>
      <c r="P2609">
        <v>141.88999899999999</v>
      </c>
      <c r="Q2609">
        <v>136.37988300000001</v>
      </c>
      <c r="R2609">
        <v>11637300</v>
      </c>
      <c r="T2609">
        <f t="shared" si="78"/>
        <v>211.16179994000001</v>
      </c>
      <c r="U2609">
        <f t="shared" si="79"/>
        <v>139.61719999000002</v>
      </c>
    </row>
    <row r="2610" spans="1:21" x14ac:dyDescent="0.25">
      <c r="A2610" s="1">
        <v>43382</v>
      </c>
      <c r="B2610" s="1" t="str">
        <f>TEXT(Table1[[#This Row],[Date]], "DDD")</f>
        <v>Tue</v>
      </c>
      <c r="C2610" s="8" t="str">
        <f>TEXT(Table1[[#This Row],[Date]], "MMM")</f>
        <v>Oct</v>
      </c>
      <c r="D2610" s="8" t="str">
        <f>RIGHT(TEXT(Table1[[#This Row],[Date]],"DD/MM/YYYY"),4)</f>
        <v>2018</v>
      </c>
      <c r="E2610" s="8" t="s">
        <v>102</v>
      </c>
      <c r="F2610">
        <v>208.05999800000001</v>
      </c>
      <c r="G2610">
        <v>210.990005</v>
      </c>
      <c r="H2610">
        <v>206.69000199999999</v>
      </c>
      <c r="I2610">
        <v>209.759995</v>
      </c>
      <c r="J2610">
        <v>203.41757200000001</v>
      </c>
      <c r="K2610">
        <v>5659400</v>
      </c>
      <c r="L2610" t="s">
        <v>104</v>
      </c>
      <c r="M2610">
        <v>141.46000699999999</v>
      </c>
      <c r="N2610">
        <v>143.28999300000001</v>
      </c>
      <c r="O2610">
        <v>141.11999499999999</v>
      </c>
      <c r="P2610">
        <v>142.30999800000001</v>
      </c>
      <c r="Q2610">
        <v>136.78353899999999</v>
      </c>
      <c r="R2610">
        <v>10798000</v>
      </c>
      <c r="T2610">
        <f t="shared" si="78"/>
        <v>211.26819980000005</v>
      </c>
      <c r="U2610">
        <f t="shared" si="79"/>
        <v>139.74100004000005</v>
      </c>
    </row>
    <row r="2611" spans="1:21" x14ac:dyDescent="0.25">
      <c r="A2611" s="1">
        <v>43383</v>
      </c>
      <c r="B2611" s="1" t="str">
        <f>TEXT(Table1[[#This Row],[Date]], "DDD")</f>
        <v>Wed</v>
      </c>
      <c r="C2611" s="8" t="str">
        <f>TEXT(Table1[[#This Row],[Date]], "MMM")</f>
        <v>Oct</v>
      </c>
      <c r="D2611" s="8" t="str">
        <f>RIGHT(TEXT(Table1[[#This Row],[Date]],"DD/MM/YYYY"),4)</f>
        <v>2018</v>
      </c>
      <c r="E2611" s="8" t="s">
        <v>102</v>
      </c>
      <c r="F2611">
        <v>209.33000200000001</v>
      </c>
      <c r="G2611">
        <v>209.33000200000001</v>
      </c>
      <c r="H2611">
        <v>196.009995</v>
      </c>
      <c r="I2611">
        <v>196.69000199999999</v>
      </c>
      <c r="J2611">
        <v>190.74272199999999</v>
      </c>
      <c r="K2611">
        <v>8455000</v>
      </c>
      <c r="L2611" t="s">
        <v>104</v>
      </c>
      <c r="M2611">
        <v>142.570007</v>
      </c>
      <c r="N2611">
        <v>142.69000199999999</v>
      </c>
      <c r="O2611">
        <v>135.21000699999999</v>
      </c>
      <c r="P2611">
        <v>135.520004</v>
      </c>
      <c r="Q2611">
        <v>130.25723300000001</v>
      </c>
      <c r="R2611">
        <v>15450100</v>
      </c>
      <c r="T2611">
        <f t="shared" si="78"/>
        <v>211.50599980000004</v>
      </c>
      <c r="U2611">
        <f t="shared" si="79"/>
        <v>139.79690015000003</v>
      </c>
    </row>
    <row r="2612" spans="1:21" x14ac:dyDescent="0.25">
      <c r="A2612" s="1">
        <v>43384</v>
      </c>
      <c r="B2612" s="1" t="str">
        <f>TEXT(Table1[[#This Row],[Date]], "DDD")</f>
        <v>Thu</v>
      </c>
      <c r="C2612" s="8" t="str">
        <f>TEXT(Table1[[#This Row],[Date]], "MMM")</f>
        <v>Oct</v>
      </c>
      <c r="D2612" s="8" t="str">
        <f>RIGHT(TEXT(Table1[[#This Row],[Date]],"DD/MM/YYYY"),4)</f>
        <v>2018</v>
      </c>
      <c r="E2612" s="8" t="s">
        <v>102</v>
      </c>
      <c r="F2612">
        <v>194.64999399999999</v>
      </c>
      <c r="G2612">
        <v>199.729996</v>
      </c>
      <c r="H2612">
        <v>192.91000399999999</v>
      </c>
      <c r="I2612">
        <v>194.509995</v>
      </c>
      <c r="J2612">
        <v>188.628647</v>
      </c>
      <c r="K2612">
        <v>9185200</v>
      </c>
      <c r="L2612" t="s">
        <v>104</v>
      </c>
      <c r="M2612">
        <v>134.08999600000001</v>
      </c>
      <c r="N2612">
        <v>137.240005</v>
      </c>
      <c r="O2612">
        <v>132.259995</v>
      </c>
      <c r="P2612">
        <v>133.729996</v>
      </c>
      <c r="Q2612">
        <v>128.53675799999999</v>
      </c>
      <c r="R2612">
        <v>15657200</v>
      </c>
      <c r="T2612">
        <f t="shared" ref="T2612:T2675" si="80">AVERAGE(I2562:I2611)</f>
        <v>211.47979984000003</v>
      </c>
      <c r="U2612">
        <f t="shared" si="79"/>
        <v>139.82760007000005</v>
      </c>
    </row>
    <row r="2613" spans="1:21" x14ac:dyDescent="0.25">
      <c r="A2613" s="1">
        <v>43385</v>
      </c>
      <c r="B2613" s="1" t="str">
        <f>TEXT(Table1[[#This Row],[Date]], "DDD")</f>
        <v>Fri</v>
      </c>
      <c r="C2613" s="8" t="str">
        <f>TEXT(Table1[[#This Row],[Date]], "MMM")</f>
        <v>Oct</v>
      </c>
      <c r="D2613" s="8" t="str">
        <f>RIGHT(TEXT(Table1[[#This Row],[Date]],"DD/MM/YYYY"),4)</f>
        <v>2018</v>
      </c>
      <c r="E2613" s="8" t="s">
        <v>102</v>
      </c>
      <c r="F2613">
        <v>200.570007</v>
      </c>
      <c r="G2613">
        <v>204.83999600000001</v>
      </c>
      <c r="H2613">
        <v>199.53999300000001</v>
      </c>
      <c r="I2613">
        <v>204.220001</v>
      </c>
      <c r="J2613">
        <v>198.04505900000001</v>
      </c>
      <c r="K2613">
        <v>6160300</v>
      </c>
      <c r="L2613" t="s">
        <v>104</v>
      </c>
      <c r="M2613">
        <v>138.479996</v>
      </c>
      <c r="N2613">
        <v>140.979996</v>
      </c>
      <c r="O2613">
        <v>137.429993</v>
      </c>
      <c r="P2613">
        <v>140.05999800000001</v>
      </c>
      <c r="Q2613">
        <v>134.62091100000001</v>
      </c>
      <c r="R2613">
        <v>12993300</v>
      </c>
      <c r="T2613">
        <f t="shared" si="80"/>
        <v>211.34599980000002</v>
      </c>
      <c r="U2613">
        <f t="shared" si="79"/>
        <v>139.92109998000004</v>
      </c>
    </row>
    <row r="2614" spans="1:21" x14ac:dyDescent="0.25">
      <c r="A2614" s="1">
        <v>43388</v>
      </c>
      <c r="B2614" s="1" t="str">
        <f>TEXT(Table1[[#This Row],[Date]], "DDD")</f>
        <v>Mon</v>
      </c>
      <c r="C2614" s="8" t="str">
        <f>TEXT(Table1[[#This Row],[Date]], "MMM")</f>
        <v>Oct</v>
      </c>
      <c r="D2614" s="8" t="str">
        <f>RIGHT(TEXT(Table1[[#This Row],[Date]],"DD/MM/YYYY"),4)</f>
        <v>2018</v>
      </c>
      <c r="E2614" s="8" t="s">
        <v>102</v>
      </c>
      <c r="F2614">
        <v>203.720001</v>
      </c>
      <c r="G2614">
        <v>203.800003</v>
      </c>
      <c r="H2614">
        <v>199.529999</v>
      </c>
      <c r="I2614">
        <v>200.320007</v>
      </c>
      <c r="J2614">
        <v>194.26297</v>
      </c>
      <c r="K2614">
        <v>3969200</v>
      </c>
      <c r="L2614" t="s">
        <v>104</v>
      </c>
      <c r="M2614">
        <v>139.89999399999999</v>
      </c>
      <c r="N2614">
        <v>140.05999800000001</v>
      </c>
      <c r="O2614">
        <v>137.220001</v>
      </c>
      <c r="P2614">
        <v>137.229996</v>
      </c>
      <c r="Q2614">
        <v>131.90081799999999</v>
      </c>
      <c r="R2614">
        <v>7953000</v>
      </c>
      <c r="T2614">
        <f t="shared" si="80"/>
        <v>211.39019992000001</v>
      </c>
      <c r="U2614">
        <f t="shared" si="79"/>
        <v>139.97459989000004</v>
      </c>
    </row>
    <row r="2615" spans="1:21" x14ac:dyDescent="0.25">
      <c r="A2615" s="1">
        <v>43389</v>
      </c>
      <c r="B2615" s="1" t="str">
        <f>TEXT(Table1[[#This Row],[Date]], "DDD")</f>
        <v>Tue</v>
      </c>
      <c r="C2615" s="8" t="str">
        <f>TEXT(Table1[[#This Row],[Date]], "MMM")</f>
        <v>Oct</v>
      </c>
      <c r="D2615" s="8" t="str">
        <f>RIGHT(TEXT(Table1[[#This Row],[Date]],"DD/MM/YYYY"),4)</f>
        <v>2018</v>
      </c>
      <c r="E2615" s="8" t="s">
        <v>102</v>
      </c>
      <c r="F2615">
        <v>202.679993</v>
      </c>
      <c r="G2615">
        <v>208.11999499999999</v>
      </c>
      <c r="H2615">
        <v>202.529999</v>
      </c>
      <c r="I2615">
        <v>207.779999</v>
      </c>
      <c r="J2615">
        <v>201.49739099999999</v>
      </c>
      <c r="K2615">
        <v>4694900</v>
      </c>
      <c r="L2615" t="s">
        <v>104</v>
      </c>
      <c r="M2615">
        <v>138.71000699999999</v>
      </c>
      <c r="N2615">
        <v>142.13999899999999</v>
      </c>
      <c r="O2615">
        <v>138.679993</v>
      </c>
      <c r="P2615">
        <v>141.740005</v>
      </c>
      <c r="Q2615">
        <v>136.23568700000001</v>
      </c>
      <c r="R2615">
        <v>11059500</v>
      </c>
      <c r="T2615">
        <f t="shared" si="80"/>
        <v>211.37260012000002</v>
      </c>
      <c r="U2615">
        <f t="shared" si="79"/>
        <v>140.07309995000006</v>
      </c>
    </row>
    <row r="2616" spans="1:21" x14ac:dyDescent="0.25">
      <c r="A2616" s="1">
        <v>43390</v>
      </c>
      <c r="B2616" s="1" t="str">
        <f>TEXT(Table1[[#This Row],[Date]], "DDD")</f>
        <v>Wed</v>
      </c>
      <c r="C2616" s="8" t="str">
        <f>TEXT(Table1[[#This Row],[Date]], "MMM")</f>
        <v>Oct</v>
      </c>
      <c r="D2616" s="8" t="str">
        <f>RIGHT(TEXT(Table1[[#This Row],[Date]],"DD/MM/YYYY"),4)</f>
        <v>2018</v>
      </c>
      <c r="E2616" s="8" t="s">
        <v>102</v>
      </c>
      <c r="F2616">
        <v>207.63000500000001</v>
      </c>
      <c r="G2616">
        <v>208</v>
      </c>
      <c r="H2616">
        <v>204.69000199999999</v>
      </c>
      <c r="I2616">
        <v>207.38000500000001</v>
      </c>
      <c r="J2616">
        <v>201.10952800000001</v>
      </c>
      <c r="K2616">
        <v>4431200</v>
      </c>
      <c r="L2616" t="s">
        <v>104</v>
      </c>
      <c r="M2616">
        <v>142.33999600000001</v>
      </c>
      <c r="N2616">
        <v>142.86000100000001</v>
      </c>
      <c r="O2616">
        <v>140.729996</v>
      </c>
      <c r="P2616">
        <v>142.449997</v>
      </c>
      <c r="Q2616">
        <v>136.918091</v>
      </c>
      <c r="R2616">
        <v>9170600</v>
      </c>
      <c r="T2616">
        <f t="shared" si="80"/>
        <v>211.49740024000002</v>
      </c>
      <c r="U2616">
        <f t="shared" si="79"/>
        <v>140.18479993000003</v>
      </c>
    </row>
    <row r="2617" spans="1:21" x14ac:dyDescent="0.25">
      <c r="A2617" s="1">
        <v>43391</v>
      </c>
      <c r="B2617" s="1" t="str">
        <f>TEXT(Table1[[#This Row],[Date]], "DDD")</f>
        <v>Thu</v>
      </c>
      <c r="C2617" s="8" t="str">
        <f>TEXT(Table1[[#This Row],[Date]], "MMM")</f>
        <v>Oct</v>
      </c>
      <c r="D2617" s="8" t="str">
        <f>RIGHT(TEXT(Table1[[#This Row],[Date]],"DD/MM/YYYY"),4)</f>
        <v>2018</v>
      </c>
      <c r="E2617" s="8" t="s">
        <v>102</v>
      </c>
      <c r="F2617">
        <v>206.970001</v>
      </c>
      <c r="G2617">
        <v>207.220001</v>
      </c>
      <c r="H2617">
        <v>202.259995</v>
      </c>
      <c r="I2617">
        <v>203.61999499999999</v>
      </c>
      <c r="J2617">
        <v>197.46319600000001</v>
      </c>
      <c r="K2617">
        <v>6264500</v>
      </c>
      <c r="L2617" t="s">
        <v>104</v>
      </c>
      <c r="M2617">
        <v>142.46000699999999</v>
      </c>
      <c r="N2617">
        <v>142.46000699999999</v>
      </c>
      <c r="O2617">
        <v>137.949997</v>
      </c>
      <c r="P2617">
        <v>139.28999300000001</v>
      </c>
      <c r="Q2617">
        <v>133.880798</v>
      </c>
      <c r="R2617">
        <v>10222600</v>
      </c>
      <c r="T2617">
        <f t="shared" si="80"/>
        <v>211.59260044000001</v>
      </c>
      <c r="U2617">
        <f t="shared" si="79"/>
        <v>140.28079984000004</v>
      </c>
    </row>
    <row r="2618" spans="1:21" x14ac:dyDescent="0.25">
      <c r="A2618" s="1">
        <v>43392</v>
      </c>
      <c r="B2618" s="1" t="str">
        <f>TEXT(Table1[[#This Row],[Date]], "DDD")</f>
        <v>Fri</v>
      </c>
      <c r="C2618" s="8" t="str">
        <f>TEXT(Table1[[#This Row],[Date]], "MMM")</f>
        <v>Oct</v>
      </c>
      <c r="D2618" s="8" t="str">
        <f>RIGHT(TEXT(Table1[[#This Row],[Date]],"DD/MM/YYYY"),4)</f>
        <v>2018</v>
      </c>
      <c r="E2618" s="8" t="s">
        <v>102</v>
      </c>
      <c r="F2618">
        <v>203.86999499999999</v>
      </c>
      <c r="G2618">
        <v>207.44000199999999</v>
      </c>
      <c r="H2618">
        <v>203</v>
      </c>
      <c r="I2618">
        <v>203.05999800000001</v>
      </c>
      <c r="J2618">
        <v>196.92010500000001</v>
      </c>
      <c r="K2618">
        <v>4832500</v>
      </c>
      <c r="L2618" t="s">
        <v>104</v>
      </c>
      <c r="M2618">
        <v>139.89999399999999</v>
      </c>
      <c r="N2618">
        <v>142.19000199999999</v>
      </c>
      <c r="O2618">
        <v>139.38000500000001</v>
      </c>
      <c r="P2618">
        <v>140.08000200000001</v>
      </c>
      <c r="Q2618">
        <v>134.64013700000001</v>
      </c>
      <c r="R2618">
        <v>8696900</v>
      </c>
      <c r="T2618">
        <f t="shared" si="80"/>
        <v>211.60780032</v>
      </c>
      <c r="U2618">
        <f t="shared" si="79"/>
        <v>140.37519987000002</v>
      </c>
    </row>
    <row r="2619" spans="1:21" x14ac:dyDescent="0.25">
      <c r="A2619" s="1">
        <v>43395</v>
      </c>
      <c r="B2619" s="1" t="str">
        <f>TEXT(Table1[[#This Row],[Date]], "DDD")</f>
        <v>Mon</v>
      </c>
      <c r="C2619" s="8" t="str">
        <f>TEXT(Table1[[#This Row],[Date]], "MMM")</f>
        <v>Oct</v>
      </c>
      <c r="D2619" s="8" t="str">
        <f>RIGHT(TEXT(Table1[[#This Row],[Date]],"DD/MM/YYYY"),4)</f>
        <v>2018</v>
      </c>
      <c r="E2619" s="8" t="s">
        <v>102</v>
      </c>
      <c r="F2619">
        <v>203.720001</v>
      </c>
      <c r="G2619">
        <v>206.259995</v>
      </c>
      <c r="H2619">
        <v>201.88000500000001</v>
      </c>
      <c r="I2619">
        <v>204.5</v>
      </c>
      <c r="J2619">
        <v>198.31655900000001</v>
      </c>
      <c r="K2619">
        <v>4045100</v>
      </c>
      <c r="L2619" t="s">
        <v>104</v>
      </c>
      <c r="M2619">
        <v>140.970001</v>
      </c>
      <c r="N2619">
        <v>141.53999300000001</v>
      </c>
      <c r="O2619">
        <v>139.509995</v>
      </c>
      <c r="P2619">
        <v>140.63999899999999</v>
      </c>
      <c r="Q2619">
        <v>135.17837499999999</v>
      </c>
      <c r="R2619">
        <v>6099500</v>
      </c>
      <c r="T2619">
        <f t="shared" si="80"/>
        <v>211.59700016000002</v>
      </c>
      <c r="U2619">
        <f t="shared" si="79"/>
        <v>140.47439985000005</v>
      </c>
    </row>
    <row r="2620" spans="1:21" x14ac:dyDescent="0.25">
      <c r="A2620" s="1">
        <v>43396</v>
      </c>
      <c r="B2620" s="1" t="str">
        <f>TEXT(Table1[[#This Row],[Date]], "DDD")</f>
        <v>Tue</v>
      </c>
      <c r="C2620" s="8" t="str">
        <f>TEXT(Table1[[#This Row],[Date]], "MMM")</f>
        <v>Oct</v>
      </c>
      <c r="D2620" s="8" t="str">
        <f>RIGHT(TEXT(Table1[[#This Row],[Date]],"DD/MM/YYYY"),4)</f>
        <v>2018</v>
      </c>
      <c r="E2620" s="8" t="s">
        <v>102</v>
      </c>
      <c r="F2620">
        <v>199.490005</v>
      </c>
      <c r="G2620">
        <v>203.729996</v>
      </c>
      <c r="H2620">
        <v>196.60000600000001</v>
      </c>
      <c r="I2620">
        <v>202.429993</v>
      </c>
      <c r="J2620">
        <v>196.30917400000001</v>
      </c>
      <c r="K2620">
        <v>5076800</v>
      </c>
      <c r="L2620" t="s">
        <v>104</v>
      </c>
      <c r="M2620">
        <v>136.88999899999999</v>
      </c>
      <c r="N2620">
        <v>140.03999300000001</v>
      </c>
      <c r="O2620">
        <v>135.58999600000001</v>
      </c>
      <c r="P2620">
        <v>139.11999499999999</v>
      </c>
      <c r="Q2620">
        <v>133.71743799999999</v>
      </c>
      <c r="R2620">
        <v>10736100</v>
      </c>
      <c r="T2620">
        <f t="shared" si="80"/>
        <v>211.63400028000001</v>
      </c>
      <c r="U2620">
        <f t="shared" si="79"/>
        <v>140.55709974000004</v>
      </c>
    </row>
    <row r="2621" spans="1:21" x14ac:dyDescent="0.25">
      <c r="A2621" s="1">
        <v>43397</v>
      </c>
      <c r="B2621" s="1" t="str">
        <f>TEXT(Table1[[#This Row],[Date]], "DDD")</f>
        <v>Wed</v>
      </c>
      <c r="C2621" s="8" t="str">
        <f>TEXT(Table1[[#This Row],[Date]], "MMM")</f>
        <v>Oct</v>
      </c>
      <c r="D2621" s="8" t="str">
        <f>RIGHT(TEXT(Table1[[#This Row],[Date]],"DD/MM/YYYY"),4)</f>
        <v>2018</v>
      </c>
      <c r="E2621" s="8" t="s">
        <v>102</v>
      </c>
      <c r="F2621">
        <v>202.63999899999999</v>
      </c>
      <c r="G2621">
        <v>203.470001</v>
      </c>
      <c r="H2621">
        <v>195.38000500000001</v>
      </c>
      <c r="I2621">
        <v>195.69000199999999</v>
      </c>
      <c r="J2621">
        <v>189.77297999999999</v>
      </c>
      <c r="K2621">
        <v>4415900</v>
      </c>
      <c r="L2621" t="s">
        <v>104</v>
      </c>
      <c r="M2621">
        <v>139.699997</v>
      </c>
      <c r="N2621">
        <v>140.179993</v>
      </c>
      <c r="O2621">
        <v>134</v>
      </c>
      <c r="P2621">
        <v>134.259995</v>
      </c>
      <c r="Q2621">
        <v>129.04620399999999</v>
      </c>
      <c r="R2621">
        <v>13849600</v>
      </c>
      <c r="T2621">
        <f t="shared" si="80"/>
        <v>211.63640018000001</v>
      </c>
      <c r="U2621">
        <f t="shared" si="79"/>
        <v>140.56899962000006</v>
      </c>
    </row>
    <row r="2622" spans="1:21" x14ac:dyDescent="0.25">
      <c r="A2622" s="1">
        <v>43398</v>
      </c>
      <c r="B2622" s="1" t="str">
        <f>TEXT(Table1[[#This Row],[Date]], "DDD")</f>
        <v>Thu</v>
      </c>
      <c r="C2622" s="8" t="str">
        <f>TEXT(Table1[[#This Row],[Date]], "MMM")</f>
        <v>Oct</v>
      </c>
      <c r="D2622" s="8" t="str">
        <f>RIGHT(TEXT(Table1[[#This Row],[Date]],"DD/MM/YYYY"),4)</f>
        <v>2018</v>
      </c>
      <c r="E2622" s="8" t="s">
        <v>102</v>
      </c>
      <c r="F2622">
        <v>197</v>
      </c>
      <c r="G2622">
        <v>205.10000600000001</v>
      </c>
      <c r="H2622">
        <v>195.71000699999999</v>
      </c>
      <c r="I2622">
        <v>204.199997</v>
      </c>
      <c r="J2622">
        <v>198.025665</v>
      </c>
      <c r="K2622">
        <v>4940700</v>
      </c>
      <c r="L2622" t="s">
        <v>104</v>
      </c>
      <c r="M2622">
        <v>135.449997</v>
      </c>
      <c r="N2622">
        <v>140.89999399999999</v>
      </c>
      <c r="O2622">
        <v>132.5</v>
      </c>
      <c r="P2622">
        <v>140.520004</v>
      </c>
      <c r="Q2622">
        <v>135.06308000000001</v>
      </c>
      <c r="R2622">
        <v>14985900</v>
      </c>
      <c r="T2622">
        <f t="shared" si="80"/>
        <v>211.47260011999998</v>
      </c>
      <c r="U2622">
        <f t="shared" si="79"/>
        <v>140.63859968000006</v>
      </c>
    </row>
    <row r="2623" spans="1:21" x14ac:dyDescent="0.25">
      <c r="A2623" s="1">
        <v>43399</v>
      </c>
      <c r="B2623" s="1" t="str">
        <f>TEXT(Table1[[#This Row],[Date]], "DDD")</f>
        <v>Fri</v>
      </c>
      <c r="C2623" s="8" t="str">
        <f>TEXT(Table1[[#This Row],[Date]], "MMM")</f>
        <v>Oct</v>
      </c>
      <c r="D2623" s="8" t="str">
        <f>RIGHT(TEXT(Table1[[#This Row],[Date]],"DD/MM/YYYY"),4)</f>
        <v>2018</v>
      </c>
      <c r="E2623" s="8" t="s">
        <v>102</v>
      </c>
      <c r="F2623">
        <v>199.199997</v>
      </c>
      <c r="G2623">
        <v>202.41000399999999</v>
      </c>
      <c r="H2623">
        <v>195.729996</v>
      </c>
      <c r="I2623">
        <v>197.490005</v>
      </c>
      <c r="J2623">
        <v>191.51855499999999</v>
      </c>
      <c r="K2623">
        <v>6523600</v>
      </c>
      <c r="L2623" t="s">
        <v>104</v>
      </c>
      <c r="M2623">
        <v>137.979996</v>
      </c>
      <c r="N2623">
        <v>139.86999499999999</v>
      </c>
      <c r="O2623">
        <v>136.05999800000001</v>
      </c>
      <c r="P2623">
        <v>137.740005</v>
      </c>
      <c r="Q2623">
        <v>132.39102199999999</v>
      </c>
      <c r="R2623">
        <v>12034900</v>
      </c>
      <c r="T2623">
        <f t="shared" si="80"/>
        <v>211.55179996000004</v>
      </c>
      <c r="U2623">
        <f t="shared" si="79"/>
        <v>140.65319974000002</v>
      </c>
    </row>
    <row r="2624" spans="1:21" x14ac:dyDescent="0.25">
      <c r="A2624" s="1">
        <v>43402</v>
      </c>
      <c r="B2624" s="1" t="str">
        <f>TEXT(Table1[[#This Row],[Date]], "DDD")</f>
        <v>Mon</v>
      </c>
      <c r="C2624" s="8" t="str">
        <f>TEXT(Table1[[#This Row],[Date]], "MMM")</f>
        <v>Oct</v>
      </c>
      <c r="D2624" s="8" t="str">
        <f>RIGHT(TEXT(Table1[[#This Row],[Date]],"DD/MM/YYYY"),4)</f>
        <v>2018</v>
      </c>
      <c r="E2624" s="8" t="s">
        <v>102</v>
      </c>
      <c r="F2624">
        <v>200.35000600000001</v>
      </c>
      <c r="G2624">
        <v>202.33999600000001</v>
      </c>
      <c r="H2624">
        <v>187.63000500000001</v>
      </c>
      <c r="I2624">
        <v>191.03999300000001</v>
      </c>
      <c r="J2624">
        <v>185.26359600000001</v>
      </c>
      <c r="K2624">
        <v>6623800</v>
      </c>
      <c r="L2624" t="s">
        <v>104</v>
      </c>
      <c r="M2624">
        <v>139.61000100000001</v>
      </c>
      <c r="N2624">
        <v>141.509995</v>
      </c>
      <c r="O2624">
        <v>132.270004</v>
      </c>
      <c r="P2624">
        <v>134.33000200000001</v>
      </c>
      <c r="Q2624">
        <v>129.113449</v>
      </c>
      <c r="R2624">
        <v>12768200</v>
      </c>
      <c r="T2624">
        <f t="shared" si="80"/>
        <v>211.42959994</v>
      </c>
      <c r="U2624">
        <f t="shared" si="79"/>
        <v>140.65809980000003</v>
      </c>
    </row>
    <row r="2625" spans="1:21" x14ac:dyDescent="0.25">
      <c r="A2625" s="1">
        <v>43403</v>
      </c>
      <c r="B2625" s="1" t="str">
        <f>TEXT(Table1[[#This Row],[Date]], "DDD")</f>
        <v>Tue</v>
      </c>
      <c r="C2625" s="8" t="str">
        <f>TEXT(Table1[[#This Row],[Date]], "MMM")</f>
        <v>Oct</v>
      </c>
      <c r="D2625" s="8" t="str">
        <f>RIGHT(TEXT(Table1[[#This Row],[Date]],"DD/MM/YYYY"),4)</f>
        <v>2018</v>
      </c>
      <c r="E2625" s="8" t="s">
        <v>102</v>
      </c>
      <c r="F2625">
        <v>192.58000200000001</v>
      </c>
      <c r="G2625">
        <v>193.63000500000001</v>
      </c>
      <c r="H2625">
        <v>183.75</v>
      </c>
      <c r="I2625">
        <v>187.729996</v>
      </c>
      <c r="J2625">
        <v>182.053665</v>
      </c>
      <c r="K2625">
        <v>9239200</v>
      </c>
      <c r="L2625" t="s">
        <v>104</v>
      </c>
      <c r="M2625">
        <v>133.08000200000001</v>
      </c>
      <c r="N2625">
        <v>134.86000100000001</v>
      </c>
      <c r="O2625">
        <v>129.78999300000001</v>
      </c>
      <c r="P2625">
        <v>132.759995</v>
      </c>
      <c r="Q2625">
        <v>127.60438499999999</v>
      </c>
      <c r="R2625">
        <v>15107600</v>
      </c>
      <c r="T2625">
        <f t="shared" si="80"/>
        <v>211.18619966000006</v>
      </c>
      <c r="U2625">
        <f t="shared" si="79"/>
        <v>140.6382997</v>
      </c>
    </row>
    <row r="2626" spans="1:21" x14ac:dyDescent="0.25">
      <c r="A2626" s="1">
        <v>43404</v>
      </c>
      <c r="B2626" s="1" t="str">
        <f>TEXT(Table1[[#This Row],[Date]], "DDD")</f>
        <v>Wed</v>
      </c>
      <c r="C2626" s="8" t="str">
        <f>TEXT(Table1[[#This Row],[Date]], "MMM")</f>
        <v>Oct</v>
      </c>
      <c r="D2626" s="8" t="str">
        <f>RIGHT(TEXT(Table1[[#This Row],[Date]],"DD/MM/YYYY"),4)</f>
        <v>2018</v>
      </c>
      <c r="E2626" s="8" t="s">
        <v>102</v>
      </c>
      <c r="F2626">
        <v>193.25</v>
      </c>
      <c r="G2626">
        <v>199.96000699999999</v>
      </c>
      <c r="H2626">
        <v>193.25</v>
      </c>
      <c r="I2626">
        <v>197.66999799999999</v>
      </c>
      <c r="J2626">
        <v>191.69311500000001</v>
      </c>
      <c r="K2626">
        <v>7683500</v>
      </c>
      <c r="L2626" t="s">
        <v>104</v>
      </c>
      <c r="M2626">
        <v>134.990005</v>
      </c>
      <c r="N2626">
        <v>139.11999499999999</v>
      </c>
      <c r="O2626">
        <v>134.990005</v>
      </c>
      <c r="P2626">
        <v>137.85000600000001</v>
      </c>
      <c r="Q2626">
        <v>132.49676500000001</v>
      </c>
      <c r="R2626">
        <v>13205300</v>
      </c>
      <c r="T2626">
        <f t="shared" si="80"/>
        <v>210.84579958000003</v>
      </c>
      <c r="U2626">
        <f t="shared" si="79"/>
        <v>140.67769972000005</v>
      </c>
    </row>
    <row r="2627" spans="1:21" x14ac:dyDescent="0.25">
      <c r="A2627" s="1">
        <v>43405</v>
      </c>
      <c r="B2627" s="1" t="str">
        <f>TEXT(Table1[[#This Row],[Date]], "DDD")</f>
        <v>Thu</v>
      </c>
      <c r="C2627" s="8" t="str">
        <f>TEXT(Table1[[#This Row],[Date]], "MMM")</f>
        <v>Nov</v>
      </c>
      <c r="D2627" s="8" t="str">
        <f>RIGHT(TEXT(Table1[[#This Row],[Date]],"DD/MM/YYYY"),4)</f>
        <v>2018</v>
      </c>
      <c r="E2627" s="8" t="s">
        <v>102</v>
      </c>
      <c r="F2627">
        <v>198.88999899999999</v>
      </c>
      <c r="G2627">
        <v>200</v>
      </c>
      <c r="H2627">
        <v>195.009995</v>
      </c>
      <c r="I2627">
        <v>199.71000699999999</v>
      </c>
      <c r="J2627">
        <v>193.67141699999999</v>
      </c>
      <c r="K2627">
        <v>4439000</v>
      </c>
      <c r="L2627" t="s">
        <v>104</v>
      </c>
      <c r="M2627">
        <v>139</v>
      </c>
      <c r="N2627">
        <v>140.86999499999999</v>
      </c>
      <c r="O2627">
        <v>137.490005</v>
      </c>
      <c r="P2627">
        <v>140.83000200000001</v>
      </c>
      <c r="Q2627">
        <v>135.36102299999999</v>
      </c>
      <c r="R2627">
        <v>16024000</v>
      </c>
      <c r="T2627">
        <f t="shared" si="80"/>
        <v>210.73739962000002</v>
      </c>
      <c r="U2627">
        <f t="shared" si="79"/>
        <v>140.73739973000002</v>
      </c>
    </row>
    <row r="2628" spans="1:21" x14ac:dyDescent="0.25">
      <c r="A2628" s="1">
        <v>43406</v>
      </c>
      <c r="B2628" s="1" t="str">
        <f>TEXT(Table1[[#This Row],[Date]], "DDD")</f>
        <v>Fri</v>
      </c>
      <c r="C2628" s="8" t="str">
        <f>TEXT(Table1[[#This Row],[Date]], "MMM")</f>
        <v>Nov</v>
      </c>
      <c r="D2628" s="8" t="str">
        <f>RIGHT(TEXT(Table1[[#This Row],[Date]],"DD/MM/YYYY"),4)</f>
        <v>2018</v>
      </c>
      <c r="E2628" s="8" t="s">
        <v>102</v>
      </c>
      <c r="F2628">
        <v>198.91999799999999</v>
      </c>
      <c r="G2628">
        <v>200.990005</v>
      </c>
      <c r="H2628">
        <v>195.25</v>
      </c>
      <c r="I2628">
        <v>197.720001</v>
      </c>
      <c r="J2628">
        <v>191.741592</v>
      </c>
      <c r="K2628">
        <v>4261500</v>
      </c>
      <c r="L2628" t="s">
        <v>104</v>
      </c>
      <c r="M2628">
        <v>141.11000100000001</v>
      </c>
      <c r="N2628">
        <v>141.449997</v>
      </c>
      <c r="O2628">
        <v>137.85000600000001</v>
      </c>
      <c r="P2628">
        <v>139.779999</v>
      </c>
      <c r="Q2628">
        <v>134.35176100000001</v>
      </c>
      <c r="R2628">
        <v>17063100</v>
      </c>
      <c r="T2628">
        <f t="shared" si="80"/>
        <v>210.64539980000001</v>
      </c>
      <c r="U2628">
        <f t="shared" si="79"/>
        <v>140.79119978000006</v>
      </c>
    </row>
    <row r="2629" spans="1:21" x14ac:dyDescent="0.25">
      <c r="A2629" s="1">
        <v>43409</v>
      </c>
      <c r="B2629" s="1" t="str">
        <f>TEXT(Table1[[#This Row],[Date]], "DDD")</f>
        <v>Mon</v>
      </c>
      <c r="C2629" s="8" t="str">
        <f>TEXT(Table1[[#This Row],[Date]], "MMM")</f>
        <v>Nov</v>
      </c>
      <c r="D2629" s="8" t="str">
        <f>RIGHT(TEXT(Table1[[#This Row],[Date]],"DD/MM/YYYY"),4)</f>
        <v>2018</v>
      </c>
      <c r="E2629" s="8" t="s">
        <v>102</v>
      </c>
      <c r="F2629">
        <v>198.199997</v>
      </c>
      <c r="G2629">
        <v>199.13000500000001</v>
      </c>
      <c r="H2629">
        <v>194.28999300000001</v>
      </c>
      <c r="I2629">
        <v>197.979996</v>
      </c>
      <c r="J2629">
        <v>191.99371300000001</v>
      </c>
      <c r="K2629">
        <v>3110800</v>
      </c>
      <c r="L2629" t="s">
        <v>104</v>
      </c>
      <c r="M2629">
        <v>139.800003</v>
      </c>
      <c r="N2629">
        <v>140.21000699999999</v>
      </c>
      <c r="O2629">
        <v>138.070007</v>
      </c>
      <c r="P2629">
        <v>139.800003</v>
      </c>
      <c r="Q2629">
        <v>134.371002</v>
      </c>
      <c r="R2629">
        <v>6280000</v>
      </c>
      <c r="T2629">
        <f t="shared" si="80"/>
        <v>210.4953998</v>
      </c>
      <c r="U2629">
        <f t="shared" si="79"/>
        <v>140.83919981000005</v>
      </c>
    </row>
    <row r="2630" spans="1:21" x14ac:dyDescent="0.25">
      <c r="A2630" s="1">
        <v>43410</v>
      </c>
      <c r="B2630" s="1" t="str">
        <f>TEXT(Table1[[#This Row],[Date]], "DDD")</f>
        <v>Tue</v>
      </c>
      <c r="C2630" s="8" t="str">
        <f>TEXT(Table1[[#This Row],[Date]], "MMM")</f>
        <v>Nov</v>
      </c>
      <c r="D2630" s="8" t="str">
        <f>RIGHT(TEXT(Table1[[#This Row],[Date]],"DD/MM/YYYY"),4)</f>
        <v>2018</v>
      </c>
      <c r="E2630" s="8" t="s">
        <v>102</v>
      </c>
      <c r="F2630">
        <v>198.5</v>
      </c>
      <c r="G2630">
        <v>200.66999799999999</v>
      </c>
      <c r="H2630">
        <v>197.529999</v>
      </c>
      <c r="I2630">
        <v>199.14999399999999</v>
      </c>
      <c r="J2630">
        <v>193.12835699999999</v>
      </c>
      <c r="K2630">
        <v>2916000</v>
      </c>
      <c r="L2630" t="s">
        <v>104</v>
      </c>
      <c r="M2630">
        <v>139.800003</v>
      </c>
      <c r="N2630">
        <v>140.91000399999999</v>
      </c>
      <c r="O2630">
        <v>139.720001</v>
      </c>
      <c r="P2630">
        <v>140.78999300000001</v>
      </c>
      <c r="Q2630">
        <v>135.32255599999999</v>
      </c>
      <c r="R2630">
        <v>4732700</v>
      </c>
      <c r="T2630">
        <f t="shared" si="80"/>
        <v>210.26699983999998</v>
      </c>
      <c r="U2630">
        <f t="shared" si="79"/>
        <v>140.89609968000005</v>
      </c>
    </row>
    <row r="2631" spans="1:21" x14ac:dyDescent="0.25">
      <c r="A2631" s="1">
        <v>43411</v>
      </c>
      <c r="B2631" s="1" t="str">
        <f>TEXT(Table1[[#This Row],[Date]], "DDD")</f>
        <v>Wed</v>
      </c>
      <c r="C2631" s="8" t="str">
        <f>TEXT(Table1[[#This Row],[Date]], "MMM")</f>
        <v>Nov</v>
      </c>
      <c r="D2631" s="8" t="str">
        <f>RIGHT(TEXT(Table1[[#This Row],[Date]],"DD/MM/YYYY"),4)</f>
        <v>2018</v>
      </c>
      <c r="E2631" s="8" t="s">
        <v>102</v>
      </c>
      <c r="F2631">
        <v>202.19000199999999</v>
      </c>
      <c r="G2631">
        <v>208.38000500000001</v>
      </c>
      <c r="H2631">
        <v>201.740005</v>
      </c>
      <c r="I2631">
        <v>208.240005</v>
      </c>
      <c r="J2631">
        <v>201.94354200000001</v>
      </c>
      <c r="K2631">
        <v>4922800</v>
      </c>
      <c r="L2631" t="s">
        <v>104</v>
      </c>
      <c r="M2631">
        <v>142.33999600000001</v>
      </c>
      <c r="N2631">
        <v>144.89999399999999</v>
      </c>
      <c r="O2631">
        <v>142.320007</v>
      </c>
      <c r="P2631">
        <v>144.779999</v>
      </c>
      <c r="Q2631">
        <v>139.157623</v>
      </c>
      <c r="R2631">
        <v>20502100</v>
      </c>
      <c r="T2631">
        <f t="shared" si="80"/>
        <v>210.01939973999998</v>
      </c>
      <c r="U2631">
        <f t="shared" si="79"/>
        <v>140.98189970000004</v>
      </c>
    </row>
    <row r="2632" spans="1:21" x14ac:dyDescent="0.25">
      <c r="A2632" s="1">
        <v>43412</v>
      </c>
      <c r="B2632" s="1" t="str">
        <f>TEXT(Table1[[#This Row],[Date]], "DDD")</f>
        <v>Thu</v>
      </c>
      <c r="C2632" s="8" t="str">
        <f>TEXT(Table1[[#This Row],[Date]], "MMM")</f>
        <v>Nov</v>
      </c>
      <c r="D2632" s="8" t="str">
        <f>RIGHT(TEXT(Table1[[#This Row],[Date]],"DD/MM/YYYY"),4)</f>
        <v>2018</v>
      </c>
      <c r="E2632" s="8" t="s">
        <v>102</v>
      </c>
      <c r="F2632">
        <v>207.36000100000001</v>
      </c>
      <c r="G2632">
        <v>208.86000100000001</v>
      </c>
      <c r="H2632">
        <v>206</v>
      </c>
      <c r="I2632">
        <v>208.86000100000001</v>
      </c>
      <c r="J2632">
        <v>202.54473899999999</v>
      </c>
      <c r="K2632">
        <v>3922200</v>
      </c>
      <c r="L2632" t="s">
        <v>104</v>
      </c>
      <c r="M2632">
        <v>144.60000600000001</v>
      </c>
      <c r="N2632">
        <v>145.46000699999999</v>
      </c>
      <c r="O2632">
        <v>143.64999399999999</v>
      </c>
      <c r="P2632">
        <v>145.229996</v>
      </c>
      <c r="Q2632">
        <v>139.59016399999999</v>
      </c>
      <c r="R2632">
        <v>5927400</v>
      </c>
      <c r="T2632">
        <f t="shared" si="80"/>
        <v>209.93159974</v>
      </c>
      <c r="U2632">
        <f t="shared" si="79"/>
        <v>141.08309965000004</v>
      </c>
    </row>
    <row r="2633" spans="1:21" x14ac:dyDescent="0.25">
      <c r="A2633" s="1">
        <v>43413</v>
      </c>
      <c r="B2633" s="1" t="str">
        <f>TEXT(Table1[[#This Row],[Date]], "DDD")</f>
        <v>Fri</v>
      </c>
      <c r="C2633" s="8" t="str">
        <f>TEXT(Table1[[#This Row],[Date]], "MMM")</f>
        <v>Nov</v>
      </c>
      <c r="D2633" s="8" t="str">
        <f>RIGHT(TEXT(Table1[[#This Row],[Date]],"DD/MM/YYYY"),4)</f>
        <v>2018</v>
      </c>
      <c r="E2633" s="8" t="s">
        <v>102</v>
      </c>
      <c r="F2633">
        <v>207.38000500000001</v>
      </c>
      <c r="G2633">
        <v>207.979996</v>
      </c>
      <c r="H2633">
        <v>203.41999799999999</v>
      </c>
      <c r="I2633">
        <v>205.61999499999999</v>
      </c>
      <c r="J2633">
        <v>199.402771</v>
      </c>
      <c r="K2633">
        <v>3229700</v>
      </c>
      <c r="L2633" t="s">
        <v>104</v>
      </c>
      <c r="M2633">
        <v>144.199997</v>
      </c>
      <c r="N2633">
        <v>144.570007</v>
      </c>
      <c r="O2633">
        <v>142.36000100000001</v>
      </c>
      <c r="P2633">
        <v>143.929993</v>
      </c>
      <c r="Q2633">
        <v>138.34060700000001</v>
      </c>
      <c r="R2633">
        <v>8339800</v>
      </c>
      <c r="T2633">
        <f t="shared" si="80"/>
        <v>209.81739962</v>
      </c>
      <c r="U2633">
        <f t="shared" si="79"/>
        <v>141.16739958000005</v>
      </c>
    </row>
    <row r="2634" spans="1:21" x14ac:dyDescent="0.25">
      <c r="A2634" s="1">
        <v>43416</v>
      </c>
      <c r="B2634" s="1" t="str">
        <f>TEXT(Table1[[#This Row],[Date]], "DDD")</f>
        <v>Mon</v>
      </c>
      <c r="C2634" s="8" t="str">
        <f>TEXT(Table1[[#This Row],[Date]], "MMM")</f>
        <v>Nov</v>
      </c>
      <c r="D2634" s="8" t="str">
        <f>RIGHT(TEXT(Table1[[#This Row],[Date]],"DD/MM/YYYY"),4)</f>
        <v>2018</v>
      </c>
      <c r="E2634" s="8" t="s">
        <v>102</v>
      </c>
      <c r="F2634">
        <v>204.61999499999999</v>
      </c>
      <c r="G2634">
        <v>205.25</v>
      </c>
      <c r="H2634">
        <v>198.729996</v>
      </c>
      <c r="I2634">
        <v>199.13999899999999</v>
      </c>
      <c r="J2634">
        <v>193.11863700000001</v>
      </c>
      <c r="K2634">
        <v>3507300</v>
      </c>
      <c r="L2634" t="s">
        <v>104</v>
      </c>
      <c r="M2634">
        <v>143.41999799999999</v>
      </c>
      <c r="N2634">
        <v>143.63999899999999</v>
      </c>
      <c r="O2634">
        <v>139.16999799999999</v>
      </c>
      <c r="P2634">
        <v>139.720001</v>
      </c>
      <c r="Q2634">
        <v>134.29415900000001</v>
      </c>
      <c r="R2634">
        <v>11335100</v>
      </c>
      <c r="T2634">
        <f t="shared" si="80"/>
        <v>209.65379945999996</v>
      </c>
      <c r="U2634">
        <f t="shared" si="79"/>
        <v>141.2192996</v>
      </c>
    </row>
    <row r="2635" spans="1:21" x14ac:dyDescent="0.25">
      <c r="A2635" s="1">
        <v>43417</v>
      </c>
      <c r="B2635" s="1" t="str">
        <f>TEXT(Table1[[#This Row],[Date]], "DDD")</f>
        <v>Tue</v>
      </c>
      <c r="C2635" s="8" t="str">
        <f>TEXT(Table1[[#This Row],[Date]], "MMM")</f>
        <v>Nov</v>
      </c>
      <c r="D2635" s="8" t="str">
        <f>RIGHT(TEXT(Table1[[#This Row],[Date]],"DD/MM/YYYY"),4)</f>
        <v>2018</v>
      </c>
      <c r="E2635" s="8" t="s">
        <v>102</v>
      </c>
      <c r="F2635">
        <v>199.779999</v>
      </c>
      <c r="G2635">
        <v>202.25</v>
      </c>
      <c r="H2635">
        <v>197.550003</v>
      </c>
      <c r="I2635">
        <v>198.16999799999999</v>
      </c>
      <c r="J2635">
        <v>192.178009</v>
      </c>
      <c r="K2635">
        <v>2852000</v>
      </c>
      <c r="L2635" t="s">
        <v>104</v>
      </c>
      <c r="M2635">
        <v>140.35000600000001</v>
      </c>
      <c r="N2635">
        <v>141.89999399999999</v>
      </c>
      <c r="O2635">
        <v>139.009995</v>
      </c>
      <c r="P2635">
        <v>139.720001</v>
      </c>
      <c r="Q2635">
        <v>134.29415900000001</v>
      </c>
      <c r="R2635">
        <v>6287000</v>
      </c>
      <c r="T2635">
        <f t="shared" si="80"/>
        <v>209.32539947999999</v>
      </c>
      <c r="U2635">
        <f t="shared" si="79"/>
        <v>141.26319959000003</v>
      </c>
    </row>
    <row r="2636" spans="1:21" x14ac:dyDescent="0.25">
      <c r="A2636" s="1">
        <v>43418</v>
      </c>
      <c r="B2636" s="1" t="str">
        <f>TEXT(Table1[[#This Row],[Date]], "DDD")</f>
        <v>Wed</v>
      </c>
      <c r="C2636" s="8" t="str">
        <f>TEXT(Table1[[#This Row],[Date]], "MMM")</f>
        <v>Nov</v>
      </c>
      <c r="D2636" s="8" t="str">
        <f>RIGHT(TEXT(Table1[[#This Row],[Date]],"DD/MM/YYYY"),4)</f>
        <v>2018</v>
      </c>
      <c r="E2636" s="8" t="s">
        <v>102</v>
      </c>
      <c r="F2636">
        <v>200.55999800000001</v>
      </c>
      <c r="G2636">
        <v>202.229996</v>
      </c>
      <c r="H2636">
        <v>195.61000100000001</v>
      </c>
      <c r="I2636">
        <v>197.58000200000001</v>
      </c>
      <c r="J2636">
        <v>191.60583500000001</v>
      </c>
      <c r="K2636">
        <v>3218600</v>
      </c>
      <c r="L2636" t="s">
        <v>104</v>
      </c>
      <c r="M2636">
        <v>142.020004</v>
      </c>
      <c r="N2636">
        <v>142.60000600000001</v>
      </c>
      <c r="O2636">
        <v>138.41000399999999</v>
      </c>
      <c r="P2636">
        <v>139.490005</v>
      </c>
      <c r="Q2636">
        <v>134.07309000000001</v>
      </c>
      <c r="R2636">
        <v>6613900</v>
      </c>
      <c r="T2636">
        <f t="shared" si="80"/>
        <v>208.9523993</v>
      </c>
      <c r="U2636">
        <f t="shared" si="79"/>
        <v>141.34879971000001</v>
      </c>
    </row>
    <row r="2637" spans="1:21" x14ac:dyDescent="0.25">
      <c r="A2637" s="1">
        <v>43419</v>
      </c>
      <c r="B2637" s="1" t="str">
        <f>TEXT(Table1[[#This Row],[Date]], "DDD")</f>
        <v>Thu</v>
      </c>
      <c r="C2637" s="8" t="str">
        <f>TEXT(Table1[[#This Row],[Date]], "MMM")</f>
        <v>Nov</v>
      </c>
      <c r="D2637" s="8" t="str">
        <f>RIGHT(TEXT(Table1[[#This Row],[Date]],"DD/MM/YYYY"),4)</f>
        <v>2018</v>
      </c>
      <c r="E2637" s="8" t="s">
        <v>102</v>
      </c>
      <c r="F2637">
        <v>197.020004</v>
      </c>
      <c r="G2637">
        <v>201.14999399999999</v>
      </c>
      <c r="H2637">
        <v>194.33000200000001</v>
      </c>
      <c r="I2637">
        <v>200.71000699999999</v>
      </c>
      <c r="J2637">
        <v>194.64122</v>
      </c>
      <c r="K2637">
        <v>3424600</v>
      </c>
      <c r="L2637" t="s">
        <v>104</v>
      </c>
      <c r="M2637">
        <v>138.85000600000001</v>
      </c>
      <c r="N2637">
        <v>141.91000399999999</v>
      </c>
      <c r="O2637">
        <v>137.929993</v>
      </c>
      <c r="P2637">
        <v>141.83999600000001</v>
      </c>
      <c r="Q2637">
        <v>136.57659899999999</v>
      </c>
      <c r="R2637">
        <v>8565000</v>
      </c>
      <c r="T2637">
        <f t="shared" si="80"/>
        <v>208.68079925999999</v>
      </c>
      <c r="U2637">
        <f t="shared" si="79"/>
        <v>141.44169964</v>
      </c>
    </row>
    <row r="2638" spans="1:21" x14ac:dyDescent="0.25">
      <c r="A2638" s="1">
        <v>43420</v>
      </c>
      <c r="B2638" s="1" t="str">
        <f>TEXT(Table1[[#This Row],[Date]], "DDD")</f>
        <v>Fri</v>
      </c>
      <c r="C2638" s="8" t="str">
        <f>TEXT(Table1[[#This Row],[Date]], "MMM")</f>
        <v>Nov</v>
      </c>
      <c r="D2638" s="8" t="str">
        <f>RIGHT(TEXT(Table1[[#This Row],[Date]],"DD/MM/YYYY"),4)</f>
        <v>2018</v>
      </c>
      <c r="E2638" s="8" t="s">
        <v>102</v>
      </c>
      <c r="F2638">
        <v>199</v>
      </c>
      <c r="G2638">
        <v>200.91000399999999</v>
      </c>
      <c r="H2638">
        <v>197.449997</v>
      </c>
      <c r="I2638">
        <v>199.03999300000001</v>
      </c>
      <c r="J2638">
        <v>193.02169799999999</v>
      </c>
      <c r="K2638">
        <v>2939500</v>
      </c>
      <c r="L2638" t="s">
        <v>104</v>
      </c>
      <c r="M2638">
        <v>140.41999799999999</v>
      </c>
      <c r="N2638">
        <v>141.83999600000001</v>
      </c>
      <c r="O2638">
        <v>139.91999799999999</v>
      </c>
      <c r="P2638">
        <v>140.179993</v>
      </c>
      <c r="Q2638">
        <v>134.97816499999999</v>
      </c>
      <c r="R2638">
        <v>8628000</v>
      </c>
      <c r="T2638">
        <f t="shared" si="80"/>
        <v>208.43959932000001</v>
      </c>
      <c r="U2638">
        <f t="shared" si="79"/>
        <v>141.53329953000002</v>
      </c>
    </row>
    <row r="2639" spans="1:21" x14ac:dyDescent="0.25">
      <c r="A2639" s="1">
        <v>43423</v>
      </c>
      <c r="B2639" s="1" t="str">
        <f>TEXT(Table1[[#This Row],[Date]], "DDD")</f>
        <v>Mon</v>
      </c>
      <c r="C2639" s="8" t="str">
        <f>TEXT(Table1[[#This Row],[Date]], "MMM")</f>
        <v>Nov</v>
      </c>
      <c r="D2639" s="8" t="str">
        <f>RIGHT(TEXT(Table1[[#This Row],[Date]],"DD/MM/YYYY"),4)</f>
        <v>2018</v>
      </c>
      <c r="E2639" s="8" t="s">
        <v>102</v>
      </c>
      <c r="F2639">
        <v>199.03999300000001</v>
      </c>
      <c r="G2639">
        <v>199.39999399999999</v>
      </c>
      <c r="H2639">
        <v>188.550003</v>
      </c>
      <c r="I2639">
        <v>189.279999</v>
      </c>
      <c r="J2639">
        <v>183.556793</v>
      </c>
      <c r="K2639">
        <v>4488100</v>
      </c>
      <c r="L2639" t="s">
        <v>104</v>
      </c>
      <c r="M2639">
        <v>140.470001</v>
      </c>
      <c r="N2639">
        <v>140.570007</v>
      </c>
      <c r="O2639">
        <v>134.25</v>
      </c>
      <c r="P2639">
        <v>134.759995</v>
      </c>
      <c r="Q2639">
        <v>129.75929300000001</v>
      </c>
      <c r="R2639">
        <v>16253000</v>
      </c>
      <c r="T2639">
        <f t="shared" si="80"/>
        <v>208.19859926000004</v>
      </c>
      <c r="U2639">
        <f t="shared" si="79"/>
        <v>141.55349943000002</v>
      </c>
    </row>
    <row r="2640" spans="1:21" x14ac:dyDescent="0.25">
      <c r="A2640" s="1">
        <v>43424</v>
      </c>
      <c r="B2640" s="1" t="str">
        <f>TEXT(Table1[[#This Row],[Date]], "DDD")</f>
        <v>Tue</v>
      </c>
      <c r="C2640" s="8" t="str">
        <f>TEXT(Table1[[#This Row],[Date]], "MMM")</f>
        <v>Nov</v>
      </c>
      <c r="D2640" s="8" t="str">
        <f>RIGHT(TEXT(Table1[[#This Row],[Date]],"DD/MM/YYYY"),4)</f>
        <v>2018</v>
      </c>
      <c r="E2640" s="8" t="s">
        <v>102</v>
      </c>
      <c r="F2640">
        <v>181.979996</v>
      </c>
      <c r="G2640">
        <v>188.800003</v>
      </c>
      <c r="H2640">
        <v>177.39999399999999</v>
      </c>
      <c r="I2640">
        <v>187.05999800000001</v>
      </c>
      <c r="J2640">
        <v>181.403885</v>
      </c>
      <c r="K2640">
        <v>7892900</v>
      </c>
      <c r="L2640" t="s">
        <v>104</v>
      </c>
      <c r="M2640">
        <v>130.30999800000001</v>
      </c>
      <c r="N2640">
        <v>134.529999</v>
      </c>
      <c r="O2640">
        <v>129.53999300000001</v>
      </c>
      <c r="P2640">
        <v>133.36999499999999</v>
      </c>
      <c r="Q2640">
        <v>128.42085299999999</v>
      </c>
      <c r="R2640">
        <v>12720200</v>
      </c>
      <c r="T2640">
        <f t="shared" si="80"/>
        <v>207.75079928000002</v>
      </c>
      <c r="U2640">
        <f t="shared" si="79"/>
        <v>141.56269941000002</v>
      </c>
    </row>
    <row r="2641" spans="1:21" x14ac:dyDescent="0.25">
      <c r="A2641" s="1">
        <v>43425</v>
      </c>
      <c r="B2641" s="1" t="str">
        <f>TEXT(Table1[[#This Row],[Date]], "DDD")</f>
        <v>Wed</v>
      </c>
      <c r="C2641" s="8" t="str">
        <f>TEXT(Table1[[#This Row],[Date]], "MMM")</f>
        <v>Nov</v>
      </c>
      <c r="D2641" s="8" t="str">
        <f>RIGHT(TEXT(Table1[[#This Row],[Date]],"DD/MM/YYYY"),4)</f>
        <v>2018</v>
      </c>
      <c r="E2641" s="8" t="s">
        <v>102</v>
      </c>
      <c r="F2641">
        <v>188.53999300000001</v>
      </c>
      <c r="G2641">
        <v>190.08999600000001</v>
      </c>
      <c r="H2641">
        <v>186.240005</v>
      </c>
      <c r="I2641">
        <v>187.66000399999999</v>
      </c>
      <c r="J2641">
        <v>181.98577900000001</v>
      </c>
      <c r="K2641">
        <v>3950200</v>
      </c>
      <c r="L2641" t="s">
        <v>104</v>
      </c>
      <c r="M2641">
        <v>134.36000100000001</v>
      </c>
      <c r="N2641">
        <v>135.779999</v>
      </c>
      <c r="O2641">
        <v>133.63000500000001</v>
      </c>
      <c r="P2641">
        <v>134.41999799999999</v>
      </c>
      <c r="Q2641">
        <v>129.431915</v>
      </c>
      <c r="R2641">
        <v>7416300</v>
      </c>
      <c r="T2641">
        <f t="shared" si="80"/>
        <v>207.22299930000005</v>
      </c>
      <c r="U2641">
        <f t="shared" si="79"/>
        <v>141.58189939000002</v>
      </c>
    </row>
    <row r="2642" spans="1:21" x14ac:dyDescent="0.25">
      <c r="A2642" s="1">
        <v>43427</v>
      </c>
      <c r="B2642" s="1" t="str">
        <f>TEXT(Table1[[#This Row],[Date]], "DDD")</f>
        <v>Fri</v>
      </c>
      <c r="C2642" s="8" t="str">
        <f>TEXT(Table1[[#This Row],[Date]], "MMM")</f>
        <v>Nov</v>
      </c>
      <c r="D2642" s="8" t="str">
        <f>RIGHT(TEXT(Table1[[#This Row],[Date]],"DD/MM/YYYY"),4)</f>
        <v>2018</v>
      </c>
      <c r="E2642" s="8" t="s">
        <v>102</v>
      </c>
      <c r="F2642">
        <v>184.88000500000001</v>
      </c>
      <c r="G2642">
        <v>186.229996</v>
      </c>
      <c r="H2642">
        <v>182.259995</v>
      </c>
      <c r="I2642">
        <v>182.60000600000001</v>
      </c>
      <c r="J2642">
        <v>177.078766</v>
      </c>
      <c r="K2642">
        <v>2601000</v>
      </c>
      <c r="L2642" t="s">
        <v>104</v>
      </c>
      <c r="M2642">
        <v>132.58999600000001</v>
      </c>
      <c r="N2642">
        <v>134.25</v>
      </c>
      <c r="O2642">
        <v>132.490005</v>
      </c>
      <c r="P2642">
        <v>132.86999499999999</v>
      </c>
      <c r="Q2642">
        <v>127.939453</v>
      </c>
      <c r="R2642">
        <v>3676000</v>
      </c>
      <c r="T2642">
        <f t="shared" si="80"/>
        <v>206.69559939999999</v>
      </c>
      <c r="U2642">
        <f t="shared" si="79"/>
        <v>141.59609937000002</v>
      </c>
    </row>
    <row r="2643" spans="1:21" x14ac:dyDescent="0.25">
      <c r="A2643" s="1">
        <v>43430</v>
      </c>
      <c r="B2643" s="1" t="str">
        <f>TEXT(Table1[[#This Row],[Date]], "DDD")</f>
        <v>Mon</v>
      </c>
      <c r="C2643" s="8" t="str">
        <f>TEXT(Table1[[#This Row],[Date]], "MMM")</f>
        <v>Nov</v>
      </c>
      <c r="D2643" s="8" t="str">
        <f>RIGHT(TEXT(Table1[[#This Row],[Date]],"DD/MM/YYYY"),4)</f>
        <v>2018</v>
      </c>
      <c r="E2643" s="8" t="s">
        <v>102</v>
      </c>
      <c r="F2643">
        <v>185.58000200000001</v>
      </c>
      <c r="G2643">
        <v>192.229996</v>
      </c>
      <c r="H2643">
        <v>183.679993</v>
      </c>
      <c r="I2643">
        <v>191.85000600000001</v>
      </c>
      <c r="J2643">
        <v>186.049103</v>
      </c>
      <c r="K2643">
        <v>6917200</v>
      </c>
      <c r="L2643" t="s">
        <v>104</v>
      </c>
      <c r="M2643">
        <v>134.60000600000001</v>
      </c>
      <c r="N2643">
        <v>136.520004</v>
      </c>
      <c r="O2643">
        <v>134.25</v>
      </c>
      <c r="P2643">
        <v>135.94000199999999</v>
      </c>
      <c r="Q2643">
        <v>130.895554</v>
      </c>
      <c r="R2643">
        <v>9144600</v>
      </c>
      <c r="T2643">
        <f t="shared" si="80"/>
        <v>206.00319949999997</v>
      </c>
      <c r="U2643">
        <f t="shared" si="79"/>
        <v>141.62259945999998</v>
      </c>
    </row>
    <row r="2644" spans="1:21" x14ac:dyDescent="0.25">
      <c r="A2644" s="1">
        <v>43431</v>
      </c>
      <c r="B2644" s="1" t="str">
        <f>TEXT(Table1[[#This Row],[Date]], "DDD")</f>
        <v>Tue</v>
      </c>
      <c r="C2644" s="8" t="str">
        <f>TEXT(Table1[[#This Row],[Date]], "MMM")</f>
        <v>Nov</v>
      </c>
      <c r="D2644" s="8" t="str">
        <f>RIGHT(TEXT(Table1[[#This Row],[Date]],"DD/MM/YYYY"),4)</f>
        <v>2018</v>
      </c>
      <c r="E2644" s="8" t="s">
        <v>102</v>
      </c>
      <c r="F2644">
        <v>190.75</v>
      </c>
      <c r="G2644">
        <v>193.03999300000001</v>
      </c>
      <c r="H2644">
        <v>189.449997</v>
      </c>
      <c r="I2644">
        <v>192.979996</v>
      </c>
      <c r="J2644">
        <v>187.144913</v>
      </c>
      <c r="K2644">
        <v>3976300</v>
      </c>
      <c r="L2644" t="s">
        <v>104</v>
      </c>
      <c r="M2644">
        <v>135.279999</v>
      </c>
      <c r="N2644">
        <v>136.30999800000001</v>
      </c>
      <c r="O2644">
        <v>134.11999499999999</v>
      </c>
      <c r="P2644">
        <v>135.91000399999999</v>
      </c>
      <c r="Q2644">
        <v>130.86665300000001</v>
      </c>
      <c r="R2644">
        <v>7877900</v>
      </c>
      <c r="T2644">
        <f t="shared" si="80"/>
        <v>205.48099948000004</v>
      </c>
      <c r="U2644">
        <f t="shared" si="79"/>
        <v>141.64079953999999</v>
      </c>
    </row>
    <row r="2645" spans="1:21" x14ac:dyDescent="0.25">
      <c r="A2645" s="1">
        <v>43432</v>
      </c>
      <c r="B2645" s="1" t="str">
        <f>TEXT(Table1[[#This Row],[Date]], "DDD")</f>
        <v>Wed</v>
      </c>
      <c r="C2645" s="8" t="str">
        <f>TEXT(Table1[[#This Row],[Date]], "MMM")</f>
        <v>Nov</v>
      </c>
      <c r="D2645" s="8" t="str">
        <f>RIGHT(TEXT(Table1[[#This Row],[Date]],"DD/MM/YYYY"),4)</f>
        <v>2018</v>
      </c>
      <c r="E2645" s="8" t="s">
        <v>102</v>
      </c>
      <c r="F2645">
        <v>195</v>
      </c>
      <c r="G2645">
        <v>202.470001</v>
      </c>
      <c r="H2645">
        <v>193.270004</v>
      </c>
      <c r="I2645">
        <v>202.279999</v>
      </c>
      <c r="J2645">
        <v>196.163681</v>
      </c>
      <c r="K2645">
        <v>6203000</v>
      </c>
      <c r="L2645" t="s">
        <v>104</v>
      </c>
      <c r="M2645">
        <v>137.070007</v>
      </c>
      <c r="N2645">
        <v>141.53999300000001</v>
      </c>
      <c r="O2645">
        <v>136.86999499999999</v>
      </c>
      <c r="P2645">
        <v>141.38000500000001</v>
      </c>
      <c r="Q2645">
        <v>136.133667</v>
      </c>
      <c r="R2645">
        <v>11265100</v>
      </c>
      <c r="T2645">
        <f t="shared" si="80"/>
        <v>205.01119937999999</v>
      </c>
      <c r="U2645">
        <f t="shared" si="79"/>
        <v>141.69939954999998</v>
      </c>
    </row>
    <row r="2646" spans="1:21" x14ac:dyDescent="0.25">
      <c r="A2646" s="1">
        <v>43433</v>
      </c>
      <c r="B2646" s="1" t="str">
        <f>TEXT(Table1[[#This Row],[Date]], "DDD")</f>
        <v>Thu</v>
      </c>
      <c r="C2646" s="8" t="str">
        <f>TEXT(Table1[[#This Row],[Date]], "MMM")</f>
        <v>Nov</v>
      </c>
      <c r="D2646" s="8" t="str">
        <f>RIGHT(TEXT(Table1[[#This Row],[Date]],"DD/MM/YYYY"),4)</f>
        <v>2018</v>
      </c>
      <c r="E2646" s="8" t="s">
        <v>102</v>
      </c>
      <c r="F2646">
        <v>202.050003</v>
      </c>
      <c r="G2646">
        <v>202.050003</v>
      </c>
      <c r="H2646">
        <v>196.30999800000001</v>
      </c>
      <c r="I2646">
        <v>196.66000399999999</v>
      </c>
      <c r="J2646">
        <v>190.713638</v>
      </c>
      <c r="K2646">
        <v>5447700</v>
      </c>
      <c r="L2646" t="s">
        <v>104</v>
      </c>
      <c r="M2646">
        <v>140.69000199999999</v>
      </c>
      <c r="N2646">
        <v>140.699997</v>
      </c>
      <c r="O2646">
        <v>138.71000699999999</v>
      </c>
      <c r="P2646">
        <v>139.10000600000001</v>
      </c>
      <c r="Q2646">
        <v>133.93824799999999</v>
      </c>
      <c r="R2646">
        <v>8751500</v>
      </c>
      <c r="T2646">
        <f t="shared" si="80"/>
        <v>204.65579930000001</v>
      </c>
      <c r="U2646">
        <f t="shared" si="79"/>
        <v>141.72349958999999</v>
      </c>
    </row>
    <row r="2647" spans="1:21" x14ac:dyDescent="0.25">
      <c r="A2647" s="1">
        <v>43434</v>
      </c>
      <c r="B2647" s="1" t="str">
        <f>TEXT(Table1[[#This Row],[Date]], "DDD")</f>
        <v>Fri</v>
      </c>
      <c r="C2647" s="8" t="str">
        <f>TEXT(Table1[[#This Row],[Date]], "MMM")</f>
        <v>Nov</v>
      </c>
      <c r="D2647" s="8" t="str">
        <f>RIGHT(TEXT(Table1[[#This Row],[Date]],"DD/MM/YYYY"),4)</f>
        <v>2018</v>
      </c>
      <c r="E2647" s="8" t="s">
        <v>102</v>
      </c>
      <c r="F2647">
        <v>196.58999600000001</v>
      </c>
      <c r="G2647">
        <v>201.66999799999999</v>
      </c>
      <c r="H2647">
        <v>195.800003</v>
      </c>
      <c r="I2647">
        <v>201.070007</v>
      </c>
      <c r="J2647">
        <v>194.99032600000001</v>
      </c>
      <c r="K2647">
        <v>7944700</v>
      </c>
      <c r="L2647" t="s">
        <v>104</v>
      </c>
      <c r="M2647">
        <v>139.009995</v>
      </c>
      <c r="N2647">
        <v>142.259995</v>
      </c>
      <c r="O2647">
        <v>138.63000500000001</v>
      </c>
      <c r="P2647">
        <v>141.71000699999999</v>
      </c>
      <c r="Q2647">
        <v>136.45143100000001</v>
      </c>
      <c r="R2647">
        <v>11362800</v>
      </c>
      <c r="T2647">
        <f t="shared" si="80"/>
        <v>204.22519933999999</v>
      </c>
      <c r="U2647">
        <f t="shared" si="79"/>
        <v>141.75909971999999</v>
      </c>
    </row>
    <row r="2648" spans="1:21" x14ac:dyDescent="0.25">
      <c r="A2648" s="1">
        <v>43437</v>
      </c>
      <c r="B2648" s="1" t="str">
        <f>TEXT(Table1[[#This Row],[Date]], "DDD")</f>
        <v>Mon</v>
      </c>
      <c r="C2648" s="8" t="str">
        <f>TEXT(Table1[[#This Row],[Date]], "MMM")</f>
        <v>Dec</v>
      </c>
      <c r="D2648" s="8" t="str">
        <f>RIGHT(TEXT(Table1[[#This Row],[Date]],"DD/MM/YYYY"),4)</f>
        <v>2018</v>
      </c>
      <c r="E2648" s="8" t="s">
        <v>102</v>
      </c>
      <c r="F2648">
        <v>206.009995</v>
      </c>
      <c r="G2648">
        <v>209.91000399999999</v>
      </c>
      <c r="H2648">
        <v>205.94000199999999</v>
      </c>
      <c r="I2648">
        <v>209.86000100000001</v>
      </c>
      <c r="J2648">
        <v>203.51454200000001</v>
      </c>
      <c r="K2648">
        <v>6599900</v>
      </c>
      <c r="L2648" t="s">
        <v>104</v>
      </c>
      <c r="M2648">
        <v>145</v>
      </c>
      <c r="N2648">
        <v>145.720001</v>
      </c>
      <c r="O2648">
        <v>143.85000600000001</v>
      </c>
      <c r="P2648">
        <v>145</v>
      </c>
      <c r="Q2648">
        <v>139.619339</v>
      </c>
      <c r="R2648">
        <v>11285600</v>
      </c>
      <c r="T2648">
        <f t="shared" si="80"/>
        <v>203.81879949999998</v>
      </c>
      <c r="U2648">
        <f t="shared" si="79"/>
        <v>141.81009978</v>
      </c>
    </row>
    <row r="2649" spans="1:21" x14ac:dyDescent="0.25">
      <c r="A2649" s="1">
        <v>43438</v>
      </c>
      <c r="B2649" s="1" t="str">
        <f>TEXT(Table1[[#This Row],[Date]], "DDD")</f>
        <v>Tue</v>
      </c>
      <c r="C2649" s="8" t="str">
        <f>TEXT(Table1[[#This Row],[Date]], "MMM")</f>
        <v>Dec</v>
      </c>
      <c r="D2649" s="8" t="str">
        <f>RIGHT(TEXT(Table1[[#This Row],[Date]],"DD/MM/YYYY"),4)</f>
        <v>2018</v>
      </c>
      <c r="E2649" s="8" t="s">
        <v>102</v>
      </c>
      <c r="F2649">
        <v>207.38999899999999</v>
      </c>
      <c r="G2649">
        <v>209.520004</v>
      </c>
      <c r="H2649">
        <v>199.61999499999999</v>
      </c>
      <c r="I2649">
        <v>200.490005</v>
      </c>
      <c r="J2649">
        <v>194.427887</v>
      </c>
      <c r="K2649">
        <v>6628600</v>
      </c>
      <c r="L2649" t="s">
        <v>104</v>
      </c>
      <c r="M2649">
        <v>143.13000500000001</v>
      </c>
      <c r="N2649">
        <v>144.35000600000001</v>
      </c>
      <c r="O2649">
        <v>138.5</v>
      </c>
      <c r="P2649">
        <v>138.63999899999999</v>
      </c>
      <c r="Q2649">
        <v>133.49529999999999</v>
      </c>
      <c r="R2649">
        <v>13988900</v>
      </c>
      <c r="T2649">
        <f t="shared" si="80"/>
        <v>203.57799963999997</v>
      </c>
      <c r="U2649">
        <f t="shared" si="79"/>
        <v>141.80229979000001</v>
      </c>
    </row>
    <row r="2650" spans="1:21" x14ac:dyDescent="0.25">
      <c r="A2650" s="1">
        <v>43440</v>
      </c>
      <c r="B2650" s="1" t="str">
        <f>TEXT(Table1[[#This Row],[Date]], "DDD")</f>
        <v>Thu</v>
      </c>
      <c r="C2650" s="8" t="str">
        <f>TEXT(Table1[[#This Row],[Date]], "MMM")</f>
        <v>Dec</v>
      </c>
      <c r="D2650" s="8" t="str">
        <f>RIGHT(TEXT(Table1[[#This Row],[Date]],"DD/MM/YYYY"),4)</f>
        <v>2018</v>
      </c>
      <c r="E2650" s="8" t="s">
        <v>102</v>
      </c>
      <c r="F2650">
        <v>194.800003</v>
      </c>
      <c r="G2650">
        <v>203.36999499999999</v>
      </c>
      <c r="H2650">
        <v>194.220001</v>
      </c>
      <c r="I2650">
        <v>202.990005</v>
      </c>
      <c r="J2650">
        <v>196.85226399999999</v>
      </c>
      <c r="K2650">
        <v>6558900</v>
      </c>
      <c r="L2650" t="s">
        <v>104</v>
      </c>
      <c r="M2650">
        <v>135.03999300000001</v>
      </c>
      <c r="N2650">
        <v>141.11000100000001</v>
      </c>
      <c r="O2650">
        <v>133.479996</v>
      </c>
      <c r="P2650">
        <v>141.050003</v>
      </c>
      <c r="Q2650">
        <v>135.81591800000001</v>
      </c>
      <c r="R2650">
        <v>16391900</v>
      </c>
      <c r="T2650">
        <f t="shared" si="80"/>
        <v>203.16079961999995</v>
      </c>
      <c r="U2650">
        <f t="shared" si="79"/>
        <v>141.82819975000001</v>
      </c>
    </row>
    <row r="2651" spans="1:21" x14ac:dyDescent="0.25">
      <c r="A2651" s="1">
        <v>43441</v>
      </c>
      <c r="B2651" s="1" t="str">
        <f>TEXT(Table1[[#This Row],[Date]], "DDD")</f>
        <v>Fri</v>
      </c>
      <c r="C2651" s="8" t="str">
        <f>TEXT(Table1[[#This Row],[Date]], "MMM")</f>
        <v>Dec</v>
      </c>
      <c r="D2651" s="8" t="str">
        <f>RIGHT(TEXT(Table1[[#This Row],[Date]],"DD/MM/YYYY"),4)</f>
        <v>2018</v>
      </c>
      <c r="E2651" s="8" t="s">
        <v>102</v>
      </c>
      <c r="F2651">
        <v>203.779999</v>
      </c>
      <c r="G2651">
        <v>206.520004</v>
      </c>
      <c r="H2651">
        <v>194.89999399999999</v>
      </c>
      <c r="I2651">
        <v>196.5</v>
      </c>
      <c r="J2651">
        <v>190.55844099999999</v>
      </c>
      <c r="K2651">
        <v>4968100</v>
      </c>
      <c r="L2651" t="s">
        <v>104</v>
      </c>
      <c r="M2651">
        <v>140.820007</v>
      </c>
      <c r="N2651">
        <v>142.13000500000001</v>
      </c>
      <c r="O2651">
        <v>135.990005</v>
      </c>
      <c r="P2651">
        <v>137.11000100000001</v>
      </c>
      <c r="Q2651">
        <v>132.02212499999999</v>
      </c>
      <c r="R2651">
        <v>14007700</v>
      </c>
      <c r="T2651">
        <f t="shared" si="80"/>
        <v>202.77819982</v>
      </c>
      <c r="U2651">
        <f t="shared" si="79"/>
        <v>141.80289977000004</v>
      </c>
    </row>
    <row r="2652" spans="1:21" x14ac:dyDescent="0.25">
      <c r="A2652" s="1">
        <v>43444</v>
      </c>
      <c r="B2652" s="1" t="str">
        <f>TEXT(Table1[[#This Row],[Date]], "DDD")</f>
        <v>Mon</v>
      </c>
      <c r="C2652" s="8" t="str">
        <f>TEXT(Table1[[#This Row],[Date]], "MMM")</f>
        <v>Dec</v>
      </c>
      <c r="D2652" s="8" t="str">
        <f>RIGHT(TEXT(Table1[[#This Row],[Date]],"DD/MM/YYYY"),4)</f>
        <v>2018</v>
      </c>
      <c r="E2652" s="8" t="s">
        <v>102</v>
      </c>
      <c r="F2652">
        <v>194.64999399999999</v>
      </c>
      <c r="G2652">
        <v>198.720001</v>
      </c>
      <c r="H2652">
        <v>193</v>
      </c>
      <c r="I2652">
        <v>198.05999800000001</v>
      </c>
      <c r="J2652">
        <v>192.07128900000001</v>
      </c>
      <c r="K2652">
        <v>4101000</v>
      </c>
      <c r="L2652" t="s">
        <v>104</v>
      </c>
      <c r="M2652">
        <v>136.25</v>
      </c>
      <c r="N2652">
        <v>138.270004</v>
      </c>
      <c r="O2652">
        <v>134.86000100000001</v>
      </c>
      <c r="P2652">
        <v>137.88000500000001</v>
      </c>
      <c r="Q2652">
        <v>132.763519</v>
      </c>
      <c r="R2652">
        <v>15744300</v>
      </c>
      <c r="T2652">
        <f t="shared" si="80"/>
        <v>202.26299992</v>
      </c>
      <c r="U2652">
        <f t="shared" si="79"/>
        <v>141.77269988000006</v>
      </c>
    </row>
    <row r="2653" spans="1:21" x14ac:dyDescent="0.25">
      <c r="A2653" s="1">
        <v>43445</v>
      </c>
      <c r="B2653" s="1" t="str">
        <f>TEXT(Table1[[#This Row],[Date]], "DDD")</f>
        <v>Tue</v>
      </c>
      <c r="C2653" s="8" t="str">
        <f>TEXT(Table1[[#This Row],[Date]], "MMM")</f>
        <v>Dec</v>
      </c>
      <c r="D2653" s="8" t="str">
        <f>RIGHT(TEXT(Table1[[#This Row],[Date]],"DD/MM/YYYY"),4)</f>
        <v>2018</v>
      </c>
      <c r="E2653" s="8" t="s">
        <v>102</v>
      </c>
      <c r="F2653">
        <v>201.08000200000001</v>
      </c>
      <c r="G2653">
        <v>201.39999399999999</v>
      </c>
      <c r="H2653">
        <v>196.05999800000001</v>
      </c>
      <c r="I2653">
        <v>197.740005</v>
      </c>
      <c r="J2653">
        <v>191.76101700000001</v>
      </c>
      <c r="K2653">
        <v>3582400</v>
      </c>
      <c r="L2653" t="s">
        <v>104</v>
      </c>
      <c r="M2653">
        <v>139.94000199999999</v>
      </c>
      <c r="N2653">
        <v>140.050003</v>
      </c>
      <c r="O2653">
        <v>135.91999799999999</v>
      </c>
      <c r="P2653">
        <v>136.80999800000001</v>
      </c>
      <c r="Q2653">
        <v>131.733215</v>
      </c>
      <c r="R2653">
        <v>12466300</v>
      </c>
      <c r="T2653">
        <f t="shared" si="80"/>
        <v>201.77799992000001</v>
      </c>
      <c r="U2653">
        <f t="shared" si="79"/>
        <v>141.73949981000004</v>
      </c>
    </row>
    <row r="2654" spans="1:21" x14ac:dyDescent="0.25">
      <c r="A2654" s="1">
        <v>43446</v>
      </c>
      <c r="B2654" s="1" t="str">
        <f>TEXT(Table1[[#This Row],[Date]], "DDD")</f>
        <v>Wed</v>
      </c>
      <c r="C2654" s="8" t="str">
        <f>TEXT(Table1[[#This Row],[Date]], "MMM")</f>
        <v>Dec</v>
      </c>
      <c r="D2654" s="8" t="str">
        <f>RIGHT(TEXT(Table1[[#This Row],[Date]],"DD/MM/YYYY"),4)</f>
        <v>2018</v>
      </c>
      <c r="E2654" s="8" t="s">
        <v>102</v>
      </c>
      <c r="F2654">
        <v>200.46000699999999</v>
      </c>
      <c r="G2654">
        <v>205.96000699999999</v>
      </c>
      <c r="H2654">
        <v>200.259995</v>
      </c>
      <c r="I2654">
        <v>200.28999300000001</v>
      </c>
      <c r="J2654">
        <v>194.23388700000001</v>
      </c>
      <c r="K2654">
        <v>5160100</v>
      </c>
      <c r="L2654" t="s">
        <v>104</v>
      </c>
      <c r="M2654">
        <v>139.300003</v>
      </c>
      <c r="N2654">
        <v>140.88000500000001</v>
      </c>
      <c r="O2654">
        <v>137.75</v>
      </c>
      <c r="P2654">
        <v>137.800003</v>
      </c>
      <c r="Q2654">
        <v>132.686508</v>
      </c>
      <c r="R2654">
        <v>10387200</v>
      </c>
      <c r="T2654">
        <f t="shared" si="80"/>
        <v>201.28059999999996</v>
      </c>
      <c r="U2654">
        <f t="shared" si="79"/>
        <v>141.70759979000005</v>
      </c>
    </row>
    <row r="2655" spans="1:21" x14ac:dyDescent="0.25">
      <c r="A2655" s="1">
        <v>43447</v>
      </c>
      <c r="B2655" s="1" t="str">
        <f>TEXT(Table1[[#This Row],[Date]], "DDD")</f>
        <v>Thu</v>
      </c>
      <c r="C2655" s="8" t="str">
        <f>TEXT(Table1[[#This Row],[Date]], "MMM")</f>
        <v>Dec</v>
      </c>
      <c r="D2655" s="8" t="str">
        <f>RIGHT(TEXT(Table1[[#This Row],[Date]],"DD/MM/YYYY"),4)</f>
        <v>2018</v>
      </c>
      <c r="E2655" s="8" t="s">
        <v>102</v>
      </c>
      <c r="F2655">
        <v>200.800003</v>
      </c>
      <c r="G2655">
        <v>202.199997</v>
      </c>
      <c r="H2655">
        <v>195.30999800000001</v>
      </c>
      <c r="I2655">
        <v>198.96000699999999</v>
      </c>
      <c r="J2655">
        <v>192.944107</v>
      </c>
      <c r="K2655">
        <v>5246200</v>
      </c>
      <c r="L2655" t="s">
        <v>104</v>
      </c>
      <c r="M2655">
        <v>138.300003</v>
      </c>
      <c r="N2655">
        <v>139.13000500000001</v>
      </c>
      <c r="O2655">
        <v>136.14999399999999</v>
      </c>
      <c r="P2655">
        <v>137.53999300000001</v>
      </c>
      <c r="Q2655">
        <v>132.43614199999999</v>
      </c>
      <c r="R2655">
        <v>8780900</v>
      </c>
      <c r="T2655">
        <f t="shared" si="80"/>
        <v>200.81099978000003</v>
      </c>
      <c r="U2655">
        <f t="shared" si="79"/>
        <v>141.68269973000002</v>
      </c>
    </row>
    <row r="2656" spans="1:21" x14ac:dyDescent="0.25">
      <c r="A2656" s="1">
        <v>43448</v>
      </c>
      <c r="B2656" s="1" t="str">
        <f>TEXT(Table1[[#This Row],[Date]], "DDD")</f>
        <v>Fri</v>
      </c>
      <c r="C2656" s="8" t="str">
        <f>TEXT(Table1[[#This Row],[Date]], "MMM")</f>
        <v>Dec</v>
      </c>
      <c r="D2656" s="8" t="str">
        <f>RIGHT(TEXT(Table1[[#This Row],[Date]],"DD/MM/YYYY"),4)</f>
        <v>2018</v>
      </c>
      <c r="E2656" s="8" t="s">
        <v>102</v>
      </c>
      <c r="F2656">
        <v>196.60000600000001</v>
      </c>
      <c r="G2656">
        <v>197.240005</v>
      </c>
      <c r="H2656">
        <v>193.19000199999999</v>
      </c>
      <c r="I2656">
        <v>195.33000200000001</v>
      </c>
      <c r="J2656">
        <v>189.42392000000001</v>
      </c>
      <c r="K2656">
        <v>3801700</v>
      </c>
      <c r="L2656" t="s">
        <v>104</v>
      </c>
      <c r="M2656">
        <v>135.69000199999999</v>
      </c>
      <c r="N2656">
        <v>136.720001</v>
      </c>
      <c r="O2656">
        <v>134.550003</v>
      </c>
      <c r="P2656">
        <v>135.08999600000001</v>
      </c>
      <c r="Q2656">
        <v>130.07707199999999</v>
      </c>
      <c r="R2656">
        <v>9351200</v>
      </c>
      <c r="T2656">
        <f t="shared" si="80"/>
        <v>200.34280002</v>
      </c>
      <c r="U2656">
        <f t="shared" si="79"/>
        <v>141.63329970000004</v>
      </c>
    </row>
    <row r="2657" spans="1:21" x14ac:dyDescent="0.25">
      <c r="A2657" s="1">
        <v>43451</v>
      </c>
      <c r="B2657" s="1" t="str">
        <f>TEXT(Table1[[#This Row],[Date]], "DDD")</f>
        <v>Mon</v>
      </c>
      <c r="C2657" s="8" t="str">
        <f>TEXT(Table1[[#This Row],[Date]], "MMM")</f>
        <v>Dec</v>
      </c>
      <c r="D2657" s="8" t="str">
        <f>RIGHT(TEXT(Table1[[#This Row],[Date]],"DD/MM/YYYY"),4)</f>
        <v>2018</v>
      </c>
      <c r="E2657" s="8" t="s">
        <v>102</v>
      </c>
      <c r="F2657">
        <v>193.5</v>
      </c>
      <c r="G2657">
        <v>193.53999300000001</v>
      </c>
      <c r="H2657">
        <v>188.770004</v>
      </c>
      <c r="I2657">
        <v>190.449997</v>
      </c>
      <c r="J2657">
        <v>184.69143700000001</v>
      </c>
      <c r="K2657">
        <v>5459900</v>
      </c>
      <c r="L2657" t="s">
        <v>104</v>
      </c>
      <c r="M2657">
        <v>134.21000699999999</v>
      </c>
      <c r="N2657">
        <v>134.429993</v>
      </c>
      <c r="O2657">
        <v>130.69000199999999</v>
      </c>
      <c r="P2657">
        <v>131.39999399999999</v>
      </c>
      <c r="Q2657">
        <v>126.52396400000001</v>
      </c>
      <c r="R2657">
        <v>11796200</v>
      </c>
      <c r="T2657">
        <f t="shared" si="80"/>
        <v>199.78679996000002</v>
      </c>
      <c r="U2657">
        <f t="shared" si="79"/>
        <v>141.52089965000005</v>
      </c>
    </row>
    <row r="2658" spans="1:21" x14ac:dyDescent="0.25">
      <c r="A2658" s="1">
        <v>43452</v>
      </c>
      <c r="B2658" s="1" t="str">
        <f>TEXT(Table1[[#This Row],[Date]], "DDD")</f>
        <v>Tue</v>
      </c>
      <c r="C2658" s="8" t="str">
        <f>TEXT(Table1[[#This Row],[Date]], "MMM")</f>
        <v>Dec</v>
      </c>
      <c r="D2658" s="8" t="str">
        <f>RIGHT(TEXT(Table1[[#This Row],[Date]],"DD/MM/YYYY"),4)</f>
        <v>2018</v>
      </c>
      <c r="E2658" s="8" t="s">
        <v>102</v>
      </c>
      <c r="F2658">
        <v>192.05999800000001</v>
      </c>
      <c r="G2658">
        <v>194.35000600000001</v>
      </c>
      <c r="H2658">
        <v>190.10000600000001</v>
      </c>
      <c r="I2658">
        <v>191.61000100000001</v>
      </c>
      <c r="J2658">
        <v>185.81632999999999</v>
      </c>
      <c r="K2658">
        <v>4345200</v>
      </c>
      <c r="L2658" t="s">
        <v>104</v>
      </c>
      <c r="M2658">
        <v>132.28999300000001</v>
      </c>
      <c r="N2658">
        <v>134.16999799999999</v>
      </c>
      <c r="O2658">
        <v>131.800003</v>
      </c>
      <c r="P2658">
        <v>132.66000399999999</v>
      </c>
      <c r="Q2658">
        <v>127.73722100000001</v>
      </c>
      <c r="R2658">
        <v>12761900</v>
      </c>
      <c r="T2658">
        <f t="shared" si="80"/>
        <v>199.27280002000003</v>
      </c>
      <c r="U2658">
        <f t="shared" si="79"/>
        <v>141.42249969000005</v>
      </c>
    </row>
    <row r="2659" spans="1:21" x14ac:dyDescent="0.25">
      <c r="A2659" s="1">
        <v>43453</v>
      </c>
      <c r="B2659" s="1" t="str">
        <f>TEXT(Table1[[#This Row],[Date]], "DDD")</f>
        <v>Wed</v>
      </c>
      <c r="C2659" s="8" t="str">
        <f>TEXT(Table1[[#This Row],[Date]], "MMM")</f>
        <v>Dec</v>
      </c>
      <c r="D2659" s="8" t="str">
        <f>RIGHT(TEXT(Table1[[#This Row],[Date]],"DD/MM/YYYY"),4)</f>
        <v>2018</v>
      </c>
      <c r="E2659" s="8" t="s">
        <v>102</v>
      </c>
      <c r="F2659">
        <v>190.929993</v>
      </c>
      <c r="G2659">
        <v>194.35000600000001</v>
      </c>
      <c r="H2659">
        <v>184.759995</v>
      </c>
      <c r="I2659">
        <v>187.11999499999999</v>
      </c>
      <c r="J2659">
        <v>181.46212800000001</v>
      </c>
      <c r="K2659">
        <v>6100600</v>
      </c>
      <c r="L2659" t="s">
        <v>104</v>
      </c>
      <c r="M2659">
        <v>132.929993</v>
      </c>
      <c r="N2659">
        <v>135.86999499999999</v>
      </c>
      <c r="O2659">
        <v>129.520004</v>
      </c>
      <c r="P2659">
        <v>131.259995</v>
      </c>
      <c r="Q2659">
        <v>126.38917499999999</v>
      </c>
      <c r="R2659">
        <v>13819000</v>
      </c>
      <c r="T2659">
        <f t="shared" si="80"/>
        <v>198.83980013999999</v>
      </c>
      <c r="U2659">
        <f t="shared" si="79"/>
        <v>141.32799957000003</v>
      </c>
    </row>
    <row r="2660" spans="1:21" x14ac:dyDescent="0.25">
      <c r="A2660" s="1">
        <v>43454</v>
      </c>
      <c r="B2660" s="1" t="str">
        <f>TEXT(Table1[[#This Row],[Date]], "DDD")</f>
        <v>Thu</v>
      </c>
      <c r="C2660" s="8" t="str">
        <f>TEXT(Table1[[#This Row],[Date]], "MMM")</f>
        <v>Dec</v>
      </c>
      <c r="D2660" s="8" t="str">
        <f>RIGHT(TEXT(Table1[[#This Row],[Date]],"DD/MM/YYYY"),4)</f>
        <v>2018</v>
      </c>
      <c r="E2660" s="8" t="s">
        <v>102</v>
      </c>
      <c r="F2660">
        <v>185.60000600000001</v>
      </c>
      <c r="G2660">
        <v>188.33999600000001</v>
      </c>
      <c r="H2660">
        <v>180.229996</v>
      </c>
      <c r="I2660">
        <v>182.71000699999999</v>
      </c>
      <c r="J2660">
        <v>177.18547100000001</v>
      </c>
      <c r="K2660">
        <v>6562600</v>
      </c>
      <c r="L2660" t="s">
        <v>104</v>
      </c>
      <c r="M2660">
        <v>130.16000399999999</v>
      </c>
      <c r="N2660">
        <v>132.009995</v>
      </c>
      <c r="O2660">
        <v>127.150002</v>
      </c>
      <c r="P2660">
        <v>128.759995</v>
      </c>
      <c r="Q2660">
        <v>123.981949</v>
      </c>
      <c r="R2660">
        <v>18091700</v>
      </c>
      <c r="T2660">
        <f t="shared" si="80"/>
        <v>198.41700013999997</v>
      </c>
      <c r="U2660">
        <f t="shared" si="79"/>
        <v>141.25079956000002</v>
      </c>
    </row>
    <row r="2661" spans="1:21" x14ac:dyDescent="0.25">
      <c r="A2661" s="1">
        <v>43455</v>
      </c>
      <c r="B2661" s="1" t="str">
        <f>TEXT(Table1[[#This Row],[Date]], "DDD")</f>
        <v>Fri</v>
      </c>
      <c r="C2661" s="8" t="str">
        <f>TEXT(Table1[[#This Row],[Date]], "MMM")</f>
        <v>Dec</v>
      </c>
      <c r="D2661" s="8" t="str">
        <f>RIGHT(TEXT(Table1[[#This Row],[Date]],"DD/MM/YYYY"),4)</f>
        <v>2018</v>
      </c>
      <c r="E2661" s="8" t="s">
        <v>102</v>
      </c>
      <c r="F2661">
        <v>181.199997</v>
      </c>
      <c r="G2661">
        <v>185.270004</v>
      </c>
      <c r="H2661">
        <v>175</v>
      </c>
      <c r="I2661">
        <v>175.19000199999999</v>
      </c>
      <c r="J2661">
        <v>169.89288300000001</v>
      </c>
      <c r="K2661">
        <v>8374300</v>
      </c>
      <c r="L2661" t="s">
        <v>104</v>
      </c>
      <c r="M2661">
        <v>127.18</v>
      </c>
      <c r="N2661">
        <v>130.33000200000001</v>
      </c>
      <c r="O2661">
        <v>122.949997</v>
      </c>
      <c r="P2661">
        <v>124.260002</v>
      </c>
      <c r="Q2661">
        <v>119.648933</v>
      </c>
      <c r="R2661">
        <v>25448600</v>
      </c>
      <c r="T2661">
        <f t="shared" si="80"/>
        <v>197.87600037999997</v>
      </c>
      <c r="U2661">
        <f t="shared" ref="U2661:U2724" si="81">AVERAGE(P2562:P2661)</f>
        <v>141.12599953000003</v>
      </c>
    </row>
    <row r="2662" spans="1:21" x14ac:dyDescent="0.25">
      <c r="A2662" s="1">
        <v>43458</v>
      </c>
      <c r="B2662" s="1" t="str">
        <f>TEXT(Table1[[#This Row],[Date]], "DDD")</f>
        <v>Mon</v>
      </c>
      <c r="C2662" s="8" t="str">
        <f>TEXT(Table1[[#This Row],[Date]], "MMM")</f>
        <v>Dec</v>
      </c>
      <c r="D2662" s="8" t="str">
        <f>RIGHT(TEXT(Table1[[#This Row],[Date]],"DD/MM/YYYY"),4)</f>
        <v>2018</v>
      </c>
      <c r="E2662" s="8" t="s">
        <v>102</v>
      </c>
      <c r="F2662">
        <v>173.14999399999999</v>
      </c>
      <c r="G2662">
        <v>177.979996</v>
      </c>
      <c r="H2662">
        <v>171.88999899999999</v>
      </c>
      <c r="I2662">
        <v>174.64999399999999</v>
      </c>
      <c r="J2662">
        <v>169.369125</v>
      </c>
      <c r="K2662">
        <v>4351900</v>
      </c>
      <c r="L2662" t="s">
        <v>104</v>
      </c>
      <c r="M2662">
        <v>122.08000199999999</v>
      </c>
      <c r="N2662">
        <v>125.209999</v>
      </c>
      <c r="O2662">
        <v>121.599998</v>
      </c>
      <c r="P2662">
        <v>121.730003</v>
      </c>
      <c r="Q2662">
        <v>117.21281399999999</v>
      </c>
      <c r="R2662">
        <v>8617700</v>
      </c>
      <c r="T2662">
        <f t="shared" si="80"/>
        <v>197.44600037999996</v>
      </c>
      <c r="U2662">
        <f t="shared" si="81"/>
        <v>140.96079956000003</v>
      </c>
    </row>
    <row r="2663" spans="1:21" x14ac:dyDescent="0.25">
      <c r="A2663" s="1">
        <v>43460</v>
      </c>
      <c r="B2663" s="1" t="str">
        <f>TEXT(Table1[[#This Row],[Date]], "DDD")</f>
        <v>Wed</v>
      </c>
      <c r="C2663" s="8" t="str">
        <f>TEXT(Table1[[#This Row],[Date]], "MMM")</f>
        <v>Dec</v>
      </c>
      <c r="D2663" s="8" t="str">
        <f>RIGHT(TEXT(Table1[[#This Row],[Date]],"DD/MM/YYYY"),4)</f>
        <v>2018</v>
      </c>
      <c r="E2663" s="8" t="s">
        <v>102</v>
      </c>
      <c r="F2663">
        <v>176</v>
      </c>
      <c r="G2663">
        <v>186.5</v>
      </c>
      <c r="H2663">
        <v>176</v>
      </c>
      <c r="I2663">
        <v>186.429993</v>
      </c>
      <c r="J2663">
        <v>180.79295300000001</v>
      </c>
      <c r="K2663">
        <v>5261400</v>
      </c>
      <c r="L2663" t="s">
        <v>104</v>
      </c>
      <c r="M2663">
        <v>123.019997</v>
      </c>
      <c r="N2663">
        <v>130.240005</v>
      </c>
      <c r="O2663">
        <v>123</v>
      </c>
      <c r="P2663">
        <v>130.229996</v>
      </c>
      <c r="Q2663">
        <v>125.39737700000001</v>
      </c>
      <c r="R2663">
        <v>13499500</v>
      </c>
      <c r="T2663">
        <f t="shared" si="80"/>
        <v>197.04880035999994</v>
      </c>
      <c r="U2663">
        <f t="shared" si="81"/>
        <v>140.87389954000005</v>
      </c>
    </row>
    <row r="2664" spans="1:21" x14ac:dyDescent="0.25">
      <c r="A2664" s="1">
        <v>43461</v>
      </c>
      <c r="B2664" s="1" t="str">
        <f>TEXT(Table1[[#This Row],[Date]], "DDD")</f>
        <v>Thu</v>
      </c>
      <c r="C2664" s="8" t="str">
        <f>TEXT(Table1[[#This Row],[Date]], "MMM")</f>
        <v>Dec</v>
      </c>
      <c r="D2664" s="8" t="str">
        <f>RIGHT(TEXT(Table1[[#This Row],[Date]],"DD/MM/YYYY"),4)</f>
        <v>2018</v>
      </c>
      <c r="E2664" s="8" t="s">
        <v>102</v>
      </c>
      <c r="F2664">
        <v>183.979996</v>
      </c>
      <c r="G2664">
        <v>188.699997</v>
      </c>
      <c r="H2664">
        <v>180.16000399999999</v>
      </c>
      <c r="I2664">
        <v>188.69000199999999</v>
      </c>
      <c r="J2664">
        <v>182.98464999999999</v>
      </c>
      <c r="K2664">
        <v>4695200</v>
      </c>
      <c r="L2664" t="s">
        <v>104</v>
      </c>
      <c r="M2664">
        <v>127.989998</v>
      </c>
      <c r="N2664">
        <v>132.009995</v>
      </c>
      <c r="O2664">
        <v>126.519997</v>
      </c>
      <c r="P2664">
        <v>132.009995</v>
      </c>
      <c r="Q2664">
        <v>127.11134300000001</v>
      </c>
      <c r="R2664">
        <v>10883000</v>
      </c>
      <c r="T2664">
        <f t="shared" si="80"/>
        <v>196.6930002</v>
      </c>
      <c r="U2664">
        <f t="shared" si="81"/>
        <v>140.79579942000004</v>
      </c>
    </row>
    <row r="2665" spans="1:21" x14ac:dyDescent="0.25">
      <c r="A2665" s="1">
        <v>43462</v>
      </c>
      <c r="B2665" s="1" t="str">
        <f>TEXT(Table1[[#This Row],[Date]], "DDD")</f>
        <v>Fri</v>
      </c>
      <c r="C2665" s="8" t="str">
        <f>TEXT(Table1[[#This Row],[Date]], "MMM")</f>
        <v>Dec</v>
      </c>
      <c r="D2665" s="8" t="str">
        <f>RIGHT(TEXT(Table1[[#This Row],[Date]],"DD/MM/YYYY"),4)</f>
        <v>2018</v>
      </c>
      <c r="E2665" s="8" t="s">
        <v>102</v>
      </c>
      <c r="F2665">
        <v>189.71000699999999</v>
      </c>
      <c r="G2665">
        <v>190.10000600000001</v>
      </c>
      <c r="H2665">
        <v>184.179993</v>
      </c>
      <c r="I2665">
        <v>186.16000399999999</v>
      </c>
      <c r="J2665">
        <v>180.531158</v>
      </c>
      <c r="K2665">
        <v>4830300</v>
      </c>
      <c r="L2665" t="s">
        <v>104</v>
      </c>
      <c r="M2665">
        <v>133.08000200000001</v>
      </c>
      <c r="N2665">
        <v>133.61999499999999</v>
      </c>
      <c r="O2665">
        <v>129.66000399999999</v>
      </c>
      <c r="P2665">
        <v>130.94000199999999</v>
      </c>
      <c r="Q2665">
        <v>126.08107</v>
      </c>
      <c r="R2665">
        <v>7381300</v>
      </c>
      <c r="T2665">
        <f t="shared" si="80"/>
        <v>196.46040009999993</v>
      </c>
      <c r="U2665">
        <f t="shared" si="81"/>
        <v>140.70809937000004</v>
      </c>
    </row>
    <row r="2666" spans="1:21" x14ac:dyDescent="0.25">
      <c r="A2666" s="1">
        <v>43465</v>
      </c>
      <c r="B2666" s="1" t="str">
        <f>TEXT(Table1[[#This Row],[Date]], "DDD")</f>
        <v>Mon</v>
      </c>
      <c r="C2666" s="8" t="str">
        <f>TEXT(Table1[[#This Row],[Date]], "MMM")</f>
        <v>Dec</v>
      </c>
      <c r="D2666" s="8" t="str">
        <f>RIGHT(TEXT(Table1[[#This Row],[Date]],"DD/MM/YYYY"),4)</f>
        <v>2018</v>
      </c>
      <c r="E2666" s="8" t="s">
        <v>102</v>
      </c>
      <c r="F2666">
        <v>186.91999799999999</v>
      </c>
      <c r="G2666">
        <v>189</v>
      </c>
      <c r="H2666">
        <v>186.36000100000001</v>
      </c>
      <c r="I2666">
        <v>188.64999399999999</v>
      </c>
      <c r="J2666">
        <v>182.94581600000001</v>
      </c>
      <c r="K2666">
        <v>3658500</v>
      </c>
      <c r="L2666" t="s">
        <v>104</v>
      </c>
      <c r="M2666">
        <v>131.679993</v>
      </c>
      <c r="N2666">
        <v>132.44000199999999</v>
      </c>
      <c r="O2666">
        <v>130.229996</v>
      </c>
      <c r="P2666">
        <v>131.94000199999999</v>
      </c>
      <c r="Q2666">
        <v>127.04392199999999</v>
      </c>
      <c r="R2666">
        <v>7976000</v>
      </c>
      <c r="T2666">
        <f t="shared" si="80"/>
        <v>196.02800019999987</v>
      </c>
      <c r="U2666">
        <f t="shared" si="81"/>
        <v>140.62469940000003</v>
      </c>
    </row>
    <row r="2667" spans="1:21" x14ac:dyDescent="0.25">
      <c r="A2667" s="1">
        <v>43467</v>
      </c>
      <c r="B2667" s="1" t="str">
        <f>TEXT(Table1[[#This Row],[Date]], "DDD")</f>
        <v>Wed</v>
      </c>
      <c r="C2667" s="8" t="str">
        <f>TEXT(Table1[[#This Row],[Date]], "MMM")</f>
        <v>Jan</v>
      </c>
      <c r="D2667" s="8" t="str">
        <f>RIGHT(TEXT(Table1[[#This Row],[Date]],"DD/MM/YYYY"),4)</f>
        <v>2019</v>
      </c>
      <c r="E2667" s="8" t="s">
        <v>102</v>
      </c>
      <c r="F2667">
        <v>185.83000200000001</v>
      </c>
      <c r="G2667">
        <v>190.820007</v>
      </c>
      <c r="H2667">
        <v>185.30999800000001</v>
      </c>
      <c r="I2667">
        <v>189.740005</v>
      </c>
      <c r="J2667">
        <v>184.002869</v>
      </c>
      <c r="K2667">
        <v>4294000</v>
      </c>
      <c r="L2667" t="s">
        <v>104</v>
      </c>
      <c r="M2667">
        <v>130</v>
      </c>
      <c r="N2667">
        <v>133.740005</v>
      </c>
      <c r="O2667">
        <v>129.60000600000001</v>
      </c>
      <c r="P2667">
        <v>132.91999799999999</v>
      </c>
      <c r="Q2667">
        <v>127.987595</v>
      </c>
      <c r="R2667">
        <v>8788000</v>
      </c>
      <c r="T2667">
        <f t="shared" si="80"/>
        <v>195.65339997999988</v>
      </c>
      <c r="U2667">
        <f t="shared" si="81"/>
        <v>140.54709945000002</v>
      </c>
    </row>
    <row r="2668" spans="1:21" x14ac:dyDescent="0.25">
      <c r="A2668" s="1">
        <v>43468</v>
      </c>
      <c r="B2668" s="1" t="str">
        <f>TEXT(Table1[[#This Row],[Date]], "DDD")</f>
        <v>Thu</v>
      </c>
      <c r="C2668" s="8" t="str">
        <f>TEXT(Table1[[#This Row],[Date]], "MMM")</f>
        <v>Jan</v>
      </c>
      <c r="D2668" s="8" t="str">
        <f>RIGHT(TEXT(Table1[[#This Row],[Date]],"DD/MM/YYYY"),4)</f>
        <v>2019</v>
      </c>
      <c r="E2668" s="8" t="s">
        <v>102</v>
      </c>
      <c r="F2668">
        <v>187.5</v>
      </c>
      <c r="G2668">
        <v>187.509995</v>
      </c>
      <c r="H2668">
        <v>180.979996</v>
      </c>
      <c r="I2668">
        <v>181.179993</v>
      </c>
      <c r="J2668">
        <v>175.70173600000001</v>
      </c>
      <c r="K2668">
        <v>5070900</v>
      </c>
      <c r="L2668" t="s">
        <v>104</v>
      </c>
      <c r="M2668">
        <v>131.21000699999999</v>
      </c>
      <c r="N2668">
        <v>131.279999</v>
      </c>
      <c r="O2668">
        <v>127.879997</v>
      </c>
      <c r="P2668">
        <v>128.13000500000001</v>
      </c>
      <c r="Q2668">
        <v>123.375336</v>
      </c>
      <c r="R2668">
        <v>9428300</v>
      </c>
      <c r="T2668">
        <f t="shared" si="80"/>
        <v>195.37580017999989</v>
      </c>
      <c r="U2668">
        <f t="shared" si="81"/>
        <v>140.42829955000005</v>
      </c>
    </row>
    <row r="2669" spans="1:21" x14ac:dyDescent="0.25">
      <c r="A2669" s="1">
        <v>43469</v>
      </c>
      <c r="B2669" s="1" t="str">
        <f>TEXT(Table1[[#This Row],[Date]], "DDD")</f>
        <v>Fri</v>
      </c>
      <c r="C2669" s="8" t="str">
        <f>TEXT(Table1[[#This Row],[Date]], "MMM")</f>
        <v>Jan</v>
      </c>
      <c r="D2669" s="8" t="str">
        <f>RIGHT(TEXT(Table1[[#This Row],[Date]],"DD/MM/YYYY"),4)</f>
        <v>2019</v>
      </c>
      <c r="E2669" s="8" t="s">
        <v>102</v>
      </c>
      <c r="F2669">
        <v>184.85000600000001</v>
      </c>
      <c r="G2669">
        <v>191.25</v>
      </c>
      <c r="H2669">
        <v>184.44000199999999</v>
      </c>
      <c r="I2669">
        <v>189.759995</v>
      </c>
      <c r="J2669">
        <v>184.02230800000001</v>
      </c>
      <c r="K2669">
        <v>4452900</v>
      </c>
      <c r="L2669" t="s">
        <v>104</v>
      </c>
      <c r="M2669">
        <v>130.44000199999999</v>
      </c>
      <c r="N2669">
        <v>134.58999600000001</v>
      </c>
      <c r="O2669">
        <v>130.13000500000001</v>
      </c>
      <c r="P2669">
        <v>133.64999399999999</v>
      </c>
      <c r="Q2669">
        <v>128.690506</v>
      </c>
      <c r="R2669">
        <v>11065800</v>
      </c>
      <c r="T2669">
        <f t="shared" si="80"/>
        <v>194.93820007999989</v>
      </c>
      <c r="U2669">
        <f t="shared" si="81"/>
        <v>140.36749953000003</v>
      </c>
    </row>
    <row r="2670" spans="1:21" x14ac:dyDescent="0.25">
      <c r="A2670" s="1">
        <v>43472</v>
      </c>
      <c r="B2670" s="1" t="str">
        <f>TEXT(Table1[[#This Row],[Date]], "DDD")</f>
        <v>Mon</v>
      </c>
      <c r="C2670" s="8" t="str">
        <f>TEXT(Table1[[#This Row],[Date]], "MMM")</f>
        <v>Jan</v>
      </c>
      <c r="D2670" s="8" t="str">
        <f>RIGHT(TEXT(Table1[[#This Row],[Date]],"DD/MM/YYYY"),4)</f>
        <v>2019</v>
      </c>
      <c r="E2670" s="8" t="s">
        <v>102</v>
      </c>
      <c r="F2670">
        <v>190.63000500000001</v>
      </c>
      <c r="G2670">
        <v>193.020004</v>
      </c>
      <c r="H2670">
        <v>189.71000699999999</v>
      </c>
      <c r="I2670">
        <v>191.220001</v>
      </c>
      <c r="J2670">
        <v>185.43812600000001</v>
      </c>
      <c r="K2670">
        <v>4219200</v>
      </c>
      <c r="L2670" t="s">
        <v>104</v>
      </c>
      <c r="M2670">
        <v>134.449997</v>
      </c>
      <c r="N2670">
        <v>137.16999799999999</v>
      </c>
      <c r="O2670">
        <v>134.03999300000001</v>
      </c>
      <c r="P2670">
        <v>136.05999800000001</v>
      </c>
      <c r="Q2670">
        <v>131.01106300000001</v>
      </c>
      <c r="R2670">
        <v>12928000</v>
      </c>
      <c r="T2670">
        <f t="shared" si="80"/>
        <v>194.64339997999988</v>
      </c>
      <c r="U2670">
        <f t="shared" si="81"/>
        <v>140.32599944</v>
      </c>
    </row>
    <row r="2671" spans="1:21" x14ac:dyDescent="0.25">
      <c r="A2671" s="1">
        <v>43473</v>
      </c>
      <c r="B2671" s="1" t="str">
        <f>TEXT(Table1[[#This Row],[Date]], "DDD")</f>
        <v>Tue</v>
      </c>
      <c r="C2671" s="8" t="str">
        <f>TEXT(Table1[[#This Row],[Date]], "MMM")</f>
        <v>Jan</v>
      </c>
      <c r="D2671" s="8" t="str">
        <f>RIGHT(TEXT(Table1[[#This Row],[Date]],"DD/MM/YYYY"),4)</f>
        <v>2019</v>
      </c>
      <c r="E2671" s="8" t="s">
        <v>102</v>
      </c>
      <c r="F2671">
        <v>189.89999399999999</v>
      </c>
      <c r="G2671">
        <v>192.490005</v>
      </c>
      <c r="H2671">
        <v>188.5</v>
      </c>
      <c r="I2671">
        <v>192.279999</v>
      </c>
      <c r="J2671">
        <v>186.78845200000001</v>
      </c>
      <c r="K2671">
        <v>5069700</v>
      </c>
      <c r="L2671" t="s">
        <v>104</v>
      </c>
      <c r="M2671">
        <v>137.970001</v>
      </c>
      <c r="N2671">
        <v>138.19000199999999</v>
      </c>
      <c r="O2671">
        <v>135.96000699999999</v>
      </c>
      <c r="P2671">
        <v>136.800003</v>
      </c>
      <c r="Q2671">
        <v>131.72358700000001</v>
      </c>
      <c r="R2671">
        <v>9243000</v>
      </c>
      <c r="T2671">
        <f t="shared" si="80"/>
        <v>194.41920013999993</v>
      </c>
      <c r="U2671">
        <f t="shared" si="81"/>
        <v>140.28639952</v>
      </c>
    </row>
    <row r="2672" spans="1:21" x14ac:dyDescent="0.25">
      <c r="A2672" s="1">
        <v>43474</v>
      </c>
      <c r="B2672" s="1" t="str">
        <f>TEXT(Table1[[#This Row],[Date]], "DDD")</f>
        <v>Wed</v>
      </c>
      <c r="C2672" s="8" t="str">
        <f>TEXT(Table1[[#This Row],[Date]], "MMM")</f>
        <v>Jan</v>
      </c>
      <c r="D2672" s="8" t="str">
        <f>RIGHT(TEXT(Table1[[#This Row],[Date]],"DD/MM/YYYY"),4)</f>
        <v>2019</v>
      </c>
      <c r="E2672" s="8" t="s">
        <v>102</v>
      </c>
      <c r="F2672">
        <v>194.300003</v>
      </c>
      <c r="G2672">
        <v>196.550003</v>
      </c>
      <c r="H2672">
        <v>193.279999</v>
      </c>
      <c r="I2672">
        <v>195.770004</v>
      </c>
      <c r="J2672">
        <v>190.17875699999999</v>
      </c>
      <c r="K2672">
        <v>5471500</v>
      </c>
      <c r="L2672" t="s">
        <v>104</v>
      </c>
      <c r="M2672">
        <v>138.300003</v>
      </c>
      <c r="N2672">
        <v>139.479996</v>
      </c>
      <c r="O2672">
        <v>137.61999499999999</v>
      </c>
      <c r="P2672">
        <v>138.41000399999999</v>
      </c>
      <c r="Q2672">
        <v>133.27384900000001</v>
      </c>
      <c r="R2672">
        <v>9987600</v>
      </c>
      <c r="T2672">
        <f t="shared" si="80"/>
        <v>194.35100007999995</v>
      </c>
      <c r="U2672">
        <f t="shared" si="81"/>
        <v>140.27129958000003</v>
      </c>
    </row>
    <row r="2673" spans="1:21" x14ac:dyDescent="0.25">
      <c r="A2673" s="1">
        <v>43475</v>
      </c>
      <c r="B2673" s="1" t="str">
        <f>TEXT(Table1[[#This Row],[Date]], "DDD")</f>
        <v>Thu</v>
      </c>
      <c r="C2673" s="8" t="str">
        <f>TEXT(Table1[[#This Row],[Date]], "MMM")</f>
        <v>Jan</v>
      </c>
      <c r="D2673" s="8" t="str">
        <f>RIGHT(TEXT(Table1[[#This Row],[Date]],"DD/MM/YYYY"),4)</f>
        <v>2019</v>
      </c>
      <c r="E2673" s="8" t="s">
        <v>102</v>
      </c>
      <c r="F2673">
        <v>193.029999</v>
      </c>
      <c r="G2673">
        <v>197.240005</v>
      </c>
      <c r="H2673">
        <v>191.320007</v>
      </c>
      <c r="I2673">
        <v>196.949997</v>
      </c>
      <c r="J2673">
        <v>191.32504299999999</v>
      </c>
      <c r="K2673">
        <v>3693600</v>
      </c>
      <c r="L2673" t="s">
        <v>104</v>
      </c>
      <c r="M2673">
        <v>136.80999800000001</v>
      </c>
      <c r="N2673">
        <v>138.820007</v>
      </c>
      <c r="O2673">
        <v>136.36000100000001</v>
      </c>
      <c r="P2673">
        <v>138.66999799999999</v>
      </c>
      <c r="Q2673">
        <v>133.52420000000001</v>
      </c>
      <c r="R2673">
        <v>12514900</v>
      </c>
      <c r="T2673">
        <f t="shared" si="80"/>
        <v>194.18240021999995</v>
      </c>
      <c r="U2673">
        <f t="shared" si="81"/>
        <v>140.25149962</v>
      </c>
    </row>
    <row r="2674" spans="1:21" x14ac:dyDescent="0.25">
      <c r="A2674" s="1">
        <v>43476</v>
      </c>
      <c r="B2674" s="1" t="str">
        <f>TEXT(Table1[[#This Row],[Date]], "DDD")</f>
        <v>Fri</v>
      </c>
      <c r="C2674" s="8" t="str">
        <f>TEXT(Table1[[#This Row],[Date]], "MMM")</f>
        <v>Jan</v>
      </c>
      <c r="D2674" s="8" t="str">
        <f>RIGHT(TEXT(Table1[[#This Row],[Date]],"DD/MM/YYYY"),4)</f>
        <v>2019</v>
      </c>
      <c r="E2674" s="8" t="s">
        <v>102</v>
      </c>
      <c r="F2674">
        <v>196.070007</v>
      </c>
      <c r="G2674">
        <v>196.699997</v>
      </c>
      <c r="H2674">
        <v>194.71000699999999</v>
      </c>
      <c r="I2674">
        <v>195.89999399999999</v>
      </c>
      <c r="J2674">
        <v>190.305069</v>
      </c>
      <c r="K2674">
        <v>2500100</v>
      </c>
      <c r="L2674" t="s">
        <v>104</v>
      </c>
      <c r="M2674">
        <v>137.75</v>
      </c>
      <c r="N2674">
        <v>138.60000600000001</v>
      </c>
      <c r="O2674">
        <v>137.41000399999999</v>
      </c>
      <c r="P2674">
        <v>138.05999800000001</v>
      </c>
      <c r="Q2674">
        <v>132.93687399999999</v>
      </c>
      <c r="R2674">
        <v>5860100</v>
      </c>
      <c r="T2674">
        <f t="shared" si="80"/>
        <v>194.17160005999997</v>
      </c>
      <c r="U2674">
        <f t="shared" si="81"/>
        <v>140.21879958000002</v>
      </c>
    </row>
    <row r="2675" spans="1:21" x14ac:dyDescent="0.25">
      <c r="A2675" s="1">
        <v>43479</v>
      </c>
      <c r="B2675" s="1" t="str">
        <f>TEXT(Table1[[#This Row],[Date]], "DDD")</f>
        <v>Mon</v>
      </c>
      <c r="C2675" s="8" t="str">
        <f>TEXT(Table1[[#This Row],[Date]], "MMM")</f>
        <v>Jan</v>
      </c>
      <c r="D2675" s="8" t="str">
        <f>RIGHT(TEXT(Table1[[#This Row],[Date]],"DD/MM/YYYY"),4)</f>
        <v>2019</v>
      </c>
      <c r="E2675" s="8" t="s">
        <v>102</v>
      </c>
      <c r="F2675">
        <v>194.38000500000001</v>
      </c>
      <c r="G2675">
        <v>197</v>
      </c>
      <c r="H2675">
        <v>194</v>
      </c>
      <c r="I2675">
        <v>195.429993</v>
      </c>
      <c r="J2675">
        <v>189.84848</v>
      </c>
      <c r="K2675">
        <v>3336500</v>
      </c>
      <c r="L2675" t="s">
        <v>104</v>
      </c>
      <c r="M2675">
        <v>136.990005</v>
      </c>
      <c r="N2675">
        <v>138.13000500000001</v>
      </c>
      <c r="O2675">
        <v>136.64999399999999</v>
      </c>
      <c r="P2675">
        <v>137.10000600000001</v>
      </c>
      <c r="Q2675">
        <v>132.01248200000001</v>
      </c>
      <c r="R2675">
        <v>8666700</v>
      </c>
      <c r="T2675">
        <f t="shared" si="80"/>
        <v>194.26880008000001</v>
      </c>
      <c r="U2675">
        <f t="shared" si="81"/>
        <v>140.18039962000003</v>
      </c>
    </row>
    <row r="2676" spans="1:21" x14ac:dyDescent="0.25">
      <c r="A2676" s="1">
        <v>43480</v>
      </c>
      <c r="B2676" s="1" t="str">
        <f>TEXT(Table1[[#This Row],[Date]], "DDD")</f>
        <v>Tue</v>
      </c>
      <c r="C2676" s="8" t="str">
        <f>TEXT(Table1[[#This Row],[Date]], "MMM")</f>
        <v>Jan</v>
      </c>
      <c r="D2676" s="8" t="str">
        <f>RIGHT(TEXT(Table1[[#This Row],[Date]],"DD/MM/YYYY"),4)</f>
        <v>2019</v>
      </c>
      <c r="E2676" s="8" t="s">
        <v>102</v>
      </c>
      <c r="F2676">
        <v>195.220001</v>
      </c>
      <c r="G2676">
        <v>197.35000600000001</v>
      </c>
      <c r="H2676">
        <v>193.10000600000001</v>
      </c>
      <c r="I2676">
        <v>196.520004</v>
      </c>
      <c r="J2676">
        <v>190.90733299999999</v>
      </c>
      <c r="K2676">
        <v>3783000</v>
      </c>
      <c r="L2676" t="s">
        <v>104</v>
      </c>
      <c r="M2676">
        <v>136.96000699999999</v>
      </c>
      <c r="N2676">
        <v>137.720001</v>
      </c>
      <c r="O2676">
        <v>135.25</v>
      </c>
      <c r="P2676">
        <v>137.33999600000001</v>
      </c>
      <c r="Q2676">
        <v>132.243561</v>
      </c>
      <c r="R2676">
        <v>7594900</v>
      </c>
      <c r="T2676">
        <f t="shared" ref="T2676:T2739" si="82">AVERAGE(I2626:I2675)</f>
        <v>194.42280001999995</v>
      </c>
      <c r="U2676">
        <f t="shared" si="81"/>
        <v>140.15339965000004</v>
      </c>
    </row>
    <row r="2677" spans="1:21" x14ac:dyDescent="0.25">
      <c r="A2677" s="1">
        <v>43481</v>
      </c>
      <c r="B2677" s="1" t="str">
        <f>TEXT(Table1[[#This Row],[Date]], "DDD")</f>
        <v>Wed</v>
      </c>
      <c r="C2677" s="8" t="str">
        <f>TEXT(Table1[[#This Row],[Date]], "MMM")</f>
        <v>Jan</v>
      </c>
      <c r="D2677" s="8" t="str">
        <f>RIGHT(TEXT(Table1[[#This Row],[Date]],"DD/MM/YYYY"),4)</f>
        <v>2019</v>
      </c>
      <c r="E2677" s="8" t="s">
        <v>102</v>
      </c>
      <c r="F2677">
        <v>197.509995</v>
      </c>
      <c r="G2677">
        <v>198.41000399999999</v>
      </c>
      <c r="H2677">
        <v>196.5</v>
      </c>
      <c r="I2677">
        <v>197.770004</v>
      </c>
      <c r="J2677">
        <v>192.12164300000001</v>
      </c>
      <c r="K2677">
        <v>3546300</v>
      </c>
      <c r="L2677" t="s">
        <v>104</v>
      </c>
      <c r="M2677">
        <v>138.39999399999999</v>
      </c>
      <c r="N2677">
        <v>138.86999499999999</v>
      </c>
      <c r="O2677">
        <v>137.070007</v>
      </c>
      <c r="P2677">
        <v>137.33999600000001</v>
      </c>
      <c r="Q2677">
        <v>132.243561</v>
      </c>
      <c r="R2677">
        <v>7258000</v>
      </c>
      <c r="T2677">
        <f t="shared" si="82"/>
        <v>194.39980013999994</v>
      </c>
      <c r="U2677">
        <f t="shared" si="81"/>
        <v>140.11539962000003</v>
      </c>
    </row>
    <row r="2678" spans="1:21" x14ac:dyDescent="0.25">
      <c r="A2678" s="1">
        <v>43482</v>
      </c>
      <c r="B2678" s="1" t="str">
        <f>TEXT(Table1[[#This Row],[Date]], "DDD")</f>
        <v>Thu</v>
      </c>
      <c r="C2678" s="8" t="str">
        <f>TEXT(Table1[[#This Row],[Date]], "MMM")</f>
        <v>Jan</v>
      </c>
      <c r="D2678" s="8" t="str">
        <f>RIGHT(TEXT(Table1[[#This Row],[Date]],"DD/MM/YYYY"),4)</f>
        <v>2019</v>
      </c>
      <c r="E2678" s="8" t="s">
        <v>102</v>
      </c>
      <c r="F2678">
        <v>197.449997</v>
      </c>
      <c r="G2678">
        <v>200.39999399999999</v>
      </c>
      <c r="H2678">
        <v>197.10000600000001</v>
      </c>
      <c r="I2678">
        <v>199.30999800000001</v>
      </c>
      <c r="J2678">
        <v>193.617661</v>
      </c>
      <c r="K2678">
        <v>2764100</v>
      </c>
      <c r="L2678" t="s">
        <v>104</v>
      </c>
      <c r="M2678">
        <v>136.970001</v>
      </c>
      <c r="N2678">
        <v>137.91000399999999</v>
      </c>
      <c r="O2678">
        <v>136.58999600000001</v>
      </c>
      <c r="P2678">
        <v>137.279999</v>
      </c>
      <c r="Q2678">
        <v>132.18580600000001</v>
      </c>
      <c r="R2678">
        <v>5864900</v>
      </c>
      <c r="T2678">
        <f t="shared" si="82"/>
        <v>194.36100007999994</v>
      </c>
      <c r="U2678">
        <f t="shared" si="81"/>
        <v>140.06719955000003</v>
      </c>
    </row>
    <row r="2679" spans="1:21" x14ac:dyDescent="0.25">
      <c r="A2679" s="1">
        <v>43483</v>
      </c>
      <c r="B2679" s="1" t="str">
        <f>TEXT(Table1[[#This Row],[Date]], "DDD")</f>
        <v>Fri</v>
      </c>
      <c r="C2679" s="8" t="str">
        <f>TEXT(Table1[[#This Row],[Date]], "MMM")</f>
        <v>Jan</v>
      </c>
      <c r="D2679" s="8" t="str">
        <f>RIGHT(TEXT(Table1[[#This Row],[Date]],"DD/MM/YYYY"),4)</f>
        <v>2019</v>
      </c>
      <c r="E2679" s="8" t="s">
        <v>102</v>
      </c>
      <c r="F2679">
        <v>201.179993</v>
      </c>
      <c r="G2679">
        <v>202.529999</v>
      </c>
      <c r="H2679">
        <v>200.020004</v>
      </c>
      <c r="I2679">
        <v>202</v>
      </c>
      <c r="J2679">
        <v>196.23085</v>
      </c>
      <c r="K2679">
        <v>4866600</v>
      </c>
      <c r="L2679" t="s">
        <v>104</v>
      </c>
      <c r="M2679">
        <v>138.30999800000001</v>
      </c>
      <c r="N2679">
        <v>138.60000600000001</v>
      </c>
      <c r="O2679">
        <v>136.63999899999999</v>
      </c>
      <c r="P2679">
        <v>138.5</v>
      </c>
      <c r="Q2679">
        <v>133.36050399999999</v>
      </c>
      <c r="R2679">
        <v>10263500</v>
      </c>
      <c r="T2679">
        <f t="shared" si="82"/>
        <v>194.39280001999995</v>
      </c>
      <c r="U2679">
        <f t="shared" si="81"/>
        <v>140.01019958000003</v>
      </c>
    </row>
    <row r="2680" spans="1:21" x14ac:dyDescent="0.25">
      <c r="A2680" s="1">
        <v>43487</v>
      </c>
      <c r="B2680" s="1" t="str">
        <f>TEXT(Table1[[#This Row],[Date]], "DDD")</f>
        <v>Tue</v>
      </c>
      <c r="C2680" s="8" t="str">
        <f>TEXT(Table1[[#This Row],[Date]], "MMM")</f>
        <v>Jan</v>
      </c>
      <c r="D2680" s="8" t="str">
        <f>RIGHT(TEXT(Table1[[#This Row],[Date]],"DD/MM/YYYY"),4)</f>
        <v>2019</v>
      </c>
      <c r="E2680" s="8" t="s">
        <v>102</v>
      </c>
      <c r="F2680">
        <v>199.78999300000001</v>
      </c>
      <c r="G2680">
        <v>201</v>
      </c>
      <c r="H2680">
        <v>197.64999399999999</v>
      </c>
      <c r="I2680">
        <v>199.46000699999999</v>
      </c>
      <c r="J2680">
        <v>193.763397</v>
      </c>
      <c r="K2680">
        <v>4457700</v>
      </c>
      <c r="L2680" t="s">
        <v>104</v>
      </c>
      <c r="M2680">
        <v>137.89999399999999</v>
      </c>
      <c r="N2680">
        <v>139.520004</v>
      </c>
      <c r="O2680">
        <v>136.979996</v>
      </c>
      <c r="P2680">
        <v>138.050003</v>
      </c>
      <c r="Q2680">
        <v>132.927277</v>
      </c>
      <c r="R2680">
        <v>8102300</v>
      </c>
      <c r="T2680">
        <f t="shared" si="82"/>
        <v>194.47320009999999</v>
      </c>
      <c r="U2680">
        <f t="shared" si="81"/>
        <v>139.93669967000002</v>
      </c>
    </row>
    <row r="2681" spans="1:21" x14ac:dyDescent="0.25">
      <c r="A2681" s="1">
        <v>43488</v>
      </c>
      <c r="B2681" s="1" t="str">
        <f>TEXT(Table1[[#This Row],[Date]], "DDD")</f>
        <v>Wed</v>
      </c>
      <c r="C2681" s="8" t="str">
        <f>TEXT(Table1[[#This Row],[Date]], "MMM")</f>
        <v>Jan</v>
      </c>
      <c r="D2681" s="8" t="str">
        <f>RIGHT(TEXT(Table1[[#This Row],[Date]],"DD/MM/YYYY"),4)</f>
        <v>2019</v>
      </c>
      <c r="E2681" s="8" t="s">
        <v>102</v>
      </c>
      <c r="F2681">
        <v>201.050003</v>
      </c>
      <c r="G2681">
        <v>201.05999800000001</v>
      </c>
      <c r="H2681">
        <v>196.60000600000001</v>
      </c>
      <c r="I2681">
        <v>198.35000600000001</v>
      </c>
      <c r="J2681">
        <v>192.685059</v>
      </c>
      <c r="K2681">
        <v>3086100</v>
      </c>
      <c r="L2681" t="s">
        <v>104</v>
      </c>
      <c r="M2681">
        <v>138.770004</v>
      </c>
      <c r="N2681">
        <v>138.979996</v>
      </c>
      <c r="O2681">
        <v>136.14999399999999</v>
      </c>
      <c r="P2681">
        <v>137.009995</v>
      </c>
      <c r="Q2681">
        <v>131.92579699999999</v>
      </c>
      <c r="R2681">
        <v>5465800</v>
      </c>
      <c r="T2681">
        <f t="shared" si="82"/>
        <v>194.47940036</v>
      </c>
      <c r="U2681">
        <f t="shared" si="81"/>
        <v>139.85479965000002</v>
      </c>
    </row>
    <row r="2682" spans="1:21" x14ac:dyDescent="0.25">
      <c r="A2682" s="1">
        <v>43489</v>
      </c>
      <c r="B2682" s="1" t="str">
        <f>TEXT(Table1[[#This Row],[Date]], "DDD")</f>
        <v>Thu</v>
      </c>
      <c r="C2682" s="8" t="str">
        <f>TEXT(Table1[[#This Row],[Date]], "MMM")</f>
        <v>Jan</v>
      </c>
      <c r="D2682" s="8" t="str">
        <f>RIGHT(TEXT(Table1[[#This Row],[Date]],"DD/MM/YYYY"),4)</f>
        <v>2019</v>
      </c>
      <c r="E2682" s="8" t="s">
        <v>102</v>
      </c>
      <c r="F2682">
        <v>198.41999799999999</v>
      </c>
      <c r="G2682">
        <v>200.199997</v>
      </c>
      <c r="H2682">
        <v>197.929993</v>
      </c>
      <c r="I2682">
        <v>199.78999300000001</v>
      </c>
      <c r="J2682">
        <v>194.083923</v>
      </c>
      <c r="K2682">
        <v>2792000</v>
      </c>
      <c r="L2682" t="s">
        <v>104</v>
      </c>
      <c r="M2682">
        <v>137.11000100000001</v>
      </c>
      <c r="N2682">
        <v>138.320007</v>
      </c>
      <c r="O2682">
        <v>136.520004</v>
      </c>
      <c r="P2682">
        <v>137.699997</v>
      </c>
      <c r="Q2682">
        <v>132.590225</v>
      </c>
      <c r="R2682">
        <v>4924800</v>
      </c>
      <c r="T2682">
        <f t="shared" si="82"/>
        <v>194.28160037999999</v>
      </c>
      <c r="U2682">
        <f t="shared" si="81"/>
        <v>139.76149963</v>
      </c>
    </row>
    <row r="2683" spans="1:21" x14ac:dyDescent="0.25">
      <c r="A2683" s="1">
        <v>43490</v>
      </c>
      <c r="B2683" s="1" t="str">
        <f>TEXT(Table1[[#This Row],[Date]], "DDD")</f>
        <v>Fri</v>
      </c>
      <c r="C2683" s="8" t="str">
        <f>TEXT(Table1[[#This Row],[Date]], "MMM")</f>
        <v>Jan</v>
      </c>
      <c r="D2683" s="8" t="str">
        <f>RIGHT(TEXT(Table1[[#This Row],[Date]],"DD/MM/YYYY"),4)</f>
        <v>2019</v>
      </c>
      <c r="E2683" s="8" t="s">
        <v>102</v>
      </c>
      <c r="F2683">
        <v>202.19000199999999</v>
      </c>
      <c r="G2683">
        <v>203.88999899999999</v>
      </c>
      <c r="H2683">
        <v>199.78999300000001</v>
      </c>
      <c r="I2683">
        <v>202.94000199999999</v>
      </c>
      <c r="J2683">
        <v>197.14398199999999</v>
      </c>
      <c r="K2683">
        <v>4677500</v>
      </c>
      <c r="L2683" t="s">
        <v>104</v>
      </c>
      <c r="M2683">
        <v>139</v>
      </c>
      <c r="N2683">
        <v>139.89999399999999</v>
      </c>
      <c r="O2683">
        <v>137.699997</v>
      </c>
      <c r="P2683">
        <v>138.66999799999999</v>
      </c>
      <c r="Q2683">
        <v>133.52420000000001</v>
      </c>
      <c r="R2683">
        <v>9756300</v>
      </c>
      <c r="T2683">
        <f t="shared" si="82"/>
        <v>194.10020022000003</v>
      </c>
      <c r="U2683">
        <f t="shared" si="81"/>
        <v>139.68079956000005</v>
      </c>
    </row>
    <row r="2684" spans="1:21" x14ac:dyDescent="0.25">
      <c r="A2684" s="1">
        <v>43493</v>
      </c>
      <c r="B2684" s="1" t="str">
        <f>TEXT(Table1[[#This Row],[Date]], "DDD")</f>
        <v>Mon</v>
      </c>
      <c r="C2684" s="8" t="str">
        <f>TEXT(Table1[[#This Row],[Date]], "MMM")</f>
        <v>Jan</v>
      </c>
      <c r="D2684" s="8" t="str">
        <f>RIGHT(TEXT(Table1[[#This Row],[Date]],"DD/MM/YYYY"),4)</f>
        <v>2019</v>
      </c>
      <c r="E2684" s="8" t="s">
        <v>102</v>
      </c>
      <c r="F2684">
        <v>200.740005</v>
      </c>
      <c r="G2684">
        <v>200.979996</v>
      </c>
      <c r="H2684">
        <v>198.05999800000001</v>
      </c>
      <c r="I2684">
        <v>200.16000399999999</v>
      </c>
      <c r="J2684">
        <v>194.443375</v>
      </c>
      <c r="K2684">
        <v>3277200</v>
      </c>
      <c r="L2684" t="s">
        <v>104</v>
      </c>
      <c r="M2684">
        <v>137.509995</v>
      </c>
      <c r="N2684">
        <v>137.509995</v>
      </c>
      <c r="O2684">
        <v>134.80999800000001</v>
      </c>
      <c r="P2684">
        <v>135.990005</v>
      </c>
      <c r="Q2684">
        <v>130.94368</v>
      </c>
      <c r="R2684">
        <v>9857200</v>
      </c>
      <c r="T2684">
        <f t="shared" si="82"/>
        <v>194.04660036000001</v>
      </c>
      <c r="U2684">
        <f t="shared" si="81"/>
        <v>139.57179962000006</v>
      </c>
    </row>
    <row r="2685" spans="1:21" x14ac:dyDescent="0.25">
      <c r="A2685" s="1">
        <v>43494</v>
      </c>
      <c r="B2685" s="1" t="str">
        <f>TEXT(Table1[[#This Row],[Date]], "DDD")</f>
        <v>Tue</v>
      </c>
      <c r="C2685" s="8" t="str">
        <f>TEXT(Table1[[#This Row],[Date]], "MMM")</f>
        <v>Jan</v>
      </c>
      <c r="D2685" s="8" t="str">
        <f>RIGHT(TEXT(Table1[[#This Row],[Date]],"DD/MM/YYYY"),4)</f>
        <v>2019</v>
      </c>
      <c r="E2685" s="8" t="s">
        <v>102</v>
      </c>
      <c r="F2685">
        <v>200.19000199999999</v>
      </c>
      <c r="G2685">
        <v>200.66999799999999</v>
      </c>
      <c r="H2685">
        <v>197.66000399999999</v>
      </c>
      <c r="I2685">
        <v>199.240005</v>
      </c>
      <c r="J2685">
        <v>193.54965200000001</v>
      </c>
      <c r="K2685">
        <v>3661900</v>
      </c>
      <c r="L2685" t="s">
        <v>104</v>
      </c>
      <c r="M2685">
        <v>136.58999600000001</v>
      </c>
      <c r="N2685">
        <v>136.69000199999999</v>
      </c>
      <c r="O2685">
        <v>134.11000100000001</v>
      </c>
      <c r="P2685">
        <v>135</v>
      </c>
      <c r="Q2685">
        <v>129.99040199999999</v>
      </c>
      <c r="R2685">
        <v>7457700</v>
      </c>
      <c r="T2685">
        <f t="shared" si="82"/>
        <v>194.06700046000003</v>
      </c>
      <c r="U2685">
        <f t="shared" si="81"/>
        <v>139.44379959000005</v>
      </c>
    </row>
    <row r="2686" spans="1:21" x14ac:dyDescent="0.25">
      <c r="A2686" s="1">
        <v>43495</v>
      </c>
      <c r="B2686" s="1" t="str">
        <f>TEXT(Table1[[#This Row],[Date]], "DDD")</f>
        <v>Wed</v>
      </c>
      <c r="C2686" s="8" t="str">
        <f>TEXT(Table1[[#This Row],[Date]], "MMM")</f>
        <v>Jan</v>
      </c>
      <c r="D2686" s="8" t="str">
        <f>RIGHT(TEXT(Table1[[#This Row],[Date]],"DD/MM/YYYY"),4)</f>
        <v>2019</v>
      </c>
      <c r="E2686" s="8" t="s">
        <v>102</v>
      </c>
      <c r="F2686">
        <v>200.41999799999999</v>
      </c>
      <c r="G2686">
        <v>204.83000200000001</v>
      </c>
      <c r="H2686">
        <v>199.89999399999999</v>
      </c>
      <c r="I2686">
        <v>204.020004</v>
      </c>
      <c r="J2686">
        <v>198.19314600000001</v>
      </c>
      <c r="K2686">
        <v>4079500</v>
      </c>
      <c r="L2686" t="s">
        <v>104</v>
      </c>
      <c r="M2686">
        <v>136.10000600000001</v>
      </c>
      <c r="N2686">
        <v>137.89999399999999</v>
      </c>
      <c r="O2686">
        <v>135.509995</v>
      </c>
      <c r="P2686">
        <v>137.60000600000001</v>
      </c>
      <c r="Q2686">
        <v>132.49392700000001</v>
      </c>
      <c r="R2686">
        <v>8078100</v>
      </c>
      <c r="T2686">
        <f t="shared" si="82"/>
        <v>194.0884006</v>
      </c>
      <c r="U2686">
        <f t="shared" si="81"/>
        <v>139.39309967000008</v>
      </c>
    </row>
    <row r="2687" spans="1:21" x14ac:dyDescent="0.25">
      <c r="A2687" s="1">
        <v>43496</v>
      </c>
      <c r="B2687" s="1" t="str">
        <f>TEXT(Table1[[#This Row],[Date]], "DDD")</f>
        <v>Thu</v>
      </c>
      <c r="C2687" s="8" t="str">
        <f>TEXT(Table1[[#This Row],[Date]], "MMM")</f>
        <v>Jan</v>
      </c>
      <c r="D2687" s="8" t="str">
        <f>RIGHT(TEXT(Table1[[#This Row],[Date]],"DD/MM/YYYY"),4)</f>
        <v>2019</v>
      </c>
      <c r="E2687" s="8" t="s">
        <v>102</v>
      </c>
      <c r="F2687">
        <v>209.800003</v>
      </c>
      <c r="G2687">
        <v>212.970001</v>
      </c>
      <c r="H2687">
        <v>208</v>
      </c>
      <c r="I2687">
        <v>211.13000500000001</v>
      </c>
      <c r="J2687">
        <v>205.100067</v>
      </c>
      <c r="K2687">
        <v>11316200</v>
      </c>
      <c r="L2687" t="s">
        <v>104</v>
      </c>
      <c r="M2687">
        <v>134.38999899999999</v>
      </c>
      <c r="N2687">
        <v>135.729996</v>
      </c>
      <c r="O2687">
        <v>133.300003</v>
      </c>
      <c r="P2687">
        <v>135.009995</v>
      </c>
      <c r="Q2687">
        <v>130.000046</v>
      </c>
      <c r="R2687">
        <v>20095700</v>
      </c>
      <c r="T2687">
        <f t="shared" si="82"/>
        <v>194.21720064000002</v>
      </c>
      <c r="U2687">
        <f t="shared" si="81"/>
        <v>139.29819962000008</v>
      </c>
    </row>
    <row r="2688" spans="1:21" x14ac:dyDescent="0.25">
      <c r="A2688" s="1">
        <v>43497</v>
      </c>
      <c r="B2688" s="1" t="str">
        <f>TEXT(Table1[[#This Row],[Date]], "DDD")</f>
        <v>Fri</v>
      </c>
      <c r="C2688" s="8" t="str">
        <f>TEXT(Table1[[#This Row],[Date]], "MMM")</f>
        <v>Feb</v>
      </c>
      <c r="D2688" s="8" t="str">
        <f>RIGHT(TEXT(Table1[[#This Row],[Date]],"DD/MM/YYYY"),4)</f>
        <v>2019</v>
      </c>
      <c r="E2688" s="8" t="s">
        <v>102</v>
      </c>
      <c r="F2688">
        <v>211.990005</v>
      </c>
      <c r="G2688">
        <v>214.63999899999999</v>
      </c>
      <c r="H2688">
        <v>211.199997</v>
      </c>
      <c r="I2688">
        <v>213.770004</v>
      </c>
      <c r="J2688">
        <v>207.66467299999999</v>
      </c>
      <c r="K2688">
        <v>6470100</v>
      </c>
      <c r="L2688" t="s">
        <v>104</v>
      </c>
      <c r="M2688">
        <v>135.38999899999999</v>
      </c>
      <c r="N2688">
        <v>140.35000600000001</v>
      </c>
      <c r="O2688">
        <v>135.259995</v>
      </c>
      <c r="P2688">
        <v>140.14999399999999</v>
      </c>
      <c r="Q2688">
        <v>134.94927999999999</v>
      </c>
      <c r="R2688">
        <v>13248300</v>
      </c>
      <c r="T2688">
        <f t="shared" si="82"/>
        <v>194.42560060000002</v>
      </c>
      <c r="U2688">
        <f t="shared" si="81"/>
        <v>139.26769959000003</v>
      </c>
    </row>
    <row r="2689" spans="1:21" x14ac:dyDescent="0.25">
      <c r="A2689" s="1">
        <v>43500</v>
      </c>
      <c r="B2689" s="1" t="str">
        <f>TEXT(Table1[[#This Row],[Date]], "DDD")</f>
        <v>Mon</v>
      </c>
      <c r="C2689" s="8" t="str">
        <f>TEXT(Table1[[#This Row],[Date]], "MMM")</f>
        <v>Feb</v>
      </c>
      <c r="D2689" s="8" t="str">
        <f>RIGHT(TEXT(Table1[[#This Row],[Date]],"DD/MM/YYYY"),4)</f>
        <v>2019</v>
      </c>
      <c r="E2689" s="8" t="s">
        <v>102</v>
      </c>
      <c r="F2689">
        <v>214.35000600000001</v>
      </c>
      <c r="G2689">
        <v>214.949997</v>
      </c>
      <c r="H2689">
        <v>213.199997</v>
      </c>
      <c r="I2689">
        <v>214.91000399999999</v>
      </c>
      <c r="J2689">
        <v>208.77209500000001</v>
      </c>
      <c r="K2689">
        <v>4397500</v>
      </c>
      <c r="L2689" t="s">
        <v>104</v>
      </c>
      <c r="M2689">
        <v>139.78999300000001</v>
      </c>
      <c r="N2689">
        <v>141.520004</v>
      </c>
      <c r="O2689">
        <v>139.179993</v>
      </c>
      <c r="P2689">
        <v>141.5</v>
      </c>
      <c r="Q2689">
        <v>136.249222</v>
      </c>
      <c r="R2689">
        <v>11882700</v>
      </c>
      <c r="T2689">
        <f t="shared" si="82"/>
        <v>194.72020082</v>
      </c>
      <c r="U2689">
        <f t="shared" si="81"/>
        <v>139.24189957000007</v>
      </c>
    </row>
    <row r="2690" spans="1:21" x14ac:dyDescent="0.25">
      <c r="A2690" s="1">
        <v>43501</v>
      </c>
      <c r="B2690" s="1" t="str">
        <f>TEXT(Table1[[#This Row],[Date]], "DDD")</f>
        <v>Tue</v>
      </c>
      <c r="C2690" s="8" t="str">
        <f>TEXT(Table1[[#This Row],[Date]], "MMM")</f>
        <v>Feb</v>
      </c>
      <c r="D2690" s="8" t="str">
        <f>RIGHT(TEXT(Table1[[#This Row],[Date]],"DD/MM/YYYY"),4)</f>
        <v>2019</v>
      </c>
      <c r="E2690" s="8" t="s">
        <v>102</v>
      </c>
      <c r="F2690">
        <v>215</v>
      </c>
      <c r="G2690">
        <v>216.699997</v>
      </c>
      <c r="H2690">
        <v>214.949997</v>
      </c>
      <c r="I2690">
        <v>215.86000100000001</v>
      </c>
      <c r="J2690">
        <v>209.695007</v>
      </c>
      <c r="K2690">
        <v>3091500</v>
      </c>
      <c r="L2690" t="s">
        <v>104</v>
      </c>
      <c r="M2690">
        <v>142</v>
      </c>
      <c r="N2690">
        <v>142.949997</v>
      </c>
      <c r="O2690">
        <v>141.83000200000001</v>
      </c>
      <c r="P2690">
        <v>142.529999</v>
      </c>
      <c r="Q2690">
        <v>137.240982</v>
      </c>
      <c r="R2690">
        <v>8455700</v>
      </c>
      <c r="T2690">
        <f t="shared" si="82"/>
        <v>195.23280091999996</v>
      </c>
      <c r="U2690">
        <f t="shared" si="81"/>
        <v>139.21229951000007</v>
      </c>
    </row>
    <row r="2691" spans="1:21" x14ac:dyDescent="0.25">
      <c r="A2691" s="1">
        <v>43502</v>
      </c>
      <c r="B2691" s="1" t="str">
        <f>TEXT(Table1[[#This Row],[Date]], "DDD")</f>
        <v>Wed</v>
      </c>
      <c r="C2691" s="8" t="str">
        <f>TEXT(Table1[[#This Row],[Date]], "MMM")</f>
        <v>Feb</v>
      </c>
      <c r="D2691" s="8" t="str">
        <f>RIGHT(TEXT(Table1[[#This Row],[Date]],"DD/MM/YYYY"),4)</f>
        <v>2019</v>
      </c>
      <c r="E2691" s="8" t="s">
        <v>102</v>
      </c>
      <c r="F2691">
        <v>215.25</v>
      </c>
      <c r="G2691">
        <v>215.89999399999999</v>
      </c>
      <c r="H2691">
        <v>213.679993</v>
      </c>
      <c r="I2691">
        <v>215.300003</v>
      </c>
      <c r="J2691">
        <v>209.15100100000001</v>
      </c>
      <c r="K2691">
        <v>2698000</v>
      </c>
      <c r="L2691" t="s">
        <v>104</v>
      </c>
      <c r="M2691">
        <v>141.96000699999999</v>
      </c>
      <c r="N2691">
        <v>142.41999799999999</v>
      </c>
      <c r="O2691">
        <v>141.050003</v>
      </c>
      <c r="P2691">
        <v>141.490005</v>
      </c>
      <c r="Q2691">
        <v>136.23954800000001</v>
      </c>
      <c r="R2691">
        <v>6146900</v>
      </c>
      <c r="T2691">
        <f t="shared" si="82"/>
        <v>195.80880098</v>
      </c>
      <c r="U2691">
        <f t="shared" si="81"/>
        <v>139.16149949000004</v>
      </c>
    </row>
    <row r="2692" spans="1:21" x14ac:dyDescent="0.25">
      <c r="A2692" s="1">
        <v>43503</v>
      </c>
      <c r="B2692" s="1" t="str">
        <f>TEXT(Table1[[#This Row],[Date]], "DDD")</f>
        <v>Thu</v>
      </c>
      <c r="C2692" s="8" t="str">
        <f>TEXT(Table1[[#This Row],[Date]], "MMM")</f>
        <v>Feb</v>
      </c>
      <c r="D2692" s="8" t="str">
        <f>RIGHT(TEXT(Table1[[#This Row],[Date]],"DD/MM/YYYY"),4)</f>
        <v>2019</v>
      </c>
      <c r="E2692" s="8" t="s">
        <v>102</v>
      </c>
      <c r="F2692">
        <v>213.46000699999999</v>
      </c>
      <c r="G2692">
        <v>214.449997</v>
      </c>
      <c r="H2692">
        <v>211.60000600000001</v>
      </c>
      <c r="I2692">
        <v>213.970001</v>
      </c>
      <c r="J2692">
        <v>207.85897800000001</v>
      </c>
      <c r="K2692">
        <v>2742900</v>
      </c>
      <c r="L2692" t="s">
        <v>104</v>
      </c>
      <c r="M2692">
        <v>139.91999799999999</v>
      </c>
      <c r="N2692">
        <v>141.05999800000001</v>
      </c>
      <c r="O2692">
        <v>139.21000699999999</v>
      </c>
      <c r="P2692">
        <v>140.16999799999999</v>
      </c>
      <c r="Q2692">
        <v>134.968536</v>
      </c>
      <c r="R2692">
        <v>10675300</v>
      </c>
      <c r="T2692">
        <f t="shared" si="82"/>
        <v>196.36160096</v>
      </c>
      <c r="U2692">
        <f t="shared" si="81"/>
        <v>139.08689942000004</v>
      </c>
    </row>
    <row r="2693" spans="1:21" x14ac:dyDescent="0.25">
      <c r="A2693" s="1">
        <v>43504</v>
      </c>
      <c r="B2693" s="1" t="str">
        <f>TEXT(Table1[[#This Row],[Date]], "DDD")</f>
        <v>Fri</v>
      </c>
      <c r="C2693" s="8" t="str">
        <f>TEXT(Table1[[#This Row],[Date]], "MMM")</f>
        <v>Feb</v>
      </c>
      <c r="D2693" s="8" t="str">
        <f>RIGHT(TEXT(Table1[[#This Row],[Date]],"DD/MM/YYYY"),4)</f>
        <v>2019</v>
      </c>
      <c r="E2693" s="8" t="s">
        <v>102</v>
      </c>
      <c r="F2693">
        <v>212</v>
      </c>
      <c r="G2693">
        <v>216.63000500000001</v>
      </c>
      <c r="H2693">
        <v>212</v>
      </c>
      <c r="I2693">
        <v>216.58000200000001</v>
      </c>
      <c r="J2693">
        <v>210.39444</v>
      </c>
      <c r="K2693">
        <v>3248400</v>
      </c>
      <c r="L2693" t="s">
        <v>104</v>
      </c>
      <c r="M2693">
        <v>138.69000199999999</v>
      </c>
      <c r="N2693">
        <v>140.39999399999999</v>
      </c>
      <c r="O2693">
        <v>138.520004</v>
      </c>
      <c r="P2693">
        <v>140.38000500000001</v>
      </c>
      <c r="Q2693">
        <v>135.17077599999999</v>
      </c>
      <c r="R2693">
        <v>5950700</v>
      </c>
      <c r="T2693">
        <f t="shared" si="82"/>
        <v>196.98900086000006</v>
      </c>
      <c r="U2693">
        <f t="shared" si="81"/>
        <v>139.01229951000005</v>
      </c>
    </row>
    <row r="2694" spans="1:21" x14ac:dyDescent="0.25">
      <c r="A2694" s="1">
        <v>43507</v>
      </c>
      <c r="B2694" s="1" t="str">
        <f>TEXT(Table1[[#This Row],[Date]], "DDD")</f>
        <v>Mon</v>
      </c>
      <c r="C2694" s="8" t="str">
        <f>TEXT(Table1[[#This Row],[Date]], "MMM")</f>
        <v>Feb</v>
      </c>
      <c r="D2694" s="8" t="str">
        <f>RIGHT(TEXT(Table1[[#This Row],[Date]],"DD/MM/YYYY"),4)</f>
        <v>2019</v>
      </c>
      <c r="E2694" s="8" t="s">
        <v>102</v>
      </c>
      <c r="F2694">
        <v>216.990005</v>
      </c>
      <c r="G2694">
        <v>218.64999399999999</v>
      </c>
      <c r="H2694">
        <v>216.33999600000001</v>
      </c>
      <c r="I2694">
        <v>217.10000600000001</v>
      </c>
      <c r="J2694">
        <v>210.89958200000001</v>
      </c>
      <c r="K2694">
        <v>2974400</v>
      </c>
      <c r="L2694" t="s">
        <v>104</v>
      </c>
      <c r="M2694">
        <v>141.259995</v>
      </c>
      <c r="N2694">
        <v>142.28999300000001</v>
      </c>
      <c r="O2694">
        <v>140.449997</v>
      </c>
      <c r="P2694">
        <v>140.800003</v>
      </c>
      <c r="Q2694">
        <v>135.57517999999999</v>
      </c>
      <c r="R2694">
        <v>7600100</v>
      </c>
      <c r="T2694">
        <f t="shared" si="82"/>
        <v>197.48360078000005</v>
      </c>
      <c r="U2694">
        <f t="shared" si="81"/>
        <v>138.95849961000005</v>
      </c>
    </row>
    <row r="2695" spans="1:21" x14ac:dyDescent="0.25">
      <c r="A2695" s="1">
        <v>43508</v>
      </c>
      <c r="B2695" s="1" t="str">
        <f>TEXT(Table1[[#This Row],[Date]], "DDD")</f>
        <v>Tue</v>
      </c>
      <c r="C2695" s="8" t="str">
        <f>TEXT(Table1[[#This Row],[Date]], "MMM")</f>
        <v>Feb</v>
      </c>
      <c r="D2695" s="8" t="str">
        <f>RIGHT(TEXT(Table1[[#This Row],[Date]],"DD/MM/YYYY"),4)</f>
        <v>2019</v>
      </c>
      <c r="E2695" s="8" t="s">
        <v>102</v>
      </c>
      <c r="F2695">
        <v>218.55999800000001</v>
      </c>
      <c r="G2695">
        <v>219.490005</v>
      </c>
      <c r="H2695">
        <v>217.63999899999999</v>
      </c>
      <c r="I2695">
        <v>218.91000399999999</v>
      </c>
      <c r="J2695">
        <v>212.65789799999999</v>
      </c>
      <c r="K2695">
        <v>3411400</v>
      </c>
      <c r="L2695" t="s">
        <v>104</v>
      </c>
      <c r="M2695">
        <v>141.78999300000001</v>
      </c>
      <c r="N2695">
        <v>142.800003</v>
      </c>
      <c r="O2695">
        <v>141.25</v>
      </c>
      <c r="P2695">
        <v>141.990005</v>
      </c>
      <c r="Q2695">
        <v>136.72100800000001</v>
      </c>
      <c r="R2695">
        <v>6090000</v>
      </c>
      <c r="T2695">
        <f t="shared" si="82"/>
        <v>197.96600098000002</v>
      </c>
      <c r="U2695">
        <f t="shared" si="81"/>
        <v>138.90209961000005</v>
      </c>
    </row>
    <row r="2696" spans="1:21" x14ac:dyDescent="0.25">
      <c r="A2696" s="1">
        <v>43509</v>
      </c>
      <c r="B2696" s="1" t="str">
        <f>TEXT(Table1[[#This Row],[Date]], "DDD")</f>
        <v>Wed</v>
      </c>
      <c r="C2696" s="8" t="str">
        <f>TEXT(Table1[[#This Row],[Date]], "MMM")</f>
        <v>Feb</v>
      </c>
      <c r="D2696" s="8" t="str">
        <f>RIGHT(TEXT(Table1[[#This Row],[Date]],"DD/MM/YYYY"),4)</f>
        <v>2019</v>
      </c>
      <c r="E2696" s="8" t="s">
        <v>102</v>
      </c>
      <c r="F2696">
        <v>219.78999300000001</v>
      </c>
      <c r="G2696">
        <v>221.279999</v>
      </c>
      <c r="H2696">
        <v>219.44000199999999</v>
      </c>
      <c r="I2696">
        <v>220.53999300000001</v>
      </c>
      <c r="J2696">
        <v>214.24131800000001</v>
      </c>
      <c r="K2696">
        <v>2996600</v>
      </c>
      <c r="L2696" t="s">
        <v>104</v>
      </c>
      <c r="M2696">
        <v>142.88999899999999</v>
      </c>
      <c r="N2696">
        <v>144.699997</v>
      </c>
      <c r="O2696">
        <v>142.86999499999999</v>
      </c>
      <c r="P2696">
        <v>143.490005</v>
      </c>
      <c r="Q2696">
        <v>138.16537500000001</v>
      </c>
      <c r="R2696">
        <v>6885600</v>
      </c>
      <c r="T2696">
        <f t="shared" si="82"/>
        <v>198.29860107999997</v>
      </c>
      <c r="U2696">
        <f t="shared" si="81"/>
        <v>138.86279968000002</v>
      </c>
    </row>
    <row r="2697" spans="1:21" x14ac:dyDescent="0.25">
      <c r="A2697" s="1">
        <v>43510</v>
      </c>
      <c r="B2697" s="1" t="str">
        <f>TEXT(Table1[[#This Row],[Date]], "DDD")</f>
        <v>Thu</v>
      </c>
      <c r="C2697" s="8" t="str">
        <f>TEXT(Table1[[#This Row],[Date]], "MMM")</f>
        <v>Feb</v>
      </c>
      <c r="D2697" s="8" t="str">
        <f>RIGHT(TEXT(Table1[[#This Row],[Date]],"DD/MM/YYYY"),4)</f>
        <v>2019</v>
      </c>
      <c r="E2697" s="8" t="s">
        <v>102</v>
      </c>
      <c r="F2697">
        <v>219.509995</v>
      </c>
      <c r="G2697">
        <v>220.979996</v>
      </c>
      <c r="H2697">
        <v>218.61999499999999</v>
      </c>
      <c r="I2697">
        <v>219.80999800000001</v>
      </c>
      <c r="J2697">
        <v>213.53215</v>
      </c>
      <c r="K2697">
        <v>2875600</v>
      </c>
      <c r="L2697" t="s">
        <v>104</v>
      </c>
      <c r="M2697">
        <v>142.979996</v>
      </c>
      <c r="N2697">
        <v>143.479996</v>
      </c>
      <c r="O2697">
        <v>142.39999399999999</v>
      </c>
      <c r="P2697">
        <v>143.16000399999999</v>
      </c>
      <c r="Q2697">
        <v>138.08822599999999</v>
      </c>
      <c r="R2697">
        <v>6314000</v>
      </c>
      <c r="T2697">
        <f t="shared" si="82"/>
        <v>198.77620086000002</v>
      </c>
      <c r="U2697">
        <f t="shared" si="81"/>
        <v>138.80199967000001</v>
      </c>
    </row>
    <row r="2698" spans="1:21" x14ac:dyDescent="0.25">
      <c r="A2698" s="1">
        <v>43511</v>
      </c>
      <c r="B2698" s="1" t="str">
        <f>TEXT(Table1[[#This Row],[Date]], "DDD")</f>
        <v>Fri</v>
      </c>
      <c r="C2698" s="8" t="str">
        <f>TEXT(Table1[[#This Row],[Date]], "MMM")</f>
        <v>Feb</v>
      </c>
      <c r="D2698" s="8" t="str">
        <f>RIGHT(TEXT(Table1[[#This Row],[Date]],"DD/MM/YYYY"),4)</f>
        <v>2019</v>
      </c>
      <c r="E2698" s="8" t="s">
        <v>102</v>
      </c>
      <c r="F2698">
        <v>222.19000199999999</v>
      </c>
      <c r="G2698">
        <v>222.35000600000001</v>
      </c>
      <c r="H2698">
        <v>220.479996</v>
      </c>
      <c r="I2698">
        <v>222.11000100000001</v>
      </c>
      <c r="J2698">
        <v>215.766479</v>
      </c>
      <c r="K2698">
        <v>2758500</v>
      </c>
      <c r="L2698" t="s">
        <v>104</v>
      </c>
      <c r="M2698">
        <v>144.550003</v>
      </c>
      <c r="N2698">
        <v>144.91000399999999</v>
      </c>
      <c r="O2698">
        <v>143.820007</v>
      </c>
      <c r="P2698">
        <v>144.91000399999999</v>
      </c>
      <c r="Q2698">
        <v>139.77615399999999</v>
      </c>
      <c r="R2698">
        <v>6536000</v>
      </c>
      <c r="T2698">
        <f t="shared" si="82"/>
        <v>199.15100068000001</v>
      </c>
      <c r="U2698">
        <f t="shared" si="81"/>
        <v>138.75059968000002</v>
      </c>
    </row>
    <row r="2699" spans="1:21" x14ac:dyDescent="0.25">
      <c r="A2699" s="1">
        <v>43515</v>
      </c>
      <c r="B2699" s="1" t="str">
        <f>TEXT(Table1[[#This Row],[Date]], "DDD")</f>
        <v>Tue</v>
      </c>
      <c r="C2699" s="8" t="str">
        <f>TEXT(Table1[[#This Row],[Date]], "MMM")</f>
        <v>Feb</v>
      </c>
      <c r="D2699" s="8" t="str">
        <f>RIGHT(TEXT(Table1[[#This Row],[Date]],"DD/MM/YYYY"),4)</f>
        <v>2019</v>
      </c>
      <c r="E2699" s="8" t="s">
        <v>102</v>
      </c>
      <c r="F2699">
        <v>221.429993</v>
      </c>
      <c r="G2699">
        <v>221.96000699999999</v>
      </c>
      <c r="H2699">
        <v>220.36000100000001</v>
      </c>
      <c r="I2699">
        <v>220.58999600000001</v>
      </c>
      <c r="J2699">
        <v>214.28987100000001</v>
      </c>
      <c r="K2699">
        <v>2836700</v>
      </c>
      <c r="L2699" t="s">
        <v>104</v>
      </c>
      <c r="M2699">
        <v>144.41999799999999</v>
      </c>
      <c r="N2699">
        <v>144.88000500000001</v>
      </c>
      <c r="O2699">
        <v>144.020004</v>
      </c>
      <c r="P2699">
        <v>144.44000199999999</v>
      </c>
      <c r="Q2699">
        <v>139.32283000000001</v>
      </c>
      <c r="R2699">
        <v>8406700</v>
      </c>
      <c r="T2699">
        <f t="shared" si="82"/>
        <v>199.39600067999999</v>
      </c>
      <c r="U2699">
        <f t="shared" si="81"/>
        <v>138.70389969000001</v>
      </c>
    </row>
    <row r="2700" spans="1:21" x14ac:dyDescent="0.25">
      <c r="A2700" s="1">
        <v>43516</v>
      </c>
      <c r="B2700" s="1" t="str">
        <f>TEXT(Table1[[#This Row],[Date]], "DDD")</f>
        <v>Wed</v>
      </c>
      <c r="C2700" s="8" t="str">
        <f>TEXT(Table1[[#This Row],[Date]], "MMM")</f>
        <v>Feb</v>
      </c>
      <c r="D2700" s="8" t="str">
        <f>RIGHT(TEXT(Table1[[#This Row],[Date]],"DD/MM/YYYY"),4)</f>
        <v>2019</v>
      </c>
      <c r="E2700" s="8" t="s">
        <v>102</v>
      </c>
      <c r="F2700">
        <v>221.220001</v>
      </c>
      <c r="G2700">
        <v>221.83000200000001</v>
      </c>
      <c r="H2700">
        <v>219.39999399999999</v>
      </c>
      <c r="I2700">
        <v>221.11000100000001</v>
      </c>
      <c r="J2700">
        <v>214.79504399999999</v>
      </c>
      <c r="K2700">
        <v>3103600</v>
      </c>
      <c r="L2700" t="s">
        <v>104</v>
      </c>
      <c r="M2700">
        <v>144.35000600000001</v>
      </c>
      <c r="N2700">
        <v>144.83999600000001</v>
      </c>
      <c r="O2700">
        <v>143.520004</v>
      </c>
      <c r="P2700">
        <v>144.729996</v>
      </c>
      <c r="Q2700">
        <v>139.60252399999999</v>
      </c>
      <c r="R2700">
        <v>5283100</v>
      </c>
      <c r="T2700">
        <f t="shared" si="82"/>
        <v>199.79800050000003</v>
      </c>
      <c r="U2700">
        <f t="shared" si="81"/>
        <v>138.65539963000001</v>
      </c>
    </row>
    <row r="2701" spans="1:21" x14ac:dyDescent="0.25">
      <c r="A2701" s="1">
        <v>43517</v>
      </c>
      <c r="B2701" s="1" t="str">
        <f>TEXT(Table1[[#This Row],[Date]], "DDD")</f>
        <v>Thu</v>
      </c>
      <c r="C2701" s="8" t="str">
        <f>TEXT(Table1[[#This Row],[Date]], "MMM")</f>
        <v>Feb</v>
      </c>
      <c r="D2701" s="8" t="str">
        <f>RIGHT(TEXT(Table1[[#This Row],[Date]],"DD/MM/YYYY"),4)</f>
        <v>2019</v>
      </c>
      <c r="E2701" s="8" t="s">
        <v>102</v>
      </c>
      <c r="F2701">
        <v>220.21000699999999</v>
      </c>
      <c r="G2701">
        <v>221.029999</v>
      </c>
      <c r="H2701">
        <v>218.61999499999999</v>
      </c>
      <c r="I2701">
        <v>219.30999800000001</v>
      </c>
      <c r="J2701">
        <v>213.046448</v>
      </c>
      <c r="K2701">
        <v>3528800</v>
      </c>
      <c r="L2701" t="s">
        <v>104</v>
      </c>
      <c r="M2701">
        <v>144.35000600000001</v>
      </c>
      <c r="N2701">
        <v>145.029999</v>
      </c>
      <c r="O2701">
        <v>143.179993</v>
      </c>
      <c r="P2701">
        <v>144</v>
      </c>
      <c r="Q2701">
        <v>138.898392</v>
      </c>
      <c r="R2701">
        <v>8573400</v>
      </c>
      <c r="T2701">
        <f t="shared" si="82"/>
        <v>200.16040042</v>
      </c>
      <c r="U2701">
        <f t="shared" si="81"/>
        <v>138.60269959000001</v>
      </c>
    </row>
    <row r="2702" spans="1:21" x14ac:dyDescent="0.25">
      <c r="A2702" s="1">
        <v>43518</v>
      </c>
      <c r="B2702" s="1" t="str">
        <f>TEXT(Table1[[#This Row],[Date]], "DDD")</f>
        <v>Fri</v>
      </c>
      <c r="C2702" s="8" t="str">
        <f>TEXT(Table1[[#This Row],[Date]], "MMM")</f>
        <v>Feb</v>
      </c>
      <c r="D2702" s="8" t="str">
        <f>RIGHT(TEXT(Table1[[#This Row],[Date]],"DD/MM/YYYY"),4)</f>
        <v>2019</v>
      </c>
      <c r="E2702" s="8" t="s">
        <v>102</v>
      </c>
      <c r="F2702">
        <v>220</v>
      </c>
      <c r="G2702">
        <v>223.63000500000001</v>
      </c>
      <c r="H2702">
        <v>219.699997</v>
      </c>
      <c r="I2702">
        <v>223.320007</v>
      </c>
      <c r="J2702">
        <v>216.941925</v>
      </c>
      <c r="K2702">
        <v>3295300</v>
      </c>
      <c r="L2702" t="s">
        <v>104</v>
      </c>
      <c r="M2702">
        <v>144.41999799999999</v>
      </c>
      <c r="N2702">
        <v>146.279999</v>
      </c>
      <c r="O2702">
        <v>144.41999799999999</v>
      </c>
      <c r="P2702">
        <v>145.86999499999999</v>
      </c>
      <c r="Q2702">
        <v>140.702179</v>
      </c>
      <c r="R2702">
        <v>9680800</v>
      </c>
      <c r="T2702">
        <f t="shared" si="82"/>
        <v>200.61660038000002</v>
      </c>
      <c r="U2702">
        <f t="shared" si="81"/>
        <v>138.56119949999999</v>
      </c>
    </row>
    <row r="2703" spans="1:21" x14ac:dyDescent="0.25">
      <c r="A2703" s="1">
        <v>43521</v>
      </c>
      <c r="B2703" s="1" t="str">
        <f>TEXT(Table1[[#This Row],[Date]], "DDD")</f>
        <v>Mon</v>
      </c>
      <c r="C2703" s="8" t="str">
        <f>TEXT(Table1[[#This Row],[Date]], "MMM")</f>
        <v>Feb</v>
      </c>
      <c r="D2703" s="8" t="str">
        <f>RIGHT(TEXT(Table1[[#This Row],[Date]],"DD/MM/YYYY"),4)</f>
        <v>2019</v>
      </c>
      <c r="E2703" s="8" t="s">
        <v>102</v>
      </c>
      <c r="F2703">
        <v>225</v>
      </c>
      <c r="G2703">
        <v>225.39999399999999</v>
      </c>
      <c r="H2703">
        <v>223</v>
      </c>
      <c r="I2703">
        <v>223.320007</v>
      </c>
      <c r="J2703">
        <v>216.941925</v>
      </c>
      <c r="K2703">
        <v>3359200</v>
      </c>
      <c r="L2703" t="s">
        <v>104</v>
      </c>
      <c r="M2703">
        <v>146.91000399999999</v>
      </c>
      <c r="N2703">
        <v>147.199997</v>
      </c>
      <c r="O2703">
        <v>145.80999800000001</v>
      </c>
      <c r="P2703">
        <v>146.05999800000001</v>
      </c>
      <c r="Q2703">
        <v>140.88542200000001</v>
      </c>
      <c r="R2703">
        <v>9731200</v>
      </c>
      <c r="T2703">
        <f t="shared" si="82"/>
        <v>201.12180056</v>
      </c>
      <c r="U2703">
        <f t="shared" si="81"/>
        <v>138.52089951999997</v>
      </c>
    </row>
    <row r="2704" spans="1:21" x14ac:dyDescent="0.25">
      <c r="A2704" s="1">
        <v>43522</v>
      </c>
      <c r="B2704" s="1" t="str">
        <f>TEXT(Table1[[#This Row],[Date]], "DDD")</f>
        <v>Tue</v>
      </c>
      <c r="C2704" s="8" t="str">
        <f>TEXT(Table1[[#This Row],[Date]], "MMM")</f>
        <v>Feb</v>
      </c>
      <c r="D2704" s="8" t="str">
        <f>RIGHT(TEXT(Table1[[#This Row],[Date]],"DD/MM/YYYY"),4)</f>
        <v>2019</v>
      </c>
      <c r="E2704" s="8" t="s">
        <v>102</v>
      </c>
      <c r="F2704">
        <v>222.16000399999999</v>
      </c>
      <c r="G2704">
        <v>225.179993</v>
      </c>
      <c r="H2704">
        <v>222.050003</v>
      </c>
      <c r="I2704">
        <v>224</v>
      </c>
      <c r="J2704">
        <v>217.60253900000001</v>
      </c>
      <c r="K2704">
        <v>2852300</v>
      </c>
      <c r="L2704" t="s">
        <v>104</v>
      </c>
      <c r="M2704">
        <v>145.199997</v>
      </c>
      <c r="N2704">
        <v>147.39999399999999</v>
      </c>
      <c r="O2704">
        <v>145.020004</v>
      </c>
      <c r="P2704">
        <v>147.03999300000001</v>
      </c>
      <c r="Q2704">
        <v>141.83071899999999</v>
      </c>
      <c r="R2704">
        <v>7332500</v>
      </c>
      <c r="T2704">
        <f t="shared" si="82"/>
        <v>201.63340060000002</v>
      </c>
      <c r="U2704">
        <f t="shared" si="81"/>
        <v>138.48339951999998</v>
      </c>
    </row>
    <row r="2705" spans="1:21" x14ac:dyDescent="0.25">
      <c r="A2705" s="1">
        <v>43523</v>
      </c>
      <c r="B2705" s="1" t="str">
        <f>TEXT(Table1[[#This Row],[Date]], "DDD")</f>
        <v>Wed</v>
      </c>
      <c r="C2705" s="8" t="str">
        <f>TEXT(Table1[[#This Row],[Date]], "MMM")</f>
        <v>Feb</v>
      </c>
      <c r="D2705" s="8" t="str">
        <f>RIGHT(TEXT(Table1[[#This Row],[Date]],"DD/MM/YYYY"),4)</f>
        <v>2019</v>
      </c>
      <c r="E2705" s="8" t="s">
        <v>102</v>
      </c>
      <c r="F2705">
        <v>223.03999300000001</v>
      </c>
      <c r="G2705">
        <v>224.61000100000001</v>
      </c>
      <c r="H2705">
        <v>221.740005</v>
      </c>
      <c r="I2705">
        <v>224.570007</v>
      </c>
      <c r="J2705">
        <v>218.15623500000001</v>
      </c>
      <c r="K2705">
        <v>2119500</v>
      </c>
      <c r="L2705" t="s">
        <v>104</v>
      </c>
      <c r="M2705">
        <v>146.5</v>
      </c>
      <c r="N2705">
        <v>147.490005</v>
      </c>
      <c r="O2705">
        <v>145.91999799999999</v>
      </c>
      <c r="P2705">
        <v>147.220001</v>
      </c>
      <c r="Q2705">
        <v>142.004379</v>
      </c>
      <c r="R2705">
        <v>9731200</v>
      </c>
      <c r="T2705">
        <f t="shared" si="82"/>
        <v>202.10760074000007</v>
      </c>
      <c r="U2705">
        <f t="shared" si="81"/>
        <v>138.45889955000001</v>
      </c>
    </row>
    <row r="2706" spans="1:21" x14ac:dyDescent="0.25">
      <c r="A2706" s="1">
        <v>43524</v>
      </c>
      <c r="B2706" s="1" t="str">
        <f>TEXT(Table1[[#This Row],[Date]], "DDD")</f>
        <v>Thu</v>
      </c>
      <c r="C2706" s="8" t="str">
        <f>TEXT(Table1[[#This Row],[Date]], "MMM")</f>
        <v>Feb</v>
      </c>
      <c r="D2706" s="8" t="str">
        <f>RIGHT(TEXT(Table1[[#This Row],[Date]],"DD/MM/YYYY"),4)</f>
        <v>2019</v>
      </c>
      <c r="E2706" s="8" t="s">
        <v>102</v>
      </c>
      <c r="F2706">
        <v>224.08999600000001</v>
      </c>
      <c r="G2706">
        <v>225.60000600000001</v>
      </c>
      <c r="H2706">
        <v>223.66000399999999</v>
      </c>
      <c r="I2706">
        <v>224.770004</v>
      </c>
      <c r="J2706">
        <v>218.35054</v>
      </c>
      <c r="K2706">
        <v>3240400</v>
      </c>
      <c r="L2706" t="s">
        <v>104</v>
      </c>
      <c r="M2706">
        <v>147.259995</v>
      </c>
      <c r="N2706">
        <v>148.820007</v>
      </c>
      <c r="O2706">
        <v>147.229996</v>
      </c>
      <c r="P2706">
        <v>148.11999499999999</v>
      </c>
      <c r="Q2706">
        <v>142.87245200000001</v>
      </c>
      <c r="R2706">
        <v>6250200</v>
      </c>
      <c r="T2706">
        <f t="shared" si="82"/>
        <v>202.61980074000002</v>
      </c>
      <c r="U2706">
        <f t="shared" si="81"/>
        <v>138.44639955</v>
      </c>
    </row>
    <row r="2707" spans="1:21" x14ac:dyDescent="0.25">
      <c r="A2707" s="1">
        <v>43525</v>
      </c>
      <c r="B2707" s="1" t="str">
        <f>TEXT(Table1[[#This Row],[Date]], "DDD")</f>
        <v>Fri</v>
      </c>
      <c r="C2707" s="8" t="str">
        <f>TEXT(Table1[[#This Row],[Date]], "MMM")</f>
        <v>Mar</v>
      </c>
      <c r="D2707" s="8" t="str">
        <f>RIGHT(TEXT(Table1[[#This Row],[Date]],"DD/MM/YYYY"),4)</f>
        <v>2019</v>
      </c>
      <c r="E2707" s="8" t="s">
        <v>102</v>
      </c>
      <c r="F2707">
        <v>226.88000500000001</v>
      </c>
      <c r="G2707">
        <v>228.14999399999999</v>
      </c>
      <c r="H2707">
        <v>225.36000100000001</v>
      </c>
      <c r="I2707">
        <v>227.25</v>
      </c>
      <c r="J2707">
        <v>220.75967399999999</v>
      </c>
      <c r="K2707">
        <v>3001400</v>
      </c>
      <c r="L2707" t="s">
        <v>104</v>
      </c>
      <c r="M2707">
        <v>149.46000699999999</v>
      </c>
      <c r="N2707">
        <v>149.929993</v>
      </c>
      <c r="O2707">
        <v>148.38000500000001</v>
      </c>
      <c r="P2707">
        <v>149.470001</v>
      </c>
      <c r="Q2707">
        <v>144.17463699999999</v>
      </c>
      <c r="R2707">
        <v>7016800</v>
      </c>
      <c r="T2707">
        <f t="shared" si="82"/>
        <v>203.20860078000004</v>
      </c>
      <c r="U2707">
        <f t="shared" si="81"/>
        <v>138.47349961</v>
      </c>
    </row>
    <row r="2708" spans="1:21" x14ac:dyDescent="0.25">
      <c r="A2708" s="1">
        <v>43528</v>
      </c>
      <c r="B2708" s="1" t="str">
        <f>TEXT(Table1[[#This Row],[Date]], "DDD")</f>
        <v>Mon</v>
      </c>
      <c r="C2708" s="8" t="str">
        <f>TEXT(Table1[[#This Row],[Date]], "MMM")</f>
        <v>Mar</v>
      </c>
      <c r="D2708" s="8" t="str">
        <f>RIGHT(TEXT(Table1[[#This Row],[Date]],"DD/MM/YYYY"),4)</f>
        <v>2019</v>
      </c>
      <c r="E2708" s="8" t="s">
        <v>102</v>
      </c>
      <c r="F2708">
        <v>227.30999800000001</v>
      </c>
      <c r="G2708">
        <v>228.5</v>
      </c>
      <c r="H2708">
        <v>223.66999799999999</v>
      </c>
      <c r="I2708">
        <v>226.28999300000001</v>
      </c>
      <c r="J2708">
        <v>219.82711800000001</v>
      </c>
      <c r="K2708">
        <v>2977700</v>
      </c>
      <c r="L2708" t="s">
        <v>104</v>
      </c>
      <c r="M2708">
        <v>150.070007</v>
      </c>
      <c r="N2708">
        <v>150.19000199999999</v>
      </c>
      <c r="O2708">
        <v>146.949997</v>
      </c>
      <c r="P2708">
        <v>147.96000699999999</v>
      </c>
      <c r="Q2708">
        <v>142.71818500000001</v>
      </c>
      <c r="R2708">
        <v>6979700</v>
      </c>
      <c r="T2708">
        <f t="shared" si="82"/>
        <v>203.94460084000005</v>
      </c>
      <c r="U2708">
        <f t="shared" si="81"/>
        <v>138.49949967000003</v>
      </c>
    </row>
    <row r="2709" spans="1:21" x14ac:dyDescent="0.25">
      <c r="A2709" s="1">
        <v>43529</v>
      </c>
      <c r="B2709" s="1" t="str">
        <f>TEXT(Table1[[#This Row],[Date]], "DDD")</f>
        <v>Tue</v>
      </c>
      <c r="C2709" s="8" t="str">
        <f>TEXT(Table1[[#This Row],[Date]], "MMM")</f>
        <v>Mar</v>
      </c>
      <c r="D2709" s="8" t="str">
        <f>RIGHT(TEXT(Table1[[#This Row],[Date]],"DD/MM/YYYY"),4)</f>
        <v>2019</v>
      </c>
      <c r="E2709" s="8" t="s">
        <v>102</v>
      </c>
      <c r="F2709">
        <v>226.229996</v>
      </c>
      <c r="G2709">
        <v>226.91999799999999</v>
      </c>
      <c r="H2709">
        <v>225.28999300000001</v>
      </c>
      <c r="I2709">
        <v>226.220001</v>
      </c>
      <c r="J2709">
        <v>219.75907900000001</v>
      </c>
      <c r="K2709">
        <v>2779100</v>
      </c>
      <c r="L2709" t="s">
        <v>104</v>
      </c>
      <c r="M2709">
        <v>148</v>
      </c>
      <c r="N2709">
        <v>149.28999300000001</v>
      </c>
      <c r="O2709">
        <v>147.83000200000001</v>
      </c>
      <c r="P2709">
        <v>147.949997</v>
      </c>
      <c r="Q2709">
        <v>142.70851099999999</v>
      </c>
      <c r="R2709">
        <v>9678600</v>
      </c>
      <c r="T2709">
        <f t="shared" si="82"/>
        <v>204.63820068000004</v>
      </c>
      <c r="U2709">
        <f t="shared" si="81"/>
        <v>138.56009965000001</v>
      </c>
    </row>
    <row r="2710" spans="1:21" x14ac:dyDescent="0.25">
      <c r="A2710" s="1">
        <v>43530</v>
      </c>
      <c r="B2710" s="1" t="str">
        <f>TEXT(Table1[[#This Row],[Date]], "DDD")</f>
        <v>Wed</v>
      </c>
      <c r="C2710" s="8" t="str">
        <f>TEXT(Table1[[#This Row],[Date]], "MMM")</f>
        <v>Mar</v>
      </c>
      <c r="D2710" s="8" t="str">
        <f>RIGHT(TEXT(Table1[[#This Row],[Date]],"DD/MM/YYYY"),4)</f>
        <v>2019</v>
      </c>
      <c r="E2710" s="8" t="s">
        <v>102</v>
      </c>
      <c r="F2710">
        <v>225.85000600000001</v>
      </c>
      <c r="G2710">
        <v>226.509995</v>
      </c>
      <c r="H2710">
        <v>223.949997</v>
      </c>
      <c r="I2710">
        <v>224.470001</v>
      </c>
      <c r="J2710">
        <v>218.05909700000001</v>
      </c>
      <c r="K2710">
        <v>2849300</v>
      </c>
      <c r="L2710" t="s">
        <v>104</v>
      </c>
      <c r="M2710">
        <v>148</v>
      </c>
      <c r="N2710">
        <v>148.520004</v>
      </c>
      <c r="O2710">
        <v>147.41999799999999</v>
      </c>
      <c r="P2710">
        <v>147.80999800000001</v>
      </c>
      <c r="Q2710">
        <v>142.57347100000001</v>
      </c>
      <c r="R2710">
        <v>8186400</v>
      </c>
      <c r="T2710">
        <f t="shared" si="82"/>
        <v>205.42020080000003</v>
      </c>
      <c r="U2710">
        <f t="shared" si="81"/>
        <v>138.61509965000002</v>
      </c>
    </row>
    <row r="2711" spans="1:21" x14ac:dyDescent="0.25">
      <c r="A2711" s="1">
        <v>43531</v>
      </c>
      <c r="B2711" s="1" t="str">
        <f>TEXT(Table1[[#This Row],[Date]], "DDD")</f>
        <v>Thu</v>
      </c>
      <c r="C2711" s="8" t="str">
        <f>TEXT(Table1[[#This Row],[Date]], "MMM")</f>
        <v>Mar</v>
      </c>
      <c r="D2711" s="8" t="str">
        <f>RIGHT(TEXT(Table1[[#This Row],[Date]],"DD/MM/YYYY"),4)</f>
        <v>2019</v>
      </c>
      <c r="E2711" s="8" t="s">
        <v>102</v>
      </c>
      <c r="F2711">
        <v>223.61999499999999</v>
      </c>
      <c r="G2711">
        <v>224.44000199999999</v>
      </c>
      <c r="H2711">
        <v>220.740005</v>
      </c>
      <c r="I2711">
        <v>222.41000399999999</v>
      </c>
      <c r="J2711">
        <v>216.05792199999999</v>
      </c>
      <c r="K2711">
        <v>3879600</v>
      </c>
      <c r="L2711" t="s">
        <v>104</v>
      </c>
      <c r="M2711">
        <v>147.259995</v>
      </c>
      <c r="N2711">
        <v>147.80999800000001</v>
      </c>
      <c r="O2711">
        <v>146.03999300000001</v>
      </c>
      <c r="P2711">
        <v>146.83000200000001</v>
      </c>
      <c r="Q2711">
        <v>141.62818899999999</v>
      </c>
      <c r="R2711">
        <v>8761700</v>
      </c>
      <c r="T2711">
        <f t="shared" si="82"/>
        <v>206.25540068000001</v>
      </c>
      <c r="U2711">
        <f t="shared" si="81"/>
        <v>138.72819963000001</v>
      </c>
    </row>
    <row r="2712" spans="1:21" x14ac:dyDescent="0.25">
      <c r="A2712" s="1">
        <v>43532</v>
      </c>
      <c r="B2712" s="1" t="str">
        <f>TEXT(Table1[[#This Row],[Date]], "DDD")</f>
        <v>Fri</v>
      </c>
      <c r="C2712" s="8" t="str">
        <f>TEXT(Table1[[#This Row],[Date]], "MMM")</f>
        <v>Mar</v>
      </c>
      <c r="D2712" s="8" t="str">
        <f>RIGHT(TEXT(Table1[[#This Row],[Date]],"DD/MM/YYYY"),4)</f>
        <v>2019</v>
      </c>
      <c r="E2712" s="8" t="s">
        <v>102</v>
      </c>
      <c r="F2712">
        <v>218.38000500000001</v>
      </c>
      <c r="G2712">
        <v>222.19000199999999</v>
      </c>
      <c r="H2712">
        <v>215.929993</v>
      </c>
      <c r="I2712">
        <v>221.86999499999999</v>
      </c>
      <c r="J2712">
        <v>215.53332499999999</v>
      </c>
      <c r="K2712">
        <v>2691800</v>
      </c>
      <c r="L2712" t="s">
        <v>104</v>
      </c>
      <c r="M2712">
        <v>145.44000199999999</v>
      </c>
      <c r="N2712">
        <v>147.479996</v>
      </c>
      <c r="O2712">
        <v>144.5</v>
      </c>
      <c r="P2712">
        <v>147.35000600000001</v>
      </c>
      <c r="Q2712">
        <v>142.12974500000001</v>
      </c>
      <c r="R2712">
        <v>5168100</v>
      </c>
      <c r="T2712">
        <f t="shared" si="82"/>
        <v>207.19980071999998</v>
      </c>
      <c r="U2712">
        <f t="shared" si="81"/>
        <v>138.86439973000003</v>
      </c>
    </row>
    <row r="2713" spans="1:21" x14ac:dyDescent="0.25">
      <c r="A2713" s="1">
        <v>43535</v>
      </c>
      <c r="B2713" s="1" t="str">
        <f>TEXT(Table1[[#This Row],[Date]], "DDD")</f>
        <v>Mon</v>
      </c>
      <c r="C2713" s="8" t="str">
        <f>TEXT(Table1[[#This Row],[Date]], "MMM")</f>
        <v>Mar</v>
      </c>
      <c r="D2713" s="8" t="str">
        <f>RIGHT(TEXT(Table1[[#This Row],[Date]],"DD/MM/YYYY"),4)</f>
        <v>2019</v>
      </c>
      <c r="E2713" s="8" t="s">
        <v>102</v>
      </c>
      <c r="F2713">
        <v>222.94000199999999</v>
      </c>
      <c r="G2713">
        <v>226.13000500000001</v>
      </c>
      <c r="H2713">
        <v>222.83999600000001</v>
      </c>
      <c r="I2713">
        <v>225.63999899999999</v>
      </c>
      <c r="J2713">
        <v>219.19567900000001</v>
      </c>
      <c r="K2713">
        <v>2670100</v>
      </c>
      <c r="L2713" t="s">
        <v>104</v>
      </c>
      <c r="M2713">
        <v>148.11000100000001</v>
      </c>
      <c r="N2713">
        <v>150.970001</v>
      </c>
      <c r="O2713">
        <v>148.020004</v>
      </c>
      <c r="P2713">
        <v>150.66999799999999</v>
      </c>
      <c r="Q2713">
        <v>145.33213799999999</v>
      </c>
      <c r="R2713">
        <v>9361500</v>
      </c>
      <c r="T2713">
        <f t="shared" si="82"/>
        <v>208.14420073999995</v>
      </c>
      <c r="U2713">
        <f t="shared" si="81"/>
        <v>138.97049973000003</v>
      </c>
    </row>
    <row r="2714" spans="1:21" x14ac:dyDescent="0.25">
      <c r="A2714" s="1">
        <v>43536</v>
      </c>
      <c r="B2714" s="1" t="str">
        <f>TEXT(Table1[[#This Row],[Date]], "DDD")</f>
        <v>Tue</v>
      </c>
      <c r="C2714" s="8" t="str">
        <f>TEXT(Table1[[#This Row],[Date]], "MMM")</f>
        <v>Mar</v>
      </c>
      <c r="D2714" s="8" t="str">
        <f>RIGHT(TEXT(Table1[[#This Row],[Date]],"DD/MM/YYYY"),4)</f>
        <v>2019</v>
      </c>
      <c r="E2714" s="8" t="s">
        <v>102</v>
      </c>
      <c r="F2714">
        <v>226.58999600000001</v>
      </c>
      <c r="G2714">
        <v>228.199997</v>
      </c>
      <c r="H2714">
        <v>226.220001</v>
      </c>
      <c r="I2714">
        <v>226.94000199999999</v>
      </c>
      <c r="J2714">
        <v>220.458527</v>
      </c>
      <c r="K2714">
        <v>2478700</v>
      </c>
      <c r="L2714" t="s">
        <v>104</v>
      </c>
      <c r="M2714">
        <v>151</v>
      </c>
      <c r="N2714">
        <v>153.13999899999999</v>
      </c>
      <c r="O2714">
        <v>150.86999499999999</v>
      </c>
      <c r="P2714">
        <v>151.729996</v>
      </c>
      <c r="Q2714">
        <v>146.35458399999999</v>
      </c>
      <c r="R2714">
        <v>9465100</v>
      </c>
      <c r="T2714">
        <f t="shared" si="82"/>
        <v>208.92840085999995</v>
      </c>
      <c r="U2714">
        <f t="shared" si="81"/>
        <v>139.11549973000004</v>
      </c>
    </row>
    <row r="2715" spans="1:21" x14ac:dyDescent="0.25">
      <c r="A2715" s="1">
        <v>43537</v>
      </c>
      <c r="B2715" s="1" t="str">
        <f>TEXT(Table1[[#This Row],[Date]], "DDD")</f>
        <v>Wed</v>
      </c>
      <c r="C2715" s="8" t="str">
        <f>TEXT(Table1[[#This Row],[Date]], "MMM")</f>
        <v>Mar</v>
      </c>
      <c r="D2715" s="8" t="str">
        <f>RIGHT(TEXT(Table1[[#This Row],[Date]],"DD/MM/YYYY"),4)</f>
        <v>2019</v>
      </c>
      <c r="E2715" s="8" t="s">
        <v>102</v>
      </c>
      <c r="F2715">
        <v>228.36999499999999</v>
      </c>
      <c r="G2715">
        <v>231.33000200000001</v>
      </c>
      <c r="H2715">
        <v>227.800003</v>
      </c>
      <c r="I2715">
        <v>228.5</v>
      </c>
      <c r="J2715">
        <v>221.97399899999999</v>
      </c>
      <c r="K2715">
        <v>2690400</v>
      </c>
      <c r="L2715" t="s">
        <v>104</v>
      </c>
      <c r="M2715">
        <v>152.300003</v>
      </c>
      <c r="N2715">
        <v>154.03999300000001</v>
      </c>
      <c r="O2715">
        <v>152.03999300000001</v>
      </c>
      <c r="P2715">
        <v>152.470001</v>
      </c>
      <c r="Q2715">
        <v>147.068375</v>
      </c>
      <c r="R2715">
        <v>8308900</v>
      </c>
      <c r="T2715">
        <f t="shared" si="82"/>
        <v>209.69340085999997</v>
      </c>
      <c r="U2715">
        <f t="shared" si="81"/>
        <v>139.22279969000002</v>
      </c>
    </row>
    <row r="2716" spans="1:21" x14ac:dyDescent="0.25">
      <c r="A2716" s="1">
        <v>43538</v>
      </c>
      <c r="B2716" s="1" t="str">
        <f>TEXT(Table1[[#This Row],[Date]], "DDD")</f>
        <v>Thu</v>
      </c>
      <c r="C2716" s="8" t="str">
        <f>TEXT(Table1[[#This Row],[Date]], "MMM")</f>
        <v>Mar</v>
      </c>
      <c r="D2716" s="8" t="str">
        <f>RIGHT(TEXT(Table1[[#This Row],[Date]],"DD/MM/YYYY"),4)</f>
        <v>2019</v>
      </c>
      <c r="E2716" s="8" t="s">
        <v>102</v>
      </c>
      <c r="F2716">
        <v>228.699997</v>
      </c>
      <c r="G2716">
        <v>230.21000699999999</v>
      </c>
      <c r="H2716">
        <v>227.41000399999999</v>
      </c>
      <c r="I2716">
        <v>229.509995</v>
      </c>
      <c r="J2716">
        <v>222.95510899999999</v>
      </c>
      <c r="K2716">
        <v>2838700</v>
      </c>
      <c r="L2716" t="s">
        <v>104</v>
      </c>
      <c r="M2716">
        <v>152.55999800000001</v>
      </c>
      <c r="N2716">
        <v>154.69000199999999</v>
      </c>
      <c r="O2716">
        <v>152.300003</v>
      </c>
      <c r="P2716">
        <v>154.199997</v>
      </c>
      <c r="Q2716">
        <v>148.737076</v>
      </c>
      <c r="R2716">
        <v>9364900</v>
      </c>
      <c r="T2716">
        <f t="shared" si="82"/>
        <v>210.54020077999994</v>
      </c>
      <c r="U2716">
        <f t="shared" si="81"/>
        <v>139.34029969000002</v>
      </c>
    </row>
    <row r="2717" spans="1:21" x14ac:dyDescent="0.25">
      <c r="A2717" s="1">
        <v>43539</v>
      </c>
      <c r="B2717" s="1" t="str">
        <f>TEXT(Table1[[#This Row],[Date]], "DDD")</f>
        <v>Fri</v>
      </c>
      <c r="C2717" s="8" t="str">
        <f>TEXT(Table1[[#This Row],[Date]], "MMM")</f>
        <v>Mar</v>
      </c>
      <c r="D2717" s="8" t="str">
        <f>RIGHT(TEXT(Table1[[#This Row],[Date]],"DD/MM/YYYY"),4)</f>
        <v>2019</v>
      </c>
      <c r="E2717" s="8" t="s">
        <v>102</v>
      </c>
      <c r="F2717">
        <v>228.820007</v>
      </c>
      <c r="G2717">
        <v>232.759995</v>
      </c>
      <c r="H2717">
        <v>228.80999800000001</v>
      </c>
      <c r="I2717">
        <v>231.16999799999999</v>
      </c>
      <c r="J2717">
        <v>224.56771900000001</v>
      </c>
      <c r="K2717">
        <v>3894200</v>
      </c>
      <c r="L2717" t="s">
        <v>104</v>
      </c>
      <c r="M2717">
        <v>153.720001</v>
      </c>
      <c r="N2717">
        <v>156.820007</v>
      </c>
      <c r="O2717">
        <v>153.36000100000001</v>
      </c>
      <c r="P2717">
        <v>155.46000699999999</v>
      </c>
      <c r="Q2717">
        <v>149.952438</v>
      </c>
      <c r="R2717">
        <v>20162000</v>
      </c>
      <c r="T2717">
        <f t="shared" si="82"/>
        <v>211.35740079999997</v>
      </c>
      <c r="U2717">
        <f t="shared" si="81"/>
        <v>139.50199983000002</v>
      </c>
    </row>
    <row r="2718" spans="1:21" x14ac:dyDescent="0.25">
      <c r="A2718" s="1">
        <v>43542</v>
      </c>
      <c r="B2718" s="1" t="str">
        <f>TEXT(Table1[[#This Row],[Date]], "DDD")</f>
        <v>Mon</v>
      </c>
      <c r="C2718" s="8" t="str">
        <f>TEXT(Table1[[#This Row],[Date]], "MMM")</f>
        <v>Mar</v>
      </c>
      <c r="D2718" s="8" t="str">
        <f>RIGHT(TEXT(Table1[[#This Row],[Date]],"DD/MM/YYYY"),4)</f>
        <v>2019</v>
      </c>
      <c r="E2718" s="8" t="s">
        <v>102</v>
      </c>
      <c r="F2718">
        <v>232.28999300000001</v>
      </c>
      <c r="G2718">
        <v>232.5</v>
      </c>
      <c r="H2718">
        <v>229.11000100000001</v>
      </c>
      <c r="I2718">
        <v>230.38999899999999</v>
      </c>
      <c r="J2718">
        <v>223.810013</v>
      </c>
      <c r="K2718">
        <v>2734100</v>
      </c>
      <c r="L2718" t="s">
        <v>104</v>
      </c>
      <c r="M2718">
        <v>155.91999799999999</v>
      </c>
      <c r="N2718">
        <v>156.41000399999999</v>
      </c>
      <c r="O2718">
        <v>154.41999799999999</v>
      </c>
      <c r="P2718">
        <v>154.96000699999999</v>
      </c>
      <c r="Q2718">
        <v>149.47015400000001</v>
      </c>
      <c r="R2718">
        <v>9689400</v>
      </c>
      <c r="T2718">
        <f t="shared" si="82"/>
        <v>212.18600065999996</v>
      </c>
      <c r="U2718">
        <f t="shared" si="81"/>
        <v>139.65079987999997</v>
      </c>
    </row>
    <row r="2719" spans="1:21" x14ac:dyDescent="0.25">
      <c r="A2719" s="1">
        <v>43543</v>
      </c>
      <c r="B2719" s="1" t="str">
        <f>TEXT(Table1[[#This Row],[Date]], "DDD")</f>
        <v>Tue</v>
      </c>
      <c r="C2719" s="8" t="str">
        <f>TEXT(Table1[[#This Row],[Date]], "MMM")</f>
        <v>Mar</v>
      </c>
      <c r="D2719" s="8" t="str">
        <f>RIGHT(TEXT(Table1[[#This Row],[Date]],"DD/MM/YYYY"),4)</f>
        <v>2019</v>
      </c>
      <c r="E2719" s="8" t="s">
        <v>102</v>
      </c>
      <c r="F2719">
        <v>231.53999300000001</v>
      </c>
      <c r="G2719">
        <v>232.10000600000001</v>
      </c>
      <c r="H2719">
        <v>230.33000200000001</v>
      </c>
      <c r="I2719">
        <v>231.009995</v>
      </c>
      <c r="J2719">
        <v>224.412308</v>
      </c>
      <c r="K2719">
        <v>3212000</v>
      </c>
      <c r="L2719" t="s">
        <v>104</v>
      </c>
      <c r="M2719">
        <v>155.949997</v>
      </c>
      <c r="N2719">
        <v>155.949997</v>
      </c>
      <c r="O2719">
        <v>154.13999899999999</v>
      </c>
      <c r="P2719">
        <v>154.58999600000001</v>
      </c>
      <c r="Q2719">
        <v>149.113281</v>
      </c>
      <c r="R2719">
        <v>9236100</v>
      </c>
      <c r="T2719">
        <f t="shared" si="82"/>
        <v>213.17020077999993</v>
      </c>
      <c r="U2719">
        <f t="shared" si="81"/>
        <v>139.79029985</v>
      </c>
    </row>
    <row r="2720" spans="1:21" x14ac:dyDescent="0.25">
      <c r="A2720" s="1">
        <v>43544</v>
      </c>
      <c r="B2720" s="1" t="str">
        <f>TEXT(Table1[[#This Row],[Date]], "DDD")</f>
        <v>Wed</v>
      </c>
      <c r="C2720" s="8" t="str">
        <f>TEXT(Table1[[#This Row],[Date]], "MMM")</f>
        <v>Mar</v>
      </c>
      <c r="D2720" s="8" t="str">
        <f>RIGHT(TEXT(Table1[[#This Row],[Date]],"DD/MM/YYYY"),4)</f>
        <v>2019</v>
      </c>
      <c r="E2720" s="8" t="s">
        <v>102</v>
      </c>
      <c r="F2720">
        <v>229.729996</v>
      </c>
      <c r="G2720">
        <v>231.94000199999999</v>
      </c>
      <c r="H2720">
        <v>227.83999600000001</v>
      </c>
      <c r="I2720">
        <v>229.88999899999999</v>
      </c>
      <c r="J2720">
        <v>223.324265</v>
      </c>
      <c r="K2720">
        <v>3747400</v>
      </c>
      <c r="L2720" t="s">
        <v>104</v>
      </c>
      <c r="M2720">
        <v>154.33999600000001</v>
      </c>
      <c r="N2720">
        <v>154.86999499999999</v>
      </c>
      <c r="O2720">
        <v>152.71000699999999</v>
      </c>
      <c r="P2720">
        <v>153.75</v>
      </c>
      <c r="Q2720">
        <v>148.303009</v>
      </c>
      <c r="R2720">
        <v>6391400</v>
      </c>
      <c r="T2720">
        <f t="shared" si="82"/>
        <v>213.99520077999995</v>
      </c>
      <c r="U2720">
        <f t="shared" si="81"/>
        <v>139.93659989999998</v>
      </c>
    </row>
    <row r="2721" spans="1:21" x14ac:dyDescent="0.25">
      <c r="A2721" s="1">
        <v>43545</v>
      </c>
      <c r="B2721" s="1" t="str">
        <f>TEXT(Table1[[#This Row],[Date]], "DDD")</f>
        <v>Thu</v>
      </c>
      <c r="C2721" s="8" t="str">
        <f>TEXT(Table1[[#This Row],[Date]], "MMM")</f>
        <v>Mar</v>
      </c>
      <c r="D2721" s="8" t="str">
        <f>RIGHT(TEXT(Table1[[#This Row],[Date]],"DD/MM/YYYY"),4)</f>
        <v>2019</v>
      </c>
      <c r="E2721" s="8" t="s">
        <v>102</v>
      </c>
      <c r="F2721">
        <v>228.199997</v>
      </c>
      <c r="G2721">
        <v>237.08000200000001</v>
      </c>
      <c r="H2721">
        <v>228.179993</v>
      </c>
      <c r="I2721">
        <v>235.86999499999999</v>
      </c>
      <c r="J2721">
        <v>229.13351399999999</v>
      </c>
      <c r="K2721">
        <v>4441100</v>
      </c>
      <c r="L2721" t="s">
        <v>104</v>
      </c>
      <c r="M2721">
        <v>153.320007</v>
      </c>
      <c r="N2721">
        <v>156.679993</v>
      </c>
      <c r="O2721">
        <v>153.30999800000001</v>
      </c>
      <c r="P2721">
        <v>155.800003</v>
      </c>
      <c r="Q2721">
        <v>150.28036499999999</v>
      </c>
      <c r="R2721">
        <v>7027100</v>
      </c>
      <c r="T2721">
        <f t="shared" si="82"/>
        <v>214.76860073999995</v>
      </c>
      <c r="U2721">
        <f t="shared" si="81"/>
        <v>140.15199997999997</v>
      </c>
    </row>
    <row r="2722" spans="1:21" x14ac:dyDescent="0.25">
      <c r="A2722" s="1">
        <v>43546</v>
      </c>
      <c r="B2722" s="1" t="str">
        <f>TEXT(Table1[[#This Row],[Date]], "DDD")</f>
        <v>Fri</v>
      </c>
      <c r="C2722" s="8" t="str">
        <f>TEXT(Table1[[#This Row],[Date]], "MMM")</f>
        <v>Mar</v>
      </c>
      <c r="D2722" s="8" t="str">
        <f>RIGHT(TEXT(Table1[[#This Row],[Date]],"DD/MM/YYYY"),4)</f>
        <v>2019</v>
      </c>
      <c r="E2722" s="8" t="s">
        <v>102</v>
      </c>
      <c r="F2722">
        <v>234.83999600000001</v>
      </c>
      <c r="G2722">
        <v>236</v>
      </c>
      <c r="H2722">
        <v>230.679993</v>
      </c>
      <c r="I2722">
        <v>230.759995</v>
      </c>
      <c r="J2722">
        <v>224.169434</v>
      </c>
      <c r="K2722">
        <v>3709400</v>
      </c>
      <c r="L2722" t="s">
        <v>104</v>
      </c>
      <c r="M2722">
        <v>154.990005</v>
      </c>
      <c r="N2722">
        <v>155.679993</v>
      </c>
      <c r="O2722">
        <v>152.85000600000001</v>
      </c>
      <c r="P2722">
        <v>153.070007</v>
      </c>
      <c r="Q2722">
        <v>147.64709500000001</v>
      </c>
      <c r="R2722">
        <v>8119800</v>
      </c>
      <c r="T2722">
        <f t="shared" si="82"/>
        <v>215.6404006599999</v>
      </c>
      <c r="U2722">
        <f t="shared" si="81"/>
        <v>140.27750001000001</v>
      </c>
    </row>
    <row r="2723" spans="1:21" x14ac:dyDescent="0.25">
      <c r="A2723" s="1">
        <v>43549</v>
      </c>
      <c r="B2723" s="1" t="str">
        <f>TEXT(Table1[[#This Row],[Date]], "DDD")</f>
        <v>Mon</v>
      </c>
      <c r="C2723" s="8" t="str">
        <f>TEXT(Table1[[#This Row],[Date]], "MMM")</f>
        <v>Mar</v>
      </c>
      <c r="D2723" s="8" t="str">
        <f>RIGHT(TEXT(Table1[[#This Row],[Date]],"DD/MM/YYYY"),4)</f>
        <v>2019</v>
      </c>
      <c r="E2723" s="8" t="s">
        <v>102</v>
      </c>
      <c r="F2723">
        <v>230.38999899999999</v>
      </c>
      <c r="G2723">
        <v>231.94000199999999</v>
      </c>
      <c r="H2723">
        <v>228.550003</v>
      </c>
      <c r="I2723">
        <v>230.41999799999999</v>
      </c>
      <c r="J2723">
        <v>223.83912699999999</v>
      </c>
      <c r="K2723">
        <v>3506500</v>
      </c>
      <c r="L2723" t="s">
        <v>104</v>
      </c>
      <c r="M2723">
        <v>152.36000100000001</v>
      </c>
      <c r="N2723">
        <v>154.05999800000001</v>
      </c>
      <c r="O2723">
        <v>151.53999300000001</v>
      </c>
      <c r="P2723">
        <v>153.029999</v>
      </c>
      <c r="Q2723">
        <v>147.60853599999999</v>
      </c>
      <c r="R2723">
        <v>7568000</v>
      </c>
      <c r="T2723">
        <f t="shared" si="82"/>
        <v>216.34020047999994</v>
      </c>
      <c r="U2723">
        <f t="shared" si="81"/>
        <v>140.43039994999998</v>
      </c>
    </row>
    <row r="2724" spans="1:21" x14ac:dyDescent="0.25">
      <c r="A2724" s="1">
        <v>43550</v>
      </c>
      <c r="B2724" s="1" t="str">
        <f>TEXT(Table1[[#This Row],[Date]], "DDD")</f>
        <v>Tue</v>
      </c>
      <c r="C2724" s="8" t="str">
        <f>TEXT(Table1[[#This Row],[Date]], "MMM")</f>
        <v>Mar</v>
      </c>
      <c r="D2724" s="8" t="str">
        <f>RIGHT(TEXT(Table1[[#This Row],[Date]],"DD/MM/YYYY"),4)</f>
        <v>2019</v>
      </c>
      <c r="E2724" s="8" t="s">
        <v>102</v>
      </c>
      <c r="F2724">
        <v>232.96000699999999</v>
      </c>
      <c r="G2724">
        <v>233.63000500000001</v>
      </c>
      <c r="H2724">
        <v>231.449997</v>
      </c>
      <c r="I2724">
        <v>233.28999300000001</v>
      </c>
      <c r="J2724">
        <v>226.627151</v>
      </c>
      <c r="K2724">
        <v>3046900</v>
      </c>
      <c r="L2724" t="s">
        <v>104</v>
      </c>
      <c r="M2724">
        <v>153.770004</v>
      </c>
      <c r="N2724">
        <v>155.60000600000001</v>
      </c>
      <c r="O2724">
        <v>153.770004</v>
      </c>
      <c r="P2724">
        <v>155.300003</v>
      </c>
      <c r="Q2724">
        <v>149.79809599999999</v>
      </c>
      <c r="R2724">
        <v>15594400</v>
      </c>
      <c r="T2724">
        <f t="shared" si="82"/>
        <v>217.00960049999995</v>
      </c>
      <c r="U2724">
        <f t="shared" si="81"/>
        <v>140.64009996000001</v>
      </c>
    </row>
    <row r="2725" spans="1:21" x14ac:dyDescent="0.25">
      <c r="A2725" s="1">
        <v>43551</v>
      </c>
      <c r="B2725" s="1" t="str">
        <f>TEXT(Table1[[#This Row],[Date]], "DDD")</f>
        <v>Wed</v>
      </c>
      <c r="C2725" s="8" t="str">
        <f>TEXT(Table1[[#This Row],[Date]], "MMM")</f>
        <v>Mar</v>
      </c>
      <c r="D2725" s="8" t="str">
        <f>RIGHT(TEXT(Table1[[#This Row],[Date]],"DD/MM/YYYY"),4)</f>
        <v>2019</v>
      </c>
      <c r="E2725" s="8" t="s">
        <v>102</v>
      </c>
      <c r="F2725">
        <v>233.91999799999999</v>
      </c>
      <c r="G2725">
        <v>234.199997</v>
      </c>
      <c r="H2725">
        <v>229.64999399999999</v>
      </c>
      <c r="I2725">
        <v>232.520004</v>
      </c>
      <c r="J2725">
        <v>225.87918099999999</v>
      </c>
      <c r="K2725">
        <v>2640700</v>
      </c>
      <c r="L2725" t="s">
        <v>104</v>
      </c>
      <c r="M2725">
        <v>155.470001</v>
      </c>
      <c r="N2725">
        <v>155.86000100000001</v>
      </c>
      <c r="O2725">
        <v>153.36000100000001</v>
      </c>
      <c r="P2725">
        <v>154.220001</v>
      </c>
      <c r="Q2725">
        <v>148.75637800000001</v>
      </c>
      <c r="R2725">
        <v>12253800</v>
      </c>
      <c r="T2725">
        <f t="shared" si="82"/>
        <v>217.75740047999997</v>
      </c>
      <c r="U2725">
        <f t="shared" ref="U2725:U2788" si="83">AVERAGE(P2626:P2725)</f>
        <v>140.85470002</v>
      </c>
    </row>
    <row r="2726" spans="1:21" x14ac:dyDescent="0.25">
      <c r="A2726" s="1">
        <v>43552</v>
      </c>
      <c r="B2726" s="1" t="str">
        <f>TEXT(Table1[[#This Row],[Date]], "DDD")</f>
        <v>Thu</v>
      </c>
      <c r="C2726" s="8" t="str">
        <f>TEXT(Table1[[#This Row],[Date]], "MMM")</f>
        <v>Mar</v>
      </c>
      <c r="D2726" s="8" t="str">
        <f>RIGHT(TEXT(Table1[[#This Row],[Date]],"DD/MM/YYYY"),4)</f>
        <v>2019</v>
      </c>
      <c r="E2726" s="8" t="s">
        <v>102</v>
      </c>
      <c r="F2726">
        <v>233.41999799999999</v>
      </c>
      <c r="G2726">
        <v>235.33000200000001</v>
      </c>
      <c r="H2726">
        <v>232.36999499999999</v>
      </c>
      <c r="I2726">
        <v>234.86000100000001</v>
      </c>
      <c r="J2726">
        <v>228.15235899999999</v>
      </c>
      <c r="K2726">
        <v>2712100</v>
      </c>
      <c r="L2726" t="s">
        <v>104</v>
      </c>
      <c r="M2726">
        <v>154.929993</v>
      </c>
      <c r="N2726">
        <v>155.08000200000001</v>
      </c>
      <c r="O2726">
        <v>153.61000100000001</v>
      </c>
      <c r="P2726">
        <v>154.66999799999999</v>
      </c>
      <c r="Q2726">
        <v>149.190414</v>
      </c>
      <c r="R2726">
        <v>16902200</v>
      </c>
      <c r="T2726">
        <f t="shared" si="82"/>
        <v>218.49920069999999</v>
      </c>
      <c r="U2726">
        <f t="shared" si="83"/>
        <v>141.02289994</v>
      </c>
    </row>
    <row r="2727" spans="1:21" x14ac:dyDescent="0.25">
      <c r="A2727" s="1">
        <v>43553</v>
      </c>
      <c r="B2727" s="1" t="str">
        <f>TEXT(Table1[[#This Row],[Date]], "DDD")</f>
        <v>Fri</v>
      </c>
      <c r="C2727" s="8" t="str">
        <f>TEXT(Table1[[#This Row],[Date]], "MMM")</f>
        <v>Mar</v>
      </c>
      <c r="D2727" s="8" t="str">
        <f>RIGHT(TEXT(Table1[[#This Row],[Date]],"DD/MM/YYYY"),4)</f>
        <v>2019</v>
      </c>
      <c r="E2727" s="8" t="s">
        <v>102</v>
      </c>
      <c r="F2727">
        <v>236.490005</v>
      </c>
      <c r="G2727">
        <v>236.63999899999999</v>
      </c>
      <c r="H2727">
        <v>233.970001</v>
      </c>
      <c r="I2727">
        <v>235.449997</v>
      </c>
      <c r="J2727">
        <v>228.72546399999999</v>
      </c>
      <c r="K2727">
        <v>3453900</v>
      </c>
      <c r="L2727" t="s">
        <v>104</v>
      </c>
      <c r="M2727">
        <v>155.729996</v>
      </c>
      <c r="N2727">
        <v>156.28999300000001</v>
      </c>
      <c r="O2727">
        <v>154.929993</v>
      </c>
      <c r="P2727">
        <v>156.19000199999999</v>
      </c>
      <c r="Q2727">
        <v>150.65660099999999</v>
      </c>
      <c r="R2727">
        <v>12164400</v>
      </c>
      <c r="T2727">
        <f t="shared" si="82"/>
        <v>219.26600063999999</v>
      </c>
      <c r="U2727">
        <f t="shared" si="83"/>
        <v>141.17649993999999</v>
      </c>
    </row>
    <row r="2728" spans="1:21" x14ac:dyDescent="0.25">
      <c r="A2728" s="1">
        <v>43556</v>
      </c>
      <c r="B2728" s="1" t="str">
        <f>TEXT(Table1[[#This Row],[Date]], "DDD")</f>
        <v>Mon</v>
      </c>
      <c r="C2728" s="8" t="str">
        <f>TEXT(Table1[[#This Row],[Date]], "MMM")</f>
        <v>Apr</v>
      </c>
      <c r="D2728" s="8" t="str">
        <f>RIGHT(TEXT(Table1[[#This Row],[Date]],"DD/MM/YYYY"),4)</f>
        <v>2019</v>
      </c>
      <c r="E2728" s="8" t="s">
        <v>102</v>
      </c>
      <c r="F2728">
        <v>238.300003</v>
      </c>
      <c r="G2728">
        <v>239.75</v>
      </c>
      <c r="H2728">
        <v>236.94000199999999</v>
      </c>
      <c r="I2728">
        <v>239.050003</v>
      </c>
      <c r="J2728">
        <v>232.22267199999999</v>
      </c>
      <c r="K2728">
        <v>3475900</v>
      </c>
      <c r="L2728" t="s">
        <v>104</v>
      </c>
      <c r="M2728">
        <v>157.529999</v>
      </c>
      <c r="N2728">
        <v>157.729996</v>
      </c>
      <c r="O2728">
        <v>156.550003</v>
      </c>
      <c r="P2728">
        <v>157.259995</v>
      </c>
      <c r="Q2728">
        <v>151.68864400000001</v>
      </c>
      <c r="R2728">
        <v>6420100</v>
      </c>
      <c r="T2728">
        <f t="shared" si="82"/>
        <v>220.01960050000002</v>
      </c>
      <c r="U2728">
        <f t="shared" si="83"/>
        <v>141.35129989999999</v>
      </c>
    </row>
    <row r="2729" spans="1:21" x14ac:dyDescent="0.25">
      <c r="A2729" s="1">
        <v>43557</v>
      </c>
      <c r="B2729" s="1" t="str">
        <f>TEXT(Table1[[#This Row],[Date]], "DDD")</f>
        <v>Tue</v>
      </c>
      <c r="C2729" s="8" t="str">
        <f>TEXT(Table1[[#This Row],[Date]], "MMM")</f>
        <v>Apr</v>
      </c>
      <c r="D2729" s="8" t="str">
        <f>RIGHT(TEXT(Table1[[#This Row],[Date]],"DD/MM/YYYY"),4)</f>
        <v>2019</v>
      </c>
      <c r="E2729" s="8" t="s">
        <v>102</v>
      </c>
      <c r="F2729">
        <v>239.229996</v>
      </c>
      <c r="G2729">
        <v>239.86999499999999</v>
      </c>
      <c r="H2729">
        <v>238.070007</v>
      </c>
      <c r="I2729">
        <v>239.259995</v>
      </c>
      <c r="J2729">
        <v>232.42665099999999</v>
      </c>
      <c r="K2729">
        <v>3386400</v>
      </c>
      <c r="L2729" t="s">
        <v>104</v>
      </c>
      <c r="M2729">
        <v>157.66000399999999</v>
      </c>
      <c r="N2729">
        <v>158.14999399999999</v>
      </c>
      <c r="O2729">
        <v>156.75</v>
      </c>
      <c r="P2729">
        <v>157.779999</v>
      </c>
      <c r="Q2729">
        <v>152.19021599999999</v>
      </c>
      <c r="R2729">
        <v>6215100</v>
      </c>
      <c r="T2729">
        <f t="shared" si="82"/>
        <v>220.8144006</v>
      </c>
      <c r="U2729">
        <f t="shared" si="83"/>
        <v>141.53109985999998</v>
      </c>
    </row>
    <row r="2730" spans="1:21" x14ac:dyDescent="0.25">
      <c r="A2730" s="1">
        <v>43558</v>
      </c>
      <c r="B2730" s="1" t="str">
        <f>TEXT(Table1[[#This Row],[Date]], "DDD")</f>
        <v>Wed</v>
      </c>
      <c r="C2730" s="8" t="str">
        <f>TEXT(Table1[[#This Row],[Date]], "MMM")</f>
        <v>Apr</v>
      </c>
      <c r="D2730" s="8" t="str">
        <f>RIGHT(TEXT(Table1[[#This Row],[Date]],"DD/MM/YYYY"),4)</f>
        <v>2019</v>
      </c>
      <c r="E2730" s="8" t="s">
        <v>102</v>
      </c>
      <c r="F2730">
        <v>240.279999</v>
      </c>
      <c r="G2730">
        <v>240.929993</v>
      </c>
      <c r="H2730">
        <v>237.820007</v>
      </c>
      <c r="I2730">
        <v>238.929993</v>
      </c>
      <c r="J2730">
        <v>232.106064</v>
      </c>
      <c r="K2730">
        <v>2911700</v>
      </c>
      <c r="L2730" t="s">
        <v>104</v>
      </c>
      <c r="M2730">
        <v>158.550003</v>
      </c>
      <c r="N2730">
        <v>159.11000100000001</v>
      </c>
      <c r="O2730">
        <v>157.85000600000001</v>
      </c>
      <c r="P2730">
        <v>158.46000699999999</v>
      </c>
      <c r="Q2730">
        <v>152.84617600000001</v>
      </c>
      <c r="R2730">
        <v>8209300</v>
      </c>
      <c r="T2730">
        <f t="shared" si="82"/>
        <v>221.55960050000002</v>
      </c>
      <c r="U2730">
        <f t="shared" si="83"/>
        <v>141.70779999999999</v>
      </c>
    </row>
    <row r="2731" spans="1:21" x14ac:dyDescent="0.25">
      <c r="A2731" s="1">
        <v>43559</v>
      </c>
      <c r="B2731" s="1" t="str">
        <f>TEXT(Table1[[#This Row],[Date]], "DDD")</f>
        <v>Thu</v>
      </c>
      <c r="C2731" s="8" t="str">
        <f>TEXT(Table1[[#This Row],[Date]], "MMM")</f>
        <v>Apr</v>
      </c>
      <c r="D2731" s="8" t="str">
        <f>RIGHT(TEXT(Table1[[#This Row],[Date]],"DD/MM/YYYY"),4)</f>
        <v>2019</v>
      </c>
      <c r="E2731" s="8" t="s">
        <v>102</v>
      </c>
      <c r="F2731">
        <v>238.699997</v>
      </c>
      <c r="G2731">
        <v>238.770004</v>
      </c>
      <c r="H2731">
        <v>233.759995</v>
      </c>
      <c r="I2731">
        <v>236.05999800000001</v>
      </c>
      <c r="J2731">
        <v>229.31805399999999</v>
      </c>
      <c r="K2731">
        <v>3096300</v>
      </c>
      <c r="L2731" t="s">
        <v>104</v>
      </c>
      <c r="M2731">
        <v>158.529999</v>
      </c>
      <c r="N2731">
        <v>158.69000199999999</v>
      </c>
      <c r="O2731">
        <v>156.529999</v>
      </c>
      <c r="P2731">
        <v>157.63999899999999</v>
      </c>
      <c r="Q2731">
        <v>152.055206</v>
      </c>
      <c r="R2731">
        <v>5100200</v>
      </c>
      <c r="T2731">
        <f t="shared" si="82"/>
        <v>222.34900022000005</v>
      </c>
      <c r="U2731">
        <f t="shared" si="83"/>
        <v>141.8364</v>
      </c>
    </row>
    <row r="2732" spans="1:21" x14ac:dyDescent="0.25">
      <c r="A2732" s="1">
        <v>43560</v>
      </c>
      <c r="B2732" s="1" t="str">
        <f>TEXT(Table1[[#This Row],[Date]], "DDD")</f>
        <v>Fri</v>
      </c>
      <c r="C2732" s="8" t="str">
        <f>TEXT(Table1[[#This Row],[Date]], "MMM")</f>
        <v>Apr</v>
      </c>
      <c r="D2732" s="8" t="str">
        <f>RIGHT(TEXT(Table1[[#This Row],[Date]],"DD/MM/YYYY"),4)</f>
        <v>2019</v>
      </c>
      <c r="E2732" s="8" t="s">
        <v>102</v>
      </c>
      <c r="F2732">
        <v>237.21000699999999</v>
      </c>
      <c r="G2732">
        <v>237.96000699999999</v>
      </c>
      <c r="H2732">
        <v>236.11000100000001</v>
      </c>
      <c r="I2732">
        <v>236.63000500000001</v>
      </c>
      <c r="J2732">
        <v>229.87179599999999</v>
      </c>
      <c r="K2732">
        <v>2590000</v>
      </c>
      <c r="L2732" t="s">
        <v>104</v>
      </c>
      <c r="M2732">
        <v>158</v>
      </c>
      <c r="N2732">
        <v>158.63000500000001</v>
      </c>
      <c r="O2732">
        <v>157.229996</v>
      </c>
      <c r="P2732">
        <v>157.64999399999999</v>
      </c>
      <c r="Q2732">
        <v>152.06485000000001</v>
      </c>
      <c r="R2732">
        <v>4178300</v>
      </c>
      <c r="T2732">
        <f t="shared" si="82"/>
        <v>223.10320006000006</v>
      </c>
      <c r="U2732">
        <f t="shared" si="83"/>
        <v>141.96059997999998</v>
      </c>
    </row>
    <row r="2733" spans="1:21" x14ac:dyDescent="0.25">
      <c r="A2733" s="1">
        <v>43563</v>
      </c>
      <c r="B2733" s="1" t="str">
        <f>TEXT(Table1[[#This Row],[Date]], "DDD")</f>
        <v>Mon</v>
      </c>
      <c r="C2733" s="8" t="str">
        <f>TEXT(Table1[[#This Row],[Date]], "MMM")</f>
        <v>Apr</v>
      </c>
      <c r="D2733" s="8" t="str">
        <f>RIGHT(TEXT(Table1[[#This Row],[Date]],"DD/MM/YYYY"),4)</f>
        <v>2019</v>
      </c>
      <c r="E2733" s="8" t="s">
        <v>102</v>
      </c>
      <c r="F2733">
        <v>235.720001</v>
      </c>
      <c r="G2733">
        <v>236.279999</v>
      </c>
      <c r="H2733">
        <v>233.11999499999999</v>
      </c>
      <c r="I2733">
        <v>236.270004</v>
      </c>
      <c r="J2733">
        <v>229.84257500000001</v>
      </c>
      <c r="K2733">
        <v>2714500</v>
      </c>
      <c r="L2733" t="s">
        <v>104</v>
      </c>
      <c r="M2733">
        <v>157.550003</v>
      </c>
      <c r="N2733">
        <v>157.85000600000001</v>
      </c>
      <c r="O2733">
        <v>156.320007</v>
      </c>
      <c r="P2733">
        <v>157.75</v>
      </c>
      <c r="Q2733">
        <v>152.16133099999999</v>
      </c>
      <c r="R2733">
        <v>5604700</v>
      </c>
      <c r="T2733">
        <f t="shared" si="82"/>
        <v>223.8400003000001</v>
      </c>
      <c r="U2733">
        <f t="shared" si="83"/>
        <v>142.09880004999997</v>
      </c>
    </row>
    <row r="2734" spans="1:21" x14ac:dyDescent="0.25">
      <c r="A2734" s="1">
        <v>43564</v>
      </c>
      <c r="B2734" s="1" t="str">
        <f>TEXT(Table1[[#This Row],[Date]], "DDD")</f>
        <v>Tue</v>
      </c>
      <c r="C2734" s="8" t="str">
        <f>TEXT(Table1[[#This Row],[Date]], "MMM")</f>
        <v>Apr</v>
      </c>
      <c r="D2734" s="8" t="str">
        <f>RIGHT(TEXT(Table1[[#This Row],[Date]],"DD/MM/YYYY"),4)</f>
        <v>2019</v>
      </c>
      <c r="E2734" s="8" t="s">
        <v>102</v>
      </c>
      <c r="F2734">
        <v>235.28999300000001</v>
      </c>
      <c r="G2734">
        <v>237.25</v>
      </c>
      <c r="H2734">
        <v>235</v>
      </c>
      <c r="I2734">
        <v>235.91000399999999</v>
      </c>
      <c r="J2734">
        <v>229.49237099999999</v>
      </c>
      <c r="K2734">
        <v>2491300</v>
      </c>
      <c r="L2734" t="s">
        <v>104</v>
      </c>
      <c r="M2734">
        <v>156.55999800000001</v>
      </c>
      <c r="N2734">
        <v>157.990005</v>
      </c>
      <c r="O2734">
        <v>156.470001</v>
      </c>
      <c r="P2734">
        <v>157.490005</v>
      </c>
      <c r="Q2734">
        <v>151.910507</v>
      </c>
      <c r="R2734">
        <v>6364100</v>
      </c>
      <c r="T2734">
        <f t="shared" si="82"/>
        <v>224.50660034000003</v>
      </c>
      <c r="U2734">
        <f t="shared" si="83"/>
        <v>142.27650008999998</v>
      </c>
    </row>
    <row r="2735" spans="1:21" x14ac:dyDescent="0.25">
      <c r="A2735" s="1">
        <v>43565</v>
      </c>
      <c r="B2735" s="1" t="str">
        <f>TEXT(Table1[[#This Row],[Date]], "DDD")</f>
        <v>Wed</v>
      </c>
      <c r="C2735" s="8" t="str">
        <f>TEXT(Table1[[#This Row],[Date]], "MMM")</f>
        <v>Apr</v>
      </c>
      <c r="D2735" s="8" t="str">
        <f>RIGHT(TEXT(Table1[[#This Row],[Date]],"DD/MM/YYYY"),4)</f>
        <v>2019</v>
      </c>
      <c r="E2735" s="8" t="s">
        <v>102</v>
      </c>
      <c r="F2735">
        <v>237</v>
      </c>
      <c r="G2735">
        <v>237.949997</v>
      </c>
      <c r="H2735">
        <v>236.11000100000001</v>
      </c>
      <c r="I2735">
        <v>237.05999800000001</v>
      </c>
      <c r="J2735">
        <v>230.61111500000001</v>
      </c>
      <c r="K2735">
        <v>1984200</v>
      </c>
      <c r="L2735" t="s">
        <v>104</v>
      </c>
      <c r="M2735">
        <v>157.990005</v>
      </c>
      <c r="N2735">
        <v>158.779999</v>
      </c>
      <c r="O2735">
        <v>157.520004</v>
      </c>
      <c r="P2735">
        <v>158.55999800000001</v>
      </c>
      <c r="Q2735">
        <v>152.94259600000001</v>
      </c>
      <c r="R2735">
        <v>3918600</v>
      </c>
      <c r="T2735">
        <f t="shared" si="82"/>
        <v>225.22160034000001</v>
      </c>
      <c r="U2735">
        <f t="shared" si="83"/>
        <v>142.46490005999996</v>
      </c>
    </row>
    <row r="2736" spans="1:21" x14ac:dyDescent="0.25">
      <c r="A2736" s="1">
        <v>43566</v>
      </c>
      <c r="B2736" s="1" t="str">
        <f>TEXT(Table1[[#This Row],[Date]], "DDD")</f>
        <v>Thu</v>
      </c>
      <c r="C2736" s="8" t="str">
        <f>TEXT(Table1[[#This Row],[Date]], "MMM")</f>
        <v>Apr</v>
      </c>
      <c r="D2736" s="8" t="str">
        <f>RIGHT(TEXT(Table1[[#This Row],[Date]],"DD/MM/YYYY"),4)</f>
        <v>2019</v>
      </c>
      <c r="E2736" s="8" t="s">
        <v>102</v>
      </c>
      <c r="F2736">
        <v>238</v>
      </c>
      <c r="G2736">
        <v>238</v>
      </c>
      <c r="H2736">
        <v>235.03999300000001</v>
      </c>
      <c r="I2736">
        <v>236.03999300000001</v>
      </c>
      <c r="J2736">
        <v>229.61882</v>
      </c>
      <c r="K2736">
        <v>1908200</v>
      </c>
      <c r="L2736" t="s">
        <v>104</v>
      </c>
      <c r="M2736">
        <v>159.11000100000001</v>
      </c>
      <c r="N2736">
        <v>159.300003</v>
      </c>
      <c r="O2736">
        <v>157.44000199999999</v>
      </c>
      <c r="P2736">
        <v>157.86000100000001</v>
      </c>
      <c r="Q2736">
        <v>152.26739499999999</v>
      </c>
      <c r="R2736">
        <v>5771400</v>
      </c>
      <c r="T2736">
        <f t="shared" si="82"/>
        <v>225.97800020000003</v>
      </c>
      <c r="U2736">
        <f t="shared" si="83"/>
        <v>142.64860001999998</v>
      </c>
    </row>
    <row r="2737" spans="1:21" x14ac:dyDescent="0.25">
      <c r="A2737" s="1">
        <v>43567</v>
      </c>
      <c r="B2737" s="1" t="str">
        <f>TEXT(Table1[[#This Row],[Date]], "DDD")</f>
        <v>Fri</v>
      </c>
      <c r="C2737" s="8" t="str">
        <f>TEXT(Table1[[#This Row],[Date]], "MMM")</f>
        <v>Apr</v>
      </c>
      <c r="D2737" s="8" t="str">
        <f>RIGHT(TEXT(Table1[[#This Row],[Date]],"DD/MM/YYYY"),4)</f>
        <v>2019</v>
      </c>
      <c r="E2737" s="8" t="s">
        <v>102</v>
      </c>
      <c r="F2737">
        <v>237.029999</v>
      </c>
      <c r="G2737">
        <v>239</v>
      </c>
      <c r="H2737">
        <v>236.08000200000001</v>
      </c>
      <c r="I2737">
        <v>238.83000200000001</v>
      </c>
      <c r="J2737">
        <v>232.33299299999999</v>
      </c>
      <c r="K2737">
        <v>3452100</v>
      </c>
      <c r="L2737" t="s">
        <v>104</v>
      </c>
      <c r="M2737">
        <v>158.71000699999999</v>
      </c>
      <c r="N2737">
        <v>159.63999899999999</v>
      </c>
      <c r="O2737">
        <v>157.86000100000001</v>
      </c>
      <c r="P2737">
        <v>159.63999899999999</v>
      </c>
      <c r="Q2737">
        <v>153.98434399999999</v>
      </c>
      <c r="R2737">
        <v>6745100</v>
      </c>
      <c r="T2737">
        <f t="shared" si="82"/>
        <v>226.61839998000008</v>
      </c>
      <c r="U2737">
        <f t="shared" si="83"/>
        <v>142.82660004999997</v>
      </c>
    </row>
    <row r="2738" spans="1:21" x14ac:dyDescent="0.25">
      <c r="A2738" s="1">
        <v>43570</v>
      </c>
      <c r="B2738" s="1" t="str">
        <f>TEXT(Table1[[#This Row],[Date]], "DDD")</f>
        <v>Mon</v>
      </c>
      <c r="C2738" s="8" t="str">
        <f>TEXT(Table1[[#This Row],[Date]], "MMM")</f>
        <v>Apr</v>
      </c>
      <c r="D2738" s="8" t="str">
        <f>RIGHT(TEXT(Table1[[#This Row],[Date]],"DD/MM/YYYY"),4)</f>
        <v>2019</v>
      </c>
      <c r="E2738" s="8" t="s">
        <v>102</v>
      </c>
      <c r="F2738">
        <v>239.520004</v>
      </c>
      <c r="G2738">
        <v>239.86000100000001</v>
      </c>
      <c r="H2738">
        <v>237.19000199999999</v>
      </c>
      <c r="I2738">
        <v>239.14999399999999</v>
      </c>
      <c r="J2738">
        <v>232.644272</v>
      </c>
      <c r="K2738">
        <v>3437500</v>
      </c>
      <c r="L2738" t="s">
        <v>104</v>
      </c>
      <c r="M2738">
        <v>159.83000200000001</v>
      </c>
      <c r="N2738">
        <v>160.479996</v>
      </c>
      <c r="O2738">
        <v>159.19000199999999</v>
      </c>
      <c r="P2738">
        <v>160.44000199999999</v>
      </c>
      <c r="Q2738">
        <v>154.75598099999999</v>
      </c>
      <c r="R2738">
        <v>8142800</v>
      </c>
      <c r="T2738">
        <f t="shared" si="82"/>
        <v>227.17239992000009</v>
      </c>
      <c r="U2738">
        <f t="shared" si="83"/>
        <v>143.02920013999994</v>
      </c>
    </row>
    <row r="2739" spans="1:21" x14ac:dyDescent="0.25">
      <c r="A2739" s="1">
        <v>43571</v>
      </c>
      <c r="B2739" s="1" t="str">
        <f>TEXT(Table1[[#This Row],[Date]], "DDD")</f>
        <v>Tue</v>
      </c>
      <c r="C2739" s="8" t="str">
        <f>TEXT(Table1[[#This Row],[Date]], "MMM")</f>
        <v>Apr</v>
      </c>
      <c r="D2739" s="8" t="str">
        <f>RIGHT(TEXT(Table1[[#This Row],[Date]],"DD/MM/YYYY"),4)</f>
        <v>2019</v>
      </c>
      <c r="E2739" s="8" t="s">
        <v>102</v>
      </c>
      <c r="F2739">
        <v>240</v>
      </c>
      <c r="G2739">
        <v>240.970001</v>
      </c>
      <c r="H2739">
        <v>238.949997</v>
      </c>
      <c r="I2739">
        <v>240.08999600000001</v>
      </c>
      <c r="J2739">
        <v>233.558685</v>
      </c>
      <c r="K2739">
        <v>2564300</v>
      </c>
      <c r="L2739" t="s">
        <v>104</v>
      </c>
      <c r="M2739">
        <v>161.03999300000001</v>
      </c>
      <c r="N2739">
        <v>161.10000600000001</v>
      </c>
      <c r="O2739">
        <v>159.550003</v>
      </c>
      <c r="P2739">
        <v>160.229996</v>
      </c>
      <c r="Q2739">
        <v>154.55342099999999</v>
      </c>
      <c r="R2739">
        <v>6021400</v>
      </c>
      <c r="T2739">
        <f t="shared" si="82"/>
        <v>227.67999972000013</v>
      </c>
      <c r="U2739">
        <f t="shared" si="83"/>
        <v>143.28390014999997</v>
      </c>
    </row>
    <row r="2740" spans="1:21" x14ac:dyDescent="0.25">
      <c r="A2740" s="1">
        <v>43572</v>
      </c>
      <c r="B2740" s="1" t="str">
        <f>TEXT(Table1[[#This Row],[Date]], "DDD")</f>
        <v>Wed</v>
      </c>
      <c r="C2740" s="8" t="str">
        <f>TEXT(Table1[[#This Row],[Date]], "MMM")</f>
        <v>Apr</v>
      </c>
      <c r="D2740" s="8" t="str">
        <f>RIGHT(TEXT(Table1[[#This Row],[Date]],"DD/MM/YYYY"),4)</f>
        <v>2019</v>
      </c>
      <c r="E2740" s="8" t="s">
        <v>102</v>
      </c>
      <c r="F2740">
        <v>240.66999799999999</v>
      </c>
      <c r="G2740">
        <v>241.240005</v>
      </c>
      <c r="H2740">
        <v>238.949997</v>
      </c>
      <c r="I2740">
        <v>241</v>
      </c>
      <c r="J2740">
        <v>234.44390899999999</v>
      </c>
      <c r="K2740">
        <v>2829200</v>
      </c>
      <c r="L2740" t="s">
        <v>104</v>
      </c>
      <c r="M2740">
        <v>160.86999499999999</v>
      </c>
      <c r="N2740">
        <v>161.070007</v>
      </c>
      <c r="O2740">
        <v>160.30999800000001</v>
      </c>
      <c r="P2740">
        <v>160.44000199999999</v>
      </c>
      <c r="Q2740">
        <v>154.75598099999999</v>
      </c>
      <c r="R2740">
        <v>4609100</v>
      </c>
      <c r="T2740">
        <f t="shared" ref="T2740:T2803" si="84">AVERAGE(I2690:I2739)</f>
        <v>228.18359956000012</v>
      </c>
      <c r="U2740">
        <f t="shared" si="83"/>
        <v>143.55460021999997</v>
      </c>
    </row>
    <row r="2741" spans="1:21" x14ac:dyDescent="0.25">
      <c r="A2741" s="1">
        <v>43573</v>
      </c>
      <c r="B2741" s="1" t="str">
        <f>TEXT(Table1[[#This Row],[Date]], "DDD")</f>
        <v>Thu</v>
      </c>
      <c r="C2741" s="8" t="str">
        <f>TEXT(Table1[[#This Row],[Date]], "MMM")</f>
        <v>Apr</v>
      </c>
      <c r="D2741" s="8" t="str">
        <f>RIGHT(TEXT(Table1[[#This Row],[Date]],"DD/MM/YYYY"),4)</f>
        <v>2019</v>
      </c>
      <c r="E2741" s="8" t="s">
        <v>102</v>
      </c>
      <c r="F2741">
        <v>242.529999</v>
      </c>
      <c r="G2741">
        <v>242.64999399999999</v>
      </c>
      <c r="H2741">
        <v>240.46000699999999</v>
      </c>
      <c r="I2741">
        <v>240.88999899999999</v>
      </c>
      <c r="J2741">
        <v>234.336884</v>
      </c>
      <c r="K2741">
        <v>3016800</v>
      </c>
      <c r="L2741" t="s">
        <v>104</v>
      </c>
      <c r="M2741">
        <v>160.929993</v>
      </c>
      <c r="N2741">
        <v>161.10000600000001</v>
      </c>
      <c r="O2741">
        <v>159</v>
      </c>
      <c r="P2741">
        <v>160.16000399999999</v>
      </c>
      <c r="Q2741">
        <v>154.48590100000001</v>
      </c>
      <c r="R2741">
        <v>7859400</v>
      </c>
      <c r="T2741">
        <f t="shared" si="84"/>
        <v>228.68639954000008</v>
      </c>
      <c r="U2741">
        <f t="shared" si="83"/>
        <v>143.81200027999995</v>
      </c>
    </row>
    <row r="2742" spans="1:21" x14ac:dyDescent="0.25">
      <c r="A2742" s="1">
        <v>43577</v>
      </c>
      <c r="B2742" s="1" t="str">
        <f>TEXT(Table1[[#This Row],[Date]], "DDD")</f>
        <v>Mon</v>
      </c>
      <c r="C2742" s="8" t="str">
        <f>TEXT(Table1[[#This Row],[Date]], "MMM")</f>
        <v>Apr</v>
      </c>
      <c r="D2742" s="8" t="str">
        <f>RIGHT(TEXT(Table1[[#This Row],[Date]],"DD/MM/YYYY"),4)</f>
        <v>2019</v>
      </c>
      <c r="E2742" s="8" t="s">
        <v>102</v>
      </c>
      <c r="F2742">
        <v>239.800003</v>
      </c>
      <c r="G2742">
        <v>243.13999899999999</v>
      </c>
      <c r="H2742">
        <v>239.070007</v>
      </c>
      <c r="I2742">
        <v>243.050003</v>
      </c>
      <c r="J2742">
        <v>236.438187</v>
      </c>
      <c r="K2742">
        <v>2217700</v>
      </c>
      <c r="L2742" t="s">
        <v>104</v>
      </c>
      <c r="M2742">
        <v>159.199997</v>
      </c>
      <c r="N2742">
        <v>160.479996</v>
      </c>
      <c r="O2742">
        <v>159.070007</v>
      </c>
      <c r="P2742">
        <v>160.39999399999999</v>
      </c>
      <c r="Q2742">
        <v>154.71740700000001</v>
      </c>
      <c r="R2742">
        <v>4602600</v>
      </c>
      <c r="T2742">
        <f t="shared" si="84"/>
        <v>229.1981994600001</v>
      </c>
      <c r="U2742">
        <f t="shared" si="83"/>
        <v>144.08730026999993</v>
      </c>
    </row>
    <row r="2743" spans="1:21" x14ac:dyDescent="0.25">
      <c r="A2743" s="1">
        <v>43578</v>
      </c>
      <c r="B2743" s="1" t="str">
        <f>TEXT(Table1[[#This Row],[Date]], "DDD")</f>
        <v>Tue</v>
      </c>
      <c r="C2743" s="8" t="str">
        <f>TEXT(Table1[[#This Row],[Date]], "MMM")</f>
        <v>Apr</v>
      </c>
      <c r="D2743" s="8" t="str">
        <f>RIGHT(TEXT(Table1[[#This Row],[Date]],"DD/MM/YYYY"),4)</f>
        <v>2019</v>
      </c>
      <c r="E2743" s="8" t="s">
        <v>102</v>
      </c>
      <c r="F2743">
        <v>243.89999399999999</v>
      </c>
      <c r="G2743">
        <v>244.5</v>
      </c>
      <c r="H2743">
        <v>242.449997</v>
      </c>
      <c r="I2743">
        <v>243.490005</v>
      </c>
      <c r="J2743">
        <v>236.866196</v>
      </c>
      <c r="K2743">
        <v>3108400</v>
      </c>
      <c r="L2743" t="s">
        <v>104</v>
      </c>
      <c r="M2743">
        <v>161</v>
      </c>
      <c r="N2743">
        <v>161.88000500000001</v>
      </c>
      <c r="O2743">
        <v>159.86999499999999</v>
      </c>
      <c r="P2743">
        <v>161.66000399999999</v>
      </c>
      <c r="Q2743">
        <v>155.93277</v>
      </c>
      <c r="R2743">
        <v>6522900</v>
      </c>
      <c r="T2743">
        <f t="shared" si="84"/>
        <v>229.77979950000008</v>
      </c>
      <c r="U2743">
        <f t="shared" si="83"/>
        <v>144.34450028999993</v>
      </c>
    </row>
    <row r="2744" spans="1:21" x14ac:dyDescent="0.25">
      <c r="A2744" s="1">
        <v>43579</v>
      </c>
      <c r="B2744" s="1" t="str">
        <f>TEXT(Table1[[#This Row],[Date]], "DDD")</f>
        <v>Wed</v>
      </c>
      <c r="C2744" s="8" t="str">
        <f>TEXT(Table1[[#This Row],[Date]], "MMM")</f>
        <v>Apr</v>
      </c>
      <c r="D2744" s="8" t="str">
        <f>RIGHT(TEXT(Table1[[#This Row],[Date]],"DD/MM/YYYY"),4)</f>
        <v>2019</v>
      </c>
      <c r="E2744" s="8" t="s">
        <v>102</v>
      </c>
      <c r="F2744">
        <v>243.63000500000001</v>
      </c>
      <c r="G2744">
        <v>246.08000200000001</v>
      </c>
      <c r="H2744">
        <v>242.80999800000001</v>
      </c>
      <c r="I2744">
        <v>245.28999300000001</v>
      </c>
      <c r="J2744">
        <v>238.617233</v>
      </c>
      <c r="K2744">
        <v>3255200</v>
      </c>
      <c r="L2744" t="s">
        <v>104</v>
      </c>
      <c r="M2744">
        <v>161.75</v>
      </c>
      <c r="N2744">
        <v>162.029999</v>
      </c>
      <c r="O2744">
        <v>160.64999399999999</v>
      </c>
      <c r="P2744">
        <v>161.490005</v>
      </c>
      <c r="Q2744">
        <v>155.76881399999999</v>
      </c>
      <c r="R2744">
        <v>7376500</v>
      </c>
      <c r="T2744">
        <f t="shared" si="84"/>
        <v>230.31799956000009</v>
      </c>
      <c r="U2744">
        <f t="shared" si="83"/>
        <v>144.60030029999996</v>
      </c>
    </row>
    <row r="2745" spans="1:21" x14ac:dyDescent="0.25">
      <c r="A2745" s="1">
        <v>43580</v>
      </c>
      <c r="B2745" s="1" t="str">
        <f>TEXT(Table1[[#This Row],[Date]], "DDD")</f>
        <v>Thu</v>
      </c>
      <c r="C2745" s="8" t="str">
        <f>TEXT(Table1[[#This Row],[Date]], "MMM")</f>
        <v>Apr</v>
      </c>
      <c r="D2745" s="8" t="str">
        <f>RIGHT(TEXT(Table1[[#This Row],[Date]],"DD/MM/YYYY"),4)</f>
        <v>2019</v>
      </c>
      <c r="E2745" s="8" t="s">
        <v>102</v>
      </c>
      <c r="F2745">
        <v>244.699997</v>
      </c>
      <c r="G2745">
        <v>246.85000600000001</v>
      </c>
      <c r="H2745">
        <v>244.020004</v>
      </c>
      <c r="I2745">
        <v>245.61000100000001</v>
      </c>
      <c r="J2745">
        <v>238.92851300000001</v>
      </c>
      <c r="K2745">
        <v>3152400</v>
      </c>
      <c r="L2745" t="s">
        <v>104</v>
      </c>
      <c r="M2745">
        <v>160.520004</v>
      </c>
      <c r="N2745">
        <v>161.60000600000001</v>
      </c>
      <c r="O2745">
        <v>158.550003</v>
      </c>
      <c r="P2745">
        <v>161.020004</v>
      </c>
      <c r="Q2745">
        <v>155.31547499999999</v>
      </c>
      <c r="R2745">
        <v>8862500</v>
      </c>
      <c r="T2745">
        <f t="shared" si="84"/>
        <v>230.8817993000001</v>
      </c>
      <c r="U2745">
        <f t="shared" si="83"/>
        <v>144.79670028999996</v>
      </c>
    </row>
    <row r="2746" spans="1:21" x14ac:dyDescent="0.25">
      <c r="A2746" s="1">
        <v>43581</v>
      </c>
      <c r="B2746" s="1" t="str">
        <f>TEXT(Table1[[#This Row],[Date]], "DDD")</f>
        <v>Fri</v>
      </c>
      <c r="C2746" s="8" t="str">
        <f>TEXT(Table1[[#This Row],[Date]], "MMM")</f>
        <v>Apr</v>
      </c>
      <c r="D2746" s="8" t="str">
        <f>RIGHT(TEXT(Table1[[#This Row],[Date]],"DD/MM/YYYY"),4)</f>
        <v>2019</v>
      </c>
      <c r="E2746" s="8" t="s">
        <v>102</v>
      </c>
      <c r="F2746">
        <v>246.050003</v>
      </c>
      <c r="G2746">
        <v>247.14999399999999</v>
      </c>
      <c r="H2746">
        <v>243.220001</v>
      </c>
      <c r="I2746">
        <v>246.679993</v>
      </c>
      <c r="J2746">
        <v>239.96945199999999</v>
      </c>
      <c r="K2746">
        <v>3349300</v>
      </c>
      <c r="L2746" t="s">
        <v>104</v>
      </c>
      <c r="M2746">
        <v>161.259995</v>
      </c>
      <c r="N2746">
        <v>163.029999</v>
      </c>
      <c r="O2746">
        <v>160.39999399999999</v>
      </c>
      <c r="P2746">
        <v>162.929993</v>
      </c>
      <c r="Q2746">
        <v>157.15782200000001</v>
      </c>
      <c r="R2746">
        <v>7525400</v>
      </c>
      <c r="T2746">
        <f t="shared" si="84"/>
        <v>231.41579924000004</v>
      </c>
      <c r="U2746">
        <f t="shared" si="83"/>
        <v>145.03500015999995</v>
      </c>
    </row>
    <row r="2747" spans="1:21" x14ac:dyDescent="0.25">
      <c r="A2747" s="1">
        <v>43584</v>
      </c>
      <c r="B2747" s="1" t="str">
        <f>TEXT(Table1[[#This Row],[Date]], "DDD")</f>
        <v>Mon</v>
      </c>
      <c r="C2747" s="8" t="str">
        <f>TEXT(Table1[[#This Row],[Date]], "MMM")</f>
        <v>Apr</v>
      </c>
      <c r="D2747" s="8" t="str">
        <f>RIGHT(TEXT(Table1[[#This Row],[Date]],"DD/MM/YYYY"),4)</f>
        <v>2019</v>
      </c>
      <c r="E2747" s="8" t="s">
        <v>102</v>
      </c>
      <c r="F2747">
        <v>246.88000500000001</v>
      </c>
      <c r="G2747">
        <v>248.21000699999999</v>
      </c>
      <c r="H2747">
        <v>245.86000100000001</v>
      </c>
      <c r="I2747">
        <v>247.13000500000001</v>
      </c>
      <c r="J2747">
        <v>240.407196</v>
      </c>
      <c r="K2747">
        <v>3274900</v>
      </c>
      <c r="L2747" t="s">
        <v>104</v>
      </c>
      <c r="M2747">
        <v>163.21000699999999</v>
      </c>
      <c r="N2747">
        <v>164.5</v>
      </c>
      <c r="O2747">
        <v>163.10000600000001</v>
      </c>
      <c r="P2747">
        <v>164.14999399999999</v>
      </c>
      <c r="Q2747">
        <v>158.334564</v>
      </c>
      <c r="R2747">
        <v>10003600</v>
      </c>
      <c r="T2747">
        <f t="shared" si="84"/>
        <v>231.93859924000009</v>
      </c>
      <c r="U2747">
        <f t="shared" si="83"/>
        <v>145.25940002999997</v>
      </c>
    </row>
    <row r="2748" spans="1:21" x14ac:dyDescent="0.25">
      <c r="A2748" s="1">
        <v>43585</v>
      </c>
      <c r="B2748" s="1" t="str">
        <f>TEXT(Table1[[#This Row],[Date]], "DDD")</f>
        <v>Tue</v>
      </c>
      <c r="C2748" s="8" t="str">
        <f>TEXT(Table1[[#This Row],[Date]], "MMM")</f>
        <v>Apr</v>
      </c>
      <c r="D2748" s="8" t="str">
        <f>RIGHT(TEXT(Table1[[#This Row],[Date]],"DD/MM/YYYY"),4)</f>
        <v>2019</v>
      </c>
      <c r="E2748" s="8" t="s">
        <v>102</v>
      </c>
      <c r="F2748">
        <v>251.08999600000001</v>
      </c>
      <c r="G2748">
        <v>257.42999300000002</v>
      </c>
      <c r="H2748">
        <v>250.509995</v>
      </c>
      <c r="I2748">
        <v>254.240005</v>
      </c>
      <c r="J2748">
        <v>247.32377600000001</v>
      </c>
      <c r="K2748">
        <v>7179600</v>
      </c>
      <c r="L2748" t="s">
        <v>104</v>
      </c>
      <c r="M2748">
        <v>164.979996</v>
      </c>
      <c r="N2748">
        <v>165.699997</v>
      </c>
      <c r="O2748">
        <v>163.91999799999999</v>
      </c>
      <c r="P2748">
        <v>164.429993</v>
      </c>
      <c r="Q2748">
        <v>158.60466</v>
      </c>
      <c r="R2748">
        <v>6432700</v>
      </c>
      <c r="T2748">
        <f t="shared" si="84"/>
        <v>232.48499938000009</v>
      </c>
      <c r="U2748">
        <f t="shared" si="83"/>
        <v>145.45369995999997</v>
      </c>
    </row>
    <row r="2749" spans="1:21" x14ac:dyDescent="0.25">
      <c r="A2749" s="1">
        <v>43586</v>
      </c>
      <c r="B2749" s="1" t="str">
        <f>TEXT(Table1[[#This Row],[Date]], "DDD")</f>
        <v>Wed</v>
      </c>
      <c r="C2749" s="8" t="str">
        <f>TEXT(Table1[[#This Row],[Date]], "MMM")</f>
        <v>May</v>
      </c>
      <c r="D2749" s="8" t="str">
        <f>RIGHT(TEXT(Table1[[#This Row],[Date]],"DD/MM/YYYY"),4)</f>
        <v>2019</v>
      </c>
      <c r="E2749" s="8" t="s">
        <v>102</v>
      </c>
      <c r="F2749">
        <v>254.89999399999999</v>
      </c>
      <c r="G2749">
        <v>256.25</v>
      </c>
      <c r="H2749">
        <v>248.66999799999999</v>
      </c>
      <c r="I2749">
        <v>248.75</v>
      </c>
      <c r="J2749">
        <v>241.98306299999999</v>
      </c>
      <c r="K2749">
        <v>5146000</v>
      </c>
      <c r="L2749" t="s">
        <v>104</v>
      </c>
      <c r="M2749">
        <v>165.53999300000001</v>
      </c>
      <c r="N2749">
        <v>165.740005</v>
      </c>
      <c r="O2749">
        <v>162.75</v>
      </c>
      <c r="P2749">
        <v>162.78999300000001</v>
      </c>
      <c r="Q2749">
        <v>157.02276599999999</v>
      </c>
      <c r="R2749">
        <v>5248100</v>
      </c>
      <c r="T2749">
        <f t="shared" si="84"/>
        <v>233.12759946000006</v>
      </c>
      <c r="U2749">
        <f t="shared" si="83"/>
        <v>145.69519989999995</v>
      </c>
    </row>
    <row r="2750" spans="1:21" x14ac:dyDescent="0.25">
      <c r="A2750" s="1">
        <v>43587</v>
      </c>
      <c r="B2750" s="1" t="str">
        <f>TEXT(Table1[[#This Row],[Date]], "DDD")</f>
        <v>Thu</v>
      </c>
      <c r="C2750" s="8" t="str">
        <f>TEXT(Table1[[#This Row],[Date]], "MMM")</f>
        <v>May</v>
      </c>
      <c r="D2750" s="8" t="str">
        <f>RIGHT(TEXT(Table1[[#This Row],[Date]],"DD/MM/YYYY"),4)</f>
        <v>2019</v>
      </c>
      <c r="E2750" s="8" t="s">
        <v>102</v>
      </c>
      <c r="F2750">
        <v>247.55999800000001</v>
      </c>
      <c r="G2750">
        <v>248.270004</v>
      </c>
      <c r="H2750">
        <v>244.279999</v>
      </c>
      <c r="I2750">
        <v>247.19000199999999</v>
      </c>
      <c r="J2750">
        <v>240.46553</v>
      </c>
      <c r="K2750">
        <v>4747300</v>
      </c>
      <c r="L2750" t="s">
        <v>104</v>
      </c>
      <c r="M2750">
        <v>162.10000600000001</v>
      </c>
      <c r="N2750">
        <v>163.08000200000001</v>
      </c>
      <c r="O2750">
        <v>160.429993</v>
      </c>
      <c r="P2750">
        <v>161.11999499999999</v>
      </c>
      <c r="Q2750">
        <v>155.41189600000001</v>
      </c>
      <c r="R2750">
        <v>6054900</v>
      </c>
      <c r="T2750">
        <f t="shared" si="84"/>
        <v>233.69079954</v>
      </c>
      <c r="U2750">
        <f t="shared" si="83"/>
        <v>145.89589981999995</v>
      </c>
    </row>
    <row r="2751" spans="1:21" x14ac:dyDescent="0.25">
      <c r="A2751" s="1">
        <v>43588</v>
      </c>
      <c r="B2751" s="1" t="str">
        <f>TEXT(Table1[[#This Row],[Date]], "DDD")</f>
        <v>Fri</v>
      </c>
      <c r="C2751" s="8" t="str">
        <f>TEXT(Table1[[#This Row],[Date]], "MMM")</f>
        <v>May</v>
      </c>
      <c r="D2751" s="8" t="str">
        <f>RIGHT(TEXT(Table1[[#This Row],[Date]],"DD/MM/YYYY"),4)</f>
        <v>2019</v>
      </c>
      <c r="E2751" s="8" t="s">
        <v>102</v>
      </c>
      <c r="F2751">
        <v>248.61000100000001</v>
      </c>
      <c r="G2751">
        <v>249.85000600000001</v>
      </c>
      <c r="H2751">
        <v>247.46000699999999</v>
      </c>
      <c r="I2751">
        <v>247.949997</v>
      </c>
      <c r="J2751">
        <v>241.204849</v>
      </c>
      <c r="K2751">
        <v>3194200</v>
      </c>
      <c r="L2751" t="s">
        <v>104</v>
      </c>
      <c r="M2751">
        <v>162.300003</v>
      </c>
      <c r="N2751">
        <v>162.740005</v>
      </c>
      <c r="O2751">
        <v>161.179993</v>
      </c>
      <c r="P2751">
        <v>162.03999300000001</v>
      </c>
      <c r="Q2751">
        <v>156.299271</v>
      </c>
      <c r="R2751">
        <v>4317500</v>
      </c>
      <c r="T2751">
        <f t="shared" si="84"/>
        <v>234.21239955999997</v>
      </c>
      <c r="U2751">
        <f t="shared" si="83"/>
        <v>146.14519973999992</v>
      </c>
    </row>
    <row r="2752" spans="1:21" x14ac:dyDescent="0.25">
      <c r="A2752" s="1">
        <v>43591</v>
      </c>
      <c r="B2752" s="1" t="str">
        <f>TEXT(Table1[[#This Row],[Date]], "DDD")</f>
        <v>Mon</v>
      </c>
      <c r="C2752" s="8" t="str">
        <f>TEXT(Table1[[#This Row],[Date]], "MMM")</f>
        <v>May</v>
      </c>
      <c r="D2752" s="8" t="str">
        <f>RIGHT(TEXT(Table1[[#This Row],[Date]],"DD/MM/YYYY"),4)</f>
        <v>2019</v>
      </c>
      <c r="E2752" s="8" t="s">
        <v>102</v>
      </c>
      <c r="F2752">
        <v>241.490005</v>
      </c>
      <c r="G2752">
        <v>249.08000200000001</v>
      </c>
      <c r="H2752">
        <v>240.050003</v>
      </c>
      <c r="I2752">
        <v>248.63999899999999</v>
      </c>
      <c r="J2752">
        <v>241.876068</v>
      </c>
      <c r="K2752">
        <v>3022000</v>
      </c>
      <c r="L2752" t="s">
        <v>104</v>
      </c>
      <c r="M2752">
        <v>158.21000699999999</v>
      </c>
      <c r="N2752">
        <v>162.64999399999999</v>
      </c>
      <c r="O2752">
        <v>158.199997</v>
      </c>
      <c r="P2752">
        <v>162.279999</v>
      </c>
      <c r="Q2752">
        <v>156.53080700000001</v>
      </c>
      <c r="R2752">
        <v>10442400</v>
      </c>
      <c r="T2752">
        <f t="shared" si="84"/>
        <v>234.78519953999995</v>
      </c>
      <c r="U2752">
        <f t="shared" si="83"/>
        <v>146.38919967999993</v>
      </c>
    </row>
    <row r="2753" spans="1:21" x14ac:dyDescent="0.25">
      <c r="A2753" s="1">
        <v>43592</v>
      </c>
      <c r="B2753" s="1" t="str">
        <f>TEXT(Table1[[#This Row],[Date]], "DDD")</f>
        <v>Tue</v>
      </c>
      <c r="C2753" s="8" t="str">
        <f>TEXT(Table1[[#This Row],[Date]], "MMM")</f>
        <v>May</v>
      </c>
      <c r="D2753" s="8" t="str">
        <f>RIGHT(TEXT(Table1[[#This Row],[Date]],"DD/MM/YYYY"),4)</f>
        <v>2019</v>
      </c>
      <c r="E2753" s="8" t="s">
        <v>102</v>
      </c>
      <c r="F2753">
        <v>247.270004</v>
      </c>
      <c r="G2753">
        <v>247.729996</v>
      </c>
      <c r="H2753">
        <v>242.60000600000001</v>
      </c>
      <c r="I2753">
        <v>245.05999800000001</v>
      </c>
      <c r="J2753">
        <v>238.39347799999999</v>
      </c>
      <c r="K2753">
        <v>4257500</v>
      </c>
      <c r="L2753" t="s">
        <v>104</v>
      </c>
      <c r="M2753">
        <v>160.949997</v>
      </c>
      <c r="N2753">
        <v>161.779999</v>
      </c>
      <c r="O2753">
        <v>158.679993</v>
      </c>
      <c r="P2753">
        <v>160.21000699999999</v>
      </c>
      <c r="Q2753">
        <v>154.534119</v>
      </c>
      <c r="R2753">
        <v>6413600</v>
      </c>
      <c r="T2753">
        <f t="shared" si="84"/>
        <v>235.29159937999998</v>
      </c>
      <c r="U2753">
        <f t="shared" si="83"/>
        <v>146.62319976999993</v>
      </c>
    </row>
    <row r="2754" spans="1:21" x14ac:dyDescent="0.25">
      <c r="A2754" s="1">
        <v>43593</v>
      </c>
      <c r="B2754" s="1" t="str">
        <f>TEXT(Table1[[#This Row],[Date]], "DDD")</f>
        <v>Wed</v>
      </c>
      <c r="C2754" s="8" t="str">
        <f>TEXT(Table1[[#This Row],[Date]], "MMM")</f>
        <v>May</v>
      </c>
      <c r="D2754" s="8" t="str">
        <f>RIGHT(TEXT(Table1[[#This Row],[Date]],"DD/MM/YYYY"),4)</f>
        <v>2019</v>
      </c>
      <c r="E2754" s="8" t="s">
        <v>102</v>
      </c>
      <c r="F2754">
        <v>244.53999300000001</v>
      </c>
      <c r="G2754">
        <v>247.550003</v>
      </c>
      <c r="H2754">
        <v>243.75</v>
      </c>
      <c r="I2754">
        <v>245.33000200000001</v>
      </c>
      <c r="J2754">
        <v>238.656128</v>
      </c>
      <c r="K2754">
        <v>3050700</v>
      </c>
      <c r="L2754" t="s">
        <v>104</v>
      </c>
      <c r="M2754">
        <v>159.770004</v>
      </c>
      <c r="N2754">
        <v>161.699997</v>
      </c>
      <c r="O2754">
        <v>159.520004</v>
      </c>
      <c r="P2754">
        <v>160.759995</v>
      </c>
      <c r="Q2754">
        <v>155.064651</v>
      </c>
      <c r="R2754">
        <v>5445900</v>
      </c>
      <c r="T2754">
        <f t="shared" si="84"/>
        <v>235.7263992</v>
      </c>
      <c r="U2754">
        <f t="shared" si="83"/>
        <v>146.85279968999993</v>
      </c>
    </row>
    <row r="2755" spans="1:21" x14ac:dyDescent="0.25">
      <c r="A2755" s="1">
        <v>43594</v>
      </c>
      <c r="B2755" s="1" t="str">
        <f>TEXT(Table1[[#This Row],[Date]], "DDD")</f>
        <v>Thu</v>
      </c>
      <c r="C2755" s="8" t="str">
        <f>TEXT(Table1[[#This Row],[Date]], "MMM")</f>
        <v>May</v>
      </c>
      <c r="D2755" s="8" t="str">
        <f>RIGHT(TEXT(Table1[[#This Row],[Date]],"DD/MM/YYYY"),4)</f>
        <v>2019</v>
      </c>
      <c r="E2755" s="8" t="s">
        <v>102</v>
      </c>
      <c r="F2755">
        <v>241.88999899999999</v>
      </c>
      <c r="G2755">
        <v>245.529999</v>
      </c>
      <c r="H2755">
        <v>239.96000699999999</v>
      </c>
      <c r="I2755">
        <v>245.30999800000001</v>
      </c>
      <c r="J2755">
        <v>238.63664199999999</v>
      </c>
      <c r="K2755">
        <v>3891000</v>
      </c>
      <c r="L2755" t="s">
        <v>104</v>
      </c>
      <c r="M2755">
        <v>158.86000100000001</v>
      </c>
      <c r="N2755">
        <v>159.85000600000001</v>
      </c>
      <c r="O2755">
        <v>157.16999799999999</v>
      </c>
      <c r="P2755">
        <v>159.80999800000001</v>
      </c>
      <c r="Q2755">
        <v>154.14833100000001</v>
      </c>
      <c r="R2755">
        <v>6813700</v>
      </c>
      <c r="T2755">
        <f t="shared" si="84"/>
        <v>236.15299923999996</v>
      </c>
      <c r="U2755">
        <f t="shared" si="83"/>
        <v>147.07549973999997</v>
      </c>
    </row>
    <row r="2756" spans="1:21" x14ac:dyDescent="0.25">
      <c r="A2756" s="1">
        <v>43595</v>
      </c>
      <c r="B2756" s="1" t="str">
        <f>TEXT(Table1[[#This Row],[Date]], "DDD")</f>
        <v>Fri</v>
      </c>
      <c r="C2756" s="8" t="str">
        <f>TEXT(Table1[[#This Row],[Date]], "MMM")</f>
        <v>May</v>
      </c>
      <c r="D2756" s="8" t="str">
        <f>RIGHT(TEXT(Table1[[#This Row],[Date]],"DD/MM/YYYY"),4)</f>
        <v>2019</v>
      </c>
      <c r="E2756" s="8" t="s">
        <v>102</v>
      </c>
      <c r="F2756">
        <v>243.86999499999999</v>
      </c>
      <c r="G2756">
        <v>248.720001</v>
      </c>
      <c r="H2756">
        <v>241.33000200000001</v>
      </c>
      <c r="I2756">
        <v>247.429993</v>
      </c>
      <c r="J2756">
        <v>240.69897499999999</v>
      </c>
      <c r="K2756">
        <v>2816200</v>
      </c>
      <c r="L2756" t="s">
        <v>104</v>
      </c>
      <c r="M2756">
        <v>158.86000100000001</v>
      </c>
      <c r="N2756">
        <v>161.39999399999999</v>
      </c>
      <c r="O2756">
        <v>157.270004</v>
      </c>
      <c r="P2756">
        <v>160.71000699999999</v>
      </c>
      <c r="Q2756">
        <v>155.01644899999999</v>
      </c>
      <c r="R2756">
        <v>5192500</v>
      </c>
      <c r="T2756">
        <f t="shared" si="84"/>
        <v>236.56779906</v>
      </c>
      <c r="U2756">
        <f t="shared" si="83"/>
        <v>147.33169984999998</v>
      </c>
    </row>
    <row r="2757" spans="1:21" x14ac:dyDescent="0.25">
      <c r="A2757" s="1">
        <v>43598</v>
      </c>
      <c r="B2757" s="1" t="str">
        <f>TEXT(Table1[[#This Row],[Date]], "DDD")</f>
        <v>Mon</v>
      </c>
      <c r="C2757" s="8" t="str">
        <f>TEXT(Table1[[#This Row],[Date]], "MMM")</f>
        <v>May</v>
      </c>
      <c r="D2757" s="8" t="str">
        <f>RIGHT(TEXT(Table1[[#This Row],[Date]],"DD/MM/YYYY"),4)</f>
        <v>2019</v>
      </c>
      <c r="E2757" s="8" t="s">
        <v>102</v>
      </c>
      <c r="F2757">
        <v>241.509995</v>
      </c>
      <c r="G2757">
        <v>243.91000399999999</v>
      </c>
      <c r="H2757">
        <v>240.36000100000001</v>
      </c>
      <c r="I2757">
        <v>241.38000500000001</v>
      </c>
      <c r="J2757">
        <v>234.81358299999999</v>
      </c>
      <c r="K2757">
        <v>4136900</v>
      </c>
      <c r="L2757" t="s">
        <v>104</v>
      </c>
      <c r="M2757">
        <v>157.19000199999999</v>
      </c>
      <c r="N2757">
        <v>158.720001</v>
      </c>
      <c r="O2757">
        <v>156.41999799999999</v>
      </c>
      <c r="P2757">
        <v>157.33000200000001</v>
      </c>
      <c r="Q2757">
        <v>151.75618</v>
      </c>
      <c r="R2757">
        <v>9730000</v>
      </c>
      <c r="T2757">
        <f t="shared" si="84"/>
        <v>237.02099883999995</v>
      </c>
      <c r="U2757">
        <f t="shared" si="83"/>
        <v>147.59099992999995</v>
      </c>
    </row>
    <row r="2758" spans="1:21" x14ac:dyDescent="0.25">
      <c r="A2758" s="1">
        <v>43599</v>
      </c>
      <c r="B2758" s="1" t="str">
        <f>TEXT(Table1[[#This Row],[Date]], "DDD")</f>
        <v>Tue</v>
      </c>
      <c r="C2758" s="8" t="str">
        <f>TEXT(Table1[[#This Row],[Date]], "MMM")</f>
        <v>May</v>
      </c>
      <c r="D2758" s="8" t="str">
        <f>RIGHT(TEXT(Table1[[#This Row],[Date]],"DD/MM/YYYY"),4)</f>
        <v>2019</v>
      </c>
      <c r="E2758" s="8" t="s">
        <v>102</v>
      </c>
      <c r="F2758">
        <v>242.11999499999999</v>
      </c>
      <c r="G2758">
        <v>247.44000199999999</v>
      </c>
      <c r="H2758">
        <v>241.89999399999999</v>
      </c>
      <c r="I2758">
        <v>245.94000199999999</v>
      </c>
      <c r="J2758">
        <v>239.24951200000001</v>
      </c>
      <c r="K2758">
        <v>3862100</v>
      </c>
      <c r="L2758" t="s">
        <v>104</v>
      </c>
      <c r="M2758">
        <v>158.10000600000001</v>
      </c>
      <c r="N2758">
        <v>161.520004</v>
      </c>
      <c r="O2758">
        <v>157.94000199999999</v>
      </c>
      <c r="P2758">
        <v>160.21000699999999</v>
      </c>
      <c r="Q2758">
        <v>154.534119</v>
      </c>
      <c r="R2758">
        <v>9756700</v>
      </c>
      <c r="T2758">
        <f t="shared" si="84"/>
        <v>237.30359894000006</v>
      </c>
      <c r="U2758">
        <f t="shared" si="83"/>
        <v>147.86649995999997</v>
      </c>
    </row>
    <row r="2759" spans="1:21" x14ac:dyDescent="0.25">
      <c r="A2759" s="1">
        <v>43600</v>
      </c>
      <c r="B2759" s="1" t="str">
        <f>TEXT(Table1[[#This Row],[Date]], "DDD")</f>
        <v>Wed</v>
      </c>
      <c r="C2759" s="8" t="str">
        <f>TEXT(Table1[[#This Row],[Date]], "MMM")</f>
        <v>May</v>
      </c>
      <c r="D2759" s="8" t="str">
        <f>RIGHT(TEXT(Table1[[#This Row],[Date]],"DD/MM/YYYY"),4)</f>
        <v>2019</v>
      </c>
      <c r="E2759" s="8" t="s">
        <v>102</v>
      </c>
      <c r="F2759">
        <v>244.33000200000001</v>
      </c>
      <c r="G2759">
        <v>251.03999300000001</v>
      </c>
      <c r="H2759">
        <v>244.21000699999999</v>
      </c>
      <c r="I2759">
        <v>249.14999399999999</v>
      </c>
      <c r="J2759">
        <v>242.37222299999999</v>
      </c>
      <c r="K2759">
        <v>4186900</v>
      </c>
      <c r="L2759" t="s">
        <v>104</v>
      </c>
      <c r="M2759">
        <v>159.320007</v>
      </c>
      <c r="N2759">
        <v>163.16000399999999</v>
      </c>
      <c r="O2759">
        <v>159.10000600000001</v>
      </c>
      <c r="P2759">
        <v>162.78999300000001</v>
      </c>
      <c r="Q2759">
        <v>157.02276599999999</v>
      </c>
      <c r="R2759">
        <v>7547000</v>
      </c>
      <c r="T2759">
        <f t="shared" si="84"/>
        <v>237.69659912</v>
      </c>
      <c r="U2759">
        <f t="shared" si="83"/>
        <v>148.18179993999996</v>
      </c>
    </row>
    <row r="2760" spans="1:21" x14ac:dyDescent="0.25">
      <c r="A2760" s="1">
        <v>43601</v>
      </c>
      <c r="B2760" s="1" t="str">
        <f>TEXT(Table1[[#This Row],[Date]], "DDD")</f>
        <v>Thu</v>
      </c>
      <c r="C2760" s="8" t="str">
        <f>TEXT(Table1[[#This Row],[Date]], "MMM")</f>
        <v>May</v>
      </c>
      <c r="D2760" s="8" t="str">
        <f>RIGHT(TEXT(Table1[[#This Row],[Date]],"DD/MM/YYYY"),4)</f>
        <v>2019</v>
      </c>
      <c r="E2760" s="8" t="s">
        <v>102</v>
      </c>
      <c r="F2760">
        <v>250.44000199999999</v>
      </c>
      <c r="G2760">
        <v>255.14999399999999</v>
      </c>
      <c r="H2760">
        <v>250.33000200000001</v>
      </c>
      <c r="I2760">
        <v>253.41999799999999</v>
      </c>
      <c r="J2760">
        <v>246.52604700000001</v>
      </c>
      <c r="K2760">
        <v>4911900</v>
      </c>
      <c r="L2760" t="s">
        <v>104</v>
      </c>
      <c r="M2760">
        <v>163.449997</v>
      </c>
      <c r="N2760">
        <v>165.60000600000001</v>
      </c>
      <c r="O2760">
        <v>162.86000100000001</v>
      </c>
      <c r="P2760">
        <v>164.86999499999999</v>
      </c>
      <c r="Q2760">
        <v>159.27368200000001</v>
      </c>
      <c r="R2760">
        <v>9745500</v>
      </c>
      <c r="T2760">
        <f t="shared" si="84"/>
        <v>238.15519898000002</v>
      </c>
      <c r="U2760">
        <f t="shared" si="83"/>
        <v>148.54289993999993</v>
      </c>
    </row>
    <row r="2761" spans="1:21" x14ac:dyDescent="0.25">
      <c r="A2761" s="1">
        <v>43602</v>
      </c>
      <c r="B2761" s="1" t="str">
        <f>TEXT(Table1[[#This Row],[Date]], "DDD")</f>
        <v>Fri</v>
      </c>
      <c r="C2761" s="8" t="str">
        <f>TEXT(Table1[[#This Row],[Date]], "MMM")</f>
        <v>May</v>
      </c>
      <c r="D2761" s="8" t="str">
        <f>RIGHT(TEXT(Table1[[#This Row],[Date]],"DD/MM/YYYY"),4)</f>
        <v>2019</v>
      </c>
      <c r="E2761" s="8" t="s">
        <v>102</v>
      </c>
      <c r="F2761">
        <v>251.11000100000001</v>
      </c>
      <c r="G2761">
        <v>254.28999300000001</v>
      </c>
      <c r="H2761">
        <v>250.83999600000001</v>
      </c>
      <c r="I2761">
        <v>252.550003</v>
      </c>
      <c r="J2761">
        <v>245.67971800000001</v>
      </c>
      <c r="K2761">
        <v>3129800</v>
      </c>
      <c r="L2761" t="s">
        <v>104</v>
      </c>
      <c r="M2761">
        <v>163.28999300000001</v>
      </c>
      <c r="N2761">
        <v>165.199997</v>
      </c>
      <c r="O2761">
        <v>163.199997</v>
      </c>
      <c r="P2761">
        <v>164.08999600000001</v>
      </c>
      <c r="Q2761">
        <v>158.52015700000001</v>
      </c>
      <c r="R2761">
        <v>4582500</v>
      </c>
      <c r="T2761">
        <f t="shared" si="84"/>
        <v>238.73419891999998</v>
      </c>
      <c r="U2761">
        <f t="shared" si="83"/>
        <v>148.94119987999994</v>
      </c>
    </row>
    <row r="2762" spans="1:21" x14ac:dyDescent="0.25">
      <c r="A2762" s="1">
        <v>43605</v>
      </c>
      <c r="B2762" s="1" t="str">
        <f>TEXT(Table1[[#This Row],[Date]], "DDD")</f>
        <v>Mon</v>
      </c>
      <c r="C2762" s="8" t="str">
        <f>TEXT(Table1[[#This Row],[Date]], "MMM")</f>
        <v>May</v>
      </c>
      <c r="D2762" s="8" t="str">
        <f>RIGHT(TEXT(Table1[[#This Row],[Date]],"DD/MM/YYYY"),4)</f>
        <v>2019</v>
      </c>
      <c r="E2762" s="8" t="s">
        <v>102</v>
      </c>
      <c r="F2762">
        <v>250.490005</v>
      </c>
      <c r="G2762">
        <v>254.38999899999999</v>
      </c>
      <c r="H2762">
        <v>249.33000200000001</v>
      </c>
      <c r="I2762">
        <v>253.490005</v>
      </c>
      <c r="J2762">
        <v>246.594177</v>
      </c>
      <c r="K2762">
        <v>2951500</v>
      </c>
      <c r="L2762" t="s">
        <v>104</v>
      </c>
      <c r="M2762">
        <v>163.35000600000001</v>
      </c>
      <c r="N2762">
        <v>164.740005</v>
      </c>
      <c r="O2762">
        <v>162.33000200000001</v>
      </c>
      <c r="P2762">
        <v>163.470001</v>
      </c>
      <c r="Q2762">
        <v>157.92117300000001</v>
      </c>
      <c r="R2762">
        <v>4747400</v>
      </c>
      <c r="T2762">
        <f t="shared" si="84"/>
        <v>239.33699890000003</v>
      </c>
      <c r="U2762">
        <f t="shared" si="83"/>
        <v>149.35859985999991</v>
      </c>
    </row>
    <row r="2763" spans="1:21" x14ac:dyDescent="0.25">
      <c r="A2763" s="1">
        <v>43606</v>
      </c>
      <c r="B2763" s="1" t="str">
        <f>TEXT(Table1[[#This Row],[Date]], "DDD")</f>
        <v>Tue</v>
      </c>
      <c r="C2763" s="8" t="str">
        <f>TEXT(Table1[[#This Row],[Date]], "MMM")</f>
        <v>May</v>
      </c>
      <c r="D2763" s="8" t="str">
        <f>RIGHT(TEXT(Table1[[#This Row],[Date]],"DD/MM/YYYY"),4)</f>
        <v>2019</v>
      </c>
      <c r="E2763" s="8" t="s">
        <v>102</v>
      </c>
      <c r="F2763">
        <v>255</v>
      </c>
      <c r="G2763">
        <v>255.949997</v>
      </c>
      <c r="H2763">
        <v>253.78999300000001</v>
      </c>
      <c r="I2763">
        <v>255.36000100000001</v>
      </c>
      <c r="J2763">
        <v>248.41326900000001</v>
      </c>
      <c r="K2763">
        <v>2881600</v>
      </c>
      <c r="L2763" t="s">
        <v>104</v>
      </c>
      <c r="M2763">
        <v>164.58000200000001</v>
      </c>
      <c r="N2763">
        <v>164.86000100000001</v>
      </c>
      <c r="O2763">
        <v>163.19000199999999</v>
      </c>
      <c r="P2763">
        <v>163.86000100000001</v>
      </c>
      <c r="Q2763">
        <v>158.29792800000001</v>
      </c>
      <c r="R2763">
        <v>9095700</v>
      </c>
      <c r="T2763">
        <f t="shared" si="84"/>
        <v>239.9693991</v>
      </c>
      <c r="U2763">
        <f t="shared" si="83"/>
        <v>149.69489990999995</v>
      </c>
    </row>
    <row r="2764" spans="1:21" x14ac:dyDescent="0.25">
      <c r="A2764" s="1">
        <v>43607</v>
      </c>
      <c r="B2764" s="1" t="str">
        <f>TEXT(Table1[[#This Row],[Date]], "DDD")</f>
        <v>Wed</v>
      </c>
      <c r="C2764" s="8" t="str">
        <f>TEXT(Table1[[#This Row],[Date]], "MMM")</f>
        <v>May</v>
      </c>
      <c r="D2764" s="8" t="str">
        <f>RIGHT(TEXT(Table1[[#This Row],[Date]],"DD/MM/YYYY"),4)</f>
        <v>2019</v>
      </c>
      <c r="E2764" s="8" t="s">
        <v>102</v>
      </c>
      <c r="F2764">
        <v>254.75</v>
      </c>
      <c r="G2764">
        <v>258.85998499999999</v>
      </c>
      <c r="H2764">
        <v>254.5</v>
      </c>
      <c r="I2764">
        <v>256.89999399999999</v>
      </c>
      <c r="J2764">
        <v>249.91137699999999</v>
      </c>
      <c r="K2764">
        <v>2936000</v>
      </c>
      <c r="L2764" t="s">
        <v>104</v>
      </c>
      <c r="M2764">
        <v>163.60000600000001</v>
      </c>
      <c r="N2764">
        <v>165.63000500000001</v>
      </c>
      <c r="O2764">
        <v>163.449997</v>
      </c>
      <c r="P2764">
        <v>164.240005</v>
      </c>
      <c r="Q2764">
        <v>158.66503900000001</v>
      </c>
      <c r="R2764">
        <v>5416400</v>
      </c>
      <c r="T2764">
        <f t="shared" si="84"/>
        <v>240.56379913999999</v>
      </c>
      <c r="U2764">
        <f t="shared" si="83"/>
        <v>150.01720000999995</v>
      </c>
    </row>
    <row r="2765" spans="1:21" x14ac:dyDescent="0.25">
      <c r="A2765" s="1">
        <v>43608</v>
      </c>
      <c r="B2765" s="1" t="str">
        <f>TEXT(Table1[[#This Row],[Date]], "DDD")</f>
        <v>Thu</v>
      </c>
      <c r="C2765" s="8" t="str">
        <f>TEXT(Table1[[#This Row],[Date]], "MMM")</f>
        <v>May</v>
      </c>
      <c r="D2765" s="8" t="str">
        <f>RIGHT(TEXT(Table1[[#This Row],[Date]],"DD/MM/YYYY"),4)</f>
        <v>2019</v>
      </c>
      <c r="E2765" s="8" t="s">
        <v>102</v>
      </c>
      <c r="F2765">
        <v>254.75</v>
      </c>
      <c r="G2765">
        <v>255.699997</v>
      </c>
      <c r="H2765">
        <v>248.33000200000001</v>
      </c>
      <c r="I2765">
        <v>249.729996</v>
      </c>
      <c r="J2765">
        <v>242.93644699999999</v>
      </c>
      <c r="K2765">
        <v>5072500</v>
      </c>
      <c r="L2765" t="s">
        <v>104</v>
      </c>
      <c r="M2765">
        <v>163.5</v>
      </c>
      <c r="N2765">
        <v>164.25</v>
      </c>
      <c r="O2765">
        <v>160.820007</v>
      </c>
      <c r="P2765">
        <v>161.509995</v>
      </c>
      <c r="Q2765">
        <v>156.02766399999999</v>
      </c>
      <c r="R2765">
        <v>6138000</v>
      </c>
      <c r="T2765">
        <f t="shared" si="84"/>
        <v>241.16299897999997</v>
      </c>
      <c r="U2765">
        <f t="shared" si="83"/>
        <v>150.32289993999993</v>
      </c>
    </row>
    <row r="2766" spans="1:21" x14ac:dyDescent="0.25">
      <c r="A2766" s="1">
        <v>43609</v>
      </c>
      <c r="B2766" s="1" t="str">
        <f>TEXT(Table1[[#This Row],[Date]], "DDD")</f>
        <v>Fri</v>
      </c>
      <c r="C2766" s="8" t="str">
        <f>TEXT(Table1[[#This Row],[Date]], "MMM")</f>
        <v>May</v>
      </c>
      <c r="D2766" s="8" t="str">
        <f>RIGHT(TEXT(Table1[[#This Row],[Date]],"DD/MM/YYYY"),4)</f>
        <v>2019</v>
      </c>
      <c r="E2766" s="8" t="s">
        <v>102</v>
      </c>
      <c r="F2766">
        <v>253.13999899999999</v>
      </c>
      <c r="G2766">
        <v>253.36999499999999</v>
      </c>
      <c r="H2766">
        <v>250.33000200000001</v>
      </c>
      <c r="I2766">
        <v>251.479996</v>
      </c>
      <c r="J2766">
        <v>244.63883999999999</v>
      </c>
      <c r="K2766">
        <v>2710800</v>
      </c>
      <c r="L2766" t="s">
        <v>104</v>
      </c>
      <c r="M2766">
        <v>162.75</v>
      </c>
      <c r="N2766">
        <v>163.41000399999999</v>
      </c>
      <c r="O2766">
        <v>161.720001</v>
      </c>
      <c r="P2766">
        <v>162.63999899999999</v>
      </c>
      <c r="Q2766">
        <v>157.11938499999999</v>
      </c>
      <c r="R2766">
        <v>4105600</v>
      </c>
      <c r="T2766">
        <f t="shared" si="84"/>
        <v>241.58759890000005</v>
      </c>
      <c r="U2766">
        <f t="shared" si="83"/>
        <v>150.62989990999992</v>
      </c>
    </row>
    <row r="2767" spans="1:21" x14ac:dyDescent="0.25">
      <c r="A2767" s="1">
        <v>43613</v>
      </c>
      <c r="B2767" s="1" t="str">
        <f>TEXT(Table1[[#This Row],[Date]], "DDD")</f>
        <v>Tue</v>
      </c>
      <c r="C2767" s="8" t="str">
        <f>TEXT(Table1[[#This Row],[Date]], "MMM")</f>
        <v>May</v>
      </c>
      <c r="D2767" s="8" t="str">
        <f>RIGHT(TEXT(Table1[[#This Row],[Date]],"DD/MM/YYYY"),4)</f>
        <v>2019</v>
      </c>
      <c r="E2767" s="8" t="s">
        <v>102</v>
      </c>
      <c r="F2767">
        <v>252.66000399999999</v>
      </c>
      <c r="G2767">
        <v>257.76001000000002</v>
      </c>
      <c r="H2767">
        <v>252.64999399999999</v>
      </c>
      <c r="I2767">
        <v>253.429993</v>
      </c>
      <c r="J2767">
        <v>246.53578200000001</v>
      </c>
      <c r="K2767">
        <v>6252100</v>
      </c>
      <c r="L2767" t="s">
        <v>104</v>
      </c>
      <c r="M2767">
        <v>163.39999399999999</v>
      </c>
      <c r="N2767">
        <v>165.770004</v>
      </c>
      <c r="O2767">
        <v>163.33000200000001</v>
      </c>
      <c r="P2767">
        <v>163.71000699999999</v>
      </c>
      <c r="Q2767">
        <v>158.15303</v>
      </c>
      <c r="R2767">
        <v>10202300</v>
      </c>
      <c r="T2767">
        <f t="shared" si="84"/>
        <v>242.02699892000004</v>
      </c>
      <c r="U2767">
        <f t="shared" si="83"/>
        <v>150.93779999999992</v>
      </c>
    </row>
    <row r="2768" spans="1:21" x14ac:dyDescent="0.25">
      <c r="A2768" s="1">
        <v>43614</v>
      </c>
      <c r="B2768" s="1" t="str">
        <f>TEXT(Table1[[#This Row],[Date]], "DDD")</f>
        <v>Wed</v>
      </c>
      <c r="C2768" s="8" t="str">
        <f>TEXT(Table1[[#This Row],[Date]], "MMM")</f>
        <v>May</v>
      </c>
      <c r="D2768" s="8" t="str">
        <f>RIGHT(TEXT(Table1[[#This Row],[Date]],"DD/MM/YYYY"),4)</f>
        <v>2019</v>
      </c>
      <c r="E2768" s="8" t="s">
        <v>102</v>
      </c>
      <c r="F2768">
        <v>252.25</v>
      </c>
      <c r="G2768">
        <v>254.25</v>
      </c>
      <c r="H2768">
        <v>251.270004</v>
      </c>
      <c r="I2768">
        <v>253.55999800000001</v>
      </c>
      <c r="J2768">
        <v>246.66229200000001</v>
      </c>
      <c r="K2768">
        <v>4014300</v>
      </c>
      <c r="L2768" t="s">
        <v>104</v>
      </c>
      <c r="M2768">
        <v>163.300003</v>
      </c>
      <c r="N2768">
        <v>163.5</v>
      </c>
      <c r="O2768">
        <v>161.479996</v>
      </c>
      <c r="P2768">
        <v>162.729996</v>
      </c>
      <c r="Q2768">
        <v>157.20626799999999</v>
      </c>
      <c r="R2768">
        <v>6456000</v>
      </c>
      <c r="T2768">
        <f t="shared" si="84"/>
        <v>242.47219882000002</v>
      </c>
      <c r="U2768">
        <f t="shared" si="83"/>
        <v>151.28379990999994</v>
      </c>
    </row>
    <row r="2769" spans="1:21" x14ac:dyDescent="0.25">
      <c r="A2769" s="1">
        <v>43615</v>
      </c>
      <c r="B2769" s="1" t="str">
        <f>TEXT(Table1[[#This Row],[Date]], "DDD")</f>
        <v>Thu</v>
      </c>
      <c r="C2769" s="8" t="str">
        <f>TEXT(Table1[[#This Row],[Date]], "MMM")</f>
        <v>May</v>
      </c>
      <c r="D2769" s="8" t="str">
        <f>RIGHT(TEXT(Table1[[#This Row],[Date]],"DD/MM/YYYY"),4)</f>
        <v>2019</v>
      </c>
      <c r="E2769" s="8" t="s">
        <v>102</v>
      </c>
      <c r="F2769">
        <v>254.270004</v>
      </c>
      <c r="G2769">
        <v>256.05999800000001</v>
      </c>
      <c r="H2769">
        <v>252.78999300000001</v>
      </c>
      <c r="I2769">
        <v>254.19000199999999</v>
      </c>
      <c r="J2769">
        <v>247.27514600000001</v>
      </c>
      <c r="K2769">
        <v>2817400</v>
      </c>
      <c r="L2769" t="s">
        <v>104</v>
      </c>
      <c r="M2769">
        <v>162.800003</v>
      </c>
      <c r="N2769">
        <v>163.5</v>
      </c>
      <c r="O2769">
        <v>161.94000199999999</v>
      </c>
      <c r="P2769">
        <v>162.759995</v>
      </c>
      <c r="Q2769">
        <v>157.235275</v>
      </c>
      <c r="R2769">
        <v>4750600</v>
      </c>
      <c r="T2769">
        <f t="shared" si="84"/>
        <v>242.93559879999998</v>
      </c>
      <c r="U2769">
        <f t="shared" si="83"/>
        <v>151.57489991999992</v>
      </c>
    </row>
    <row r="2770" spans="1:21" x14ac:dyDescent="0.25">
      <c r="A2770" s="1">
        <v>43616</v>
      </c>
      <c r="B2770" s="1" t="str">
        <f>TEXT(Table1[[#This Row],[Date]], "DDD")</f>
        <v>Fri</v>
      </c>
      <c r="C2770" s="8" t="str">
        <f>TEXT(Table1[[#This Row],[Date]], "MMM")</f>
        <v>May</v>
      </c>
      <c r="D2770" s="8" t="str">
        <f>RIGHT(TEXT(Table1[[#This Row],[Date]],"DD/MM/YYYY"),4)</f>
        <v>2019</v>
      </c>
      <c r="E2770" s="8" t="s">
        <v>102</v>
      </c>
      <c r="F2770">
        <v>251.979996</v>
      </c>
      <c r="G2770">
        <v>253.66000399999999</v>
      </c>
      <c r="H2770">
        <v>250.83999600000001</v>
      </c>
      <c r="I2770">
        <v>251.490005</v>
      </c>
      <c r="J2770">
        <v>244.64856</v>
      </c>
      <c r="K2770">
        <v>5041400</v>
      </c>
      <c r="L2770" t="s">
        <v>104</v>
      </c>
      <c r="M2770">
        <v>160.91000399999999</v>
      </c>
      <c r="N2770">
        <v>162.13000500000001</v>
      </c>
      <c r="O2770">
        <v>160.55999800000001</v>
      </c>
      <c r="P2770">
        <v>161.33000200000001</v>
      </c>
      <c r="Q2770">
        <v>155.85380599999999</v>
      </c>
      <c r="R2770">
        <v>5079000</v>
      </c>
      <c r="T2770">
        <f t="shared" si="84"/>
        <v>243.39919893999996</v>
      </c>
      <c r="U2770">
        <f t="shared" si="83"/>
        <v>151.82759995999996</v>
      </c>
    </row>
    <row r="2771" spans="1:21" x14ac:dyDescent="0.25">
      <c r="A2771" s="1">
        <v>43619</v>
      </c>
      <c r="B2771" s="1" t="str">
        <f>TEXT(Table1[[#This Row],[Date]], "DDD")</f>
        <v>Mon</v>
      </c>
      <c r="C2771" s="8" t="str">
        <f>TEXT(Table1[[#This Row],[Date]], "MMM")</f>
        <v>Jun</v>
      </c>
      <c r="D2771" s="8" t="str">
        <f>RIGHT(TEXT(Table1[[#This Row],[Date]],"DD/MM/YYYY"),4)</f>
        <v>2019</v>
      </c>
      <c r="E2771" s="8" t="s">
        <v>102</v>
      </c>
      <c r="F2771">
        <v>251.800003</v>
      </c>
      <c r="G2771">
        <v>252.979996</v>
      </c>
      <c r="H2771">
        <v>240.25</v>
      </c>
      <c r="I2771">
        <v>242.259995</v>
      </c>
      <c r="J2771">
        <v>235.66963200000001</v>
      </c>
      <c r="K2771">
        <v>5452100</v>
      </c>
      <c r="L2771" t="s">
        <v>104</v>
      </c>
      <c r="M2771">
        <v>161.53999300000001</v>
      </c>
      <c r="N2771">
        <v>162.83000200000001</v>
      </c>
      <c r="O2771">
        <v>156.75</v>
      </c>
      <c r="P2771">
        <v>158.60000600000001</v>
      </c>
      <c r="Q2771">
        <v>153.21646100000001</v>
      </c>
      <c r="R2771">
        <v>8034600</v>
      </c>
      <c r="T2771">
        <f t="shared" si="84"/>
        <v>243.83119905999996</v>
      </c>
      <c r="U2771">
        <f t="shared" si="83"/>
        <v>152.04559998999994</v>
      </c>
    </row>
    <row r="2772" spans="1:21" x14ac:dyDescent="0.25">
      <c r="A2772" s="1">
        <v>43620</v>
      </c>
      <c r="B2772" s="1" t="str">
        <f>TEXT(Table1[[#This Row],[Date]], "DDD")</f>
        <v>Tue</v>
      </c>
      <c r="C2772" s="8" t="str">
        <f>TEXT(Table1[[#This Row],[Date]], "MMM")</f>
        <v>Jun</v>
      </c>
      <c r="D2772" s="8" t="str">
        <f>RIGHT(TEXT(Table1[[#This Row],[Date]],"DD/MM/YYYY"),4)</f>
        <v>2019</v>
      </c>
      <c r="E2772" s="8" t="s">
        <v>102</v>
      </c>
      <c r="F2772">
        <v>245.13000500000001</v>
      </c>
      <c r="G2772">
        <v>249.36999499999999</v>
      </c>
      <c r="H2772">
        <v>241.720001</v>
      </c>
      <c r="I2772">
        <v>249.179993</v>
      </c>
      <c r="J2772">
        <v>242.40136699999999</v>
      </c>
      <c r="K2772">
        <v>4862200</v>
      </c>
      <c r="L2772" t="s">
        <v>104</v>
      </c>
      <c r="M2772">
        <v>160.28999300000001</v>
      </c>
      <c r="N2772">
        <v>162.36999499999999</v>
      </c>
      <c r="O2772">
        <v>158.64999399999999</v>
      </c>
      <c r="P2772">
        <v>162.33000200000001</v>
      </c>
      <c r="Q2772">
        <v>156.81991600000001</v>
      </c>
      <c r="R2772">
        <v>6684800</v>
      </c>
      <c r="T2772">
        <f t="shared" si="84"/>
        <v>243.95899905999994</v>
      </c>
      <c r="U2772">
        <f t="shared" si="83"/>
        <v>152.28479996999994</v>
      </c>
    </row>
    <row r="2773" spans="1:21" x14ac:dyDescent="0.25">
      <c r="A2773" s="1">
        <v>43621</v>
      </c>
      <c r="B2773" s="1" t="str">
        <f>TEXT(Table1[[#This Row],[Date]], "DDD")</f>
        <v>Wed</v>
      </c>
      <c r="C2773" s="8" t="str">
        <f>TEXT(Table1[[#This Row],[Date]], "MMM")</f>
        <v>Jun</v>
      </c>
      <c r="D2773" s="8" t="str">
        <f>RIGHT(TEXT(Table1[[#This Row],[Date]],"DD/MM/YYYY"),4)</f>
        <v>2019</v>
      </c>
      <c r="E2773" s="8" t="s">
        <v>102</v>
      </c>
      <c r="F2773">
        <v>251.470001</v>
      </c>
      <c r="G2773">
        <v>256.97000100000002</v>
      </c>
      <c r="H2773">
        <v>250.14999399999999</v>
      </c>
      <c r="I2773">
        <v>256.26001000000002</v>
      </c>
      <c r="J2773">
        <v>249.28883400000001</v>
      </c>
      <c r="K2773">
        <v>4742400</v>
      </c>
      <c r="L2773" t="s">
        <v>104</v>
      </c>
      <c r="M2773">
        <v>163.5</v>
      </c>
      <c r="N2773">
        <v>165.39999399999999</v>
      </c>
      <c r="O2773">
        <v>162.69000199999999</v>
      </c>
      <c r="P2773">
        <v>165.38999899999999</v>
      </c>
      <c r="Q2773">
        <v>159.77600100000001</v>
      </c>
      <c r="R2773">
        <v>7769300</v>
      </c>
      <c r="T2773">
        <f t="shared" si="84"/>
        <v>244.32739901999994</v>
      </c>
      <c r="U2773">
        <f t="shared" si="83"/>
        <v>152.55199997999998</v>
      </c>
    </row>
    <row r="2774" spans="1:21" x14ac:dyDescent="0.25">
      <c r="A2774" s="1">
        <v>43622</v>
      </c>
      <c r="B2774" s="1" t="str">
        <f>TEXT(Table1[[#This Row],[Date]], "DDD")</f>
        <v>Thu</v>
      </c>
      <c r="C2774" s="8" t="str">
        <f>TEXT(Table1[[#This Row],[Date]], "MMM")</f>
        <v>Jun</v>
      </c>
      <c r="D2774" s="8" t="str">
        <f>RIGHT(TEXT(Table1[[#This Row],[Date]],"DD/MM/YYYY"),4)</f>
        <v>2019</v>
      </c>
      <c r="E2774" s="8" t="s">
        <v>102</v>
      </c>
      <c r="F2774">
        <v>256.35998499999999</v>
      </c>
      <c r="G2774">
        <v>258.70001200000002</v>
      </c>
      <c r="H2774">
        <v>254.86000100000001</v>
      </c>
      <c r="I2774">
        <v>257.82998700000002</v>
      </c>
      <c r="J2774">
        <v>250.81603999999999</v>
      </c>
      <c r="K2774">
        <v>3443500</v>
      </c>
      <c r="L2774" t="s">
        <v>104</v>
      </c>
      <c r="M2774">
        <v>165.88000500000001</v>
      </c>
      <c r="N2774">
        <v>167.39999399999999</v>
      </c>
      <c r="O2774">
        <v>164.94000199999999</v>
      </c>
      <c r="P2774">
        <v>166.91999799999999</v>
      </c>
      <c r="Q2774">
        <v>161.25405900000001</v>
      </c>
      <c r="R2774">
        <v>13738500</v>
      </c>
      <c r="T2774">
        <f t="shared" si="84"/>
        <v>244.84419925999993</v>
      </c>
      <c r="U2774">
        <f t="shared" si="83"/>
        <v>152.84059997999995</v>
      </c>
    </row>
    <row r="2775" spans="1:21" x14ac:dyDescent="0.25">
      <c r="A2775" s="1">
        <v>43623</v>
      </c>
      <c r="B2775" s="1" t="str">
        <f>TEXT(Table1[[#This Row],[Date]], "DDD")</f>
        <v>Fri</v>
      </c>
      <c r="C2775" s="8" t="str">
        <f>TEXT(Table1[[#This Row],[Date]], "MMM")</f>
        <v>Jun</v>
      </c>
      <c r="D2775" s="8" t="str">
        <f>RIGHT(TEXT(Table1[[#This Row],[Date]],"DD/MM/YYYY"),4)</f>
        <v>2019</v>
      </c>
      <c r="E2775" s="8" t="s">
        <v>102</v>
      </c>
      <c r="F2775">
        <v>260</v>
      </c>
      <c r="G2775">
        <v>266.86999500000002</v>
      </c>
      <c r="H2775">
        <v>259.61999500000002</v>
      </c>
      <c r="I2775">
        <v>265.79998799999998</v>
      </c>
      <c r="J2775">
        <v>258.569275</v>
      </c>
      <c r="K2775">
        <v>3691800</v>
      </c>
      <c r="L2775" t="s">
        <v>104</v>
      </c>
      <c r="M2775">
        <v>168</v>
      </c>
      <c r="N2775">
        <v>171.61000100000001</v>
      </c>
      <c r="O2775">
        <v>167.800003</v>
      </c>
      <c r="P2775">
        <v>170.050003</v>
      </c>
      <c r="Q2775">
        <v>164.277863</v>
      </c>
      <c r="R2775">
        <v>10528800</v>
      </c>
      <c r="T2775">
        <f t="shared" si="84"/>
        <v>245.33499913999992</v>
      </c>
      <c r="U2775">
        <f t="shared" si="83"/>
        <v>153.17009994999995</v>
      </c>
    </row>
    <row r="2776" spans="1:21" x14ac:dyDescent="0.25">
      <c r="A2776" s="1">
        <v>43626</v>
      </c>
      <c r="B2776" s="1" t="str">
        <f>TEXT(Table1[[#This Row],[Date]], "DDD")</f>
        <v>Mon</v>
      </c>
      <c r="C2776" s="8" t="str">
        <f>TEXT(Table1[[#This Row],[Date]], "MMM")</f>
        <v>Jun</v>
      </c>
      <c r="D2776" s="8" t="str">
        <f>RIGHT(TEXT(Table1[[#This Row],[Date]],"DD/MM/YYYY"),4)</f>
        <v>2019</v>
      </c>
      <c r="E2776" s="8" t="s">
        <v>102</v>
      </c>
      <c r="F2776">
        <v>269</v>
      </c>
      <c r="G2776">
        <v>269.85000600000001</v>
      </c>
      <c r="H2776">
        <v>265.27999899999998</v>
      </c>
      <c r="I2776">
        <v>266.10000600000001</v>
      </c>
      <c r="J2776">
        <v>258.86111499999998</v>
      </c>
      <c r="K2776">
        <v>4469000</v>
      </c>
      <c r="L2776" t="s">
        <v>104</v>
      </c>
      <c r="M2776">
        <v>171.83999600000001</v>
      </c>
      <c r="N2776">
        <v>172.020004</v>
      </c>
      <c r="O2776">
        <v>170.509995</v>
      </c>
      <c r="P2776">
        <v>170.820007</v>
      </c>
      <c r="Q2776">
        <v>165.02169799999999</v>
      </c>
      <c r="R2776">
        <v>7565900</v>
      </c>
      <c r="T2776">
        <f t="shared" si="84"/>
        <v>246.00059881999991</v>
      </c>
      <c r="U2776">
        <f t="shared" si="83"/>
        <v>153.50490005999993</v>
      </c>
    </row>
    <row r="2777" spans="1:21" x14ac:dyDescent="0.25">
      <c r="A2777" s="1">
        <v>43627</v>
      </c>
      <c r="B2777" s="1" t="str">
        <f>TEXT(Table1[[#This Row],[Date]], "DDD")</f>
        <v>Tue</v>
      </c>
      <c r="C2777" s="8" t="str">
        <f>TEXT(Table1[[#This Row],[Date]], "MMM")</f>
        <v>Jun</v>
      </c>
      <c r="D2777" s="8" t="str">
        <f>RIGHT(TEXT(Table1[[#This Row],[Date]],"DD/MM/YYYY"),4)</f>
        <v>2019</v>
      </c>
      <c r="E2777" s="8" t="s">
        <v>102</v>
      </c>
      <c r="F2777">
        <v>267.47000100000002</v>
      </c>
      <c r="G2777">
        <v>267.89001500000001</v>
      </c>
      <c r="H2777">
        <v>259.17999300000002</v>
      </c>
      <c r="I2777">
        <v>263.66000400000001</v>
      </c>
      <c r="J2777">
        <v>256.48751800000002</v>
      </c>
      <c r="K2777">
        <v>3119600</v>
      </c>
      <c r="L2777" t="s">
        <v>104</v>
      </c>
      <c r="M2777">
        <v>171.949997</v>
      </c>
      <c r="N2777">
        <v>172.179993</v>
      </c>
      <c r="O2777">
        <v>168.41999799999999</v>
      </c>
      <c r="P2777">
        <v>170.30999800000001</v>
      </c>
      <c r="Q2777">
        <v>164.52900700000001</v>
      </c>
      <c r="R2777">
        <v>6082900</v>
      </c>
      <c r="T2777">
        <f t="shared" si="84"/>
        <v>246.62539891999998</v>
      </c>
      <c r="U2777">
        <f t="shared" si="83"/>
        <v>153.83460007999994</v>
      </c>
    </row>
    <row r="2778" spans="1:21" x14ac:dyDescent="0.25">
      <c r="A2778" s="1">
        <v>43628</v>
      </c>
      <c r="B2778" s="1" t="str">
        <f>TEXT(Table1[[#This Row],[Date]], "DDD")</f>
        <v>Wed</v>
      </c>
      <c r="C2778" s="8" t="str">
        <f>TEXT(Table1[[#This Row],[Date]], "MMM")</f>
        <v>Jun</v>
      </c>
      <c r="D2778" s="8" t="str">
        <f>RIGHT(TEXT(Table1[[#This Row],[Date]],"DD/MM/YYYY"),4)</f>
        <v>2019</v>
      </c>
      <c r="E2778" s="8" t="s">
        <v>102</v>
      </c>
      <c r="F2778">
        <v>262.45001200000002</v>
      </c>
      <c r="G2778">
        <v>264.209991</v>
      </c>
      <c r="H2778">
        <v>261.35998499999999</v>
      </c>
      <c r="I2778">
        <v>263.85000600000001</v>
      </c>
      <c r="J2778">
        <v>256.67227200000002</v>
      </c>
      <c r="K2778">
        <v>2295300</v>
      </c>
      <c r="L2778" t="s">
        <v>104</v>
      </c>
      <c r="M2778">
        <v>170.38000500000001</v>
      </c>
      <c r="N2778">
        <v>171.61999499999999</v>
      </c>
      <c r="O2778">
        <v>169.699997</v>
      </c>
      <c r="P2778">
        <v>171.58999600000001</v>
      </c>
      <c r="Q2778">
        <v>165.765533</v>
      </c>
      <c r="R2778">
        <v>6772000</v>
      </c>
      <c r="T2778">
        <f t="shared" si="84"/>
        <v>247.18959905999998</v>
      </c>
      <c r="U2778">
        <f t="shared" si="83"/>
        <v>154.17770004999997</v>
      </c>
    </row>
    <row r="2779" spans="1:21" x14ac:dyDescent="0.25">
      <c r="A2779" s="1">
        <v>43629</v>
      </c>
      <c r="B2779" s="1" t="str">
        <f>TEXT(Table1[[#This Row],[Date]], "DDD")</f>
        <v>Thu</v>
      </c>
      <c r="C2779" s="8" t="str">
        <f>TEXT(Table1[[#This Row],[Date]], "MMM")</f>
        <v>Jun</v>
      </c>
      <c r="D2779" s="8" t="str">
        <f>RIGHT(TEXT(Table1[[#This Row],[Date]],"DD/MM/YYYY"),4)</f>
        <v>2019</v>
      </c>
      <c r="E2779" s="8" t="s">
        <v>102</v>
      </c>
      <c r="F2779">
        <v>265</v>
      </c>
      <c r="G2779">
        <v>265.23001099999999</v>
      </c>
      <c r="H2779">
        <v>260.25</v>
      </c>
      <c r="I2779">
        <v>261.20001200000002</v>
      </c>
      <c r="J2779">
        <v>254.094482</v>
      </c>
      <c r="K2779">
        <v>4331000</v>
      </c>
      <c r="L2779" t="s">
        <v>104</v>
      </c>
      <c r="M2779">
        <v>172.13999899999999</v>
      </c>
      <c r="N2779">
        <v>172.199997</v>
      </c>
      <c r="O2779">
        <v>168.720001</v>
      </c>
      <c r="P2779">
        <v>169.35000600000001</v>
      </c>
      <c r="Q2779">
        <v>163.60159300000001</v>
      </c>
      <c r="R2779">
        <v>6901400</v>
      </c>
      <c r="T2779">
        <f t="shared" si="84"/>
        <v>247.68559911999998</v>
      </c>
      <c r="U2779">
        <f t="shared" si="83"/>
        <v>154.48620010999997</v>
      </c>
    </row>
    <row r="2780" spans="1:21" x14ac:dyDescent="0.25">
      <c r="A2780" s="1">
        <v>43630</v>
      </c>
      <c r="B2780" s="1" t="str">
        <f>TEXT(Table1[[#This Row],[Date]], "DDD")</f>
        <v>Fri</v>
      </c>
      <c r="C2780" s="8" t="str">
        <f>TEXT(Table1[[#This Row],[Date]], "MMM")</f>
        <v>Jun</v>
      </c>
      <c r="D2780" s="8" t="str">
        <f>RIGHT(TEXT(Table1[[#This Row],[Date]],"DD/MM/YYYY"),4)</f>
        <v>2019</v>
      </c>
      <c r="E2780" s="8" t="s">
        <v>102</v>
      </c>
      <c r="F2780">
        <v>259.98998999999998</v>
      </c>
      <c r="G2780">
        <v>261.98001099999999</v>
      </c>
      <c r="H2780">
        <v>259.42001299999998</v>
      </c>
      <c r="I2780">
        <v>260.10000600000001</v>
      </c>
      <c r="J2780">
        <v>253.024292</v>
      </c>
      <c r="K2780">
        <v>3158200</v>
      </c>
      <c r="L2780" t="s">
        <v>104</v>
      </c>
      <c r="M2780">
        <v>169.770004</v>
      </c>
      <c r="N2780">
        <v>170.63999899999999</v>
      </c>
      <c r="O2780">
        <v>168.83999600000001</v>
      </c>
      <c r="P2780">
        <v>169.66000399999999</v>
      </c>
      <c r="Q2780">
        <v>163.901062</v>
      </c>
      <c r="R2780">
        <v>4999900</v>
      </c>
      <c r="T2780">
        <f t="shared" si="84"/>
        <v>248.12439945999995</v>
      </c>
      <c r="U2780">
        <f t="shared" si="83"/>
        <v>154.80230011999996</v>
      </c>
    </row>
    <row r="2781" spans="1:21" x14ac:dyDescent="0.25">
      <c r="A2781" s="1">
        <v>43633</v>
      </c>
      <c r="B2781" s="1" t="str">
        <f>TEXT(Table1[[#This Row],[Date]], "DDD")</f>
        <v>Mon</v>
      </c>
      <c r="C2781" s="8" t="str">
        <f>TEXT(Table1[[#This Row],[Date]], "MMM")</f>
        <v>Jun</v>
      </c>
      <c r="D2781" s="8" t="str">
        <f>RIGHT(TEXT(Table1[[#This Row],[Date]],"DD/MM/YYYY"),4)</f>
        <v>2019</v>
      </c>
      <c r="E2781" s="8" t="s">
        <v>102</v>
      </c>
      <c r="F2781">
        <v>261</v>
      </c>
      <c r="G2781">
        <v>261.709991</v>
      </c>
      <c r="H2781">
        <v>258.04998799999998</v>
      </c>
      <c r="I2781">
        <v>259.20001200000002</v>
      </c>
      <c r="J2781">
        <v>252.14880400000001</v>
      </c>
      <c r="K2781">
        <v>3332200</v>
      </c>
      <c r="L2781" t="s">
        <v>104</v>
      </c>
      <c r="M2781">
        <v>169.729996</v>
      </c>
      <c r="N2781">
        <v>170.41999799999999</v>
      </c>
      <c r="O2781">
        <v>169.029999</v>
      </c>
      <c r="P2781">
        <v>169.55999800000001</v>
      </c>
      <c r="Q2781">
        <v>163.80448899999999</v>
      </c>
      <c r="R2781">
        <v>6410200</v>
      </c>
      <c r="T2781">
        <f t="shared" si="84"/>
        <v>248.54779972</v>
      </c>
      <c r="U2781">
        <f t="shared" si="83"/>
        <v>155.12780014999996</v>
      </c>
    </row>
    <row r="2782" spans="1:21" x14ac:dyDescent="0.25">
      <c r="A2782" s="1">
        <v>43634</v>
      </c>
      <c r="B2782" s="1" t="str">
        <f>TEXT(Table1[[#This Row],[Date]], "DDD")</f>
        <v>Tue</v>
      </c>
      <c r="C2782" s="8" t="str">
        <f>TEXT(Table1[[#This Row],[Date]], "MMM")</f>
        <v>Jun</v>
      </c>
      <c r="D2782" s="8" t="str">
        <f>RIGHT(TEXT(Table1[[#This Row],[Date]],"DD/MM/YYYY"),4)</f>
        <v>2019</v>
      </c>
      <c r="E2782" s="8" t="s">
        <v>102</v>
      </c>
      <c r="F2782">
        <v>261.70001200000002</v>
      </c>
      <c r="G2782">
        <v>262.25</v>
      </c>
      <c r="H2782">
        <v>255.070007</v>
      </c>
      <c r="I2782">
        <v>258.80999800000001</v>
      </c>
      <c r="J2782">
        <v>251.76944</v>
      </c>
      <c r="K2782">
        <v>3921300</v>
      </c>
      <c r="L2782" t="s">
        <v>104</v>
      </c>
      <c r="M2782">
        <v>170.64999399999999</v>
      </c>
      <c r="N2782">
        <v>170.66999799999999</v>
      </c>
      <c r="O2782">
        <v>167.550003</v>
      </c>
      <c r="P2782">
        <v>169.279999</v>
      </c>
      <c r="Q2782">
        <v>163.53398100000001</v>
      </c>
      <c r="R2782">
        <v>6969300</v>
      </c>
      <c r="T2782">
        <f t="shared" si="84"/>
        <v>249.01059999999998</v>
      </c>
      <c r="U2782">
        <f t="shared" si="83"/>
        <v>155.44360016999997</v>
      </c>
    </row>
    <row r="2783" spans="1:21" x14ac:dyDescent="0.25">
      <c r="A2783" s="1">
        <v>43635</v>
      </c>
      <c r="B2783" s="1" t="str">
        <f>TEXT(Table1[[#This Row],[Date]], "DDD")</f>
        <v>Wed</v>
      </c>
      <c r="C2783" s="8" t="str">
        <f>TEXT(Table1[[#This Row],[Date]], "MMM")</f>
        <v>Jun</v>
      </c>
      <c r="D2783" s="8" t="str">
        <f>RIGHT(TEXT(Table1[[#This Row],[Date]],"DD/MM/YYYY"),4)</f>
        <v>2019</v>
      </c>
      <c r="E2783" s="8" t="s">
        <v>102</v>
      </c>
      <c r="F2783">
        <v>258.82998700000002</v>
      </c>
      <c r="G2783">
        <v>260.61999500000002</v>
      </c>
      <c r="H2783">
        <v>258.29998799999998</v>
      </c>
      <c r="I2783">
        <v>259.86999500000002</v>
      </c>
      <c r="J2783">
        <v>252.800613</v>
      </c>
      <c r="K2783">
        <v>4326500</v>
      </c>
      <c r="L2783" t="s">
        <v>104</v>
      </c>
      <c r="M2783">
        <v>169.38999899999999</v>
      </c>
      <c r="N2783">
        <v>171.199997</v>
      </c>
      <c r="O2783">
        <v>169.21000699999999</v>
      </c>
      <c r="P2783">
        <v>170.69000199999999</v>
      </c>
      <c r="Q2783">
        <v>164.89610300000001</v>
      </c>
      <c r="R2783">
        <v>6323900</v>
      </c>
      <c r="T2783">
        <f t="shared" si="84"/>
        <v>249.45419985999996</v>
      </c>
      <c r="U2783">
        <f t="shared" si="83"/>
        <v>155.76380021</v>
      </c>
    </row>
    <row r="2784" spans="1:21" x14ac:dyDescent="0.25">
      <c r="A2784" s="1">
        <v>43636</v>
      </c>
      <c r="B2784" s="1" t="str">
        <f>TEXT(Table1[[#This Row],[Date]], "DDD")</f>
        <v>Thu</v>
      </c>
      <c r="C2784" s="8" t="str">
        <f>TEXT(Table1[[#This Row],[Date]], "MMM")</f>
        <v>Jun</v>
      </c>
      <c r="D2784" s="8" t="str">
        <f>RIGHT(TEXT(Table1[[#This Row],[Date]],"DD/MM/YYYY"),4)</f>
        <v>2019</v>
      </c>
      <c r="E2784" s="8" t="s">
        <v>102</v>
      </c>
      <c r="F2784">
        <v>263.48998999999998</v>
      </c>
      <c r="G2784">
        <v>267.70001200000002</v>
      </c>
      <c r="H2784">
        <v>262.5</v>
      </c>
      <c r="I2784">
        <v>266.790009</v>
      </c>
      <c r="J2784">
        <v>259.53234900000001</v>
      </c>
      <c r="K2784">
        <v>4667300</v>
      </c>
      <c r="L2784" t="s">
        <v>104</v>
      </c>
      <c r="M2784">
        <v>172.509995</v>
      </c>
      <c r="N2784">
        <v>173.94000199999999</v>
      </c>
      <c r="O2784">
        <v>171.75</v>
      </c>
      <c r="P2784">
        <v>173.740005</v>
      </c>
      <c r="Q2784">
        <v>167.84257500000001</v>
      </c>
      <c r="R2784">
        <v>11474100</v>
      </c>
      <c r="T2784">
        <f t="shared" si="84"/>
        <v>249.92619968</v>
      </c>
      <c r="U2784">
        <f t="shared" si="83"/>
        <v>156.14130021</v>
      </c>
    </row>
    <row r="2785" spans="1:21" x14ac:dyDescent="0.25">
      <c r="A2785" s="1">
        <v>43637</v>
      </c>
      <c r="B2785" s="1" t="str">
        <f>TEXT(Table1[[#This Row],[Date]], "DDD")</f>
        <v>Fri</v>
      </c>
      <c r="C2785" s="8" t="str">
        <f>TEXT(Table1[[#This Row],[Date]], "MMM")</f>
        <v>Jun</v>
      </c>
      <c r="D2785" s="8" t="str">
        <f>RIGHT(TEXT(Table1[[#This Row],[Date]],"DD/MM/YYYY"),4)</f>
        <v>2019</v>
      </c>
      <c r="E2785" s="8" t="s">
        <v>102</v>
      </c>
      <c r="F2785">
        <v>265.82000699999998</v>
      </c>
      <c r="G2785">
        <v>268.14999399999999</v>
      </c>
      <c r="H2785">
        <v>264.42001299999998</v>
      </c>
      <c r="I2785">
        <v>264.47000100000002</v>
      </c>
      <c r="J2785">
        <v>257.27542099999999</v>
      </c>
      <c r="K2785">
        <v>4285800</v>
      </c>
      <c r="L2785" t="s">
        <v>104</v>
      </c>
      <c r="M2785">
        <v>173.270004</v>
      </c>
      <c r="N2785">
        <v>174.80999800000001</v>
      </c>
      <c r="O2785">
        <v>173.16000399999999</v>
      </c>
      <c r="P2785">
        <v>173.44000199999999</v>
      </c>
      <c r="Q2785">
        <v>167.552795</v>
      </c>
      <c r="R2785">
        <v>11728200</v>
      </c>
      <c r="T2785">
        <f t="shared" si="84"/>
        <v>250.54379977999997</v>
      </c>
      <c r="U2785">
        <f t="shared" si="83"/>
        <v>156.52570022999998</v>
      </c>
    </row>
    <row r="2786" spans="1:21" x14ac:dyDescent="0.25">
      <c r="A2786" s="1">
        <v>43640</v>
      </c>
      <c r="B2786" s="1" t="str">
        <f>TEXT(Table1[[#This Row],[Date]], "DDD")</f>
        <v>Mon</v>
      </c>
      <c r="C2786" s="8" t="str">
        <f>TEXT(Table1[[#This Row],[Date]], "MMM")</f>
        <v>Jun</v>
      </c>
      <c r="D2786" s="8" t="str">
        <f>RIGHT(TEXT(Table1[[#This Row],[Date]],"DD/MM/YYYY"),4)</f>
        <v>2019</v>
      </c>
      <c r="E2786" s="8" t="s">
        <v>102</v>
      </c>
      <c r="F2786">
        <v>265.85000600000001</v>
      </c>
      <c r="G2786">
        <v>267.10000600000001</v>
      </c>
      <c r="H2786">
        <v>265.13000499999998</v>
      </c>
      <c r="I2786">
        <v>265.29998799999998</v>
      </c>
      <c r="J2786">
        <v>258.08294699999999</v>
      </c>
      <c r="K2786">
        <v>2538100</v>
      </c>
      <c r="L2786" t="s">
        <v>104</v>
      </c>
      <c r="M2786">
        <v>174.60000600000001</v>
      </c>
      <c r="N2786">
        <v>174.729996</v>
      </c>
      <c r="O2786">
        <v>172.720001</v>
      </c>
      <c r="P2786">
        <v>173.85000600000001</v>
      </c>
      <c r="Q2786">
        <v>167.94882200000001</v>
      </c>
      <c r="R2786">
        <v>5554900</v>
      </c>
      <c r="T2786">
        <f t="shared" si="84"/>
        <v>251.09199983999994</v>
      </c>
      <c r="U2786">
        <f t="shared" si="83"/>
        <v>156.88820023000002</v>
      </c>
    </row>
    <row r="2787" spans="1:21" x14ac:dyDescent="0.25">
      <c r="A2787" s="1">
        <v>43641</v>
      </c>
      <c r="B2787" s="1" t="str">
        <f>TEXT(Table1[[#This Row],[Date]], "DDD")</f>
        <v>Tue</v>
      </c>
      <c r="C2787" s="8" t="str">
        <f>TEXT(Table1[[#This Row],[Date]], "MMM")</f>
        <v>Jun</v>
      </c>
      <c r="D2787" s="8" t="str">
        <f>RIGHT(TEXT(Table1[[#This Row],[Date]],"DD/MM/YYYY"),4)</f>
        <v>2019</v>
      </c>
      <c r="E2787" s="8" t="s">
        <v>102</v>
      </c>
      <c r="F2787">
        <v>266.040009</v>
      </c>
      <c r="G2787">
        <v>266.30999800000001</v>
      </c>
      <c r="H2787">
        <v>259.11999500000002</v>
      </c>
      <c r="I2787">
        <v>259.73001099999999</v>
      </c>
      <c r="J2787">
        <v>252.66447400000001</v>
      </c>
      <c r="K2787">
        <v>3138000</v>
      </c>
      <c r="L2787" t="s">
        <v>104</v>
      </c>
      <c r="M2787">
        <v>174.80999800000001</v>
      </c>
      <c r="N2787">
        <v>174.94000199999999</v>
      </c>
      <c r="O2787">
        <v>170.58999600000001</v>
      </c>
      <c r="P2787">
        <v>171.279999</v>
      </c>
      <c r="Q2787">
        <v>165.466049</v>
      </c>
      <c r="R2787">
        <v>9899900</v>
      </c>
      <c r="T2787">
        <f t="shared" si="84"/>
        <v>251.67719973999999</v>
      </c>
      <c r="U2787">
        <f t="shared" si="83"/>
        <v>157.25090027000002</v>
      </c>
    </row>
    <row r="2788" spans="1:21" x14ac:dyDescent="0.25">
      <c r="A2788" s="1">
        <v>43642</v>
      </c>
      <c r="B2788" s="1" t="str">
        <f>TEXT(Table1[[#This Row],[Date]], "DDD")</f>
        <v>Wed</v>
      </c>
      <c r="C2788" s="8" t="str">
        <f>TEXT(Table1[[#This Row],[Date]], "MMM")</f>
        <v>Jun</v>
      </c>
      <c r="D2788" s="8" t="str">
        <f>RIGHT(TEXT(Table1[[#This Row],[Date]],"DD/MM/YYYY"),4)</f>
        <v>2019</v>
      </c>
      <c r="E2788" s="8" t="s">
        <v>102</v>
      </c>
      <c r="F2788">
        <v>260.88000499999998</v>
      </c>
      <c r="G2788">
        <v>262.64999399999999</v>
      </c>
      <c r="H2788">
        <v>259.98998999999998</v>
      </c>
      <c r="I2788">
        <v>261.29998799999998</v>
      </c>
      <c r="J2788">
        <v>254.191666</v>
      </c>
      <c r="K2788">
        <v>3869400</v>
      </c>
      <c r="L2788" t="s">
        <v>104</v>
      </c>
      <c r="M2788">
        <v>171.38999899999999</v>
      </c>
      <c r="N2788">
        <v>172.38999899999999</v>
      </c>
      <c r="O2788">
        <v>170.820007</v>
      </c>
      <c r="P2788">
        <v>171.05999800000001</v>
      </c>
      <c r="Q2788">
        <v>165.25353999999999</v>
      </c>
      <c r="R2788">
        <v>7129900</v>
      </c>
      <c r="T2788">
        <f t="shared" si="84"/>
        <v>252.09519992000003</v>
      </c>
      <c r="U2788">
        <f t="shared" si="83"/>
        <v>157.56000031000002</v>
      </c>
    </row>
    <row r="2789" spans="1:21" x14ac:dyDescent="0.25">
      <c r="A2789" s="1">
        <v>43643</v>
      </c>
      <c r="B2789" s="1" t="str">
        <f>TEXT(Table1[[#This Row],[Date]], "DDD")</f>
        <v>Thu</v>
      </c>
      <c r="C2789" s="8" t="str">
        <f>TEXT(Table1[[#This Row],[Date]], "MMM")</f>
        <v>Jun</v>
      </c>
      <c r="D2789" s="8" t="str">
        <f>RIGHT(TEXT(Table1[[#This Row],[Date]],"DD/MM/YYYY"),4)</f>
        <v>2019</v>
      </c>
      <c r="E2789" s="8" t="s">
        <v>102</v>
      </c>
      <c r="F2789">
        <v>262.44000199999999</v>
      </c>
      <c r="G2789">
        <v>263.57998700000002</v>
      </c>
      <c r="H2789">
        <v>260.39999399999999</v>
      </c>
      <c r="I2789">
        <v>261.10000600000001</v>
      </c>
      <c r="J2789">
        <v>253.997162</v>
      </c>
      <c r="K2789">
        <v>2186900</v>
      </c>
      <c r="L2789" t="s">
        <v>104</v>
      </c>
      <c r="M2789">
        <v>172.11999499999999</v>
      </c>
      <c r="N2789">
        <v>172.39999399999999</v>
      </c>
      <c r="O2789">
        <v>170.320007</v>
      </c>
      <c r="P2789">
        <v>171.229996</v>
      </c>
      <c r="Q2789">
        <v>165.417755</v>
      </c>
      <c r="R2789">
        <v>5873400</v>
      </c>
      <c r="T2789">
        <f t="shared" si="84"/>
        <v>252.53819980000003</v>
      </c>
      <c r="U2789">
        <f t="shared" ref="U2789:U2852" si="85">AVERAGE(P2690:P2789)</f>
        <v>157.85730027000002</v>
      </c>
    </row>
    <row r="2790" spans="1:21" x14ac:dyDescent="0.25">
      <c r="A2790" s="1">
        <v>43644</v>
      </c>
      <c r="B2790" s="1" t="str">
        <f>TEXT(Table1[[#This Row],[Date]], "DDD")</f>
        <v>Fri</v>
      </c>
      <c r="C2790" s="8" t="str">
        <f>TEXT(Table1[[#This Row],[Date]], "MMM")</f>
        <v>Jun</v>
      </c>
      <c r="D2790" s="8" t="str">
        <f>RIGHT(TEXT(Table1[[#This Row],[Date]],"DD/MM/YYYY"),4)</f>
        <v>2019</v>
      </c>
      <c r="E2790" s="8" t="s">
        <v>102</v>
      </c>
      <c r="F2790">
        <v>263.08999599999999</v>
      </c>
      <c r="G2790">
        <v>264.83999599999999</v>
      </c>
      <c r="H2790">
        <v>261.32998700000002</v>
      </c>
      <c r="I2790">
        <v>264.52999899999998</v>
      </c>
      <c r="J2790">
        <v>257.33386200000001</v>
      </c>
      <c r="K2790">
        <v>4400300</v>
      </c>
      <c r="L2790" t="s">
        <v>104</v>
      </c>
      <c r="M2790">
        <v>171.96000699999999</v>
      </c>
      <c r="N2790">
        <v>173.550003</v>
      </c>
      <c r="O2790">
        <v>170.520004</v>
      </c>
      <c r="P2790">
        <v>173.550003</v>
      </c>
      <c r="Q2790">
        <v>167.65902700000001</v>
      </c>
      <c r="R2790">
        <v>8442700</v>
      </c>
      <c r="T2790">
        <f t="shared" si="84"/>
        <v>252.95840000000007</v>
      </c>
      <c r="U2790">
        <f t="shared" si="85"/>
        <v>158.16750031000004</v>
      </c>
    </row>
    <row r="2791" spans="1:21" x14ac:dyDescent="0.25">
      <c r="A2791" s="1">
        <v>43647</v>
      </c>
      <c r="B2791" s="1" t="str">
        <f>TEXT(Table1[[#This Row],[Date]], "DDD")</f>
        <v>Mon</v>
      </c>
      <c r="C2791" s="8" t="str">
        <f>TEXT(Table1[[#This Row],[Date]], "MMM")</f>
        <v>Jul</v>
      </c>
      <c r="D2791" s="8" t="str">
        <f>RIGHT(TEXT(Table1[[#This Row],[Date]],"DD/MM/YYYY"),4)</f>
        <v>2019</v>
      </c>
      <c r="E2791" s="8" t="s">
        <v>102</v>
      </c>
      <c r="F2791">
        <v>269.98998999999998</v>
      </c>
      <c r="G2791">
        <v>269.98998999999998</v>
      </c>
      <c r="H2791">
        <v>264.86999500000002</v>
      </c>
      <c r="I2791">
        <v>266.76998900000001</v>
      </c>
      <c r="J2791">
        <v>259.512878</v>
      </c>
      <c r="K2791">
        <v>2646800</v>
      </c>
      <c r="L2791" t="s">
        <v>104</v>
      </c>
      <c r="M2791">
        <v>175.33000200000001</v>
      </c>
      <c r="N2791">
        <v>175.53999300000001</v>
      </c>
      <c r="O2791">
        <v>172.740005</v>
      </c>
      <c r="P2791">
        <v>173.94000199999999</v>
      </c>
      <c r="Q2791">
        <v>168.035797</v>
      </c>
      <c r="R2791">
        <v>6103200</v>
      </c>
      <c r="T2791">
        <f t="shared" si="84"/>
        <v>253.42899998000007</v>
      </c>
      <c r="U2791">
        <f t="shared" si="85"/>
        <v>158.49200028000004</v>
      </c>
    </row>
    <row r="2792" spans="1:21" x14ac:dyDescent="0.25">
      <c r="A2792" s="1">
        <v>43648</v>
      </c>
      <c r="B2792" s="1" t="str">
        <f>TEXT(Table1[[#This Row],[Date]], "DDD")</f>
        <v>Tue</v>
      </c>
      <c r="C2792" s="8" t="str">
        <f>TEXT(Table1[[#This Row],[Date]], "MMM")</f>
        <v>Jul</v>
      </c>
      <c r="D2792" s="8" t="str">
        <f>RIGHT(TEXT(Table1[[#This Row],[Date]],"DD/MM/YYYY"),4)</f>
        <v>2019</v>
      </c>
      <c r="E2792" s="8" t="s">
        <v>102</v>
      </c>
      <c r="F2792">
        <v>266.88000499999998</v>
      </c>
      <c r="G2792">
        <v>270.60000600000001</v>
      </c>
      <c r="H2792">
        <v>266.42999300000002</v>
      </c>
      <c r="I2792">
        <v>270.57000699999998</v>
      </c>
      <c r="J2792">
        <v>263.209473</v>
      </c>
      <c r="K2792">
        <v>2649100</v>
      </c>
      <c r="L2792" t="s">
        <v>104</v>
      </c>
      <c r="M2792">
        <v>174.10000600000001</v>
      </c>
      <c r="N2792">
        <v>175.320007</v>
      </c>
      <c r="O2792">
        <v>173.300003</v>
      </c>
      <c r="P2792">
        <v>175.279999</v>
      </c>
      <c r="Q2792">
        <v>169.330307</v>
      </c>
      <c r="R2792">
        <v>5238100</v>
      </c>
      <c r="T2792">
        <f t="shared" si="84"/>
        <v>253.9465997800001</v>
      </c>
      <c r="U2792">
        <f t="shared" si="85"/>
        <v>158.84310029000005</v>
      </c>
    </row>
    <row r="2793" spans="1:21" x14ac:dyDescent="0.25">
      <c r="A2793" s="1">
        <v>43649</v>
      </c>
      <c r="B2793" s="1" t="str">
        <f>TEXT(Table1[[#This Row],[Date]], "DDD")</f>
        <v>Wed</v>
      </c>
      <c r="C2793" s="8" t="str">
        <f>TEXT(Table1[[#This Row],[Date]], "MMM")</f>
        <v>Jul</v>
      </c>
      <c r="D2793" s="8" t="str">
        <f>RIGHT(TEXT(Table1[[#This Row],[Date]],"DD/MM/YYYY"),4)</f>
        <v>2019</v>
      </c>
      <c r="E2793" s="8" t="s">
        <v>102</v>
      </c>
      <c r="F2793">
        <v>271</v>
      </c>
      <c r="G2793">
        <v>273.07998700000002</v>
      </c>
      <c r="H2793">
        <v>270.77999899999998</v>
      </c>
      <c r="I2793">
        <v>273.07998700000002</v>
      </c>
      <c r="J2793">
        <v>265.65121499999998</v>
      </c>
      <c r="K2793">
        <v>1896800</v>
      </c>
      <c r="L2793" t="s">
        <v>104</v>
      </c>
      <c r="M2793">
        <v>176</v>
      </c>
      <c r="N2793">
        <v>176.990005</v>
      </c>
      <c r="O2793">
        <v>175.720001</v>
      </c>
      <c r="P2793">
        <v>176.86999499999999</v>
      </c>
      <c r="Q2793">
        <v>170.86630199999999</v>
      </c>
      <c r="R2793">
        <v>4066600</v>
      </c>
      <c r="T2793">
        <f t="shared" si="84"/>
        <v>254.4969998600001</v>
      </c>
      <c r="U2793">
        <f t="shared" si="85"/>
        <v>159.20800019000004</v>
      </c>
    </row>
    <row r="2794" spans="1:21" x14ac:dyDescent="0.25">
      <c r="A2794" s="1">
        <v>43651</v>
      </c>
      <c r="B2794" s="1" t="str">
        <f>TEXT(Table1[[#This Row],[Date]], "DDD")</f>
        <v>Fri</v>
      </c>
      <c r="C2794" s="8" t="str">
        <f>TEXT(Table1[[#This Row],[Date]], "MMM")</f>
        <v>Jul</v>
      </c>
      <c r="D2794" s="8" t="str">
        <f>RIGHT(TEXT(Table1[[#This Row],[Date]],"DD/MM/YYYY"),4)</f>
        <v>2019</v>
      </c>
      <c r="E2794" s="8" t="s">
        <v>102</v>
      </c>
      <c r="F2794">
        <v>271.5</v>
      </c>
      <c r="G2794">
        <v>272.76998900000001</v>
      </c>
      <c r="H2794">
        <v>269.08999599999999</v>
      </c>
      <c r="I2794">
        <v>272.14001500000001</v>
      </c>
      <c r="J2794">
        <v>264.73684700000001</v>
      </c>
      <c r="K2794">
        <v>2561000</v>
      </c>
      <c r="L2794" t="s">
        <v>104</v>
      </c>
      <c r="M2794">
        <v>175.86000100000001</v>
      </c>
      <c r="N2794">
        <v>177.029999</v>
      </c>
      <c r="O2794">
        <v>174.509995</v>
      </c>
      <c r="P2794">
        <v>176.66000399999999</v>
      </c>
      <c r="Q2794">
        <v>170.663467</v>
      </c>
      <c r="R2794">
        <v>5840400</v>
      </c>
      <c r="T2794">
        <f t="shared" si="84"/>
        <v>255.08879950000002</v>
      </c>
      <c r="U2794">
        <f t="shared" si="85"/>
        <v>159.56660020000004</v>
      </c>
    </row>
    <row r="2795" spans="1:21" x14ac:dyDescent="0.25">
      <c r="A2795" s="1">
        <v>43654</v>
      </c>
      <c r="B2795" s="1" t="str">
        <f>TEXT(Table1[[#This Row],[Date]], "DDD")</f>
        <v>Mon</v>
      </c>
      <c r="C2795" s="8" t="str">
        <f>TEXT(Table1[[#This Row],[Date]], "MMM")</f>
        <v>Jul</v>
      </c>
      <c r="D2795" s="8" t="str">
        <f>RIGHT(TEXT(Table1[[#This Row],[Date]],"DD/MM/YYYY"),4)</f>
        <v>2019</v>
      </c>
      <c r="E2795" s="8" t="s">
        <v>102</v>
      </c>
      <c r="F2795">
        <v>270.10000600000001</v>
      </c>
      <c r="G2795">
        <v>272.07000699999998</v>
      </c>
      <c r="H2795">
        <v>269.459991</v>
      </c>
      <c r="I2795">
        <v>271.23001099999999</v>
      </c>
      <c r="J2795">
        <v>264.17193600000002</v>
      </c>
      <c r="K2795">
        <v>2291700</v>
      </c>
      <c r="L2795" t="s">
        <v>104</v>
      </c>
      <c r="M2795">
        <v>176.300003</v>
      </c>
      <c r="N2795">
        <v>176.61000100000001</v>
      </c>
      <c r="O2795">
        <v>175.39999399999999</v>
      </c>
      <c r="P2795">
        <v>176.19000199999999</v>
      </c>
      <c r="Q2795">
        <v>170.209396</v>
      </c>
      <c r="R2795">
        <v>6720300</v>
      </c>
      <c r="T2795">
        <f t="shared" si="84"/>
        <v>255.62579994000006</v>
      </c>
      <c r="U2795">
        <f t="shared" si="85"/>
        <v>159.90860017000003</v>
      </c>
    </row>
    <row r="2796" spans="1:21" x14ac:dyDescent="0.25">
      <c r="A2796" s="1">
        <v>43655</v>
      </c>
      <c r="B2796" s="1" t="str">
        <f>TEXT(Table1[[#This Row],[Date]], "DDD")</f>
        <v>Tue</v>
      </c>
      <c r="C2796" s="8" t="str">
        <f>TEXT(Table1[[#This Row],[Date]], "MMM")</f>
        <v>Jul</v>
      </c>
      <c r="D2796" s="8" t="str">
        <f>RIGHT(TEXT(Table1[[#This Row],[Date]],"DD/MM/YYYY"),4)</f>
        <v>2019</v>
      </c>
      <c r="E2796" s="8" t="s">
        <v>102</v>
      </c>
      <c r="F2796">
        <v>269.82000699999998</v>
      </c>
      <c r="G2796">
        <v>273.64999399999999</v>
      </c>
      <c r="H2796">
        <v>269.5</v>
      </c>
      <c r="I2796">
        <v>273.33999599999999</v>
      </c>
      <c r="J2796">
        <v>266.22695900000002</v>
      </c>
      <c r="K2796">
        <v>2477400</v>
      </c>
      <c r="L2796" t="s">
        <v>104</v>
      </c>
      <c r="M2796">
        <v>175.429993</v>
      </c>
      <c r="N2796">
        <v>177.88999899999999</v>
      </c>
      <c r="O2796">
        <v>175.300003</v>
      </c>
      <c r="P2796">
        <v>177.729996</v>
      </c>
      <c r="Q2796">
        <v>171.69712799999999</v>
      </c>
      <c r="R2796">
        <v>4894300</v>
      </c>
      <c r="T2796">
        <f t="shared" si="84"/>
        <v>256.13820014000004</v>
      </c>
      <c r="U2796">
        <f t="shared" si="85"/>
        <v>160.25100008000004</v>
      </c>
    </row>
    <row r="2797" spans="1:21" x14ac:dyDescent="0.25">
      <c r="A2797" s="1">
        <v>43656</v>
      </c>
      <c r="B2797" s="1" t="str">
        <f>TEXT(Table1[[#This Row],[Date]], "DDD")</f>
        <v>Wed</v>
      </c>
      <c r="C2797" s="8" t="str">
        <f>TEXT(Table1[[#This Row],[Date]], "MMM")</f>
        <v>Jul</v>
      </c>
      <c r="D2797" s="8" t="str">
        <f>RIGHT(TEXT(Table1[[#This Row],[Date]],"DD/MM/YYYY"),4)</f>
        <v>2019</v>
      </c>
      <c r="E2797" s="8" t="s">
        <v>102</v>
      </c>
      <c r="F2797">
        <v>274.17001299999998</v>
      </c>
      <c r="G2797">
        <v>277.10000600000001</v>
      </c>
      <c r="H2797">
        <v>274.14999399999999</v>
      </c>
      <c r="I2797">
        <v>275.38000499999998</v>
      </c>
      <c r="J2797">
        <v>268.21392800000001</v>
      </c>
      <c r="K2797">
        <v>2323000</v>
      </c>
      <c r="L2797" t="s">
        <v>104</v>
      </c>
      <c r="M2797">
        <v>178.58000200000001</v>
      </c>
      <c r="N2797">
        <v>180.259995</v>
      </c>
      <c r="O2797">
        <v>178.58000200000001</v>
      </c>
      <c r="P2797">
        <v>179.30999800000001</v>
      </c>
      <c r="Q2797">
        <v>173.223511</v>
      </c>
      <c r="R2797">
        <v>5110600</v>
      </c>
      <c r="T2797">
        <f t="shared" si="84"/>
        <v>256.67140020000005</v>
      </c>
      <c r="U2797">
        <f t="shared" si="85"/>
        <v>160.61250002000003</v>
      </c>
    </row>
    <row r="2798" spans="1:21" x14ac:dyDescent="0.25">
      <c r="A2798" s="1">
        <v>43657</v>
      </c>
      <c r="B2798" s="1" t="str">
        <f>TEXT(Table1[[#This Row],[Date]], "DDD")</f>
        <v>Thu</v>
      </c>
      <c r="C2798" s="8" t="str">
        <f>TEXT(Table1[[#This Row],[Date]], "MMM")</f>
        <v>Jul</v>
      </c>
      <c r="D2798" s="8" t="str">
        <f>RIGHT(TEXT(Table1[[#This Row],[Date]],"DD/MM/YYYY"),4)</f>
        <v>2019</v>
      </c>
      <c r="E2798" s="8" t="s">
        <v>102</v>
      </c>
      <c r="F2798">
        <v>277.60000600000001</v>
      </c>
      <c r="G2798">
        <v>278.64999399999999</v>
      </c>
      <c r="H2798">
        <v>276.07998700000002</v>
      </c>
      <c r="I2798">
        <v>278.32000699999998</v>
      </c>
      <c r="J2798">
        <v>271.07742300000001</v>
      </c>
      <c r="K2798">
        <v>2583900</v>
      </c>
      <c r="L2798" t="s">
        <v>104</v>
      </c>
      <c r="M2798">
        <v>180.11999499999999</v>
      </c>
      <c r="N2798">
        <v>180.94000199999999</v>
      </c>
      <c r="O2798">
        <v>179.46000699999999</v>
      </c>
      <c r="P2798">
        <v>180.740005</v>
      </c>
      <c r="Q2798">
        <v>174.60498000000001</v>
      </c>
      <c r="R2798">
        <v>6986600</v>
      </c>
      <c r="T2798">
        <f t="shared" si="84"/>
        <v>257.23640020000005</v>
      </c>
      <c r="U2798">
        <f t="shared" si="85"/>
        <v>160.97080003000002</v>
      </c>
    </row>
    <row r="2799" spans="1:21" x14ac:dyDescent="0.25">
      <c r="A2799" s="1">
        <v>43658</v>
      </c>
      <c r="B2799" s="1" t="str">
        <f>TEXT(Table1[[#This Row],[Date]], "DDD")</f>
        <v>Fri</v>
      </c>
      <c r="C2799" s="8" t="str">
        <f>TEXT(Table1[[#This Row],[Date]], "MMM")</f>
        <v>Jul</v>
      </c>
      <c r="D2799" s="8" t="str">
        <f>RIGHT(TEXT(Table1[[#This Row],[Date]],"DD/MM/YYYY"),4)</f>
        <v>2019</v>
      </c>
      <c r="E2799" s="8" t="s">
        <v>102</v>
      </c>
      <c r="F2799">
        <v>279.23998999999998</v>
      </c>
      <c r="G2799">
        <v>279.73998999999998</v>
      </c>
      <c r="H2799">
        <v>276.26001000000002</v>
      </c>
      <c r="I2799">
        <v>279.540009</v>
      </c>
      <c r="J2799">
        <v>272.26568600000002</v>
      </c>
      <c r="K2799">
        <v>2299700</v>
      </c>
      <c r="L2799" t="s">
        <v>104</v>
      </c>
      <c r="M2799">
        <v>181.35000600000001</v>
      </c>
      <c r="N2799">
        <v>181.35000600000001</v>
      </c>
      <c r="O2799">
        <v>178.91999799999999</v>
      </c>
      <c r="P2799">
        <v>180.33000200000001</v>
      </c>
      <c r="Q2799">
        <v>174.208878</v>
      </c>
      <c r="R2799">
        <v>7196700</v>
      </c>
      <c r="T2799">
        <f t="shared" si="84"/>
        <v>257.71800024000009</v>
      </c>
      <c r="U2799">
        <f t="shared" si="85"/>
        <v>161.32970003000003</v>
      </c>
    </row>
    <row r="2800" spans="1:21" x14ac:dyDescent="0.25">
      <c r="A2800" s="1">
        <v>43661</v>
      </c>
      <c r="B2800" s="1" t="str">
        <f>TEXT(Table1[[#This Row],[Date]], "DDD")</f>
        <v>Mon</v>
      </c>
      <c r="C2800" s="8" t="str">
        <f>TEXT(Table1[[#This Row],[Date]], "MMM")</f>
        <v>Jul</v>
      </c>
      <c r="D2800" s="8" t="str">
        <f>RIGHT(TEXT(Table1[[#This Row],[Date]],"DD/MM/YYYY"),4)</f>
        <v>2019</v>
      </c>
      <c r="E2800" s="8" t="s">
        <v>102</v>
      </c>
      <c r="F2800">
        <v>280.459991</v>
      </c>
      <c r="G2800">
        <v>280.58999599999999</v>
      </c>
      <c r="H2800">
        <v>278.54998799999998</v>
      </c>
      <c r="I2800">
        <v>279.36999500000002</v>
      </c>
      <c r="J2800">
        <v>272.10000600000001</v>
      </c>
      <c r="K2800">
        <v>3349500</v>
      </c>
      <c r="L2800" t="s">
        <v>104</v>
      </c>
      <c r="M2800">
        <v>180.55999800000001</v>
      </c>
      <c r="N2800">
        <v>181.070007</v>
      </c>
      <c r="O2800">
        <v>179.94000199999999</v>
      </c>
      <c r="P2800">
        <v>180.570007</v>
      </c>
      <c r="Q2800">
        <v>174.44073499999999</v>
      </c>
      <c r="R2800">
        <v>4490400</v>
      </c>
      <c r="T2800">
        <f t="shared" si="84"/>
        <v>258.3338004200001</v>
      </c>
      <c r="U2800">
        <f t="shared" si="85"/>
        <v>161.68810014000005</v>
      </c>
    </row>
    <row r="2801" spans="1:21" x14ac:dyDescent="0.25">
      <c r="A2801" s="1">
        <v>43662</v>
      </c>
      <c r="B2801" s="1" t="str">
        <f>TEXT(Table1[[#This Row],[Date]], "DDD")</f>
        <v>Tue</v>
      </c>
      <c r="C2801" s="8" t="str">
        <f>TEXT(Table1[[#This Row],[Date]], "MMM")</f>
        <v>Jul</v>
      </c>
      <c r="D2801" s="8" t="str">
        <f>RIGHT(TEXT(Table1[[#This Row],[Date]],"DD/MM/YYYY"),4)</f>
        <v>2019</v>
      </c>
      <c r="E2801" s="8" t="s">
        <v>102</v>
      </c>
      <c r="F2801">
        <v>279</v>
      </c>
      <c r="G2801">
        <v>280.63000499999998</v>
      </c>
      <c r="H2801">
        <v>275.30999800000001</v>
      </c>
      <c r="I2801">
        <v>276.61999500000002</v>
      </c>
      <c r="J2801">
        <v>269.42163099999999</v>
      </c>
      <c r="K2801">
        <v>2976000</v>
      </c>
      <c r="L2801" t="s">
        <v>104</v>
      </c>
      <c r="M2801">
        <v>180.36999499999999</v>
      </c>
      <c r="N2801">
        <v>180.88000500000001</v>
      </c>
      <c r="O2801">
        <v>178.729996</v>
      </c>
      <c r="P2801">
        <v>179.30999800000001</v>
      </c>
      <c r="Q2801">
        <v>173.223511</v>
      </c>
      <c r="R2801">
        <v>6800200</v>
      </c>
      <c r="T2801">
        <f t="shared" si="84"/>
        <v>258.97740027999998</v>
      </c>
      <c r="U2801">
        <f t="shared" si="85"/>
        <v>162.04120012000001</v>
      </c>
    </row>
    <row r="2802" spans="1:21" x14ac:dyDescent="0.25">
      <c r="A2802" s="1">
        <v>43663</v>
      </c>
      <c r="B2802" s="1" t="str">
        <f>TEXT(Table1[[#This Row],[Date]], "DDD")</f>
        <v>Wed</v>
      </c>
      <c r="C2802" s="8" t="str">
        <f>TEXT(Table1[[#This Row],[Date]], "MMM")</f>
        <v>Jul</v>
      </c>
      <c r="D2802" s="8" t="str">
        <f>RIGHT(TEXT(Table1[[#This Row],[Date]],"DD/MM/YYYY"),4)</f>
        <v>2019</v>
      </c>
      <c r="E2802" s="8" t="s">
        <v>102</v>
      </c>
      <c r="F2802">
        <v>277.39001500000001</v>
      </c>
      <c r="G2802">
        <v>278.47000100000002</v>
      </c>
      <c r="H2802">
        <v>275.26998900000001</v>
      </c>
      <c r="I2802">
        <v>275.27999899999998</v>
      </c>
      <c r="J2802">
        <v>268.11648600000001</v>
      </c>
      <c r="K2802">
        <v>2318900</v>
      </c>
      <c r="L2802" t="s">
        <v>104</v>
      </c>
      <c r="M2802">
        <v>179.55999800000001</v>
      </c>
      <c r="N2802">
        <v>180.21000699999999</v>
      </c>
      <c r="O2802">
        <v>179.009995</v>
      </c>
      <c r="P2802">
        <v>179.14999399999999</v>
      </c>
      <c r="Q2802">
        <v>173.068893</v>
      </c>
      <c r="R2802">
        <v>3994200</v>
      </c>
      <c r="T2802">
        <f t="shared" si="84"/>
        <v>259.55080024</v>
      </c>
      <c r="U2802">
        <f t="shared" si="85"/>
        <v>162.37400011000003</v>
      </c>
    </row>
    <row r="2803" spans="1:21" x14ac:dyDescent="0.25">
      <c r="A2803" s="1">
        <v>43664</v>
      </c>
      <c r="B2803" s="1" t="str">
        <f>TEXT(Table1[[#This Row],[Date]], "DDD")</f>
        <v>Thu</v>
      </c>
      <c r="C2803" s="8" t="str">
        <f>TEXT(Table1[[#This Row],[Date]], "MMM")</f>
        <v>Jul</v>
      </c>
      <c r="D2803" s="8" t="str">
        <f>RIGHT(TEXT(Table1[[#This Row],[Date]],"DD/MM/YYYY"),4)</f>
        <v>2019</v>
      </c>
      <c r="E2803" s="8" t="s">
        <v>102</v>
      </c>
      <c r="F2803">
        <v>275</v>
      </c>
      <c r="G2803">
        <v>277.25</v>
      </c>
      <c r="H2803">
        <v>274.73998999999998</v>
      </c>
      <c r="I2803">
        <v>276.77999899999998</v>
      </c>
      <c r="J2803">
        <v>269.57742300000001</v>
      </c>
      <c r="K2803">
        <v>3241000</v>
      </c>
      <c r="L2803" t="s">
        <v>104</v>
      </c>
      <c r="M2803">
        <v>178.63000500000001</v>
      </c>
      <c r="N2803">
        <v>180.61999499999999</v>
      </c>
      <c r="O2803">
        <v>178.58000200000001</v>
      </c>
      <c r="P2803">
        <v>180.529999</v>
      </c>
      <c r="Q2803">
        <v>174.40209999999999</v>
      </c>
      <c r="R2803">
        <v>4736300</v>
      </c>
      <c r="T2803">
        <f t="shared" si="84"/>
        <v>260.08360024000007</v>
      </c>
      <c r="U2803">
        <f t="shared" si="85"/>
        <v>162.71870012000002</v>
      </c>
    </row>
    <row r="2804" spans="1:21" x14ac:dyDescent="0.25">
      <c r="A2804" s="1">
        <v>43665</v>
      </c>
      <c r="B2804" s="1" t="str">
        <f>TEXT(Table1[[#This Row],[Date]], "DDD")</f>
        <v>Fri</v>
      </c>
      <c r="C2804" s="8" t="str">
        <f>TEXT(Table1[[#This Row],[Date]], "MMM")</f>
        <v>Jul</v>
      </c>
      <c r="D2804" s="8" t="str">
        <f>RIGHT(TEXT(Table1[[#This Row],[Date]],"DD/MM/YYYY"),4)</f>
        <v>2019</v>
      </c>
      <c r="E2804" s="8" t="s">
        <v>102</v>
      </c>
      <c r="F2804">
        <v>279.42999300000002</v>
      </c>
      <c r="G2804">
        <v>279.48001099999999</v>
      </c>
      <c r="H2804">
        <v>275.42001299999998</v>
      </c>
      <c r="I2804">
        <v>275.60000600000001</v>
      </c>
      <c r="J2804">
        <v>268.42819200000002</v>
      </c>
      <c r="K2804">
        <v>3048200</v>
      </c>
      <c r="L2804" t="s">
        <v>104</v>
      </c>
      <c r="M2804">
        <v>181.83999600000001</v>
      </c>
      <c r="N2804">
        <v>181.83999600000001</v>
      </c>
      <c r="O2804">
        <v>179.13999899999999</v>
      </c>
      <c r="P2804">
        <v>179.240005</v>
      </c>
      <c r="Q2804">
        <v>173.15589900000001</v>
      </c>
      <c r="R2804">
        <v>5327100</v>
      </c>
      <c r="T2804">
        <f t="shared" ref="T2804:T2867" si="86">AVERAGE(I2754:I2803)</f>
        <v>260.71800026000005</v>
      </c>
      <c r="U2804">
        <f t="shared" si="85"/>
        <v>163.04070024000001</v>
      </c>
    </row>
    <row r="2805" spans="1:21" x14ac:dyDescent="0.25">
      <c r="A2805" s="1">
        <v>43668</v>
      </c>
      <c r="B2805" s="1" t="str">
        <f>TEXT(Table1[[#This Row],[Date]], "DDD")</f>
        <v>Mon</v>
      </c>
      <c r="C2805" s="8" t="str">
        <f>TEXT(Table1[[#This Row],[Date]], "MMM")</f>
        <v>Jul</v>
      </c>
      <c r="D2805" s="8" t="str">
        <f>RIGHT(TEXT(Table1[[#This Row],[Date]],"DD/MM/YYYY"),4)</f>
        <v>2019</v>
      </c>
      <c r="E2805" s="8" t="s">
        <v>102</v>
      </c>
      <c r="F2805">
        <v>276.91000400000001</v>
      </c>
      <c r="G2805">
        <v>279.35998499999999</v>
      </c>
      <c r="H2805">
        <v>276.07000699999998</v>
      </c>
      <c r="I2805">
        <v>278.60998499999999</v>
      </c>
      <c r="J2805">
        <v>271.35986300000002</v>
      </c>
      <c r="K2805">
        <v>2092400</v>
      </c>
      <c r="L2805" t="s">
        <v>104</v>
      </c>
      <c r="M2805">
        <v>179.63999899999999</v>
      </c>
      <c r="N2805">
        <v>180.979996</v>
      </c>
      <c r="O2805">
        <v>179.13999899999999</v>
      </c>
      <c r="P2805">
        <v>180.570007</v>
      </c>
      <c r="Q2805">
        <v>174.44073499999999</v>
      </c>
      <c r="R2805">
        <v>4862100</v>
      </c>
      <c r="T2805">
        <f t="shared" si="86"/>
        <v>261.32340034000009</v>
      </c>
      <c r="U2805">
        <f t="shared" si="85"/>
        <v>163.37420029999998</v>
      </c>
    </row>
    <row r="2806" spans="1:21" x14ac:dyDescent="0.25">
      <c r="A2806" s="1">
        <v>43669</v>
      </c>
      <c r="B2806" s="1" t="str">
        <f>TEXT(Table1[[#This Row],[Date]], "DDD")</f>
        <v>Tue</v>
      </c>
      <c r="C2806" s="8" t="str">
        <f>TEXT(Table1[[#This Row],[Date]], "MMM")</f>
        <v>Jul</v>
      </c>
      <c r="D2806" s="8" t="str">
        <f>RIGHT(TEXT(Table1[[#This Row],[Date]],"DD/MM/YYYY"),4)</f>
        <v>2019</v>
      </c>
      <c r="E2806" s="8" t="s">
        <v>102</v>
      </c>
      <c r="F2806">
        <v>280</v>
      </c>
      <c r="G2806">
        <v>280.42001299999998</v>
      </c>
      <c r="H2806">
        <v>276.89999399999999</v>
      </c>
      <c r="I2806">
        <v>278.97000100000002</v>
      </c>
      <c r="J2806">
        <v>271.71044899999998</v>
      </c>
      <c r="K2806">
        <v>2275400</v>
      </c>
      <c r="L2806" t="s">
        <v>104</v>
      </c>
      <c r="M2806">
        <v>180.88999899999999</v>
      </c>
      <c r="N2806">
        <v>181.270004</v>
      </c>
      <c r="O2806">
        <v>179.05999800000001</v>
      </c>
      <c r="P2806">
        <v>180.89999399999999</v>
      </c>
      <c r="Q2806">
        <v>174.75955200000001</v>
      </c>
      <c r="R2806">
        <v>7193000</v>
      </c>
      <c r="T2806">
        <f t="shared" si="86"/>
        <v>261.98940008000005</v>
      </c>
      <c r="U2806">
        <f t="shared" si="85"/>
        <v>163.70200028999997</v>
      </c>
    </row>
    <row r="2807" spans="1:21" x14ac:dyDescent="0.25">
      <c r="A2807" s="1">
        <v>43670</v>
      </c>
      <c r="B2807" s="1" t="str">
        <f>TEXT(Table1[[#This Row],[Date]], "DDD")</f>
        <v>Wed</v>
      </c>
      <c r="C2807" s="8" t="str">
        <f>TEXT(Table1[[#This Row],[Date]], "MMM")</f>
        <v>Jul</v>
      </c>
      <c r="D2807" s="8" t="str">
        <f>RIGHT(TEXT(Table1[[#This Row],[Date]],"DD/MM/YYYY"),4)</f>
        <v>2019</v>
      </c>
      <c r="E2807" s="8" t="s">
        <v>102</v>
      </c>
      <c r="F2807">
        <v>278.17001299999998</v>
      </c>
      <c r="G2807">
        <v>280.29998799999998</v>
      </c>
      <c r="H2807">
        <v>276.38000499999998</v>
      </c>
      <c r="I2807">
        <v>280.25</v>
      </c>
      <c r="J2807">
        <v>272.95709199999999</v>
      </c>
      <c r="K2807">
        <v>2805200</v>
      </c>
      <c r="L2807" t="s">
        <v>104</v>
      </c>
      <c r="M2807">
        <v>180.78999300000001</v>
      </c>
      <c r="N2807">
        <v>183.429993</v>
      </c>
      <c r="O2807">
        <v>179.25</v>
      </c>
      <c r="P2807">
        <v>183.33000200000001</v>
      </c>
      <c r="Q2807">
        <v>177.107101</v>
      </c>
      <c r="R2807">
        <v>8169300</v>
      </c>
      <c r="T2807">
        <f t="shared" si="86"/>
        <v>262.62020024000003</v>
      </c>
      <c r="U2807">
        <f t="shared" si="85"/>
        <v>164.04060029999999</v>
      </c>
    </row>
    <row r="2808" spans="1:21" x14ac:dyDescent="0.25">
      <c r="A2808" s="1">
        <v>43671</v>
      </c>
      <c r="B2808" s="1" t="str">
        <f>TEXT(Table1[[#This Row],[Date]], "DDD")</f>
        <v>Thu</v>
      </c>
      <c r="C2808" s="8" t="str">
        <f>TEXT(Table1[[#This Row],[Date]], "MMM")</f>
        <v>Jul</v>
      </c>
      <c r="D2808" s="8" t="str">
        <f>RIGHT(TEXT(Table1[[#This Row],[Date]],"DD/MM/YYYY"),4)</f>
        <v>2019</v>
      </c>
      <c r="E2808" s="8" t="s">
        <v>102</v>
      </c>
      <c r="F2808">
        <v>280</v>
      </c>
      <c r="G2808">
        <v>280.89999399999999</v>
      </c>
      <c r="H2808">
        <v>277.54998799999998</v>
      </c>
      <c r="I2808">
        <v>279.35000600000001</v>
      </c>
      <c r="J2808">
        <v>272.08056599999998</v>
      </c>
      <c r="K2808">
        <v>2312200</v>
      </c>
      <c r="L2808" t="s">
        <v>104</v>
      </c>
      <c r="M2808">
        <v>183.86999499999999</v>
      </c>
      <c r="N2808">
        <v>183.990005</v>
      </c>
      <c r="O2808">
        <v>181.300003</v>
      </c>
      <c r="P2808">
        <v>181.58999600000001</v>
      </c>
      <c r="Q2808">
        <v>175.42610199999999</v>
      </c>
      <c r="R2808">
        <v>6085800</v>
      </c>
      <c r="T2808">
        <f t="shared" si="86"/>
        <v>263.39760014000001</v>
      </c>
      <c r="U2808">
        <f t="shared" si="85"/>
        <v>164.37690019000001</v>
      </c>
    </row>
    <row r="2809" spans="1:21" x14ac:dyDescent="0.25">
      <c r="A2809" s="1">
        <v>43672</v>
      </c>
      <c r="B2809" s="1" t="str">
        <f>TEXT(Table1[[#This Row],[Date]], "DDD")</f>
        <v>Fri</v>
      </c>
      <c r="C2809" s="8" t="str">
        <f>TEXT(Table1[[#This Row],[Date]], "MMM")</f>
        <v>Jul</v>
      </c>
      <c r="D2809" s="8" t="str">
        <f>RIGHT(TEXT(Table1[[#This Row],[Date]],"DD/MM/YYYY"),4)</f>
        <v>2019</v>
      </c>
      <c r="E2809" s="8" t="s">
        <v>102</v>
      </c>
      <c r="F2809">
        <v>280.60000600000001</v>
      </c>
      <c r="G2809">
        <v>282.290009</v>
      </c>
      <c r="H2809">
        <v>280.07998700000002</v>
      </c>
      <c r="I2809">
        <v>282.07000699999998</v>
      </c>
      <c r="J2809">
        <v>274.72979700000002</v>
      </c>
      <c r="K2809">
        <v>2942100</v>
      </c>
      <c r="L2809" t="s">
        <v>104</v>
      </c>
      <c r="M2809">
        <v>182.41000399999999</v>
      </c>
      <c r="N2809">
        <v>183.820007</v>
      </c>
      <c r="O2809">
        <v>182.21000699999999</v>
      </c>
      <c r="P2809">
        <v>183.69000199999999</v>
      </c>
      <c r="Q2809">
        <v>177.454803</v>
      </c>
      <c r="R2809">
        <v>5056300</v>
      </c>
      <c r="T2809">
        <f t="shared" si="86"/>
        <v>264.06580021999997</v>
      </c>
      <c r="U2809">
        <f t="shared" si="85"/>
        <v>164.73430024000004</v>
      </c>
    </row>
    <row r="2810" spans="1:21" x14ac:dyDescent="0.25">
      <c r="A2810" s="1">
        <v>43675</v>
      </c>
      <c r="B2810" s="1" t="str">
        <f>TEXT(Table1[[#This Row],[Date]], "DDD")</f>
        <v>Mon</v>
      </c>
      <c r="C2810" s="8" t="str">
        <f>TEXT(Table1[[#This Row],[Date]], "MMM")</f>
        <v>Jul</v>
      </c>
      <c r="D2810" s="8" t="str">
        <f>RIGHT(TEXT(Table1[[#This Row],[Date]],"DD/MM/YYYY"),4)</f>
        <v>2019</v>
      </c>
      <c r="E2810" s="8" t="s">
        <v>102</v>
      </c>
      <c r="F2810">
        <v>283.11999500000002</v>
      </c>
      <c r="G2810">
        <v>283.32998700000002</v>
      </c>
      <c r="H2810">
        <v>280.42999300000002</v>
      </c>
      <c r="I2810">
        <v>281.44000199999999</v>
      </c>
      <c r="J2810">
        <v>274.11630200000002</v>
      </c>
      <c r="K2810">
        <v>3677700</v>
      </c>
      <c r="L2810" t="s">
        <v>104</v>
      </c>
      <c r="M2810">
        <v>183.88999899999999</v>
      </c>
      <c r="N2810">
        <v>184.070007</v>
      </c>
      <c r="O2810">
        <v>182.729996</v>
      </c>
      <c r="P2810">
        <v>183.21000699999999</v>
      </c>
      <c r="Q2810">
        <v>176.99113500000001</v>
      </c>
      <c r="R2810">
        <v>4621800</v>
      </c>
      <c r="T2810">
        <f t="shared" si="86"/>
        <v>264.72420047999998</v>
      </c>
      <c r="U2810">
        <f t="shared" si="85"/>
        <v>165.08830033000001</v>
      </c>
    </row>
    <row r="2811" spans="1:21" x14ac:dyDescent="0.25">
      <c r="A2811" s="1">
        <v>43676</v>
      </c>
      <c r="B2811" s="1" t="str">
        <f>TEXT(Table1[[#This Row],[Date]], "DDD")</f>
        <v>Tue</v>
      </c>
      <c r="C2811" s="8" t="str">
        <f>TEXT(Table1[[#This Row],[Date]], "MMM")</f>
        <v>Jul</v>
      </c>
      <c r="D2811" s="8" t="str">
        <f>RIGHT(TEXT(Table1[[#This Row],[Date]],"DD/MM/YYYY"),4)</f>
        <v>2019</v>
      </c>
      <c r="E2811" s="8" t="s">
        <v>102</v>
      </c>
      <c r="F2811">
        <v>279.33999599999999</v>
      </c>
      <c r="G2811">
        <v>282.36999500000002</v>
      </c>
      <c r="H2811">
        <v>275.45001200000002</v>
      </c>
      <c r="I2811">
        <v>278.16000400000001</v>
      </c>
      <c r="J2811">
        <v>270.921539</v>
      </c>
      <c r="K2811">
        <v>3957900</v>
      </c>
      <c r="L2811" t="s">
        <v>104</v>
      </c>
      <c r="M2811">
        <v>182.53999300000001</v>
      </c>
      <c r="N2811">
        <v>183.38000500000001</v>
      </c>
      <c r="O2811">
        <v>181.270004</v>
      </c>
      <c r="P2811">
        <v>181.529999</v>
      </c>
      <c r="Q2811">
        <v>175.36814899999999</v>
      </c>
      <c r="R2811">
        <v>5236600</v>
      </c>
      <c r="T2811">
        <f t="shared" si="86"/>
        <v>265.28460055999994</v>
      </c>
      <c r="U2811">
        <f t="shared" si="85"/>
        <v>165.43530030000002</v>
      </c>
    </row>
    <row r="2812" spans="1:21" x14ac:dyDescent="0.25">
      <c r="A2812" s="1">
        <v>43677</v>
      </c>
      <c r="B2812" s="1" t="str">
        <f>TEXT(Table1[[#This Row],[Date]], "DDD")</f>
        <v>Wed</v>
      </c>
      <c r="C2812" s="8" t="str">
        <f>TEXT(Table1[[#This Row],[Date]], "MMM")</f>
        <v>Jul</v>
      </c>
      <c r="D2812" s="8" t="str">
        <f>RIGHT(TEXT(Table1[[#This Row],[Date]],"DD/MM/YYYY"),4)</f>
        <v>2019</v>
      </c>
      <c r="E2812" s="8" t="s">
        <v>102</v>
      </c>
      <c r="F2812">
        <v>278.67001299999998</v>
      </c>
      <c r="G2812">
        <v>278.98001099999999</v>
      </c>
      <c r="H2812">
        <v>265.69000199999999</v>
      </c>
      <c r="I2812">
        <v>272.26998900000001</v>
      </c>
      <c r="J2812">
        <v>265.18490600000001</v>
      </c>
      <c r="K2812">
        <v>5513100</v>
      </c>
      <c r="L2812" t="s">
        <v>104</v>
      </c>
      <c r="M2812">
        <v>181.78999300000001</v>
      </c>
      <c r="N2812">
        <v>182.050003</v>
      </c>
      <c r="O2812">
        <v>176.05999800000001</v>
      </c>
      <c r="P2812">
        <v>178</v>
      </c>
      <c r="Q2812">
        <v>171.95794699999999</v>
      </c>
      <c r="R2812">
        <v>7981200</v>
      </c>
      <c r="T2812">
        <f t="shared" si="86"/>
        <v>265.79680058000002</v>
      </c>
      <c r="U2812">
        <f t="shared" si="85"/>
        <v>165.74180024</v>
      </c>
    </row>
    <row r="2813" spans="1:21" x14ac:dyDescent="0.25">
      <c r="A2813" s="1">
        <v>43678</v>
      </c>
      <c r="B2813" s="1" t="str">
        <f>TEXT(Table1[[#This Row],[Date]], "DDD")</f>
        <v>Thu</v>
      </c>
      <c r="C2813" s="8" t="str">
        <f>TEXT(Table1[[#This Row],[Date]], "MMM")</f>
        <v>Aug</v>
      </c>
      <c r="D2813" s="8" t="str">
        <f>RIGHT(TEXT(Table1[[#This Row],[Date]],"DD/MM/YYYY"),4)</f>
        <v>2019</v>
      </c>
      <c r="E2813" s="8" t="s">
        <v>102</v>
      </c>
      <c r="F2813">
        <v>273.92999300000002</v>
      </c>
      <c r="G2813">
        <v>279.30999800000001</v>
      </c>
      <c r="H2813">
        <v>271.64001500000001</v>
      </c>
      <c r="I2813">
        <v>274.16000400000001</v>
      </c>
      <c r="J2813">
        <v>267.02563500000002</v>
      </c>
      <c r="K2813">
        <v>4988100</v>
      </c>
      <c r="L2813" t="s">
        <v>104</v>
      </c>
      <c r="M2813">
        <v>179.19000199999999</v>
      </c>
      <c r="N2813">
        <v>182.39999399999999</v>
      </c>
      <c r="O2813">
        <v>178.16999799999999</v>
      </c>
      <c r="P2813">
        <v>179.16999799999999</v>
      </c>
      <c r="Q2813">
        <v>173.088257</v>
      </c>
      <c r="R2813">
        <v>8417300</v>
      </c>
      <c r="T2813">
        <f t="shared" si="86"/>
        <v>266.17240026000002</v>
      </c>
      <c r="U2813">
        <f t="shared" si="85"/>
        <v>166.02680024000006</v>
      </c>
    </row>
    <row r="2814" spans="1:21" x14ac:dyDescent="0.25">
      <c r="A2814" s="1">
        <v>43679</v>
      </c>
      <c r="B2814" s="1" t="str">
        <f>TEXT(Table1[[#This Row],[Date]], "DDD")</f>
        <v>Fri</v>
      </c>
      <c r="C2814" s="8" t="str">
        <f>TEXT(Table1[[#This Row],[Date]], "MMM")</f>
        <v>Aug</v>
      </c>
      <c r="D2814" s="8" t="str">
        <f>RIGHT(TEXT(Table1[[#This Row],[Date]],"DD/MM/YYYY"),4)</f>
        <v>2019</v>
      </c>
      <c r="E2814" s="8" t="s">
        <v>102</v>
      </c>
      <c r="F2814">
        <v>272</v>
      </c>
      <c r="G2814">
        <v>272.5</v>
      </c>
      <c r="H2814">
        <v>265.67999300000002</v>
      </c>
      <c r="I2814">
        <v>269.45001200000002</v>
      </c>
      <c r="J2814">
        <v>262.43823200000003</v>
      </c>
      <c r="K2814">
        <v>4438000</v>
      </c>
      <c r="L2814" t="s">
        <v>104</v>
      </c>
      <c r="M2814">
        <v>178</v>
      </c>
      <c r="N2814">
        <v>178.270004</v>
      </c>
      <c r="O2814">
        <v>174.69000199999999</v>
      </c>
      <c r="P2814">
        <v>177.41999799999999</v>
      </c>
      <c r="Q2814">
        <v>171.39762899999999</v>
      </c>
      <c r="R2814">
        <v>8264600</v>
      </c>
      <c r="T2814">
        <f t="shared" si="86"/>
        <v>266.54840031999998</v>
      </c>
      <c r="U2814">
        <f t="shared" si="85"/>
        <v>166.28370026000005</v>
      </c>
    </row>
    <row r="2815" spans="1:21" x14ac:dyDescent="0.25">
      <c r="A2815" s="1">
        <v>43682</v>
      </c>
      <c r="B2815" s="1" t="str">
        <f>TEXT(Table1[[#This Row],[Date]], "DDD")</f>
        <v>Mon</v>
      </c>
      <c r="C2815" s="8" t="str">
        <f>TEXT(Table1[[#This Row],[Date]], "MMM")</f>
        <v>Aug</v>
      </c>
      <c r="D2815" s="8" t="str">
        <f>RIGHT(TEXT(Table1[[#This Row],[Date]],"DD/MM/YYYY"),4)</f>
        <v>2019</v>
      </c>
      <c r="E2815" s="8" t="s">
        <v>102</v>
      </c>
      <c r="F2815">
        <v>260</v>
      </c>
      <c r="G2815">
        <v>262.64999399999999</v>
      </c>
      <c r="H2815">
        <v>253.89999399999999</v>
      </c>
      <c r="I2815">
        <v>256.83999599999999</v>
      </c>
      <c r="J2815">
        <v>250.15640300000001</v>
      </c>
      <c r="K2815">
        <v>6861300</v>
      </c>
      <c r="L2815" t="s">
        <v>104</v>
      </c>
      <c r="M2815">
        <v>172.009995</v>
      </c>
      <c r="N2815">
        <v>173.5</v>
      </c>
      <c r="O2815">
        <v>166.979996</v>
      </c>
      <c r="P2815">
        <v>168.86000100000001</v>
      </c>
      <c r="Q2815">
        <v>163.12823499999999</v>
      </c>
      <c r="R2815">
        <v>16858300</v>
      </c>
      <c r="T2815">
        <f t="shared" si="86"/>
        <v>266.79940068000002</v>
      </c>
      <c r="U2815">
        <f t="shared" si="85"/>
        <v>166.44760026000003</v>
      </c>
    </row>
    <row r="2816" spans="1:21" x14ac:dyDescent="0.25">
      <c r="A2816" s="1">
        <v>43683</v>
      </c>
      <c r="B2816" s="1" t="str">
        <f>TEXT(Table1[[#This Row],[Date]], "DDD")</f>
        <v>Tue</v>
      </c>
      <c r="C2816" s="8" t="str">
        <f>TEXT(Table1[[#This Row],[Date]], "MMM")</f>
        <v>Aug</v>
      </c>
      <c r="D2816" s="8" t="str">
        <f>RIGHT(TEXT(Table1[[#This Row],[Date]],"DD/MM/YYYY"),4)</f>
        <v>2019</v>
      </c>
      <c r="E2816" s="8" t="s">
        <v>102</v>
      </c>
      <c r="F2816">
        <v>261.79998799999998</v>
      </c>
      <c r="G2816">
        <v>265.14999399999999</v>
      </c>
      <c r="H2816">
        <v>260.17999300000002</v>
      </c>
      <c r="I2816">
        <v>264.67999300000002</v>
      </c>
      <c r="J2816">
        <v>257.792328</v>
      </c>
      <c r="K2816">
        <v>4918500</v>
      </c>
      <c r="L2816" t="s">
        <v>104</v>
      </c>
      <c r="M2816">
        <v>171.78999300000001</v>
      </c>
      <c r="N2816">
        <v>172.949997</v>
      </c>
      <c r="O2816">
        <v>170.13000500000001</v>
      </c>
      <c r="P2816">
        <v>172.479996</v>
      </c>
      <c r="Q2816">
        <v>166.625336</v>
      </c>
      <c r="R2816">
        <v>10281300</v>
      </c>
      <c r="T2816">
        <f t="shared" si="86"/>
        <v>266.94160067999996</v>
      </c>
      <c r="U2816">
        <f t="shared" si="85"/>
        <v>166.63040024999998</v>
      </c>
    </row>
    <row r="2817" spans="1:21" x14ac:dyDescent="0.25">
      <c r="A2817" s="1">
        <v>43684</v>
      </c>
      <c r="B2817" s="1" t="str">
        <f>TEXT(Table1[[#This Row],[Date]], "DDD")</f>
        <v>Wed</v>
      </c>
      <c r="C2817" s="8" t="str">
        <f>TEXT(Table1[[#This Row],[Date]], "MMM")</f>
        <v>Aug</v>
      </c>
      <c r="D2817" s="8" t="str">
        <f>RIGHT(TEXT(Table1[[#This Row],[Date]],"DD/MM/YYYY"),4)</f>
        <v>2019</v>
      </c>
      <c r="E2817" s="8" t="s">
        <v>102</v>
      </c>
      <c r="F2817">
        <v>263.39999399999999</v>
      </c>
      <c r="G2817">
        <v>270</v>
      </c>
      <c r="H2817">
        <v>260.25</v>
      </c>
      <c r="I2817">
        <v>269.30999800000001</v>
      </c>
      <c r="J2817">
        <v>262.30187999999998</v>
      </c>
      <c r="K2817">
        <v>4476000</v>
      </c>
      <c r="L2817" t="s">
        <v>104</v>
      </c>
      <c r="M2817">
        <v>171.5</v>
      </c>
      <c r="N2817">
        <v>175.729996</v>
      </c>
      <c r="O2817">
        <v>170.33999600000001</v>
      </c>
      <c r="P2817">
        <v>175.320007</v>
      </c>
      <c r="Q2817">
        <v>169.368942</v>
      </c>
      <c r="R2817">
        <v>8292800</v>
      </c>
      <c r="T2817">
        <f t="shared" si="86"/>
        <v>267.20560061999998</v>
      </c>
      <c r="U2817">
        <f t="shared" si="85"/>
        <v>166.82900024999995</v>
      </c>
    </row>
    <row r="2818" spans="1:21" x14ac:dyDescent="0.25">
      <c r="A2818" s="1">
        <v>43685</v>
      </c>
      <c r="B2818" s="1" t="str">
        <f>TEXT(Table1[[#This Row],[Date]], "DDD")</f>
        <v>Thu</v>
      </c>
      <c r="C2818" s="8" t="str">
        <f>TEXT(Table1[[#This Row],[Date]], "MMM")</f>
        <v>Aug</v>
      </c>
      <c r="D2818" s="8" t="str">
        <f>RIGHT(TEXT(Table1[[#This Row],[Date]],"DD/MM/YYYY"),4)</f>
        <v>2019</v>
      </c>
      <c r="E2818" s="8" t="s">
        <v>102</v>
      </c>
      <c r="F2818">
        <v>272</v>
      </c>
      <c r="G2818">
        <v>278.07998700000002</v>
      </c>
      <c r="H2818">
        <v>271.60000600000001</v>
      </c>
      <c r="I2818">
        <v>278.040009</v>
      </c>
      <c r="J2818">
        <v>270.804688</v>
      </c>
      <c r="K2818">
        <v>4135500</v>
      </c>
      <c r="L2818" t="s">
        <v>104</v>
      </c>
      <c r="M2818">
        <v>177.46000699999999</v>
      </c>
      <c r="N2818">
        <v>179.949997</v>
      </c>
      <c r="O2818">
        <v>176.570007</v>
      </c>
      <c r="P2818">
        <v>179.89999399999999</v>
      </c>
      <c r="Q2818">
        <v>173.793488</v>
      </c>
      <c r="R2818">
        <v>7602800</v>
      </c>
      <c r="T2818">
        <f t="shared" si="86"/>
        <v>267.52320071999998</v>
      </c>
      <c r="U2818">
        <f t="shared" si="85"/>
        <v>167.07840012</v>
      </c>
    </row>
    <row r="2819" spans="1:21" x14ac:dyDescent="0.25">
      <c r="A2819" s="1">
        <v>43686</v>
      </c>
      <c r="B2819" s="1" t="str">
        <f>TEXT(Table1[[#This Row],[Date]], "DDD")</f>
        <v>Fri</v>
      </c>
      <c r="C2819" s="8" t="str">
        <f>TEXT(Table1[[#This Row],[Date]], "MMM")</f>
        <v>Aug</v>
      </c>
      <c r="D2819" s="8" t="str">
        <f>RIGHT(TEXT(Table1[[#This Row],[Date]],"DD/MM/YYYY"),4)</f>
        <v>2019</v>
      </c>
      <c r="E2819" s="8" t="s">
        <v>102</v>
      </c>
      <c r="F2819">
        <v>275.51001000000002</v>
      </c>
      <c r="G2819">
        <v>276.89999399999999</v>
      </c>
      <c r="H2819">
        <v>273.07998700000002</v>
      </c>
      <c r="I2819">
        <v>274.95001200000002</v>
      </c>
      <c r="J2819">
        <v>267.79510499999998</v>
      </c>
      <c r="K2819">
        <v>3410500</v>
      </c>
      <c r="L2819" t="s">
        <v>104</v>
      </c>
      <c r="M2819">
        <v>179.66999799999999</v>
      </c>
      <c r="N2819">
        <v>180.10000600000001</v>
      </c>
      <c r="O2819">
        <v>177.85000600000001</v>
      </c>
      <c r="P2819">
        <v>179.050003</v>
      </c>
      <c r="Q2819">
        <v>172.97232099999999</v>
      </c>
      <c r="R2819">
        <v>5373700</v>
      </c>
      <c r="T2819">
        <f t="shared" si="86"/>
        <v>268.01280093999998</v>
      </c>
      <c r="U2819">
        <f t="shared" si="85"/>
        <v>167.32300018999999</v>
      </c>
    </row>
    <row r="2820" spans="1:21" x14ac:dyDescent="0.25">
      <c r="A2820" s="1">
        <v>43689</v>
      </c>
      <c r="B2820" s="1" t="str">
        <f>TEXT(Table1[[#This Row],[Date]], "DDD")</f>
        <v>Mon</v>
      </c>
      <c r="C2820" s="8" t="str">
        <f>TEXT(Table1[[#This Row],[Date]], "MMM")</f>
        <v>Aug</v>
      </c>
      <c r="D2820" s="8" t="str">
        <f>RIGHT(TEXT(Table1[[#This Row],[Date]],"DD/MM/YYYY"),4)</f>
        <v>2019</v>
      </c>
      <c r="E2820" s="8" t="s">
        <v>102</v>
      </c>
      <c r="F2820">
        <v>272.85000600000001</v>
      </c>
      <c r="G2820">
        <v>274.98001099999999</v>
      </c>
      <c r="H2820">
        <v>268.89001500000001</v>
      </c>
      <c r="I2820">
        <v>270</v>
      </c>
      <c r="J2820">
        <v>262.97387700000002</v>
      </c>
      <c r="K2820">
        <v>3322600</v>
      </c>
      <c r="L2820" t="s">
        <v>104</v>
      </c>
      <c r="M2820">
        <v>177.44000199999999</v>
      </c>
      <c r="N2820">
        <v>178.64999399999999</v>
      </c>
      <c r="O2820">
        <v>175.60000600000001</v>
      </c>
      <c r="P2820">
        <v>176.33999600000001</v>
      </c>
      <c r="Q2820">
        <v>170.354355</v>
      </c>
      <c r="R2820">
        <v>7394400</v>
      </c>
      <c r="T2820">
        <f t="shared" si="86"/>
        <v>268.42800113999999</v>
      </c>
      <c r="U2820">
        <f t="shared" si="85"/>
        <v>167.54890014999998</v>
      </c>
    </row>
    <row r="2821" spans="1:21" x14ac:dyDescent="0.25">
      <c r="A2821" s="1">
        <v>43690</v>
      </c>
      <c r="B2821" s="1" t="str">
        <f>TEXT(Table1[[#This Row],[Date]], "DDD")</f>
        <v>Tue</v>
      </c>
      <c r="C2821" s="8" t="str">
        <f>TEXT(Table1[[#This Row],[Date]], "MMM")</f>
        <v>Aug</v>
      </c>
      <c r="D2821" s="8" t="str">
        <f>RIGHT(TEXT(Table1[[#This Row],[Date]],"DD/MM/YYYY"),4)</f>
        <v>2019</v>
      </c>
      <c r="E2821" s="8" t="s">
        <v>102</v>
      </c>
      <c r="F2821">
        <v>269.82998700000002</v>
      </c>
      <c r="G2821">
        <v>275.36999500000002</v>
      </c>
      <c r="H2821">
        <v>268</v>
      </c>
      <c r="I2821">
        <v>274.52999899999998</v>
      </c>
      <c r="J2821">
        <v>267.385986</v>
      </c>
      <c r="K2821">
        <v>3899800</v>
      </c>
      <c r="L2821" t="s">
        <v>104</v>
      </c>
      <c r="M2821">
        <v>174.38999899999999</v>
      </c>
      <c r="N2821">
        <v>178.91999799999999</v>
      </c>
      <c r="O2821">
        <v>174.21000699999999</v>
      </c>
      <c r="P2821">
        <v>178.61000100000001</v>
      </c>
      <c r="Q2821">
        <v>172.547256</v>
      </c>
      <c r="R2821">
        <v>6667700</v>
      </c>
      <c r="T2821">
        <f t="shared" si="86"/>
        <v>268.79820103999998</v>
      </c>
      <c r="U2821">
        <f t="shared" si="85"/>
        <v>167.77700012999998</v>
      </c>
    </row>
    <row r="2822" spans="1:21" x14ac:dyDescent="0.25">
      <c r="A2822" s="1">
        <v>43691</v>
      </c>
      <c r="B2822" s="1" t="str">
        <f>TEXT(Table1[[#This Row],[Date]], "DDD")</f>
        <v>Wed</v>
      </c>
      <c r="C2822" s="8" t="str">
        <f>TEXT(Table1[[#This Row],[Date]], "MMM")</f>
        <v>Aug</v>
      </c>
      <c r="D2822" s="8" t="str">
        <f>RIGHT(TEXT(Table1[[#This Row],[Date]],"DD/MM/YYYY"),4)</f>
        <v>2019</v>
      </c>
      <c r="E2822" s="8" t="s">
        <v>102</v>
      </c>
      <c r="F2822">
        <v>269.82000699999998</v>
      </c>
      <c r="G2822">
        <v>272.47000100000002</v>
      </c>
      <c r="H2822">
        <v>265.85000600000001</v>
      </c>
      <c r="I2822">
        <v>267.14999399999999</v>
      </c>
      <c r="J2822">
        <v>260.19812000000002</v>
      </c>
      <c r="K2822">
        <v>3750300</v>
      </c>
      <c r="L2822" t="s">
        <v>104</v>
      </c>
      <c r="M2822">
        <v>176.240005</v>
      </c>
      <c r="N2822">
        <v>177.25</v>
      </c>
      <c r="O2822">
        <v>173.16000399999999</v>
      </c>
      <c r="P2822">
        <v>173.509995</v>
      </c>
      <c r="Q2822">
        <v>167.620361</v>
      </c>
      <c r="R2822">
        <v>7293500</v>
      </c>
      <c r="T2822">
        <f t="shared" si="86"/>
        <v>269.44360111999998</v>
      </c>
      <c r="U2822">
        <f t="shared" si="85"/>
        <v>167.98140000999999</v>
      </c>
    </row>
    <row r="2823" spans="1:21" x14ac:dyDescent="0.25">
      <c r="A2823" s="1">
        <v>43692</v>
      </c>
      <c r="B2823" s="1" t="str">
        <f>TEXT(Table1[[#This Row],[Date]], "DDD")</f>
        <v>Thu</v>
      </c>
      <c r="C2823" s="8" t="str">
        <f>TEXT(Table1[[#This Row],[Date]], "MMM")</f>
        <v>Aug</v>
      </c>
      <c r="D2823" s="8" t="str">
        <f>RIGHT(TEXT(Table1[[#This Row],[Date]],"DD/MM/YYYY"),4)</f>
        <v>2019</v>
      </c>
      <c r="E2823" s="8" t="s">
        <v>102</v>
      </c>
      <c r="F2823">
        <v>269.27999899999998</v>
      </c>
      <c r="G2823">
        <v>273.14999399999999</v>
      </c>
      <c r="H2823">
        <v>268.08999599999999</v>
      </c>
      <c r="I2823">
        <v>271.89001500000001</v>
      </c>
      <c r="J2823">
        <v>264.81469700000002</v>
      </c>
      <c r="K2823">
        <v>3364300</v>
      </c>
      <c r="L2823" t="s">
        <v>104</v>
      </c>
      <c r="M2823">
        <v>174.259995</v>
      </c>
      <c r="N2823">
        <v>177.020004</v>
      </c>
      <c r="O2823">
        <v>173.520004</v>
      </c>
      <c r="P2823">
        <v>176.270004</v>
      </c>
      <c r="Q2823">
        <v>170.53241</v>
      </c>
      <c r="R2823">
        <v>6698000</v>
      </c>
      <c r="T2823">
        <f t="shared" si="86"/>
        <v>269.80300113999999</v>
      </c>
      <c r="U2823">
        <f t="shared" si="85"/>
        <v>168.21380005999998</v>
      </c>
    </row>
    <row r="2824" spans="1:21" x14ac:dyDescent="0.25">
      <c r="A2824" s="1">
        <v>43693</v>
      </c>
      <c r="B2824" s="1" t="str">
        <f>TEXT(Table1[[#This Row],[Date]], "DDD")</f>
        <v>Fri</v>
      </c>
      <c r="C2824" s="8" t="str">
        <f>TEXT(Table1[[#This Row],[Date]], "MMM")</f>
        <v>Aug</v>
      </c>
      <c r="D2824" s="8" t="str">
        <f>RIGHT(TEXT(Table1[[#This Row],[Date]],"DD/MM/YYYY"),4)</f>
        <v>2019</v>
      </c>
      <c r="E2824" s="8" t="s">
        <v>102</v>
      </c>
      <c r="F2824">
        <v>274.98001099999999</v>
      </c>
      <c r="G2824">
        <v>275.959991</v>
      </c>
      <c r="H2824">
        <v>273.790009</v>
      </c>
      <c r="I2824">
        <v>274.35998499999999</v>
      </c>
      <c r="J2824">
        <v>267.22042800000003</v>
      </c>
      <c r="K2824">
        <v>2718100</v>
      </c>
      <c r="L2824" t="s">
        <v>104</v>
      </c>
      <c r="M2824">
        <v>178</v>
      </c>
      <c r="N2824">
        <v>178.75</v>
      </c>
      <c r="O2824">
        <v>177.199997</v>
      </c>
      <c r="P2824">
        <v>178.229996</v>
      </c>
      <c r="Q2824">
        <v>172.42858899999999</v>
      </c>
      <c r="R2824">
        <v>8312200</v>
      </c>
      <c r="T2824">
        <f t="shared" si="86"/>
        <v>270.11560123999999</v>
      </c>
      <c r="U2824">
        <f t="shared" si="85"/>
        <v>168.44309998999998</v>
      </c>
    </row>
    <row r="2825" spans="1:21" x14ac:dyDescent="0.25">
      <c r="A2825" s="1">
        <v>43696</v>
      </c>
      <c r="B2825" s="1" t="str">
        <f>TEXT(Table1[[#This Row],[Date]], "DDD")</f>
        <v>Mon</v>
      </c>
      <c r="C2825" s="8" t="str">
        <f>TEXT(Table1[[#This Row],[Date]], "MMM")</f>
        <v>Aug</v>
      </c>
      <c r="D2825" s="8" t="str">
        <f>RIGHT(TEXT(Table1[[#This Row],[Date]],"DD/MM/YYYY"),4)</f>
        <v>2019</v>
      </c>
      <c r="E2825" s="8" t="s">
        <v>102</v>
      </c>
      <c r="F2825">
        <v>277</v>
      </c>
      <c r="G2825">
        <v>278.57000699999998</v>
      </c>
      <c r="H2825">
        <v>275.209991</v>
      </c>
      <c r="I2825">
        <v>278.07000699999998</v>
      </c>
      <c r="J2825">
        <v>270.83386200000001</v>
      </c>
      <c r="K2825">
        <v>2502300</v>
      </c>
      <c r="L2825" t="s">
        <v>104</v>
      </c>
      <c r="M2825">
        <v>180.41999799999999</v>
      </c>
      <c r="N2825">
        <v>180.41999799999999</v>
      </c>
      <c r="O2825">
        <v>178.11999499999999</v>
      </c>
      <c r="P2825">
        <v>179.740005</v>
      </c>
      <c r="Q2825">
        <v>173.88948099999999</v>
      </c>
      <c r="R2825">
        <v>5285000</v>
      </c>
      <c r="T2825">
        <f t="shared" si="86"/>
        <v>270.44620120000002</v>
      </c>
      <c r="U2825">
        <f t="shared" si="85"/>
        <v>168.69830002999998</v>
      </c>
    </row>
    <row r="2826" spans="1:21" x14ac:dyDescent="0.25">
      <c r="A2826" s="1">
        <v>43697</v>
      </c>
      <c r="B2826" s="1" t="str">
        <f>TEXT(Table1[[#This Row],[Date]], "DDD")</f>
        <v>Tue</v>
      </c>
      <c r="C2826" s="8" t="str">
        <f>TEXT(Table1[[#This Row],[Date]], "MMM")</f>
        <v>Aug</v>
      </c>
      <c r="D2826" s="8" t="str">
        <f>RIGHT(TEXT(Table1[[#This Row],[Date]],"DD/MM/YYYY"),4)</f>
        <v>2019</v>
      </c>
      <c r="E2826" s="8" t="s">
        <v>102</v>
      </c>
      <c r="F2826">
        <v>278.39999399999999</v>
      </c>
      <c r="G2826">
        <v>279.55999800000001</v>
      </c>
      <c r="H2826">
        <v>275.85000600000001</v>
      </c>
      <c r="I2826">
        <v>277.040009</v>
      </c>
      <c r="J2826">
        <v>269.83068800000001</v>
      </c>
      <c r="K2826">
        <v>2583600</v>
      </c>
      <c r="L2826" t="s">
        <v>104</v>
      </c>
      <c r="M2826">
        <v>179.429993</v>
      </c>
      <c r="N2826">
        <v>180.63000500000001</v>
      </c>
      <c r="O2826">
        <v>178.490005</v>
      </c>
      <c r="P2826">
        <v>179.240005</v>
      </c>
      <c r="Q2826">
        <v>173.40571600000001</v>
      </c>
      <c r="R2826">
        <v>3793600</v>
      </c>
      <c r="T2826">
        <f t="shared" si="86"/>
        <v>270.69160158</v>
      </c>
      <c r="U2826">
        <f t="shared" si="85"/>
        <v>168.94400009999998</v>
      </c>
    </row>
    <row r="2827" spans="1:21" x14ac:dyDescent="0.25">
      <c r="A2827" s="1">
        <v>43698</v>
      </c>
      <c r="B2827" s="1" t="str">
        <f>TEXT(Table1[[#This Row],[Date]], "DDD")</f>
        <v>Wed</v>
      </c>
      <c r="C2827" s="8" t="str">
        <f>TEXT(Table1[[#This Row],[Date]], "MMM")</f>
        <v>Aug</v>
      </c>
      <c r="D2827" s="8" t="str">
        <f>RIGHT(TEXT(Table1[[#This Row],[Date]],"DD/MM/YYYY"),4)</f>
        <v>2019</v>
      </c>
      <c r="E2827" s="8" t="s">
        <v>102</v>
      </c>
      <c r="F2827">
        <v>279.64001500000001</v>
      </c>
      <c r="G2827">
        <v>282.10000600000001</v>
      </c>
      <c r="H2827">
        <v>279.290009</v>
      </c>
      <c r="I2827">
        <v>282.01001000000002</v>
      </c>
      <c r="J2827">
        <v>274.671356</v>
      </c>
      <c r="K2827">
        <v>2492200</v>
      </c>
      <c r="L2827" t="s">
        <v>104</v>
      </c>
      <c r="M2827">
        <v>180.69000199999999</v>
      </c>
      <c r="N2827">
        <v>181.69000199999999</v>
      </c>
      <c r="O2827">
        <v>180.240005</v>
      </c>
      <c r="P2827">
        <v>180.94000199999999</v>
      </c>
      <c r="Q2827">
        <v>175.05036899999999</v>
      </c>
      <c r="R2827">
        <v>3695900</v>
      </c>
      <c r="T2827">
        <f t="shared" si="86"/>
        <v>270.91040163999998</v>
      </c>
      <c r="U2827">
        <f t="shared" si="85"/>
        <v>169.19150009999993</v>
      </c>
    </row>
    <row r="2828" spans="1:21" x14ac:dyDescent="0.25">
      <c r="A2828" s="1">
        <v>43699</v>
      </c>
      <c r="B2828" s="1" t="str">
        <f>TEXT(Table1[[#This Row],[Date]], "DDD")</f>
        <v>Thu</v>
      </c>
      <c r="C2828" s="8" t="str">
        <f>TEXT(Table1[[#This Row],[Date]], "MMM")</f>
        <v>Aug</v>
      </c>
      <c r="D2828" s="8" t="str">
        <f>RIGHT(TEXT(Table1[[#This Row],[Date]],"DD/MM/YYYY"),4)</f>
        <v>2019</v>
      </c>
      <c r="E2828" s="8" t="s">
        <v>102</v>
      </c>
      <c r="F2828">
        <v>282.10998499999999</v>
      </c>
      <c r="G2828">
        <v>282.89001500000001</v>
      </c>
      <c r="H2828">
        <v>276.76001000000002</v>
      </c>
      <c r="I2828">
        <v>280.76998900000001</v>
      </c>
      <c r="J2828">
        <v>273.463593</v>
      </c>
      <c r="K2828">
        <v>2975800</v>
      </c>
      <c r="L2828" t="s">
        <v>104</v>
      </c>
      <c r="M2828">
        <v>181.949997</v>
      </c>
      <c r="N2828">
        <v>182.33000200000001</v>
      </c>
      <c r="O2828">
        <v>178.61000100000001</v>
      </c>
      <c r="P2828">
        <v>180.08999600000001</v>
      </c>
      <c r="Q2828">
        <v>174.228058</v>
      </c>
      <c r="R2828">
        <v>6659900</v>
      </c>
      <c r="T2828">
        <f t="shared" si="86"/>
        <v>271.27740175999998</v>
      </c>
      <c r="U2828">
        <f t="shared" si="85"/>
        <v>169.41980010999993</v>
      </c>
    </row>
    <row r="2829" spans="1:21" x14ac:dyDescent="0.25">
      <c r="A2829" s="1">
        <v>43700</v>
      </c>
      <c r="B2829" s="1" t="str">
        <f>TEXT(Table1[[#This Row],[Date]], "DDD")</f>
        <v>Fri</v>
      </c>
      <c r="C2829" s="8" t="str">
        <f>TEXT(Table1[[#This Row],[Date]], "MMM")</f>
        <v>Aug</v>
      </c>
      <c r="D2829" s="8" t="str">
        <f>RIGHT(TEXT(Table1[[#This Row],[Date]],"DD/MM/YYYY"),4)</f>
        <v>2019</v>
      </c>
      <c r="E2829" s="8" t="s">
        <v>102</v>
      </c>
      <c r="F2829">
        <v>280</v>
      </c>
      <c r="G2829">
        <v>282.08999599999999</v>
      </c>
      <c r="H2829">
        <v>270.209991</v>
      </c>
      <c r="I2829">
        <v>271.89001500000001</v>
      </c>
      <c r="J2829">
        <v>264.81469700000002</v>
      </c>
      <c r="K2829">
        <v>4415000</v>
      </c>
      <c r="L2829" t="s">
        <v>104</v>
      </c>
      <c r="M2829">
        <v>179.550003</v>
      </c>
      <c r="N2829">
        <v>180.5</v>
      </c>
      <c r="O2829">
        <v>174.240005</v>
      </c>
      <c r="P2829">
        <v>175.229996</v>
      </c>
      <c r="Q2829">
        <v>169.52624499999999</v>
      </c>
      <c r="R2829">
        <v>7051900</v>
      </c>
      <c r="T2829">
        <f t="shared" si="86"/>
        <v>271.61580141999997</v>
      </c>
      <c r="U2829">
        <f t="shared" si="85"/>
        <v>169.59430007999993</v>
      </c>
    </row>
    <row r="2830" spans="1:21" x14ac:dyDescent="0.25">
      <c r="A2830" s="1">
        <v>43703</v>
      </c>
      <c r="B2830" s="1" t="str">
        <f>TEXT(Table1[[#This Row],[Date]], "DDD")</f>
        <v>Mon</v>
      </c>
      <c r="C2830" s="8" t="str">
        <f>TEXT(Table1[[#This Row],[Date]], "MMM")</f>
        <v>Aug</v>
      </c>
      <c r="D2830" s="8" t="str">
        <f>RIGHT(TEXT(Table1[[#This Row],[Date]],"DD/MM/YYYY"),4)</f>
        <v>2019</v>
      </c>
      <c r="E2830" s="8" t="s">
        <v>102</v>
      </c>
      <c r="F2830">
        <v>274.88000499999998</v>
      </c>
      <c r="G2830">
        <v>276.42999300000002</v>
      </c>
      <c r="H2830">
        <v>272.98001099999999</v>
      </c>
      <c r="I2830">
        <v>276.42999300000002</v>
      </c>
      <c r="J2830">
        <v>269.23651100000001</v>
      </c>
      <c r="K2830">
        <v>2184400</v>
      </c>
      <c r="L2830" t="s">
        <v>104</v>
      </c>
      <c r="M2830">
        <v>176.41000399999999</v>
      </c>
      <c r="N2830">
        <v>177.66999799999999</v>
      </c>
      <c r="O2830">
        <v>175.35000600000001</v>
      </c>
      <c r="P2830">
        <v>177.58999600000001</v>
      </c>
      <c r="Q2830">
        <v>171.80943300000001</v>
      </c>
      <c r="R2830">
        <v>7754400</v>
      </c>
      <c r="T2830">
        <f t="shared" si="86"/>
        <v>271.82960148000001</v>
      </c>
      <c r="U2830">
        <f t="shared" si="85"/>
        <v>169.78559996999994</v>
      </c>
    </row>
    <row r="2831" spans="1:21" x14ac:dyDescent="0.25">
      <c r="A2831" s="1">
        <v>43704</v>
      </c>
      <c r="B2831" s="1" t="str">
        <f>TEXT(Table1[[#This Row],[Date]], "DDD")</f>
        <v>Tue</v>
      </c>
      <c r="C2831" s="8" t="str">
        <f>TEXT(Table1[[#This Row],[Date]], "MMM")</f>
        <v>Aug</v>
      </c>
      <c r="D2831" s="8" t="str">
        <f>RIGHT(TEXT(Table1[[#This Row],[Date]],"DD/MM/YYYY"),4)</f>
        <v>2019</v>
      </c>
      <c r="E2831" s="8" t="s">
        <v>102</v>
      </c>
      <c r="F2831">
        <v>276.73998999999998</v>
      </c>
      <c r="G2831">
        <v>279.08999599999999</v>
      </c>
      <c r="H2831">
        <v>274.91000400000001</v>
      </c>
      <c r="I2831">
        <v>276.64001500000001</v>
      </c>
      <c r="J2831">
        <v>269.44113199999998</v>
      </c>
      <c r="K2831">
        <v>2169400</v>
      </c>
      <c r="L2831" t="s">
        <v>104</v>
      </c>
      <c r="M2831">
        <v>178.320007</v>
      </c>
      <c r="N2831">
        <v>179.19000199999999</v>
      </c>
      <c r="O2831">
        <v>176.94000199999999</v>
      </c>
      <c r="P2831">
        <v>178.38000500000001</v>
      </c>
      <c r="Q2831">
        <v>172.57373000000001</v>
      </c>
      <c r="R2831">
        <v>4022100</v>
      </c>
      <c r="T2831">
        <f t="shared" si="86"/>
        <v>272.15620122000001</v>
      </c>
      <c r="U2831">
        <f t="shared" si="85"/>
        <v>169.99300002999991</v>
      </c>
    </row>
    <row r="2832" spans="1:21" x14ac:dyDescent="0.25">
      <c r="A2832" s="1">
        <v>43705</v>
      </c>
      <c r="B2832" s="1" t="str">
        <f>TEXT(Table1[[#This Row],[Date]], "DDD")</f>
        <v>Wed</v>
      </c>
      <c r="C2832" s="8" t="str">
        <f>TEXT(Table1[[#This Row],[Date]], "MMM")</f>
        <v>Aug</v>
      </c>
      <c r="D2832" s="8" t="str">
        <f>RIGHT(TEXT(Table1[[#This Row],[Date]],"DD/MM/YYYY"),4)</f>
        <v>2019</v>
      </c>
      <c r="E2832" s="8" t="s">
        <v>102</v>
      </c>
      <c r="F2832">
        <v>275.23001099999999</v>
      </c>
      <c r="G2832">
        <v>278.64999399999999</v>
      </c>
      <c r="H2832">
        <v>273.36999500000002</v>
      </c>
      <c r="I2832">
        <v>278.23998999999998</v>
      </c>
      <c r="J2832">
        <v>270.999481</v>
      </c>
      <c r="K2832">
        <v>2306900</v>
      </c>
      <c r="L2832" t="s">
        <v>104</v>
      </c>
      <c r="M2832">
        <v>176.990005</v>
      </c>
      <c r="N2832">
        <v>178.990005</v>
      </c>
      <c r="O2832">
        <v>176.029999</v>
      </c>
      <c r="P2832">
        <v>178.66999799999999</v>
      </c>
      <c r="Q2832">
        <v>172.85427899999999</v>
      </c>
      <c r="R2832">
        <v>4401900</v>
      </c>
      <c r="T2832">
        <f t="shared" si="86"/>
        <v>272.50500128000004</v>
      </c>
      <c r="U2832">
        <f t="shared" si="85"/>
        <v>170.20320006999995</v>
      </c>
    </row>
    <row r="2833" spans="1:21" x14ac:dyDescent="0.25">
      <c r="A2833" s="1">
        <v>43706</v>
      </c>
      <c r="B2833" s="1" t="str">
        <f>TEXT(Table1[[#This Row],[Date]], "DDD")</f>
        <v>Thu</v>
      </c>
      <c r="C2833" s="8" t="str">
        <f>TEXT(Table1[[#This Row],[Date]], "MMM")</f>
        <v>Aug</v>
      </c>
      <c r="D2833" s="8" t="str">
        <f>RIGHT(TEXT(Table1[[#This Row],[Date]],"DD/MM/YYYY"),4)</f>
        <v>2019</v>
      </c>
      <c r="E2833" s="8" t="s">
        <v>102</v>
      </c>
      <c r="F2833">
        <v>281</v>
      </c>
      <c r="G2833">
        <v>281.98001099999999</v>
      </c>
      <c r="H2833">
        <v>278.88000499999998</v>
      </c>
      <c r="I2833">
        <v>281.38000499999998</v>
      </c>
      <c r="J2833">
        <v>274.05783100000002</v>
      </c>
      <c r="K2833">
        <v>2297200</v>
      </c>
      <c r="L2833" t="s">
        <v>104</v>
      </c>
      <c r="M2833">
        <v>180.39999399999999</v>
      </c>
      <c r="N2833">
        <v>181.38999899999999</v>
      </c>
      <c r="O2833">
        <v>179.30999800000001</v>
      </c>
      <c r="P2833">
        <v>181.16999799999999</v>
      </c>
      <c r="Q2833">
        <v>175.27290300000001</v>
      </c>
      <c r="R2833">
        <v>4679200</v>
      </c>
      <c r="T2833">
        <f t="shared" si="86"/>
        <v>272.89360112000008</v>
      </c>
      <c r="U2833">
        <f t="shared" si="85"/>
        <v>170.43740005000001</v>
      </c>
    </row>
    <row r="2834" spans="1:21" x14ac:dyDescent="0.25">
      <c r="A2834" s="1">
        <v>43707</v>
      </c>
      <c r="B2834" s="1" t="str">
        <f>TEXT(Table1[[#This Row],[Date]], "DDD")</f>
        <v>Fri</v>
      </c>
      <c r="C2834" s="8" t="str">
        <f>TEXT(Table1[[#This Row],[Date]], "MMM")</f>
        <v>Aug</v>
      </c>
      <c r="D2834" s="8" t="str">
        <f>RIGHT(TEXT(Table1[[#This Row],[Date]],"DD/MM/YYYY"),4)</f>
        <v>2019</v>
      </c>
      <c r="E2834" s="8" t="s">
        <v>102</v>
      </c>
      <c r="F2834">
        <v>282.58999599999999</v>
      </c>
      <c r="G2834">
        <v>282.959991</v>
      </c>
      <c r="H2834">
        <v>278.73001099999999</v>
      </c>
      <c r="I2834">
        <v>281.36999500000002</v>
      </c>
      <c r="J2834">
        <v>274.04800399999999</v>
      </c>
      <c r="K2834">
        <v>2600300</v>
      </c>
      <c r="L2834" t="s">
        <v>104</v>
      </c>
      <c r="M2834">
        <v>181.990005</v>
      </c>
      <c r="N2834">
        <v>182.179993</v>
      </c>
      <c r="O2834">
        <v>179.66999799999999</v>
      </c>
      <c r="P2834">
        <v>180.820007</v>
      </c>
      <c r="Q2834">
        <v>174.93429599999999</v>
      </c>
      <c r="R2834">
        <v>4061200</v>
      </c>
      <c r="T2834">
        <f t="shared" si="86"/>
        <v>273.32380132000003</v>
      </c>
      <c r="U2834">
        <f t="shared" si="85"/>
        <v>170.67070006999998</v>
      </c>
    </row>
    <row r="2835" spans="1:21" x14ac:dyDescent="0.25">
      <c r="A2835" s="1">
        <v>43711</v>
      </c>
      <c r="B2835" s="1" t="str">
        <f>TEXT(Table1[[#This Row],[Date]], "DDD")</f>
        <v>Tue</v>
      </c>
      <c r="C2835" s="8" t="str">
        <f>TEXT(Table1[[#This Row],[Date]], "MMM")</f>
        <v>Sep</v>
      </c>
      <c r="D2835" s="8" t="str">
        <f>RIGHT(TEXT(Table1[[#This Row],[Date]],"DD/MM/YYYY"),4)</f>
        <v>2019</v>
      </c>
      <c r="E2835" s="8" t="s">
        <v>102</v>
      </c>
      <c r="F2835">
        <v>279.98998999999998</v>
      </c>
      <c r="G2835">
        <v>282.83999599999999</v>
      </c>
      <c r="H2835">
        <v>278.5</v>
      </c>
      <c r="I2835">
        <v>280.10998499999999</v>
      </c>
      <c r="J2835">
        <v>272.82076999999998</v>
      </c>
      <c r="K2835">
        <v>2350800</v>
      </c>
      <c r="L2835" t="s">
        <v>104</v>
      </c>
      <c r="M2835">
        <v>180.520004</v>
      </c>
      <c r="N2835">
        <v>181.25</v>
      </c>
      <c r="O2835">
        <v>179.10000600000001</v>
      </c>
      <c r="P2835">
        <v>179.199997</v>
      </c>
      <c r="Q2835">
        <v>173.36705000000001</v>
      </c>
      <c r="R2835">
        <v>4644000</v>
      </c>
      <c r="T2835">
        <f t="shared" si="86"/>
        <v>273.61540104000005</v>
      </c>
      <c r="U2835">
        <f t="shared" si="85"/>
        <v>170.87710006</v>
      </c>
    </row>
    <row r="2836" spans="1:21" x14ac:dyDescent="0.25">
      <c r="A2836" s="1">
        <v>43712</v>
      </c>
      <c r="B2836" s="1" t="str">
        <f>TEXT(Table1[[#This Row],[Date]], "DDD")</f>
        <v>Wed</v>
      </c>
      <c r="C2836" s="8" t="str">
        <f>TEXT(Table1[[#This Row],[Date]], "MMM")</f>
        <v>Sep</v>
      </c>
      <c r="D2836" s="8" t="str">
        <f>RIGHT(TEXT(Table1[[#This Row],[Date]],"DD/MM/YYYY"),4)</f>
        <v>2019</v>
      </c>
      <c r="E2836" s="8" t="s">
        <v>102</v>
      </c>
      <c r="F2836">
        <v>282.76998900000001</v>
      </c>
      <c r="G2836">
        <v>286.209991</v>
      </c>
      <c r="H2836">
        <v>282.14999399999999</v>
      </c>
      <c r="I2836">
        <v>286.10000600000001</v>
      </c>
      <c r="J2836">
        <v>278.65490699999998</v>
      </c>
      <c r="K2836">
        <v>2631000</v>
      </c>
      <c r="L2836" t="s">
        <v>104</v>
      </c>
      <c r="M2836">
        <v>180.89999399999999</v>
      </c>
      <c r="N2836">
        <v>182.199997</v>
      </c>
      <c r="O2836">
        <v>180.050003</v>
      </c>
      <c r="P2836">
        <v>181.770004</v>
      </c>
      <c r="Q2836">
        <v>175.853409</v>
      </c>
      <c r="R2836">
        <v>4154800</v>
      </c>
      <c r="T2836">
        <f t="shared" si="86"/>
        <v>273.92820072000012</v>
      </c>
      <c r="U2836">
        <f t="shared" si="85"/>
        <v>171.11620009000001</v>
      </c>
    </row>
    <row r="2837" spans="1:21" x14ac:dyDescent="0.25">
      <c r="A2837" s="1">
        <v>43713</v>
      </c>
      <c r="B2837" s="1" t="str">
        <f>TEXT(Table1[[#This Row],[Date]], "DDD")</f>
        <v>Thu</v>
      </c>
      <c r="C2837" s="8" t="str">
        <f>TEXT(Table1[[#This Row],[Date]], "MMM")</f>
        <v>Sep</v>
      </c>
      <c r="D2837" s="8" t="str">
        <f>RIGHT(TEXT(Table1[[#This Row],[Date]],"DD/MM/YYYY"),4)</f>
        <v>2019</v>
      </c>
      <c r="E2837" s="8" t="s">
        <v>102</v>
      </c>
      <c r="F2837">
        <v>290.290009</v>
      </c>
      <c r="G2837">
        <v>293.459991</v>
      </c>
      <c r="H2837">
        <v>289.60000600000001</v>
      </c>
      <c r="I2837">
        <v>292.07998700000002</v>
      </c>
      <c r="J2837">
        <v>284.47927900000002</v>
      </c>
      <c r="K2837">
        <v>3808300</v>
      </c>
      <c r="L2837" t="s">
        <v>104</v>
      </c>
      <c r="M2837">
        <v>183.729996</v>
      </c>
      <c r="N2837">
        <v>185.679993</v>
      </c>
      <c r="O2837">
        <v>183.38000500000001</v>
      </c>
      <c r="P2837">
        <v>184.729996</v>
      </c>
      <c r="Q2837">
        <v>178.716995</v>
      </c>
      <c r="R2837">
        <v>6386800</v>
      </c>
      <c r="T2837">
        <f t="shared" si="86"/>
        <v>274.34420108000006</v>
      </c>
      <c r="U2837">
        <f t="shared" si="85"/>
        <v>171.36710005999998</v>
      </c>
    </row>
    <row r="2838" spans="1:21" x14ac:dyDescent="0.25">
      <c r="A2838" s="1">
        <v>43714</v>
      </c>
      <c r="B2838" s="1" t="str">
        <f>TEXT(Table1[[#This Row],[Date]], "DDD")</f>
        <v>Fri</v>
      </c>
      <c r="C2838" s="8" t="str">
        <f>TEXT(Table1[[#This Row],[Date]], "MMM")</f>
        <v>Sep</v>
      </c>
      <c r="D2838" s="8" t="str">
        <f>RIGHT(TEXT(Table1[[#This Row],[Date]],"DD/MM/YYYY"),4)</f>
        <v>2019</v>
      </c>
      <c r="E2838" s="8" t="s">
        <v>102</v>
      </c>
      <c r="F2838">
        <v>291.94000199999999</v>
      </c>
      <c r="G2838">
        <v>293.07000699999998</v>
      </c>
      <c r="H2838">
        <v>290.04998799999998</v>
      </c>
      <c r="I2838">
        <v>291.38000499999998</v>
      </c>
      <c r="J2838">
        <v>283.79751599999997</v>
      </c>
      <c r="K2838">
        <v>2783300</v>
      </c>
      <c r="L2838" t="s">
        <v>104</v>
      </c>
      <c r="M2838">
        <v>184.740005</v>
      </c>
      <c r="N2838">
        <v>186.71000699999999</v>
      </c>
      <c r="O2838">
        <v>184.550003</v>
      </c>
      <c r="P2838">
        <v>185.740005</v>
      </c>
      <c r="Q2838">
        <v>179.69416799999999</v>
      </c>
      <c r="R2838">
        <v>7990900</v>
      </c>
      <c r="T2838">
        <f t="shared" si="86"/>
        <v>274.99120060000007</v>
      </c>
      <c r="U2838">
        <f t="shared" si="85"/>
        <v>171.62010008999997</v>
      </c>
    </row>
    <row r="2839" spans="1:21" x14ac:dyDescent="0.25">
      <c r="A2839" s="1">
        <v>43717</v>
      </c>
      <c r="B2839" s="1" t="str">
        <f>TEXT(Table1[[#This Row],[Date]], "DDD")</f>
        <v>Mon</v>
      </c>
      <c r="C2839" s="8" t="str">
        <f>TEXT(Table1[[#This Row],[Date]], "MMM")</f>
        <v>Sep</v>
      </c>
      <c r="D2839" s="8" t="str">
        <f>RIGHT(TEXT(Table1[[#This Row],[Date]],"DD/MM/YYYY"),4)</f>
        <v>2019</v>
      </c>
      <c r="E2839" s="8" t="s">
        <v>102</v>
      </c>
      <c r="F2839">
        <v>293.48998999999998</v>
      </c>
      <c r="G2839">
        <v>293.69000199999999</v>
      </c>
      <c r="H2839">
        <v>280.10000600000001</v>
      </c>
      <c r="I2839">
        <v>283.35998499999999</v>
      </c>
      <c r="J2839">
        <v>275.98620599999998</v>
      </c>
      <c r="K2839">
        <v>4795900</v>
      </c>
      <c r="L2839" t="s">
        <v>104</v>
      </c>
      <c r="M2839">
        <v>186.91999799999999</v>
      </c>
      <c r="N2839">
        <v>187.050003</v>
      </c>
      <c r="O2839">
        <v>179.509995</v>
      </c>
      <c r="P2839">
        <v>181.550003</v>
      </c>
      <c r="Q2839">
        <v>175.640488</v>
      </c>
      <c r="R2839">
        <v>7290500</v>
      </c>
      <c r="T2839">
        <f t="shared" si="86"/>
        <v>275.59280094000002</v>
      </c>
      <c r="U2839">
        <f t="shared" si="85"/>
        <v>171.83330015999999</v>
      </c>
    </row>
    <row r="2840" spans="1:21" x14ac:dyDescent="0.25">
      <c r="A2840" s="1">
        <v>43718</v>
      </c>
      <c r="B2840" s="1" t="str">
        <f>TEXT(Table1[[#This Row],[Date]], "DDD")</f>
        <v>Tue</v>
      </c>
      <c r="C2840" s="8" t="str">
        <f>TEXT(Table1[[#This Row],[Date]], "MMM")</f>
        <v>Sep</v>
      </c>
      <c r="D2840" s="8" t="str">
        <f>RIGHT(TEXT(Table1[[#This Row],[Date]],"DD/MM/YYYY"),4)</f>
        <v>2019</v>
      </c>
      <c r="E2840" s="8" t="s">
        <v>102</v>
      </c>
      <c r="F2840">
        <v>281.33999599999999</v>
      </c>
      <c r="G2840">
        <v>281.5</v>
      </c>
      <c r="H2840">
        <v>270.33999599999999</v>
      </c>
      <c r="I2840">
        <v>272.32998700000002</v>
      </c>
      <c r="J2840">
        <v>265.24325599999997</v>
      </c>
      <c r="K2840">
        <v>8683800</v>
      </c>
      <c r="L2840" t="s">
        <v>104</v>
      </c>
      <c r="M2840">
        <v>179.41000399999999</v>
      </c>
      <c r="N2840">
        <v>179.699997</v>
      </c>
      <c r="O2840">
        <v>173.80999800000001</v>
      </c>
      <c r="P2840">
        <v>176.35000600000001</v>
      </c>
      <c r="Q2840">
        <v>170.60978700000001</v>
      </c>
      <c r="R2840">
        <v>15255200</v>
      </c>
      <c r="T2840">
        <f t="shared" si="86"/>
        <v>276.03800052000008</v>
      </c>
      <c r="U2840">
        <f t="shared" si="85"/>
        <v>171.99240019999996</v>
      </c>
    </row>
    <row r="2841" spans="1:21" x14ac:dyDescent="0.25">
      <c r="A2841" s="1">
        <v>43719</v>
      </c>
      <c r="B2841" s="1" t="str">
        <f>TEXT(Table1[[#This Row],[Date]], "DDD")</f>
        <v>Wed</v>
      </c>
      <c r="C2841" s="8" t="str">
        <f>TEXT(Table1[[#This Row],[Date]], "MMM")</f>
        <v>Sep</v>
      </c>
      <c r="D2841" s="8" t="str">
        <f>RIGHT(TEXT(Table1[[#This Row],[Date]],"DD/MM/YYYY"),4)</f>
        <v>2019</v>
      </c>
      <c r="E2841" s="8" t="s">
        <v>102</v>
      </c>
      <c r="F2841">
        <v>274.92001299999998</v>
      </c>
      <c r="G2841">
        <v>276</v>
      </c>
      <c r="H2841">
        <v>269.20001200000002</v>
      </c>
      <c r="I2841">
        <v>269.95001200000002</v>
      </c>
      <c r="J2841">
        <v>262.92523199999999</v>
      </c>
      <c r="K2841">
        <v>6342300</v>
      </c>
      <c r="L2841" t="s">
        <v>104</v>
      </c>
      <c r="M2841">
        <v>177.39999399999999</v>
      </c>
      <c r="N2841">
        <v>177.929993</v>
      </c>
      <c r="O2841">
        <v>174.449997</v>
      </c>
      <c r="P2841">
        <v>174.979996</v>
      </c>
      <c r="Q2841">
        <v>169.284378</v>
      </c>
      <c r="R2841">
        <v>9113600</v>
      </c>
      <c r="T2841">
        <f t="shared" si="86"/>
        <v>276.19400028000001</v>
      </c>
      <c r="U2841">
        <f t="shared" si="85"/>
        <v>172.14060011999993</v>
      </c>
    </row>
    <row r="2842" spans="1:21" x14ac:dyDescent="0.25">
      <c r="A2842" s="1">
        <v>43720</v>
      </c>
      <c r="B2842" s="1" t="str">
        <f>TEXT(Table1[[#This Row],[Date]], "DDD")</f>
        <v>Thu</v>
      </c>
      <c r="C2842" s="8" t="str">
        <f>TEXT(Table1[[#This Row],[Date]], "MMM")</f>
        <v>Sep</v>
      </c>
      <c r="D2842" s="8" t="str">
        <f>RIGHT(TEXT(Table1[[#This Row],[Date]],"DD/MM/YYYY"),4)</f>
        <v>2019</v>
      </c>
      <c r="E2842" s="8" t="s">
        <v>102</v>
      </c>
      <c r="F2842">
        <v>273.39001500000001</v>
      </c>
      <c r="G2842">
        <v>278.76998900000001</v>
      </c>
      <c r="H2842">
        <v>273.19000199999999</v>
      </c>
      <c r="I2842">
        <v>276.39999399999999</v>
      </c>
      <c r="J2842">
        <v>269.207336</v>
      </c>
      <c r="K2842">
        <v>5497900</v>
      </c>
      <c r="L2842" t="s">
        <v>104</v>
      </c>
      <c r="M2842">
        <v>176.85000600000001</v>
      </c>
      <c r="N2842">
        <v>179.41000399999999</v>
      </c>
      <c r="O2842">
        <v>176.679993</v>
      </c>
      <c r="P2842">
        <v>177.979996</v>
      </c>
      <c r="Q2842">
        <v>172.18675200000001</v>
      </c>
      <c r="R2842">
        <v>7748800</v>
      </c>
      <c r="T2842">
        <f t="shared" si="86"/>
        <v>276.25760073999999</v>
      </c>
      <c r="U2842">
        <f t="shared" si="85"/>
        <v>172.31640013999996</v>
      </c>
    </row>
    <row r="2843" spans="1:21" x14ac:dyDescent="0.25">
      <c r="A2843" s="1">
        <v>43721</v>
      </c>
      <c r="B2843" s="1" t="str">
        <f>TEXT(Table1[[#This Row],[Date]], "DDD")</f>
        <v>Fri</v>
      </c>
      <c r="C2843" s="8" t="str">
        <f>TEXT(Table1[[#This Row],[Date]], "MMM")</f>
        <v>Sep</v>
      </c>
      <c r="D2843" s="8" t="str">
        <f>RIGHT(TEXT(Table1[[#This Row],[Date]],"DD/MM/YYYY"),4)</f>
        <v>2019</v>
      </c>
      <c r="E2843" s="8" t="s">
        <v>102</v>
      </c>
      <c r="F2843">
        <v>277.98998999999998</v>
      </c>
      <c r="G2843">
        <v>278.14999399999999</v>
      </c>
      <c r="H2843">
        <v>273.040009</v>
      </c>
      <c r="I2843">
        <v>276.32000699999998</v>
      </c>
      <c r="J2843">
        <v>269.12942500000003</v>
      </c>
      <c r="K2843">
        <v>4631100</v>
      </c>
      <c r="L2843" t="s">
        <v>104</v>
      </c>
      <c r="M2843">
        <v>178.64999399999999</v>
      </c>
      <c r="N2843">
        <v>178.770004</v>
      </c>
      <c r="O2843">
        <v>176.020004</v>
      </c>
      <c r="P2843">
        <v>177.270004</v>
      </c>
      <c r="Q2843">
        <v>171.49984699999999</v>
      </c>
      <c r="R2843">
        <v>6103200</v>
      </c>
      <c r="T2843">
        <f t="shared" si="86"/>
        <v>276.37420048000001</v>
      </c>
      <c r="U2843">
        <f t="shared" si="85"/>
        <v>172.47250013999997</v>
      </c>
    </row>
    <row r="2844" spans="1:21" x14ac:dyDescent="0.25">
      <c r="A2844" s="1">
        <v>43724</v>
      </c>
      <c r="B2844" s="1" t="str">
        <f>TEXT(Table1[[#This Row],[Date]], "DDD")</f>
        <v>Mon</v>
      </c>
      <c r="C2844" s="8" t="str">
        <f>TEXT(Table1[[#This Row],[Date]], "MMM")</f>
        <v>Sep</v>
      </c>
      <c r="D2844" s="8" t="str">
        <f>RIGHT(TEXT(Table1[[#This Row],[Date]],"DD/MM/YYYY"),4)</f>
        <v>2019</v>
      </c>
      <c r="E2844" s="8" t="s">
        <v>102</v>
      </c>
      <c r="F2844">
        <v>273.47000100000002</v>
      </c>
      <c r="G2844">
        <v>275.76001000000002</v>
      </c>
      <c r="H2844">
        <v>272.709991</v>
      </c>
      <c r="I2844">
        <v>274.07998700000002</v>
      </c>
      <c r="J2844">
        <v>266.94766199999998</v>
      </c>
      <c r="K2844">
        <v>2755100</v>
      </c>
      <c r="L2844" t="s">
        <v>104</v>
      </c>
      <c r="M2844">
        <v>176.16999799999999</v>
      </c>
      <c r="N2844">
        <v>177.199997</v>
      </c>
      <c r="O2844">
        <v>175.509995</v>
      </c>
      <c r="P2844">
        <v>176.11000100000001</v>
      </c>
      <c r="Q2844">
        <v>170.37760900000001</v>
      </c>
      <c r="R2844">
        <v>4253600</v>
      </c>
      <c r="T2844">
        <f t="shared" si="86"/>
        <v>276.43900088000004</v>
      </c>
      <c r="U2844">
        <f t="shared" si="85"/>
        <v>172.61870009999998</v>
      </c>
    </row>
    <row r="2845" spans="1:21" x14ac:dyDescent="0.25">
      <c r="A2845" s="1">
        <v>43725</v>
      </c>
      <c r="B2845" s="1" t="str">
        <f>TEXT(Table1[[#This Row],[Date]], "DDD")</f>
        <v>Tue</v>
      </c>
      <c r="C2845" s="8" t="str">
        <f>TEXT(Table1[[#This Row],[Date]], "MMM")</f>
        <v>Sep</v>
      </c>
      <c r="D2845" s="8" t="str">
        <f>RIGHT(TEXT(Table1[[#This Row],[Date]],"DD/MM/YYYY"),4)</f>
        <v>2019</v>
      </c>
      <c r="E2845" s="8" t="s">
        <v>102</v>
      </c>
      <c r="F2845">
        <v>274.54998799999998</v>
      </c>
      <c r="G2845">
        <v>278.63000499999998</v>
      </c>
      <c r="H2845">
        <v>273.95001200000002</v>
      </c>
      <c r="I2845">
        <v>276.25</v>
      </c>
      <c r="J2845">
        <v>269.061218</v>
      </c>
      <c r="K2845">
        <v>2929500</v>
      </c>
      <c r="L2845" t="s">
        <v>104</v>
      </c>
      <c r="M2845">
        <v>176.83000200000001</v>
      </c>
      <c r="N2845">
        <v>178.259995</v>
      </c>
      <c r="O2845">
        <v>175.03999300000001</v>
      </c>
      <c r="P2845">
        <v>176.449997</v>
      </c>
      <c r="Q2845">
        <v>170.706558</v>
      </c>
      <c r="R2845">
        <v>5924700</v>
      </c>
      <c r="T2845">
        <f t="shared" si="86"/>
        <v>276.47780032000003</v>
      </c>
      <c r="U2845">
        <f t="shared" si="85"/>
        <v>172.77300002999996</v>
      </c>
    </row>
    <row r="2846" spans="1:21" x14ac:dyDescent="0.25">
      <c r="A2846" s="1">
        <v>43726</v>
      </c>
      <c r="B2846" s="1" t="str">
        <f>TEXT(Table1[[#This Row],[Date]], "DDD")</f>
        <v>Wed</v>
      </c>
      <c r="C2846" s="8" t="str">
        <f>TEXT(Table1[[#This Row],[Date]], "MMM")</f>
        <v>Sep</v>
      </c>
      <c r="D2846" s="8" t="str">
        <f>RIGHT(TEXT(Table1[[#This Row],[Date]],"DD/MM/YYYY"),4)</f>
        <v>2019</v>
      </c>
      <c r="E2846" s="8" t="s">
        <v>102</v>
      </c>
      <c r="F2846">
        <v>276.76998900000001</v>
      </c>
      <c r="G2846">
        <v>276.85000600000001</v>
      </c>
      <c r="H2846">
        <v>270.44000199999999</v>
      </c>
      <c r="I2846">
        <v>275.10000600000001</v>
      </c>
      <c r="J2846">
        <v>267.941193</v>
      </c>
      <c r="K2846">
        <v>2975900</v>
      </c>
      <c r="L2846" t="s">
        <v>104</v>
      </c>
      <c r="M2846">
        <v>177.08999600000001</v>
      </c>
      <c r="N2846">
        <v>177.179993</v>
      </c>
      <c r="O2846">
        <v>172.83000200000001</v>
      </c>
      <c r="P2846">
        <v>175.28999300000001</v>
      </c>
      <c r="Q2846">
        <v>169.58427399999999</v>
      </c>
      <c r="R2846">
        <v>9542500</v>
      </c>
      <c r="T2846">
        <f t="shared" si="86"/>
        <v>276.5782001</v>
      </c>
      <c r="U2846">
        <f t="shared" si="85"/>
        <v>172.89660003</v>
      </c>
    </row>
    <row r="2847" spans="1:21" x14ac:dyDescent="0.25">
      <c r="A2847" s="1">
        <v>43727</v>
      </c>
      <c r="B2847" s="1" t="str">
        <f>TEXT(Table1[[#This Row],[Date]], "DDD")</f>
        <v>Thu</v>
      </c>
      <c r="C2847" s="8" t="str">
        <f>TEXT(Table1[[#This Row],[Date]], "MMM")</f>
        <v>Sep</v>
      </c>
      <c r="D2847" s="8" t="str">
        <f>RIGHT(TEXT(Table1[[#This Row],[Date]],"DD/MM/YYYY"),4)</f>
        <v>2019</v>
      </c>
      <c r="E2847" s="8" t="s">
        <v>102</v>
      </c>
      <c r="F2847">
        <v>275.959991</v>
      </c>
      <c r="G2847">
        <v>278.14999399999999</v>
      </c>
      <c r="H2847">
        <v>274.85000600000001</v>
      </c>
      <c r="I2847">
        <v>275.91000400000001</v>
      </c>
      <c r="J2847">
        <v>268.73010299999999</v>
      </c>
      <c r="K2847">
        <v>2623800</v>
      </c>
      <c r="L2847" t="s">
        <v>104</v>
      </c>
      <c r="M2847">
        <v>176.199997</v>
      </c>
      <c r="N2847">
        <v>177.41000399999999</v>
      </c>
      <c r="O2847">
        <v>175.61000100000001</v>
      </c>
      <c r="P2847">
        <v>175.96000699999999</v>
      </c>
      <c r="Q2847">
        <v>170.232483</v>
      </c>
      <c r="R2847">
        <v>6964500</v>
      </c>
      <c r="T2847">
        <f t="shared" si="86"/>
        <v>276.61340029999997</v>
      </c>
      <c r="U2847">
        <f t="shared" si="85"/>
        <v>173.01470016000002</v>
      </c>
    </row>
    <row r="2848" spans="1:21" x14ac:dyDescent="0.25">
      <c r="A2848" s="1">
        <v>43728</v>
      </c>
      <c r="B2848" s="1" t="str">
        <f>TEXT(Table1[[#This Row],[Date]], "DDD")</f>
        <v>Fri</v>
      </c>
      <c r="C2848" s="8" t="str">
        <f>TEXT(Table1[[#This Row],[Date]], "MMM")</f>
        <v>Sep</v>
      </c>
      <c r="D2848" s="8" t="str">
        <f>RIGHT(TEXT(Table1[[#This Row],[Date]],"DD/MM/YYYY"),4)</f>
        <v>2019</v>
      </c>
      <c r="E2848" s="8" t="s">
        <v>102</v>
      </c>
      <c r="F2848">
        <v>277.790009</v>
      </c>
      <c r="G2848">
        <v>278.58999599999999</v>
      </c>
      <c r="H2848">
        <v>270.91000400000001</v>
      </c>
      <c r="I2848">
        <v>271.17001299999998</v>
      </c>
      <c r="J2848">
        <v>264.11346400000002</v>
      </c>
      <c r="K2848">
        <v>5540800</v>
      </c>
      <c r="L2848" t="s">
        <v>104</v>
      </c>
      <c r="M2848">
        <v>177.39999399999999</v>
      </c>
      <c r="N2848">
        <v>177.63000500000001</v>
      </c>
      <c r="O2848">
        <v>173.949997</v>
      </c>
      <c r="P2848">
        <v>174.05999800000001</v>
      </c>
      <c r="Q2848">
        <v>168.39434800000001</v>
      </c>
      <c r="R2848">
        <v>12820400</v>
      </c>
      <c r="T2848">
        <f t="shared" si="86"/>
        <v>276.62400028000002</v>
      </c>
      <c r="U2848">
        <f t="shared" si="85"/>
        <v>173.11100021000001</v>
      </c>
    </row>
    <row r="2849" spans="1:21" x14ac:dyDescent="0.25">
      <c r="A2849" s="1">
        <v>43731</v>
      </c>
      <c r="B2849" s="1" t="str">
        <f>TEXT(Table1[[#This Row],[Date]], "DDD")</f>
        <v>Mon</v>
      </c>
      <c r="C2849" s="8" t="str">
        <f>TEXT(Table1[[#This Row],[Date]], "MMM")</f>
        <v>Sep</v>
      </c>
      <c r="D2849" s="8" t="str">
        <f>RIGHT(TEXT(Table1[[#This Row],[Date]],"DD/MM/YYYY"),4)</f>
        <v>2019</v>
      </c>
      <c r="E2849" s="8" t="s">
        <v>102</v>
      </c>
      <c r="F2849">
        <v>270.29998799999998</v>
      </c>
      <c r="G2849">
        <v>273.73998999999998</v>
      </c>
      <c r="H2849">
        <v>270</v>
      </c>
      <c r="I2849">
        <v>273.14999399999999</v>
      </c>
      <c r="J2849">
        <v>266.04193099999998</v>
      </c>
      <c r="K2849">
        <v>3092000</v>
      </c>
      <c r="L2849" t="s">
        <v>104</v>
      </c>
      <c r="M2849">
        <v>172.89999399999999</v>
      </c>
      <c r="N2849">
        <v>175.25</v>
      </c>
      <c r="O2849">
        <v>172.78999300000001</v>
      </c>
      <c r="P2849">
        <v>174.91000399999999</v>
      </c>
      <c r="Q2849">
        <v>169.21667500000001</v>
      </c>
      <c r="R2849">
        <v>8803500</v>
      </c>
      <c r="T2849">
        <f t="shared" si="86"/>
        <v>276.48100039999997</v>
      </c>
      <c r="U2849">
        <f t="shared" si="85"/>
        <v>173.23220032000006</v>
      </c>
    </row>
    <row r="2850" spans="1:21" x14ac:dyDescent="0.25">
      <c r="A2850" s="1">
        <v>43732</v>
      </c>
      <c r="B2850" s="1" t="str">
        <f>TEXT(Table1[[#This Row],[Date]], "DDD")</f>
        <v>Tue</v>
      </c>
      <c r="C2850" s="8" t="str">
        <f>TEXT(Table1[[#This Row],[Date]], "MMM")</f>
        <v>Sep</v>
      </c>
      <c r="D2850" s="8" t="str">
        <f>RIGHT(TEXT(Table1[[#This Row],[Date]],"DD/MM/YYYY"),4)</f>
        <v>2019</v>
      </c>
      <c r="E2850" s="8" t="s">
        <v>102</v>
      </c>
      <c r="F2850">
        <v>275.63000499999998</v>
      </c>
      <c r="G2850">
        <v>277.44000199999999</v>
      </c>
      <c r="H2850">
        <v>269.05999800000001</v>
      </c>
      <c r="I2850">
        <v>271.11999500000002</v>
      </c>
      <c r="J2850">
        <v>264.064728</v>
      </c>
      <c r="K2850">
        <v>4120300</v>
      </c>
      <c r="L2850" t="s">
        <v>104</v>
      </c>
      <c r="M2850">
        <v>176.11000100000001</v>
      </c>
      <c r="N2850">
        <v>177.199997</v>
      </c>
      <c r="O2850">
        <v>173.39999399999999</v>
      </c>
      <c r="P2850">
        <v>174.479996</v>
      </c>
      <c r="Q2850">
        <v>168.80064400000001</v>
      </c>
      <c r="R2850">
        <v>10039900</v>
      </c>
      <c r="T2850">
        <f t="shared" si="86"/>
        <v>276.35320009999998</v>
      </c>
      <c r="U2850">
        <f t="shared" si="85"/>
        <v>173.36580033000001</v>
      </c>
    </row>
    <row r="2851" spans="1:21" x14ac:dyDescent="0.25">
      <c r="A2851" s="1">
        <v>43733</v>
      </c>
      <c r="B2851" s="1" t="str">
        <f>TEXT(Table1[[#This Row],[Date]], "DDD")</f>
        <v>Wed</v>
      </c>
      <c r="C2851" s="8" t="str">
        <f>TEXT(Table1[[#This Row],[Date]], "MMM")</f>
        <v>Sep</v>
      </c>
      <c r="D2851" s="8" t="str">
        <f>RIGHT(TEXT(Table1[[#This Row],[Date]],"DD/MM/YYYY"),4)</f>
        <v>2019</v>
      </c>
      <c r="E2851" s="8" t="s">
        <v>102</v>
      </c>
      <c r="F2851">
        <v>270.25</v>
      </c>
      <c r="G2851">
        <v>272.98998999999998</v>
      </c>
      <c r="H2851">
        <v>266.60998499999999</v>
      </c>
      <c r="I2851">
        <v>272.75</v>
      </c>
      <c r="J2851">
        <v>265.65234400000003</v>
      </c>
      <c r="K2851">
        <v>4083600</v>
      </c>
      <c r="L2851" t="s">
        <v>104</v>
      </c>
      <c r="M2851">
        <v>173.800003</v>
      </c>
      <c r="N2851">
        <v>175.66999799999999</v>
      </c>
      <c r="O2851">
        <v>172.38999899999999</v>
      </c>
      <c r="P2851">
        <v>175.279999</v>
      </c>
      <c r="Q2851">
        <v>169.57458500000001</v>
      </c>
      <c r="R2851">
        <v>7797300</v>
      </c>
      <c r="T2851">
        <f t="shared" si="86"/>
        <v>276.18820010000002</v>
      </c>
      <c r="U2851">
        <f t="shared" si="85"/>
        <v>173.49820038999999</v>
      </c>
    </row>
    <row r="2852" spans="1:21" x14ac:dyDescent="0.25">
      <c r="A2852" s="1">
        <v>43734</v>
      </c>
      <c r="B2852" s="1" t="str">
        <f>TEXT(Table1[[#This Row],[Date]], "DDD")</f>
        <v>Thu</v>
      </c>
      <c r="C2852" s="8" t="str">
        <f>TEXT(Table1[[#This Row],[Date]], "MMM")</f>
        <v>Sep</v>
      </c>
      <c r="D2852" s="8" t="str">
        <f>RIGHT(TEXT(Table1[[#This Row],[Date]],"DD/MM/YYYY"),4)</f>
        <v>2019</v>
      </c>
      <c r="E2852" s="8" t="s">
        <v>102</v>
      </c>
      <c r="F2852">
        <v>273.23001099999999</v>
      </c>
      <c r="G2852">
        <v>275.44000199999999</v>
      </c>
      <c r="H2852">
        <v>272.63000499999998</v>
      </c>
      <c r="I2852">
        <v>273.89001500000001</v>
      </c>
      <c r="J2852">
        <v>266.76269500000001</v>
      </c>
      <c r="K2852">
        <v>2924600</v>
      </c>
      <c r="L2852" t="s">
        <v>104</v>
      </c>
      <c r="M2852">
        <v>175.64999399999999</v>
      </c>
      <c r="N2852">
        <v>176.449997</v>
      </c>
      <c r="O2852">
        <v>174.61000100000001</v>
      </c>
      <c r="P2852">
        <v>175.64999399999999</v>
      </c>
      <c r="Q2852">
        <v>169.932571</v>
      </c>
      <c r="R2852">
        <v>10419000</v>
      </c>
      <c r="T2852">
        <f t="shared" si="86"/>
        <v>276.11080020000003</v>
      </c>
      <c r="U2852">
        <f t="shared" si="85"/>
        <v>173.63190033999999</v>
      </c>
    </row>
    <row r="2853" spans="1:21" x14ac:dyDescent="0.25">
      <c r="A2853" s="1">
        <v>43735</v>
      </c>
      <c r="B2853" s="1" t="str">
        <f>TEXT(Table1[[#This Row],[Date]], "DDD")</f>
        <v>Fri</v>
      </c>
      <c r="C2853" s="8" t="str">
        <f>TEXT(Table1[[#This Row],[Date]], "MMM")</f>
        <v>Sep</v>
      </c>
      <c r="D2853" s="8" t="str">
        <f>RIGHT(TEXT(Table1[[#This Row],[Date]],"DD/MM/YYYY"),4)</f>
        <v>2019</v>
      </c>
      <c r="E2853" s="8" t="s">
        <v>102</v>
      </c>
      <c r="F2853">
        <v>275.39001500000001</v>
      </c>
      <c r="G2853">
        <v>275.63000499999998</v>
      </c>
      <c r="H2853">
        <v>267.69000199999999</v>
      </c>
      <c r="I2853">
        <v>269.13000499999998</v>
      </c>
      <c r="J2853">
        <v>262.12658699999997</v>
      </c>
      <c r="K2853">
        <v>3175700</v>
      </c>
      <c r="L2853" t="s">
        <v>104</v>
      </c>
      <c r="M2853">
        <v>176.699997</v>
      </c>
      <c r="N2853">
        <v>176.83000200000001</v>
      </c>
      <c r="O2853">
        <v>172.36000100000001</v>
      </c>
      <c r="P2853">
        <v>174</v>
      </c>
      <c r="Q2853">
        <v>168.33630400000001</v>
      </c>
      <c r="R2853">
        <v>9212600</v>
      </c>
      <c r="T2853">
        <f t="shared" si="86"/>
        <v>276.08300051999998</v>
      </c>
      <c r="U2853">
        <f t="shared" ref="U2853:U2916" si="87">AVERAGE(P2754:P2853)</f>
        <v>173.76980026999999</v>
      </c>
    </row>
    <row r="2854" spans="1:21" x14ac:dyDescent="0.25">
      <c r="A2854" s="1">
        <v>43738</v>
      </c>
      <c r="B2854" s="1" t="str">
        <f>TEXT(Table1[[#This Row],[Date]], "DDD")</f>
        <v>Mon</v>
      </c>
      <c r="C2854" s="8" t="str">
        <f>TEXT(Table1[[#This Row],[Date]], "MMM")</f>
        <v>Sep</v>
      </c>
      <c r="D2854" s="8" t="str">
        <f>RIGHT(TEXT(Table1[[#This Row],[Date]],"DD/MM/YYYY"),4)</f>
        <v>2019</v>
      </c>
      <c r="E2854" s="8" t="s">
        <v>102</v>
      </c>
      <c r="F2854">
        <v>270.98998999999998</v>
      </c>
      <c r="G2854">
        <v>272.07000699999998</v>
      </c>
      <c r="H2854">
        <v>269.32000699999998</v>
      </c>
      <c r="I2854">
        <v>271.57000699999998</v>
      </c>
      <c r="J2854">
        <v>264.50305200000003</v>
      </c>
      <c r="K2854">
        <v>3128700</v>
      </c>
      <c r="L2854" t="s">
        <v>104</v>
      </c>
      <c r="M2854">
        <v>174.16999799999999</v>
      </c>
      <c r="N2854">
        <v>175.449997</v>
      </c>
      <c r="O2854">
        <v>172.009995</v>
      </c>
      <c r="P2854">
        <v>172.009995</v>
      </c>
      <c r="Q2854">
        <v>166.411057</v>
      </c>
      <c r="R2854">
        <v>16464000</v>
      </c>
      <c r="T2854">
        <f t="shared" si="86"/>
        <v>275.93000064</v>
      </c>
      <c r="U2854">
        <f t="shared" si="87"/>
        <v>173.88230026999997</v>
      </c>
    </row>
    <row r="2855" spans="1:21" x14ac:dyDescent="0.25">
      <c r="A2855" s="1">
        <v>43739</v>
      </c>
      <c r="B2855" s="1" t="str">
        <f>TEXT(Table1[[#This Row],[Date]], "DDD")</f>
        <v>Tue</v>
      </c>
      <c r="C2855" s="8" t="str">
        <f>TEXT(Table1[[#This Row],[Date]], "MMM")</f>
        <v>Oct</v>
      </c>
      <c r="D2855" s="8" t="str">
        <f>RIGHT(TEXT(Table1[[#This Row],[Date]],"DD/MM/YYYY"),4)</f>
        <v>2019</v>
      </c>
      <c r="E2855" s="8" t="s">
        <v>102</v>
      </c>
      <c r="F2855">
        <v>271.48998999999998</v>
      </c>
      <c r="G2855">
        <v>273.64999399999999</v>
      </c>
      <c r="H2855">
        <v>270.040009</v>
      </c>
      <c r="I2855">
        <v>270.94000199999999</v>
      </c>
      <c r="J2855">
        <v>263.88949600000001</v>
      </c>
      <c r="K2855">
        <v>3066400</v>
      </c>
      <c r="L2855" t="s">
        <v>104</v>
      </c>
      <c r="M2855">
        <v>173.020004</v>
      </c>
      <c r="N2855">
        <v>174.820007</v>
      </c>
      <c r="O2855">
        <v>172.820007</v>
      </c>
      <c r="P2855">
        <v>174.28999300000001</v>
      </c>
      <c r="Q2855">
        <v>168.61685199999999</v>
      </c>
      <c r="R2855">
        <v>8146200</v>
      </c>
      <c r="T2855">
        <f t="shared" si="86"/>
        <v>275.84940066000001</v>
      </c>
      <c r="U2855">
        <f t="shared" si="87"/>
        <v>174.02710021999999</v>
      </c>
    </row>
    <row r="2856" spans="1:21" x14ac:dyDescent="0.25">
      <c r="A2856" s="1">
        <v>43740</v>
      </c>
      <c r="B2856" s="1" t="str">
        <f>TEXT(Table1[[#This Row],[Date]], "DDD")</f>
        <v>Wed</v>
      </c>
      <c r="C2856" s="8" t="str">
        <f>TEXT(Table1[[#This Row],[Date]], "MMM")</f>
        <v>Oct</v>
      </c>
      <c r="D2856" s="8" t="str">
        <f>RIGHT(TEXT(Table1[[#This Row],[Date]],"DD/MM/YYYY"),4)</f>
        <v>2019</v>
      </c>
      <c r="E2856" s="8" t="s">
        <v>102</v>
      </c>
      <c r="F2856">
        <v>268.16000400000001</v>
      </c>
      <c r="G2856">
        <v>268.94000199999999</v>
      </c>
      <c r="H2856">
        <v>262.51998900000001</v>
      </c>
      <c r="I2856">
        <v>264.48001099999999</v>
      </c>
      <c r="J2856">
        <v>257.59756499999997</v>
      </c>
      <c r="K2856">
        <v>4308900</v>
      </c>
      <c r="L2856" t="s">
        <v>104</v>
      </c>
      <c r="M2856">
        <v>172.63999899999999</v>
      </c>
      <c r="N2856">
        <v>172.94000199999999</v>
      </c>
      <c r="O2856">
        <v>168.58999600000001</v>
      </c>
      <c r="P2856">
        <v>169.83000200000001</v>
      </c>
      <c r="Q2856">
        <v>164.30201700000001</v>
      </c>
      <c r="R2856">
        <v>10596200</v>
      </c>
      <c r="T2856">
        <f t="shared" si="86"/>
        <v>275.69600100000002</v>
      </c>
      <c r="U2856">
        <f t="shared" si="87"/>
        <v>174.11830016999997</v>
      </c>
    </row>
    <row r="2857" spans="1:21" x14ac:dyDescent="0.25">
      <c r="A2857" s="1">
        <v>43741</v>
      </c>
      <c r="B2857" s="1" t="str">
        <f>TEXT(Table1[[#This Row],[Date]], "DDD")</f>
        <v>Thu</v>
      </c>
      <c r="C2857" s="8" t="str">
        <f>TEXT(Table1[[#This Row],[Date]], "MMM")</f>
        <v>Oct</v>
      </c>
      <c r="D2857" s="8" t="str">
        <f>RIGHT(TEXT(Table1[[#This Row],[Date]],"DD/MM/YYYY"),4)</f>
        <v>2019</v>
      </c>
      <c r="E2857" s="8" t="s">
        <v>102</v>
      </c>
      <c r="F2857">
        <v>264.25</v>
      </c>
      <c r="G2857">
        <v>268.540009</v>
      </c>
      <c r="H2857">
        <v>260.41000400000001</v>
      </c>
      <c r="I2857">
        <v>268.290009</v>
      </c>
      <c r="J2857">
        <v>261.30838</v>
      </c>
      <c r="K2857">
        <v>3948100</v>
      </c>
      <c r="L2857" t="s">
        <v>104</v>
      </c>
      <c r="M2857">
        <v>169.91000399999999</v>
      </c>
      <c r="N2857">
        <v>173.13999899999999</v>
      </c>
      <c r="O2857">
        <v>168.63000500000001</v>
      </c>
      <c r="P2857">
        <v>172.86999499999999</v>
      </c>
      <c r="Q2857">
        <v>167.24307300000001</v>
      </c>
      <c r="R2857">
        <v>7242800</v>
      </c>
      <c r="T2857">
        <f t="shared" si="86"/>
        <v>275.40620119999994</v>
      </c>
      <c r="U2857">
        <f t="shared" si="87"/>
        <v>174.27370009999999</v>
      </c>
    </row>
    <row r="2858" spans="1:21" x14ac:dyDescent="0.25">
      <c r="A2858" s="1">
        <v>43742</v>
      </c>
      <c r="B2858" s="1" t="str">
        <f>TEXT(Table1[[#This Row],[Date]], "DDD")</f>
        <v>Fri</v>
      </c>
      <c r="C2858" s="8" t="str">
        <f>TEXT(Table1[[#This Row],[Date]], "MMM")</f>
        <v>Oct</v>
      </c>
      <c r="D2858" s="8" t="str">
        <f>RIGHT(TEXT(Table1[[#This Row],[Date]],"DD/MM/YYYY"),4)</f>
        <v>2019</v>
      </c>
      <c r="E2858" s="8" t="s">
        <v>102</v>
      </c>
      <c r="F2858">
        <v>269.51001000000002</v>
      </c>
      <c r="G2858">
        <v>274.48001099999999</v>
      </c>
      <c r="H2858">
        <v>269.16000400000001</v>
      </c>
      <c r="I2858">
        <v>274.05999800000001</v>
      </c>
      <c r="J2858">
        <v>266.928223</v>
      </c>
      <c r="K2858">
        <v>2671400</v>
      </c>
      <c r="L2858" t="s">
        <v>104</v>
      </c>
      <c r="M2858">
        <v>174.679993</v>
      </c>
      <c r="N2858">
        <v>176.520004</v>
      </c>
      <c r="O2858">
        <v>174.44000199999999</v>
      </c>
      <c r="P2858">
        <v>175.979996</v>
      </c>
      <c r="Q2858">
        <v>170.25187700000001</v>
      </c>
      <c r="R2858">
        <v>6027600</v>
      </c>
      <c r="T2858">
        <f t="shared" si="86"/>
        <v>275.16700137999999</v>
      </c>
      <c r="U2858">
        <f t="shared" si="87"/>
        <v>174.43139998999999</v>
      </c>
    </row>
    <row r="2859" spans="1:21" x14ac:dyDescent="0.25">
      <c r="A2859" s="1">
        <v>43745</v>
      </c>
      <c r="B2859" s="1" t="str">
        <f>TEXT(Table1[[#This Row],[Date]], "DDD")</f>
        <v>Mon</v>
      </c>
      <c r="C2859" s="8" t="str">
        <f>TEXT(Table1[[#This Row],[Date]], "MMM")</f>
        <v>Oct</v>
      </c>
      <c r="D2859" s="8" t="str">
        <f>RIGHT(TEXT(Table1[[#This Row],[Date]],"DD/MM/YYYY"),4)</f>
        <v>2019</v>
      </c>
      <c r="E2859" s="8" t="s">
        <v>102</v>
      </c>
      <c r="F2859">
        <v>271.30999800000001</v>
      </c>
      <c r="G2859">
        <v>273.5</v>
      </c>
      <c r="H2859">
        <v>270.41000400000001</v>
      </c>
      <c r="I2859">
        <v>272.19000199999999</v>
      </c>
      <c r="J2859">
        <v>265.10693400000002</v>
      </c>
      <c r="K2859">
        <v>2861900</v>
      </c>
      <c r="L2859" t="s">
        <v>104</v>
      </c>
      <c r="M2859">
        <v>174.66000399999999</v>
      </c>
      <c r="N2859">
        <v>175.69000199999999</v>
      </c>
      <c r="O2859">
        <v>173.800003</v>
      </c>
      <c r="P2859">
        <v>174.89999399999999</v>
      </c>
      <c r="Q2859">
        <v>169.20700099999999</v>
      </c>
      <c r="R2859">
        <v>5248300</v>
      </c>
      <c r="T2859">
        <f t="shared" si="86"/>
        <v>275.06120121999999</v>
      </c>
      <c r="U2859">
        <f t="shared" si="87"/>
        <v>174.55250000000001</v>
      </c>
    </row>
    <row r="2860" spans="1:21" x14ac:dyDescent="0.25">
      <c r="A2860" s="1">
        <v>43746</v>
      </c>
      <c r="B2860" s="1" t="str">
        <f>TEXT(Table1[[#This Row],[Date]], "DDD")</f>
        <v>Tue</v>
      </c>
      <c r="C2860" s="8" t="str">
        <f>TEXT(Table1[[#This Row],[Date]], "MMM")</f>
        <v>Oct</v>
      </c>
      <c r="D2860" s="8" t="str">
        <f>RIGHT(TEXT(Table1[[#This Row],[Date]],"DD/MM/YYYY"),4)</f>
        <v>2019</v>
      </c>
      <c r="E2860" s="8" t="s">
        <v>102</v>
      </c>
      <c r="F2860">
        <v>269.82000699999998</v>
      </c>
      <c r="G2860">
        <v>271.07998700000002</v>
      </c>
      <c r="H2860">
        <v>266.58999599999999</v>
      </c>
      <c r="I2860">
        <v>267.07000699999998</v>
      </c>
      <c r="J2860">
        <v>260.43585200000001</v>
      </c>
      <c r="K2860">
        <v>2818900</v>
      </c>
      <c r="L2860" t="s">
        <v>104</v>
      </c>
      <c r="M2860">
        <v>173.570007</v>
      </c>
      <c r="N2860">
        <v>174.63999899999999</v>
      </c>
      <c r="O2860">
        <v>171.88000500000001</v>
      </c>
      <c r="P2860">
        <v>172.41999799999999</v>
      </c>
      <c r="Q2860">
        <v>166.807693</v>
      </c>
      <c r="R2860">
        <v>5336500</v>
      </c>
      <c r="T2860">
        <f t="shared" si="86"/>
        <v>274.86360111999988</v>
      </c>
      <c r="U2860">
        <f t="shared" si="87"/>
        <v>174.62800002999992</v>
      </c>
    </row>
    <row r="2861" spans="1:21" x14ac:dyDescent="0.25">
      <c r="A2861" s="1">
        <v>43747</v>
      </c>
      <c r="B2861" s="1" t="str">
        <f>TEXT(Table1[[#This Row],[Date]], "DDD")</f>
        <v>Wed</v>
      </c>
      <c r="C2861" s="8" t="str">
        <f>TEXT(Table1[[#This Row],[Date]], "MMM")</f>
        <v>Oct</v>
      </c>
      <c r="D2861" s="8" t="str">
        <f>RIGHT(TEXT(Table1[[#This Row],[Date]],"DD/MM/YYYY"),4)</f>
        <v>2019</v>
      </c>
      <c r="E2861" s="8" t="s">
        <v>102</v>
      </c>
      <c r="F2861">
        <v>269.959991</v>
      </c>
      <c r="G2861">
        <v>273.14001500000001</v>
      </c>
      <c r="H2861">
        <v>269.5</v>
      </c>
      <c r="I2861">
        <v>272.23998999999998</v>
      </c>
      <c r="J2861">
        <v>265.47747800000002</v>
      </c>
      <c r="K2861">
        <v>2169600</v>
      </c>
      <c r="L2861" t="s">
        <v>104</v>
      </c>
      <c r="M2861">
        <v>174.11000100000001</v>
      </c>
      <c r="N2861">
        <v>175.990005</v>
      </c>
      <c r="O2861">
        <v>173.63999899999999</v>
      </c>
      <c r="P2861">
        <v>174.88000500000001</v>
      </c>
      <c r="Q2861">
        <v>169.18765300000001</v>
      </c>
      <c r="R2861">
        <v>6277300</v>
      </c>
      <c r="T2861">
        <f t="shared" si="86"/>
        <v>274.57620121999992</v>
      </c>
      <c r="U2861">
        <f t="shared" si="87"/>
        <v>174.73590011999997</v>
      </c>
    </row>
    <row r="2862" spans="1:21" x14ac:dyDescent="0.25">
      <c r="A2862" s="1">
        <v>43748</v>
      </c>
      <c r="B2862" s="1" t="str">
        <f>TEXT(Table1[[#This Row],[Date]], "DDD")</f>
        <v>Thu</v>
      </c>
      <c r="C2862" s="8" t="str">
        <f>TEXT(Table1[[#This Row],[Date]], "MMM")</f>
        <v>Oct</v>
      </c>
      <c r="D2862" s="8" t="str">
        <f>RIGHT(TEXT(Table1[[#This Row],[Date]],"DD/MM/YYYY"),4)</f>
        <v>2019</v>
      </c>
      <c r="E2862" s="8" t="s">
        <v>102</v>
      </c>
      <c r="F2862">
        <v>271.55999800000001</v>
      </c>
      <c r="G2862">
        <v>274.709991</v>
      </c>
      <c r="H2862">
        <v>271.26001000000002</v>
      </c>
      <c r="I2862">
        <v>273.82998700000002</v>
      </c>
      <c r="J2862">
        <v>267.02801499999998</v>
      </c>
      <c r="K2862">
        <v>2194700</v>
      </c>
      <c r="L2862" t="s">
        <v>104</v>
      </c>
      <c r="M2862">
        <v>173.88999899999999</v>
      </c>
      <c r="N2862">
        <v>175.89999399999999</v>
      </c>
      <c r="O2862">
        <v>173.58999600000001</v>
      </c>
      <c r="P2862">
        <v>174.88000500000001</v>
      </c>
      <c r="Q2862">
        <v>169.18765300000001</v>
      </c>
      <c r="R2862">
        <v>4762400</v>
      </c>
      <c r="T2862">
        <f t="shared" si="86"/>
        <v>274.45780093999997</v>
      </c>
      <c r="U2862">
        <f t="shared" si="87"/>
        <v>174.85000015999998</v>
      </c>
    </row>
    <row r="2863" spans="1:21" x14ac:dyDescent="0.25">
      <c r="A2863" s="1">
        <v>43749</v>
      </c>
      <c r="B2863" s="1" t="str">
        <f>TEXT(Table1[[#This Row],[Date]], "DDD")</f>
        <v>Fri</v>
      </c>
      <c r="C2863" s="8" t="str">
        <f>TEXT(Table1[[#This Row],[Date]], "MMM")</f>
        <v>Oct</v>
      </c>
      <c r="D2863" s="8" t="str">
        <f>RIGHT(TEXT(Table1[[#This Row],[Date]],"DD/MM/YYYY"),4)</f>
        <v>2019</v>
      </c>
      <c r="E2863" s="8" t="s">
        <v>102</v>
      </c>
      <c r="F2863">
        <v>276.20001200000002</v>
      </c>
      <c r="G2863">
        <v>280</v>
      </c>
      <c r="H2863">
        <v>275.11999500000002</v>
      </c>
      <c r="I2863">
        <v>275.91000400000001</v>
      </c>
      <c r="J2863">
        <v>269.05633499999999</v>
      </c>
      <c r="K2863">
        <v>3493000</v>
      </c>
      <c r="L2863" t="s">
        <v>104</v>
      </c>
      <c r="M2863">
        <v>176.86999499999999</v>
      </c>
      <c r="N2863">
        <v>179.199997</v>
      </c>
      <c r="O2863">
        <v>176.85000600000001</v>
      </c>
      <c r="P2863">
        <v>177.05999800000001</v>
      </c>
      <c r="Q2863">
        <v>171.29669200000001</v>
      </c>
      <c r="R2863">
        <v>8754400</v>
      </c>
      <c r="T2863">
        <f t="shared" si="86"/>
        <v>274.48900089999995</v>
      </c>
      <c r="U2863">
        <f t="shared" si="87"/>
        <v>174.98200012999999</v>
      </c>
    </row>
    <row r="2864" spans="1:21" x14ac:dyDescent="0.25">
      <c r="A2864" s="1">
        <v>43752</v>
      </c>
      <c r="B2864" s="1" t="str">
        <f>TEXT(Table1[[#This Row],[Date]], "DDD")</f>
        <v>Mon</v>
      </c>
      <c r="C2864" s="8" t="str">
        <f>TEXT(Table1[[#This Row],[Date]], "MMM")</f>
        <v>Oct</v>
      </c>
      <c r="D2864" s="8" t="str">
        <f>RIGHT(TEXT(Table1[[#This Row],[Date]],"DD/MM/YYYY"),4)</f>
        <v>2019</v>
      </c>
      <c r="E2864" s="8" t="s">
        <v>102</v>
      </c>
      <c r="F2864">
        <v>277.55999800000001</v>
      </c>
      <c r="G2864">
        <v>278.55999800000001</v>
      </c>
      <c r="H2864">
        <v>275.55999800000001</v>
      </c>
      <c r="I2864">
        <v>276.38000499999998</v>
      </c>
      <c r="J2864">
        <v>269.51464800000002</v>
      </c>
      <c r="K2864">
        <v>2042500</v>
      </c>
      <c r="L2864" t="s">
        <v>104</v>
      </c>
      <c r="M2864">
        <v>177.38000500000001</v>
      </c>
      <c r="N2864">
        <v>178.41000399999999</v>
      </c>
      <c r="O2864">
        <v>177.11000100000001</v>
      </c>
      <c r="P2864">
        <v>177.36000100000001</v>
      </c>
      <c r="Q2864">
        <v>171.58691400000001</v>
      </c>
      <c r="R2864">
        <v>7240900</v>
      </c>
      <c r="T2864">
        <f t="shared" si="86"/>
        <v>274.52400089999992</v>
      </c>
      <c r="U2864">
        <f t="shared" si="87"/>
        <v>175.11320008999999</v>
      </c>
    </row>
    <row r="2865" spans="1:21" x14ac:dyDescent="0.25">
      <c r="A2865" s="1">
        <v>43753</v>
      </c>
      <c r="B2865" s="1" t="str">
        <f>TEXT(Table1[[#This Row],[Date]], "DDD")</f>
        <v>Tue</v>
      </c>
      <c r="C2865" s="8" t="str">
        <f>TEXT(Table1[[#This Row],[Date]], "MMM")</f>
        <v>Oct</v>
      </c>
      <c r="D2865" s="8" t="str">
        <f>RIGHT(TEXT(Table1[[#This Row],[Date]],"DD/MM/YYYY"),4)</f>
        <v>2019</v>
      </c>
      <c r="E2865" s="8" t="s">
        <v>102</v>
      </c>
      <c r="F2865">
        <v>277.209991</v>
      </c>
      <c r="G2865">
        <v>279.959991</v>
      </c>
      <c r="H2865">
        <v>275.959991</v>
      </c>
      <c r="I2865">
        <v>278.55999800000001</v>
      </c>
      <c r="J2865">
        <v>271.64047199999999</v>
      </c>
      <c r="K2865">
        <v>3006600</v>
      </c>
      <c r="L2865" t="s">
        <v>104</v>
      </c>
      <c r="M2865">
        <v>178.13000500000001</v>
      </c>
      <c r="N2865">
        <v>179.429993</v>
      </c>
      <c r="O2865">
        <v>177.550003</v>
      </c>
      <c r="P2865">
        <v>178.75</v>
      </c>
      <c r="Q2865">
        <v>172.93167099999999</v>
      </c>
      <c r="R2865">
        <v>4400200</v>
      </c>
      <c r="T2865">
        <f t="shared" si="86"/>
        <v>274.66260075999998</v>
      </c>
      <c r="U2865">
        <f t="shared" si="87"/>
        <v>175.28560014000001</v>
      </c>
    </row>
    <row r="2866" spans="1:21" x14ac:dyDescent="0.25">
      <c r="A2866" s="1">
        <v>43754</v>
      </c>
      <c r="B2866" s="1" t="str">
        <f>TEXT(Table1[[#This Row],[Date]], "DDD")</f>
        <v>Wed</v>
      </c>
      <c r="C2866" s="8" t="str">
        <f>TEXT(Table1[[#This Row],[Date]], "MMM")</f>
        <v>Oct</v>
      </c>
      <c r="D2866" s="8" t="str">
        <f>RIGHT(TEXT(Table1[[#This Row],[Date]],"DD/MM/YYYY"),4)</f>
        <v>2019</v>
      </c>
      <c r="E2866" s="8" t="s">
        <v>102</v>
      </c>
      <c r="F2866">
        <v>277.10000600000001</v>
      </c>
      <c r="G2866">
        <v>279.02999899999998</v>
      </c>
      <c r="H2866">
        <v>274.79998799999998</v>
      </c>
      <c r="I2866">
        <v>278.26998900000001</v>
      </c>
      <c r="J2866">
        <v>271.35772700000001</v>
      </c>
      <c r="K2866">
        <v>2689400</v>
      </c>
      <c r="L2866" t="s">
        <v>104</v>
      </c>
      <c r="M2866">
        <v>177.91999799999999</v>
      </c>
      <c r="N2866">
        <v>178.259995</v>
      </c>
      <c r="O2866">
        <v>176.270004</v>
      </c>
      <c r="P2866">
        <v>177.86999499999999</v>
      </c>
      <c r="Q2866">
        <v>172.08029199999999</v>
      </c>
      <c r="R2866">
        <v>6509000</v>
      </c>
      <c r="T2866">
        <f t="shared" si="86"/>
        <v>275.09700080000005</v>
      </c>
      <c r="U2866">
        <f t="shared" si="87"/>
        <v>175.43790010000001</v>
      </c>
    </row>
    <row r="2867" spans="1:21" x14ac:dyDescent="0.25">
      <c r="A2867" s="1">
        <v>43755</v>
      </c>
      <c r="B2867" s="1" t="str">
        <f>TEXT(Table1[[#This Row],[Date]], "DDD")</f>
        <v>Thu</v>
      </c>
      <c r="C2867" s="8" t="str">
        <f>TEXT(Table1[[#This Row],[Date]], "MMM")</f>
        <v>Oct</v>
      </c>
      <c r="D2867" s="8" t="str">
        <f>RIGHT(TEXT(Table1[[#This Row],[Date]],"DD/MM/YYYY"),4)</f>
        <v>2019</v>
      </c>
      <c r="E2867" s="8" t="s">
        <v>102</v>
      </c>
      <c r="F2867">
        <v>279.35000600000001</v>
      </c>
      <c r="G2867">
        <v>280.44000199999999</v>
      </c>
      <c r="H2867">
        <v>275.92999300000002</v>
      </c>
      <c r="I2867">
        <v>276.51001000000002</v>
      </c>
      <c r="J2867">
        <v>269.64141799999999</v>
      </c>
      <c r="K2867">
        <v>2396600</v>
      </c>
      <c r="L2867" t="s">
        <v>104</v>
      </c>
      <c r="M2867">
        <v>178.88999899999999</v>
      </c>
      <c r="N2867">
        <v>179.19000199999999</v>
      </c>
      <c r="O2867">
        <v>177.5</v>
      </c>
      <c r="P2867">
        <v>177.94000199999999</v>
      </c>
      <c r="Q2867">
        <v>172.14804100000001</v>
      </c>
      <c r="R2867">
        <v>4887900</v>
      </c>
      <c r="T2867">
        <f t="shared" si="86"/>
        <v>275.36880072000002</v>
      </c>
      <c r="U2867">
        <f t="shared" si="87"/>
        <v>175.58020005000003</v>
      </c>
    </row>
    <row r="2868" spans="1:21" x14ac:dyDescent="0.25">
      <c r="A2868" s="1">
        <v>43756</v>
      </c>
      <c r="B2868" s="1" t="str">
        <f>TEXT(Table1[[#This Row],[Date]], "DDD")</f>
        <v>Fri</v>
      </c>
      <c r="C2868" s="8" t="str">
        <f>TEXT(Table1[[#This Row],[Date]], "MMM")</f>
        <v>Oct</v>
      </c>
      <c r="D2868" s="8" t="str">
        <f>RIGHT(TEXT(Table1[[#This Row],[Date]],"DD/MM/YYYY"),4)</f>
        <v>2019</v>
      </c>
      <c r="E2868" s="8" t="s">
        <v>102</v>
      </c>
      <c r="F2868">
        <v>275.23998999999998</v>
      </c>
      <c r="G2868">
        <v>276.67999300000002</v>
      </c>
      <c r="H2868">
        <v>269.89999399999999</v>
      </c>
      <c r="I2868">
        <v>270.63000499999998</v>
      </c>
      <c r="J2868">
        <v>263.90750100000002</v>
      </c>
      <c r="K2868">
        <v>4052300</v>
      </c>
      <c r="L2868" t="s">
        <v>104</v>
      </c>
      <c r="M2868">
        <v>177.89999399999999</v>
      </c>
      <c r="N2868">
        <v>178.199997</v>
      </c>
      <c r="O2868">
        <v>174.550003</v>
      </c>
      <c r="P2868">
        <v>175.71000699999999</v>
      </c>
      <c r="Q2868">
        <v>169.990646</v>
      </c>
      <c r="R2868">
        <v>6311900</v>
      </c>
      <c r="T2868">
        <f t="shared" ref="T2868:T2931" si="88">AVERAGE(I2818:I2867)</f>
        <v>275.51280095999999</v>
      </c>
      <c r="U2868">
        <f t="shared" si="87"/>
        <v>175.71000016000005</v>
      </c>
    </row>
    <row r="2869" spans="1:21" x14ac:dyDescent="0.25">
      <c r="A2869" s="1">
        <v>43759</v>
      </c>
      <c r="B2869" s="1" t="str">
        <f>TEXT(Table1[[#This Row],[Date]], "DDD")</f>
        <v>Mon</v>
      </c>
      <c r="C2869" s="8" t="str">
        <f>TEXT(Table1[[#This Row],[Date]], "MMM")</f>
        <v>Oct</v>
      </c>
      <c r="D2869" s="8" t="str">
        <f>RIGHT(TEXT(Table1[[#This Row],[Date]],"DD/MM/YYYY"),4)</f>
        <v>2019</v>
      </c>
      <c r="E2869" s="8" t="s">
        <v>102</v>
      </c>
      <c r="F2869">
        <v>271.92999300000002</v>
      </c>
      <c r="G2869">
        <v>274.35998499999999</v>
      </c>
      <c r="H2869">
        <v>269.5</v>
      </c>
      <c r="I2869">
        <v>274.29998799999998</v>
      </c>
      <c r="J2869">
        <v>267.48629799999998</v>
      </c>
      <c r="K2869">
        <v>2921200</v>
      </c>
      <c r="L2869" t="s">
        <v>104</v>
      </c>
      <c r="M2869">
        <v>176</v>
      </c>
      <c r="N2869">
        <v>176.729996</v>
      </c>
      <c r="O2869">
        <v>174.61000100000001</v>
      </c>
      <c r="P2869">
        <v>176.429993</v>
      </c>
      <c r="Q2869">
        <v>170.68718000000001</v>
      </c>
      <c r="R2869">
        <v>4898200</v>
      </c>
      <c r="T2869">
        <f t="shared" si="88"/>
        <v>275.36460088000007</v>
      </c>
      <c r="U2869">
        <f t="shared" si="87"/>
        <v>175.84670014000005</v>
      </c>
    </row>
    <row r="2870" spans="1:21" x14ac:dyDescent="0.25">
      <c r="A2870" s="1">
        <v>43760</v>
      </c>
      <c r="B2870" s="1" t="str">
        <f>TEXT(Table1[[#This Row],[Date]], "DDD")</f>
        <v>Tue</v>
      </c>
      <c r="C2870" s="8" t="str">
        <f>TEXT(Table1[[#This Row],[Date]], "MMM")</f>
        <v>Oct</v>
      </c>
      <c r="D2870" s="8" t="str">
        <f>RIGHT(TEXT(Table1[[#This Row],[Date]],"DD/MM/YYYY"),4)</f>
        <v>2019</v>
      </c>
      <c r="E2870" s="8" t="s">
        <v>102</v>
      </c>
      <c r="F2870">
        <v>274.89999399999999</v>
      </c>
      <c r="G2870">
        <v>275.35000600000001</v>
      </c>
      <c r="H2870">
        <v>261.01001000000002</v>
      </c>
      <c r="I2870">
        <v>261.26001000000002</v>
      </c>
      <c r="J2870">
        <v>254.77020300000001</v>
      </c>
      <c r="K2870">
        <v>5619500</v>
      </c>
      <c r="L2870" t="s">
        <v>104</v>
      </c>
      <c r="M2870">
        <v>177</v>
      </c>
      <c r="N2870">
        <v>177.78999300000001</v>
      </c>
      <c r="O2870">
        <v>170.779999</v>
      </c>
      <c r="P2870">
        <v>170.86000100000001</v>
      </c>
      <c r="Q2870">
        <v>165.298508</v>
      </c>
      <c r="R2870">
        <v>10094700</v>
      </c>
      <c r="T2870">
        <f t="shared" si="88"/>
        <v>275.35160040000005</v>
      </c>
      <c r="U2870">
        <f t="shared" si="87"/>
        <v>175.94200013000008</v>
      </c>
    </row>
    <row r="2871" spans="1:21" x14ac:dyDescent="0.25">
      <c r="A2871" s="1">
        <v>43761</v>
      </c>
      <c r="B2871" s="1" t="str">
        <f>TEXT(Table1[[#This Row],[Date]], "DDD")</f>
        <v>Wed</v>
      </c>
      <c r="C2871" s="8" t="str">
        <f>TEXT(Table1[[#This Row],[Date]], "MMM")</f>
        <v>Oct</v>
      </c>
      <c r="D2871" s="8" t="str">
        <f>RIGHT(TEXT(Table1[[#This Row],[Date]],"DD/MM/YYYY"),4)</f>
        <v>2019</v>
      </c>
      <c r="E2871" s="8" t="s">
        <v>102</v>
      </c>
      <c r="F2871">
        <v>262.67999300000002</v>
      </c>
      <c r="G2871">
        <v>264.19000199999999</v>
      </c>
      <c r="H2871">
        <v>258.51001000000002</v>
      </c>
      <c r="I2871">
        <v>260.85000600000001</v>
      </c>
      <c r="J2871">
        <v>254.37042199999999</v>
      </c>
      <c r="K2871">
        <v>5367000</v>
      </c>
      <c r="L2871" t="s">
        <v>104</v>
      </c>
      <c r="M2871">
        <v>170.990005</v>
      </c>
      <c r="N2871">
        <v>172.16999799999999</v>
      </c>
      <c r="O2871">
        <v>170.179993</v>
      </c>
      <c r="P2871">
        <v>171.320007</v>
      </c>
      <c r="Q2871">
        <v>165.743484</v>
      </c>
      <c r="R2871">
        <v>7122300</v>
      </c>
      <c r="T2871">
        <f t="shared" si="88"/>
        <v>275.17680060000004</v>
      </c>
      <c r="U2871">
        <f t="shared" si="87"/>
        <v>176.06920014000008</v>
      </c>
    </row>
    <row r="2872" spans="1:21" x14ac:dyDescent="0.25">
      <c r="A2872" s="1">
        <v>43762</v>
      </c>
      <c r="B2872" s="1" t="str">
        <f>TEXT(Table1[[#This Row],[Date]], "DDD")</f>
        <v>Thu</v>
      </c>
      <c r="C2872" s="8" t="str">
        <f>TEXT(Table1[[#This Row],[Date]], "MMM")</f>
        <v>Oct</v>
      </c>
      <c r="D2872" s="8" t="str">
        <f>RIGHT(TEXT(Table1[[#This Row],[Date]],"DD/MM/YYYY"),4)</f>
        <v>2019</v>
      </c>
      <c r="E2872" s="8" t="s">
        <v>102</v>
      </c>
      <c r="F2872">
        <v>263.55999800000001</v>
      </c>
      <c r="G2872">
        <v>269.32998700000002</v>
      </c>
      <c r="H2872">
        <v>263.55999800000001</v>
      </c>
      <c r="I2872">
        <v>268.75</v>
      </c>
      <c r="J2872">
        <v>262.07421900000003</v>
      </c>
      <c r="K2872">
        <v>3791900</v>
      </c>
      <c r="L2872" t="s">
        <v>104</v>
      </c>
      <c r="M2872">
        <v>173.41999799999999</v>
      </c>
      <c r="N2872">
        <v>176.86999499999999</v>
      </c>
      <c r="O2872">
        <v>173.39999399999999</v>
      </c>
      <c r="P2872">
        <v>176.16000399999999</v>
      </c>
      <c r="Q2872">
        <v>170.42598000000001</v>
      </c>
      <c r="R2872">
        <v>7872600</v>
      </c>
      <c r="T2872">
        <f t="shared" si="88"/>
        <v>274.9032007400001</v>
      </c>
      <c r="U2872">
        <f t="shared" si="87"/>
        <v>176.20750016000008</v>
      </c>
    </row>
    <row r="2873" spans="1:21" x14ac:dyDescent="0.25">
      <c r="A2873" s="1">
        <v>43763</v>
      </c>
      <c r="B2873" s="1" t="str">
        <f>TEXT(Table1[[#This Row],[Date]], "DDD")</f>
        <v>Fri</v>
      </c>
      <c r="C2873" s="8" t="str">
        <f>TEXT(Table1[[#This Row],[Date]], "MMM")</f>
        <v>Oct</v>
      </c>
      <c r="D2873" s="8" t="str">
        <f>RIGHT(TEXT(Table1[[#This Row],[Date]],"DD/MM/YYYY"),4)</f>
        <v>2019</v>
      </c>
      <c r="E2873" s="8" t="s">
        <v>102</v>
      </c>
      <c r="F2873">
        <v>266.26001000000002</v>
      </c>
      <c r="G2873">
        <v>272.17999300000002</v>
      </c>
      <c r="H2873">
        <v>265.55999800000001</v>
      </c>
      <c r="I2873">
        <v>270.19000199999999</v>
      </c>
      <c r="J2873">
        <v>263.478455</v>
      </c>
      <c r="K2873">
        <v>2760200</v>
      </c>
      <c r="L2873" t="s">
        <v>104</v>
      </c>
      <c r="M2873">
        <v>174.929993</v>
      </c>
      <c r="N2873">
        <v>179.14999399999999</v>
      </c>
      <c r="O2873">
        <v>173.5</v>
      </c>
      <c r="P2873">
        <v>177.85000600000001</v>
      </c>
      <c r="Q2873">
        <v>172.06100499999999</v>
      </c>
      <c r="R2873">
        <v>10130100</v>
      </c>
      <c r="T2873">
        <f t="shared" si="88"/>
        <v>274.93520086000012</v>
      </c>
      <c r="U2873">
        <f t="shared" si="87"/>
        <v>176.33210023000009</v>
      </c>
    </row>
    <row r="2874" spans="1:21" x14ac:dyDescent="0.25">
      <c r="A2874" s="1">
        <v>43766</v>
      </c>
      <c r="B2874" s="1" t="str">
        <f>TEXT(Table1[[#This Row],[Date]], "DDD")</f>
        <v>Mon</v>
      </c>
      <c r="C2874" s="8" t="str">
        <f>TEXT(Table1[[#This Row],[Date]], "MMM")</f>
        <v>Oct</v>
      </c>
      <c r="D2874" s="8" t="str">
        <f>RIGHT(TEXT(Table1[[#This Row],[Date]],"DD/MM/YYYY"),4)</f>
        <v>2019</v>
      </c>
      <c r="E2874" s="8" t="s">
        <v>102</v>
      </c>
      <c r="F2874">
        <v>273.26001000000002</v>
      </c>
      <c r="G2874">
        <v>275.92999300000002</v>
      </c>
      <c r="H2874">
        <v>271.36999500000002</v>
      </c>
      <c r="I2874">
        <v>275.92999300000002</v>
      </c>
      <c r="J2874">
        <v>269.07583599999998</v>
      </c>
      <c r="K2874">
        <v>3796600</v>
      </c>
      <c r="L2874" t="s">
        <v>104</v>
      </c>
      <c r="M2874">
        <v>178.929993</v>
      </c>
      <c r="N2874">
        <v>180.179993</v>
      </c>
      <c r="O2874">
        <v>178.35000600000001</v>
      </c>
      <c r="P2874">
        <v>179.83999600000001</v>
      </c>
      <c r="Q2874">
        <v>173.98619099999999</v>
      </c>
      <c r="R2874">
        <v>10086500</v>
      </c>
      <c r="T2874">
        <f t="shared" si="88"/>
        <v>274.9012006000001</v>
      </c>
      <c r="U2874">
        <f t="shared" si="87"/>
        <v>176.46130021000008</v>
      </c>
    </row>
    <row r="2875" spans="1:21" x14ac:dyDescent="0.25">
      <c r="A2875" s="1">
        <v>43767</v>
      </c>
      <c r="B2875" s="1" t="str">
        <f>TEXT(Table1[[#This Row],[Date]], "DDD")</f>
        <v>Tue</v>
      </c>
      <c r="C2875" s="8" t="str">
        <f>TEXT(Table1[[#This Row],[Date]], "MMM")</f>
        <v>Oct</v>
      </c>
      <c r="D2875" s="8" t="str">
        <f>RIGHT(TEXT(Table1[[#This Row],[Date]],"DD/MM/YYYY"),4)</f>
        <v>2019</v>
      </c>
      <c r="E2875" s="8" t="s">
        <v>102</v>
      </c>
      <c r="F2875">
        <v>277.60000600000001</v>
      </c>
      <c r="G2875">
        <v>278.290009</v>
      </c>
      <c r="H2875">
        <v>273.07998700000002</v>
      </c>
      <c r="I2875">
        <v>274.290009</v>
      </c>
      <c r="J2875">
        <v>267.476563</v>
      </c>
      <c r="K2875">
        <v>4706700</v>
      </c>
      <c r="L2875" t="s">
        <v>104</v>
      </c>
      <c r="M2875">
        <v>179.800003</v>
      </c>
      <c r="N2875">
        <v>180</v>
      </c>
      <c r="O2875">
        <v>177.36999499999999</v>
      </c>
      <c r="P2875">
        <v>177.63000500000001</v>
      </c>
      <c r="Q2875">
        <v>171.84818999999999</v>
      </c>
      <c r="R2875">
        <v>7572800</v>
      </c>
      <c r="T2875">
        <f t="shared" si="88"/>
        <v>274.93260076000001</v>
      </c>
      <c r="U2875">
        <f t="shared" si="87"/>
        <v>176.53710023000002</v>
      </c>
    </row>
    <row r="2876" spans="1:21" x14ac:dyDescent="0.25">
      <c r="A2876" s="1">
        <v>43768</v>
      </c>
      <c r="B2876" s="1" t="str">
        <f>TEXT(Table1[[#This Row],[Date]], "DDD")</f>
        <v>Wed</v>
      </c>
      <c r="C2876" s="8" t="str">
        <f>TEXT(Table1[[#This Row],[Date]], "MMM")</f>
        <v>Oct</v>
      </c>
      <c r="D2876" s="8" t="str">
        <f>RIGHT(TEXT(Table1[[#This Row],[Date]],"DD/MM/YYYY"),4)</f>
        <v>2019</v>
      </c>
      <c r="E2876" s="8" t="s">
        <v>102</v>
      </c>
      <c r="F2876">
        <v>274.64001500000001</v>
      </c>
      <c r="G2876">
        <v>277.47000100000002</v>
      </c>
      <c r="H2876">
        <v>273</v>
      </c>
      <c r="I2876">
        <v>277.14999399999999</v>
      </c>
      <c r="J2876">
        <v>270.26544200000001</v>
      </c>
      <c r="K2876">
        <v>3485500</v>
      </c>
      <c r="L2876" t="s">
        <v>104</v>
      </c>
      <c r="M2876">
        <v>177.78999300000001</v>
      </c>
      <c r="N2876">
        <v>179.41999799999999</v>
      </c>
      <c r="O2876">
        <v>176.38999899999999</v>
      </c>
      <c r="P2876">
        <v>179.25</v>
      </c>
      <c r="Q2876">
        <v>173.41537500000001</v>
      </c>
      <c r="R2876">
        <v>5374800</v>
      </c>
      <c r="T2876">
        <f t="shared" si="88"/>
        <v>274.85700080000004</v>
      </c>
      <c r="U2876">
        <f t="shared" si="87"/>
        <v>176.62140016000001</v>
      </c>
    </row>
    <row r="2877" spans="1:21" x14ac:dyDescent="0.25">
      <c r="A2877" s="1">
        <v>43769</v>
      </c>
      <c r="B2877" s="1" t="str">
        <f>TEXT(Table1[[#This Row],[Date]], "DDD")</f>
        <v>Thu</v>
      </c>
      <c r="C2877" s="8" t="str">
        <f>TEXT(Table1[[#This Row],[Date]], "MMM")</f>
        <v>Oct</v>
      </c>
      <c r="D2877" s="8" t="str">
        <f>RIGHT(TEXT(Table1[[#This Row],[Date]],"DD/MM/YYYY"),4)</f>
        <v>2019</v>
      </c>
      <c r="E2877" s="8" t="s">
        <v>102</v>
      </c>
      <c r="F2877">
        <v>276.38000499999998</v>
      </c>
      <c r="G2877">
        <v>279.08999599999999</v>
      </c>
      <c r="H2877">
        <v>275.05999800000001</v>
      </c>
      <c r="I2877">
        <v>276.80999800000001</v>
      </c>
      <c r="J2877">
        <v>269.93392899999998</v>
      </c>
      <c r="K2877">
        <v>5356000</v>
      </c>
      <c r="L2877" t="s">
        <v>104</v>
      </c>
      <c r="M2877">
        <v>179.25</v>
      </c>
      <c r="N2877">
        <v>179.699997</v>
      </c>
      <c r="O2877">
        <v>178.009995</v>
      </c>
      <c r="P2877">
        <v>178.86000100000001</v>
      </c>
      <c r="Q2877">
        <v>173.03810100000001</v>
      </c>
      <c r="R2877">
        <v>6830800</v>
      </c>
      <c r="T2877">
        <f t="shared" si="88"/>
        <v>274.85920050000004</v>
      </c>
      <c r="U2877">
        <f t="shared" si="87"/>
        <v>176.70690018999997</v>
      </c>
    </row>
    <row r="2878" spans="1:21" x14ac:dyDescent="0.25">
      <c r="A2878" s="1">
        <v>43770</v>
      </c>
      <c r="B2878" s="1" t="str">
        <f>TEXT(Table1[[#This Row],[Date]], "DDD")</f>
        <v>Fri</v>
      </c>
      <c r="C2878" s="8" t="str">
        <f>TEXT(Table1[[#This Row],[Date]], "MMM")</f>
        <v>Nov</v>
      </c>
      <c r="D2878" s="8" t="str">
        <f>RIGHT(TEXT(Table1[[#This Row],[Date]],"DD/MM/YYYY"),4)</f>
        <v>2019</v>
      </c>
      <c r="E2878" s="8" t="s">
        <v>102</v>
      </c>
      <c r="F2878">
        <v>279</v>
      </c>
      <c r="G2878">
        <v>280.39001500000001</v>
      </c>
      <c r="H2878">
        <v>276.11999500000002</v>
      </c>
      <c r="I2878">
        <v>279.04998799999998</v>
      </c>
      <c r="J2878">
        <v>272.11828600000001</v>
      </c>
      <c r="K2878">
        <v>2880000</v>
      </c>
      <c r="L2878" t="s">
        <v>104</v>
      </c>
      <c r="M2878">
        <v>180.13000500000001</v>
      </c>
      <c r="N2878">
        <v>181.320007</v>
      </c>
      <c r="O2878">
        <v>179.55999800000001</v>
      </c>
      <c r="P2878">
        <v>180.929993</v>
      </c>
      <c r="Q2878">
        <v>175.040695</v>
      </c>
      <c r="R2878">
        <v>7000200</v>
      </c>
      <c r="T2878">
        <f t="shared" si="88"/>
        <v>274.75520026000004</v>
      </c>
      <c r="U2878">
        <f t="shared" si="87"/>
        <v>176.80030016000001</v>
      </c>
    </row>
    <row r="2879" spans="1:21" x14ac:dyDescent="0.25">
      <c r="A2879" s="1">
        <v>43773</v>
      </c>
      <c r="B2879" s="1" t="str">
        <f>TEXT(Table1[[#This Row],[Date]], "DDD")</f>
        <v>Mon</v>
      </c>
      <c r="C2879" s="8" t="str">
        <f>TEXT(Table1[[#This Row],[Date]], "MMM")</f>
        <v>Nov</v>
      </c>
      <c r="D2879" s="8" t="str">
        <f>RIGHT(TEXT(Table1[[#This Row],[Date]],"DD/MM/YYYY"),4)</f>
        <v>2019</v>
      </c>
      <c r="E2879" s="8" t="s">
        <v>102</v>
      </c>
      <c r="F2879">
        <v>280.64001500000001</v>
      </c>
      <c r="G2879">
        <v>282.23998999999998</v>
      </c>
      <c r="H2879">
        <v>275.80999800000001</v>
      </c>
      <c r="I2879">
        <v>276.32998700000002</v>
      </c>
      <c r="J2879">
        <v>269.465912</v>
      </c>
      <c r="K2879">
        <v>3726600</v>
      </c>
      <c r="L2879" t="s">
        <v>104</v>
      </c>
      <c r="M2879">
        <v>182.08000200000001</v>
      </c>
      <c r="N2879">
        <v>182.39999399999999</v>
      </c>
      <c r="O2879">
        <v>178.80999800000001</v>
      </c>
      <c r="P2879">
        <v>178.949997</v>
      </c>
      <c r="Q2879">
        <v>173.12515300000001</v>
      </c>
      <c r="R2879">
        <v>7154800</v>
      </c>
      <c r="T2879">
        <f t="shared" si="88"/>
        <v>274.72080024000002</v>
      </c>
      <c r="U2879">
        <f t="shared" si="87"/>
        <v>176.89630007</v>
      </c>
    </row>
    <row r="2880" spans="1:21" x14ac:dyDescent="0.25">
      <c r="A2880" s="1">
        <v>43774</v>
      </c>
      <c r="B2880" s="1" t="str">
        <f>TEXT(Table1[[#This Row],[Date]], "DDD")</f>
        <v>Tue</v>
      </c>
      <c r="C2880" s="8" t="str">
        <f>TEXT(Table1[[#This Row],[Date]], "MMM")</f>
        <v>Nov</v>
      </c>
      <c r="D2880" s="8" t="str">
        <f>RIGHT(TEXT(Table1[[#This Row],[Date]],"DD/MM/YYYY"),4)</f>
        <v>2019</v>
      </c>
      <c r="E2880" s="8" t="s">
        <v>102</v>
      </c>
      <c r="F2880">
        <v>276.5</v>
      </c>
      <c r="G2880">
        <v>276.95001200000002</v>
      </c>
      <c r="H2880">
        <v>268.42001299999998</v>
      </c>
      <c r="I2880">
        <v>269</v>
      </c>
      <c r="J2880">
        <v>262.317993</v>
      </c>
      <c r="K2880">
        <v>4717500</v>
      </c>
      <c r="L2880" t="s">
        <v>104</v>
      </c>
      <c r="M2880">
        <v>179.070007</v>
      </c>
      <c r="N2880">
        <v>179.55999800000001</v>
      </c>
      <c r="O2880">
        <v>175.179993</v>
      </c>
      <c r="P2880">
        <v>176.36999499999999</v>
      </c>
      <c r="Q2880">
        <v>170.62913499999999</v>
      </c>
      <c r="R2880">
        <v>7447500</v>
      </c>
      <c r="T2880">
        <f t="shared" si="88"/>
        <v>274.80959968000002</v>
      </c>
      <c r="U2880">
        <f t="shared" si="87"/>
        <v>176.96339998000002</v>
      </c>
    </row>
    <row r="2881" spans="1:21" x14ac:dyDescent="0.25">
      <c r="A2881" s="1">
        <v>43775</v>
      </c>
      <c r="B2881" s="1" t="str">
        <f>TEXT(Table1[[#This Row],[Date]], "DDD")</f>
        <v>Wed</v>
      </c>
      <c r="C2881" s="8" t="str">
        <f>TEXT(Table1[[#This Row],[Date]], "MMM")</f>
        <v>Nov</v>
      </c>
      <c r="D2881" s="8" t="str">
        <f>RIGHT(TEXT(Table1[[#This Row],[Date]],"DD/MM/YYYY"),4)</f>
        <v>2019</v>
      </c>
      <c r="E2881" s="8" t="s">
        <v>102</v>
      </c>
      <c r="F2881">
        <v>270.29998799999998</v>
      </c>
      <c r="G2881">
        <v>271.67001299999998</v>
      </c>
      <c r="H2881">
        <v>268.88000499999998</v>
      </c>
      <c r="I2881">
        <v>269.85998499999999</v>
      </c>
      <c r="J2881">
        <v>263.15661599999999</v>
      </c>
      <c r="K2881">
        <v>3742900</v>
      </c>
      <c r="L2881" t="s">
        <v>104</v>
      </c>
      <c r="M2881">
        <v>176.36999499999999</v>
      </c>
      <c r="N2881">
        <v>178.19000199999999</v>
      </c>
      <c r="O2881">
        <v>176.13999899999999</v>
      </c>
      <c r="P2881">
        <v>176.770004</v>
      </c>
      <c r="Q2881">
        <v>171.016098</v>
      </c>
      <c r="R2881">
        <v>6992500</v>
      </c>
      <c r="T2881">
        <f t="shared" si="88"/>
        <v>274.66099982000003</v>
      </c>
      <c r="U2881">
        <f t="shared" si="87"/>
        <v>177.03550004000004</v>
      </c>
    </row>
    <row r="2882" spans="1:21" x14ac:dyDescent="0.25">
      <c r="A2882" s="1">
        <v>43776</v>
      </c>
      <c r="B2882" s="1" t="str">
        <f>TEXT(Table1[[#This Row],[Date]], "DDD")</f>
        <v>Thu</v>
      </c>
      <c r="C2882" s="8" t="str">
        <f>TEXT(Table1[[#This Row],[Date]], "MMM")</f>
        <v>Nov</v>
      </c>
      <c r="D2882" s="8" t="str">
        <f>RIGHT(TEXT(Table1[[#This Row],[Date]],"DD/MM/YYYY"),4)</f>
        <v>2019</v>
      </c>
      <c r="E2882" s="8" t="s">
        <v>102</v>
      </c>
      <c r="F2882">
        <v>270.01998900000001</v>
      </c>
      <c r="G2882">
        <v>275.07998700000002</v>
      </c>
      <c r="H2882">
        <v>269.85998499999999</v>
      </c>
      <c r="I2882">
        <v>272.790009</v>
      </c>
      <c r="J2882">
        <v>266.013824</v>
      </c>
      <c r="K2882">
        <v>4277800</v>
      </c>
      <c r="L2882" t="s">
        <v>104</v>
      </c>
      <c r="M2882">
        <v>177.35000600000001</v>
      </c>
      <c r="N2882">
        <v>180.64999399999999</v>
      </c>
      <c r="O2882">
        <v>176.85000600000001</v>
      </c>
      <c r="P2882">
        <v>178.429993</v>
      </c>
      <c r="Q2882">
        <v>172.62205499999999</v>
      </c>
      <c r="R2882">
        <v>7227200</v>
      </c>
      <c r="T2882">
        <f t="shared" si="88"/>
        <v>274.52539922</v>
      </c>
      <c r="U2882">
        <f t="shared" si="87"/>
        <v>177.12699998000008</v>
      </c>
    </row>
    <row r="2883" spans="1:21" x14ac:dyDescent="0.25">
      <c r="A2883" s="1">
        <v>43777</v>
      </c>
      <c r="B2883" s="1" t="str">
        <f>TEXT(Table1[[#This Row],[Date]], "DDD")</f>
        <v>Fri</v>
      </c>
      <c r="C2883" s="8" t="str">
        <f>TEXT(Table1[[#This Row],[Date]], "MMM")</f>
        <v>Nov</v>
      </c>
      <c r="D2883" s="8" t="str">
        <f>RIGHT(TEXT(Table1[[#This Row],[Date]],"DD/MM/YYYY"),4)</f>
        <v>2019</v>
      </c>
      <c r="E2883" s="8" t="s">
        <v>102</v>
      </c>
      <c r="F2883">
        <v>271.70001200000002</v>
      </c>
      <c r="G2883">
        <v>274.95001200000002</v>
      </c>
      <c r="H2883">
        <v>271.70001200000002</v>
      </c>
      <c r="I2883">
        <v>274.89001500000001</v>
      </c>
      <c r="J2883">
        <v>268.061646</v>
      </c>
      <c r="K2883">
        <v>2241300</v>
      </c>
      <c r="L2883" t="s">
        <v>104</v>
      </c>
      <c r="M2883">
        <v>178.38000500000001</v>
      </c>
      <c r="N2883">
        <v>179.449997</v>
      </c>
      <c r="O2883">
        <v>177.800003</v>
      </c>
      <c r="P2883">
        <v>178.970001</v>
      </c>
      <c r="Q2883">
        <v>173.14450099999999</v>
      </c>
      <c r="R2883">
        <v>3894100</v>
      </c>
      <c r="T2883">
        <f t="shared" si="88"/>
        <v>274.41639960000003</v>
      </c>
      <c r="U2883">
        <f t="shared" si="87"/>
        <v>177.20979997000009</v>
      </c>
    </row>
    <row r="2884" spans="1:21" x14ac:dyDescent="0.25">
      <c r="A2884" s="1">
        <v>43780</v>
      </c>
      <c r="B2884" s="1" t="str">
        <f>TEXT(Table1[[#This Row],[Date]], "DDD")</f>
        <v>Mon</v>
      </c>
      <c r="C2884" s="8" t="str">
        <f>TEXT(Table1[[#This Row],[Date]], "MMM")</f>
        <v>Nov</v>
      </c>
      <c r="D2884" s="8" t="str">
        <f>RIGHT(TEXT(Table1[[#This Row],[Date]],"DD/MM/YYYY"),4)</f>
        <v>2019</v>
      </c>
      <c r="E2884" s="8" t="s">
        <v>102</v>
      </c>
      <c r="F2884">
        <v>273.07998700000002</v>
      </c>
      <c r="G2884">
        <v>277.13000499999998</v>
      </c>
      <c r="H2884">
        <v>273.05999800000001</v>
      </c>
      <c r="I2884">
        <v>277</v>
      </c>
      <c r="J2884">
        <v>270.11923200000001</v>
      </c>
      <c r="K2884">
        <v>2132600</v>
      </c>
      <c r="L2884" t="s">
        <v>104</v>
      </c>
      <c r="M2884">
        <v>178.5</v>
      </c>
      <c r="N2884">
        <v>180.36000100000001</v>
      </c>
      <c r="O2884">
        <v>178.199997</v>
      </c>
      <c r="P2884">
        <v>179.53999300000001</v>
      </c>
      <c r="Q2884">
        <v>173.695953</v>
      </c>
      <c r="R2884">
        <v>3617300</v>
      </c>
      <c r="T2884">
        <f t="shared" si="88"/>
        <v>274.28659980000009</v>
      </c>
      <c r="U2884">
        <f t="shared" si="87"/>
        <v>177.26779985000007</v>
      </c>
    </row>
    <row r="2885" spans="1:21" x14ac:dyDescent="0.25">
      <c r="A2885" s="1">
        <v>43781</v>
      </c>
      <c r="B2885" s="1" t="str">
        <f>TEXT(Table1[[#This Row],[Date]], "DDD")</f>
        <v>Tue</v>
      </c>
      <c r="C2885" s="8" t="str">
        <f>TEXT(Table1[[#This Row],[Date]], "MMM")</f>
        <v>Nov</v>
      </c>
      <c r="D2885" s="8" t="str">
        <f>RIGHT(TEXT(Table1[[#This Row],[Date]],"DD/MM/YYYY"),4)</f>
        <v>2019</v>
      </c>
      <c r="E2885" s="8" t="s">
        <v>102</v>
      </c>
      <c r="F2885">
        <v>277.60000600000001</v>
      </c>
      <c r="G2885">
        <v>279.5</v>
      </c>
      <c r="H2885">
        <v>275.76998900000001</v>
      </c>
      <c r="I2885">
        <v>277.14001500000001</v>
      </c>
      <c r="J2885">
        <v>270.25582900000001</v>
      </c>
      <c r="K2885">
        <v>2217200</v>
      </c>
      <c r="L2885" t="s">
        <v>104</v>
      </c>
      <c r="M2885">
        <v>179.94000199999999</v>
      </c>
      <c r="N2885">
        <v>181.05999800000001</v>
      </c>
      <c r="O2885">
        <v>178.88000500000001</v>
      </c>
      <c r="P2885">
        <v>179.740005</v>
      </c>
      <c r="Q2885">
        <v>173.88948099999999</v>
      </c>
      <c r="R2885">
        <v>6118700</v>
      </c>
      <c r="T2885">
        <f t="shared" si="88"/>
        <v>274.19919990000005</v>
      </c>
      <c r="U2885">
        <f t="shared" si="87"/>
        <v>177.33079988000009</v>
      </c>
    </row>
    <row r="2886" spans="1:21" x14ac:dyDescent="0.25">
      <c r="A2886" s="1">
        <v>43782</v>
      </c>
      <c r="B2886" s="1" t="str">
        <f>TEXT(Table1[[#This Row],[Date]], "DDD")</f>
        <v>Wed</v>
      </c>
      <c r="C2886" s="8" t="str">
        <f>TEXT(Table1[[#This Row],[Date]], "MMM")</f>
        <v>Nov</v>
      </c>
      <c r="D2886" s="8" t="str">
        <f>RIGHT(TEXT(Table1[[#This Row],[Date]],"DD/MM/YYYY"),4)</f>
        <v>2019</v>
      </c>
      <c r="E2886" s="8" t="s">
        <v>102</v>
      </c>
      <c r="F2886">
        <v>276.51001000000002</v>
      </c>
      <c r="G2886">
        <v>280.459991</v>
      </c>
      <c r="H2886">
        <v>275</v>
      </c>
      <c r="I2886">
        <v>278.07000699999998</v>
      </c>
      <c r="J2886">
        <v>271.16265900000002</v>
      </c>
      <c r="K2886">
        <v>3320600</v>
      </c>
      <c r="L2886" t="s">
        <v>104</v>
      </c>
      <c r="M2886">
        <v>179.39999399999999</v>
      </c>
      <c r="N2886">
        <v>180.88000500000001</v>
      </c>
      <c r="O2886">
        <v>177.89999399999999</v>
      </c>
      <c r="P2886">
        <v>179.41000399999999</v>
      </c>
      <c r="Q2886">
        <v>173.57019</v>
      </c>
      <c r="R2886">
        <v>6138300</v>
      </c>
      <c r="T2886">
        <f t="shared" si="88"/>
        <v>274.13980050000009</v>
      </c>
      <c r="U2886">
        <f t="shared" si="87"/>
        <v>177.3863998600001</v>
      </c>
    </row>
    <row r="2887" spans="1:21" x14ac:dyDescent="0.25">
      <c r="A2887" s="1">
        <v>43783</v>
      </c>
      <c r="B2887" s="1" t="str">
        <f>TEXT(Table1[[#This Row],[Date]], "DDD")</f>
        <v>Thu</v>
      </c>
      <c r="C2887" s="8" t="str">
        <f>TEXT(Table1[[#This Row],[Date]], "MMM")</f>
        <v>Nov</v>
      </c>
      <c r="D2887" s="8" t="str">
        <f>RIGHT(TEXT(Table1[[#This Row],[Date]],"DD/MM/YYYY"),4)</f>
        <v>2019</v>
      </c>
      <c r="E2887" s="8" t="s">
        <v>102</v>
      </c>
      <c r="F2887">
        <v>277.45001200000002</v>
      </c>
      <c r="G2887">
        <v>279.63000499999998</v>
      </c>
      <c r="H2887">
        <v>276.70001200000002</v>
      </c>
      <c r="I2887">
        <v>279.63000499999998</v>
      </c>
      <c r="J2887">
        <v>272.68392899999998</v>
      </c>
      <c r="K2887">
        <v>2365900</v>
      </c>
      <c r="L2887" t="s">
        <v>104</v>
      </c>
      <c r="M2887">
        <v>179</v>
      </c>
      <c r="N2887">
        <v>179.770004</v>
      </c>
      <c r="O2887">
        <v>178.05999800000001</v>
      </c>
      <c r="P2887">
        <v>179.75</v>
      </c>
      <c r="Q2887">
        <v>174.190414</v>
      </c>
      <c r="R2887">
        <v>9811000</v>
      </c>
      <c r="T2887">
        <f t="shared" si="88"/>
        <v>273.97920052000001</v>
      </c>
      <c r="U2887">
        <f t="shared" si="87"/>
        <v>177.47109987000007</v>
      </c>
    </row>
    <row r="2888" spans="1:21" x14ac:dyDescent="0.25">
      <c r="A2888" s="1">
        <v>43784</v>
      </c>
      <c r="B2888" s="1" t="str">
        <f>TEXT(Table1[[#This Row],[Date]], "DDD")</f>
        <v>Fri</v>
      </c>
      <c r="C2888" s="8" t="str">
        <f>TEXT(Table1[[#This Row],[Date]], "MMM")</f>
        <v>Nov</v>
      </c>
      <c r="D2888" s="8" t="str">
        <f>RIGHT(TEXT(Table1[[#This Row],[Date]],"DD/MM/YYYY"),4)</f>
        <v>2019</v>
      </c>
      <c r="E2888" s="8" t="s">
        <v>102</v>
      </c>
      <c r="F2888">
        <v>280.64001500000001</v>
      </c>
      <c r="G2888">
        <v>280.89999399999999</v>
      </c>
      <c r="H2888">
        <v>278.13000499999998</v>
      </c>
      <c r="I2888">
        <v>280.77999899999998</v>
      </c>
      <c r="J2888">
        <v>273.80538899999999</v>
      </c>
      <c r="K2888">
        <v>2544200</v>
      </c>
      <c r="L2888" t="s">
        <v>104</v>
      </c>
      <c r="M2888">
        <v>180.029999</v>
      </c>
      <c r="N2888">
        <v>180.679993</v>
      </c>
      <c r="O2888">
        <v>179.08000200000001</v>
      </c>
      <c r="P2888">
        <v>179.770004</v>
      </c>
      <c r="Q2888">
        <v>174.209778</v>
      </c>
      <c r="R2888">
        <v>7808800</v>
      </c>
      <c r="T2888">
        <f t="shared" si="88"/>
        <v>273.73020088000004</v>
      </c>
      <c r="U2888">
        <f t="shared" si="87"/>
        <v>177.55819993000009</v>
      </c>
    </row>
    <row r="2889" spans="1:21" x14ac:dyDescent="0.25">
      <c r="A2889" s="1">
        <v>43787</v>
      </c>
      <c r="B2889" s="1" t="str">
        <f>TEXT(Table1[[#This Row],[Date]], "DDD")</f>
        <v>Mon</v>
      </c>
      <c r="C2889" s="8" t="str">
        <f>TEXT(Table1[[#This Row],[Date]], "MMM")</f>
        <v>Nov</v>
      </c>
      <c r="D2889" s="8" t="str">
        <f>RIGHT(TEXT(Table1[[#This Row],[Date]],"DD/MM/YYYY"),4)</f>
        <v>2019</v>
      </c>
      <c r="E2889" s="8" t="s">
        <v>102</v>
      </c>
      <c r="F2889">
        <v>280</v>
      </c>
      <c r="G2889">
        <v>281.76998900000001</v>
      </c>
      <c r="H2889">
        <v>278.39999399999999</v>
      </c>
      <c r="I2889">
        <v>280.85998499999999</v>
      </c>
      <c r="J2889">
        <v>273.88339200000001</v>
      </c>
      <c r="K2889">
        <v>2715900</v>
      </c>
      <c r="L2889" t="s">
        <v>104</v>
      </c>
      <c r="M2889">
        <v>179.570007</v>
      </c>
      <c r="N2889">
        <v>180.320007</v>
      </c>
      <c r="O2889">
        <v>178.979996</v>
      </c>
      <c r="P2889">
        <v>179.66000399999999</v>
      </c>
      <c r="Q2889">
        <v>174.103195</v>
      </c>
      <c r="R2889">
        <v>7173700</v>
      </c>
      <c r="T2889">
        <f t="shared" si="88"/>
        <v>273.51820076000007</v>
      </c>
      <c r="U2889">
        <f t="shared" si="87"/>
        <v>177.64250001000005</v>
      </c>
    </row>
    <row r="2890" spans="1:21" x14ac:dyDescent="0.25">
      <c r="A2890" s="1">
        <v>43788</v>
      </c>
      <c r="B2890" s="1" t="str">
        <f>TEXT(Table1[[#This Row],[Date]], "DDD")</f>
        <v>Tue</v>
      </c>
      <c r="C2890" s="8" t="str">
        <f>TEXT(Table1[[#This Row],[Date]], "MMM")</f>
        <v>Nov</v>
      </c>
      <c r="D2890" s="8" t="str">
        <f>RIGHT(TEXT(Table1[[#This Row],[Date]],"DD/MM/YYYY"),4)</f>
        <v>2019</v>
      </c>
      <c r="E2890" s="8" t="s">
        <v>102</v>
      </c>
      <c r="F2890">
        <v>281.51998900000001</v>
      </c>
      <c r="G2890">
        <v>286.57998700000002</v>
      </c>
      <c r="H2890">
        <v>280.94000199999999</v>
      </c>
      <c r="I2890">
        <v>285.30999800000001</v>
      </c>
      <c r="J2890">
        <v>278.22280899999998</v>
      </c>
      <c r="K2890">
        <v>3013800</v>
      </c>
      <c r="L2890" t="s">
        <v>104</v>
      </c>
      <c r="M2890">
        <v>180.38999899999999</v>
      </c>
      <c r="N2890">
        <v>182.979996</v>
      </c>
      <c r="O2890">
        <v>180.199997</v>
      </c>
      <c r="P2890">
        <v>182.770004</v>
      </c>
      <c r="Q2890">
        <v>177.11698899999999</v>
      </c>
      <c r="R2890">
        <v>8549900</v>
      </c>
      <c r="T2890">
        <f t="shared" si="88"/>
        <v>273.46820076</v>
      </c>
      <c r="U2890">
        <f t="shared" si="87"/>
        <v>177.7347000200001</v>
      </c>
    </row>
    <row r="2891" spans="1:21" x14ac:dyDescent="0.25">
      <c r="A2891" s="1">
        <v>43789</v>
      </c>
      <c r="B2891" s="1" t="str">
        <f>TEXT(Table1[[#This Row],[Date]], "DDD")</f>
        <v>Wed</v>
      </c>
      <c r="C2891" s="8" t="str">
        <f>TEXT(Table1[[#This Row],[Date]], "MMM")</f>
        <v>Nov</v>
      </c>
      <c r="D2891" s="8" t="str">
        <f>RIGHT(TEXT(Table1[[#This Row],[Date]],"DD/MM/YYYY"),4)</f>
        <v>2019</v>
      </c>
      <c r="E2891" s="8" t="s">
        <v>102</v>
      </c>
      <c r="F2891">
        <v>285</v>
      </c>
      <c r="G2891">
        <v>287.73001099999999</v>
      </c>
      <c r="H2891">
        <v>282.85998499999999</v>
      </c>
      <c r="I2891">
        <v>285.38000499999998</v>
      </c>
      <c r="J2891">
        <v>278.29113799999999</v>
      </c>
      <c r="K2891">
        <v>2903900</v>
      </c>
      <c r="L2891" t="s">
        <v>104</v>
      </c>
      <c r="M2891">
        <v>182.30999800000001</v>
      </c>
      <c r="N2891">
        <v>183.220001</v>
      </c>
      <c r="O2891">
        <v>180.35000600000001</v>
      </c>
      <c r="P2891">
        <v>181.66000399999999</v>
      </c>
      <c r="Q2891">
        <v>176.04132100000001</v>
      </c>
      <c r="R2891">
        <v>6040500</v>
      </c>
      <c r="T2891">
        <f t="shared" si="88"/>
        <v>273.72780097999998</v>
      </c>
      <c r="U2891">
        <f t="shared" si="87"/>
        <v>177.81190004000007</v>
      </c>
    </row>
    <row r="2892" spans="1:21" x14ac:dyDescent="0.25">
      <c r="A2892" s="1">
        <v>43790</v>
      </c>
      <c r="B2892" s="1" t="str">
        <f>TEXT(Table1[[#This Row],[Date]], "DDD")</f>
        <v>Thu</v>
      </c>
      <c r="C2892" s="8" t="str">
        <f>TEXT(Table1[[#This Row],[Date]], "MMM")</f>
        <v>Nov</v>
      </c>
      <c r="D2892" s="8" t="str">
        <f>RIGHT(TEXT(Table1[[#This Row],[Date]],"DD/MM/YYYY"),4)</f>
        <v>2019</v>
      </c>
      <c r="E2892" s="8" t="s">
        <v>102</v>
      </c>
      <c r="F2892">
        <v>284.60000600000001</v>
      </c>
      <c r="G2892">
        <v>286.51998900000001</v>
      </c>
      <c r="H2892">
        <v>283.58999599999999</v>
      </c>
      <c r="I2892">
        <v>284.45001200000002</v>
      </c>
      <c r="J2892">
        <v>277.384186</v>
      </c>
      <c r="K2892">
        <v>2777000</v>
      </c>
      <c r="L2892" t="s">
        <v>104</v>
      </c>
      <c r="M2892">
        <v>181.16999799999999</v>
      </c>
      <c r="N2892">
        <v>181.80999800000001</v>
      </c>
      <c r="O2892">
        <v>179.320007</v>
      </c>
      <c r="P2892">
        <v>179.88999899999999</v>
      </c>
      <c r="Q2892">
        <v>174.326111</v>
      </c>
      <c r="R2892">
        <v>5112200</v>
      </c>
      <c r="T2892">
        <f t="shared" si="88"/>
        <v>274.03640084</v>
      </c>
      <c r="U2892">
        <f t="shared" si="87"/>
        <v>177.85800004000009</v>
      </c>
    </row>
    <row r="2893" spans="1:21" x14ac:dyDescent="0.25">
      <c r="A2893" s="1">
        <v>43791</v>
      </c>
      <c r="B2893" s="1" t="str">
        <f>TEXT(Table1[[#This Row],[Date]], "DDD")</f>
        <v>Fri</v>
      </c>
      <c r="C2893" s="8" t="str">
        <f>TEXT(Table1[[#This Row],[Date]], "MMM")</f>
        <v>Nov</v>
      </c>
      <c r="D2893" s="8" t="str">
        <f>RIGHT(TEXT(Table1[[#This Row],[Date]],"DD/MM/YYYY"),4)</f>
        <v>2019</v>
      </c>
      <c r="E2893" s="8" t="s">
        <v>102</v>
      </c>
      <c r="F2893">
        <v>284.82998700000002</v>
      </c>
      <c r="G2893">
        <v>285.35998499999999</v>
      </c>
      <c r="H2893">
        <v>281.209991</v>
      </c>
      <c r="I2893">
        <v>282.57000699999998</v>
      </c>
      <c r="J2893">
        <v>275.55087300000002</v>
      </c>
      <c r="K2893">
        <v>2968100</v>
      </c>
      <c r="L2893" t="s">
        <v>104</v>
      </c>
      <c r="M2893">
        <v>180.13000500000001</v>
      </c>
      <c r="N2893">
        <v>180.470001</v>
      </c>
      <c r="O2893">
        <v>178.35000600000001</v>
      </c>
      <c r="P2893">
        <v>179.470001</v>
      </c>
      <c r="Q2893">
        <v>173.91905199999999</v>
      </c>
      <c r="R2893">
        <v>6865600</v>
      </c>
      <c r="T2893">
        <f t="shared" si="88"/>
        <v>274.19740120000006</v>
      </c>
      <c r="U2893">
        <f t="shared" si="87"/>
        <v>177.88400010000009</v>
      </c>
    </row>
    <row r="2894" spans="1:21" x14ac:dyDescent="0.25">
      <c r="A2894" s="1">
        <v>43794</v>
      </c>
      <c r="B2894" s="1" t="str">
        <f>TEXT(Table1[[#This Row],[Date]], "DDD")</f>
        <v>Mon</v>
      </c>
      <c r="C2894" s="8" t="str">
        <f>TEXT(Table1[[#This Row],[Date]], "MMM")</f>
        <v>Nov</v>
      </c>
      <c r="D2894" s="8" t="str">
        <f>RIGHT(TEXT(Table1[[#This Row],[Date]],"DD/MM/YYYY"),4)</f>
        <v>2019</v>
      </c>
      <c r="E2894" s="8" t="s">
        <v>102</v>
      </c>
      <c r="F2894">
        <v>284</v>
      </c>
      <c r="G2894">
        <v>288.98998999999998</v>
      </c>
      <c r="H2894">
        <v>283.70001200000002</v>
      </c>
      <c r="I2894">
        <v>287.60998499999999</v>
      </c>
      <c r="J2894">
        <v>280.46563700000002</v>
      </c>
      <c r="K2894">
        <v>3760200</v>
      </c>
      <c r="L2894" t="s">
        <v>104</v>
      </c>
      <c r="M2894">
        <v>180.39999399999999</v>
      </c>
      <c r="N2894">
        <v>181.35000600000001</v>
      </c>
      <c r="O2894">
        <v>180.11000100000001</v>
      </c>
      <c r="P2894">
        <v>180.970001</v>
      </c>
      <c r="Q2894">
        <v>175.372681</v>
      </c>
      <c r="R2894">
        <v>5457800</v>
      </c>
      <c r="T2894">
        <f t="shared" si="88"/>
        <v>274.3224012</v>
      </c>
      <c r="U2894">
        <f t="shared" si="87"/>
        <v>177.92710007000008</v>
      </c>
    </row>
    <row r="2895" spans="1:21" x14ac:dyDescent="0.25">
      <c r="A2895" s="1">
        <v>43795</v>
      </c>
      <c r="B2895" s="1" t="str">
        <f>TEXT(Table1[[#This Row],[Date]], "DDD")</f>
        <v>Tue</v>
      </c>
      <c r="C2895" s="8" t="str">
        <f>TEXT(Table1[[#This Row],[Date]], "MMM")</f>
        <v>Nov</v>
      </c>
      <c r="D2895" s="8" t="str">
        <f>RIGHT(TEXT(Table1[[#This Row],[Date]],"DD/MM/YYYY"),4)</f>
        <v>2019</v>
      </c>
      <c r="E2895" s="8" t="s">
        <v>102</v>
      </c>
      <c r="F2895">
        <v>288.5</v>
      </c>
      <c r="G2895">
        <v>290.64999399999999</v>
      </c>
      <c r="H2895">
        <v>287.82000699999998</v>
      </c>
      <c r="I2895">
        <v>289.38000499999998</v>
      </c>
      <c r="J2895">
        <v>282.191711</v>
      </c>
      <c r="K2895">
        <v>5712800</v>
      </c>
      <c r="L2895" t="s">
        <v>104</v>
      </c>
      <c r="M2895">
        <v>181.46000699999999</v>
      </c>
      <c r="N2895">
        <v>182.91999799999999</v>
      </c>
      <c r="O2895">
        <v>181.21000699999999</v>
      </c>
      <c r="P2895">
        <v>182.550003</v>
      </c>
      <c r="Q2895">
        <v>176.903763</v>
      </c>
      <c r="R2895">
        <v>7079000</v>
      </c>
      <c r="T2895">
        <f t="shared" si="88"/>
        <v>274.59300115999997</v>
      </c>
      <c r="U2895">
        <f t="shared" si="87"/>
        <v>177.99070008000007</v>
      </c>
    </row>
    <row r="2896" spans="1:21" x14ac:dyDescent="0.25">
      <c r="A2896" s="1">
        <v>43796</v>
      </c>
      <c r="B2896" s="1" t="str">
        <f>TEXT(Table1[[#This Row],[Date]], "DDD")</f>
        <v>Wed</v>
      </c>
      <c r="C2896" s="8" t="str">
        <f>TEXT(Table1[[#This Row],[Date]], "MMM")</f>
        <v>Nov</v>
      </c>
      <c r="D2896" s="8" t="str">
        <f>RIGHT(TEXT(Table1[[#This Row],[Date]],"DD/MM/YYYY"),4)</f>
        <v>2019</v>
      </c>
      <c r="E2896" s="8" t="s">
        <v>102</v>
      </c>
      <c r="F2896">
        <v>289.02999899999998</v>
      </c>
      <c r="G2896">
        <v>292</v>
      </c>
      <c r="H2896">
        <v>288.91000400000001</v>
      </c>
      <c r="I2896">
        <v>291.70001200000002</v>
      </c>
      <c r="J2896">
        <v>284.454071</v>
      </c>
      <c r="K2896">
        <v>2163500</v>
      </c>
      <c r="L2896" t="s">
        <v>104</v>
      </c>
      <c r="M2896">
        <v>183</v>
      </c>
      <c r="N2896">
        <v>184.53999300000001</v>
      </c>
      <c r="O2896">
        <v>182.259995</v>
      </c>
      <c r="P2896">
        <v>184.36999499999999</v>
      </c>
      <c r="Q2896">
        <v>178.667496</v>
      </c>
      <c r="R2896">
        <v>11452700</v>
      </c>
      <c r="T2896">
        <f t="shared" si="88"/>
        <v>274.85560125999996</v>
      </c>
      <c r="U2896">
        <f t="shared" si="87"/>
        <v>178.05710007000005</v>
      </c>
    </row>
    <row r="2897" spans="1:21" x14ac:dyDescent="0.25">
      <c r="A2897" s="1">
        <v>43798</v>
      </c>
      <c r="B2897" s="1" t="str">
        <f>TEXT(Table1[[#This Row],[Date]], "DDD")</f>
        <v>Fri</v>
      </c>
      <c r="C2897" s="8" t="str">
        <f>TEXT(Table1[[#This Row],[Date]], "MMM")</f>
        <v>Nov</v>
      </c>
      <c r="D2897" s="8" t="str">
        <f>RIGHT(TEXT(Table1[[#This Row],[Date]],"DD/MM/YYYY"),4)</f>
        <v>2019</v>
      </c>
      <c r="E2897" s="8" t="s">
        <v>102</v>
      </c>
      <c r="F2897">
        <v>290.23001099999999</v>
      </c>
      <c r="G2897">
        <v>293</v>
      </c>
      <c r="H2897">
        <v>290.23001099999999</v>
      </c>
      <c r="I2897">
        <v>292.23001099999999</v>
      </c>
      <c r="J2897">
        <v>284.97100799999998</v>
      </c>
      <c r="K2897">
        <v>1754400</v>
      </c>
      <c r="L2897" t="s">
        <v>104</v>
      </c>
      <c r="M2897">
        <v>183.929993</v>
      </c>
      <c r="N2897">
        <v>184.85000600000001</v>
      </c>
      <c r="O2897">
        <v>183.36000100000001</v>
      </c>
      <c r="P2897">
        <v>184.509995</v>
      </c>
      <c r="Q2897">
        <v>178.80317700000001</v>
      </c>
      <c r="R2897">
        <v>3139100</v>
      </c>
      <c r="T2897">
        <f t="shared" si="88"/>
        <v>275.18760137999999</v>
      </c>
      <c r="U2897">
        <f t="shared" si="87"/>
        <v>178.10910004000002</v>
      </c>
    </row>
    <row r="2898" spans="1:21" x14ac:dyDescent="0.25">
      <c r="A2898" s="1">
        <v>43801</v>
      </c>
      <c r="B2898" s="1" t="str">
        <f>TEXT(Table1[[#This Row],[Date]], "DDD")</f>
        <v>Mon</v>
      </c>
      <c r="C2898" s="8" t="str">
        <f>TEXT(Table1[[#This Row],[Date]], "MMM")</f>
        <v>Dec</v>
      </c>
      <c r="D2898" s="8" t="str">
        <f>RIGHT(TEXT(Table1[[#This Row],[Date]],"DD/MM/YYYY"),4)</f>
        <v>2019</v>
      </c>
      <c r="E2898" s="8" t="s">
        <v>102</v>
      </c>
      <c r="F2898">
        <v>290.58999599999999</v>
      </c>
      <c r="G2898">
        <v>290.75</v>
      </c>
      <c r="H2898">
        <v>283.89001500000001</v>
      </c>
      <c r="I2898">
        <v>286.47000100000002</v>
      </c>
      <c r="J2898">
        <v>279.35400399999997</v>
      </c>
      <c r="K2898">
        <v>3062300</v>
      </c>
      <c r="L2898" t="s">
        <v>104</v>
      </c>
      <c r="M2898">
        <v>184.240005</v>
      </c>
      <c r="N2898">
        <v>184.36999499999999</v>
      </c>
      <c r="O2898">
        <v>179.86999499999999</v>
      </c>
      <c r="P2898">
        <v>181.78999300000001</v>
      </c>
      <c r="Q2898">
        <v>176.16731300000001</v>
      </c>
      <c r="R2898">
        <v>6883200</v>
      </c>
      <c r="T2898">
        <f t="shared" si="88"/>
        <v>275.51400151999997</v>
      </c>
      <c r="U2898">
        <f t="shared" si="87"/>
        <v>178.11959992000001</v>
      </c>
    </row>
    <row r="2899" spans="1:21" x14ac:dyDescent="0.25">
      <c r="A2899" s="1">
        <v>43802</v>
      </c>
      <c r="B2899" s="1" t="str">
        <f>TEXT(Table1[[#This Row],[Date]], "DDD")</f>
        <v>Tue</v>
      </c>
      <c r="C2899" s="8" t="str">
        <f>TEXT(Table1[[#This Row],[Date]], "MMM")</f>
        <v>Dec</v>
      </c>
      <c r="D2899" s="8" t="str">
        <f>RIGHT(TEXT(Table1[[#This Row],[Date]],"DD/MM/YYYY"),4)</f>
        <v>2019</v>
      </c>
      <c r="E2899" s="8" t="s">
        <v>102</v>
      </c>
      <c r="F2899">
        <v>282.20001200000002</v>
      </c>
      <c r="G2899">
        <v>287.60000600000001</v>
      </c>
      <c r="H2899">
        <v>281.5</v>
      </c>
      <c r="I2899">
        <v>287.08999599999999</v>
      </c>
      <c r="J2899">
        <v>279.95855699999998</v>
      </c>
      <c r="K2899">
        <v>2528300</v>
      </c>
      <c r="L2899" t="s">
        <v>104</v>
      </c>
      <c r="M2899">
        <v>179.89999399999999</v>
      </c>
      <c r="N2899">
        <v>182.13999899999999</v>
      </c>
      <c r="O2899">
        <v>179.66000399999999</v>
      </c>
      <c r="P2899">
        <v>181.89999399999999</v>
      </c>
      <c r="Q2899">
        <v>176.273911</v>
      </c>
      <c r="R2899">
        <v>4543300</v>
      </c>
      <c r="T2899">
        <f t="shared" si="88"/>
        <v>275.82000127999993</v>
      </c>
      <c r="U2899">
        <f t="shared" si="87"/>
        <v>178.13529984000002</v>
      </c>
    </row>
    <row r="2900" spans="1:21" x14ac:dyDescent="0.25">
      <c r="A2900" s="1">
        <v>43803</v>
      </c>
      <c r="B2900" s="1" t="str">
        <f>TEXT(Table1[[#This Row],[Date]], "DDD")</f>
        <v>Wed</v>
      </c>
      <c r="C2900" s="8" t="str">
        <f>TEXT(Table1[[#This Row],[Date]], "MMM")</f>
        <v>Dec</v>
      </c>
      <c r="D2900" s="8" t="str">
        <f>RIGHT(TEXT(Table1[[#This Row],[Date]],"DD/MM/YYYY"),4)</f>
        <v>2019</v>
      </c>
      <c r="E2900" s="8" t="s">
        <v>102</v>
      </c>
      <c r="F2900">
        <v>288.5</v>
      </c>
      <c r="G2900">
        <v>289.61999500000002</v>
      </c>
      <c r="H2900">
        <v>286.11999500000002</v>
      </c>
      <c r="I2900">
        <v>286.83999599999999</v>
      </c>
      <c r="J2900">
        <v>279.71481299999999</v>
      </c>
      <c r="K2900">
        <v>2743300</v>
      </c>
      <c r="L2900" t="s">
        <v>104</v>
      </c>
      <c r="M2900">
        <v>182.66000399999999</v>
      </c>
      <c r="N2900">
        <v>182.66000399999999</v>
      </c>
      <c r="O2900">
        <v>180.470001</v>
      </c>
      <c r="P2900">
        <v>180.60000600000001</v>
      </c>
      <c r="Q2900">
        <v>175.01411400000001</v>
      </c>
      <c r="R2900">
        <v>10650400</v>
      </c>
      <c r="T2900">
        <f t="shared" si="88"/>
        <v>276.09880132000001</v>
      </c>
      <c r="U2900">
        <f t="shared" si="87"/>
        <v>178.13559982999999</v>
      </c>
    </row>
    <row r="2901" spans="1:21" x14ac:dyDescent="0.25">
      <c r="A2901" s="1">
        <v>43804</v>
      </c>
      <c r="B2901" s="1" t="str">
        <f>TEXT(Table1[[#This Row],[Date]], "DDD")</f>
        <v>Thu</v>
      </c>
      <c r="C2901" s="8" t="str">
        <f>TEXT(Table1[[#This Row],[Date]], "MMM")</f>
        <v>Dec</v>
      </c>
      <c r="D2901" s="8" t="str">
        <f>RIGHT(TEXT(Table1[[#This Row],[Date]],"DD/MM/YYYY"),4)</f>
        <v>2019</v>
      </c>
      <c r="E2901" s="8" t="s">
        <v>102</v>
      </c>
      <c r="F2901">
        <v>287.95001200000002</v>
      </c>
      <c r="G2901">
        <v>290.95001200000002</v>
      </c>
      <c r="H2901">
        <v>286.39999399999999</v>
      </c>
      <c r="I2901">
        <v>289.85000600000001</v>
      </c>
      <c r="J2901">
        <v>282.65008499999999</v>
      </c>
      <c r="K2901">
        <v>2580300</v>
      </c>
      <c r="L2901" t="s">
        <v>104</v>
      </c>
      <c r="M2901">
        <v>181.25</v>
      </c>
      <c r="N2901">
        <v>182.029999</v>
      </c>
      <c r="O2901">
        <v>180.070007</v>
      </c>
      <c r="P2901">
        <v>181.88999899999999</v>
      </c>
      <c r="Q2901">
        <v>176.264206</v>
      </c>
      <c r="R2901">
        <v>4638600</v>
      </c>
      <c r="T2901">
        <f t="shared" si="88"/>
        <v>276.41320134</v>
      </c>
      <c r="U2901">
        <f t="shared" si="87"/>
        <v>178.16139983999994</v>
      </c>
    </row>
    <row r="2902" spans="1:21" x14ac:dyDescent="0.25">
      <c r="A2902" s="1">
        <v>43805</v>
      </c>
      <c r="B2902" s="1" t="str">
        <f>TEXT(Table1[[#This Row],[Date]], "DDD")</f>
        <v>Fri</v>
      </c>
      <c r="C2902" s="8" t="str">
        <f>TEXT(Table1[[#This Row],[Date]], "MMM")</f>
        <v>Dec</v>
      </c>
      <c r="D2902" s="8" t="str">
        <f>RIGHT(TEXT(Table1[[#This Row],[Date]],"DD/MM/YYYY"),4)</f>
        <v>2019</v>
      </c>
      <c r="E2902" s="8" t="s">
        <v>102</v>
      </c>
      <c r="F2902">
        <v>292.30999800000001</v>
      </c>
      <c r="G2902">
        <v>292.5</v>
      </c>
      <c r="H2902">
        <v>289.67999300000002</v>
      </c>
      <c r="I2902">
        <v>290.39999399999999</v>
      </c>
      <c r="J2902">
        <v>283.18643200000002</v>
      </c>
      <c r="K2902">
        <v>2425200</v>
      </c>
      <c r="L2902" t="s">
        <v>104</v>
      </c>
      <c r="M2902">
        <v>182.740005</v>
      </c>
      <c r="N2902">
        <v>183.279999</v>
      </c>
      <c r="O2902">
        <v>181.33999600000001</v>
      </c>
      <c r="P2902">
        <v>182.16999799999999</v>
      </c>
      <c r="Q2902">
        <v>176.535538</v>
      </c>
      <c r="R2902">
        <v>14526700</v>
      </c>
      <c r="T2902">
        <f t="shared" si="88"/>
        <v>276.75520146000002</v>
      </c>
      <c r="U2902">
        <f t="shared" si="87"/>
        <v>178.19159987999996</v>
      </c>
    </row>
    <row r="2903" spans="1:21" x14ac:dyDescent="0.25">
      <c r="A2903" s="1">
        <v>43808</v>
      </c>
      <c r="B2903" s="1" t="str">
        <f>TEXT(Table1[[#This Row],[Date]], "DDD")</f>
        <v>Mon</v>
      </c>
      <c r="C2903" s="8" t="str">
        <f>TEXT(Table1[[#This Row],[Date]], "MMM")</f>
        <v>Dec</v>
      </c>
      <c r="D2903" s="8" t="str">
        <f>RIGHT(TEXT(Table1[[#This Row],[Date]],"DD/MM/YYYY"),4)</f>
        <v>2019</v>
      </c>
      <c r="E2903" s="8" t="s">
        <v>102</v>
      </c>
      <c r="F2903">
        <v>289.19000199999999</v>
      </c>
      <c r="G2903">
        <v>290.959991</v>
      </c>
      <c r="H2903">
        <v>288.26001000000002</v>
      </c>
      <c r="I2903">
        <v>289.05999800000001</v>
      </c>
      <c r="J2903">
        <v>281.879639</v>
      </c>
      <c r="K2903">
        <v>1903000</v>
      </c>
      <c r="L2903" t="s">
        <v>104</v>
      </c>
      <c r="M2903">
        <v>181.89999399999999</v>
      </c>
      <c r="N2903">
        <v>183.259995</v>
      </c>
      <c r="O2903">
        <v>181.300003</v>
      </c>
      <c r="P2903">
        <v>182.91999799999999</v>
      </c>
      <c r="Q2903">
        <v>177.26234400000001</v>
      </c>
      <c r="R2903">
        <v>10233100</v>
      </c>
      <c r="T2903">
        <f t="shared" si="88"/>
        <v>277.08540104000002</v>
      </c>
      <c r="U2903">
        <f t="shared" si="87"/>
        <v>178.21549986999997</v>
      </c>
    </row>
    <row r="2904" spans="1:21" x14ac:dyDescent="0.25">
      <c r="A2904" s="1">
        <v>43809</v>
      </c>
      <c r="B2904" s="1" t="str">
        <f>TEXT(Table1[[#This Row],[Date]], "DDD")</f>
        <v>Tue</v>
      </c>
      <c r="C2904" s="8" t="str">
        <f>TEXT(Table1[[#This Row],[Date]], "MMM")</f>
        <v>Dec</v>
      </c>
      <c r="D2904" s="8" t="str">
        <f>RIGHT(TEXT(Table1[[#This Row],[Date]],"DD/MM/YYYY"),4)</f>
        <v>2019</v>
      </c>
      <c r="E2904" s="8" t="s">
        <v>102</v>
      </c>
      <c r="F2904">
        <v>289</v>
      </c>
      <c r="G2904">
        <v>290.17001299999998</v>
      </c>
      <c r="H2904">
        <v>287.709991</v>
      </c>
      <c r="I2904">
        <v>288.60998499999999</v>
      </c>
      <c r="J2904">
        <v>281.44082600000002</v>
      </c>
      <c r="K2904">
        <v>2514300</v>
      </c>
      <c r="L2904" t="s">
        <v>104</v>
      </c>
      <c r="M2904">
        <v>182.550003</v>
      </c>
      <c r="N2904">
        <v>183.14999399999999</v>
      </c>
      <c r="O2904">
        <v>181.89999399999999</v>
      </c>
      <c r="P2904">
        <v>182.259995</v>
      </c>
      <c r="Q2904">
        <v>176.62275700000001</v>
      </c>
      <c r="R2904">
        <v>8625700</v>
      </c>
      <c r="T2904">
        <f t="shared" si="88"/>
        <v>277.48400090000001</v>
      </c>
      <c r="U2904">
        <f t="shared" si="87"/>
        <v>178.24569976999996</v>
      </c>
    </row>
    <row r="2905" spans="1:21" x14ac:dyDescent="0.25">
      <c r="A2905" s="1">
        <v>43810</v>
      </c>
      <c r="B2905" s="1" t="str">
        <f>TEXT(Table1[[#This Row],[Date]], "DDD")</f>
        <v>Wed</v>
      </c>
      <c r="C2905" s="8" t="str">
        <f>TEXT(Table1[[#This Row],[Date]], "MMM")</f>
        <v>Dec</v>
      </c>
      <c r="D2905" s="8" t="str">
        <f>RIGHT(TEXT(Table1[[#This Row],[Date]],"DD/MM/YYYY"),4)</f>
        <v>2019</v>
      </c>
      <c r="E2905" s="8" t="s">
        <v>102</v>
      </c>
      <c r="F2905">
        <v>289.76001000000002</v>
      </c>
      <c r="G2905">
        <v>290.32000699999998</v>
      </c>
      <c r="H2905">
        <v>288.10998499999999</v>
      </c>
      <c r="I2905">
        <v>290.04998799999998</v>
      </c>
      <c r="J2905">
        <v>282.845032</v>
      </c>
      <c r="K2905">
        <v>2298100</v>
      </c>
      <c r="L2905" t="s">
        <v>104</v>
      </c>
      <c r="M2905">
        <v>183.070007</v>
      </c>
      <c r="N2905">
        <v>183.08000200000001</v>
      </c>
      <c r="O2905">
        <v>181.19000199999999</v>
      </c>
      <c r="P2905">
        <v>182.009995</v>
      </c>
      <c r="Q2905">
        <v>176.380447</v>
      </c>
      <c r="R2905">
        <v>7138800</v>
      </c>
      <c r="T2905">
        <f t="shared" si="88"/>
        <v>277.82480045999995</v>
      </c>
      <c r="U2905">
        <f t="shared" si="87"/>
        <v>178.26009964999997</v>
      </c>
    </row>
    <row r="2906" spans="1:21" x14ac:dyDescent="0.25">
      <c r="A2906" s="1">
        <v>43811</v>
      </c>
      <c r="B2906" s="1" t="str">
        <f>TEXT(Table1[[#This Row],[Date]], "DDD")</f>
        <v>Thu</v>
      </c>
      <c r="C2906" s="8" t="str">
        <f>TEXT(Table1[[#This Row],[Date]], "MMM")</f>
        <v>Dec</v>
      </c>
      <c r="D2906" s="8" t="str">
        <f>RIGHT(TEXT(Table1[[#This Row],[Date]],"DD/MM/YYYY"),4)</f>
        <v>2019</v>
      </c>
      <c r="E2906" s="8" t="s">
        <v>102</v>
      </c>
      <c r="F2906">
        <v>289.89999399999999</v>
      </c>
      <c r="G2906">
        <v>292.75</v>
      </c>
      <c r="H2906">
        <v>288.26998900000001</v>
      </c>
      <c r="I2906">
        <v>292.209991</v>
      </c>
      <c r="J2906">
        <v>284.95141599999999</v>
      </c>
      <c r="K2906">
        <v>2746400</v>
      </c>
      <c r="L2906" t="s">
        <v>104</v>
      </c>
      <c r="M2906">
        <v>181.66000399999999</v>
      </c>
      <c r="N2906">
        <v>183.33000200000001</v>
      </c>
      <c r="O2906">
        <v>180.83000200000001</v>
      </c>
      <c r="P2906">
        <v>182.63999899999999</v>
      </c>
      <c r="Q2906">
        <v>176.991028</v>
      </c>
      <c r="R2906">
        <v>11192100</v>
      </c>
      <c r="T2906">
        <f t="shared" si="88"/>
        <v>278.20700018000002</v>
      </c>
      <c r="U2906">
        <f t="shared" si="87"/>
        <v>178.27749970000002</v>
      </c>
    </row>
    <row r="2907" spans="1:21" x14ac:dyDescent="0.25">
      <c r="A2907" s="1">
        <v>43812</v>
      </c>
      <c r="B2907" s="1" t="str">
        <f>TEXT(Table1[[#This Row],[Date]], "DDD")</f>
        <v>Fri</v>
      </c>
      <c r="C2907" s="8" t="str">
        <f>TEXT(Table1[[#This Row],[Date]], "MMM")</f>
        <v>Dec</v>
      </c>
      <c r="D2907" s="8" t="str">
        <f>RIGHT(TEXT(Table1[[#This Row],[Date]],"DD/MM/YYYY"),4)</f>
        <v>2019</v>
      </c>
      <c r="E2907" s="8" t="s">
        <v>102</v>
      </c>
      <c r="F2907">
        <v>290.790009</v>
      </c>
      <c r="G2907">
        <v>296.52999899999998</v>
      </c>
      <c r="H2907">
        <v>289.79998799999998</v>
      </c>
      <c r="I2907">
        <v>296.08999599999999</v>
      </c>
      <c r="J2907">
        <v>288.73507699999999</v>
      </c>
      <c r="K2907">
        <v>3565400</v>
      </c>
      <c r="L2907" t="s">
        <v>104</v>
      </c>
      <c r="M2907">
        <v>182.5</v>
      </c>
      <c r="N2907">
        <v>185.520004</v>
      </c>
      <c r="O2907">
        <v>182.03999300000001</v>
      </c>
      <c r="P2907">
        <v>185.13999899999999</v>
      </c>
      <c r="Q2907">
        <v>179.413681</v>
      </c>
      <c r="R2907">
        <v>8558100</v>
      </c>
      <c r="T2907">
        <f t="shared" si="88"/>
        <v>278.76159977999998</v>
      </c>
      <c r="U2907">
        <f t="shared" si="87"/>
        <v>178.29559966999997</v>
      </c>
    </row>
    <row r="2908" spans="1:21" x14ac:dyDescent="0.25">
      <c r="A2908" s="1">
        <v>43815</v>
      </c>
      <c r="B2908" s="1" t="str">
        <f>TEXT(Table1[[#This Row],[Date]], "DDD")</f>
        <v>Mon</v>
      </c>
      <c r="C2908" s="8" t="str">
        <f>TEXT(Table1[[#This Row],[Date]], "MMM")</f>
        <v>Dec</v>
      </c>
      <c r="D2908" s="8" t="str">
        <f>RIGHT(TEXT(Table1[[#This Row],[Date]],"DD/MM/YYYY"),4)</f>
        <v>2019</v>
      </c>
      <c r="E2908" s="8" t="s">
        <v>102</v>
      </c>
      <c r="F2908">
        <v>298.10998499999999</v>
      </c>
      <c r="G2908">
        <v>299.48001099999999</v>
      </c>
      <c r="H2908">
        <v>296.85998499999999</v>
      </c>
      <c r="I2908">
        <v>296.959991</v>
      </c>
      <c r="J2908">
        <v>289.58343500000001</v>
      </c>
      <c r="K2908">
        <v>4210700</v>
      </c>
      <c r="L2908" t="s">
        <v>104</v>
      </c>
      <c r="M2908">
        <v>186.33000200000001</v>
      </c>
      <c r="N2908">
        <v>186.820007</v>
      </c>
      <c r="O2908">
        <v>185.770004</v>
      </c>
      <c r="P2908">
        <v>186.240005</v>
      </c>
      <c r="Q2908">
        <v>180.479645</v>
      </c>
      <c r="R2908">
        <v>8249900</v>
      </c>
      <c r="T2908">
        <f t="shared" si="88"/>
        <v>279.31759951999999</v>
      </c>
      <c r="U2908">
        <f t="shared" si="87"/>
        <v>178.34209976</v>
      </c>
    </row>
    <row r="2909" spans="1:21" x14ac:dyDescent="0.25">
      <c r="A2909" s="1">
        <v>43816</v>
      </c>
      <c r="B2909" s="1" t="str">
        <f>TEXT(Table1[[#This Row],[Date]], "DDD")</f>
        <v>Tue</v>
      </c>
      <c r="C2909" s="8" t="str">
        <f>TEXT(Table1[[#This Row],[Date]], "MMM")</f>
        <v>Dec</v>
      </c>
      <c r="D2909" s="8" t="str">
        <f>RIGHT(TEXT(Table1[[#This Row],[Date]],"DD/MM/YYYY"),4)</f>
        <v>2019</v>
      </c>
      <c r="E2909" s="8" t="s">
        <v>102</v>
      </c>
      <c r="F2909">
        <v>298.5</v>
      </c>
      <c r="G2909">
        <v>298.5</v>
      </c>
      <c r="H2909">
        <v>293.76998900000001</v>
      </c>
      <c r="I2909">
        <v>296</v>
      </c>
      <c r="J2909">
        <v>288.64727800000003</v>
      </c>
      <c r="K2909">
        <v>3354500</v>
      </c>
      <c r="L2909" t="s">
        <v>104</v>
      </c>
      <c r="M2909">
        <v>186.5</v>
      </c>
      <c r="N2909">
        <v>186.779999</v>
      </c>
      <c r="O2909">
        <v>184.10000600000001</v>
      </c>
      <c r="P2909">
        <v>185.520004</v>
      </c>
      <c r="Q2909">
        <v>179.781937</v>
      </c>
      <c r="R2909">
        <v>10208700</v>
      </c>
      <c r="T2909">
        <f t="shared" si="88"/>
        <v>279.77559937999996</v>
      </c>
      <c r="U2909">
        <f t="shared" si="87"/>
        <v>178.36039977999999</v>
      </c>
    </row>
    <row r="2910" spans="1:21" x14ac:dyDescent="0.25">
      <c r="A2910" s="1">
        <v>43817</v>
      </c>
      <c r="B2910" s="1" t="str">
        <f>TEXT(Table1[[#This Row],[Date]], "DDD")</f>
        <v>Wed</v>
      </c>
      <c r="C2910" s="8" t="str">
        <f>TEXT(Table1[[#This Row],[Date]], "MMM")</f>
        <v>Dec</v>
      </c>
      <c r="D2910" s="8" t="str">
        <f>RIGHT(TEXT(Table1[[#This Row],[Date]],"DD/MM/YYYY"),4)</f>
        <v>2019</v>
      </c>
      <c r="E2910" s="8" t="s">
        <v>102</v>
      </c>
      <c r="F2910">
        <v>295.20001200000002</v>
      </c>
      <c r="G2910">
        <v>297.29998799999998</v>
      </c>
      <c r="H2910">
        <v>294.73998999999998</v>
      </c>
      <c r="I2910">
        <v>294.73998999999998</v>
      </c>
      <c r="J2910">
        <v>287.41851800000001</v>
      </c>
      <c r="K2910">
        <v>2902700</v>
      </c>
      <c r="L2910" t="s">
        <v>104</v>
      </c>
      <c r="M2910">
        <v>185.520004</v>
      </c>
      <c r="N2910">
        <v>186.44000199999999</v>
      </c>
      <c r="O2910">
        <v>184.89999399999999</v>
      </c>
      <c r="P2910">
        <v>184.89999399999999</v>
      </c>
      <c r="Q2910">
        <v>179.18112199999999</v>
      </c>
      <c r="R2910">
        <v>8968500</v>
      </c>
      <c r="T2910">
        <f t="shared" si="88"/>
        <v>280.25179933999999</v>
      </c>
      <c r="U2910">
        <f t="shared" si="87"/>
        <v>178.37729964999994</v>
      </c>
    </row>
    <row r="2911" spans="1:21" x14ac:dyDescent="0.25">
      <c r="A2911" s="1">
        <v>43818</v>
      </c>
      <c r="B2911" s="1" t="str">
        <f>TEXT(Table1[[#This Row],[Date]], "DDD")</f>
        <v>Thu</v>
      </c>
      <c r="C2911" s="8" t="str">
        <f>TEXT(Table1[[#This Row],[Date]], "MMM")</f>
        <v>Dec</v>
      </c>
      <c r="D2911" s="8" t="str">
        <f>RIGHT(TEXT(Table1[[#This Row],[Date]],"DD/MM/YYYY"),4)</f>
        <v>2019</v>
      </c>
      <c r="E2911" s="8" t="s">
        <v>102</v>
      </c>
      <c r="F2911">
        <v>294.48998999999998</v>
      </c>
      <c r="G2911">
        <v>298.17999300000002</v>
      </c>
      <c r="H2911">
        <v>294.10998499999999</v>
      </c>
      <c r="I2911">
        <v>297.52999899999998</v>
      </c>
      <c r="J2911">
        <v>290.13931300000002</v>
      </c>
      <c r="K2911">
        <v>2536900</v>
      </c>
      <c r="L2911" t="s">
        <v>104</v>
      </c>
      <c r="M2911">
        <v>184.5</v>
      </c>
      <c r="N2911">
        <v>186.58000200000001</v>
      </c>
      <c r="O2911">
        <v>184.5</v>
      </c>
      <c r="P2911">
        <v>186.53999300000001</v>
      </c>
      <c r="Q2911">
        <v>180.770355</v>
      </c>
      <c r="R2911">
        <v>5854200</v>
      </c>
      <c r="T2911">
        <f t="shared" si="88"/>
        <v>280.80519899999996</v>
      </c>
      <c r="U2911">
        <f t="shared" si="87"/>
        <v>178.42739958999991</v>
      </c>
    </row>
    <row r="2912" spans="1:21" x14ac:dyDescent="0.25">
      <c r="A2912" s="1">
        <v>43819</v>
      </c>
      <c r="B2912" s="1" t="str">
        <f>TEXT(Table1[[#This Row],[Date]], "DDD")</f>
        <v>Fri</v>
      </c>
      <c r="C2912" s="8" t="str">
        <f>TEXT(Table1[[#This Row],[Date]], "MMM")</f>
        <v>Dec</v>
      </c>
      <c r="D2912" s="8" t="str">
        <f>RIGHT(TEXT(Table1[[#This Row],[Date]],"DD/MM/YYYY"),4)</f>
        <v>2019</v>
      </c>
      <c r="E2912" s="8" t="s">
        <v>102</v>
      </c>
      <c r="F2912">
        <v>300.54998799999998</v>
      </c>
      <c r="G2912">
        <v>300.54998799999998</v>
      </c>
      <c r="H2912">
        <v>296.80999800000001</v>
      </c>
      <c r="I2912">
        <v>298.57000699999998</v>
      </c>
      <c r="J2912">
        <v>291.15335099999999</v>
      </c>
      <c r="K2912">
        <v>5099400</v>
      </c>
      <c r="L2912" t="s">
        <v>104</v>
      </c>
      <c r="M2912">
        <v>187.60000600000001</v>
      </c>
      <c r="N2912">
        <v>188.16999799999999</v>
      </c>
      <c r="O2912">
        <v>186.300003</v>
      </c>
      <c r="P2912">
        <v>188</v>
      </c>
      <c r="Q2912">
        <v>182.18521100000001</v>
      </c>
      <c r="R2912">
        <v>11259500</v>
      </c>
      <c r="T2912">
        <f t="shared" si="88"/>
        <v>281.31099918000001</v>
      </c>
      <c r="U2912">
        <f t="shared" si="87"/>
        <v>178.52739958999996</v>
      </c>
    </row>
    <row r="2913" spans="1:21" x14ac:dyDescent="0.25">
      <c r="A2913" s="1">
        <v>43822</v>
      </c>
      <c r="B2913" s="1" t="str">
        <f>TEXT(Table1[[#This Row],[Date]], "DDD")</f>
        <v>Mon</v>
      </c>
      <c r="C2913" s="8" t="str">
        <f>TEXT(Table1[[#This Row],[Date]], "MMM")</f>
        <v>Dec</v>
      </c>
      <c r="D2913" s="8" t="str">
        <f>RIGHT(TEXT(Table1[[#This Row],[Date]],"DD/MM/YYYY"),4)</f>
        <v>2019</v>
      </c>
      <c r="E2913" s="8" t="s">
        <v>102</v>
      </c>
      <c r="F2913">
        <v>298.73998999999998</v>
      </c>
      <c r="G2913">
        <v>299.82998700000002</v>
      </c>
      <c r="H2913">
        <v>297.10000600000001</v>
      </c>
      <c r="I2913">
        <v>297.26998900000001</v>
      </c>
      <c r="J2913">
        <v>289.88577299999997</v>
      </c>
      <c r="K2913">
        <v>3590500</v>
      </c>
      <c r="L2913" t="s">
        <v>104</v>
      </c>
      <c r="M2913">
        <v>188.14999399999999</v>
      </c>
      <c r="N2913">
        <v>188.41000399999999</v>
      </c>
      <c r="O2913">
        <v>187</v>
      </c>
      <c r="P2913">
        <v>187.08000200000001</v>
      </c>
      <c r="Q2913">
        <v>181.29368600000001</v>
      </c>
      <c r="R2913">
        <v>5831700</v>
      </c>
      <c r="T2913">
        <f t="shared" si="88"/>
        <v>281.80579957999998</v>
      </c>
      <c r="U2913">
        <f t="shared" si="87"/>
        <v>178.60649962999992</v>
      </c>
    </row>
    <row r="2914" spans="1:21" x14ac:dyDescent="0.25">
      <c r="A2914" s="1">
        <v>43823</v>
      </c>
      <c r="B2914" s="1" t="str">
        <f>TEXT(Table1[[#This Row],[Date]], "DDD")</f>
        <v>Tue</v>
      </c>
      <c r="C2914" s="8" t="str">
        <f>TEXT(Table1[[#This Row],[Date]], "MMM")</f>
        <v>Dec</v>
      </c>
      <c r="D2914" s="8" t="str">
        <f>RIGHT(TEXT(Table1[[#This Row],[Date]],"DD/MM/YYYY"),4)</f>
        <v>2019</v>
      </c>
      <c r="E2914" s="8" t="s">
        <v>102</v>
      </c>
      <c r="F2914">
        <v>297.959991</v>
      </c>
      <c r="G2914">
        <v>298.30999800000001</v>
      </c>
      <c r="H2914">
        <v>296.60000600000001</v>
      </c>
      <c r="I2914">
        <v>297.48001099999999</v>
      </c>
      <c r="J2914">
        <v>290.09054600000002</v>
      </c>
      <c r="K2914">
        <v>641100</v>
      </c>
      <c r="L2914" t="s">
        <v>104</v>
      </c>
      <c r="M2914">
        <v>187.10000600000001</v>
      </c>
      <c r="N2914">
        <v>188.020004</v>
      </c>
      <c r="O2914">
        <v>186.91000399999999</v>
      </c>
      <c r="P2914">
        <v>187.570007</v>
      </c>
      <c r="Q2914">
        <v>181.76852400000001</v>
      </c>
      <c r="R2914">
        <v>2420900</v>
      </c>
      <c r="T2914">
        <f t="shared" si="88"/>
        <v>282.23299928000006</v>
      </c>
      <c r="U2914">
        <f t="shared" si="87"/>
        <v>178.70799971999995</v>
      </c>
    </row>
    <row r="2915" spans="1:21" x14ac:dyDescent="0.25">
      <c r="A2915" s="1">
        <v>43825</v>
      </c>
      <c r="B2915" s="1" t="str">
        <f>TEXT(Table1[[#This Row],[Date]], "DDD")</f>
        <v>Thu</v>
      </c>
      <c r="C2915" s="8" t="str">
        <f>TEXT(Table1[[#This Row],[Date]], "MMM")</f>
        <v>Dec</v>
      </c>
      <c r="D2915" s="8" t="str">
        <f>RIGHT(TEXT(Table1[[#This Row],[Date]],"DD/MM/YYYY"),4)</f>
        <v>2019</v>
      </c>
      <c r="E2915" s="8" t="s">
        <v>102</v>
      </c>
      <c r="F2915">
        <v>298.10998499999999</v>
      </c>
      <c r="G2915">
        <v>299.36999500000002</v>
      </c>
      <c r="H2915">
        <v>297.79998799999998</v>
      </c>
      <c r="I2915">
        <v>299.20001200000002</v>
      </c>
      <c r="J2915">
        <v>291.76776100000001</v>
      </c>
      <c r="K2915">
        <v>1369200</v>
      </c>
      <c r="L2915" t="s">
        <v>104</v>
      </c>
      <c r="M2915">
        <v>187.88999899999999</v>
      </c>
      <c r="N2915">
        <v>189.179993</v>
      </c>
      <c r="O2915">
        <v>187.699997</v>
      </c>
      <c r="P2915">
        <v>189.16000399999999</v>
      </c>
      <c r="Q2915">
        <v>183.309372</v>
      </c>
      <c r="R2915">
        <v>5237000</v>
      </c>
      <c r="T2915">
        <f t="shared" si="88"/>
        <v>282.65499940000007</v>
      </c>
      <c r="U2915">
        <f t="shared" si="87"/>
        <v>178.91099974999995</v>
      </c>
    </row>
    <row r="2916" spans="1:21" x14ac:dyDescent="0.25">
      <c r="A2916" s="1">
        <v>43826</v>
      </c>
      <c r="B2916" s="1" t="str">
        <f>TEXT(Table1[[#This Row],[Date]], "DDD")</f>
        <v>Fri</v>
      </c>
      <c r="C2916" s="8" t="str">
        <f>TEXT(Table1[[#This Row],[Date]], "MMM")</f>
        <v>Dec</v>
      </c>
      <c r="D2916" s="8" t="str">
        <f>RIGHT(TEXT(Table1[[#This Row],[Date]],"DD/MM/YYYY"),4)</f>
        <v>2019</v>
      </c>
      <c r="E2916" s="8" t="s">
        <v>102</v>
      </c>
      <c r="F2916">
        <v>300</v>
      </c>
      <c r="G2916">
        <v>301.52999899999998</v>
      </c>
      <c r="H2916">
        <v>298.17999300000002</v>
      </c>
      <c r="I2916">
        <v>300.73998999999998</v>
      </c>
      <c r="J2916">
        <v>293.26956200000001</v>
      </c>
      <c r="K2916">
        <v>2042600</v>
      </c>
      <c r="L2916" t="s">
        <v>104</v>
      </c>
      <c r="M2916">
        <v>189.740005</v>
      </c>
      <c r="N2916">
        <v>189.88999899999999</v>
      </c>
      <c r="O2916">
        <v>188.470001</v>
      </c>
      <c r="P2916">
        <v>189.38999899999999</v>
      </c>
      <c r="Q2916">
        <v>183.53225699999999</v>
      </c>
      <c r="R2916">
        <v>5448600</v>
      </c>
      <c r="T2916">
        <f t="shared" si="88"/>
        <v>283.06779968000001</v>
      </c>
      <c r="U2916">
        <f t="shared" si="87"/>
        <v>179.0800997799999</v>
      </c>
    </row>
    <row r="2917" spans="1:21" x14ac:dyDescent="0.25">
      <c r="A2917" s="1">
        <v>43829</v>
      </c>
      <c r="B2917" s="1" t="str">
        <f>TEXT(Table1[[#This Row],[Date]], "DDD")</f>
        <v>Mon</v>
      </c>
      <c r="C2917" s="8" t="str">
        <f>TEXT(Table1[[#This Row],[Date]], "MMM")</f>
        <v>Dec</v>
      </c>
      <c r="D2917" s="8" t="str">
        <f>RIGHT(TEXT(Table1[[#This Row],[Date]],"DD/MM/YYYY"),4)</f>
        <v>2019</v>
      </c>
      <c r="E2917" s="8" t="s">
        <v>102</v>
      </c>
      <c r="F2917">
        <v>300.82998700000002</v>
      </c>
      <c r="G2917">
        <v>301.04998799999998</v>
      </c>
      <c r="H2917">
        <v>295.27999899999998</v>
      </c>
      <c r="I2917">
        <v>297.72000100000002</v>
      </c>
      <c r="J2917">
        <v>290.32458500000001</v>
      </c>
      <c r="K2917">
        <v>2717600</v>
      </c>
      <c r="L2917" t="s">
        <v>104</v>
      </c>
      <c r="M2917">
        <v>189.30999800000001</v>
      </c>
      <c r="N2917">
        <v>189.479996</v>
      </c>
      <c r="O2917">
        <v>187.11999499999999</v>
      </c>
      <c r="P2917">
        <v>187.83000200000001</v>
      </c>
      <c r="Q2917">
        <v>182.020477</v>
      </c>
      <c r="R2917">
        <v>4833600</v>
      </c>
      <c r="T2917">
        <f t="shared" si="88"/>
        <v>283.51719969999999</v>
      </c>
      <c r="U2917">
        <f t="shared" ref="U2917:U2980" si="89">AVERAGE(P2818:P2917)</f>
        <v>179.20519972999992</v>
      </c>
    </row>
    <row r="2918" spans="1:21" x14ac:dyDescent="0.25">
      <c r="A2918" s="1">
        <v>43830</v>
      </c>
      <c r="B2918" s="1" t="str">
        <f>TEXT(Table1[[#This Row],[Date]], "DDD")</f>
        <v>Tue</v>
      </c>
      <c r="C2918" s="8" t="str">
        <f>TEXT(Table1[[#This Row],[Date]], "MMM")</f>
        <v>Dec</v>
      </c>
      <c r="D2918" s="8" t="str">
        <f>RIGHT(TEXT(Table1[[#This Row],[Date]],"DD/MM/YYYY"),4)</f>
        <v>2019</v>
      </c>
      <c r="E2918" s="8" t="s">
        <v>102</v>
      </c>
      <c r="F2918">
        <v>296.10000600000001</v>
      </c>
      <c r="G2918">
        <v>298.92999300000002</v>
      </c>
      <c r="H2918">
        <v>295.76998900000001</v>
      </c>
      <c r="I2918">
        <v>298.58999599999999</v>
      </c>
      <c r="J2918">
        <v>291.17294299999998</v>
      </c>
      <c r="K2918">
        <v>2478600</v>
      </c>
      <c r="L2918" t="s">
        <v>104</v>
      </c>
      <c r="M2918">
        <v>187.05999800000001</v>
      </c>
      <c r="N2918">
        <v>188</v>
      </c>
      <c r="O2918">
        <v>186.53999300000001</v>
      </c>
      <c r="P2918">
        <v>187.89999399999999</v>
      </c>
      <c r="Q2918">
        <v>182.088303</v>
      </c>
      <c r="R2918">
        <v>5273000</v>
      </c>
      <c r="T2918">
        <f t="shared" si="88"/>
        <v>283.94139952000006</v>
      </c>
      <c r="U2918">
        <f t="shared" si="89"/>
        <v>179.28519972999987</v>
      </c>
    </row>
    <row r="2919" spans="1:21" x14ac:dyDescent="0.25">
      <c r="A2919" s="1">
        <v>43832</v>
      </c>
      <c r="B2919" s="1" t="str">
        <f>TEXT(Table1[[#This Row],[Date]], "DDD")</f>
        <v>Thu</v>
      </c>
      <c r="C2919" s="8" t="str">
        <f>TEXT(Table1[[#This Row],[Date]], "MMM")</f>
        <v>Jan</v>
      </c>
      <c r="D2919" s="8" t="str">
        <f>RIGHT(TEXT(Table1[[#This Row],[Date]],"DD/MM/YYYY"),4)</f>
        <v>2020</v>
      </c>
      <c r="E2919" s="8" t="s">
        <v>102</v>
      </c>
      <c r="F2919">
        <v>300.459991</v>
      </c>
      <c r="G2919">
        <v>303.52999899999998</v>
      </c>
      <c r="H2919">
        <v>299.5</v>
      </c>
      <c r="I2919">
        <v>303.39001500000001</v>
      </c>
      <c r="J2919">
        <v>295.85376000000002</v>
      </c>
      <c r="K2919">
        <v>3272400</v>
      </c>
      <c r="L2919" t="s">
        <v>104</v>
      </c>
      <c r="M2919">
        <v>189</v>
      </c>
      <c r="N2919">
        <v>191.13999899999999</v>
      </c>
      <c r="O2919">
        <v>188.720001</v>
      </c>
      <c r="P2919">
        <v>191.11999499999999</v>
      </c>
      <c r="Q2919">
        <v>185.208755</v>
      </c>
      <c r="R2919">
        <v>8733000</v>
      </c>
      <c r="T2919">
        <f t="shared" si="88"/>
        <v>284.50059934000006</v>
      </c>
      <c r="U2919">
        <f t="shared" si="89"/>
        <v>179.40589964999992</v>
      </c>
    </row>
    <row r="2920" spans="1:21" x14ac:dyDescent="0.25">
      <c r="A2920" s="1">
        <v>43833</v>
      </c>
      <c r="B2920" s="1" t="str">
        <f>TEXT(Table1[[#This Row],[Date]], "DDD")</f>
        <v>Fri</v>
      </c>
      <c r="C2920" s="8" t="str">
        <f>TEXT(Table1[[#This Row],[Date]], "MMM")</f>
        <v>Jan</v>
      </c>
      <c r="D2920" s="8" t="str">
        <f>RIGHT(TEXT(Table1[[#This Row],[Date]],"DD/MM/YYYY"),4)</f>
        <v>2020</v>
      </c>
      <c r="E2920" s="8" t="s">
        <v>102</v>
      </c>
      <c r="F2920">
        <v>299.459991</v>
      </c>
      <c r="G2920">
        <v>302.42001299999998</v>
      </c>
      <c r="H2920">
        <v>298.60000600000001</v>
      </c>
      <c r="I2920">
        <v>300.42999300000002</v>
      </c>
      <c r="J2920">
        <v>292.96725500000002</v>
      </c>
      <c r="K2920">
        <v>2501300</v>
      </c>
      <c r="L2920" t="s">
        <v>104</v>
      </c>
      <c r="M2920">
        <v>188.41000399999999</v>
      </c>
      <c r="N2920">
        <v>190.96000699999999</v>
      </c>
      <c r="O2920">
        <v>187.91999799999999</v>
      </c>
      <c r="P2920">
        <v>189.60000600000001</v>
      </c>
      <c r="Q2920">
        <v>183.73573300000001</v>
      </c>
      <c r="R2920">
        <v>4899700</v>
      </c>
      <c r="T2920">
        <f t="shared" si="88"/>
        <v>285.08239988000008</v>
      </c>
      <c r="U2920">
        <f t="shared" si="89"/>
        <v>179.53849974999994</v>
      </c>
    </row>
    <row r="2921" spans="1:21" x14ac:dyDescent="0.25">
      <c r="A2921" s="1">
        <v>43836</v>
      </c>
      <c r="B2921" s="1" t="str">
        <f>TEXT(Table1[[#This Row],[Date]], "DDD")</f>
        <v>Mon</v>
      </c>
      <c r="C2921" s="8" t="str">
        <f>TEXT(Table1[[#This Row],[Date]], "MMM")</f>
        <v>Jan</v>
      </c>
      <c r="D2921" s="8" t="str">
        <f>RIGHT(TEXT(Table1[[#This Row],[Date]],"DD/MM/YYYY"),4)</f>
        <v>2020</v>
      </c>
      <c r="E2921" s="8" t="s">
        <v>102</v>
      </c>
      <c r="F2921">
        <v>297.35998499999999</v>
      </c>
      <c r="G2921">
        <v>301.32998700000002</v>
      </c>
      <c r="H2921">
        <v>296.01998900000001</v>
      </c>
      <c r="I2921">
        <v>301.23001099999999</v>
      </c>
      <c r="J2921">
        <v>293.74731400000002</v>
      </c>
      <c r="K2921">
        <v>3307200</v>
      </c>
      <c r="L2921" t="s">
        <v>104</v>
      </c>
      <c r="M2921">
        <v>188</v>
      </c>
      <c r="N2921">
        <v>189.21000699999999</v>
      </c>
      <c r="O2921">
        <v>187.16000399999999</v>
      </c>
      <c r="P2921">
        <v>189.19000199999999</v>
      </c>
      <c r="Q2921">
        <v>183.33843999999999</v>
      </c>
      <c r="R2921">
        <v>10109500</v>
      </c>
      <c r="T2921">
        <f t="shared" si="88"/>
        <v>285.86579954000007</v>
      </c>
      <c r="U2921">
        <f t="shared" si="89"/>
        <v>179.64429975999991</v>
      </c>
    </row>
    <row r="2922" spans="1:21" x14ac:dyDescent="0.25">
      <c r="A2922" s="1">
        <v>43837</v>
      </c>
      <c r="B2922" s="1" t="str">
        <f>TEXT(Table1[[#This Row],[Date]], "DDD")</f>
        <v>Tue</v>
      </c>
      <c r="C2922" s="8" t="str">
        <f>TEXT(Table1[[#This Row],[Date]], "MMM")</f>
        <v>Jan</v>
      </c>
      <c r="D2922" s="8" t="str">
        <f>RIGHT(TEXT(Table1[[#This Row],[Date]],"DD/MM/YYYY"),4)</f>
        <v>2020</v>
      </c>
      <c r="E2922" s="8" t="s">
        <v>102</v>
      </c>
      <c r="F2922">
        <v>301.73998999999998</v>
      </c>
      <c r="G2922">
        <v>303.38000499999998</v>
      </c>
      <c r="H2922">
        <v>299.88000499999998</v>
      </c>
      <c r="I2922">
        <v>300.209991</v>
      </c>
      <c r="J2922">
        <v>292.75268599999998</v>
      </c>
      <c r="K2922">
        <v>3182000</v>
      </c>
      <c r="L2922" t="s">
        <v>104</v>
      </c>
      <c r="M2922">
        <v>189.58999600000001</v>
      </c>
      <c r="N2922">
        <v>190.10000600000001</v>
      </c>
      <c r="O2922">
        <v>188.60000600000001</v>
      </c>
      <c r="P2922">
        <v>188.69000199999999</v>
      </c>
      <c r="Q2922">
        <v>182.85389699999999</v>
      </c>
      <c r="R2922">
        <v>4392300</v>
      </c>
      <c r="T2922">
        <f t="shared" si="88"/>
        <v>286.67339964000001</v>
      </c>
      <c r="U2922">
        <f t="shared" si="89"/>
        <v>179.79609982999995</v>
      </c>
    </row>
    <row r="2923" spans="1:21" x14ac:dyDescent="0.25">
      <c r="A2923" s="1">
        <v>43838</v>
      </c>
      <c r="B2923" s="1" t="str">
        <f>TEXT(Table1[[#This Row],[Date]], "DDD")</f>
        <v>Wed</v>
      </c>
      <c r="C2923" s="8" t="str">
        <f>TEXT(Table1[[#This Row],[Date]], "MMM")</f>
        <v>Jan</v>
      </c>
      <c r="D2923" s="8" t="str">
        <f>RIGHT(TEXT(Table1[[#This Row],[Date]],"DD/MM/YYYY"),4)</f>
        <v>2020</v>
      </c>
      <c r="E2923" s="8" t="s">
        <v>102</v>
      </c>
      <c r="F2923">
        <v>300.77999899999998</v>
      </c>
      <c r="G2923">
        <v>306.95001200000002</v>
      </c>
      <c r="H2923">
        <v>300.51001000000002</v>
      </c>
      <c r="I2923">
        <v>305.10000600000001</v>
      </c>
      <c r="J2923">
        <v>297.918182</v>
      </c>
      <c r="K2923">
        <v>3224400</v>
      </c>
      <c r="L2923" t="s">
        <v>104</v>
      </c>
      <c r="M2923">
        <v>189.490005</v>
      </c>
      <c r="N2923">
        <v>192.5</v>
      </c>
      <c r="O2923">
        <v>188.800003</v>
      </c>
      <c r="P2923">
        <v>191.91999799999999</v>
      </c>
      <c r="Q2923">
        <v>185.983994</v>
      </c>
      <c r="R2923">
        <v>5712000</v>
      </c>
      <c r="T2923">
        <f t="shared" si="88"/>
        <v>287.30259946000001</v>
      </c>
      <c r="U2923">
        <f t="shared" si="89"/>
        <v>179.95259976999998</v>
      </c>
    </row>
    <row r="2924" spans="1:21" x14ac:dyDescent="0.25">
      <c r="A2924" s="1">
        <v>43839</v>
      </c>
      <c r="B2924" s="1" t="str">
        <f>TEXT(Table1[[#This Row],[Date]], "DDD")</f>
        <v>Thu</v>
      </c>
      <c r="C2924" s="8" t="str">
        <f>TEXT(Table1[[#This Row],[Date]], "MMM")</f>
        <v>Jan</v>
      </c>
      <c r="D2924" s="8" t="str">
        <f>RIGHT(TEXT(Table1[[#This Row],[Date]],"DD/MM/YYYY"),4)</f>
        <v>2020</v>
      </c>
      <c r="E2924" s="8" t="s">
        <v>102</v>
      </c>
      <c r="F2924">
        <v>308.27999899999998</v>
      </c>
      <c r="G2924">
        <v>310.94000199999999</v>
      </c>
      <c r="H2924">
        <v>308.01998900000001</v>
      </c>
      <c r="I2924">
        <v>309.10000600000001</v>
      </c>
      <c r="J2924">
        <v>301.82403599999998</v>
      </c>
      <c r="K2924">
        <v>3292600</v>
      </c>
      <c r="L2924" t="s">
        <v>104</v>
      </c>
      <c r="M2924">
        <v>193</v>
      </c>
      <c r="N2924">
        <v>193.91999799999999</v>
      </c>
      <c r="O2924">
        <v>192.520004</v>
      </c>
      <c r="P2924">
        <v>193.25</v>
      </c>
      <c r="Q2924">
        <v>187.272842</v>
      </c>
      <c r="R2924">
        <v>6748000</v>
      </c>
      <c r="T2924">
        <f t="shared" si="88"/>
        <v>288.00079954</v>
      </c>
      <c r="U2924">
        <f t="shared" si="89"/>
        <v>180.10279980999996</v>
      </c>
    </row>
    <row r="2925" spans="1:21" x14ac:dyDescent="0.25">
      <c r="A2925" s="1">
        <v>43840</v>
      </c>
      <c r="B2925" s="1" t="str">
        <f>TEXT(Table1[[#This Row],[Date]], "DDD")</f>
        <v>Fri</v>
      </c>
      <c r="C2925" s="8" t="str">
        <f>TEXT(Table1[[#This Row],[Date]], "MMM")</f>
        <v>Jan</v>
      </c>
      <c r="D2925" s="8" t="str">
        <f>RIGHT(TEXT(Table1[[#This Row],[Date]],"DD/MM/YYYY"),4)</f>
        <v>2020</v>
      </c>
      <c r="E2925" s="8" t="s">
        <v>102</v>
      </c>
      <c r="F2925">
        <v>311.57998700000002</v>
      </c>
      <c r="G2925">
        <v>311.95001200000002</v>
      </c>
      <c r="H2925">
        <v>308.73998999999998</v>
      </c>
      <c r="I2925">
        <v>311.17001299999998</v>
      </c>
      <c r="J2925">
        <v>303.84533699999997</v>
      </c>
      <c r="K2925">
        <v>2948000</v>
      </c>
      <c r="L2925" t="s">
        <v>104</v>
      </c>
      <c r="M2925">
        <v>193.5</v>
      </c>
      <c r="N2925">
        <v>194.570007</v>
      </c>
      <c r="O2925">
        <v>193.11000100000001</v>
      </c>
      <c r="P2925">
        <v>193.770004</v>
      </c>
      <c r="Q2925">
        <v>187.776749</v>
      </c>
      <c r="R2925">
        <v>6586400</v>
      </c>
      <c r="T2925">
        <f t="shared" si="88"/>
        <v>288.66419980000001</v>
      </c>
      <c r="U2925">
        <f t="shared" si="89"/>
        <v>180.24309979999998</v>
      </c>
    </row>
    <row r="2926" spans="1:21" x14ac:dyDescent="0.25">
      <c r="A2926" s="1">
        <v>43843</v>
      </c>
      <c r="B2926" s="1" t="str">
        <f>TEXT(Table1[[#This Row],[Date]], "DDD")</f>
        <v>Mon</v>
      </c>
      <c r="C2926" s="8" t="str">
        <f>TEXT(Table1[[#This Row],[Date]], "MMM")</f>
        <v>Jan</v>
      </c>
      <c r="D2926" s="8" t="str">
        <f>RIGHT(TEXT(Table1[[#This Row],[Date]],"DD/MM/YYYY"),4)</f>
        <v>2020</v>
      </c>
      <c r="E2926" s="8" t="s">
        <v>102</v>
      </c>
      <c r="F2926">
        <v>313.26001000000002</v>
      </c>
      <c r="G2926">
        <v>315.64001500000001</v>
      </c>
      <c r="H2926">
        <v>312.89999399999999</v>
      </c>
      <c r="I2926">
        <v>315.209991</v>
      </c>
      <c r="J2926">
        <v>307.79019199999999</v>
      </c>
      <c r="K2926">
        <v>3236400</v>
      </c>
      <c r="L2926" t="s">
        <v>104</v>
      </c>
      <c r="M2926">
        <v>194.44000199999999</v>
      </c>
      <c r="N2926">
        <v>195.60000600000001</v>
      </c>
      <c r="O2926">
        <v>194.279999</v>
      </c>
      <c r="P2926">
        <v>195.33000200000001</v>
      </c>
      <c r="Q2926">
        <v>189.288498</v>
      </c>
      <c r="R2926">
        <v>11290500</v>
      </c>
      <c r="T2926">
        <f t="shared" si="88"/>
        <v>289.40179988000006</v>
      </c>
      <c r="U2926">
        <f t="shared" si="89"/>
        <v>180.40399977000001</v>
      </c>
    </row>
    <row r="2927" spans="1:21" x14ac:dyDescent="0.25">
      <c r="A2927" s="1">
        <v>43844</v>
      </c>
      <c r="B2927" s="1" t="str">
        <f>TEXT(Table1[[#This Row],[Date]], "DDD")</f>
        <v>Tue</v>
      </c>
      <c r="C2927" s="8" t="str">
        <f>TEXT(Table1[[#This Row],[Date]], "MMM")</f>
        <v>Jan</v>
      </c>
      <c r="D2927" s="8" t="str">
        <f>RIGHT(TEXT(Table1[[#This Row],[Date]],"DD/MM/YYYY"),4)</f>
        <v>2020</v>
      </c>
      <c r="E2927" s="8" t="s">
        <v>102</v>
      </c>
      <c r="F2927">
        <v>316.17999300000002</v>
      </c>
      <c r="G2927">
        <v>316.42001299999998</v>
      </c>
      <c r="H2927">
        <v>309.85998499999999</v>
      </c>
      <c r="I2927">
        <v>310.64001500000001</v>
      </c>
      <c r="J2927">
        <v>303.327789</v>
      </c>
      <c r="K2927">
        <v>4951400</v>
      </c>
      <c r="L2927" t="s">
        <v>104</v>
      </c>
      <c r="M2927">
        <v>196.740005</v>
      </c>
      <c r="N2927">
        <v>196.949997</v>
      </c>
      <c r="O2927">
        <v>195.13999899999999</v>
      </c>
      <c r="P2927">
        <v>196.050003</v>
      </c>
      <c r="Q2927">
        <v>189.98623699999999</v>
      </c>
      <c r="R2927">
        <v>6236500</v>
      </c>
      <c r="T2927">
        <f t="shared" si="88"/>
        <v>290.16299982000004</v>
      </c>
      <c r="U2927">
        <f t="shared" si="89"/>
        <v>180.55509977999998</v>
      </c>
    </row>
    <row r="2928" spans="1:21" x14ac:dyDescent="0.25">
      <c r="A2928" s="1">
        <v>43845</v>
      </c>
      <c r="B2928" s="1" t="str">
        <f>TEXT(Table1[[#This Row],[Date]], "DDD")</f>
        <v>Wed</v>
      </c>
      <c r="C2928" s="8" t="str">
        <f>TEXT(Table1[[#This Row],[Date]], "MMM")</f>
        <v>Jan</v>
      </c>
      <c r="D2928" s="8" t="str">
        <f>RIGHT(TEXT(Table1[[#This Row],[Date]],"DD/MM/YYYY"),4)</f>
        <v>2020</v>
      </c>
      <c r="E2928" s="8" t="s">
        <v>102</v>
      </c>
      <c r="F2928">
        <v>312.19000199999999</v>
      </c>
      <c r="G2928">
        <v>315.73001099999999</v>
      </c>
      <c r="H2928">
        <v>311.040009</v>
      </c>
      <c r="I2928">
        <v>314.25</v>
      </c>
      <c r="J2928">
        <v>306.852844</v>
      </c>
      <c r="K2928">
        <v>4664200</v>
      </c>
      <c r="L2928" t="s">
        <v>104</v>
      </c>
      <c r="M2928">
        <v>197</v>
      </c>
      <c r="N2928">
        <v>200.14999399999999</v>
      </c>
      <c r="O2928">
        <v>196.320007</v>
      </c>
      <c r="P2928">
        <v>199.800003</v>
      </c>
      <c r="Q2928">
        <v>193.620285</v>
      </c>
      <c r="R2928">
        <v>10831100</v>
      </c>
      <c r="T2928">
        <f t="shared" si="88"/>
        <v>290.83960016000003</v>
      </c>
      <c r="U2928">
        <f t="shared" si="89"/>
        <v>180.75219984999995</v>
      </c>
    </row>
    <row r="2929" spans="1:21" x14ac:dyDescent="0.25">
      <c r="A2929" s="1">
        <v>43846</v>
      </c>
      <c r="B2929" s="1" t="str">
        <f>TEXT(Table1[[#This Row],[Date]], "DDD")</f>
        <v>Thu</v>
      </c>
      <c r="C2929" s="8" t="str">
        <f>TEXT(Table1[[#This Row],[Date]], "MMM")</f>
        <v>Jan</v>
      </c>
      <c r="D2929" s="8" t="str">
        <f>RIGHT(TEXT(Table1[[#This Row],[Date]],"DD/MM/YYYY"),4)</f>
        <v>2020</v>
      </c>
      <c r="E2929" s="8" t="s">
        <v>102</v>
      </c>
      <c r="F2929">
        <v>317.5</v>
      </c>
      <c r="G2929">
        <v>320.32998700000002</v>
      </c>
      <c r="H2929">
        <v>314.98998999999998</v>
      </c>
      <c r="I2929">
        <v>320.29998799999998</v>
      </c>
      <c r="J2929">
        <v>312.76031499999999</v>
      </c>
      <c r="K2929">
        <v>3323300</v>
      </c>
      <c r="L2929" t="s">
        <v>104</v>
      </c>
      <c r="M2929">
        <v>201</v>
      </c>
      <c r="N2929">
        <v>201.5</v>
      </c>
      <c r="O2929">
        <v>199.779999</v>
      </c>
      <c r="P2929">
        <v>200.949997</v>
      </c>
      <c r="Q2929">
        <v>194.734634</v>
      </c>
      <c r="R2929">
        <v>9983700</v>
      </c>
      <c r="T2929">
        <f t="shared" si="88"/>
        <v>291.54360040000006</v>
      </c>
      <c r="U2929">
        <f t="shared" si="89"/>
        <v>181.00939985999995</v>
      </c>
    </row>
    <row r="2930" spans="1:21" x14ac:dyDescent="0.25">
      <c r="A2930" s="1">
        <v>43847</v>
      </c>
      <c r="B2930" s="1" t="str">
        <f>TEXT(Table1[[#This Row],[Date]], "DDD")</f>
        <v>Fri</v>
      </c>
      <c r="C2930" s="8" t="str">
        <f>TEXT(Table1[[#This Row],[Date]], "MMM")</f>
        <v>Jan</v>
      </c>
      <c r="D2930" s="8" t="str">
        <f>RIGHT(TEXT(Table1[[#This Row],[Date]],"DD/MM/YYYY"),4)</f>
        <v>2020</v>
      </c>
      <c r="E2930" s="8" t="s">
        <v>102</v>
      </c>
      <c r="F2930">
        <v>321.42999300000002</v>
      </c>
      <c r="G2930">
        <v>324.02999899999998</v>
      </c>
      <c r="H2930">
        <v>319.23998999999998</v>
      </c>
      <c r="I2930">
        <v>323.66000400000001</v>
      </c>
      <c r="J2930">
        <v>316.04122899999999</v>
      </c>
      <c r="K2930">
        <v>4821000</v>
      </c>
      <c r="L2930" t="s">
        <v>104</v>
      </c>
      <c r="M2930">
        <v>201.759995</v>
      </c>
      <c r="N2930">
        <v>204.75</v>
      </c>
      <c r="O2930">
        <v>199.979996</v>
      </c>
      <c r="P2930">
        <v>204.699997</v>
      </c>
      <c r="Q2930">
        <v>198.36871300000001</v>
      </c>
      <c r="R2930">
        <v>12518900</v>
      </c>
      <c r="T2930">
        <f t="shared" si="88"/>
        <v>292.42300042000005</v>
      </c>
      <c r="U2930">
        <f t="shared" si="89"/>
        <v>181.28049986999994</v>
      </c>
    </row>
    <row r="2931" spans="1:21" x14ac:dyDescent="0.25">
      <c r="A2931" s="1">
        <v>43851</v>
      </c>
      <c r="B2931" s="1" t="str">
        <f>TEXT(Table1[[#This Row],[Date]], "DDD")</f>
        <v>Tue</v>
      </c>
      <c r="C2931" s="8" t="str">
        <f>TEXT(Table1[[#This Row],[Date]], "MMM")</f>
        <v>Jan</v>
      </c>
      <c r="D2931" s="8" t="str">
        <f>RIGHT(TEXT(Table1[[#This Row],[Date]],"DD/MM/YYYY"),4)</f>
        <v>2020</v>
      </c>
      <c r="E2931" s="8" t="s">
        <v>102</v>
      </c>
      <c r="F2931">
        <v>322.41000400000001</v>
      </c>
      <c r="G2931">
        <v>325.66000400000001</v>
      </c>
      <c r="H2931">
        <v>321.48998999999998</v>
      </c>
      <c r="I2931">
        <v>321.92999300000002</v>
      </c>
      <c r="J2931">
        <v>314.35199</v>
      </c>
      <c r="K2931">
        <v>5998600</v>
      </c>
      <c r="L2931" t="s">
        <v>104</v>
      </c>
      <c r="M2931">
        <v>204.13000500000001</v>
      </c>
      <c r="N2931">
        <v>208.38999899999999</v>
      </c>
      <c r="O2931">
        <v>203.800003</v>
      </c>
      <c r="P2931">
        <v>207.28999300000001</v>
      </c>
      <c r="Q2931">
        <v>200.87857099999999</v>
      </c>
      <c r="R2931">
        <v>14861700</v>
      </c>
      <c r="T2931">
        <f t="shared" si="88"/>
        <v>293.51620050000002</v>
      </c>
      <c r="U2931">
        <f t="shared" si="89"/>
        <v>181.5695997499999</v>
      </c>
    </row>
    <row r="2932" spans="1:21" x14ac:dyDescent="0.25">
      <c r="A2932" s="1">
        <v>43852</v>
      </c>
      <c r="B2932" s="1" t="str">
        <f>TEXT(Table1[[#This Row],[Date]], "DDD")</f>
        <v>Wed</v>
      </c>
      <c r="C2932" s="8" t="str">
        <f>TEXT(Table1[[#This Row],[Date]], "MMM")</f>
        <v>Jan</v>
      </c>
      <c r="D2932" s="8" t="str">
        <f>RIGHT(TEXT(Table1[[#This Row],[Date]],"DD/MM/YYYY"),4)</f>
        <v>2020</v>
      </c>
      <c r="E2932" s="8" t="s">
        <v>102</v>
      </c>
      <c r="F2932">
        <v>324.95001200000002</v>
      </c>
      <c r="G2932">
        <v>326.790009</v>
      </c>
      <c r="H2932">
        <v>324.11999500000002</v>
      </c>
      <c r="I2932">
        <v>324.30999800000001</v>
      </c>
      <c r="J2932">
        <v>316.67605600000002</v>
      </c>
      <c r="K2932">
        <v>3518500</v>
      </c>
      <c r="L2932" t="s">
        <v>104</v>
      </c>
      <c r="M2932">
        <v>207.509995</v>
      </c>
      <c r="N2932">
        <v>210.13000500000001</v>
      </c>
      <c r="O2932">
        <v>207.28999300000001</v>
      </c>
      <c r="P2932">
        <v>207.89999399999999</v>
      </c>
      <c r="Q2932">
        <v>201.469696</v>
      </c>
      <c r="R2932">
        <v>8065000</v>
      </c>
      <c r="T2932">
        <f t="shared" ref="T2932:T2995" si="90">AVERAGE(I2882:I2931)</f>
        <v>294.55760065999999</v>
      </c>
      <c r="U2932">
        <f t="shared" si="89"/>
        <v>181.86189970999993</v>
      </c>
    </row>
    <row r="2933" spans="1:21" x14ac:dyDescent="0.25">
      <c r="A2933" s="1">
        <v>43853</v>
      </c>
      <c r="B2933" s="1" t="str">
        <f>TEXT(Table1[[#This Row],[Date]], "DDD")</f>
        <v>Thu</v>
      </c>
      <c r="C2933" s="8" t="str">
        <f>TEXT(Table1[[#This Row],[Date]], "MMM")</f>
        <v>Jan</v>
      </c>
      <c r="D2933" s="8" t="str">
        <f>RIGHT(TEXT(Table1[[#This Row],[Date]],"DD/MM/YYYY"),4)</f>
        <v>2020</v>
      </c>
      <c r="E2933" s="8" t="s">
        <v>102</v>
      </c>
      <c r="F2933">
        <v>325</v>
      </c>
      <c r="G2933">
        <v>325.25</v>
      </c>
      <c r="H2933">
        <v>322.32000699999998</v>
      </c>
      <c r="I2933">
        <v>324.98001099999999</v>
      </c>
      <c r="J2933">
        <v>317.33023100000003</v>
      </c>
      <c r="K2933">
        <v>4188300</v>
      </c>
      <c r="L2933" t="s">
        <v>104</v>
      </c>
      <c r="M2933">
        <v>207.89999399999999</v>
      </c>
      <c r="N2933">
        <v>208.39999399999999</v>
      </c>
      <c r="O2933">
        <v>205.300003</v>
      </c>
      <c r="P2933">
        <v>206.520004</v>
      </c>
      <c r="Q2933">
        <v>200.132431</v>
      </c>
      <c r="R2933">
        <v>8520800</v>
      </c>
      <c r="T2933">
        <f t="shared" si="90"/>
        <v>295.58800043999997</v>
      </c>
      <c r="U2933">
        <f t="shared" si="89"/>
        <v>182.1153997699999</v>
      </c>
    </row>
    <row r="2934" spans="1:21" x14ac:dyDescent="0.25">
      <c r="A2934" s="1">
        <v>43854</v>
      </c>
      <c r="B2934" s="1" t="str">
        <f>TEXT(Table1[[#This Row],[Date]], "DDD")</f>
        <v>Fri</v>
      </c>
      <c r="C2934" s="8" t="str">
        <f>TEXT(Table1[[#This Row],[Date]], "MMM")</f>
        <v>Jan</v>
      </c>
      <c r="D2934" s="8" t="str">
        <f>RIGHT(TEXT(Table1[[#This Row],[Date]],"DD/MM/YYYY"),4)</f>
        <v>2020</v>
      </c>
      <c r="E2934" s="8" t="s">
        <v>102</v>
      </c>
      <c r="F2934">
        <v>326.57000699999998</v>
      </c>
      <c r="G2934">
        <v>327.08999599999999</v>
      </c>
      <c r="H2934">
        <v>321.66000400000001</v>
      </c>
      <c r="I2934">
        <v>323.67001299999998</v>
      </c>
      <c r="J2934">
        <v>316.051086</v>
      </c>
      <c r="K2934">
        <v>3634700</v>
      </c>
      <c r="L2934" t="s">
        <v>104</v>
      </c>
      <c r="M2934">
        <v>207.41999799999999</v>
      </c>
      <c r="N2934">
        <v>207.990005</v>
      </c>
      <c r="O2934">
        <v>204.21000699999999</v>
      </c>
      <c r="P2934">
        <v>205</v>
      </c>
      <c r="Q2934">
        <v>198.659424</v>
      </c>
      <c r="R2934">
        <v>7812900</v>
      </c>
      <c r="T2934">
        <f t="shared" si="90"/>
        <v>296.58980036000003</v>
      </c>
      <c r="U2934">
        <f t="shared" si="89"/>
        <v>182.35719969999991</v>
      </c>
    </row>
    <row r="2935" spans="1:21" x14ac:dyDescent="0.25">
      <c r="A2935" s="1">
        <v>43857</v>
      </c>
      <c r="B2935" s="1" t="str">
        <f>TEXT(Table1[[#This Row],[Date]], "DDD")</f>
        <v>Mon</v>
      </c>
      <c r="C2935" s="8" t="str">
        <f>TEXT(Table1[[#This Row],[Date]], "MMM")</f>
        <v>Jan</v>
      </c>
      <c r="D2935" s="8" t="str">
        <f>RIGHT(TEXT(Table1[[#This Row],[Date]],"DD/MM/YYYY"),4)</f>
        <v>2020</v>
      </c>
      <c r="E2935" s="8" t="s">
        <v>102</v>
      </c>
      <c r="F2935">
        <v>315.10000600000001</v>
      </c>
      <c r="G2935">
        <v>319.35998499999999</v>
      </c>
      <c r="H2935">
        <v>312.5</v>
      </c>
      <c r="I2935">
        <v>315.76998900000001</v>
      </c>
      <c r="J2935">
        <v>308.33703600000001</v>
      </c>
      <c r="K2935">
        <v>4367500</v>
      </c>
      <c r="L2935" t="s">
        <v>104</v>
      </c>
      <c r="M2935">
        <v>200</v>
      </c>
      <c r="N2935">
        <v>203.33000200000001</v>
      </c>
      <c r="O2935">
        <v>199.10000600000001</v>
      </c>
      <c r="P2935">
        <v>201.69000199999999</v>
      </c>
      <c r="Q2935">
        <v>195.45181299999999</v>
      </c>
      <c r="R2935">
        <v>7198900</v>
      </c>
      <c r="T2935">
        <f t="shared" si="90"/>
        <v>297.52320062000001</v>
      </c>
      <c r="U2935">
        <f t="shared" si="89"/>
        <v>182.58209974999991</v>
      </c>
    </row>
    <row r="2936" spans="1:21" x14ac:dyDescent="0.25">
      <c r="A2936" s="1">
        <v>43858</v>
      </c>
      <c r="B2936" s="1" t="str">
        <f>TEXT(Table1[[#This Row],[Date]], "DDD")</f>
        <v>Tue</v>
      </c>
      <c r="C2936" s="8" t="str">
        <f>TEXT(Table1[[#This Row],[Date]], "MMM")</f>
        <v>Jan</v>
      </c>
      <c r="D2936" s="8" t="str">
        <f>RIGHT(TEXT(Table1[[#This Row],[Date]],"DD/MM/YYYY"),4)</f>
        <v>2020</v>
      </c>
      <c r="E2936" s="8" t="s">
        <v>102</v>
      </c>
      <c r="F2936">
        <v>315.79998799999998</v>
      </c>
      <c r="G2936">
        <v>321.51998900000001</v>
      </c>
      <c r="H2936">
        <v>315.459991</v>
      </c>
      <c r="I2936">
        <v>320.26998900000001</v>
      </c>
      <c r="J2936">
        <v>312.73111</v>
      </c>
      <c r="K2936">
        <v>3486200</v>
      </c>
      <c r="L2936" t="s">
        <v>104</v>
      </c>
      <c r="M2936">
        <v>202.38999899999999</v>
      </c>
      <c r="N2936">
        <v>203.83999600000001</v>
      </c>
      <c r="O2936">
        <v>201.779999</v>
      </c>
      <c r="P2936">
        <v>202.85000600000001</v>
      </c>
      <c r="Q2936">
        <v>196.575928</v>
      </c>
      <c r="R2936">
        <v>7215700</v>
      </c>
      <c r="T2936">
        <f t="shared" si="90"/>
        <v>298.29580010000006</v>
      </c>
      <c r="U2936">
        <f t="shared" si="89"/>
        <v>182.79289976999991</v>
      </c>
    </row>
    <row r="2937" spans="1:21" x14ac:dyDescent="0.25">
      <c r="A2937" s="1">
        <v>43859</v>
      </c>
      <c r="B2937" s="1" t="str">
        <f>TEXT(Table1[[#This Row],[Date]], "DDD")</f>
        <v>Wed</v>
      </c>
      <c r="C2937" s="8" t="str">
        <f>TEXT(Table1[[#This Row],[Date]], "MMM")</f>
        <v>Jan</v>
      </c>
      <c r="D2937" s="8" t="str">
        <f>RIGHT(TEXT(Table1[[#This Row],[Date]],"DD/MM/YYYY"),4)</f>
        <v>2020</v>
      </c>
      <c r="E2937" s="8" t="s">
        <v>102</v>
      </c>
      <c r="F2937">
        <v>323</v>
      </c>
      <c r="G2937">
        <v>324.44000199999999</v>
      </c>
      <c r="H2937">
        <v>316.76998900000001</v>
      </c>
      <c r="I2937">
        <v>320.32000699999998</v>
      </c>
      <c r="J2937">
        <v>312.779877</v>
      </c>
      <c r="K2937">
        <v>4389400</v>
      </c>
      <c r="L2937" t="s">
        <v>104</v>
      </c>
      <c r="M2937">
        <v>204.300003</v>
      </c>
      <c r="N2937">
        <v>205.91999799999999</v>
      </c>
      <c r="O2937">
        <v>202.509995</v>
      </c>
      <c r="P2937">
        <v>204.86000100000001</v>
      </c>
      <c r="Q2937">
        <v>198.523788</v>
      </c>
      <c r="R2937">
        <v>7041700</v>
      </c>
      <c r="T2937">
        <f t="shared" si="90"/>
        <v>299.13979974000011</v>
      </c>
      <c r="U2937">
        <f t="shared" si="89"/>
        <v>182.99419981999989</v>
      </c>
    </row>
    <row r="2938" spans="1:21" x14ac:dyDescent="0.25">
      <c r="A2938" s="1">
        <v>43860</v>
      </c>
      <c r="B2938" s="1" t="str">
        <f>TEXT(Table1[[#This Row],[Date]], "DDD")</f>
        <v>Thu</v>
      </c>
      <c r="C2938" s="8" t="str">
        <f>TEXT(Table1[[#This Row],[Date]], "MMM")</f>
        <v>Jan</v>
      </c>
      <c r="D2938" s="8" t="str">
        <f>RIGHT(TEXT(Table1[[#This Row],[Date]],"DD/MM/YYYY"),4)</f>
        <v>2020</v>
      </c>
      <c r="E2938" s="8" t="s">
        <v>102</v>
      </c>
      <c r="F2938">
        <v>319</v>
      </c>
      <c r="G2938">
        <v>324.70001200000002</v>
      </c>
      <c r="H2938">
        <v>318.01001000000002</v>
      </c>
      <c r="I2938">
        <v>324.459991</v>
      </c>
      <c r="J2938">
        <v>316.82244900000001</v>
      </c>
      <c r="K2938">
        <v>3512100</v>
      </c>
      <c r="L2938" t="s">
        <v>104</v>
      </c>
      <c r="M2938">
        <v>204</v>
      </c>
      <c r="N2938">
        <v>208.5</v>
      </c>
      <c r="O2938">
        <v>203.320007</v>
      </c>
      <c r="P2938">
        <v>208.21000699999999</v>
      </c>
      <c r="Q2938">
        <v>201.77011100000001</v>
      </c>
      <c r="R2938">
        <v>8571900</v>
      </c>
      <c r="T2938">
        <f t="shared" si="90"/>
        <v>299.9535997800001</v>
      </c>
      <c r="U2938">
        <f t="shared" si="89"/>
        <v>183.21889983999995</v>
      </c>
    </row>
    <row r="2939" spans="1:21" x14ac:dyDescent="0.25">
      <c r="A2939" s="1">
        <v>43861</v>
      </c>
      <c r="B2939" s="1" t="str">
        <f>TEXT(Table1[[#This Row],[Date]], "DDD")</f>
        <v>Fri</v>
      </c>
      <c r="C2939" s="8" t="str">
        <f>TEXT(Table1[[#This Row],[Date]], "MMM")</f>
        <v>Jan</v>
      </c>
      <c r="D2939" s="8" t="str">
        <f>RIGHT(TEXT(Table1[[#This Row],[Date]],"DD/MM/YYYY"),4)</f>
        <v>2020</v>
      </c>
      <c r="E2939" s="8" t="s">
        <v>102</v>
      </c>
      <c r="F2939">
        <v>323.14001500000001</v>
      </c>
      <c r="G2939">
        <v>324.459991</v>
      </c>
      <c r="H2939">
        <v>314.5</v>
      </c>
      <c r="I2939">
        <v>315.94000199999999</v>
      </c>
      <c r="J2939">
        <v>308.50305200000003</v>
      </c>
      <c r="K2939">
        <v>5586800</v>
      </c>
      <c r="L2939" t="s">
        <v>104</v>
      </c>
      <c r="M2939">
        <v>201.490005</v>
      </c>
      <c r="N2939">
        <v>203.979996</v>
      </c>
      <c r="O2939">
        <v>198.259995</v>
      </c>
      <c r="P2939">
        <v>198.970001</v>
      </c>
      <c r="Q2939">
        <v>192.81594799999999</v>
      </c>
      <c r="R2939">
        <v>16699600</v>
      </c>
      <c r="T2939">
        <f t="shared" si="90"/>
        <v>300.8271996200001</v>
      </c>
      <c r="U2939">
        <f t="shared" si="89"/>
        <v>183.39309981999997</v>
      </c>
    </row>
    <row r="2940" spans="1:21" x14ac:dyDescent="0.25">
      <c r="A2940" s="1">
        <v>43864</v>
      </c>
      <c r="B2940" s="1" t="str">
        <f>TEXT(Table1[[#This Row],[Date]], "DDD")</f>
        <v>Mon</v>
      </c>
      <c r="C2940" s="8" t="str">
        <f>TEXT(Table1[[#This Row],[Date]], "MMM")</f>
        <v>Feb</v>
      </c>
      <c r="D2940" s="8" t="str">
        <f>RIGHT(TEXT(Table1[[#This Row],[Date]],"DD/MM/YYYY"),4)</f>
        <v>2020</v>
      </c>
      <c r="E2940" s="8" t="s">
        <v>102</v>
      </c>
      <c r="F2940">
        <v>318.79998799999998</v>
      </c>
      <c r="G2940">
        <v>325.48001099999999</v>
      </c>
      <c r="H2940">
        <v>318.42999300000002</v>
      </c>
      <c r="I2940">
        <v>324.51998900000001</v>
      </c>
      <c r="J2940">
        <v>316.88104199999998</v>
      </c>
      <c r="K2940">
        <v>4240100</v>
      </c>
      <c r="L2940" t="s">
        <v>104</v>
      </c>
      <c r="M2940">
        <v>199.94000199999999</v>
      </c>
      <c r="N2940">
        <v>202.259995</v>
      </c>
      <c r="O2940">
        <v>199.85000600000001</v>
      </c>
      <c r="P2940">
        <v>200.80999800000001</v>
      </c>
      <c r="Q2940">
        <v>194.59903</v>
      </c>
      <c r="R2940">
        <v>10885900</v>
      </c>
      <c r="T2940">
        <f t="shared" si="90"/>
        <v>301.52879996000007</v>
      </c>
      <c r="U2940">
        <f t="shared" si="89"/>
        <v>183.63769973999999</v>
      </c>
    </row>
    <row r="2941" spans="1:21" x14ac:dyDescent="0.25">
      <c r="A2941" s="1">
        <v>43865</v>
      </c>
      <c r="B2941" s="1" t="str">
        <f>TEXT(Table1[[#This Row],[Date]], "DDD")</f>
        <v>Tue</v>
      </c>
      <c r="C2941" s="8" t="str">
        <f>TEXT(Table1[[#This Row],[Date]], "MMM")</f>
        <v>Feb</v>
      </c>
      <c r="D2941" s="8" t="str">
        <f>RIGHT(TEXT(Table1[[#This Row],[Date]],"DD/MM/YYYY"),4)</f>
        <v>2020</v>
      </c>
      <c r="E2941" s="8" t="s">
        <v>102</v>
      </c>
      <c r="F2941">
        <v>328.23998999999998</v>
      </c>
      <c r="G2941">
        <v>331.73998999999998</v>
      </c>
      <c r="H2941">
        <v>326.290009</v>
      </c>
      <c r="I2941">
        <v>329.11999500000002</v>
      </c>
      <c r="J2941">
        <v>321.37274200000002</v>
      </c>
      <c r="K2941">
        <v>4158200</v>
      </c>
      <c r="L2941" t="s">
        <v>104</v>
      </c>
      <c r="M2941">
        <v>203.5</v>
      </c>
      <c r="N2941">
        <v>204.91999799999999</v>
      </c>
      <c r="O2941">
        <v>202.229996</v>
      </c>
      <c r="P2941">
        <v>203.55999800000001</v>
      </c>
      <c r="Q2941">
        <v>197.26396199999999</v>
      </c>
      <c r="R2941">
        <v>10205900</v>
      </c>
      <c r="T2941">
        <f t="shared" si="90"/>
        <v>302.31299978000004</v>
      </c>
      <c r="U2941">
        <f t="shared" si="89"/>
        <v>183.92349975999997</v>
      </c>
    </row>
    <row r="2942" spans="1:21" x14ac:dyDescent="0.25">
      <c r="A2942" s="1">
        <v>43866</v>
      </c>
      <c r="B2942" s="1" t="str">
        <f>TEXT(Table1[[#This Row],[Date]], "DDD")</f>
        <v>Wed</v>
      </c>
      <c r="C2942" s="8" t="str">
        <f>TEXT(Table1[[#This Row],[Date]], "MMM")</f>
        <v>Feb</v>
      </c>
      <c r="D2942" s="8" t="str">
        <f>RIGHT(TEXT(Table1[[#This Row],[Date]],"DD/MM/YYYY"),4)</f>
        <v>2020</v>
      </c>
      <c r="E2942" s="8" t="s">
        <v>102</v>
      </c>
      <c r="F2942">
        <v>335</v>
      </c>
      <c r="G2942">
        <v>335</v>
      </c>
      <c r="H2942">
        <v>324.17001299999998</v>
      </c>
      <c r="I2942">
        <v>328.32000699999998</v>
      </c>
      <c r="J2942">
        <v>320.59158300000001</v>
      </c>
      <c r="K2942">
        <v>3868000</v>
      </c>
      <c r="L2942" t="s">
        <v>104</v>
      </c>
      <c r="M2942">
        <v>205.5</v>
      </c>
      <c r="N2942">
        <v>205.60000600000001</v>
      </c>
      <c r="O2942">
        <v>199.949997</v>
      </c>
      <c r="P2942">
        <v>202.80999800000001</v>
      </c>
      <c r="Q2942">
        <v>196.53717</v>
      </c>
      <c r="R2942">
        <v>8672400</v>
      </c>
      <c r="T2942">
        <f t="shared" si="90"/>
        <v>303.18779958000005</v>
      </c>
      <c r="U2942">
        <f t="shared" si="89"/>
        <v>184.17179978000001</v>
      </c>
    </row>
    <row r="2943" spans="1:21" x14ac:dyDescent="0.25">
      <c r="A2943" s="1">
        <v>43867</v>
      </c>
      <c r="B2943" s="1" t="str">
        <f>TEXT(Table1[[#This Row],[Date]], "DDD")</f>
        <v>Thu</v>
      </c>
      <c r="C2943" s="8" t="str">
        <f>TEXT(Table1[[#This Row],[Date]], "MMM")</f>
        <v>Feb</v>
      </c>
      <c r="D2943" s="8" t="str">
        <f>RIGHT(TEXT(Table1[[#This Row],[Date]],"DD/MM/YYYY"),4)</f>
        <v>2020</v>
      </c>
      <c r="E2943" s="8" t="s">
        <v>102</v>
      </c>
      <c r="F2943">
        <v>329.32000699999998</v>
      </c>
      <c r="G2943">
        <v>331.23001099999999</v>
      </c>
      <c r="H2943">
        <v>327.67999300000002</v>
      </c>
      <c r="I2943">
        <v>329.29998799999998</v>
      </c>
      <c r="J2943">
        <v>321.54852299999999</v>
      </c>
      <c r="K2943">
        <v>3422000</v>
      </c>
      <c r="L2943" t="s">
        <v>104</v>
      </c>
      <c r="M2943">
        <v>203.050003</v>
      </c>
      <c r="N2943">
        <v>204.63000500000001</v>
      </c>
      <c r="O2943">
        <v>202.479996</v>
      </c>
      <c r="P2943">
        <v>203.03999300000001</v>
      </c>
      <c r="Q2943">
        <v>196.76007100000001</v>
      </c>
      <c r="R2943">
        <v>7001200</v>
      </c>
      <c r="T2943">
        <f t="shared" si="90"/>
        <v>304.0651994800001</v>
      </c>
      <c r="U2943">
        <f t="shared" si="89"/>
        <v>184.42949967000001</v>
      </c>
    </row>
    <row r="2944" spans="1:21" x14ac:dyDescent="0.25">
      <c r="A2944" s="1">
        <v>43868</v>
      </c>
      <c r="B2944" s="1" t="str">
        <f>TEXT(Table1[[#This Row],[Date]], "DDD")</f>
        <v>Fri</v>
      </c>
      <c r="C2944" s="8" t="str">
        <f>TEXT(Table1[[#This Row],[Date]], "MMM")</f>
        <v>Feb</v>
      </c>
      <c r="D2944" s="8" t="str">
        <f>RIGHT(TEXT(Table1[[#This Row],[Date]],"DD/MM/YYYY"),4)</f>
        <v>2020</v>
      </c>
      <c r="E2944" s="8" t="s">
        <v>102</v>
      </c>
      <c r="F2944">
        <v>328</v>
      </c>
      <c r="G2944">
        <v>329.85000600000001</v>
      </c>
      <c r="H2944">
        <v>325.86999500000002</v>
      </c>
      <c r="I2944">
        <v>327</v>
      </c>
      <c r="J2944">
        <v>319.30273399999999</v>
      </c>
      <c r="K2944">
        <v>2584200</v>
      </c>
      <c r="L2944" t="s">
        <v>104</v>
      </c>
      <c r="M2944">
        <v>201.979996</v>
      </c>
      <c r="N2944">
        <v>203.83000200000001</v>
      </c>
      <c r="O2944">
        <v>201.08999600000001</v>
      </c>
      <c r="P2944">
        <v>202.740005</v>
      </c>
      <c r="Q2944">
        <v>196.469345</v>
      </c>
      <c r="R2944">
        <v>5691100</v>
      </c>
      <c r="T2944">
        <f t="shared" si="90"/>
        <v>304.99979910000008</v>
      </c>
      <c r="U2944">
        <f t="shared" si="89"/>
        <v>184.69579970999999</v>
      </c>
    </row>
    <row r="2945" spans="1:21" x14ac:dyDescent="0.25">
      <c r="A2945" s="1">
        <v>43871</v>
      </c>
      <c r="B2945" s="1" t="str">
        <f>TEXT(Table1[[#This Row],[Date]], "DDD")</f>
        <v>Mon</v>
      </c>
      <c r="C2945" s="8" t="str">
        <f>TEXT(Table1[[#This Row],[Date]], "MMM")</f>
        <v>Feb</v>
      </c>
      <c r="D2945" s="8" t="str">
        <f>RIGHT(TEXT(Table1[[#This Row],[Date]],"DD/MM/YYYY"),4)</f>
        <v>2020</v>
      </c>
      <c r="E2945" s="8" t="s">
        <v>102</v>
      </c>
      <c r="F2945">
        <v>325.61999500000002</v>
      </c>
      <c r="G2945">
        <v>330.27999899999998</v>
      </c>
      <c r="H2945">
        <v>325.51001000000002</v>
      </c>
      <c r="I2945">
        <v>330.27999899999998</v>
      </c>
      <c r="J2945">
        <v>322.50546300000002</v>
      </c>
      <c r="K2945">
        <v>3848100</v>
      </c>
      <c r="L2945" t="s">
        <v>104</v>
      </c>
      <c r="M2945">
        <v>201.970001</v>
      </c>
      <c r="N2945">
        <v>206.13000500000001</v>
      </c>
      <c r="O2945">
        <v>201.86000100000001</v>
      </c>
      <c r="P2945">
        <v>205.990005</v>
      </c>
      <c r="Q2945">
        <v>199.61882</v>
      </c>
      <c r="R2945">
        <v>6239500</v>
      </c>
      <c r="T2945">
        <f t="shared" si="90"/>
        <v>305.78759940000009</v>
      </c>
      <c r="U2945">
        <f t="shared" si="89"/>
        <v>184.99119979</v>
      </c>
    </row>
    <row r="2946" spans="1:21" x14ac:dyDescent="0.25">
      <c r="A2946" s="1">
        <v>43872</v>
      </c>
      <c r="B2946" s="1" t="str">
        <f>TEXT(Table1[[#This Row],[Date]], "DDD")</f>
        <v>Tue</v>
      </c>
      <c r="C2946" s="8" t="str">
        <f>TEXT(Table1[[#This Row],[Date]], "MMM")</f>
        <v>Feb</v>
      </c>
      <c r="D2946" s="8" t="str">
        <f>RIGHT(TEXT(Table1[[#This Row],[Date]],"DD/MM/YYYY"),4)</f>
        <v>2020</v>
      </c>
      <c r="E2946" s="8" t="s">
        <v>102</v>
      </c>
      <c r="F2946">
        <v>335</v>
      </c>
      <c r="G2946">
        <v>335.51998900000001</v>
      </c>
      <c r="H2946">
        <v>329.66000400000001</v>
      </c>
      <c r="I2946">
        <v>330.92001299999998</v>
      </c>
      <c r="J2946">
        <v>323.130402</v>
      </c>
      <c r="K2946">
        <v>3449300</v>
      </c>
      <c r="L2946" t="s">
        <v>104</v>
      </c>
      <c r="M2946">
        <v>207.5</v>
      </c>
      <c r="N2946">
        <v>207.66999799999999</v>
      </c>
      <c r="O2946">
        <v>203.63999899999999</v>
      </c>
      <c r="P2946">
        <v>203.94000199999999</v>
      </c>
      <c r="Q2946">
        <v>197.632217</v>
      </c>
      <c r="R2946">
        <v>10231900</v>
      </c>
      <c r="T2946">
        <f t="shared" si="90"/>
        <v>306.60559928000004</v>
      </c>
      <c r="U2946">
        <f t="shared" si="89"/>
        <v>185.27769987999997</v>
      </c>
    </row>
    <row r="2947" spans="1:21" x14ac:dyDescent="0.25">
      <c r="A2947" s="1">
        <v>43873</v>
      </c>
      <c r="B2947" s="1" t="str">
        <f>TEXT(Table1[[#This Row],[Date]], "DDD")</f>
        <v>Wed</v>
      </c>
      <c r="C2947" s="8" t="str">
        <f>TEXT(Table1[[#This Row],[Date]], "MMM")</f>
        <v>Feb</v>
      </c>
      <c r="D2947" s="8" t="str">
        <f>RIGHT(TEXT(Table1[[#This Row],[Date]],"DD/MM/YYYY"),4)</f>
        <v>2020</v>
      </c>
      <c r="E2947" s="8" t="s">
        <v>102</v>
      </c>
      <c r="F2947">
        <v>330.82000699999998</v>
      </c>
      <c r="G2947">
        <v>334.45001200000002</v>
      </c>
      <c r="H2947">
        <v>329.22000100000002</v>
      </c>
      <c r="I2947">
        <v>334.16000400000001</v>
      </c>
      <c r="J2947">
        <v>326.29406699999998</v>
      </c>
      <c r="K2947">
        <v>2451000</v>
      </c>
      <c r="L2947" t="s">
        <v>104</v>
      </c>
      <c r="M2947">
        <v>205</v>
      </c>
      <c r="N2947">
        <v>208.14999399999999</v>
      </c>
      <c r="O2947">
        <v>205</v>
      </c>
      <c r="P2947">
        <v>207.44000199999999</v>
      </c>
      <c r="Q2947">
        <v>201.02397199999999</v>
      </c>
      <c r="R2947">
        <v>7355800</v>
      </c>
      <c r="T2947">
        <f t="shared" si="90"/>
        <v>307.38999930000006</v>
      </c>
      <c r="U2947">
        <f t="shared" si="89"/>
        <v>185.59249982999998</v>
      </c>
    </row>
    <row r="2948" spans="1:21" x14ac:dyDescent="0.25">
      <c r="A2948" s="1">
        <v>43874</v>
      </c>
      <c r="B2948" s="1" t="str">
        <f>TEXT(Table1[[#This Row],[Date]], "DDD")</f>
        <v>Thu</v>
      </c>
      <c r="C2948" s="8" t="str">
        <f>TEXT(Table1[[#This Row],[Date]], "MMM")</f>
        <v>Feb</v>
      </c>
      <c r="D2948" s="8" t="str">
        <f>RIGHT(TEXT(Table1[[#This Row],[Date]],"DD/MM/YYYY"),4)</f>
        <v>2020</v>
      </c>
      <c r="E2948" s="8" t="s">
        <v>102</v>
      </c>
      <c r="F2948">
        <v>332.30999800000001</v>
      </c>
      <c r="G2948">
        <v>337.82998700000002</v>
      </c>
      <c r="H2948">
        <v>332.13000499999998</v>
      </c>
      <c r="I2948">
        <v>335.83999599999999</v>
      </c>
      <c r="J2948">
        <v>327.93460099999999</v>
      </c>
      <c r="K2948">
        <v>3001000</v>
      </c>
      <c r="L2948" t="s">
        <v>104</v>
      </c>
      <c r="M2948">
        <v>206.61999499999999</v>
      </c>
      <c r="N2948">
        <v>208.470001</v>
      </c>
      <c r="O2948">
        <v>206.050003</v>
      </c>
      <c r="P2948">
        <v>207.39999399999999</v>
      </c>
      <c r="Q2948">
        <v>201.27630600000001</v>
      </c>
      <c r="R2948">
        <v>9495300</v>
      </c>
      <c r="T2948">
        <f t="shared" si="90"/>
        <v>308.22859916000004</v>
      </c>
      <c r="U2948">
        <f t="shared" si="89"/>
        <v>185.92589978999993</v>
      </c>
    </row>
    <row r="2949" spans="1:21" x14ac:dyDescent="0.25">
      <c r="A2949" s="1">
        <v>43875</v>
      </c>
      <c r="B2949" s="1" t="str">
        <f>TEXT(Table1[[#This Row],[Date]], "DDD")</f>
        <v>Fri</v>
      </c>
      <c r="C2949" s="8" t="str">
        <f>TEXT(Table1[[#This Row],[Date]], "MMM")</f>
        <v>Feb</v>
      </c>
      <c r="D2949" s="8" t="str">
        <f>RIGHT(TEXT(Table1[[#This Row],[Date]],"DD/MM/YYYY"),4)</f>
        <v>2020</v>
      </c>
      <c r="E2949" s="8" t="s">
        <v>102</v>
      </c>
      <c r="F2949">
        <v>337.459991</v>
      </c>
      <c r="G2949">
        <v>341.040009</v>
      </c>
      <c r="H2949">
        <v>337.02999899999998</v>
      </c>
      <c r="I2949">
        <v>340.95001200000002</v>
      </c>
      <c r="J2949">
        <v>332.92425500000002</v>
      </c>
      <c r="K2949">
        <v>2716300</v>
      </c>
      <c r="L2949" t="s">
        <v>104</v>
      </c>
      <c r="M2949">
        <v>208.28999300000001</v>
      </c>
      <c r="N2949">
        <v>210.779999</v>
      </c>
      <c r="O2949">
        <v>208.009995</v>
      </c>
      <c r="P2949">
        <v>210.28999300000001</v>
      </c>
      <c r="Q2949">
        <v>204.08094800000001</v>
      </c>
      <c r="R2949">
        <v>6548800</v>
      </c>
      <c r="T2949">
        <f t="shared" si="90"/>
        <v>309.21599906000006</v>
      </c>
      <c r="U2949">
        <f t="shared" si="89"/>
        <v>186.27969967999991</v>
      </c>
    </row>
    <row r="2950" spans="1:21" x14ac:dyDescent="0.25">
      <c r="A2950" s="1">
        <v>43879</v>
      </c>
      <c r="B2950" s="1" t="str">
        <f>TEXT(Table1[[#This Row],[Date]], "DDD")</f>
        <v>Tue</v>
      </c>
      <c r="C2950" s="8" t="str">
        <f>TEXT(Table1[[#This Row],[Date]], "MMM")</f>
        <v>Feb</v>
      </c>
      <c r="D2950" s="8" t="str">
        <f>RIGHT(TEXT(Table1[[#This Row],[Date]],"DD/MM/YYYY"),4)</f>
        <v>2020</v>
      </c>
      <c r="E2950" s="8" t="s">
        <v>102</v>
      </c>
      <c r="F2950">
        <v>341.61999500000002</v>
      </c>
      <c r="G2950">
        <v>343.10000600000001</v>
      </c>
      <c r="H2950">
        <v>340.39001500000001</v>
      </c>
      <c r="I2950">
        <v>341.23998999999998</v>
      </c>
      <c r="J2950">
        <v>333.20745799999997</v>
      </c>
      <c r="K2950">
        <v>3597300</v>
      </c>
      <c r="L2950" t="s">
        <v>104</v>
      </c>
      <c r="M2950">
        <v>210</v>
      </c>
      <c r="N2950">
        <v>211.5</v>
      </c>
      <c r="O2950">
        <v>209.36000100000001</v>
      </c>
      <c r="P2950">
        <v>211.199997</v>
      </c>
      <c r="Q2950">
        <v>204.964066</v>
      </c>
      <c r="R2950">
        <v>7651500</v>
      </c>
      <c r="T2950">
        <f t="shared" si="90"/>
        <v>310.29319938000003</v>
      </c>
      <c r="U2950">
        <f t="shared" si="89"/>
        <v>186.64689968999991</v>
      </c>
    </row>
    <row r="2951" spans="1:21" x14ac:dyDescent="0.25">
      <c r="A2951" s="1">
        <v>43880</v>
      </c>
      <c r="B2951" s="1" t="str">
        <f>TEXT(Table1[[#This Row],[Date]], "DDD")</f>
        <v>Wed</v>
      </c>
      <c r="C2951" s="8" t="str">
        <f>TEXT(Table1[[#This Row],[Date]], "MMM")</f>
        <v>Feb</v>
      </c>
      <c r="D2951" s="8" t="str">
        <f>RIGHT(TEXT(Table1[[#This Row],[Date]],"DD/MM/YYYY"),4)</f>
        <v>2020</v>
      </c>
      <c r="E2951" s="8" t="s">
        <v>102</v>
      </c>
      <c r="F2951">
        <v>343.98998999999998</v>
      </c>
      <c r="G2951">
        <v>347.23998999999998</v>
      </c>
      <c r="H2951">
        <v>342.63000499999998</v>
      </c>
      <c r="I2951">
        <v>344.55999800000001</v>
      </c>
      <c r="J2951">
        <v>336.449341</v>
      </c>
      <c r="K2951">
        <v>3040300</v>
      </c>
      <c r="L2951" t="s">
        <v>104</v>
      </c>
      <c r="M2951">
        <v>212.520004</v>
      </c>
      <c r="N2951">
        <v>214.16999799999999</v>
      </c>
      <c r="O2951">
        <v>211.720001</v>
      </c>
      <c r="P2951">
        <v>213.30999800000001</v>
      </c>
      <c r="Q2951">
        <v>207.01179500000001</v>
      </c>
      <c r="R2951">
        <v>5927500</v>
      </c>
      <c r="T2951">
        <f t="shared" si="90"/>
        <v>311.38119926000002</v>
      </c>
      <c r="U2951">
        <f t="shared" si="89"/>
        <v>187.02719967999991</v>
      </c>
    </row>
    <row r="2952" spans="1:21" x14ac:dyDescent="0.25">
      <c r="A2952" s="1">
        <v>43881</v>
      </c>
      <c r="B2952" s="1" t="str">
        <f>TEXT(Table1[[#This Row],[Date]], "DDD")</f>
        <v>Thu</v>
      </c>
      <c r="C2952" s="8" t="str">
        <f>TEXT(Table1[[#This Row],[Date]], "MMM")</f>
        <v>Feb</v>
      </c>
      <c r="D2952" s="8" t="str">
        <f>RIGHT(TEXT(Table1[[#This Row],[Date]],"DD/MM/YYYY"),4)</f>
        <v>2020</v>
      </c>
      <c r="E2952" s="8" t="s">
        <v>102</v>
      </c>
      <c r="F2952">
        <v>345.73998999999998</v>
      </c>
      <c r="G2952">
        <v>347.25</v>
      </c>
      <c r="H2952">
        <v>338.17001299999998</v>
      </c>
      <c r="I2952">
        <v>344.45001200000002</v>
      </c>
      <c r="J2952">
        <v>336.34188799999998</v>
      </c>
      <c r="K2952">
        <v>4316000</v>
      </c>
      <c r="L2952" t="s">
        <v>104</v>
      </c>
      <c r="M2952">
        <v>212.13000500000001</v>
      </c>
      <c r="N2952">
        <v>213.69000199999999</v>
      </c>
      <c r="O2952">
        <v>208.279999</v>
      </c>
      <c r="P2952">
        <v>211.449997</v>
      </c>
      <c r="Q2952">
        <v>205.20669599999999</v>
      </c>
      <c r="R2952">
        <v>8531900</v>
      </c>
      <c r="T2952">
        <f t="shared" si="90"/>
        <v>312.4753991</v>
      </c>
      <c r="U2952">
        <f t="shared" si="89"/>
        <v>187.38519970999991</v>
      </c>
    </row>
    <row r="2953" spans="1:21" x14ac:dyDescent="0.25">
      <c r="A2953" s="1">
        <v>43882</v>
      </c>
      <c r="B2953" s="1" t="str">
        <f>TEXT(Table1[[#This Row],[Date]], "DDD")</f>
        <v>Fri</v>
      </c>
      <c r="C2953" s="8" t="str">
        <f>TEXT(Table1[[#This Row],[Date]], "MMM")</f>
        <v>Feb</v>
      </c>
      <c r="D2953" s="8" t="str">
        <f>RIGHT(TEXT(Table1[[#This Row],[Date]],"DD/MM/YYYY"),4)</f>
        <v>2020</v>
      </c>
      <c r="E2953" s="8" t="s">
        <v>102</v>
      </c>
      <c r="F2953">
        <v>342.54998799999998</v>
      </c>
      <c r="G2953">
        <v>343.89001500000001</v>
      </c>
      <c r="H2953">
        <v>335.60998499999999</v>
      </c>
      <c r="I2953">
        <v>339.70001200000002</v>
      </c>
      <c r="J2953">
        <v>331.70370500000001</v>
      </c>
      <c r="K2953">
        <v>4997100</v>
      </c>
      <c r="L2953" t="s">
        <v>104</v>
      </c>
      <c r="M2953">
        <v>209.89999399999999</v>
      </c>
      <c r="N2953">
        <v>210.220001</v>
      </c>
      <c r="O2953">
        <v>207.41999799999999</v>
      </c>
      <c r="P2953">
        <v>208.80999800000001</v>
      </c>
      <c r="Q2953">
        <v>202.64463799999999</v>
      </c>
      <c r="R2953">
        <v>9231500</v>
      </c>
      <c r="T2953">
        <f t="shared" si="90"/>
        <v>313.55639945999997</v>
      </c>
      <c r="U2953">
        <f t="shared" si="89"/>
        <v>187.73329968999991</v>
      </c>
    </row>
    <row r="2954" spans="1:21" x14ac:dyDescent="0.25">
      <c r="A2954" s="1">
        <v>43885</v>
      </c>
      <c r="B2954" s="1" t="str">
        <f>TEXT(Table1[[#This Row],[Date]], "DDD")</f>
        <v>Mon</v>
      </c>
      <c r="C2954" s="8" t="str">
        <f>TEXT(Table1[[#This Row],[Date]], "MMM")</f>
        <v>Feb</v>
      </c>
      <c r="D2954" s="8" t="str">
        <f>RIGHT(TEXT(Table1[[#This Row],[Date]],"DD/MM/YYYY"),4)</f>
        <v>2020</v>
      </c>
      <c r="E2954" s="8" t="s">
        <v>102</v>
      </c>
      <c r="F2954">
        <v>317.51001000000002</v>
      </c>
      <c r="G2954">
        <v>329.33999599999999</v>
      </c>
      <c r="H2954">
        <v>313.83999599999999</v>
      </c>
      <c r="I2954">
        <v>324.67001299999998</v>
      </c>
      <c r="J2954">
        <v>317.02743500000003</v>
      </c>
      <c r="K2954">
        <v>7816000</v>
      </c>
      <c r="L2954" t="s">
        <v>104</v>
      </c>
      <c r="M2954">
        <v>197.88999899999999</v>
      </c>
      <c r="N2954">
        <v>203.770004</v>
      </c>
      <c r="O2954">
        <v>194.009995</v>
      </c>
      <c r="P2954">
        <v>198.78999300000001</v>
      </c>
      <c r="Q2954">
        <v>192.92047099999999</v>
      </c>
      <c r="R2954">
        <v>13316800</v>
      </c>
      <c r="T2954">
        <f t="shared" si="90"/>
        <v>314.56919973999999</v>
      </c>
      <c r="U2954">
        <f t="shared" si="89"/>
        <v>188.00109966999989</v>
      </c>
    </row>
    <row r="2955" spans="1:21" x14ac:dyDescent="0.25">
      <c r="A2955" s="1">
        <v>43886</v>
      </c>
      <c r="B2955" s="1" t="str">
        <f>TEXT(Table1[[#This Row],[Date]], "DDD")</f>
        <v>Tue</v>
      </c>
      <c r="C2955" s="8" t="str">
        <f>TEXT(Table1[[#This Row],[Date]], "MMM")</f>
        <v>Feb</v>
      </c>
      <c r="D2955" s="8" t="str">
        <f>RIGHT(TEXT(Table1[[#This Row],[Date]],"DD/MM/YYYY"),4)</f>
        <v>2020</v>
      </c>
      <c r="E2955" s="8" t="s">
        <v>102</v>
      </c>
      <c r="F2955">
        <v>321.33999599999999</v>
      </c>
      <c r="G2955">
        <v>323.23001099999999</v>
      </c>
      <c r="H2955">
        <v>300.76001000000002</v>
      </c>
      <c r="I2955">
        <v>302.89001500000001</v>
      </c>
      <c r="J2955">
        <v>295.760223</v>
      </c>
      <c r="K2955">
        <v>12715700</v>
      </c>
      <c r="L2955" t="s">
        <v>104</v>
      </c>
      <c r="M2955">
        <v>198.78999300000001</v>
      </c>
      <c r="N2955">
        <v>199.88999899999999</v>
      </c>
      <c r="O2955">
        <v>187.720001</v>
      </c>
      <c r="P2955">
        <v>188.39999399999999</v>
      </c>
      <c r="Q2955">
        <v>182.83727999999999</v>
      </c>
      <c r="R2955">
        <v>18539000</v>
      </c>
      <c r="T2955">
        <f t="shared" si="90"/>
        <v>315.29040029999999</v>
      </c>
      <c r="U2955">
        <f t="shared" si="89"/>
        <v>188.14219967999995</v>
      </c>
    </row>
    <row r="2956" spans="1:21" x14ac:dyDescent="0.25">
      <c r="A2956" s="1">
        <v>43887</v>
      </c>
      <c r="B2956" s="1" t="str">
        <f>TEXT(Table1[[#This Row],[Date]], "DDD")</f>
        <v>Wed</v>
      </c>
      <c r="C2956" s="8" t="str">
        <f>TEXT(Table1[[#This Row],[Date]], "MMM")</f>
        <v>Feb</v>
      </c>
      <c r="D2956" s="8" t="str">
        <f>RIGHT(TEXT(Table1[[#This Row],[Date]],"DD/MM/YYYY"),4)</f>
        <v>2020</v>
      </c>
      <c r="E2956" s="8" t="s">
        <v>102</v>
      </c>
      <c r="F2956">
        <v>302</v>
      </c>
      <c r="G2956">
        <v>307.89001500000001</v>
      </c>
      <c r="H2956">
        <v>297.89001500000001</v>
      </c>
      <c r="I2956">
        <v>298.040009</v>
      </c>
      <c r="J2956">
        <v>291.02432299999998</v>
      </c>
      <c r="K2956">
        <v>9403300</v>
      </c>
      <c r="L2956" t="s">
        <v>104</v>
      </c>
      <c r="M2956">
        <v>190</v>
      </c>
      <c r="N2956">
        <v>193.509995</v>
      </c>
      <c r="O2956">
        <v>187.029999</v>
      </c>
      <c r="P2956">
        <v>187.21000699999999</v>
      </c>
      <c r="Q2956">
        <v>181.68240399999999</v>
      </c>
      <c r="R2956">
        <v>14214700</v>
      </c>
      <c r="T2956">
        <f t="shared" si="90"/>
        <v>315.54720084000002</v>
      </c>
      <c r="U2956">
        <f t="shared" si="89"/>
        <v>188.31599972999996</v>
      </c>
    </row>
    <row r="2957" spans="1:21" x14ac:dyDescent="0.25">
      <c r="A2957" s="1">
        <v>43888</v>
      </c>
      <c r="B2957" s="1" t="str">
        <f>TEXT(Table1[[#This Row],[Date]], "DDD")</f>
        <v>Thu</v>
      </c>
      <c r="C2957" s="8" t="str">
        <f>TEXT(Table1[[#This Row],[Date]], "MMM")</f>
        <v>Feb</v>
      </c>
      <c r="D2957" s="8" t="str">
        <f>RIGHT(TEXT(Table1[[#This Row],[Date]],"DD/MM/YYYY"),4)</f>
        <v>2020</v>
      </c>
      <c r="E2957" s="8" t="s">
        <v>102</v>
      </c>
      <c r="F2957">
        <v>285.02999899999998</v>
      </c>
      <c r="G2957">
        <v>297.45001200000002</v>
      </c>
      <c r="H2957">
        <v>280.94000199999999</v>
      </c>
      <c r="I2957">
        <v>285.82000699999998</v>
      </c>
      <c r="J2957">
        <v>279.09201000000002</v>
      </c>
      <c r="K2957">
        <v>13814600</v>
      </c>
      <c r="L2957" t="s">
        <v>104</v>
      </c>
      <c r="M2957">
        <v>182.11999499999999</v>
      </c>
      <c r="N2957">
        <v>186.33999600000001</v>
      </c>
      <c r="O2957">
        <v>180</v>
      </c>
      <c r="P2957">
        <v>180.009995</v>
      </c>
      <c r="Q2957">
        <v>174.695007</v>
      </c>
      <c r="R2957">
        <v>17536600</v>
      </c>
      <c r="T2957">
        <f t="shared" si="90"/>
        <v>315.66380120000008</v>
      </c>
      <c r="U2957">
        <f t="shared" si="89"/>
        <v>188.38739973</v>
      </c>
    </row>
    <row r="2958" spans="1:21" x14ac:dyDescent="0.25">
      <c r="A2958" s="1">
        <v>43889</v>
      </c>
      <c r="B2958" s="1" t="str">
        <f>TEXT(Table1[[#This Row],[Date]], "DDD")</f>
        <v>Fri</v>
      </c>
      <c r="C2958" s="8" t="str">
        <f>TEXT(Table1[[#This Row],[Date]], "MMM")</f>
        <v>Feb</v>
      </c>
      <c r="D2958" s="8" t="str">
        <f>RIGHT(TEXT(Table1[[#This Row],[Date]],"DD/MM/YYYY"),4)</f>
        <v>2020</v>
      </c>
      <c r="E2958" s="8" t="s">
        <v>102</v>
      </c>
      <c r="F2958">
        <v>274.89001500000001</v>
      </c>
      <c r="G2958">
        <v>290.39001500000001</v>
      </c>
      <c r="H2958">
        <v>273.54998799999998</v>
      </c>
      <c r="I2958">
        <v>290.25</v>
      </c>
      <c r="J2958">
        <v>283.41772500000002</v>
      </c>
      <c r="K2958">
        <v>12846000</v>
      </c>
      <c r="L2958" t="s">
        <v>104</v>
      </c>
      <c r="M2958">
        <v>173.78999300000001</v>
      </c>
      <c r="N2958">
        <v>182.33000200000001</v>
      </c>
      <c r="O2958">
        <v>172.979996</v>
      </c>
      <c r="P2958">
        <v>181.759995</v>
      </c>
      <c r="Q2958">
        <v>176.39335600000001</v>
      </c>
      <c r="R2958">
        <v>22659000</v>
      </c>
      <c r="T2958">
        <f t="shared" si="90"/>
        <v>315.45840142000009</v>
      </c>
      <c r="U2958">
        <f t="shared" si="89"/>
        <v>188.44519971999998</v>
      </c>
    </row>
    <row r="2959" spans="1:21" x14ac:dyDescent="0.25">
      <c r="A2959" s="1">
        <v>43892</v>
      </c>
      <c r="B2959" s="1" t="str">
        <f>TEXT(Table1[[#This Row],[Date]], "DDD")</f>
        <v>Mon</v>
      </c>
      <c r="C2959" s="8" t="str">
        <f>TEXT(Table1[[#This Row],[Date]], "MMM")</f>
        <v>Mar</v>
      </c>
      <c r="D2959" s="8" t="str">
        <f>RIGHT(TEXT(Table1[[#This Row],[Date]],"DD/MM/YYYY"),4)</f>
        <v>2020</v>
      </c>
      <c r="E2959" s="8" t="s">
        <v>102</v>
      </c>
      <c r="F2959">
        <v>298.89001500000001</v>
      </c>
      <c r="G2959">
        <v>306.959991</v>
      </c>
      <c r="H2959">
        <v>289.44000199999999</v>
      </c>
      <c r="I2959">
        <v>306.73998999999998</v>
      </c>
      <c r="J2959">
        <v>299.51953099999997</v>
      </c>
      <c r="K2959">
        <v>9688100</v>
      </c>
      <c r="L2959" t="s">
        <v>104</v>
      </c>
      <c r="M2959">
        <v>186.320007</v>
      </c>
      <c r="N2959">
        <v>192.44000199999999</v>
      </c>
      <c r="O2959">
        <v>183.10000600000001</v>
      </c>
      <c r="P2959">
        <v>192.33000200000001</v>
      </c>
      <c r="Q2959">
        <v>186.65126000000001</v>
      </c>
      <c r="R2959">
        <v>17434500</v>
      </c>
      <c r="T2959">
        <f t="shared" si="90"/>
        <v>315.32420160000004</v>
      </c>
      <c r="U2959">
        <f t="shared" si="89"/>
        <v>188.61949979999997</v>
      </c>
    </row>
    <row r="2960" spans="1:21" x14ac:dyDescent="0.25">
      <c r="A2960" s="1">
        <v>43893</v>
      </c>
      <c r="B2960" s="1" t="str">
        <f>TEXT(Table1[[#This Row],[Date]], "DDD")</f>
        <v>Tue</v>
      </c>
      <c r="C2960" s="8" t="str">
        <f>TEXT(Table1[[#This Row],[Date]], "MMM")</f>
        <v>Mar</v>
      </c>
      <c r="D2960" s="8" t="str">
        <f>RIGHT(TEXT(Table1[[#This Row],[Date]],"DD/MM/YYYY"),4)</f>
        <v>2020</v>
      </c>
      <c r="E2960" s="8" t="s">
        <v>102</v>
      </c>
      <c r="F2960">
        <v>314.58999599999999</v>
      </c>
      <c r="G2960">
        <v>314.58999599999999</v>
      </c>
      <c r="H2960">
        <v>290.82998700000002</v>
      </c>
      <c r="I2960">
        <v>292</v>
      </c>
      <c r="J2960">
        <v>285.12655599999999</v>
      </c>
      <c r="K2960">
        <v>8051100</v>
      </c>
      <c r="L2960" t="s">
        <v>104</v>
      </c>
      <c r="M2960">
        <v>193.199997</v>
      </c>
      <c r="N2960">
        <v>194.03999300000001</v>
      </c>
      <c r="O2960">
        <v>184.5</v>
      </c>
      <c r="P2960">
        <v>185.729996</v>
      </c>
      <c r="Q2960">
        <v>180.246094</v>
      </c>
      <c r="R2960">
        <v>15226400</v>
      </c>
      <c r="T2960">
        <f t="shared" si="90"/>
        <v>315.53900140000002</v>
      </c>
      <c r="U2960">
        <f t="shared" si="89"/>
        <v>188.75259977999997</v>
      </c>
    </row>
    <row r="2961" spans="1:21" x14ac:dyDescent="0.25">
      <c r="A2961" s="1">
        <v>43894</v>
      </c>
      <c r="B2961" s="1" t="str">
        <f>TEXT(Table1[[#This Row],[Date]], "DDD")</f>
        <v>Wed</v>
      </c>
      <c r="C2961" s="8" t="str">
        <f>TEXT(Table1[[#This Row],[Date]], "MMM")</f>
        <v>Mar</v>
      </c>
      <c r="D2961" s="8" t="str">
        <f>RIGHT(TEXT(Table1[[#This Row],[Date]],"DD/MM/YYYY"),4)</f>
        <v>2020</v>
      </c>
      <c r="E2961" s="8" t="s">
        <v>102</v>
      </c>
      <c r="F2961">
        <v>299.10998499999999</v>
      </c>
      <c r="G2961">
        <v>302.79998799999998</v>
      </c>
      <c r="H2961">
        <v>292.75</v>
      </c>
      <c r="I2961">
        <v>302.35998499999999</v>
      </c>
      <c r="J2961">
        <v>295.242706</v>
      </c>
      <c r="K2961">
        <v>6463800</v>
      </c>
      <c r="L2961" t="s">
        <v>104</v>
      </c>
      <c r="M2961">
        <v>190.36000100000001</v>
      </c>
      <c r="N2961">
        <v>194.490005</v>
      </c>
      <c r="O2961">
        <v>186.16999799999999</v>
      </c>
      <c r="P2961">
        <v>194.28999300000001</v>
      </c>
      <c r="Q2961">
        <v>188.55336</v>
      </c>
      <c r="R2961">
        <v>10789100</v>
      </c>
      <c r="T2961">
        <f t="shared" si="90"/>
        <v>315.48420160000006</v>
      </c>
      <c r="U2961">
        <f t="shared" si="89"/>
        <v>188.94669965999998</v>
      </c>
    </row>
    <row r="2962" spans="1:21" x14ac:dyDescent="0.25">
      <c r="A2962" s="1">
        <v>43895</v>
      </c>
      <c r="B2962" s="1" t="str">
        <f>TEXT(Table1[[#This Row],[Date]], "DDD")</f>
        <v>Thu</v>
      </c>
      <c r="C2962" s="8" t="str">
        <f>TEXT(Table1[[#This Row],[Date]], "MMM")</f>
        <v>Mar</v>
      </c>
      <c r="D2962" s="8" t="str">
        <f>RIGHT(TEXT(Table1[[#This Row],[Date]],"DD/MM/YYYY"),4)</f>
        <v>2020</v>
      </c>
      <c r="E2962" s="8" t="s">
        <v>102</v>
      </c>
      <c r="F2962">
        <v>295.709991</v>
      </c>
      <c r="G2962">
        <v>298.709991</v>
      </c>
      <c r="H2962">
        <v>288.23998999999998</v>
      </c>
      <c r="I2962">
        <v>290.73001099999999</v>
      </c>
      <c r="J2962">
        <v>283.886505</v>
      </c>
      <c r="K2962">
        <v>6621300</v>
      </c>
      <c r="L2962" t="s">
        <v>104</v>
      </c>
      <c r="M2962">
        <v>191.240005</v>
      </c>
      <c r="N2962">
        <v>191.91999799999999</v>
      </c>
      <c r="O2962">
        <v>185.63999899999999</v>
      </c>
      <c r="P2962">
        <v>186.96000699999999</v>
      </c>
      <c r="Q2962">
        <v>181.43978899999999</v>
      </c>
      <c r="R2962">
        <v>10106900</v>
      </c>
      <c r="T2962">
        <f t="shared" si="90"/>
        <v>315.58080132000009</v>
      </c>
      <c r="U2962">
        <f t="shared" si="89"/>
        <v>189.06749967999997</v>
      </c>
    </row>
    <row r="2963" spans="1:21" x14ac:dyDescent="0.25">
      <c r="A2963" s="1">
        <v>43896</v>
      </c>
      <c r="B2963" s="1" t="str">
        <f>TEXT(Table1[[#This Row],[Date]], "DDD")</f>
        <v>Fri</v>
      </c>
      <c r="C2963" s="8" t="str">
        <f>TEXT(Table1[[#This Row],[Date]], "MMM")</f>
        <v>Mar</v>
      </c>
      <c r="D2963" s="8" t="str">
        <f>RIGHT(TEXT(Table1[[#This Row],[Date]],"DD/MM/YYYY"),4)</f>
        <v>2020</v>
      </c>
      <c r="E2963" s="8" t="s">
        <v>102</v>
      </c>
      <c r="F2963">
        <v>282.69000199999999</v>
      </c>
      <c r="G2963">
        <v>288.85000600000001</v>
      </c>
      <c r="H2963">
        <v>278.61999500000002</v>
      </c>
      <c r="I2963">
        <v>287.01001000000002</v>
      </c>
      <c r="J2963">
        <v>280.25405899999998</v>
      </c>
      <c r="K2963">
        <v>7061500</v>
      </c>
      <c r="L2963" t="s">
        <v>104</v>
      </c>
      <c r="M2963">
        <v>183.53999300000001</v>
      </c>
      <c r="N2963">
        <v>185.990005</v>
      </c>
      <c r="O2963">
        <v>179.979996</v>
      </c>
      <c r="P2963">
        <v>184.36000100000001</v>
      </c>
      <c r="Q2963">
        <v>178.91658000000001</v>
      </c>
      <c r="R2963">
        <v>15183200</v>
      </c>
      <c r="T2963">
        <f t="shared" si="90"/>
        <v>315.42400140000001</v>
      </c>
      <c r="U2963">
        <f t="shared" si="89"/>
        <v>189.14049971</v>
      </c>
    </row>
    <row r="2964" spans="1:21" x14ac:dyDescent="0.25">
      <c r="A2964" s="1">
        <v>43899</v>
      </c>
      <c r="B2964" s="1" t="str">
        <f>TEXT(Table1[[#This Row],[Date]], "DDD")</f>
        <v>Mon</v>
      </c>
      <c r="C2964" s="8" t="str">
        <f>TEXT(Table1[[#This Row],[Date]], "MMM")</f>
        <v>Mar</v>
      </c>
      <c r="D2964" s="8" t="str">
        <f>RIGHT(TEXT(Table1[[#This Row],[Date]],"DD/MM/YYYY"),4)</f>
        <v>2020</v>
      </c>
      <c r="E2964" s="8" t="s">
        <v>102</v>
      </c>
      <c r="F2964">
        <v>265</v>
      </c>
      <c r="G2964">
        <v>279.23998999999998</v>
      </c>
      <c r="H2964">
        <v>261.17999300000002</v>
      </c>
      <c r="I2964">
        <v>262.01001000000002</v>
      </c>
      <c r="J2964">
        <v>255.842499</v>
      </c>
      <c r="K2964">
        <v>8498300</v>
      </c>
      <c r="L2964" t="s">
        <v>104</v>
      </c>
      <c r="M2964">
        <v>171.21000699999999</v>
      </c>
      <c r="N2964">
        <v>179.570007</v>
      </c>
      <c r="O2964">
        <v>168.30999800000001</v>
      </c>
      <c r="P2964">
        <v>171.13000500000001</v>
      </c>
      <c r="Q2964">
        <v>166.07719399999999</v>
      </c>
      <c r="R2964">
        <v>20486400</v>
      </c>
      <c r="T2964">
        <f t="shared" si="90"/>
        <v>315.21880182000007</v>
      </c>
      <c r="U2964">
        <f t="shared" si="89"/>
        <v>189.07819974999998</v>
      </c>
    </row>
    <row r="2965" spans="1:21" x14ac:dyDescent="0.25">
      <c r="A2965" s="1">
        <v>43900</v>
      </c>
      <c r="B2965" s="1" t="str">
        <f>TEXT(Table1[[#This Row],[Date]], "DDD")</f>
        <v>Tue</v>
      </c>
      <c r="C2965" s="8" t="str">
        <f>TEXT(Table1[[#This Row],[Date]], "MMM")</f>
        <v>Mar</v>
      </c>
      <c r="D2965" s="8" t="str">
        <f>RIGHT(TEXT(Table1[[#This Row],[Date]],"DD/MM/YYYY"),4)</f>
        <v>2020</v>
      </c>
      <c r="E2965" s="8" t="s">
        <v>102</v>
      </c>
      <c r="F2965">
        <v>276.42001299999998</v>
      </c>
      <c r="G2965">
        <v>280.86999500000002</v>
      </c>
      <c r="H2965">
        <v>262.85998499999999</v>
      </c>
      <c r="I2965">
        <v>280.57000699999998</v>
      </c>
      <c r="J2965">
        <v>273.965576</v>
      </c>
      <c r="K2965">
        <v>8131400</v>
      </c>
      <c r="L2965" t="s">
        <v>104</v>
      </c>
      <c r="M2965">
        <v>179.470001</v>
      </c>
      <c r="N2965">
        <v>182.61000100000001</v>
      </c>
      <c r="O2965">
        <v>171.88000500000001</v>
      </c>
      <c r="P2965">
        <v>182.60000600000001</v>
      </c>
      <c r="Q2965">
        <v>177.208527</v>
      </c>
      <c r="R2965">
        <v>16119400</v>
      </c>
      <c r="T2965">
        <f t="shared" si="90"/>
        <v>314.50940180000003</v>
      </c>
      <c r="U2965">
        <f t="shared" si="89"/>
        <v>189.11669980999994</v>
      </c>
    </row>
    <row r="2966" spans="1:21" x14ac:dyDescent="0.25">
      <c r="A2966" s="1">
        <v>43901</v>
      </c>
      <c r="B2966" s="1" t="str">
        <f>TEXT(Table1[[#This Row],[Date]], "DDD")</f>
        <v>Wed</v>
      </c>
      <c r="C2966" s="8" t="str">
        <f>TEXT(Table1[[#This Row],[Date]], "MMM")</f>
        <v>Mar</v>
      </c>
      <c r="D2966" s="8" t="str">
        <f>RIGHT(TEXT(Table1[[#This Row],[Date]],"DD/MM/YYYY"),4)</f>
        <v>2020</v>
      </c>
      <c r="E2966" s="8" t="s">
        <v>102</v>
      </c>
      <c r="F2966">
        <v>272.95001200000002</v>
      </c>
      <c r="G2966">
        <v>274.040009</v>
      </c>
      <c r="H2966">
        <v>263.30999800000001</v>
      </c>
      <c r="I2966">
        <v>269.76001000000002</v>
      </c>
      <c r="J2966">
        <v>263.410034</v>
      </c>
      <c r="K2966">
        <v>8366800</v>
      </c>
      <c r="L2966" t="s">
        <v>104</v>
      </c>
      <c r="M2966">
        <v>177.64999399999999</v>
      </c>
      <c r="N2966">
        <v>178.729996</v>
      </c>
      <c r="O2966">
        <v>170.199997</v>
      </c>
      <c r="P2966">
        <v>172.949997</v>
      </c>
      <c r="Q2966">
        <v>167.84343000000001</v>
      </c>
      <c r="R2966">
        <v>14598200</v>
      </c>
      <c r="T2966">
        <f t="shared" si="90"/>
        <v>314.13680170000003</v>
      </c>
      <c r="U2966">
        <f t="shared" si="89"/>
        <v>189.06749982999997</v>
      </c>
    </row>
    <row r="2967" spans="1:21" x14ac:dyDescent="0.25">
      <c r="A2967" s="1">
        <v>43902</v>
      </c>
      <c r="B2967" s="1" t="str">
        <f>TEXT(Table1[[#This Row],[Date]], "DDD")</f>
        <v>Thu</v>
      </c>
      <c r="C2967" s="8" t="str">
        <f>TEXT(Table1[[#This Row],[Date]], "MMM")</f>
        <v>Mar</v>
      </c>
      <c r="D2967" s="8" t="str">
        <f>RIGHT(TEXT(Table1[[#This Row],[Date]],"DD/MM/YYYY"),4)</f>
        <v>2020</v>
      </c>
      <c r="E2967" s="8" t="s">
        <v>102</v>
      </c>
      <c r="F2967">
        <v>244.529999</v>
      </c>
      <c r="G2967">
        <v>262.48998999999998</v>
      </c>
      <c r="H2967">
        <v>240.929993</v>
      </c>
      <c r="I2967">
        <v>241.5</v>
      </c>
      <c r="J2967">
        <v>235.81526199999999</v>
      </c>
      <c r="K2967">
        <v>15031500</v>
      </c>
      <c r="L2967" t="s">
        <v>104</v>
      </c>
      <c r="M2967">
        <v>158.5</v>
      </c>
      <c r="N2967">
        <v>172</v>
      </c>
      <c r="O2967">
        <v>156.990005</v>
      </c>
      <c r="P2967">
        <v>160.08000200000001</v>
      </c>
      <c r="Q2967">
        <v>155.35343900000001</v>
      </c>
      <c r="R2967">
        <v>27467700</v>
      </c>
      <c r="T2967">
        <f t="shared" si="90"/>
        <v>313.51720210000002</v>
      </c>
      <c r="U2967">
        <f t="shared" si="89"/>
        <v>188.88889982999993</v>
      </c>
    </row>
    <row r="2968" spans="1:21" x14ac:dyDescent="0.25">
      <c r="A2968" s="1">
        <v>43903</v>
      </c>
      <c r="B2968" s="1" t="str">
        <f>TEXT(Table1[[#This Row],[Date]], "DDD")</f>
        <v>Fri</v>
      </c>
      <c r="C2968" s="8" t="str">
        <f>TEXT(Table1[[#This Row],[Date]], "MMM")</f>
        <v>Mar</v>
      </c>
      <c r="D2968" s="8" t="str">
        <f>RIGHT(TEXT(Table1[[#This Row],[Date]],"DD/MM/YYYY"),4)</f>
        <v>2020</v>
      </c>
      <c r="E2968" s="8" t="s">
        <v>102</v>
      </c>
      <c r="F2968">
        <v>258.77999899999998</v>
      </c>
      <c r="G2968">
        <v>270.02999899999998</v>
      </c>
      <c r="H2968">
        <v>245.5</v>
      </c>
      <c r="I2968">
        <v>270.01001000000002</v>
      </c>
      <c r="J2968">
        <v>263.65414399999997</v>
      </c>
      <c r="K2968">
        <v>9934900</v>
      </c>
      <c r="L2968" t="s">
        <v>104</v>
      </c>
      <c r="M2968">
        <v>168.720001</v>
      </c>
      <c r="N2968">
        <v>176.320007</v>
      </c>
      <c r="O2968">
        <v>162.21000699999999</v>
      </c>
      <c r="P2968">
        <v>175.83000200000001</v>
      </c>
      <c r="Q2968">
        <v>170.638428</v>
      </c>
      <c r="R2968">
        <v>19948900</v>
      </c>
      <c r="T2968">
        <f t="shared" si="90"/>
        <v>312.39280208000002</v>
      </c>
      <c r="U2968">
        <f t="shared" si="89"/>
        <v>188.89009977999996</v>
      </c>
    </row>
    <row r="2969" spans="1:21" x14ac:dyDescent="0.25">
      <c r="A2969" s="1">
        <v>43906</v>
      </c>
      <c r="B2969" s="1" t="str">
        <f>TEXT(Table1[[#This Row],[Date]], "DDD")</f>
        <v>Mon</v>
      </c>
      <c r="C2969" s="8" t="str">
        <f>TEXT(Table1[[#This Row],[Date]], "MMM")</f>
        <v>Mar</v>
      </c>
      <c r="D2969" s="8" t="str">
        <f>RIGHT(TEXT(Table1[[#This Row],[Date]],"DD/MM/YYYY"),4)</f>
        <v>2020</v>
      </c>
      <c r="E2969" s="8" t="s">
        <v>102</v>
      </c>
      <c r="F2969">
        <v>234.490005</v>
      </c>
      <c r="G2969">
        <v>257.73001099999999</v>
      </c>
      <c r="H2969">
        <v>229.259995</v>
      </c>
      <c r="I2969">
        <v>235.64999399999999</v>
      </c>
      <c r="J2969">
        <v>230.10295099999999</v>
      </c>
      <c r="K2969">
        <v>12111500</v>
      </c>
      <c r="L2969" t="s">
        <v>104</v>
      </c>
      <c r="M2969">
        <v>151.13999899999999</v>
      </c>
      <c r="N2969">
        <v>165.30999800000001</v>
      </c>
      <c r="O2969">
        <v>147.979996</v>
      </c>
      <c r="P2969">
        <v>152.009995</v>
      </c>
      <c r="Q2969">
        <v>147.52171300000001</v>
      </c>
      <c r="R2969">
        <v>23692000</v>
      </c>
      <c r="T2969">
        <f t="shared" si="90"/>
        <v>311.82120236000003</v>
      </c>
      <c r="U2969">
        <f t="shared" si="89"/>
        <v>188.64589979999994</v>
      </c>
    </row>
    <row r="2970" spans="1:21" x14ac:dyDescent="0.25">
      <c r="A2970" s="1">
        <v>43907</v>
      </c>
      <c r="B2970" s="1" t="str">
        <f>TEXT(Table1[[#This Row],[Date]], "DDD")</f>
        <v>Tue</v>
      </c>
      <c r="C2970" s="8" t="str">
        <f>TEXT(Table1[[#This Row],[Date]], "MMM")</f>
        <v>Mar</v>
      </c>
      <c r="D2970" s="8" t="str">
        <f>RIGHT(TEXT(Table1[[#This Row],[Date]],"DD/MM/YYYY"),4)</f>
        <v>2020</v>
      </c>
      <c r="E2970" s="8" t="s">
        <v>102</v>
      </c>
      <c r="F2970">
        <v>240.479996</v>
      </c>
      <c r="G2970">
        <v>250.5</v>
      </c>
      <c r="H2970">
        <v>231.96000699999999</v>
      </c>
      <c r="I2970">
        <v>237.88000500000001</v>
      </c>
      <c r="J2970">
        <v>232.28048699999999</v>
      </c>
      <c r="K2970">
        <v>12665200</v>
      </c>
      <c r="L2970" t="s">
        <v>104</v>
      </c>
      <c r="M2970">
        <v>155.75</v>
      </c>
      <c r="N2970">
        <v>163.699997</v>
      </c>
      <c r="O2970">
        <v>149.25</v>
      </c>
      <c r="P2970">
        <v>157.88999899999999</v>
      </c>
      <c r="Q2970">
        <v>153.22813400000001</v>
      </c>
      <c r="R2970">
        <v>22298000</v>
      </c>
      <c r="T2970">
        <f t="shared" si="90"/>
        <v>310.46640194000003</v>
      </c>
      <c r="U2970">
        <f t="shared" si="89"/>
        <v>188.51619977999997</v>
      </c>
    </row>
    <row r="2971" spans="1:21" x14ac:dyDescent="0.25">
      <c r="A2971" s="1">
        <v>43908</v>
      </c>
      <c r="B2971" s="1" t="str">
        <f>TEXT(Table1[[#This Row],[Date]], "DDD")</f>
        <v>Wed</v>
      </c>
      <c r="C2971" s="8" t="str">
        <f>TEXT(Table1[[#This Row],[Date]], "MMM")</f>
        <v>Mar</v>
      </c>
      <c r="D2971" s="8" t="str">
        <f>RIGHT(TEXT(Table1[[#This Row],[Date]],"DD/MM/YYYY"),4)</f>
        <v>2020</v>
      </c>
      <c r="E2971" s="8" t="s">
        <v>102</v>
      </c>
      <c r="F2971">
        <v>222.33999600000001</v>
      </c>
      <c r="G2971">
        <v>229.10000600000001</v>
      </c>
      <c r="H2971">
        <v>213.220001</v>
      </c>
      <c r="I2971">
        <v>227.929993</v>
      </c>
      <c r="J2971">
        <v>222.564697</v>
      </c>
      <c r="K2971">
        <v>11352800</v>
      </c>
      <c r="L2971" t="s">
        <v>104</v>
      </c>
      <c r="M2971">
        <v>148.46000699999999</v>
      </c>
      <c r="N2971">
        <v>150.679993</v>
      </c>
      <c r="O2971">
        <v>139.800003</v>
      </c>
      <c r="P2971">
        <v>148.479996</v>
      </c>
      <c r="Q2971">
        <v>144.095978</v>
      </c>
      <c r="R2971">
        <v>22787500</v>
      </c>
      <c r="T2971">
        <f t="shared" si="90"/>
        <v>309.21540218000007</v>
      </c>
      <c r="U2971">
        <f t="shared" si="89"/>
        <v>188.28779966999991</v>
      </c>
    </row>
    <row r="2972" spans="1:21" x14ac:dyDescent="0.25">
      <c r="A2972" s="1">
        <v>43909</v>
      </c>
      <c r="B2972" s="1" t="str">
        <f>TEXT(Table1[[#This Row],[Date]], "DDD")</f>
        <v>Thu</v>
      </c>
      <c r="C2972" s="8" t="str">
        <f>TEXT(Table1[[#This Row],[Date]], "MMM")</f>
        <v>Mar</v>
      </c>
      <c r="D2972" s="8" t="str">
        <f>RIGHT(TEXT(Table1[[#This Row],[Date]],"DD/MM/YYYY"),4)</f>
        <v>2020</v>
      </c>
      <c r="E2972" s="8" t="s">
        <v>102</v>
      </c>
      <c r="F2972">
        <v>224.009995</v>
      </c>
      <c r="G2972">
        <v>238.5</v>
      </c>
      <c r="H2972">
        <v>211.550003</v>
      </c>
      <c r="I2972">
        <v>227.14999399999999</v>
      </c>
      <c r="J2972">
        <v>221.80306999999999</v>
      </c>
      <c r="K2972">
        <v>9126400</v>
      </c>
      <c r="L2972" t="s">
        <v>104</v>
      </c>
      <c r="M2972">
        <v>146.91999799999999</v>
      </c>
      <c r="N2972">
        <v>157.25</v>
      </c>
      <c r="O2972">
        <v>141.470001</v>
      </c>
      <c r="P2972">
        <v>152.25</v>
      </c>
      <c r="Q2972">
        <v>147.75462300000001</v>
      </c>
      <c r="R2972">
        <v>19362800</v>
      </c>
      <c r="T2972">
        <f t="shared" si="90"/>
        <v>307.74940182000006</v>
      </c>
      <c r="U2972">
        <f t="shared" si="89"/>
        <v>188.04869962999993</v>
      </c>
    </row>
    <row r="2973" spans="1:21" x14ac:dyDescent="0.25">
      <c r="A2973" s="1">
        <v>43910</v>
      </c>
      <c r="B2973" s="1" t="str">
        <f>TEXT(Table1[[#This Row],[Date]], "DDD")</f>
        <v>Fri</v>
      </c>
      <c r="C2973" s="8" t="str">
        <f>TEXT(Table1[[#This Row],[Date]], "MMM")</f>
        <v>Mar</v>
      </c>
      <c r="D2973" s="8" t="str">
        <f>RIGHT(TEXT(Table1[[#This Row],[Date]],"DD/MM/YYYY"),4)</f>
        <v>2020</v>
      </c>
      <c r="E2973" s="8" t="s">
        <v>102</v>
      </c>
      <c r="F2973">
        <v>236.020004</v>
      </c>
      <c r="G2973">
        <v>236.020004</v>
      </c>
      <c r="H2973">
        <v>210</v>
      </c>
      <c r="I2973">
        <v>211.41999799999999</v>
      </c>
      <c r="J2973">
        <v>206.44332900000001</v>
      </c>
      <c r="K2973">
        <v>10518600</v>
      </c>
      <c r="L2973" t="s">
        <v>104</v>
      </c>
      <c r="M2973">
        <v>154.820007</v>
      </c>
      <c r="N2973">
        <v>158.259995</v>
      </c>
      <c r="O2973">
        <v>145.66999799999999</v>
      </c>
      <c r="P2973">
        <v>146.83000200000001</v>
      </c>
      <c r="Q2973">
        <v>142.494675</v>
      </c>
      <c r="R2973">
        <v>18692100</v>
      </c>
      <c r="T2973">
        <f t="shared" si="90"/>
        <v>306.28820188000003</v>
      </c>
      <c r="U2973">
        <f t="shared" si="89"/>
        <v>187.73849958999992</v>
      </c>
    </row>
    <row r="2974" spans="1:21" x14ac:dyDescent="0.25">
      <c r="A2974" s="1">
        <v>43913</v>
      </c>
      <c r="B2974" s="1" t="str">
        <f>TEXT(Table1[[#This Row],[Date]], "DDD")</f>
        <v>Mon</v>
      </c>
      <c r="C2974" s="8" t="str">
        <f>TEXT(Table1[[#This Row],[Date]], "MMM")</f>
        <v>Mar</v>
      </c>
      <c r="D2974" s="8" t="str">
        <f>RIGHT(TEXT(Table1[[#This Row],[Date]],"DD/MM/YYYY"),4)</f>
        <v>2020</v>
      </c>
      <c r="E2974" s="8" t="s">
        <v>102</v>
      </c>
      <c r="F2974">
        <v>203.279999</v>
      </c>
      <c r="G2974">
        <v>215.679993</v>
      </c>
      <c r="H2974">
        <v>199.990005</v>
      </c>
      <c r="I2974">
        <v>203.300003</v>
      </c>
      <c r="J2974">
        <v>198.51448099999999</v>
      </c>
      <c r="K2974">
        <v>11588700</v>
      </c>
      <c r="L2974" t="s">
        <v>104</v>
      </c>
      <c r="M2974">
        <v>141.33000200000001</v>
      </c>
      <c r="N2974">
        <v>143.35000600000001</v>
      </c>
      <c r="O2974">
        <v>133.929993</v>
      </c>
      <c r="P2974">
        <v>135.740005</v>
      </c>
      <c r="Q2974">
        <v>131.73211699999999</v>
      </c>
      <c r="R2974">
        <v>30344100</v>
      </c>
      <c r="T2974">
        <f t="shared" si="90"/>
        <v>304.41460172000001</v>
      </c>
      <c r="U2974">
        <f t="shared" si="89"/>
        <v>187.29749967999996</v>
      </c>
    </row>
    <row r="2975" spans="1:21" x14ac:dyDescent="0.25">
      <c r="A2975" s="1">
        <v>43914</v>
      </c>
      <c r="B2975" s="1" t="str">
        <f>TEXT(Table1[[#This Row],[Date]], "DDD")</f>
        <v>Tue</v>
      </c>
      <c r="C2975" s="8" t="str">
        <f>TEXT(Table1[[#This Row],[Date]], "MMM")</f>
        <v>Mar</v>
      </c>
      <c r="D2975" s="8" t="str">
        <f>RIGHT(TEXT(Table1[[#This Row],[Date]],"DD/MM/YYYY"),4)</f>
        <v>2020</v>
      </c>
      <c r="E2975" s="8" t="s">
        <v>102</v>
      </c>
      <c r="F2975">
        <v>215.91999799999999</v>
      </c>
      <c r="G2975">
        <v>238.44000199999999</v>
      </c>
      <c r="H2975">
        <v>215</v>
      </c>
      <c r="I2975">
        <v>237.070007</v>
      </c>
      <c r="J2975">
        <v>231.489563</v>
      </c>
      <c r="K2975">
        <v>11654800</v>
      </c>
      <c r="L2975" t="s">
        <v>104</v>
      </c>
      <c r="M2975">
        <v>144.83999600000001</v>
      </c>
      <c r="N2975">
        <v>155.25</v>
      </c>
      <c r="O2975">
        <v>143.58000200000001</v>
      </c>
      <c r="P2975">
        <v>154.529999</v>
      </c>
      <c r="Q2975">
        <v>149.967331</v>
      </c>
      <c r="R2975">
        <v>24488300</v>
      </c>
      <c r="T2975">
        <f t="shared" si="90"/>
        <v>302.29860166000003</v>
      </c>
      <c r="U2975">
        <f t="shared" si="89"/>
        <v>187.06649961999992</v>
      </c>
    </row>
    <row r="2976" spans="1:21" x14ac:dyDescent="0.25">
      <c r="A2976" s="1">
        <v>43915</v>
      </c>
      <c r="B2976" s="1" t="str">
        <f>TEXT(Table1[[#This Row],[Date]], "DDD")</f>
        <v>Wed</v>
      </c>
      <c r="C2976" s="8" t="str">
        <f>TEXT(Table1[[#This Row],[Date]], "MMM")</f>
        <v>Mar</v>
      </c>
      <c r="D2976" s="8" t="str">
        <f>RIGHT(TEXT(Table1[[#This Row],[Date]],"DD/MM/YYYY"),4)</f>
        <v>2020</v>
      </c>
      <c r="E2976" s="8" t="s">
        <v>102</v>
      </c>
      <c r="F2976">
        <v>247.89999399999999</v>
      </c>
      <c r="G2976">
        <v>266.29998799999998</v>
      </c>
      <c r="H2976">
        <v>240.36000100000001</v>
      </c>
      <c r="I2976">
        <v>256.48001099999999</v>
      </c>
      <c r="J2976">
        <v>250.44264200000001</v>
      </c>
      <c r="K2976">
        <v>12642700</v>
      </c>
      <c r="L2976" t="s">
        <v>104</v>
      </c>
      <c r="M2976">
        <v>159.320007</v>
      </c>
      <c r="N2976">
        <v>168.179993</v>
      </c>
      <c r="O2976">
        <v>153.58000200000001</v>
      </c>
      <c r="P2976">
        <v>161.779999</v>
      </c>
      <c r="Q2976">
        <v>157.00323499999999</v>
      </c>
      <c r="R2976">
        <v>20619600</v>
      </c>
      <c r="T2976">
        <f t="shared" si="90"/>
        <v>300.81660154000002</v>
      </c>
      <c r="U2976">
        <f t="shared" si="89"/>
        <v>186.89179960999991</v>
      </c>
    </row>
    <row r="2977" spans="1:21" x14ac:dyDescent="0.25">
      <c r="A2977" s="1">
        <v>43916</v>
      </c>
      <c r="B2977" s="1" t="str">
        <f>TEXT(Table1[[#This Row],[Date]], "DDD")</f>
        <v>Thu</v>
      </c>
      <c r="C2977" s="8" t="str">
        <f>TEXT(Table1[[#This Row],[Date]], "MMM")</f>
        <v>Mar</v>
      </c>
      <c r="D2977" s="8" t="str">
        <f>RIGHT(TEXT(Table1[[#This Row],[Date]],"DD/MM/YYYY"),4)</f>
        <v>2020</v>
      </c>
      <c r="E2977" s="8" t="s">
        <v>102</v>
      </c>
      <c r="F2977">
        <v>257.89999399999999</v>
      </c>
      <c r="G2977">
        <v>265.80999800000001</v>
      </c>
      <c r="H2977">
        <v>252.61999499999999</v>
      </c>
      <c r="I2977">
        <v>263.17999300000002</v>
      </c>
      <c r="J2977">
        <v>256.98492399999998</v>
      </c>
      <c r="K2977">
        <v>9957900</v>
      </c>
      <c r="L2977" t="s">
        <v>104</v>
      </c>
      <c r="M2977">
        <v>162.08000200000001</v>
      </c>
      <c r="N2977">
        <v>169.529999</v>
      </c>
      <c r="O2977">
        <v>161.78999300000001</v>
      </c>
      <c r="P2977">
        <v>168.88000500000001</v>
      </c>
      <c r="Q2977">
        <v>163.89364599999999</v>
      </c>
      <c r="R2977">
        <v>17062900</v>
      </c>
      <c r="T2977">
        <f t="shared" si="90"/>
        <v>299.64200194</v>
      </c>
      <c r="U2977">
        <f t="shared" si="89"/>
        <v>186.79199964999992</v>
      </c>
    </row>
    <row r="2978" spans="1:21" x14ac:dyDescent="0.25">
      <c r="A2978" s="1">
        <v>43917</v>
      </c>
      <c r="B2978" s="1" t="str">
        <f>TEXT(Table1[[#This Row],[Date]], "DDD")</f>
        <v>Fri</v>
      </c>
      <c r="C2978" s="8" t="str">
        <f>TEXT(Table1[[#This Row],[Date]], "MMM")</f>
        <v>Mar</v>
      </c>
      <c r="D2978" s="8" t="str">
        <f>RIGHT(TEXT(Table1[[#This Row],[Date]],"DD/MM/YYYY"),4)</f>
        <v>2020</v>
      </c>
      <c r="E2978" s="8" t="s">
        <v>102</v>
      </c>
      <c r="F2978">
        <v>250.240005</v>
      </c>
      <c r="G2978">
        <v>256.07000699999998</v>
      </c>
      <c r="H2978">
        <v>244.699997</v>
      </c>
      <c r="I2978">
        <v>247.64999399999999</v>
      </c>
      <c r="J2978">
        <v>241.82051100000001</v>
      </c>
      <c r="K2978">
        <v>7819300</v>
      </c>
      <c r="L2978" t="s">
        <v>104</v>
      </c>
      <c r="M2978">
        <v>161.08000200000001</v>
      </c>
      <c r="N2978">
        <v>167.10000600000001</v>
      </c>
      <c r="O2978">
        <v>158.14999399999999</v>
      </c>
      <c r="P2978">
        <v>161.55999800000001</v>
      </c>
      <c r="Q2978">
        <v>156.789749</v>
      </c>
      <c r="R2978">
        <v>14950700</v>
      </c>
      <c r="T2978">
        <f t="shared" si="90"/>
        <v>298.69280149999997</v>
      </c>
      <c r="U2978">
        <f t="shared" si="89"/>
        <v>186.59829969999993</v>
      </c>
    </row>
    <row r="2979" spans="1:21" x14ac:dyDescent="0.25">
      <c r="A2979" s="1">
        <v>43920</v>
      </c>
      <c r="B2979" s="1" t="str">
        <f>TEXT(Table1[[#This Row],[Date]], "DDD")</f>
        <v>Mon</v>
      </c>
      <c r="C2979" s="8" t="str">
        <f>TEXT(Table1[[#This Row],[Date]], "MMM")</f>
        <v>Mar</v>
      </c>
      <c r="D2979" s="8" t="str">
        <f>RIGHT(TEXT(Table1[[#This Row],[Date]],"DD/MM/YYYY"),4)</f>
        <v>2020</v>
      </c>
      <c r="E2979" s="8" t="s">
        <v>102</v>
      </c>
      <c r="F2979">
        <v>245.85000600000001</v>
      </c>
      <c r="G2979">
        <v>254.25</v>
      </c>
      <c r="H2979">
        <v>244.64999399999999</v>
      </c>
      <c r="I2979">
        <v>253.25</v>
      </c>
      <c r="J2979">
        <v>247.28869599999999</v>
      </c>
      <c r="K2979">
        <v>5765800</v>
      </c>
      <c r="L2979" t="s">
        <v>104</v>
      </c>
      <c r="M2979">
        <v>161.03999300000001</v>
      </c>
      <c r="N2979">
        <v>165.86999499999999</v>
      </c>
      <c r="O2979">
        <v>160.69000199999999</v>
      </c>
      <c r="P2979">
        <v>165.570007</v>
      </c>
      <c r="Q2979">
        <v>160.681366</v>
      </c>
      <c r="R2979">
        <v>15714500</v>
      </c>
      <c r="T2979">
        <f t="shared" si="90"/>
        <v>297.36080138</v>
      </c>
      <c r="U2979">
        <f t="shared" si="89"/>
        <v>186.46449979999994</v>
      </c>
    </row>
    <row r="2980" spans="1:21" x14ac:dyDescent="0.25">
      <c r="A2980" s="1">
        <v>43921</v>
      </c>
      <c r="B2980" s="1" t="str">
        <f>TEXT(Table1[[#This Row],[Date]], "DDD")</f>
        <v>Tue</v>
      </c>
      <c r="C2980" s="8" t="str">
        <f>TEXT(Table1[[#This Row],[Date]], "MMM")</f>
        <v>Mar</v>
      </c>
      <c r="D2980" s="8" t="str">
        <f>RIGHT(TEXT(Table1[[#This Row],[Date]],"DD/MM/YYYY"),4)</f>
        <v>2020</v>
      </c>
      <c r="E2980" s="8" t="s">
        <v>102</v>
      </c>
      <c r="F2980">
        <v>252.46000699999999</v>
      </c>
      <c r="G2980">
        <v>253.41999799999999</v>
      </c>
      <c r="H2980">
        <v>241.08000200000001</v>
      </c>
      <c r="I2980">
        <v>241.55999800000001</v>
      </c>
      <c r="J2980">
        <v>235.87387100000001</v>
      </c>
      <c r="K2980">
        <v>10373900</v>
      </c>
      <c r="L2980" t="s">
        <v>104</v>
      </c>
      <c r="M2980">
        <v>166.429993</v>
      </c>
      <c r="N2980">
        <v>168.19000199999999</v>
      </c>
      <c r="O2980">
        <v>160.53999300000001</v>
      </c>
      <c r="P2980">
        <v>161.11999499999999</v>
      </c>
      <c r="Q2980">
        <v>156.36273199999999</v>
      </c>
      <c r="R2980">
        <v>20613100</v>
      </c>
      <c r="T2980">
        <f t="shared" si="90"/>
        <v>296.01980161999995</v>
      </c>
      <c r="U2980">
        <f t="shared" si="89"/>
        <v>186.31199979999997</v>
      </c>
    </row>
    <row r="2981" spans="1:21" x14ac:dyDescent="0.25">
      <c r="A2981" s="1">
        <v>43922</v>
      </c>
      <c r="B2981" s="1" t="str">
        <f>TEXT(Table1[[#This Row],[Date]], "DDD")</f>
        <v>Wed</v>
      </c>
      <c r="C2981" s="8" t="str">
        <f>TEXT(Table1[[#This Row],[Date]], "MMM")</f>
        <v>Apr</v>
      </c>
      <c r="D2981" s="8" t="str">
        <f>RIGHT(TEXT(Table1[[#This Row],[Date]],"DD/MM/YYYY"),4)</f>
        <v>2020</v>
      </c>
      <c r="E2981" s="8" t="s">
        <v>102</v>
      </c>
      <c r="F2981">
        <v>230.94000199999999</v>
      </c>
      <c r="G2981">
        <v>237.10000600000001</v>
      </c>
      <c r="H2981">
        <v>227.10000600000001</v>
      </c>
      <c r="I2981">
        <v>228.61000100000001</v>
      </c>
      <c r="J2981">
        <v>223.22868299999999</v>
      </c>
      <c r="K2981">
        <v>6646200</v>
      </c>
      <c r="L2981" t="s">
        <v>104</v>
      </c>
      <c r="M2981">
        <v>156.320007</v>
      </c>
      <c r="N2981">
        <v>158.070007</v>
      </c>
      <c r="O2981">
        <v>151.41999799999999</v>
      </c>
      <c r="P2981">
        <v>153.11000100000001</v>
      </c>
      <c r="Q2981">
        <v>148.589249</v>
      </c>
      <c r="R2981">
        <v>12595200</v>
      </c>
      <c r="T2981">
        <f t="shared" si="90"/>
        <v>294.37780149999998</v>
      </c>
      <c r="U2981">
        <f t="shared" ref="U2981:U3044" si="91">AVERAGE(P2882:P2981)</f>
        <v>186.07539976999996</v>
      </c>
    </row>
    <row r="2982" spans="1:21" x14ac:dyDescent="0.25">
      <c r="A2982" s="1">
        <v>43923</v>
      </c>
      <c r="B2982" s="1" t="str">
        <f>TEXT(Table1[[#This Row],[Date]], "DDD")</f>
        <v>Thu</v>
      </c>
      <c r="C2982" s="8" t="str">
        <f>TEXT(Table1[[#This Row],[Date]], "MMM")</f>
        <v>Apr</v>
      </c>
      <c r="D2982" s="8" t="str">
        <f>RIGHT(TEXT(Table1[[#This Row],[Date]],"DD/MM/YYYY"),4)</f>
        <v>2020</v>
      </c>
      <c r="E2982" s="8" t="s">
        <v>102</v>
      </c>
      <c r="F2982">
        <v>228.38999899999999</v>
      </c>
      <c r="G2982">
        <v>239.36999499999999</v>
      </c>
      <c r="H2982">
        <v>227.35000600000001</v>
      </c>
      <c r="I2982">
        <v>238.88000500000001</v>
      </c>
      <c r="J2982">
        <v>233.256958</v>
      </c>
      <c r="K2982">
        <v>6446600</v>
      </c>
      <c r="L2982" t="s">
        <v>104</v>
      </c>
      <c r="M2982">
        <v>152.529999</v>
      </c>
      <c r="N2982">
        <v>158.35000600000001</v>
      </c>
      <c r="O2982">
        <v>151.28999300000001</v>
      </c>
      <c r="P2982">
        <v>157.38999899999999</v>
      </c>
      <c r="Q2982">
        <v>152.74290500000001</v>
      </c>
      <c r="R2982">
        <v>14051100</v>
      </c>
      <c r="T2982">
        <f t="shared" si="90"/>
        <v>292.51140165999999</v>
      </c>
      <c r="U2982">
        <f t="shared" si="91"/>
        <v>185.86499982999993</v>
      </c>
    </row>
    <row r="2983" spans="1:21" x14ac:dyDescent="0.25">
      <c r="A2983" s="1">
        <v>43924</v>
      </c>
      <c r="B2983" s="1" t="str">
        <f>TEXT(Table1[[#This Row],[Date]], "DDD")</f>
        <v>Fri</v>
      </c>
      <c r="C2983" s="8" t="str">
        <f>TEXT(Table1[[#This Row],[Date]], "MMM")</f>
        <v>Apr</v>
      </c>
      <c r="D2983" s="8" t="str">
        <f>RIGHT(TEXT(Table1[[#This Row],[Date]],"DD/MM/YYYY"),4)</f>
        <v>2020</v>
      </c>
      <c r="E2983" s="8" t="s">
        <v>102</v>
      </c>
      <c r="F2983">
        <v>236.979996</v>
      </c>
      <c r="G2983">
        <v>239.88000500000001</v>
      </c>
      <c r="H2983">
        <v>230.30999800000001</v>
      </c>
      <c r="I2983">
        <v>237.029999</v>
      </c>
      <c r="J2983">
        <v>231.45047</v>
      </c>
      <c r="K2983">
        <v>4163000</v>
      </c>
      <c r="L2983" t="s">
        <v>104</v>
      </c>
      <c r="M2983">
        <v>155.55999800000001</v>
      </c>
      <c r="N2983">
        <v>157.720001</v>
      </c>
      <c r="O2983">
        <v>150.60000600000001</v>
      </c>
      <c r="P2983">
        <v>151.85000600000001</v>
      </c>
      <c r="Q2983">
        <v>147.366455</v>
      </c>
      <c r="R2983">
        <v>11994700</v>
      </c>
      <c r="T2983">
        <f t="shared" si="90"/>
        <v>290.8028018</v>
      </c>
      <c r="U2983">
        <f t="shared" si="91"/>
        <v>185.59379987999998</v>
      </c>
    </row>
    <row r="2984" spans="1:21" x14ac:dyDescent="0.25">
      <c r="A2984" s="1">
        <v>43927</v>
      </c>
      <c r="B2984" s="1" t="str">
        <f>TEXT(Table1[[#This Row],[Date]], "DDD")</f>
        <v>Mon</v>
      </c>
      <c r="C2984" s="8" t="str">
        <f>TEXT(Table1[[#This Row],[Date]], "MMM")</f>
        <v>Apr</v>
      </c>
      <c r="D2984" s="8" t="str">
        <f>RIGHT(TEXT(Table1[[#This Row],[Date]],"DD/MM/YYYY"),4)</f>
        <v>2020</v>
      </c>
      <c r="E2984" s="8" t="s">
        <v>102</v>
      </c>
      <c r="F2984">
        <v>252</v>
      </c>
      <c r="G2984">
        <v>267.10998499999999</v>
      </c>
      <c r="H2984">
        <v>250.009995</v>
      </c>
      <c r="I2984">
        <v>265.94000199999999</v>
      </c>
      <c r="J2984">
        <v>259.68008400000002</v>
      </c>
      <c r="K2984">
        <v>8636700</v>
      </c>
      <c r="L2984" t="s">
        <v>104</v>
      </c>
      <c r="M2984">
        <v>160.020004</v>
      </c>
      <c r="N2984">
        <v>170.729996</v>
      </c>
      <c r="O2984">
        <v>158.25</v>
      </c>
      <c r="P2984">
        <v>169.44000199999999</v>
      </c>
      <c r="Q2984">
        <v>164.437073</v>
      </c>
      <c r="R2984">
        <v>16479100</v>
      </c>
      <c r="T2984">
        <f t="shared" si="90"/>
        <v>289.04380156000002</v>
      </c>
      <c r="U2984">
        <f t="shared" si="91"/>
        <v>185.49279996999996</v>
      </c>
    </row>
    <row r="2985" spans="1:21" x14ac:dyDescent="0.25">
      <c r="A2985" s="1">
        <v>43928</v>
      </c>
      <c r="B2985" s="1" t="str">
        <f>TEXT(Table1[[#This Row],[Date]], "DDD")</f>
        <v>Tue</v>
      </c>
      <c r="C2985" s="8" t="str">
        <f>TEXT(Table1[[#This Row],[Date]], "MMM")</f>
        <v>Apr</v>
      </c>
      <c r="D2985" s="8" t="str">
        <f>RIGHT(TEXT(Table1[[#This Row],[Date]],"DD/MM/YYYY"),4)</f>
        <v>2020</v>
      </c>
      <c r="E2985" s="8" t="s">
        <v>102</v>
      </c>
      <c r="F2985">
        <v>281.60998499999999</v>
      </c>
      <c r="G2985">
        <v>282.86999500000002</v>
      </c>
      <c r="H2985">
        <v>258.48001099999999</v>
      </c>
      <c r="I2985">
        <v>259.07998700000002</v>
      </c>
      <c r="J2985">
        <v>252.98147599999999</v>
      </c>
      <c r="K2985">
        <v>8627300</v>
      </c>
      <c r="L2985" t="s">
        <v>104</v>
      </c>
      <c r="M2985">
        <v>177.759995</v>
      </c>
      <c r="N2985">
        <v>178.800003</v>
      </c>
      <c r="O2985">
        <v>168.10000600000001</v>
      </c>
      <c r="P2985">
        <v>168.58999600000001</v>
      </c>
      <c r="Q2985">
        <v>163.61219800000001</v>
      </c>
      <c r="R2985">
        <v>15379000</v>
      </c>
      <c r="T2985">
        <f t="shared" si="90"/>
        <v>287.88920134</v>
      </c>
      <c r="U2985">
        <f t="shared" si="91"/>
        <v>185.38129987999997</v>
      </c>
    </row>
    <row r="2986" spans="1:21" x14ac:dyDescent="0.25">
      <c r="A2986" s="1">
        <v>43929</v>
      </c>
      <c r="B2986" s="1" t="str">
        <f>TEXT(Table1[[#This Row],[Date]], "DDD")</f>
        <v>Wed</v>
      </c>
      <c r="C2986" s="8" t="str">
        <f>TEXT(Table1[[#This Row],[Date]], "MMM")</f>
        <v>Apr</v>
      </c>
      <c r="D2986" s="8" t="str">
        <f>RIGHT(TEXT(Table1[[#This Row],[Date]],"DD/MM/YYYY"),4)</f>
        <v>2020</v>
      </c>
      <c r="E2986" s="8" t="s">
        <v>102</v>
      </c>
      <c r="F2986">
        <v>262.51001000000002</v>
      </c>
      <c r="G2986">
        <v>271.88000499999998</v>
      </c>
      <c r="H2986">
        <v>258.91000400000001</v>
      </c>
      <c r="I2986">
        <v>270.95001200000002</v>
      </c>
      <c r="J2986">
        <v>264.98117100000002</v>
      </c>
      <c r="K2986">
        <v>5690100</v>
      </c>
      <c r="L2986" t="s">
        <v>104</v>
      </c>
      <c r="M2986">
        <v>171.009995</v>
      </c>
      <c r="N2986">
        <v>176</v>
      </c>
      <c r="O2986">
        <v>167.929993</v>
      </c>
      <c r="P2986">
        <v>174.94000199999999</v>
      </c>
      <c r="Q2986">
        <v>169.77470400000001</v>
      </c>
      <c r="R2986">
        <v>11146500</v>
      </c>
      <c r="T2986">
        <f t="shared" si="90"/>
        <v>286.75540129999996</v>
      </c>
      <c r="U2986">
        <f t="shared" si="91"/>
        <v>185.33659985999998</v>
      </c>
    </row>
    <row r="2987" spans="1:21" x14ac:dyDescent="0.25">
      <c r="A2987" s="1">
        <v>43930</v>
      </c>
      <c r="B2987" s="1" t="str">
        <f>TEXT(Table1[[#This Row],[Date]], "DDD")</f>
        <v>Thu</v>
      </c>
      <c r="C2987" s="8" t="str">
        <f>TEXT(Table1[[#This Row],[Date]], "MMM")</f>
        <v>Apr</v>
      </c>
      <c r="D2987" s="8" t="str">
        <f>RIGHT(TEXT(Table1[[#This Row],[Date]],"DD/MM/YYYY"),4)</f>
        <v>2020</v>
      </c>
      <c r="E2987" s="8" t="s">
        <v>102</v>
      </c>
      <c r="F2987">
        <v>275.13000499999998</v>
      </c>
      <c r="G2987">
        <v>276</v>
      </c>
      <c r="H2987">
        <v>267.72000100000002</v>
      </c>
      <c r="I2987">
        <v>269.39999399999999</v>
      </c>
      <c r="J2987">
        <v>263.46533199999999</v>
      </c>
      <c r="K2987">
        <v>6662900</v>
      </c>
      <c r="L2987" t="s">
        <v>104</v>
      </c>
      <c r="M2987">
        <v>176.270004</v>
      </c>
      <c r="N2987">
        <v>177.19000199999999</v>
      </c>
      <c r="O2987">
        <v>172.85000600000001</v>
      </c>
      <c r="P2987">
        <v>173.69000199999999</v>
      </c>
      <c r="Q2987">
        <v>168.56163000000001</v>
      </c>
      <c r="R2987">
        <v>12231800</v>
      </c>
      <c r="T2987">
        <f t="shared" si="90"/>
        <v>285.76900175999998</v>
      </c>
      <c r="U2987">
        <f t="shared" si="91"/>
        <v>185.27599987999997</v>
      </c>
    </row>
    <row r="2988" spans="1:21" x14ac:dyDescent="0.25">
      <c r="A2988" s="1">
        <v>43934</v>
      </c>
      <c r="B2988" s="1" t="str">
        <f>TEXT(Table1[[#This Row],[Date]], "DDD")</f>
        <v>Mon</v>
      </c>
      <c r="C2988" s="8" t="str">
        <f>TEXT(Table1[[#This Row],[Date]], "MMM")</f>
        <v>Apr</v>
      </c>
      <c r="D2988" s="8" t="str">
        <f>RIGHT(TEXT(Table1[[#This Row],[Date]],"DD/MM/YYYY"),4)</f>
        <v>2020</v>
      </c>
      <c r="E2988" s="8" t="s">
        <v>102</v>
      </c>
      <c r="F2988">
        <v>268.20001200000002</v>
      </c>
      <c r="G2988">
        <v>268.70001200000002</v>
      </c>
      <c r="H2988">
        <v>255.75</v>
      </c>
      <c r="I2988">
        <v>263.33999599999999</v>
      </c>
      <c r="J2988">
        <v>257.53878800000001</v>
      </c>
      <c r="K2988">
        <v>7114400</v>
      </c>
      <c r="L2988" t="s">
        <v>104</v>
      </c>
      <c r="M2988">
        <v>172.259995</v>
      </c>
      <c r="N2988">
        <v>172.320007</v>
      </c>
      <c r="O2988">
        <v>166.14999399999999</v>
      </c>
      <c r="P2988">
        <v>168.990005</v>
      </c>
      <c r="Q2988">
        <v>164.00039699999999</v>
      </c>
      <c r="R2988">
        <v>14043700</v>
      </c>
      <c r="T2988">
        <f t="shared" si="90"/>
        <v>284.75060149999996</v>
      </c>
      <c r="U2988">
        <f t="shared" si="91"/>
        <v>185.16819989000004</v>
      </c>
    </row>
    <row r="2989" spans="1:21" x14ac:dyDescent="0.25">
      <c r="A2989" s="1">
        <v>43935</v>
      </c>
      <c r="B2989" s="1" t="str">
        <f>TEXT(Table1[[#This Row],[Date]], "DDD")</f>
        <v>Tue</v>
      </c>
      <c r="C2989" s="8" t="str">
        <f>TEXT(Table1[[#This Row],[Date]], "MMM")</f>
        <v>Apr</v>
      </c>
      <c r="D2989" s="8" t="str">
        <f>RIGHT(TEXT(Table1[[#This Row],[Date]],"DD/MM/YYYY"),4)</f>
        <v>2020</v>
      </c>
      <c r="E2989" s="8" t="s">
        <v>102</v>
      </c>
      <c r="F2989">
        <v>269.88000499999998</v>
      </c>
      <c r="G2989">
        <v>275.64001500000001</v>
      </c>
      <c r="H2989">
        <v>269.20001200000002</v>
      </c>
      <c r="I2989">
        <v>270.72000100000002</v>
      </c>
      <c r="J2989">
        <v>264.756348</v>
      </c>
      <c r="K2989">
        <v>6354400</v>
      </c>
      <c r="L2989" t="s">
        <v>104</v>
      </c>
      <c r="M2989">
        <v>173.08999600000001</v>
      </c>
      <c r="N2989">
        <v>175.429993</v>
      </c>
      <c r="O2989">
        <v>170.83000200000001</v>
      </c>
      <c r="P2989">
        <v>174.61999499999999</v>
      </c>
      <c r="Q2989">
        <v>169.46414200000001</v>
      </c>
      <c r="R2989">
        <v>9980500</v>
      </c>
      <c r="T2989">
        <f t="shared" si="90"/>
        <v>283.52820159999999</v>
      </c>
      <c r="U2989">
        <f t="shared" si="91"/>
        <v>185.11779980000003</v>
      </c>
    </row>
    <row r="2990" spans="1:21" x14ac:dyDescent="0.25">
      <c r="A2990" s="1">
        <v>43936</v>
      </c>
      <c r="B2990" s="1" t="str">
        <f>TEXT(Table1[[#This Row],[Date]], "DDD")</f>
        <v>Wed</v>
      </c>
      <c r="C2990" s="8" t="str">
        <f>TEXT(Table1[[#This Row],[Date]], "MMM")</f>
        <v>Apr</v>
      </c>
      <c r="D2990" s="8" t="str">
        <f>RIGHT(TEXT(Table1[[#This Row],[Date]],"DD/MM/YYYY"),4)</f>
        <v>2020</v>
      </c>
      <c r="E2990" s="8" t="s">
        <v>102</v>
      </c>
      <c r="F2990">
        <v>260.51001000000002</v>
      </c>
      <c r="G2990">
        <v>262.95001200000002</v>
      </c>
      <c r="H2990">
        <v>255.61999499999999</v>
      </c>
      <c r="I2990">
        <v>257.14001500000001</v>
      </c>
      <c r="J2990">
        <v>251.47538800000001</v>
      </c>
      <c r="K2990">
        <v>10240700</v>
      </c>
      <c r="L2990" t="s">
        <v>104</v>
      </c>
      <c r="M2990">
        <v>168.699997</v>
      </c>
      <c r="N2990">
        <v>169.36000100000001</v>
      </c>
      <c r="O2990">
        <v>164.949997</v>
      </c>
      <c r="P2990">
        <v>165.96000699999999</v>
      </c>
      <c r="Q2990">
        <v>161.059845</v>
      </c>
      <c r="R2990">
        <v>12118700</v>
      </c>
      <c r="T2990">
        <f t="shared" si="90"/>
        <v>282.62380157999991</v>
      </c>
      <c r="U2990">
        <f t="shared" si="91"/>
        <v>184.94969983000007</v>
      </c>
    </row>
    <row r="2991" spans="1:21" x14ac:dyDescent="0.25">
      <c r="A2991" s="1">
        <v>43937</v>
      </c>
      <c r="B2991" s="1" t="str">
        <f>TEXT(Table1[[#This Row],[Date]], "DDD")</f>
        <v>Thu</v>
      </c>
      <c r="C2991" s="8" t="str">
        <f>TEXT(Table1[[#This Row],[Date]], "MMM")</f>
        <v>Apr</v>
      </c>
      <c r="D2991" s="8" t="str">
        <f>RIGHT(TEXT(Table1[[#This Row],[Date]],"DD/MM/YYYY"),4)</f>
        <v>2020</v>
      </c>
      <c r="E2991" s="8" t="s">
        <v>102</v>
      </c>
      <c r="F2991">
        <v>258.39001500000001</v>
      </c>
      <c r="G2991">
        <v>258.39001500000001</v>
      </c>
      <c r="H2991">
        <v>244.71000699999999</v>
      </c>
      <c r="I2991">
        <v>246.759995</v>
      </c>
      <c r="J2991">
        <v>241.324051</v>
      </c>
      <c r="K2991">
        <v>11455400</v>
      </c>
      <c r="L2991" t="s">
        <v>104</v>
      </c>
      <c r="M2991">
        <v>167.11000100000001</v>
      </c>
      <c r="N2991">
        <v>168</v>
      </c>
      <c r="O2991">
        <v>159.800003</v>
      </c>
      <c r="P2991">
        <v>162.41999799999999</v>
      </c>
      <c r="Q2991">
        <v>157.624359</v>
      </c>
      <c r="R2991">
        <v>20308200</v>
      </c>
      <c r="T2991">
        <f t="shared" si="90"/>
        <v>281.27620210000003</v>
      </c>
      <c r="U2991">
        <f t="shared" si="91"/>
        <v>184.75729977000009</v>
      </c>
    </row>
    <row r="2992" spans="1:21" x14ac:dyDescent="0.25">
      <c r="A2992" s="1">
        <v>43938</v>
      </c>
      <c r="B2992" s="1" t="str">
        <f>TEXT(Table1[[#This Row],[Date]], "DDD")</f>
        <v>Fri</v>
      </c>
      <c r="C2992" s="8" t="str">
        <f>TEXT(Table1[[#This Row],[Date]], "MMM")</f>
        <v>Apr</v>
      </c>
      <c r="D2992" s="8" t="str">
        <f>RIGHT(TEXT(Table1[[#This Row],[Date]],"DD/MM/YYYY"),4)</f>
        <v>2020</v>
      </c>
      <c r="E2992" s="8" t="s">
        <v>102</v>
      </c>
      <c r="F2992">
        <v>258.25</v>
      </c>
      <c r="G2992">
        <v>260.70001200000002</v>
      </c>
      <c r="H2992">
        <v>251.509995</v>
      </c>
      <c r="I2992">
        <v>259.97000100000002</v>
      </c>
      <c r="J2992">
        <v>254.243011</v>
      </c>
      <c r="K2992">
        <v>10412100</v>
      </c>
      <c r="L2992" t="s">
        <v>104</v>
      </c>
      <c r="M2992">
        <v>169.64999399999999</v>
      </c>
      <c r="N2992">
        <v>170.990005</v>
      </c>
      <c r="O2992">
        <v>164.949997</v>
      </c>
      <c r="P2992">
        <v>169.53999300000001</v>
      </c>
      <c r="Q2992">
        <v>164.53410299999999</v>
      </c>
      <c r="R2992">
        <v>15375800</v>
      </c>
      <c r="T2992">
        <f t="shared" si="90"/>
        <v>279.62900209999998</v>
      </c>
      <c r="U2992">
        <f t="shared" si="91"/>
        <v>184.6537997100001</v>
      </c>
    </row>
    <row r="2993" spans="1:21" x14ac:dyDescent="0.25">
      <c r="A2993" s="1">
        <v>43941</v>
      </c>
      <c r="B2993" s="1" t="str">
        <f>TEXT(Table1[[#This Row],[Date]], "DDD")</f>
        <v>Mon</v>
      </c>
      <c r="C2993" s="8" t="str">
        <f>TEXT(Table1[[#This Row],[Date]], "MMM")</f>
        <v>Apr</v>
      </c>
      <c r="D2993" s="8" t="str">
        <f>RIGHT(TEXT(Table1[[#This Row],[Date]],"DD/MM/YYYY"),4)</f>
        <v>2020</v>
      </c>
      <c r="E2993" s="8" t="s">
        <v>102</v>
      </c>
      <c r="F2993">
        <v>254.509995</v>
      </c>
      <c r="G2993">
        <v>256.63000499999998</v>
      </c>
      <c r="H2993">
        <v>249.66999799999999</v>
      </c>
      <c r="I2993">
        <v>251.729996</v>
      </c>
      <c r="J2993">
        <v>246.18455499999999</v>
      </c>
      <c r="K2993">
        <v>6042700</v>
      </c>
      <c r="L2993" t="s">
        <v>104</v>
      </c>
      <c r="M2993">
        <v>167.33000200000001</v>
      </c>
      <c r="N2993">
        <v>167.429993</v>
      </c>
      <c r="O2993">
        <v>163.199997</v>
      </c>
      <c r="P2993">
        <v>164.220001</v>
      </c>
      <c r="Q2993">
        <v>159.371262</v>
      </c>
      <c r="R2993">
        <v>10505200</v>
      </c>
      <c r="T2993">
        <f t="shared" si="90"/>
        <v>278.26200198000004</v>
      </c>
      <c r="U2993">
        <f t="shared" si="91"/>
        <v>184.50129971000007</v>
      </c>
    </row>
    <row r="2994" spans="1:21" x14ac:dyDescent="0.25">
      <c r="A2994" s="1">
        <v>43942</v>
      </c>
      <c r="B2994" s="1" t="str">
        <f>TEXT(Table1[[#This Row],[Date]], "DDD")</f>
        <v>Tue</v>
      </c>
      <c r="C2994" s="8" t="str">
        <f>TEXT(Table1[[#This Row],[Date]], "MMM")</f>
        <v>Apr</v>
      </c>
      <c r="D2994" s="8" t="str">
        <f>RIGHT(TEXT(Table1[[#This Row],[Date]],"DD/MM/YYYY"),4)</f>
        <v>2020</v>
      </c>
      <c r="E2994" s="8" t="s">
        <v>102</v>
      </c>
      <c r="F2994">
        <v>246.64999399999999</v>
      </c>
      <c r="G2994">
        <v>249.38999899999999</v>
      </c>
      <c r="H2994">
        <v>244.10000600000001</v>
      </c>
      <c r="I2994">
        <v>245.35000600000001</v>
      </c>
      <c r="J2994">
        <v>239.945099</v>
      </c>
      <c r="K2994">
        <v>5964600</v>
      </c>
      <c r="L2994" t="s">
        <v>104</v>
      </c>
      <c r="M2994">
        <v>162</v>
      </c>
      <c r="N2994">
        <v>162.570007</v>
      </c>
      <c r="O2994">
        <v>159.14999399999999</v>
      </c>
      <c r="P2994">
        <v>160.529999</v>
      </c>
      <c r="Q2994">
        <v>155.79016100000001</v>
      </c>
      <c r="R2994">
        <v>10562100</v>
      </c>
      <c r="T2994">
        <f t="shared" si="90"/>
        <v>276.71060213999999</v>
      </c>
      <c r="U2994">
        <f t="shared" si="91"/>
        <v>184.29689969000006</v>
      </c>
    </row>
    <row r="2995" spans="1:21" x14ac:dyDescent="0.25">
      <c r="A2995" s="1">
        <v>43943</v>
      </c>
      <c r="B2995" s="1" t="str">
        <f>TEXT(Table1[[#This Row],[Date]], "DDD")</f>
        <v>Wed</v>
      </c>
      <c r="C2995" s="8" t="str">
        <f>TEXT(Table1[[#This Row],[Date]], "MMM")</f>
        <v>Apr</v>
      </c>
      <c r="D2995" s="8" t="str">
        <f>RIGHT(TEXT(Table1[[#This Row],[Date]],"DD/MM/YYYY"),4)</f>
        <v>2020</v>
      </c>
      <c r="E2995" s="8" t="s">
        <v>102</v>
      </c>
      <c r="F2995">
        <v>251.46000699999999</v>
      </c>
      <c r="G2995">
        <v>258.60000600000001</v>
      </c>
      <c r="H2995">
        <v>251</v>
      </c>
      <c r="I2995">
        <v>256.91000400000001</v>
      </c>
      <c r="J2995">
        <v>251.25045800000001</v>
      </c>
      <c r="K2995">
        <v>5083200</v>
      </c>
      <c r="L2995" t="s">
        <v>104</v>
      </c>
      <c r="M2995">
        <v>164.66000399999999</v>
      </c>
      <c r="N2995">
        <v>167.699997</v>
      </c>
      <c r="O2995">
        <v>162.91999799999999</v>
      </c>
      <c r="P2995">
        <v>166.58999600000001</v>
      </c>
      <c r="Q2995">
        <v>161.67124899999999</v>
      </c>
      <c r="R2995">
        <v>14502500</v>
      </c>
      <c r="T2995">
        <f t="shared" si="90"/>
        <v>275.07760225999999</v>
      </c>
      <c r="U2995">
        <f t="shared" si="91"/>
        <v>184.13729962000005</v>
      </c>
    </row>
    <row r="2996" spans="1:21" x14ac:dyDescent="0.25">
      <c r="A2996" s="1">
        <v>43944</v>
      </c>
      <c r="B2996" s="1" t="str">
        <f>TEXT(Table1[[#This Row],[Date]], "DDD")</f>
        <v>Thu</v>
      </c>
      <c r="C2996" s="8" t="str">
        <f>TEXT(Table1[[#This Row],[Date]], "MMM")</f>
        <v>Apr</v>
      </c>
      <c r="D2996" s="8" t="str">
        <f>RIGHT(TEXT(Table1[[#This Row],[Date]],"DD/MM/YYYY"),4)</f>
        <v>2020</v>
      </c>
      <c r="E2996" s="8" t="s">
        <v>102</v>
      </c>
      <c r="F2996">
        <v>259.39001500000001</v>
      </c>
      <c r="G2996">
        <v>262.42001299999998</v>
      </c>
      <c r="H2996">
        <v>255.270004</v>
      </c>
      <c r="I2996">
        <v>255.86000100000001</v>
      </c>
      <c r="J2996">
        <v>250.223602</v>
      </c>
      <c r="K2996">
        <v>4270600</v>
      </c>
      <c r="L2996" t="s">
        <v>104</v>
      </c>
      <c r="M2996">
        <v>167.88000500000001</v>
      </c>
      <c r="N2996">
        <v>170.41000399999999</v>
      </c>
      <c r="O2996">
        <v>166.21000699999999</v>
      </c>
      <c r="P2996">
        <v>166.38000500000001</v>
      </c>
      <c r="Q2996">
        <v>161.46748400000001</v>
      </c>
      <c r="R2996">
        <v>11411300</v>
      </c>
      <c r="T2996">
        <f t="shared" ref="T2996:T3059" si="92">AVERAGE(I2946:I2995)</f>
        <v>273.61020236000002</v>
      </c>
      <c r="U2996">
        <f t="shared" si="91"/>
        <v>183.95739972000004</v>
      </c>
    </row>
    <row r="2997" spans="1:21" x14ac:dyDescent="0.25">
      <c r="A2997" s="1">
        <v>43945</v>
      </c>
      <c r="B2997" s="1" t="str">
        <f>TEXT(Table1[[#This Row],[Date]], "DDD")</f>
        <v>Fri</v>
      </c>
      <c r="C2997" s="8" t="str">
        <f>TEXT(Table1[[#This Row],[Date]], "MMM")</f>
        <v>Apr</v>
      </c>
      <c r="D2997" s="8" t="str">
        <f>RIGHT(TEXT(Table1[[#This Row],[Date]],"DD/MM/YYYY"),4)</f>
        <v>2020</v>
      </c>
      <c r="E2997" s="8" t="s">
        <v>102</v>
      </c>
      <c r="F2997">
        <v>258.42999300000002</v>
      </c>
      <c r="G2997">
        <v>259.82998700000002</v>
      </c>
      <c r="H2997">
        <v>252.83000200000001</v>
      </c>
      <c r="I2997">
        <v>258.76001000000002</v>
      </c>
      <c r="J2997">
        <v>253.059708</v>
      </c>
      <c r="K2997">
        <v>3824200</v>
      </c>
      <c r="L2997" t="s">
        <v>104</v>
      </c>
      <c r="M2997">
        <v>168.44000199999999</v>
      </c>
      <c r="N2997">
        <v>168.75</v>
      </c>
      <c r="O2997">
        <v>164.009995</v>
      </c>
      <c r="P2997">
        <v>167.320007</v>
      </c>
      <c r="Q2997">
        <v>162.379684</v>
      </c>
      <c r="R2997">
        <v>8391400</v>
      </c>
      <c r="T2997">
        <f t="shared" si="92"/>
        <v>272.10900211999996</v>
      </c>
      <c r="U2997">
        <f t="shared" si="91"/>
        <v>183.78549984000006</v>
      </c>
    </row>
    <row r="2998" spans="1:21" x14ac:dyDescent="0.25">
      <c r="A2998" s="1">
        <v>43948</v>
      </c>
      <c r="B2998" s="1" t="str">
        <f>TEXT(Table1[[#This Row],[Date]], "DDD")</f>
        <v>Mon</v>
      </c>
      <c r="C2998" s="8" t="str">
        <f>TEXT(Table1[[#This Row],[Date]], "MMM")</f>
        <v>Apr</v>
      </c>
      <c r="D2998" s="8" t="str">
        <f>RIGHT(TEXT(Table1[[#This Row],[Date]],"DD/MM/YYYY"),4)</f>
        <v>2020</v>
      </c>
      <c r="E2998" s="8" t="s">
        <v>102</v>
      </c>
      <c r="F2998">
        <v>260.22000100000002</v>
      </c>
      <c r="G2998">
        <v>265.72000100000002</v>
      </c>
      <c r="H2998">
        <v>259.51001000000002</v>
      </c>
      <c r="I2998">
        <v>265.11999500000002</v>
      </c>
      <c r="J2998">
        <v>259.27957199999997</v>
      </c>
      <c r="K2998">
        <v>4099900</v>
      </c>
      <c r="L2998" t="s">
        <v>104</v>
      </c>
      <c r="M2998">
        <v>168.64999399999999</v>
      </c>
      <c r="N2998">
        <v>172.35000600000001</v>
      </c>
      <c r="O2998">
        <v>168.550003</v>
      </c>
      <c r="P2998">
        <v>171.759995</v>
      </c>
      <c r="Q2998">
        <v>166.68859900000001</v>
      </c>
      <c r="R2998">
        <v>9903300</v>
      </c>
      <c r="T2998">
        <f t="shared" si="92"/>
        <v>270.60100223999996</v>
      </c>
      <c r="U2998">
        <f t="shared" si="91"/>
        <v>183.68519986000004</v>
      </c>
    </row>
    <row r="2999" spans="1:21" x14ac:dyDescent="0.25">
      <c r="A2999" s="1">
        <v>43949</v>
      </c>
      <c r="B2999" s="1" t="str">
        <f>TEXT(Table1[[#This Row],[Date]], "DDD")</f>
        <v>Tue</v>
      </c>
      <c r="C2999" s="8" t="str">
        <f>TEXT(Table1[[#This Row],[Date]], "MMM")</f>
        <v>Apr</v>
      </c>
      <c r="D2999" s="8" t="str">
        <f>RIGHT(TEXT(Table1[[#This Row],[Date]],"DD/MM/YYYY"),4)</f>
        <v>2020</v>
      </c>
      <c r="E2999" s="8" t="s">
        <v>102</v>
      </c>
      <c r="F2999">
        <v>270.39999399999999</v>
      </c>
      <c r="G2999">
        <v>272.64999399999999</v>
      </c>
      <c r="H2999">
        <v>262.959991</v>
      </c>
      <c r="I2999">
        <v>264.60000600000001</v>
      </c>
      <c r="J2999">
        <v>258.77105699999998</v>
      </c>
      <c r="K2999">
        <v>4344000</v>
      </c>
      <c r="L2999" t="s">
        <v>104</v>
      </c>
      <c r="M2999">
        <v>175</v>
      </c>
      <c r="N2999">
        <v>175.009995</v>
      </c>
      <c r="O2999">
        <v>170.38000500000001</v>
      </c>
      <c r="P2999">
        <v>171.25</v>
      </c>
      <c r="Q2999">
        <v>166.19366500000001</v>
      </c>
      <c r="R2999">
        <v>8614400</v>
      </c>
      <c r="T2999">
        <f t="shared" si="92"/>
        <v>269.18660222</v>
      </c>
      <c r="U2999">
        <f t="shared" si="91"/>
        <v>183.57869992000005</v>
      </c>
    </row>
    <row r="3000" spans="1:21" x14ac:dyDescent="0.25">
      <c r="A3000" s="1">
        <v>43950</v>
      </c>
      <c r="B3000" s="1" t="str">
        <f>TEXT(Table1[[#This Row],[Date]], "DDD")</f>
        <v>Wed</v>
      </c>
      <c r="C3000" s="8" t="str">
        <f>TEXT(Table1[[#This Row],[Date]], "MMM")</f>
        <v>Apr</v>
      </c>
      <c r="D3000" s="8" t="str">
        <f>RIGHT(TEXT(Table1[[#This Row],[Date]],"DD/MM/YYYY"),4)</f>
        <v>2020</v>
      </c>
      <c r="E3000" s="8" t="s">
        <v>102</v>
      </c>
      <c r="F3000">
        <v>278.45001200000002</v>
      </c>
      <c r="G3000">
        <v>285</v>
      </c>
      <c r="H3000">
        <v>276.26001000000002</v>
      </c>
      <c r="I3000">
        <v>283.69000199999999</v>
      </c>
      <c r="J3000">
        <v>277.44049100000001</v>
      </c>
      <c r="K3000">
        <v>8505000</v>
      </c>
      <c r="L3000" t="s">
        <v>104</v>
      </c>
      <c r="M3000">
        <v>176.85000600000001</v>
      </c>
      <c r="N3000">
        <v>182.25</v>
      </c>
      <c r="O3000">
        <v>176.10000600000001</v>
      </c>
      <c r="P3000">
        <v>181.78999300000001</v>
      </c>
      <c r="Q3000">
        <v>176.42243999999999</v>
      </c>
      <c r="R3000">
        <v>12862800</v>
      </c>
      <c r="T3000">
        <f t="shared" si="92"/>
        <v>267.65960210000003</v>
      </c>
      <c r="U3000">
        <f t="shared" si="91"/>
        <v>183.59059978999994</v>
      </c>
    </row>
    <row r="3001" spans="1:21" x14ac:dyDescent="0.25">
      <c r="A3001" s="1">
        <v>43951</v>
      </c>
      <c r="B3001" s="1" t="str">
        <f>TEXT(Table1[[#This Row],[Date]], "DDD")</f>
        <v>Thu</v>
      </c>
      <c r="C3001" s="8" t="str">
        <f>TEXT(Table1[[#This Row],[Date]], "MMM")</f>
        <v>Apr</v>
      </c>
      <c r="D3001" s="8" t="str">
        <f>RIGHT(TEXT(Table1[[#This Row],[Date]],"DD/MM/YYYY"),4)</f>
        <v>2020</v>
      </c>
      <c r="E3001" s="8" t="s">
        <v>102</v>
      </c>
      <c r="F3001">
        <v>278.42999300000002</v>
      </c>
      <c r="G3001">
        <v>281.63000499999998</v>
      </c>
      <c r="H3001">
        <v>273.41000400000001</v>
      </c>
      <c r="I3001">
        <v>274.97000100000002</v>
      </c>
      <c r="J3001">
        <v>268.91262799999998</v>
      </c>
      <c r="K3001">
        <v>5898900</v>
      </c>
      <c r="L3001" t="s">
        <v>104</v>
      </c>
      <c r="M3001">
        <v>181.779999</v>
      </c>
      <c r="N3001">
        <v>181.83000200000001</v>
      </c>
      <c r="O3001">
        <v>177.66000399999999</v>
      </c>
      <c r="P3001">
        <v>178.720001</v>
      </c>
      <c r="Q3001">
        <v>173.44309999999999</v>
      </c>
      <c r="R3001">
        <v>11331600</v>
      </c>
      <c r="T3001">
        <f t="shared" si="92"/>
        <v>266.50860233999998</v>
      </c>
      <c r="U3001">
        <f t="shared" si="91"/>
        <v>183.55889980999996</v>
      </c>
    </row>
    <row r="3002" spans="1:21" x14ac:dyDescent="0.25">
      <c r="A3002" s="1">
        <v>43952</v>
      </c>
      <c r="B3002" s="1" t="str">
        <f>TEXT(Table1[[#This Row],[Date]], "DDD")</f>
        <v>Fri</v>
      </c>
      <c r="C3002" s="8" t="str">
        <f>TEXT(Table1[[#This Row],[Date]], "MMM")</f>
        <v>May</v>
      </c>
      <c r="D3002" s="8" t="str">
        <f>RIGHT(TEXT(Table1[[#This Row],[Date]],"DD/MM/YYYY"),4)</f>
        <v>2020</v>
      </c>
      <c r="E3002" s="8" t="s">
        <v>102</v>
      </c>
      <c r="F3002">
        <v>268.70001200000002</v>
      </c>
      <c r="G3002">
        <v>273.98998999999998</v>
      </c>
      <c r="H3002">
        <v>267.209991</v>
      </c>
      <c r="I3002">
        <v>268.73998999999998</v>
      </c>
      <c r="J3002">
        <v>262.819794</v>
      </c>
      <c r="K3002">
        <v>5067800</v>
      </c>
      <c r="L3002" t="s">
        <v>104</v>
      </c>
      <c r="M3002">
        <v>174.449997</v>
      </c>
      <c r="N3002">
        <v>179.63999899999999</v>
      </c>
      <c r="O3002">
        <v>174.270004</v>
      </c>
      <c r="P3002">
        <v>175.570007</v>
      </c>
      <c r="Q3002">
        <v>170.38610800000001</v>
      </c>
      <c r="R3002">
        <v>10109600</v>
      </c>
      <c r="T3002">
        <f t="shared" si="92"/>
        <v>265.11680239999998</v>
      </c>
      <c r="U3002">
        <f t="shared" si="91"/>
        <v>183.49289989999994</v>
      </c>
    </row>
    <row r="3003" spans="1:21" x14ac:dyDescent="0.25">
      <c r="A3003" s="1">
        <v>43955</v>
      </c>
      <c r="B3003" s="1" t="str">
        <f>TEXT(Table1[[#This Row],[Date]], "DDD")</f>
        <v>Mon</v>
      </c>
      <c r="C3003" s="8" t="str">
        <f>TEXT(Table1[[#This Row],[Date]], "MMM")</f>
        <v>May</v>
      </c>
      <c r="D3003" s="8" t="str">
        <f>RIGHT(TEXT(Table1[[#This Row],[Date]],"DD/MM/YYYY"),4)</f>
        <v>2020</v>
      </c>
      <c r="E3003" s="8" t="s">
        <v>102</v>
      </c>
      <c r="F3003">
        <v>265.5</v>
      </c>
      <c r="G3003">
        <v>270.07000699999998</v>
      </c>
      <c r="H3003">
        <v>263.01001000000002</v>
      </c>
      <c r="I3003">
        <v>269.26001000000002</v>
      </c>
      <c r="J3003">
        <v>263.32849099999999</v>
      </c>
      <c r="K3003">
        <v>3747100</v>
      </c>
      <c r="L3003" t="s">
        <v>104</v>
      </c>
      <c r="M3003">
        <v>172.949997</v>
      </c>
      <c r="N3003">
        <v>176.94000199999999</v>
      </c>
      <c r="O3003">
        <v>171.720001</v>
      </c>
      <c r="P3003">
        <v>176.14999399999999</v>
      </c>
      <c r="Q3003">
        <v>170.94897499999999</v>
      </c>
      <c r="R3003">
        <v>9386200</v>
      </c>
      <c r="T3003">
        <f t="shared" si="92"/>
        <v>263.60260195999996</v>
      </c>
      <c r="U3003">
        <f t="shared" si="91"/>
        <v>183.42519985999991</v>
      </c>
    </row>
    <row r="3004" spans="1:21" x14ac:dyDescent="0.25">
      <c r="A3004" s="1">
        <v>43956</v>
      </c>
      <c r="B3004" s="1" t="str">
        <f>TEXT(Table1[[#This Row],[Date]], "DDD")</f>
        <v>Tue</v>
      </c>
      <c r="C3004" s="8" t="str">
        <f>TEXT(Table1[[#This Row],[Date]], "MMM")</f>
        <v>May</v>
      </c>
      <c r="D3004" s="8" t="str">
        <f>RIGHT(TEXT(Table1[[#This Row],[Date]],"DD/MM/YYYY"),4)</f>
        <v>2020</v>
      </c>
      <c r="E3004" s="8" t="s">
        <v>102</v>
      </c>
      <c r="F3004">
        <v>276.83999599999999</v>
      </c>
      <c r="G3004">
        <v>277.85000600000001</v>
      </c>
      <c r="H3004">
        <v>273.29998799999998</v>
      </c>
      <c r="I3004">
        <v>273.98001099999999</v>
      </c>
      <c r="J3004">
        <v>267.944458</v>
      </c>
      <c r="K3004">
        <v>3926200</v>
      </c>
      <c r="L3004" t="s">
        <v>104</v>
      </c>
      <c r="M3004">
        <v>179.08999600000001</v>
      </c>
      <c r="N3004">
        <v>181.10000600000001</v>
      </c>
      <c r="O3004">
        <v>178.259995</v>
      </c>
      <c r="P3004">
        <v>178.44000199999999</v>
      </c>
      <c r="Q3004">
        <v>173.17132599999999</v>
      </c>
      <c r="R3004">
        <v>13513000</v>
      </c>
      <c r="T3004">
        <f t="shared" si="92"/>
        <v>262.19380192</v>
      </c>
      <c r="U3004">
        <f t="shared" si="91"/>
        <v>183.38699992999992</v>
      </c>
    </row>
    <row r="3005" spans="1:21" x14ac:dyDescent="0.25">
      <c r="A3005" s="1">
        <v>43957</v>
      </c>
      <c r="B3005" s="1" t="str">
        <f>TEXT(Table1[[#This Row],[Date]], "DDD")</f>
        <v>Wed</v>
      </c>
      <c r="C3005" s="8" t="str">
        <f>TEXT(Table1[[#This Row],[Date]], "MMM")</f>
        <v>May</v>
      </c>
      <c r="D3005" s="8" t="str">
        <f>RIGHT(TEXT(Table1[[#This Row],[Date]],"DD/MM/YYYY"),4)</f>
        <v>2020</v>
      </c>
      <c r="E3005" s="8" t="s">
        <v>102</v>
      </c>
      <c r="F3005">
        <v>276.959991</v>
      </c>
      <c r="G3005">
        <v>276.959991</v>
      </c>
      <c r="H3005">
        <v>271.54998799999998</v>
      </c>
      <c r="I3005">
        <v>272.44000199999999</v>
      </c>
      <c r="J3005">
        <v>266.438354</v>
      </c>
      <c r="K3005">
        <v>3261900</v>
      </c>
      <c r="L3005" t="s">
        <v>104</v>
      </c>
      <c r="M3005">
        <v>179.720001</v>
      </c>
      <c r="N3005">
        <v>180.509995</v>
      </c>
      <c r="O3005">
        <v>177.88000500000001</v>
      </c>
      <c r="P3005">
        <v>178.779999</v>
      </c>
      <c r="Q3005">
        <v>173.501328</v>
      </c>
      <c r="R3005">
        <v>8540500</v>
      </c>
      <c r="T3005">
        <f t="shared" si="92"/>
        <v>261.18000188000002</v>
      </c>
      <c r="U3005">
        <f t="shared" si="91"/>
        <v>183.35469996999993</v>
      </c>
    </row>
    <row r="3006" spans="1:21" x14ac:dyDescent="0.25">
      <c r="A3006" s="1">
        <v>43958</v>
      </c>
      <c r="B3006" s="1" t="str">
        <f>TEXT(Table1[[#This Row],[Date]], "DDD")</f>
        <v>Thu</v>
      </c>
      <c r="C3006" s="8" t="str">
        <f>TEXT(Table1[[#This Row],[Date]], "MMM")</f>
        <v>May</v>
      </c>
      <c r="D3006" s="8" t="str">
        <f>RIGHT(TEXT(Table1[[#This Row],[Date]],"DD/MM/YYYY"),4)</f>
        <v>2020</v>
      </c>
      <c r="E3006" s="8" t="s">
        <v>102</v>
      </c>
      <c r="F3006">
        <v>277.80999800000001</v>
      </c>
      <c r="G3006">
        <v>282.45001200000002</v>
      </c>
      <c r="H3006">
        <v>277.23998999999998</v>
      </c>
      <c r="I3006">
        <v>278.47000100000002</v>
      </c>
      <c r="J3006">
        <v>272.33548000000002</v>
      </c>
      <c r="K3006">
        <v>4371400</v>
      </c>
      <c r="L3006" t="s">
        <v>104</v>
      </c>
      <c r="M3006">
        <v>181.75</v>
      </c>
      <c r="N3006">
        <v>184.979996</v>
      </c>
      <c r="O3006">
        <v>181.71000699999999</v>
      </c>
      <c r="P3006">
        <v>182.720001</v>
      </c>
      <c r="Q3006">
        <v>177.324997</v>
      </c>
      <c r="R3006">
        <v>9262200</v>
      </c>
      <c r="T3006">
        <f t="shared" si="92"/>
        <v>260.57100162</v>
      </c>
      <c r="U3006">
        <f t="shared" si="91"/>
        <v>183.35549998999994</v>
      </c>
    </row>
    <row r="3007" spans="1:21" x14ac:dyDescent="0.25">
      <c r="A3007" s="1">
        <v>43959</v>
      </c>
      <c r="B3007" s="1" t="str">
        <f>TEXT(Table1[[#This Row],[Date]], "DDD")</f>
        <v>Fri</v>
      </c>
      <c r="C3007" s="8" t="str">
        <f>TEXT(Table1[[#This Row],[Date]], "MMM")</f>
        <v>May</v>
      </c>
      <c r="D3007" s="8" t="str">
        <f>RIGHT(TEXT(Table1[[#This Row],[Date]],"DD/MM/YYYY"),4)</f>
        <v>2020</v>
      </c>
      <c r="E3007" s="8" t="s">
        <v>102</v>
      </c>
      <c r="F3007">
        <v>283.39999399999999</v>
      </c>
      <c r="G3007">
        <v>283.42001299999998</v>
      </c>
      <c r="H3007">
        <v>279.5</v>
      </c>
      <c r="I3007">
        <v>282.44000199999999</v>
      </c>
      <c r="J3007">
        <v>276.21801799999997</v>
      </c>
      <c r="K3007">
        <v>3215400</v>
      </c>
      <c r="L3007" t="s">
        <v>104</v>
      </c>
      <c r="M3007">
        <v>185.029999</v>
      </c>
      <c r="N3007">
        <v>185.75</v>
      </c>
      <c r="O3007">
        <v>183.61999499999999</v>
      </c>
      <c r="P3007">
        <v>185.08999600000001</v>
      </c>
      <c r="Q3007">
        <v>179.625</v>
      </c>
      <c r="R3007">
        <v>6470100</v>
      </c>
      <c r="T3007">
        <f t="shared" si="92"/>
        <v>260.17960145999996</v>
      </c>
      <c r="U3007">
        <f t="shared" si="91"/>
        <v>183.35499995999996</v>
      </c>
    </row>
    <row r="3008" spans="1:21" x14ac:dyDescent="0.25">
      <c r="A3008" s="1">
        <v>43962</v>
      </c>
      <c r="B3008" s="1" t="str">
        <f>TEXT(Table1[[#This Row],[Date]], "DDD")</f>
        <v>Mon</v>
      </c>
      <c r="C3008" s="8" t="str">
        <f>TEXT(Table1[[#This Row],[Date]], "MMM")</f>
        <v>May</v>
      </c>
      <c r="D3008" s="8" t="str">
        <f>RIGHT(TEXT(Table1[[#This Row],[Date]],"DD/MM/YYYY"),4)</f>
        <v>2020</v>
      </c>
      <c r="E3008" s="8" t="s">
        <v>102</v>
      </c>
      <c r="F3008">
        <v>279.5</v>
      </c>
      <c r="G3008">
        <v>282.80999800000001</v>
      </c>
      <c r="H3008">
        <v>277.63000499999998</v>
      </c>
      <c r="I3008">
        <v>281.23001099999999</v>
      </c>
      <c r="J3008">
        <v>275.03472900000003</v>
      </c>
      <c r="K3008">
        <v>4056900</v>
      </c>
      <c r="L3008" t="s">
        <v>104</v>
      </c>
      <c r="M3008">
        <v>183.86999499999999</v>
      </c>
      <c r="N3008">
        <v>184.61999499999999</v>
      </c>
      <c r="O3008">
        <v>181.429993</v>
      </c>
      <c r="P3008">
        <v>183.55999800000001</v>
      </c>
      <c r="Q3008">
        <v>178.14016699999999</v>
      </c>
      <c r="R3008">
        <v>8683100</v>
      </c>
      <c r="T3008">
        <f t="shared" si="92"/>
        <v>260.11200136000002</v>
      </c>
      <c r="U3008">
        <f t="shared" si="91"/>
        <v>183.32819989000001</v>
      </c>
    </row>
    <row r="3009" spans="1:21" x14ac:dyDescent="0.25">
      <c r="A3009" s="1">
        <v>43963</v>
      </c>
      <c r="B3009" s="1" t="str">
        <f>TEXT(Table1[[#This Row],[Date]], "DDD")</f>
        <v>Tue</v>
      </c>
      <c r="C3009" s="8" t="str">
        <f>TEXT(Table1[[#This Row],[Date]], "MMM")</f>
        <v>May</v>
      </c>
      <c r="D3009" s="8" t="str">
        <f>RIGHT(TEXT(Table1[[#This Row],[Date]],"DD/MM/YYYY"),4)</f>
        <v>2020</v>
      </c>
      <c r="E3009" s="8" t="s">
        <v>102</v>
      </c>
      <c r="F3009">
        <v>280.45001200000002</v>
      </c>
      <c r="G3009">
        <v>282.32998700000002</v>
      </c>
      <c r="H3009">
        <v>272.10998499999999</v>
      </c>
      <c r="I3009">
        <v>272.10998499999999</v>
      </c>
      <c r="J3009">
        <v>266.11560100000003</v>
      </c>
      <c r="K3009">
        <v>4031400</v>
      </c>
      <c r="L3009" t="s">
        <v>104</v>
      </c>
      <c r="M3009">
        <v>183.55999800000001</v>
      </c>
      <c r="N3009">
        <v>183.990005</v>
      </c>
      <c r="O3009">
        <v>179.36999499999999</v>
      </c>
      <c r="P3009">
        <v>179.470001</v>
      </c>
      <c r="Q3009">
        <v>174.170929</v>
      </c>
      <c r="R3009">
        <v>8219700</v>
      </c>
      <c r="T3009">
        <f t="shared" si="92"/>
        <v>259.93160157999989</v>
      </c>
      <c r="U3009">
        <f t="shared" si="91"/>
        <v>183.26769986000002</v>
      </c>
    </row>
    <row r="3010" spans="1:21" x14ac:dyDescent="0.25">
      <c r="A3010" s="1">
        <v>43964</v>
      </c>
      <c r="B3010" s="1" t="str">
        <f>TEXT(Table1[[#This Row],[Date]], "DDD")</f>
        <v>Wed</v>
      </c>
      <c r="C3010" s="8" t="str">
        <f>TEXT(Table1[[#This Row],[Date]], "MMM")</f>
        <v>May</v>
      </c>
      <c r="D3010" s="8" t="str">
        <f>RIGHT(TEXT(Table1[[#This Row],[Date]],"DD/MM/YYYY"),4)</f>
        <v>2020</v>
      </c>
      <c r="E3010" s="8" t="s">
        <v>102</v>
      </c>
      <c r="F3010">
        <v>272.29998799999998</v>
      </c>
      <c r="G3010">
        <v>276.07000699999998</v>
      </c>
      <c r="H3010">
        <v>264.19000199999999</v>
      </c>
      <c r="I3010">
        <v>269.16000400000001</v>
      </c>
      <c r="J3010">
        <v>263.23056000000003</v>
      </c>
      <c r="K3010">
        <v>4802100</v>
      </c>
      <c r="L3010" t="s">
        <v>104</v>
      </c>
      <c r="M3010">
        <v>178.5</v>
      </c>
      <c r="N3010">
        <v>181.08999600000001</v>
      </c>
      <c r="O3010">
        <v>175.03999300000001</v>
      </c>
      <c r="P3010">
        <v>177.08999600000001</v>
      </c>
      <c r="Q3010">
        <v>172.148956</v>
      </c>
      <c r="R3010">
        <v>13377100</v>
      </c>
      <c r="T3010">
        <f t="shared" si="92"/>
        <v>259.23900147999996</v>
      </c>
      <c r="U3010">
        <f t="shared" si="91"/>
        <v>183.18959987999997</v>
      </c>
    </row>
    <row r="3011" spans="1:21" x14ac:dyDescent="0.25">
      <c r="A3011" s="1">
        <v>43965</v>
      </c>
      <c r="B3011" s="1" t="str">
        <f>TEXT(Table1[[#This Row],[Date]], "DDD")</f>
        <v>Thu</v>
      </c>
      <c r="C3011" s="8" t="str">
        <f>TEXT(Table1[[#This Row],[Date]], "MMM")</f>
        <v>May</v>
      </c>
      <c r="D3011" s="8" t="str">
        <f>RIGHT(TEXT(Table1[[#This Row],[Date]],"DD/MM/YYYY"),4)</f>
        <v>2020</v>
      </c>
      <c r="E3011" s="8" t="s">
        <v>102</v>
      </c>
      <c r="F3011">
        <v>270.20001200000002</v>
      </c>
      <c r="G3011">
        <v>277.55999800000001</v>
      </c>
      <c r="H3011">
        <v>263.959991</v>
      </c>
      <c r="I3011">
        <v>277.30999800000001</v>
      </c>
      <c r="J3011">
        <v>271.20101899999997</v>
      </c>
      <c r="K3011">
        <v>6294200</v>
      </c>
      <c r="L3011" t="s">
        <v>104</v>
      </c>
      <c r="M3011">
        <v>175.94000199999999</v>
      </c>
      <c r="N3011">
        <v>181.050003</v>
      </c>
      <c r="O3011">
        <v>173.820007</v>
      </c>
      <c r="P3011">
        <v>180.89999399999999</v>
      </c>
      <c r="Q3011">
        <v>175.85266100000001</v>
      </c>
      <c r="R3011">
        <v>9695100</v>
      </c>
      <c r="T3011">
        <f t="shared" si="92"/>
        <v>258.78220155999992</v>
      </c>
      <c r="U3011">
        <f t="shared" si="91"/>
        <v>183.13319988999999</v>
      </c>
    </row>
    <row r="3012" spans="1:21" x14ac:dyDescent="0.25">
      <c r="A3012" s="1">
        <v>43966</v>
      </c>
      <c r="B3012" s="1" t="str">
        <f>TEXT(Table1[[#This Row],[Date]], "DDD")</f>
        <v>Fri</v>
      </c>
      <c r="C3012" s="8" t="str">
        <f>TEXT(Table1[[#This Row],[Date]], "MMM")</f>
        <v>May</v>
      </c>
      <c r="D3012" s="8" t="str">
        <f>RIGHT(TEXT(Table1[[#This Row],[Date]],"DD/MM/YYYY"),4)</f>
        <v>2020</v>
      </c>
      <c r="E3012" s="8" t="s">
        <v>102</v>
      </c>
      <c r="F3012">
        <v>276.040009</v>
      </c>
      <c r="G3012">
        <v>279.14001500000001</v>
      </c>
      <c r="H3012">
        <v>273.290009</v>
      </c>
      <c r="I3012">
        <v>278.94000199999999</v>
      </c>
      <c r="J3012">
        <v>272.79510499999998</v>
      </c>
      <c r="K3012">
        <v>3813300</v>
      </c>
      <c r="L3012" t="s">
        <v>104</v>
      </c>
      <c r="M3012">
        <v>179.979996</v>
      </c>
      <c r="N3012">
        <v>184.13999899999999</v>
      </c>
      <c r="O3012">
        <v>178.86999499999999</v>
      </c>
      <c r="P3012">
        <v>183.490005</v>
      </c>
      <c r="Q3012">
        <v>178.37043800000001</v>
      </c>
      <c r="R3012">
        <v>10785900</v>
      </c>
      <c r="T3012">
        <f t="shared" si="92"/>
        <v>258.28120181999986</v>
      </c>
      <c r="U3012">
        <f t="shared" si="91"/>
        <v>183.08809994000001</v>
      </c>
    </row>
    <row r="3013" spans="1:21" x14ac:dyDescent="0.25">
      <c r="A3013" s="1">
        <v>43969</v>
      </c>
      <c r="B3013" s="1" t="str">
        <f>TEXT(Table1[[#This Row],[Date]], "DDD")</f>
        <v>Mon</v>
      </c>
      <c r="C3013" s="8" t="str">
        <f>TEXT(Table1[[#This Row],[Date]], "MMM")</f>
        <v>May</v>
      </c>
      <c r="D3013" s="8" t="str">
        <f>RIGHT(TEXT(Table1[[#This Row],[Date]],"DD/MM/YYYY"),4)</f>
        <v>2020</v>
      </c>
      <c r="E3013" s="8" t="s">
        <v>102</v>
      </c>
      <c r="F3013">
        <v>285.459991</v>
      </c>
      <c r="G3013">
        <v>292.08999599999999</v>
      </c>
      <c r="H3013">
        <v>285</v>
      </c>
      <c r="I3013">
        <v>289.89999399999999</v>
      </c>
      <c r="J3013">
        <v>283.51367199999999</v>
      </c>
      <c r="K3013">
        <v>6037800</v>
      </c>
      <c r="L3013" t="s">
        <v>104</v>
      </c>
      <c r="M3013">
        <v>188</v>
      </c>
      <c r="N3013">
        <v>192.83000200000001</v>
      </c>
      <c r="O3013">
        <v>187.470001</v>
      </c>
      <c r="P3013">
        <v>191.38000500000001</v>
      </c>
      <c r="Q3013">
        <v>186.04025300000001</v>
      </c>
      <c r="R3013">
        <v>11802200</v>
      </c>
      <c r="T3013">
        <f t="shared" si="92"/>
        <v>258.04540163999985</v>
      </c>
      <c r="U3013">
        <f t="shared" si="91"/>
        <v>183.13109997000001</v>
      </c>
    </row>
    <row r="3014" spans="1:21" x14ac:dyDescent="0.25">
      <c r="A3014" s="1">
        <v>43970</v>
      </c>
      <c r="B3014" s="1" t="str">
        <f>TEXT(Table1[[#This Row],[Date]], "DDD")</f>
        <v>Tue</v>
      </c>
      <c r="C3014" s="8" t="str">
        <f>TEXT(Table1[[#This Row],[Date]], "MMM")</f>
        <v>May</v>
      </c>
      <c r="D3014" s="8" t="str">
        <f>RIGHT(TEXT(Table1[[#This Row],[Date]],"DD/MM/YYYY"),4)</f>
        <v>2020</v>
      </c>
      <c r="E3014" s="8" t="s">
        <v>102</v>
      </c>
      <c r="F3014">
        <v>289.17001299999998</v>
      </c>
      <c r="G3014">
        <v>297.82000699999998</v>
      </c>
      <c r="H3014">
        <v>287.48998999999998</v>
      </c>
      <c r="I3014">
        <v>290.73001099999999</v>
      </c>
      <c r="J3014">
        <v>284.32540899999998</v>
      </c>
      <c r="K3014">
        <v>5211800</v>
      </c>
      <c r="L3014" t="s">
        <v>104</v>
      </c>
      <c r="M3014">
        <v>191.13999899999999</v>
      </c>
      <c r="N3014">
        <v>194.5</v>
      </c>
      <c r="O3014">
        <v>189.229996</v>
      </c>
      <c r="P3014">
        <v>189.36000100000001</v>
      </c>
      <c r="Q3014">
        <v>184.07662999999999</v>
      </c>
      <c r="R3014">
        <v>7446800</v>
      </c>
      <c r="T3014">
        <f t="shared" si="92"/>
        <v>258.10320131999993</v>
      </c>
      <c r="U3014">
        <f t="shared" si="91"/>
        <v>183.14899991000001</v>
      </c>
    </row>
    <row r="3015" spans="1:21" x14ac:dyDescent="0.25">
      <c r="A3015" s="1">
        <v>43971</v>
      </c>
      <c r="B3015" s="1" t="str">
        <f>TEXT(Table1[[#This Row],[Date]], "DDD")</f>
        <v>Wed</v>
      </c>
      <c r="C3015" s="8" t="str">
        <f>TEXT(Table1[[#This Row],[Date]], "MMM")</f>
        <v>May</v>
      </c>
      <c r="D3015" s="8" t="str">
        <f>RIGHT(TEXT(Table1[[#This Row],[Date]],"DD/MM/YYYY"),4)</f>
        <v>2020</v>
      </c>
      <c r="E3015" s="8" t="s">
        <v>102</v>
      </c>
      <c r="F3015">
        <v>295.75</v>
      </c>
      <c r="G3015">
        <v>301.14999399999999</v>
      </c>
      <c r="H3015">
        <v>295.39001500000001</v>
      </c>
      <c r="I3015">
        <v>298.79998799999998</v>
      </c>
      <c r="J3015">
        <v>292.21758999999997</v>
      </c>
      <c r="K3015">
        <v>4592200</v>
      </c>
      <c r="L3015" t="s">
        <v>104</v>
      </c>
      <c r="M3015">
        <v>193</v>
      </c>
      <c r="N3015">
        <v>194.990005</v>
      </c>
      <c r="O3015">
        <v>192.41000399999999</v>
      </c>
      <c r="P3015">
        <v>193.86000100000001</v>
      </c>
      <c r="Q3015">
        <v>188.451111</v>
      </c>
      <c r="R3015">
        <v>9545600</v>
      </c>
      <c r="T3015">
        <f t="shared" si="92"/>
        <v>258.67760133999991</v>
      </c>
      <c r="U3015">
        <f t="shared" si="91"/>
        <v>183.19599988000004</v>
      </c>
    </row>
    <row r="3016" spans="1:21" x14ac:dyDescent="0.25">
      <c r="A3016" s="1">
        <v>43972</v>
      </c>
      <c r="B3016" s="1" t="str">
        <f>TEXT(Table1[[#This Row],[Date]], "DDD")</f>
        <v>Thu</v>
      </c>
      <c r="C3016" s="8" t="str">
        <f>TEXT(Table1[[#This Row],[Date]], "MMM")</f>
        <v>May</v>
      </c>
      <c r="D3016" s="8" t="str">
        <f>RIGHT(TEXT(Table1[[#This Row],[Date]],"DD/MM/YYYY"),4)</f>
        <v>2020</v>
      </c>
      <c r="E3016" s="8" t="s">
        <v>102</v>
      </c>
      <c r="F3016">
        <v>299.36999500000002</v>
      </c>
      <c r="G3016">
        <v>299.92999300000002</v>
      </c>
      <c r="H3016">
        <v>292.75</v>
      </c>
      <c r="I3016">
        <v>294.26001000000002</v>
      </c>
      <c r="J3016">
        <v>287.777649</v>
      </c>
      <c r="K3016">
        <v>3944100</v>
      </c>
      <c r="L3016" t="s">
        <v>104</v>
      </c>
      <c r="M3016">
        <v>193.5</v>
      </c>
      <c r="N3016">
        <v>193.61999499999999</v>
      </c>
      <c r="O3016">
        <v>190.020004</v>
      </c>
      <c r="P3016">
        <v>190.61999499999999</v>
      </c>
      <c r="Q3016">
        <v>185.30145300000001</v>
      </c>
      <c r="R3016">
        <v>11338100</v>
      </c>
      <c r="T3016">
        <f t="shared" si="92"/>
        <v>259.04220095999989</v>
      </c>
      <c r="U3016">
        <f t="shared" si="91"/>
        <v>183.20829984000002</v>
      </c>
    </row>
    <row r="3017" spans="1:21" x14ac:dyDescent="0.25">
      <c r="A3017" s="1">
        <v>43973</v>
      </c>
      <c r="B3017" s="1" t="str">
        <f>TEXT(Table1[[#This Row],[Date]], "DDD")</f>
        <v>Fri</v>
      </c>
      <c r="C3017" s="8" t="str">
        <f>TEXT(Table1[[#This Row],[Date]], "MMM")</f>
        <v>May</v>
      </c>
      <c r="D3017" s="8" t="str">
        <f>RIGHT(TEXT(Table1[[#This Row],[Date]],"DD/MM/YYYY"),4)</f>
        <v>2020</v>
      </c>
      <c r="E3017" s="8" t="s">
        <v>102</v>
      </c>
      <c r="F3017">
        <v>295.05999800000001</v>
      </c>
      <c r="G3017">
        <v>296.79998799999998</v>
      </c>
      <c r="H3017">
        <v>293.01001000000002</v>
      </c>
      <c r="I3017">
        <v>294.91000400000001</v>
      </c>
      <c r="J3017">
        <v>288.41332999999997</v>
      </c>
      <c r="K3017">
        <v>2897000</v>
      </c>
      <c r="L3017" t="s">
        <v>104</v>
      </c>
      <c r="M3017">
        <v>191</v>
      </c>
      <c r="N3017">
        <v>191.36999499999999</v>
      </c>
      <c r="O3017">
        <v>189.229996</v>
      </c>
      <c r="P3017">
        <v>190.86000100000001</v>
      </c>
      <c r="Q3017">
        <v>185.534775</v>
      </c>
      <c r="R3017">
        <v>5807600</v>
      </c>
      <c r="T3017">
        <f t="shared" si="92"/>
        <v>259.5322009599999</v>
      </c>
      <c r="U3017">
        <f t="shared" si="91"/>
        <v>183.23859983000006</v>
      </c>
    </row>
    <row r="3018" spans="1:21" x14ac:dyDescent="0.25">
      <c r="A3018" s="1">
        <v>43977</v>
      </c>
      <c r="B3018" s="1" t="str">
        <f>TEXT(Table1[[#This Row],[Date]], "DDD")</f>
        <v>Tue</v>
      </c>
      <c r="C3018" s="8" t="str">
        <f>TEXT(Table1[[#This Row],[Date]], "MMM")</f>
        <v>May</v>
      </c>
      <c r="D3018" s="8" t="str">
        <f>RIGHT(TEXT(Table1[[#This Row],[Date]],"DD/MM/YYYY"),4)</f>
        <v>2020</v>
      </c>
      <c r="E3018" s="8" t="s">
        <v>102</v>
      </c>
      <c r="F3018">
        <v>304.61999500000002</v>
      </c>
      <c r="G3018">
        <v>305</v>
      </c>
      <c r="H3018">
        <v>301.94000199999999</v>
      </c>
      <c r="I3018">
        <v>303.32998700000002</v>
      </c>
      <c r="J3018">
        <v>296.64785799999999</v>
      </c>
      <c r="K3018">
        <v>5246900</v>
      </c>
      <c r="L3018" t="s">
        <v>104</v>
      </c>
      <c r="M3018">
        <v>195.800003</v>
      </c>
      <c r="N3018">
        <v>196.270004</v>
      </c>
      <c r="O3018">
        <v>192.759995</v>
      </c>
      <c r="P3018">
        <v>193.220001</v>
      </c>
      <c r="Q3018">
        <v>187.82894899999999</v>
      </c>
      <c r="R3018">
        <v>9662200</v>
      </c>
      <c r="T3018">
        <f t="shared" si="92"/>
        <v>260.60040103999989</v>
      </c>
      <c r="U3018">
        <f t="shared" si="91"/>
        <v>183.29179990000009</v>
      </c>
    </row>
    <row r="3019" spans="1:21" x14ac:dyDescent="0.25">
      <c r="A3019" s="1">
        <v>43978</v>
      </c>
      <c r="B3019" s="1" t="str">
        <f>TEXT(Table1[[#This Row],[Date]], "DDD")</f>
        <v>Wed</v>
      </c>
      <c r="C3019" s="8" t="str">
        <f>TEXT(Table1[[#This Row],[Date]], "MMM")</f>
        <v>May</v>
      </c>
      <c r="D3019" s="8" t="str">
        <f>RIGHT(TEXT(Table1[[#This Row],[Date]],"DD/MM/YYYY"),4)</f>
        <v>2020</v>
      </c>
      <c r="E3019" s="8" t="s">
        <v>102</v>
      </c>
      <c r="F3019">
        <v>304</v>
      </c>
      <c r="G3019">
        <v>304.73001099999999</v>
      </c>
      <c r="H3019">
        <v>292.11999500000002</v>
      </c>
      <c r="I3019">
        <v>299.76998900000001</v>
      </c>
      <c r="J3019">
        <v>293.16626000000002</v>
      </c>
      <c r="K3019">
        <v>5147900</v>
      </c>
      <c r="L3019" t="s">
        <v>104</v>
      </c>
      <c r="M3019">
        <v>194.30999800000001</v>
      </c>
      <c r="N3019">
        <v>194.30999800000001</v>
      </c>
      <c r="O3019">
        <v>188.520004</v>
      </c>
      <c r="P3019">
        <v>192.820007</v>
      </c>
      <c r="Q3019">
        <v>187.44010900000001</v>
      </c>
      <c r="R3019">
        <v>7650300</v>
      </c>
      <c r="T3019">
        <f t="shared" si="92"/>
        <v>261.26680057999988</v>
      </c>
      <c r="U3019">
        <f t="shared" si="91"/>
        <v>183.30880002000006</v>
      </c>
    </row>
    <row r="3020" spans="1:21" x14ac:dyDescent="0.25">
      <c r="A3020" s="1">
        <v>43979</v>
      </c>
      <c r="B3020" s="1" t="str">
        <f>TEXT(Table1[[#This Row],[Date]], "DDD")</f>
        <v>Thu</v>
      </c>
      <c r="C3020" s="8" t="str">
        <f>TEXT(Table1[[#This Row],[Date]], "MMM")</f>
        <v>May</v>
      </c>
      <c r="D3020" s="8" t="str">
        <f>RIGHT(TEXT(Table1[[#This Row],[Date]],"DD/MM/YYYY"),4)</f>
        <v>2020</v>
      </c>
      <c r="E3020" s="8" t="s">
        <v>102</v>
      </c>
      <c r="F3020">
        <v>300.98001099999999</v>
      </c>
      <c r="G3020">
        <v>310</v>
      </c>
      <c r="H3020">
        <v>298.83999599999999</v>
      </c>
      <c r="I3020">
        <v>302.29998799999998</v>
      </c>
      <c r="J3020">
        <v>295.640533</v>
      </c>
      <c r="K3020">
        <v>4520800</v>
      </c>
      <c r="L3020" t="s">
        <v>104</v>
      </c>
      <c r="M3020">
        <v>193.53999300000001</v>
      </c>
      <c r="N3020">
        <v>198.28999300000001</v>
      </c>
      <c r="O3020">
        <v>192.71000699999999</v>
      </c>
      <c r="P3020">
        <v>194.259995</v>
      </c>
      <c r="Q3020">
        <v>188.83989</v>
      </c>
      <c r="R3020">
        <v>8352200</v>
      </c>
      <c r="T3020">
        <f t="shared" si="92"/>
        <v>262.54920047999991</v>
      </c>
      <c r="U3020">
        <f t="shared" si="91"/>
        <v>183.35539991000005</v>
      </c>
    </row>
    <row r="3021" spans="1:21" x14ac:dyDescent="0.25">
      <c r="A3021" s="1">
        <v>43980</v>
      </c>
      <c r="B3021" s="1" t="str">
        <f>TEXT(Table1[[#This Row],[Date]], "DDD")</f>
        <v>Fri</v>
      </c>
      <c r="C3021" s="8" t="str">
        <f>TEXT(Table1[[#This Row],[Date]], "MMM")</f>
        <v>May</v>
      </c>
      <c r="D3021" s="8" t="str">
        <f>RIGHT(TEXT(Table1[[#This Row],[Date]],"DD/MM/YYYY"),4)</f>
        <v>2020</v>
      </c>
      <c r="E3021" s="8" t="s">
        <v>102</v>
      </c>
      <c r="F3021">
        <v>302</v>
      </c>
      <c r="G3021">
        <v>304.42999300000002</v>
      </c>
      <c r="H3021">
        <v>298.86999500000002</v>
      </c>
      <c r="I3021">
        <v>300.89001500000001</v>
      </c>
      <c r="J3021">
        <v>294.26162699999998</v>
      </c>
      <c r="K3021">
        <v>4930100</v>
      </c>
      <c r="L3021" t="s">
        <v>104</v>
      </c>
      <c r="M3021">
        <v>194.5</v>
      </c>
      <c r="N3021">
        <v>196.740005</v>
      </c>
      <c r="O3021">
        <v>193.279999</v>
      </c>
      <c r="P3021">
        <v>195.240005</v>
      </c>
      <c r="Q3021">
        <v>189.792587</v>
      </c>
      <c r="R3021">
        <v>10211900</v>
      </c>
      <c r="T3021">
        <f t="shared" si="92"/>
        <v>263.83760013999995</v>
      </c>
      <c r="U3021">
        <f t="shared" si="91"/>
        <v>183.41589994000006</v>
      </c>
    </row>
    <row r="3022" spans="1:21" x14ac:dyDescent="0.25">
      <c r="A3022" s="1">
        <v>43983</v>
      </c>
      <c r="B3022" s="1" t="str">
        <f>TEXT(Table1[[#This Row],[Date]], "DDD")</f>
        <v>Mon</v>
      </c>
      <c r="C3022" s="8" t="str">
        <f>TEXT(Table1[[#This Row],[Date]], "MMM")</f>
        <v>Jun</v>
      </c>
      <c r="D3022" s="8" t="str">
        <f>RIGHT(TEXT(Table1[[#This Row],[Date]],"DD/MM/YYYY"),4)</f>
        <v>2020</v>
      </c>
      <c r="E3022" s="8" t="s">
        <v>102</v>
      </c>
      <c r="F3022">
        <v>300.79998799999998</v>
      </c>
      <c r="G3022">
        <v>303.05999800000001</v>
      </c>
      <c r="H3022">
        <v>297.89999399999999</v>
      </c>
      <c r="I3022">
        <v>301.39999399999999</v>
      </c>
      <c r="J3022">
        <v>294.76034499999997</v>
      </c>
      <c r="K3022">
        <v>2841800</v>
      </c>
      <c r="L3022" t="s">
        <v>104</v>
      </c>
      <c r="M3022">
        <v>194.71000699999999</v>
      </c>
      <c r="N3022">
        <v>195.88000500000001</v>
      </c>
      <c r="O3022">
        <v>193.520004</v>
      </c>
      <c r="P3022">
        <v>194.35000600000001</v>
      </c>
      <c r="Q3022">
        <v>188.92739900000001</v>
      </c>
      <c r="R3022">
        <v>6011300</v>
      </c>
      <c r="T3022">
        <f t="shared" si="92"/>
        <v>265.29680057999991</v>
      </c>
      <c r="U3022">
        <f t="shared" si="91"/>
        <v>183.47249998000007</v>
      </c>
    </row>
    <row r="3023" spans="1:21" x14ac:dyDescent="0.25">
      <c r="A3023" s="1">
        <v>43984</v>
      </c>
      <c r="B3023" s="1" t="str">
        <f>TEXT(Table1[[#This Row],[Date]], "DDD")</f>
        <v>Tue</v>
      </c>
      <c r="C3023" s="8" t="str">
        <f>TEXT(Table1[[#This Row],[Date]], "MMM")</f>
        <v>Jun</v>
      </c>
      <c r="D3023" s="8" t="str">
        <f>RIGHT(TEXT(Table1[[#This Row],[Date]],"DD/MM/YYYY"),4)</f>
        <v>2020</v>
      </c>
      <c r="E3023" s="8" t="s">
        <v>102</v>
      </c>
      <c r="F3023">
        <v>304.98998999999998</v>
      </c>
      <c r="G3023">
        <v>306.10998499999999</v>
      </c>
      <c r="H3023">
        <v>301.69000199999999</v>
      </c>
      <c r="I3023">
        <v>303.58999599999999</v>
      </c>
      <c r="J3023">
        <v>296.90213</v>
      </c>
      <c r="K3023">
        <v>4131300</v>
      </c>
      <c r="L3023" t="s">
        <v>104</v>
      </c>
      <c r="M3023">
        <v>195.94000199999999</v>
      </c>
      <c r="N3023">
        <v>197.520004</v>
      </c>
      <c r="O3023">
        <v>194.91999799999999</v>
      </c>
      <c r="P3023">
        <v>196.36000100000001</v>
      </c>
      <c r="Q3023">
        <v>190.881317</v>
      </c>
      <c r="R3023">
        <v>8462100</v>
      </c>
      <c r="T3023">
        <f t="shared" si="92"/>
        <v>266.78180057999992</v>
      </c>
      <c r="U3023">
        <f t="shared" si="91"/>
        <v>183.51690001000006</v>
      </c>
    </row>
    <row r="3024" spans="1:21" x14ac:dyDescent="0.25">
      <c r="A3024" s="1">
        <v>43985</v>
      </c>
      <c r="B3024" s="1" t="str">
        <f>TEXT(Table1[[#This Row],[Date]], "DDD")</f>
        <v>Wed</v>
      </c>
      <c r="C3024" s="8" t="str">
        <f>TEXT(Table1[[#This Row],[Date]], "MMM")</f>
        <v>Jun</v>
      </c>
      <c r="D3024" s="8" t="str">
        <f>RIGHT(TEXT(Table1[[#This Row],[Date]],"DD/MM/YYYY"),4)</f>
        <v>2020</v>
      </c>
      <c r="E3024" s="8" t="s">
        <v>102</v>
      </c>
      <c r="F3024">
        <v>305.48001099999999</v>
      </c>
      <c r="G3024">
        <v>308.10998499999999</v>
      </c>
      <c r="H3024">
        <v>302.209991</v>
      </c>
      <c r="I3024">
        <v>307.07000699999998</v>
      </c>
      <c r="J3024">
        <v>300.30548099999999</v>
      </c>
      <c r="K3024">
        <v>3429700</v>
      </c>
      <c r="L3024" t="s">
        <v>104</v>
      </c>
      <c r="M3024">
        <v>198</v>
      </c>
      <c r="N3024">
        <v>198.13999899999999</v>
      </c>
      <c r="O3024">
        <v>195.570007</v>
      </c>
      <c r="P3024">
        <v>196.86999499999999</v>
      </c>
      <c r="Q3024">
        <v>191.37712099999999</v>
      </c>
      <c r="R3024">
        <v>8879400</v>
      </c>
      <c r="T3024">
        <f t="shared" si="92"/>
        <v>268.62520053999992</v>
      </c>
      <c r="U3024">
        <f t="shared" si="91"/>
        <v>183.55309996000008</v>
      </c>
    </row>
    <row r="3025" spans="1:21" x14ac:dyDescent="0.25">
      <c r="A3025" s="1">
        <v>43986</v>
      </c>
      <c r="B3025" s="1" t="str">
        <f>TEXT(Table1[[#This Row],[Date]], "DDD")</f>
        <v>Thu</v>
      </c>
      <c r="C3025" s="8" t="str">
        <f>TEXT(Table1[[#This Row],[Date]], "MMM")</f>
        <v>Jun</v>
      </c>
      <c r="D3025" s="8" t="str">
        <f>RIGHT(TEXT(Table1[[#This Row],[Date]],"DD/MM/YYYY"),4)</f>
        <v>2020</v>
      </c>
      <c r="E3025" s="8" t="s">
        <v>102</v>
      </c>
      <c r="F3025">
        <v>305.44000199999999</v>
      </c>
      <c r="G3025">
        <v>306.61999500000002</v>
      </c>
      <c r="H3025">
        <v>299.33999599999999</v>
      </c>
      <c r="I3025">
        <v>301.36999500000002</v>
      </c>
      <c r="J3025">
        <v>294.73104899999998</v>
      </c>
      <c r="K3025">
        <v>4147700</v>
      </c>
      <c r="L3025" t="s">
        <v>104</v>
      </c>
      <c r="M3025">
        <v>195.979996</v>
      </c>
      <c r="N3025">
        <v>196.46000699999999</v>
      </c>
      <c r="O3025">
        <v>193.11999499999999</v>
      </c>
      <c r="P3025">
        <v>193.63999899999999</v>
      </c>
      <c r="Q3025">
        <v>188.237213</v>
      </c>
      <c r="R3025">
        <v>7829800</v>
      </c>
      <c r="T3025">
        <f t="shared" si="92"/>
        <v>270.70060061999993</v>
      </c>
      <c r="U3025">
        <f t="shared" si="91"/>
        <v>183.55179991000006</v>
      </c>
    </row>
    <row r="3026" spans="1:21" x14ac:dyDescent="0.25">
      <c r="A3026" s="1">
        <v>43987</v>
      </c>
      <c r="B3026" s="1" t="str">
        <f>TEXT(Table1[[#This Row],[Date]], "DDD")</f>
        <v>Fri</v>
      </c>
      <c r="C3026" s="8" t="str">
        <f>TEXT(Table1[[#This Row],[Date]], "MMM")</f>
        <v>Jun</v>
      </c>
      <c r="D3026" s="8" t="str">
        <f>RIGHT(TEXT(Table1[[#This Row],[Date]],"DD/MM/YYYY"),4)</f>
        <v>2020</v>
      </c>
      <c r="E3026" s="8" t="s">
        <v>102</v>
      </c>
      <c r="F3026">
        <v>306.80999800000001</v>
      </c>
      <c r="G3026">
        <v>312.17999300000002</v>
      </c>
      <c r="H3026">
        <v>305.64999399999999</v>
      </c>
      <c r="I3026">
        <v>311.88000499999998</v>
      </c>
      <c r="J3026">
        <v>305.00949100000003</v>
      </c>
      <c r="K3026">
        <v>5058200</v>
      </c>
      <c r="L3026" t="s">
        <v>104</v>
      </c>
      <c r="M3026">
        <v>196.199997</v>
      </c>
      <c r="N3026">
        <v>199.770004</v>
      </c>
      <c r="O3026">
        <v>195.479996</v>
      </c>
      <c r="P3026">
        <v>199.61000100000001</v>
      </c>
      <c r="Q3026">
        <v>194.040649</v>
      </c>
      <c r="R3026">
        <v>8561200</v>
      </c>
      <c r="T3026">
        <f t="shared" si="92"/>
        <v>271.98660037999997</v>
      </c>
      <c r="U3026">
        <f t="shared" si="91"/>
        <v>183.59459990000008</v>
      </c>
    </row>
    <row r="3027" spans="1:21" x14ac:dyDescent="0.25">
      <c r="A3027" s="1">
        <v>43990</v>
      </c>
      <c r="B3027" s="1" t="str">
        <f>TEXT(Table1[[#This Row],[Date]], "DDD")</f>
        <v>Mon</v>
      </c>
      <c r="C3027" s="8" t="str">
        <f>TEXT(Table1[[#This Row],[Date]], "MMM")</f>
        <v>Jun</v>
      </c>
      <c r="D3027" s="8" t="str">
        <f>RIGHT(TEXT(Table1[[#This Row],[Date]],"DD/MM/YYYY"),4)</f>
        <v>2020</v>
      </c>
      <c r="E3027" s="8" t="s">
        <v>102</v>
      </c>
      <c r="F3027">
        <v>311.05999800000001</v>
      </c>
      <c r="G3027">
        <v>313.57998700000002</v>
      </c>
      <c r="H3027">
        <v>307.04998799999998</v>
      </c>
      <c r="I3027">
        <v>310.41000400000001</v>
      </c>
      <c r="J3027">
        <v>303.57186899999999</v>
      </c>
      <c r="K3027">
        <v>3724300</v>
      </c>
      <c r="L3027" t="s">
        <v>104</v>
      </c>
      <c r="M3027">
        <v>199.58000200000001</v>
      </c>
      <c r="N3027">
        <v>199.96000699999999</v>
      </c>
      <c r="O3027">
        <v>197.13000500000001</v>
      </c>
      <c r="P3027">
        <v>199.60000600000001</v>
      </c>
      <c r="Q3027">
        <v>194.030914</v>
      </c>
      <c r="R3027">
        <v>7628100</v>
      </c>
      <c r="T3027">
        <f t="shared" si="92"/>
        <v>273.09460025999994</v>
      </c>
      <c r="U3027">
        <f t="shared" si="91"/>
        <v>183.63009993</v>
      </c>
    </row>
    <row r="3028" spans="1:21" x14ac:dyDescent="0.25">
      <c r="A3028" s="1">
        <v>43991</v>
      </c>
      <c r="B3028" s="1" t="str">
        <f>TEXT(Table1[[#This Row],[Date]], "DDD")</f>
        <v>Tue</v>
      </c>
      <c r="C3028" s="8" t="str">
        <f>TEXT(Table1[[#This Row],[Date]], "MMM")</f>
        <v>Jun</v>
      </c>
      <c r="D3028" s="8" t="str">
        <f>RIGHT(TEXT(Table1[[#This Row],[Date]],"DD/MM/YYYY"),4)</f>
        <v>2020</v>
      </c>
      <c r="E3028" s="8" t="s">
        <v>102</v>
      </c>
      <c r="F3028">
        <v>309.77999899999998</v>
      </c>
      <c r="G3028">
        <v>313.47000100000002</v>
      </c>
      <c r="H3028">
        <v>308.20001200000002</v>
      </c>
      <c r="I3028">
        <v>311.48998999999998</v>
      </c>
      <c r="J3028">
        <v>304.62811299999998</v>
      </c>
      <c r="K3028">
        <v>3314800</v>
      </c>
      <c r="L3028" t="s">
        <v>104</v>
      </c>
      <c r="M3028">
        <v>198.36000100000001</v>
      </c>
      <c r="N3028">
        <v>201.66999799999999</v>
      </c>
      <c r="O3028">
        <v>198.240005</v>
      </c>
      <c r="P3028">
        <v>199.08000200000001</v>
      </c>
      <c r="Q3028">
        <v>193.52543600000001</v>
      </c>
      <c r="R3028">
        <v>6892300</v>
      </c>
      <c r="T3028">
        <f t="shared" si="92"/>
        <v>274.03920047999998</v>
      </c>
      <c r="U3028">
        <f t="shared" si="91"/>
        <v>183.62289991999998</v>
      </c>
    </row>
    <row r="3029" spans="1:21" x14ac:dyDescent="0.25">
      <c r="A3029" s="1">
        <v>43992</v>
      </c>
      <c r="B3029" s="1" t="str">
        <f>TEXT(Table1[[#This Row],[Date]], "DDD")</f>
        <v>Wed</v>
      </c>
      <c r="C3029" s="8" t="str">
        <f>TEXT(Table1[[#This Row],[Date]], "MMM")</f>
        <v>Jun</v>
      </c>
      <c r="D3029" s="8" t="str">
        <f>RIGHT(TEXT(Table1[[#This Row],[Date]],"DD/MM/YYYY"),4)</f>
        <v>2020</v>
      </c>
      <c r="E3029" s="8" t="s">
        <v>102</v>
      </c>
      <c r="F3029">
        <v>312.39001500000001</v>
      </c>
      <c r="G3029">
        <v>316.05999800000001</v>
      </c>
      <c r="H3029">
        <v>310.290009</v>
      </c>
      <c r="I3029">
        <v>313.14999399999999</v>
      </c>
      <c r="J3029">
        <v>306.25158699999997</v>
      </c>
      <c r="K3029">
        <v>4089000</v>
      </c>
      <c r="L3029" t="s">
        <v>104</v>
      </c>
      <c r="M3029">
        <v>199.89999399999999</v>
      </c>
      <c r="N3029">
        <v>202.179993</v>
      </c>
      <c r="O3029">
        <v>198.949997</v>
      </c>
      <c r="P3029">
        <v>200.479996</v>
      </c>
      <c r="Q3029">
        <v>194.886383</v>
      </c>
      <c r="R3029">
        <v>8405300</v>
      </c>
      <c r="T3029">
        <f t="shared" si="92"/>
        <v>275.31600039999995</v>
      </c>
      <c r="U3029">
        <f t="shared" si="91"/>
        <v>183.61819990999996</v>
      </c>
    </row>
    <row r="3030" spans="1:21" x14ac:dyDescent="0.25">
      <c r="A3030" s="1">
        <v>43993</v>
      </c>
      <c r="B3030" s="1" t="str">
        <f>TEXT(Table1[[#This Row],[Date]], "DDD")</f>
        <v>Thu</v>
      </c>
      <c r="C3030" s="8" t="str">
        <f>TEXT(Table1[[#This Row],[Date]], "MMM")</f>
        <v>Jun</v>
      </c>
      <c r="D3030" s="8" t="str">
        <f>RIGHT(TEXT(Table1[[#This Row],[Date]],"DD/MM/YYYY"),4)</f>
        <v>2020</v>
      </c>
      <c r="E3030" s="8" t="s">
        <v>102</v>
      </c>
      <c r="F3030">
        <v>305.01001000000002</v>
      </c>
      <c r="G3030">
        <v>306.48998999999998</v>
      </c>
      <c r="H3030">
        <v>291.05999800000001</v>
      </c>
      <c r="I3030">
        <v>291.25</v>
      </c>
      <c r="J3030">
        <v>284.83398399999999</v>
      </c>
      <c r="K3030">
        <v>6505300</v>
      </c>
      <c r="L3030" t="s">
        <v>104</v>
      </c>
      <c r="M3030">
        <v>195.13999899999999</v>
      </c>
      <c r="N3030">
        <v>196.36000100000001</v>
      </c>
      <c r="O3030">
        <v>188.75</v>
      </c>
      <c r="P3030">
        <v>188.88000500000001</v>
      </c>
      <c r="Q3030">
        <v>183.610062</v>
      </c>
      <c r="R3030">
        <v>11974600</v>
      </c>
      <c r="T3030">
        <f t="shared" si="92"/>
        <v>276.51400027999995</v>
      </c>
      <c r="U3030">
        <f t="shared" si="91"/>
        <v>183.45999998999997</v>
      </c>
    </row>
    <row r="3031" spans="1:21" x14ac:dyDescent="0.25">
      <c r="A3031" s="1">
        <v>43994</v>
      </c>
      <c r="B3031" s="1" t="str">
        <f>TEXT(Table1[[#This Row],[Date]], "DDD")</f>
        <v>Fri</v>
      </c>
      <c r="C3031" s="8" t="str">
        <f>TEXT(Table1[[#This Row],[Date]], "MMM")</f>
        <v>Jun</v>
      </c>
      <c r="D3031" s="8" t="str">
        <f>RIGHT(TEXT(Table1[[#This Row],[Date]],"DD/MM/YYYY"),4)</f>
        <v>2020</v>
      </c>
      <c r="E3031" s="8" t="s">
        <v>102</v>
      </c>
      <c r="F3031">
        <v>298.790009</v>
      </c>
      <c r="G3031">
        <v>299.98998999999998</v>
      </c>
      <c r="H3031">
        <v>290.89001500000001</v>
      </c>
      <c r="I3031">
        <v>297.790009</v>
      </c>
      <c r="J3031">
        <v>291.22988900000001</v>
      </c>
      <c r="K3031">
        <v>4512200</v>
      </c>
      <c r="L3031" t="s">
        <v>104</v>
      </c>
      <c r="M3031">
        <v>194.21000699999999</v>
      </c>
      <c r="N3031">
        <v>195</v>
      </c>
      <c r="O3031">
        <v>187.85000600000001</v>
      </c>
      <c r="P3031">
        <v>192.259995</v>
      </c>
      <c r="Q3031">
        <v>186.89575199999999</v>
      </c>
      <c r="R3031">
        <v>11706300</v>
      </c>
      <c r="T3031">
        <f t="shared" si="92"/>
        <v>277.50780031999994</v>
      </c>
      <c r="U3031">
        <f t="shared" si="91"/>
        <v>183.30970000999994</v>
      </c>
    </row>
    <row r="3032" spans="1:21" x14ac:dyDescent="0.25">
      <c r="A3032" s="1">
        <v>43997</v>
      </c>
      <c r="B3032" s="1" t="str">
        <f>TEXT(Table1[[#This Row],[Date]], "DDD")</f>
        <v>Mon</v>
      </c>
      <c r="C3032" s="8" t="str">
        <f>TEXT(Table1[[#This Row],[Date]], "MMM")</f>
        <v>Jun</v>
      </c>
      <c r="D3032" s="8" t="str">
        <f>RIGHT(TEXT(Table1[[#This Row],[Date]],"DD/MM/YYYY"),4)</f>
        <v>2020</v>
      </c>
      <c r="E3032" s="8" t="s">
        <v>102</v>
      </c>
      <c r="F3032">
        <v>290</v>
      </c>
      <c r="G3032">
        <v>298.92001299999998</v>
      </c>
      <c r="H3032">
        <v>288.75</v>
      </c>
      <c r="I3032">
        <v>297.17001299999998</v>
      </c>
      <c r="J3032">
        <v>290.62356599999998</v>
      </c>
      <c r="K3032">
        <v>5932900</v>
      </c>
      <c r="L3032" t="s">
        <v>104</v>
      </c>
      <c r="M3032">
        <v>187</v>
      </c>
      <c r="N3032">
        <v>192.479996</v>
      </c>
      <c r="O3032">
        <v>186.21000699999999</v>
      </c>
      <c r="P3032">
        <v>191.759995</v>
      </c>
      <c r="Q3032">
        <v>186.40965299999999</v>
      </c>
      <c r="R3032">
        <v>6752700</v>
      </c>
      <c r="T3032">
        <f t="shared" si="92"/>
        <v>278.89140047999996</v>
      </c>
      <c r="U3032">
        <f t="shared" si="91"/>
        <v>183.14830001999997</v>
      </c>
    </row>
    <row r="3033" spans="1:21" x14ac:dyDescent="0.25">
      <c r="A3033" s="1">
        <v>43998</v>
      </c>
      <c r="B3033" s="1" t="str">
        <f>TEXT(Table1[[#This Row],[Date]], "DDD")</f>
        <v>Tue</v>
      </c>
      <c r="C3033" s="8" t="str">
        <f>TEXT(Table1[[#This Row],[Date]], "MMM")</f>
        <v>Jun</v>
      </c>
      <c r="D3033" s="8" t="str">
        <f>RIGHT(TEXT(Table1[[#This Row],[Date]],"DD/MM/YYYY"),4)</f>
        <v>2020</v>
      </c>
      <c r="E3033" s="8" t="s">
        <v>102</v>
      </c>
      <c r="F3033">
        <v>305.91000400000001</v>
      </c>
      <c r="G3033">
        <v>309.08999599999999</v>
      </c>
      <c r="H3033">
        <v>300.10998499999999</v>
      </c>
      <c r="I3033">
        <v>304.48001099999999</v>
      </c>
      <c r="J3033">
        <v>297.772491</v>
      </c>
      <c r="K3033">
        <v>4013100</v>
      </c>
      <c r="L3033" t="s">
        <v>104</v>
      </c>
      <c r="M3033">
        <v>196.86000100000001</v>
      </c>
      <c r="N3033">
        <v>198.38000500000001</v>
      </c>
      <c r="O3033">
        <v>191.800003</v>
      </c>
      <c r="P3033">
        <v>192.88000500000001</v>
      </c>
      <c r="Q3033">
        <v>187.498413</v>
      </c>
      <c r="R3033">
        <v>11057200</v>
      </c>
      <c r="T3033">
        <f t="shared" si="92"/>
        <v>280.05720063999996</v>
      </c>
      <c r="U3033">
        <f t="shared" si="91"/>
        <v>183.01190002999996</v>
      </c>
    </row>
    <row r="3034" spans="1:21" x14ac:dyDescent="0.25">
      <c r="A3034" s="1">
        <v>43999</v>
      </c>
      <c r="B3034" s="1" t="str">
        <f>TEXT(Table1[[#This Row],[Date]], "DDD")</f>
        <v>Wed</v>
      </c>
      <c r="C3034" s="8" t="str">
        <f>TEXT(Table1[[#This Row],[Date]], "MMM")</f>
        <v>Jun</v>
      </c>
      <c r="D3034" s="8" t="str">
        <f>RIGHT(TEXT(Table1[[#This Row],[Date]],"DD/MM/YYYY"),4)</f>
        <v>2020</v>
      </c>
      <c r="E3034" s="8" t="s">
        <v>102</v>
      </c>
      <c r="F3034">
        <v>305</v>
      </c>
      <c r="G3034">
        <v>307.48001099999999</v>
      </c>
      <c r="H3034">
        <v>303.07998700000002</v>
      </c>
      <c r="I3034">
        <v>303.76001000000002</v>
      </c>
      <c r="J3034">
        <v>297.06842</v>
      </c>
      <c r="K3034">
        <v>2566400</v>
      </c>
      <c r="L3034" t="s">
        <v>104</v>
      </c>
      <c r="M3034">
        <v>193.66000399999999</v>
      </c>
      <c r="N3034">
        <v>195.36999499999999</v>
      </c>
      <c r="O3034">
        <v>193.05999800000001</v>
      </c>
      <c r="P3034">
        <v>193.55999800000001</v>
      </c>
      <c r="Q3034">
        <v>188.15943899999999</v>
      </c>
      <c r="R3034">
        <v>5968900</v>
      </c>
      <c r="T3034">
        <f t="shared" si="92"/>
        <v>281.40620087999997</v>
      </c>
      <c r="U3034">
        <f t="shared" si="91"/>
        <v>182.89750000999996</v>
      </c>
    </row>
    <row r="3035" spans="1:21" x14ac:dyDescent="0.25">
      <c r="A3035" s="1">
        <v>44000</v>
      </c>
      <c r="B3035" s="1" t="str">
        <f>TEXT(Table1[[#This Row],[Date]], "DDD")</f>
        <v>Thu</v>
      </c>
      <c r="C3035" s="8" t="str">
        <f>TEXT(Table1[[#This Row],[Date]], "MMM")</f>
        <v>Jun</v>
      </c>
      <c r="D3035" s="8" t="str">
        <f>RIGHT(TEXT(Table1[[#This Row],[Date]],"DD/MM/YYYY"),4)</f>
        <v>2020</v>
      </c>
      <c r="E3035" s="8" t="s">
        <v>102</v>
      </c>
      <c r="F3035">
        <v>301.82998700000002</v>
      </c>
      <c r="G3035">
        <v>305.10000600000001</v>
      </c>
      <c r="H3035">
        <v>300.5</v>
      </c>
      <c r="I3035">
        <v>304.85000600000001</v>
      </c>
      <c r="J3035">
        <v>298.13443000000001</v>
      </c>
      <c r="K3035">
        <v>2776600</v>
      </c>
      <c r="L3035" t="s">
        <v>104</v>
      </c>
      <c r="M3035">
        <v>192.60000600000001</v>
      </c>
      <c r="N3035">
        <v>194.25</v>
      </c>
      <c r="O3035">
        <v>192.11000100000001</v>
      </c>
      <c r="P3035">
        <v>193.91000399999999</v>
      </c>
      <c r="Q3035">
        <v>188.49968000000001</v>
      </c>
      <c r="R3035">
        <v>5803200</v>
      </c>
      <c r="T3035">
        <f t="shared" si="92"/>
        <v>282.16260104000003</v>
      </c>
      <c r="U3035">
        <f t="shared" si="91"/>
        <v>182.81970002999998</v>
      </c>
    </row>
    <row r="3036" spans="1:21" x14ac:dyDescent="0.25">
      <c r="A3036" s="1">
        <v>44001</v>
      </c>
      <c r="B3036" s="1" t="str">
        <f>TEXT(Table1[[#This Row],[Date]], "DDD")</f>
        <v>Fri</v>
      </c>
      <c r="C3036" s="8" t="str">
        <f>TEXT(Table1[[#This Row],[Date]], "MMM")</f>
        <v>Jun</v>
      </c>
      <c r="D3036" s="8" t="str">
        <f>RIGHT(TEXT(Table1[[#This Row],[Date]],"DD/MM/YYYY"),4)</f>
        <v>2020</v>
      </c>
      <c r="E3036" s="8" t="s">
        <v>102</v>
      </c>
      <c r="F3036">
        <v>309.5</v>
      </c>
      <c r="G3036">
        <v>309.5</v>
      </c>
      <c r="H3036">
        <v>296.5</v>
      </c>
      <c r="I3036">
        <v>296.5</v>
      </c>
      <c r="J3036">
        <v>289.968323</v>
      </c>
      <c r="K3036">
        <v>4533500</v>
      </c>
      <c r="L3036" t="s">
        <v>104</v>
      </c>
      <c r="M3036">
        <v>196.88999899999999</v>
      </c>
      <c r="N3036">
        <v>197.10000600000001</v>
      </c>
      <c r="O3036">
        <v>191.36999499999999</v>
      </c>
      <c r="P3036">
        <v>192.199997</v>
      </c>
      <c r="Q3036">
        <v>186.83738700000001</v>
      </c>
      <c r="R3036">
        <v>11483300</v>
      </c>
      <c r="T3036">
        <f t="shared" si="92"/>
        <v>283.07800142000002</v>
      </c>
      <c r="U3036">
        <f t="shared" si="91"/>
        <v>182.71319993999998</v>
      </c>
    </row>
    <row r="3037" spans="1:21" x14ac:dyDescent="0.25">
      <c r="A3037" s="1">
        <v>44004</v>
      </c>
      <c r="B3037" s="1" t="str">
        <f>TEXT(Table1[[#This Row],[Date]], "DDD")</f>
        <v>Mon</v>
      </c>
      <c r="C3037" s="8" t="str">
        <f>TEXT(Table1[[#This Row],[Date]], "MMM")</f>
        <v>Jun</v>
      </c>
      <c r="D3037" s="8" t="str">
        <f>RIGHT(TEXT(Table1[[#This Row],[Date]],"DD/MM/YYYY"),4)</f>
        <v>2020</v>
      </c>
      <c r="E3037" s="8" t="s">
        <v>102</v>
      </c>
      <c r="F3037">
        <v>299.60000600000001</v>
      </c>
      <c r="G3037">
        <v>304.95001200000002</v>
      </c>
      <c r="H3037">
        <v>297.73001099999999</v>
      </c>
      <c r="I3037">
        <v>304.44000199999999</v>
      </c>
      <c r="J3037">
        <v>297.73345899999998</v>
      </c>
      <c r="K3037">
        <v>3489200</v>
      </c>
      <c r="L3037" t="s">
        <v>104</v>
      </c>
      <c r="M3037">
        <v>191.990005</v>
      </c>
      <c r="N3037">
        <v>196.36000100000001</v>
      </c>
      <c r="O3037">
        <v>191.28999300000001</v>
      </c>
      <c r="P3037">
        <v>194.96000699999999</v>
      </c>
      <c r="Q3037">
        <v>189.52040099999999</v>
      </c>
      <c r="R3037">
        <v>6674500</v>
      </c>
      <c r="T3037">
        <f t="shared" si="92"/>
        <v>283.58900117999997</v>
      </c>
      <c r="U3037">
        <f t="shared" si="91"/>
        <v>182.61419999999998</v>
      </c>
    </row>
    <row r="3038" spans="1:21" x14ac:dyDescent="0.25">
      <c r="A3038" s="1">
        <v>44005</v>
      </c>
      <c r="B3038" s="1" t="str">
        <f>TEXT(Table1[[#This Row],[Date]], "DDD")</f>
        <v>Tue</v>
      </c>
      <c r="C3038" s="8" t="str">
        <f>TEXT(Table1[[#This Row],[Date]], "MMM")</f>
        <v>Jun</v>
      </c>
      <c r="D3038" s="8" t="str">
        <f>RIGHT(TEXT(Table1[[#This Row],[Date]],"DD/MM/YYYY"),4)</f>
        <v>2020</v>
      </c>
      <c r="E3038" s="8" t="s">
        <v>102</v>
      </c>
      <c r="F3038">
        <v>307.02999899999998</v>
      </c>
      <c r="G3038">
        <v>310.42999300000002</v>
      </c>
      <c r="H3038">
        <v>304.42001299999998</v>
      </c>
      <c r="I3038">
        <v>306.88000499999998</v>
      </c>
      <c r="J3038">
        <v>300.11962899999997</v>
      </c>
      <c r="K3038">
        <v>3801500</v>
      </c>
      <c r="L3038" t="s">
        <v>104</v>
      </c>
      <c r="M3038">
        <v>196.25</v>
      </c>
      <c r="N3038">
        <v>200.14999399999999</v>
      </c>
      <c r="O3038">
        <v>195.820007</v>
      </c>
      <c r="P3038">
        <v>197.970001</v>
      </c>
      <c r="Q3038">
        <v>192.446426</v>
      </c>
      <c r="R3038">
        <v>9866800</v>
      </c>
      <c r="T3038">
        <f t="shared" si="92"/>
        <v>284.28980134000005</v>
      </c>
      <c r="U3038">
        <f t="shared" si="91"/>
        <v>182.51179994000006</v>
      </c>
    </row>
    <row r="3039" spans="1:21" x14ac:dyDescent="0.25">
      <c r="A3039" s="1">
        <v>44006</v>
      </c>
      <c r="B3039" s="1" t="str">
        <f>TEXT(Table1[[#This Row],[Date]], "DDD")</f>
        <v>Wed</v>
      </c>
      <c r="C3039" s="8" t="str">
        <f>TEXT(Table1[[#This Row],[Date]], "MMM")</f>
        <v>Jun</v>
      </c>
      <c r="D3039" s="8" t="str">
        <f>RIGHT(TEXT(Table1[[#This Row],[Date]],"DD/MM/YYYY"),4)</f>
        <v>2020</v>
      </c>
      <c r="E3039" s="8" t="s">
        <v>102</v>
      </c>
      <c r="F3039">
        <v>305</v>
      </c>
      <c r="G3039">
        <v>305.51998900000001</v>
      </c>
      <c r="H3039">
        <v>293.05999800000001</v>
      </c>
      <c r="I3039">
        <v>294.01001000000002</v>
      </c>
      <c r="J3039">
        <v>287.533142</v>
      </c>
      <c r="K3039">
        <v>5086000</v>
      </c>
      <c r="L3039" t="s">
        <v>104</v>
      </c>
      <c r="M3039">
        <v>197.020004</v>
      </c>
      <c r="N3039">
        <v>197.479996</v>
      </c>
      <c r="O3039">
        <v>190.69000199999999</v>
      </c>
      <c r="P3039">
        <v>191.41000399999999</v>
      </c>
      <c r="Q3039">
        <v>186.06947299999999</v>
      </c>
      <c r="R3039">
        <v>9453100</v>
      </c>
      <c r="T3039">
        <f t="shared" si="92"/>
        <v>285.16060152</v>
      </c>
      <c r="U3039">
        <f t="shared" si="91"/>
        <v>182.43619997000005</v>
      </c>
    </row>
    <row r="3040" spans="1:21" x14ac:dyDescent="0.25">
      <c r="A3040" s="1">
        <v>44007</v>
      </c>
      <c r="B3040" s="1" t="str">
        <f>TEXT(Table1[[#This Row],[Date]], "DDD")</f>
        <v>Thu</v>
      </c>
      <c r="C3040" s="8" t="str">
        <f>TEXT(Table1[[#This Row],[Date]], "MMM")</f>
        <v>Jun</v>
      </c>
      <c r="D3040" s="8" t="str">
        <f>RIGHT(TEXT(Table1[[#This Row],[Date]],"DD/MM/YYYY"),4)</f>
        <v>2020</v>
      </c>
      <c r="E3040" s="8" t="s">
        <v>102</v>
      </c>
      <c r="F3040">
        <v>294.16000400000001</v>
      </c>
      <c r="G3040">
        <v>298.39001500000001</v>
      </c>
      <c r="H3040">
        <v>290.67001299999998</v>
      </c>
      <c r="I3040">
        <v>298.01001000000002</v>
      </c>
      <c r="J3040">
        <v>291.44506799999999</v>
      </c>
      <c r="K3040">
        <v>3294800</v>
      </c>
      <c r="L3040" t="s">
        <v>104</v>
      </c>
      <c r="M3040">
        <v>191.10000600000001</v>
      </c>
      <c r="N3040">
        <v>194.240005</v>
      </c>
      <c r="O3040">
        <v>189.89999399999999</v>
      </c>
      <c r="P3040">
        <v>193.979996</v>
      </c>
      <c r="Q3040">
        <v>188.56770299999999</v>
      </c>
      <c r="R3040">
        <v>9936600</v>
      </c>
      <c r="T3040">
        <f t="shared" si="92"/>
        <v>285.62640170000003</v>
      </c>
      <c r="U3040">
        <f t="shared" si="91"/>
        <v>182.36789995000004</v>
      </c>
    </row>
    <row r="3041" spans="1:21" x14ac:dyDescent="0.25">
      <c r="A3041" s="1">
        <v>44008</v>
      </c>
      <c r="B3041" s="1" t="str">
        <f>TEXT(Table1[[#This Row],[Date]], "DDD")</f>
        <v>Fri</v>
      </c>
      <c r="C3041" s="8" t="str">
        <f>TEXT(Table1[[#This Row],[Date]], "MMM")</f>
        <v>Jun</v>
      </c>
      <c r="D3041" s="8" t="str">
        <f>RIGHT(TEXT(Table1[[#This Row],[Date]],"DD/MM/YYYY"),4)</f>
        <v>2020</v>
      </c>
      <c r="E3041" s="8" t="s">
        <v>102</v>
      </c>
      <c r="F3041">
        <v>296.88000499999998</v>
      </c>
      <c r="G3041">
        <v>298.10998499999999</v>
      </c>
      <c r="H3041">
        <v>289.17001299999998</v>
      </c>
      <c r="I3041">
        <v>289.33999599999999</v>
      </c>
      <c r="J3041">
        <v>282.966095</v>
      </c>
      <c r="K3041">
        <v>4922500</v>
      </c>
      <c r="L3041" t="s">
        <v>104</v>
      </c>
      <c r="M3041">
        <v>193.10000600000001</v>
      </c>
      <c r="N3041">
        <v>194.13000500000001</v>
      </c>
      <c r="O3041">
        <v>189.08000200000001</v>
      </c>
      <c r="P3041">
        <v>189.270004</v>
      </c>
      <c r="Q3041">
        <v>183.989136</v>
      </c>
      <c r="R3041">
        <v>11836000</v>
      </c>
      <c r="T3041">
        <f t="shared" si="92"/>
        <v>286.44380160000003</v>
      </c>
      <c r="U3041">
        <f t="shared" si="91"/>
        <v>182.22500001000009</v>
      </c>
    </row>
    <row r="3042" spans="1:21" x14ac:dyDescent="0.25">
      <c r="A3042" s="1">
        <v>44011</v>
      </c>
      <c r="B3042" s="1" t="str">
        <f>TEXT(Table1[[#This Row],[Date]], "DDD")</f>
        <v>Mon</v>
      </c>
      <c r="C3042" s="8" t="str">
        <f>TEXT(Table1[[#This Row],[Date]], "MMM")</f>
        <v>Jun</v>
      </c>
      <c r="D3042" s="8" t="str">
        <f>RIGHT(TEXT(Table1[[#This Row],[Date]],"DD/MM/YYYY"),4)</f>
        <v>2020</v>
      </c>
      <c r="E3042" s="8" t="s">
        <v>102</v>
      </c>
      <c r="F3042">
        <v>291.33999599999999</v>
      </c>
      <c r="G3042">
        <v>293.14999399999999</v>
      </c>
      <c r="H3042">
        <v>285.14999399999999</v>
      </c>
      <c r="I3042">
        <v>292.92999300000002</v>
      </c>
      <c r="J3042">
        <v>286.47701999999998</v>
      </c>
      <c r="K3042">
        <v>3642200</v>
      </c>
      <c r="L3042" t="s">
        <v>104</v>
      </c>
      <c r="M3042">
        <v>189.91000399999999</v>
      </c>
      <c r="N3042">
        <v>191.449997</v>
      </c>
      <c r="O3042">
        <v>187.300003</v>
      </c>
      <c r="P3042">
        <v>191.38000500000001</v>
      </c>
      <c r="Q3042">
        <v>186.04025300000001</v>
      </c>
      <c r="R3042">
        <v>8020400</v>
      </c>
      <c r="T3042">
        <f t="shared" si="92"/>
        <v>287.29540162000001</v>
      </c>
      <c r="U3042">
        <f t="shared" si="91"/>
        <v>182.1107000800001</v>
      </c>
    </row>
    <row r="3043" spans="1:21" x14ac:dyDescent="0.25">
      <c r="A3043" s="1">
        <v>44012</v>
      </c>
      <c r="B3043" s="1" t="str">
        <f>TEXT(Table1[[#This Row],[Date]], "DDD")</f>
        <v>Tue</v>
      </c>
      <c r="C3043" s="8" t="str">
        <f>TEXT(Table1[[#This Row],[Date]], "MMM")</f>
        <v>Jun</v>
      </c>
      <c r="D3043" s="8" t="str">
        <f>RIGHT(TEXT(Table1[[#This Row],[Date]],"DD/MM/YYYY"),4)</f>
        <v>2020</v>
      </c>
      <c r="E3043" s="8" t="s">
        <v>102</v>
      </c>
      <c r="F3043">
        <v>293.08999599999999</v>
      </c>
      <c r="G3043">
        <v>296.60000600000001</v>
      </c>
      <c r="H3043">
        <v>291.01001000000002</v>
      </c>
      <c r="I3043">
        <v>295.70001200000002</v>
      </c>
      <c r="J3043">
        <v>289.18594400000001</v>
      </c>
      <c r="K3043">
        <v>4283500</v>
      </c>
      <c r="L3043" t="s">
        <v>104</v>
      </c>
      <c r="M3043">
        <v>191.490005</v>
      </c>
      <c r="N3043">
        <v>193.75</v>
      </c>
      <c r="O3043">
        <v>190.16000399999999</v>
      </c>
      <c r="P3043">
        <v>193.16999799999999</v>
      </c>
      <c r="Q3043">
        <v>187.78035</v>
      </c>
      <c r="R3043">
        <v>9040100</v>
      </c>
      <c r="T3043">
        <f t="shared" si="92"/>
        <v>287.95460145999999</v>
      </c>
      <c r="U3043">
        <f t="shared" si="91"/>
        <v>182.01200013000013</v>
      </c>
    </row>
    <row r="3044" spans="1:21" x14ac:dyDescent="0.25">
      <c r="A3044" s="1">
        <v>44013</v>
      </c>
      <c r="B3044" s="1" t="str">
        <f>TEXT(Table1[[#This Row],[Date]], "DDD")</f>
        <v>Wed</v>
      </c>
      <c r="C3044" s="8" t="str">
        <f>TEXT(Table1[[#This Row],[Date]], "MMM")</f>
        <v>Jul</v>
      </c>
      <c r="D3044" s="8" t="str">
        <f>RIGHT(TEXT(Table1[[#This Row],[Date]],"DD/MM/YYYY"),4)</f>
        <v>2020</v>
      </c>
      <c r="E3044" s="8" t="s">
        <v>102</v>
      </c>
      <c r="F3044">
        <v>295.959991</v>
      </c>
      <c r="G3044">
        <v>303.26998900000001</v>
      </c>
      <c r="H3044">
        <v>295.11999500000002</v>
      </c>
      <c r="I3044">
        <v>301.17001299999998</v>
      </c>
      <c r="J3044">
        <v>294.535461</v>
      </c>
      <c r="K3044">
        <v>3801300</v>
      </c>
      <c r="L3044" t="s">
        <v>104</v>
      </c>
      <c r="M3044">
        <v>193.85000600000001</v>
      </c>
      <c r="N3044">
        <v>195.35000600000001</v>
      </c>
      <c r="O3044">
        <v>192.66000399999999</v>
      </c>
      <c r="P3044">
        <v>193.779999</v>
      </c>
      <c r="Q3044">
        <v>188.373322</v>
      </c>
      <c r="R3044">
        <v>6394100</v>
      </c>
      <c r="T3044">
        <f t="shared" si="92"/>
        <v>288.83400177999999</v>
      </c>
      <c r="U3044">
        <f t="shared" si="91"/>
        <v>181.92240007000012</v>
      </c>
    </row>
    <row r="3045" spans="1:21" x14ac:dyDescent="0.25">
      <c r="A3045" s="1">
        <v>44014</v>
      </c>
      <c r="B3045" s="1" t="str">
        <f>TEXT(Table1[[#This Row],[Date]], "DDD")</f>
        <v>Thu</v>
      </c>
      <c r="C3045" s="8" t="str">
        <f>TEXT(Table1[[#This Row],[Date]], "MMM")</f>
        <v>Jul</v>
      </c>
      <c r="D3045" s="8" t="str">
        <f>RIGHT(TEXT(Table1[[#This Row],[Date]],"DD/MM/YYYY"),4)</f>
        <v>2020</v>
      </c>
      <c r="E3045" s="8" t="s">
        <v>102</v>
      </c>
      <c r="F3045">
        <v>304.32998700000002</v>
      </c>
      <c r="G3045">
        <v>306.89001500000001</v>
      </c>
      <c r="H3045">
        <v>301.30999800000001</v>
      </c>
      <c r="I3045">
        <v>302.42001299999998</v>
      </c>
      <c r="J3045">
        <v>295.75793499999997</v>
      </c>
      <c r="K3045">
        <v>3290100</v>
      </c>
      <c r="L3045" t="s">
        <v>104</v>
      </c>
      <c r="M3045">
        <v>196</v>
      </c>
      <c r="N3045">
        <v>197.91999799999999</v>
      </c>
      <c r="O3045">
        <v>195</v>
      </c>
      <c r="P3045">
        <v>195.66999799999999</v>
      </c>
      <c r="Q3045">
        <v>190.210587</v>
      </c>
      <c r="R3045">
        <v>6299300</v>
      </c>
      <c r="T3045">
        <f t="shared" si="92"/>
        <v>289.95040191999993</v>
      </c>
      <c r="U3045">
        <f t="shared" ref="U3045:U3108" si="93">AVERAGE(P2946:P3045)</f>
        <v>181.81920000000014</v>
      </c>
    </row>
    <row r="3046" spans="1:21" x14ac:dyDescent="0.25">
      <c r="A3046" s="1">
        <v>44018</v>
      </c>
      <c r="B3046" s="1" t="str">
        <f>TEXT(Table1[[#This Row],[Date]], "DDD")</f>
        <v>Mon</v>
      </c>
      <c r="C3046" s="8" t="str">
        <f>TEXT(Table1[[#This Row],[Date]], "MMM")</f>
        <v>Jul</v>
      </c>
      <c r="D3046" s="8" t="str">
        <f>RIGHT(TEXT(Table1[[#This Row],[Date]],"DD/MM/YYYY"),4)</f>
        <v>2020</v>
      </c>
      <c r="E3046" s="8" t="s">
        <v>102</v>
      </c>
      <c r="F3046">
        <v>306.64999399999999</v>
      </c>
      <c r="G3046">
        <v>307.32000699999998</v>
      </c>
      <c r="H3046">
        <v>303.17001299999998</v>
      </c>
      <c r="I3046">
        <v>305.57000699999998</v>
      </c>
      <c r="J3046">
        <v>298.83856200000002</v>
      </c>
      <c r="K3046">
        <v>3013300</v>
      </c>
      <c r="L3046" t="s">
        <v>104</v>
      </c>
      <c r="M3046">
        <v>198.729996</v>
      </c>
      <c r="N3046">
        <v>199.179993</v>
      </c>
      <c r="O3046">
        <v>195.679993</v>
      </c>
      <c r="P3046">
        <v>197.759995</v>
      </c>
      <c r="Q3046">
        <v>192.24226400000001</v>
      </c>
      <c r="R3046">
        <v>7292200</v>
      </c>
      <c r="T3046">
        <f t="shared" si="92"/>
        <v>290.86060209999999</v>
      </c>
      <c r="U3046">
        <f t="shared" si="93"/>
        <v>181.7573999300001</v>
      </c>
    </row>
    <row r="3047" spans="1:21" x14ac:dyDescent="0.25">
      <c r="A3047" s="1">
        <v>44019</v>
      </c>
      <c r="B3047" s="1" t="str">
        <f>TEXT(Table1[[#This Row],[Date]], "DDD")</f>
        <v>Tue</v>
      </c>
      <c r="C3047" s="8" t="str">
        <f>TEXT(Table1[[#This Row],[Date]], "MMM")</f>
        <v>Jul</v>
      </c>
      <c r="D3047" s="8" t="str">
        <f>RIGHT(TEXT(Table1[[#This Row],[Date]],"DD/MM/YYYY"),4)</f>
        <v>2020</v>
      </c>
      <c r="E3047" s="8" t="s">
        <v>102</v>
      </c>
      <c r="F3047">
        <v>303.19000199999999</v>
      </c>
      <c r="G3047">
        <v>307.790009</v>
      </c>
      <c r="H3047">
        <v>299.39999399999999</v>
      </c>
      <c r="I3047">
        <v>299.91000400000001</v>
      </c>
      <c r="J3047">
        <v>293.30319200000002</v>
      </c>
      <c r="K3047">
        <v>3633100</v>
      </c>
      <c r="L3047" t="s">
        <v>104</v>
      </c>
      <c r="M3047">
        <v>196.80999800000001</v>
      </c>
      <c r="N3047">
        <v>198.89999399999999</v>
      </c>
      <c r="O3047">
        <v>193.80999800000001</v>
      </c>
      <c r="P3047">
        <v>194.199997</v>
      </c>
      <c r="Q3047">
        <v>188.78161600000001</v>
      </c>
      <c r="R3047">
        <v>7660100</v>
      </c>
      <c r="T3047">
        <f t="shared" si="92"/>
        <v>291.85480222000001</v>
      </c>
      <c r="U3047">
        <f t="shared" si="93"/>
        <v>181.6249998800001</v>
      </c>
    </row>
    <row r="3048" spans="1:21" x14ac:dyDescent="0.25">
      <c r="A3048" s="1">
        <v>44020</v>
      </c>
      <c r="B3048" s="1" t="str">
        <f>TEXT(Table1[[#This Row],[Date]], "DDD")</f>
        <v>Wed</v>
      </c>
      <c r="C3048" s="8" t="str">
        <f>TEXT(Table1[[#This Row],[Date]], "MMM")</f>
        <v>Jul</v>
      </c>
      <c r="D3048" s="8" t="str">
        <f>RIGHT(TEXT(Table1[[#This Row],[Date]],"DD/MM/YYYY"),4)</f>
        <v>2020</v>
      </c>
      <c r="E3048" s="8" t="s">
        <v>102</v>
      </c>
      <c r="F3048">
        <v>300.91000400000001</v>
      </c>
      <c r="G3048">
        <v>301.540009</v>
      </c>
      <c r="H3048">
        <v>297.39999399999999</v>
      </c>
      <c r="I3048">
        <v>300.14999399999999</v>
      </c>
      <c r="J3048">
        <v>293.92990099999997</v>
      </c>
      <c r="K3048">
        <v>4115000</v>
      </c>
      <c r="L3048" t="s">
        <v>104</v>
      </c>
      <c r="M3048">
        <v>195.08000200000001</v>
      </c>
      <c r="N3048">
        <v>195.520004</v>
      </c>
      <c r="O3048">
        <v>193.11999499999999</v>
      </c>
      <c r="P3048">
        <v>195.070007</v>
      </c>
      <c r="Q3048">
        <v>189.62735000000001</v>
      </c>
      <c r="R3048">
        <v>8368000</v>
      </c>
      <c r="T3048">
        <f t="shared" si="92"/>
        <v>292.67780210000001</v>
      </c>
      <c r="U3048">
        <f t="shared" si="93"/>
        <v>181.50170001000006</v>
      </c>
    </row>
    <row r="3049" spans="1:21" x14ac:dyDescent="0.25">
      <c r="A3049" s="1">
        <v>44021</v>
      </c>
      <c r="B3049" s="1" t="str">
        <f>TEXT(Table1[[#This Row],[Date]], "DDD")</f>
        <v>Thu</v>
      </c>
      <c r="C3049" s="8" t="str">
        <f>TEXT(Table1[[#This Row],[Date]], "MMM")</f>
        <v>Jul</v>
      </c>
      <c r="D3049" s="8" t="str">
        <f>RIGHT(TEXT(Table1[[#This Row],[Date]],"DD/MM/YYYY"),4)</f>
        <v>2020</v>
      </c>
      <c r="E3049" s="8" t="s">
        <v>102</v>
      </c>
      <c r="F3049">
        <v>299.61999500000002</v>
      </c>
      <c r="G3049">
        <v>300.72000100000002</v>
      </c>
      <c r="H3049">
        <v>290.55999800000001</v>
      </c>
      <c r="I3049">
        <v>294.58999599999999</v>
      </c>
      <c r="J3049">
        <v>288.48513800000001</v>
      </c>
      <c r="K3049">
        <v>5042800</v>
      </c>
      <c r="L3049" t="s">
        <v>104</v>
      </c>
      <c r="M3049">
        <v>195</v>
      </c>
      <c r="N3049">
        <v>195.490005</v>
      </c>
      <c r="O3049">
        <v>189.949997</v>
      </c>
      <c r="P3049">
        <v>192.21000699999999</v>
      </c>
      <c r="Q3049">
        <v>186.847137</v>
      </c>
      <c r="R3049">
        <v>8548200</v>
      </c>
      <c r="T3049">
        <f t="shared" si="92"/>
        <v>293.37840208</v>
      </c>
      <c r="U3049">
        <f t="shared" si="93"/>
        <v>181.32090015000006</v>
      </c>
    </row>
    <row r="3050" spans="1:21" x14ac:dyDescent="0.25">
      <c r="A3050" s="1">
        <v>44022</v>
      </c>
      <c r="B3050" s="1" t="str">
        <f>TEXT(Table1[[#This Row],[Date]], "DDD")</f>
        <v>Fri</v>
      </c>
      <c r="C3050" s="8" t="str">
        <f>TEXT(Table1[[#This Row],[Date]], "MMM")</f>
        <v>Jul</v>
      </c>
      <c r="D3050" s="8" t="str">
        <f>RIGHT(TEXT(Table1[[#This Row],[Date]],"DD/MM/YYYY"),4)</f>
        <v>2020</v>
      </c>
      <c r="E3050" s="8" t="s">
        <v>102</v>
      </c>
      <c r="F3050">
        <v>294</v>
      </c>
      <c r="G3050">
        <v>296.959991</v>
      </c>
      <c r="H3050">
        <v>291.5</v>
      </c>
      <c r="I3050">
        <v>295.67999300000002</v>
      </c>
      <c r="J3050">
        <v>289.55248999999998</v>
      </c>
      <c r="K3050">
        <v>3030900</v>
      </c>
      <c r="L3050" t="s">
        <v>104</v>
      </c>
      <c r="M3050">
        <v>191.64999399999999</v>
      </c>
      <c r="N3050">
        <v>192.820007</v>
      </c>
      <c r="O3050">
        <v>189.44000199999999</v>
      </c>
      <c r="P3050">
        <v>192.550003</v>
      </c>
      <c r="Q3050">
        <v>187.177628</v>
      </c>
      <c r="R3050">
        <v>7674200</v>
      </c>
      <c r="T3050">
        <f t="shared" si="92"/>
        <v>293.97820188000003</v>
      </c>
      <c r="U3050">
        <f t="shared" si="93"/>
        <v>181.13440021000005</v>
      </c>
    </row>
    <row r="3051" spans="1:21" x14ac:dyDescent="0.25">
      <c r="A3051" s="1">
        <v>44025</v>
      </c>
      <c r="B3051" s="1" t="str">
        <f>TEXT(Table1[[#This Row],[Date]], "DDD")</f>
        <v>Mon</v>
      </c>
      <c r="C3051" s="8" t="str">
        <f>TEXT(Table1[[#This Row],[Date]], "MMM")</f>
        <v>Jul</v>
      </c>
      <c r="D3051" s="8" t="str">
        <f>RIGHT(TEXT(Table1[[#This Row],[Date]],"DD/MM/YYYY"),4)</f>
        <v>2020</v>
      </c>
      <c r="E3051" s="8" t="s">
        <v>102</v>
      </c>
      <c r="F3051">
        <v>297.85998499999999</v>
      </c>
      <c r="G3051">
        <v>298.61999500000002</v>
      </c>
      <c r="H3051">
        <v>290.01998900000001</v>
      </c>
      <c r="I3051">
        <v>290.17999300000002</v>
      </c>
      <c r="J3051">
        <v>284.16653400000001</v>
      </c>
      <c r="K3051">
        <v>4853700</v>
      </c>
      <c r="L3051" t="s">
        <v>104</v>
      </c>
      <c r="M3051">
        <v>193.61000100000001</v>
      </c>
      <c r="N3051">
        <v>195.19000199999999</v>
      </c>
      <c r="O3051">
        <v>188.699997</v>
      </c>
      <c r="P3051">
        <v>189.020004</v>
      </c>
      <c r="Q3051">
        <v>183.74612400000001</v>
      </c>
      <c r="R3051">
        <v>8564100</v>
      </c>
      <c r="T3051">
        <f t="shared" si="92"/>
        <v>294.21800170000006</v>
      </c>
      <c r="U3051">
        <f t="shared" si="93"/>
        <v>180.89150027000008</v>
      </c>
    </row>
    <row r="3052" spans="1:21" x14ac:dyDescent="0.25">
      <c r="A3052" s="1">
        <v>44026</v>
      </c>
      <c r="B3052" s="1" t="str">
        <f>TEXT(Table1[[#This Row],[Date]], "DDD")</f>
        <v>Tue</v>
      </c>
      <c r="C3052" s="8" t="str">
        <f>TEXT(Table1[[#This Row],[Date]], "MMM")</f>
        <v>Jul</v>
      </c>
      <c r="D3052" s="8" t="str">
        <f>RIGHT(TEXT(Table1[[#This Row],[Date]],"DD/MM/YYYY"),4)</f>
        <v>2020</v>
      </c>
      <c r="E3052" s="8" t="s">
        <v>102</v>
      </c>
      <c r="F3052">
        <v>292</v>
      </c>
      <c r="G3052">
        <v>299.10000600000001</v>
      </c>
      <c r="H3052">
        <v>288.64999399999999</v>
      </c>
      <c r="I3052">
        <v>298.95001200000002</v>
      </c>
      <c r="J3052">
        <v>292.75476099999997</v>
      </c>
      <c r="K3052">
        <v>4795900</v>
      </c>
      <c r="L3052" t="s">
        <v>104</v>
      </c>
      <c r="M3052">
        <v>189.5</v>
      </c>
      <c r="N3052">
        <v>193.470001</v>
      </c>
      <c r="O3052">
        <v>187.179993</v>
      </c>
      <c r="P3052">
        <v>193.33000200000001</v>
      </c>
      <c r="Q3052">
        <v>187.935867</v>
      </c>
      <c r="R3052">
        <v>8003900</v>
      </c>
      <c r="T3052">
        <f t="shared" si="92"/>
        <v>294.52220154000003</v>
      </c>
      <c r="U3052">
        <f t="shared" si="93"/>
        <v>180.71030032000007</v>
      </c>
    </row>
    <row r="3053" spans="1:21" x14ac:dyDescent="0.25">
      <c r="A3053" s="1">
        <v>44027</v>
      </c>
      <c r="B3053" s="1" t="str">
        <f>TEXT(Table1[[#This Row],[Date]], "DDD")</f>
        <v>Wed</v>
      </c>
      <c r="C3053" s="8" t="str">
        <f>TEXT(Table1[[#This Row],[Date]], "MMM")</f>
        <v>Jul</v>
      </c>
      <c r="D3053" s="8" t="str">
        <f>RIGHT(TEXT(Table1[[#This Row],[Date]],"DD/MM/YYYY"),4)</f>
        <v>2020</v>
      </c>
      <c r="E3053" s="8" t="s">
        <v>102</v>
      </c>
      <c r="F3053">
        <v>303</v>
      </c>
      <c r="G3053">
        <v>306.76998900000001</v>
      </c>
      <c r="H3053">
        <v>301.39001500000001</v>
      </c>
      <c r="I3053">
        <v>305.72000100000002</v>
      </c>
      <c r="J3053">
        <v>299.38455199999999</v>
      </c>
      <c r="K3053">
        <v>5257300</v>
      </c>
      <c r="L3053" t="s">
        <v>104</v>
      </c>
      <c r="M3053">
        <v>195.229996</v>
      </c>
      <c r="N3053">
        <v>197.770004</v>
      </c>
      <c r="O3053">
        <v>194.5</v>
      </c>
      <c r="P3053">
        <v>196.550003</v>
      </c>
      <c r="Q3053">
        <v>191.066025</v>
      </c>
      <c r="R3053">
        <v>7681100</v>
      </c>
      <c r="T3053">
        <f t="shared" si="92"/>
        <v>295.12640198000003</v>
      </c>
      <c r="U3053">
        <f t="shared" si="93"/>
        <v>180.58770037000005</v>
      </c>
    </row>
    <row r="3054" spans="1:21" x14ac:dyDescent="0.25">
      <c r="A3054" s="1">
        <v>44028</v>
      </c>
      <c r="B3054" s="1" t="str">
        <f>TEXT(Table1[[#This Row],[Date]], "DDD")</f>
        <v>Thu</v>
      </c>
      <c r="C3054" s="8" t="str">
        <f>TEXT(Table1[[#This Row],[Date]], "MMM")</f>
        <v>Jul</v>
      </c>
      <c r="D3054" s="8" t="str">
        <f>RIGHT(TEXT(Table1[[#This Row],[Date]],"DD/MM/YYYY"),4)</f>
        <v>2020</v>
      </c>
      <c r="E3054" s="8" t="s">
        <v>102</v>
      </c>
      <c r="F3054">
        <v>302.97000100000002</v>
      </c>
      <c r="G3054">
        <v>303.52999899999998</v>
      </c>
      <c r="H3054">
        <v>298.91000400000001</v>
      </c>
      <c r="I3054">
        <v>299.35000600000001</v>
      </c>
      <c r="J3054">
        <v>293.14645400000001</v>
      </c>
      <c r="K3054">
        <v>3312100</v>
      </c>
      <c r="L3054" t="s">
        <v>104</v>
      </c>
      <c r="M3054">
        <v>195.33000200000001</v>
      </c>
      <c r="N3054">
        <v>195.71000699999999</v>
      </c>
      <c r="O3054">
        <v>192.520004</v>
      </c>
      <c r="P3054">
        <v>193.5</v>
      </c>
      <c r="Q3054">
        <v>188.10115099999999</v>
      </c>
      <c r="R3054">
        <v>5064000</v>
      </c>
      <c r="T3054">
        <f t="shared" si="92"/>
        <v>295.85560179999999</v>
      </c>
      <c r="U3054">
        <f t="shared" si="93"/>
        <v>180.53480044000008</v>
      </c>
    </row>
    <row r="3055" spans="1:21" x14ac:dyDescent="0.25">
      <c r="A3055" s="1">
        <v>44029</v>
      </c>
      <c r="B3055" s="1" t="str">
        <f>TEXT(Table1[[#This Row],[Date]], "DDD")</f>
        <v>Fri</v>
      </c>
      <c r="C3055" s="8" t="str">
        <f>TEXT(Table1[[#This Row],[Date]], "MMM")</f>
        <v>Jul</v>
      </c>
      <c r="D3055" s="8" t="str">
        <f>RIGHT(TEXT(Table1[[#This Row],[Date]],"DD/MM/YYYY"),4)</f>
        <v>2020</v>
      </c>
      <c r="E3055" s="8" t="s">
        <v>102</v>
      </c>
      <c r="F3055">
        <v>301.73001099999999</v>
      </c>
      <c r="G3055">
        <v>305.23998999999998</v>
      </c>
      <c r="H3055">
        <v>299.41000400000001</v>
      </c>
      <c r="I3055">
        <v>304.05999800000001</v>
      </c>
      <c r="J3055">
        <v>297.75891100000001</v>
      </c>
      <c r="K3055">
        <v>3169800</v>
      </c>
      <c r="L3055" t="s">
        <v>104</v>
      </c>
      <c r="M3055">
        <v>194.83000200000001</v>
      </c>
      <c r="N3055">
        <v>195.570007</v>
      </c>
      <c r="O3055">
        <v>193.11999499999999</v>
      </c>
      <c r="P3055">
        <v>195.08999600000001</v>
      </c>
      <c r="Q3055">
        <v>189.64677399999999</v>
      </c>
      <c r="R3055">
        <v>6395000</v>
      </c>
      <c r="T3055">
        <f t="shared" si="92"/>
        <v>296.36300170000004</v>
      </c>
      <c r="U3055">
        <f t="shared" si="93"/>
        <v>180.60170046000007</v>
      </c>
    </row>
    <row r="3056" spans="1:21" x14ac:dyDescent="0.25">
      <c r="A3056" s="1">
        <v>44032</v>
      </c>
      <c r="B3056" s="1" t="str">
        <f>TEXT(Table1[[#This Row],[Date]], "DDD")</f>
        <v>Mon</v>
      </c>
      <c r="C3056" s="8" t="str">
        <f>TEXT(Table1[[#This Row],[Date]], "MMM")</f>
        <v>Jul</v>
      </c>
      <c r="D3056" s="8" t="str">
        <f>RIGHT(TEXT(Table1[[#This Row],[Date]],"DD/MM/YYYY"),4)</f>
        <v>2020</v>
      </c>
      <c r="E3056" s="8" t="s">
        <v>102</v>
      </c>
      <c r="F3056">
        <v>301.92001299999998</v>
      </c>
      <c r="G3056">
        <v>314.98998999999998</v>
      </c>
      <c r="H3056">
        <v>301.92001299999998</v>
      </c>
      <c r="I3056">
        <v>311.959991</v>
      </c>
      <c r="J3056">
        <v>305.49523900000003</v>
      </c>
      <c r="K3056">
        <v>5279400</v>
      </c>
      <c r="L3056" t="s">
        <v>104</v>
      </c>
      <c r="M3056">
        <v>194.740005</v>
      </c>
      <c r="N3056">
        <v>199.479996</v>
      </c>
      <c r="O3056">
        <v>193.66999799999999</v>
      </c>
      <c r="P3056">
        <v>198.470001</v>
      </c>
      <c r="Q3056">
        <v>192.93246500000001</v>
      </c>
      <c r="R3056">
        <v>6985300</v>
      </c>
      <c r="T3056">
        <f t="shared" si="92"/>
        <v>296.99540162000005</v>
      </c>
      <c r="U3056">
        <f t="shared" si="93"/>
        <v>180.71430040000007</v>
      </c>
    </row>
    <row r="3057" spans="1:21" x14ac:dyDescent="0.25">
      <c r="A3057" s="1">
        <v>44033</v>
      </c>
      <c r="B3057" s="1" t="str">
        <f>TEXT(Table1[[#This Row],[Date]], "DDD")</f>
        <v>Tue</v>
      </c>
      <c r="C3057" s="8" t="str">
        <f>TEXT(Table1[[#This Row],[Date]], "MMM")</f>
        <v>Jul</v>
      </c>
      <c r="D3057" s="8" t="str">
        <f>RIGHT(TEXT(Table1[[#This Row],[Date]],"DD/MM/YYYY"),4)</f>
        <v>2020</v>
      </c>
      <c r="E3057" s="8" t="s">
        <v>102</v>
      </c>
      <c r="F3057">
        <v>313</v>
      </c>
      <c r="G3057">
        <v>314.04998799999998</v>
      </c>
      <c r="H3057">
        <v>306.29998799999998</v>
      </c>
      <c r="I3057">
        <v>307.60000600000001</v>
      </c>
      <c r="J3057">
        <v>301.225525</v>
      </c>
      <c r="K3057">
        <v>3562100</v>
      </c>
      <c r="L3057" t="s">
        <v>104</v>
      </c>
      <c r="M3057">
        <v>200</v>
      </c>
      <c r="N3057">
        <v>200.16999799999999</v>
      </c>
      <c r="O3057">
        <v>195.679993</v>
      </c>
      <c r="P3057">
        <v>196.479996</v>
      </c>
      <c r="Q3057">
        <v>190.99797100000001</v>
      </c>
      <c r="R3057">
        <v>7218700</v>
      </c>
      <c r="T3057">
        <f t="shared" si="92"/>
        <v>297.66520142000002</v>
      </c>
      <c r="U3057">
        <f t="shared" si="93"/>
        <v>180.87900041000009</v>
      </c>
    </row>
    <row r="3058" spans="1:21" x14ac:dyDescent="0.25">
      <c r="A3058" s="1">
        <v>44034</v>
      </c>
      <c r="B3058" s="1" t="str">
        <f>TEXT(Table1[[#This Row],[Date]], "DDD")</f>
        <v>Wed</v>
      </c>
      <c r="C3058" s="8" t="str">
        <f>TEXT(Table1[[#This Row],[Date]], "MMM")</f>
        <v>Jul</v>
      </c>
      <c r="D3058" s="8" t="str">
        <f>RIGHT(TEXT(Table1[[#This Row],[Date]],"DD/MM/YYYY"),4)</f>
        <v>2020</v>
      </c>
      <c r="E3058" s="8" t="s">
        <v>102</v>
      </c>
      <c r="F3058">
        <v>308.13000499999998</v>
      </c>
      <c r="G3058">
        <v>313.57000699999998</v>
      </c>
      <c r="H3058">
        <v>308.13000499999998</v>
      </c>
      <c r="I3058">
        <v>313.36999500000002</v>
      </c>
      <c r="J3058">
        <v>306.87600700000002</v>
      </c>
      <c r="K3058">
        <v>3303100</v>
      </c>
      <c r="L3058" t="s">
        <v>104</v>
      </c>
      <c r="M3058">
        <v>196.479996</v>
      </c>
      <c r="N3058">
        <v>199</v>
      </c>
      <c r="O3058">
        <v>196.25</v>
      </c>
      <c r="P3058">
        <v>198.86000100000001</v>
      </c>
      <c r="Q3058">
        <v>193.3116</v>
      </c>
      <c r="R3058">
        <v>6823400</v>
      </c>
      <c r="T3058">
        <f t="shared" si="92"/>
        <v>298.16840150000002</v>
      </c>
      <c r="U3058">
        <f t="shared" si="93"/>
        <v>181.0500004700001</v>
      </c>
    </row>
    <row r="3059" spans="1:21" x14ac:dyDescent="0.25">
      <c r="A3059" s="1">
        <v>44035</v>
      </c>
      <c r="B3059" s="1" t="str">
        <f>TEXT(Table1[[#This Row],[Date]], "DDD")</f>
        <v>Thu</v>
      </c>
      <c r="C3059" s="8" t="str">
        <f>TEXT(Table1[[#This Row],[Date]], "MMM")</f>
        <v>Jul</v>
      </c>
      <c r="D3059" s="8" t="str">
        <f>RIGHT(TEXT(Table1[[#This Row],[Date]],"DD/MM/YYYY"),4)</f>
        <v>2020</v>
      </c>
      <c r="E3059" s="8" t="s">
        <v>102</v>
      </c>
      <c r="F3059">
        <v>313.54998799999998</v>
      </c>
      <c r="G3059">
        <v>317.23998999999998</v>
      </c>
      <c r="H3059">
        <v>308.72000100000002</v>
      </c>
      <c r="I3059">
        <v>309.89999399999999</v>
      </c>
      <c r="J3059">
        <v>303.47787499999998</v>
      </c>
      <c r="K3059">
        <v>3118500</v>
      </c>
      <c r="L3059" t="s">
        <v>104</v>
      </c>
      <c r="M3059">
        <v>198.44000199999999</v>
      </c>
      <c r="N3059">
        <v>200.949997</v>
      </c>
      <c r="O3059">
        <v>196.429993</v>
      </c>
      <c r="P3059">
        <v>197.429993</v>
      </c>
      <c r="Q3059">
        <v>191.92147800000001</v>
      </c>
      <c r="R3059">
        <v>6106700</v>
      </c>
      <c r="T3059">
        <f t="shared" si="92"/>
        <v>298.81120118000007</v>
      </c>
      <c r="U3059">
        <f t="shared" si="93"/>
        <v>181.10100038000007</v>
      </c>
    </row>
    <row r="3060" spans="1:21" x14ac:dyDescent="0.25">
      <c r="A3060" s="1">
        <v>44036</v>
      </c>
      <c r="B3060" s="1" t="str">
        <f>TEXT(Table1[[#This Row],[Date]], "DDD")</f>
        <v>Fri</v>
      </c>
      <c r="C3060" s="8" t="str">
        <f>TEXT(Table1[[#This Row],[Date]], "MMM")</f>
        <v>Jul</v>
      </c>
      <c r="D3060" s="8" t="str">
        <f>RIGHT(TEXT(Table1[[#This Row],[Date]],"DD/MM/YYYY"),4)</f>
        <v>2020</v>
      </c>
      <c r="E3060" s="8" t="s">
        <v>102</v>
      </c>
      <c r="F3060">
        <v>306.48001099999999</v>
      </c>
      <c r="G3060">
        <v>310.73001099999999</v>
      </c>
      <c r="H3060">
        <v>304.540009</v>
      </c>
      <c r="I3060">
        <v>306.92001299999998</v>
      </c>
      <c r="J3060">
        <v>300.55960099999999</v>
      </c>
      <c r="K3060">
        <v>2500300</v>
      </c>
      <c r="L3060" t="s">
        <v>104</v>
      </c>
      <c r="M3060">
        <v>195.66999799999999</v>
      </c>
      <c r="N3060">
        <v>197.479996</v>
      </c>
      <c r="O3060">
        <v>194.029999</v>
      </c>
      <c r="P3060">
        <v>195.14999399999999</v>
      </c>
      <c r="Q3060">
        <v>189.70507799999999</v>
      </c>
      <c r="R3060">
        <v>7160300</v>
      </c>
      <c r="T3060">
        <f t="shared" ref="T3060:T3123" si="94">AVERAGE(I3010:I3059)</f>
        <v>299.56700136000006</v>
      </c>
      <c r="U3060">
        <f t="shared" si="93"/>
        <v>181.19520036000006</v>
      </c>
    </row>
    <row r="3061" spans="1:21" x14ac:dyDescent="0.25">
      <c r="A3061" s="1">
        <v>44039</v>
      </c>
      <c r="B3061" s="1" t="str">
        <f>TEXT(Table1[[#This Row],[Date]], "DDD")</f>
        <v>Mon</v>
      </c>
      <c r="C3061" s="8" t="str">
        <f>TEXT(Table1[[#This Row],[Date]], "MMM")</f>
        <v>Jul</v>
      </c>
      <c r="D3061" s="8" t="str">
        <f>RIGHT(TEXT(Table1[[#This Row],[Date]],"DD/MM/YYYY"),4)</f>
        <v>2020</v>
      </c>
      <c r="E3061" s="8" t="s">
        <v>102</v>
      </c>
      <c r="F3061">
        <v>307.05999800000001</v>
      </c>
      <c r="G3061">
        <v>310</v>
      </c>
      <c r="H3061">
        <v>306.01998900000001</v>
      </c>
      <c r="I3061">
        <v>308.85998499999999</v>
      </c>
      <c r="J3061">
        <v>302.45944200000002</v>
      </c>
      <c r="K3061">
        <v>2311600</v>
      </c>
      <c r="L3061" t="s">
        <v>104</v>
      </c>
      <c r="M3061">
        <v>195.16000399999999</v>
      </c>
      <c r="N3061">
        <v>197.80999800000001</v>
      </c>
      <c r="O3061">
        <v>194.199997</v>
      </c>
      <c r="P3061">
        <v>196.91000399999999</v>
      </c>
      <c r="Q3061">
        <v>191.41598500000001</v>
      </c>
      <c r="R3061">
        <v>5604700</v>
      </c>
      <c r="T3061">
        <f t="shared" si="94"/>
        <v>300.32220154000004</v>
      </c>
      <c r="U3061">
        <f t="shared" si="93"/>
        <v>181.22140047000005</v>
      </c>
    </row>
    <row r="3062" spans="1:21" x14ac:dyDescent="0.25">
      <c r="A3062" s="1">
        <v>44040</v>
      </c>
      <c r="B3062" s="1" t="str">
        <f>TEXT(Table1[[#This Row],[Date]], "DDD")</f>
        <v>Tue</v>
      </c>
      <c r="C3062" s="8" t="str">
        <f>TEXT(Table1[[#This Row],[Date]], "MMM")</f>
        <v>Jul</v>
      </c>
      <c r="D3062" s="8" t="str">
        <f>RIGHT(TEXT(Table1[[#This Row],[Date]],"DD/MM/YYYY"),4)</f>
        <v>2020</v>
      </c>
      <c r="E3062" s="8" t="s">
        <v>102</v>
      </c>
      <c r="F3062">
        <v>308.5</v>
      </c>
      <c r="G3062">
        <v>310.20001200000002</v>
      </c>
      <c r="H3062">
        <v>306.02999899999998</v>
      </c>
      <c r="I3062">
        <v>306.32998700000002</v>
      </c>
      <c r="J3062">
        <v>299.98184199999997</v>
      </c>
      <c r="K3062">
        <v>2116300</v>
      </c>
      <c r="L3062" t="s">
        <v>104</v>
      </c>
      <c r="M3062">
        <v>197.69000199999999</v>
      </c>
      <c r="N3062">
        <v>199.36999499999999</v>
      </c>
      <c r="O3062">
        <v>196.71000699999999</v>
      </c>
      <c r="P3062">
        <v>196.740005</v>
      </c>
      <c r="Q3062">
        <v>191.25076300000001</v>
      </c>
      <c r="R3062">
        <v>6897300</v>
      </c>
      <c r="T3062">
        <f t="shared" si="94"/>
        <v>300.95320128000003</v>
      </c>
      <c r="U3062">
        <f t="shared" si="93"/>
        <v>181.31920045000007</v>
      </c>
    </row>
    <row r="3063" spans="1:21" x14ac:dyDescent="0.25">
      <c r="A3063" s="1">
        <v>44041</v>
      </c>
      <c r="B3063" s="1" t="str">
        <f>TEXT(Table1[[#This Row],[Date]], "DDD")</f>
        <v>Wed</v>
      </c>
      <c r="C3063" s="8" t="str">
        <f>TEXT(Table1[[#This Row],[Date]], "MMM")</f>
        <v>Jul</v>
      </c>
      <c r="D3063" s="8" t="str">
        <f>RIGHT(TEXT(Table1[[#This Row],[Date]],"DD/MM/YYYY"),4)</f>
        <v>2020</v>
      </c>
      <c r="E3063" s="8" t="s">
        <v>102</v>
      </c>
      <c r="F3063">
        <v>304.5</v>
      </c>
      <c r="G3063">
        <v>311.66000400000001</v>
      </c>
      <c r="H3063">
        <v>304.11999500000002</v>
      </c>
      <c r="I3063">
        <v>309.29998799999998</v>
      </c>
      <c r="J3063">
        <v>302.89031999999997</v>
      </c>
      <c r="K3063">
        <v>3542400</v>
      </c>
      <c r="L3063" t="s">
        <v>104</v>
      </c>
      <c r="M3063">
        <v>193.08999600000001</v>
      </c>
      <c r="N3063">
        <v>198.88999899999999</v>
      </c>
      <c r="O3063">
        <v>193.050003</v>
      </c>
      <c r="P3063">
        <v>198.58000200000001</v>
      </c>
      <c r="Q3063">
        <v>193.03939800000001</v>
      </c>
      <c r="R3063">
        <v>9471300</v>
      </c>
      <c r="T3063">
        <f t="shared" si="94"/>
        <v>301.50100098000001</v>
      </c>
      <c r="U3063">
        <f t="shared" si="93"/>
        <v>181.46140046000008</v>
      </c>
    </row>
    <row r="3064" spans="1:21" x14ac:dyDescent="0.25">
      <c r="A3064" s="1">
        <v>44042</v>
      </c>
      <c r="B3064" s="1" t="str">
        <f>TEXT(Table1[[#This Row],[Date]], "DDD")</f>
        <v>Thu</v>
      </c>
      <c r="C3064" s="8" t="str">
        <f>TEXT(Table1[[#This Row],[Date]], "MMM")</f>
        <v>Jul</v>
      </c>
      <c r="D3064" s="8" t="str">
        <f>RIGHT(TEXT(Table1[[#This Row],[Date]],"DD/MM/YYYY"),4)</f>
        <v>2020</v>
      </c>
      <c r="E3064" s="8" t="s">
        <v>102</v>
      </c>
      <c r="F3064">
        <v>304</v>
      </c>
      <c r="G3064">
        <v>312.82000699999998</v>
      </c>
      <c r="H3064">
        <v>303.040009</v>
      </c>
      <c r="I3064">
        <v>309</v>
      </c>
      <c r="J3064">
        <v>302.596497</v>
      </c>
      <c r="K3064">
        <v>3941600</v>
      </c>
      <c r="L3064" t="s">
        <v>104</v>
      </c>
      <c r="M3064">
        <v>195.199997</v>
      </c>
      <c r="N3064">
        <v>196.55999800000001</v>
      </c>
      <c r="O3064">
        <v>192.11999499999999</v>
      </c>
      <c r="P3064">
        <v>194.05999800000001</v>
      </c>
      <c r="Q3064">
        <v>188.64549299999999</v>
      </c>
      <c r="R3064">
        <v>10499400</v>
      </c>
      <c r="T3064">
        <f t="shared" si="94"/>
        <v>301.88900085999995</v>
      </c>
      <c r="U3064">
        <f t="shared" si="93"/>
        <v>181.69070039000005</v>
      </c>
    </row>
    <row r="3065" spans="1:21" x14ac:dyDescent="0.25">
      <c r="A3065" s="1">
        <v>44043</v>
      </c>
      <c r="B3065" s="1" t="str">
        <f>TEXT(Table1[[#This Row],[Date]], "DDD")</f>
        <v>Fri</v>
      </c>
      <c r="C3065" s="8" t="str">
        <f>TEXT(Table1[[#This Row],[Date]], "MMM")</f>
        <v>Jul</v>
      </c>
      <c r="D3065" s="8" t="str">
        <f>RIGHT(TEXT(Table1[[#This Row],[Date]],"DD/MM/YYYY"),4)</f>
        <v>2020</v>
      </c>
      <c r="E3065" s="8" t="s">
        <v>102</v>
      </c>
      <c r="F3065">
        <v>310</v>
      </c>
      <c r="G3065">
        <v>310.08999599999999</v>
      </c>
      <c r="H3065">
        <v>305.60998499999999</v>
      </c>
      <c r="I3065">
        <v>308.52999899999998</v>
      </c>
      <c r="J3065">
        <v>302.13626099999999</v>
      </c>
      <c r="K3065">
        <v>4684400</v>
      </c>
      <c r="L3065" t="s">
        <v>104</v>
      </c>
      <c r="M3065">
        <v>194.41999799999999</v>
      </c>
      <c r="N3065">
        <v>194.69000199999999</v>
      </c>
      <c r="O3065">
        <v>189.44000199999999</v>
      </c>
      <c r="P3065">
        <v>190.39999399999999</v>
      </c>
      <c r="Q3065">
        <v>185.08763099999999</v>
      </c>
      <c r="R3065">
        <v>14180800</v>
      </c>
      <c r="T3065">
        <f t="shared" si="94"/>
        <v>302.25440063999997</v>
      </c>
      <c r="U3065">
        <f t="shared" si="93"/>
        <v>181.76870027000004</v>
      </c>
    </row>
    <row r="3066" spans="1:21" x14ac:dyDescent="0.25">
      <c r="A3066" s="1">
        <v>44046</v>
      </c>
      <c r="B3066" s="1" t="str">
        <f>TEXT(Table1[[#This Row],[Date]], "DDD")</f>
        <v>Mon</v>
      </c>
      <c r="C3066" s="8" t="str">
        <f>TEXT(Table1[[#This Row],[Date]], "MMM")</f>
        <v>Aug</v>
      </c>
      <c r="D3066" s="8" t="str">
        <f>RIGHT(TEXT(Table1[[#This Row],[Date]],"DD/MM/YYYY"),4)</f>
        <v>2020</v>
      </c>
      <c r="E3066" s="8" t="s">
        <v>102</v>
      </c>
      <c r="F3066">
        <v>311</v>
      </c>
      <c r="G3066">
        <v>313.5</v>
      </c>
      <c r="H3066">
        <v>309.29998799999998</v>
      </c>
      <c r="I3066">
        <v>312.58999599999999</v>
      </c>
      <c r="J3066">
        <v>306.112122</v>
      </c>
      <c r="K3066">
        <v>3907800</v>
      </c>
      <c r="L3066" t="s">
        <v>104</v>
      </c>
      <c r="M3066">
        <v>191.800003</v>
      </c>
      <c r="N3066">
        <v>193.33999600000001</v>
      </c>
      <c r="O3066">
        <v>190.21000699999999</v>
      </c>
      <c r="P3066">
        <v>190.69000199999999</v>
      </c>
      <c r="Q3066">
        <v>185.36953700000001</v>
      </c>
      <c r="R3066">
        <v>11405200</v>
      </c>
      <c r="T3066">
        <f t="shared" si="94"/>
        <v>302.44900086000001</v>
      </c>
      <c r="U3066">
        <f t="shared" si="93"/>
        <v>181.94610032000003</v>
      </c>
    </row>
    <row r="3067" spans="1:21" x14ac:dyDescent="0.25">
      <c r="A3067" s="1">
        <v>44047</v>
      </c>
      <c r="B3067" s="1" t="str">
        <f>TEXT(Table1[[#This Row],[Date]], "DDD")</f>
        <v>Tue</v>
      </c>
      <c r="C3067" s="8" t="str">
        <f>TEXT(Table1[[#This Row],[Date]], "MMM")</f>
        <v>Aug</v>
      </c>
      <c r="D3067" s="8" t="str">
        <f>RIGHT(TEXT(Table1[[#This Row],[Date]],"DD/MM/YYYY"),4)</f>
        <v>2020</v>
      </c>
      <c r="E3067" s="8" t="s">
        <v>102</v>
      </c>
      <c r="F3067">
        <v>312.5</v>
      </c>
      <c r="G3067">
        <v>315.69000199999999</v>
      </c>
      <c r="H3067">
        <v>311.10000600000001</v>
      </c>
      <c r="I3067">
        <v>314.39001500000001</v>
      </c>
      <c r="J3067">
        <v>307.87481700000001</v>
      </c>
      <c r="K3067">
        <v>3409200</v>
      </c>
      <c r="L3067" t="s">
        <v>104</v>
      </c>
      <c r="M3067">
        <v>191.13000500000001</v>
      </c>
      <c r="N3067">
        <v>192.94000199999999</v>
      </c>
      <c r="O3067">
        <v>190.08000200000001</v>
      </c>
      <c r="P3067">
        <v>192.28999300000001</v>
      </c>
      <c r="Q3067">
        <v>186.924881</v>
      </c>
      <c r="R3067">
        <v>8204000</v>
      </c>
      <c r="T3067">
        <f t="shared" si="94"/>
        <v>302.81560057999997</v>
      </c>
      <c r="U3067">
        <f t="shared" si="93"/>
        <v>182.26820023000005</v>
      </c>
    </row>
    <row r="3068" spans="1:21" x14ac:dyDescent="0.25">
      <c r="A3068" s="1">
        <v>44048</v>
      </c>
      <c r="B3068" s="1" t="str">
        <f>TEXT(Table1[[#This Row],[Date]], "DDD")</f>
        <v>Wed</v>
      </c>
      <c r="C3068" s="8" t="str">
        <f>TEXT(Table1[[#This Row],[Date]], "MMM")</f>
        <v>Aug</v>
      </c>
      <c r="D3068" s="8" t="str">
        <f>RIGHT(TEXT(Table1[[#This Row],[Date]],"DD/MM/YYYY"),4)</f>
        <v>2020</v>
      </c>
      <c r="E3068" s="8" t="s">
        <v>102</v>
      </c>
      <c r="F3068">
        <v>316.36999500000002</v>
      </c>
      <c r="G3068">
        <v>329.67999300000002</v>
      </c>
      <c r="H3068">
        <v>315.86999500000002</v>
      </c>
      <c r="I3068">
        <v>328</v>
      </c>
      <c r="J3068">
        <v>321.20275900000001</v>
      </c>
      <c r="K3068">
        <v>5677200</v>
      </c>
      <c r="L3068" t="s">
        <v>104</v>
      </c>
      <c r="M3068">
        <v>193.55999800000001</v>
      </c>
      <c r="N3068">
        <v>198.179993</v>
      </c>
      <c r="O3068">
        <v>193.10000600000001</v>
      </c>
      <c r="P3068">
        <v>196.10000600000001</v>
      </c>
      <c r="Q3068">
        <v>190.628601</v>
      </c>
      <c r="R3068">
        <v>8876800</v>
      </c>
      <c r="T3068">
        <f t="shared" si="94"/>
        <v>303.2052008</v>
      </c>
      <c r="U3068">
        <f t="shared" si="93"/>
        <v>182.47090027000004</v>
      </c>
    </row>
    <row r="3069" spans="1:21" x14ac:dyDescent="0.25">
      <c r="A3069" s="1">
        <v>44049</v>
      </c>
      <c r="B3069" s="1" t="str">
        <f>TEXT(Table1[[#This Row],[Date]], "DDD")</f>
        <v>Thu</v>
      </c>
      <c r="C3069" s="8" t="str">
        <f>TEXT(Table1[[#This Row],[Date]], "MMM")</f>
        <v>Aug</v>
      </c>
      <c r="D3069" s="8" t="str">
        <f>RIGHT(TEXT(Table1[[#This Row],[Date]],"DD/MM/YYYY"),4)</f>
        <v>2020</v>
      </c>
      <c r="E3069" s="8" t="s">
        <v>102</v>
      </c>
      <c r="F3069">
        <v>327.39999399999999</v>
      </c>
      <c r="G3069">
        <v>331.22000100000002</v>
      </c>
      <c r="H3069">
        <v>325.89999399999999</v>
      </c>
      <c r="I3069">
        <v>330.14001500000001</v>
      </c>
      <c r="J3069">
        <v>323.29840100000001</v>
      </c>
      <c r="K3069">
        <v>4839800</v>
      </c>
      <c r="L3069" t="s">
        <v>104</v>
      </c>
      <c r="M3069">
        <v>195.979996</v>
      </c>
      <c r="N3069">
        <v>198.91999799999999</v>
      </c>
      <c r="O3069">
        <v>194.78999300000001</v>
      </c>
      <c r="P3069">
        <v>198.770004</v>
      </c>
      <c r="Q3069">
        <v>193.22406000000001</v>
      </c>
      <c r="R3069">
        <v>7480300</v>
      </c>
      <c r="T3069">
        <f t="shared" si="94"/>
        <v>303.69860105999999</v>
      </c>
      <c r="U3069">
        <f t="shared" si="93"/>
        <v>182.93850036000006</v>
      </c>
    </row>
    <row r="3070" spans="1:21" x14ac:dyDescent="0.25">
      <c r="A3070" s="1">
        <v>44050</v>
      </c>
      <c r="B3070" s="1" t="str">
        <f>TEXT(Table1[[#This Row],[Date]], "DDD")</f>
        <v>Fri</v>
      </c>
      <c r="C3070" s="8" t="str">
        <f>TEXT(Table1[[#This Row],[Date]], "MMM")</f>
        <v>Aug</v>
      </c>
      <c r="D3070" s="8" t="str">
        <f>RIGHT(TEXT(Table1[[#This Row],[Date]],"DD/MM/YYYY"),4)</f>
        <v>2020</v>
      </c>
      <c r="E3070" s="8" t="s">
        <v>102</v>
      </c>
      <c r="F3070">
        <v>328</v>
      </c>
      <c r="G3070">
        <v>328.32998700000002</v>
      </c>
      <c r="H3070">
        <v>323.92999300000002</v>
      </c>
      <c r="I3070">
        <v>328.01998900000001</v>
      </c>
      <c r="J3070">
        <v>321.22232100000002</v>
      </c>
      <c r="K3070">
        <v>3662500</v>
      </c>
      <c r="L3070" t="s">
        <v>104</v>
      </c>
      <c r="M3070">
        <v>197.58999600000001</v>
      </c>
      <c r="N3070">
        <v>197.979996</v>
      </c>
      <c r="O3070">
        <v>195.300003</v>
      </c>
      <c r="P3070">
        <v>196.36000100000001</v>
      </c>
      <c r="Q3070">
        <v>190.881317</v>
      </c>
      <c r="R3070">
        <v>5654000</v>
      </c>
      <c r="T3070">
        <f t="shared" si="94"/>
        <v>304.30600158000004</v>
      </c>
      <c r="U3070">
        <f t="shared" si="93"/>
        <v>183.32320038</v>
      </c>
    </row>
    <row r="3071" spans="1:21" x14ac:dyDescent="0.25">
      <c r="A3071" s="1">
        <v>44053</v>
      </c>
      <c r="B3071" s="1" t="str">
        <f>TEXT(Table1[[#This Row],[Date]], "DDD")</f>
        <v>Mon</v>
      </c>
      <c r="C3071" s="8" t="str">
        <f>TEXT(Table1[[#This Row],[Date]], "MMM")</f>
        <v>Aug</v>
      </c>
      <c r="D3071" s="8" t="str">
        <f>RIGHT(TEXT(Table1[[#This Row],[Date]],"DD/MM/YYYY"),4)</f>
        <v>2020</v>
      </c>
      <c r="E3071" s="8" t="s">
        <v>102</v>
      </c>
      <c r="F3071">
        <v>327.19000199999999</v>
      </c>
      <c r="G3071">
        <v>329.73998999999998</v>
      </c>
      <c r="H3071">
        <v>321.85998499999999</v>
      </c>
      <c r="I3071">
        <v>322.88000499999998</v>
      </c>
      <c r="J3071">
        <v>316.18890399999998</v>
      </c>
      <c r="K3071">
        <v>3752100</v>
      </c>
      <c r="L3071" t="s">
        <v>104</v>
      </c>
      <c r="M3071">
        <v>196.36000100000001</v>
      </c>
      <c r="N3071">
        <v>198.30999800000001</v>
      </c>
      <c r="O3071">
        <v>195.33000200000001</v>
      </c>
      <c r="P3071">
        <v>196.78999300000001</v>
      </c>
      <c r="Q3071">
        <v>191.299316</v>
      </c>
      <c r="R3071">
        <v>5525400</v>
      </c>
      <c r="T3071">
        <f t="shared" si="94"/>
        <v>304.82040160000008</v>
      </c>
      <c r="U3071">
        <f t="shared" si="93"/>
        <v>183.80630035000001</v>
      </c>
    </row>
    <row r="3072" spans="1:21" x14ac:dyDescent="0.25">
      <c r="A3072" s="1">
        <v>44054</v>
      </c>
      <c r="B3072" s="1" t="str">
        <f>TEXT(Table1[[#This Row],[Date]], "DDD")</f>
        <v>Tue</v>
      </c>
      <c r="C3072" s="8" t="str">
        <f>TEXT(Table1[[#This Row],[Date]], "MMM")</f>
        <v>Aug</v>
      </c>
      <c r="D3072" s="8" t="str">
        <f>RIGHT(TEXT(Table1[[#This Row],[Date]],"DD/MM/YYYY"),4)</f>
        <v>2020</v>
      </c>
      <c r="E3072" s="8" t="s">
        <v>102</v>
      </c>
      <c r="F3072">
        <v>325</v>
      </c>
      <c r="G3072">
        <v>334.54998799999998</v>
      </c>
      <c r="H3072">
        <v>323.57998700000002</v>
      </c>
      <c r="I3072">
        <v>328.540009</v>
      </c>
      <c r="J3072">
        <v>321.731628</v>
      </c>
      <c r="K3072">
        <v>5273300</v>
      </c>
      <c r="L3072" t="s">
        <v>104</v>
      </c>
      <c r="M3072">
        <v>197.820007</v>
      </c>
      <c r="N3072">
        <v>202.88999899999999</v>
      </c>
      <c r="O3072">
        <v>196.33999600000001</v>
      </c>
      <c r="P3072">
        <v>197.770004</v>
      </c>
      <c r="Q3072">
        <v>192.25196800000001</v>
      </c>
      <c r="R3072">
        <v>11549600</v>
      </c>
      <c r="T3072">
        <f t="shared" si="94"/>
        <v>305.26020140000008</v>
      </c>
      <c r="U3072">
        <f t="shared" si="93"/>
        <v>184.26150039000001</v>
      </c>
    </row>
    <row r="3073" spans="1:21" x14ac:dyDescent="0.25">
      <c r="A3073" s="1">
        <v>44055</v>
      </c>
      <c r="B3073" s="1" t="str">
        <f>TEXT(Table1[[#This Row],[Date]], "DDD")</f>
        <v>Wed</v>
      </c>
      <c r="C3073" s="8" t="str">
        <f>TEXT(Table1[[#This Row],[Date]], "MMM")</f>
        <v>Aug</v>
      </c>
      <c r="D3073" s="8" t="str">
        <f>RIGHT(TEXT(Table1[[#This Row],[Date]],"DD/MM/YYYY"),4)</f>
        <v>2020</v>
      </c>
      <c r="E3073" s="8" t="s">
        <v>102</v>
      </c>
      <c r="F3073">
        <v>328.66000400000001</v>
      </c>
      <c r="G3073">
        <v>331.39999399999999</v>
      </c>
      <c r="H3073">
        <v>326.20001200000002</v>
      </c>
      <c r="I3073">
        <v>327.63000499999998</v>
      </c>
      <c r="J3073">
        <v>320.84045400000002</v>
      </c>
      <c r="K3073">
        <v>3125900</v>
      </c>
      <c r="L3073" t="s">
        <v>104</v>
      </c>
      <c r="M3073">
        <v>199</v>
      </c>
      <c r="N3073">
        <v>200.229996</v>
      </c>
      <c r="O3073">
        <v>198.240005</v>
      </c>
      <c r="P3073">
        <v>198.740005</v>
      </c>
      <c r="Q3073">
        <v>193.19494599999999</v>
      </c>
      <c r="R3073">
        <v>5432500</v>
      </c>
      <c r="T3073">
        <f t="shared" si="94"/>
        <v>305.8030017000001</v>
      </c>
      <c r="U3073">
        <f t="shared" si="93"/>
        <v>184.78060042000001</v>
      </c>
    </row>
    <row r="3074" spans="1:21" x14ac:dyDescent="0.25">
      <c r="A3074" s="1">
        <v>44056</v>
      </c>
      <c r="B3074" s="1" t="str">
        <f>TEXT(Table1[[#This Row],[Date]], "DDD")</f>
        <v>Thu</v>
      </c>
      <c r="C3074" s="8" t="str">
        <f>TEXT(Table1[[#This Row],[Date]], "MMM")</f>
        <v>Aug</v>
      </c>
      <c r="D3074" s="8" t="str">
        <f>RIGHT(TEXT(Table1[[#This Row],[Date]],"DD/MM/YYYY"),4)</f>
        <v>2020</v>
      </c>
      <c r="E3074" s="8" t="s">
        <v>102</v>
      </c>
      <c r="F3074">
        <v>325.92999300000002</v>
      </c>
      <c r="G3074">
        <v>329.82998700000002</v>
      </c>
      <c r="H3074">
        <v>325.61999500000002</v>
      </c>
      <c r="I3074">
        <v>326.19000199999999</v>
      </c>
      <c r="J3074">
        <v>319.43026700000001</v>
      </c>
      <c r="K3074">
        <v>2526700</v>
      </c>
      <c r="L3074" t="s">
        <v>104</v>
      </c>
      <c r="M3074">
        <v>197.13000500000001</v>
      </c>
      <c r="N3074">
        <v>199.94000199999999</v>
      </c>
      <c r="O3074">
        <v>197.029999</v>
      </c>
      <c r="P3074">
        <v>197.58000200000001</v>
      </c>
      <c r="Q3074">
        <v>192.357651</v>
      </c>
      <c r="R3074">
        <v>7014800</v>
      </c>
      <c r="T3074">
        <f t="shared" si="94"/>
        <v>306.28380188000006</v>
      </c>
      <c r="U3074">
        <f t="shared" si="93"/>
        <v>185.39900039</v>
      </c>
    </row>
    <row r="3075" spans="1:21" x14ac:dyDescent="0.25">
      <c r="A3075" s="1">
        <v>44057</v>
      </c>
      <c r="B3075" s="1" t="str">
        <f>TEXT(Table1[[#This Row],[Date]], "DDD")</f>
        <v>Fri</v>
      </c>
      <c r="C3075" s="8" t="str">
        <f>TEXT(Table1[[#This Row],[Date]], "MMM")</f>
        <v>Aug</v>
      </c>
      <c r="D3075" s="8" t="str">
        <f>RIGHT(TEXT(Table1[[#This Row],[Date]],"DD/MM/YYYY"),4)</f>
        <v>2020</v>
      </c>
      <c r="E3075" s="8" t="s">
        <v>102</v>
      </c>
      <c r="F3075">
        <v>325.67001299999998</v>
      </c>
      <c r="G3075">
        <v>327.64001500000001</v>
      </c>
      <c r="H3075">
        <v>324.80999800000001</v>
      </c>
      <c r="I3075">
        <v>326.79998799999998</v>
      </c>
      <c r="J3075">
        <v>320.02761800000002</v>
      </c>
      <c r="K3075">
        <v>1444900</v>
      </c>
      <c r="L3075" t="s">
        <v>104</v>
      </c>
      <c r="M3075">
        <v>197.009995</v>
      </c>
      <c r="N3075">
        <v>198.070007</v>
      </c>
      <c r="O3075">
        <v>195.770004</v>
      </c>
      <c r="P3075">
        <v>196.63999899999999</v>
      </c>
      <c r="Q3075">
        <v>191.44248999999999</v>
      </c>
      <c r="R3075">
        <v>5014400</v>
      </c>
      <c r="T3075">
        <f t="shared" si="94"/>
        <v>306.66620178000005</v>
      </c>
      <c r="U3075">
        <f t="shared" si="93"/>
        <v>185.82010038999999</v>
      </c>
    </row>
    <row r="3076" spans="1:21" x14ac:dyDescent="0.25">
      <c r="A3076" s="1">
        <v>44060</v>
      </c>
      <c r="B3076" s="1" t="str">
        <f>TEXT(Table1[[#This Row],[Date]], "DDD")</f>
        <v>Mon</v>
      </c>
      <c r="C3076" s="8" t="str">
        <f>TEXT(Table1[[#This Row],[Date]], "MMM")</f>
        <v>Aug</v>
      </c>
      <c r="D3076" s="8" t="str">
        <f>RIGHT(TEXT(Table1[[#This Row],[Date]],"DD/MM/YYYY"),4)</f>
        <v>2020</v>
      </c>
      <c r="E3076" s="8" t="s">
        <v>102</v>
      </c>
      <c r="F3076">
        <v>327</v>
      </c>
      <c r="G3076">
        <v>331.23001099999999</v>
      </c>
      <c r="H3076">
        <v>326.67999300000002</v>
      </c>
      <c r="I3076">
        <v>330.23001099999999</v>
      </c>
      <c r="J3076">
        <v>323.38659699999999</v>
      </c>
      <c r="K3076">
        <v>2904100</v>
      </c>
      <c r="L3076" t="s">
        <v>104</v>
      </c>
      <c r="M3076">
        <v>197.300003</v>
      </c>
      <c r="N3076">
        <v>200.46000699999999</v>
      </c>
      <c r="O3076">
        <v>196.71000699999999</v>
      </c>
      <c r="P3076">
        <v>199.429993</v>
      </c>
      <c r="Q3076">
        <v>194.158737</v>
      </c>
      <c r="R3076">
        <v>6256200</v>
      </c>
      <c r="T3076">
        <f t="shared" si="94"/>
        <v>307.17480164000011</v>
      </c>
      <c r="U3076">
        <f t="shared" si="93"/>
        <v>186.19660033000002</v>
      </c>
    </row>
    <row r="3077" spans="1:21" x14ac:dyDescent="0.25">
      <c r="A3077" s="1">
        <v>44061</v>
      </c>
      <c r="B3077" s="1" t="str">
        <f>TEXT(Table1[[#This Row],[Date]], "DDD")</f>
        <v>Tue</v>
      </c>
      <c r="C3077" s="8" t="str">
        <f>TEXT(Table1[[#This Row],[Date]], "MMM")</f>
        <v>Aug</v>
      </c>
      <c r="D3077" s="8" t="str">
        <f>RIGHT(TEXT(Table1[[#This Row],[Date]],"DD/MM/YYYY"),4)</f>
        <v>2020</v>
      </c>
      <c r="E3077" s="8" t="s">
        <v>102</v>
      </c>
      <c r="F3077">
        <v>330.20001200000002</v>
      </c>
      <c r="G3077">
        <v>331.39999399999999</v>
      </c>
      <c r="H3077">
        <v>326.35000600000001</v>
      </c>
      <c r="I3077">
        <v>331</v>
      </c>
      <c r="J3077">
        <v>324.14059400000002</v>
      </c>
      <c r="K3077">
        <v>3021700</v>
      </c>
      <c r="L3077" t="s">
        <v>104</v>
      </c>
      <c r="M3077">
        <v>199.979996</v>
      </c>
      <c r="N3077">
        <v>200.10000600000001</v>
      </c>
      <c r="O3077">
        <v>196.820007</v>
      </c>
      <c r="P3077">
        <v>199.009995</v>
      </c>
      <c r="Q3077">
        <v>193.749832</v>
      </c>
      <c r="R3077">
        <v>6519900</v>
      </c>
      <c r="T3077">
        <f t="shared" si="94"/>
        <v>307.54180176000006</v>
      </c>
      <c r="U3077">
        <f t="shared" si="93"/>
        <v>186.49790023000006</v>
      </c>
    </row>
    <row r="3078" spans="1:21" x14ac:dyDescent="0.25">
      <c r="A3078" s="1">
        <v>44062</v>
      </c>
      <c r="B3078" s="1" t="str">
        <f>TEXT(Table1[[#This Row],[Date]], "DDD")</f>
        <v>Wed</v>
      </c>
      <c r="C3078" s="8" t="str">
        <f>TEXT(Table1[[#This Row],[Date]], "MMM")</f>
        <v>Aug</v>
      </c>
      <c r="D3078" s="8" t="str">
        <f>RIGHT(TEXT(Table1[[#This Row],[Date]],"DD/MM/YYYY"),4)</f>
        <v>2020</v>
      </c>
      <c r="E3078" s="8" t="s">
        <v>102</v>
      </c>
      <c r="F3078">
        <v>330.040009</v>
      </c>
      <c r="G3078">
        <v>334.459991</v>
      </c>
      <c r="H3078">
        <v>330</v>
      </c>
      <c r="I3078">
        <v>332.39999399999999</v>
      </c>
      <c r="J3078">
        <v>325.51159699999999</v>
      </c>
      <c r="K3078">
        <v>3421000</v>
      </c>
      <c r="L3078" t="s">
        <v>104</v>
      </c>
      <c r="M3078">
        <v>198.91999799999999</v>
      </c>
      <c r="N3078">
        <v>202.83999600000001</v>
      </c>
      <c r="O3078">
        <v>198.89999399999999</v>
      </c>
      <c r="P3078">
        <v>200.990005</v>
      </c>
      <c r="Q3078">
        <v>195.677505</v>
      </c>
      <c r="R3078">
        <v>9467600</v>
      </c>
      <c r="T3078">
        <f t="shared" si="94"/>
        <v>307.95360168000002</v>
      </c>
      <c r="U3078">
        <f t="shared" si="93"/>
        <v>186.89220030000004</v>
      </c>
    </row>
    <row r="3079" spans="1:21" x14ac:dyDescent="0.25">
      <c r="A3079" s="1">
        <v>44063</v>
      </c>
      <c r="B3079" s="1" t="str">
        <f>TEXT(Table1[[#This Row],[Date]], "DDD")</f>
        <v>Thu</v>
      </c>
      <c r="C3079" s="8" t="str">
        <f>TEXT(Table1[[#This Row],[Date]], "MMM")</f>
        <v>Aug</v>
      </c>
      <c r="D3079" s="8" t="str">
        <f>RIGHT(TEXT(Table1[[#This Row],[Date]],"DD/MM/YYYY"),4)</f>
        <v>2020</v>
      </c>
      <c r="E3079" s="8" t="s">
        <v>102</v>
      </c>
      <c r="F3079">
        <v>330.19000199999999</v>
      </c>
      <c r="G3079">
        <v>338</v>
      </c>
      <c r="H3079">
        <v>330.19000199999999</v>
      </c>
      <c r="I3079">
        <v>337.32000699999998</v>
      </c>
      <c r="J3079">
        <v>330.32968099999999</v>
      </c>
      <c r="K3079">
        <v>2966000</v>
      </c>
      <c r="L3079" t="s">
        <v>104</v>
      </c>
      <c r="M3079">
        <v>199.89999399999999</v>
      </c>
      <c r="N3079">
        <v>204.44000199999999</v>
      </c>
      <c r="O3079">
        <v>199.60000600000001</v>
      </c>
      <c r="P3079">
        <v>204.14999399999999</v>
      </c>
      <c r="Q3079">
        <v>198.75396699999999</v>
      </c>
      <c r="R3079">
        <v>8849200</v>
      </c>
      <c r="T3079">
        <f t="shared" si="94"/>
        <v>308.37180176000004</v>
      </c>
      <c r="U3079">
        <f t="shared" si="93"/>
        <v>187.27800017000001</v>
      </c>
    </row>
    <row r="3080" spans="1:21" x14ac:dyDescent="0.25">
      <c r="A3080" s="1">
        <v>44064</v>
      </c>
      <c r="B3080" s="1" t="str">
        <f>TEXT(Table1[[#This Row],[Date]], "DDD")</f>
        <v>Fri</v>
      </c>
      <c r="C3080" s="8" t="str">
        <f>TEXT(Table1[[#This Row],[Date]], "MMM")</f>
        <v>Aug</v>
      </c>
      <c r="D3080" s="8" t="str">
        <f>RIGHT(TEXT(Table1[[#This Row],[Date]],"DD/MM/YYYY"),4)</f>
        <v>2020</v>
      </c>
      <c r="E3080" s="8" t="s">
        <v>102</v>
      </c>
      <c r="F3080">
        <v>338</v>
      </c>
      <c r="G3080">
        <v>338.79998799999998</v>
      </c>
      <c r="H3080">
        <v>335.97000100000002</v>
      </c>
      <c r="I3080">
        <v>337.10000600000001</v>
      </c>
      <c r="J3080">
        <v>330.11419699999999</v>
      </c>
      <c r="K3080">
        <v>2680900</v>
      </c>
      <c r="L3080" t="s">
        <v>104</v>
      </c>
      <c r="M3080">
        <v>204.5</v>
      </c>
      <c r="N3080">
        <v>205.13999899999999</v>
      </c>
      <c r="O3080">
        <v>203.33999600000001</v>
      </c>
      <c r="P3080">
        <v>204.13000500000001</v>
      </c>
      <c r="Q3080">
        <v>198.73452800000001</v>
      </c>
      <c r="R3080">
        <v>9998300</v>
      </c>
      <c r="T3080">
        <f t="shared" si="94"/>
        <v>308.85520201999998</v>
      </c>
      <c r="U3080">
        <f t="shared" si="93"/>
        <v>187.70810026999999</v>
      </c>
    </row>
    <row r="3081" spans="1:21" x14ac:dyDescent="0.25">
      <c r="A3081" s="1">
        <v>44067</v>
      </c>
      <c r="B3081" s="1" t="str">
        <f>TEXT(Table1[[#This Row],[Date]], "DDD")</f>
        <v>Mon</v>
      </c>
      <c r="C3081" s="8" t="str">
        <f>TEXT(Table1[[#This Row],[Date]], "MMM")</f>
        <v>Aug</v>
      </c>
      <c r="D3081" s="8" t="str">
        <f>RIGHT(TEXT(Table1[[#This Row],[Date]],"DD/MM/YYYY"),4)</f>
        <v>2020</v>
      </c>
      <c r="E3081" s="8" t="s">
        <v>102</v>
      </c>
      <c r="F3081">
        <v>339.35998499999999</v>
      </c>
      <c r="G3081">
        <v>343.82998700000002</v>
      </c>
      <c r="H3081">
        <v>338.75</v>
      </c>
      <c r="I3081">
        <v>343.64001500000001</v>
      </c>
      <c r="J3081">
        <v>336.51864599999999</v>
      </c>
      <c r="K3081">
        <v>2753900</v>
      </c>
      <c r="L3081" t="s">
        <v>104</v>
      </c>
      <c r="M3081">
        <v>205.009995</v>
      </c>
      <c r="N3081">
        <v>206.449997</v>
      </c>
      <c r="O3081">
        <v>204.66999799999999</v>
      </c>
      <c r="P3081">
        <v>206.41000399999999</v>
      </c>
      <c r="Q3081">
        <v>200.95426900000001</v>
      </c>
      <c r="R3081">
        <v>6159600</v>
      </c>
      <c r="T3081">
        <f t="shared" si="94"/>
        <v>309.77220213999999</v>
      </c>
      <c r="U3081">
        <f t="shared" si="93"/>
        <v>188.2411003</v>
      </c>
    </row>
    <row r="3082" spans="1:21" x14ac:dyDescent="0.25">
      <c r="A3082" s="1">
        <v>44068</v>
      </c>
      <c r="B3082" s="1" t="str">
        <f>TEXT(Table1[[#This Row],[Date]], "DDD")</f>
        <v>Tue</v>
      </c>
      <c r="C3082" s="8" t="str">
        <f>TEXT(Table1[[#This Row],[Date]], "MMM")</f>
        <v>Aug</v>
      </c>
      <c r="D3082" s="8" t="str">
        <f>RIGHT(TEXT(Table1[[#This Row],[Date]],"DD/MM/YYYY"),4)</f>
        <v>2020</v>
      </c>
      <c r="E3082" s="8" t="s">
        <v>102</v>
      </c>
      <c r="F3082">
        <v>344.709991</v>
      </c>
      <c r="G3082">
        <v>348.459991</v>
      </c>
      <c r="H3082">
        <v>343.32998700000002</v>
      </c>
      <c r="I3082">
        <v>347.66000400000001</v>
      </c>
      <c r="J3082">
        <v>340.45532200000002</v>
      </c>
      <c r="K3082">
        <v>2862700</v>
      </c>
      <c r="L3082" t="s">
        <v>104</v>
      </c>
      <c r="M3082">
        <v>207.19000199999999</v>
      </c>
      <c r="N3082">
        <v>208.199997</v>
      </c>
      <c r="O3082">
        <v>205.53999300000001</v>
      </c>
      <c r="P3082">
        <v>208.10000600000001</v>
      </c>
      <c r="Q3082">
        <v>202.59957900000001</v>
      </c>
      <c r="R3082">
        <v>5828300</v>
      </c>
      <c r="T3082">
        <f t="shared" si="94"/>
        <v>310.68920226</v>
      </c>
      <c r="U3082">
        <f t="shared" si="93"/>
        <v>188.74820036999998</v>
      </c>
    </row>
    <row r="3083" spans="1:21" x14ac:dyDescent="0.25">
      <c r="A3083" s="1">
        <v>44069</v>
      </c>
      <c r="B3083" s="1" t="str">
        <f>TEXT(Table1[[#This Row],[Date]], "DDD")</f>
        <v>Wed</v>
      </c>
      <c r="C3083" s="8" t="str">
        <f>TEXT(Table1[[#This Row],[Date]], "MMM")</f>
        <v>Aug</v>
      </c>
      <c r="D3083" s="8" t="str">
        <f>RIGHT(TEXT(Table1[[#This Row],[Date]],"DD/MM/YYYY"),4)</f>
        <v>2020</v>
      </c>
      <c r="E3083" s="8" t="s">
        <v>102</v>
      </c>
      <c r="F3083">
        <v>348</v>
      </c>
      <c r="G3083">
        <v>352.290009</v>
      </c>
      <c r="H3083">
        <v>345.5</v>
      </c>
      <c r="I3083">
        <v>351.01998900000001</v>
      </c>
      <c r="J3083">
        <v>343.74575800000002</v>
      </c>
      <c r="K3083">
        <v>3512000</v>
      </c>
      <c r="L3083" t="s">
        <v>104</v>
      </c>
      <c r="M3083">
        <v>208.10000600000001</v>
      </c>
      <c r="N3083">
        <v>210.800003</v>
      </c>
      <c r="O3083">
        <v>207.300003</v>
      </c>
      <c r="P3083">
        <v>210.259995</v>
      </c>
      <c r="Q3083">
        <v>204.70249899999999</v>
      </c>
      <c r="R3083">
        <v>7035200</v>
      </c>
      <c r="T3083">
        <f t="shared" si="94"/>
        <v>311.69900208000001</v>
      </c>
      <c r="U3083">
        <f t="shared" si="93"/>
        <v>189.33230025999998</v>
      </c>
    </row>
    <row r="3084" spans="1:21" x14ac:dyDescent="0.25">
      <c r="A3084" s="1">
        <v>44070</v>
      </c>
      <c r="B3084" s="1" t="str">
        <f>TEXT(Table1[[#This Row],[Date]], "DDD")</f>
        <v>Thu</v>
      </c>
      <c r="C3084" s="8" t="str">
        <f>TEXT(Table1[[#This Row],[Date]], "MMM")</f>
        <v>Aug</v>
      </c>
      <c r="D3084" s="8" t="str">
        <f>RIGHT(TEXT(Table1[[#This Row],[Date]],"DD/MM/YYYY"),4)</f>
        <v>2020</v>
      </c>
      <c r="E3084" s="8" t="s">
        <v>102</v>
      </c>
      <c r="F3084">
        <v>351.73001099999999</v>
      </c>
      <c r="G3084">
        <v>358</v>
      </c>
      <c r="H3084">
        <v>350.57998700000002</v>
      </c>
      <c r="I3084">
        <v>356</v>
      </c>
      <c r="J3084">
        <v>348.62252799999999</v>
      </c>
      <c r="K3084">
        <v>3811700</v>
      </c>
      <c r="L3084" t="s">
        <v>104</v>
      </c>
      <c r="M3084">
        <v>211.21000699999999</v>
      </c>
      <c r="N3084">
        <v>212.179993</v>
      </c>
      <c r="O3084">
        <v>209.050003</v>
      </c>
      <c r="P3084">
        <v>211.029999</v>
      </c>
      <c r="Q3084">
        <v>205.452133</v>
      </c>
      <c r="R3084">
        <v>8619600</v>
      </c>
      <c r="T3084">
        <f t="shared" si="94"/>
        <v>312.62980164000004</v>
      </c>
      <c r="U3084">
        <f t="shared" si="93"/>
        <v>189.74820022999995</v>
      </c>
    </row>
    <row r="3085" spans="1:21" x14ac:dyDescent="0.25">
      <c r="A3085" s="1">
        <v>44071</v>
      </c>
      <c r="B3085" s="1" t="str">
        <f>TEXT(Table1[[#This Row],[Date]], "DDD")</f>
        <v>Fri</v>
      </c>
      <c r="C3085" s="8" t="str">
        <f>TEXT(Table1[[#This Row],[Date]], "MMM")</f>
        <v>Aug</v>
      </c>
      <c r="D3085" s="8" t="str">
        <f>RIGHT(TEXT(Table1[[#This Row],[Date]],"DD/MM/YYYY"),4)</f>
        <v>2020</v>
      </c>
      <c r="E3085" s="8" t="s">
        <v>102</v>
      </c>
      <c r="F3085">
        <v>357.48001099999999</v>
      </c>
      <c r="G3085">
        <v>367.25</v>
      </c>
      <c r="H3085">
        <v>356.16000400000001</v>
      </c>
      <c r="I3085">
        <v>366.11999500000002</v>
      </c>
      <c r="J3085">
        <v>358.53277600000001</v>
      </c>
      <c r="K3085">
        <v>3544700</v>
      </c>
      <c r="L3085" t="s">
        <v>104</v>
      </c>
      <c r="M3085">
        <v>212</v>
      </c>
      <c r="N3085">
        <v>216.16000399999999</v>
      </c>
      <c r="O3085">
        <v>211.220001</v>
      </c>
      <c r="P3085">
        <v>215.71000699999999</v>
      </c>
      <c r="Q3085">
        <v>210.00846899999999</v>
      </c>
      <c r="R3085">
        <v>7349800</v>
      </c>
      <c r="T3085">
        <f t="shared" si="94"/>
        <v>313.67460144</v>
      </c>
      <c r="U3085">
        <f t="shared" si="93"/>
        <v>190.21940033999999</v>
      </c>
    </row>
    <row r="3086" spans="1:21" x14ac:dyDescent="0.25">
      <c r="A3086" s="1">
        <v>44074</v>
      </c>
      <c r="B3086" s="1" t="str">
        <f>TEXT(Table1[[#This Row],[Date]], "DDD")</f>
        <v>Mon</v>
      </c>
      <c r="C3086" s="8" t="str">
        <f>TEXT(Table1[[#This Row],[Date]], "MMM")</f>
        <v>Aug</v>
      </c>
      <c r="D3086" s="8" t="str">
        <f>RIGHT(TEXT(Table1[[#This Row],[Date]],"DD/MM/YYYY"),4)</f>
        <v>2020</v>
      </c>
      <c r="E3086" s="8" t="s">
        <v>102</v>
      </c>
      <c r="F3086">
        <v>366.63000499999998</v>
      </c>
      <c r="G3086">
        <v>366.63000499999998</v>
      </c>
      <c r="H3086">
        <v>357.69000199999999</v>
      </c>
      <c r="I3086">
        <v>358.19000199999999</v>
      </c>
      <c r="J3086">
        <v>350.76709</v>
      </c>
      <c r="K3086">
        <v>3948200</v>
      </c>
      <c r="L3086" t="s">
        <v>104</v>
      </c>
      <c r="M3086">
        <v>215.53999300000001</v>
      </c>
      <c r="N3086">
        <v>215.96000699999999</v>
      </c>
      <c r="O3086">
        <v>211.55999800000001</v>
      </c>
      <c r="P3086">
        <v>211.990005</v>
      </c>
      <c r="Q3086">
        <v>206.38674900000001</v>
      </c>
      <c r="R3086">
        <v>9326900</v>
      </c>
      <c r="T3086">
        <f t="shared" si="94"/>
        <v>314.90000121999998</v>
      </c>
      <c r="U3086">
        <f t="shared" si="93"/>
        <v>190.58990037000001</v>
      </c>
    </row>
    <row r="3087" spans="1:21" x14ac:dyDescent="0.25">
      <c r="A3087" s="1">
        <v>44075</v>
      </c>
      <c r="B3087" s="1" t="str">
        <f>TEXT(Table1[[#This Row],[Date]], "DDD")</f>
        <v>Tue</v>
      </c>
      <c r="C3087" s="8" t="str">
        <f>TEXT(Table1[[#This Row],[Date]], "MMM")</f>
        <v>Sep</v>
      </c>
      <c r="D3087" s="8" t="str">
        <f>RIGHT(TEXT(Table1[[#This Row],[Date]],"DD/MM/YYYY"),4)</f>
        <v>2020</v>
      </c>
      <c r="E3087" s="8" t="s">
        <v>102</v>
      </c>
      <c r="F3087">
        <v>357.709991</v>
      </c>
      <c r="G3087">
        <v>359.44000199999999</v>
      </c>
      <c r="H3087">
        <v>353.55999800000001</v>
      </c>
      <c r="I3087">
        <v>356.89999399999999</v>
      </c>
      <c r="J3087">
        <v>349.50390599999997</v>
      </c>
      <c r="K3087">
        <v>4409600</v>
      </c>
      <c r="L3087" t="s">
        <v>104</v>
      </c>
      <c r="M3087">
        <v>212.21000699999999</v>
      </c>
      <c r="N3087">
        <v>213.88999899999999</v>
      </c>
      <c r="O3087">
        <v>211.11999499999999</v>
      </c>
      <c r="P3087">
        <v>213.35000600000001</v>
      </c>
      <c r="Q3087">
        <v>207.71083100000001</v>
      </c>
      <c r="R3087">
        <v>5642900</v>
      </c>
      <c r="T3087">
        <f t="shared" si="94"/>
        <v>316.13380125999998</v>
      </c>
      <c r="U3087">
        <f t="shared" si="93"/>
        <v>190.98650040999996</v>
      </c>
    </row>
    <row r="3088" spans="1:21" x14ac:dyDescent="0.25">
      <c r="A3088" s="1">
        <v>44076</v>
      </c>
      <c r="B3088" s="1" t="str">
        <f>TEXT(Table1[[#This Row],[Date]], "DDD")</f>
        <v>Wed</v>
      </c>
      <c r="C3088" s="8" t="str">
        <f>TEXT(Table1[[#This Row],[Date]], "MMM")</f>
        <v>Sep</v>
      </c>
      <c r="D3088" s="8" t="str">
        <f>RIGHT(TEXT(Table1[[#This Row],[Date]],"DD/MM/YYYY"),4)</f>
        <v>2020</v>
      </c>
      <c r="E3088" s="8" t="s">
        <v>102</v>
      </c>
      <c r="F3088">
        <v>357.39001500000001</v>
      </c>
      <c r="G3088">
        <v>361.60000600000001</v>
      </c>
      <c r="H3088">
        <v>356.27999899999998</v>
      </c>
      <c r="I3088">
        <v>360.70001200000002</v>
      </c>
      <c r="J3088">
        <v>353.22515900000002</v>
      </c>
      <c r="K3088">
        <v>4127200</v>
      </c>
      <c r="L3088" t="s">
        <v>104</v>
      </c>
      <c r="M3088">
        <v>214.13000500000001</v>
      </c>
      <c r="N3088">
        <v>217.35000600000001</v>
      </c>
      <c r="O3088">
        <v>213.770004</v>
      </c>
      <c r="P3088">
        <v>216.479996</v>
      </c>
      <c r="Q3088">
        <v>210.75810200000001</v>
      </c>
      <c r="R3088">
        <v>9863800</v>
      </c>
      <c r="T3088">
        <f t="shared" si="94"/>
        <v>317.18300109999996</v>
      </c>
      <c r="U3088">
        <f t="shared" si="93"/>
        <v>191.46140032</v>
      </c>
    </row>
    <row r="3089" spans="1:21" x14ac:dyDescent="0.25">
      <c r="A3089" s="1">
        <v>44077</v>
      </c>
      <c r="B3089" s="1" t="str">
        <f>TEXT(Table1[[#This Row],[Date]], "DDD")</f>
        <v>Thu</v>
      </c>
      <c r="C3089" s="8" t="str">
        <f>TEXT(Table1[[#This Row],[Date]], "MMM")</f>
        <v>Sep</v>
      </c>
      <c r="D3089" s="8" t="str">
        <f>RIGHT(TEXT(Table1[[#This Row],[Date]],"DD/MM/YYYY"),4)</f>
        <v>2020</v>
      </c>
      <c r="E3089" s="8" t="s">
        <v>102</v>
      </c>
      <c r="F3089">
        <v>358.47000100000002</v>
      </c>
      <c r="G3089">
        <v>358.94000199999999</v>
      </c>
      <c r="H3089">
        <v>341.26001000000002</v>
      </c>
      <c r="I3089">
        <v>343.83999599999999</v>
      </c>
      <c r="J3089">
        <v>336.71456899999998</v>
      </c>
      <c r="K3089">
        <v>6297400</v>
      </c>
      <c r="L3089" t="s">
        <v>104</v>
      </c>
      <c r="M3089">
        <v>214.929993</v>
      </c>
      <c r="N3089">
        <v>214.929993</v>
      </c>
      <c r="O3089">
        <v>207.08999600000001</v>
      </c>
      <c r="P3089">
        <v>208.96000699999999</v>
      </c>
      <c r="Q3089">
        <v>203.43682899999999</v>
      </c>
      <c r="R3089">
        <v>11310200</v>
      </c>
      <c r="T3089">
        <f t="shared" si="94"/>
        <v>318.25940123999999</v>
      </c>
      <c r="U3089">
        <f t="shared" si="93"/>
        <v>191.80480044000001</v>
      </c>
    </row>
    <row r="3090" spans="1:21" x14ac:dyDescent="0.25">
      <c r="A3090" s="1">
        <v>44078</v>
      </c>
      <c r="B3090" s="1" t="str">
        <f>TEXT(Table1[[#This Row],[Date]], "DDD")</f>
        <v>Fri</v>
      </c>
      <c r="C3090" s="8" t="str">
        <f>TEXT(Table1[[#This Row],[Date]], "MMM")</f>
        <v>Sep</v>
      </c>
      <c r="D3090" s="8" t="str">
        <f>RIGHT(TEXT(Table1[[#This Row],[Date]],"DD/MM/YYYY"),4)</f>
        <v>2020</v>
      </c>
      <c r="E3090" s="8" t="s">
        <v>102</v>
      </c>
      <c r="F3090">
        <v>343</v>
      </c>
      <c r="G3090">
        <v>346.98998999999998</v>
      </c>
      <c r="H3090">
        <v>326.54998799999998</v>
      </c>
      <c r="I3090">
        <v>335.01001000000002</v>
      </c>
      <c r="J3090">
        <v>328.06750499999998</v>
      </c>
      <c r="K3090">
        <v>6571200</v>
      </c>
      <c r="L3090" t="s">
        <v>104</v>
      </c>
      <c r="M3090">
        <v>208.490005</v>
      </c>
      <c r="N3090">
        <v>210.5</v>
      </c>
      <c r="O3090">
        <v>200.14999399999999</v>
      </c>
      <c r="P3090">
        <v>204.66000399999999</v>
      </c>
      <c r="Q3090">
        <v>199.25053399999999</v>
      </c>
      <c r="R3090">
        <v>13243600</v>
      </c>
      <c r="T3090">
        <f t="shared" si="94"/>
        <v>319.25600095999994</v>
      </c>
      <c r="U3090">
        <f t="shared" si="93"/>
        <v>192.19180040999998</v>
      </c>
    </row>
    <row r="3091" spans="1:21" x14ac:dyDescent="0.25">
      <c r="A3091" s="1">
        <v>44082</v>
      </c>
      <c r="B3091" s="1" t="str">
        <f>TEXT(Table1[[#This Row],[Date]], "DDD")</f>
        <v>Tue</v>
      </c>
      <c r="C3091" s="8" t="str">
        <f>TEXT(Table1[[#This Row],[Date]], "MMM")</f>
        <v>Sep</v>
      </c>
      <c r="D3091" s="8" t="str">
        <f>RIGHT(TEXT(Table1[[#This Row],[Date]],"DD/MM/YYYY"),4)</f>
        <v>2020</v>
      </c>
      <c r="E3091" s="8" t="s">
        <v>102</v>
      </c>
      <c r="F3091">
        <v>328.76001000000002</v>
      </c>
      <c r="G3091">
        <v>335.709991</v>
      </c>
      <c r="H3091">
        <v>326.89999399999999</v>
      </c>
      <c r="I3091">
        <v>329.88000499999998</v>
      </c>
      <c r="J3091">
        <v>323.04379299999999</v>
      </c>
      <c r="K3091">
        <v>4425700</v>
      </c>
      <c r="L3091" t="s">
        <v>104</v>
      </c>
      <c r="M3091">
        <v>200.779999</v>
      </c>
      <c r="N3091">
        <v>202.25</v>
      </c>
      <c r="O3091">
        <v>199.21000699999999</v>
      </c>
      <c r="P3091">
        <v>200.11999499999999</v>
      </c>
      <c r="Q3091">
        <v>194.830536</v>
      </c>
      <c r="R3091">
        <v>14186900</v>
      </c>
      <c r="T3091">
        <f t="shared" si="94"/>
        <v>319.99600096</v>
      </c>
      <c r="U3091">
        <f t="shared" si="93"/>
        <v>192.56880038000006</v>
      </c>
    </row>
    <row r="3092" spans="1:21" x14ac:dyDescent="0.25">
      <c r="A3092" s="1">
        <v>44083</v>
      </c>
      <c r="B3092" s="1" t="str">
        <f>TEXT(Table1[[#This Row],[Date]], "DDD")</f>
        <v>Wed</v>
      </c>
      <c r="C3092" s="8" t="str">
        <f>TEXT(Table1[[#This Row],[Date]], "MMM")</f>
        <v>Sep</v>
      </c>
      <c r="D3092" s="8" t="str">
        <f>RIGHT(TEXT(Table1[[#This Row],[Date]],"DD/MM/YYYY"),4)</f>
        <v>2020</v>
      </c>
      <c r="E3092" s="8" t="s">
        <v>102</v>
      </c>
      <c r="F3092">
        <v>337.39001500000001</v>
      </c>
      <c r="G3092">
        <v>342.76001000000002</v>
      </c>
      <c r="H3092">
        <v>332.36999500000002</v>
      </c>
      <c r="I3092">
        <v>339.64001500000001</v>
      </c>
      <c r="J3092">
        <v>332.60162400000002</v>
      </c>
      <c r="K3092">
        <v>3344900</v>
      </c>
      <c r="L3092" t="s">
        <v>104</v>
      </c>
      <c r="M3092">
        <v>204.35000600000001</v>
      </c>
      <c r="N3092">
        <v>206.28999300000001</v>
      </c>
      <c r="O3092">
        <v>201.949997</v>
      </c>
      <c r="P3092">
        <v>204.05999800000001</v>
      </c>
      <c r="Q3092">
        <v>198.666336</v>
      </c>
      <c r="R3092">
        <v>7532600</v>
      </c>
      <c r="T3092">
        <f t="shared" si="94"/>
        <v>320.80680113999995</v>
      </c>
      <c r="U3092">
        <f t="shared" si="93"/>
        <v>192.91400043000004</v>
      </c>
    </row>
    <row r="3093" spans="1:21" x14ac:dyDescent="0.25">
      <c r="A3093" s="1">
        <v>44084</v>
      </c>
      <c r="B3093" s="1" t="str">
        <f>TEXT(Table1[[#This Row],[Date]], "DDD")</f>
        <v>Thu</v>
      </c>
      <c r="C3093" s="8" t="str">
        <f>TEXT(Table1[[#This Row],[Date]], "MMM")</f>
        <v>Sep</v>
      </c>
      <c r="D3093" s="8" t="str">
        <f>RIGHT(TEXT(Table1[[#This Row],[Date]],"DD/MM/YYYY"),4)</f>
        <v>2020</v>
      </c>
      <c r="E3093" s="8" t="s">
        <v>102</v>
      </c>
      <c r="F3093">
        <v>342.5</v>
      </c>
      <c r="G3093">
        <v>345.13000499999998</v>
      </c>
      <c r="H3093">
        <v>331.14001500000001</v>
      </c>
      <c r="I3093">
        <v>332.88000499999998</v>
      </c>
      <c r="J3093">
        <v>325.98165899999998</v>
      </c>
      <c r="K3093">
        <v>2845900</v>
      </c>
      <c r="L3093" t="s">
        <v>104</v>
      </c>
      <c r="M3093">
        <v>204.86000100000001</v>
      </c>
      <c r="N3093">
        <v>207</v>
      </c>
      <c r="O3093">
        <v>200.449997</v>
      </c>
      <c r="P3093">
        <v>201.53999300000001</v>
      </c>
      <c r="Q3093">
        <v>196.21296699999999</v>
      </c>
      <c r="R3093">
        <v>7243000</v>
      </c>
      <c r="T3093">
        <f t="shared" si="94"/>
        <v>321.74100157999999</v>
      </c>
      <c r="U3093">
        <f t="shared" si="93"/>
        <v>193.28720035000003</v>
      </c>
    </row>
    <row r="3094" spans="1:21" x14ac:dyDescent="0.25">
      <c r="A3094" s="1">
        <v>44085</v>
      </c>
      <c r="B3094" s="1" t="str">
        <f>TEXT(Table1[[#This Row],[Date]], "DDD")</f>
        <v>Fri</v>
      </c>
      <c r="C3094" s="8" t="str">
        <f>TEXT(Table1[[#This Row],[Date]], "MMM")</f>
        <v>Sep</v>
      </c>
      <c r="D3094" s="8" t="str">
        <f>RIGHT(TEXT(Table1[[#This Row],[Date]],"DD/MM/YYYY"),4)</f>
        <v>2020</v>
      </c>
      <c r="E3094" s="8" t="s">
        <v>102</v>
      </c>
      <c r="F3094">
        <v>334.709991</v>
      </c>
      <c r="G3094">
        <v>334.709991</v>
      </c>
      <c r="H3094">
        <v>327.30999800000001</v>
      </c>
      <c r="I3094">
        <v>330.14999399999999</v>
      </c>
      <c r="J3094">
        <v>323.30831899999998</v>
      </c>
      <c r="K3094">
        <v>2920400</v>
      </c>
      <c r="L3094" t="s">
        <v>104</v>
      </c>
      <c r="M3094">
        <v>201.58000200000001</v>
      </c>
      <c r="N3094">
        <v>202.41000399999999</v>
      </c>
      <c r="O3094">
        <v>198.91000399999999</v>
      </c>
      <c r="P3094">
        <v>200.679993</v>
      </c>
      <c r="Q3094">
        <v>195.37570199999999</v>
      </c>
      <c r="R3094">
        <v>7439000</v>
      </c>
      <c r="T3094">
        <f t="shared" si="94"/>
        <v>322.48460143999995</v>
      </c>
      <c r="U3094">
        <f t="shared" si="93"/>
        <v>193.68870029000004</v>
      </c>
    </row>
    <row r="3095" spans="1:21" x14ac:dyDescent="0.25">
      <c r="A3095" s="1">
        <v>44088</v>
      </c>
      <c r="B3095" s="1" t="str">
        <f>TEXT(Table1[[#This Row],[Date]], "DDD")</f>
        <v>Mon</v>
      </c>
      <c r="C3095" s="8" t="str">
        <f>TEXT(Table1[[#This Row],[Date]], "MMM")</f>
        <v>Sep</v>
      </c>
      <c r="D3095" s="8" t="str">
        <f>RIGHT(TEXT(Table1[[#This Row],[Date]],"DD/MM/YYYY"),4)</f>
        <v>2020</v>
      </c>
      <c r="E3095" s="8" t="s">
        <v>102</v>
      </c>
      <c r="F3095">
        <v>334.97000100000002</v>
      </c>
      <c r="G3095">
        <v>340</v>
      </c>
      <c r="H3095">
        <v>334.01998900000001</v>
      </c>
      <c r="I3095">
        <v>338.60000600000001</v>
      </c>
      <c r="J3095">
        <v>331.58312999999998</v>
      </c>
      <c r="K3095">
        <v>3416100</v>
      </c>
      <c r="L3095" t="s">
        <v>104</v>
      </c>
      <c r="M3095">
        <v>203.35000600000001</v>
      </c>
      <c r="N3095">
        <v>206.41000399999999</v>
      </c>
      <c r="O3095">
        <v>203.13999899999999</v>
      </c>
      <c r="P3095">
        <v>204.979996</v>
      </c>
      <c r="Q3095">
        <v>199.562027</v>
      </c>
      <c r="R3095">
        <v>11730500</v>
      </c>
      <c r="T3095">
        <f t="shared" si="94"/>
        <v>323.06420105999996</v>
      </c>
      <c r="U3095">
        <f t="shared" si="93"/>
        <v>194.07260029000005</v>
      </c>
    </row>
    <row r="3096" spans="1:21" x14ac:dyDescent="0.25">
      <c r="A3096" s="1">
        <v>44089</v>
      </c>
      <c r="B3096" s="1" t="str">
        <f>TEXT(Table1[[#This Row],[Date]], "DDD")</f>
        <v>Tue</v>
      </c>
      <c r="C3096" s="8" t="str">
        <f>TEXT(Table1[[#This Row],[Date]], "MMM")</f>
        <v>Sep</v>
      </c>
      <c r="D3096" s="8" t="str">
        <f>RIGHT(TEXT(Table1[[#This Row],[Date]],"DD/MM/YYYY"),4)</f>
        <v>2020</v>
      </c>
      <c r="E3096" s="8" t="s">
        <v>102</v>
      </c>
      <c r="F3096">
        <v>342.73998999999998</v>
      </c>
      <c r="G3096">
        <v>343.92999300000002</v>
      </c>
      <c r="H3096">
        <v>338.52999899999998</v>
      </c>
      <c r="I3096">
        <v>339.14001500000001</v>
      </c>
      <c r="J3096">
        <v>332.11193800000001</v>
      </c>
      <c r="K3096">
        <v>2396400</v>
      </c>
      <c r="L3096" t="s">
        <v>104</v>
      </c>
      <c r="M3096">
        <v>206.75</v>
      </c>
      <c r="N3096">
        <v>208.21000699999999</v>
      </c>
      <c r="O3096">
        <v>204.770004</v>
      </c>
      <c r="P3096">
        <v>205.38999899999999</v>
      </c>
      <c r="Q3096">
        <v>199.961243</v>
      </c>
      <c r="R3096">
        <v>6328600</v>
      </c>
      <c r="T3096">
        <f t="shared" si="94"/>
        <v>323.78780092</v>
      </c>
      <c r="U3096">
        <f t="shared" si="93"/>
        <v>194.46270022999997</v>
      </c>
    </row>
    <row r="3097" spans="1:21" x14ac:dyDescent="0.25">
      <c r="A3097" s="1">
        <v>44090</v>
      </c>
      <c r="B3097" s="1" t="str">
        <f>TEXT(Table1[[#This Row],[Date]], "DDD")</f>
        <v>Wed</v>
      </c>
      <c r="C3097" s="8" t="str">
        <f>TEXT(Table1[[#This Row],[Date]], "MMM")</f>
        <v>Sep</v>
      </c>
      <c r="D3097" s="8" t="str">
        <f>RIGHT(TEXT(Table1[[#This Row],[Date]],"DD/MM/YYYY"),4)</f>
        <v>2020</v>
      </c>
      <c r="E3097" s="8" t="s">
        <v>102</v>
      </c>
      <c r="F3097">
        <v>341.27999899999998</v>
      </c>
      <c r="G3097">
        <v>346.040009</v>
      </c>
      <c r="H3097">
        <v>339.790009</v>
      </c>
      <c r="I3097">
        <v>341.85000600000001</v>
      </c>
      <c r="J3097">
        <v>334.76577800000001</v>
      </c>
      <c r="K3097">
        <v>3049000</v>
      </c>
      <c r="L3097" t="s">
        <v>104</v>
      </c>
      <c r="M3097">
        <v>206.740005</v>
      </c>
      <c r="N3097">
        <v>207.75</v>
      </c>
      <c r="O3097">
        <v>204.949997</v>
      </c>
      <c r="P3097">
        <v>205.13000500000001</v>
      </c>
      <c r="Q3097">
        <v>199.708099</v>
      </c>
      <c r="R3097">
        <v>6135000</v>
      </c>
      <c r="T3097">
        <f t="shared" si="94"/>
        <v>324.45920108000007</v>
      </c>
      <c r="U3097">
        <f t="shared" si="93"/>
        <v>194.84080020999997</v>
      </c>
    </row>
    <row r="3098" spans="1:21" x14ac:dyDescent="0.25">
      <c r="A3098" s="1">
        <v>44091</v>
      </c>
      <c r="B3098" s="1" t="str">
        <f>TEXT(Table1[[#This Row],[Date]], "DDD")</f>
        <v>Thu</v>
      </c>
      <c r="C3098" s="8" t="str">
        <f>TEXT(Table1[[#This Row],[Date]], "MMM")</f>
        <v>Sep</v>
      </c>
      <c r="D3098" s="8" t="str">
        <f>RIGHT(TEXT(Table1[[#This Row],[Date]],"DD/MM/YYYY"),4)</f>
        <v>2020</v>
      </c>
      <c r="E3098" s="8" t="s">
        <v>102</v>
      </c>
      <c r="F3098">
        <v>337.14001500000001</v>
      </c>
      <c r="G3098">
        <v>343.72000100000002</v>
      </c>
      <c r="H3098">
        <v>336</v>
      </c>
      <c r="I3098">
        <v>339.42999300000002</v>
      </c>
      <c r="J3098">
        <v>332.39593500000001</v>
      </c>
      <c r="K3098">
        <v>3713000</v>
      </c>
      <c r="L3098" t="s">
        <v>104</v>
      </c>
      <c r="M3098">
        <v>202.85000600000001</v>
      </c>
      <c r="N3098">
        <v>205.58000200000001</v>
      </c>
      <c r="O3098">
        <v>202</v>
      </c>
      <c r="P3098">
        <v>205.270004</v>
      </c>
      <c r="Q3098">
        <v>199.84440599999999</v>
      </c>
      <c r="R3098">
        <v>7474900</v>
      </c>
      <c r="T3098">
        <f t="shared" si="94"/>
        <v>325.29800112000004</v>
      </c>
      <c r="U3098">
        <f t="shared" si="93"/>
        <v>195.1759003</v>
      </c>
    </row>
    <row r="3099" spans="1:21" x14ac:dyDescent="0.25">
      <c r="A3099" s="1">
        <v>44092</v>
      </c>
      <c r="B3099" s="1" t="str">
        <f>TEXT(Table1[[#This Row],[Date]], "DDD")</f>
        <v>Fri</v>
      </c>
      <c r="C3099" s="8" t="str">
        <f>TEXT(Table1[[#This Row],[Date]], "MMM")</f>
        <v>Sep</v>
      </c>
      <c r="D3099" s="8" t="str">
        <f>RIGHT(TEXT(Table1[[#This Row],[Date]],"DD/MM/YYYY"),4)</f>
        <v>2020</v>
      </c>
      <c r="E3099" s="8" t="s">
        <v>102</v>
      </c>
      <c r="F3099">
        <v>338.209991</v>
      </c>
      <c r="G3099">
        <v>341.14001500000001</v>
      </c>
      <c r="H3099">
        <v>333.36999500000002</v>
      </c>
      <c r="I3099">
        <v>335.26001000000002</v>
      </c>
      <c r="J3099">
        <v>328.31234699999999</v>
      </c>
      <c r="K3099">
        <v>4006000</v>
      </c>
      <c r="L3099" t="s">
        <v>104</v>
      </c>
      <c r="M3099">
        <v>205.470001</v>
      </c>
      <c r="N3099">
        <v>205.720001</v>
      </c>
      <c r="O3099">
        <v>201.720001</v>
      </c>
      <c r="P3099">
        <v>202.61000100000001</v>
      </c>
      <c r="Q3099">
        <v>197.25470000000001</v>
      </c>
      <c r="R3099">
        <v>9084100</v>
      </c>
      <c r="T3099">
        <f t="shared" si="94"/>
        <v>326.08360110000007</v>
      </c>
      <c r="U3099">
        <f t="shared" si="93"/>
        <v>195.48950031000004</v>
      </c>
    </row>
    <row r="3100" spans="1:21" x14ac:dyDescent="0.25">
      <c r="A3100" s="1">
        <v>44095</v>
      </c>
      <c r="B3100" s="1" t="str">
        <f>TEXT(Table1[[#This Row],[Date]], "DDD")</f>
        <v>Mon</v>
      </c>
      <c r="C3100" s="8" t="str">
        <f>TEXT(Table1[[#This Row],[Date]], "MMM")</f>
        <v>Sep</v>
      </c>
      <c r="D3100" s="8" t="str">
        <f>RIGHT(TEXT(Table1[[#This Row],[Date]],"DD/MM/YYYY"),4)</f>
        <v>2020</v>
      </c>
      <c r="E3100" s="8" t="s">
        <v>102</v>
      </c>
      <c r="F3100">
        <v>329.47000100000002</v>
      </c>
      <c r="G3100">
        <v>331.67001299999998</v>
      </c>
      <c r="H3100">
        <v>320.80999800000001</v>
      </c>
      <c r="I3100">
        <v>327.85000600000001</v>
      </c>
      <c r="J3100">
        <v>321.05593900000002</v>
      </c>
      <c r="K3100">
        <v>4466000</v>
      </c>
      <c r="L3100" t="s">
        <v>104</v>
      </c>
      <c r="M3100">
        <v>199.91000399999999</v>
      </c>
      <c r="N3100">
        <v>201.25</v>
      </c>
      <c r="O3100">
        <v>194.699997</v>
      </c>
      <c r="P3100">
        <v>197.449997</v>
      </c>
      <c r="Q3100">
        <v>192.23109400000001</v>
      </c>
      <c r="R3100">
        <v>9656000</v>
      </c>
      <c r="T3100">
        <f t="shared" si="94"/>
        <v>326.89700138000006</v>
      </c>
      <c r="U3100">
        <f t="shared" si="93"/>
        <v>195.64610035000004</v>
      </c>
    </row>
    <row r="3101" spans="1:21" x14ac:dyDescent="0.25">
      <c r="A3101" s="1">
        <v>44096</v>
      </c>
      <c r="B3101" s="1" t="str">
        <f>TEXT(Table1[[#This Row],[Date]], "DDD")</f>
        <v>Tue</v>
      </c>
      <c r="C3101" s="8" t="str">
        <f>TEXT(Table1[[#This Row],[Date]], "MMM")</f>
        <v>Sep</v>
      </c>
      <c r="D3101" s="8" t="str">
        <f>RIGHT(TEXT(Table1[[#This Row],[Date]],"DD/MM/YYYY"),4)</f>
        <v>2020</v>
      </c>
      <c r="E3101" s="8" t="s">
        <v>102</v>
      </c>
      <c r="F3101">
        <v>329.51001000000002</v>
      </c>
      <c r="G3101">
        <v>336.02999899999998</v>
      </c>
      <c r="H3101">
        <v>325.10998499999999</v>
      </c>
      <c r="I3101">
        <v>335.30999800000001</v>
      </c>
      <c r="J3101">
        <v>328.36123700000002</v>
      </c>
      <c r="K3101">
        <v>3375300</v>
      </c>
      <c r="L3101" t="s">
        <v>104</v>
      </c>
      <c r="M3101">
        <v>198.08999600000001</v>
      </c>
      <c r="N3101">
        <v>200.71000699999999</v>
      </c>
      <c r="O3101">
        <v>196.800003</v>
      </c>
      <c r="P3101">
        <v>200.55999800000001</v>
      </c>
      <c r="Q3101">
        <v>195.258881</v>
      </c>
      <c r="R3101">
        <v>7543100</v>
      </c>
      <c r="T3101">
        <f t="shared" si="94"/>
        <v>327.54040164000003</v>
      </c>
      <c r="U3101">
        <f t="shared" si="93"/>
        <v>195.86450032000005</v>
      </c>
    </row>
    <row r="3102" spans="1:21" x14ac:dyDescent="0.25">
      <c r="A3102" s="1">
        <v>44097</v>
      </c>
      <c r="B3102" s="1" t="str">
        <f>TEXT(Table1[[#This Row],[Date]], "DDD")</f>
        <v>Wed</v>
      </c>
      <c r="C3102" s="8" t="str">
        <f>TEXT(Table1[[#This Row],[Date]], "MMM")</f>
        <v>Sep</v>
      </c>
      <c r="D3102" s="8" t="str">
        <f>RIGHT(TEXT(Table1[[#This Row],[Date]],"DD/MM/YYYY"),4)</f>
        <v>2020</v>
      </c>
      <c r="E3102" s="8" t="s">
        <v>102</v>
      </c>
      <c r="F3102">
        <v>334.83999599999999</v>
      </c>
      <c r="G3102">
        <v>335.17001299999998</v>
      </c>
      <c r="H3102">
        <v>323.47000100000002</v>
      </c>
      <c r="I3102">
        <v>324.52999899999998</v>
      </c>
      <c r="J3102">
        <v>317.80474900000002</v>
      </c>
      <c r="K3102">
        <v>2893900</v>
      </c>
      <c r="L3102" t="s">
        <v>104</v>
      </c>
      <c r="M3102">
        <v>200.800003</v>
      </c>
      <c r="N3102">
        <v>201.08999600000001</v>
      </c>
      <c r="O3102">
        <v>194.570007</v>
      </c>
      <c r="P3102">
        <v>195.36999499999999</v>
      </c>
      <c r="Q3102">
        <v>190.20602400000001</v>
      </c>
      <c r="R3102">
        <v>6310600</v>
      </c>
      <c r="T3102">
        <f t="shared" si="94"/>
        <v>328.44300174000006</v>
      </c>
      <c r="U3102">
        <f t="shared" si="93"/>
        <v>196.06250020000004</v>
      </c>
    </row>
    <row r="3103" spans="1:21" x14ac:dyDescent="0.25">
      <c r="A3103" s="1">
        <v>44098</v>
      </c>
      <c r="B3103" s="1" t="str">
        <f>TEXT(Table1[[#This Row],[Date]], "DDD")</f>
        <v>Thu</v>
      </c>
      <c r="C3103" s="8" t="str">
        <f>TEXT(Table1[[#This Row],[Date]], "MMM")</f>
        <v>Sep</v>
      </c>
      <c r="D3103" s="8" t="str">
        <f>RIGHT(TEXT(Table1[[#This Row],[Date]],"DD/MM/YYYY"),4)</f>
        <v>2020</v>
      </c>
      <c r="E3103" s="8" t="s">
        <v>102</v>
      </c>
      <c r="F3103">
        <v>323.20001200000002</v>
      </c>
      <c r="G3103">
        <v>330.77999899999998</v>
      </c>
      <c r="H3103">
        <v>321.17999300000002</v>
      </c>
      <c r="I3103">
        <v>328.209991</v>
      </c>
      <c r="J3103">
        <v>321.40841699999999</v>
      </c>
      <c r="K3103">
        <v>3706300</v>
      </c>
      <c r="L3103" t="s">
        <v>104</v>
      </c>
      <c r="M3103">
        <v>195.14999399999999</v>
      </c>
      <c r="N3103">
        <v>197.66999799999999</v>
      </c>
      <c r="O3103">
        <v>193.13000500000001</v>
      </c>
      <c r="P3103">
        <v>195.520004</v>
      </c>
      <c r="Q3103">
        <v>190.35209699999999</v>
      </c>
      <c r="R3103">
        <v>9865300</v>
      </c>
      <c r="T3103">
        <f t="shared" si="94"/>
        <v>328.95460148000006</v>
      </c>
      <c r="U3103">
        <f t="shared" si="93"/>
        <v>196.2562003000001</v>
      </c>
    </row>
    <row r="3104" spans="1:21" x14ac:dyDescent="0.25">
      <c r="A3104" s="1">
        <v>44099</v>
      </c>
      <c r="B3104" s="1" t="str">
        <f>TEXT(Table1[[#This Row],[Date]], "DDD")</f>
        <v>Fri</v>
      </c>
      <c r="C3104" s="8" t="str">
        <f>TEXT(Table1[[#This Row],[Date]], "MMM")</f>
        <v>Sep</v>
      </c>
      <c r="D3104" s="8" t="str">
        <f>RIGHT(TEXT(Table1[[#This Row],[Date]],"DD/MM/YYYY"),4)</f>
        <v>2020</v>
      </c>
      <c r="E3104" s="8" t="s">
        <v>102</v>
      </c>
      <c r="F3104">
        <v>325.64999399999999</v>
      </c>
      <c r="G3104">
        <v>333.48001099999999</v>
      </c>
      <c r="H3104">
        <v>322.10000600000001</v>
      </c>
      <c r="I3104">
        <v>331.77999899999998</v>
      </c>
      <c r="J3104">
        <v>324.90447999999998</v>
      </c>
      <c r="K3104">
        <v>3077500</v>
      </c>
      <c r="L3104" t="s">
        <v>104</v>
      </c>
      <c r="M3104">
        <v>195.020004</v>
      </c>
      <c r="N3104">
        <v>198.13999899999999</v>
      </c>
      <c r="O3104">
        <v>193.509995</v>
      </c>
      <c r="P3104">
        <v>197.25</v>
      </c>
      <c r="Q3104">
        <v>192.03634600000001</v>
      </c>
      <c r="R3104">
        <v>5496100</v>
      </c>
      <c r="T3104">
        <f t="shared" si="94"/>
        <v>329.40440128000012</v>
      </c>
      <c r="U3104">
        <f t="shared" si="93"/>
        <v>196.44430028000011</v>
      </c>
    </row>
    <row r="3105" spans="1:21" x14ac:dyDescent="0.25">
      <c r="A3105" s="1">
        <v>44102</v>
      </c>
      <c r="B3105" s="1" t="str">
        <f>TEXT(Table1[[#This Row],[Date]], "DDD")</f>
        <v>Mon</v>
      </c>
      <c r="C3105" s="8" t="str">
        <f>TEXT(Table1[[#This Row],[Date]], "MMM")</f>
        <v>Sep</v>
      </c>
      <c r="D3105" s="8" t="str">
        <f>RIGHT(TEXT(Table1[[#This Row],[Date]],"DD/MM/YYYY"),4)</f>
        <v>2020</v>
      </c>
      <c r="E3105" s="8" t="s">
        <v>102</v>
      </c>
      <c r="F3105">
        <v>336.60998499999999</v>
      </c>
      <c r="G3105">
        <v>340.57000699999998</v>
      </c>
      <c r="H3105">
        <v>335.80999800000001</v>
      </c>
      <c r="I3105">
        <v>338.39001500000001</v>
      </c>
      <c r="J3105">
        <v>331.37750199999999</v>
      </c>
      <c r="K3105">
        <v>3122500</v>
      </c>
      <c r="L3105" t="s">
        <v>104</v>
      </c>
      <c r="M3105">
        <v>200.63000500000001</v>
      </c>
      <c r="N3105">
        <v>201.720001</v>
      </c>
      <c r="O3105">
        <v>199.83000200000001</v>
      </c>
      <c r="P3105">
        <v>200.320007</v>
      </c>
      <c r="Q3105">
        <v>195.02522300000001</v>
      </c>
      <c r="R3105">
        <v>5565300</v>
      </c>
      <c r="T3105">
        <f t="shared" si="94"/>
        <v>330.05300114000005</v>
      </c>
      <c r="U3105">
        <f t="shared" si="93"/>
        <v>196.65970036000007</v>
      </c>
    </row>
    <row r="3106" spans="1:21" x14ac:dyDescent="0.25">
      <c r="A3106" s="1">
        <v>44103</v>
      </c>
      <c r="B3106" s="1" t="str">
        <f>TEXT(Table1[[#This Row],[Date]], "DDD")</f>
        <v>Tue</v>
      </c>
      <c r="C3106" s="8" t="str">
        <f>TEXT(Table1[[#This Row],[Date]], "MMM")</f>
        <v>Sep</v>
      </c>
      <c r="D3106" s="8" t="str">
        <f>RIGHT(TEXT(Table1[[#This Row],[Date]],"DD/MM/YYYY"),4)</f>
        <v>2020</v>
      </c>
      <c r="E3106" s="8" t="s">
        <v>102</v>
      </c>
      <c r="F3106">
        <v>338.39001500000001</v>
      </c>
      <c r="G3106">
        <v>340.72000100000002</v>
      </c>
      <c r="H3106">
        <v>335.82000699999998</v>
      </c>
      <c r="I3106">
        <v>336.23001099999999</v>
      </c>
      <c r="J3106">
        <v>329.26226800000001</v>
      </c>
      <c r="K3106">
        <v>2679500</v>
      </c>
      <c r="L3106" t="s">
        <v>104</v>
      </c>
      <c r="M3106">
        <v>200.58000200000001</v>
      </c>
      <c r="N3106">
        <v>202.38000500000001</v>
      </c>
      <c r="O3106">
        <v>199.36999499999999</v>
      </c>
      <c r="P3106">
        <v>199.44000199999999</v>
      </c>
      <c r="Q3106">
        <v>194.16845699999999</v>
      </c>
      <c r="R3106">
        <v>5513500</v>
      </c>
      <c r="T3106">
        <f t="shared" si="94"/>
        <v>330.73960148000003</v>
      </c>
      <c r="U3106">
        <f t="shared" si="93"/>
        <v>196.82690037000003</v>
      </c>
    </row>
    <row r="3107" spans="1:21" x14ac:dyDescent="0.25">
      <c r="A3107" s="1">
        <v>44104</v>
      </c>
      <c r="B3107" s="1" t="str">
        <f>TEXT(Table1[[#This Row],[Date]], "DDD")</f>
        <v>Wed</v>
      </c>
      <c r="C3107" s="8" t="str">
        <f>TEXT(Table1[[#This Row],[Date]], "MMM")</f>
        <v>Sep</v>
      </c>
      <c r="D3107" s="8" t="str">
        <f>RIGHT(TEXT(Table1[[#This Row],[Date]],"DD/MM/YYYY"),4)</f>
        <v>2020</v>
      </c>
      <c r="E3107" s="8" t="s">
        <v>102</v>
      </c>
      <c r="F3107">
        <v>336.70001200000002</v>
      </c>
      <c r="G3107">
        <v>343.64999399999999</v>
      </c>
      <c r="H3107">
        <v>336.42001299999998</v>
      </c>
      <c r="I3107">
        <v>338.17001299999998</v>
      </c>
      <c r="J3107">
        <v>331.16198700000001</v>
      </c>
      <c r="K3107">
        <v>3285200</v>
      </c>
      <c r="L3107" t="s">
        <v>104</v>
      </c>
      <c r="M3107">
        <v>200.85000600000001</v>
      </c>
      <c r="N3107">
        <v>202.53999300000001</v>
      </c>
      <c r="O3107">
        <v>198.88999899999999</v>
      </c>
      <c r="P3107">
        <v>199.970001</v>
      </c>
      <c r="Q3107">
        <v>194.68446399999999</v>
      </c>
      <c r="R3107">
        <v>9157600</v>
      </c>
      <c r="T3107">
        <f t="shared" si="94"/>
        <v>331.22500188000004</v>
      </c>
      <c r="U3107">
        <f t="shared" si="93"/>
        <v>196.97570042000004</v>
      </c>
    </row>
    <row r="3108" spans="1:21" x14ac:dyDescent="0.25">
      <c r="A3108" s="1">
        <v>44105</v>
      </c>
      <c r="B3108" s="1" t="str">
        <f>TEXT(Table1[[#This Row],[Date]], "DDD")</f>
        <v>Thu</v>
      </c>
      <c r="C3108" s="8" t="str">
        <f>TEXT(Table1[[#This Row],[Date]], "MMM")</f>
        <v>Oct</v>
      </c>
      <c r="D3108" s="8" t="str">
        <f>RIGHT(TEXT(Table1[[#This Row],[Date]],"DD/MM/YYYY"),4)</f>
        <v>2020</v>
      </c>
      <c r="E3108" s="8" t="s">
        <v>102</v>
      </c>
      <c r="F3108">
        <v>342.23998999999998</v>
      </c>
      <c r="G3108">
        <v>346.70001200000002</v>
      </c>
      <c r="H3108">
        <v>340.27999899999998</v>
      </c>
      <c r="I3108">
        <v>343.36999500000002</v>
      </c>
      <c r="J3108">
        <v>336.25427200000001</v>
      </c>
      <c r="K3108">
        <v>2503600</v>
      </c>
      <c r="L3108" t="s">
        <v>104</v>
      </c>
      <c r="M3108">
        <v>202.21000699999999</v>
      </c>
      <c r="N3108">
        <v>205.199997</v>
      </c>
      <c r="O3108">
        <v>201.63999899999999</v>
      </c>
      <c r="P3108">
        <v>203.35000600000001</v>
      </c>
      <c r="Q3108">
        <v>197.97515899999999</v>
      </c>
      <c r="R3108">
        <v>7234600</v>
      </c>
      <c r="T3108">
        <f t="shared" si="94"/>
        <v>331.83640202000004</v>
      </c>
      <c r="U3108">
        <f t="shared" si="93"/>
        <v>197.17360050000002</v>
      </c>
    </row>
    <row r="3109" spans="1:21" x14ac:dyDescent="0.25">
      <c r="A3109" s="1">
        <v>44106</v>
      </c>
      <c r="B3109" s="1" t="str">
        <f>TEXT(Table1[[#This Row],[Date]], "DDD")</f>
        <v>Fri</v>
      </c>
      <c r="C3109" s="8" t="str">
        <f>TEXT(Table1[[#This Row],[Date]], "MMM")</f>
        <v>Oct</v>
      </c>
      <c r="D3109" s="8" t="str">
        <f>RIGHT(TEXT(Table1[[#This Row],[Date]],"DD/MM/YYYY"),4)</f>
        <v>2020</v>
      </c>
      <c r="E3109" s="8" t="s">
        <v>102</v>
      </c>
      <c r="F3109">
        <v>338.26998900000001</v>
      </c>
      <c r="G3109">
        <v>342.60998499999999</v>
      </c>
      <c r="H3109">
        <v>336.01001000000002</v>
      </c>
      <c r="I3109">
        <v>338.82998700000002</v>
      </c>
      <c r="J3109">
        <v>331.80831899999998</v>
      </c>
      <c r="K3109">
        <v>2184600</v>
      </c>
      <c r="L3109" t="s">
        <v>104</v>
      </c>
      <c r="M3109">
        <v>200</v>
      </c>
      <c r="N3109">
        <v>202.83000200000001</v>
      </c>
      <c r="O3109">
        <v>199.39999399999999</v>
      </c>
      <c r="P3109">
        <v>201.46000699999999</v>
      </c>
      <c r="Q3109">
        <v>196.135086</v>
      </c>
      <c r="R3109">
        <v>6019700</v>
      </c>
      <c r="T3109">
        <f t="shared" si="94"/>
        <v>332.43640202000012</v>
      </c>
      <c r="U3109">
        <f t="shared" ref="U3109:U3172" si="95">AVERAGE(P3010:P3109)</f>
        <v>197.39350056000006</v>
      </c>
    </row>
    <row r="3110" spans="1:21" x14ac:dyDescent="0.25">
      <c r="A3110" s="1">
        <v>44109</v>
      </c>
      <c r="B3110" s="1" t="str">
        <f>TEXT(Table1[[#This Row],[Date]], "DDD")</f>
        <v>Mon</v>
      </c>
      <c r="C3110" s="8" t="str">
        <f>TEXT(Table1[[#This Row],[Date]], "MMM")</f>
        <v>Oct</v>
      </c>
      <c r="D3110" s="8" t="str">
        <f>RIGHT(TEXT(Table1[[#This Row],[Date]],"DD/MM/YYYY"),4)</f>
        <v>2020</v>
      </c>
      <c r="E3110" s="8" t="s">
        <v>102</v>
      </c>
      <c r="F3110">
        <v>341.67999300000002</v>
      </c>
      <c r="G3110">
        <v>343.25</v>
      </c>
      <c r="H3110">
        <v>338.97000100000002</v>
      </c>
      <c r="I3110">
        <v>343.25</v>
      </c>
      <c r="J3110">
        <v>336.13674900000001</v>
      </c>
      <c r="K3110">
        <v>2081600</v>
      </c>
      <c r="L3110" t="s">
        <v>104</v>
      </c>
      <c r="M3110">
        <v>202.71000699999999</v>
      </c>
      <c r="N3110">
        <v>203.64999399999999</v>
      </c>
      <c r="O3110">
        <v>201.050003</v>
      </c>
      <c r="P3110">
        <v>203.53999300000001</v>
      </c>
      <c r="Q3110">
        <v>198.16011</v>
      </c>
      <c r="R3110">
        <v>6090500</v>
      </c>
      <c r="T3110">
        <f t="shared" si="94"/>
        <v>333.01500188000006</v>
      </c>
      <c r="U3110">
        <f t="shared" si="95"/>
        <v>197.65800053000004</v>
      </c>
    </row>
    <row r="3111" spans="1:21" x14ac:dyDescent="0.25">
      <c r="A3111" s="1">
        <v>44110</v>
      </c>
      <c r="B3111" s="1" t="str">
        <f>TEXT(Table1[[#This Row],[Date]], "DDD")</f>
        <v>Tue</v>
      </c>
      <c r="C3111" s="8" t="str">
        <f>TEXT(Table1[[#This Row],[Date]], "MMM")</f>
        <v>Oct</v>
      </c>
      <c r="D3111" s="8" t="str">
        <f>RIGHT(TEXT(Table1[[#This Row],[Date]],"DD/MM/YYYY"),4)</f>
        <v>2020</v>
      </c>
      <c r="E3111" s="8" t="s">
        <v>102</v>
      </c>
      <c r="F3111">
        <v>342.05999800000001</v>
      </c>
      <c r="G3111">
        <v>346.35998499999999</v>
      </c>
      <c r="H3111">
        <v>336.22000100000002</v>
      </c>
      <c r="I3111">
        <v>337.42999300000002</v>
      </c>
      <c r="J3111">
        <v>330.437408</v>
      </c>
      <c r="K3111">
        <v>2553400</v>
      </c>
      <c r="L3111" t="s">
        <v>104</v>
      </c>
      <c r="M3111">
        <v>204.11000100000001</v>
      </c>
      <c r="N3111">
        <v>205.10000600000001</v>
      </c>
      <c r="O3111">
        <v>199.71000699999999</v>
      </c>
      <c r="P3111">
        <v>200.449997</v>
      </c>
      <c r="Q3111">
        <v>195.151749</v>
      </c>
      <c r="R3111">
        <v>5841100</v>
      </c>
      <c r="T3111">
        <f t="shared" si="94"/>
        <v>333.74160161999998</v>
      </c>
      <c r="U3111">
        <f t="shared" si="95"/>
        <v>197.85350056000004</v>
      </c>
    </row>
    <row r="3112" spans="1:21" x14ac:dyDescent="0.25">
      <c r="A3112" s="1">
        <v>44111</v>
      </c>
      <c r="B3112" s="1" t="str">
        <f>TEXT(Table1[[#This Row],[Date]], "DDD")</f>
        <v>Wed</v>
      </c>
      <c r="C3112" s="8" t="str">
        <f>TEXT(Table1[[#This Row],[Date]], "MMM")</f>
        <v>Oct</v>
      </c>
      <c r="D3112" s="8" t="str">
        <f>RIGHT(TEXT(Table1[[#This Row],[Date]],"DD/MM/YYYY"),4)</f>
        <v>2020</v>
      </c>
      <c r="E3112" s="8" t="s">
        <v>102</v>
      </c>
      <c r="F3112">
        <v>341.77999899999998</v>
      </c>
      <c r="G3112">
        <v>344.64999399999999</v>
      </c>
      <c r="H3112">
        <v>340.33999599999999</v>
      </c>
      <c r="I3112">
        <v>343.89999399999999</v>
      </c>
      <c r="J3112">
        <v>336.77331500000003</v>
      </c>
      <c r="K3112">
        <v>3068200</v>
      </c>
      <c r="L3112" t="s">
        <v>104</v>
      </c>
      <c r="M3112">
        <v>202</v>
      </c>
      <c r="N3112">
        <v>202.78999300000001</v>
      </c>
      <c r="O3112">
        <v>199.990005</v>
      </c>
      <c r="P3112">
        <v>202.470001</v>
      </c>
      <c r="Q3112">
        <v>197.11842300000001</v>
      </c>
      <c r="R3112">
        <v>6713400</v>
      </c>
      <c r="T3112">
        <f t="shared" si="94"/>
        <v>334.31300178000004</v>
      </c>
      <c r="U3112">
        <f t="shared" si="95"/>
        <v>198.04330052000006</v>
      </c>
    </row>
    <row r="3113" spans="1:21" x14ac:dyDescent="0.25">
      <c r="A3113" s="1">
        <v>44112</v>
      </c>
      <c r="B3113" s="1" t="str">
        <f>TEXT(Table1[[#This Row],[Date]], "DDD")</f>
        <v>Thu</v>
      </c>
      <c r="C3113" s="8" t="str">
        <f>TEXT(Table1[[#This Row],[Date]], "MMM")</f>
        <v>Oct</v>
      </c>
      <c r="D3113" s="8" t="str">
        <f>RIGHT(TEXT(Table1[[#This Row],[Date]],"DD/MM/YYYY"),4)</f>
        <v>2020</v>
      </c>
      <c r="E3113" s="8" t="s">
        <v>102</v>
      </c>
      <c r="F3113">
        <v>345.01001000000002</v>
      </c>
      <c r="G3113">
        <v>347.69000199999999</v>
      </c>
      <c r="H3113">
        <v>344.23998999999998</v>
      </c>
      <c r="I3113">
        <v>345.14999399999999</v>
      </c>
      <c r="J3113">
        <v>338.390961</v>
      </c>
      <c r="K3113">
        <v>1991800</v>
      </c>
      <c r="L3113" t="s">
        <v>104</v>
      </c>
      <c r="M3113">
        <v>204</v>
      </c>
      <c r="N3113">
        <v>204.300003</v>
      </c>
      <c r="O3113">
        <v>202.229996</v>
      </c>
      <c r="P3113">
        <v>202.979996</v>
      </c>
      <c r="Q3113">
        <v>197.614914</v>
      </c>
      <c r="R3113">
        <v>3955600</v>
      </c>
      <c r="T3113">
        <f t="shared" si="94"/>
        <v>335.06440192000002</v>
      </c>
      <c r="U3113">
        <f t="shared" si="95"/>
        <v>198.15930043000003</v>
      </c>
    </row>
    <row r="3114" spans="1:21" x14ac:dyDescent="0.25">
      <c r="A3114" s="1">
        <v>44113</v>
      </c>
      <c r="B3114" s="1" t="str">
        <f>TEXT(Table1[[#This Row],[Date]], "DDD")</f>
        <v>Fri</v>
      </c>
      <c r="C3114" s="8" t="str">
        <f>TEXT(Table1[[#This Row],[Date]], "MMM")</f>
        <v>Oct</v>
      </c>
      <c r="D3114" s="8" t="str">
        <f>RIGHT(TEXT(Table1[[#This Row],[Date]],"DD/MM/YYYY"),4)</f>
        <v>2020</v>
      </c>
      <c r="E3114" s="8" t="s">
        <v>102</v>
      </c>
      <c r="F3114">
        <v>347.98998999999998</v>
      </c>
      <c r="G3114">
        <v>353.35998499999999</v>
      </c>
      <c r="H3114">
        <v>347</v>
      </c>
      <c r="I3114">
        <v>352.39001500000001</v>
      </c>
      <c r="J3114">
        <v>345.48922700000003</v>
      </c>
      <c r="K3114">
        <v>3116500</v>
      </c>
      <c r="L3114" t="s">
        <v>104</v>
      </c>
      <c r="M3114">
        <v>204</v>
      </c>
      <c r="N3114">
        <v>207.08000200000001</v>
      </c>
      <c r="O3114">
        <v>203.679993</v>
      </c>
      <c r="P3114">
        <v>206.63999899999999</v>
      </c>
      <c r="Q3114">
        <v>201.17816199999999</v>
      </c>
      <c r="R3114">
        <v>5562900</v>
      </c>
      <c r="T3114">
        <f t="shared" si="94"/>
        <v>335.78140204000005</v>
      </c>
      <c r="U3114">
        <f t="shared" si="95"/>
        <v>198.33210041000001</v>
      </c>
    </row>
    <row r="3115" spans="1:21" x14ac:dyDescent="0.25">
      <c r="A3115" s="1">
        <v>44116</v>
      </c>
      <c r="B3115" s="1" t="str">
        <f>TEXT(Table1[[#This Row],[Date]], "DDD")</f>
        <v>Mon</v>
      </c>
      <c r="C3115" s="8" t="str">
        <f>TEXT(Table1[[#This Row],[Date]], "MMM")</f>
        <v>Oct</v>
      </c>
      <c r="D3115" s="8" t="str">
        <f>RIGHT(TEXT(Table1[[#This Row],[Date]],"DD/MM/YYYY"),4)</f>
        <v>2020</v>
      </c>
      <c r="E3115" s="8" t="s">
        <v>102</v>
      </c>
      <c r="F3115">
        <v>355</v>
      </c>
      <c r="G3115">
        <v>355</v>
      </c>
      <c r="H3115">
        <v>350.82000699999998</v>
      </c>
      <c r="I3115">
        <v>352.040009</v>
      </c>
      <c r="J3115">
        <v>345.14599600000003</v>
      </c>
      <c r="K3115">
        <v>2942900</v>
      </c>
      <c r="L3115" t="s">
        <v>104</v>
      </c>
      <c r="M3115">
        <v>206.94000199999999</v>
      </c>
      <c r="N3115">
        <v>207.970001</v>
      </c>
      <c r="O3115">
        <v>205.729996</v>
      </c>
      <c r="P3115">
        <v>206.39999399999999</v>
      </c>
      <c r="Q3115">
        <v>200.944534</v>
      </c>
      <c r="R3115">
        <v>6622700</v>
      </c>
      <c r="T3115">
        <f t="shared" si="94"/>
        <v>336.64920234000004</v>
      </c>
      <c r="U3115">
        <f t="shared" si="95"/>
        <v>198.45750034</v>
      </c>
    </row>
    <row r="3116" spans="1:21" x14ac:dyDescent="0.25">
      <c r="A3116" s="1">
        <v>44117</v>
      </c>
      <c r="B3116" s="1" t="str">
        <f>TEXT(Table1[[#This Row],[Date]], "DDD")</f>
        <v>Tue</v>
      </c>
      <c r="C3116" s="8" t="str">
        <f>TEXT(Table1[[#This Row],[Date]], "MMM")</f>
        <v>Oct</v>
      </c>
      <c r="D3116" s="8" t="str">
        <f>RIGHT(TEXT(Table1[[#This Row],[Date]],"DD/MM/YYYY"),4)</f>
        <v>2020</v>
      </c>
      <c r="E3116" s="8" t="s">
        <v>102</v>
      </c>
      <c r="F3116">
        <v>351.42999300000002</v>
      </c>
      <c r="G3116">
        <v>351.5</v>
      </c>
      <c r="H3116">
        <v>345.01998900000001</v>
      </c>
      <c r="I3116">
        <v>345.83999599999999</v>
      </c>
      <c r="J3116">
        <v>339.06738300000001</v>
      </c>
      <c r="K3116">
        <v>2523800</v>
      </c>
      <c r="L3116" t="s">
        <v>104</v>
      </c>
      <c r="M3116">
        <v>203.38000500000001</v>
      </c>
      <c r="N3116">
        <v>205.21000699999999</v>
      </c>
      <c r="O3116">
        <v>203.029999</v>
      </c>
      <c r="P3116">
        <v>204.320007</v>
      </c>
      <c r="Q3116">
        <v>198.91954000000001</v>
      </c>
      <c r="R3116">
        <v>5621700</v>
      </c>
      <c r="T3116">
        <f t="shared" si="94"/>
        <v>337.5194025400001</v>
      </c>
      <c r="U3116">
        <f t="shared" si="95"/>
        <v>198.59450046000001</v>
      </c>
    </row>
    <row r="3117" spans="1:21" x14ac:dyDescent="0.25">
      <c r="A3117" s="1">
        <v>44118</v>
      </c>
      <c r="B3117" s="1" t="str">
        <f>TEXT(Table1[[#This Row],[Date]], "DDD")</f>
        <v>Wed</v>
      </c>
      <c r="C3117" s="8" t="str">
        <f>TEXT(Table1[[#This Row],[Date]], "MMM")</f>
        <v>Oct</v>
      </c>
      <c r="D3117" s="8" t="str">
        <f>RIGHT(TEXT(Table1[[#This Row],[Date]],"DD/MM/YYYY"),4)</f>
        <v>2020</v>
      </c>
      <c r="E3117" s="8" t="s">
        <v>102</v>
      </c>
      <c r="F3117">
        <v>345.76001000000002</v>
      </c>
      <c r="G3117">
        <v>347.19000199999999</v>
      </c>
      <c r="H3117">
        <v>341.19000199999999</v>
      </c>
      <c r="I3117">
        <v>342.70001200000002</v>
      </c>
      <c r="J3117">
        <v>335.98898300000002</v>
      </c>
      <c r="K3117">
        <v>2234300</v>
      </c>
      <c r="L3117" t="s">
        <v>104</v>
      </c>
      <c r="M3117">
        <v>204.71000699999999</v>
      </c>
      <c r="N3117">
        <v>204.970001</v>
      </c>
      <c r="O3117">
        <v>201.13000500000001</v>
      </c>
      <c r="P3117">
        <v>202.199997</v>
      </c>
      <c r="Q3117">
        <v>196.85552999999999</v>
      </c>
      <c r="R3117">
        <v>5320000</v>
      </c>
      <c r="T3117">
        <f t="shared" si="94"/>
        <v>338.18440254000001</v>
      </c>
      <c r="U3117">
        <f t="shared" si="95"/>
        <v>198.70790042000002</v>
      </c>
    </row>
    <row r="3118" spans="1:21" x14ac:dyDescent="0.25">
      <c r="A3118" s="1">
        <v>44119</v>
      </c>
      <c r="B3118" s="1" t="str">
        <f>TEXT(Table1[[#This Row],[Date]], "DDD")</f>
        <v>Thu</v>
      </c>
      <c r="C3118" s="8" t="str">
        <f>TEXT(Table1[[#This Row],[Date]], "MMM")</f>
        <v>Oct</v>
      </c>
      <c r="D3118" s="8" t="str">
        <f>RIGHT(TEXT(Table1[[#This Row],[Date]],"DD/MM/YYYY"),4)</f>
        <v>2020</v>
      </c>
      <c r="E3118" s="8" t="s">
        <v>102</v>
      </c>
      <c r="F3118">
        <v>338.29998799999998</v>
      </c>
      <c r="G3118">
        <v>339.60998499999999</v>
      </c>
      <c r="H3118">
        <v>332.82000699999998</v>
      </c>
      <c r="I3118">
        <v>338.57000699999998</v>
      </c>
      <c r="J3118">
        <v>331.93984999999998</v>
      </c>
      <c r="K3118">
        <v>3727300</v>
      </c>
      <c r="L3118" t="s">
        <v>104</v>
      </c>
      <c r="M3118">
        <v>201.009995</v>
      </c>
      <c r="N3118">
        <v>204.699997</v>
      </c>
      <c r="O3118">
        <v>197.60000600000001</v>
      </c>
      <c r="P3118">
        <v>199.550003</v>
      </c>
      <c r="Q3118">
        <v>194.27557400000001</v>
      </c>
      <c r="R3118">
        <v>8885500</v>
      </c>
      <c r="T3118">
        <f t="shared" si="94"/>
        <v>338.75060248000011</v>
      </c>
      <c r="U3118">
        <f t="shared" si="95"/>
        <v>198.77120044000003</v>
      </c>
    </row>
    <row r="3119" spans="1:21" x14ac:dyDescent="0.25">
      <c r="A3119" s="1">
        <v>44120</v>
      </c>
      <c r="B3119" s="1" t="str">
        <f>TEXT(Table1[[#This Row],[Date]], "DDD")</f>
        <v>Fri</v>
      </c>
      <c r="C3119" s="8" t="str">
        <f>TEXT(Table1[[#This Row],[Date]], "MMM")</f>
        <v>Oct</v>
      </c>
      <c r="D3119" s="8" t="str">
        <f>RIGHT(TEXT(Table1[[#This Row],[Date]],"DD/MM/YYYY"),4)</f>
        <v>2020</v>
      </c>
      <c r="E3119" s="8" t="s">
        <v>102</v>
      </c>
      <c r="F3119">
        <v>340</v>
      </c>
      <c r="G3119">
        <v>344.98001099999999</v>
      </c>
      <c r="H3119">
        <v>339.23001099999999</v>
      </c>
      <c r="I3119">
        <v>339.39999399999999</v>
      </c>
      <c r="J3119">
        <v>332.75353999999999</v>
      </c>
      <c r="K3119">
        <v>3324600</v>
      </c>
      <c r="L3119" t="s">
        <v>104</v>
      </c>
      <c r="M3119">
        <v>199.990005</v>
      </c>
      <c r="N3119">
        <v>202.64999399999999</v>
      </c>
      <c r="O3119">
        <v>199.41000399999999</v>
      </c>
      <c r="P3119">
        <v>200.259995</v>
      </c>
      <c r="Q3119">
        <v>194.96678199999999</v>
      </c>
      <c r="R3119">
        <v>6385900</v>
      </c>
      <c r="T3119">
        <f t="shared" si="94"/>
        <v>338.96200262000008</v>
      </c>
      <c r="U3119">
        <f t="shared" si="95"/>
        <v>198.84560032000005</v>
      </c>
    </row>
    <row r="3120" spans="1:21" x14ac:dyDescent="0.25">
      <c r="A3120" s="1">
        <v>44123</v>
      </c>
      <c r="B3120" s="1" t="str">
        <f>TEXT(Table1[[#This Row],[Date]], "DDD")</f>
        <v>Mon</v>
      </c>
      <c r="C3120" s="8" t="str">
        <f>TEXT(Table1[[#This Row],[Date]], "MMM")</f>
        <v>Oct</v>
      </c>
      <c r="D3120" s="8" t="str">
        <f>RIGHT(TEXT(Table1[[#This Row],[Date]],"DD/MM/YYYY"),4)</f>
        <v>2020</v>
      </c>
      <c r="E3120" s="8" t="s">
        <v>102</v>
      </c>
      <c r="F3120">
        <v>340.11999500000002</v>
      </c>
      <c r="G3120">
        <v>341.29998799999998</v>
      </c>
      <c r="H3120">
        <v>330.42999300000002</v>
      </c>
      <c r="I3120">
        <v>331.67001299999998</v>
      </c>
      <c r="J3120">
        <v>325.17495700000001</v>
      </c>
      <c r="K3120">
        <v>2937600</v>
      </c>
      <c r="L3120" t="s">
        <v>104</v>
      </c>
      <c r="M3120">
        <v>200.85000600000001</v>
      </c>
      <c r="N3120">
        <v>201.070007</v>
      </c>
      <c r="O3120">
        <v>196.5</v>
      </c>
      <c r="P3120">
        <v>196.970001</v>
      </c>
      <c r="Q3120">
        <v>191.763779</v>
      </c>
      <c r="R3120">
        <v>7449600</v>
      </c>
      <c r="T3120">
        <f t="shared" si="94"/>
        <v>339.14720220000004</v>
      </c>
      <c r="U3120">
        <f t="shared" si="95"/>
        <v>198.87270038000003</v>
      </c>
    </row>
    <row r="3121" spans="1:21" x14ac:dyDescent="0.25">
      <c r="A3121" s="1">
        <v>44124</v>
      </c>
      <c r="B3121" s="1" t="str">
        <f>TEXT(Table1[[#This Row],[Date]], "DDD")</f>
        <v>Tue</v>
      </c>
      <c r="C3121" s="8" t="str">
        <f>TEXT(Table1[[#This Row],[Date]], "MMM")</f>
        <v>Oct</v>
      </c>
      <c r="D3121" s="8" t="str">
        <f>RIGHT(TEXT(Table1[[#This Row],[Date]],"DD/MM/YYYY"),4)</f>
        <v>2020</v>
      </c>
      <c r="E3121" s="8" t="s">
        <v>102</v>
      </c>
      <c r="F3121">
        <v>333.040009</v>
      </c>
      <c r="G3121">
        <v>336.79998799999998</v>
      </c>
      <c r="H3121">
        <v>331.67999300000002</v>
      </c>
      <c r="I3121">
        <v>331.72000100000002</v>
      </c>
      <c r="J3121">
        <v>325.22396900000001</v>
      </c>
      <c r="K3121">
        <v>2677800</v>
      </c>
      <c r="L3121" t="s">
        <v>104</v>
      </c>
      <c r="M3121">
        <v>197.550003</v>
      </c>
      <c r="N3121">
        <v>199.66000399999999</v>
      </c>
      <c r="O3121">
        <v>196.71000699999999</v>
      </c>
      <c r="P3121">
        <v>197.699997</v>
      </c>
      <c r="Q3121">
        <v>192.47447199999999</v>
      </c>
      <c r="R3121">
        <v>7427000</v>
      </c>
      <c r="T3121">
        <f t="shared" si="94"/>
        <v>339.22020268000006</v>
      </c>
      <c r="U3121">
        <f t="shared" si="95"/>
        <v>198.89730029999998</v>
      </c>
    </row>
    <row r="3122" spans="1:21" x14ac:dyDescent="0.25">
      <c r="A3122" s="1">
        <v>44125</v>
      </c>
      <c r="B3122" s="1" t="str">
        <f>TEXT(Table1[[#This Row],[Date]], "DDD")</f>
        <v>Wed</v>
      </c>
      <c r="C3122" s="8" t="str">
        <f>TEXT(Table1[[#This Row],[Date]], "MMM")</f>
        <v>Oct</v>
      </c>
      <c r="D3122" s="8" t="str">
        <f>RIGHT(TEXT(Table1[[#This Row],[Date]],"DD/MM/YYYY"),4)</f>
        <v>2020</v>
      </c>
      <c r="E3122" s="8" t="s">
        <v>102</v>
      </c>
      <c r="F3122">
        <v>332.48998999999998</v>
      </c>
      <c r="G3122">
        <v>336.32000699999998</v>
      </c>
      <c r="H3122">
        <v>331.29998799999998</v>
      </c>
      <c r="I3122">
        <v>333.42001299999998</v>
      </c>
      <c r="J3122">
        <v>326.890717</v>
      </c>
      <c r="K3122">
        <v>2725300</v>
      </c>
      <c r="L3122" t="s">
        <v>104</v>
      </c>
      <c r="M3122">
        <v>197.83000200000001</v>
      </c>
      <c r="N3122">
        <v>200.41999799999999</v>
      </c>
      <c r="O3122">
        <v>197.83000200000001</v>
      </c>
      <c r="P3122">
        <v>198.429993</v>
      </c>
      <c r="Q3122">
        <v>193.185181</v>
      </c>
      <c r="R3122">
        <v>6067200</v>
      </c>
      <c r="T3122">
        <f t="shared" si="94"/>
        <v>339.39700260000012</v>
      </c>
      <c r="U3122">
        <f t="shared" si="95"/>
        <v>198.93810016999998</v>
      </c>
    </row>
    <row r="3123" spans="1:21" x14ac:dyDescent="0.25">
      <c r="A3123" s="1">
        <v>44126</v>
      </c>
      <c r="B3123" s="1" t="str">
        <f>TEXT(Table1[[#This Row],[Date]], "DDD")</f>
        <v>Thu</v>
      </c>
      <c r="C3123" s="8" t="str">
        <f>TEXT(Table1[[#This Row],[Date]], "MMM")</f>
        <v>Oct</v>
      </c>
      <c r="D3123" s="8" t="str">
        <f>RIGHT(TEXT(Table1[[#This Row],[Date]],"DD/MM/YYYY"),4)</f>
        <v>2020</v>
      </c>
      <c r="E3123" s="8" t="s">
        <v>102</v>
      </c>
      <c r="F3123">
        <v>333.36999500000002</v>
      </c>
      <c r="G3123">
        <v>335.38000499999998</v>
      </c>
      <c r="H3123">
        <v>329.25</v>
      </c>
      <c r="I3123">
        <v>333.60000600000001</v>
      </c>
      <c r="J3123">
        <v>327.06716899999998</v>
      </c>
      <c r="K3123">
        <v>2256000</v>
      </c>
      <c r="L3123" t="s">
        <v>104</v>
      </c>
      <c r="M3123">
        <v>199.33999600000001</v>
      </c>
      <c r="N3123">
        <v>199.770004</v>
      </c>
      <c r="O3123">
        <v>195.759995</v>
      </c>
      <c r="P3123">
        <v>197.990005</v>
      </c>
      <c r="Q3123">
        <v>192.756821</v>
      </c>
      <c r="R3123">
        <v>4908200</v>
      </c>
      <c r="T3123">
        <f t="shared" si="94"/>
        <v>339.49460268000001</v>
      </c>
      <c r="U3123">
        <f t="shared" si="95"/>
        <v>198.95440021000005</v>
      </c>
    </row>
    <row r="3124" spans="1:21" x14ac:dyDescent="0.25">
      <c r="A3124" s="1">
        <v>44127</v>
      </c>
      <c r="B3124" s="1" t="str">
        <f>TEXT(Table1[[#This Row],[Date]], "DDD")</f>
        <v>Fri</v>
      </c>
      <c r="C3124" s="8" t="str">
        <f>TEXT(Table1[[#This Row],[Date]], "MMM")</f>
        <v>Oct</v>
      </c>
      <c r="D3124" s="8" t="str">
        <f>RIGHT(TEXT(Table1[[#This Row],[Date]],"DD/MM/YYYY"),4)</f>
        <v>2020</v>
      </c>
      <c r="E3124" s="8" t="s">
        <v>102</v>
      </c>
      <c r="F3124">
        <v>335.69000199999999</v>
      </c>
      <c r="G3124">
        <v>335.69000199999999</v>
      </c>
      <c r="H3124">
        <v>328.30999800000001</v>
      </c>
      <c r="I3124">
        <v>329.60998499999999</v>
      </c>
      <c r="J3124">
        <v>323.15527300000002</v>
      </c>
      <c r="K3124">
        <v>2945400</v>
      </c>
      <c r="L3124" t="s">
        <v>104</v>
      </c>
      <c r="M3124">
        <v>199.75</v>
      </c>
      <c r="N3124">
        <v>199.88000500000001</v>
      </c>
      <c r="O3124">
        <v>196.020004</v>
      </c>
      <c r="P3124">
        <v>198.009995</v>
      </c>
      <c r="Q3124">
        <v>192.776276</v>
      </c>
      <c r="R3124">
        <v>5877200</v>
      </c>
      <c r="T3124">
        <f t="shared" ref="T3124:T3187" si="96">AVERAGE(I3074:I3123)</f>
        <v>339.61400270000007</v>
      </c>
      <c r="U3124">
        <f t="shared" si="95"/>
        <v>198.96580021000003</v>
      </c>
    </row>
    <row r="3125" spans="1:21" x14ac:dyDescent="0.25">
      <c r="A3125" s="1">
        <v>44130</v>
      </c>
      <c r="B3125" s="1" t="str">
        <f>TEXT(Table1[[#This Row],[Date]], "DDD")</f>
        <v>Mon</v>
      </c>
      <c r="C3125" s="8" t="str">
        <f>TEXT(Table1[[#This Row],[Date]], "MMM")</f>
        <v>Oct</v>
      </c>
      <c r="D3125" s="8" t="str">
        <f>RIGHT(TEXT(Table1[[#This Row],[Date]],"DD/MM/YYYY"),4)</f>
        <v>2020</v>
      </c>
      <c r="E3125" s="8" t="s">
        <v>102</v>
      </c>
      <c r="F3125">
        <v>326.41000400000001</v>
      </c>
      <c r="G3125">
        <v>327.23998999999998</v>
      </c>
      <c r="H3125">
        <v>314.23001099999999</v>
      </c>
      <c r="I3125">
        <v>318.05999800000001</v>
      </c>
      <c r="J3125">
        <v>311.83145100000002</v>
      </c>
      <c r="K3125">
        <v>5173300</v>
      </c>
      <c r="L3125" t="s">
        <v>104</v>
      </c>
      <c r="M3125">
        <v>196</v>
      </c>
      <c r="N3125">
        <v>196.41999799999999</v>
      </c>
      <c r="O3125">
        <v>190.720001</v>
      </c>
      <c r="P3125">
        <v>193.070007</v>
      </c>
      <c r="Q3125">
        <v>187.966858</v>
      </c>
      <c r="R3125">
        <v>12608700</v>
      </c>
      <c r="T3125">
        <f t="shared" si="96"/>
        <v>339.68240236000003</v>
      </c>
      <c r="U3125">
        <f t="shared" si="95"/>
        <v>198.96010028999999</v>
      </c>
    </row>
    <row r="3126" spans="1:21" x14ac:dyDescent="0.25">
      <c r="A3126" s="1">
        <v>44131</v>
      </c>
      <c r="B3126" s="1" t="str">
        <f>TEXT(Table1[[#This Row],[Date]], "DDD")</f>
        <v>Tue</v>
      </c>
      <c r="C3126" s="8" t="str">
        <f>TEXT(Table1[[#This Row],[Date]], "MMM")</f>
        <v>Oct</v>
      </c>
      <c r="D3126" s="8" t="str">
        <f>RIGHT(TEXT(Table1[[#This Row],[Date]],"DD/MM/YYYY"),4)</f>
        <v>2020</v>
      </c>
      <c r="E3126" s="8" t="s">
        <v>102</v>
      </c>
      <c r="F3126">
        <v>318.89999399999999</v>
      </c>
      <c r="G3126">
        <v>319.55999800000001</v>
      </c>
      <c r="H3126">
        <v>312.35998499999999</v>
      </c>
      <c r="I3126">
        <v>317.10998499999999</v>
      </c>
      <c r="J3126">
        <v>310.90008499999999</v>
      </c>
      <c r="K3126">
        <v>4314900</v>
      </c>
      <c r="L3126" t="s">
        <v>104</v>
      </c>
      <c r="M3126">
        <v>193</v>
      </c>
      <c r="N3126">
        <v>193.699997</v>
      </c>
      <c r="O3126">
        <v>189.220001</v>
      </c>
      <c r="P3126">
        <v>190.05999800000001</v>
      </c>
      <c r="Q3126">
        <v>185.03642300000001</v>
      </c>
      <c r="R3126">
        <v>8690400</v>
      </c>
      <c r="T3126">
        <f t="shared" si="96"/>
        <v>339.50760256000001</v>
      </c>
      <c r="U3126">
        <f t="shared" si="95"/>
        <v>198.86460026</v>
      </c>
    </row>
    <row r="3127" spans="1:21" x14ac:dyDescent="0.25">
      <c r="A3127" s="1">
        <v>44132</v>
      </c>
      <c r="B3127" s="1" t="str">
        <f>TEXT(Table1[[#This Row],[Date]], "DDD")</f>
        <v>Wed</v>
      </c>
      <c r="C3127" s="8" t="str">
        <f>TEXT(Table1[[#This Row],[Date]], "MMM")</f>
        <v>Oct</v>
      </c>
      <c r="D3127" s="8" t="str">
        <f>RIGHT(TEXT(Table1[[#This Row],[Date]],"DD/MM/YYYY"),4)</f>
        <v>2020</v>
      </c>
      <c r="E3127" s="8" t="s">
        <v>102</v>
      </c>
      <c r="F3127">
        <v>301.69000199999999</v>
      </c>
      <c r="G3127">
        <v>302</v>
      </c>
      <c r="H3127">
        <v>288.60000600000001</v>
      </c>
      <c r="I3127">
        <v>291.38000499999998</v>
      </c>
      <c r="J3127">
        <v>285.67392000000001</v>
      </c>
      <c r="K3127">
        <v>11518200</v>
      </c>
      <c r="L3127" t="s">
        <v>104</v>
      </c>
      <c r="M3127">
        <v>183.979996</v>
      </c>
      <c r="N3127">
        <v>184.699997</v>
      </c>
      <c r="O3127">
        <v>179.33999600000001</v>
      </c>
      <c r="P3127">
        <v>180.86999499999999</v>
      </c>
      <c r="Q3127">
        <v>176.08926400000001</v>
      </c>
      <c r="R3127">
        <v>17809500</v>
      </c>
      <c r="T3127">
        <f t="shared" si="96"/>
        <v>339.24520203999998</v>
      </c>
      <c r="U3127">
        <f t="shared" si="95"/>
        <v>198.67730014999998</v>
      </c>
    </row>
    <row r="3128" spans="1:21" x14ac:dyDescent="0.25">
      <c r="A3128" s="1">
        <v>44133</v>
      </c>
      <c r="B3128" s="1" t="str">
        <f>TEXT(Table1[[#This Row],[Date]], "DDD")</f>
        <v>Thu</v>
      </c>
      <c r="C3128" s="8" t="str">
        <f>TEXT(Table1[[#This Row],[Date]], "MMM")</f>
        <v>Oct</v>
      </c>
      <c r="D3128" s="8" t="str">
        <f>RIGHT(TEXT(Table1[[#This Row],[Date]],"DD/MM/YYYY"),4)</f>
        <v>2020</v>
      </c>
      <c r="E3128" s="8" t="s">
        <v>102</v>
      </c>
      <c r="F3128">
        <v>293.20001200000002</v>
      </c>
      <c r="G3128">
        <v>295.29998799999998</v>
      </c>
      <c r="H3128">
        <v>287.54998799999998</v>
      </c>
      <c r="I3128">
        <v>293.17999300000002</v>
      </c>
      <c r="J3128">
        <v>287.43875100000002</v>
      </c>
      <c r="K3128">
        <v>9582300</v>
      </c>
      <c r="L3128" t="s">
        <v>104</v>
      </c>
      <c r="M3128">
        <v>183</v>
      </c>
      <c r="N3128">
        <v>187</v>
      </c>
      <c r="O3128">
        <v>179.33999600000001</v>
      </c>
      <c r="P3128">
        <v>184.86999499999999</v>
      </c>
      <c r="Q3128">
        <v>179.983566</v>
      </c>
      <c r="R3128">
        <v>16820900</v>
      </c>
      <c r="T3128">
        <f t="shared" si="96"/>
        <v>338.45280213999996</v>
      </c>
      <c r="U3128">
        <f t="shared" si="95"/>
        <v>198.53520007999998</v>
      </c>
    </row>
    <row r="3129" spans="1:21" x14ac:dyDescent="0.25">
      <c r="A3129" s="1">
        <v>44134</v>
      </c>
      <c r="B3129" s="1" t="str">
        <f>TEXT(Table1[[#This Row],[Date]], "DDD")</f>
        <v>Fri</v>
      </c>
      <c r="C3129" s="8" t="str">
        <f>TEXT(Table1[[#This Row],[Date]], "MMM")</f>
        <v>Oct</v>
      </c>
      <c r="D3129" s="8" t="str">
        <f>RIGHT(TEXT(Table1[[#This Row],[Date]],"DD/MM/YYYY"),4)</f>
        <v>2020</v>
      </c>
      <c r="E3129" s="8" t="s">
        <v>102</v>
      </c>
      <c r="F3129">
        <v>289.85000600000001</v>
      </c>
      <c r="G3129">
        <v>291.85000600000001</v>
      </c>
      <c r="H3129">
        <v>281.20001200000002</v>
      </c>
      <c r="I3129">
        <v>288.64001500000001</v>
      </c>
      <c r="J3129">
        <v>282.98761000000002</v>
      </c>
      <c r="K3129">
        <v>6892800</v>
      </c>
      <c r="L3129" t="s">
        <v>104</v>
      </c>
      <c r="M3129">
        <v>182.66000399999999</v>
      </c>
      <c r="N3129">
        <v>184.220001</v>
      </c>
      <c r="O3129">
        <v>179.229996</v>
      </c>
      <c r="P3129">
        <v>181.71000699999999</v>
      </c>
      <c r="Q3129">
        <v>176.90715</v>
      </c>
      <c r="R3129">
        <v>10252900</v>
      </c>
      <c r="T3129">
        <f t="shared" si="96"/>
        <v>337.66840212000005</v>
      </c>
      <c r="U3129">
        <f t="shared" si="95"/>
        <v>198.34750019000003</v>
      </c>
    </row>
    <row r="3130" spans="1:21" x14ac:dyDescent="0.25">
      <c r="A3130" s="1">
        <v>44137</v>
      </c>
      <c r="B3130" s="1" t="str">
        <f>TEXT(Table1[[#This Row],[Date]], "DDD")</f>
        <v>Mon</v>
      </c>
      <c r="C3130" s="8" t="str">
        <f>TEXT(Table1[[#This Row],[Date]], "MMM")</f>
        <v>Nov</v>
      </c>
      <c r="D3130" s="8" t="str">
        <f>RIGHT(TEXT(Table1[[#This Row],[Date]],"DD/MM/YYYY"),4)</f>
        <v>2020</v>
      </c>
      <c r="E3130" s="8" t="s">
        <v>102</v>
      </c>
      <c r="F3130">
        <v>294.23998999999998</v>
      </c>
      <c r="G3130">
        <v>294.83999599999999</v>
      </c>
      <c r="H3130">
        <v>288.11999500000002</v>
      </c>
      <c r="I3130">
        <v>289.97000100000002</v>
      </c>
      <c r="J3130">
        <v>284.29159499999997</v>
      </c>
      <c r="K3130">
        <v>5094900</v>
      </c>
      <c r="L3130" t="s">
        <v>104</v>
      </c>
      <c r="M3130">
        <v>184.509995</v>
      </c>
      <c r="N3130">
        <v>186.91999799999999</v>
      </c>
      <c r="O3130">
        <v>183.88999899999999</v>
      </c>
      <c r="P3130">
        <v>184.740005</v>
      </c>
      <c r="Q3130">
        <v>179.857056</v>
      </c>
      <c r="R3130">
        <v>8057100</v>
      </c>
      <c r="T3130">
        <f t="shared" si="96"/>
        <v>336.69480227999998</v>
      </c>
      <c r="U3130">
        <f t="shared" si="95"/>
        <v>198.30610019</v>
      </c>
    </row>
    <row r="3131" spans="1:21" x14ac:dyDescent="0.25">
      <c r="A3131" s="1">
        <v>44138</v>
      </c>
      <c r="B3131" s="1" t="str">
        <f>TEXT(Table1[[#This Row],[Date]], "DDD")</f>
        <v>Tue</v>
      </c>
      <c r="C3131" s="8" t="str">
        <f>TEXT(Table1[[#This Row],[Date]], "MMM")</f>
        <v>Nov</v>
      </c>
      <c r="D3131" s="8" t="str">
        <f>RIGHT(TEXT(Table1[[#This Row],[Date]],"DD/MM/YYYY"),4)</f>
        <v>2020</v>
      </c>
      <c r="E3131" s="8" t="s">
        <v>102</v>
      </c>
      <c r="F3131">
        <v>294.45001200000002</v>
      </c>
      <c r="G3131">
        <v>300.33999599999999</v>
      </c>
      <c r="H3131">
        <v>291.77999899999998</v>
      </c>
      <c r="I3131">
        <v>295.39001500000001</v>
      </c>
      <c r="J3131">
        <v>289.60540800000001</v>
      </c>
      <c r="K3131">
        <v>4097700</v>
      </c>
      <c r="L3131" t="s">
        <v>104</v>
      </c>
      <c r="M3131">
        <v>186.83000200000001</v>
      </c>
      <c r="N3131">
        <v>189.529999</v>
      </c>
      <c r="O3131">
        <v>185.16000399999999</v>
      </c>
      <c r="P3131">
        <v>188.33999600000001</v>
      </c>
      <c r="Q3131">
        <v>183.36189300000001</v>
      </c>
      <c r="R3131">
        <v>6467900</v>
      </c>
      <c r="T3131">
        <f t="shared" si="96"/>
        <v>335.75220217999993</v>
      </c>
      <c r="U3131">
        <f t="shared" si="95"/>
        <v>198.26690019999998</v>
      </c>
    </row>
    <row r="3132" spans="1:21" x14ac:dyDescent="0.25">
      <c r="A3132" s="1">
        <v>44139</v>
      </c>
      <c r="B3132" s="1" t="str">
        <f>TEXT(Table1[[#This Row],[Date]], "DDD")</f>
        <v>Wed</v>
      </c>
      <c r="C3132" s="8" t="str">
        <f>TEXT(Table1[[#This Row],[Date]], "MMM")</f>
        <v>Nov</v>
      </c>
      <c r="D3132" s="8" t="str">
        <f>RIGHT(TEXT(Table1[[#This Row],[Date]],"DD/MM/YYYY"),4)</f>
        <v>2020</v>
      </c>
      <c r="E3132" s="8" t="s">
        <v>102</v>
      </c>
      <c r="F3132">
        <v>305.08999599999999</v>
      </c>
      <c r="G3132">
        <v>312.72000100000002</v>
      </c>
      <c r="H3132">
        <v>302.23998999999998</v>
      </c>
      <c r="I3132">
        <v>307.20001200000002</v>
      </c>
      <c r="J3132">
        <v>301.18414300000001</v>
      </c>
      <c r="K3132">
        <v>4790100</v>
      </c>
      <c r="L3132" t="s">
        <v>104</v>
      </c>
      <c r="M3132">
        <v>192.88999899999999</v>
      </c>
      <c r="N3132">
        <v>196.88000500000001</v>
      </c>
      <c r="O3132">
        <v>191.529999</v>
      </c>
      <c r="P3132">
        <v>193.970001</v>
      </c>
      <c r="Q3132">
        <v>188.84307899999999</v>
      </c>
      <c r="R3132">
        <v>8102700</v>
      </c>
      <c r="T3132">
        <f t="shared" si="96"/>
        <v>334.78720218000001</v>
      </c>
      <c r="U3132">
        <f t="shared" si="95"/>
        <v>198.28900025999999</v>
      </c>
    </row>
    <row r="3133" spans="1:21" x14ac:dyDescent="0.25">
      <c r="A3133" s="1">
        <v>44140</v>
      </c>
      <c r="B3133" s="1" t="str">
        <f>TEXT(Table1[[#This Row],[Date]], "DDD")</f>
        <v>Thu</v>
      </c>
      <c r="C3133" s="8" t="str">
        <f>TEXT(Table1[[#This Row],[Date]], "MMM")</f>
        <v>Nov</v>
      </c>
      <c r="D3133" s="8" t="str">
        <f>RIGHT(TEXT(Table1[[#This Row],[Date]],"DD/MM/YYYY"),4)</f>
        <v>2020</v>
      </c>
      <c r="E3133" s="8" t="s">
        <v>102</v>
      </c>
      <c r="F3133">
        <v>315.14001500000001</v>
      </c>
      <c r="G3133">
        <v>319.35000600000001</v>
      </c>
      <c r="H3133">
        <v>313.57998700000002</v>
      </c>
      <c r="I3133">
        <v>316.52999899999998</v>
      </c>
      <c r="J3133">
        <v>310.33139</v>
      </c>
      <c r="K3133">
        <v>3794400</v>
      </c>
      <c r="L3133" t="s">
        <v>104</v>
      </c>
      <c r="M3133">
        <v>198.36000100000001</v>
      </c>
      <c r="N3133">
        <v>200.990005</v>
      </c>
      <c r="O3133">
        <v>197.28999300000001</v>
      </c>
      <c r="P3133">
        <v>197.63999899999999</v>
      </c>
      <c r="Q3133">
        <v>192.41606100000001</v>
      </c>
      <c r="R3133">
        <v>7132100</v>
      </c>
      <c r="T3133">
        <f t="shared" si="96"/>
        <v>333.97800234000005</v>
      </c>
      <c r="U3133">
        <f t="shared" si="95"/>
        <v>198.33660019999999</v>
      </c>
    </row>
    <row r="3134" spans="1:21" x14ac:dyDescent="0.25">
      <c r="A3134" s="1">
        <v>44141</v>
      </c>
      <c r="B3134" s="1" t="str">
        <f>TEXT(Table1[[#This Row],[Date]], "DDD")</f>
        <v>Fri</v>
      </c>
      <c r="C3134" s="8" t="str">
        <f>TEXT(Table1[[#This Row],[Date]], "MMM")</f>
        <v>Nov</v>
      </c>
      <c r="D3134" s="8" t="str">
        <f>RIGHT(TEXT(Table1[[#This Row],[Date]],"DD/MM/YYYY"),4)</f>
        <v>2020</v>
      </c>
      <c r="E3134" s="8" t="s">
        <v>102</v>
      </c>
      <c r="F3134">
        <v>315.98001099999999</v>
      </c>
      <c r="G3134">
        <v>316.48998999999998</v>
      </c>
      <c r="H3134">
        <v>310.08999599999999</v>
      </c>
      <c r="I3134">
        <v>313.64001500000001</v>
      </c>
      <c r="J3134">
        <v>307.49807700000002</v>
      </c>
      <c r="K3134">
        <v>2978500</v>
      </c>
      <c r="L3134" t="s">
        <v>104</v>
      </c>
      <c r="M3134">
        <v>197.35000600000001</v>
      </c>
      <c r="N3134">
        <v>199.679993</v>
      </c>
      <c r="O3134">
        <v>195.429993</v>
      </c>
      <c r="P3134">
        <v>198.470001</v>
      </c>
      <c r="Q3134">
        <v>193.22410600000001</v>
      </c>
      <c r="R3134">
        <v>6180500</v>
      </c>
      <c r="T3134">
        <f t="shared" si="96"/>
        <v>333.28820253999999</v>
      </c>
      <c r="U3134">
        <f t="shared" si="95"/>
        <v>198.38570023000008</v>
      </c>
    </row>
    <row r="3135" spans="1:21" x14ac:dyDescent="0.25">
      <c r="A3135" s="1">
        <v>44144</v>
      </c>
      <c r="B3135" s="1" t="str">
        <f>TEXT(Table1[[#This Row],[Date]], "DDD")</f>
        <v>Mon</v>
      </c>
      <c r="C3135" s="8" t="str">
        <f>TEXT(Table1[[#This Row],[Date]], "MMM")</f>
        <v>Nov</v>
      </c>
      <c r="D3135" s="8" t="str">
        <f>RIGHT(TEXT(Table1[[#This Row],[Date]],"DD/MM/YYYY"),4)</f>
        <v>2020</v>
      </c>
      <c r="E3135" s="8" t="s">
        <v>102</v>
      </c>
      <c r="F3135">
        <v>346.92001299999998</v>
      </c>
      <c r="G3135">
        <v>357</v>
      </c>
      <c r="H3135">
        <v>340.89999399999999</v>
      </c>
      <c r="I3135">
        <v>344.55999800000001</v>
      </c>
      <c r="J3135">
        <v>337.8125</v>
      </c>
      <c r="K3135">
        <v>10933700</v>
      </c>
      <c r="L3135" t="s">
        <v>104</v>
      </c>
      <c r="M3135">
        <v>214.69000199999999</v>
      </c>
      <c r="N3135">
        <v>217.64999399999999</v>
      </c>
      <c r="O3135">
        <v>212.279999</v>
      </c>
      <c r="P3135">
        <v>212.679993</v>
      </c>
      <c r="Q3135">
        <v>207.058548</v>
      </c>
      <c r="R3135">
        <v>17916900</v>
      </c>
      <c r="T3135">
        <f t="shared" si="96"/>
        <v>332.44100284000001</v>
      </c>
      <c r="U3135">
        <f t="shared" si="95"/>
        <v>198.57340012000003</v>
      </c>
    </row>
    <row r="3136" spans="1:21" x14ac:dyDescent="0.25">
      <c r="A3136" s="1">
        <v>44145</v>
      </c>
      <c r="B3136" s="1" t="str">
        <f>TEXT(Table1[[#This Row],[Date]], "DDD")</f>
        <v>Tue</v>
      </c>
      <c r="C3136" s="8" t="str">
        <f>TEXT(Table1[[#This Row],[Date]], "MMM")</f>
        <v>Nov</v>
      </c>
      <c r="D3136" s="8" t="str">
        <f>RIGHT(TEXT(Table1[[#This Row],[Date]],"DD/MM/YYYY"),4)</f>
        <v>2020</v>
      </c>
      <c r="E3136" s="8" t="s">
        <v>102</v>
      </c>
      <c r="F3136">
        <v>339.98998999999998</v>
      </c>
      <c r="G3136">
        <v>345.85998499999999</v>
      </c>
      <c r="H3136">
        <v>333.44000199999999</v>
      </c>
      <c r="I3136">
        <v>334.77999899999998</v>
      </c>
      <c r="J3136">
        <v>328.22403000000003</v>
      </c>
      <c r="K3136">
        <v>5330400</v>
      </c>
      <c r="L3136" t="s">
        <v>104</v>
      </c>
      <c r="M3136">
        <v>211.94000199999999</v>
      </c>
      <c r="N3136">
        <v>214.05999800000001</v>
      </c>
      <c r="O3136">
        <v>210.550003</v>
      </c>
      <c r="P3136">
        <v>213.30999800000001</v>
      </c>
      <c r="Q3136">
        <v>207.67186000000001</v>
      </c>
      <c r="R3136">
        <v>7943600</v>
      </c>
      <c r="T3136">
        <f t="shared" si="96"/>
        <v>332.00980290000001</v>
      </c>
      <c r="U3136">
        <f t="shared" si="95"/>
        <v>198.78450013000005</v>
      </c>
    </row>
    <row r="3137" spans="1:21" x14ac:dyDescent="0.25">
      <c r="A3137" s="1">
        <v>44146</v>
      </c>
      <c r="B3137" s="1" t="str">
        <f>TEXT(Table1[[#This Row],[Date]], "DDD")</f>
        <v>Wed</v>
      </c>
      <c r="C3137" s="8" t="str">
        <f>TEXT(Table1[[#This Row],[Date]], "MMM")</f>
        <v>Nov</v>
      </c>
      <c r="D3137" s="8" t="str">
        <f>RIGHT(TEXT(Table1[[#This Row],[Date]],"DD/MM/YYYY"),4)</f>
        <v>2020</v>
      </c>
      <c r="E3137" s="8" t="s">
        <v>102</v>
      </c>
      <c r="F3137">
        <v>337.41000400000001</v>
      </c>
      <c r="G3137">
        <v>337.70001200000002</v>
      </c>
      <c r="H3137">
        <v>331.07000699999998</v>
      </c>
      <c r="I3137">
        <v>332.39001500000001</v>
      </c>
      <c r="J3137">
        <v>325.88085899999999</v>
      </c>
      <c r="K3137">
        <v>2969900</v>
      </c>
      <c r="L3137" t="s">
        <v>104</v>
      </c>
      <c r="M3137">
        <v>212.16999799999999</v>
      </c>
      <c r="N3137">
        <v>214.279999</v>
      </c>
      <c r="O3137">
        <v>211.66999799999999</v>
      </c>
      <c r="P3137">
        <v>212.699997</v>
      </c>
      <c r="Q3137">
        <v>207.078003</v>
      </c>
      <c r="R3137">
        <v>5337200</v>
      </c>
      <c r="T3137">
        <f t="shared" si="96"/>
        <v>331.54160284000005</v>
      </c>
      <c r="U3137">
        <f t="shared" si="95"/>
        <v>198.96190003000007</v>
      </c>
    </row>
    <row r="3138" spans="1:21" x14ac:dyDescent="0.25">
      <c r="A3138" s="1">
        <v>44147</v>
      </c>
      <c r="B3138" s="1" t="str">
        <f>TEXT(Table1[[#This Row],[Date]], "DDD")</f>
        <v>Thu</v>
      </c>
      <c r="C3138" s="8" t="str">
        <f>TEXT(Table1[[#This Row],[Date]], "MMM")</f>
        <v>Nov</v>
      </c>
      <c r="D3138" s="8" t="str">
        <f>RIGHT(TEXT(Table1[[#This Row],[Date]],"DD/MM/YYYY"),4)</f>
        <v>2020</v>
      </c>
      <c r="E3138" s="8" t="s">
        <v>102</v>
      </c>
      <c r="F3138">
        <v>329.05999800000001</v>
      </c>
      <c r="G3138">
        <v>333.08999599999999</v>
      </c>
      <c r="H3138">
        <v>326.29998799999998</v>
      </c>
      <c r="I3138">
        <v>328.290009</v>
      </c>
      <c r="J3138">
        <v>321.861176</v>
      </c>
      <c r="K3138">
        <v>3207700</v>
      </c>
      <c r="L3138" t="s">
        <v>104</v>
      </c>
      <c r="M3138">
        <v>211.429993</v>
      </c>
      <c r="N3138">
        <v>212.53999300000001</v>
      </c>
      <c r="O3138">
        <v>207.13999899999999</v>
      </c>
      <c r="P3138">
        <v>208.259995</v>
      </c>
      <c r="Q3138">
        <v>203.06085200000001</v>
      </c>
      <c r="R3138">
        <v>7302500</v>
      </c>
      <c r="T3138">
        <f t="shared" si="96"/>
        <v>331.05140326000003</v>
      </c>
      <c r="U3138">
        <f t="shared" si="95"/>
        <v>199.06479997000005</v>
      </c>
    </row>
    <row r="3139" spans="1:21" x14ac:dyDescent="0.25">
      <c r="A3139" s="1">
        <v>44148</v>
      </c>
      <c r="B3139" s="1" t="str">
        <f>TEXT(Table1[[#This Row],[Date]], "DDD")</f>
        <v>Fri</v>
      </c>
      <c r="C3139" s="8" t="str">
        <f>TEXT(Table1[[#This Row],[Date]], "MMM")</f>
        <v>Nov</v>
      </c>
      <c r="D3139" s="8" t="str">
        <f>RIGHT(TEXT(Table1[[#This Row],[Date]],"DD/MM/YYYY"),4)</f>
        <v>2020</v>
      </c>
      <c r="E3139" s="8" t="s">
        <v>102</v>
      </c>
      <c r="F3139">
        <v>330.29998799999998</v>
      </c>
      <c r="G3139">
        <v>336.10998499999999</v>
      </c>
      <c r="H3139">
        <v>327.33999599999999</v>
      </c>
      <c r="I3139">
        <v>335.02999899999998</v>
      </c>
      <c r="J3139">
        <v>328.469086</v>
      </c>
      <c r="K3139">
        <v>2393700</v>
      </c>
      <c r="L3139" t="s">
        <v>104</v>
      </c>
      <c r="M3139">
        <v>209.91000399999999</v>
      </c>
      <c r="N3139">
        <v>211.279999</v>
      </c>
      <c r="O3139">
        <v>207.300003</v>
      </c>
      <c r="P3139">
        <v>210.479996</v>
      </c>
      <c r="Q3139">
        <v>205.22541799999999</v>
      </c>
      <c r="R3139">
        <v>6377500</v>
      </c>
      <c r="T3139">
        <f t="shared" si="96"/>
        <v>330.40320320000006</v>
      </c>
      <c r="U3139">
        <f t="shared" si="95"/>
        <v>199.25549989000004</v>
      </c>
    </row>
    <row r="3140" spans="1:21" x14ac:dyDescent="0.25">
      <c r="A3140" s="1">
        <v>44151</v>
      </c>
      <c r="B3140" s="1" t="str">
        <f>TEXT(Table1[[#This Row],[Date]], "DDD")</f>
        <v>Mon</v>
      </c>
      <c r="C3140" s="8" t="str">
        <f>TEXT(Table1[[#This Row],[Date]], "MMM")</f>
        <v>Nov</v>
      </c>
      <c r="D3140" s="8" t="str">
        <f>RIGHT(TEXT(Table1[[#This Row],[Date]],"DD/MM/YYYY"),4)</f>
        <v>2020</v>
      </c>
      <c r="E3140" s="8" t="s">
        <v>102</v>
      </c>
      <c r="F3140">
        <v>341.79998799999998</v>
      </c>
      <c r="G3140">
        <v>342.64999399999999</v>
      </c>
      <c r="H3140">
        <v>333.17001299999998</v>
      </c>
      <c r="I3140">
        <v>335.45001200000002</v>
      </c>
      <c r="J3140">
        <v>328.88082900000001</v>
      </c>
      <c r="K3140">
        <v>3312800</v>
      </c>
      <c r="L3140" t="s">
        <v>104</v>
      </c>
      <c r="M3140">
        <v>214.570007</v>
      </c>
      <c r="N3140">
        <v>215.08999600000001</v>
      </c>
      <c r="O3140">
        <v>211.83000200000001</v>
      </c>
      <c r="P3140">
        <v>212.699997</v>
      </c>
      <c r="Q3140">
        <v>207.39001500000001</v>
      </c>
      <c r="R3140">
        <v>12083200</v>
      </c>
      <c r="T3140">
        <f t="shared" si="96"/>
        <v>330.22700326000012</v>
      </c>
      <c r="U3140">
        <f t="shared" si="95"/>
        <v>199.44269990000004</v>
      </c>
    </row>
    <row r="3141" spans="1:21" x14ac:dyDescent="0.25">
      <c r="A3141" s="1">
        <v>44152</v>
      </c>
      <c r="B3141" s="1" t="str">
        <f>TEXT(Table1[[#This Row],[Date]], "DDD")</f>
        <v>Tue</v>
      </c>
      <c r="C3141" s="8" t="str">
        <f>TEXT(Table1[[#This Row],[Date]], "MMM")</f>
        <v>Nov</v>
      </c>
      <c r="D3141" s="8" t="str">
        <f>RIGHT(TEXT(Table1[[#This Row],[Date]],"DD/MM/YYYY"),4)</f>
        <v>2020</v>
      </c>
      <c r="E3141" s="8" t="s">
        <v>102</v>
      </c>
      <c r="F3141">
        <v>333.17001299999998</v>
      </c>
      <c r="G3141">
        <v>337.76998900000001</v>
      </c>
      <c r="H3141">
        <v>330.72000100000002</v>
      </c>
      <c r="I3141">
        <v>336.5</v>
      </c>
      <c r="J3141">
        <v>329.91033900000002</v>
      </c>
      <c r="K3141">
        <v>3412700</v>
      </c>
      <c r="L3141" t="s">
        <v>104</v>
      </c>
      <c r="M3141">
        <v>210.55999800000001</v>
      </c>
      <c r="N3141">
        <v>212.08999600000001</v>
      </c>
      <c r="O3141">
        <v>209.5</v>
      </c>
      <c r="P3141">
        <v>210.71000699999999</v>
      </c>
      <c r="Q3141">
        <v>205.44970699999999</v>
      </c>
      <c r="R3141">
        <v>7268800</v>
      </c>
      <c r="T3141">
        <f t="shared" si="96"/>
        <v>330.2358033000001</v>
      </c>
      <c r="U3141">
        <f t="shared" si="95"/>
        <v>199.65709993000004</v>
      </c>
    </row>
    <row r="3142" spans="1:21" x14ac:dyDescent="0.25">
      <c r="A3142" s="1">
        <v>44153</v>
      </c>
      <c r="B3142" s="1" t="str">
        <f>TEXT(Table1[[#This Row],[Date]], "DDD")</f>
        <v>Wed</v>
      </c>
      <c r="C3142" s="8" t="str">
        <f>TEXT(Table1[[#This Row],[Date]], "MMM")</f>
        <v>Nov</v>
      </c>
      <c r="D3142" s="8" t="str">
        <f>RIGHT(TEXT(Table1[[#This Row],[Date]],"DD/MM/YYYY"),4)</f>
        <v>2020</v>
      </c>
      <c r="E3142" s="8" t="s">
        <v>102</v>
      </c>
      <c r="F3142">
        <v>336.52999899999998</v>
      </c>
      <c r="G3142">
        <v>340.95001200000002</v>
      </c>
      <c r="H3142">
        <v>334.85998499999999</v>
      </c>
      <c r="I3142">
        <v>335.94000199999999</v>
      </c>
      <c r="J3142">
        <v>329.36132800000001</v>
      </c>
      <c r="K3142">
        <v>3203400</v>
      </c>
      <c r="L3142" t="s">
        <v>104</v>
      </c>
      <c r="M3142">
        <v>209.720001</v>
      </c>
      <c r="N3142">
        <v>211.14999399999999</v>
      </c>
      <c r="O3142">
        <v>207.66999799999999</v>
      </c>
      <c r="P3142">
        <v>207.83000200000001</v>
      </c>
      <c r="Q3142">
        <v>202.64160200000001</v>
      </c>
      <c r="R3142">
        <v>6977900</v>
      </c>
      <c r="T3142">
        <f t="shared" si="96"/>
        <v>330.36820320000015</v>
      </c>
      <c r="U3142">
        <f t="shared" si="95"/>
        <v>199.8215999</v>
      </c>
    </row>
    <row r="3143" spans="1:21" x14ac:dyDescent="0.25">
      <c r="A3143" s="1">
        <v>44154</v>
      </c>
      <c r="B3143" s="1" t="str">
        <f>TEXT(Table1[[#This Row],[Date]], "DDD")</f>
        <v>Thu</v>
      </c>
      <c r="C3143" s="8" t="str">
        <f>TEXT(Table1[[#This Row],[Date]], "MMM")</f>
        <v>Nov</v>
      </c>
      <c r="D3143" s="8" t="str">
        <f>RIGHT(TEXT(Table1[[#This Row],[Date]],"DD/MM/YYYY"),4)</f>
        <v>2020</v>
      </c>
      <c r="E3143" s="8" t="s">
        <v>102</v>
      </c>
      <c r="F3143">
        <v>335.48998999999998</v>
      </c>
      <c r="G3143">
        <v>339.16000400000001</v>
      </c>
      <c r="H3143">
        <v>331.42001299999998</v>
      </c>
      <c r="I3143">
        <v>333.88000499999998</v>
      </c>
      <c r="J3143">
        <v>327.34164399999997</v>
      </c>
      <c r="K3143">
        <v>2718700</v>
      </c>
      <c r="L3143" t="s">
        <v>104</v>
      </c>
      <c r="M3143">
        <v>207.240005</v>
      </c>
      <c r="N3143">
        <v>208.729996</v>
      </c>
      <c r="O3143">
        <v>205.529999</v>
      </c>
      <c r="P3143">
        <v>207.570007</v>
      </c>
      <c r="Q3143">
        <v>202.38806199999999</v>
      </c>
      <c r="R3143">
        <v>5657200</v>
      </c>
      <c r="T3143">
        <f t="shared" si="96"/>
        <v>330.2942029400001</v>
      </c>
      <c r="U3143">
        <f t="shared" si="95"/>
        <v>199.96559999000004</v>
      </c>
    </row>
    <row r="3144" spans="1:21" x14ac:dyDescent="0.25">
      <c r="A3144" s="1">
        <v>44155</v>
      </c>
      <c r="B3144" s="1" t="str">
        <f>TEXT(Table1[[#This Row],[Date]], "DDD")</f>
        <v>Fri</v>
      </c>
      <c r="C3144" s="8" t="str">
        <f>TEXT(Table1[[#This Row],[Date]], "MMM")</f>
        <v>Nov</v>
      </c>
      <c r="D3144" s="8" t="str">
        <f>RIGHT(TEXT(Table1[[#This Row],[Date]],"DD/MM/YYYY"),4)</f>
        <v>2020</v>
      </c>
      <c r="E3144" s="8" t="s">
        <v>102</v>
      </c>
      <c r="F3144">
        <v>334.77999899999998</v>
      </c>
      <c r="G3144">
        <v>335.16000400000001</v>
      </c>
      <c r="H3144">
        <v>323</v>
      </c>
      <c r="I3144">
        <v>323</v>
      </c>
      <c r="J3144">
        <v>316.67474399999998</v>
      </c>
      <c r="K3144">
        <v>4142400</v>
      </c>
      <c r="L3144" t="s">
        <v>104</v>
      </c>
      <c r="M3144">
        <v>207.13000500000001</v>
      </c>
      <c r="N3144">
        <v>208.11000100000001</v>
      </c>
      <c r="O3144">
        <v>203.80999800000001</v>
      </c>
      <c r="P3144">
        <v>203.88000500000001</v>
      </c>
      <c r="Q3144">
        <v>198.79020700000001</v>
      </c>
      <c r="R3144">
        <v>9653500</v>
      </c>
      <c r="T3144">
        <f t="shared" si="96"/>
        <v>330.31420294000009</v>
      </c>
      <c r="U3144">
        <f t="shared" si="95"/>
        <v>200.06660005000001</v>
      </c>
    </row>
    <row r="3145" spans="1:21" x14ac:dyDescent="0.25">
      <c r="A3145" s="1">
        <v>44158</v>
      </c>
      <c r="B3145" s="1" t="str">
        <f>TEXT(Table1[[#This Row],[Date]], "DDD")</f>
        <v>Mon</v>
      </c>
      <c r="C3145" s="8" t="str">
        <f>TEXT(Table1[[#This Row],[Date]], "MMM")</f>
        <v>Nov</v>
      </c>
      <c r="D3145" s="8" t="str">
        <f>RIGHT(TEXT(Table1[[#This Row],[Date]],"DD/MM/YYYY"),4)</f>
        <v>2020</v>
      </c>
      <c r="E3145" s="8" t="s">
        <v>102</v>
      </c>
      <c r="F3145">
        <v>326.209991</v>
      </c>
      <c r="G3145">
        <v>333.20001200000002</v>
      </c>
      <c r="H3145">
        <v>324.36999500000002</v>
      </c>
      <c r="I3145">
        <v>332.040009</v>
      </c>
      <c r="J3145">
        <v>325.53771999999998</v>
      </c>
      <c r="K3145">
        <v>3219000</v>
      </c>
      <c r="L3145" t="s">
        <v>104</v>
      </c>
      <c r="M3145">
        <v>204.699997</v>
      </c>
      <c r="N3145">
        <v>209</v>
      </c>
      <c r="O3145">
        <v>204.699997</v>
      </c>
      <c r="P3145">
        <v>208.16000399999999</v>
      </c>
      <c r="Q3145">
        <v>202.96336400000001</v>
      </c>
      <c r="R3145">
        <v>6101900</v>
      </c>
      <c r="T3145">
        <f t="shared" si="96"/>
        <v>330.1712030600001</v>
      </c>
      <c r="U3145">
        <f t="shared" si="95"/>
        <v>200.19150010999999</v>
      </c>
    </row>
    <row r="3146" spans="1:21" x14ac:dyDescent="0.25">
      <c r="A3146" s="1">
        <v>44159</v>
      </c>
      <c r="B3146" s="1" t="str">
        <f>TEXT(Table1[[#This Row],[Date]], "DDD")</f>
        <v>Tue</v>
      </c>
      <c r="C3146" s="8" t="str">
        <f>TEXT(Table1[[#This Row],[Date]], "MMM")</f>
        <v>Nov</v>
      </c>
      <c r="D3146" s="8" t="str">
        <f>RIGHT(TEXT(Table1[[#This Row],[Date]],"DD/MM/YYYY"),4)</f>
        <v>2020</v>
      </c>
      <c r="E3146" s="8" t="s">
        <v>102</v>
      </c>
      <c r="F3146">
        <v>336.91000400000001</v>
      </c>
      <c r="G3146">
        <v>344.10998499999999</v>
      </c>
      <c r="H3146">
        <v>334.11999500000002</v>
      </c>
      <c r="I3146">
        <v>342.39001500000001</v>
      </c>
      <c r="J3146">
        <v>335.685089</v>
      </c>
      <c r="K3146">
        <v>3529700</v>
      </c>
      <c r="L3146" t="s">
        <v>104</v>
      </c>
      <c r="M3146">
        <v>210.85000600000001</v>
      </c>
      <c r="N3146">
        <v>213.820007</v>
      </c>
      <c r="O3146">
        <v>209.39999399999999</v>
      </c>
      <c r="P3146">
        <v>209.679993</v>
      </c>
      <c r="Q3146">
        <v>204.44538900000001</v>
      </c>
      <c r="R3146">
        <v>10110800</v>
      </c>
      <c r="T3146">
        <f t="shared" si="96"/>
        <v>330.04000312000011</v>
      </c>
      <c r="U3146">
        <f t="shared" si="95"/>
        <v>200.31070008999998</v>
      </c>
    </row>
    <row r="3147" spans="1:21" x14ac:dyDescent="0.25">
      <c r="A3147" s="1">
        <v>44160</v>
      </c>
      <c r="B3147" s="1" t="str">
        <f>TEXT(Table1[[#This Row],[Date]], "DDD")</f>
        <v>Wed</v>
      </c>
      <c r="C3147" s="8" t="str">
        <f>TEXT(Table1[[#This Row],[Date]], "MMM")</f>
        <v>Nov</v>
      </c>
      <c r="D3147" s="8" t="str">
        <f>RIGHT(TEXT(Table1[[#This Row],[Date]],"DD/MM/YYYY"),4)</f>
        <v>2020</v>
      </c>
      <c r="E3147" s="8" t="s">
        <v>102</v>
      </c>
      <c r="F3147">
        <v>343.709991</v>
      </c>
      <c r="G3147">
        <v>343.709991</v>
      </c>
      <c r="H3147">
        <v>339.33999599999999</v>
      </c>
      <c r="I3147">
        <v>341.32000699999998</v>
      </c>
      <c r="J3147">
        <v>334.63592499999999</v>
      </c>
      <c r="K3147">
        <v>2535200</v>
      </c>
      <c r="L3147" t="s">
        <v>104</v>
      </c>
      <c r="M3147">
        <v>209.66999799999999</v>
      </c>
      <c r="N3147">
        <v>211.949997</v>
      </c>
      <c r="O3147">
        <v>208.86999499999999</v>
      </c>
      <c r="P3147">
        <v>210.88999899999999</v>
      </c>
      <c r="Q3147">
        <v>205.62519800000001</v>
      </c>
      <c r="R3147">
        <v>6772900</v>
      </c>
      <c r="T3147">
        <f t="shared" si="96"/>
        <v>330.10500312000011</v>
      </c>
      <c r="U3147">
        <f t="shared" si="95"/>
        <v>200.47760011</v>
      </c>
    </row>
    <row r="3148" spans="1:21" x14ac:dyDescent="0.25">
      <c r="A3148" s="1">
        <v>44162</v>
      </c>
      <c r="B3148" s="1" t="str">
        <f>TEXT(Table1[[#This Row],[Date]], "DDD")</f>
        <v>Fri</v>
      </c>
      <c r="C3148" s="8" t="str">
        <f>TEXT(Table1[[#This Row],[Date]], "MMM")</f>
        <v>Nov</v>
      </c>
      <c r="D3148" s="8" t="str">
        <f>RIGHT(TEXT(Table1[[#This Row],[Date]],"DD/MM/YYYY"),4)</f>
        <v>2020</v>
      </c>
      <c r="E3148" s="8" t="s">
        <v>102</v>
      </c>
      <c r="F3148">
        <v>342.82998700000002</v>
      </c>
      <c r="G3148">
        <v>342.88000499999998</v>
      </c>
      <c r="H3148">
        <v>337.60998499999999</v>
      </c>
      <c r="I3148">
        <v>339.07000699999998</v>
      </c>
      <c r="J3148">
        <v>332.43005399999998</v>
      </c>
      <c r="K3148">
        <v>1402300</v>
      </c>
      <c r="L3148" t="s">
        <v>104</v>
      </c>
      <c r="M3148">
        <v>212</v>
      </c>
      <c r="N3148">
        <v>212.029999</v>
      </c>
      <c r="O3148">
        <v>208.80999800000001</v>
      </c>
      <c r="P3148">
        <v>211</v>
      </c>
      <c r="Q3148">
        <v>205.732483</v>
      </c>
      <c r="R3148">
        <v>3512900</v>
      </c>
      <c r="T3148">
        <f t="shared" si="96"/>
        <v>330.09440314000005</v>
      </c>
      <c r="U3148">
        <f t="shared" si="95"/>
        <v>200.63690004</v>
      </c>
    </row>
    <row r="3149" spans="1:21" x14ac:dyDescent="0.25">
      <c r="A3149" s="1">
        <v>44165</v>
      </c>
      <c r="B3149" s="1" t="str">
        <f>TEXT(Table1[[#This Row],[Date]], "DDD")</f>
        <v>Mon</v>
      </c>
      <c r="C3149" s="8" t="str">
        <f>TEXT(Table1[[#This Row],[Date]], "MMM")</f>
        <v>Nov</v>
      </c>
      <c r="D3149" s="8" t="str">
        <f>RIGHT(TEXT(Table1[[#This Row],[Date]],"DD/MM/YYYY"),4)</f>
        <v>2020</v>
      </c>
      <c r="E3149" s="8" t="s">
        <v>102</v>
      </c>
      <c r="F3149">
        <v>337.66000400000001</v>
      </c>
      <c r="G3149">
        <v>338.04998799999998</v>
      </c>
      <c r="H3149">
        <v>330.17999300000002</v>
      </c>
      <c r="I3149">
        <v>336.51001000000002</v>
      </c>
      <c r="J3149">
        <v>329.92022700000001</v>
      </c>
      <c r="K3149">
        <v>4276200</v>
      </c>
      <c r="L3149" t="s">
        <v>104</v>
      </c>
      <c r="M3149">
        <v>209.53999300000001</v>
      </c>
      <c r="N3149">
        <v>210.53999300000001</v>
      </c>
      <c r="O3149">
        <v>206.60000600000001</v>
      </c>
      <c r="P3149">
        <v>210.35000600000001</v>
      </c>
      <c r="Q3149">
        <v>205.09866299999999</v>
      </c>
      <c r="R3149">
        <v>7725500</v>
      </c>
      <c r="T3149">
        <f t="shared" si="96"/>
        <v>330.08720342000009</v>
      </c>
      <c r="U3149">
        <f t="shared" si="95"/>
        <v>200.81830002999999</v>
      </c>
    </row>
    <row r="3150" spans="1:21" x14ac:dyDescent="0.25">
      <c r="A3150" s="1">
        <v>44166</v>
      </c>
      <c r="B3150" s="1" t="str">
        <f>TEXT(Table1[[#This Row],[Date]], "DDD")</f>
        <v>Tue</v>
      </c>
      <c r="C3150" s="8" t="str">
        <f>TEXT(Table1[[#This Row],[Date]], "MMM")</f>
        <v>Dec</v>
      </c>
      <c r="D3150" s="8" t="str">
        <f>RIGHT(TEXT(Table1[[#This Row],[Date]],"DD/MM/YYYY"),4)</f>
        <v>2020</v>
      </c>
      <c r="E3150" s="8" t="s">
        <v>102</v>
      </c>
      <c r="F3150">
        <v>339.67001299999998</v>
      </c>
      <c r="G3150">
        <v>342.63000499999998</v>
      </c>
      <c r="H3150">
        <v>337.61999500000002</v>
      </c>
      <c r="I3150">
        <v>338.88000499999998</v>
      </c>
      <c r="J3150">
        <v>332.24374399999999</v>
      </c>
      <c r="K3150">
        <v>4210400</v>
      </c>
      <c r="L3150" t="s">
        <v>104</v>
      </c>
      <c r="M3150">
        <v>212.13000500000001</v>
      </c>
      <c r="N3150">
        <v>213.66999799999999</v>
      </c>
      <c r="O3150">
        <v>211.03999300000001</v>
      </c>
      <c r="P3150">
        <v>211.199997</v>
      </c>
      <c r="Q3150">
        <v>205.92746</v>
      </c>
      <c r="R3150">
        <v>8047900</v>
      </c>
      <c r="T3150">
        <f t="shared" si="96"/>
        <v>330.11220342000013</v>
      </c>
      <c r="U3150">
        <f t="shared" si="95"/>
        <v>201.00479996999999</v>
      </c>
    </row>
    <row r="3151" spans="1:21" x14ac:dyDescent="0.25">
      <c r="A3151" s="1">
        <v>44167</v>
      </c>
      <c r="B3151" s="1" t="str">
        <f>TEXT(Table1[[#This Row],[Date]], "DDD")</f>
        <v>Wed</v>
      </c>
      <c r="C3151" s="8" t="str">
        <f>TEXT(Table1[[#This Row],[Date]], "MMM")</f>
        <v>Dec</v>
      </c>
      <c r="D3151" s="8" t="str">
        <f>RIGHT(TEXT(Table1[[#This Row],[Date]],"DD/MM/YYYY"),4)</f>
        <v>2020</v>
      </c>
      <c r="E3151" s="8" t="s">
        <v>102</v>
      </c>
      <c r="F3151">
        <v>336.77999899999998</v>
      </c>
      <c r="G3151">
        <v>340.23998999999998</v>
      </c>
      <c r="H3151">
        <v>334</v>
      </c>
      <c r="I3151">
        <v>340.22000100000002</v>
      </c>
      <c r="J3151">
        <v>333.55746499999998</v>
      </c>
      <c r="K3151">
        <v>2972100</v>
      </c>
      <c r="L3151" t="s">
        <v>104</v>
      </c>
      <c r="M3151">
        <v>211</v>
      </c>
      <c r="N3151">
        <v>211.39999399999999</v>
      </c>
      <c r="O3151">
        <v>208.479996</v>
      </c>
      <c r="P3151">
        <v>210.179993</v>
      </c>
      <c r="Q3151">
        <v>204.93292199999999</v>
      </c>
      <c r="R3151">
        <v>9728900</v>
      </c>
      <c r="T3151">
        <f t="shared" si="96"/>
        <v>330.3328034000001</v>
      </c>
      <c r="U3151">
        <f t="shared" si="95"/>
        <v>201.21639986000002</v>
      </c>
    </row>
    <row r="3152" spans="1:21" x14ac:dyDescent="0.25">
      <c r="A3152" s="1">
        <v>44168</v>
      </c>
      <c r="B3152" s="1" t="str">
        <f>TEXT(Table1[[#This Row],[Date]], "DDD")</f>
        <v>Thu</v>
      </c>
      <c r="C3152" s="8" t="str">
        <f>TEXT(Table1[[#This Row],[Date]], "MMM")</f>
        <v>Dec</v>
      </c>
      <c r="D3152" s="8" t="str">
        <f>RIGHT(TEXT(Table1[[#This Row],[Date]],"DD/MM/YYYY"),4)</f>
        <v>2020</v>
      </c>
      <c r="E3152" s="8" t="s">
        <v>102</v>
      </c>
      <c r="F3152">
        <v>338.55999800000001</v>
      </c>
      <c r="G3152">
        <v>342.32000699999998</v>
      </c>
      <c r="H3152">
        <v>334.11999500000002</v>
      </c>
      <c r="I3152">
        <v>335.14001500000001</v>
      </c>
      <c r="J3152">
        <v>328.57699600000001</v>
      </c>
      <c r="K3152">
        <v>3080300</v>
      </c>
      <c r="L3152" t="s">
        <v>104</v>
      </c>
      <c r="M3152">
        <v>209.779999</v>
      </c>
      <c r="N3152">
        <v>211.11000100000001</v>
      </c>
      <c r="O3152">
        <v>207.61000100000001</v>
      </c>
      <c r="P3152">
        <v>208.050003</v>
      </c>
      <c r="Q3152">
        <v>202.85609400000001</v>
      </c>
      <c r="R3152">
        <v>9203300</v>
      </c>
      <c r="T3152">
        <f t="shared" si="96"/>
        <v>330.43100346000011</v>
      </c>
      <c r="U3152">
        <f t="shared" si="95"/>
        <v>201.36359986999997</v>
      </c>
    </row>
    <row r="3153" spans="1:21" x14ac:dyDescent="0.25">
      <c r="A3153" s="1">
        <v>44169</v>
      </c>
      <c r="B3153" s="1" t="str">
        <f>TEXT(Table1[[#This Row],[Date]], "DDD")</f>
        <v>Fri</v>
      </c>
      <c r="C3153" s="8" t="str">
        <f>TEXT(Table1[[#This Row],[Date]], "MMM")</f>
        <v>Dec</v>
      </c>
      <c r="D3153" s="8" t="str">
        <f>RIGHT(TEXT(Table1[[#This Row],[Date]],"DD/MM/YYYY"),4)</f>
        <v>2020</v>
      </c>
      <c r="E3153" s="8" t="s">
        <v>102</v>
      </c>
      <c r="F3153">
        <v>336.92001299999998</v>
      </c>
      <c r="G3153">
        <v>344.35000600000001</v>
      </c>
      <c r="H3153">
        <v>335.79998799999998</v>
      </c>
      <c r="I3153">
        <v>344.35000600000001</v>
      </c>
      <c r="J3153">
        <v>337.60668900000002</v>
      </c>
      <c r="K3153">
        <v>4323600</v>
      </c>
      <c r="L3153" t="s">
        <v>104</v>
      </c>
      <c r="M3153">
        <v>209.740005</v>
      </c>
      <c r="N3153">
        <v>212.720001</v>
      </c>
      <c r="O3153">
        <v>208.509995</v>
      </c>
      <c r="P3153">
        <v>212.679993</v>
      </c>
      <c r="Q3153">
        <v>207.37051400000001</v>
      </c>
      <c r="R3153">
        <v>5720100</v>
      </c>
      <c r="T3153">
        <f t="shared" si="96"/>
        <v>330.64320378000014</v>
      </c>
      <c r="U3153">
        <f t="shared" si="95"/>
        <v>201.52489976999996</v>
      </c>
    </row>
    <row r="3154" spans="1:21" x14ac:dyDescent="0.25">
      <c r="A3154" s="1">
        <v>44172</v>
      </c>
      <c r="B3154" s="1" t="str">
        <f>TEXT(Table1[[#This Row],[Date]], "DDD")</f>
        <v>Mon</v>
      </c>
      <c r="C3154" s="8" t="str">
        <f>TEXT(Table1[[#This Row],[Date]], "MMM")</f>
        <v>Dec</v>
      </c>
      <c r="D3154" s="8" t="str">
        <f>RIGHT(TEXT(Table1[[#This Row],[Date]],"DD/MM/YYYY"),4)</f>
        <v>2020</v>
      </c>
      <c r="E3154" s="8" t="s">
        <v>102</v>
      </c>
      <c r="F3154">
        <v>343.35998499999999</v>
      </c>
      <c r="G3154">
        <v>347.98998999999998</v>
      </c>
      <c r="H3154">
        <v>340.04998799999998</v>
      </c>
      <c r="I3154">
        <v>340.959991</v>
      </c>
      <c r="J3154">
        <v>334.283051</v>
      </c>
      <c r="K3154">
        <v>2389800</v>
      </c>
      <c r="L3154" t="s">
        <v>104</v>
      </c>
      <c r="M3154">
        <v>211.970001</v>
      </c>
      <c r="N3154">
        <v>214.5</v>
      </c>
      <c r="O3154">
        <v>211.800003</v>
      </c>
      <c r="P3154">
        <v>212.64999399999999</v>
      </c>
      <c r="Q3154">
        <v>207.341263</v>
      </c>
      <c r="R3154">
        <v>10624500</v>
      </c>
      <c r="T3154">
        <f t="shared" si="96"/>
        <v>330.96600408000006</v>
      </c>
      <c r="U3154">
        <f t="shared" si="95"/>
        <v>201.71639970999996</v>
      </c>
    </row>
    <row r="3155" spans="1:21" x14ac:dyDescent="0.25">
      <c r="A3155" s="1">
        <v>44173</v>
      </c>
      <c r="B3155" s="1" t="str">
        <f>TEXT(Table1[[#This Row],[Date]], "DDD")</f>
        <v>Tue</v>
      </c>
      <c r="C3155" s="8" t="str">
        <f>TEXT(Table1[[#This Row],[Date]], "MMM")</f>
        <v>Dec</v>
      </c>
      <c r="D3155" s="8" t="str">
        <f>RIGHT(TEXT(Table1[[#This Row],[Date]],"DD/MM/YYYY"),4)</f>
        <v>2020</v>
      </c>
      <c r="E3155" s="8" t="s">
        <v>102</v>
      </c>
      <c r="F3155">
        <v>338.27999899999998</v>
      </c>
      <c r="G3155">
        <v>342.82998700000002</v>
      </c>
      <c r="H3155">
        <v>336.70001200000002</v>
      </c>
      <c r="I3155">
        <v>340.790009</v>
      </c>
      <c r="J3155">
        <v>334.11636399999998</v>
      </c>
      <c r="K3155">
        <v>2224600</v>
      </c>
      <c r="L3155" t="s">
        <v>104</v>
      </c>
      <c r="M3155">
        <v>209.949997</v>
      </c>
      <c r="N3155">
        <v>213.13000500000001</v>
      </c>
      <c r="O3155">
        <v>209.88999899999999</v>
      </c>
      <c r="P3155">
        <v>212.770004</v>
      </c>
      <c r="Q3155">
        <v>207.45826700000001</v>
      </c>
      <c r="R3155">
        <v>8646200</v>
      </c>
      <c r="T3155">
        <f t="shared" si="96"/>
        <v>331.14960392000017</v>
      </c>
      <c r="U3155">
        <f t="shared" si="95"/>
        <v>201.89319979000001</v>
      </c>
    </row>
    <row r="3156" spans="1:21" x14ac:dyDescent="0.25">
      <c r="A3156" s="1">
        <v>44174</v>
      </c>
      <c r="B3156" s="1" t="str">
        <f>TEXT(Table1[[#This Row],[Date]], "DDD")</f>
        <v>Wed</v>
      </c>
      <c r="C3156" s="8" t="str">
        <f>TEXT(Table1[[#This Row],[Date]], "MMM")</f>
        <v>Dec</v>
      </c>
      <c r="D3156" s="8" t="str">
        <f>RIGHT(TEXT(Table1[[#This Row],[Date]],"DD/MM/YYYY"),4)</f>
        <v>2020</v>
      </c>
      <c r="E3156" s="8" t="s">
        <v>102</v>
      </c>
      <c r="F3156">
        <v>340.41000400000001</v>
      </c>
      <c r="G3156">
        <v>341.709991</v>
      </c>
      <c r="H3156">
        <v>334.69000199999999</v>
      </c>
      <c r="I3156">
        <v>336.85000600000001</v>
      </c>
      <c r="J3156">
        <v>330.25351000000001</v>
      </c>
      <c r="K3156">
        <v>2962600</v>
      </c>
      <c r="L3156" t="s">
        <v>104</v>
      </c>
      <c r="M3156">
        <v>213.229996</v>
      </c>
      <c r="N3156">
        <v>213.5</v>
      </c>
      <c r="O3156">
        <v>208.949997</v>
      </c>
      <c r="P3156">
        <v>209.58000200000001</v>
      </c>
      <c r="Q3156">
        <v>204.347916</v>
      </c>
      <c r="R3156">
        <v>6251100</v>
      </c>
      <c r="T3156">
        <f t="shared" si="96"/>
        <v>331.19760380000008</v>
      </c>
      <c r="U3156">
        <f t="shared" si="95"/>
        <v>202.00429979999998</v>
      </c>
    </row>
    <row r="3157" spans="1:21" x14ac:dyDescent="0.25">
      <c r="A3157" s="1">
        <v>44175</v>
      </c>
      <c r="B3157" s="1" t="str">
        <f>TEXT(Table1[[#This Row],[Date]], "DDD")</f>
        <v>Thu</v>
      </c>
      <c r="C3157" s="8" t="str">
        <f>TEXT(Table1[[#This Row],[Date]], "MMM")</f>
        <v>Dec</v>
      </c>
      <c r="D3157" s="8" t="str">
        <f>RIGHT(TEXT(Table1[[#This Row],[Date]],"DD/MM/YYYY"),4)</f>
        <v>2020</v>
      </c>
      <c r="E3157" s="8" t="s">
        <v>102</v>
      </c>
      <c r="F3157">
        <v>334.64999399999999</v>
      </c>
      <c r="G3157">
        <v>335.540009</v>
      </c>
      <c r="H3157">
        <v>331.19000199999999</v>
      </c>
      <c r="I3157">
        <v>331.51998900000001</v>
      </c>
      <c r="J3157">
        <v>325.02786300000002</v>
      </c>
      <c r="K3157">
        <v>3506800</v>
      </c>
      <c r="L3157" t="s">
        <v>104</v>
      </c>
      <c r="M3157">
        <v>208.509995</v>
      </c>
      <c r="N3157">
        <v>209.300003</v>
      </c>
      <c r="O3157">
        <v>207.25</v>
      </c>
      <c r="P3157">
        <v>207.61000100000001</v>
      </c>
      <c r="Q3157">
        <v>202.42709400000001</v>
      </c>
      <c r="R3157">
        <v>10492000</v>
      </c>
      <c r="T3157">
        <f t="shared" si="96"/>
        <v>331.21000370000007</v>
      </c>
      <c r="U3157">
        <f t="shared" si="95"/>
        <v>202.11559985</v>
      </c>
    </row>
    <row r="3158" spans="1:21" x14ac:dyDescent="0.25">
      <c r="A3158" s="1">
        <v>44176</v>
      </c>
      <c r="B3158" s="1" t="str">
        <f>TEXT(Table1[[#This Row],[Date]], "DDD")</f>
        <v>Fri</v>
      </c>
      <c r="C3158" s="8" t="str">
        <f>TEXT(Table1[[#This Row],[Date]], "MMM")</f>
        <v>Dec</v>
      </c>
      <c r="D3158" s="8" t="str">
        <f>RIGHT(TEXT(Table1[[#This Row],[Date]],"DD/MM/YYYY"),4)</f>
        <v>2020</v>
      </c>
      <c r="E3158" s="8" t="s">
        <v>102</v>
      </c>
      <c r="F3158">
        <v>327.08999599999999</v>
      </c>
      <c r="G3158">
        <v>331.57000699999998</v>
      </c>
      <c r="H3158">
        <v>325.52999899999998</v>
      </c>
      <c r="I3158">
        <v>327.42001299999998</v>
      </c>
      <c r="J3158">
        <v>321.00824</v>
      </c>
      <c r="K3158">
        <v>4179400</v>
      </c>
      <c r="L3158" t="s">
        <v>104</v>
      </c>
      <c r="M3158">
        <v>205.36000100000001</v>
      </c>
      <c r="N3158">
        <v>206.88999899999999</v>
      </c>
      <c r="O3158">
        <v>204.5</v>
      </c>
      <c r="P3158">
        <v>206.240005</v>
      </c>
      <c r="Q3158">
        <v>201.09129300000001</v>
      </c>
      <c r="R3158">
        <v>9227600</v>
      </c>
      <c r="T3158">
        <f t="shared" si="96"/>
        <v>331.07700322000005</v>
      </c>
      <c r="U3158">
        <f t="shared" si="95"/>
        <v>202.18939989000003</v>
      </c>
    </row>
    <row r="3159" spans="1:21" x14ac:dyDescent="0.25">
      <c r="A3159" s="1">
        <v>44179</v>
      </c>
      <c r="B3159" s="1" t="str">
        <f>TEXT(Table1[[#This Row],[Date]], "DDD")</f>
        <v>Mon</v>
      </c>
      <c r="C3159" s="8" t="str">
        <f>TEXT(Table1[[#This Row],[Date]], "MMM")</f>
        <v>Dec</v>
      </c>
      <c r="D3159" s="8" t="str">
        <f>RIGHT(TEXT(Table1[[#This Row],[Date]],"DD/MM/YYYY"),4)</f>
        <v>2020</v>
      </c>
      <c r="E3159" s="8" t="s">
        <v>102</v>
      </c>
      <c r="F3159">
        <v>329</v>
      </c>
      <c r="G3159">
        <v>338.75</v>
      </c>
      <c r="H3159">
        <v>327.58999599999999</v>
      </c>
      <c r="I3159">
        <v>331.14999399999999</v>
      </c>
      <c r="J3159">
        <v>324.6651</v>
      </c>
      <c r="K3159">
        <v>3552400</v>
      </c>
      <c r="L3159" t="s">
        <v>104</v>
      </c>
      <c r="M3159">
        <v>207.85000600000001</v>
      </c>
      <c r="N3159">
        <v>211.300003</v>
      </c>
      <c r="O3159">
        <v>206.970001</v>
      </c>
      <c r="P3159">
        <v>207.25</v>
      </c>
      <c r="Q3159">
        <v>202.07607999999999</v>
      </c>
      <c r="R3159">
        <v>11967700</v>
      </c>
      <c r="T3159">
        <f t="shared" si="96"/>
        <v>330.75800358000009</v>
      </c>
      <c r="U3159">
        <f t="shared" si="95"/>
        <v>202.28759995999999</v>
      </c>
    </row>
    <row r="3160" spans="1:21" x14ac:dyDescent="0.25">
      <c r="A3160" s="1">
        <v>44180</v>
      </c>
      <c r="B3160" s="1" t="str">
        <f>TEXT(Table1[[#This Row],[Date]], "DDD")</f>
        <v>Tue</v>
      </c>
      <c r="C3160" s="8" t="str">
        <f>TEXT(Table1[[#This Row],[Date]], "MMM")</f>
        <v>Dec</v>
      </c>
      <c r="D3160" s="8" t="str">
        <f>RIGHT(TEXT(Table1[[#This Row],[Date]],"DD/MM/YYYY"),4)</f>
        <v>2020</v>
      </c>
      <c r="E3160" s="8" t="s">
        <v>102</v>
      </c>
      <c r="F3160">
        <v>333.16000400000001</v>
      </c>
      <c r="G3160">
        <v>335.22000100000002</v>
      </c>
      <c r="H3160">
        <v>327.61999500000002</v>
      </c>
      <c r="I3160">
        <v>333.64999399999999</v>
      </c>
      <c r="J3160">
        <v>327.11615</v>
      </c>
      <c r="K3160">
        <v>3104600</v>
      </c>
      <c r="L3160" t="s">
        <v>104</v>
      </c>
      <c r="M3160">
        <v>208.53999300000001</v>
      </c>
      <c r="N3160">
        <v>209.44000199999999</v>
      </c>
      <c r="O3160">
        <v>206.16000399999999</v>
      </c>
      <c r="P3160">
        <v>208.36000100000001</v>
      </c>
      <c r="Q3160">
        <v>203.15837099999999</v>
      </c>
      <c r="R3160">
        <v>9796100</v>
      </c>
      <c r="T3160">
        <f t="shared" si="96"/>
        <v>330.60440372000005</v>
      </c>
      <c r="U3160">
        <f t="shared" si="95"/>
        <v>202.41970002999997</v>
      </c>
    </row>
    <row r="3161" spans="1:21" x14ac:dyDescent="0.25">
      <c r="A3161" s="1">
        <v>44181</v>
      </c>
      <c r="B3161" s="1" t="str">
        <f>TEXT(Table1[[#This Row],[Date]], "DDD")</f>
        <v>Wed</v>
      </c>
      <c r="C3161" s="8" t="str">
        <f>TEXT(Table1[[#This Row],[Date]], "MMM")</f>
        <v>Dec</v>
      </c>
      <c r="D3161" s="8" t="str">
        <f>RIGHT(TEXT(Table1[[#This Row],[Date]],"DD/MM/YYYY"),4)</f>
        <v>2020</v>
      </c>
      <c r="E3161" s="8" t="s">
        <v>102</v>
      </c>
      <c r="F3161">
        <v>333.959991</v>
      </c>
      <c r="G3161">
        <v>334</v>
      </c>
      <c r="H3161">
        <v>329.25</v>
      </c>
      <c r="I3161">
        <v>332.10000600000001</v>
      </c>
      <c r="J3161">
        <v>325.59655800000002</v>
      </c>
      <c r="K3161">
        <v>3393300</v>
      </c>
      <c r="L3161" t="s">
        <v>104</v>
      </c>
      <c r="M3161">
        <v>208.479996</v>
      </c>
      <c r="N3161">
        <v>209.13000500000001</v>
      </c>
      <c r="O3161">
        <v>207.13999899999999</v>
      </c>
      <c r="P3161">
        <v>208.270004</v>
      </c>
      <c r="Q3161">
        <v>203.07064800000001</v>
      </c>
      <c r="R3161">
        <v>7504400</v>
      </c>
      <c r="T3161">
        <f t="shared" si="96"/>
        <v>330.41240360000006</v>
      </c>
      <c r="U3161">
        <f t="shared" si="95"/>
        <v>202.53330003000008</v>
      </c>
    </row>
    <row r="3162" spans="1:21" x14ac:dyDescent="0.25">
      <c r="A3162" s="1">
        <v>44182</v>
      </c>
      <c r="B3162" s="1" t="str">
        <f>TEXT(Table1[[#This Row],[Date]], "DDD")</f>
        <v>Thu</v>
      </c>
      <c r="C3162" s="8" t="str">
        <f>TEXT(Table1[[#This Row],[Date]], "MMM")</f>
        <v>Dec</v>
      </c>
      <c r="D3162" s="8" t="str">
        <f>RIGHT(TEXT(Table1[[#This Row],[Date]],"DD/MM/YYYY"),4)</f>
        <v>2020</v>
      </c>
      <c r="E3162" s="8" t="s">
        <v>102</v>
      </c>
      <c r="F3162">
        <v>334.540009</v>
      </c>
      <c r="G3162">
        <v>338.32998700000002</v>
      </c>
      <c r="H3162">
        <v>333.39999399999999</v>
      </c>
      <c r="I3162">
        <v>336.89999399999999</v>
      </c>
      <c r="J3162">
        <v>330.30252100000001</v>
      </c>
      <c r="K3162">
        <v>2725500</v>
      </c>
      <c r="L3162" t="s">
        <v>104</v>
      </c>
      <c r="M3162">
        <v>209</v>
      </c>
      <c r="N3162">
        <v>211.779999</v>
      </c>
      <c r="O3162">
        <v>208.85000600000001</v>
      </c>
      <c r="P3162">
        <v>211.179993</v>
      </c>
      <c r="Q3162">
        <v>205.90795900000001</v>
      </c>
      <c r="R3162">
        <v>6517200</v>
      </c>
      <c r="T3162">
        <f t="shared" si="96"/>
        <v>330.30580386000008</v>
      </c>
      <c r="U3162">
        <f t="shared" si="95"/>
        <v>202.67769991000009</v>
      </c>
    </row>
    <row r="3163" spans="1:21" x14ac:dyDescent="0.25">
      <c r="A3163" s="1">
        <v>44183</v>
      </c>
      <c r="B3163" s="1" t="str">
        <f>TEXT(Table1[[#This Row],[Date]], "DDD")</f>
        <v>Fri</v>
      </c>
      <c r="C3163" s="8" t="str">
        <f>TEXT(Table1[[#This Row],[Date]], "MMM")</f>
        <v>Dec</v>
      </c>
      <c r="D3163" s="8" t="str">
        <f>RIGHT(TEXT(Table1[[#This Row],[Date]],"DD/MM/YYYY"),4)</f>
        <v>2020</v>
      </c>
      <c r="E3163" s="8" t="s">
        <v>102</v>
      </c>
      <c r="F3163">
        <v>336.51001000000002</v>
      </c>
      <c r="G3163">
        <v>341.60000600000001</v>
      </c>
      <c r="H3163">
        <v>334.35000600000001</v>
      </c>
      <c r="I3163">
        <v>340.32998700000002</v>
      </c>
      <c r="J3163">
        <v>333.665344</v>
      </c>
      <c r="K3163">
        <v>8443700</v>
      </c>
      <c r="L3163" t="s">
        <v>104</v>
      </c>
      <c r="M3163">
        <v>211.020004</v>
      </c>
      <c r="N3163">
        <v>211.979996</v>
      </c>
      <c r="O3163">
        <v>209.86999499999999</v>
      </c>
      <c r="P3163">
        <v>211.30999800000001</v>
      </c>
      <c r="Q3163">
        <v>206.03471400000001</v>
      </c>
      <c r="R3163">
        <v>13298200</v>
      </c>
      <c r="T3163">
        <f t="shared" si="96"/>
        <v>330.1658038600001</v>
      </c>
      <c r="U3163">
        <f t="shared" si="95"/>
        <v>202.80499987000007</v>
      </c>
    </row>
    <row r="3164" spans="1:21" x14ac:dyDescent="0.25">
      <c r="A3164" s="1">
        <v>44186</v>
      </c>
      <c r="B3164" s="1" t="str">
        <f>TEXT(Table1[[#This Row],[Date]], "DDD")</f>
        <v>Mon</v>
      </c>
      <c r="C3164" s="8" t="str">
        <f>TEXT(Table1[[#This Row],[Date]], "MMM")</f>
        <v>Dec</v>
      </c>
      <c r="D3164" s="8" t="str">
        <f>RIGHT(TEXT(Table1[[#This Row],[Date]],"DD/MM/YYYY"),4)</f>
        <v>2020</v>
      </c>
      <c r="E3164" s="8" t="s">
        <v>102</v>
      </c>
      <c r="F3164">
        <v>333.209991</v>
      </c>
      <c r="G3164">
        <v>336.14999399999999</v>
      </c>
      <c r="H3164">
        <v>327.23998999999998</v>
      </c>
      <c r="I3164">
        <v>334.36999500000002</v>
      </c>
      <c r="J3164">
        <v>327.82208300000002</v>
      </c>
      <c r="K3164">
        <v>3642500</v>
      </c>
      <c r="L3164" t="s">
        <v>104</v>
      </c>
      <c r="M3164">
        <v>208.270004</v>
      </c>
      <c r="N3164">
        <v>209.800003</v>
      </c>
      <c r="O3164">
        <v>204.78999300000001</v>
      </c>
      <c r="P3164">
        <v>209.009995</v>
      </c>
      <c r="Q3164">
        <v>203.79212999999999</v>
      </c>
      <c r="R3164">
        <v>7576700</v>
      </c>
      <c r="T3164">
        <f t="shared" si="96"/>
        <v>330.06940372000003</v>
      </c>
      <c r="U3164">
        <f t="shared" si="95"/>
        <v>202.95449984000007</v>
      </c>
    </row>
    <row r="3165" spans="1:21" x14ac:dyDescent="0.25">
      <c r="A3165" s="1">
        <v>44187</v>
      </c>
      <c r="B3165" s="1" t="str">
        <f>TEXT(Table1[[#This Row],[Date]], "DDD")</f>
        <v>Tue</v>
      </c>
      <c r="C3165" s="8" t="str">
        <f>TEXT(Table1[[#This Row],[Date]], "MMM")</f>
        <v>Dec</v>
      </c>
      <c r="D3165" s="8" t="str">
        <f>RIGHT(TEXT(Table1[[#This Row],[Date]],"DD/MM/YYYY"),4)</f>
        <v>2020</v>
      </c>
      <c r="E3165" s="8" t="s">
        <v>102</v>
      </c>
      <c r="F3165">
        <v>334.16000400000001</v>
      </c>
      <c r="G3165">
        <v>335.22000100000002</v>
      </c>
      <c r="H3165">
        <v>331.60000600000001</v>
      </c>
      <c r="I3165">
        <v>332.23998999999998</v>
      </c>
      <c r="J3165">
        <v>325.73379499999999</v>
      </c>
      <c r="K3165">
        <v>2403100</v>
      </c>
      <c r="L3165" t="s">
        <v>104</v>
      </c>
      <c r="M3165">
        <v>208.38999899999999</v>
      </c>
      <c r="N3165">
        <v>208.39999399999999</v>
      </c>
      <c r="O3165">
        <v>205.60000600000001</v>
      </c>
      <c r="P3165">
        <v>205.83999600000001</v>
      </c>
      <c r="Q3165">
        <v>200.701279</v>
      </c>
      <c r="R3165">
        <v>7396200</v>
      </c>
      <c r="T3165">
        <f t="shared" si="96"/>
        <v>329.70900332000002</v>
      </c>
      <c r="U3165">
        <f t="shared" si="95"/>
        <v>203.10889986000007</v>
      </c>
    </row>
    <row r="3166" spans="1:21" x14ac:dyDescent="0.25">
      <c r="A3166" s="1">
        <v>44188</v>
      </c>
      <c r="B3166" s="1" t="str">
        <f>TEXT(Table1[[#This Row],[Date]], "DDD")</f>
        <v>Wed</v>
      </c>
      <c r="C3166" s="8" t="str">
        <f>TEXT(Table1[[#This Row],[Date]], "MMM")</f>
        <v>Dec</v>
      </c>
      <c r="D3166" s="8" t="str">
        <f>RIGHT(TEXT(Table1[[#This Row],[Date]],"DD/MM/YYYY"),4)</f>
        <v>2020</v>
      </c>
      <c r="E3166" s="8" t="s">
        <v>102</v>
      </c>
      <c r="F3166">
        <v>334.13000499999998</v>
      </c>
      <c r="G3166">
        <v>335.209991</v>
      </c>
      <c r="H3166">
        <v>329.02999899999998</v>
      </c>
      <c r="I3166">
        <v>329.23001099999999</v>
      </c>
      <c r="J3166">
        <v>322.782715</v>
      </c>
      <c r="K3166">
        <v>2760600</v>
      </c>
      <c r="L3166" t="s">
        <v>104</v>
      </c>
      <c r="M3166">
        <v>207.33000200000001</v>
      </c>
      <c r="N3166">
        <v>207.33000200000001</v>
      </c>
      <c r="O3166">
        <v>205.11000100000001</v>
      </c>
      <c r="P3166">
        <v>205.300003</v>
      </c>
      <c r="Q3166">
        <v>200.174744</v>
      </c>
      <c r="R3166">
        <v>6523100</v>
      </c>
      <c r="T3166">
        <f t="shared" si="96"/>
        <v>329.31300293999999</v>
      </c>
      <c r="U3166">
        <f t="shared" si="95"/>
        <v>203.25499987000006</v>
      </c>
    </row>
    <row r="3167" spans="1:21" x14ac:dyDescent="0.25">
      <c r="A3167" s="1">
        <v>44189</v>
      </c>
      <c r="B3167" s="1" t="str">
        <f>TEXT(Table1[[#This Row],[Date]], "DDD")</f>
        <v>Thu</v>
      </c>
      <c r="C3167" s="8" t="str">
        <f>TEXT(Table1[[#This Row],[Date]], "MMM")</f>
        <v>Dec</v>
      </c>
      <c r="D3167" s="8" t="str">
        <f>RIGHT(TEXT(Table1[[#This Row],[Date]],"DD/MM/YYYY"),4)</f>
        <v>2020</v>
      </c>
      <c r="E3167" s="8" t="s">
        <v>102</v>
      </c>
      <c r="F3167">
        <v>330.64999399999999</v>
      </c>
      <c r="G3167">
        <v>336.36999500000002</v>
      </c>
      <c r="H3167">
        <v>330.35000600000001</v>
      </c>
      <c r="I3167">
        <v>336</v>
      </c>
      <c r="J3167">
        <v>329.42016599999999</v>
      </c>
      <c r="K3167">
        <v>1308900</v>
      </c>
      <c r="L3167" t="s">
        <v>104</v>
      </c>
      <c r="M3167">
        <v>206.63999899999999</v>
      </c>
      <c r="N3167">
        <v>208.820007</v>
      </c>
      <c r="O3167">
        <v>206.60000600000001</v>
      </c>
      <c r="P3167">
        <v>208.699997</v>
      </c>
      <c r="Q3167">
        <v>203.48989900000001</v>
      </c>
      <c r="R3167">
        <v>3367900</v>
      </c>
      <c r="T3167">
        <f t="shared" si="96"/>
        <v>328.98080324000011</v>
      </c>
      <c r="U3167">
        <f t="shared" si="95"/>
        <v>203.41909991000009</v>
      </c>
    </row>
    <row r="3168" spans="1:21" x14ac:dyDescent="0.25">
      <c r="A3168" s="1">
        <v>44193</v>
      </c>
      <c r="B3168" s="1" t="str">
        <f>TEXT(Table1[[#This Row],[Date]], "DDD")</f>
        <v>Mon</v>
      </c>
      <c r="C3168" s="8" t="str">
        <f>TEXT(Table1[[#This Row],[Date]], "MMM")</f>
        <v>Dec</v>
      </c>
      <c r="D3168" s="8" t="str">
        <f>RIGHT(TEXT(Table1[[#This Row],[Date]],"DD/MM/YYYY"),4)</f>
        <v>2020</v>
      </c>
      <c r="E3168" s="8" t="s">
        <v>102</v>
      </c>
      <c r="F3168">
        <v>337.85998499999999</v>
      </c>
      <c r="G3168">
        <v>345.58999599999999</v>
      </c>
      <c r="H3168">
        <v>336.86999500000002</v>
      </c>
      <c r="I3168">
        <v>344.47000100000002</v>
      </c>
      <c r="J3168">
        <v>337.72430400000002</v>
      </c>
      <c r="K3168">
        <v>3449100</v>
      </c>
      <c r="L3168" t="s">
        <v>104</v>
      </c>
      <c r="M3168">
        <v>209.85000600000001</v>
      </c>
      <c r="N3168">
        <v>213.46000699999999</v>
      </c>
      <c r="O3168">
        <v>208.949997</v>
      </c>
      <c r="P3168">
        <v>212.63000500000001</v>
      </c>
      <c r="Q3168">
        <v>207.32174699999999</v>
      </c>
      <c r="R3168">
        <v>5816200</v>
      </c>
      <c r="T3168">
        <f t="shared" si="96"/>
        <v>328.84680300000008</v>
      </c>
      <c r="U3168">
        <f t="shared" si="95"/>
        <v>203.58439990000005</v>
      </c>
    </row>
    <row r="3169" spans="1:21" x14ac:dyDescent="0.25">
      <c r="A3169" s="1">
        <v>44194</v>
      </c>
      <c r="B3169" s="1" t="str">
        <f>TEXT(Table1[[#This Row],[Date]], "DDD")</f>
        <v>Tue</v>
      </c>
      <c r="C3169" s="8" t="str">
        <f>TEXT(Table1[[#This Row],[Date]], "MMM")</f>
        <v>Dec</v>
      </c>
      <c r="D3169" s="8" t="str">
        <f>RIGHT(TEXT(Table1[[#This Row],[Date]],"DD/MM/YYYY"),4)</f>
        <v>2020</v>
      </c>
      <c r="E3169" s="8" t="s">
        <v>102</v>
      </c>
      <c r="F3169">
        <v>347.77999899999998</v>
      </c>
      <c r="G3169">
        <v>348.75</v>
      </c>
      <c r="H3169">
        <v>344.76001000000002</v>
      </c>
      <c r="I3169">
        <v>346.66000400000001</v>
      </c>
      <c r="J3169">
        <v>339.87136800000002</v>
      </c>
      <c r="K3169">
        <v>2822700</v>
      </c>
      <c r="L3169" t="s">
        <v>104</v>
      </c>
      <c r="M3169">
        <v>214.61000100000001</v>
      </c>
      <c r="N3169">
        <v>215.240005</v>
      </c>
      <c r="O3169">
        <v>213.53999300000001</v>
      </c>
      <c r="P3169">
        <v>214.36999499999999</v>
      </c>
      <c r="Q3169">
        <v>209.01834099999999</v>
      </c>
      <c r="R3169">
        <v>6093400</v>
      </c>
      <c r="T3169">
        <f t="shared" si="96"/>
        <v>328.96480288000004</v>
      </c>
      <c r="U3169">
        <f t="shared" si="95"/>
        <v>203.74039981000004</v>
      </c>
    </row>
    <row r="3170" spans="1:21" x14ac:dyDescent="0.25">
      <c r="A3170" s="1">
        <v>44195</v>
      </c>
      <c r="B3170" s="1" t="str">
        <f>TEXT(Table1[[#This Row],[Date]], "DDD")</f>
        <v>Wed</v>
      </c>
      <c r="C3170" s="8" t="str">
        <f>TEXT(Table1[[#This Row],[Date]], "MMM")</f>
        <v>Dec</v>
      </c>
      <c r="D3170" s="8" t="str">
        <f>RIGHT(TEXT(Table1[[#This Row],[Date]],"DD/MM/YYYY"),4)</f>
        <v>2020</v>
      </c>
      <c r="E3170" s="8" t="s">
        <v>102</v>
      </c>
      <c r="F3170">
        <v>348.67999300000002</v>
      </c>
      <c r="G3170">
        <v>357.82000699999998</v>
      </c>
      <c r="H3170">
        <v>347.209991</v>
      </c>
      <c r="I3170">
        <v>355.54998799999998</v>
      </c>
      <c r="J3170">
        <v>348.587311</v>
      </c>
      <c r="K3170">
        <v>4200600</v>
      </c>
      <c r="L3170" t="s">
        <v>104</v>
      </c>
      <c r="M3170">
        <v>216</v>
      </c>
      <c r="N3170">
        <v>220.38999899999999</v>
      </c>
      <c r="O3170">
        <v>215.64999399999999</v>
      </c>
      <c r="P3170">
        <v>218.36000100000001</v>
      </c>
      <c r="Q3170">
        <v>212.90870699999999</v>
      </c>
      <c r="R3170">
        <v>8875100</v>
      </c>
      <c r="T3170">
        <f t="shared" si="96"/>
        <v>329.11000308000007</v>
      </c>
      <c r="U3170">
        <f t="shared" si="95"/>
        <v>203.9603998100001</v>
      </c>
    </row>
    <row r="3171" spans="1:21" x14ac:dyDescent="0.25">
      <c r="A3171" s="1">
        <v>44196</v>
      </c>
      <c r="B3171" s="1" t="str">
        <f>TEXT(Table1[[#This Row],[Date]], "DDD")</f>
        <v>Thu</v>
      </c>
      <c r="C3171" s="8" t="str">
        <f>TEXT(Table1[[#This Row],[Date]], "MMM")</f>
        <v>Dec</v>
      </c>
      <c r="D3171" s="8" t="str">
        <f>RIGHT(TEXT(Table1[[#This Row],[Date]],"DD/MM/YYYY"),4)</f>
        <v>2020</v>
      </c>
      <c r="E3171" s="8" t="s">
        <v>102</v>
      </c>
      <c r="F3171">
        <v>355.02999899999998</v>
      </c>
      <c r="G3171">
        <v>359.41000400000001</v>
      </c>
      <c r="H3171">
        <v>353.25</v>
      </c>
      <c r="I3171">
        <v>356.94000199999999</v>
      </c>
      <c r="J3171">
        <v>349.95010400000001</v>
      </c>
      <c r="K3171">
        <v>2881700</v>
      </c>
      <c r="L3171" t="s">
        <v>104</v>
      </c>
      <c r="M3171">
        <v>218.39999399999999</v>
      </c>
      <c r="N3171">
        <v>219.820007</v>
      </c>
      <c r="O3171">
        <v>216.199997</v>
      </c>
      <c r="P3171">
        <v>218.729996</v>
      </c>
      <c r="Q3171">
        <v>213.26947000000001</v>
      </c>
      <c r="R3171">
        <v>5922200</v>
      </c>
      <c r="T3171">
        <f t="shared" si="96"/>
        <v>329.58760258000001</v>
      </c>
      <c r="U3171">
        <f t="shared" si="95"/>
        <v>204.17979984000002</v>
      </c>
    </row>
    <row r="3172" spans="1:21" x14ac:dyDescent="0.25">
      <c r="A3172" s="1">
        <v>44200</v>
      </c>
      <c r="B3172" s="1" t="str">
        <f>TEXT(Table1[[#This Row],[Date]], "DDD")</f>
        <v>Mon</v>
      </c>
      <c r="C3172" s="8" t="str">
        <f>TEXT(Table1[[#This Row],[Date]], "MMM")</f>
        <v>Jan</v>
      </c>
      <c r="D3172" s="8" t="str">
        <f>RIGHT(TEXT(Table1[[#This Row],[Date]],"DD/MM/YYYY"),4)</f>
        <v>2021</v>
      </c>
      <c r="E3172" s="8" t="s">
        <v>102</v>
      </c>
      <c r="F3172">
        <v>358</v>
      </c>
      <c r="G3172">
        <v>358.13000499999998</v>
      </c>
      <c r="H3172">
        <v>347.35998499999999</v>
      </c>
      <c r="I3172">
        <v>351.48998999999998</v>
      </c>
      <c r="J3172">
        <v>344.60678100000001</v>
      </c>
      <c r="K3172">
        <v>4638400</v>
      </c>
      <c r="L3172" t="s">
        <v>104</v>
      </c>
      <c r="M3172">
        <v>220.25</v>
      </c>
      <c r="N3172">
        <v>220.25</v>
      </c>
      <c r="O3172">
        <v>214.240005</v>
      </c>
      <c r="P3172">
        <v>217.759995</v>
      </c>
      <c r="Q3172">
        <v>212.32373000000001</v>
      </c>
      <c r="R3172">
        <v>10318300</v>
      </c>
      <c r="T3172">
        <f t="shared" si="96"/>
        <v>330.0920026</v>
      </c>
      <c r="U3172">
        <f t="shared" si="95"/>
        <v>204.37969975000004</v>
      </c>
    </row>
    <row r="3173" spans="1:21" x14ac:dyDescent="0.25">
      <c r="A3173" s="1">
        <v>44201</v>
      </c>
      <c r="B3173" s="1" t="str">
        <f>TEXT(Table1[[#This Row],[Date]], "DDD")</f>
        <v>Tue</v>
      </c>
      <c r="C3173" s="8" t="str">
        <f>TEXT(Table1[[#This Row],[Date]], "MMM")</f>
        <v>Jan</v>
      </c>
      <c r="D3173" s="8" t="str">
        <f>RIGHT(TEXT(Table1[[#This Row],[Date]],"DD/MM/YYYY"),4)</f>
        <v>2021</v>
      </c>
      <c r="E3173" s="8" t="s">
        <v>102</v>
      </c>
      <c r="F3173">
        <v>348.79998799999998</v>
      </c>
      <c r="G3173">
        <v>353</v>
      </c>
      <c r="H3173">
        <v>345.44000199999999</v>
      </c>
      <c r="I3173">
        <v>347.42001299999998</v>
      </c>
      <c r="J3173">
        <v>340.61651599999999</v>
      </c>
      <c r="K3173">
        <v>2990700</v>
      </c>
      <c r="L3173" t="s">
        <v>104</v>
      </c>
      <c r="M3173">
        <v>216.30999800000001</v>
      </c>
      <c r="N3173">
        <v>218.46000699999999</v>
      </c>
      <c r="O3173">
        <v>213.63999899999999</v>
      </c>
      <c r="P3173">
        <v>214.509995</v>
      </c>
      <c r="Q3173">
        <v>209.15479999999999</v>
      </c>
      <c r="R3173">
        <v>6869700</v>
      </c>
      <c r="T3173">
        <f t="shared" si="96"/>
        <v>330.45340213999998</v>
      </c>
      <c r="U3173">
        <f t="shared" ref="U3173:U3236" si="97">AVERAGE(P3074:P3173)</f>
        <v>204.53739965000005</v>
      </c>
    </row>
    <row r="3174" spans="1:21" x14ac:dyDescent="0.25">
      <c r="A3174" s="1">
        <v>44202</v>
      </c>
      <c r="B3174" s="1" t="str">
        <f>TEXT(Table1[[#This Row],[Date]], "DDD")</f>
        <v>Wed</v>
      </c>
      <c r="C3174" s="8" t="str">
        <f>TEXT(Table1[[#This Row],[Date]], "MMM")</f>
        <v>Jan</v>
      </c>
      <c r="D3174" s="8" t="str">
        <f>RIGHT(TEXT(Table1[[#This Row],[Date]],"DD/MM/YYYY"),4)</f>
        <v>2021</v>
      </c>
      <c r="E3174" s="8" t="s">
        <v>102</v>
      </c>
      <c r="F3174">
        <v>350.42001299999998</v>
      </c>
      <c r="G3174">
        <v>354.02999899999998</v>
      </c>
      <c r="H3174">
        <v>344.55999800000001</v>
      </c>
      <c r="I3174">
        <v>347.54998799999998</v>
      </c>
      <c r="J3174">
        <v>340.74389600000001</v>
      </c>
      <c r="K3174">
        <v>3966800</v>
      </c>
      <c r="L3174" t="s">
        <v>104</v>
      </c>
      <c r="M3174">
        <v>213.800003</v>
      </c>
      <c r="N3174">
        <v>216.16999799999999</v>
      </c>
      <c r="O3174">
        <v>212.070007</v>
      </c>
      <c r="P3174">
        <v>212.61999499999999</v>
      </c>
      <c r="Q3174">
        <v>207.31199599999999</v>
      </c>
      <c r="R3174">
        <v>7206200</v>
      </c>
      <c r="T3174">
        <f t="shared" si="96"/>
        <v>330.72980228000006</v>
      </c>
      <c r="U3174">
        <f t="shared" si="97"/>
        <v>204.68779958000002</v>
      </c>
    </row>
    <row r="3175" spans="1:21" x14ac:dyDescent="0.25">
      <c r="A3175" s="1">
        <v>44203</v>
      </c>
      <c r="B3175" s="1" t="str">
        <f>TEXT(Table1[[#This Row],[Date]], "DDD")</f>
        <v>Thu</v>
      </c>
      <c r="C3175" s="8" t="str">
        <f>TEXT(Table1[[#This Row],[Date]], "MMM")</f>
        <v>Jan</v>
      </c>
      <c r="D3175" s="8" t="str">
        <f>RIGHT(TEXT(Table1[[#This Row],[Date]],"DD/MM/YYYY"),4)</f>
        <v>2021</v>
      </c>
      <c r="E3175" s="8" t="s">
        <v>102</v>
      </c>
      <c r="F3175">
        <v>348.95001200000002</v>
      </c>
      <c r="G3175">
        <v>352.36999500000002</v>
      </c>
      <c r="H3175">
        <v>348.38000499999998</v>
      </c>
      <c r="I3175">
        <v>349.85998499999999</v>
      </c>
      <c r="J3175">
        <v>343.443512</v>
      </c>
      <c r="K3175">
        <v>3100200</v>
      </c>
      <c r="L3175" t="s">
        <v>104</v>
      </c>
      <c r="M3175">
        <v>212.199997</v>
      </c>
      <c r="N3175">
        <v>215.220001</v>
      </c>
      <c r="O3175">
        <v>212.199997</v>
      </c>
      <c r="P3175">
        <v>213.80999800000001</v>
      </c>
      <c r="Q3175">
        <v>208.472275</v>
      </c>
      <c r="R3175">
        <v>10967900</v>
      </c>
      <c r="T3175">
        <f t="shared" si="96"/>
        <v>331.08860234000002</v>
      </c>
      <c r="U3175">
        <f t="shared" si="97"/>
        <v>204.85949957000005</v>
      </c>
    </row>
    <row r="3176" spans="1:21" x14ac:dyDescent="0.25">
      <c r="A3176" s="1">
        <v>44204</v>
      </c>
      <c r="B3176" s="1" t="str">
        <f>TEXT(Table1[[#This Row],[Date]], "DDD")</f>
        <v>Fri</v>
      </c>
      <c r="C3176" s="8" t="str">
        <f>TEXT(Table1[[#This Row],[Date]], "MMM")</f>
        <v>Jan</v>
      </c>
      <c r="D3176" s="8" t="str">
        <f>RIGHT(TEXT(Table1[[#This Row],[Date]],"DD/MM/YYYY"),4)</f>
        <v>2021</v>
      </c>
      <c r="E3176" s="8" t="s">
        <v>102</v>
      </c>
      <c r="F3176">
        <v>351.35998499999999</v>
      </c>
      <c r="G3176">
        <v>354.98001099999999</v>
      </c>
      <c r="H3176">
        <v>349.48998999999998</v>
      </c>
      <c r="I3176">
        <v>353.85000600000001</v>
      </c>
      <c r="J3176">
        <v>347.360321</v>
      </c>
      <c r="K3176">
        <v>3371500</v>
      </c>
      <c r="L3176" t="s">
        <v>104</v>
      </c>
      <c r="M3176">
        <v>214.16999799999999</v>
      </c>
      <c r="N3176">
        <v>216.11999499999999</v>
      </c>
      <c r="O3176">
        <v>212.75</v>
      </c>
      <c r="P3176">
        <v>215.449997</v>
      </c>
      <c r="Q3176">
        <v>210.07135</v>
      </c>
      <c r="R3176">
        <v>6513000</v>
      </c>
      <c r="T3176">
        <f t="shared" si="96"/>
        <v>331.72460208000007</v>
      </c>
      <c r="U3176">
        <f t="shared" si="97"/>
        <v>205.01969961000006</v>
      </c>
    </row>
    <row r="3177" spans="1:21" x14ac:dyDescent="0.25">
      <c r="A3177" s="1">
        <v>44207</v>
      </c>
      <c r="B3177" s="1" t="str">
        <f>TEXT(Table1[[#This Row],[Date]], "DDD")</f>
        <v>Mon</v>
      </c>
      <c r="C3177" s="8" t="str">
        <f>TEXT(Table1[[#This Row],[Date]], "MMM")</f>
        <v>Jan</v>
      </c>
      <c r="D3177" s="8" t="str">
        <f>RIGHT(TEXT(Table1[[#This Row],[Date]],"DD/MM/YYYY"),4)</f>
        <v>2021</v>
      </c>
      <c r="E3177" s="8" t="s">
        <v>102</v>
      </c>
      <c r="F3177">
        <v>352.10998499999999</v>
      </c>
      <c r="G3177">
        <v>353.42001299999998</v>
      </c>
      <c r="H3177">
        <v>347.790009</v>
      </c>
      <c r="I3177">
        <v>348.20001200000002</v>
      </c>
      <c r="J3177">
        <v>341.81399499999998</v>
      </c>
      <c r="K3177">
        <v>2403000</v>
      </c>
      <c r="L3177" t="s">
        <v>104</v>
      </c>
      <c r="M3177">
        <v>213.96000699999999</v>
      </c>
      <c r="N3177">
        <v>214.86000100000001</v>
      </c>
      <c r="O3177">
        <v>212.479996</v>
      </c>
      <c r="P3177">
        <v>212.88999899999999</v>
      </c>
      <c r="Q3177">
        <v>207.575287</v>
      </c>
      <c r="R3177">
        <v>7353100</v>
      </c>
      <c r="T3177">
        <f t="shared" si="96"/>
        <v>332.45940250000001</v>
      </c>
      <c r="U3177">
        <f t="shared" si="97"/>
        <v>205.15849965000004</v>
      </c>
    </row>
    <row r="3178" spans="1:21" x14ac:dyDescent="0.25">
      <c r="A3178" s="1">
        <v>44208</v>
      </c>
      <c r="B3178" s="1" t="str">
        <f>TEXT(Table1[[#This Row],[Date]], "DDD")</f>
        <v>Tue</v>
      </c>
      <c r="C3178" s="8" t="str">
        <f>TEXT(Table1[[#This Row],[Date]], "MMM")</f>
        <v>Jan</v>
      </c>
      <c r="D3178" s="8" t="str">
        <f>RIGHT(TEXT(Table1[[#This Row],[Date]],"DD/MM/YYYY"),4)</f>
        <v>2021</v>
      </c>
      <c r="E3178" s="8" t="s">
        <v>102</v>
      </c>
      <c r="F3178">
        <v>347.07998700000002</v>
      </c>
      <c r="G3178">
        <v>348</v>
      </c>
      <c r="H3178">
        <v>336.02999899999998</v>
      </c>
      <c r="I3178">
        <v>342.92001299999998</v>
      </c>
      <c r="J3178">
        <v>336.63082900000001</v>
      </c>
      <c r="K3178">
        <v>4858100</v>
      </c>
      <c r="L3178" t="s">
        <v>104</v>
      </c>
      <c r="M3178">
        <v>212.33999600000001</v>
      </c>
      <c r="N3178">
        <v>212.78999300000001</v>
      </c>
      <c r="O3178">
        <v>207.470001</v>
      </c>
      <c r="P3178">
        <v>208.86000100000001</v>
      </c>
      <c r="Q3178">
        <v>203.64587399999999</v>
      </c>
      <c r="R3178">
        <v>9331600</v>
      </c>
      <c r="T3178">
        <f t="shared" si="96"/>
        <v>333.59580263999999</v>
      </c>
      <c r="U3178">
        <f t="shared" si="97"/>
        <v>205.23719961000006</v>
      </c>
    </row>
    <row r="3179" spans="1:21" x14ac:dyDescent="0.25">
      <c r="A3179" s="1">
        <v>44209</v>
      </c>
      <c r="B3179" s="1" t="str">
        <f>TEXT(Table1[[#This Row],[Date]], "DDD")</f>
        <v>Wed</v>
      </c>
      <c r="C3179" s="8" t="str">
        <f>TEXT(Table1[[#This Row],[Date]], "MMM")</f>
        <v>Jan</v>
      </c>
      <c r="D3179" s="8" t="str">
        <f>RIGHT(TEXT(Table1[[#This Row],[Date]],"DD/MM/YYYY"),4)</f>
        <v>2021</v>
      </c>
      <c r="E3179" s="8" t="s">
        <v>102</v>
      </c>
      <c r="F3179">
        <v>349.60998499999999</v>
      </c>
      <c r="G3179">
        <v>349.76001000000002</v>
      </c>
      <c r="H3179">
        <v>344.23001099999999</v>
      </c>
      <c r="I3179">
        <v>346.32998700000002</v>
      </c>
      <c r="J3179">
        <v>339.97824100000003</v>
      </c>
      <c r="K3179">
        <v>4125700</v>
      </c>
      <c r="L3179" t="s">
        <v>104</v>
      </c>
      <c r="M3179">
        <v>209.41000399999999</v>
      </c>
      <c r="N3179">
        <v>211</v>
      </c>
      <c r="O3179">
        <v>208.63000500000001</v>
      </c>
      <c r="P3179">
        <v>209.35000600000001</v>
      </c>
      <c r="Q3179">
        <v>204.123672</v>
      </c>
      <c r="R3179">
        <v>6688500</v>
      </c>
      <c r="T3179">
        <f t="shared" si="96"/>
        <v>334.59060303999996</v>
      </c>
      <c r="U3179">
        <f t="shared" si="97"/>
        <v>205.28919973000006</v>
      </c>
    </row>
    <row r="3180" spans="1:21" x14ac:dyDescent="0.25">
      <c r="A3180" s="1">
        <v>44210</v>
      </c>
      <c r="B3180" s="1" t="str">
        <f>TEXT(Table1[[#This Row],[Date]], "DDD")</f>
        <v>Thu</v>
      </c>
      <c r="C3180" s="8" t="str">
        <f>TEXT(Table1[[#This Row],[Date]], "MMM")</f>
        <v>Jan</v>
      </c>
      <c r="D3180" s="8" t="str">
        <f>RIGHT(TEXT(Table1[[#This Row],[Date]],"DD/MM/YYYY"),4)</f>
        <v>2021</v>
      </c>
      <c r="E3180" s="8" t="s">
        <v>102</v>
      </c>
      <c r="F3180">
        <v>348.69000199999999</v>
      </c>
      <c r="G3180">
        <v>349.57998700000002</v>
      </c>
      <c r="H3180">
        <v>326.69000199999999</v>
      </c>
      <c r="I3180">
        <v>326.92999300000002</v>
      </c>
      <c r="J3180">
        <v>320.93405200000001</v>
      </c>
      <c r="K3180">
        <v>8712200</v>
      </c>
      <c r="L3180" t="s">
        <v>104</v>
      </c>
      <c r="M3180">
        <v>210.570007</v>
      </c>
      <c r="N3180">
        <v>211.21000699999999</v>
      </c>
      <c r="O3180">
        <v>201.729996</v>
      </c>
      <c r="P3180">
        <v>201.86000100000001</v>
      </c>
      <c r="Q3180">
        <v>196.82064800000001</v>
      </c>
      <c r="R3180">
        <v>12887500</v>
      </c>
      <c r="T3180">
        <f t="shared" si="96"/>
        <v>335.74440247999996</v>
      </c>
      <c r="U3180">
        <f t="shared" si="97"/>
        <v>205.26649969000005</v>
      </c>
    </row>
    <row r="3181" spans="1:21" x14ac:dyDescent="0.25">
      <c r="A3181" s="1">
        <v>44211</v>
      </c>
      <c r="B3181" s="1" t="str">
        <f>TEXT(Table1[[#This Row],[Date]], "DDD")</f>
        <v>Fri</v>
      </c>
      <c r="C3181" s="8" t="str">
        <f>TEXT(Table1[[#This Row],[Date]], "MMM")</f>
        <v>Jan</v>
      </c>
      <c r="D3181" s="8" t="str">
        <f>RIGHT(TEXT(Table1[[#This Row],[Date]],"DD/MM/YYYY"),4)</f>
        <v>2021</v>
      </c>
      <c r="E3181" s="8" t="s">
        <v>102</v>
      </c>
      <c r="F3181">
        <v>327.540009</v>
      </c>
      <c r="G3181">
        <v>329.69000199999999</v>
      </c>
      <c r="H3181">
        <v>321.88000499999998</v>
      </c>
      <c r="I3181">
        <v>323.26001000000002</v>
      </c>
      <c r="J3181">
        <v>317.33139</v>
      </c>
      <c r="K3181">
        <v>7911500</v>
      </c>
      <c r="L3181" t="s">
        <v>104</v>
      </c>
      <c r="M3181">
        <v>201.53999300000001</v>
      </c>
      <c r="N3181">
        <v>203.259995</v>
      </c>
      <c r="O3181">
        <v>200.429993</v>
      </c>
      <c r="P3181">
        <v>201.58999600000001</v>
      </c>
      <c r="Q3181">
        <v>196.55735799999999</v>
      </c>
      <c r="R3181">
        <v>8755000</v>
      </c>
      <c r="T3181">
        <f t="shared" si="96"/>
        <v>336.48360231999999</v>
      </c>
      <c r="U3181">
        <f t="shared" si="97"/>
        <v>205.21829961000003</v>
      </c>
    </row>
    <row r="3182" spans="1:21" x14ac:dyDescent="0.25">
      <c r="A3182" s="1">
        <v>44215</v>
      </c>
      <c r="B3182" s="1" t="str">
        <f>TEXT(Table1[[#This Row],[Date]], "DDD")</f>
        <v>Tue</v>
      </c>
      <c r="C3182" s="8" t="str">
        <f>TEXT(Table1[[#This Row],[Date]], "MMM")</f>
        <v>Jan</v>
      </c>
      <c r="D3182" s="8" t="str">
        <f>RIGHT(TEXT(Table1[[#This Row],[Date]],"DD/MM/YYYY"),4)</f>
        <v>2021</v>
      </c>
      <c r="E3182" s="8" t="s">
        <v>102</v>
      </c>
      <c r="F3182">
        <v>326.98998999999998</v>
      </c>
      <c r="G3182">
        <v>329.13000499999998</v>
      </c>
      <c r="H3182">
        <v>324.66000400000001</v>
      </c>
      <c r="I3182">
        <v>325.94000199999999</v>
      </c>
      <c r="J3182">
        <v>319.962219</v>
      </c>
      <c r="K3182">
        <v>4625200</v>
      </c>
      <c r="L3182" t="s">
        <v>104</v>
      </c>
      <c r="M3182">
        <v>203.050003</v>
      </c>
      <c r="N3182">
        <v>204.16999799999999</v>
      </c>
      <c r="O3182">
        <v>200.070007</v>
      </c>
      <c r="P3182">
        <v>201.66000399999999</v>
      </c>
      <c r="Q3182">
        <v>196.62565599999999</v>
      </c>
      <c r="R3182">
        <v>9772000</v>
      </c>
      <c r="T3182">
        <f t="shared" si="96"/>
        <v>337.04100222</v>
      </c>
      <c r="U3182">
        <f t="shared" si="97"/>
        <v>205.15389959000004</v>
      </c>
    </row>
    <row r="3183" spans="1:21" x14ac:dyDescent="0.25">
      <c r="A3183" s="1">
        <v>44216</v>
      </c>
      <c r="B3183" s="1" t="str">
        <f>TEXT(Table1[[#This Row],[Date]], "DDD")</f>
        <v>Wed</v>
      </c>
      <c r="C3183" s="8" t="str">
        <f>TEXT(Table1[[#This Row],[Date]], "MMM")</f>
        <v>Jan</v>
      </c>
      <c r="D3183" s="8" t="str">
        <f>RIGHT(TEXT(Table1[[#This Row],[Date]],"DD/MM/YYYY"),4)</f>
        <v>2021</v>
      </c>
      <c r="E3183" s="8" t="s">
        <v>102</v>
      </c>
      <c r="F3183">
        <v>329.98998999999998</v>
      </c>
      <c r="G3183">
        <v>337.92999300000002</v>
      </c>
      <c r="H3183">
        <v>329.13000499999998</v>
      </c>
      <c r="I3183">
        <v>334.91000400000001</v>
      </c>
      <c r="J3183">
        <v>328.76767000000001</v>
      </c>
      <c r="K3183">
        <v>5081000</v>
      </c>
      <c r="L3183" t="s">
        <v>104</v>
      </c>
      <c r="M3183">
        <v>203.029999</v>
      </c>
      <c r="N3183">
        <v>207.19000199999999</v>
      </c>
      <c r="O3183">
        <v>202.229996</v>
      </c>
      <c r="P3183">
        <v>206.009995</v>
      </c>
      <c r="Q3183">
        <v>200.86703499999999</v>
      </c>
      <c r="R3183">
        <v>12675700</v>
      </c>
      <c r="T3183">
        <f t="shared" si="96"/>
        <v>337.41580201999989</v>
      </c>
      <c r="U3183">
        <f t="shared" si="97"/>
        <v>205.11139959000005</v>
      </c>
    </row>
    <row r="3184" spans="1:21" x14ac:dyDescent="0.25">
      <c r="A3184" s="1">
        <v>44217</v>
      </c>
      <c r="B3184" s="1" t="str">
        <f>TEXT(Table1[[#This Row],[Date]], "DDD")</f>
        <v>Thu</v>
      </c>
      <c r="C3184" s="8" t="str">
        <f>TEXT(Table1[[#This Row],[Date]], "MMM")</f>
        <v>Jan</v>
      </c>
      <c r="D3184" s="8" t="str">
        <f>RIGHT(TEXT(Table1[[#This Row],[Date]],"DD/MM/YYYY"),4)</f>
        <v>2021</v>
      </c>
      <c r="E3184" s="8" t="s">
        <v>102</v>
      </c>
      <c r="F3184">
        <v>334.41000400000001</v>
      </c>
      <c r="G3184">
        <v>336.85998499999999</v>
      </c>
      <c r="H3184">
        <v>331.75</v>
      </c>
      <c r="I3184">
        <v>334.44000199999999</v>
      </c>
      <c r="J3184">
        <v>328.30636600000003</v>
      </c>
      <c r="K3184">
        <v>3484900</v>
      </c>
      <c r="L3184" t="s">
        <v>104</v>
      </c>
      <c r="M3184">
        <v>206.050003</v>
      </c>
      <c r="N3184">
        <v>207.16999799999999</v>
      </c>
      <c r="O3184">
        <v>204.75</v>
      </c>
      <c r="P3184">
        <v>205.13999899999999</v>
      </c>
      <c r="Q3184">
        <v>200.01876799999999</v>
      </c>
      <c r="R3184">
        <v>6513500</v>
      </c>
      <c r="T3184">
        <f t="shared" si="96"/>
        <v>337.78340211999995</v>
      </c>
      <c r="U3184">
        <f t="shared" si="97"/>
        <v>205.05249959</v>
      </c>
    </row>
    <row r="3185" spans="1:21" x14ac:dyDescent="0.25">
      <c r="A3185" s="1">
        <v>44218</v>
      </c>
      <c r="B3185" s="1" t="str">
        <f>TEXT(Table1[[#This Row],[Date]], "DDD")</f>
        <v>Fri</v>
      </c>
      <c r="C3185" s="8" t="str">
        <f>TEXT(Table1[[#This Row],[Date]], "MMM")</f>
        <v>Jan</v>
      </c>
      <c r="D3185" s="8" t="str">
        <f>RIGHT(TEXT(Table1[[#This Row],[Date]],"DD/MM/YYYY"),4)</f>
        <v>2021</v>
      </c>
      <c r="E3185" s="8" t="s">
        <v>102</v>
      </c>
      <c r="F3185">
        <v>330.39001500000001</v>
      </c>
      <c r="G3185">
        <v>335.14999399999999</v>
      </c>
      <c r="H3185">
        <v>328.91000400000001</v>
      </c>
      <c r="I3185">
        <v>328.98998999999998</v>
      </c>
      <c r="J3185">
        <v>322.95632899999998</v>
      </c>
      <c r="K3185">
        <v>3846600</v>
      </c>
      <c r="L3185" t="s">
        <v>104</v>
      </c>
      <c r="M3185">
        <v>203.990005</v>
      </c>
      <c r="N3185">
        <v>205.33000200000001</v>
      </c>
      <c r="O3185">
        <v>201.800003</v>
      </c>
      <c r="P3185">
        <v>202.020004</v>
      </c>
      <c r="Q3185">
        <v>196.976654</v>
      </c>
      <c r="R3185">
        <v>7316200</v>
      </c>
      <c r="T3185">
        <f t="shared" si="96"/>
        <v>338.19940185999991</v>
      </c>
      <c r="U3185">
        <f t="shared" si="97"/>
        <v>204.91559956000003</v>
      </c>
    </row>
    <row r="3186" spans="1:21" x14ac:dyDescent="0.25">
      <c r="A3186" s="1">
        <v>44221</v>
      </c>
      <c r="B3186" s="1" t="str">
        <f>TEXT(Table1[[#This Row],[Date]], "DDD")</f>
        <v>Mon</v>
      </c>
      <c r="C3186" s="8" t="str">
        <f>TEXT(Table1[[#This Row],[Date]], "MMM")</f>
        <v>Jan</v>
      </c>
      <c r="D3186" s="8" t="str">
        <f>RIGHT(TEXT(Table1[[#This Row],[Date]],"DD/MM/YYYY"),4)</f>
        <v>2021</v>
      </c>
      <c r="E3186" s="8" t="s">
        <v>102</v>
      </c>
      <c r="F3186">
        <v>327.51001000000002</v>
      </c>
      <c r="G3186">
        <v>329.95001200000002</v>
      </c>
      <c r="H3186">
        <v>317.23001099999999</v>
      </c>
      <c r="I3186">
        <v>329.19000199999999</v>
      </c>
      <c r="J3186">
        <v>323.15261800000002</v>
      </c>
      <c r="K3186">
        <v>6257700</v>
      </c>
      <c r="L3186" t="s">
        <v>104</v>
      </c>
      <c r="M3186">
        <v>200.33999600000001</v>
      </c>
      <c r="N3186">
        <v>201.63999899999999</v>
      </c>
      <c r="O3186">
        <v>195.75</v>
      </c>
      <c r="P3186">
        <v>200.979996</v>
      </c>
      <c r="Q3186">
        <v>195.962616</v>
      </c>
      <c r="R3186">
        <v>19282400</v>
      </c>
      <c r="T3186">
        <f t="shared" si="96"/>
        <v>337.8880016999999</v>
      </c>
      <c r="U3186">
        <f t="shared" si="97"/>
        <v>204.80549947000006</v>
      </c>
    </row>
    <row r="3187" spans="1:21" x14ac:dyDescent="0.25">
      <c r="A3187" s="1">
        <v>44222</v>
      </c>
      <c r="B3187" s="1" t="str">
        <f>TEXT(Table1[[#This Row],[Date]], "DDD")</f>
        <v>Tue</v>
      </c>
      <c r="C3187" s="8" t="str">
        <f>TEXT(Table1[[#This Row],[Date]], "MMM")</f>
        <v>Jan</v>
      </c>
      <c r="D3187" s="8" t="str">
        <f>RIGHT(TEXT(Table1[[#This Row],[Date]],"DD/MM/YYYY"),4)</f>
        <v>2021</v>
      </c>
      <c r="E3187" s="8" t="s">
        <v>102</v>
      </c>
      <c r="F3187">
        <v>330</v>
      </c>
      <c r="G3187">
        <v>330.540009</v>
      </c>
      <c r="H3187">
        <v>325.82000699999998</v>
      </c>
      <c r="I3187">
        <v>327.70001200000002</v>
      </c>
      <c r="J3187">
        <v>321.68997200000001</v>
      </c>
      <c r="K3187">
        <v>3503100</v>
      </c>
      <c r="L3187" t="s">
        <v>104</v>
      </c>
      <c r="M3187">
        <v>201.759995</v>
      </c>
      <c r="N3187">
        <v>203.490005</v>
      </c>
      <c r="O3187">
        <v>200.970001</v>
      </c>
      <c r="P3187">
        <v>202.009995</v>
      </c>
      <c r="Q3187">
        <v>196.966904</v>
      </c>
      <c r="R3187">
        <v>9605300</v>
      </c>
      <c r="T3187">
        <f t="shared" si="96"/>
        <v>337.77620175999988</v>
      </c>
      <c r="U3187">
        <f t="shared" si="97"/>
        <v>204.69209936000007</v>
      </c>
    </row>
    <row r="3188" spans="1:21" x14ac:dyDescent="0.25">
      <c r="A3188" s="1">
        <v>44223</v>
      </c>
      <c r="B3188" s="1" t="str">
        <f>TEXT(Table1[[#This Row],[Date]], "DDD")</f>
        <v>Wed</v>
      </c>
      <c r="C3188" s="8" t="str">
        <f>TEXT(Table1[[#This Row],[Date]], "MMM")</f>
        <v>Jan</v>
      </c>
      <c r="D3188" s="8" t="str">
        <f>RIGHT(TEXT(Table1[[#This Row],[Date]],"DD/MM/YYYY"),4)</f>
        <v>2021</v>
      </c>
      <c r="E3188" s="8" t="s">
        <v>102</v>
      </c>
      <c r="F3188">
        <v>320.35998499999999</v>
      </c>
      <c r="G3188">
        <v>323</v>
      </c>
      <c r="H3188">
        <v>313.11999500000002</v>
      </c>
      <c r="I3188">
        <v>315.48998999999998</v>
      </c>
      <c r="J3188">
        <v>309.70388800000001</v>
      </c>
      <c r="K3188">
        <v>7449400</v>
      </c>
      <c r="L3188" t="s">
        <v>104</v>
      </c>
      <c r="M3188">
        <v>197.63999899999999</v>
      </c>
      <c r="N3188">
        <v>199.699997</v>
      </c>
      <c r="O3188">
        <v>193.96000699999999</v>
      </c>
      <c r="P3188">
        <v>194.970001</v>
      </c>
      <c r="Q3188">
        <v>190.102676</v>
      </c>
      <c r="R3188">
        <v>13772400</v>
      </c>
      <c r="T3188">
        <f t="shared" ref="T3188:T3251" si="98">AVERAGE(I3138:I3187)</f>
        <v>337.6824016999999</v>
      </c>
      <c r="U3188">
        <f t="shared" si="97"/>
        <v>204.4769994100001</v>
      </c>
    </row>
    <row r="3189" spans="1:21" x14ac:dyDescent="0.25">
      <c r="A3189" s="1">
        <v>44224</v>
      </c>
      <c r="B3189" s="1" t="str">
        <f>TEXT(Table1[[#This Row],[Date]], "DDD")</f>
        <v>Thu</v>
      </c>
      <c r="C3189" s="8" t="str">
        <f>TEXT(Table1[[#This Row],[Date]], "MMM")</f>
        <v>Jan</v>
      </c>
      <c r="D3189" s="8" t="str">
        <f>RIGHT(TEXT(Table1[[#This Row],[Date]],"DD/MM/YYYY"),4)</f>
        <v>2021</v>
      </c>
      <c r="E3189" s="8" t="s">
        <v>102</v>
      </c>
      <c r="F3189">
        <v>327.08999599999999</v>
      </c>
      <c r="G3189">
        <v>329</v>
      </c>
      <c r="H3189">
        <v>321.98001099999999</v>
      </c>
      <c r="I3189">
        <v>324.27999899999998</v>
      </c>
      <c r="J3189">
        <v>318.33270299999998</v>
      </c>
      <c r="K3189">
        <v>6906400</v>
      </c>
      <c r="L3189" t="s">
        <v>104</v>
      </c>
      <c r="M3189">
        <v>200</v>
      </c>
      <c r="N3189">
        <v>202</v>
      </c>
      <c r="O3189">
        <v>198.16999799999999</v>
      </c>
      <c r="P3189">
        <v>198.220001</v>
      </c>
      <c r="Q3189">
        <v>193.2715</v>
      </c>
      <c r="R3189">
        <v>11041300</v>
      </c>
      <c r="T3189">
        <f t="shared" si="98"/>
        <v>337.42640131999991</v>
      </c>
      <c r="U3189">
        <f t="shared" si="97"/>
        <v>204.36959935000007</v>
      </c>
    </row>
    <row r="3190" spans="1:21" x14ac:dyDescent="0.25">
      <c r="A3190" s="1">
        <v>44225</v>
      </c>
      <c r="B3190" s="1" t="str">
        <f>TEXT(Table1[[#This Row],[Date]], "DDD")</f>
        <v>Fri</v>
      </c>
      <c r="C3190" s="8" t="str">
        <f>TEXT(Table1[[#This Row],[Date]], "MMM")</f>
        <v>Jan</v>
      </c>
      <c r="D3190" s="8" t="str">
        <f>RIGHT(TEXT(Table1[[#This Row],[Date]],"DD/MM/YYYY"),4)</f>
        <v>2021</v>
      </c>
      <c r="E3190" s="8" t="s">
        <v>102</v>
      </c>
      <c r="F3190">
        <v>323.79998799999998</v>
      </c>
      <c r="G3190">
        <v>325.67999300000002</v>
      </c>
      <c r="H3190">
        <v>312.38000499999998</v>
      </c>
      <c r="I3190">
        <v>316.290009</v>
      </c>
      <c r="J3190">
        <v>310.48925800000001</v>
      </c>
      <c r="K3190">
        <v>7627200</v>
      </c>
      <c r="L3190" t="s">
        <v>104</v>
      </c>
      <c r="M3190">
        <v>197.820007</v>
      </c>
      <c r="N3190">
        <v>203.050003</v>
      </c>
      <c r="O3190">
        <v>192.80999800000001</v>
      </c>
      <c r="P3190">
        <v>193.25</v>
      </c>
      <c r="Q3190">
        <v>188.425568</v>
      </c>
      <c r="R3190">
        <v>21503000</v>
      </c>
      <c r="T3190">
        <f t="shared" si="98"/>
        <v>337.21140131999988</v>
      </c>
      <c r="U3190">
        <f t="shared" si="97"/>
        <v>204.25549931000006</v>
      </c>
    </row>
    <row r="3191" spans="1:21" x14ac:dyDescent="0.25">
      <c r="A3191" s="1">
        <v>44228</v>
      </c>
      <c r="B3191" s="1" t="str">
        <f>TEXT(Table1[[#This Row],[Date]], "DDD")</f>
        <v>Mon</v>
      </c>
      <c r="C3191" s="8" t="str">
        <f>TEXT(Table1[[#This Row],[Date]], "MMM")</f>
        <v>Feb</v>
      </c>
      <c r="D3191" s="8" t="str">
        <f>RIGHT(TEXT(Table1[[#This Row],[Date]],"DD/MM/YYYY"),4)</f>
        <v>2021</v>
      </c>
      <c r="E3191" s="8" t="s">
        <v>102</v>
      </c>
      <c r="F3191">
        <v>320.91000400000001</v>
      </c>
      <c r="G3191">
        <v>323.51998900000001</v>
      </c>
      <c r="H3191">
        <v>317.57998700000002</v>
      </c>
      <c r="I3191">
        <v>321.55999800000001</v>
      </c>
      <c r="J3191">
        <v>315.66256700000002</v>
      </c>
      <c r="K3191">
        <v>4930700</v>
      </c>
      <c r="L3191" t="s">
        <v>104</v>
      </c>
      <c r="M3191">
        <v>195.13999899999999</v>
      </c>
      <c r="N3191">
        <v>199.21000699999999</v>
      </c>
      <c r="O3191">
        <v>195.020004</v>
      </c>
      <c r="P3191">
        <v>198.36000100000001</v>
      </c>
      <c r="Q3191">
        <v>193.408005</v>
      </c>
      <c r="R3191">
        <v>12970700</v>
      </c>
      <c r="T3191">
        <f t="shared" si="98"/>
        <v>336.8282012599999</v>
      </c>
      <c r="U3191">
        <f t="shared" si="97"/>
        <v>204.23789937000004</v>
      </c>
    </row>
    <row r="3192" spans="1:21" x14ac:dyDescent="0.25">
      <c r="A3192" s="1">
        <v>44229</v>
      </c>
      <c r="B3192" s="1" t="str">
        <f>TEXT(Table1[[#This Row],[Date]], "DDD")</f>
        <v>Tue</v>
      </c>
      <c r="C3192" s="8" t="str">
        <f>TEXT(Table1[[#This Row],[Date]], "MMM")</f>
        <v>Feb</v>
      </c>
      <c r="D3192" s="8" t="str">
        <f>RIGHT(TEXT(Table1[[#This Row],[Date]],"DD/MM/YYYY"),4)</f>
        <v>2021</v>
      </c>
      <c r="E3192" s="8" t="s">
        <v>102</v>
      </c>
      <c r="F3192">
        <v>323.45001200000002</v>
      </c>
      <c r="G3192">
        <v>336.16000400000001</v>
      </c>
      <c r="H3192">
        <v>323.45001200000002</v>
      </c>
      <c r="I3192">
        <v>334.36999500000002</v>
      </c>
      <c r="J3192">
        <v>328.23761000000002</v>
      </c>
      <c r="K3192">
        <v>5686000</v>
      </c>
      <c r="L3192" t="s">
        <v>104</v>
      </c>
      <c r="M3192">
        <v>200.85000600000001</v>
      </c>
      <c r="N3192">
        <v>204.35000600000001</v>
      </c>
      <c r="O3192">
        <v>200</v>
      </c>
      <c r="P3192">
        <v>202.61000100000001</v>
      </c>
      <c r="Q3192">
        <v>197.55192600000001</v>
      </c>
      <c r="R3192">
        <v>11305100</v>
      </c>
      <c r="T3192">
        <f t="shared" si="98"/>
        <v>336.52940121999995</v>
      </c>
      <c r="U3192">
        <f t="shared" si="97"/>
        <v>204.22339940000009</v>
      </c>
    </row>
    <row r="3193" spans="1:21" x14ac:dyDescent="0.25">
      <c r="A3193" s="1">
        <v>44230</v>
      </c>
      <c r="B3193" s="1" t="str">
        <f>TEXT(Table1[[#This Row],[Date]], "DDD")</f>
        <v>Wed</v>
      </c>
      <c r="C3193" s="8" t="str">
        <f>TEXT(Table1[[#This Row],[Date]], "MMM")</f>
        <v>Feb</v>
      </c>
      <c r="D3193" s="8" t="str">
        <f>RIGHT(TEXT(Table1[[#This Row],[Date]],"DD/MM/YYYY"),4)</f>
        <v>2021</v>
      </c>
      <c r="E3193" s="8" t="s">
        <v>102</v>
      </c>
      <c r="F3193">
        <v>333.83999599999999</v>
      </c>
      <c r="G3193">
        <v>336</v>
      </c>
      <c r="H3193">
        <v>331.07000699999998</v>
      </c>
      <c r="I3193">
        <v>332.82000699999998</v>
      </c>
      <c r="J3193">
        <v>326.716095</v>
      </c>
      <c r="K3193">
        <v>4036800</v>
      </c>
      <c r="L3193" t="s">
        <v>104</v>
      </c>
      <c r="M3193">
        <v>203.070007</v>
      </c>
      <c r="N3193">
        <v>203.509995</v>
      </c>
      <c r="O3193">
        <v>200.979996</v>
      </c>
      <c r="P3193">
        <v>201.36000100000001</v>
      </c>
      <c r="Q3193">
        <v>196.333099</v>
      </c>
      <c r="R3193">
        <v>13458600</v>
      </c>
      <c r="T3193">
        <f t="shared" si="98"/>
        <v>336.49800107999994</v>
      </c>
      <c r="U3193">
        <f t="shared" si="97"/>
        <v>204.22159948000007</v>
      </c>
    </row>
    <row r="3194" spans="1:21" x14ac:dyDescent="0.25">
      <c r="A3194" s="1">
        <v>44231</v>
      </c>
      <c r="B3194" s="1" t="str">
        <f>TEXT(Table1[[#This Row],[Date]], "DDD")</f>
        <v>Thu</v>
      </c>
      <c r="C3194" s="8" t="str">
        <f>TEXT(Table1[[#This Row],[Date]], "MMM")</f>
        <v>Feb</v>
      </c>
      <c r="D3194" s="8" t="str">
        <f>RIGHT(TEXT(Table1[[#This Row],[Date]],"DD/MM/YYYY"),4)</f>
        <v>2021</v>
      </c>
      <c r="E3194" s="8" t="s">
        <v>102</v>
      </c>
      <c r="F3194">
        <v>335.36999500000002</v>
      </c>
      <c r="G3194">
        <v>343.25</v>
      </c>
      <c r="H3194">
        <v>335.05999800000001</v>
      </c>
      <c r="I3194">
        <v>340.82998700000002</v>
      </c>
      <c r="J3194">
        <v>334.57913200000002</v>
      </c>
      <c r="K3194">
        <v>4537500</v>
      </c>
      <c r="L3194" t="s">
        <v>104</v>
      </c>
      <c r="M3194">
        <v>203.240005</v>
      </c>
      <c r="N3194">
        <v>209.679993</v>
      </c>
      <c r="O3194">
        <v>203.10000600000001</v>
      </c>
      <c r="P3194">
        <v>209.25</v>
      </c>
      <c r="Q3194">
        <v>204.02615399999999</v>
      </c>
      <c r="R3194">
        <v>14534800</v>
      </c>
      <c r="T3194">
        <f t="shared" si="98"/>
        <v>336.47680111999995</v>
      </c>
      <c r="U3194">
        <f t="shared" si="97"/>
        <v>204.30729955000007</v>
      </c>
    </row>
    <row r="3195" spans="1:21" x14ac:dyDescent="0.25">
      <c r="A3195" s="1">
        <v>44232</v>
      </c>
      <c r="B3195" s="1" t="str">
        <f>TEXT(Table1[[#This Row],[Date]], "DDD")</f>
        <v>Fri</v>
      </c>
      <c r="C3195" s="8" t="str">
        <f>TEXT(Table1[[#This Row],[Date]], "MMM")</f>
        <v>Feb</v>
      </c>
      <c r="D3195" s="8" t="str">
        <f>RIGHT(TEXT(Table1[[#This Row],[Date]],"DD/MM/YYYY"),4)</f>
        <v>2021</v>
      </c>
      <c r="E3195" s="8" t="s">
        <v>102</v>
      </c>
      <c r="F3195">
        <v>342.51998900000001</v>
      </c>
      <c r="G3195">
        <v>344.32998700000002</v>
      </c>
      <c r="H3195">
        <v>337.39001500000001</v>
      </c>
      <c r="I3195">
        <v>338.75</v>
      </c>
      <c r="J3195">
        <v>332.537262</v>
      </c>
      <c r="K3195">
        <v>2964800</v>
      </c>
      <c r="L3195" t="s">
        <v>104</v>
      </c>
      <c r="M3195">
        <v>209.979996</v>
      </c>
      <c r="N3195">
        <v>210.13000500000001</v>
      </c>
      <c r="O3195">
        <v>208.66000399999999</v>
      </c>
      <c r="P3195">
        <v>208.770004</v>
      </c>
      <c r="Q3195">
        <v>203.55813599999999</v>
      </c>
      <c r="R3195">
        <v>10284000</v>
      </c>
      <c r="T3195">
        <f t="shared" si="98"/>
        <v>336.83340085999998</v>
      </c>
      <c r="U3195">
        <f t="shared" si="97"/>
        <v>204.34519963000011</v>
      </c>
    </row>
    <row r="3196" spans="1:21" x14ac:dyDescent="0.25">
      <c r="A3196" s="1">
        <v>44235</v>
      </c>
      <c r="B3196" s="1" t="str">
        <f>TEXT(Table1[[#This Row],[Date]], "DDD")</f>
        <v>Mon</v>
      </c>
      <c r="C3196" s="8" t="str">
        <f>TEXT(Table1[[#This Row],[Date]], "MMM")</f>
        <v>Feb</v>
      </c>
      <c r="D3196" s="8" t="str">
        <f>RIGHT(TEXT(Table1[[#This Row],[Date]],"DD/MM/YYYY"),4)</f>
        <v>2021</v>
      </c>
      <c r="E3196" s="8" t="s">
        <v>102</v>
      </c>
      <c r="F3196">
        <v>340</v>
      </c>
      <c r="G3196">
        <v>341.48998999999998</v>
      </c>
      <c r="H3196">
        <v>335.52999899999998</v>
      </c>
      <c r="I3196">
        <v>337.02999899999998</v>
      </c>
      <c r="J3196">
        <v>330.848816</v>
      </c>
      <c r="K3196">
        <v>2652800</v>
      </c>
      <c r="L3196" t="s">
        <v>104</v>
      </c>
      <c r="M3196">
        <v>210</v>
      </c>
      <c r="N3196">
        <v>210.64999399999999</v>
      </c>
      <c r="O3196">
        <v>205.91000399999999</v>
      </c>
      <c r="P3196">
        <v>206.88999899999999</v>
      </c>
      <c r="Q3196">
        <v>201.72505200000001</v>
      </c>
      <c r="R3196">
        <v>8637100</v>
      </c>
      <c r="T3196">
        <f t="shared" si="98"/>
        <v>336.96760067999998</v>
      </c>
      <c r="U3196">
        <f t="shared" si="97"/>
        <v>204.36019963000007</v>
      </c>
    </row>
    <row r="3197" spans="1:21" x14ac:dyDescent="0.25">
      <c r="A3197" s="1">
        <v>44236</v>
      </c>
      <c r="B3197" s="1" t="str">
        <f>TEXT(Table1[[#This Row],[Date]], "DDD")</f>
        <v>Tue</v>
      </c>
      <c r="C3197" s="8" t="str">
        <f>TEXT(Table1[[#This Row],[Date]], "MMM")</f>
        <v>Feb</v>
      </c>
      <c r="D3197" s="8" t="str">
        <f>RIGHT(TEXT(Table1[[#This Row],[Date]],"DD/MM/YYYY"),4)</f>
        <v>2021</v>
      </c>
      <c r="E3197" s="8" t="s">
        <v>102</v>
      </c>
      <c r="F3197">
        <v>335.95001200000002</v>
      </c>
      <c r="G3197">
        <v>336.22000100000002</v>
      </c>
      <c r="H3197">
        <v>330</v>
      </c>
      <c r="I3197">
        <v>333.44000199999999</v>
      </c>
      <c r="J3197">
        <v>327.32470699999999</v>
      </c>
      <c r="K3197">
        <v>2993300</v>
      </c>
      <c r="L3197" t="s">
        <v>104</v>
      </c>
      <c r="M3197">
        <v>205.759995</v>
      </c>
      <c r="N3197">
        <v>207.63000500000001</v>
      </c>
      <c r="O3197">
        <v>203.699997</v>
      </c>
      <c r="P3197">
        <v>206.520004</v>
      </c>
      <c r="Q3197">
        <v>201.36433400000001</v>
      </c>
      <c r="R3197">
        <v>7619400</v>
      </c>
      <c r="T3197">
        <f t="shared" si="98"/>
        <v>336.86040035999991</v>
      </c>
      <c r="U3197">
        <f t="shared" si="97"/>
        <v>204.3740996200001</v>
      </c>
    </row>
    <row r="3198" spans="1:21" x14ac:dyDescent="0.25">
      <c r="A3198" s="1">
        <v>44237</v>
      </c>
      <c r="B3198" s="1" t="str">
        <f>TEXT(Table1[[#This Row],[Date]], "DDD")</f>
        <v>Wed</v>
      </c>
      <c r="C3198" s="8" t="str">
        <f>TEXT(Table1[[#This Row],[Date]], "MMM")</f>
        <v>Feb</v>
      </c>
      <c r="D3198" s="8" t="str">
        <f>RIGHT(TEXT(Table1[[#This Row],[Date]],"DD/MM/YYYY"),4)</f>
        <v>2021</v>
      </c>
      <c r="E3198" s="8" t="s">
        <v>102</v>
      </c>
      <c r="F3198">
        <v>335</v>
      </c>
      <c r="G3198">
        <v>335.47000100000002</v>
      </c>
      <c r="H3198">
        <v>332.25</v>
      </c>
      <c r="I3198">
        <v>334.209991</v>
      </c>
      <c r="J3198">
        <v>328.080444</v>
      </c>
      <c r="K3198">
        <v>4246300</v>
      </c>
      <c r="L3198" t="s">
        <v>104</v>
      </c>
      <c r="M3198">
        <v>207.970001</v>
      </c>
      <c r="N3198">
        <v>207.970001</v>
      </c>
      <c r="O3198">
        <v>205.94000199999999</v>
      </c>
      <c r="P3198">
        <v>206.44000199999999</v>
      </c>
      <c r="Q3198">
        <v>201.28630100000001</v>
      </c>
      <c r="R3198">
        <v>8467600</v>
      </c>
      <c r="T3198">
        <f t="shared" si="98"/>
        <v>336.70280025999995</v>
      </c>
      <c r="U3198">
        <f t="shared" si="97"/>
        <v>204.3857996000001</v>
      </c>
    </row>
    <row r="3199" spans="1:21" x14ac:dyDescent="0.25">
      <c r="A3199" s="1">
        <v>44238</v>
      </c>
      <c r="B3199" s="1" t="str">
        <f>TEXT(Table1[[#This Row],[Date]], "DDD")</f>
        <v>Thu</v>
      </c>
      <c r="C3199" s="8" t="str">
        <f>TEXT(Table1[[#This Row],[Date]], "MMM")</f>
        <v>Feb</v>
      </c>
      <c r="D3199" s="8" t="str">
        <f>RIGHT(TEXT(Table1[[#This Row],[Date]],"DD/MM/YYYY"),4)</f>
        <v>2021</v>
      </c>
      <c r="E3199" s="8" t="s">
        <v>102</v>
      </c>
      <c r="F3199">
        <v>345.5</v>
      </c>
      <c r="G3199">
        <v>349.58999599999999</v>
      </c>
      <c r="H3199">
        <v>340.25</v>
      </c>
      <c r="I3199">
        <v>342.86999500000002</v>
      </c>
      <c r="J3199">
        <v>336.58175699999998</v>
      </c>
      <c r="K3199">
        <v>5110800</v>
      </c>
      <c r="L3199" t="s">
        <v>104</v>
      </c>
      <c r="M3199">
        <v>207.33000200000001</v>
      </c>
      <c r="N3199">
        <v>211.58999600000001</v>
      </c>
      <c r="O3199">
        <v>207.19000199999999</v>
      </c>
      <c r="P3199">
        <v>210.66000399999999</v>
      </c>
      <c r="Q3199">
        <v>205.719818</v>
      </c>
      <c r="R3199">
        <v>8411100</v>
      </c>
      <c r="T3199">
        <f t="shared" si="98"/>
        <v>336.60559993999993</v>
      </c>
      <c r="U3199">
        <f t="shared" si="97"/>
        <v>204.46629963000009</v>
      </c>
    </row>
    <row r="3200" spans="1:21" x14ac:dyDescent="0.25">
      <c r="A3200" s="1">
        <v>44239</v>
      </c>
      <c r="B3200" s="1" t="str">
        <f>TEXT(Table1[[#This Row],[Date]], "DDD")</f>
        <v>Fri</v>
      </c>
      <c r="C3200" s="8" t="str">
        <f>TEXT(Table1[[#This Row],[Date]], "MMM")</f>
        <v>Feb</v>
      </c>
      <c r="D3200" s="8" t="str">
        <f>RIGHT(TEXT(Table1[[#This Row],[Date]],"DD/MM/YYYY"),4)</f>
        <v>2021</v>
      </c>
      <c r="E3200" s="8" t="s">
        <v>102</v>
      </c>
      <c r="F3200">
        <v>341.32998700000002</v>
      </c>
      <c r="G3200">
        <v>343.11999500000002</v>
      </c>
      <c r="H3200">
        <v>336.70001200000002</v>
      </c>
      <c r="I3200">
        <v>341</v>
      </c>
      <c r="J3200">
        <v>334.74609400000003</v>
      </c>
      <c r="K3200">
        <v>3025100</v>
      </c>
      <c r="L3200" t="s">
        <v>104</v>
      </c>
      <c r="M3200">
        <v>209.36000100000001</v>
      </c>
      <c r="N3200">
        <v>211.13000500000001</v>
      </c>
      <c r="O3200">
        <v>207.679993</v>
      </c>
      <c r="P3200">
        <v>209.96000699999999</v>
      </c>
      <c r="Q3200">
        <v>205.03620900000001</v>
      </c>
      <c r="R3200">
        <v>6911000</v>
      </c>
      <c r="T3200">
        <f t="shared" si="98"/>
        <v>336.73279963999994</v>
      </c>
      <c r="U3200">
        <f t="shared" si="97"/>
        <v>204.59139973000012</v>
      </c>
    </row>
    <row r="3201" spans="1:21" x14ac:dyDescent="0.25">
      <c r="A3201" s="1">
        <v>44243</v>
      </c>
      <c r="B3201" s="1" t="str">
        <f>TEXT(Table1[[#This Row],[Date]], "DDD")</f>
        <v>Tue</v>
      </c>
      <c r="C3201" s="8" t="str">
        <f>TEXT(Table1[[#This Row],[Date]], "MMM")</f>
        <v>Feb</v>
      </c>
      <c r="D3201" s="8" t="str">
        <f>RIGHT(TEXT(Table1[[#This Row],[Date]],"DD/MM/YYYY"),4)</f>
        <v>2021</v>
      </c>
      <c r="E3201" s="8" t="s">
        <v>102</v>
      </c>
      <c r="F3201">
        <v>343.20001200000002</v>
      </c>
      <c r="G3201">
        <v>344</v>
      </c>
      <c r="H3201">
        <v>338.07000699999998</v>
      </c>
      <c r="I3201">
        <v>341.209991</v>
      </c>
      <c r="J3201">
        <v>334.952179</v>
      </c>
      <c r="K3201">
        <v>2916900</v>
      </c>
      <c r="L3201" t="s">
        <v>104</v>
      </c>
      <c r="M3201">
        <v>210.66000399999999</v>
      </c>
      <c r="N3201">
        <v>211.050003</v>
      </c>
      <c r="O3201">
        <v>207.35000600000001</v>
      </c>
      <c r="P3201">
        <v>207.89999399999999</v>
      </c>
      <c r="Q3201">
        <v>203.02453600000001</v>
      </c>
      <c r="R3201">
        <v>9652700</v>
      </c>
      <c r="T3201">
        <f t="shared" si="98"/>
        <v>336.7751995399999</v>
      </c>
      <c r="U3201">
        <f t="shared" si="97"/>
        <v>204.66479969000011</v>
      </c>
    </row>
    <row r="3202" spans="1:21" x14ac:dyDescent="0.25">
      <c r="A3202" s="1">
        <v>44244</v>
      </c>
      <c r="B3202" s="1" t="str">
        <f>TEXT(Table1[[#This Row],[Date]], "DDD")</f>
        <v>Wed</v>
      </c>
      <c r="C3202" s="8" t="str">
        <f>TEXT(Table1[[#This Row],[Date]], "MMM")</f>
        <v>Feb</v>
      </c>
      <c r="D3202" s="8" t="str">
        <f>RIGHT(TEXT(Table1[[#This Row],[Date]],"DD/MM/YYYY"),4)</f>
        <v>2021</v>
      </c>
      <c r="E3202" s="8" t="s">
        <v>102</v>
      </c>
      <c r="F3202">
        <v>339.040009</v>
      </c>
      <c r="G3202">
        <v>340.38000499999998</v>
      </c>
      <c r="H3202">
        <v>335.83999599999999</v>
      </c>
      <c r="I3202">
        <v>337.32998700000002</v>
      </c>
      <c r="J3202">
        <v>331.14328</v>
      </c>
      <c r="K3202">
        <v>2267000</v>
      </c>
      <c r="L3202" t="s">
        <v>104</v>
      </c>
      <c r="M3202">
        <v>205.259995</v>
      </c>
      <c r="N3202">
        <v>208.279999</v>
      </c>
      <c r="O3202">
        <v>205.05999800000001</v>
      </c>
      <c r="P3202">
        <v>207.509995</v>
      </c>
      <c r="Q3202">
        <v>202.643677</v>
      </c>
      <c r="R3202">
        <v>8373200</v>
      </c>
      <c r="T3202">
        <f t="shared" si="98"/>
        <v>336.79499933999995</v>
      </c>
      <c r="U3202">
        <f t="shared" si="97"/>
        <v>204.7861996900001</v>
      </c>
    </row>
    <row r="3203" spans="1:21" x14ac:dyDescent="0.25">
      <c r="A3203" s="1">
        <v>44245</v>
      </c>
      <c r="B3203" s="1" t="str">
        <f>TEXT(Table1[[#This Row],[Date]], "DDD")</f>
        <v>Thu</v>
      </c>
      <c r="C3203" s="8" t="str">
        <f>TEXT(Table1[[#This Row],[Date]], "MMM")</f>
        <v>Feb</v>
      </c>
      <c r="D3203" s="8" t="str">
        <f>RIGHT(TEXT(Table1[[#This Row],[Date]],"DD/MM/YYYY"),4)</f>
        <v>2021</v>
      </c>
      <c r="E3203" s="8" t="s">
        <v>102</v>
      </c>
      <c r="F3203">
        <v>334.48998999999998</v>
      </c>
      <c r="G3203">
        <v>339.95001200000002</v>
      </c>
      <c r="H3203">
        <v>332.83999599999999</v>
      </c>
      <c r="I3203">
        <v>338.459991</v>
      </c>
      <c r="J3203">
        <v>332.25259399999999</v>
      </c>
      <c r="K3203">
        <v>2393700</v>
      </c>
      <c r="L3203" t="s">
        <v>104</v>
      </c>
      <c r="M3203">
        <v>205.88000500000001</v>
      </c>
      <c r="N3203">
        <v>209.699997</v>
      </c>
      <c r="O3203">
        <v>204.96000699999999</v>
      </c>
      <c r="P3203">
        <v>209.35000600000001</v>
      </c>
      <c r="Q3203">
        <v>204.440552</v>
      </c>
      <c r="R3203">
        <v>7328600</v>
      </c>
      <c r="T3203">
        <f t="shared" si="98"/>
        <v>336.83879877999993</v>
      </c>
      <c r="U3203">
        <f t="shared" si="97"/>
        <v>204.92449971000013</v>
      </c>
    </row>
    <row r="3204" spans="1:21" x14ac:dyDescent="0.25">
      <c r="A3204" s="1">
        <v>44246</v>
      </c>
      <c r="B3204" s="1" t="str">
        <f>TEXT(Table1[[#This Row],[Date]], "DDD")</f>
        <v>Fri</v>
      </c>
      <c r="C3204" s="8" t="str">
        <f>TEXT(Table1[[#This Row],[Date]], "MMM")</f>
        <v>Feb</v>
      </c>
      <c r="D3204" s="8" t="str">
        <f>RIGHT(TEXT(Table1[[#This Row],[Date]],"DD/MM/YYYY"),4)</f>
        <v>2021</v>
      </c>
      <c r="E3204" s="8" t="s">
        <v>102</v>
      </c>
      <c r="F3204">
        <v>338.44000199999999</v>
      </c>
      <c r="G3204">
        <v>339</v>
      </c>
      <c r="H3204">
        <v>331</v>
      </c>
      <c r="I3204">
        <v>333.17001299999998</v>
      </c>
      <c r="J3204">
        <v>327.05960099999999</v>
      </c>
      <c r="K3204">
        <v>4095800</v>
      </c>
      <c r="L3204" t="s">
        <v>104</v>
      </c>
      <c r="M3204">
        <v>209.33999600000001</v>
      </c>
      <c r="N3204">
        <v>209.529999</v>
      </c>
      <c r="O3204">
        <v>203.759995</v>
      </c>
      <c r="P3204">
        <v>204.729996</v>
      </c>
      <c r="Q3204">
        <v>199.92887899999999</v>
      </c>
      <c r="R3204">
        <v>15011500</v>
      </c>
      <c r="T3204">
        <f t="shared" si="98"/>
        <v>336.72099847999993</v>
      </c>
      <c r="U3204">
        <f t="shared" si="97"/>
        <v>204.99929967000011</v>
      </c>
    </row>
    <row r="3205" spans="1:21" x14ac:dyDescent="0.25">
      <c r="A3205" s="1">
        <v>44249</v>
      </c>
      <c r="B3205" s="1" t="str">
        <f>TEXT(Table1[[#This Row],[Date]], "DDD")</f>
        <v>Mon</v>
      </c>
      <c r="C3205" s="8" t="str">
        <f>TEXT(Table1[[#This Row],[Date]], "MMM")</f>
        <v>Feb</v>
      </c>
      <c r="D3205" s="8" t="str">
        <f>RIGHT(TEXT(Table1[[#This Row],[Date]],"DD/MM/YYYY"),4)</f>
        <v>2021</v>
      </c>
      <c r="E3205" s="8" t="s">
        <v>102</v>
      </c>
      <c r="F3205">
        <v>330</v>
      </c>
      <c r="G3205">
        <v>344.11999500000002</v>
      </c>
      <c r="H3205">
        <v>328.76998900000001</v>
      </c>
      <c r="I3205">
        <v>340.66000400000001</v>
      </c>
      <c r="J3205">
        <v>334.41229199999998</v>
      </c>
      <c r="K3205">
        <v>4940300</v>
      </c>
      <c r="L3205" t="s">
        <v>104</v>
      </c>
      <c r="M3205">
        <v>203.550003</v>
      </c>
      <c r="N3205">
        <v>210.64999399999999</v>
      </c>
      <c r="O3205">
        <v>203.11000100000001</v>
      </c>
      <c r="P3205">
        <v>208.320007</v>
      </c>
      <c r="Q3205">
        <v>203.43469200000001</v>
      </c>
      <c r="R3205">
        <v>8337700</v>
      </c>
      <c r="T3205">
        <f t="shared" si="98"/>
        <v>336.56519891999989</v>
      </c>
      <c r="U3205">
        <f t="shared" si="97"/>
        <v>205.07929967000007</v>
      </c>
    </row>
    <row r="3206" spans="1:21" x14ac:dyDescent="0.25">
      <c r="A3206" s="1">
        <v>44250</v>
      </c>
      <c r="B3206" s="1" t="str">
        <f>TEXT(Table1[[#This Row],[Date]], "DDD")</f>
        <v>Tue</v>
      </c>
      <c r="C3206" s="8" t="str">
        <f>TEXT(Table1[[#This Row],[Date]], "MMM")</f>
        <v>Feb</v>
      </c>
      <c r="D3206" s="8" t="str">
        <f>RIGHT(TEXT(Table1[[#This Row],[Date]],"DD/MM/YYYY"),4)</f>
        <v>2021</v>
      </c>
      <c r="E3206" s="8" t="s">
        <v>102</v>
      </c>
      <c r="F3206">
        <v>340.64999399999999</v>
      </c>
      <c r="G3206">
        <v>354.27999899999998</v>
      </c>
      <c r="H3206">
        <v>338.41000400000001</v>
      </c>
      <c r="I3206">
        <v>350.42001299999998</v>
      </c>
      <c r="J3206">
        <v>343.993225</v>
      </c>
      <c r="K3206">
        <v>6326600</v>
      </c>
      <c r="L3206" t="s">
        <v>104</v>
      </c>
      <c r="M3206">
        <v>207.39999399999999</v>
      </c>
      <c r="N3206">
        <v>213.91000399999999</v>
      </c>
      <c r="O3206">
        <v>206.550003</v>
      </c>
      <c r="P3206">
        <v>212.11000100000001</v>
      </c>
      <c r="Q3206">
        <v>207.135818</v>
      </c>
      <c r="R3206">
        <v>10571700</v>
      </c>
      <c r="T3206">
        <f t="shared" si="98"/>
        <v>336.56259881999989</v>
      </c>
      <c r="U3206">
        <f t="shared" si="97"/>
        <v>205.20599966000009</v>
      </c>
    </row>
    <row r="3207" spans="1:21" x14ac:dyDescent="0.25">
      <c r="A3207" s="1">
        <v>44251</v>
      </c>
      <c r="B3207" s="1" t="str">
        <f>TEXT(Table1[[#This Row],[Date]], "DDD")</f>
        <v>Wed</v>
      </c>
      <c r="C3207" s="8" t="str">
        <f>TEXT(Table1[[#This Row],[Date]], "MMM")</f>
        <v>Feb</v>
      </c>
      <c r="D3207" s="8" t="str">
        <f>RIGHT(TEXT(Table1[[#This Row],[Date]],"DD/MM/YYYY"),4)</f>
        <v>2021</v>
      </c>
      <c r="E3207" s="8" t="s">
        <v>102</v>
      </c>
      <c r="F3207">
        <v>352.86999500000002</v>
      </c>
      <c r="G3207">
        <v>368.790009</v>
      </c>
      <c r="H3207">
        <v>350.57000699999998</v>
      </c>
      <c r="I3207">
        <v>367.32000699999998</v>
      </c>
      <c r="J3207">
        <v>360.58337399999999</v>
      </c>
      <c r="K3207">
        <v>7467400</v>
      </c>
      <c r="L3207" t="s">
        <v>104</v>
      </c>
      <c r="M3207">
        <v>212.36000100000001</v>
      </c>
      <c r="N3207">
        <v>220.529999</v>
      </c>
      <c r="O3207">
        <v>211.28999300000001</v>
      </c>
      <c r="P3207">
        <v>219.429993</v>
      </c>
      <c r="Q3207">
        <v>214.28414900000001</v>
      </c>
      <c r="R3207">
        <v>12039000</v>
      </c>
      <c r="T3207">
        <f t="shared" si="98"/>
        <v>336.83399895999997</v>
      </c>
      <c r="U3207">
        <f t="shared" si="97"/>
        <v>205.40059958000009</v>
      </c>
    </row>
    <row r="3208" spans="1:21" x14ac:dyDescent="0.25">
      <c r="A3208" s="1">
        <v>44252</v>
      </c>
      <c r="B3208" s="1" t="str">
        <f>TEXT(Table1[[#This Row],[Date]], "DDD")</f>
        <v>Thu</v>
      </c>
      <c r="C3208" s="8" t="str">
        <f>TEXT(Table1[[#This Row],[Date]], "MMM")</f>
        <v>Feb</v>
      </c>
      <c r="D3208" s="8" t="str">
        <f>RIGHT(TEXT(Table1[[#This Row],[Date]],"DD/MM/YYYY"),4)</f>
        <v>2021</v>
      </c>
      <c r="E3208" s="8" t="s">
        <v>102</v>
      </c>
      <c r="F3208">
        <v>364.55999800000001</v>
      </c>
      <c r="G3208">
        <v>367.32000699999998</v>
      </c>
      <c r="H3208">
        <v>352.209991</v>
      </c>
      <c r="I3208">
        <v>354.57000699999998</v>
      </c>
      <c r="J3208">
        <v>348.06720000000001</v>
      </c>
      <c r="K3208">
        <v>5207500</v>
      </c>
      <c r="L3208" t="s">
        <v>104</v>
      </c>
      <c r="M3208">
        <v>219.28999300000001</v>
      </c>
      <c r="N3208">
        <v>220.449997</v>
      </c>
      <c r="O3208">
        <v>212.58000200000001</v>
      </c>
      <c r="P3208">
        <v>213.75</v>
      </c>
      <c r="Q3208">
        <v>208.73734999999999</v>
      </c>
      <c r="R3208">
        <v>11404300</v>
      </c>
      <c r="T3208">
        <f t="shared" si="98"/>
        <v>337.54999931999993</v>
      </c>
      <c r="U3208">
        <f t="shared" si="97"/>
        <v>205.50459952000008</v>
      </c>
    </row>
    <row r="3209" spans="1:21" x14ac:dyDescent="0.25">
      <c r="A3209" s="1">
        <v>44253</v>
      </c>
      <c r="B3209" s="1" t="str">
        <f>TEXT(Table1[[#This Row],[Date]], "DDD")</f>
        <v>Fri</v>
      </c>
      <c r="C3209" s="8" t="str">
        <f>TEXT(Table1[[#This Row],[Date]], "MMM")</f>
        <v>Feb</v>
      </c>
      <c r="D3209" s="8" t="str">
        <f>RIGHT(TEXT(Table1[[#This Row],[Date]],"DD/MM/YYYY"),4)</f>
        <v>2021</v>
      </c>
      <c r="E3209" s="8" t="s">
        <v>102</v>
      </c>
      <c r="F3209">
        <v>357.07998700000002</v>
      </c>
      <c r="G3209">
        <v>359.39001500000001</v>
      </c>
      <c r="H3209">
        <v>347.11999500000002</v>
      </c>
      <c r="I3209">
        <v>353.85000600000001</v>
      </c>
      <c r="J3209">
        <v>347.360321</v>
      </c>
      <c r="K3209">
        <v>4868500</v>
      </c>
      <c r="L3209" t="s">
        <v>104</v>
      </c>
      <c r="M3209">
        <v>214.050003</v>
      </c>
      <c r="N3209">
        <v>215.21000699999999</v>
      </c>
      <c r="O3209">
        <v>210.740005</v>
      </c>
      <c r="P3209">
        <v>212.38999899999999</v>
      </c>
      <c r="Q3209">
        <v>207.409256</v>
      </c>
      <c r="R3209">
        <v>11730000</v>
      </c>
      <c r="T3209">
        <f t="shared" si="98"/>
        <v>338.09299919999989</v>
      </c>
      <c r="U3209">
        <f t="shared" si="97"/>
        <v>205.61389944000007</v>
      </c>
    </row>
    <row r="3210" spans="1:21" x14ac:dyDescent="0.25">
      <c r="A3210" s="1">
        <v>44256</v>
      </c>
      <c r="B3210" s="1" t="str">
        <f>TEXT(Table1[[#This Row],[Date]], "DDD")</f>
        <v>Mon</v>
      </c>
      <c r="C3210" s="8" t="str">
        <f>TEXT(Table1[[#This Row],[Date]], "MMM")</f>
        <v>Mar</v>
      </c>
      <c r="D3210" s="8" t="str">
        <f>RIGHT(TEXT(Table1[[#This Row],[Date]],"DD/MM/YYYY"),4)</f>
        <v>2021</v>
      </c>
      <c r="E3210" s="8" t="s">
        <v>102</v>
      </c>
      <c r="F3210">
        <v>360.67999300000002</v>
      </c>
      <c r="G3210">
        <v>366.45001200000002</v>
      </c>
      <c r="H3210">
        <v>359.17999300000002</v>
      </c>
      <c r="I3210">
        <v>362.89999399999999</v>
      </c>
      <c r="J3210">
        <v>356.24438500000002</v>
      </c>
      <c r="K3210">
        <v>4382900</v>
      </c>
      <c r="L3210" t="s">
        <v>104</v>
      </c>
      <c r="M3210">
        <v>214.970001</v>
      </c>
      <c r="N3210">
        <v>217.800003</v>
      </c>
      <c r="O3210">
        <v>214.78999300000001</v>
      </c>
      <c r="P3210">
        <v>216.63000500000001</v>
      </c>
      <c r="Q3210">
        <v>211.549835</v>
      </c>
      <c r="R3210">
        <v>6982000</v>
      </c>
      <c r="T3210">
        <f t="shared" si="98"/>
        <v>338.54699943999992</v>
      </c>
      <c r="U3210">
        <f t="shared" si="97"/>
        <v>205.74479956000008</v>
      </c>
    </row>
    <row r="3211" spans="1:21" x14ac:dyDescent="0.25">
      <c r="A3211" s="1">
        <v>44257</v>
      </c>
      <c r="B3211" s="1" t="str">
        <f>TEXT(Table1[[#This Row],[Date]], "DDD")</f>
        <v>Tue</v>
      </c>
      <c r="C3211" s="8" t="str">
        <f>TEXT(Table1[[#This Row],[Date]], "MMM")</f>
        <v>Mar</v>
      </c>
      <c r="D3211" s="8" t="str">
        <f>RIGHT(TEXT(Table1[[#This Row],[Date]],"DD/MM/YYYY"),4)</f>
        <v>2021</v>
      </c>
      <c r="E3211" s="8" t="s">
        <v>102</v>
      </c>
      <c r="F3211">
        <v>362</v>
      </c>
      <c r="G3211">
        <v>366.60998499999999</v>
      </c>
      <c r="H3211">
        <v>359.33999599999999</v>
      </c>
      <c r="I3211">
        <v>362.82000699999998</v>
      </c>
      <c r="J3211">
        <v>356.16589399999998</v>
      </c>
      <c r="K3211">
        <v>3559200</v>
      </c>
      <c r="L3211" t="s">
        <v>104</v>
      </c>
      <c r="M3211">
        <v>216.96000699999999</v>
      </c>
      <c r="N3211">
        <v>217.929993</v>
      </c>
      <c r="O3211">
        <v>214.820007</v>
      </c>
      <c r="P3211">
        <v>215.770004</v>
      </c>
      <c r="Q3211">
        <v>210.709991</v>
      </c>
      <c r="R3211">
        <v>6155200</v>
      </c>
      <c r="T3211">
        <f t="shared" si="98"/>
        <v>339.1319994399999</v>
      </c>
      <c r="U3211">
        <f t="shared" si="97"/>
        <v>205.89799963000004</v>
      </c>
    </row>
    <row r="3212" spans="1:21" x14ac:dyDescent="0.25">
      <c r="A3212" s="1">
        <v>44258</v>
      </c>
      <c r="B3212" s="1" t="str">
        <f>TEXT(Table1[[#This Row],[Date]], "DDD")</f>
        <v>Wed</v>
      </c>
      <c r="C3212" s="8" t="str">
        <f>TEXT(Table1[[#This Row],[Date]], "MMM")</f>
        <v>Mar</v>
      </c>
      <c r="D3212" s="8" t="str">
        <f>RIGHT(TEXT(Table1[[#This Row],[Date]],"DD/MM/YYYY"),4)</f>
        <v>2021</v>
      </c>
      <c r="E3212" s="8" t="s">
        <v>102</v>
      </c>
      <c r="F3212">
        <v>360</v>
      </c>
      <c r="G3212">
        <v>365.42999300000002</v>
      </c>
      <c r="H3212">
        <v>355.45001200000002</v>
      </c>
      <c r="I3212">
        <v>360.25</v>
      </c>
      <c r="J3212">
        <v>353.64300500000002</v>
      </c>
      <c r="K3212">
        <v>3692300</v>
      </c>
      <c r="L3212" t="s">
        <v>104</v>
      </c>
      <c r="M3212">
        <v>215.14999399999999</v>
      </c>
      <c r="N3212">
        <v>217.19000199999999</v>
      </c>
      <c r="O3212">
        <v>212.86000100000001</v>
      </c>
      <c r="P3212">
        <v>214.85000600000001</v>
      </c>
      <c r="Q3212">
        <v>209.81158400000001</v>
      </c>
      <c r="R3212">
        <v>6484600</v>
      </c>
      <c r="T3212">
        <f t="shared" si="98"/>
        <v>339.74639945999996</v>
      </c>
      <c r="U3212">
        <f t="shared" si="97"/>
        <v>206.02179968000007</v>
      </c>
    </row>
    <row r="3213" spans="1:21" x14ac:dyDescent="0.25">
      <c r="A3213" s="1">
        <v>44259</v>
      </c>
      <c r="B3213" s="1" t="str">
        <f>TEXT(Table1[[#This Row],[Date]], "DDD")</f>
        <v>Thu</v>
      </c>
      <c r="C3213" s="8" t="str">
        <f>TEXT(Table1[[#This Row],[Date]], "MMM")</f>
        <v>Mar</v>
      </c>
      <c r="D3213" s="8" t="str">
        <f>RIGHT(TEXT(Table1[[#This Row],[Date]],"DD/MM/YYYY"),4)</f>
        <v>2021</v>
      </c>
      <c r="E3213" s="8" t="s">
        <v>102</v>
      </c>
      <c r="F3213">
        <v>360.10000600000001</v>
      </c>
      <c r="G3213">
        <v>361.63000499999998</v>
      </c>
      <c r="H3213">
        <v>344.67999300000002</v>
      </c>
      <c r="I3213">
        <v>349.5</v>
      </c>
      <c r="J3213">
        <v>343.09011800000002</v>
      </c>
      <c r="K3213">
        <v>4572000</v>
      </c>
      <c r="L3213" t="s">
        <v>104</v>
      </c>
      <c r="M3213">
        <v>215.970001</v>
      </c>
      <c r="N3213">
        <v>217.020004</v>
      </c>
      <c r="O3213">
        <v>208.66999799999999</v>
      </c>
      <c r="P3213">
        <v>211.5</v>
      </c>
      <c r="Q3213">
        <v>206.54011499999999</v>
      </c>
      <c r="R3213">
        <v>10658900</v>
      </c>
      <c r="T3213">
        <f t="shared" si="98"/>
        <v>340.21339957999999</v>
      </c>
      <c r="U3213">
        <f t="shared" si="97"/>
        <v>206.10699972000009</v>
      </c>
    </row>
    <row r="3214" spans="1:21" x14ac:dyDescent="0.25">
      <c r="A3214" s="1">
        <v>44260</v>
      </c>
      <c r="B3214" s="1" t="str">
        <f>TEXT(Table1[[#This Row],[Date]], "DDD")</f>
        <v>Fri</v>
      </c>
      <c r="C3214" s="8" t="str">
        <f>TEXT(Table1[[#This Row],[Date]], "MMM")</f>
        <v>Mar</v>
      </c>
      <c r="D3214" s="8" t="str">
        <f>RIGHT(TEXT(Table1[[#This Row],[Date]],"DD/MM/YYYY"),4)</f>
        <v>2021</v>
      </c>
      <c r="E3214" s="8" t="s">
        <v>102</v>
      </c>
      <c r="F3214">
        <v>354.92001299999998</v>
      </c>
      <c r="G3214">
        <v>361.790009</v>
      </c>
      <c r="H3214">
        <v>346.42001299999998</v>
      </c>
      <c r="I3214">
        <v>360.88000499999998</v>
      </c>
      <c r="J3214">
        <v>354.261414</v>
      </c>
      <c r="K3214">
        <v>4643200</v>
      </c>
      <c r="L3214" t="s">
        <v>104</v>
      </c>
      <c r="M3214">
        <v>213.729996</v>
      </c>
      <c r="N3214">
        <v>216.10000600000001</v>
      </c>
      <c r="O3214">
        <v>209.63000500000001</v>
      </c>
      <c r="P3214">
        <v>215.41000399999999</v>
      </c>
      <c r="Q3214">
        <v>210.358429</v>
      </c>
      <c r="R3214">
        <v>7582000</v>
      </c>
      <c r="T3214">
        <f t="shared" si="98"/>
        <v>340.39679984000003</v>
      </c>
      <c r="U3214">
        <f t="shared" si="97"/>
        <v>206.19469977000011</v>
      </c>
    </row>
    <row r="3215" spans="1:21" x14ac:dyDescent="0.25">
      <c r="A3215" s="1">
        <v>44263</v>
      </c>
      <c r="B3215" s="1" t="str">
        <f>TEXT(Table1[[#This Row],[Date]], "DDD")</f>
        <v>Mon</v>
      </c>
      <c r="C3215" s="8" t="str">
        <f>TEXT(Table1[[#This Row],[Date]], "MMM")</f>
        <v>Mar</v>
      </c>
      <c r="D3215" s="8" t="str">
        <f>RIGHT(TEXT(Table1[[#This Row],[Date]],"DD/MM/YYYY"),4)</f>
        <v>2021</v>
      </c>
      <c r="E3215" s="8" t="s">
        <v>102</v>
      </c>
      <c r="F3215">
        <v>362.39999399999999</v>
      </c>
      <c r="G3215">
        <v>382.459991</v>
      </c>
      <c r="H3215">
        <v>361.790009</v>
      </c>
      <c r="I3215">
        <v>371.32998700000002</v>
      </c>
      <c r="J3215">
        <v>364.519745</v>
      </c>
      <c r="K3215">
        <v>7213300</v>
      </c>
      <c r="L3215" t="s">
        <v>104</v>
      </c>
      <c r="M3215">
        <v>216.979996</v>
      </c>
      <c r="N3215">
        <v>226.13000500000001</v>
      </c>
      <c r="O3215">
        <v>215.80999800000001</v>
      </c>
      <c r="P3215">
        <v>220.270004</v>
      </c>
      <c r="Q3215">
        <v>215.10446200000001</v>
      </c>
      <c r="R3215">
        <v>14750400</v>
      </c>
      <c r="T3215">
        <f t="shared" si="98"/>
        <v>340.92700004</v>
      </c>
      <c r="U3215">
        <f t="shared" si="97"/>
        <v>206.33339987000011</v>
      </c>
    </row>
    <row r="3216" spans="1:21" x14ac:dyDescent="0.25">
      <c r="A3216" s="1">
        <v>44264</v>
      </c>
      <c r="B3216" s="1" t="str">
        <f>TEXT(Table1[[#This Row],[Date]], "DDD")</f>
        <v>Tue</v>
      </c>
      <c r="C3216" s="8" t="str">
        <f>TEXT(Table1[[#This Row],[Date]], "MMM")</f>
        <v>Mar</v>
      </c>
      <c r="D3216" s="8" t="str">
        <f>RIGHT(TEXT(Table1[[#This Row],[Date]],"DD/MM/YYYY"),4)</f>
        <v>2021</v>
      </c>
      <c r="E3216" s="8" t="s">
        <v>102</v>
      </c>
      <c r="F3216">
        <v>375</v>
      </c>
      <c r="G3216">
        <v>387.32000699999998</v>
      </c>
      <c r="H3216">
        <v>372.72000100000002</v>
      </c>
      <c r="I3216">
        <v>376.51998900000001</v>
      </c>
      <c r="J3216">
        <v>369.614532</v>
      </c>
      <c r="K3216">
        <v>5832800</v>
      </c>
      <c r="L3216" t="s">
        <v>104</v>
      </c>
      <c r="M3216">
        <v>222.05999800000001</v>
      </c>
      <c r="N3216">
        <v>225</v>
      </c>
      <c r="O3216">
        <v>220.19000199999999</v>
      </c>
      <c r="P3216">
        <v>220.36000100000001</v>
      </c>
      <c r="Q3216">
        <v>215.192352</v>
      </c>
      <c r="R3216">
        <v>9228600</v>
      </c>
      <c r="T3216">
        <f t="shared" si="98"/>
        <v>341.70879998000004</v>
      </c>
      <c r="U3216">
        <f t="shared" si="97"/>
        <v>206.49379981000013</v>
      </c>
    </row>
    <row r="3217" spans="1:21" x14ac:dyDescent="0.25">
      <c r="A3217" s="1">
        <v>44265</v>
      </c>
      <c r="B3217" s="1" t="str">
        <f>TEXT(Table1[[#This Row],[Date]], "DDD")</f>
        <v>Wed</v>
      </c>
      <c r="C3217" s="8" t="str">
        <f>TEXT(Table1[[#This Row],[Date]], "MMM")</f>
        <v>Mar</v>
      </c>
      <c r="D3217" s="8" t="str">
        <f>RIGHT(TEXT(Table1[[#This Row],[Date]],"DD/MM/YYYY"),4)</f>
        <v>2021</v>
      </c>
      <c r="E3217" s="8" t="s">
        <v>102</v>
      </c>
      <c r="F3217">
        <v>376.60000600000001</v>
      </c>
      <c r="G3217">
        <v>384</v>
      </c>
      <c r="H3217">
        <v>373</v>
      </c>
      <c r="I3217">
        <v>381.70001200000002</v>
      </c>
      <c r="J3217">
        <v>374.69964599999997</v>
      </c>
      <c r="K3217">
        <v>4509500</v>
      </c>
      <c r="L3217" t="s">
        <v>104</v>
      </c>
      <c r="M3217">
        <v>220.720001</v>
      </c>
      <c r="N3217">
        <v>224.19000199999999</v>
      </c>
      <c r="O3217">
        <v>219.39999399999999</v>
      </c>
      <c r="P3217">
        <v>223.16999799999999</v>
      </c>
      <c r="Q3217">
        <v>217.93644699999999</v>
      </c>
      <c r="R3217">
        <v>7822900</v>
      </c>
      <c r="T3217">
        <f t="shared" si="98"/>
        <v>342.65459954000005</v>
      </c>
      <c r="U3217">
        <f t="shared" si="97"/>
        <v>206.70349982000013</v>
      </c>
    </row>
    <row r="3218" spans="1:21" x14ac:dyDescent="0.25">
      <c r="A3218" s="1">
        <v>44266</v>
      </c>
      <c r="B3218" s="1" t="str">
        <f>TEXT(Table1[[#This Row],[Date]], "DDD")</f>
        <v>Thu</v>
      </c>
      <c r="C3218" s="8" t="str">
        <f>TEXT(Table1[[#This Row],[Date]], "MMM")</f>
        <v>Mar</v>
      </c>
      <c r="D3218" s="8" t="str">
        <f>RIGHT(TEXT(Table1[[#This Row],[Date]],"DD/MM/YYYY"),4)</f>
        <v>2021</v>
      </c>
      <c r="E3218" s="8" t="s">
        <v>102</v>
      </c>
      <c r="F3218">
        <v>385.5</v>
      </c>
      <c r="G3218">
        <v>389.5</v>
      </c>
      <c r="H3218">
        <v>382.60000600000001</v>
      </c>
      <c r="I3218">
        <v>384.38000499999998</v>
      </c>
      <c r="J3218">
        <v>377.33050500000002</v>
      </c>
      <c r="K3218">
        <v>3729700</v>
      </c>
      <c r="L3218" t="s">
        <v>104</v>
      </c>
      <c r="M3218">
        <v>224.529999</v>
      </c>
      <c r="N3218">
        <v>228.229996</v>
      </c>
      <c r="O3218">
        <v>223.80999800000001</v>
      </c>
      <c r="P3218">
        <v>226.14999399999999</v>
      </c>
      <c r="Q3218">
        <v>220.84657300000001</v>
      </c>
      <c r="R3218">
        <v>10053400</v>
      </c>
      <c r="T3218">
        <f t="shared" si="98"/>
        <v>343.56859978000006</v>
      </c>
      <c r="U3218">
        <f t="shared" si="97"/>
        <v>206.96949973000014</v>
      </c>
    </row>
    <row r="3219" spans="1:21" x14ac:dyDescent="0.25">
      <c r="A3219" s="1">
        <v>44267</v>
      </c>
      <c r="B3219" s="1" t="str">
        <f>TEXT(Table1[[#This Row],[Date]], "DDD")</f>
        <v>Fri</v>
      </c>
      <c r="C3219" s="8" t="str">
        <f>TEXT(Table1[[#This Row],[Date]], "MMM")</f>
        <v>Mar</v>
      </c>
      <c r="D3219" s="8" t="str">
        <f>RIGHT(TEXT(Table1[[#This Row],[Date]],"DD/MM/YYYY"),4)</f>
        <v>2021</v>
      </c>
      <c r="E3219" s="8" t="s">
        <v>102</v>
      </c>
      <c r="F3219">
        <v>381.14001500000001</v>
      </c>
      <c r="G3219">
        <v>383.92999300000002</v>
      </c>
      <c r="H3219">
        <v>379.23998999999998</v>
      </c>
      <c r="I3219">
        <v>382.709991</v>
      </c>
      <c r="J3219">
        <v>375.69107100000002</v>
      </c>
      <c r="K3219">
        <v>2467500</v>
      </c>
      <c r="L3219" t="s">
        <v>104</v>
      </c>
      <c r="M3219">
        <v>225.279999</v>
      </c>
      <c r="N3219">
        <v>226.53999300000001</v>
      </c>
      <c r="O3219">
        <v>223.41999799999999</v>
      </c>
      <c r="P3219">
        <v>224.36000100000001</v>
      </c>
      <c r="Q3219">
        <v>219.098557</v>
      </c>
      <c r="R3219">
        <v>8172400</v>
      </c>
      <c r="T3219">
        <f t="shared" si="98"/>
        <v>344.36679985999996</v>
      </c>
      <c r="U3219">
        <f t="shared" si="97"/>
        <v>207.21049979000011</v>
      </c>
    </row>
    <row r="3220" spans="1:21" x14ac:dyDescent="0.25">
      <c r="A3220" s="1">
        <v>44270</v>
      </c>
      <c r="B3220" s="1" t="str">
        <f>TEXT(Table1[[#This Row],[Date]], "DDD")</f>
        <v>Mon</v>
      </c>
      <c r="C3220" s="8" t="str">
        <f>TEXT(Table1[[#This Row],[Date]], "MMM")</f>
        <v>Mar</v>
      </c>
      <c r="D3220" s="8" t="str">
        <f>RIGHT(TEXT(Table1[[#This Row],[Date]],"DD/MM/YYYY"),4)</f>
        <v>2021</v>
      </c>
      <c r="E3220" s="8" t="s">
        <v>102</v>
      </c>
      <c r="F3220">
        <v>383.30999800000001</v>
      </c>
      <c r="G3220">
        <v>387.85998499999999</v>
      </c>
      <c r="H3220">
        <v>378.64001500000001</v>
      </c>
      <c r="I3220">
        <v>381.76001000000002</v>
      </c>
      <c r="J3220">
        <v>374.75854500000003</v>
      </c>
      <c r="K3220">
        <v>4216200</v>
      </c>
      <c r="L3220" t="s">
        <v>104</v>
      </c>
      <c r="M3220">
        <v>224.229996</v>
      </c>
      <c r="N3220">
        <v>227.08999600000001</v>
      </c>
      <c r="O3220">
        <v>221.740005</v>
      </c>
      <c r="P3220">
        <v>223.270004</v>
      </c>
      <c r="Q3220">
        <v>218.034119</v>
      </c>
      <c r="R3220">
        <v>9306100</v>
      </c>
      <c r="T3220">
        <f t="shared" si="98"/>
        <v>345.08779959999998</v>
      </c>
      <c r="U3220">
        <f t="shared" si="97"/>
        <v>207.47349982000014</v>
      </c>
    </row>
    <row r="3221" spans="1:21" x14ac:dyDescent="0.25">
      <c r="A3221" s="1">
        <v>44271</v>
      </c>
      <c r="B3221" s="1" t="str">
        <f>TEXT(Table1[[#This Row],[Date]], "DDD")</f>
        <v>Tue</v>
      </c>
      <c r="C3221" s="8" t="str">
        <f>TEXT(Table1[[#This Row],[Date]], "MMM")</f>
        <v>Mar</v>
      </c>
      <c r="D3221" s="8" t="str">
        <f>RIGHT(TEXT(Table1[[#This Row],[Date]],"DD/MM/YYYY"),4)</f>
        <v>2021</v>
      </c>
      <c r="E3221" s="8" t="s">
        <v>102</v>
      </c>
      <c r="F3221">
        <v>382.70001200000002</v>
      </c>
      <c r="G3221">
        <v>385.27999899999998</v>
      </c>
      <c r="H3221">
        <v>378.69000199999999</v>
      </c>
      <c r="I3221">
        <v>382.38000499999998</v>
      </c>
      <c r="J3221">
        <v>375.367096</v>
      </c>
      <c r="K3221">
        <v>3445100</v>
      </c>
      <c r="L3221" t="s">
        <v>104</v>
      </c>
      <c r="M3221">
        <v>223.71000699999999</v>
      </c>
      <c r="N3221">
        <v>225.58000200000001</v>
      </c>
      <c r="O3221">
        <v>222.300003</v>
      </c>
      <c r="P3221">
        <v>224.699997</v>
      </c>
      <c r="Q3221">
        <v>219.43057300000001</v>
      </c>
      <c r="R3221">
        <v>8949300</v>
      </c>
      <c r="T3221">
        <f t="shared" si="98"/>
        <v>345.61200004000005</v>
      </c>
      <c r="U3221">
        <f t="shared" si="97"/>
        <v>207.74349982000015</v>
      </c>
    </row>
    <row r="3222" spans="1:21" x14ac:dyDescent="0.25">
      <c r="A3222" s="1">
        <v>44272</v>
      </c>
      <c r="B3222" s="1" t="str">
        <f>TEXT(Table1[[#This Row],[Date]], "DDD")</f>
        <v>Wed</v>
      </c>
      <c r="C3222" s="8" t="str">
        <f>TEXT(Table1[[#This Row],[Date]], "MMM")</f>
        <v>Mar</v>
      </c>
      <c r="D3222" s="8" t="str">
        <f>RIGHT(TEXT(Table1[[#This Row],[Date]],"DD/MM/YYYY"),4)</f>
        <v>2021</v>
      </c>
      <c r="E3222" s="8" t="s">
        <v>102</v>
      </c>
      <c r="F3222">
        <v>381.85000600000001</v>
      </c>
      <c r="G3222">
        <v>385.10000600000001</v>
      </c>
      <c r="H3222">
        <v>375.86999500000002</v>
      </c>
      <c r="I3222">
        <v>378.67999300000002</v>
      </c>
      <c r="J3222">
        <v>371.73495500000001</v>
      </c>
      <c r="K3222">
        <v>3240900</v>
      </c>
      <c r="L3222" t="s">
        <v>104</v>
      </c>
      <c r="M3222">
        <v>225.050003</v>
      </c>
      <c r="N3222">
        <v>226.240005</v>
      </c>
      <c r="O3222">
        <v>221.759995</v>
      </c>
      <c r="P3222">
        <v>223.020004</v>
      </c>
      <c r="Q3222">
        <v>217.78997799999999</v>
      </c>
      <c r="R3222">
        <v>8675600</v>
      </c>
      <c r="T3222">
        <f t="shared" si="98"/>
        <v>346.1208001</v>
      </c>
      <c r="U3222">
        <f t="shared" si="97"/>
        <v>207.9893999300001</v>
      </c>
    </row>
    <row r="3223" spans="1:21" x14ac:dyDescent="0.25">
      <c r="A3223" s="1">
        <v>44273</v>
      </c>
      <c r="B3223" s="1" t="str">
        <f>TEXT(Table1[[#This Row],[Date]], "DDD")</f>
        <v>Thu</v>
      </c>
      <c r="C3223" s="8" t="str">
        <f>TEXT(Table1[[#This Row],[Date]], "MMM")</f>
        <v>Mar</v>
      </c>
      <c r="D3223" s="8" t="str">
        <f>RIGHT(TEXT(Table1[[#This Row],[Date]],"DD/MM/YYYY"),4)</f>
        <v>2021</v>
      </c>
      <c r="E3223" s="8" t="s">
        <v>102</v>
      </c>
      <c r="F3223">
        <v>375.02999899999998</v>
      </c>
      <c r="G3223">
        <v>375.48001099999999</v>
      </c>
      <c r="H3223">
        <v>365.040009</v>
      </c>
      <c r="I3223">
        <v>367</v>
      </c>
      <c r="J3223">
        <v>360.26916499999999</v>
      </c>
      <c r="K3223">
        <v>7205200</v>
      </c>
      <c r="L3223" t="s">
        <v>104</v>
      </c>
      <c r="M3223">
        <v>221.429993</v>
      </c>
      <c r="N3223">
        <v>222.520004</v>
      </c>
      <c r="O3223">
        <v>219.58000200000001</v>
      </c>
      <c r="P3223">
        <v>220.66000399999999</v>
      </c>
      <c r="Q3223">
        <v>215.48530600000001</v>
      </c>
      <c r="R3223">
        <v>9321800</v>
      </c>
      <c r="T3223">
        <f t="shared" si="98"/>
        <v>346.66460016000002</v>
      </c>
      <c r="U3223">
        <f t="shared" si="97"/>
        <v>208.21609992000012</v>
      </c>
    </row>
    <row r="3224" spans="1:21" x14ac:dyDescent="0.25">
      <c r="A3224" s="1">
        <v>44274</v>
      </c>
      <c r="B3224" s="1" t="str">
        <f>TEXT(Table1[[#This Row],[Date]], "DDD")</f>
        <v>Fri</v>
      </c>
      <c r="C3224" s="8" t="str">
        <f>TEXT(Table1[[#This Row],[Date]], "MMM")</f>
        <v>Mar</v>
      </c>
      <c r="D3224" s="8" t="str">
        <f>RIGHT(TEXT(Table1[[#This Row],[Date]],"DD/MM/YYYY"),4)</f>
        <v>2021</v>
      </c>
      <c r="E3224" s="8" t="s">
        <v>102</v>
      </c>
      <c r="F3224">
        <v>364.79998799999998</v>
      </c>
      <c r="G3224">
        <v>366.27999899999998</v>
      </c>
      <c r="H3224">
        <v>350.14001500000001</v>
      </c>
      <c r="I3224">
        <v>356.51001000000002</v>
      </c>
      <c r="J3224">
        <v>349.97155800000002</v>
      </c>
      <c r="K3224">
        <v>12224300</v>
      </c>
      <c r="L3224" t="s">
        <v>104</v>
      </c>
      <c r="M3224">
        <v>219.11999499999999</v>
      </c>
      <c r="N3224">
        <v>220.16999799999999</v>
      </c>
      <c r="O3224">
        <v>206.88000500000001</v>
      </c>
      <c r="P3224">
        <v>206.89999399999999</v>
      </c>
      <c r="Q3224">
        <v>202.047989</v>
      </c>
      <c r="R3224">
        <v>32209700</v>
      </c>
      <c r="T3224">
        <f t="shared" si="98"/>
        <v>347.05619990000008</v>
      </c>
      <c r="U3224">
        <f t="shared" si="97"/>
        <v>208.30499991000011</v>
      </c>
    </row>
    <row r="3225" spans="1:21" x14ac:dyDescent="0.25">
      <c r="A3225" s="1">
        <v>44277</v>
      </c>
      <c r="B3225" s="1" t="str">
        <f>TEXT(Table1[[#This Row],[Date]], "DDD")</f>
        <v>Mon</v>
      </c>
      <c r="C3225" s="8" t="str">
        <f>TEXT(Table1[[#This Row],[Date]], "MMM")</f>
        <v>Mar</v>
      </c>
      <c r="D3225" s="8" t="str">
        <f>RIGHT(TEXT(Table1[[#This Row],[Date]],"DD/MM/YYYY"),4)</f>
        <v>2021</v>
      </c>
      <c r="E3225" s="8" t="s">
        <v>102</v>
      </c>
      <c r="F3225">
        <v>355.94000199999999</v>
      </c>
      <c r="G3225">
        <v>361.64999399999999</v>
      </c>
      <c r="H3225">
        <v>354</v>
      </c>
      <c r="I3225">
        <v>358.39999399999999</v>
      </c>
      <c r="J3225">
        <v>351.82690400000001</v>
      </c>
      <c r="K3225">
        <v>4140400</v>
      </c>
      <c r="L3225" t="s">
        <v>104</v>
      </c>
      <c r="M3225">
        <v>206.550003</v>
      </c>
      <c r="N3225">
        <v>212.28999300000001</v>
      </c>
      <c r="O3225">
        <v>206.229996</v>
      </c>
      <c r="P3225">
        <v>208</v>
      </c>
      <c r="Q3225">
        <v>203.122208</v>
      </c>
      <c r="R3225">
        <v>11371600</v>
      </c>
      <c r="T3225">
        <f t="shared" si="98"/>
        <v>347.23540034000007</v>
      </c>
      <c r="U3225">
        <f t="shared" si="97"/>
        <v>208.45429984000012</v>
      </c>
    </row>
    <row r="3226" spans="1:21" x14ac:dyDescent="0.25">
      <c r="A3226" s="1">
        <v>44278</v>
      </c>
      <c r="B3226" s="1" t="str">
        <f>TEXT(Table1[[#This Row],[Date]], "DDD")</f>
        <v>Tue</v>
      </c>
      <c r="C3226" s="8" t="str">
        <f>TEXT(Table1[[#This Row],[Date]], "MMM")</f>
        <v>Mar</v>
      </c>
      <c r="D3226" s="8" t="str">
        <f>RIGHT(TEXT(Table1[[#This Row],[Date]],"DD/MM/YYYY"),4)</f>
        <v>2021</v>
      </c>
      <c r="E3226" s="8" t="s">
        <v>102</v>
      </c>
      <c r="F3226">
        <v>359.29998799999998</v>
      </c>
      <c r="G3226">
        <v>359.29998799999998</v>
      </c>
      <c r="H3226">
        <v>353.51001000000002</v>
      </c>
      <c r="I3226">
        <v>355.26998900000001</v>
      </c>
      <c r="J3226">
        <v>348.75430299999999</v>
      </c>
      <c r="K3226">
        <v>3756300</v>
      </c>
      <c r="L3226" t="s">
        <v>104</v>
      </c>
      <c r="M3226">
        <v>209.050003</v>
      </c>
      <c r="N3226">
        <v>209.96000699999999</v>
      </c>
      <c r="O3226">
        <v>207.5</v>
      </c>
      <c r="P3226">
        <v>208.14999399999999</v>
      </c>
      <c r="Q3226">
        <v>203.26866100000001</v>
      </c>
      <c r="R3226">
        <v>8820700</v>
      </c>
      <c r="T3226">
        <f t="shared" si="98"/>
        <v>347.40620052000008</v>
      </c>
      <c r="U3226">
        <f t="shared" si="97"/>
        <v>208.63519980000012</v>
      </c>
    </row>
    <row r="3227" spans="1:21" x14ac:dyDescent="0.25">
      <c r="A3227" s="1">
        <v>44279</v>
      </c>
      <c r="B3227" s="1" t="str">
        <f>TEXT(Table1[[#This Row],[Date]], "DDD")</f>
        <v>Wed</v>
      </c>
      <c r="C3227" s="8" t="str">
        <f>TEXT(Table1[[#This Row],[Date]], "MMM")</f>
        <v>Mar</v>
      </c>
      <c r="D3227" s="8" t="str">
        <f>RIGHT(TEXT(Table1[[#This Row],[Date]],"DD/MM/YYYY"),4)</f>
        <v>2021</v>
      </c>
      <c r="E3227" s="8" t="s">
        <v>102</v>
      </c>
      <c r="F3227">
        <v>357.07998700000002</v>
      </c>
      <c r="G3227">
        <v>364.98998999999998</v>
      </c>
      <c r="H3227">
        <v>356</v>
      </c>
      <c r="I3227">
        <v>359.64999399999999</v>
      </c>
      <c r="J3227">
        <v>353.05401599999999</v>
      </c>
      <c r="K3227">
        <v>3550000</v>
      </c>
      <c r="L3227" t="s">
        <v>104</v>
      </c>
      <c r="M3227">
        <v>208.75</v>
      </c>
      <c r="N3227">
        <v>211.13999899999999</v>
      </c>
      <c r="O3227">
        <v>207.929993</v>
      </c>
      <c r="P3227">
        <v>208.070007</v>
      </c>
      <c r="Q3227">
        <v>203.19056699999999</v>
      </c>
      <c r="R3227">
        <v>10101600</v>
      </c>
      <c r="T3227">
        <f t="shared" si="98"/>
        <v>347.43460017999996</v>
      </c>
      <c r="U3227">
        <f t="shared" si="97"/>
        <v>208.9071999200001</v>
      </c>
    </row>
    <row r="3228" spans="1:21" x14ac:dyDescent="0.25">
      <c r="A3228" s="1">
        <v>44280</v>
      </c>
      <c r="B3228" s="1" t="str">
        <f>TEXT(Table1[[#This Row],[Date]], "DDD")</f>
        <v>Thu</v>
      </c>
      <c r="C3228" s="8" t="str">
        <f>TEXT(Table1[[#This Row],[Date]], "MMM")</f>
        <v>Mar</v>
      </c>
      <c r="D3228" s="8" t="str">
        <f>RIGHT(TEXT(Table1[[#This Row],[Date]],"DD/MM/YYYY"),4)</f>
        <v>2021</v>
      </c>
      <c r="E3228" s="8" t="s">
        <v>102</v>
      </c>
      <c r="F3228">
        <v>358.01001000000002</v>
      </c>
      <c r="G3228">
        <v>359.47000100000002</v>
      </c>
      <c r="H3228">
        <v>354.14999399999999</v>
      </c>
      <c r="I3228">
        <v>358.35998499999999</v>
      </c>
      <c r="J3228">
        <v>351.78762799999998</v>
      </c>
      <c r="K3228">
        <v>2961800</v>
      </c>
      <c r="L3228" t="s">
        <v>104</v>
      </c>
      <c r="M3228">
        <v>207.66999799999999</v>
      </c>
      <c r="N3228">
        <v>208.820007</v>
      </c>
      <c r="O3228">
        <v>205.779999</v>
      </c>
      <c r="P3228">
        <v>207.970001</v>
      </c>
      <c r="Q3228">
        <v>203.09291099999999</v>
      </c>
      <c r="R3228">
        <v>8390800</v>
      </c>
      <c r="T3228">
        <f t="shared" si="98"/>
        <v>347.66359981999994</v>
      </c>
      <c r="U3228">
        <f t="shared" si="97"/>
        <v>209.13819998000011</v>
      </c>
    </row>
    <row r="3229" spans="1:21" x14ac:dyDescent="0.25">
      <c r="A3229" s="1">
        <v>44281</v>
      </c>
      <c r="B3229" s="1" t="str">
        <f>TEXT(Table1[[#This Row],[Date]], "DDD")</f>
        <v>Fri</v>
      </c>
      <c r="C3229" s="8" t="str">
        <f>TEXT(Table1[[#This Row],[Date]], "MMM")</f>
        <v>Mar</v>
      </c>
      <c r="D3229" s="8" t="str">
        <f>RIGHT(TEXT(Table1[[#This Row],[Date]],"DD/MM/YYYY"),4)</f>
        <v>2021</v>
      </c>
      <c r="E3229" s="8" t="s">
        <v>102</v>
      </c>
      <c r="F3229">
        <v>359.92999300000002</v>
      </c>
      <c r="G3229">
        <v>366.60998499999999</v>
      </c>
      <c r="H3229">
        <v>357.26001000000002</v>
      </c>
      <c r="I3229">
        <v>366.14001500000001</v>
      </c>
      <c r="J3229">
        <v>359.42495700000001</v>
      </c>
      <c r="K3229">
        <v>2741200</v>
      </c>
      <c r="L3229" t="s">
        <v>104</v>
      </c>
      <c r="M3229">
        <v>208.25</v>
      </c>
      <c r="N3229">
        <v>213.699997</v>
      </c>
      <c r="O3229">
        <v>207.699997</v>
      </c>
      <c r="P3229">
        <v>213.529999</v>
      </c>
      <c r="Q3229">
        <v>208.52255199999999</v>
      </c>
      <c r="R3229">
        <v>7399900</v>
      </c>
      <c r="T3229">
        <f t="shared" si="98"/>
        <v>347.97239925999997</v>
      </c>
      <c r="U3229">
        <f t="shared" si="97"/>
        <v>209.45639990000006</v>
      </c>
    </row>
    <row r="3230" spans="1:21" x14ac:dyDescent="0.25">
      <c r="A3230" s="1">
        <v>44284</v>
      </c>
      <c r="B3230" s="1" t="str">
        <f>TEXT(Table1[[#This Row],[Date]], "DDD")</f>
        <v>Mon</v>
      </c>
      <c r="C3230" s="8" t="str">
        <f>TEXT(Table1[[#This Row],[Date]], "MMM")</f>
        <v>Mar</v>
      </c>
      <c r="D3230" s="8" t="str">
        <f>RIGHT(TEXT(Table1[[#This Row],[Date]],"DD/MM/YYYY"),4)</f>
        <v>2021</v>
      </c>
      <c r="E3230" s="8" t="s">
        <v>102</v>
      </c>
      <c r="F3230">
        <v>364.23998999999998</v>
      </c>
      <c r="G3230">
        <v>365.35000600000001</v>
      </c>
      <c r="H3230">
        <v>358.60998499999999</v>
      </c>
      <c r="I3230">
        <v>362.91000400000001</v>
      </c>
      <c r="J3230">
        <v>356.25418100000002</v>
      </c>
      <c r="K3230">
        <v>4054900</v>
      </c>
      <c r="L3230" t="s">
        <v>104</v>
      </c>
      <c r="M3230">
        <v>212.449997</v>
      </c>
      <c r="N3230">
        <v>215.28999300000001</v>
      </c>
      <c r="O3230">
        <v>211.11999499999999</v>
      </c>
      <c r="P3230">
        <v>214.509995</v>
      </c>
      <c r="Q3230">
        <v>209.47953799999999</v>
      </c>
      <c r="R3230">
        <v>7792300</v>
      </c>
      <c r="T3230">
        <f t="shared" si="98"/>
        <v>348.36859982000004</v>
      </c>
      <c r="U3230">
        <f t="shared" si="97"/>
        <v>209.75409980000012</v>
      </c>
    </row>
    <row r="3231" spans="1:21" x14ac:dyDescent="0.25">
      <c r="A3231" s="1">
        <v>44285</v>
      </c>
      <c r="B3231" s="1" t="str">
        <f>TEXT(Table1[[#This Row],[Date]], "DDD")</f>
        <v>Tue</v>
      </c>
      <c r="C3231" s="8" t="str">
        <f>TEXT(Table1[[#This Row],[Date]], "MMM")</f>
        <v>Mar</v>
      </c>
      <c r="D3231" s="8" t="str">
        <f>RIGHT(TEXT(Table1[[#This Row],[Date]],"DD/MM/YYYY"),4)</f>
        <v>2021</v>
      </c>
      <c r="E3231" s="8" t="s">
        <v>102</v>
      </c>
      <c r="F3231">
        <v>360.77999899999998</v>
      </c>
      <c r="G3231">
        <v>364.57000699999998</v>
      </c>
      <c r="H3231">
        <v>357.10000600000001</v>
      </c>
      <c r="I3231">
        <v>358.20001200000002</v>
      </c>
      <c r="J3231">
        <v>351.63061499999998</v>
      </c>
      <c r="K3231">
        <v>2885800</v>
      </c>
      <c r="L3231" t="s">
        <v>104</v>
      </c>
      <c r="M3231">
        <v>213.009995</v>
      </c>
      <c r="N3231">
        <v>214.14999399999999</v>
      </c>
      <c r="O3231">
        <v>211.41000399999999</v>
      </c>
      <c r="P3231">
        <v>211.89999399999999</v>
      </c>
      <c r="Q3231">
        <v>206.93071</v>
      </c>
      <c r="R3231">
        <v>5498000</v>
      </c>
      <c r="T3231">
        <f t="shared" si="98"/>
        <v>349.08820004</v>
      </c>
      <c r="U3231">
        <f t="shared" si="97"/>
        <v>209.98969978000011</v>
      </c>
    </row>
    <row r="3232" spans="1:21" x14ac:dyDescent="0.25">
      <c r="A3232" s="1">
        <v>44286</v>
      </c>
      <c r="B3232" s="1" t="str">
        <f>TEXT(Table1[[#This Row],[Date]], "DDD")</f>
        <v>Wed</v>
      </c>
      <c r="C3232" s="8" t="str">
        <f>TEXT(Table1[[#This Row],[Date]], "MMM")</f>
        <v>Mar</v>
      </c>
      <c r="D3232" s="8" t="str">
        <f>RIGHT(TEXT(Table1[[#This Row],[Date]],"DD/MM/YYYY"),4)</f>
        <v>2021</v>
      </c>
      <c r="E3232" s="8" t="s">
        <v>102</v>
      </c>
      <c r="F3232">
        <v>359.58999599999999</v>
      </c>
      <c r="G3232">
        <v>361.5</v>
      </c>
      <c r="H3232">
        <v>355.77999899999998</v>
      </c>
      <c r="I3232">
        <v>356.04998799999998</v>
      </c>
      <c r="J3232">
        <v>349.51995799999997</v>
      </c>
      <c r="K3232">
        <v>4372600</v>
      </c>
      <c r="L3232" t="s">
        <v>104</v>
      </c>
      <c r="M3232">
        <v>212.550003</v>
      </c>
      <c r="N3232">
        <v>214.11000100000001</v>
      </c>
      <c r="O3232">
        <v>211.550003</v>
      </c>
      <c r="P3232">
        <v>211.729996</v>
      </c>
      <c r="Q3232">
        <v>206.76473999999999</v>
      </c>
      <c r="R3232">
        <v>13180000</v>
      </c>
      <c r="T3232">
        <f t="shared" si="98"/>
        <v>349.78700007999998</v>
      </c>
      <c r="U3232">
        <f t="shared" si="97"/>
        <v>210.16729973000008</v>
      </c>
    </row>
    <row r="3233" spans="1:21" x14ac:dyDescent="0.25">
      <c r="A3233" s="1">
        <v>44287</v>
      </c>
      <c r="B3233" s="1" t="str">
        <f>TEXT(Table1[[#This Row],[Date]], "DDD")</f>
        <v>Thu</v>
      </c>
      <c r="C3233" s="8" t="str">
        <f>TEXT(Table1[[#This Row],[Date]], "MMM")</f>
        <v>Apr</v>
      </c>
      <c r="D3233" s="8" t="str">
        <f>RIGHT(TEXT(Table1[[#This Row],[Date]],"DD/MM/YYYY"),4)</f>
        <v>2021</v>
      </c>
      <c r="E3233" s="8" t="s">
        <v>102</v>
      </c>
      <c r="F3233">
        <v>357.040009</v>
      </c>
      <c r="G3233">
        <v>363.39999399999999</v>
      </c>
      <c r="H3233">
        <v>355.23998999999998</v>
      </c>
      <c r="I3233">
        <v>363.29998799999998</v>
      </c>
      <c r="J3233">
        <v>356.637024</v>
      </c>
      <c r="K3233">
        <v>3701800</v>
      </c>
      <c r="L3233" t="s">
        <v>104</v>
      </c>
      <c r="M3233">
        <v>213.779999</v>
      </c>
      <c r="N3233">
        <v>217.740005</v>
      </c>
      <c r="O3233">
        <v>212.300003</v>
      </c>
      <c r="P3233">
        <v>216.86000100000001</v>
      </c>
      <c r="Q3233">
        <v>211.77444499999999</v>
      </c>
      <c r="R3233">
        <v>6138400</v>
      </c>
      <c r="T3233">
        <f t="shared" si="98"/>
        <v>350.38919979999997</v>
      </c>
      <c r="U3233">
        <f t="shared" si="97"/>
        <v>210.35949975000011</v>
      </c>
    </row>
    <row r="3234" spans="1:21" x14ac:dyDescent="0.25">
      <c r="A3234" s="1">
        <v>44291</v>
      </c>
      <c r="B3234" s="1" t="str">
        <f>TEXT(Table1[[#This Row],[Date]], "DDD")</f>
        <v>Mon</v>
      </c>
      <c r="C3234" s="8" t="str">
        <f>TEXT(Table1[[#This Row],[Date]], "MMM")</f>
        <v>Apr</v>
      </c>
      <c r="D3234" s="8" t="str">
        <f>RIGHT(TEXT(Table1[[#This Row],[Date]],"DD/MM/YYYY"),4)</f>
        <v>2021</v>
      </c>
      <c r="E3234" s="8" t="s">
        <v>102</v>
      </c>
      <c r="F3234">
        <v>366.79998799999998</v>
      </c>
      <c r="G3234">
        <v>370.51998900000001</v>
      </c>
      <c r="H3234">
        <v>364.33999599999999</v>
      </c>
      <c r="I3234">
        <v>368.32000699999998</v>
      </c>
      <c r="J3234">
        <v>361.564911</v>
      </c>
      <c r="K3234">
        <v>2180300</v>
      </c>
      <c r="L3234" t="s">
        <v>104</v>
      </c>
      <c r="M3234">
        <v>218.60000600000001</v>
      </c>
      <c r="N3234">
        <v>220.509995</v>
      </c>
      <c r="O3234">
        <v>217.30999800000001</v>
      </c>
      <c r="P3234">
        <v>219.03999300000001</v>
      </c>
      <c r="Q3234">
        <v>213.90329</v>
      </c>
      <c r="R3234">
        <v>10440500</v>
      </c>
      <c r="T3234">
        <f t="shared" si="98"/>
        <v>350.95699947999992</v>
      </c>
      <c r="U3234">
        <f t="shared" si="97"/>
        <v>210.56519967000008</v>
      </c>
    </row>
    <row r="3235" spans="1:21" x14ac:dyDescent="0.25">
      <c r="A3235" s="1">
        <v>44292</v>
      </c>
      <c r="B3235" s="1" t="str">
        <f>TEXT(Table1[[#This Row],[Date]], "DDD")</f>
        <v>Tue</v>
      </c>
      <c r="C3235" s="8" t="str">
        <f>TEXT(Table1[[#This Row],[Date]], "MMM")</f>
        <v>Apr</v>
      </c>
      <c r="D3235" s="8" t="str">
        <f>RIGHT(TEXT(Table1[[#This Row],[Date]],"DD/MM/YYYY"),4)</f>
        <v>2021</v>
      </c>
      <c r="E3235" s="8" t="s">
        <v>102</v>
      </c>
      <c r="F3235">
        <v>364.89999399999999</v>
      </c>
      <c r="G3235">
        <v>370.75</v>
      </c>
      <c r="H3235">
        <v>362.5</v>
      </c>
      <c r="I3235">
        <v>369.57000699999998</v>
      </c>
      <c r="J3235">
        <v>362.79202299999997</v>
      </c>
      <c r="K3235">
        <v>2661900</v>
      </c>
      <c r="L3235" t="s">
        <v>104</v>
      </c>
      <c r="M3235">
        <v>217.61999499999999</v>
      </c>
      <c r="N3235">
        <v>219.39999399999999</v>
      </c>
      <c r="O3235">
        <v>215.33999600000001</v>
      </c>
      <c r="P3235">
        <v>218.64999399999999</v>
      </c>
      <c r="Q3235">
        <v>213.52243000000001</v>
      </c>
      <c r="R3235">
        <v>7828100</v>
      </c>
      <c r="T3235">
        <f t="shared" si="98"/>
        <v>351.63459957999987</v>
      </c>
      <c r="U3235">
        <f t="shared" si="97"/>
        <v>210.62489968000008</v>
      </c>
    </row>
    <row r="3236" spans="1:21" x14ac:dyDescent="0.25">
      <c r="A3236" s="1">
        <v>44293</v>
      </c>
      <c r="B3236" s="1" t="str">
        <f>TEXT(Table1[[#This Row],[Date]], "DDD")</f>
        <v>Wed</v>
      </c>
      <c r="C3236" s="8" t="str">
        <f>TEXT(Table1[[#This Row],[Date]], "MMM")</f>
        <v>Apr</v>
      </c>
      <c r="D3236" s="8" t="str">
        <f>RIGHT(TEXT(Table1[[#This Row],[Date]],"DD/MM/YYYY"),4)</f>
        <v>2021</v>
      </c>
      <c r="E3236" s="8" t="s">
        <v>102</v>
      </c>
      <c r="F3236">
        <v>369.14001500000001</v>
      </c>
      <c r="G3236">
        <v>373.959991</v>
      </c>
      <c r="H3236">
        <v>369</v>
      </c>
      <c r="I3236">
        <v>371.07998700000002</v>
      </c>
      <c r="J3236">
        <v>364.27435300000002</v>
      </c>
      <c r="K3236">
        <v>2958300</v>
      </c>
      <c r="L3236" t="s">
        <v>104</v>
      </c>
      <c r="M3236">
        <v>219.11999499999999</v>
      </c>
      <c r="N3236">
        <v>221.03999300000001</v>
      </c>
      <c r="O3236">
        <v>218.63999899999999</v>
      </c>
      <c r="P3236">
        <v>219.270004</v>
      </c>
      <c r="Q3236">
        <v>214.12789900000001</v>
      </c>
      <c r="R3236">
        <v>5614300</v>
      </c>
      <c r="T3236">
        <f t="shared" si="98"/>
        <v>352.4461999199998</v>
      </c>
      <c r="U3236">
        <f t="shared" si="97"/>
        <v>210.68449974000006</v>
      </c>
    </row>
    <row r="3237" spans="1:21" x14ac:dyDescent="0.25">
      <c r="A3237" s="1">
        <v>44294</v>
      </c>
      <c r="B3237" s="1" t="str">
        <f>TEXT(Table1[[#This Row],[Date]], "DDD")</f>
        <v>Thu</v>
      </c>
      <c r="C3237" s="8" t="str">
        <f>TEXT(Table1[[#This Row],[Date]], "MMM")</f>
        <v>Apr</v>
      </c>
      <c r="D3237" s="8" t="str">
        <f>RIGHT(TEXT(Table1[[#This Row],[Date]],"DD/MM/YYYY"),4)</f>
        <v>2021</v>
      </c>
      <c r="E3237" s="8" t="s">
        <v>102</v>
      </c>
      <c r="F3237">
        <v>373</v>
      </c>
      <c r="G3237">
        <v>379.30999800000001</v>
      </c>
      <c r="H3237">
        <v>372.75</v>
      </c>
      <c r="I3237">
        <v>377.73998999999998</v>
      </c>
      <c r="J3237">
        <v>371.25238000000002</v>
      </c>
      <c r="K3237">
        <v>3528400</v>
      </c>
      <c r="L3237" t="s">
        <v>104</v>
      </c>
      <c r="M3237">
        <v>219.970001</v>
      </c>
      <c r="N3237">
        <v>222.820007</v>
      </c>
      <c r="O3237">
        <v>218.11000100000001</v>
      </c>
      <c r="P3237">
        <v>220.699997</v>
      </c>
      <c r="Q3237">
        <v>215.52436800000001</v>
      </c>
      <c r="R3237">
        <v>11042000</v>
      </c>
      <c r="T3237">
        <f t="shared" si="98"/>
        <v>353.28399961999986</v>
      </c>
      <c r="U3237">
        <f t="shared" ref="U3237:U3300" si="99">AVERAGE(P3138:P3237)</f>
        <v>210.76449974000008</v>
      </c>
    </row>
    <row r="3238" spans="1:21" x14ac:dyDescent="0.25">
      <c r="A3238" s="1">
        <v>44295</v>
      </c>
      <c r="B3238" s="1" t="str">
        <f>TEXT(Table1[[#This Row],[Date]], "DDD")</f>
        <v>Fri</v>
      </c>
      <c r="C3238" s="8" t="str">
        <f>TEXT(Table1[[#This Row],[Date]], "MMM")</f>
        <v>Apr</v>
      </c>
      <c r="D3238" s="8" t="str">
        <f>RIGHT(TEXT(Table1[[#This Row],[Date]],"DD/MM/YYYY"),4)</f>
        <v>2021</v>
      </c>
      <c r="E3238" s="8" t="s">
        <v>102</v>
      </c>
      <c r="F3238">
        <v>376.07998700000002</v>
      </c>
      <c r="G3238">
        <v>380.35000600000001</v>
      </c>
      <c r="H3238">
        <v>374.44000199999999</v>
      </c>
      <c r="I3238">
        <v>380.07998700000002</v>
      </c>
      <c r="J3238">
        <v>373.55218500000001</v>
      </c>
      <c r="K3238">
        <v>2429300</v>
      </c>
      <c r="L3238" t="s">
        <v>104</v>
      </c>
      <c r="M3238">
        <v>221</v>
      </c>
      <c r="N3238">
        <v>222.60000600000001</v>
      </c>
      <c r="O3238">
        <v>219.509995</v>
      </c>
      <c r="P3238">
        <v>222.520004</v>
      </c>
      <c r="Q3238">
        <v>217.30171200000001</v>
      </c>
      <c r="R3238">
        <v>5724900</v>
      </c>
      <c r="T3238">
        <f t="shared" si="98"/>
        <v>354.28479917999988</v>
      </c>
      <c r="U3238">
        <f t="shared" si="99"/>
        <v>210.90709983000008</v>
      </c>
    </row>
    <row r="3239" spans="1:21" x14ac:dyDescent="0.25">
      <c r="A3239" s="1">
        <v>44298</v>
      </c>
      <c r="B3239" s="1" t="str">
        <f>TEXT(Table1[[#This Row],[Date]], "DDD")</f>
        <v>Mon</v>
      </c>
      <c r="C3239" s="8" t="str">
        <f>TEXT(Table1[[#This Row],[Date]], "MMM")</f>
        <v>Apr</v>
      </c>
      <c r="D3239" s="8" t="str">
        <f>RIGHT(TEXT(Table1[[#This Row],[Date]],"DD/MM/YYYY"),4)</f>
        <v>2021</v>
      </c>
      <c r="E3239" s="8" t="s">
        <v>102</v>
      </c>
      <c r="F3239">
        <v>378.07998700000002</v>
      </c>
      <c r="G3239">
        <v>380.94000199999999</v>
      </c>
      <c r="H3239">
        <v>376.17999300000002</v>
      </c>
      <c r="I3239">
        <v>379.83999599999999</v>
      </c>
      <c r="J3239">
        <v>373.31637599999999</v>
      </c>
      <c r="K3239">
        <v>2896600</v>
      </c>
      <c r="L3239" t="s">
        <v>104</v>
      </c>
      <c r="M3239">
        <v>220.240005</v>
      </c>
      <c r="N3239">
        <v>221.91000399999999</v>
      </c>
      <c r="O3239">
        <v>219.220001</v>
      </c>
      <c r="P3239">
        <v>221.470001</v>
      </c>
      <c r="Q3239">
        <v>216.27633700000001</v>
      </c>
      <c r="R3239">
        <v>6315200</v>
      </c>
      <c r="T3239">
        <f t="shared" si="98"/>
        <v>355.57659911999997</v>
      </c>
      <c r="U3239">
        <f t="shared" si="99"/>
        <v>211.01699988000007</v>
      </c>
    </row>
    <row r="3240" spans="1:21" x14ac:dyDescent="0.25">
      <c r="A3240" s="1">
        <v>44299</v>
      </c>
      <c r="B3240" s="1" t="str">
        <f>TEXT(Table1[[#This Row],[Date]], "DDD")</f>
        <v>Tue</v>
      </c>
      <c r="C3240" s="8" t="str">
        <f>TEXT(Table1[[#This Row],[Date]], "MMM")</f>
        <v>Apr</v>
      </c>
      <c r="D3240" s="8" t="str">
        <f>RIGHT(TEXT(Table1[[#This Row],[Date]],"DD/MM/YYYY"),4)</f>
        <v>2021</v>
      </c>
      <c r="E3240" s="8" t="s">
        <v>102</v>
      </c>
      <c r="F3240">
        <v>379.05999800000001</v>
      </c>
      <c r="G3240">
        <v>380.10000600000001</v>
      </c>
      <c r="H3240">
        <v>376.79998799999998</v>
      </c>
      <c r="I3240">
        <v>378.13000499999998</v>
      </c>
      <c r="J3240">
        <v>371.63574199999999</v>
      </c>
      <c r="K3240">
        <v>2652800</v>
      </c>
      <c r="L3240" t="s">
        <v>104</v>
      </c>
      <c r="M3240">
        <v>221</v>
      </c>
      <c r="N3240">
        <v>221.61999499999999</v>
      </c>
      <c r="O3240">
        <v>220.220001</v>
      </c>
      <c r="P3240">
        <v>221.020004</v>
      </c>
      <c r="Q3240">
        <v>215.83686800000001</v>
      </c>
      <c r="R3240">
        <v>4764000</v>
      </c>
      <c r="T3240">
        <f t="shared" si="98"/>
        <v>356.68779905999997</v>
      </c>
      <c r="U3240">
        <f t="shared" si="99"/>
        <v>211.10019995000005</v>
      </c>
    </row>
    <row r="3241" spans="1:21" x14ac:dyDescent="0.25">
      <c r="A3241" s="1">
        <v>44300</v>
      </c>
      <c r="B3241" s="1" t="str">
        <f>TEXT(Table1[[#This Row],[Date]], "DDD")</f>
        <v>Wed</v>
      </c>
      <c r="C3241" s="8" t="str">
        <f>TEXT(Table1[[#This Row],[Date]], "MMM")</f>
        <v>Apr</v>
      </c>
      <c r="D3241" s="8" t="str">
        <f>RIGHT(TEXT(Table1[[#This Row],[Date]],"DD/MM/YYYY"),4)</f>
        <v>2021</v>
      </c>
      <c r="E3241" s="8" t="s">
        <v>102</v>
      </c>
      <c r="F3241">
        <v>377</v>
      </c>
      <c r="G3241">
        <v>380.95001200000002</v>
      </c>
      <c r="H3241">
        <v>375.60000600000001</v>
      </c>
      <c r="I3241">
        <v>378.32000699999998</v>
      </c>
      <c r="J3241">
        <v>371.82247899999999</v>
      </c>
      <c r="K3241">
        <v>2317400</v>
      </c>
      <c r="L3241" t="s">
        <v>104</v>
      </c>
      <c r="M3241">
        <v>221</v>
      </c>
      <c r="N3241">
        <v>223.10000600000001</v>
      </c>
      <c r="O3241">
        <v>220.070007</v>
      </c>
      <c r="P3241">
        <v>221.979996</v>
      </c>
      <c r="Q3241">
        <v>216.77435299999999</v>
      </c>
      <c r="R3241">
        <v>4972600</v>
      </c>
      <c r="T3241">
        <f t="shared" si="98"/>
        <v>357.92459897999993</v>
      </c>
      <c r="U3241">
        <f t="shared" si="99"/>
        <v>211.21289984000006</v>
      </c>
    </row>
    <row r="3242" spans="1:21" x14ac:dyDescent="0.25">
      <c r="A3242" s="1">
        <v>44301</v>
      </c>
      <c r="B3242" s="1" t="str">
        <f>TEXT(Table1[[#This Row],[Date]], "DDD")</f>
        <v>Thu</v>
      </c>
      <c r="C3242" s="8" t="str">
        <f>TEXT(Table1[[#This Row],[Date]], "MMM")</f>
        <v>Apr</v>
      </c>
      <c r="D3242" s="8" t="str">
        <f>RIGHT(TEXT(Table1[[#This Row],[Date]],"DD/MM/YYYY"),4)</f>
        <v>2021</v>
      </c>
      <c r="E3242" s="8" t="s">
        <v>102</v>
      </c>
      <c r="F3242">
        <v>381.17001299999998</v>
      </c>
      <c r="G3242">
        <v>387.36999500000002</v>
      </c>
      <c r="H3242">
        <v>380.97000100000002</v>
      </c>
      <c r="I3242">
        <v>386.48998999999998</v>
      </c>
      <c r="J3242">
        <v>379.85211199999998</v>
      </c>
      <c r="K3242">
        <v>2942200</v>
      </c>
      <c r="L3242" t="s">
        <v>104</v>
      </c>
      <c r="M3242">
        <v>223.88999899999999</v>
      </c>
      <c r="N3242">
        <v>227.63000500000001</v>
      </c>
      <c r="O3242">
        <v>223.86000100000001</v>
      </c>
      <c r="P3242">
        <v>226.279999</v>
      </c>
      <c r="Q3242">
        <v>220.97352599999999</v>
      </c>
      <c r="R3242">
        <v>8698100</v>
      </c>
      <c r="T3242">
        <f t="shared" si="98"/>
        <v>359.05979915999995</v>
      </c>
      <c r="U3242">
        <f t="shared" si="99"/>
        <v>211.39739981000002</v>
      </c>
    </row>
    <row r="3243" spans="1:21" x14ac:dyDescent="0.25">
      <c r="A3243" s="1">
        <v>44302</v>
      </c>
      <c r="B3243" s="1" t="str">
        <f>TEXT(Table1[[#This Row],[Date]], "DDD")</f>
        <v>Fri</v>
      </c>
      <c r="C3243" s="8" t="str">
        <f>TEXT(Table1[[#This Row],[Date]], "MMM")</f>
        <v>Apr</v>
      </c>
      <c r="D3243" s="8" t="str">
        <f>RIGHT(TEXT(Table1[[#This Row],[Date]],"DD/MM/YYYY"),4)</f>
        <v>2021</v>
      </c>
      <c r="E3243" s="8" t="s">
        <v>102</v>
      </c>
      <c r="F3243">
        <v>389</v>
      </c>
      <c r="G3243">
        <v>389.10000600000001</v>
      </c>
      <c r="H3243">
        <v>383.67001299999998</v>
      </c>
      <c r="I3243">
        <v>386.17001299999998</v>
      </c>
      <c r="J3243">
        <v>379.53762799999998</v>
      </c>
      <c r="K3243">
        <v>2725500</v>
      </c>
      <c r="L3243" t="s">
        <v>104</v>
      </c>
      <c r="M3243">
        <v>227.16999799999999</v>
      </c>
      <c r="N3243">
        <v>227.800003</v>
      </c>
      <c r="O3243">
        <v>225.759995</v>
      </c>
      <c r="P3243">
        <v>226.41000399999999</v>
      </c>
      <c r="Q3243">
        <v>221.10047900000001</v>
      </c>
      <c r="R3243">
        <v>6829400</v>
      </c>
      <c r="T3243">
        <f t="shared" si="98"/>
        <v>360.10219905999992</v>
      </c>
      <c r="U3243">
        <f t="shared" si="99"/>
        <v>211.58579978000006</v>
      </c>
    </row>
    <row r="3244" spans="1:21" x14ac:dyDescent="0.25">
      <c r="A3244" s="1">
        <v>44305</v>
      </c>
      <c r="B3244" s="1" t="str">
        <f>TEXT(Table1[[#This Row],[Date]], "DDD")</f>
        <v>Mon</v>
      </c>
      <c r="C3244" s="8" t="str">
        <f>TEXT(Table1[[#This Row],[Date]], "MMM")</f>
        <v>Apr</v>
      </c>
      <c r="D3244" s="8" t="str">
        <f>RIGHT(TEXT(Table1[[#This Row],[Date]],"DD/MM/YYYY"),4)</f>
        <v>2021</v>
      </c>
      <c r="E3244" s="8" t="s">
        <v>102</v>
      </c>
      <c r="F3244">
        <v>384.89999399999999</v>
      </c>
      <c r="G3244">
        <v>387.73998999999998</v>
      </c>
      <c r="H3244">
        <v>381.32000699999998</v>
      </c>
      <c r="I3244">
        <v>382.16000400000001</v>
      </c>
      <c r="J3244">
        <v>375.59652699999998</v>
      </c>
      <c r="K3244">
        <v>3360900</v>
      </c>
      <c r="L3244" t="s">
        <v>104</v>
      </c>
      <c r="M3244">
        <v>225.75</v>
      </c>
      <c r="N3244">
        <v>227.58000200000001</v>
      </c>
      <c r="O3244">
        <v>225.08000200000001</v>
      </c>
      <c r="P3244">
        <v>225.78999300000001</v>
      </c>
      <c r="Q3244">
        <v>220.49499499999999</v>
      </c>
      <c r="R3244">
        <v>6541600</v>
      </c>
      <c r="T3244">
        <f t="shared" si="98"/>
        <v>361.16919917999991</v>
      </c>
      <c r="U3244">
        <f t="shared" si="99"/>
        <v>211.80489966000002</v>
      </c>
    </row>
    <row r="3245" spans="1:21" x14ac:dyDescent="0.25">
      <c r="A3245" s="1">
        <v>44306</v>
      </c>
      <c r="B3245" s="1" t="str">
        <f>TEXT(Table1[[#This Row],[Date]], "DDD")</f>
        <v>Tue</v>
      </c>
      <c r="C3245" s="8" t="str">
        <f>TEXT(Table1[[#This Row],[Date]], "MMM")</f>
        <v>Apr</v>
      </c>
      <c r="D3245" s="8" t="str">
        <f>RIGHT(TEXT(Table1[[#This Row],[Date]],"DD/MM/YYYY"),4)</f>
        <v>2021</v>
      </c>
      <c r="E3245" s="8" t="s">
        <v>102</v>
      </c>
      <c r="F3245">
        <v>380.19000199999999</v>
      </c>
      <c r="G3245">
        <v>381.30999800000001</v>
      </c>
      <c r="H3245">
        <v>373.55999800000001</v>
      </c>
      <c r="I3245">
        <v>376.63000499999998</v>
      </c>
      <c r="J3245">
        <v>370.16146900000001</v>
      </c>
      <c r="K3245">
        <v>3135900</v>
      </c>
      <c r="L3245" t="s">
        <v>104</v>
      </c>
      <c r="M3245">
        <v>224.779999</v>
      </c>
      <c r="N3245">
        <v>225.38000500000001</v>
      </c>
      <c r="O3245">
        <v>221.820007</v>
      </c>
      <c r="P3245">
        <v>223.279999</v>
      </c>
      <c r="Q3245">
        <v>218.04388399999999</v>
      </c>
      <c r="R3245">
        <v>5799100</v>
      </c>
      <c r="T3245">
        <f t="shared" si="98"/>
        <v>361.99579951999993</v>
      </c>
      <c r="U3245">
        <f t="shared" si="99"/>
        <v>211.95609961</v>
      </c>
    </row>
    <row r="3246" spans="1:21" x14ac:dyDescent="0.25">
      <c r="A3246" s="1">
        <v>44307</v>
      </c>
      <c r="B3246" s="1" t="str">
        <f>TEXT(Table1[[#This Row],[Date]], "DDD")</f>
        <v>Wed</v>
      </c>
      <c r="C3246" s="8" t="str">
        <f>TEXT(Table1[[#This Row],[Date]], "MMM")</f>
        <v>Apr</v>
      </c>
      <c r="D3246" s="8" t="str">
        <f>RIGHT(TEXT(Table1[[#This Row],[Date]],"DD/MM/YYYY"),4)</f>
        <v>2021</v>
      </c>
      <c r="E3246" s="8" t="s">
        <v>102</v>
      </c>
      <c r="F3246">
        <v>378.58999599999999</v>
      </c>
      <c r="G3246">
        <v>384.10000600000001</v>
      </c>
      <c r="H3246">
        <v>376.67001299999998</v>
      </c>
      <c r="I3246">
        <v>383.10000600000001</v>
      </c>
      <c r="J3246">
        <v>376.52032500000001</v>
      </c>
      <c r="K3246">
        <v>2466300</v>
      </c>
      <c r="L3246" t="s">
        <v>104</v>
      </c>
      <c r="M3246">
        <v>223.30999800000001</v>
      </c>
      <c r="N3246">
        <v>227.86999499999999</v>
      </c>
      <c r="O3246">
        <v>222.86999499999999</v>
      </c>
      <c r="P3246">
        <v>227.449997</v>
      </c>
      <c r="Q3246">
        <v>222.11608899999999</v>
      </c>
      <c r="R3246">
        <v>9490600</v>
      </c>
      <c r="T3246">
        <f t="shared" si="98"/>
        <v>362.75339961999993</v>
      </c>
      <c r="U3246">
        <f t="shared" si="99"/>
        <v>212.13379964999996</v>
      </c>
    </row>
    <row r="3247" spans="1:21" x14ac:dyDescent="0.25">
      <c r="A3247" s="1">
        <v>44308</v>
      </c>
      <c r="B3247" s="1" t="str">
        <f>TEXT(Table1[[#This Row],[Date]], "DDD")</f>
        <v>Thu</v>
      </c>
      <c r="C3247" s="8" t="str">
        <f>TEXT(Table1[[#This Row],[Date]], "MMM")</f>
        <v>Apr</v>
      </c>
      <c r="D3247" s="8" t="str">
        <f>RIGHT(TEXT(Table1[[#This Row],[Date]],"DD/MM/YYYY"),4)</f>
        <v>2021</v>
      </c>
      <c r="E3247" s="8" t="s">
        <v>102</v>
      </c>
      <c r="F3247">
        <v>383.07998700000002</v>
      </c>
      <c r="G3247">
        <v>389.5</v>
      </c>
      <c r="H3247">
        <v>381.98998999999998</v>
      </c>
      <c r="I3247">
        <v>383.35998499999999</v>
      </c>
      <c r="J3247">
        <v>376.77587899999997</v>
      </c>
      <c r="K3247">
        <v>3713700</v>
      </c>
      <c r="L3247" t="s">
        <v>104</v>
      </c>
      <c r="M3247">
        <v>227.300003</v>
      </c>
      <c r="N3247">
        <v>230.929993</v>
      </c>
      <c r="O3247">
        <v>226.88999899999999</v>
      </c>
      <c r="P3247">
        <v>227.570007</v>
      </c>
      <c r="Q3247">
        <v>222.23327599999999</v>
      </c>
      <c r="R3247">
        <v>7303000</v>
      </c>
      <c r="T3247">
        <f t="shared" si="98"/>
        <v>363.67479975999993</v>
      </c>
      <c r="U3247">
        <f t="shared" si="99"/>
        <v>212.30059972999996</v>
      </c>
    </row>
    <row r="3248" spans="1:21" x14ac:dyDescent="0.25">
      <c r="A3248" s="1">
        <v>44309</v>
      </c>
      <c r="B3248" s="1" t="str">
        <f>TEXT(Table1[[#This Row],[Date]], "DDD")</f>
        <v>Fri</v>
      </c>
      <c r="C3248" s="8" t="str">
        <f>TEXT(Table1[[#This Row],[Date]], "MMM")</f>
        <v>Apr</v>
      </c>
      <c r="D3248" s="8" t="str">
        <f>RIGHT(TEXT(Table1[[#This Row],[Date]],"DD/MM/YYYY"),4)</f>
        <v>2021</v>
      </c>
      <c r="E3248" s="8" t="s">
        <v>102</v>
      </c>
      <c r="F3248">
        <v>384.35000600000001</v>
      </c>
      <c r="G3248">
        <v>389.88000499999998</v>
      </c>
      <c r="H3248">
        <v>383.459991</v>
      </c>
      <c r="I3248">
        <v>387.05999800000001</v>
      </c>
      <c r="J3248">
        <v>380.41232300000001</v>
      </c>
      <c r="K3248">
        <v>2294800</v>
      </c>
      <c r="L3248" t="s">
        <v>104</v>
      </c>
      <c r="M3248">
        <v>228.61000100000001</v>
      </c>
      <c r="N3248">
        <v>231.820007</v>
      </c>
      <c r="O3248">
        <v>227.71000699999999</v>
      </c>
      <c r="P3248">
        <v>230</v>
      </c>
      <c r="Q3248">
        <v>224.60629299999999</v>
      </c>
      <c r="R3248">
        <v>5345200</v>
      </c>
      <c r="T3248">
        <f t="shared" si="98"/>
        <v>364.67319941999995</v>
      </c>
      <c r="U3248">
        <f t="shared" si="99"/>
        <v>212.49059972999996</v>
      </c>
    </row>
    <row r="3249" spans="1:21" x14ac:dyDescent="0.25">
      <c r="A3249" s="1">
        <v>44312</v>
      </c>
      <c r="B3249" s="1" t="str">
        <f>TEXT(Table1[[#This Row],[Date]], "DDD")</f>
        <v>Mon</v>
      </c>
      <c r="C3249" s="8" t="str">
        <f>TEXT(Table1[[#This Row],[Date]], "MMM")</f>
        <v>Apr</v>
      </c>
      <c r="D3249" s="8" t="str">
        <f>RIGHT(TEXT(Table1[[#This Row],[Date]],"DD/MM/YYYY"),4)</f>
        <v>2021</v>
      </c>
      <c r="E3249" s="8" t="s">
        <v>102</v>
      </c>
      <c r="F3249">
        <v>387.82998700000002</v>
      </c>
      <c r="G3249">
        <v>392.94000199999999</v>
      </c>
      <c r="H3249">
        <v>387.10000600000001</v>
      </c>
      <c r="I3249">
        <v>387.47000100000002</v>
      </c>
      <c r="J3249">
        <v>380.815338</v>
      </c>
      <c r="K3249">
        <v>2255000</v>
      </c>
      <c r="L3249" t="s">
        <v>104</v>
      </c>
      <c r="M3249">
        <v>230.770004</v>
      </c>
      <c r="N3249">
        <v>232.949997</v>
      </c>
      <c r="O3249">
        <v>229.520004</v>
      </c>
      <c r="P3249">
        <v>230.33999600000001</v>
      </c>
      <c r="Q3249">
        <v>224.93832399999999</v>
      </c>
      <c r="R3249">
        <v>5650000</v>
      </c>
      <c r="T3249">
        <f t="shared" si="98"/>
        <v>365.73019955999996</v>
      </c>
      <c r="U3249">
        <f t="shared" si="99"/>
        <v>212.69049962999995</v>
      </c>
    </row>
    <row r="3250" spans="1:21" x14ac:dyDescent="0.25">
      <c r="A3250" s="1">
        <v>44313</v>
      </c>
      <c r="B3250" s="1" t="str">
        <f>TEXT(Table1[[#This Row],[Date]], "DDD")</f>
        <v>Tue</v>
      </c>
      <c r="C3250" s="8" t="str">
        <f>TEXT(Table1[[#This Row],[Date]], "MMM")</f>
        <v>Apr</v>
      </c>
      <c r="D3250" s="8" t="str">
        <f>RIGHT(TEXT(Table1[[#This Row],[Date]],"DD/MM/YYYY"),4)</f>
        <v>2021</v>
      </c>
      <c r="E3250" s="8" t="s">
        <v>102</v>
      </c>
      <c r="F3250">
        <v>388.22000100000002</v>
      </c>
      <c r="G3250">
        <v>390.42999300000002</v>
      </c>
      <c r="H3250">
        <v>386.14001500000001</v>
      </c>
      <c r="I3250">
        <v>389.07000699999998</v>
      </c>
      <c r="J3250">
        <v>382.38781699999998</v>
      </c>
      <c r="K3250">
        <v>2270000</v>
      </c>
      <c r="L3250" t="s">
        <v>104</v>
      </c>
      <c r="M3250">
        <v>231.029999</v>
      </c>
      <c r="N3250">
        <v>231.16000399999999</v>
      </c>
      <c r="O3250">
        <v>228.990005</v>
      </c>
      <c r="P3250">
        <v>229.91000399999999</v>
      </c>
      <c r="Q3250">
        <v>224.51840200000001</v>
      </c>
      <c r="R3250">
        <v>6642100</v>
      </c>
      <c r="T3250">
        <f t="shared" si="98"/>
        <v>366.62219967999999</v>
      </c>
      <c r="U3250">
        <f t="shared" si="99"/>
        <v>212.87759969999996</v>
      </c>
    </row>
    <row r="3251" spans="1:21" x14ac:dyDescent="0.25">
      <c r="A3251" s="1">
        <v>44314</v>
      </c>
      <c r="B3251" s="1" t="str">
        <f>TEXT(Table1[[#This Row],[Date]], "DDD")</f>
        <v>Wed</v>
      </c>
      <c r="C3251" s="8" t="str">
        <f>TEXT(Table1[[#This Row],[Date]], "MMM")</f>
        <v>Apr</v>
      </c>
      <c r="D3251" s="8" t="str">
        <f>RIGHT(TEXT(Table1[[#This Row],[Date]],"DD/MM/YYYY"),4)</f>
        <v>2021</v>
      </c>
      <c r="E3251" s="8" t="s">
        <v>102</v>
      </c>
      <c r="F3251">
        <v>390.70001200000002</v>
      </c>
      <c r="G3251">
        <v>401.5</v>
      </c>
      <c r="H3251">
        <v>390.70001200000002</v>
      </c>
      <c r="I3251">
        <v>395.64999399999999</v>
      </c>
      <c r="J3251">
        <v>388.85479700000002</v>
      </c>
      <c r="K3251">
        <v>4065300</v>
      </c>
      <c r="L3251" t="s">
        <v>104</v>
      </c>
      <c r="M3251">
        <v>230.949997</v>
      </c>
      <c r="N3251">
        <v>236.270004</v>
      </c>
      <c r="O3251">
        <v>230.66999799999999</v>
      </c>
      <c r="P3251">
        <v>233.449997</v>
      </c>
      <c r="Q3251">
        <v>227.97538800000001</v>
      </c>
      <c r="R3251">
        <v>10111400</v>
      </c>
      <c r="T3251">
        <f t="shared" si="98"/>
        <v>367.58359981999996</v>
      </c>
      <c r="U3251">
        <f t="shared" si="99"/>
        <v>213.11029973999993</v>
      </c>
    </row>
    <row r="3252" spans="1:21" x14ac:dyDescent="0.25">
      <c r="A3252" s="1">
        <v>44315</v>
      </c>
      <c r="B3252" s="1" t="str">
        <f>TEXT(Table1[[#This Row],[Date]], "DDD")</f>
        <v>Thu</v>
      </c>
      <c r="C3252" s="8" t="str">
        <f>TEXT(Table1[[#This Row],[Date]], "MMM")</f>
        <v>Apr</v>
      </c>
      <c r="D3252" s="8" t="str">
        <f>RIGHT(TEXT(Table1[[#This Row],[Date]],"DD/MM/YYYY"),4)</f>
        <v>2021</v>
      </c>
      <c r="E3252" s="8" t="s">
        <v>102</v>
      </c>
      <c r="F3252">
        <v>391.5</v>
      </c>
      <c r="G3252">
        <v>392.39001500000001</v>
      </c>
      <c r="H3252">
        <v>383.80999800000001</v>
      </c>
      <c r="I3252">
        <v>388.95001200000002</v>
      </c>
      <c r="J3252">
        <v>382.269836</v>
      </c>
      <c r="K3252">
        <v>4637100</v>
      </c>
      <c r="L3252" t="s">
        <v>104</v>
      </c>
      <c r="M3252">
        <v>235.229996</v>
      </c>
      <c r="N3252">
        <v>237.5</v>
      </c>
      <c r="O3252">
        <v>233.14999399999999</v>
      </c>
      <c r="P3252">
        <v>236.86000100000001</v>
      </c>
      <c r="Q3252">
        <v>231.30540500000001</v>
      </c>
      <c r="R3252">
        <v>7411400</v>
      </c>
      <c r="T3252">
        <f t="shared" ref="T3252:T3315" si="100">AVERAGE(I3202:I3251)</f>
        <v>368.67239987999994</v>
      </c>
      <c r="U3252">
        <f t="shared" si="99"/>
        <v>213.39839971999993</v>
      </c>
    </row>
    <row r="3253" spans="1:21" x14ac:dyDescent="0.25">
      <c r="A3253" s="1">
        <v>44316</v>
      </c>
      <c r="B3253" s="1" t="str">
        <f>TEXT(Table1[[#This Row],[Date]], "DDD")</f>
        <v>Fri</v>
      </c>
      <c r="C3253" s="8" t="str">
        <f>TEXT(Table1[[#This Row],[Date]], "MMM")</f>
        <v>Apr</v>
      </c>
      <c r="D3253" s="8" t="str">
        <f>RIGHT(TEXT(Table1[[#This Row],[Date]],"DD/MM/YYYY"),4)</f>
        <v>2021</v>
      </c>
      <c r="E3253" s="8" t="s">
        <v>102</v>
      </c>
      <c r="F3253">
        <v>382.85998499999999</v>
      </c>
      <c r="G3253">
        <v>385</v>
      </c>
      <c r="H3253">
        <v>375.60998499999999</v>
      </c>
      <c r="I3253">
        <v>382.05999800000001</v>
      </c>
      <c r="J3253">
        <v>375.49816900000002</v>
      </c>
      <c r="K3253">
        <v>4043200</v>
      </c>
      <c r="L3253" t="s">
        <v>104</v>
      </c>
      <c r="M3253">
        <v>235.320007</v>
      </c>
      <c r="N3253">
        <v>235.929993</v>
      </c>
      <c r="O3253">
        <v>232.28999300000001</v>
      </c>
      <c r="P3253">
        <v>233.55999800000001</v>
      </c>
      <c r="Q3253">
        <v>228.08279400000001</v>
      </c>
      <c r="R3253">
        <v>10260200</v>
      </c>
      <c r="T3253">
        <f t="shared" si="100"/>
        <v>369.70480037999999</v>
      </c>
      <c r="U3253">
        <f t="shared" si="99"/>
        <v>213.60719976999994</v>
      </c>
    </row>
    <row r="3254" spans="1:21" x14ac:dyDescent="0.25">
      <c r="A3254" s="1">
        <v>44319</v>
      </c>
      <c r="B3254" s="1" t="str">
        <f>TEXT(Table1[[#This Row],[Date]], "DDD")</f>
        <v>Mon</v>
      </c>
      <c r="C3254" s="8" t="str">
        <f>TEXT(Table1[[#This Row],[Date]], "MMM")</f>
        <v>May</v>
      </c>
      <c r="D3254" s="8" t="str">
        <f>RIGHT(TEXT(Table1[[#This Row],[Date]],"DD/MM/YYYY"),4)</f>
        <v>2021</v>
      </c>
      <c r="E3254" s="8" t="s">
        <v>102</v>
      </c>
      <c r="F3254">
        <v>385.47000100000002</v>
      </c>
      <c r="G3254">
        <v>386.86999500000002</v>
      </c>
      <c r="H3254">
        <v>376.85000600000001</v>
      </c>
      <c r="I3254">
        <v>379.39999399999999</v>
      </c>
      <c r="J3254">
        <v>372.88388099999997</v>
      </c>
      <c r="K3254">
        <v>3344100</v>
      </c>
      <c r="L3254" t="s">
        <v>104</v>
      </c>
      <c r="M3254">
        <v>234.050003</v>
      </c>
      <c r="N3254">
        <v>235.740005</v>
      </c>
      <c r="O3254">
        <v>231.38999899999999</v>
      </c>
      <c r="P3254">
        <v>232.61000100000001</v>
      </c>
      <c r="Q3254">
        <v>227.15509</v>
      </c>
      <c r="R3254">
        <v>8174400</v>
      </c>
      <c r="T3254">
        <f t="shared" si="100"/>
        <v>370.57680051999995</v>
      </c>
      <c r="U3254">
        <f t="shared" si="99"/>
        <v>213.80679983999994</v>
      </c>
    </row>
    <row r="3255" spans="1:21" x14ac:dyDescent="0.25">
      <c r="A3255" s="1">
        <v>44320</v>
      </c>
      <c r="B3255" s="1" t="str">
        <f>TEXT(Table1[[#This Row],[Date]], "DDD")</f>
        <v>Tue</v>
      </c>
      <c r="C3255" s="8" t="str">
        <f>TEXT(Table1[[#This Row],[Date]], "MMM")</f>
        <v>May</v>
      </c>
      <c r="D3255" s="8" t="str">
        <f>RIGHT(TEXT(Table1[[#This Row],[Date]],"DD/MM/YYYY"),4)</f>
        <v>2021</v>
      </c>
      <c r="E3255" s="8" t="s">
        <v>102</v>
      </c>
      <c r="F3255">
        <v>377.07000699999998</v>
      </c>
      <c r="G3255">
        <v>378.209991</v>
      </c>
      <c r="H3255">
        <v>371.57998700000002</v>
      </c>
      <c r="I3255">
        <v>375.91000400000001</v>
      </c>
      <c r="J3255">
        <v>369.45382699999999</v>
      </c>
      <c r="K3255">
        <v>3321200</v>
      </c>
      <c r="L3255" t="s">
        <v>104</v>
      </c>
      <c r="M3255">
        <v>231.60000600000001</v>
      </c>
      <c r="N3255">
        <v>232.38999899999999</v>
      </c>
      <c r="O3255">
        <v>230.229996</v>
      </c>
      <c r="P3255">
        <v>232.029999</v>
      </c>
      <c r="Q3255">
        <v>226.58869899999999</v>
      </c>
      <c r="R3255">
        <v>5884500</v>
      </c>
      <c r="T3255">
        <f t="shared" si="100"/>
        <v>371.50140013999999</v>
      </c>
      <c r="U3255">
        <f t="shared" si="99"/>
        <v>213.99939978999996</v>
      </c>
    </row>
    <row r="3256" spans="1:21" x14ac:dyDescent="0.25">
      <c r="A3256" s="1">
        <v>44321</v>
      </c>
      <c r="B3256" s="1" t="str">
        <f>TEXT(Table1[[#This Row],[Date]], "DDD")</f>
        <v>Wed</v>
      </c>
      <c r="C3256" s="8" t="str">
        <f>TEXT(Table1[[#This Row],[Date]], "MMM")</f>
        <v>May</v>
      </c>
      <c r="D3256" s="8" t="str">
        <f>RIGHT(TEXT(Table1[[#This Row],[Date]],"DD/MM/YYYY"),4)</f>
        <v>2021</v>
      </c>
      <c r="E3256" s="8" t="s">
        <v>102</v>
      </c>
      <c r="F3256">
        <v>377.92999300000002</v>
      </c>
      <c r="G3256">
        <v>379.64001500000001</v>
      </c>
      <c r="H3256">
        <v>368.02999899999998</v>
      </c>
      <c r="I3256">
        <v>369.14001500000001</v>
      </c>
      <c r="J3256">
        <v>362.80020100000002</v>
      </c>
      <c r="K3256">
        <v>2993900</v>
      </c>
      <c r="L3256" t="s">
        <v>104</v>
      </c>
      <c r="M3256">
        <v>233.85000600000001</v>
      </c>
      <c r="N3256">
        <v>233.85000600000001</v>
      </c>
      <c r="O3256">
        <v>228.66000399999999</v>
      </c>
      <c r="P3256">
        <v>229.21000699999999</v>
      </c>
      <c r="Q3256">
        <v>223.834824</v>
      </c>
      <c r="R3256">
        <v>6523200</v>
      </c>
      <c r="T3256">
        <f t="shared" si="100"/>
        <v>372.20640014000003</v>
      </c>
      <c r="U3256">
        <f t="shared" si="99"/>
        <v>214.19569983999995</v>
      </c>
    </row>
    <row r="3257" spans="1:21" x14ac:dyDescent="0.25">
      <c r="A3257" s="1">
        <v>44322</v>
      </c>
      <c r="B3257" s="1" t="str">
        <f>TEXT(Table1[[#This Row],[Date]], "DDD")</f>
        <v>Thu</v>
      </c>
      <c r="C3257" s="8" t="str">
        <f>TEXT(Table1[[#This Row],[Date]], "MMM")</f>
        <v>May</v>
      </c>
      <c r="D3257" s="8" t="str">
        <f>RIGHT(TEXT(Table1[[#This Row],[Date]],"DD/MM/YYYY"),4)</f>
        <v>2021</v>
      </c>
      <c r="E3257" s="8" t="s">
        <v>102</v>
      </c>
      <c r="F3257">
        <v>371.14001500000001</v>
      </c>
      <c r="G3257">
        <v>375.73001099999999</v>
      </c>
      <c r="H3257">
        <v>365.70001200000002</v>
      </c>
      <c r="I3257">
        <v>375.48001099999999</v>
      </c>
      <c r="J3257">
        <v>369.03118899999998</v>
      </c>
      <c r="K3257">
        <v>3787300</v>
      </c>
      <c r="L3257" t="s">
        <v>104</v>
      </c>
      <c r="M3257">
        <v>229.63000500000001</v>
      </c>
      <c r="N3257">
        <v>231.58000200000001</v>
      </c>
      <c r="O3257">
        <v>228.66000399999999</v>
      </c>
      <c r="P3257">
        <v>231.320007</v>
      </c>
      <c r="Q3257">
        <v>225.89534</v>
      </c>
      <c r="R3257">
        <v>6124100</v>
      </c>
      <c r="T3257">
        <f t="shared" si="100"/>
        <v>372.5808001800001</v>
      </c>
      <c r="U3257">
        <f t="shared" si="99"/>
        <v>214.43279989999999</v>
      </c>
    </row>
    <row r="3258" spans="1:21" x14ac:dyDescent="0.25">
      <c r="A3258" s="1">
        <v>44323</v>
      </c>
      <c r="B3258" s="1" t="str">
        <f>TEXT(Table1[[#This Row],[Date]], "DDD")</f>
        <v>Fri</v>
      </c>
      <c r="C3258" s="8" t="str">
        <f>TEXT(Table1[[#This Row],[Date]], "MMM")</f>
        <v>May</v>
      </c>
      <c r="D3258" s="8" t="str">
        <f>RIGHT(TEXT(Table1[[#This Row],[Date]],"DD/MM/YYYY"),4)</f>
        <v>2021</v>
      </c>
      <c r="E3258" s="8" t="s">
        <v>102</v>
      </c>
      <c r="F3258">
        <v>377.26001000000002</v>
      </c>
      <c r="G3258">
        <v>378.64001500000001</v>
      </c>
      <c r="H3258">
        <v>373.55999800000001</v>
      </c>
      <c r="I3258">
        <v>375.39999399999999</v>
      </c>
      <c r="J3258">
        <v>368.952606</v>
      </c>
      <c r="K3258">
        <v>2935900</v>
      </c>
      <c r="L3258" t="s">
        <v>104</v>
      </c>
      <c r="M3258">
        <v>232.33999600000001</v>
      </c>
      <c r="N3258">
        <v>233.220001</v>
      </c>
      <c r="O3258">
        <v>230.71000699999999</v>
      </c>
      <c r="P3258">
        <v>232.11999499999999</v>
      </c>
      <c r="Q3258">
        <v>226.676559</v>
      </c>
      <c r="R3258">
        <v>4528700</v>
      </c>
      <c r="T3258">
        <f t="shared" si="100"/>
        <v>372.74400026000001</v>
      </c>
      <c r="U3258">
        <f t="shared" si="99"/>
        <v>214.69159979999998</v>
      </c>
    </row>
    <row r="3259" spans="1:21" x14ac:dyDescent="0.25">
      <c r="A3259" s="1">
        <v>44326</v>
      </c>
      <c r="B3259" s="1" t="str">
        <f>TEXT(Table1[[#This Row],[Date]], "DDD")</f>
        <v>Mon</v>
      </c>
      <c r="C3259" s="8" t="str">
        <f>TEXT(Table1[[#This Row],[Date]], "MMM")</f>
        <v>May</v>
      </c>
      <c r="D3259" s="8" t="str">
        <f>RIGHT(TEXT(Table1[[#This Row],[Date]],"DD/MM/YYYY"),4)</f>
        <v>2021</v>
      </c>
      <c r="E3259" s="8" t="s">
        <v>102</v>
      </c>
      <c r="F3259">
        <v>375.790009</v>
      </c>
      <c r="G3259">
        <v>376</v>
      </c>
      <c r="H3259">
        <v>365.41000400000001</v>
      </c>
      <c r="I3259">
        <v>366.33999599999999</v>
      </c>
      <c r="J3259">
        <v>360.04818699999998</v>
      </c>
      <c r="K3259">
        <v>3193700</v>
      </c>
      <c r="L3259" t="s">
        <v>104</v>
      </c>
      <c r="M3259">
        <v>231.60000600000001</v>
      </c>
      <c r="N3259">
        <v>232</v>
      </c>
      <c r="O3259">
        <v>225.16000399999999</v>
      </c>
      <c r="P3259">
        <v>225.970001</v>
      </c>
      <c r="Q3259">
        <v>220.67079200000001</v>
      </c>
      <c r="R3259">
        <v>9627400</v>
      </c>
      <c r="T3259">
        <f t="shared" si="100"/>
        <v>373.16060000000004</v>
      </c>
      <c r="U3259">
        <f t="shared" si="99"/>
        <v>214.87879980999998</v>
      </c>
    </row>
    <row r="3260" spans="1:21" x14ac:dyDescent="0.25">
      <c r="A3260" s="1">
        <v>44327</v>
      </c>
      <c r="B3260" s="1" t="str">
        <f>TEXT(Table1[[#This Row],[Date]], "DDD")</f>
        <v>Tue</v>
      </c>
      <c r="C3260" s="8" t="str">
        <f>TEXT(Table1[[#This Row],[Date]], "MMM")</f>
        <v>May</v>
      </c>
      <c r="D3260" s="8" t="str">
        <f>RIGHT(TEXT(Table1[[#This Row],[Date]],"DD/MM/YYYY"),4)</f>
        <v>2021</v>
      </c>
      <c r="E3260" s="8" t="s">
        <v>102</v>
      </c>
      <c r="F3260">
        <v>361.01001000000002</v>
      </c>
      <c r="G3260">
        <v>368.92999300000002</v>
      </c>
      <c r="H3260">
        <v>359.26998900000001</v>
      </c>
      <c r="I3260">
        <v>367.60998499999999</v>
      </c>
      <c r="J3260">
        <v>361.29638699999998</v>
      </c>
      <c r="K3260">
        <v>3073100</v>
      </c>
      <c r="L3260" t="s">
        <v>104</v>
      </c>
      <c r="M3260">
        <v>223.740005</v>
      </c>
      <c r="N3260">
        <v>226.41999799999999</v>
      </c>
      <c r="O3260">
        <v>222.03999300000001</v>
      </c>
      <c r="P3260">
        <v>225.479996</v>
      </c>
      <c r="Q3260">
        <v>220.192261</v>
      </c>
      <c r="R3260">
        <v>7633300</v>
      </c>
      <c r="T3260">
        <f t="shared" si="100"/>
        <v>373.41039979999994</v>
      </c>
      <c r="U3260">
        <f t="shared" si="99"/>
        <v>215.04999975999999</v>
      </c>
    </row>
    <row r="3261" spans="1:21" x14ac:dyDescent="0.25">
      <c r="A3261" s="1">
        <v>44328</v>
      </c>
      <c r="B3261" s="1" t="str">
        <f>TEXT(Table1[[#This Row],[Date]], "DDD")</f>
        <v>Wed</v>
      </c>
      <c r="C3261" s="8" t="str">
        <f>TEXT(Table1[[#This Row],[Date]], "MMM")</f>
        <v>May</v>
      </c>
      <c r="D3261" s="8" t="str">
        <f>RIGHT(TEXT(Table1[[#This Row],[Date]],"DD/MM/YYYY"),4)</f>
        <v>2021</v>
      </c>
      <c r="E3261" s="8" t="s">
        <v>102</v>
      </c>
      <c r="F3261">
        <v>364.75</v>
      </c>
      <c r="G3261">
        <v>365.38000499999998</v>
      </c>
      <c r="H3261">
        <v>355.64001500000001</v>
      </c>
      <c r="I3261">
        <v>356.61999500000002</v>
      </c>
      <c r="J3261">
        <v>350.49511699999999</v>
      </c>
      <c r="K3261">
        <v>3293200</v>
      </c>
      <c r="L3261" t="s">
        <v>104</v>
      </c>
      <c r="M3261">
        <v>223.63000500000001</v>
      </c>
      <c r="N3261">
        <v>225</v>
      </c>
      <c r="O3261">
        <v>220.30999800000001</v>
      </c>
      <c r="P3261">
        <v>220.63000500000001</v>
      </c>
      <c r="Q3261">
        <v>215.45602400000001</v>
      </c>
      <c r="R3261">
        <v>7721300</v>
      </c>
      <c r="T3261">
        <f t="shared" si="100"/>
        <v>373.50459962000002</v>
      </c>
      <c r="U3261">
        <f t="shared" si="99"/>
        <v>215.17359976999992</v>
      </c>
    </row>
    <row r="3262" spans="1:21" x14ac:dyDescent="0.25">
      <c r="A3262" s="1">
        <v>44329</v>
      </c>
      <c r="B3262" s="1" t="str">
        <f>TEXT(Table1[[#This Row],[Date]], "DDD")</f>
        <v>Thu</v>
      </c>
      <c r="C3262" s="8" t="str">
        <f>TEXT(Table1[[#This Row],[Date]], "MMM")</f>
        <v>May</v>
      </c>
      <c r="D3262" s="8" t="str">
        <f>RIGHT(TEXT(Table1[[#This Row],[Date]],"DD/MM/YYYY"),4)</f>
        <v>2021</v>
      </c>
      <c r="E3262" s="8" t="s">
        <v>102</v>
      </c>
      <c r="F3262">
        <v>359.32998700000002</v>
      </c>
      <c r="G3262">
        <v>362.83999599999999</v>
      </c>
      <c r="H3262">
        <v>357.92001299999998</v>
      </c>
      <c r="I3262">
        <v>360.01998900000001</v>
      </c>
      <c r="J3262">
        <v>353.83673099999999</v>
      </c>
      <c r="K3262">
        <v>2626000</v>
      </c>
      <c r="L3262" t="s">
        <v>104</v>
      </c>
      <c r="M3262">
        <v>221.509995</v>
      </c>
      <c r="N3262">
        <v>224.89999399999999</v>
      </c>
      <c r="O3262">
        <v>220.88999899999999</v>
      </c>
      <c r="P3262">
        <v>223.740005</v>
      </c>
      <c r="Q3262">
        <v>218.81044</v>
      </c>
      <c r="R3262">
        <v>6650100</v>
      </c>
      <c r="T3262">
        <f t="shared" si="100"/>
        <v>373.38059937999992</v>
      </c>
      <c r="U3262">
        <f t="shared" si="99"/>
        <v>215.29919988999995</v>
      </c>
    </row>
    <row r="3263" spans="1:21" x14ac:dyDescent="0.25">
      <c r="A3263" s="1">
        <v>44330</v>
      </c>
      <c r="B3263" s="1" t="str">
        <f>TEXT(Table1[[#This Row],[Date]], "DDD")</f>
        <v>Fri</v>
      </c>
      <c r="C3263" s="8" t="str">
        <f>TEXT(Table1[[#This Row],[Date]], "MMM")</f>
        <v>May</v>
      </c>
      <c r="D3263" s="8" t="str">
        <f>RIGHT(TEXT(Table1[[#This Row],[Date]],"DD/MM/YYYY"),4)</f>
        <v>2021</v>
      </c>
      <c r="E3263" s="8" t="s">
        <v>102</v>
      </c>
      <c r="F3263">
        <v>363.02999899999998</v>
      </c>
      <c r="G3263">
        <v>364.709991</v>
      </c>
      <c r="H3263">
        <v>361.48998999999998</v>
      </c>
      <c r="I3263">
        <v>363.91000400000001</v>
      </c>
      <c r="J3263">
        <v>357.65988199999998</v>
      </c>
      <c r="K3263">
        <v>2959700</v>
      </c>
      <c r="L3263" t="s">
        <v>104</v>
      </c>
      <c r="M3263">
        <v>225.820007</v>
      </c>
      <c r="N3263">
        <v>227.509995</v>
      </c>
      <c r="O3263">
        <v>224.91999799999999</v>
      </c>
      <c r="P3263">
        <v>226.94000199999999</v>
      </c>
      <c r="Q3263">
        <v>221.93997200000001</v>
      </c>
      <c r="R3263">
        <v>4777200</v>
      </c>
      <c r="T3263">
        <f t="shared" si="100"/>
        <v>373.37599915999994</v>
      </c>
      <c r="U3263">
        <f t="shared" si="99"/>
        <v>215.45549992999995</v>
      </c>
    </row>
    <row r="3264" spans="1:21" x14ac:dyDescent="0.25">
      <c r="A3264" s="1">
        <v>44333</v>
      </c>
      <c r="B3264" s="1" t="str">
        <f>TEXT(Table1[[#This Row],[Date]], "DDD")</f>
        <v>Mon</v>
      </c>
      <c r="C3264" s="8" t="str">
        <f>TEXT(Table1[[#This Row],[Date]], "MMM")</f>
        <v>May</v>
      </c>
      <c r="D3264" s="8" t="str">
        <f>RIGHT(TEXT(Table1[[#This Row],[Date]],"DD/MM/YYYY"),4)</f>
        <v>2021</v>
      </c>
      <c r="E3264" s="8" t="s">
        <v>102</v>
      </c>
      <c r="F3264">
        <v>362.29998799999998</v>
      </c>
      <c r="G3264">
        <v>364.05999800000001</v>
      </c>
      <c r="H3264">
        <v>358.05999800000001</v>
      </c>
      <c r="I3264">
        <v>363.29998799999998</v>
      </c>
      <c r="J3264">
        <v>357.06036399999999</v>
      </c>
      <c r="K3264">
        <v>2511600</v>
      </c>
      <c r="L3264" t="s">
        <v>104</v>
      </c>
      <c r="M3264">
        <v>226.179993</v>
      </c>
      <c r="N3264">
        <v>227.16000399999999</v>
      </c>
      <c r="O3264">
        <v>225.320007</v>
      </c>
      <c r="P3264">
        <v>226.44000199999999</v>
      </c>
      <c r="Q3264">
        <v>221.450974</v>
      </c>
      <c r="R3264">
        <v>5534200</v>
      </c>
      <c r="T3264">
        <f t="shared" si="100"/>
        <v>373.66419924000002</v>
      </c>
      <c r="U3264">
        <f t="shared" si="99"/>
        <v>215.62979999999993</v>
      </c>
    </row>
    <row r="3265" spans="1:21" x14ac:dyDescent="0.25">
      <c r="A3265" s="1">
        <v>44334</v>
      </c>
      <c r="B3265" s="1" t="str">
        <f>TEXT(Table1[[#This Row],[Date]], "DDD")</f>
        <v>Tue</v>
      </c>
      <c r="C3265" s="8" t="str">
        <f>TEXT(Table1[[#This Row],[Date]], "MMM")</f>
        <v>May</v>
      </c>
      <c r="D3265" s="8" t="str">
        <f>RIGHT(TEXT(Table1[[#This Row],[Date]],"DD/MM/YYYY"),4)</f>
        <v>2021</v>
      </c>
      <c r="E3265" s="8" t="s">
        <v>102</v>
      </c>
      <c r="F3265">
        <v>367</v>
      </c>
      <c r="G3265">
        <v>369.83999599999999</v>
      </c>
      <c r="H3265">
        <v>362.88000499999998</v>
      </c>
      <c r="I3265">
        <v>363.07000699999998</v>
      </c>
      <c r="J3265">
        <v>356.83438100000001</v>
      </c>
      <c r="K3265">
        <v>3421200</v>
      </c>
      <c r="L3265" t="s">
        <v>104</v>
      </c>
      <c r="M3265">
        <v>228.38999899999999</v>
      </c>
      <c r="N3265">
        <v>229.179993</v>
      </c>
      <c r="O3265">
        <v>225.429993</v>
      </c>
      <c r="P3265">
        <v>225.570007</v>
      </c>
      <c r="Q3265">
        <v>220.600143</v>
      </c>
      <c r="R3265">
        <v>6900000</v>
      </c>
      <c r="T3265">
        <f t="shared" si="100"/>
        <v>373.71259889999993</v>
      </c>
      <c r="U3265">
        <f t="shared" si="99"/>
        <v>215.82710010999989</v>
      </c>
    </row>
    <row r="3266" spans="1:21" x14ac:dyDescent="0.25">
      <c r="A3266" s="1">
        <v>44335</v>
      </c>
      <c r="B3266" s="1" t="str">
        <f>TEXT(Table1[[#This Row],[Date]], "DDD")</f>
        <v>Wed</v>
      </c>
      <c r="C3266" s="8" t="str">
        <f>TEXT(Table1[[#This Row],[Date]], "MMM")</f>
        <v>May</v>
      </c>
      <c r="D3266" s="8" t="str">
        <f>RIGHT(TEXT(Table1[[#This Row],[Date]],"DD/MM/YYYY"),4)</f>
        <v>2021</v>
      </c>
      <c r="E3266" s="8" t="s">
        <v>102</v>
      </c>
      <c r="F3266">
        <v>357.32998700000002</v>
      </c>
      <c r="G3266">
        <v>361.14999399999999</v>
      </c>
      <c r="H3266">
        <v>355.36999500000002</v>
      </c>
      <c r="I3266">
        <v>360.98001099999999</v>
      </c>
      <c r="J3266">
        <v>354.78027300000002</v>
      </c>
      <c r="K3266">
        <v>3577900</v>
      </c>
      <c r="L3266" t="s">
        <v>104</v>
      </c>
      <c r="M3266">
        <v>222.759995</v>
      </c>
      <c r="N3266">
        <v>224.85000600000001</v>
      </c>
      <c r="O3266">
        <v>221.78999300000001</v>
      </c>
      <c r="P3266">
        <v>224.58999600000001</v>
      </c>
      <c r="Q3266">
        <v>219.64172400000001</v>
      </c>
      <c r="R3266">
        <v>9311900</v>
      </c>
      <c r="T3266">
        <f t="shared" si="100"/>
        <v>373.54739929999994</v>
      </c>
      <c r="U3266">
        <f t="shared" si="99"/>
        <v>216.02000003999987</v>
      </c>
    </row>
    <row r="3267" spans="1:21" x14ac:dyDescent="0.25">
      <c r="A3267" s="1">
        <v>44336</v>
      </c>
      <c r="B3267" s="1" t="str">
        <f>TEXT(Table1[[#This Row],[Date]], "DDD")</f>
        <v>Thu</v>
      </c>
      <c r="C3267" s="8" t="str">
        <f>TEXT(Table1[[#This Row],[Date]], "MMM")</f>
        <v>May</v>
      </c>
      <c r="D3267" s="8" t="str">
        <f>RIGHT(TEXT(Table1[[#This Row],[Date]],"DD/MM/YYYY"),4)</f>
        <v>2021</v>
      </c>
      <c r="E3267" s="8" t="s">
        <v>102</v>
      </c>
      <c r="F3267">
        <v>362.94000199999999</v>
      </c>
      <c r="G3267">
        <v>369.41000400000001</v>
      </c>
      <c r="H3267">
        <v>362.48998999999998</v>
      </c>
      <c r="I3267">
        <v>367.70001200000002</v>
      </c>
      <c r="J3267">
        <v>361.38479599999999</v>
      </c>
      <c r="K3267">
        <v>4087500</v>
      </c>
      <c r="L3267" t="s">
        <v>104</v>
      </c>
      <c r="M3267">
        <v>225.44000199999999</v>
      </c>
      <c r="N3267">
        <v>227.60000600000001</v>
      </c>
      <c r="O3267">
        <v>225.240005</v>
      </c>
      <c r="P3267">
        <v>226.44000199999999</v>
      </c>
      <c r="Q3267">
        <v>221.450974</v>
      </c>
      <c r="R3267">
        <v>7478600</v>
      </c>
      <c r="T3267">
        <f t="shared" si="100"/>
        <v>373.23659974000003</v>
      </c>
      <c r="U3267">
        <f t="shared" si="99"/>
        <v>216.19740008999989</v>
      </c>
    </row>
    <row r="3268" spans="1:21" x14ac:dyDescent="0.25">
      <c r="A3268" s="1">
        <v>44337</v>
      </c>
      <c r="B3268" s="1" t="str">
        <f>TEXT(Table1[[#This Row],[Date]], "DDD")</f>
        <v>Fri</v>
      </c>
      <c r="C3268" s="8" t="str">
        <f>TEXT(Table1[[#This Row],[Date]], "MMM")</f>
        <v>May</v>
      </c>
      <c r="D3268" s="8" t="str">
        <f>RIGHT(TEXT(Table1[[#This Row],[Date]],"DD/MM/YYYY"),4)</f>
        <v>2021</v>
      </c>
      <c r="E3268" s="8" t="s">
        <v>102</v>
      </c>
      <c r="F3268">
        <v>369.14001500000001</v>
      </c>
      <c r="G3268">
        <v>372.52999899999998</v>
      </c>
      <c r="H3268">
        <v>367.459991</v>
      </c>
      <c r="I3268">
        <v>367.60000600000001</v>
      </c>
      <c r="J3268">
        <v>361.28656000000001</v>
      </c>
      <c r="K3268">
        <v>2708700</v>
      </c>
      <c r="L3268" t="s">
        <v>104</v>
      </c>
      <c r="M3268">
        <v>226.88000500000001</v>
      </c>
      <c r="N3268">
        <v>229.30999800000001</v>
      </c>
      <c r="O3268">
        <v>226.550003</v>
      </c>
      <c r="P3268">
        <v>226.770004</v>
      </c>
      <c r="Q3268">
        <v>221.77366599999999</v>
      </c>
      <c r="R3268">
        <v>5603900</v>
      </c>
      <c r="T3268">
        <f t="shared" si="100"/>
        <v>372.95659973999994</v>
      </c>
      <c r="U3268">
        <f t="shared" si="99"/>
        <v>216.33880007999994</v>
      </c>
    </row>
    <row r="3269" spans="1:21" x14ac:dyDescent="0.25">
      <c r="A3269" s="1">
        <v>44340</v>
      </c>
      <c r="B3269" s="1" t="str">
        <f>TEXT(Table1[[#This Row],[Date]], "DDD")</f>
        <v>Mon</v>
      </c>
      <c r="C3269" s="8" t="str">
        <f>TEXT(Table1[[#This Row],[Date]], "MMM")</f>
        <v>May</v>
      </c>
      <c r="D3269" s="8" t="str">
        <f>RIGHT(TEXT(Table1[[#This Row],[Date]],"DD/MM/YYYY"),4)</f>
        <v>2021</v>
      </c>
      <c r="E3269" s="8" t="s">
        <v>102</v>
      </c>
      <c r="F3269">
        <v>370.07998700000002</v>
      </c>
      <c r="G3269">
        <v>373.73998999999998</v>
      </c>
      <c r="H3269">
        <v>369.64001500000001</v>
      </c>
      <c r="I3269">
        <v>372.38000499999998</v>
      </c>
      <c r="J3269">
        <v>365.98449699999998</v>
      </c>
      <c r="K3269">
        <v>2351500</v>
      </c>
      <c r="L3269" t="s">
        <v>104</v>
      </c>
      <c r="M3269">
        <v>227.949997</v>
      </c>
      <c r="N3269">
        <v>230.11000100000001</v>
      </c>
      <c r="O3269">
        <v>227.63000500000001</v>
      </c>
      <c r="P3269">
        <v>229.320007</v>
      </c>
      <c r="Q3269">
        <v>224.267517</v>
      </c>
      <c r="R3269">
        <v>4040100</v>
      </c>
      <c r="T3269">
        <f t="shared" si="100"/>
        <v>372.62099975999996</v>
      </c>
      <c r="U3269">
        <f t="shared" si="99"/>
        <v>216.48830019999991</v>
      </c>
    </row>
    <row r="3270" spans="1:21" x14ac:dyDescent="0.25">
      <c r="A3270" s="1">
        <v>44341</v>
      </c>
      <c r="B3270" s="1" t="str">
        <f>TEXT(Table1[[#This Row],[Date]], "DDD")</f>
        <v>Tue</v>
      </c>
      <c r="C3270" s="8" t="str">
        <f>TEXT(Table1[[#This Row],[Date]], "MMM")</f>
        <v>May</v>
      </c>
      <c r="D3270" s="8" t="str">
        <f>RIGHT(TEXT(Table1[[#This Row],[Date]],"DD/MM/YYYY"),4)</f>
        <v>2021</v>
      </c>
      <c r="E3270" s="8" t="s">
        <v>102</v>
      </c>
      <c r="F3270">
        <v>373.13000499999998</v>
      </c>
      <c r="G3270">
        <v>373.75</v>
      </c>
      <c r="H3270">
        <v>366.82000699999998</v>
      </c>
      <c r="I3270">
        <v>367.22000100000002</v>
      </c>
      <c r="J3270">
        <v>360.913116</v>
      </c>
      <c r="K3270">
        <v>3916300</v>
      </c>
      <c r="L3270" t="s">
        <v>104</v>
      </c>
      <c r="M3270">
        <v>229.89999399999999</v>
      </c>
      <c r="N3270">
        <v>230.19000199999999</v>
      </c>
      <c r="O3270">
        <v>228.41999799999999</v>
      </c>
      <c r="P3270">
        <v>229.020004</v>
      </c>
      <c r="Q3270">
        <v>223.974152</v>
      </c>
      <c r="R3270">
        <v>4689100</v>
      </c>
      <c r="T3270">
        <f t="shared" si="100"/>
        <v>372.41440003999992</v>
      </c>
      <c r="U3270">
        <f t="shared" si="99"/>
        <v>216.59490022999992</v>
      </c>
    </row>
    <row r="3271" spans="1:21" x14ac:dyDescent="0.25">
      <c r="A3271" s="1">
        <v>44342</v>
      </c>
      <c r="B3271" s="1" t="str">
        <f>TEXT(Table1[[#This Row],[Date]], "DDD")</f>
        <v>Wed</v>
      </c>
      <c r="C3271" s="8" t="str">
        <f>TEXT(Table1[[#This Row],[Date]], "MMM")</f>
        <v>May</v>
      </c>
      <c r="D3271" s="8" t="str">
        <f>RIGHT(TEXT(Table1[[#This Row],[Date]],"DD/MM/YYYY"),4)</f>
        <v>2021</v>
      </c>
      <c r="E3271" s="8" t="s">
        <v>102</v>
      </c>
      <c r="F3271">
        <v>369</v>
      </c>
      <c r="G3271">
        <v>369.91000400000001</v>
      </c>
      <c r="H3271">
        <v>362.04998799999998</v>
      </c>
      <c r="I3271">
        <v>362.64999399999999</v>
      </c>
      <c r="J3271">
        <v>356.42156999999997</v>
      </c>
      <c r="K3271">
        <v>3101900</v>
      </c>
      <c r="L3271" t="s">
        <v>104</v>
      </c>
      <c r="M3271">
        <v>228.050003</v>
      </c>
      <c r="N3271">
        <v>229.35000600000001</v>
      </c>
      <c r="O3271">
        <v>226.38000500000001</v>
      </c>
      <c r="P3271">
        <v>227.070007</v>
      </c>
      <c r="Q3271">
        <v>222.067093</v>
      </c>
      <c r="R3271">
        <v>4295600</v>
      </c>
      <c r="T3271">
        <f t="shared" si="100"/>
        <v>372.12359985999996</v>
      </c>
      <c r="U3271">
        <f t="shared" si="99"/>
        <v>216.67830033999988</v>
      </c>
    </row>
    <row r="3272" spans="1:21" x14ac:dyDescent="0.25">
      <c r="A3272" s="1">
        <v>44343</v>
      </c>
      <c r="B3272" s="1" t="str">
        <f>TEXT(Table1[[#This Row],[Date]], "DDD")</f>
        <v>Thu</v>
      </c>
      <c r="C3272" s="8" t="str">
        <f>TEXT(Table1[[#This Row],[Date]], "MMM")</f>
        <v>May</v>
      </c>
      <c r="D3272" s="8" t="str">
        <f>RIGHT(TEXT(Table1[[#This Row],[Date]],"DD/MM/YYYY"),4)</f>
        <v>2021</v>
      </c>
      <c r="E3272" s="8" t="s">
        <v>102</v>
      </c>
      <c r="F3272">
        <v>364.54998799999998</v>
      </c>
      <c r="G3272">
        <v>366.39999399999999</v>
      </c>
      <c r="H3272">
        <v>360.540009</v>
      </c>
      <c r="I3272">
        <v>362</v>
      </c>
      <c r="J3272">
        <v>355.78274499999998</v>
      </c>
      <c r="K3272">
        <v>5416300</v>
      </c>
      <c r="L3272" t="s">
        <v>104</v>
      </c>
      <c r="M3272">
        <v>227.759995</v>
      </c>
      <c r="N3272">
        <v>228.41999799999999</v>
      </c>
      <c r="O3272">
        <v>226.36999499999999</v>
      </c>
      <c r="P3272">
        <v>226.86000100000001</v>
      </c>
      <c r="Q3272">
        <v>221.86170999999999</v>
      </c>
      <c r="R3272">
        <v>5969600</v>
      </c>
      <c r="T3272">
        <f t="shared" si="100"/>
        <v>371.72899963999998</v>
      </c>
      <c r="U3272">
        <f t="shared" si="99"/>
        <v>216.76930039999991</v>
      </c>
    </row>
    <row r="3273" spans="1:21" x14ac:dyDescent="0.25">
      <c r="A3273" s="1">
        <v>44344</v>
      </c>
      <c r="B3273" s="1" t="str">
        <f>TEXT(Table1[[#This Row],[Date]], "DDD")</f>
        <v>Fri</v>
      </c>
      <c r="C3273" s="8" t="str">
        <f>TEXT(Table1[[#This Row],[Date]], "MMM")</f>
        <v>May</v>
      </c>
      <c r="D3273" s="8" t="str">
        <f>RIGHT(TEXT(Table1[[#This Row],[Date]],"DD/MM/YYYY"),4)</f>
        <v>2021</v>
      </c>
      <c r="E3273" s="8" t="s">
        <v>102</v>
      </c>
      <c r="F3273">
        <v>363.5</v>
      </c>
      <c r="G3273">
        <v>365.41000400000001</v>
      </c>
      <c r="H3273">
        <v>360.42001299999998</v>
      </c>
      <c r="I3273">
        <v>360.57998700000002</v>
      </c>
      <c r="J3273">
        <v>354.38711499999999</v>
      </c>
      <c r="K3273">
        <v>3624300</v>
      </c>
      <c r="L3273" t="s">
        <v>104</v>
      </c>
      <c r="M3273">
        <v>227.58999600000001</v>
      </c>
      <c r="N3273">
        <v>229.429993</v>
      </c>
      <c r="O3273">
        <v>227.14999399999999</v>
      </c>
      <c r="P3273">
        <v>227.300003</v>
      </c>
      <c r="Q3273">
        <v>222.292023</v>
      </c>
      <c r="R3273">
        <v>5779700</v>
      </c>
      <c r="T3273">
        <f t="shared" si="100"/>
        <v>371.39539977999993</v>
      </c>
      <c r="U3273">
        <f t="shared" si="99"/>
        <v>216.89720047999992</v>
      </c>
    </row>
    <row r="3274" spans="1:21" x14ac:dyDescent="0.25">
      <c r="A3274" s="1">
        <v>44348</v>
      </c>
      <c r="B3274" s="1" t="str">
        <f>TEXT(Table1[[#This Row],[Date]], "DDD")</f>
        <v>Tue</v>
      </c>
      <c r="C3274" s="8" t="str">
        <f>TEXT(Table1[[#This Row],[Date]], "MMM")</f>
        <v>Jun</v>
      </c>
      <c r="D3274" s="8" t="str">
        <f>RIGHT(TEXT(Table1[[#This Row],[Date]],"DD/MM/YYYY"),4)</f>
        <v>2021</v>
      </c>
      <c r="E3274" s="8" t="s">
        <v>102</v>
      </c>
      <c r="F3274">
        <v>364.48001099999999</v>
      </c>
      <c r="G3274">
        <v>365.39999399999999</v>
      </c>
      <c r="H3274">
        <v>359.540009</v>
      </c>
      <c r="I3274">
        <v>359.790009</v>
      </c>
      <c r="J3274">
        <v>353.61068699999998</v>
      </c>
      <c r="K3274">
        <v>3119700</v>
      </c>
      <c r="L3274" t="s">
        <v>104</v>
      </c>
      <c r="M3274">
        <v>229.44000199999999</v>
      </c>
      <c r="N3274">
        <v>230.08000200000001</v>
      </c>
      <c r="O3274">
        <v>226.279999</v>
      </c>
      <c r="P3274">
        <v>226.63000500000001</v>
      </c>
      <c r="Q3274">
        <v>221.63677999999999</v>
      </c>
      <c r="R3274">
        <v>5091500</v>
      </c>
      <c r="T3274">
        <f t="shared" si="100"/>
        <v>371.26699951999996</v>
      </c>
      <c r="U3274">
        <f t="shared" si="99"/>
        <v>217.03730057999994</v>
      </c>
    </row>
    <row r="3275" spans="1:21" x14ac:dyDescent="0.25">
      <c r="A3275" s="1">
        <v>44349</v>
      </c>
      <c r="B3275" s="1" t="str">
        <f>TEXT(Table1[[#This Row],[Date]], "DDD")</f>
        <v>Wed</v>
      </c>
      <c r="C3275" s="8" t="str">
        <f>TEXT(Table1[[#This Row],[Date]], "MMM")</f>
        <v>Jun</v>
      </c>
      <c r="D3275" s="8" t="str">
        <f>RIGHT(TEXT(Table1[[#This Row],[Date]],"DD/MM/YYYY"),4)</f>
        <v>2021</v>
      </c>
      <c r="E3275" s="8" t="s">
        <v>102</v>
      </c>
      <c r="F3275">
        <v>363.52999899999998</v>
      </c>
      <c r="G3275">
        <v>371.17001299999998</v>
      </c>
      <c r="H3275">
        <v>362.88000499999998</v>
      </c>
      <c r="I3275">
        <v>366.85000600000001</v>
      </c>
      <c r="J3275">
        <v>360.54946899999999</v>
      </c>
      <c r="K3275">
        <v>3531000</v>
      </c>
      <c r="L3275" t="s">
        <v>104</v>
      </c>
      <c r="M3275">
        <v>229.220001</v>
      </c>
      <c r="N3275">
        <v>233.11000100000001</v>
      </c>
      <c r="O3275">
        <v>228.779999</v>
      </c>
      <c r="P3275">
        <v>229.66000399999999</v>
      </c>
      <c r="Q3275">
        <v>224.59999099999999</v>
      </c>
      <c r="R3275">
        <v>9081100</v>
      </c>
      <c r="T3275">
        <f t="shared" si="100"/>
        <v>371.33259950000001</v>
      </c>
      <c r="U3275">
        <f t="shared" si="99"/>
        <v>217.1958006399999</v>
      </c>
    </row>
    <row r="3276" spans="1:21" x14ac:dyDescent="0.25">
      <c r="A3276" s="1">
        <v>44350</v>
      </c>
      <c r="B3276" s="1" t="str">
        <f>TEXT(Table1[[#This Row],[Date]], "DDD")</f>
        <v>Thu</v>
      </c>
      <c r="C3276" s="8" t="str">
        <f>TEXT(Table1[[#This Row],[Date]], "MMM")</f>
        <v>Jun</v>
      </c>
      <c r="D3276" s="8" t="str">
        <f>RIGHT(TEXT(Table1[[#This Row],[Date]],"DD/MM/YYYY"),4)</f>
        <v>2021</v>
      </c>
      <c r="E3276" s="8" t="s">
        <v>102</v>
      </c>
      <c r="F3276">
        <v>363.35998499999999</v>
      </c>
      <c r="G3276">
        <v>366.69000199999999</v>
      </c>
      <c r="H3276">
        <v>361.73001099999999</v>
      </c>
      <c r="I3276">
        <v>361.82000699999998</v>
      </c>
      <c r="J3276">
        <v>355.60580399999998</v>
      </c>
      <c r="K3276">
        <v>2605900</v>
      </c>
      <c r="L3276" t="s">
        <v>104</v>
      </c>
      <c r="M3276">
        <v>229</v>
      </c>
      <c r="N3276">
        <v>230.38999899999999</v>
      </c>
      <c r="O3276">
        <v>227.770004</v>
      </c>
      <c r="P3276">
        <v>228.11000100000001</v>
      </c>
      <c r="Q3276">
        <v>223.084183</v>
      </c>
      <c r="R3276">
        <v>6382400</v>
      </c>
      <c r="T3276">
        <f t="shared" si="100"/>
        <v>371.50159974000002</v>
      </c>
      <c r="U3276">
        <f t="shared" si="99"/>
        <v>217.32240067999993</v>
      </c>
    </row>
    <row r="3277" spans="1:21" x14ac:dyDescent="0.25">
      <c r="A3277" s="1">
        <v>44351</v>
      </c>
      <c r="B3277" s="1" t="str">
        <f>TEXT(Table1[[#This Row],[Date]], "DDD")</f>
        <v>Fri</v>
      </c>
      <c r="C3277" s="8" t="str">
        <f>TEXT(Table1[[#This Row],[Date]], "MMM")</f>
        <v>Jun</v>
      </c>
      <c r="D3277" s="8" t="str">
        <f>RIGHT(TEXT(Table1[[#This Row],[Date]],"DD/MM/YYYY"),4)</f>
        <v>2021</v>
      </c>
      <c r="E3277" s="8" t="s">
        <v>102</v>
      </c>
      <c r="F3277">
        <v>364.30999800000001</v>
      </c>
      <c r="G3277">
        <v>366.63000499999998</v>
      </c>
      <c r="H3277">
        <v>363.70001200000002</v>
      </c>
      <c r="I3277">
        <v>366.01998900000001</v>
      </c>
      <c r="J3277">
        <v>359.73367300000001</v>
      </c>
      <c r="K3277">
        <v>2295200</v>
      </c>
      <c r="L3277" t="s">
        <v>104</v>
      </c>
      <c r="M3277">
        <v>229.35000600000001</v>
      </c>
      <c r="N3277">
        <v>230.699997</v>
      </c>
      <c r="O3277">
        <v>228.729996</v>
      </c>
      <c r="P3277">
        <v>230.13999899999999</v>
      </c>
      <c r="Q3277">
        <v>225.06942699999999</v>
      </c>
      <c r="R3277">
        <v>5085700</v>
      </c>
      <c r="T3277">
        <f t="shared" si="100"/>
        <v>371.63260009999999</v>
      </c>
      <c r="U3277">
        <f t="shared" si="99"/>
        <v>217.49490067999992</v>
      </c>
    </row>
    <row r="3278" spans="1:21" x14ac:dyDescent="0.25">
      <c r="A3278" s="1">
        <v>44354</v>
      </c>
      <c r="B3278" s="1" t="str">
        <f>TEXT(Table1[[#This Row],[Date]], "DDD")</f>
        <v>Mon</v>
      </c>
      <c r="C3278" s="8" t="str">
        <f>TEXT(Table1[[#This Row],[Date]], "MMM")</f>
        <v>Jun</v>
      </c>
      <c r="D3278" s="8" t="str">
        <f>RIGHT(TEXT(Table1[[#This Row],[Date]],"DD/MM/YYYY"),4)</f>
        <v>2021</v>
      </c>
      <c r="E3278" s="8" t="s">
        <v>102</v>
      </c>
      <c r="F3278">
        <v>367.79998799999998</v>
      </c>
      <c r="G3278">
        <v>371.35000600000001</v>
      </c>
      <c r="H3278">
        <v>363.27999899999998</v>
      </c>
      <c r="I3278">
        <v>364.07998700000002</v>
      </c>
      <c r="J3278">
        <v>357.82696499999997</v>
      </c>
      <c r="K3278">
        <v>2133400</v>
      </c>
      <c r="L3278" t="s">
        <v>104</v>
      </c>
      <c r="M3278">
        <v>232.85000600000001</v>
      </c>
      <c r="N3278">
        <v>234.679993</v>
      </c>
      <c r="O3278">
        <v>230.08000200000001</v>
      </c>
      <c r="P3278">
        <v>231.320007</v>
      </c>
      <c r="Q3278">
        <v>226.22345000000001</v>
      </c>
      <c r="R3278">
        <v>5421300</v>
      </c>
      <c r="T3278">
        <f t="shared" si="100"/>
        <v>371.76</v>
      </c>
      <c r="U3278">
        <f t="shared" si="99"/>
        <v>217.71950073999989</v>
      </c>
    </row>
    <row r="3279" spans="1:21" x14ac:dyDescent="0.25">
      <c r="A3279" s="1">
        <v>44355</v>
      </c>
      <c r="B3279" s="1" t="str">
        <f>TEXT(Table1[[#This Row],[Date]], "DDD")</f>
        <v>Tue</v>
      </c>
      <c r="C3279" s="8" t="str">
        <f>TEXT(Table1[[#This Row],[Date]], "MMM")</f>
        <v>Jun</v>
      </c>
      <c r="D3279" s="8" t="str">
        <f>RIGHT(TEXT(Table1[[#This Row],[Date]],"DD/MM/YYYY"),4)</f>
        <v>2021</v>
      </c>
      <c r="E3279" s="8" t="s">
        <v>102</v>
      </c>
      <c r="F3279">
        <v>365</v>
      </c>
      <c r="G3279">
        <v>367.67999300000002</v>
      </c>
      <c r="H3279">
        <v>363.23001099999999</v>
      </c>
      <c r="I3279">
        <v>365.26001000000002</v>
      </c>
      <c r="J3279">
        <v>358.986786</v>
      </c>
      <c r="K3279">
        <v>3224200</v>
      </c>
      <c r="L3279" t="s">
        <v>104</v>
      </c>
      <c r="M3279">
        <v>232.14999399999999</v>
      </c>
      <c r="N3279">
        <v>232.85000600000001</v>
      </c>
      <c r="O3279">
        <v>230.16000399999999</v>
      </c>
      <c r="P3279">
        <v>232.050003</v>
      </c>
      <c r="Q3279">
        <v>226.937378</v>
      </c>
      <c r="R3279">
        <v>4170600</v>
      </c>
      <c r="T3279">
        <f t="shared" si="100"/>
        <v>371.8744000399999</v>
      </c>
      <c r="U3279">
        <f t="shared" si="99"/>
        <v>217.94650070999992</v>
      </c>
    </row>
    <row r="3280" spans="1:21" x14ac:dyDescent="0.25">
      <c r="A3280" s="1">
        <v>44356</v>
      </c>
      <c r="B3280" s="1" t="str">
        <f>TEXT(Table1[[#This Row],[Date]], "DDD")</f>
        <v>Wed</v>
      </c>
      <c r="C3280" s="8" t="str">
        <f>TEXT(Table1[[#This Row],[Date]], "MMM")</f>
        <v>Jun</v>
      </c>
      <c r="D3280" s="8" t="str">
        <f>RIGHT(TEXT(Table1[[#This Row],[Date]],"DD/MM/YYYY"),4)</f>
        <v>2021</v>
      </c>
      <c r="E3280" s="8" t="s">
        <v>102</v>
      </c>
      <c r="F3280">
        <v>366.94000199999999</v>
      </c>
      <c r="G3280">
        <v>369.32000699999998</v>
      </c>
      <c r="H3280">
        <v>363.32998700000002</v>
      </c>
      <c r="I3280">
        <v>363.32998700000002</v>
      </c>
      <c r="J3280">
        <v>357.08987400000001</v>
      </c>
      <c r="K3280">
        <v>2520900</v>
      </c>
      <c r="L3280" t="s">
        <v>104</v>
      </c>
      <c r="M3280">
        <v>232.5</v>
      </c>
      <c r="N3280">
        <v>234.85000600000001</v>
      </c>
      <c r="O3280">
        <v>232.11999499999999</v>
      </c>
      <c r="P3280">
        <v>232.30999800000001</v>
      </c>
      <c r="Q3280">
        <v>227.191666</v>
      </c>
      <c r="R3280">
        <v>4659000</v>
      </c>
      <c r="T3280">
        <f t="shared" si="100"/>
        <v>371.85679993999997</v>
      </c>
      <c r="U3280">
        <f t="shared" si="99"/>
        <v>218.25100067999992</v>
      </c>
    </row>
    <row r="3281" spans="1:21" x14ac:dyDescent="0.25">
      <c r="A3281" s="1">
        <v>44357</v>
      </c>
      <c r="B3281" s="1" t="str">
        <f>TEXT(Table1[[#This Row],[Date]], "DDD")</f>
        <v>Thu</v>
      </c>
      <c r="C3281" s="8" t="str">
        <f>TEXT(Table1[[#This Row],[Date]], "MMM")</f>
        <v>Jun</v>
      </c>
      <c r="D3281" s="8" t="str">
        <f>RIGHT(TEXT(Table1[[#This Row],[Date]],"DD/MM/YYYY"),4)</f>
        <v>2021</v>
      </c>
      <c r="E3281" s="8" t="s">
        <v>102</v>
      </c>
      <c r="F3281">
        <v>364.69000199999999</v>
      </c>
      <c r="G3281">
        <v>365.64001500000001</v>
      </c>
      <c r="H3281">
        <v>361.959991</v>
      </c>
      <c r="I3281">
        <v>364.29998799999998</v>
      </c>
      <c r="J3281">
        <v>358.043274</v>
      </c>
      <c r="K3281">
        <v>2460200</v>
      </c>
      <c r="L3281" t="s">
        <v>104</v>
      </c>
      <c r="M3281">
        <v>233.10000600000001</v>
      </c>
      <c r="N3281">
        <v>234.259995</v>
      </c>
      <c r="O3281">
        <v>232.13000500000001</v>
      </c>
      <c r="P3281">
        <v>233.949997</v>
      </c>
      <c r="Q3281">
        <v>228.795502</v>
      </c>
      <c r="R3281">
        <v>4452500</v>
      </c>
      <c r="T3281">
        <f t="shared" si="100"/>
        <v>371.86519959999998</v>
      </c>
      <c r="U3281">
        <f t="shared" si="99"/>
        <v>218.57460068999993</v>
      </c>
    </row>
    <row r="3282" spans="1:21" x14ac:dyDescent="0.25">
      <c r="A3282" s="1">
        <v>44358</v>
      </c>
      <c r="B3282" s="1" t="str">
        <f>TEXT(Table1[[#This Row],[Date]], "DDD")</f>
        <v>Fri</v>
      </c>
      <c r="C3282" s="8" t="str">
        <f>TEXT(Table1[[#This Row],[Date]], "MMM")</f>
        <v>Jun</v>
      </c>
      <c r="D3282" s="8" t="str">
        <f>RIGHT(TEXT(Table1[[#This Row],[Date]],"DD/MM/YYYY"),4)</f>
        <v>2021</v>
      </c>
      <c r="E3282" s="8" t="s">
        <v>102</v>
      </c>
      <c r="F3282">
        <v>365.540009</v>
      </c>
      <c r="G3282">
        <v>366.85000600000001</v>
      </c>
      <c r="H3282">
        <v>363.79998799999998</v>
      </c>
      <c r="I3282">
        <v>365.5</v>
      </c>
      <c r="J3282">
        <v>359.22265599999997</v>
      </c>
      <c r="K3282">
        <v>2708300</v>
      </c>
      <c r="L3282" t="s">
        <v>104</v>
      </c>
      <c r="M3282">
        <v>234.38999899999999</v>
      </c>
      <c r="N3282">
        <v>235.44000199999999</v>
      </c>
      <c r="O3282">
        <v>233.71000699999999</v>
      </c>
      <c r="P3282">
        <v>234.96000699999999</v>
      </c>
      <c r="Q3282">
        <v>229.783264</v>
      </c>
      <c r="R3282">
        <v>5378300</v>
      </c>
      <c r="T3282">
        <f t="shared" si="100"/>
        <v>371.98719912000001</v>
      </c>
      <c r="U3282">
        <f t="shared" si="99"/>
        <v>218.90760071999995</v>
      </c>
    </row>
    <row r="3283" spans="1:21" x14ac:dyDescent="0.25">
      <c r="A3283" s="1">
        <v>44361</v>
      </c>
      <c r="B3283" s="1" t="str">
        <f>TEXT(Table1[[#This Row],[Date]], "DDD")</f>
        <v>Mon</v>
      </c>
      <c r="C3283" s="8" t="str">
        <f>TEXT(Table1[[#This Row],[Date]], "MMM")</f>
        <v>Jun</v>
      </c>
      <c r="D3283" s="8" t="str">
        <f>RIGHT(TEXT(Table1[[#This Row],[Date]],"DD/MM/YYYY"),4)</f>
        <v>2021</v>
      </c>
      <c r="E3283" s="8" t="s">
        <v>102</v>
      </c>
      <c r="F3283">
        <v>366</v>
      </c>
      <c r="G3283">
        <v>366.63000499999998</v>
      </c>
      <c r="H3283">
        <v>362.10000600000001</v>
      </c>
      <c r="I3283">
        <v>366.51998900000001</v>
      </c>
      <c r="J3283">
        <v>360.22512799999998</v>
      </c>
      <c r="K3283">
        <v>2515300</v>
      </c>
      <c r="L3283" t="s">
        <v>104</v>
      </c>
      <c r="M3283">
        <v>234.699997</v>
      </c>
      <c r="N3283">
        <v>235.220001</v>
      </c>
      <c r="O3283">
        <v>231.570007</v>
      </c>
      <c r="P3283">
        <v>234.08000200000001</v>
      </c>
      <c r="Q3283">
        <v>228.922653</v>
      </c>
      <c r="R3283">
        <v>5805800</v>
      </c>
      <c r="T3283">
        <f t="shared" si="100"/>
        <v>372.17619935999994</v>
      </c>
      <c r="U3283">
        <f t="shared" si="99"/>
        <v>219.18830078999991</v>
      </c>
    </row>
    <row r="3284" spans="1:21" x14ac:dyDescent="0.25">
      <c r="A3284" s="1">
        <v>44362</v>
      </c>
      <c r="B3284" s="1" t="str">
        <f>TEXT(Table1[[#This Row],[Date]], "DDD")</f>
        <v>Tue</v>
      </c>
      <c r="C3284" s="8" t="str">
        <f>TEXT(Table1[[#This Row],[Date]], "MMM")</f>
        <v>Jun</v>
      </c>
      <c r="D3284" s="8" t="str">
        <f>RIGHT(TEXT(Table1[[#This Row],[Date]],"DD/MM/YYYY"),4)</f>
        <v>2021</v>
      </c>
      <c r="E3284" s="8" t="s">
        <v>102</v>
      </c>
      <c r="F3284">
        <v>367.33999599999999</v>
      </c>
      <c r="G3284">
        <v>368.75</v>
      </c>
      <c r="H3284">
        <v>362.73998999999998</v>
      </c>
      <c r="I3284">
        <v>368.11999500000002</v>
      </c>
      <c r="J3284">
        <v>361.79757699999999</v>
      </c>
      <c r="K3284">
        <v>3562500</v>
      </c>
      <c r="L3284" t="s">
        <v>104</v>
      </c>
      <c r="M3284">
        <v>234.44000199999999</v>
      </c>
      <c r="N3284">
        <v>234.800003</v>
      </c>
      <c r="O3284">
        <v>232.61999499999999</v>
      </c>
      <c r="P3284">
        <v>232.979996</v>
      </c>
      <c r="Q3284">
        <v>227.84686300000001</v>
      </c>
      <c r="R3284">
        <v>7093800</v>
      </c>
      <c r="T3284">
        <f t="shared" si="100"/>
        <v>372.24059937999999</v>
      </c>
      <c r="U3284">
        <f t="shared" si="99"/>
        <v>219.46670075999992</v>
      </c>
    </row>
    <row r="3285" spans="1:21" x14ac:dyDescent="0.25">
      <c r="A3285" s="1">
        <v>44363</v>
      </c>
      <c r="B3285" s="1" t="str">
        <f>TEXT(Table1[[#This Row],[Date]], "DDD")</f>
        <v>Wed</v>
      </c>
      <c r="C3285" s="8" t="str">
        <f>TEXT(Table1[[#This Row],[Date]], "MMM")</f>
        <v>Jun</v>
      </c>
      <c r="D3285" s="8" t="str">
        <f>RIGHT(TEXT(Table1[[#This Row],[Date]],"DD/MM/YYYY"),4)</f>
        <v>2021</v>
      </c>
      <c r="E3285" s="8" t="s">
        <v>102</v>
      </c>
      <c r="F3285">
        <v>369.38000499999998</v>
      </c>
      <c r="G3285">
        <v>369.38000499999998</v>
      </c>
      <c r="H3285">
        <v>361.29998799999998</v>
      </c>
      <c r="I3285">
        <v>363.82000699999998</v>
      </c>
      <c r="J3285">
        <v>357.57147200000003</v>
      </c>
      <c r="K3285">
        <v>3081000</v>
      </c>
      <c r="L3285" t="s">
        <v>104</v>
      </c>
      <c r="M3285">
        <v>233.61999499999999</v>
      </c>
      <c r="N3285">
        <v>234.179993</v>
      </c>
      <c r="O3285">
        <v>228</v>
      </c>
      <c r="P3285">
        <v>229.60000600000001</v>
      </c>
      <c r="Q3285">
        <v>224.54135099999999</v>
      </c>
      <c r="R3285">
        <v>8905400</v>
      </c>
      <c r="T3285">
        <f t="shared" si="100"/>
        <v>372.23659914000001</v>
      </c>
      <c r="U3285">
        <f t="shared" si="99"/>
        <v>219.74250077999994</v>
      </c>
    </row>
    <row r="3286" spans="1:21" x14ac:dyDescent="0.25">
      <c r="A3286" s="1">
        <v>44364</v>
      </c>
      <c r="B3286" s="1" t="str">
        <f>TEXT(Table1[[#This Row],[Date]], "DDD")</f>
        <v>Thu</v>
      </c>
      <c r="C3286" s="8" t="str">
        <f>TEXT(Table1[[#This Row],[Date]], "MMM")</f>
        <v>Jun</v>
      </c>
      <c r="D3286" s="8" t="str">
        <f>RIGHT(TEXT(Table1[[#This Row],[Date]],"DD/MM/YYYY"),4)</f>
        <v>2021</v>
      </c>
      <c r="E3286" s="8" t="s">
        <v>102</v>
      </c>
      <c r="F3286">
        <v>363.5</v>
      </c>
      <c r="G3286">
        <v>369.14999399999999</v>
      </c>
      <c r="H3286">
        <v>361.23001099999999</v>
      </c>
      <c r="I3286">
        <v>367.290009</v>
      </c>
      <c r="J3286">
        <v>360.98193400000002</v>
      </c>
      <c r="K3286">
        <v>3824900</v>
      </c>
      <c r="L3286" t="s">
        <v>104</v>
      </c>
      <c r="M3286">
        <v>229.21000699999999</v>
      </c>
      <c r="N3286">
        <v>233.33999600000001</v>
      </c>
      <c r="O3286">
        <v>229.21000699999999</v>
      </c>
      <c r="P3286">
        <v>232.14999399999999</v>
      </c>
      <c r="Q3286">
        <v>227.03514100000001</v>
      </c>
      <c r="R3286">
        <v>6876700</v>
      </c>
      <c r="T3286">
        <f t="shared" si="100"/>
        <v>372.12159913999994</v>
      </c>
      <c r="U3286">
        <f t="shared" si="99"/>
        <v>220.05420075999996</v>
      </c>
    </row>
    <row r="3287" spans="1:21" x14ac:dyDescent="0.25">
      <c r="A3287" s="1">
        <v>44365</v>
      </c>
      <c r="B3287" s="1" t="str">
        <f>TEXT(Table1[[#This Row],[Date]], "DDD")</f>
        <v>Fri</v>
      </c>
      <c r="C3287" s="8" t="str">
        <f>TEXT(Table1[[#This Row],[Date]], "MMM")</f>
        <v>Jun</v>
      </c>
      <c r="D3287" s="8" t="str">
        <f>RIGHT(TEXT(Table1[[#This Row],[Date]],"DD/MM/YYYY"),4)</f>
        <v>2021</v>
      </c>
      <c r="E3287" s="8" t="s">
        <v>102</v>
      </c>
      <c r="F3287">
        <v>362.11999500000002</v>
      </c>
      <c r="G3287">
        <v>370.38000499999998</v>
      </c>
      <c r="H3287">
        <v>362</v>
      </c>
      <c r="I3287">
        <v>367.42001299999998</v>
      </c>
      <c r="J3287">
        <v>361.10964999999999</v>
      </c>
      <c r="K3287">
        <v>5009400</v>
      </c>
      <c r="L3287" t="s">
        <v>104</v>
      </c>
      <c r="M3287">
        <v>230.449997</v>
      </c>
      <c r="N3287">
        <v>232.179993</v>
      </c>
      <c r="O3287">
        <v>229.220001</v>
      </c>
      <c r="P3287">
        <v>230.41000399999999</v>
      </c>
      <c r="Q3287">
        <v>225.333496</v>
      </c>
      <c r="R3287">
        <v>8840000</v>
      </c>
      <c r="T3287">
        <f t="shared" si="100"/>
        <v>372.04579957999994</v>
      </c>
      <c r="U3287">
        <f t="shared" si="99"/>
        <v>220.33820084999999</v>
      </c>
    </row>
    <row r="3288" spans="1:21" x14ac:dyDescent="0.25">
      <c r="A3288" s="1">
        <v>44368</v>
      </c>
      <c r="B3288" s="1" t="str">
        <f>TEXT(Table1[[#This Row],[Date]], "DDD")</f>
        <v>Mon</v>
      </c>
      <c r="C3288" s="8" t="str">
        <f>TEXT(Table1[[#This Row],[Date]], "MMM")</f>
        <v>Jun</v>
      </c>
      <c r="D3288" s="8" t="str">
        <f>RIGHT(TEXT(Table1[[#This Row],[Date]],"DD/MM/YYYY"),4)</f>
        <v>2021</v>
      </c>
      <c r="E3288" s="8" t="s">
        <v>102</v>
      </c>
      <c r="F3288">
        <v>368.61999500000002</v>
      </c>
      <c r="G3288">
        <v>376.45001200000002</v>
      </c>
      <c r="H3288">
        <v>366.20001200000002</v>
      </c>
      <c r="I3288">
        <v>373.08999599999999</v>
      </c>
      <c r="J3288">
        <v>366.68225100000001</v>
      </c>
      <c r="K3288">
        <v>3094600</v>
      </c>
      <c r="L3288" t="s">
        <v>104</v>
      </c>
      <c r="M3288">
        <v>231.449997</v>
      </c>
      <c r="N3288">
        <v>235.009995</v>
      </c>
      <c r="O3288">
        <v>230.39999399999999</v>
      </c>
      <c r="P3288">
        <v>234.320007</v>
      </c>
      <c r="Q3288">
        <v>229.15737899999999</v>
      </c>
      <c r="R3288">
        <v>7298400</v>
      </c>
      <c r="T3288">
        <f t="shared" si="100"/>
        <v>371.83940003999987</v>
      </c>
      <c r="U3288">
        <f t="shared" si="99"/>
        <v>220.73170090999997</v>
      </c>
    </row>
    <row r="3289" spans="1:21" x14ac:dyDescent="0.25">
      <c r="A3289" s="1">
        <v>44369</v>
      </c>
      <c r="B3289" s="1" t="str">
        <f>TEXT(Table1[[#This Row],[Date]], "DDD")</f>
        <v>Tue</v>
      </c>
      <c r="C3289" s="8" t="str">
        <f>TEXT(Table1[[#This Row],[Date]], "MMM")</f>
        <v>Jun</v>
      </c>
      <c r="D3289" s="8" t="str">
        <f>RIGHT(TEXT(Table1[[#This Row],[Date]],"DD/MM/YYYY"),4)</f>
        <v>2021</v>
      </c>
      <c r="E3289" s="8" t="s">
        <v>102</v>
      </c>
      <c r="F3289">
        <v>373.98998999999998</v>
      </c>
      <c r="G3289">
        <v>378.76001000000002</v>
      </c>
      <c r="H3289">
        <v>372.01998900000001</v>
      </c>
      <c r="I3289">
        <v>378.040009</v>
      </c>
      <c r="J3289">
        <v>371.54724099999999</v>
      </c>
      <c r="K3289">
        <v>3582700</v>
      </c>
      <c r="L3289" t="s">
        <v>104</v>
      </c>
      <c r="M3289">
        <v>234.300003</v>
      </c>
      <c r="N3289">
        <v>236.08999600000001</v>
      </c>
      <c r="O3289">
        <v>233.240005</v>
      </c>
      <c r="P3289">
        <v>235.929993</v>
      </c>
      <c r="Q3289">
        <v>230.731888</v>
      </c>
      <c r="R3289">
        <v>8858400</v>
      </c>
      <c r="T3289">
        <f t="shared" si="100"/>
        <v>371.69960021999992</v>
      </c>
      <c r="U3289">
        <f t="shared" si="99"/>
        <v>221.10880083000001</v>
      </c>
    </row>
    <row r="3290" spans="1:21" x14ac:dyDescent="0.25">
      <c r="A3290" s="1">
        <v>44370</v>
      </c>
      <c r="B3290" s="1" t="str">
        <f>TEXT(Table1[[#This Row],[Date]], "DDD")</f>
        <v>Wed</v>
      </c>
      <c r="C3290" s="8" t="str">
        <f>TEXT(Table1[[#This Row],[Date]], "MMM")</f>
        <v>Jun</v>
      </c>
      <c r="D3290" s="8" t="str">
        <f>RIGHT(TEXT(Table1[[#This Row],[Date]],"DD/MM/YYYY"),4)</f>
        <v>2021</v>
      </c>
      <c r="E3290" s="8" t="s">
        <v>102</v>
      </c>
      <c r="F3290">
        <v>378</v>
      </c>
      <c r="G3290">
        <v>378.72000100000002</v>
      </c>
      <c r="H3290">
        <v>374.290009</v>
      </c>
      <c r="I3290">
        <v>375.14001500000001</v>
      </c>
      <c r="J3290">
        <v>368.69705199999999</v>
      </c>
      <c r="K3290">
        <v>2241800</v>
      </c>
      <c r="L3290" t="s">
        <v>104</v>
      </c>
      <c r="M3290">
        <v>235.449997</v>
      </c>
      <c r="N3290">
        <v>235.91999799999999</v>
      </c>
      <c r="O3290">
        <v>233.94000199999999</v>
      </c>
      <c r="P3290">
        <v>234.679993</v>
      </c>
      <c r="Q3290">
        <v>229.50941499999999</v>
      </c>
      <c r="R3290">
        <v>6814700</v>
      </c>
      <c r="T3290">
        <f t="shared" si="100"/>
        <v>371.66360047999996</v>
      </c>
      <c r="U3290">
        <f t="shared" si="99"/>
        <v>221.52310076000001</v>
      </c>
    </row>
    <row r="3291" spans="1:21" x14ac:dyDescent="0.25">
      <c r="A3291" s="1">
        <v>44371</v>
      </c>
      <c r="B3291" s="1" t="str">
        <f>TEXT(Table1[[#This Row],[Date]], "DDD")</f>
        <v>Thu</v>
      </c>
      <c r="C3291" s="8" t="str">
        <f>TEXT(Table1[[#This Row],[Date]], "MMM")</f>
        <v>Jun</v>
      </c>
      <c r="D3291" s="8" t="str">
        <f>RIGHT(TEXT(Table1[[#This Row],[Date]],"DD/MM/YYYY"),4)</f>
        <v>2021</v>
      </c>
      <c r="E3291" s="8" t="s">
        <v>102</v>
      </c>
      <c r="F3291">
        <v>379</v>
      </c>
      <c r="G3291">
        <v>380.05999800000001</v>
      </c>
      <c r="H3291">
        <v>372.89999399999999</v>
      </c>
      <c r="I3291">
        <v>374.75</v>
      </c>
      <c r="J3291">
        <v>368.313782</v>
      </c>
      <c r="K3291">
        <v>2788200</v>
      </c>
      <c r="L3291" t="s">
        <v>104</v>
      </c>
      <c r="M3291">
        <v>237</v>
      </c>
      <c r="N3291">
        <v>238.25</v>
      </c>
      <c r="O3291">
        <v>235.41000399999999</v>
      </c>
      <c r="P3291">
        <v>236.240005</v>
      </c>
      <c r="Q3291">
        <v>231.035065</v>
      </c>
      <c r="R3291">
        <v>4611500</v>
      </c>
      <c r="T3291">
        <f t="shared" si="100"/>
        <v>371.60380067999989</v>
      </c>
      <c r="U3291">
        <f t="shared" si="99"/>
        <v>221.90190079999999</v>
      </c>
    </row>
    <row r="3292" spans="1:21" x14ac:dyDescent="0.25">
      <c r="A3292" s="1">
        <v>44372</v>
      </c>
      <c r="B3292" s="1" t="str">
        <f>TEXT(Table1[[#This Row],[Date]], "DDD")</f>
        <v>Fri</v>
      </c>
      <c r="C3292" s="8" t="str">
        <f>TEXT(Table1[[#This Row],[Date]], "MMM")</f>
        <v>Jun</v>
      </c>
      <c r="D3292" s="8" t="str">
        <f>RIGHT(TEXT(Table1[[#This Row],[Date]],"DD/MM/YYYY"),4)</f>
        <v>2021</v>
      </c>
      <c r="E3292" s="8" t="s">
        <v>102</v>
      </c>
      <c r="F3292">
        <v>375.45001200000002</v>
      </c>
      <c r="G3292">
        <v>379.64999399999999</v>
      </c>
      <c r="H3292">
        <v>373.32998700000002</v>
      </c>
      <c r="I3292">
        <v>379.60998499999999</v>
      </c>
      <c r="J3292">
        <v>373.09027099999997</v>
      </c>
      <c r="K3292">
        <v>3983900</v>
      </c>
      <c r="L3292" t="s">
        <v>104</v>
      </c>
      <c r="M3292">
        <v>236.39999399999999</v>
      </c>
      <c r="N3292">
        <v>238.479996</v>
      </c>
      <c r="O3292">
        <v>236.320007</v>
      </c>
      <c r="P3292">
        <v>237.320007</v>
      </c>
      <c r="Q3292">
        <v>232.09127799999999</v>
      </c>
      <c r="R3292">
        <v>7825200</v>
      </c>
      <c r="T3292">
        <f t="shared" si="100"/>
        <v>371.53240053999997</v>
      </c>
      <c r="U3292">
        <f t="shared" si="99"/>
        <v>222.24900086000002</v>
      </c>
    </row>
    <row r="3293" spans="1:21" x14ac:dyDescent="0.25">
      <c r="A3293" s="1">
        <v>44375</v>
      </c>
      <c r="B3293" s="1" t="str">
        <f>TEXT(Table1[[#This Row],[Date]], "DDD")</f>
        <v>Mon</v>
      </c>
      <c r="C3293" s="8" t="str">
        <f>TEXT(Table1[[#This Row],[Date]], "MMM")</f>
        <v>Jun</v>
      </c>
      <c r="D3293" s="8" t="str">
        <f>RIGHT(TEXT(Table1[[#This Row],[Date]],"DD/MM/YYYY"),4)</f>
        <v>2021</v>
      </c>
      <c r="E3293" s="8" t="s">
        <v>102</v>
      </c>
      <c r="F3293">
        <v>380.92001299999998</v>
      </c>
      <c r="G3293">
        <v>380.92001299999998</v>
      </c>
      <c r="H3293">
        <v>365.11999500000002</v>
      </c>
      <c r="I3293">
        <v>367.67999300000002</v>
      </c>
      <c r="J3293">
        <v>361.36514299999999</v>
      </c>
      <c r="K3293">
        <v>4800300</v>
      </c>
      <c r="L3293" t="s">
        <v>104</v>
      </c>
      <c r="M3293">
        <v>238</v>
      </c>
      <c r="N3293">
        <v>238.36999499999999</v>
      </c>
      <c r="O3293">
        <v>231.86000100000001</v>
      </c>
      <c r="P3293">
        <v>234.08999600000001</v>
      </c>
      <c r="Q3293">
        <v>228.93241900000001</v>
      </c>
      <c r="R3293">
        <v>9301700</v>
      </c>
      <c r="T3293">
        <f t="shared" si="100"/>
        <v>371.39480043999998</v>
      </c>
      <c r="U3293">
        <f t="shared" si="99"/>
        <v>222.57630080999999</v>
      </c>
    </row>
    <row r="3294" spans="1:21" x14ac:dyDescent="0.25">
      <c r="A3294" s="1">
        <v>44376</v>
      </c>
      <c r="B3294" s="1" t="str">
        <f>TEXT(Table1[[#This Row],[Date]], "DDD")</f>
        <v>Tue</v>
      </c>
      <c r="C3294" s="8" t="str">
        <f>TEXT(Table1[[#This Row],[Date]], "MMM")</f>
        <v>Jun</v>
      </c>
      <c r="D3294" s="8" t="str">
        <f>RIGHT(TEXT(Table1[[#This Row],[Date]],"DD/MM/YYYY"),4)</f>
        <v>2021</v>
      </c>
      <c r="E3294" s="8" t="s">
        <v>102</v>
      </c>
      <c r="F3294">
        <v>369.01001000000002</v>
      </c>
      <c r="G3294">
        <v>371.39001500000001</v>
      </c>
      <c r="H3294">
        <v>367.91000400000001</v>
      </c>
      <c r="I3294">
        <v>368</v>
      </c>
      <c r="J3294">
        <v>361.67965700000002</v>
      </c>
      <c r="K3294">
        <v>3394300</v>
      </c>
      <c r="L3294" t="s">
        <v>104</v>
      </c>
      <c r="M3294">
        <v>234.570007</v>
      </c>
      <c r="N3294">
        <v>236.520004</v>
      </c>
      <c r="O3294">
        <v>234.14999399999999</v>
      </c>
      <c r="P3294">
        <v>235.949997</v>
      </c>
      <c r="Q3294">
        <v>230.75143399999999</v>
      </c>
      <c r="R3294">
        <v>11897700</v>
      </c>
      <c r="T3294">
        <f t="shared" si="100"/>
        <v>371.02500004000001</v>
      </c>
      <c r="U3294">
        <f t="shared" si="99"/>
        <v>222.84330077999999</v>
      </c>
    </row>
    <row r="3295" spans="1:21" x14ac:dyDescent="0.25">
      <c r="A3295" s="1">
        <v>44377</v>
      </c>
      <c r="B3295" s="1" t="str">
        <f>TEXT(Table1[[#This Row],[Date]], "DDD")</f>
        <v>Wed</v>
      </c>
      <c r="C3295" s="8" t="str">
        <f>TEXT(Table1[[#This Row],[Date]], "MMM")</f>
        <v>Jun</v>
      </c>
      <c r="D3295" s="8" t="str">
        <f>RIGHT(TEXT(Table1[[#This Row],[Date]],"DD/MM/YYYY"),4)</f>
        <v>2021</v>
      </c>
      <c r="E3295" s="8" t="s">
        <v>102</v>
      </c>
      <c r="F3295">
        <v>367.95001200000002</v>
      </c>
      <c r="G3295">
        <v>370.17001299999998</v>
      </c>
      <c r="H3295">
        <v>364.26998900000001</v>
      </c>
      <c r="I3295">
        <v>365.08999599999999</v>
      </c>
      <c r="J3295">
        <v>358.81961100000001</v>
      </c>
      <c r="K3295">
        <v>2884900</v>
      </c>
      <c r="L3295" t="s">
        <v>104</v>
      </c>
      <c r="M3295">
        <v>235.11000100000001</v>
      </c>
      <c r="N3295">
        <v>236.39999399999999</v>
      </c>
      <c r="O3295">
        <v>233.820007</v>
      </c>
      <c r="P3295">
        <v>233.820007</v>
      </c>
      <c r="Q3295">
        <v>228.668396</v>
      </c>
      <c r="R3295">
        <v>7797100</v>
      </c>
      <c r="T3295">
        <f t="shared" si="100"/>
        <v>370.74179995999998</v>
      </c>
      <c r="U3295">
        <f t="shared" si="99"/>
        <v>223.09380080999995</v>
      </c>
    </row>
    <row r="3296" spans="1:21" x14ac:dyDescent="0.25">
      <c r="A3296" s="1">
        <v>44378</v>
      </c>
      <c r="B3296" s="1" t="str">
        <f>TEXT(Table1[[#This Row],[Date]], "DDD")</f>
        <v>Thu</v>
      </c>
      <c r="C3296" s="8" t="str">
        <f>TEXT(Table1[[#This Row],[Date]], "MMM")</f>
        <v>Jul</v>
      </c>
      <c r="D3296" s="8" t="str">
        <f>RIGHT(TEXT(Table1[[#This Row],[Date]],"DD/MM/YYYY"),4)</f>
        <v>2021</v>
      </c>
      <c r="E3296" s="8" t="s">
        <v>102</v>
      </c>
      <c r="F3296">
        <v>366.04998799999998</v>
      </c>
      <c r="G3296">
        <v>371.209991</v>
      </c>
      <c r="H3296">
        <v>365.60000600000001</v>
      </c>
      <c r="I3296">
        <v>370.709991</v>
      </c>
      <c r="J3296">
        <v>364.34316999999999</v>
      </c>
      <c r="K3296">
        <v>3108500</v>
      </c>
      <c r="L3296" t="s">
        <v>104</v>
      </c>
      <c r="M3296">
        <v>234.199997</v>
      </c>
      <c r="N3296">
        <v>236.25</v>
      </c>
      <c r="O3296">
        <v>234.050003</v>
      </c>
      <c r="P3296">
        <v>235.14999399999999</v>
      </c>
      <c r="Q3296">
        <v>229.969055</v>
      </c>
      <c r="R3296">
        <v>5329600</v>
      </c>
      <c r="T3296">
        <f t="shared" si="100"/>
        <v>370.51099977999996</v>
      </c>
      <c r="U3296">
        <f t="shared" si="99"/>
        <v>223.37640075999997</v>
      </c>
    </row>
    <row r="3297" spans="1:21" x14ac:dyDescent="0.25">
      <c r="A3297" s="1">
        <v>44379</v>
      </c>
      <c r="B3297" s="1" t="str">
        <f>TEXT(Table1[[#This Row],[Date]], "DDD")</f>
        <v>Fri</v>
      </c>
      <c r="C3297" s="8" t="str">
        <f>TEXT(Table1[[#This Row],[Date]], "MMM")</f>
        <v>Jul</v>
      </c>
      <c r="D3297" s="8" t="str">
        <f>RIGHT(TEXT(Table1[[#This Row],[Date]],"DD/MM/YYYY"),4)</f>
        <v>2021</v>
      </c>
      <c r="E3297" s="8" t="s">
        <v>102</v>
      </c>
      <c r="F3297">
        <v>372.69000199999999</v>
      </c>
      <c r="G3297">
        <v>375.48998999999998</v>
      </c>
      <c r="H3297">
        <v>372.14999399999999</v>
      </c>
      <c r="I3297">
        <v>375.02999899999998</v>
      </c>
      <c r="J3297">
        <v>368.58895899999999</v>
      </c>
      <c r="K3297">
        <v>2786500</v>
      </c>
      <c r="L3297" t="s">
        <v>104</v>
      </c>
      <c r="M3297">
        <v>235.83000200000001</v>
      </c>
      <c r="N3297">
        <v>238.779999</v>
      </c>
      <c r="O3297">
        <v>235.820007</v>
      </c>
      <c r="P3297">
        <v>238.63000500000001</v>
      </c>
      <c r="Q3297">
        <v>233.37239099999999</v>
      </c>
      <c r="R3297">
        <v>4383700</v>
      </c>
      <c r="T3297">
        <f t="shared" si="100"/>
        <v>370.26319948000003</v>
      </c>
      <c r="U3297">
        <f t="shared" si="99"/>
        <v>223.69750076999998</v>
      </c>
    </row>
    <row r="3298" spans="1:21" x14ac:dyDescent="0.25">
      <c r="A3298" s="1">
        <v>44383</v>
      </c>
      <c r="B3298" s="1" t="str">
        <f>TEXT(Table1[[#This Row],[Date]], "DDD")</f>
        <v>Tue</v>
      </c>
      <c r="C3298" s="8" t="str">
        <f>TEXT(Table1[[#This Row],[Date]], "MMM")</f>
        <v>Jul</v>
      </c>
      <c r="D3298" s="8" t="str">
        <f>RIGHT(TEXT(Table1[[#This Row],[Date]],"DD/MM/YYYY"),4)</f>
        <v>2021</v>
      </c>
      <c r="E3298" s="8" t="s">
        <v>102</v>
      </c>
      <c r="F3298">
        <v>376.64999399999999</v>
      </c>
      <c r="G3298">
        <v>378.23998999999998</v>
      </c>
      <c r="H3298">
        <v>371.5</v>
      </c>
      <c r="I3298">
        <v>376.11999500000002</v>
      </c>
      <c r="J3298">
        <v>369.66021699999999</v>
      </c>
      <c r="K3298">
        <v>2740500</v>
      </c>
      <c r="L3298" t="s">
        <v>104</v>
      </c>
      <c r="M3298">
        <v>239.5</v>
      </c>
      <c r="N3298">
        <v>240.61000100000001</v>
      </c>
      <c r="O3298">
        <v>237.21000699999999</v>
      </c>
      <c r="P3298">
        <v>239.60000600000001</v>
      </c>
      <c r="Q3298">
        <v>234.32101399999999</v>
      </c>
      <c r="R3298">
        <v>8048700</v>
      </c>
      <c r="T3298">
        <f t="shared" si="100"/>
        <v>370.09659976</v>
      </c>
      <c r="U3298">
        <f t="shared" si="99"/>
        <v>224.02910080999999</v>
      </c>
    </row>
    <row r="3299" spans="1:21" x14ac:dyDescent="0.25">
      <c r="A3299" s="1">
        <v>44384</v>
      </c>
      <c r="B3299" s="1" t="str">
        <f>TEXT(Table1[[#This Row],[Date]], "DDD")</f>
        <v>Wed</v>
      </c>
      <c r="C3299" s="8" t="str">
        <f>TEXT(Table1[[#This Row],[Date]], "MMM")</f>
        <v>Jul</v>
      </c>
      <c r="D3299" s="8" t="str">
        <f>RIGHT(TEXT(Table1[[#This Row],[Date]],"DD/MM/YYYY"),4)</f>
        <v>2021</v>
      </c>
      <c r="E3299" s="8" t="s">
        <v>102</v>
      </c>
      <c r="F3299">
        <v>376.790009</v>
      </c>
      <c r="G3299">
        <v>378.14999399999999</v>
      </c>
      <c r="H3299">
        <v>372.45001200000002</v>
      </c>
      <c r="I3299">
        <v>373.92001299999998</v>
      </c>
      <c r="J3299">
        <v>367.49798600000003</v>
      </c>
      <c r="K3299">
        <v>3176600</v>
      </c>
      <c r="L3299" t="s">
        <v>104</v>
      </c>
      <c r="M3299">
        <v>240.259995</v>
      </c>
      <c r="N3299">
        <v>241.03999300000001</v>
      </c>
      <c r="O3299">
        <v>238.300003</v>
      </c>
      <c r="P3299">
        <v>240</v>
      </c>
      <c r="Q3299">
        <v>234.712189</v>
      </c>
      <c r="R3299">
        <v>4366100</v>
      </c>
      <c r="T3299">
        <f t="shared" si="100"/>
        <v>369.87779969999997</v>
      </c>
      <c r="U3299">
        <f t="shared" si="99"/>
        <v>224.32250076999998</v>
      </c>
    </row>
    <row r="3300" spans="1:21" x14ac:dyDescent="0.25">
      <c r="A3300" s="1">
        <v>44385</v>
      </c>
      <c r="B3300" s="1" t="str">
        <f>TEXT(Table1[[#This Row],[Date]], "DDD")</f>
        <v>Thu</v>
      </c>
      <c r="C3300" s="8" t="str">
        <f>TEXT(Table1[[#This Row],[Date]], "MMM")</f>
        <v>Jul</v>
      </c>
      <c r="D3300" s="8" t="str">
        <f>RIGHT(TEXT(Table1[[#This Row],[Date]],"DD/MM/YYYY"),4)</f>
        <v>2021</v>
      </c>
      <c r="E3300" s="8" t="s">
        <v>102</v>
      </c>
      <c r="F3300">
        <v>367.5</v>
      </c>
      <c r="G3300">
        <v>370.58999599999999</v>
      </c>
      <c r="H3300">
        <v>365.64999399999999</v>
      </c>
      <c r="I3300">
        <v>370.19000199999999</v>
      </c>
      <c r="J3300">
        <v>364.26074199999999</v>
      </c>
      <c r="K3300">
        <v>2809000</v>
      </c>
      <c r="L3300" t="s">
        <v>104</v>
      </c>
      <c r="M3300">
        <v>236.970001</v>
      </c>
      <c r="N3300">
        <v>237.070007</v>
      </c>
      <c r="O3300">
        <v>234.550003</v>
      </c>
      <c r="P3300">
        <v>236.61000100000001</v>
      </c>
      <c r="Q3300">
        <v>231.396896</v>
      </c>
      <c r="R3300">
        <v>6388000</v>
      </c>
      <c r="T3300">
        <f t="shared" si="100"/>
        <v>369.60679993999997</v>
      </c>
      <c r="U3300">
        <f t="shared" si="99"/>
        <v>224.58900070999997</v>
      </c>
    </row>
    <row r="3301" spans="1:21" x14ac:dyDescent="0.25">
      <c r="A3301" s="1">
        <v>44386</v>
      </c>
      <c r="B3301" s="1" t="str">
        <f>TEXT(Table1[[#This Row],[Date]], "DDD")</f>
        <v>Fri</v>
      </c>
      <c r="C3301" s="8" t="str">
        <f>TEXT(Table1[[#This Row],[Date]], "MMM")</f>
        <v>Jul</v>
      </c>
      <c r="D3301" s="8" t="str">
        <f>RIGHT(TEXT(Table1[[#This Row],[Date]],"DD/MM/YYYY"),4)</f>
        <v>2021</v>
      </c>
      <c r="E3301" s="8" t="s">
        <v>102</v>
      </c>
      <c r="F3301">
        <v>371.85000600000001</v>
      </c>
      <c r="G3301">
        <v>373.48001099999999</v>
      </c>
      <c r="H3301">
        <v>369.89001500000001</v>
      </c>
      <c r="I3301">
        <v>372.94000199999999</v>
      </c>
      <c r="J3301">
        <v>366.96667500000001</v>
      </c>
      <c r="K3301">
        <v>2404800</v>
      </c>
      <c r="L3301" t="s">
        <v>104</v>
      </c>
      <c r="M3301">
        <v>238.759995</v>
      </c>
      <c r="N3301">
        <v>239.449997</v>
      </c>
      <c r="O3301">
        <v>237.41999799999999</v>
      </c>
      <c r="P3301">
        <v>238.470001</v>
      </c>
      <c r="Q3301">
        <v>233.21594200000001</v>
      </c>
      <c r="R3301">
        <v>5615900</v>
      </c>
      <c r="T3301">
        <f t="shared" si="100"/>
        <v>369.22919983999998</v>
      </c>
      <c r="U3301">
        <f t="shared" ref="U3301:U3364" si="101">AVERAGE(P3202:P3301)</f>
        <v>224.89470077999999</v>
      </c>
    </row>
    <row r="3302" spans="1:21" x14ac:dyDescent="0.25">
      <c r="A3302" s="1">
        <v>44389</v>
      </c>
      <c r="B3302" s="1" t="str">
        <f>TEXT(Table1[[#This Row],[Date]], "DDD")</f>
        <v>Mon</v>
      </c>
      <c r="C3302" s="8" t="str">
        <f>TEXT(Table1[[#This Row],[Date]], "MMM")</f>
        <v>Jul</v>
      </c>
      <c r="D3302" s="8" t="str">
        <f>RIGHT(TEXT(Table1[[#This Row],[Date]],"DD/MM/YYYY"),4)</f>
        <v>2021</v>
      </c>
      <c r="E3302" s="8" t="s">
        <v>102</v>
      </c>
      <c r="F3302">
        <v>375</v>
      </c>
      <c r="G3302">
        <v>376.07000699999998</v>
      </c>
      <c r="H3302">
        <v>372.07998700000002</v>
      </c>
      <c r="I3302">
        <v>375.55999800000001</v>
      </c>
      <c r="J3302">
        <v>369.54467799999998</v>
      </c>
      <c r="K3302">
        <v>2648300</v>
      </c>
      <c r="L3302" t="s">
        <v>104</v>
      </c>
      <c r="M3302">
        <v>237.58000200000001</v>
      </c>
      <c r="N3302">
        <v>238.509995</v>
      </c>
      <c r="O3302">
        <v>237.270004</v>
      </c>
      <c r="P3302">
        <v>237.86999499999999</v>
      </c>
      <c r="Q3302">
        <v>232.62912</v>
      </c>
      <c r="R3302">
        <v>7010700</v>
      </c>
      <c r="T3302">
        <f t="shared" si="100"/>
        <v>368.77499999999998</v>
      </c>
      <c r="U3302">
        <f t="shared" si="101"/>
        <v>225.19830077999998</v>
      </c>
    </row>
    <row r="3303" spans="1:21" x14ac:dyDescent="0.25">
      <c r="A3303" s="1">
        <v>44390</v>
      </c>
      <c r="B3303" s="1" t="str">
        <f>TEXT(Table1[[#This Row],[Date]], "DDD")</f>
        <v>Tue</v>
      </c>
      <c r="C3303" s="8" t="str">
        <f>TEXT(Table1[[#This Row],[Date]], "MMM")</f>
        <v>Jul</v>
      </c>
      <c r="D3303" s="8" t="str">
        <f>RIGHT(TEXT(Table1[[#This Row],[Date]],"DD/MM/YYYY"),4)</f>
        <v>2021</v>
      </c>
      <c r="E3303" s="8" t="s">
        <v>102</v>
      </c>
      <c r="F3303">
        <v>375.54998799999998</v>
      </c>
      <c r="G3303">
        <v>386.64001500000001</v>
      </c>
      <c r="H3303">
        <v>375.54998799999998</v>
      </c>
      <c r="I3303">
        <v>383.709991</v>
      </c>
      <c r="J3303">
        <v>377.56414799999999</v>
      </c>
      <c r="K3303">
        <v>5161000</v>
      </c>
      <c r="L3303" t="s">
        <v>104</v>
      </c>
      <c r="M3303">
        <v>238.25</v>
      </c>
      <c r="N3303">
        <v>242.479996</v>
      </c>
      <c r="O3303">
        <v>238.25</v>
      </c>
      <c r="P3303">
        <v>242.35000600000001</v>
      </c>
      <c r="Q3303">
        <v>237.01045199999999</v>
      </c>
      <c r="R3303">
        <v>8079200</v>
      </c>
      <c r="T3303">
        <f t="shared" si="100"/>
        <v>368.50719972000007</v>
      </c>
      <c r="U3303">
        <f t="shared" si="101"/>
        <v>225.52830078</v>
      </c>
    </row>
    <row r="3304" spans="1:21" x14ac:dyDescent="0.25">
      <c r="A3304" s="1">
        <v>44391</v>
      </c>
      <c r="B3304" s="1" t="str">
        <f>TEXT(Table1[[#This Row],[Date]], "DDD")</f>
        <v>Wed</v>
      </c>
      <c r="C3304" s="8" t="str">
        <f>TEXT(Table1[[#This Row],[Date]], "MMM")</f>
        <v>Jul</v>
      </c>
      <c r="D3304" s="8" t="str">
        <f>RIGHT(TEXT(Table1[[#This Row],[Date]],"DD/MM/YYYY"),4)</f>
        <v>2021</v>
      </c>
      <c r="E3304" s="8" t="s">
        <v>102</v>
      </c>
      <c r="F3304">
        <v>382.98001099999999</v>
      </c>
      <c r="G3304">
        <v>391.63000499999998</v>
      </c>
      <c r="H3304">
        <v>382.98001099999999</v>
      </c>
      <c r="I3304">
        <v>390.79998799999998</v>
      </c>
      <c r="J3304">
        <v>384.54055799999998</v>
      </c>
      <c r="K3304">
        <v>4140500</v>
      </c>
      <c r="L3304" t="s">
        <v>104</v>
      </c>
      <c r="M3304">
        <v>243.220001</v>
      </c>
      <c r="N3304">
        <v>246.80999800000001</v>
      </c>
      <c r="O3304">
        <v>242.820007</v>
      </c>
      <c r="P3304">
        <v>245.990005</v>
      </c>
      <c r="Q3304">
        <v>240.570221</v>
      </c>
      <c r="R3304">
        <v>8693400</v>
      </c>
      <c r="T3304">
        <f t="shared" si="100"/>
        <v>368.54019958000003</v>
      </c>
      <c r="U3304">
        <f t="shared" si="101"/>
        <v>225.94090087000001</v>
      </c>
    </row>
    <row r="3305" spans="1:21" x14ac:dyDescent="0.25">
      <c r="A3305" s="1">
        <v>44392</v>
      </c>
      <c r="B3305" s="1" t="str">
        <f>TEXT(Table1[[#This Row],[Date]], "DDD")</f>
        <v>Thu</v>
      </c>
      <c r="C3305" s="8" t="str">
        <f>TEXT(Table1[[#This Row],[Date]], "MMM")</f>
        <v>Jul</v>
      </c>
      <c r="D3305" s="8" t="str">
        <f>RIGHT(TEXT(Table1[[#This Row],[Date]],"DD/MM/YYYY"),4)</f>
        <v>2021</v>
      </c>
      <c r="E3305" s="8" t="s">
        <v>102</v>
      </c>
      <c r="F3305">
        <v>390.14001500000001</v>
      </c>
      <c r="G3305">
        <v>393.29998799999998</v>
      </c>
      <c r="H3305">
        <v>387.45001200000002</v>
      </c>
      <c r="I3305">
        <v>390.23001099999999</v>
      </c>
      <c r="J3305">
        <v>383.97976699999998</v>
      </c>
      <c r="K3305">
        <v>3773000</v>
      </c>
      <c r="L3305" t="s">
        <v>104</v>
      </c>
      <c r="M3305">
        <v>245.30999800000001</v>
      </c>
      <c r="N3305">
        <v>248.800003</v>
      </c>
      <c r="O3305">
        <v>245.30999800000001</v>
      </c>
      <c r="P3305">
        <v>248.550003</v>
      </c>
      <c r="Q3305">
        <v>243.073837</v>
      </c>
      <c r="R3305">
        <v>10135100</v>
      </c>
      <c r="T3305">
        <f t="shared" si="100"/>
        <v>368.76819945999995</v>
      </c>
      <c r="U3305">
        <f t="shared" si="101"/>
        <v>226.34320083</v>
      </c>
    </row>
    <row r="3306" spans="1:21" x14ac:dyDescent="0.25">
      <c r="A3306" s="1">
        <v>44393</v>
      </c>
      <c r="B3306" s="1" t="str">
        <f>TEXT(Table1[[#This Row],[Date]], "DDD")</f>
        <v>Fri</v>
      </c>
      <c r="C3306" s="8" t="str">
        <f>TEXT(Table1[[#This Row],[Date]], "MMM")</f>
        <v>Jul</v>
      </c>
      <c r="D3306" s="8" t="str">
        <f>RIGHT(TEXT(Table1[[#This Row],[Date]],"DD/MM/YYYY"),4)</f>
        <v>2021</v>
      </c>
      <c r="E3306" s="8" t="s">
        <v>102</v>
      </c>
      <c r="F3306">
        <v>393.14999399999999</v>
      </c>
      <c r="G3306">
        <v>393.459991</v>
      </c>
      <c r="H3306">
        <v>385.32998700000002</v>
      </c>
      <c r="I3306">
        <v>387.11999500000002</v>
      </c>
      <c r="J3306">
        <v>380.91952500000002</v>
      </c>
      <c r="K3306">
        <v>2706500</v>
      </c>
      <c r="L3306" t="s">
        <v>104</v>
      </c>
      <c r="M3306">
        <v>249.990005</v>
      </c>
      <c r="N3306">
        <v>250.46000699999999</v>
      </c>
      <c r="O3306">
        <v>247.520004</v>
      </c>
      <c r="P3306">
        <v>248.11999499999999</v>
      </c>
      <c r="Q3306">
        <v>242.65330499999999</v>
      </c>
      <c r="R3306">
        <v>8674500</v>
      </c>
      <c r="T3306">
        <f t="shared" si="100"/>
        <v>369.05459960000007</v>
      </c>
      <c r="U3306">
        <f t="shared" si="101"/>
        <v>226.70330077</v>
      </c>
    </row>
    <row r="3307" spans="1:21" x14ac:dyDescent="0.25">
      <c r="A3307" s="1">
        <v>44396</v>
      </c>
      <c r="B3307" s="1" t="str">
        <f>TEXT(Table1[[#This Row],[Date]], "DDD")</f>
        <v>Mon</v>
      </c>
      <c r="C3307" s="8" t="str">
        <f>TEXT(Table1[[#This Row],[Date]], "MMM")</f>
        <v>Jul</v>
      </c>
      <c r="D3307" s="8" t="str">
        <f>RIGHT(TEXT(Table1[[#This Row],[Date]],"DD/MM/YYYY"),4)</f>
        <v>2021</v>
      </c>
      <c r="E3307" s="8" t="s">
        <v>102</v>
      </c>
      <c r="F3307">
        <v>378</v>
      </c>
      <c r="G3307">
        <v>378.60000600000001</v>
      </c>
      <c r="H3307">
        <v>363.36999500000002</v>
      </c>
      <c r="I3307">
        <v>365.45001200000002</v>
      </c>
      <c r="J3307">
        <v>359.596588</v>
      </c>
      <c r="K3307">
        <v>6814400</v>
      </c>
      <c r="L3307" t="s">
        <v>104</v>
      </c>
      <c r="M3307">
        <v>243.990005</v>
      </c>
      <c r="N3307">
        <v>244.449997</v>
      </c>
      <c r="O3307">
        <v>238.89999399999999</v>
      </c>
      <c r="P3307">
        <v>240.41000399999999</v>
      </c>
      <c r="Q3307">
        <v>235.11317399999999</v>
      </c>
      <c r="R3307">
        <v>11474600</v>
      </c>
      <c r="T3307">
        <f t="shared" si="100"/>
        <v>369.41419920000016</v>
      </c>
      <c r="U3307">
        <f t="shared" si="101"/>
        <v>226.91310088000006</v>
      </c>
    </row>
    <row r="3308" spans="1:21" x14ac:dyDescent="0.25">
      <c r="A3308" s="1">
        <v>44397</v>
      </c>
      <c r="B3308" s="1" t="str">
        <f>TEXT(Table1[[#This Row],[Date]], "DDD")</f>
        <v>Tue</v>
      </c>
      <c r="C3308" s="8" t="str">
        <f>TEXT(Table1[[#This Row],[Date]], "MMM")</f>
        <v>Jul</v>
      </c>
      <c r="D3308" s="8" t="str">
        <f>RIGHT(TEXT(Table1[[#This Row],[Date]],"DD/MM/YYYY"),4)</f>
        <v>2021</v>
      </c>
      <c r="E3308" s="8" t="s">
        <v>102</v>
      </c>
      <c r="F3308">
        <v>367</v>
      </c>
      <c r="G3308">
        <v>376.60000600000001</v>
      </c>
      <c r="H3308">
        <v>365.26998900000001</v>
      </c>
      <c r="I3308">
        <v>374.39001500000001</v>
      </c>
      <c r="J3308">
        <v>368.393372</v>
      </c>
      <c r="K3308">
        <v>3542200</v>
      </c>
      <c r="L3308" t="s">
        <v>104</v>
      </c>
      <c r="M3308">
        <v>240.63999899999999</v>
      </c>
      <c r="N3308">
        <v>244.21000699999999</v>
      </c>
      <c r="O3308">
        <v>239.509995</v>
      </c>
      <c r="P3308">
        <v>242.699997</v>
      </c>
      <c r="Q3308">
        <v>237.352722</v>
      </c>
      <c r="R3308">
        <v>7072300</v>
      </c>
      <c r="T3308">
        <f t="shared" si="100"/>
        <v>369.21359922000005</v>
      </c>
      <c r="U3308">
        <f t="shared" si="101"/>
        <v>227.20260085000001</v>
      </c>
    </row>
    <row r="3309" spans="1:21" x14ac:dyDescent="0.25">
      <c r="A3309" s="1">
        <v>44398</v>
      </c>
      <c r="B3309" s="1" t="str">
        <f>TEXT(Table1[[#This Row],[Date]], "DDD")</f>
        <v>Wed</v>
      </c>
      <c r="C3309" s="8" t="str">
        <f>TEXT(Table1[[#This Row],[Date]], "MMM")</f>
        <v>Jul</v>
      </c>
      <c r="D3309" s="8" t="str">
        <f>RIGHT(TEXT(Table1[[#This Row],[Date]],"DD/MM/YYYY"),4)</f>
        <v>2021</v>
      </c>
      <c r="E3309" s="8" t="s">
        <v>102</v>
      </c>
      <c r="F3309">
        <v>376.02999899999998</v>
      </c>
      <c r="G3309">
        <v>380.89999399999999</v>
      </c>
      <c r="H3309">
        <v>375.04998799999998</v>
      </c>
      <c r="I3309">
        <v>380.05999800000001</v>
      </c>
      <c r="J3309">
        <v>373.97262599999999</v>
      </c>
      <c r="K3309">
        <v>2393100</v>
      </c>
      <c r="L3309" t="s">
        <v>104</v>
      </c>
      <c r="M3309">
        <v>243.28999300000001</v>
      </c>
      <c r="N3309">
        <v>246.89999399999999</v>
      </c>
      <c r="O3309">
        <v>242.300003</v>
      </c>
      <c r="P3309">
        <v>243.66000399999999</v>
      </c>
      <c r="Q3309">
        <v>238.29156499999999</v>
      </c>
      <c r="R3309">
        <v>11241400</v>
      </c>
      <c r="T3309">
        <f t="shared" si="100"/>
        <v>369.19339964000022</v>
      </c>
      <c r="U3309">
        <f t="shared" si="101"/>
        <v>227.51530090000003</v>
      </c>
    </row>
    <row r="3310" spans="1:21" x14ac:dyDescent="0.25">
      <c r="A3310" s="1">
        <v>44399</v>
      </c>
      <c r="B3310" s="1" t="str">
        <f>TEXT(Table1[[#This Row],[Date]], "DDD")</f>
        <v>Thu</v>
      </c>
      <c r="C3310" s="8" t="str">
        <f>TEXT(Table1[[#This Row],[Date]], "MMM")</f>
        <v>Jul</v>
      </c>
      <c r="D3310" s="8" t="str">
        <f>RIGHT(TEXT(Table1[[#This Row],[Date]],"DD/MM/YYYY"),4)</f>
        <v>2021</v>
      </c>
      <c r="E3310" s="8" t="s">
        <v>102</v>
      </c>
      <c r="F3310">
        <v>380.29998799999998</v>
      </c>
      <c r="G3310">
        <v>382.85998499999999</v>
      </c>
      <c r="H3310">
        <v>377.04998799999998</v>
      </c>
      <c r="I3310">
        <v>382.16000400000001</v>
      </c>
      <c r="J3310">
        <v>376.03903200000002</v>
      </c>
      <c r="K3310">
        <v>4180300</v>
      </c>
      <c r="L3310" t="s">
        <v>104</v>
      </c>
      <c r="M3310">
        <v>243.779999</v>
      </c>
      <c r="N3310">
        <v>245.35000600000001</v>
      </c>
      <c r="O3310">
        <v>243.14999399999999</v>
      </c>
      <c r="P3310">
        <v>244.13999899999999</v>
      </c>
      <c r="Q3310">
        <v>238.760986</v>
      </c>
      <c r="R3310">
        <v>10293600</v>
      </c>
      <c r="T3310">
        <f t="shared" si="100"/>
        <v>369.46779968000016</v>
      </c>
      <c r="U3310">
        <f t="shared" si="101"/>
        <v>227.79040084000007</v>
      </c>
    </row>
    <row r="3311" spans="1:21" x14ac:dyDescent="0.25">
      <c r="A3311" s="1">
        <v>44400</v>
      </c>
      <c r="B3311" s="1" t="str">
        <f>TEXT(Table1[[#This Row],[Date]], "DDD")</f>
        <v>Fri</v>
      </c>
      <c r="C3311" s="8" t="str">
        <f>TEXT(Table1[[#This Row],[Date]], "MMM")</f>
        <v>Jul</v>
      </c>
      <c r="D3311" s="8" t="str">
        <f>RIGHT(TEXT(Table1[[#This Row],[Date]],"DD/MM/YYYY"),4)</f>
        <v>2021</v>
      </c>
      <c r="E3311" s="8" t="s">
        <v>102</v>
      </c>
      <c r="F3311">
        <v>385.08999599999999</v>
      </c>
      <c r="G3311">
        <v>394.5</v>
      </c>
      <c r="H3311">
        <v>385.08999599999999</v>
      </c>
      <c r="I3311">
        <v>393.26001000000002</v>
      </c>
      <c r="J3311">
        <v>386.96118200000001</v>
      </c>
      <c r="K3311">
        <v>3720300</v>
      </c>
      <c r="L3311" t="s">
        <v>104</v>
      </c>
      <c r="M3311">
        <v>246.759995</v>
      </c>
      <c r="N3311">
        <v>250.009995</v>
      </c>
      <c r="O3311">
        <v>246.759995</v>
      </c>
      <c r="P3311">
        <v>249.020004</v>
      </c>
      <c r="Q3311">
        <v>243.53346300000001</v>
      </c>
      <c r="R3311">
        <v>6766000</v>
      </c>
      <c r="T3311">
        <f t="shared" si="100"/>
        <v>369.75880006000011</v>
      </c>
      <c r="U3311">
        <f t="shared" si="101"/>
        <v>228.12290084000009</v>
      </c>
    </row>
    <row r="3312" spans="1:21" x14ac:dyDescent="0.25">
      <c r="A3312" s="1">
        <v>44403</v>
      </c>
      <c r="B3312" s="1" t="str">
        <f>TEXT(Table1[[#This Row],[Date]], "DDD")</f>
        <v>Mon</v>
      </c>
      <c r="C3312" s="8" t="str">
        <f>TEXT(Table1[[#This Row],[Date]], "MMM")</f>
        <v>Jul</v>
      </c>
      <c r="D3312" s="8" t="str">
        <f>RIGHT(TEXT(Table1[[#This Row],[Date]],"DD/MM/YYYY"),4)</f>
        <v>2021</v>
      </c>
      <c r="E3312" s="8" t="s">
        <v>102</v>
      </c>
      <c r="F3312">
        <v>391.67001299999998</v>
      </c>
      <c r="G3312">
        <v>392.89001500000001</v>
      </c>
      <c r="H3312">
        <v>388.26998900000001</v>
      </c>
      <c r="I3312">
        <v>392.79998799999998</v>
      </c>
      <c r="J3312">
        <v>386.50851399999999</v>
      </c>
      <c r="K3312">
        <v>2285800</v>
      </c>
      <c r="L3312" t="s">
        <v>104</v>
      </c>
      <c r="M3312">
        <v>249.21000699999999</v>
      </c>
      <c r="N3312">
        <v>250.36000100000001</v>
      </c>
      <c r="O3312">
        <v>247.699997</v>
      </c>
      <c r="P3312">
        <v>250.25</v>
      </c>
      <c r="Q3312">
        <v>244.73635899999999</v>
      </c>
      <c r="R3312">
        <v>4879000</v>
      </c>
      <c r="T3312">
        <f t="shared" si="100"/>
        <v>370.49160036000023</v>
      </c>
      <c r="U3312">
        <f t="shared" si="101"/>
        <v>228.47690078000008</v>
      </c>
    </row>
    <row r="3313" spans="1:21" x14ac:dyDescent="0.25">
      <c r="A3313" s="1">
        <v>44404</v>
      </c>
      <c r="B3313" s="1" t="str">
        <f>TEXT(Table1[[#This Row],[Date]], "DDD")</f>
        <v>Tue</v>
      </c>
      <c r="C3313" s="8" t="str">
        <f>TEXT(Table1[[#This Row],[Date]], "MMM")</f>
        <v>Jul</v>
      </c>
      <c r="D3313" s="8" t="str">
        <f>RIGHT(TEXT(Table1[[#This Row],[Date]],"DD/MM/YYYY"),4)</f>
        <v>2021</v>
      </c>
      <c r="E3313" s="8" t="s">
        <v>102</v>
      </c>
      <c r="F3313">
        <v>390</v>
      </c>
      <c r="G3313">
        <v>395.27999899999998</v>
      </c>
      <c r="H3313">
        <v>385.89001500000001</v>
      </c>
      <c r="I3313">
        <v>390.26998900000001</v>
      </c>
      <c r="J3313">
        <v>384.01907299999999</v>
      </c>
      <c r="K3313">
        <v>2783800</v>
      </c>
      <c r="L3313" t="s">
        <v>104</v>
      </c>
      <c r="M3313">
        <v>249.19000199999999</v>
      </c>
      <c r="N3313">
        <v>252.66999799999999</v>
      </c>
      <c r="O3313">
        <v>248.220001</v>
      </c>
      <c r="P3313">
        <v>250.929993</v>
      </c>
      <c r="Q3313">
        <v>245.40138200000001</v>
      </c>
      <c r="R3313">
        <v>7038300</v>
      </c>
      <c r="T3313">
        <f t="shared" si="100"/>
        <v>371.14720034000021</v>
      </c>
      <c r="U3313">
        <f t="shared" si="101"/>
        <v>228.8712007100001</v>
      </c>
    </row>
    <row r="3314" spans="1:21" x14ac:dyDescent="0.25">
      <c r="A3314" s="1">
        <v>44405</v>
      </c>
      <c r="B3314" s="1" t="str">
        <f>TEXT(Table1[[#This Row],[Date]], "DDD")</f>
        <v>Wed</v>
      </c>
      <c r="C3314" s="8" t="str">
        <f>TEXT(Table1[[#This Row],[Date]], "MMM")</f>
        <v>Jul</v>
      </c>
      <c r="D3314" s="8" t="str">
        <f>RIGHT(TEXT(Table1[[#This Row],[Date]],"DD/MM/YYYY"),4)</f>
        <v>2021</v>
      </c>
      <c r="E3314" s="8" t="s">
        <v>102</v>
      </c>
      <c r="F3314">
        <v>391.61999500000002</v>
      </c>
      <c r="G3314">
        <v>391.73001099999999</v>
      </c>
      <c r="H3314">
        <v>382.32998700000002</v>
      </c>
      <c r="I3314">
        <v>383.44000199999999</v>
      </c>
      <c r="J3314">
        <v>377.29843099999999</v>
      </c>
      <c r="K3314">
        <v>3372600</v>
      </c>
      <c r="L3314" t="s">
        <v>104</v>
      </c>
      <c r="M3314">
        <v>250.050003</v>
      </c>
      <c r="N3314">
        <v>251.5</v>
      </c>
      <c r="O3314">
        <v>245.91000399999999</v>
      </c>
      <c r="P3314">
        <v>246.94000199999999</v>
      </c>
      <c r="Q3314">
        <v>241.499313</v>
      </c>
      <c r="R3314">
        <v>9036500</v>
      </c>
      <c r="T3314">
        <f t="shared" si="100"/>
        <v>371.67440004000014</v>
      </c>
      <c r="U3314">
        <f t="shared" si="101"/>
        <v>229.18650069000006</v>
      </c>
    </row>
    <row r="3315" spans="1:21" x14ac:dyDescent="0.25">
      <c r="A3315" s="1">
        <v>44406</v>
      </c>
      <c r="B3315" s="1" t="str">
        <f>TEXT(Table1[[#This Row],[Date]], "DDD")</f>
        <v>Thu</v>
      </c>
      <c r="C3315" s="8" t="str">
        <f>TEXT(Table1[[#This Row],[Date]], "MMM")</f>
        <v>Jul</v>
      </c>
      <c r="D3315" s="8" t="str">
        <f>RIGHT(TEXT(Table1[[#This Row],[Date]],"DD/MM/YYYY"),4)</f>
        <v>2021</v>
      </c>
      <c r="E3315" s="8" t="s">
        <v>102</v>
      </c>
      <c r="F3315">
        <v>387.5</v>
      </c>
      <c r="G3315">
        <v>394.73998999999998</v>
      </c>
      <c r="H3315">
        <v>387.5</v>
      </c>
      <c r="I3315">
        <v>388.80999800000001</v>
      </c>
      <c r="J3315">
        <v>382.58248900000001</v>
      </c>
      <c r="K3315">
        <v>3774000</v>
      </c>
      <c r="L3315" t="s">
        <v>104</v>
      </c>
      <c r="M3315">
        <v>248.11000100000001</v>
      </c>
      <c r="N3315">
        <v>250.38000500000001</v>
      </c>
      <c r="O3315">
        <v>247.10000600000001</v>
      </c>
      <c r="P3315">
        <v>247.91999799999999</v>
      </c>
      <c r="Q3315">
        <v>242.45770300000001</v>
      </c>
      <c r="R3315">
        <v>7495300</v>
      </c>
      <c r="T3315">
        <f t="shared" si="100"/>
        <v>372.07720032000014</v>
      </c>
      <c r="U3315">
        <f t="shared" si="101"/>
        <v>229.46300063000007</v>
      </c>
    </row>
    <row r="3316" spans="1:21" x14ac:dyDescent="0.25">
      <c r="A3316" s="1">
        <v>44407</v>
      </c>
      <c r="B3316" s="1" t="str">
        <f>TEXT(Table1[[#This Row],[Date]], "DDD")</f>
        <v>Fri</v>
      </c>
      <c r="C3316" s="8" t="str">
        <f>TEXT(Table1[[#This Row],[Date]], "MMM")</f>
        <v>Jul</v>
      </c>
      <c r="D3316" s="8" t="str">
        <f>RIGHT(TEXT(Table1[[#This Row],[Date]],"DD/MM/YYYY"),4)</f>
        <v>2021</v>
      </c>
      <c r="E3316" s="8" t="s">
        <v>102</v>
      </c>
      <c r="F3316">
        <v>389</v>
      </c>
      <c r="G3316">
        <v>389</v>
      </c>
      <c r="H3316">
        <v>383.07998700000002</v>
      </c>
      <c r="I3316">
        <v>385.94000199999999</v>
      </c>
      <c r="J3316">
        <v>379.75842299999999</v>
      </c>
      <c r="K3316">
        <v>2533300</v>
      </c>
      <c r="L3316" t="s">
        <v>104</v>
      </c>
      <c r="M3316">
        <v>247.21000699999999</v>
      </c>
      <c r="N3316">
        <v>248.46000699999999</v>
      </c>
      <c r="O3316">
        <v>246</v>
      </c>
      <c r="P3316">
        <v>246.38999899999999</v>
      </c>
      <c r="Q3316">
        <v>240.96142599999999</v>
      </c>
      <c r="R3316">
        <v>5804700</v>
      </c>
      <c r="T3316">
        <f t="shared" ref="T3316:T3379" si="102">AVERAGE(I3266:I3315)</f>
        <v>372.5920001400001</v>
      </c>
      <c r="U3316">
        <f t="shared" si="101"/>
        <v>229.72330061000005</v>
      </c>
    </row>
    <row r="3317" spans="1:21" x14ac:dyDescent="0.25">
      <c r="A3317" s="1">
        <v>44410</v>
      </c>
      <c r="B3317" s="1" t="str">
        <f>TEXT(Table1[[#This Row],[Date]], "DDD")</f>
        <v>Mon</v>
      </c>
      <c r="C3317" s="8" t="str">
        <f>TEXT(Table1[[#This Row],[Date]], "MMM")</f>
        <v>Aug</v>
      </c>
      <c r="D3317" s="8" t="str">
        <f>RIGHT(TEXT(Table1[[#This Row],[Date]],"DD/MM/YYYY"),4)</f>
        <v>2021</v>
      </c>
      <c r="E3317" s="8" t="s">
        <v>102</v>
      </c>
      <c r="F3317">
        <v>389.29998799999998</v>
      </c>
      <c r="G3317">
        <v>389.98001099999999</v>
      </c>
      <c r="H3317">
        <v>373.79998799999998</v>
      </c>
      <c r="I3317">
        <v>375.26001000000002</v>
      </c>
      <c r="J3317">
        <v>369.24954200000002</v>
      </c>
      <c r="K3317">
        <v>3430300</v>
      </c>
      <c r="L3317" t="s">
        <v>104</v>
      </c>
      <c r="M3317">
        <v>246.240005</v>
      </c>
      <c r="N3317">
        <v>247.83000200000001</v>
      </c>
      <c r="O3317">
        <v>238.36999499999999</v>
      </c>
      <c r="P3317">
        <v>239.779999</v>
      </c>
      <c r="Q3317">
        <v>234.49704</v>
      </c>
      <c r="R3317">
        <v>9989500</v>
      </c>
      <c r="T3317">
        <f t="shared" si="102"/>
        <v>373.09119996000004</v>
      </c>
      <c r="U3317">
        <f t="shared" si="101"/>
        <v>229.88940062</v>
      </c>
    </row>
    <row r="3318" spans="1:21" x14ac:dyDescent="0.25">
      <c r="A3318" s="1">
        <v>44411</v>
      </c>
      <c r="B3318" s="1" t="str">
        <f>TEXT(Table1[[#This Row],[Date]], "DDD")</f>
        <v>Tue</v>
      </c>
      <c r="C3318" s="8" t="str">
        <f>TEXT(Table1[[#This Row],[Date]], "MMM")</f>
        <v>Aug</v>
      </c>
      <c r="D3318" s="8" t="str">
        <f>RIGHT(TEXT(Table1[[#This Row],[Date]],"DD/MM/YYYY"),4)</f>
        <v>2021</v>
      </c>
      <c r="E3318" s="8" t="s">
        <v>102</v>
      </c>
      <c r="F3318">
        <v>376.66000400000001</v>
      </c>
      <c r="G3318">
        <v>376.67001299999998</v>
      </c>
      <c r="H3318">
        <v>359.57000699999998</v>
      </c>
      <c r="I3318">
        <v>367.60000600000001</v>
      </c>
      <c r="J3318">
        <v>361.712219</v>
      </c>
      <c r="K3318">
        <v>6328500</v>
      </c>
      <c r="L3318" t="s">
        <v>104</v>
      </c>
      <c r="M3318">
        <v>240.63000500000001</v>
      </c>
      <c r="N3318">
        <v>241.38999899999999</v>
      </c>
      <c r="O3318">
        <v>234.029999</v>
      </c>
      <c r="P3318">
        <v>237.08999600000001</v>
      </c>
      <c r="Q3318">
        <v>231.86631800000001</v>
      </c>
      <c r="R3318">
        <v>9839000</v>
      </c>
      <c r="T3318">
        <f t="shared" si="102"/>
        <v>373.24239992000008</v>
      </c>
      <c r="U3318">
        <f t="shared" si="101"/>
        <v>229.99880064000001</v>
      </c>
    </row>
    <row r="3319" spans="1:21" x14ac:dyDescent="0.25">
      <c r="A3319" s="1">
        <v>44412</v>
      </c>
      <c r="B3319" s="1" t="str">
        <f>TEXT(Table1[[#This Row],[Date]], "DDD")</f>
        <v>Wed</v>
      </c>
      <c r="C3319" s="8" t="str">
        <f>TEXT(Table1[[#This Row],[Date]], "MMM")</f>
        <v>Aug</v>
      </c>
      <c r="D3319" s="8" t="str">
        <f>RIGHT(TEXT(Table1[[#This Row],[Date]],"DD/MM/YYYY"),4)</f>
        <v>2021</v>
      </c>
      <c r="E3319" s="8" t="s">
        <v>102</v>
      </c>
      <c r="F3319">
        <v>367.27999899999998</v>
      </c>
      <c r="G3319">
        <v>369.26001000000002</v>
      </c>
      <c r="H3319">
        <v>363.42999300000002</v>
      </c>
      <c r="I3319">
        <v>368.01001000000002</v>
      </c>
      <c r="J3319">
        <v>362.11563100000001</v>
      </c>
      <c r="K3319">
        <v>3203200</v>
      </c>
      <c r="L3319" t="s">
        <v>104</v>
      </c>
      <c r="M3319">
        <v>237</v>
      </c>
      <c r="N3319">
        <v>237.550003</v>
      </c>
      <c r="O3319">
        <v>235.050003</v>
      </c>
      <c r="P3319">
        <v>236.66999799999999</v>
      </c>
      <c r="Q3319">
        <v>231.45555100000001</v>
      </c>
      <c r="R3319">
        <v>8171800</v>
      </c>
      <c r="T3319">
        <f t="shared" si="102"/>
        <v>373.24239992000008</v>
      </c>
      <c r="U3319">
        <f t="shared" si="101"/>
        <v>230.12190061000001</v>
      </c>
    </row>
    <row r="3320" spans="1:21" x14ac:dyDescent="0.25">
      <c r="A3320" s="1">
        <v>44413</v>
      </c>
      <c r="B3320" s="1" t="str">
        <f>TEXT(Table1[[#This Row],[Date]], "DDD")</f>
        <v>Thu</v>
      </c>
      <c r="C3320" s="8" t="str">
        <f>TEXT(Table1[[#This Row],[Date]], "MMM")</f>
        <v>Aug</v>
      </c>
      <c r="D3320" s="8" t="str">
        <f>RIGHT(TEXT(Table1[[#This Row],[Date]],"DD/MM/YYYY"),4)</f>
        <v>2021</v>
      </c>
      <c r="E3320" s="8" t="s">
        <v>102</v>
      </c>
      <c r="F3320">
        <v>368.20001200000002</v>
      </c>
      <c r="G3320">
        <v>371.959991</v>
      </c>
      <c r="H3320">
        <v>367</v>
      </c>
      <c r="I3320">
        <v>371.94000199999999</v>
      </c>
      <c r="J3320">
        <v>365.98269699999997</v>
      </c>
      <c r="K3320">
        <v>2562400</v>
      </c>
      <c r="L3320" t="s">
        <v>104</v>
      </c>
      <c r="M3320">
        <v>236.61000100000001</v>
      </c>
      <c r="N3320">
        <v>240.25</v>
      </c>
      <c r="O3320">
        <v>236.429993</v>
      </c>
      <c r="P3320">
        <v>240.21000699999999</v>
      </c>
      <c r="Q3320">
        <v>234.91757200000001</v>
      </c>
      <c r="R3320">
        <v>5337500</v>
      </c>
      <c r="T3320">
        <f t="shared" si="102"/>
        <v>373.15500002000016</v>
      </c>
      <c r="U3320">
        <f t="shared" si="101"/>
        <v>230.29130064000009</v>
      </c>
    </row>
    <row r="3321" spans="1:21" x14ac:dyDescent="0.25">
      <c r="A3321" s="1">
        <v>44414</v>
      </c>
      <c r="B3321" s="1" t="str">
        <f>TEXT(Table1[[#This Row],[Date]], "DDD")</f>
        <v>Fri</v>
      </c>
      <c r="C3321" s="8" t="str">
        <f>TEXT(Table1[[#This Row],[Date]], "MMM")</f>
        <v>Aug</v>
      </c>
      <c r="D3321" s="8" t="str">
        <f>RIGHT(TEXT(Table1[[#This Row],[Date]],"DD/MM/YYYY"),4)</f>
        <v>2021</v>
      </c>
      <c r="E3321" s="8" t="s">
        <v>102</v>
      </c>
      <c r="F3321">
        <v>371.42001299999998</v>
      </c>
      <c r="G3321">
        <v>375.5</v>
      </c>
      <c r="H3321">
        <v>371</v>
      </c>
      <c r="I3321">
        <v>374.52999899999998</v>
      </c>
      <c r="J3321">
        <v>368.53118899999998</v>
      </c>
      <c r="K3321">
        <v>2038500</v>
      </c>
      <c r="L3321" t="s">
        <v>104</v>
      </c>
      <c r="M3321">
        <v>240</v>
      </c>
      <c r="N3321">
        <v>242.60000600000001</v>
      </c>
      <c r="O3321">
        <v>239.86000100000001</v>
      </c>
      <c r="P3321">
        <v>241.39999399999999</v>
      </c>
      <c r="Q3321">
        <v>236.08135999999999</v>
      </c>
      <c r="R3321">
        <v>4509700</v>
      </c>
      <c r="T3321">
        <f t="shared" si="102"/>
        <v>373.24940004000013</v>
      </c>
      <c r="U3321">
        <f t="shared" si="101"/>
        <v>230.45830061000007</v>
      </c>
    </row>
    <row r="3322" spans="1:21" x14ac:dyDescent="0.25">
      <c r="A3322" s="1">
        <v>44417</v>
      </c>
      <c r="B3322" s="1" t="str">
        <f>TEXT(Table1[[#This Row],[Date]], "DDD")</f>
        <v>Mon</v>
      </c>
      <c r="C3322" s="8" t="str">
        <f>TEXT(Table1[[#This Row],[Date]], "MMM")</f>
        <v>Aug</v>
      </c>
      <c r="D3322" s="8" t="str">
        <f>RIGHT(TEXT(Table1[[#This Row],[Date]],"DD/MM/YYYY"),4)</f>
        <v>2021</v>
      </c>
      <c r="E3322" s="8" t="s">
        <v>102</v>
      </c>
      <c r="F3322">
        <v>374.19000199999999</v>
      </c>
      <c r="G3322">
        <v>374.5</v>
      </c>
      <c r="H3322">
        <v>368.89001500000001</v>
      </c>
      <c r="I3322">
        <v>370.67999300000002</v>
      </c>
      <c r="J3322">
        <v>364.74285900000001</v>
      </c>
      <c r="K3322">
        <v>2400800</v>
      </c>
      <c r="L3322" t="s">
        <v>104</v>
      </c>
      <c r="M3322">
        <v>241.75</v>
      </c>
      <c r="N3322">
        <v>242.179993</v>
      </c>
      <c r="O3322">
        <v>238.050003</v>
      </c>
      <c r="P3322">
        <v>240</v>
      </c>
      <c r="Q3322">
        <v>234.712189</v>
      </c>
      <c r="R3322">
        <v>5226900</v>
      </c>
      <c r="T3322">
        <f t="shared" si="102"/>
        <v>373.48700014000008</v>
      </c>
      <c r="U3322">
        <f t="shared" si="101"/>
        <v>230.62810057000007</v>
      </c>
    </row>
    <row r="3323" spans="1:21" x14ac:dyDescent="0.25">
      <c r="A3323" s="1">
        <v>44418</v>
      </c>
      <c r="B3323" s="1" t="str">
        <f>TEXT(Table1[[#This Row],[Date]], "DDD")</f>
        <v>Tue</v>
      </c>
      <c r="C3323" s="8" t="str">
        <f>TEXT(Table1[[#This Row],[Date]], "MMM")</f>
        <v>Aug</v>
      </c>
      <c r="D3323" s="8" t="str">
        <f>RIGHT(TEXT(Table1[[#This Row],[Date]],"DD/MM/YYYY"),4)</f>
        <v>2021</v>
      </c>
      <c r="E3323" s="8" t="s">
        <v>102</v>
      </c>
      <c r="F3323">
        <v>372.290009</v>
      </c>
      <c r="G3323">
        <v>372.75</v>
      </c>
      <c r="H3323">
        <v>364.10998499999999</v>
      </c>
      <c r="I3323">
        <v>367.83999599999999</v>
      </c>
      <c r="J3323">
        <v>361.94833399999999</v>
      </c>
      <c r="K3323">
        <v>3225000</v>
      </c>
      <c r="L3323" t="s">
        <v>104</v>
      </c>
      <c r="M3323">
        <v>240.509995</v>
      </c>
      <c r="N3323">
        <v>241.33999600000001</v>
      </c>
      <c r="O3323">
        <v>235.55999800000001</v>
      </c>
      <c r="P3323">
        <v>238.070007</v>
      </c>
      <c r="Q3323">
        <v>232.824738</v>
      </c>
      <c r="R3323">
        <v>7185700</v>
      </c>
      <c r="T3323">
        <f t="shared" si="102"/>
        <v>373.6606000000001</v>
      </c>
      <c r="U3323">
        <f t="shared" si="101"/>
        <v>230.80220060000011</v>
      </c>
    </row>
    <row r="3324" spans="1:21" x14ac:dyDescent="0.25">
      <c r="A3324" s="1">
        <v>44419</v>
      </c>
      <c r="B3324" s="1" t="str">
        <f>TEXT(Table1[[#This Row],[Date]], "DDD")</f>
        <v>Wed</v>
      </c>
      <c r="C3324" s="8" t="str">
        <f>TEXT(Table1[[#This Row],[Date]], "MMM")</f>
        <v>Aug</v>
      </c>
      <c r="D3324" s="8" t="str">
        <f>RIGHT(TEXT(Table1[[#This Row],[Date]],"DD/MM/YYYY"),4)</f>
        <v>2021</v>
      </c>
      <c r="E3324" s="8" t="s">
        <v>102</v>
      </c>
      <c r="F3324">
        <v>368.54998799999998</v>
      </c>
      <c r="G3324">
        <v>369.959991</v>
      </c>
      <c r="H3324">
        <v>363.75</v>
      </c>
      <c r="I3324">
        <v>364.23998999999998</v>
      </c>
      <c r="J3324">
        <v>358.40603599999997</v>
      </c>
      <c r="K3324">
        <v>3267700</v>
      </c>
      <c r="L3324" t="s">
        <v>104</v>
      </c>
      <c r="M3324">
        <v>238.08000200000001</v>
      </c>
      <c r="N3324">
        <v>238.36000100000001</v>
      </c>
      <c r="O3324">
        <v>234.58000200000001</v>
      </c>
      <c r="P3324">
        <v>235.05999800000001</v>
      </c>
      <c r="Q3324">
        <v>229.881058</v>
      </c>
      <c r="R3324">
        <v>7375700</v>
      </c>
      <c r="T3324">
        <f t="shared" si="102"/>
        <v>373.80580018000006</v>
      </c>
      <c r="U3324">
        <f t="shared" si="101"/>
        <v>231.08380064000008</v>
      </c>
    </row>
    <row r="3325" spans="1:21" x14ac:dyDescent="0.25">
      <c r="A3325" s="1">
        <v>44420</v>
      </c>
      <c r="B3325" s="1" t="str">
        <f>TEXT(Table1[[#This Row],[Date]], "DDD")</f>
        <v>Thu</v>
      </c>
      <c r="C3325" s="8" t="str">
        <f>TEXT(Table1[[#This Row],[Date]], "MMM")</f>
        <v>Aug</v>
      </c>
      <c r="D3325" s="8" t="str">
        <f>RIGHT(TEXT(Table1[[#This Row],[Date]],"DD/MM/YYYY"),4)</f>
        <v>2021</v>
      </c>
      <c r="E3325" s="8" t="s">
        <v>102</v>
      </c>
      <c r="F3325">
        <v>362.57000699999998</v>
      </c>
      <c r="G3325">
        <v>363.22000100000002</v>
      </c>
      <c r="H3325">
        <v>357.85000600000001</v>
      </c>
      <c r="I3325">
        <v>361.98001099999999</v>
      </c>
      <c r="J3325">
        <v>356.18225100000001</v>
      </c>
      <c r="K3325">
        <v>3802900</v>
      </c>
      <c r="L3325" t="s">
        <v>104</v>
      </c>
      <c r="M3325">
        <v>233.88999899999999</v>
      </c>
      <c r="N3325">
        <v>234.11000100000001</v>
      </c>
      <c r="O3325">
        <v>231.020004</v>
      </c>
      <c r="P3325">
        <v>231.78999300000001</v>
      </c>
      <c r="Q3325">
        <v>226.99212600000001</v>
      </c>
      <c r="R3325">
        <v>9867000</v>
      </c>
      <c r="T3325">
        <f t="shared" si="102"/>
        <v>373.89479979999999</v>
      </c>
      <c r="U3325">
        <f t="shared" si="101"/>
        <v>231.32170057000008</v>
      </c>
    </row>
    <row r="3326" spans="1:21" x14ac:dyDescent="0.25">
      <c r="A3326" s="1">
        <v>44421</v>
      </c>
      <c r="B3326" s="1" t="str">
        <f>TEXT(Table1[[#This Row],[Date]], "DDD")</f>
        <v>Fri</v>
      </c>
      <c r="C3326" s="8" t="str">
        <f>TEXT(Table1[[#This Row],[Date]], "MMM")</f>
        <v>Aug</v>
      </c>
      <c r="D3326" s="8" t="str">
        <f>RIGHT(TEXT(Table1[[#This Row],[Date]],"DD/MM/YYYY"),4)</f>
        <v>2021</v>
      </c>
      <c r="E3326" s="8" t="s">
        <v>102</v>
      </c>
      <c r="F3326">
        <v>362.26001000000002</v>
      </c>
      <c r="G3326">
        <v>363.5</v>
      </c>
      <c r="H3326">
        <v>360.63000499999998</v>
      </c>
      <c r="I3326">
        <v>362.75</v>
      </c>
      <c r="J3326">
        <v>356.939911</v>
      </c>
      <c r="K3326">
        <v>2304600</v>
      </c>
      <c r="L3326" t="s">
        <v>104</v>
      </c>
      <c r="M3326">
        <v>232</v>
      </c>
      <c r="N3326">
        <v>233.270004</v>
      </c>
      <c r="O3326">
        <v>231.39999399999999</v>
      </c>
      <c r="P3326">
        <v>232.64999399999999</v>
      </c>
      <c r="Q3326">
        <v>227.83429000000001</v>
      </c>
      <c r="R3326">
        <v>5445400</v>
      </c>
      <c r="T3326">
        <f t="shared" si="102"/>
        <v>373.79739989999996</v>
      </c>
      <c r="U3326">
        <f t="shared" si="101"/>
        <v>231.56670057000008</v>
      </c>
    </row>
    <row r="3327" spans="1:21" x14ac:dyDescent="0.25">
      <c r="A3327" s="1">
        <v>44424</v>
      </c>
      <c r="B3327" s="1" t="str">
        <f>TEXT(Table1[[#This Row],[Date]], "DDD")</f>
        <v>Mon</v>
      </c>
      <c r="C3327" s="8" t="str">
        <f>TEXT(Table1[[#This Row],[Date]], "MMM")</f>
        <v>Aug</v>
      </c>
      <c r="D3327" s="8" t="str">
        <f>RIGHT(TEXT(Table1[[#This Row],[Date]],"DD/MM/YYYY"),4)</f>
        <v>2021</v>
      </c>
      <c r="E3327" s="8" t="s">
        <v>102</v>
      </c>
      <c r="F3327">
        <v>360.5</v>
      </c>
      <c r="G3327">
        <v>363.80999800000001</v>
      </c>
      <c r="H3327">
        <v>356.61999500000002</v>
      </c>
      <c r="I3327">
        <v>363.55999800000001</v>
      </c>
      <c r="J3327">
        <v>357.73690800000003</v>
      </c>
      <c r="K3327">
        <v>2937300</v>
      </c>
      <c r="L3327" t="s">
        <v>104</v>
      </c>
      <c r="M3327">
        <v>232.21000699999999</v>
      </c>
      <c r="N3327">
        <v>235.479996</v>
      </c>
      <c r="O3327">
        <v>230.199997</v>
      </c>
      <c r="P3327">
        <v>235.36000100000001</v>
      </c>
      <c r="Q3327">
        <v>230.48822000000001</v>
      </c>
      <c r="R3327">
        <v>7575900</v>
      </c>
      <c r="T3327">
        <f t="shared" si="102"/>
        <v>373.8159997599999</v>
      </c>
      <c r="U3327">
        <f t="shared" si="101"/>
        <v>231.83960051000008</v>
      </c>
    </row>
    <row r="3328" spans="1:21" x14ac:dyDescent="0.25">
      <c r="A3328" s="1">
        <v>44425</v>
      </c>
      <c r="B3328" s="1" t="str">
        <f>TEXT(Table1[[#This Row],[Date]], "DDD")</f>
        <v>Tue</v>
      </c>
      <c r="C3328" s="8" t="str">
        <f>TEXT(Table1[[#This Row],[Date]], "MMM")</f>
        <v>Aug</v>
      </c>
      <c r="D3328" s="8" t="str">
        <f>RIGHT(TEXT(Table1[[#This Row],[Date]],"DD/MM/YYYY"),4)</f>
        <v>2021</v>
      </c>
      <c r="E3328" s="8" t="s">
        <v>102</v>
      </c>
      <c r="F3328">
        <v>362</v>
      </c>
      <c r="G3328">
        <v>364.459991</v>
      </c>
      <c r="H3328">
        <v>359.790009</v>
      </c>
      <c r="I3328">
        <v>363.23001099999999</v>
      </c>
      <c r="J3328">
        <v>357.41217</v>
      </c>
      <c r="K3328">
        <v>2812800</v>
      </c>
      <c r="L3328" t="s">
        <v>104</v>
      </c>
      <c r="M3328">
        <v>235</v>
      </c>
      <c r="N3328">
        <v>235.66999799999999</v>
      </c>
      <c r="O3328">
        <v>233.220001</v>
      </c>
      <c r="P3328">
        <v>234.529999</v>
      </c>
      <c r="Q3328">
        <v>229.6754</v>
      </c>
      <c r="R3328">
        <v>6850500</v>
      </c>
      <c r="T3328">
        <f t="shared" si="102"/>
        <v>373.76679993999988</v>
      </c>
      <c r="U3328">
        <f t="shared" si="101"/>
        <v>232.10520049000007</v>
      </c>
    </row>
    <row r="3329" spans="1:21" x14ac:dyDescent="0.25">
      <c r="A3329" s="1">
        <v>44426</v>
      </c>
      <c r="B3329" s="1" t="str">
        <f>TEXT(Table1[[#This Row],[Date]], "DDD")</f>
        <v>Wed</v>
      </c>
      <c r="C3329" s="8" t="str">
        <f>TEXT(Table1[[#This Row],[Date]], "MMM")</f>
        <v>Aug</v>
      </c>
      <c r="D3329" s="8" t="str">
        <f>RIGHT(TEXT(Table1[[#This Row],[Date]],"DD/MM/YYYY"),4)</f>
        <v>2021</v>
      </c>
      <c r="E3329" s="8" t="s">
        <v>102</v>
      </c>
      <c r="F3329">
        <v>361.17999300000002</v>
      </c>
      <c r="G3329">
        <v>365.67999300000002</v>
      </c>
      <c r="H3329">
        <v>360.58999599999999</v>
      </c>
      <c r="I3329">
        <v>360.95001200000002</v>
      </c>
      <c r="J3329">
        <v>355.16876200000002</v>
      </c>
      <c r="K3329">
        <v>2774500</v>
      </c>
      <c r="L3329" t="s">
        <v>104</v>
      </c>
      <c r="M3329">
        <v>233.91999799999999</v>
      </c>
      <c r="N3329">
        <v>234.35000600000001</v>
      </c>
      <c r="O3329">
        <v>231.470001</v>
      </c>
      <c r="P3329">
        <v>231.63000500000001</v>
      </c>
      <c r="Q3329">
        <v>226.83543399999999</v>
      </c>
      <c r="R3329">
        <v>4996500</v>
      </c>
      <c r="T3329">
        <f t="shared" si="102"/>
        <v>373.74980041999993</v>
      </c>
      <c r="U3329">
        <f t="shared" si="101"/>
        <v>232.28620055000007</v>
      </c>
    </row>
    <row r="3330" spans="1:21" x14ac:dyDescent="0.25">
      <c r="A3330" s="1">
        <v>44427</v>
      </c>
      <c r="B3330" s="1" t="str">
        <f>TEXT(Table1[[#This Row],[Date]], "DDD")</f>
        <v>Thu</v>
      </c>
      <c r="C3330" s="8" t="str">
        <f>TEXT(Table1[[#This Row],[Date]], "MMM")</f>
        <v>Aug</v>
      </c>
      <c r="D3330" s="8" t="str">
        <f>RIGHT(TEXT(Table1[[#This Row],[Date]],"DD/MM/YYYY"),4)</f>
        <v>2021</v>
      </c>
      <c r="E3330" s="8" t="s">
        <v>102</v>
      </c>
      <c r="F3330">
        <v>356.89999399999999</v>
      </c>
      <c r="G3330">
        <v>360.14001500000001</v>
      </c>
      <c r="H3330">
        <v>354.72000100000002</v>
      </c>
      <c r="I3330">
        <v>357.30999800000001</v>
      </c>
      <c r="J3330">
        <v>351.58700599999997</v>
      </c>
      <c r="K3330">
        <v>2727900</v>
      </c>
      <c r="L3330" t="s">
        <v>104</v>
      </c>
      <c r="M3330">
        <v>229.03999300000001</v>
      </c>
      <c r="N3330">
        <v>232.429993</v>
      </c>
      <c r="O3330">
        <v>228.89999399999999</v>
      </c>
      <c r="P3330">
        <v>231.570007</v>
      </c>
      <c r="Q3330">
        <v>226.77667199999999</v>
      </c>
      <c r="R3330">
        <v>5761300</v>
      </c>
      <c r="T3330">
        <f t="shared" si="102"/>
        <v>373.66360045999994</v>
      </c>
      <c r="U3330">
        <f t="shared" si="101"/>
        <v>232.45680067000001</v>
      </c>
    </row>
    <row r="3331" spans="1:21" x14ac:dyDescent="0.25">
      <c r="A3331" s="1">
        <v>44428</v>
      </c>
      <c r="B3331" s="1" t="str">
        <f>TEXT(Table1[[#This Row],[Date]], "DDD")</f>
        <v>Fri</v>
      </c>
      <c r="C3331" s="8" t="str">
        <f>TEXT(Table1[[#This Row],[Date]], "MMM")</f>
        <v>Aug</v>
      </c>
      <c r="D3331" s="8" t="str">
        <f>RIGHT(TEXT(Table1[[#This Row],[Date]],"DD/MM/YYYY"),4)</f>
        <v>2021</v>
      </c>
      <c r="E3331" s="8" t="s">
        <v>102</v>
      </c>
      <c r="F3331">
        <v>357.35998499999999</v>
      </c>
      <c r="G3331">
        <v>358.32000699999998</v>
      </c>
      <c r="H3331">
        <v>353.32998700000002</v>
      </c>
      <c r="I3331">
        <v>354.98998999999998</v>
      </c>
      <c r="J3331">
        <v>349.304169</v>
      </c>
      <c r="K3331">
        <v>4135900</v>
      </c>
      <c r="L3331" t="s">
        <v>104</v>
      </c>
      <c r="M3331">
        <v>231.86999499999999</v>
      </c>
      <c r="N3331">
        <v>232.16000399999999</v>
      </c>
      <c r="O3331">
        <v>230.300003</v>
      </c>
      <c r="P3331">
        <v>231.36000100000001</v>
      </c>
      <c r="Q3331">
        <v>226.57103000000001</v>
      </c>
      <c r="R3331">
        <v>5522200</v>
      </c>
      <c r="T3331">
        <f t="shared" si="102"/>
        <v>373.5432006800001</v>
      </c>
      <c r="U3331">
        <f t="shared" si="101"/>
        <v>232.65140074000001</v>
      </c>
    </row>
    <row r="3332" spans="1:21" x14ac:dyDescent="0.25">
      <c r="A3332" s="1">
        <v>44431</v>
      </c>
      <c r="B3332" s="1" t="str">
        <f>TEXT(Table1[[#This Row],[Date]], "DDD")</f>
        <v>Mon</v>
      </c>
      <c r="C3332" s="8" t="str">
        <f>TEXT(Table1[[#This Row],[Date]], "MMM")</f>
        <v>Aug</v>
      </c>
      <c r="D3332" s="8" t="str">
        <f>RIGHT(TEXT(Table1[[#This Row],[Date]],"DD/MM/YYYY"),4)</f>
        <v>2021</v>
      </c>
      <c r="E3332" s="8" t="s">
        <v>102</v>
      </c>
      <c r="F3332">
        <v>357.47000100000002</v>
      </c>
      <c r="G3332">
        <v>362.23998999999998</v>
      </c>
      <c r="H3332">
        <v>356.75</v>
      </c>
      <c r="I3332">
        <v>361.01001000000002</v>
      </c>
      <c r="J3332">
        <v>355.22775300000001</v>
      </c>
      <c r="K3332">
        <v>3537900</v>
      </c>
      <c r="L3332" t="s">
        <v>104</v>
      </c>
      <c r="M3332">
        <v>232.699997</v>
      </c>
      <c r="N3332">
        <v>234.64999399999999</v>
      </c>
      <c r="O3332">
        <v>232</v>
      </c>
      <c r="P3332">
        <v>234.13999899999999</v>
      </c>
      <c r="Q3332">
        <v>229.293442</v>
      </c>
      <c r="R3332">
        <v>6342000</v>
      </c>
      <c r="T3332">
        <f t="shared" si="102"/>
        <v>373.35700071999997</v>
      </c>
      <c r="U3332">
        <f t="shared" si="101"/>
        <v>232.87550077</v>
      </c>
    </row>
    <row r="3333" spans="1:21" x14ac:dyDescent="0.25">
      <c r="A3333" s="1">
        <v>44432</v>
      </c>
      <c r="B3333" s="1" t="str">
        <f>TEXT(Table1[[#This Row],[Date]], "DDD")</f>
        <v>Tue</v>
      </c>
      <c r="C3333" s="8" t="str">
        <f>TEXT(Table1[[#This Row],[Date]], "MMM")</f>
        <v>Aug</v>
      </c>
      <c r="D3333" s="8" t="str">
        <f>RIGHT(TEXT(Table1[[#This Row],[Date]],"DD/MM/YYYY"),4)</f>
        <v>2021</v>
      </c>
      <c r="E3333" s="8" t="s">
        <v>102</v>
      </c>
      <c r="F3333">
        <v>363.02999899999998</v>
      </c>
      <c r="G3333">
        <v>366.10000600000001</v>
      </c>
      <c r="H3333">
        <v>361.47000100000002</v>
      </c>
      <c r="I3333">
        <v>361.77999899999998</v>
      </c>
      <c r="J3333">
        <v>355.98535199999998</v>
      </c>
      <c r="K3333">
        <v>3032000</v>
      </c>
      <c r="L3333" t="s">
        <v>104</v>
      </c>
      <c r="M3333">
        <v>235.03999300000001</v>
      </c>
      <c r="N3333">
        <v>236.19000199999999</v>
      </c>
      <c r="O3333">
        <v>233.949997</v>
      </c>
      <c r="P3333">
        <v>234.240005</v>
      </c>
      <c r="Q3333">
        <v>229.39141799999999</v>
      </c>
      <c r="R3333">
        <v>5081800</v>
      </c>
      <c r="T3333">
        <f t="shared" si="102"/>
        <v>373.26720092000005</v>
      </c>
      <c r="U3333">
        <f t="shared" si="101"/>
        <v>233.04930081000003</v>
      </c>
    </row>
    <row r="3334" spans="1:21" x14ac:dyDescent="0.25">
      <c r="A3334" s="1">
        <v>44433</v>
      </c>
      <c r="B3334" s="1" t="str">
        <f>TEXT(Table1[[#This Row],[Date]], "DDD")</f>
        <v>Wed</v>
      </c>
      <c r="C3334" s="8" t="str">
        <f>TEXT(Table1[[#This Row],[Date]], "MMM")</f>
        <v>Aug</v>
      </c>
      <c r="D3334" s="8" t="str">
        <f>RIGHT(TEXT(Table1[[#This Row],[Date]],"DD/MM/YYYY"),4)</f>
        <v>2021</v>
      </c>
      <c r="E3334" s="8" t="s">
        <v>102</v>
      </c>
      <c r="F3334">
        <v>361.959991</v>
      </c>
      <c r="G3334">
        <v>362.39999399999999</v>
      </c>
      <c r="H3334">
        <v>358.5</v>
      </c>
      <c r="I3334">
        <v>359.10000600000001</v>
      </c>
      <c r="J3334">
        <v>353.34835800000002</v>
      </c>
      <c r="K3334">
        <v>2340400</v>
      </c>
      <c r="L3334" t="s">
        <v>104</v>
      </c>
      <c r="M3334">
        <v>235</v>
      </c>
      <c r="N3334">
        <v>235</v>
      </c>
      <c r="O3334">
        <v>232.08000200000001</v>
      </c>
      <c r="P3334">
        <v>232.58999600000001</v>
      </c>
      <c r="Q3334">
        <v>227.77555799999999</v>
      </c>
      <c r="R3334">
        <v>5277100</v>
      </c>
      <c r="T3334">
        <f t="shared" si="102"/>
        <v>373.17240112000002</v>
      </c>
      <c r="U3334">
        <f t="shared" si="101"/>
        <v>233.18480083999998</v>
      </c>
    </row>
    <row r="3335" spans="1:21" x14ac:dyDescent="0.25">
      <c r="A3335" s="1">
        <v>44434</v>
      </c>
      <c r="B3335" s="1" t="str">
        <f>TEXT(Table1[[#This Row],[Date]], "DDD")</f>
        <v>Thu</v>
      </c>
      <c r="C3335" s="8" t="str">
        <f>TEXT(Table1[[#This Row],[Date]], "MMM")</f>
        <v>Aug</v>
      </c>
      <c r="D3335" s="8" t="str">
        <f>RIGHT(TEXT(Table1[[#This Row],[Date]],"DD/MM/YYYY"),4)</f>
        <v>2021</v>
      </c>
      <c r="E3335" s="8" t="s">
        <v>102</v>
      </c>
      <c r="F3335">
        <v>358</v>
      </c>
      <c r="G3335">
        <v>358.20001200000002</v>
      </c>
      <c r="H3335">
        <v>351.79998799999998</v>
      </c>
      <c r="I3335">
        <v>352.85998499999999</v>
      </c>
      <c r="J3335">
        <v>347.208282</v>
      </c>
      <c r="K3335">
        <v>3946300</v>
      </c>
      <c r="L3335" t="s">
        <v>104</v>
      </c>
      <c r="M3335">
        <v>232.13000500000001</v>
      </c>
      <c r="N3335">
        <v>232.63000500000001</v>
      </c>
      <c r="O3335">
        <v>230.14999399999999</v>
      </c>
      <c r="P3335">
        <v>230.520004</v>
      </c>
      <c r="Q3335">
        <v>225.74839800000001</v>
      </c>
      <c r="R3335">
        <v>5889100</v>
      </c>
      <c r="T3335">
        <f t="shared" si="102"/>
        <v>372.99200134000006</v>
      </c>
      <c r="U3335">
        <f t="shared" si="101"/>
        <v>233.30350094000002</v>
      </c>
    </row>
    <row r="3336" spans="1:21" x14ac:dyDescent="0.25">
      <c r="A3336" s="1">
        <v>44435</v>
      </c>
      <c r="B3336" s="1" t="str">
        <f>TEXT(Table1[[#This Row],[Date]], "DDD")</f>
        <v>Fri</v>
      </c>
      <c r="C3336" s="8" t="str">
        <f>TEXT(Table1[[#This Row],[Date]], "MMM")</f>
        <v>Aug</v>
      </c>
      <c r="D3336" s="8" t="str">
        <f>RIGHT(TEXT(Table1[[#This Row],[Date]],"DD/MM/YYYY"),4)</f>
        <v>2021</v>
      </c>
      <c r="E3336" s="8" t="s">
        <v>102</v>
      </c>
      <c r="F3336">
        <v>352.459991</v>
      </c>
      <c r="G3336">
        <v>356.5</v>
      </c>
      <c r="H3336">
        <v>351.64999399999999</v>
      </c>
      <c r="I3336">
        <v>355.73001099999999</v>
      </c>
      <c r="J3336">
        <v>350.03231799999998</v>
      </c>
      <c r="K3336">
        <v>3698300</v>
      </c>
      <c r="L3336" t="s">
        <v>104</v>
      </c>
      <c r="M3336">
        <v>231.020004</v>
      </c>
      <c r="N3336">
        <v>233.050003</v>
      </c>
      <c r="O3336">
        <v>230.229996</v>
      </c>
      <c r="P3336">
        <v>232.69000199999999</v>
      </c>
      <c r="Q3336">
        <v>227.873459</v>
      </c>
      <c r="R3336">
        <v>6369000</v>
      </c>
      <c r="T3336">
        <f t="shared" si="102"/>
        <v>372.77280089999999</v>
      </c>
      <c r="U3336">
        <f t="shared" si="101"/>
        <v>233.43770091999994</v>
      </c>
    </row>
    <row r="3337" spans="1:21" x14ac:dyDescent="0.25">
      <c r="A3337" s="1">
        <v>44438</v>
      </c>
      <c r="B3337" s="1" t="str">
        <f>TEXT(Table1[[#This Row],[Date]], "DDD")</f>
        <v>Mon</v>
      </c>
      <c r="C3337" s="8" t="str">
        <f>TEXT(Table1[[#This Row],[Date]], "MMM")</f>
        <v>Aug</v>
      </c>
      <c r="D3337" s="8" t="str">
        <f>RIGHT(TEXT(Table1[[#This Row],[Date]],"DD/MM/YYYY"),4)</f>
        <v>2021</v>
      </c>
      <c r="E3337" s="8" t="s">
        <v>102</v>
      </c>
      <c r="F3337">
        <v>354.79998799999998</v>
      </c>
      <c r="G3337">
        <v>358.040009</v>
      </c>
      <c r="H3337">
        <v>352.25</v>
      </c>
      <c r="I3337">
        <v>353.04998799999998</v>
      </c>
      <c r="J3337">
        <v>347.39529399999998</v>
      </c>
      <c r="K3337">
        <v>4032100</v>
      </c>
      <c r="L3337" t="s">
        <v>104</v>
      </c>
      <c r="M3337">
        <v>232.69000199999999</v>
      </c>
      <c r="N3337">
        <v>233.66999799999999</v>
      </c>
      <c r="O3337">
        <v>229.91999799999999</v>
      </c>
      <c r="P3337">
        <v>231.229996</v>
      </c>
      <c r="Q3337">
        <v>226.44369499999999</v>
      </c>
      <c r="R3337">
        <v>6448000</v>
      </c>
      <c r="T3337">
        <f t="shared" si="102"/>
        <v>372.54160093999997</v>
      </c>
      <c r="U3337">
        <f t="shared" si="101"/>
        <v>233.54300090999993</v>
      </c>
    </row>
    <row r="3338" spans="1:21" x14ac:dyDescent="0.25">
      <c r="A3338" s="1">
        <v>44439</v>
      </c>
      <c r="B3338" s="1" t="str">
        <f>TEXT(Table1[[#This Row],[Date]], "DDD")</f>
        <v>Tue</v>
      </c>
      <c r="C3338" s="8" t="str">
        <f>TEXT(Table1[[#This Row],[Date]], "MMM")</f>
        <v>Aug</v>
      </c>
      <c r="D3338" s="8" t="str">
        <f>RIGHT(TEXT(Table1[[#This Row],[Date]],"DD/MM/YYYY"),4)</f>
        <v>2021</v>
      </c>
      <c r="E3338" s="8" t="s">
        <v>102</v>
      </c>
      <c r="F3338">
        <v>352.94000199999999</v>
      </c>
      <c r="G3338">
        <v>355.22000100000002</v>
      </c>
      <c r="H3338">
        <v>344.67999300000002</v>
      </c>
      <c r="I3338">
        <v>346.23001099999999</v>
      </c>
      <c r="J3338">
        <v>340.68450899999999</v>
      </c>
      <c r="K3338">
        <v>6780400</v>
      </c>
      <c r="L3338" t="s">
        <v>104</v>
      </c>
      <c r="M3338">
        <v>230.91000399999999</v>
      </c>
      <c r="N3338">
        <v>231.83999600000001</v>
      </c>
      <c r="O3338">
        <v>228.66000399999999</v>
      </c>
      <c r="P3338">
        <v>229.10000600000001</v>
      </c>
      <c r="Q3338">
        <v>224.357834</v>
      </c>
      <c r="R3338">
        <v>9405100</v>
      </c>
      <c r="T3338">
        <f t="shared" si="102"/>
        <v>372.25420043999998</v>
      </c>
      <c r="U3338">
        <f t="shared" si="101"/>
        <v>233.60880092999997</v>
      </c>
    </row>
    <row r="3339" spans="1:21" x14ac:dyDescent="0.25">
      <c r="A3339" s="1">
        <v>44440</v>
      </c>
      <c r="B3339" s="1" t="str">
        <f>TEXT(Table1[[#This Row],[Date]], "DDD")</f>
        <v>Wed</v>
      </c>
      <c r="C3339" s="8" t="str">
        <f>TEXT(Table1[[#This Row],[Date]], "MMM")</f>
        <v>Sep</v>
      </c>
      <c r="D3339" s="8" t="str">
        <f>RIGHT(TEXT(Table1[[#This Row],[Date]],"DD/MM/YYYY"),4)</f>
        <v>2021</v>
      </c>
      <c r="E3339" s="8" t="s">
        <v>102</v>
      </c>
      <c r="F3339">
        <v>347.38000499999998</v>
      </c>
      <c r="G3339">
        <v>352.04998799999998</v>
      </c>
      <c r="H3339">
        <v>347.29998799999998</v>
      </c>
      <c r="I3339">
        <v>349.57000699999998</v>
      </c>
      <c r="J3339">
        <v>343.97100799999998</v>
      </c>
      <c r="K3339">
        <v>4499600</v>
      </c>
      <c r="L3339" t="s">
        <v>104</v>
      </c>
      <c r="M3339">
        <v>229.10000600000001</v>
      </c>
      <c r="N3339">
        <v>230.779999</v>
      </c>
      <c r="O3339">
        <v>228.770004</v>
      </c>
      <c r="P3339">
        <v>230.11999499999999</v>
      </c>
      <c r="Q3339">
        <v>225.35665900000001</v>
      </c>
      <c r="R3339">
        <v>8177600</v>
      </c>
      <c r="T3339">
        <f t="shared" si="102"/>
        <v>371.71700073999995</v>
      </c>
      <c r="U3339">
        <f t="shared" si="101"/>
        <v>233.69530086999995</v>
      </c>
    </row>
    <row r="3340" spans="1:21" x14ac:dyDescent="0.25">
      <c r="A3340" s="1">
        <v>44441</v>
      </c>
      <c r="B3340" s="1" t="str">
        <f>TEXT(Table1[[#This Row],[Date]], "DDD")</f>
        <v>Thu</v>
      </c>
      <c r="C3340" s="8" t="str">
        <f>TEXT(Table1[[#This Row],[Date]], "MMM")</f>
        <v>Sep</v>
      </c>
      <c r="D3340" s="8" t="str">
        <f>RIGHT(TEXT(Table1[[#This Row],[Date]],"DD/MM/YYYY"),4)</f>
        <v>2021</v>
      </c>
      <c r="E3340" s="8" t="s">
        <v>102</v>
      </c>
      <c r="F3340">
        <v>350.51001000000002</v>
      </c>
      <c r="G3340">
        <v>350.540009</v>
      </c>
      <c r="H3340">
        <v>339.32998700000002</v>
      </c>
      <c r="I3340">
        <v>341.27999899999998</v>
      </c>
      <c r="J3340">
        <v>335.813782</v>
      </c>
      <c r="K3340">
        <v>7412000</v>
      </c>
      <c r="L3340" t="s">
        <v>104</v>
      </c>
      <c r="M3340">
        <v>230.429993</v>
      </c>
      <c r="N3340">
        <v>230.550003</v>
      </c>
      <c r="O3340">
        <v>221.96000699999999</v>
      </c>
      <c r="P3340">
        <v>224.179993</v>
      </c>
      <c r="Q3340">
        <v>219.53961200000001</v>
      </c>
      <c r="R3340">
        <v>19708800</v>
      </c>
      <c r="T3340">
        <f t="shared" si="102"/>
        <v>371.14760069999988</v>
      </c>
      <c r="U3340">
        <f t="shared" si="101"/>
        <v>233.72690075999998</v>
      </c>
    </row>
    <row r="3341" spans="1:21" x14ac:dyDescent="0.25">
      <c r="A3341" s="1">
        <v>44442</v>
      </c>
      <c r="B3341" s="1" t="str">
        <f>TEXT(Table1[[#This Row],[Date]], "DDD")</f>
        <v>Fri</v>
      </c>
      <c r="C3341" s="8" t="str">
        <f>TEXT(Table1[[#This Row],[Date]], "MMM")</f>
        <v>Sep</v>
      </c>
      <c r="D3341" s="8" t="str">
        <f>RIGHT(TEXT(Table1[[#This Row],[Date]],"DD/MM/YYYY"),4)</f>
        <v>2021</v>
      </c>
      <c r="E3341" s="8" t="s">
        <v>102</v>
      </c>
      <c r="F3341">
        <v>339.92999300000002</v>
      </c>
      <c r="G3341">
        <v>344.14001500000001</v>
      </c>
      <c r="H3341">
        <v>338.92999300000002</v>
      </c>
      <c r="I3341">
        <v>340.23001099999999</v>
      </c>
      <c r="J3341">
        <v>334.78060900000003</v>
      </c>
      <c r="K3341">
        <v>5171000</v>
      </c>
      <c r="L3341" t="s">
        <v>104</v>
      </c>
      <c r="M3341">
        <v>224</v>
      </c>
      <c r="N3341">
        <v>227.300003</v>
      </c>
      <c r="O3341">
        <v>223.35000600000001</v>
      </c>
      <c r="P3341">
        <v>225.11000100000001</v>
      </c>
      <c r="Q3341">
        <v>220.450378</v>
      </c>
      <c r="R3341">
        <v>11532000</v>
      </c>
      <c r="T3341">
        <f t="shared" si="102"/>
        <v>370.47040037999983</v>
      </c>
      <c r="U3341">
        <f t="shared" si="101"/>
        <v>233.75820080999995</v>
      </c>
    </row>
    <row r="3342" spans="1:21" x14ac:dyDescent="0.25">
      <c r="A3342" s="1">
        <v>44446</v>
      </c>
      <c r="B3342" s="1" t="str">
        <f>TEXT(Table1[[#This Row],[Date]], "DDD")</f>
        <v>Tue</v>
      </c>
      <c r="C3342" s="8" t="str">
        <f>TEXT(Table1[[#This Row],[Date]], "MMM")</f>
        <v>Sep</v>
      </c>
      <c r="D3342" s="8" t="str">
        <f>RIGHT(TEXT(Table1[[#This Row],[Date]],"DD/MM/YYYY"),4)</f>
        <v>2021</v>
      </c>
      <c r="E3342" s="8" t="s">
        <v>102</v>
      </c>
      <c r="F3342">
        <v>344.89001500000001</v>
      </c>
      <c r="G3342">
        <v>348</v>
      </c>
      <c r="H3342">
        <v>343.01998900000001</v>
      </c>
      <c r="I3342">
        <v>344.709991</v>
      </c>
      <c r="J3342">
        <v>339.18884300000002</v>
      </c>
      <c r="K3342">
        <v>4764300</v>
      </c>
      <c r="L3342" t="s">
        <v>104</v>
      </c>
      <c r="M3342">
        <v>226.740005</v>
      </c>
      <c r="N3342">
        <v>228</v>
      </c>
      <c r="O3342">
        <v>225.86000100000001</v>
      </c>
      <c r="P3342">
        <v>226.270004</v>
      </c>
      <c r="Q3342">
        <v>221.58637999999999</v>
      </c>
      <c r="R3342">
        <v>9662600</v>
      </c>
      <c r="T3342">
        <f t="shared" si="102"/>
        <v>369.78000059999994</v>
      </c>
      <c r="U3342">
        <f t="shared" si="101"/>
        <v>233.75810085999998</v>
      </c>
    </row>
    <row r="3343" spans="1:21" x14ac:dyDescent="0.25">
      <c r="A3343" s="1">
        <v>44447</v>
      </c>
      <c r="B3343" s="1" t="str">
        <f>TEXT(Table1[[#This Row],[Date]], "DDD")</f>
        <v>Wed</v>
      </c>
      <c r="C3343" s="8" t="str">
        <f>TEXT(Table1[[#This Row],[Date]], "MMM")</f>
        <v>Sep</v>
      </c>
      <c r="D3343" s="8" t="str">
        <f>RIGHT(TEXT(Table1[[#This Row],[Date]],"DD/MM/YYYY"),4)</f>
        <v>2021</v>
      </c>
      <c r="E3343" s="8" t="s">
        <v>102</v>
      </c>
      <c r="F3343">
        <v>345</v>
      </c>
      <c r="G3343">
        <v>352</v>
      </c>
      <c r="H3343">
        <v>345</v>
      </c>
      <c r="I3343">
        <v>351.040009</v>
      </c>
      <c r="J3343">
        <v>345.41744999999997</v>
      </c>
      <c r="K3343">
        <v>5054500</v>
      </c>
      <c r="L3343" t="s">
        <v>104</v>
      </c>
      <c r="M3343">
        <v>227.38000500000001</v>
      </c>
      <c r="N3343">
        <v>230.220001</v>
      </c>
      <c r="O3343">
        <v>227.03999300000001</v>
      </c>
      <c r="P3343">
        <v>229.08999600000001</v>
      </c>
      <c r="Q3343">
        <v>224.348007</v>
      </c>
      <c r="R3343">
        <v>10652600</v>
      </c>
      <c r="T3343">
        <f t="shared" si="102"/>
        <v>369.08200071999994</v>
      </c>
      <c r="U3343">
        <f t="shared" si="101"/>
        <v>233.78490077999996</v>
      </c>
    </row>
    <row r="3344" spans="1:21" x14ac:dyDescent="0.25">
      <c r="A3344" s="1">
        <v>44448</v>
      </c>
      <c r="B3344" s="1" t="str">
        <f>TEXT(Table1[[#This Row],[Date]], "DDD")</f>
        <v>Thu</v>
      </c>
      <c r="C3344" s="8" t="str">
        <f>TEXT(Table1[[#This Row],[Date]], "MMM")</f>
        <v>Sep</v>
      </c>
      <c r="D3344" s="8" t="str">
        <f>RIGHT(TEXT(Table1[[#This Row],[Date]],"DD/MM/YYYY"),4)</f>
        <v>2021</v>
      </c>
      <c r="E3344" s="8" t="s">
        <v>102</v>
      </c>
      <c r="F3344">
        <v>350.709991</v>
      </c>
      <c r="G3344">
        <v>353.64001500000001</v>
      </c>
      <c r="H3344">
        <v>349.92001299999998</v>
      </c>
      <c r="I3344">
        <v>351.41000400000001</v>
      </c>
      <c r="J3344">
        <v>345.78155500000003</v>
      </c>
      <c r="K3344">
        <v>3716200</v>
      </c>
      <c r="L3344" t="s">
        <v>104</v>
      </c>
      <c r="M3344">
        <v>229.30999800000001</v>
      </c>
      <c r="N3344">
        <v>230</v>
      </c>
      <c r="O3344">
        <v>227.10000600000001</v>
      </c>
      <c r="P3344">
        <v>227.490005</v>
      </c>
      <c r="Q3344">
        <v>222.781128</v>
      </c>
      <c r="R3344">
        <v>5853000</v>
      </c>
      <c r="T3344">
        <f t="shared" si="102"/>
        <v>368.74920103999995</v>
      </c>
      <c r="U3344">
        <f t="shared" si="101"/>
        <v>233.80190089999996</v>
      </c>
    </row>
    <row r="3345" spans="1:21" x14ac:dyDescent="0.25">
      <c r="A3345" s="1">
        <v>44449</v>
      </c>
      <c r="B3345" s="1" t="str">
        <f>TEXT(Table1[[#This Row],[Date]], "DDD")</f>
        <v>Fri</v>
      </c>
      <c r="C3345" s="8" t="str">
        <f>TEXT(Table1[[#This Row],[Date]], "MMM")</f>
        <v>Sep</v>
      </c>
      <c r="D3345" s="8" t="str">
        <f>RIGHT(TEXT(Table1[[#This Row],[Date]],"DD/MM/YYYY"),4)</f>
        <v>2021</v>
      </c>
      <c r="E3345" s="8" t="s">
        <v>102</v>
      </c>
      <c r="F3345">
        <v>354.92999300000002</v>
      </c>
      <c r="G3345">
        <v>355</v>
      </c>
      <c r="H3345">
        <v>347.01998900000001</v>
      </c>
      <c r="I3345">
        <v>347.39001500000001</v>
      </c>
      <c r="J3345">
        <v>341.82592799999998</v>
      </c>
      <c r="K3345">
        <v>3437700</v>
      </c>
      <c r="L3345" t="s">
        <v>104</v>
      </c>
      <c r="M3345">
        <v>229.85000600000001</v>
      </c>
      <c r="N3345">
        <v>230.03999300000001</v>
      </c>
      <c r="O3345">
        <v>224.820007</v>
      </c>
      <c r="P3345">
        <v>224.91000399999999</v>
      </c>
      <c r="Q3345">
        <v>220.25451699999999</v>
      </c>
      <c r="R3345">
        <v>6715400</v>
      </c>
      <c r="T3345">
        <f t="shared" si="102"/>
        <v>368.41740112000002</v>
      </c>
      <c r="U3345">
        <f t="shared" si="101"/>
        <v>233.81820094999995</v>
      </c>
    </row>
    <row r="3346" spans="1:21" x14ac:dyDescent="0.25">
      <c r="A3346" s="1">
        <v>44452</v>
      </c>
      <c r="B3346" s="1" t="str">
        <f>TEXT(Table1[[#This Row],[Date]], "DDD")</f>
        <v>Mon</v>
      </c>
      <c r="C3346" s="8" t="str">
        <f>TEXT(Table1[[#This Row],[Date]], "MMM")</f>
        <v>Sep</v>
      </c>
      <c r="D3346" s="8" t="str">
        <f>RIGHT(TEXT(Table1[[#This Row],[Date]],"DD/MM/YYYY"),4)</f>
        <v>2021</v>
      </c>
      <c r="E3346" s="8" t="s">
        <v>102</v>
      </c>
      <c r="F3346">
        <v>350</v>
      </c>
      <c r="G3346">
        <v>351.98998999999998</v>
      </c>
      <c r="H3346">
        <v>346.35998499999999</v>
      </c>
      <c r="I3346">
        <v>347.82000699999998</v>
      </c>
      <c r="J3346">
        <v>342.24902300000002</v>
      </c>
      <c r="K3346">
        <v>3234200</v>
      </c>
      <c r="L3346" t="s">
        <v>104</v>
      </c>
      <c r="M3346">
        <v>225.529999</v>
      </c>
      <c r="N3346">
        <v>227.199997</v>
      </c>
      <c r="O3346">
        <v>223.41000399999999</v>
      </c>
      <c r="P3346">
        <v>224.63000500000001</v>
      </c>
      <c r="Q3346">
        <v>219.98031599999999</v>
      </c>
      <c r="R3346">
        <v>6808100</v>
      </c>
      <c r="T3346">
        <f t="shared" si="102"/>
        <v>368.06340150000005</v>
      </c>
      <c r="U3346">
        <f t="shared" si="101"/>
        <v>233.79000102999996</v>
      </c>
    </row>
    <row r="3347" spans="1:21" x14ac:dyDescent="0.25">
      <c r="A3347" s="1">
        <v>44453</v>
      </c>
      <c r="B3347" s="1" t="str">
        <f>TEXT(Table1[[#This Row],[Date]], "DDD")</f>
        <v>Tue</v>
      </c>
      <c r="C3347" s="8" t="str">
        <f>TEXT(Table1[[#This Row],[Date]], "MMM")</f>
        <v>Sep</v>
      </c>
      <c r="D3347" s="8" t="str">
        <f>RIGHT(TEXT(Table1[[#This Row],[Date]],"DD/MM/YYYY"),4)</f>
        <v>2021</v>
      </c>
      <c r="E3347" s="8" t="s">
        <v>102</v>
      </c>
      <c r="F3347">
        <v>349.67999300000002</v>
      </c>
      <c r="G3347">
        <v>349.88000499999998</v>
      </c>
      <c r="H3347">
        <v>345.25</v>
      </c>
      <c r="I3347">
        <v>345.79998799999998</v>
      </c>
      <c r="J3347">
        <v>340.26132200000001</v>
      </c>
      <c r="K3347">
        <v>3281900</v>
      </c>
      <c r="L3347" t="s">
        <v>104</v>
      </c>
      <c r="M3347">
        <v>225</v>
      </c>
      <c r="N3347">
        <v>225.80999800000001</v>
      </c>
      <c r="O3347">
        <v>222.279999</v>
      </c>
      <c r="P3347">
        <v>223.029999</v>
      </c>
      <c r="Q3347">
        <v>218.413467</v>
      </c>
      <c r="R3347">
        <v>6575700</v>
      </c>
      <c r="T3347">
        <f t="shared" si="102"/>
        <v>367.60560182</v>
      </c>
      <c r="U3347">
        <f t="shared" si="101"/>
        <v>233.74460094999992</v>
      </c>
    </row>
    <row r="3348" spans="1:21" x14ac:dyDescent="0.25">
      <c r="A3348" s="1">
        <v>44454</v>
      </c>
      <c r="B3348" s="1" t="str">
        <f>TEXT(Table1[[#This Row],[Date]], "DDD")</f>
        <v>Wed</v>
      </c>
      <c r="C3348" s="8" t="str">
        <f>TEXT(Table1[[#This Row],[Date]], "MMM")</f>
        <v>Sep</v>
      </c>
      <c r="D3348" s="8" t="str">
        <f>RIGHT(TEXT(Table1[[#This Row],[Date]],"DD/MM/YYYY"),4)</f>
        <v>2021</v>
      </c>
      <c r="E3348" s="8" t="s">
        <v>102</v>
      </c>
      <c r="F3348">
        <v>347</v>
      </c>
      <c r="G3348">
        <v>347.52999899999998</v>
      </c>
      <c r="H3348">
        <v>342.76001000000002</v>
      </c>
      <c r="I3348">
        <v>344.75</v>
      </c>
      <c r="J3348">
        <v>339.22820999999999</v>
      </c>
      <c r="K3348">
        <v>3833500</v>
      </c>
      <c r="L3348" t="s">
        <v>104</v>
      </c>
      <c r="M3348">
        <v>222.520004</v>
      </c>
      <c r="N3348">
        <v>224.83999600000001</v>
      </c>
      <c r="O3348">
        <v>221.36000100000001</v>
      </c>
      <c r="P3348">
        <v>223.80999800000001</v>
      </c>
      <c r="Q3348">
        <v>219.17729199999999</v>
      </c>
      <c r="R3348">
        <v>6535800</v>
      </c>
      <c r="T3348">
        <f t="shared" si="102"/>
        <v>367.02100160000003</v>
      </c>
      <c r="U3348">
        <f t="shared" si="101"/>
        <v>233.68270092999995</v>
      </c>
    </row>
    <row r="3349" spans="1:21" x14ac:dyDescent="0.25">
      <c r="A3349" s="1">
        <v>44455</v>
      </c>
      <c r="B3349" s="1" t="str">
        <f>TEXT(Table1[[#This Row],[Date]], "DDD")</f>
        <v>Thu</v>
      </c>
      <c r="C3349" s="8" t="str">
        <f>TEXT(Table1[[#This Row],[Date]], "MMM")</f>
        <v>Sep</v>
      </c>
      <c r="D3349" s="8" t="str">
        <f>RIGHT(TEXT(Table1[[#This Row],[Date]],"DD/MM/YYYY"),4)</f>
        <v>2021</v>
      </c>
      <c r="E3349" s="8" t="s">
        <v>102</v>
      </c>
      <c r="F3349">
        <v>345.41000400000001</v>
      </c>
      <c r="G3349">
        <v>347.67999300000002</v>
      </c>
      <c r="H3349">
        <v>344.69000199999999</v>
      </c>
      <c r="I3349">
        <v>346.30999800000001</v>
      </c>
      <c r="J3349">
        <v>340.76318400000002</v>
      </c>
      <c r="K3349">
        <v>3771100</v>
      </c>
      <c r="L3349" t="s">
        <v>104</v>
      </c>
      <c r="M3349">
        <v>223.86000100000001</v>
      </c>
      <c r="N3349">
        <v>225.199997</v>
      </c>
      <c r="O3349">
        <v>222.75</v>
      </c>
      <c r="P3349">
        <v>224.33000200000001</v>
      </c>
      <c r="Q3349">
        <v>219.68652299999999</v>
      </c>
      <c r="R3349">
        <v>5928500</v>
      </c>
      <c r="T3349">
        <f t="shared" si="102"/>
        <v>366.39360169999998</v>
      </c>
      <c r="U3349">
        <f t="shared" si="101"/>
        <v>233.62260098999997</v>
      </c>
    </row>
    <row r="3350" spans="1:21" x14ac:dyDescent="0.25">
      <c r="A3350" s="1">
        <v>44456</v>
      </c>
      <c r="B3350" s="1" t="str">
        <f>TEXT(Table1[[#This Row],[Date]], "DDD")</f>
        <v>Fri</v>
      </c>
      <c r="C3350" s="8" t="str">
        <f>TEXT(Table1[[#This Row],[Date]], "MMM")</f>
        <v>Sep</v>
      </c>
      <c r="D3350" s="8" t="str">
        <f>RIGHT(TEXT(Table1[[#This Row],[Date]],"DD/MM/YYYY"),4)</f>
        <v>2021</v>
      </c>
      <c r="E3350" s="8" t="s">
        <v>102</v>
      </c>
      <c r="F3350">
        <v>344</v>
      </c>
      <c r="G3350">
        <v>346</v>
      </c>
      <c r="H3350">
        <v>340.76998900000001</v>
      </c>
      <c r="I3350">
        <v>343.040009</v>
      </c>
      <c r="J3350">
        <v>337.54556300000002</v>
      </c>
      <c r="K3350">
        <v>5527500</v>
      </c>
      <c r="L3350" t="s">
        <v>104</v>
      </c>
      <c r="M3350">
        <v>222.449997</v>
      </c>
      <c r="N3350">
        <v>223.699997</v>
      </c>
      <c r="O3350">
        <v>219.300003</v>
      </c>
      <c r="P3350">
        <v>221.75</v>
      </c>
      <c r="Q3350">
        <v>217.15992700000001</v>
      </c>
      <c r="R3350">
        <v>13787400</v>
      </c>
      <c r="T3350">
        <f t="shared" si="102"/>
        <v>365.84140139999994</v>
      </c>
      <c r="U3350">
        <f t="shared" si="101"/>
        <v>233.5410009499999</v>
      </c>
    </row>
    <row r="3351" spans="1:21" x14ac:dyDescent="0.25">
      <c r="A3351" s="1">
        <v>44459</v>
      </c>
      <c r="B3351" s="1" t="str">
        <f>TEXT(Table1[[#This Row],[Date]], "DDD")</f>
        <v>Mon</v>
      </c>
      <c r="C3351" s="8" t="str">
        <f>TEXT(Table1[[#This Row],[Date]], "MMM")</f>
        <v>Sep</v>
      </c>
      <c r="D3351" s="8" t="str">
        <f>RIGHT(TEXT(Table1[[#This Row],[Date]],"DD/MM/YYYY"),4)</f>
        <v>2021</v>
      </c>
      <c r="E3351" s="8" t="s">
        <v>102</v>
      </c>
      <c r="F3351">
        <v>338.32000699999998</v>
      </c>
      <c r="G3351">
        <v>341.10998499999999</v>
      </c>
      <c r="H3351">
        <v>335.61999500000002</v>
      </c>
      <c r="I3351">
        <v>339.69000199999999</v>
      </c>
      <c r="J3351">
        <v>334.24920700000001</v>
      </c>
      <c r="K3351">
        <v>3956600</v>
      </c>
      <c r="L3351" t="s">
        <v>104</v>
      </c>
      <c r="M3351">
        <v>216.96000699999999</v>
      </c>
      <c r="N3351">
        <v>220.5</v>
      </c>
      <c r="O3351">
        <v>216.30999800000001</v>
      </c>
      <c r="P3351">
        <v>220.050003</v>
      </c>
      <c r="Q3351">
        <v>215.495148</v>
      </c>
      <c r="R3351">
        <v>8822600</v>
      </c>
      <c r="T3351">
        <f t="shared" si="102"/>
        <v>365.29840153999999</v>
      </c>
      <c r="U3351">
        <f t="shared" si="101"/>
        <v>233.4070010099999</v>
      </c>
    </row>
    <row r="3352" spans="1:21" x14ac:dyDescent="0.25">
      <c r="A3352" s="1">
        <v>44460</v>
      </c>
      <c r="B3352" s="1" t="str">
        <f>TEXT(Table1[[#This Row],[Date]], "DDD")</f>
        <v>Tue</v>
      </c>
      <c r="C3352" s="8" t="str">
        <f>TEXT(Table1[[#This Row],[Date]], "MMM")</f>
        <v>Sep</v>
      </c>
      <c r="D3352" s="8" t="str">
        <f>RIGHT(TEXT(Table1[[#This Row],[Date]],"DD/MM/YYYY"),4)</f>
        <v>2021</v>
      </c>
      <c r="E3352" s="8" t="s">
        <v>102</v>
      </c>
      <c r="F3352">
        <v>342.20001200000002</v>
      </c>
      <c r="G3352">
        <v>343.17999300000002</v>
      </c>
      <c r="H3352">
        <v>337.27999899999998</v>
      </c>
      <c r="I3352">
        <v>337.38000499999998</v>
      </c>
      <c r="J3352">
        <v>331.97622699999999</v>
      </c>
      <c r="K3352">
        <v>2967300</v>
      </c>
      <c r="L3352" t="s">
        <v>104</v>
      </c>
      <c r="M3352">
        <v>220.75</v>
      </c>
      <c r="N3352">
        <v>222.16999799999999</v>
      </c>
      <c r="O3352">
        <v>218.979996</v>
      </c>
      <c r="P3352">
        <v>220.16999799999999</v>
      </c>
      <c r="Q3352">
        <v>215.61265599999999</v>
      </c>
      <c r="R3352">
        <v>7033600</v>
      </c>
      <c r="T3352">
        <f t="shared" si="102"/>
        <v>364.63340153999997</v>
      </c>
      <c r="U3352">
        <f t="shared" si="101"/>
        <v>233.24010097999991</v>
      </c>
    </row>
    <row r="3353" spans="1:21" x14ac:dyDescent="0.25">
      <c r="A3353" s="1">
        <v>44461</v>
      </c>
      <c r="B3353" s="1" t="str">
        <f>TEXT(Table1[[#This Row],[Date]], "DDD")</f>
        <v>Wed</v>
      </c>
      <c r="C3353" s="8" t="str">
        <f>TEXT(Table1[[#This Row],[Date]], "MMM")</f>
        <v>Sep</v>
      </c>
      <c r="D3353" s="8" t="str">
        <f>RIGHT(TEXT(Table1[[#This Row],[Date]],"DD/MM/YYYY"),4)</f>
        <v>2021</v>
      </c>
      <c r="E3353" s="8" t="s">
        <v>102</v>
      </c>
      <c r="F3353">
        <v>339.29998799999998</v>
      </c>
      <c r="G3353">
        <v>343.86999500000002</v>
      </c>
      <c r="H3353">
        <v>338.540009</v>
      </c>
      <c r="I3353">
        <v>343.41000400000001</v>
      </c>
      <c r="J3353">
        <v>337.90963699999998</v>
      </c>
      <c r="K3353">
        <v>3238800</v>
      </c>
      <c r="L3353" t="s">
        <v>104</v>
      </c>
      <c r="M3353">
        <v>221.39999399999999</v>
      </c>
      <c r="N3353">
        <v>224.10000600000001</v>
      </c>
      <c r="O3353">
        <v>221.10000600000001</v>
      </c>
      <c r="P3353">
        <v>222.75</v>
      </c>
      <c r="Q3353">
        <v>218.13923600000001</v>
      </c>
      <c r="R3353">
        <v>6005900</v>
      </c>
      <c r="T3353">
        <f t="shared" si="102"/>
        <v>363.86980168000002</v>
      </c>
      <c r="U3353">
        <f t="shared" si="101"/>
        <v>233.13200099999995</v>
      </c>
    </row>
    <row r="3354" spans="1:21" x14ac:dyDescent="0.25">
      <c r="A3354" s="1">
        <v>44462</v>
      </c>
      <c r="B3354" s="1" t="str">
        <f>TEXT(Table1[[#This Row],[Date]], "DDD")</f>
        <v>Thu</v>
      </c>
      <c r="C3354" s="8" t="str">
        <f>TEXT(Table1[[#This Row],[Date]], "MMM")</f>
        <v>Sep</v>
      </c>
      <c r="D3354" s="8" t="str">
        <f>RIGHT(TEXT(Table1[[#This Row],[Date]],"DD/MM/YYYY"),4)</f>
        <v>2021</v>
      </c>
      <c r="E3354" s="8" t="s">
        <v>102</v>
      </c>
      <c r="F3354">
        <v>345.73998999999998</v>
      </c>
      <c r="G3354">
        <v>354.790009</v>
      </c>
      <c r="H3354">
        <v>345.20001200000002</v>
      </c>
      <c r="I3354">
        <v>354.07000699999998</v>
      </c>
      <c r="J3354">
        <v>348.39883400000002</v>
      </c>
      <c r="K3354">
        <v>4783200</v>
      </c>
      <c r="L3354" t="s">
        <v>104</v>
      </c>
      <c r="M3354">
        <v>225</v>
      </c>
      <c r="N3354">
        <v>228.699997</v>
      </c>
      <c r="O3354">
        <v>224.36000100000001</v>
      </c>
      <c r="P3354">
        <v>228.30999800000001</v>
      </c>
      <c r="Q3354">
        <v>223.584137</v>
      </c>
      <c r="R3354">
        <v>7952700</v>
      </c>
      <c r="T3354">
        <f t="shared" si="102"/>
        <v>363.06380193999996</v>
      </c>
      <c r="U3354">
        <f t="shared" si="101"/>
        <v>233.08900096999994</v>
      </c>
    </row>
    <row r="3355" spans="1:21" x14ac:dyDescent="0.25">
      <c r="A3355" s="1">
        <v>44463</v>
      </c>
      <c r="B3355" s="1" t="str">
        <f>TEXT(Table1[[#This Row],[Date]], "DDD")</f>
        <v>Fri</v>
      </c>
      <c r="C3355" s="8" t="str">
        <f>TEXT(Table1[[#This Row],[Date]], "MMM")</f>
        <v>Sep</v>
      </c>
      <c r="D3355" s="8" t="str">
        <f>RIGHT(TEXT(Table1[[#This Row],[Date]],"DD/MM/YYYY"),4)</f>
        <v>2021</v>
      </c>
      <c r="E3355" s="8" t="s">
        <v>102</v>
      </c>
      <c r="F3355">
        <v>354.02999899999998</v>
      </c>
      <c r="G3355">
        <v>359.92999300000002</v>
      </c>
      <c r="H3355">
        <v>352.76001000000002</v>
      </c>
      <c r="I3355">
        <v>358.16000400000001</v>
      </c>
      <c r="J3355">
        <v>352.42336999999998</v>
      </c>
      <c r="K3355">
        <v>3306200</v>
      </c>
      <c r="L3355" t="s">
        <v>104</v>
      </c>
      <c r="M3355">
        <v>228.929993</v>
      </c>
      <c r="N3355">
        <v>231.949997</v>
      </c>
      <c r="O3355">
        <v>228.61999499999999</v>
      </c>
      <c r="P3355">
        <v>231.58999600000001</v>
      </c>
      <c r="Q3355">
        <v>226.796234</v>
      </c>
      <c r="R3355">
        <v>6461200</v>
      </c>
      <c r="T3355">
        <f t="shared" si="102"/>
        <v>362.32920231999998</v>
      </c>
      <c r="U3355">
        <f t="shared" si="101"/>
        <v>233.08460093999994</v>
      </c>
    </row>
    <row r="3356" spans="1:21" x14ac:dyDescent="0.25">
      <c r="A3356" s="1">
        <v>44466</v>
      </c>
      <c r="B3356" s="1" t="str">
        <f>TEXT(Table1[[#This Row],[Date]], "DDD")</f>
        <v>Mon</v>
      </c>
      <c r="C3356" s="8" t="str">
        <f>TEXT(Table1[[#This Row],[Date]], "MMM")</f>
        <v>Sep</v>
      </c>
      <c r="D3356" s="8" t="str">
        <f>RIGHT(TEXT(Table1[[#This Row],[Date]],"DD/MM/YYYY"),4)</f>
        <v>2021</v>
      </c>
      <c r="E3356" s="8" t="s">
        <v>102</v>
      </c>
      <c r="F3356">
        <v>357.04998799999998</v>
      </c>
      <c r="G3356">
        <v>362.58999599999999</v>
      </c>
      <c r="H3356">
        <v>355.16000400000001</v>
      </c>
      <c r="I3356">
        <v>356.76998900000001</v>
      </c>
      <c r="J3356">
        <v>351.055634</v>
      </c>
      <c r="K3356">
        <v>4158000</v>
      </c>
      <c r="L3356" t="s">
        <v>104</v>
      </c>
      <c r="M3356">
        <v>231.720001</v>
      </c>
      <c r="N3356">
        <v>233.33000200000001</v>
      </c>
      <c r="O3356">
        <v>228.770004</v>
      </c>
      <c r="P3356">
        <v>229.60000600000001</v>
      </c>
      <c r="Q3356">
        <v>224.847443</v>
      </c>
      <c r="R3356">
        <v>6881100</v>
      </c>
      <c r="T3356">
        <f t="shared" si="102"/>
        <v>361.68780218000001</v>
      </c>
      <c r="U3356">
        <f t="shared" si="101"/>
        <v>233.08850092999998</v>
      </c>
    </row>
    <row r="3357" spans="1:21" x14ac:dyDescent="0.25">
      <c r="A3357" s="1">
        <v>44467</v>
      </c>
      <c r="B3357" s="1" t="str">
        <f>TEXT(Table1[[#This Row],[Date]], "DDD")</f>
        <v>Tue</v>
      </c>
      <c r="C3357" s="8" t="str">
        <f>TEXT(Table1[[#This Row],[Date]], "MMM")</f>
        <v>Sep</v>
      </c>
      <c r="D3357" s="8" t="str">
        <f>RIGHT(TEXT(Table1[[#This Row],[Date]],"DD/MM/YYYY"),4)</f>
        <v>2021</v>
      </c>
      <c r="E3357" s="8" t="s">
        <v>102</v>
      </c>
      <c r="F3357">
        <v>355.5</v>
      </c>
      <c r="G3357">
        <v>356</v>
      </c>
      <c r="H3357">
        <v>349.04998799999998</v>
      </c>
      <c r="I3357">
        <v>351.17999300000002</v>
      </c>
      <c r="J3357">
        <v>345.555206</v>
      </c>
      <c r="K3357">
        <v>3266900</v>
      </c>
      <c r="L3357" t="s">
        <v>104</v>
      </c>
      <c r="M3357">
        <v>228.86999499999999</v>
      </c>
      <c r="N3357">
        <v>228.86999499999999</v>
      </c>
      <c r="O3357">
        <v>224</v>
      </c>
      <c r="P3357">
        <v>225.55999800000001</v>
      </c>
      <c r="Q3357">
        <v>220.89108300000001</v>
      </c>
      <c r="R3357">
        <v>6951400</v>
      </c>
      <c r="T3357">
        <f t="shared" si="102"/>
        <v>361.08080206000005</v>
      </c>
      <c r="U3357">
        <f t="shared" si="101"/>
        <v>233.03090083999996</v>
      </c>
    </row>
    <row r="3358" spans="1:21" x14ac:dyDescent="0.25">
      <c r="A3358" s="1">
        <v>44468</v>
      </c>
      <c r="B3358" s="1" t="str">
        <f>TEXT(Table1[[#This Row],[Date]], "DDD")</f>
        <v>Wed</v>
      </c>
      <c r="C3358" s="8" t="str">
        <f>TEXT(Table1[[#This Row],[Date]], "MMM")</f>
        <v>Sep</v>
      </c>
      <c r="D3358" s="8" t="str">
        <f>RIGHT(TEXT(Table1[[#This Row],[Date]],"DD/MM/YYYY"),4)</f>
        <v>2021</v>
      </c>
      <c r="E3358" s="8" t="s">
        <v>102</v>
      </c>
      <c r="F3358">
        <v>352.80999800000001</v>
      </c>
      <c r="G3358">
        <v>357.17999300000002</v>
      </c>
      <c r="H3358">
        <v>352.41000400000001</v>
      </c>
      <c r="I3358">
        <v>353.19000199999999</v>
      </c>
      <c r="J3358">
        <v>347.53295900000001</v>
      </c>
      <c r="K3358">
        <v>2808800</v>
      </c>
      <c r="L3358" t="s">
        <v>104</v>
      </c>
      <c r="M3358">
        <v>226.800003</v>
      </c>
      <c r="N3358">
        <v>229.020004</v>
      </c>
      <c r="O3358">
        <v>226.08999600000001</v>
      </c>
      <c r="P3358">
        <v>226.679993</v>
      </c>
      <c r="Q3358">
        <v>221.98786899999999</v>
      </c>
      <c r="R3358">
        <v>6432700</v>
      </c>
      <c r="T3358">
        <f t="shared" si="102"/>
        <v>360.79540168000005</v>
      </c>
      <c r="U3358">
        <f t="shared" si="101"/>
        <v>232.97650081999996</v>
      </c>
    </row>
    <row r="3359" spans="1:21" x14ac:dyDescent="0.25">
      <c r="A3359" s="1">
        <v>44469</v>
      </c>
      <c r="B3359" s="1" t="str">
        <f>TEXT(Table1[[#This Row],[Date]], "DDD")</f>
        <v>Thu</v>
      </c>
      <c r="C3359" s="8" t="str">
        <f>TEXT(Table1[[#This Row],[Date]], "MMM")</f>
        <v>Sep</v>
      </c>
      <c r="D3359" s="8" t="str">
        <f>RIGHT(TEXT(Table1[[#This Row],[Date]],"DD/MM/YYYY"),4)</f>
        <v>2021</v>
      </c>
      <c r="E3359" s="8" t="s">
        <v>102</v>
      </c>
      <c r="F3359">
        <v>354.73998999999998</v>
      </c>
      <c r="G3359">
        <v>356</v>
      </c>
      <c r="H3359">
        <v>347.39999399999999</v>
      </c>
      <c r="I3359">
        <v>347.67999300000002</v>
      </c>
      <c r="J3359">
        <v>342.11123700000002</v>
      </c>
      <c r="K3359">
        <v>4393300</v>
      </c>
      <c r="L3359" t="s">
        <v>104</v>
      </c>
      <c r="M3359">
        <v>227.58000200000001</v>
      </c>
      <c r="N3359">
        <v>228.78999300000001</v>
      </c>
      <c r="O3359">
        <v>222.63000500000001</v>
      </c>
      <c r="P3359">
        <v>222.75</v>
      </c>
      <c r="Q3359">
        <v>218.13923600000001</v>
      </c>
      <c r="R3359">
        <v>7128500</v>
      </c>
      <c r="T3359">
        <f t="shared" si="102"/>
        <v>360.37140142000004</v>
      </c>
      <c r="U3359">
        <f t="shared" si="101"/>
        <v>232.94430080999999</v>
      </c>
    </row>
    <row r="3360" spans="1:21" x14ac:dyDescent="0.25">
      <c r="A3360" s="1">
        <v>44470</v>
      </c>
      <c r="B3360" s="1" t="str">
        <f>TEXT(Table1[[#This Row],[Date]], "DDD")</f>
        <v>Fri</v>
      </c>
      <c r="C3360" s="8" t="str">
        <f>TEXT(Table1[[#This Row],[Date]], "MMM")</f>
        <v>Oct</v>
      </c>
      <c r="D3360" s="8" t="str">
        <f>RIGHT(TEXT(Table1[[#This Row],[Date]],"DD/MM/YYYY"),4)</f>
        <v>2021</v>
      </c>
      <c r="E3360" s="8" t="s">
        <v>102</v>
      </c>
      <c r="F3360">
        <v>349.82998700000002</v>
      </c>
      <c r="G3360">
        <v>363.17999300000002</v>
      </c>
      <c r="H3360">
        <v>347.16000400000001</v>
      </c>
      <c r="I3360">
        <v>360.17999300000002</v>
      </c>
      <c r="J3360">
        <v>354.41101099999997</v>
      </c>
      <c r="K3360">
        <v>5227300</v>
      </c>
      <c r="L3360" t="s">
        <v>104</v>
      </c>
      <c r="M3360">
        <v>224.16999799999999</v>
      </c>
      <c r="N3360">
        <v>231.55999800000001</v>
      </c>
      <c r="O3360">
        <v>223.470001</v>
      </c>
      <c r="P3360">
        <v>230.46000699999999</v>
      </c>
      <c r="Q3360">
        <v>225.68962099999999</v>
      </c>
      <c r="R3360">
        <v>7925400</v>
      </c>
      <c r="T3360">
        <f t="shared" si="102"/>
        <v>359.72380132000006</v>
      </c>
      <c r="U3360">
        <f t="shared" si="101"/>
        <v>232.99410092000002</v>
      </c>
    </row>
    <row r="3361" spans="1:21" x14ac:dyDescent="0.25">
      <c r="A3361" s="1">
        <v>44473</v>
      </c>
      <c r="B3361" s="1" t="str">
        <f>TEXT(Table1[[#This Row],[Date]], "DDD")</f>
        <v>Mon</v>
      </c>
      <c r="C3361" s="8" t="str">
        <f>TEXT(Table1[[#This Row],[Date]], "MMM")</f>
        <v>Oct</v>
      </c>
      <c r="D3361" s="8" t="str">
        <f>RIGHT(TEXT(Table1[[#This Row],[Date]],"DD/MM/YYYY"),4)</f>
        <v>2021</v>
      </c>
      <c r="E3361" s="8" t="s">
        <v>102</v>
      </c>
      <c r="F3361">
        <v>359.92999300000002</v>
      </c>
      <c r="G3361">
        <v>360.64999399999999</v>
      </c>
      <c r="H3361">
        <v>339.33999599999999</v>
      </c>
      <c r="I3361">
        <v>344.20001200000002</v>
      </c>
      <c r="J3361">
        <v>338.686981</v>
      </c>
      <c r="K3361">
        <v>7901500</v>
      </c>
      <c r="L3361" t="s">
        <v>104</v>
      </c>
      <c r="M3361">
        <v>230</v>
      </c>
      <c r="N3361">
        <v>230.33000200000001</v>
      </c>
      <c r="O3361">
        <v>220.80999800000001</v>
      </c>
      <c r="P3361">
        <v>224.729996</v>
      </c>
      <c r="Q3361">
        <v>220.078247</v>
      </c>
      <c r="R3361">
        <v>10283400</v>
      </c>
      <c r="T3361">
        <f t="shared" si="102"/>
        <v>359.28420110000002</v>
      </c>
      <c r="U3361">
        <f t="shared" si="101"/>
        <v>233.03510083</v>
      </c>
    </row>
    <row r="3362" spans="1:21" x14ac:dyDescent="0.25">
      <c r="A3362" s="1">
        <v>44474</v>
      </c>
      <c r="B3362" s="1" t="str">
        <f>TEXT(Table1[[#This Row],[Date]], "DDD")</f>
        <v>Tue</v>
      </c>
      <c r="C3362" s="8" t="str">
        <f>TEXT(Table1[[#This Row],[Date]], "MMM")</f>
        <v>Oct</v>
      </c>
      <c r="D3362" s="8" t="str">
        <f>RIGHT(TEXT(Table1[[#This Row],[Date]],"DD/MM/YYYY"),4)</f>
        <v>2021</v>
      </c>
      <c r="E3362" s="8" t="s">
        <v>102</v>
      </c>
      <c r="F3362">
        <v>347.55999800000001</v>
      </c>
      <c r="G3362">
        <v>348.57000699999998</v>
      </c>
      <c r="H3362">
        <v>342.92999300000002</v>
      </c>
      <c r="I3362">
        <v>343.209991</v>
      </c>
      <c r="J3362">
        <v>337.71276899999998</v>
      </c>
      <c r="K3362">
        <v>4724100</v>
      </c>
      <c r="L3362" t="s">
        <v>104</v>
      </c>
      <c r="M3362">
        <v>225.479996</v>
      </c>
      <c r="N3362">
        <v>227.38000500000001</v>
      </c>
      <c r="O3362">
        <v>223.91999799999999</v>
      </c>
      <c r="P3362">
        <v>224.279999</v>
      </c>
      <c r="Q3362">
        <v>219.63755800000001</v>
      </c>
      <c r="R3362">
        <v>5814000</v>
      </c>
      <c r="T3362">
        <f t="shared" si="102"/>
        <v>358.30300114000005</v>
      </c>
      <c r="U3362">
        <f t="shared" si="101"/>
        <v>233.04050076999999</v>
      </c>
    </row>
    <row r="3363" spans="1:21" x14ac:dyDescent="0.25">
      <c r="A3363" s="1">
        <v>44475</v>
      </c>
      <c r="B3363" s="1" t="str">
        <f>TEXT(Table1[[#This Row],[Date]], "DDD")</f>
        <v>Wed</v>
      </c>
      <c r="C3363" s="8" t="str">
        <f>TEXT(Table1[[#This Row],[Date]], "MMM")</f>
        <v>Oct</v>
      </c>
      <c r="D3363" s="8" t="str">
        <f>RIGHT(TEXT(Table1[[#This Row],[Date]],"DD/MM/YYYY"),4)</f>
        <v>2021</v>
      </c>
      <c r="E3363" s="8" t="s">
        <v>102</v>
      </c>
      <c r="F3363">
        <v>340.01001000000002</v>
      </c>
      <c r="G3363">
        <v>348.88000499999998</v>
      </c>
      <c r="H3363">
        <v>339.10998499999999</v>
      </c>
      <c r="I3363">
        <v>348.69000199999999</v>
      </c>
      <c r="J3363">
        <v>343.10507200000001</v>
      </c>
      <c r="K3363">
        <v>3712000</v>
      </c>
      <c r="L3363" t="s">
        <v>104</v>
      </c>
      <c r="M3363">
        <v>222.03999300000001</v>
      </c>
      <c r="N3363">
        <v>226.61999499999999</v>
      </c>
      <c r="O3363">
        <v>221.25</v>
      </c>
      <c r="P3363">
        <v>226.509995</v>
      </c>
      <c r="Q3363">
        <v>221.82141100000001</v>
      </c>
      <c r="R3363">
        <v>5420900</v>
      </c>
      <c r="T3363">
        <f t="shared" si="102"/>
        <v>357.31120120000008</v>
      </c>
      <c r="U3363">
        <f t="shared" si="101"/>
        <v>233.03620069999999</v>
      </c>
    </row>
    <row r="3364" spans="1:21" x14ac:dyDescent="0.25">
      <c r="A3364" s="1">
        <v>44476</v>
      </c>
      <c r="B3364" s="1" t="str">
        <f>TEXT(Table1[[#This Row],[Date]], "DDD")</f>
        <v>Thu</v>
      </c>
      <c r="C3364" s="8" t="str">
        <f>TEXT(Table1[[#This Row],[Date]], "MMM")</f>
        <v>Oct</v>
      </c>
      <c r="D3364" s="8" t="str">
        <f>RIGHT(TEXT(Table1[[#This Row],[Date]],"DD/MM/YYYY"),4)</f>
        <v>2021</v>
      </c>
      <c r="E3364" s="8" t="s">
        <v>102</v>
      </c>
      <c r="F3364">
        <v>349</v>
      </c>
      <c r="G3364">
        <v>357.89999399999999</v>
      </c>
      <c r="H3364">
        <v>349</v>
      </c>
      <c r="I3364">
        <v>353.91000400000001</v>
      </c>
      <c r="J3364">
        <v>348.68145800000002</v>
      </c>
      <c r="K3364">
        <v>3209200</v>
      </c>
      <c r="L3364" t="s">
        <v>104</v>
      </c>
      <c r="M3364">
        <v>228.91000399999999</v>
      </c>
      <c r="N3364">
        <v>231.16000399999999</v>
      </c>
      <c r="O3364">
        <v>228.490005</v>
      </c>
      <c r="P3364">
        <v>230.550003</v>
      </c>
      <c r="Q3364">
        <v>225.77778599999999</v>
      </c>
      <c r="R3364">
        <v>6561900</v>
      </c>
      <c r="T3364">
        <f t="shared" si="102"/>
        <v>356.47960146000003</v>
      </c>
      <c r="U3364">
        <f t="shared" si="101"/>
        <v>233.07730070999997</v>
      </c>
    </row>
    <row r="3365" spans="1:21" x14ac:dyDescent="0.25">
      <c r="A3365" s="1">
        <v>44477</v>
      </c>
      <c r="B3365" s="1" t="str">
        <f>TEXT(Table1[[#This Row],[Date]], "DDD")</f>
        <v>Fri</v>
      </c>
      <c r="C3365" s="8" t="str">
        <f>TEXT(Table1[[#This Row],[Date]], "MMM")</f>
        <v>Oct</v>
      </c>
      <c r="D3365" s="8" t="str">
        <f>RIGHT(TEXT(Table1[[#This Row],[Date]],"DD/MM/YYYY"),4)</f>
        <v>2021</v>
      </c>
      <c r="E3365" s="8" t="s">
        <v>102</v>
      </c>
      <c r="F3365">
        <v>356</v>
      </c>
      <c r="G3365">
        <v>360.36999500000002</v>
      </c>
      <c r="H3365">
        <v>354.209991</v>
      </c>
      <c r="I3365">
        <v>354.959991</v>
      </c>
      <c r="J3365">
        <v>349.71588100000002</v>
      </c>
      <c r="K3365">
        <v>2336700</v>
      </c>
      <c r="L3365" t="s">
        <v>104</v>
      </c>
      <c r="M3365">
        <v>231</v>
      </c>
      <c r="N3365">
        <v>232.729996</v>
      </c>
      <c r="O3365">
        <v>230.179993</v>
      </c>
      <c r="P3365">
        <v>230.270004</v>
      </c>
      <c r="Q3365">
        <v>225.50355500000001</v>
      </c>
      <c r="R3365">
        <v>3735200</v>
      </c>
      <c r="T3365">
        <f t="shared" si="102"/>
        <v>355.88900150000001</v>
      </c>
      <c r="U3365">
        <f t="shared" ref="U3365:U3428" si="103">AVERAGE(P3266:P3365)</f>
        <v>233.12430068</v>
      </c>
    </row>
    <row r="3366" spans="1:21" x14ac:dyDescent="0.25">
      <c r="A3366" s="1">
        <v>44480</v>
      </c>
      <c r="B3366" s="1" t="str">
        <f>TEXT(Table1[[#This Row],[Date]], "DDD")</f>
        <v>Mon</v>
      </c>
      <c r="C3366" s="8" t="str">
        <f>TEXT(Table1[[#This Row],[Date]], "MMM")</f>
        <v>Oct</v>
      </c>
      <c r="D3366" s="8" t="str">
        <f>RIGHT(TEXT(Table1[[#This Row],[Date]],"DD/MM/YYYY"),4)</f>
        <v>2021</v>
      </c>
      <c r="E3366" s="8" t="s">
        <v>102</v>
      </c>
      <c r="F3366">
        <v>353.95001200000002</v>
      </c>
      <c r="G3366">
        <v>354.88000499999998</v>
      </c>
      <c r="H3366">
        <v>346.89999399999999</v>
      </c>
      <c r="I3366">
        <v>347.14999399999999</v>
      </c>
      <c r="J3366">
        <v>342.02130099999999</v>
      </c>
      <c r="K3366">
        <v>2769800</v>
      </c>
      <c r="L3366" t="s">
        <v>104</v>
      </c>
      <c r="M3366">
        <v>230.009995</v>
      </c>
      <c r="N3366">
        <v>230.320007</v>
      </c>
      <c r="O3366">
        <v>224.86999499999999</v>
      </c>
      <c r="P3366">
        <v>225.11000100000001</v>
      </c>
      <c r="Q3366">
        <v>220.450378</v>
      </c>
      <c r="R3366">
        <v>5620200</v>
      </c>
      <c r="T3366">
        <f t="shared" si="102"/>
        <v>355.21200135999999</v>
      </c>
      <c r="U3366">
        <f t="shared" si="103"/>
        <v>233.12950073000005</v>
      </c>
    </row>
    <row r="3367" spans="1:21" x14ac:dyDescent="0.25">
      <c r="A3367" s="1">
        <v>44481</v>
      </c>
      <c r="B3367" s="1" t="str">
        <f>TEXT(Table1[[#This Row],[Date]], "DDD")</f>
        <v>Tue</v>
      </c>
      <c r="C3367" s="8" t="str">
        <f>TEXT(Table1[[#This Row],[Date]], "MMM")</f>
        <v>Oct</v>
      </c>
      <c r="D3367" s="8" t="str">
        <f>RIGHT(TEXT(Table1[[#This Row],[Date]],"DD/MM/YYYY"),4)</f>
        <v>2021</v>
      </c>
      <c r="E3367" s="8" t="s">
        <v>102</v>
      </c>
      <c r="F3367">
        <v>348.64999399999999</v>
      </c>
      <c r="G3367">
        <v>350</v>
      </c>
      <c r="H3367">
        <v>344.61999500000002</v>
      </c>
      <c r="I3367">
        <v>345.33999599999999</v>
      </c>
      <c r="J3367">
        <v>340.238068</v>
      </c>
      <c r="K3367">
        <v>3042900</v>
      </c>
      <c r="L3367" t="s">
        <v>104</v>
      </c>
      <c r="M3367">
        <v>225.55999800000001</v>
      </c>
      <c r="N3367">
        <v>226.220001</v>
      </c>
      <c r="O3367">
        <v>222.91999799999999</v>
      </c>
      <c r="P3367">
        <v>224.050003</v>
      </c>
      <c r="Q3367">
        <v>219.41233800000001</v>
      </c>
      <c r="R3367">
        <v>5448200</v>
      </c>
      <c r="T3367">
        <f t="shared" si="102"/>
        <v>354.43620119999997</v>
      </c>
      <c r="U3367">
        <f t="shared" si="103"/>
        <v>233.10560074000006</v>
      </c>
    </row>
    <row r="3368" spans="1:21" x14ac:dyDescent="0.25">
      <c r="A3368" s="1">
        <v>44482</v>
      </c>
      <c r="B3368" s="1" t="str">
        <f>TEXT(Table1[[#This Row],[Date]], "DDD")</f>
        <v>Wed</v>
      </c>
      <c r="C3368" s="8" t="str">
        <f>TEXT(Table1[[#This Row],[Date]], "MMM")</f>
        <v>Oct</v>
      </c>
      <c r="D3368" s="8" t="str">
        <f>RIGHT(TEXT(Table1[[#This Row],[Date]],"DD/MM/YYYY"),4)</f>
        <v>2021</v>
      </c>
      <c r="E3368" s="8" t="s">
        <v>102</v>
      </c>
      <c r="F3368">
        <v>346.25</v>
      </c>
      <c r="G3368">
        <v>349.5</v>
      </c>
      <c r="H3368">
        <v>336.98001099999999</v>
      </c>
      <c r="I3368">
        <v>342.35000600000001</v>
      </c>
      <c r="J3368">
        <v>337.292236</v>
      </c>
      <c r="K3368">
        <v>3755700</v>
      </c>
      <c r="L3368" t="s">
        <v>104</v>
      </c>
      <c r="M3368">
        <v>223.13000500000001</v>
      </c>
      <c r="N3368">
        <v>225.86000100000001</v>
      </c>
      <c r="O3368">
        <v>218.63000500000001</v>
      </c>
      <c r="P3368">
        <v>222.46000699999999</v>
      </c>
      <c r="Q3368">
        <v>217.85522499999999</v>
      </c>
      <c r="R3368">
        <v>9076000</v>
      </c>
      <c r="T3368">
        <f t="shared" si="102"/>
        <v>353.83780091999984</v>
      </c>
      <c r="U3368">
        <f t="shared" si="103"/>
        <v>233.06250077000004</v>
      </c>
    </row>
    <row r="3369" spans="1:21" x14ac:dyDescent="0.25">
      <c r="A3369" s="1">
        <v>44483</v>
      </c>
      <c r="B3369" s="1" t="str">
        <f>TEXT(Table1[[#This Row],[Date]], "DDD")</f>
        <v>Thu</v>
      </c>
      <c r="C3369" s="8" t="str">
        <f>TEXT(Table1[[#This Row],[Date]], "MMM")</f>
        <v>Oct</v>
      </c>
      <c r="D3369" s="8" t="str">
        <f>RIGHT(TEXT(Table1[[#This Row],[Date]],"DD/MM/YYYY"),4)</f>
        <v>2021</v>
      </c>
      <c r="E3369" s="8" t="s">
        <v>102</v>
      </c>
      <c r="F3369">
        <v>343.83999599999999</v>
      </c>
      <c r="G3369">
        <v>345.80999800000001</v>
      </c>
      <c r="H3369">
        <v>340.82998700000002</v>
      </c>
      <c r="I3369">
        <v>344.57998700000002</v>
      </c>
      <c r="J3369">
        <v>339.48925800000001</v>
      </c>
      <c r="K3369">
        <v>4083800</v>
      </c>
      <c r="L3369" t="s">
        <v>104</v>
      </c>
      <c r="M3369">
        <v>224.11999499999999</v>
      </c>
      <c r="N3369">
        <v>225.64999399999999</v>
      </c>
      <c r="O3369">
        <v>223.05999800000001</v>
      </c>
      <c r="P3369">
        <v>225.179993</v>
      </c>
      <c r="Q3369">
        <v>220.51890599999999</v>
      </c>
      <c r="R3369">
        <v>5590500</v>
      </c>
      <c r="T3369">
        <f t="shared" si="102"/>
        <v>353.33280091999995</v>
      </c>
      <c r="U3369">
        <f t="shared" si="103"/>
        <v>233.02110063000003</v>
      </c>
    </row>
    <row r="3370" spans="1:21" x14ac:dyDescent="0.25">
      <c r="A3370" s="1">
        <v>44484</v>
      </c>
      <c r="B3370" s="1" t="str">
        <f>TEXT(Table1[[#This Row],[Date]], "DDD")</f>
        <v>Fri</v>
      </c>
      <c r="C3370" s="8" t="str">
        <f>TEXT(Table1[[#This Row],[Date]], "MMM")</f>
        <v>Oct</v>
      </c>
      <c r="D3370" s="8" t="str">
        <f>RIGHT(TEXT(Table1[[#This Row],[Date]],"DD/MM/YYYY"),4)</f>
        <v>2021</v>
      </c>
      <c r="E3370" s="8" t="s">
        <v>102</v>
      </c>
      <c r="F3370">
        <v>349</v>
      </c>
      <c r="G3370">
        <v>356.60998499999999</v>
      </c>
      <c r="H3370">
        <v>347.73998999999998</v>
      </c>
      <c r="I3370">
        <v>356</v>
      </c>
      <c r="J3370">
        <v>350.74060100000003</v>
      </c>
      <c r="K3370">
        <v>4053600</v>
      </c>
      <c r="L3370" t="s">
        <v>104</v>
      </c>
      <c r="M3370">
        <v>227.220001</v>
      </c>
      <c r="N3370">
        <v>231.08999600000001</v>
      </c>
      <c r="O3370">
        <v>226.729996</v>
      </c>
      <c r="P3370">
        <v>230.990005</v>
      </c>
      <c r="Q3370">
        <v>226.208664</v>
      </c>
      <c r="R3370">
        <v>6355100</v>
      </c>
      <c r="T3370">
        <f t="shared" si="102"/>
        <v>352.86420045999989</v>
      </c>
      <c r="U3370">
        <f t="shared" si="103"/>
        <v>233.04080064000004</v>
      </c>
    </row>
    <row r="3371" spans="1:21" x14ac:dyDescent="0.25">
      <c r="A3371" s="1">
        <v>44487</v>
      </c>
      <c r="B3371" s="1" t="str">
        <f>TEXT(Table1[[#This Row],[Date]], "DDD")</f>
        <v>Mon</v>
      </c>
      <c r="C3371" s="8" t="str">
        <f>TEXT(Table1[[#This Row],[Date]], "MMM")</f>
        <v>Oct</v>
      </c>
      <c r="D3371" s="8" t="str">
        <f>RIGHT(TEXT(Table1[[#This Row],[Date]],"DD/MM/YYYY"),4)</f>
        <v>2021</v>
      </c>
      <c r="E3371" s="8" t="s">
        <v>102</v>
      </c>
      <c r="F3371">
        <v>353.959991</v>
      </c>
      <c r="G3371">
        <v>359.94000199999999</v>
      </c>
      <c r="H3371">
        <v>350.23001099999999</v>
      </c>
      <c r="I3371">
        <v>358.44000199999999</v>
      </c>
      <c r="J3371">
        <v>353.14453099999997</v>
      </c>
      <c r="K3371">
        <v>3280900</v>
      </c>
      <c r="L3371" t="s">
        <v>104</v>
      </c>
      <c r="M3371">
        <v>230.179993</v>
      </c>
      <c r="N3371">
        <v>232.759995</v>
      </c>
      <c r="O3371">
        <v>228.13999899999999</v>
      </c>
      <c r="P3371">
        <v>230.64999399999999</v>
      </c>
      <c r="Q3371">
        <v>225.875732</v>
      </c>
      <c r="R3371">
        <v>5580200</v>
      </c>
      <c r="T3371">
        <f t="shared" si="102"/>
        <v>352.54540041999991</v>
      </c>
      <c r="U3371">
        <f t="shared" si="103"/>
        <v>233.07660051000002</v>
      </c>
    </row>
    <row r="3372" spans="1:21" x14ac:dyDescent="0.25">
      <c r="A3372" s="1">
        <v>44488</v>
      </c>
      <c r="B3372" s="1" t="str">
        <f>TEXT(Table1[[#This Row],[Date]], "DDD")</f>
        <v>Tue</v>
      </c>
      <c r="C3372" s="8" t="str">
        <f>TEXT(Table1[[#This Row],[Date]], "MMM")</f>
        <v>Oct</v>
      </c>
      <c r="D3372" s="8" t="str">
        <f>RIGHT(TEXT(Table1[[#This Row],[Date]],"DD/MM/YYYY"),4)</f>
        <v>2021</v>
      </c>
      <c r="E3372" s="8" t="s">
        <v>102</v>
      </c>
      <c r="F3372">
        <v>358.39999399999999</v>
      </c>
      <c r="G3372">
        <v>362.290009</v>
      </c>
      <c r="H3372">
        <v>357.60998499999999</v>
      </c>
      <c r="I3372">
        <v>362.10000600000001</v>
      </c>
      <c r="J3372">
        <v>356.750519</v>
      </c>
      <c r="K3372">
        <v>2835400</v>
      </c>
      <c r="L3372" t="s">
        <v>104</v>
      </c>
      <c r="M3372">
        <v>231.949997</v>
      </c>
      <c r="N3372">
        <v>233.63999899999999</v>
      </c>
      <c r="O3372">
        <v>230.679993</v>
      </c>
      <c r="P3372">
        <v>233.520004</v>
      </c>
      <c r="Q3372">
        <v>228.686295</v>
      </c>
      <c r="R3372">
        <v>4409700</v>
      </c>
      <c r="T3372">
        <f t="shared" si="102"/>
        <v>352.22360047999996</v>
      </c>
      <c r="U3372">
        <f t="shared" si="103"/>
        <v>233.14320054000004</v>
      </c>
    </row>
    <row r="3373" spans="1:21" x14ac:dyDescent="0.25">
      <c r="A3373" s="1">
        <v>44489</v>
      </c>
      <c r="B3373" s="1" t="str">
        <f>TEXT(Table1[[#This Row],[Date]], "DDD")</f>
        <v>Wed</v>
      </c>
      <c r="C3373" s="8" t="str">
        <f>TEXT(Table1[[#This Row],[Date]], "MMM")</f>
        <v>Oct</v>
      </c>
      <c r="D3373" s="8" t="str">
        <f>RIGHT(TEXT(Table1[[#This Row],[Date]],"DD/MM/YYYY"),4)</f>
        <v>2021</v>
      </c>
      <c r="E3373" s="8" t="s">
        <v>102</v>
      </c>
      <c r="F3373">
        <v>361.70001200000002</v>
      </c>
      <c r="G3373">
        <v>362.48998999999998</v>
      </c>
      <c r="H3373">
        <v>356</v>
      </c>
      <c r="I3373">
        <v>356.76998900000001</v>
      </c>
      <c r="J3373">
        <v>351.49923699999999</v>
      </c>
      <c r="K3373">
        <v>2796200</v>
      </c>
      <c r="L3373" t="s">
        <v>104</v>
      </c>
      <c r="M3373">
        <v>233.46000699999999</v>
      </c>
      <c r="N3373">
        <v>233.800003</v>
      </c>
      <c r="O3373">
        <v>231.30999800000001</v>
      </c>
      <c r="P3373">
        <v>231.41999799999999</v>
      </c>
      <c r="Q3373">
        <v>226.62977599999999</v>
      </c>
      <c r="R3373">
        <v>5401800</v>
      </c>
      <c r="T3373">
        <f t="shared" si="102"/>
        <v>352.05200073999993</v>
      </c>
      <c r="U3373">
        <f t="shared" si="103"/>
        <v>233.18440049000009</v>
      </c>
    </row>
    <row r="3374" spans="1:21" x14ac:dyDescent="0.25">
      <c r="A3374" s="1">
        <v>44490</v>
      </c>
      <c r="B3374" s="1" t="str">
        <f>TEXT(Table1[[#This Row],[Date]], "DDD")</f>
        <v>Thu</v>
      </c>
      <c r="C3374" s="8" t="str">
        <f>TEXT(Table1[[#This Row],[Date]], "MMM")</f>
        <v>Oct</v>
      </c>
      <c r="D3374" s="8" t="str">
        <f>RIGHT(TEXT(Table1[[#This Row],[Date]],"DD/MM/YYYY"),4)</f>
        <v>2021</v>
      </c>
      <c r="E3374" s="8" t="s">
        <v>102</v>
      </c>
      <c r="F3374">
        <v>354.60000600000001</v>
      </c>
      <c r="G3374">
        <v>356.38000499999998</v>
      </c>
      <c r="H3374">
        <v>347.26998900000001</v>
      </c>
      <c r="I3374">
        <v>356.209991</v>
      </c>
      <c r="J3374">
        <v>350.94747899999999</v>
      </c>
      <c r="K3374">
        <v>2516300</v>
      </c>
      <c r="L3374" t="s">
        <v>104</v>
      </c>
      <c r="M3374">
        <v>230.699997</v>
      </c>
      <c r="N3374">
        <v>230.83000200000001</v>
      </c>
      <c r="O3374">
        <v>226.300003</v>
      </c>
      <c r="P3374">
        <v>230.240005</v>
      </c>
      <c r="Q3374">
        <v>225.474197</v>
      </c>
      <c r="R3374">
        <v>5982200</v>
      </c>
      <c r="T3374">
        <f t="shared" si="102"/>
        <v>351.83060059999991</v>
      </c>
      <c r="U3374">
        <f t="shared" si="103"/>
        <v>233.22050049000006</v>
      </c>
    </row>
    <row r="3375" spans="1:21" x14ac:dyDescent="0.25">
      <c r="A3375" s="1">
        <v>44491</v>
      </c>
      <c r="B3375" s="1" t="str">
        <f>TEXT(Table1[[#This Row],[Date]], "DDD")</f>
        <v>Fri</v>
      </c>
      <c r="C3375" s="8" t="str">
        <f>TEXT(Table1[[#This Row],[Date]], "MMM")</f>
        <v>Oct</v>
      </c>
      <c r="D3375" s="8" t="str">
        <f>RIGHT(TEXT(Table1[[#This Row],[Date]],"DD/MM/YYYY"),4)</f>
        <v>2021</v>
      </c>
      <c r="E3375" s="8" t="s">
        <v>102</v>
      </c>
      <c r="F3375">
        <v>356.67999300000002</v>
      </c>
      <c r="G3375">
        <v>361.64001500000001</v>
      </c>
      <c r="H3375">
        <v>354.89999399999999</v>
      </c>
      <c r="I3375">
        <v>358.67001299999998</v>
      </c>
      <c r="J3375">
        <v>353.37112400000001</v>
      </c>
      <c r="K3375">
        <v>2774400</v>
      </c>
      <c r="L3375" t="s">
        <v>104</v>
      </c>
      <c r="M3375">
        <v>230.28999300000001</v>
      </c>
      <c r="N3375">
        <v>232.820007</v>
      </c>
      <c r="O3375">
        <v>228.71000699999999</v>
      </c>
      <c r="P3375">
        <v>231.229996</v>
      </c>
      <c r="Q3375">
        <v>226.44369499999999</v>
      </c>
      <c r="R3375">
        <v>3788000</v>
      </c>
      <c r="T3375">
        <f t="shared" si="102"/>
        <v>351.67000061999994</v>
      </c>
      <c r="U3375">
        <f t="shared" si="103"/>
        <v>233.23620041000007</v>
      </c>
    </row>
    <row r="3376" spans="1:21" x14ac:dyDescent="0.25">
      <c r="A3376" s="1">
        <v>44494</v>
      </c>
      <c r="B3376" s="1" t="str">
        <f>TEXT(Table1[[#This Row],[Date]], "DDD")</f>
        <v>Mon</v>
      </c>
      <c r="C3376" s="8" t="str">
        <f>TEXT(Table1[[#This Row],[Date]], "MMM")</f>
        <v>Oct</v>
      </c>
      <c r="D3376" s="8" t="str">
        <f>RIGHT(TEXT(Table1[[#This Row],[Date]],"DD/MM/YYYY"),4)</f>
        <v>2021</v>
      </c>
      <c r="E3376" s="8" t="s">
        <v>102</v>
      </c>
      <c r="F3376">
        <v>362.459991</v>
      </c>
      <c r="G3376">
        <v>364.29998799999998</v>
      </c>
      <c r="H3376">
        <v>358.790009</v>
      </c>
      <c r="I3376">
        <v>360.85998499999999</v>
      </c>
      <c r="J3376">
        <v>355.52880900000002</v>
      </c>
      <c r="K3376">
        <v>2447900</v>
      </c>
      <c r="L3376" t="s">
        <v>104</v>
      </c>
      <c r="M3376">
        <v>233.449997</v>
      </c>
      <c r="N3376">
        <v>234.86000100000001</v>
      </c>
      <c r="O3376">
        <v>232.28999300000001</v>
      </c>
      <c r="P3376">
        <v>233.88000500000001</v>
      </c>
      <c r="Q3376">
        <v>229.03886399999999</v>
      </c>
      <c r="R3376">
        <v>4938700</v>
      </c>
      <c r="T3376">
        <f t="shared" si="102"/>
        <v>351.60380065999993</v>
      </c>
      <c r="U3376">
        <f t="shared" si="103"/>
        <v>233.29390045000002</v>
      </c>
    </row>
    <row r="3377" spans="1:21" x14ac:dyDescent="0.25">
      <c r="A3377" s="1">
        <v>44495</v>
      </c>
      <c r="B3377" s="1" t="str">
        <f>TEXT(Table1[[#This Row],[Date]], "DDD")</f>
        <v>Tue</v>
      </c>
      <c r="C3377" s="8" t="str">
        <f>TEXT(Table1[[#This Row],[Date]], "MMM")</f>
        <v>Oct</v>
      </c>
      <c r="D3377" s="8" t="str">
        <f>RIGHT(TEXT(Table1[[#This Row],[Date]],"DD/MM/YYYY"),4)</f>
        <v>2021</v>
      </c>
      <c r="E3377" s="8" t="s">
        <v>102</v>
      </c>
      <c r="F3377">
        <v>363.38000499999998</v>
      </c>
      <c r="G3377">
        <v>367.35000600000001</v>
      </c>
      <c r="H3377">
        <v>356.80999800000001</v>
      </c>
      <c r="I3377">
        <v>357.32000699999998</v>
      </c>
      <c r="J3377">
        <v>352.04113799999999</v>
      </c>
      <c r="K3377">
        <v>3320100</v>
      </c>
      <c r="L3377" t="s">
        <v>104</v>
      </c>
      <c r="M3377">
        <v>235.529999</v>
      </c>
      <c r="N3377">
        <v>236.96000699999999</v>
      </c>
      <c r="O3377">
        <v>231.33000200000001</v>
      </c>
      <c r="P3377">
        <v>231.820007</v>
      </c>
      <c r="Q3377">
        <v>227.02151499999999</v>
      </c>
      <c r="R3377">
        <v>7814500</v>
      </c>
      <c r="T3377">
        <f t="shared" si="102"/>
        <v>351.56600035999986</v>
      </c>
      <c r="U3377">
        <f t="shared" si="103"/>
        <v>233.31070052999999</v>
      </c>
    </row>
    <row r="3378" spans="1:21" x14ac:dyDescent="0.25">
      <c r="A3378" s="1">
        <v>44496</v>
      </c>
      <c r="B3378" s="1" t="str">
        <f>TEXT(Table1[[#This Row],[Date]], "DDD")</f>
        <v>Wed</v>
      </c>
      <c r="C3378" s="8" t="str">
        <f>TEXT(Table1[[#This Row],[Date]], "MMM")</f>
        <v>Oct</v>
      </c>
      <c r="D3378" s="8" t="str">
        <f>RIGHT(TEXT(Table1[[#This Row],[Date]],"DD/MM/YYYY"),4)</f>
        <v>2021</v>
      </c>
      <c r="E3378" s="8" t="s">
        <v>102</v>
      </c>
      <c r="F3378">
        <v>348</v>
      </c>
      <c r="G3378">
        <v>351.11999500000002</v>
      </c>
      <c r="H3378">
        <v>333.79998799999998</v>
      </c>
      <c r="I3378">
        <v>335.72000100000002</v>
      </c>
      <c r="J3378">
        <v>330.760223</v>
      </c>
      <c r="K3378">
        <v>9652700</v>
      </c>
      <c r="L3378" t="s">
        <v>104</v>
      </c>
      <c r="M3378">
        <v>224.75</v>
      </c>
      <c r="N3378">
        <v>224.75</v>
      </c>
      <c r="O3378">
        <v>215.66000399999999</v>
      </c>
      <c r="P3378">
        <v>215.779999</v>
      </c>
      <c r="Q3378">
        <v>211.31350699999999</v>
      </c>
      <c r="R3378">
        <v>22958100</v>
      </c>
      <c r="T3378">
        <f t="shared" si="102"/>
        <v>351.44120053999984</v>
      </c>
      <c r="U3378">
        <f t="shared" si="103"/>
        <v>233.15530045</v>
      </c>
    </row>
    <row r="3379" spans="1:21" x14ac:dyDescent="0.25">
      <c r="A3379" s="1">
        <v>44497</v>
      </c>
      <c r="B3379" s="1" t="str">
        <f>TEXT(Table1[[#This Row],[Date]], "DDD")</f>
        <v>Thu</v>
      </c>
      <c r="C3379" s="8" t="str">
        <f>TEXT(Table1[[#This Row],[Date]], "MMM")</f>
        <v>Oct</v>
      </c>
      <c r="D3379" s="8" t="str">
        <f>RIGHT(TEXT(Table1[[#This Row],[Date]],"DD/MM/YYYY"),4)</f>
        <v>2021</v>
      </c>
      <c r="E3379" s="8" t="s">
        <v>102</v>
      </c>
      <c r="F3379">
        <v>344.17001299999998</v>
      </c>
      <c r="G3379">
        <v>350.48998999999998</v>
      </c>
      <c r="H3379">
        <v>328.86999500000002</v>
      </c>
      <c r="I3379">
        <v>333.02999899999998</v>
      </c>
      <c r="J3379">
        <v>328.10992399999998</v>
      </c>
      <c r="K3379">
        <v>9505100</v>
      </c>
      <c r="L3379" t="s">
        <v>104</v>
      </c>
      <c r="M3379">
        <v>219.25</v>
      </c>
      <c r="N3379">
        <v>219.990005</v>
      </c>
      <c r="O3379">
        <v>209.009995</v>
      </c>
      <c r="P3379">
        <v>209.83999600000001</v>
      </c>
      <c r="Q3379">
        <v>205.496475</v>
      </c>
      <c r="R3379">
        <v>23199400</v>
      </c>
      <c r="T3379">
        <f t="shared" si="102"/>
        <v>350.89100033999989</v>
      </c>
      <c r="U3379">
        <f t="shared" si="103"/>
        <v>232.93320038000002</v>
      </c>
    </row>
    <row r="3380" spans="1:21" x14ac:dyDescent="0.25">
      <c r="A3380" s="1">
        <v>44498</v>
      </c>
      <c r="B3380" s="1" t="str">
        <f>TEXT(Table1[[#This Row],[Date]], "DDD")</f>
        <v>Fri</v>
      </c>
      <c r="C3380" s="8" t="str">
        <f>TEXT(Table1[[#This Row],[Date]], "MMM")</f>
        <v>Oct</v>
      </c>
      <c r="D3380" s="8" t="str">
        <f>RIGHT(TEXT(Table1[[#This Row],[Date]],"DD/MM/YYYY"),4)</f>
        <v>2021</v>
      </c>
      <c r="E3380" s="8" t="s">
        <v>102</v>
      </c>
      <c r="F3380">
        <v>331.23998999999998</v>
      </c>
      <c r="G3380">
        <v>338.14999399999999</v>
      </c>
      <c r="H3380">
        <v>331.10998499999999</v>
      </c>
      <c r="I3380">
        <v>335.51998900000001</v>
      </c>
      <c r="J3380">
        <v>330.56314099999997</v>
      </c>
      <c r="K3380">
        <v>5843700</v>
      </c>
      <c r="L3380" t="s">
        <v>104</v>
      </c>
      <c r="M3380">
        <v>209.21000699999999</v>
      </c>
      <c r="N3380">
        <v>213.66999799999999</v>
      </c>
      <c r="O3380">
        <v>208.53999300000001</v>
      </c>
      <c r="P3380">
        <v>211.770004</v>
      </c>
      <c r="Q3380">
        <v>207.38651999999999</v>
      </c>
      <c r="R3380">
        <v>14329800</v>
      </c>
      <c r="T3380">
        <f t="shared" ref="T3380:T3443" si="104">AVERAGE(I3330:I3379)</f>
        <v>350.33260007999991</v>
      </c>
      <c r="U3380">
        <f t="shared" si="103"/>
        <v>232.72780044000007</v>
      </c>
    </row>
    <row r="3381" spans="1:21" x14ac:dyDescent="0.25">
      <c r="A3381" s="1">
        <v>44501</v>
      </c>
      <c r="B3381" s="1" t="str">
        <f>TEXT(Table1[[#This Row],[Date]], "DDD")</f>
        <v>Mon</v>
      </c>
      <c r="C3381" s="8" t="str">
        <f>TEXT(Table1[[#This Row],[Date]], "MMM")</f>
        <v>Nov</v>
      </c>
      <c r="D3381" s="8" t="str">
        <f>RIGHT(TEXT(Table1[[#This Row],[Date]],"DD/MM/YYYY"),4)</f>
        <v>2021</v>
      </c>
      <c r="E3381" s="8" t="s">
        <v>102</v>
      </c>
      <c r="F3381">
        <v>335.25</v>
      </c>
      <c r="G3381">
        <v>340.89999399999999</v>
      </c>
      <c r="H3381">
        <v>332.88000499999998</v>
      </c>
      <c r="I3381">
        <v>334.04998799999998</v>
      </c>
      <c r="J3381">
        <v>329.11483800000002</v>
      </c>
      <c r="K3381">
        <v>5126200</v>
      </c>
      <c r="L3381" t="s">
        <v>104</v>
      </c>
      <c r="M3381">
        <v>213.490005</v>
      </c>
      <c r="N3381">
        <v>215.25</v>
      </c>
      <c r="O3381">
        <v>211.449997</v>
      </c>
      <c r="P3381">
        <v>212.46000699999999</v>
      </c>
      <c r="Q3381">
        <v>208.06225599999999</v>
      </c>
      <c r="R3381">
        <v>13210300</v>
      </c>
      <c r="T3381">
        <f t="shared" si="104"/>
        <v>349.89679989999991</v>
      </c>
      <c r="U3381">
        <f t="shared" si="103"/>
        <v>232.51290054000009</v>
      </c>
    </row>
    <row r="3382" spans="1:21" x14ac:dyDescent="0.25">
      <c r="A3382" s="1">
        <v>44502</v>
      </c>
      <c r="B3382" s="1" t="str">
        <f>TEXT(Table1[[#This Row],[Date]], "DDD")</f>
        <v>Tue</v>
      </c>
      <c r="C3382" s="8" t="str">
        <f>TEXT(Table1[[#This Row],[Date]], "MMM")</f>
        <v>Nov</v>
      </c>
      <c r="D3382" s="8" t="str">
        <f>RIGHT(TEXT(Table1[[#This Row],[Date]],"DD/MM/YYYY"),4)</f>
        <v>2021</v>
      </c>
      <c r="E3382" s="8" t="s">
        <v>102</v>
      </c>
      <c r="F3382">
        <v>335.13000499999998</v>
      </c>
      <c r="G3382">
        <v>335.76998900000001</v>
      </c>
      <c r="H3382">
        <v>326.70001200000002</v>
      </c>
      <c r="I3382">
        <v>328.48001099999999</v>
      </c>
      <c r="J3382">
        <v>323.62713600000001</v>
      </c>
      <c r="K3382">
        <v>5375300</v>
      </c>
      <c r="L3382" t="s">
        <v>104</v>
      </c>
      <c r="M3382">
        <v>213.16000399999999</v>
      </c>
      <c r="N3382">
        <v>213.35000600000001</v>
      </c>
      <c r="O3382">
        <v>207.820007</v>
      </c>
      <c r="P3382">
        <v>209.13999899999999</v>
      </c>
      <c r="Q3382">
        <v>204.81092799999999</v>
      </c>
      <c r="R3382">
        <v>14688700</v>
      </c>
      <c r="T3382">
        <f t="shared" si="104"/>
        <v>349.4779998599999</v>
      </c>
      <c r="U3382">
        <f t="shared" si="103"/>
        <v>232.25470046000007</v>
      </c>
    </row>
    <row r="3383" spans="1:21" x14ac:dyDescent="0.25">
      <c r="A3383" s="1">
        <v>44503</v>
      </c>
      <c r="B3383" s="1" t="str">
        <f>TEXT(Table1[[#This Row],[Date]], "DDD")</f>
        <v>Wed</v>
      </c>
      <c r="C3383" s="8" t="str">
        <f>TEXT(Table1[[#This Row],[Date]], "MMM")</f>
        <v>Nov</v>
      </c>
      <c r="D3383" s="8" t="str">
        <f>RIGHT(TEXT(Table1[[#This Row],[Date]],"DD/MM/YYYY"),4)</f>
        <v>2021</v>
      </c>
      <c r="E3383" s="8" t="s">
        <v>102</v>
      </c>
      <c r="F3383">
        <v>328.5</v>
      </c>
      <c r="G3383">
        <v>329.57998700000002</v>
      </c>
      <c r="H3383">
        <v>323.33999599999999</v>
      </c>
      <c r="I3383">
        <v>329.42999300000002</v>
      </c>
      <c r="J3383">
        <v>324.56314099999997</v>
      </c>
      <c r="K3383">
        <v>3952500</v>
      </c>
      <c r="L3383" t="s">
        <v>104</v>
      </c>
      <c r="M3383">
        <v>209.69000199999999</v>
      </c>
      <c r="N3383">
        <v>210.14999399999999</v>
      </c>
      <c r="O3383">
        <v>206.729996</v>
      </c>
      <c r="P3383">
        <v>208.10000600000001</v>
      </c>
      <c r="Q3383">
        <v>203.79248000000001</v>
      </c>
      <c r="R3383">
        <v>11486700</v>
      </c>
      <c r="T3383">
        <f t="shared" si="104"/>
        <v>348.82739987999986</v>
      </c>
      <c r="U3383">
        <f t="shared" si="103"/>
        <v>231.99490050000003</v>
      </c>
    </row>
    <row r="3384" spans="1:21" x14ac:dyDescent="0.25">
      <c r="A3384" s="1">
        <v>44504</v>
      </c>
      <c r="B3384" s="1" t="str">
        <f>TEXT(Table1[[#This Row],[Date]], "DDD")</f>
        <v>Thu</v>
      </c>
      <c r="C3384" s="8" t="str">
        <f>TEXT(Table1[[#This Row],[Date]], "MMM")</f>
        <v>Nov</v>
      </c>
      <c r="D3384" s="8" t="str">
        <f>RIGHT(TEXT(Table1[[#This Row],[Date]],"DD/MM/YYYY"),4)</f>
        <v>2021</v>
      </c>
      <c r="E3384" s="8" t="s">
        <v>102</v>
      </c>
      <c r="F3384">
        <v>331.07000699999998</v>
      </c>
      <c r="G3384">
        <v>338.63000499999998</v>
      </c>
      <c r="H3384">
        <v>329.32998700000002</v>
      </c>
      <c r="I3384">
        <v>335.42999300000002</v>
      </c>
      <c r="J3384">
        <v>330.47445699999997</v>
      </c>
      <c r="K3384">
        <v>4819500</v>
      </c>
      <c r="L3384" t="s">
        <v>104</v>
      </c>
      <c r="M3384">
        <v>209.16000399999999</v>
      </c>
      <c r="N3384">
        <v>212.36000100000001</v>
      </c>
      <c r="O3384">
        <v>207.86999499999999</v>
      </c>
      <c r="P3384">
        <v>208.779999</v>
      </c>
      <c r="Q3384">
        <v>204.45841999999999</v>
      </c>
      <c r="R3384">
        <v>11368200</v>
      </c>
      <c r="T3384">
        <f t="shared" si="104"/>
        <v>348.18039975999994</v>
      </c>
      <c r="U3384">
        <f t="shared" si="103"/>
        <v>231.75290053000001</v>
      </c>
    </row>
    <row r="3385" spans="1:21" x14ac:dyDescent="0.25">
      <c r="A3385" s="1">
        <v>44505</v>
      </c>
      <c r="B3385" s="1" t="str">
        <f>TEXT(Table1[[#This Row],[Date]], "DDD")</f>
        <v>Fri</v>
      </c>
      <c r="C3385" s="8" t="str">
        <f>TEXT(Table1[[#This Row],[Date]], "MMM")</f>
        <v>Nov</v>
      </c>
      <c r="D3385" s="8" t="str">
        <f>RIGHT(TEXT(Table1[[#This Row],[Date]],"DD/MM/YYYY"),4)</f>
        <v>2021</v>
      </c>
      <c r="E3385" s="8" t="s">
        <v>102</v>
      </c>
      <c r="F3385">
        <v>342.44000199999999</v>
      </c>
      <c r="G3385">
        <v>350.16000400000001</v>
      </c>
      <c r="H3385">
        <v>341</v>
      </c>
      <c r="I3385">
        <v>348.790009</v>
      </c>
      <c r="J3385">
        <v>343.63711499999999</v>
      </c>
      <c r="K3385">
        <v>7201500</v>
      </c>
      <c r="L3385" t="s">
        <v>104</v>
      </c>
      <c r="M3385">
        <v>211.949997</v>
      </c>
      <c r="N3385">
        <v>217.63000500000001</v>
      </c>
      <c r="O3385">
        <v>211.36000100000001</v>
      </c>
      <c r="P3385">
        <v>216.66999799999999</v>
      </c>
      <c r="Q3385">
        <v>212.18507399999999</v>
      </c>
      <c r="R3385">
        <v>14273600</v>
      </c>
      <c r="T3385">
        <f t="shared" si="104"/>
        <v>347.70699949999999</v>
      </c>
      <c r="U3385">
        <f t="shared" si="103"/>
        <v>231.62360045000008</v>
      </c>
    </row>
    <row r="3386" spans="1:21" x14ac:dyDescent="0.25">
      <c r="A3386" s="1">
        <v>44508</v>
      </c>
      <c r="B3386" s="1" t="str">
        <f>TEXT(Table1[[#This Row],[Date]], "DDD")</f>
        <v>Mon</v>
      </c>
      <c r="C3386" s="8" t="str">
        <f>TEXT(Table1[[#This Row],[Date]], "MMM")</f>
        <v>Nov</v>
      </c>
      <c r="D3386" s="8" t="str">
        <f>RIGHT(TEXT(Table1[[#This Row],[Date]],"DD/MM/YYYY"),4)</f>
        <v>2021</v>
      </c>
      <c r="E3386" s="8" t="s">
        <v>102</v>
      </c>
      <c r="F3386">
        <v>348.01001000000002</v>
      </c>
      <c r="G3386">
        <v>353.14999399999999</v>
      </c>
      <c r="H3386">
        <v>347.66000400000001</v>
      </c>
      <c r="I3386">
        <v>349.67001299999998</v>
      </c>
      <c r="J3386">
        <v>344.50408900000002</v>
      </c>
      <c r="K3386">
        <v>3862200</v>
      </c>
      <c r="L3386" t="s">
        <v>104</v>
      </c>
      <c r="M3386">
        <v>218.36999499999999</v>
      </c>
      <c r="N3386">
        <v>221.61000100000001</v>
      </c>
      <c r="O3386">
        <v>218.14999399999999</v>
      </c>
      <c r="P3386">
        <v>220.490005</v>
      </c>
      <c r="Q3386">
        <v>215.92600999999999</v>
      </c>
      <c r="R3386">
        <v>13500100</v>
      </c>
      <c r="T3386">
        <f t="shared" si="104"/>
        <v>347.62559998000006</v>
      </c>
      <c r="U3386">
        <f t="shared" si="103"/>
        <v>231.50700056000005</v>
      </c>
    </row>
    <row r="3387" spans="1:21" x14ac:dyDescent="0.25">
      <c r="A3387" s="1">
        <v>44509</v>
      </c>
      <c r="B3387" s="1" t="str">
        <f>TEXT(Table1[[#This Row],[Date]], "DDD")</f>
        <v>Tue</v>
      </c>
      <c r="C3387" s="8" t="str">
        <f>TEXT(Table1[[#This Row],[Date]], "MMM")</f>
        <v>Nov</v>
      </c>
      <c r="D3387" s="8" t="str">
        <f>RIGHT(TEXT(Table1[[#This Row],[Date]],"DD/MM/YYYY"),4)</f>
        <v>2021</v>
      </c>
      <c r="E3387" s="8" t="s">
        <v>102</v>
      </c>
      <c r="F3387">
        <v>350</v>
      </c>
      <c r="G3387">
        <v>350.20001200000002</v>
      </c>
      <c r="H3387">
        <v>339.64999399999999</v>
      </c>
      <c r="I3387">
        <v>344.64999399999999</v>
      </c>
      <c r="J3387">
        <v>339.558289</v>
      </c>
      <c r="K3387">
        <v>4247800</v>
      </c>
      <c r="L3387" t="s">
        <v>104</v>
      </c>
      <c r="M3387">
        <v>219.69000199999999</v>
      </c>
      <c r="N3387">
        <v>220.41000399999999</v>
      </c>
      <c r="O3387">
        <v>212.91999799999999</v>
      </c>
      <c r="P3387">
        <v>213.38999899999999</v>
      </c>
      <c r="Q3387">
        <v>208.972992</v>
      </c>
      <c r="R3387">
        <v>11535000</v>
      </c>
      <c r="T3387">
        <f t="shared" si="104"/>
        <v>347.50440001999993</v>
      </c>
      <c r="U3387">
        <f t="shared" si="103"/>
        <v>231.33680051000007</v>
      </c>
    </row>
    <row r="3388" spans="1:21" x14ac:dyDescent="0.25">
      <c r="A3388" s="1">
        <v>44510</v>
      </c>
      <c r="B3388" s="1" t="str">
        <f>TEXT(Table1[[#This Row],[Date]], "DDD")</f>
        <v>Wed</v>
      </c>
      <c r="C3388" s="8" t="str">
        <f>TEXT(Table1[[#This Row],[Date]], "MMM")</f>
        <v>Nov</v>
      </c>
      <c r="D3388" s="8" t="str">
        <f>RIGHT(TEXT(Table1[[#This Row],[Date]],"DD/MM/YYYY"),4)</f>
        <v>2021</v>
      </c>
      <c r="E3388" s="8" t="s">
        <v>102</v>
      </c>
      <c r="F3388">
        <v>350.10000600000001</v>
      </c>
      <c r="G3388">
        <v>359.61999500000002</v>
      </c>
      <c r="H3388">
        <v>349.5</v>
      </c>
      <c r="I3388">
        <v>357.94000199999999</v>
      </c>
      <c r="J3388">
        <v>352.65191700000003</v>
      </c>
      <c r="K3388">
        <v>6337100</v>
      </c>
      <c r="L3388" t="s">
        <v>104</v>
      </c>
      <c r="M3388">
        <v>213.550003</v>
      </c>
      <c r="N3388">
        <v>216.949997</v>
      </c>
      <c r="O3388">
        <v>213.33000200000001</v>
      </c>
      <c r="P3388">
        <v>215.55999800000001</v>
      </c>
      <c r="Q3388">
        <v>211.469696</v>
      </c>
      <c r="R3388">
        <v>10063600</v>
      </c>
      <c r="T3388">
        <f t="shared" si="104"/>
        <v>347.33640013999991</v>
      </c>
      <c r="U3388">
        <f t="shared" si="103"/>
        <v>231.14920042000008</v>
      </c>
    </row>
    <row r="3389" spans="1:21" x14ac:dyDescent="0.25">
      <c r="A3389" s="1">
        <v>44511</v>
      </c>
      <c r="B3389" s="1" t="str">
        <f>TEXT(Table1[[#This Row],[Date]], "DDD")</f>
        <v>Thu</v>
      </c>
      <c r="C3389" s="8" t="str">
        <f>TEXT(Table1[[#This Row],[Date]], "MMM")</f>
        <v>Nov</v>
      </c>
      <c r="D3389" s="8" t="str">
        <f>RIGHT(TEXT(Table1[[#This Row],[Date]],"DD/MM/YYYY"),4)</f>
        <v>2021</v>
      </c>
      <c r="E3389" s="8" t="s">
        <v>102</v>
      </c>
      <c r="F3389">
        <v>358.38000499999998</v>
      </c>
      <c r="G3389">
        <v>359.64001500000001</v>
      </c>
      <c r="H3389">
        <v>352.57000699999998</v>
      </c>
      <c r="I3389">
        <v>354.33999599999999</v>
      </c>
      <c r="J3389">
        <v>349.10513300000002</v>
      </c>
      <c r="K3389">
        <v>4472200</v>
      </c>
      <c r="L3389" t="s">
        <v>104</v>
      </c>
      <c r="M3389">
        <v>216.470001</v>
      </c>
      <c r="N3389">
        <v>216.779999</v>
      </c>
      <c r="O3389">
        <v>210.16000399999999</v>
      </c>
      <c r="P3389">
        <v>210.41999799999999</v>
      </c>
      <c r="Q3389">
        <v>206.42723100000001</v>
      </c>
      <c r="R3389">
        <v>13546900</v>
      </c>
      <c r="T3389">
        <f t="shared" si="104"/>
        <v>347.57059995999998</v>
      </c>
      <c r="U3389">
        <f t="shared" si="103"/>
        <v>230.89410047000004</v>
      </c>
    </row>
    <row r="3390" spans="1:21" x14ac:dyDescent="0.25">
      <c r="A3390" s="1">
        <v>44512</v>
      </c>
      <c r="B3390" s="1" t="str">
        <f>TEXT(Table1[[#This Row],[Date]], "DDD")</f>
        <v>Fri</v>
      </c>
      <c r="C3390" s="8" t="str">
        <f>TEXT(Table1[[#This Row],[Date]], "MMM")</f>
        <v>Nov</v>
      </c>
      <c r="D3390" s="8" t="str">
        <f>RIGHT(TEXT(Table1[[#This Row],[Date]],"DD/MM/YYYY"),4)</f>
        <v>2021</v>
      </c>
      <c r="E3390" s="8" t="s">
        <v>102</v>
      </c>
      <c r="F3390">
        <v>356.05999800000001</v>
      </c>
      <c r="G3390">
        <v>363.83999599999999</v>
      </c>
      <c r="H3390">
        <v>355.92999300000002</v>
      </c>
      <c r="I3390">
        <v>363.5</v>
      </c>
      <c r="J3390">
        <v>358.12982199999999</v>
      </c>
      <c r="K3390">
        <v>4724200</v>
      </c>
      <c r="L3390" t="s">
        <v>104</v>
      </c>
      <c r="M3390">
        <v>211.5</v>
      </c>
      <c r="N3390">
        <v>213.58000200000001</v>
      </c>
      <c r="O3390">
        <v>211.429993</v>
      </c>
      <c r="P3390">
        <v>212.08999600000001</v>
      </c>
      <c r="Q3390">
        <v>208.06552099999999</v>
      </c>
      <c r="R3390">
        <v>7660500</v>
      </c>
      <c r="T3390">
        <f t="shared" si="104"/>
        <v>347.66599973999996</v>
      </c>
      <c r="U3390">
        <f t="shared" si="103"/>
        <v>230.66820050000001</v>
      </c>
    </row>
    <row r="3391" spans="1:21" x14ac:dyDescent="0.25">
      <c r="A3391" s="1">
        <v>44515</v>
      </c>
      <c r="B3391" s="1" t="str">
        <f>TEXT(Table1[[#This Row],[Date]], "DDD")</f>
        <v>Mon</v>
      </c>
      <c r="C3391" s="8" t="str">
        <f>TEXT(Table1[[#This Row],[Date]], "MMM")</f>
        <v>Nov</v>
      </c>
      <c r="D3391" s="8" t="str">
        <f>RIGHT(TEXT(Table1[[#This Row],[Date]],"DD/MM/YYYY"),4)</f>
        <v>2021</v>
      </c>
      <c r="E3391" s="8" t="s">
        <v>102</v>
      </c>
      <c r="F3391">
        <v>365.14001500000001</v>
      </c>
      <c r="G3391">
        <v>371.13000499999998</v>
      </c>
      <c r="H3391">
        <v>360.66000400000001</v>
      </c>
      <c r="I3391">
        <v>361.35998499999999</v>
      </c>
      <c r="J3391">
        <v>356.02136200000001</v>
      </c>
      <c r="K3391">
        <v>4693200</v>
      </c>
      <c r="L3391" t="s">
        <v>104</v>
      </c>
      <c r="M3391">
        <v>213.61999499999999</v>
      </c>
      <c r="N3391">
        <v>216.39999399999999</v>
      </c>
      <c r="O3391">
        <v>211.80999800000001</v>
      </c>
      <c r="P3391">
        <v>212.300003</v>
      </c>
      <c r="Q3391">
        <v>208.271545</v>
      </c>
      <c r="R3391">
        <v>9596900</v>
      </c>
      <c r="T3391">
        <f t="shared" si="104"/>
        <v>348.11039976000001</v>
      </c>
      <c r="U3391">
        <f t="shared" si="103"/>
        <v>230.42880048000004</v>
      </c>
    </row>
    <row r="3392" spans="1:21" x14ac:dyDescent="0.25">
      <c r="A3392" s="1">
        <v>44516</v>
      </c>
      <c r="B3392" s="1" t="str">
        <f>TEXT(Table1[[#This Row],[Date]], "DDD")</f>
        <v>Tue</v>
      </c>
      <c r="C3392" s="8" t="str">
        <f>TEXT(Table1[[#This Row],[Date]], "MMM")</f>
        <v>Nov</v>
      </c>
      <c r="D3392" s="8" t="str">
        <f>RIGHT(TEXT(Table1[[#This Row],[Date]],"DD/MM/YYYY"),4)</f>
        <v>2021</v>
      </c>
      <c r="E3392" s="8" t="s">
        <v>102</v>
      </c>
      <c r="F3392">
        <v>364.76998900000001</v>
      </c>
      <c r="G3392">
        <v>371.07000699999998</v>
      </c>
      <c r="H3392">
        <v>362</v>
      </c>
      <c r="I3392">
        <v>369.55999800000001</v>
      </c>
      <c r="J3392">
        <v>364.10025000000002</v>
      </c>
      <c r="K3392">
        <v>4969000</v>
      </c>
      <c r="L3392" t="s">
        <v>104</v>
      </c>
      <c r="M3392">
        <v>212.16000399999999</v>
      </c>
      <c r="N3392">
        <v>215.64999399999999</v>
      </c>
      <c r="O3392">
        <v>211.66000399999999</v>
      </c>
      <c r="P3392">
        <v>215.179993</v>
      </c>
      <c r="Q3392">
        <v>211.096878</v>
      </c>
      <c r="R3392">
        <v>8719600</v>
      </c>
      <c r="T3392">
        <f t="shared" si="104"/>
        <v>348.53299923999998</v>
      </c>
      <c r="U3392">
        <f t="shared" si="103"/>
        <v>230.20740034000011</v>
      </c>
    </row>
    <row r="3393" spans="1:21" x14ac:dyDescent="0.25">
      <c r="A3393" s="1">
        <v>44517</v>
      </c>
      <c r="B3393" s="1" t="str">
        <f>TEXT(Table1[[#This Row],[Date]], "DDD")</f>
        <v>Wed</v>
      </c>
      <c r="C3393" s="8" t="str">
        <f>TEXT(Table1[[#This Row],[Date]], "MMM")</f>
        <v>Nov</v>
      </c>
      <c r="D3393" s="8" t="str">
        <f>RIGHT(TEXT(Table1[[#This Row],[Date]],"DD/MM/YYYY"),4)</f>
        <v>2021</v>
      </c>
      <c r="E3393" s="8" t="s">
        <v>102</v>
      </c>
      <c r="F3393">
        <v>359.57998700000002</v>
      </c>
      <c r="G3393">
        <v>368</v>
      </c>
      <c r="H3393">
        <v>351.22000100000002</v>
      </c>
      <c r="I3393">
        <v>359.17001299999998</v>
      </c>
      <c r="J3393">
        <v>353.86380000000003</v>
      </c>
      <c r="K3393">
        <v>11727300</v>
      </c>
      <c r="L3393" t="s">
        <v>104</v>
      </c>
      <c r="M3393">
        <v>205.949997</v>
      </c>
      <c r="N3393">
        <v>207.30999800000001</v>
      </c>
      <c r="O3393">
        <v>199.46000699999999</v>
      </c>
      <c r="P3393">
        <v>205.05999800000001</v>
      </c>
      <c r="Q3393">
        <v>201.168915</v>
      </c>
      <c r="R3393">
        <v>38379600</v>
      </c>
      <c r="T3393">
        <f t="shared" si="104"/>
        <v>349.02999937999999</v>
      </c>
      <c r="U3393">
        <f t="shared" si="103"/>
        <v>229.91710036000006</v>
      </c>
    </row>
    <row r="3394" spans="1:21" x14ac:dyDescent="0.25">
      <c r="A3394" s="1">
        <v>44518</v>
      </c>
      <c r="B3394" s="1" t="str">
        <f>TEXT(Table1[[#This Row],[Date]], "DDD")</f>
        <v>Thu</v>
      </c>
      <c r="C3394" s="8" t="str">
        <f>TEXT(Table1[[#This Row],[Date]], "MMM")</f>
        <v>Nov</v>
      </c>
      <c r="D3394" s="8" t="str">
        <f>RIGHT(TEXT(Table1[[#This Row],[Date]],"DD/MM/YYYY"),4)</f>
        <v>2021</v>
      </c>
      <c r="E3394" s="8" t="s">
        <v>102</v>
      </c>
      <c r="F3394">
        <v>360.73001099999999</v>
      </c>
      <c r="G3394">
        <v>362.48001099999999</v>
      </c>
      <c r="H3394">
        <v>344.57998700000002</v>
      </c>
      <c r="I3394">
        <v>348.22000100000002</v>
      </c>
      <c r="J3394">
        <v>343.07556199999999</v>
      </c>
      <c r="K3394">
        <v>6533700</v>
      </c>
      <c r="L3394" t="s">
        <v>104</v>
      </c>
      <c r="M3394">
        <v>206.5</v>
      </c>
      <c r="N3394">
        <v>207.86999499999999</v>
      </c>
      <c r="O3394">
        <v>201.270004</v>
      </c>
      <c r="P3394">
        <v>203.33000200000001</v>
      </c>
      <c r="Q3394">
        <v>199.47174100000001</v>
      </c>
      <c r="R3394">
        <v>18292200</v>
      </c>
      <c r="T3394">
        <f t="shared" si="104"/>
        <v>349.19259946</v>
      </c>
      <c r="U3394">
        <f t="shared" si="103"/>
        <v>229.59090041000007</v>
      </c>
    </row>
    <row r="3395" spans="1:21" x14ac:dyDescent="0.25">
      <c r="A3395" s="1">
        <v>44519</v>
      </c>
      <c r="B3395" s="1" t="str">
        <f>TEXT(Table1[[#This Row],[Date]], "DDD")</f>
        <v>Fri</v>
      </c>
      <c r="C3395" s="8" t="str">
        <f>TEXT(Table1[[#This Row],[Date]], "MMM")</f>
        <v>Nov</v>
      </c>
      <c r="D3395" s="8" t="str">
        <f>RIGHT(TEXT(Table1[[#This Row],[Date]],"DD/MM/YYYY"),4)</f>
        <v>2021</v>
      </c>
      <c r="E3395" s="8" t="s">
        <v>102</v>
      </c>
      <c r="F3395">
        <v>346</v>
      </c>
      <c r="G3395">
        <v>346.64999399999999</v>
      </c>
      <c r="H3395">
        <v>339.13000499999998</v>
      </c>
      <c r="I3395">
        <v>339.72000100000002</v>
      </c>
      <c r="J3395">
        <v>334.70111100000003</v>
      </c>
      <c r="K3395">
        <v>6954800</v>
      </c>
      <c r="L3395" t="s">
        <v>104</v>
      </c>
      <c r="M3395">
        <v>202.03999300000001</v>
      </c>
      <c r="N3395">
        <v>203.5</v>
      </c>
      <c r="O3395">
        <v>199.85000600000001</v>
      </c>
      <c r="P3395">
        <v>200.86000100000001</v>
      </c>
      <c r="Q3395">
        <v>197.04864499999999</v>
      </c>
      <c r="R3395">
        <v>18032600</v>
      </c>
      <c r="T3395">
        <f t="shared" si="104"/>
        <v>349.12879939999999</v>
      </c>
      <c r="U3395">
        <f t="shared" si="103"/>
        <v>229.26130035000006</v>
      </c>
    </row>
    <row r="3396" spans="1:21" x14ac:dyDescent="0.25">
      <c r="A3396" s="1">
        <v>44522</v>
      </c>
      <c r="B3396" s="1" t="str">
        <f>TEXT(Table1[[#This Row],[Date]], "DDD")</f>
        <v>Mon</v>
      </c>
      <c r="C3396" s="8" t="str">
        <f>TEXT(Table1[[#This Row],[Date]], "MMM")</f>
        <v>Nov</v>
      </c>
      <c r="D3396" s="8" t="str">
        <f>RIGHT(TEXT(Table1[[#This Row],[Date]],"DD/MM/YYYY"),4)</f>
        <v>2021</v>
      </c>
      <c r="E3396" s="8" t="s">
        <v>102</v>
      </c>
      <c r="F3396">
        <v>339.79998799999998</v>
      </c>
      <c r="G3396">
        <v>341.48001099999999</v>
      </c>
      <c r="H3396">
        <v>319.76001000000002</v>
      </c>
      <c r="I3396">
        <v>321.29998799999998</v>
      </c>
      <c r="J3396">
        <v>316.553223</v>
      </c>
      <c r="K3396">
        <v>11378200</v>
      </c>
      <c r="L3396" t="s">
        <v>104</v>
      </c>
      <c r="M3396">
        <v>200</v>
      </c>
      <c r="N3396">
        <v>201.699997</v>
      </c>
      <c r="O3396">
        <v>194.60000600000001</v>
      </c>
      <c r="P3396">
        <v>195.58000200000001</v>
      </c>
      <c r="Q3396">
        <v>191.86878999999999</v>
      </c>
      <c r="R3396">
        <v>21185800</v>
      </c>
      <c r="T3396">
        <f t="shared" si="104"/>
        <v>348.97539912000002</v>
      </c>
      <c r="U3396">
        <f t="shared" si="103"/>
        <v>228.86560043000006</v>
      </c>
    </row>
    <row r="3397" spans="1:21" x14ac:dyDescent="0.25">
      <c r="A3397" s="1">
        <v>44523</v>
      </c>
      <c r="B3397" s="1" t="str">
        <f>TEXT(Table1[[#This Row],[Date]], "DDD")</f>
        <v>Tue</v>
      </c>
      <c r="C3397" s="8" t="str">
        <f>TEXT(Table1[[#This Row],[Date]], "MMM")</f>
        <v>Nov</v>
      </c>
      <c r="D3397" s="8" t="str">
        <f>RIGHT(TEXT(Table1[[#This Row],[Date]],"DD/MM/YYYY"),4)</f>
        <v>2021</v>
      </c>
      <c r="E3397" s="8" t="s">
        <v>102</v>
      </c>
      <c r="F3397">
        <v>324.959991</v>
      </c>
      <c r="G3397">
        <v>329.69000199999999</v>
      </c>
      <c r="H3397">
        <v>321.69000199999999</v>
      </c>
      <c r="I3397">
        <v>329</v>
      </c>
      <c r="J3397">
        <v>324.13946499999997</v>
      </c>
      <c r="K3397">
        <v>7116200</v>
      </c>
      <c r="L3397" t="s">
        <v>104</v>
      </c>
      <c r="M3397">
        <v>196.970001</v>
      </c>
      <c r="N3397">
        <v>198.91999799999999</v>
      </c>
      <c r="O3397">
        <v>194.38000500000001</v>
      </c>
      <c r="P3397">
        <v>198.490005</v>
      </c>
      <c r="Q3397">
        <v>194.72358700000001</v>
      </c>
      <c r="R3397">
        <v>14742700</v>
      </c>
      <c r="T3397">
        <f t="shared" si="104"/>
        <v>348.44499874000002</v>
      </c>
      <c r="U3397">
        <f t="shared" si="103"/>
        <v>228.46420043000006</v>
      </c>
    </row>
    <row r="3398" spans="1:21" x14ac:dyDescent="0.25">
      <c r="A3398" s="1">
        <v>44524</v>
      </c>
      <c r="B3398" s="1" t="str">
        <f>TEXT(Table1[[#This Row],[Date]], "DDD")</f>
        <v>Wed</v>
      </c>
      <c r="C3398" s="8" t="str">
        <f>TEXT(Table1[[#This Row],[Date]], "MMM")</f>
        <v>Nov</v>
      </c>
      <c r="D3398" s="8" t="str">
        <f>RIGHT(TEXT(Table1[[#This Row],[Date]],"DD/MM/YYYY"),4)</f>
        <v>2021</v>
      </c>
      <c r="E3398" s="8" t="s">
        <v>102</v>
      </c>
      <c r="F3398">
        <v>326.95001200000002</v>
      </c>
      <c r="G3398">
        <v>340.35998499999999</v>
      </c>
      <c r="H3398">
        <v>325.01998900000001</v>
      </c>
      <c r="I3398">
        <v>340</v>
      </c>
      <c r="J3398">
        <v>334.97695900000002</v>
      </c>
      <c r="K3398">
        <v>6414400</v>
      </c>
      <c r="L3398" t="s">
        <v>104</v>
      </c>
      <c r="M3398">
        <v>198.16999799999999</v>
      </c>
      <c r="N3398">
        <v>203.949997</v>
      </c>
      <c r="O3398">
        <v>197.63999899999999</v>
      </c>
      <c r="P3398">
        <v>203.25</v>
      </c>
      <c r="Q3398">
        <v>199.39326500000001</v>
      </c>
      <c r="R3398">
        <v>12026800</v>
      </c>
      <c r="T3398">
        <f t="shared" si="104"/>
        <v>348.10899898000002</v>
      </c>
      <c r="U3398">
        <f t="shared" si="103"/>
        <v>228.10070037000003</v>
      </c>
    </row>
    <row r="3399" spans="1:21" x14ac:dyDescent="0.25">
      <c r="A3399" s="1">
        <v>44526</v>
      </c>
      <c r="B3399" s="1" t="str">
        <f>TEXT(Table1[[#This Row],[Date]], "DDD")</f>
        <v>Fri</v>
      </c>
      <c r="C3399" s="8" t="str">
        <f>TEXT(Table1[[#This Row],[Date]], "MMM")</f>
        <v>Nov</v>
      </c>
      <c r="D3399" s="8" t="str">
        <f>RIGHT(TEXT(Table1[[#This Row],[Date]],"DD/MM/YYYY"),4)</f>
        <v>2021</v>
      </c>
      <c r="E3399" s="8" t="s">
        <v>102</v>
      </c>
      <c r="F3399">
        <v>321.57998700000002</v>
      </c>
      <c r="G3399">
        <v>326.86999500000002</v>
      </c>
      <c r="H3399">
        <v>319</v>
      </c>
      <c r="I3399">
        <v>324.17001299999998</v>
      </c>
      <c r="J3399">
        <v>319.38085899999999</v>
      </c>
      <c r="K3399">
        <v>6613900</v>
      </c>
      <c r="L3399" t="s">
        <v>104</v>
      </c>
      <c r="M3399">
        <v>193.320007</v>
      </c>
      <c r="N3399">
        <v>199.19000199999999</v>
      </c>
      <c r="O3399">
        <v>192.550003</v>
      </c>
      <c r="P3399">
        <v>197.64999399999999</v>
      </c>
      <c r="Q3399">
        <v>193.89952099999999</v>
      </c>
      <c r="R3399">
        <v>10987600</v>
      </c>
      <c r="T3399">
        <f t="shared" si="104"/>
        <v>348.01399898000005</v>
      </c>
      <c r="U3399">
        <f t="shared" si="103"/>
        <v>227.67720031000002</v>
      </c>
    </row>
    <row r="3400" spans="1:21" x14ac:dyDescent="0.25">
      <c r="A3400" s="1">
        <v>44529</v>
      </c>
      <c r="B3400" s="1" t="str">
        <f>TEXT(Table1[[#This Row],[Date]], "DDD")</f>
        <v>Mon</v>
      </c>
      <c r="C3400" s="8" t="str">
        <f>TEXT(Table1[[#This Row],[Date]], "MMM")</f>
        <v>Nov</v>
      </c>
      <c r="D3400" s="8" t="str">
        <f>RIGHT(TEXT(Table1[[#This Row],[Date]],"DD/MM/YYYY"),4)</f>
        <v>2021</v>
      </c>
      <c r="E3400" s="8" t="s">
        <v>102</v>
      </c>
      <c r="F3400">
        <v>330.01001000000002</v>
      </c>
      <c r="G3400">
        <v>331.82000699999998</v>
      </c>
      <c r="H3400">
        <v>318.25</v>
      </c>
      <c r="I3400">
        <v>323.01001000000002</v>
      </c>
      <c r="J3400">
        <v>318.237976</v>
      </c>
      <c r="K3400">
        <v>6362200</v>
      </c>
      <c r="L3400" t="s">
        <v>104</v>
      </c>
      <c r="M3400">
        <v>201</v>
      </c>
      <c r="N3400">
        <v>201.25</v>
      </c>
      <c r="O3400">
        <v>195.36000100000001</v>
      </c>
      <c r="P3400">
        <v>196.28999300000001</v>
      </c>
      <c r="Q3400">
        <v>192.565338</v>
      </c>
      <c r="R3400">
        <v>14633500</v>
      </c>
      <c r="T3400">
        <f t="shared" si="104"/>
        <v>347.57119927999997</v>
      </c>
      <c r="U3400">
        <f t="shared" si="103"/>
        <v>227.27400022999998</v>
      </c>
    </row>
    <row r="3401" spans="1:21" x14ac:dyDescent="0.25">
      <c r="A3401" s="1">
        <v>44530</v>
      </c>
      <c r="B3401" s="1" t="str">
        <f>TEXT(Table1[[#This Row],[Date]], "DDD")</f>
        <v>Tue</v>
      </c>
      <c r="C3401" s="8" t="str">
        <f>TEXT(Table1[[#This Row],[Date]], "MMM")</f>
        <v>Nov</v>
      </c>
      <c r="D3401" s="8" t="str">
        <f>RIGHT(TEXT(Table1[[#This Row],[Date]],"DD/MM/YYYY"),4)</f>
        <v>2021</v>
      </c>
      <c r="E3401" s="8" t="s">
        <v>102</v>
      </c>
      <c r="F3401">
        <v>318</v>
      </c>
      <c r="G3401">
        <v>320.76001000000002</v>
      </c>
      <c r="H3401">
        <v>310.10998499999999</v>
      </c>
      <c r="I3401">
        <v>314.92001299999998</v>
      </c>
      <c r="J3401">
        <v>310.26745599999998</v>
      </c>
      <c r="K3401">
        <v>10237600</v>
      </c>
      <c r="L3401" t="s">
        <v>104</v>
      </c>
      <c r="M3401">
        <v>195.270004</v>
      </c>
      <c r="N3401">
        <v>197.66000399999999</v>
      </c>
      <c r="O3401">
        <v>192.55999800000001</v>
      </c>
      <c r="P3401">
        <v>193.770004</v>
      </c>
      <c r="Q3401">
        <v>190.093155</v>
      </c>
      <c r="R3401">
        <v>16023000</v>
      </c>
      <c r="T3401">
        <f t="shared" si="104"/>
        <v>347.17059930000005</v>
      </c>
      <c r="U3401">
        <f t="shared" si="103"/>
        <v>226.82700025999998</v>
      </c>
    </row>
    <row r="3402" spans="1:21" x14ac:dyDescent="0.25">
      <c r="A3402" s="1">
        <v>44531</v>
      </c>
      <c r="B3402" s="1" t="str">
        <f>TEXT(Table1[[#This Row],[Date]], "DDD")</f>
        <v>Wed</v>
      </c>
      <c r="C3402" s="8" t="str">
        <f>TEXT(Table1[[#This Row],[Date]], "MMM")</f>
        <v>Dec</v>
      </c>
      <c r="D3402" s="8" t="str">
        <f>RIGHT(TEXT(Table1[[#This Row],[Date]],"DD/MM/YYYY"),4)</f>
        <v>2021</v>
      </c>
      <c r="E3402" s="8" t="s">
        <v>102</v>
      </c>
      <c r="F3402">
        <v>320.77999899999998</v>
      </c>
      <c r="G3402">
        <v>322.01998900000001</v>
      </c>
      <c r="H3402">
        <v>306</v>
      </c>
      <c r="I3402">
        <v>306.27999899999998</v>
      </c>
      <c r="J3402">
        <v>301.75512700000002</v>
      </c>
      <c r="K3402">
        <v>8008800</v>
      </c>
      <c r="L3402" t="s">
        <v>104</v>
      </c>
      <c r="M3402">
        <v>196.029999</v>
      </c>
      <c r="N3402">
        <v>196.80999800000001</v>
      </c>
      <c r="O3402">
        <v>190.10000600000001</v>
      </c>
      <c r="P3402">
        <v>190.16000399999999</v>
      </c>
      <c r="Q3402">
        <v>186.55166600000001</v>
      </c>
      <c r="R3402">
        <v>13204900</v>
      </c>
      <c r="T3402">
        <f t="shared" si="104"/>
        <v>346.67519952000004</v>
      </c>
      <c r="U3402">
        <f t="shared" si="103"/>
        <v>226.34990034999998</v>
      </c>
    </row>
    <row r="3403" spans="1:21" x14ac:dyDescent="0.25">
      <c r="A3403" s="1">
        <v>44532</v>
      </c>
      <c r="B3403" s="1" t="str">
        <f>TEXT(Table1[[#This Row],[Date]], "DDD")</f>
        <v>Thu</v>
      </c>
      <c r="C3403" s="8" t="str">
        <f>TEXT(Table1[[#This Row],[Date]], "MMM")</f>
        <v>Dec</v>
      </c>
      <c r="D3403" s="8" t="str">
        <f>RIGHT(TEXT(Table1[[#This Row],[Date]],"DD/MM/YYYY"),4)</f>
        <v>2021</v>
      </c>
      <c r="E3403" s="8" t="s">
        <v>102</v>
      </c>
      <c r="F3403">
        <v>309.58999599999999</v>
      </c>
      <c r="G3403">
        <v>322.20001200000002</v>
      </c>
      <c r="H3403">
        <v>308.98998999999998</v>
      </c>
      <c r="I3403">
        <v>320.20001200000002</v>
      </c>
      <c r="J3403">
        <v>315.46948200000003</v>
      </c>
      <c r="K3403">
        <v>6717600</v>
      </c>
      <c r="L3403" t="s">
        <v>104</v>
      </c>
      <c r="M3403">
        <v>192</v>
      </c>
      <c r="N3403">
        <v>199.44000199999999</v>
      </c>
      <c r="O3403">
        <v>191.85000600000001</v>
      </c>
      <c r="P3403">
        <v>198.28999300000001</v>
      </c>
      <c r="Q3403">
        <v>194.52735899999999</v>
      </c>
      <c r="R3403">
        <v>13976300</v>
      </c>
      <c r="T3403">
        <f t="shared" si="104"/>
        <v>346.05319940000004</v>
      </c>
      <c r="U3403">
        <f t="shared" si="103"/>
        <v>225.90930021999998</v>
      </c>
    </row>
    <row r="3404" spans="1:21" x14ac:dyDescent="0.25">
      <c r="A3404" s="1">
        <v>44533</v>
      </c>
      <c r="B3404" s="1" t="str">
        <f>TEXT(Table1[[#This Row],[Date]], "DDD")</f>
        <v>Fri</v>
      </c>
      <c r="C3404" s="8" t="str">
        <f>TEXT(Table1[[#This Row],[Date]], "MMM")</f>
        <v>Dec</v>
      </c>
      <c r="D3404" s="8" t="str">
        <f>RIGHT(TEXT(Table1[[#This Row],[Date]],"DD/MM/YYYY"),4)</f>
        <v>2021</v>
      </c>
      <c r="E3404" s="8" t="s">
        <v>102</v>
      </c>
      <c r="F3404">
        <v>320.23998999999998</v>
      </c>
      <c r="G3404">
        <v>322.69000199999999</v>
      </c>
      <c r="H3404">
        <v>314</v>
      </c>
      <c r="I3404">
        <v>322.10998499999999</v>
      </c>
      <c r="J3404">
        <v>317.35128800000001</v>
      </c>
      <c r="K3404">
        <v>4732900</v>
      </c>
      <c r="L3404" t="s">
        <v>104</v>
      </c>
      <c r="M3404">
        <v>198.270004</v>
      </c>
      <c r="N3404">
        <v>198.470001</v>
      </c>
      <c r="O3404">
        <v>194.03999300000001</v>
      </c>
      <c r="P3404">
        <v>196.320007</v>
      </c>
      <c r="Q3404">
        <v>192.59477200000001</v>
      </c>
      <c r="R3404">
        <v>10660500</v>
      </c>
      <c r="T3404">
        <f t="shared" si="104"/>
        <v>345.58899955999999</v>
      </c>
      <c r="U3404">
        <f t="shared" si="103"/>
        <v>225.41260023999996</v>
      </c>
    </row>
    <row r="3405" spans="1:21" x14ac:dyDescent="0.25">
      <c r="A3405" s="1">
        <v>44536</v>
      </c>
      <c r="B3405" s="1" t="str">
        <f>TEXT(Table1[[#This Row],[Date]], "DDD")</f>
        <v>Mon</v>
      </c>
      <c r="C3405" s="8" t="str">
        <f>TEXT(Table1[[#This Row],[Date]], "MMM")</f>
        <v>Dec</v>
      </c>
      <c r="D3405" s="8" t="str">
        <f>RIGHT(TEXT(Table1[[#This Row],[Date]],"DD/MM/YYYY"),4)</f>
        <v>2021</v>
      </c>
      <c r="E3405" s="8" t="s">
        <v>102</v>
      </c>
      <c r="F3405">
        <v>324.75</v>
      </c>
      <c r="G3405">
        <v>336.76001000000002</v>
      </c>
      <c r="H3405">
        <v>322</v>
      </c>
      <c r="I3405">
        <v>333.32998700000002</v>
      </c>
      <c r="J3405">
        <v>328.40548699999999</v>
      </c>
      <c r="K3405">
        <v>6055000</v>
      </c>
      <c r="L3405" t="s">
        <v>104</v>
      </c>
      <c r="M3405">
        <v>198.770004</v>
      </c>
      <c r="N3405">
        <v>204.220001</v>
      </c>
      <c r="O3405">
        <v>197.740005</v>
      </c>
      <c r="P3405">
        <v>202.679993</v>
      </c>
      <c r="Q3405">
        <v>198.83406099999999</v>
      </c>
      <c r="R3405">
        <v>10722100</v>
      </c>
      <c r="T3405">
        <f t="shared" si="104"/>
        <v>344.94979912000008</v>
      </c>
      <c r="U3405">
        <f t="shared" si="103"/>
        <v>224.95390014</v>
      </c>
    </row>
    <row r="3406" spans="1:21" x14ac:dyDescent="0.25">
      <c r="A3406" s="1">
        <v>44537</v>
      </c>
      <c r="B3406" s="1" t="str">
        <f>TEXT(Table1[[#This Row],[Date]], "DDD")</f>
        <v>Tue</v>
      </c>
      <c r="C3406" s="8" t="str">
        <f>TEXT(Table1[[#This Row],[Date]], "MMM")</f>
        <v>Dec</v>
      </c>
      <c r="D3406" s="8" t="str">
        <f>RIGHT(TEXT(Table1[[#This Row],[Date]],"DD/MM/YYYY"),4)</f>
        <v>2021</v>
      </c>
      <c r="E3406" s="8" t="s">
        <v>102</v>
      </c>
      <c r="F3406">
        <v>337.29998799999998</v>
      </c>
      <c r="G3406">
        <v>342.42001299999998</v>
      </c>
      <c r="H3406">
        <v>337.29998799999998</v>
      </c>
      <c r="I3406">
        <v>339.51001000000002</v>
      </c>
      <c r="J3406">
        <v>334.49423200000001</v>
      </c>
      <c r="K3406">
        <v>4939500</v>
      </c>
      <c r="L3406" t="s">
        <v>104</v>
      </c>
      <c r="M3406">
        <v>206</v>
      </c>
      <c r="N3406">
        <v>207.94000199999999</v>
      </c>
      <c r="O3406">
        <v>205.88999899999999</v>
      </c>
      <c r="P3406">
        <v>207.36999499999999</v>
      </c>
      <c r="Q3406">
        <v>203.435089</v>
      </c>
      <c r="R3406">
        <v>11897200</v>
      </c>
      <c r="T3406">
        <f t="shared" si="104"/>
        <v>344.45319878000009</v>
      </c>
      <c r="U3406">
        <f t="shared" si="103"/>
        <v>224.54640014</v>
      </c>
    </row>
    <row r="3407" spans="1:21" x14ac:dyDescent="0.25">
      <c r="A3407" s="1">
        <v>44538</v>
      </c>
      <c r="B3407" s="1" t="str">
        <f>TEXT(Table1[[#This Row],[Date]], "DDD")</f>
        <v>Wed</v>
      </c>
      <c r="C3407" s="8" t="str">
        <f>TEXT(Table1[[#This Row],[Date]], "MMM")</f>
        <v>Dec</v>
      </c>
      <c r="D3407" s="8" t="str">
        <f>RIGHT(TEXT(Table1[[#This Row],[Date]],"DD/MM/YYYY"),4)</f>
        <v>2021</v>
      </c>
      <c r="E3407" s="8" t="s">
        <v>102</v>
      </c>
      <c r="F3407">
        <v>339.23001099999999</v>
      </c>
      <c r="G3407">
        <v>344.02999899999998</v>
      </c>
      <c r="H3407">
        <v>334.10000600000001</v>
      </c>
      <c r="I3407">
        <v>342.33999599999999</v>
      </c>
      <c r="J3407">
        <v>337.28237899999999</v>
      </c>
      <c r="K3407">
        <v>4226900</v>
      </c>
      <c r="L3407" t="s">
        <v>104</v>
      </c>
      <c r="M3407">
        <v>207.66000399999999</v>
      </c>
      <c r="N3407">
        <v>209.479996</v>
      </c>
      <c r="O3407">
        <v>205.71000699999999</v>
      </c>
      <c r="P3407">
        <v>208.990005</v>
      </c>
      <c r="Q3407">
        <v>205.024338</v>
      </c>
      <c r="R3407">
        <v>11749200</v>
      </c>
      <c r="T3407">
        <f t="shared" si="104"/>
        <v>344.10799920000011</v>
      </c>
      <c r="U3407">
        <f t="shared" si="103"/>
        <v>224.23220015000007</v>
      </c>
    </row>
    <row r="3408" spans="1:21" x14ac:dyDescent="0.25">
      <c r="A3408" s="1">
        <v>44539</v>
      </c>
      <c r="B3408" s="1" t="str">
        <f>TEXT(Table1[[#This Row],[Date]], "DDD")</f>
        <v>Thu</v>
      </c>
      <c r="C3408" s="8" t="str">
        <f>TEXT(Table1[[#This Row],[Date]], "MMM")</f>
        <v>Dec</v>
      </c>
      <c r="D3408" s="8" t="str">
        <f>RIGHT(TEXT(Table1[[#This Row],[Date]],"DD/MM/YYYY"),4)</f>
        <v>2021</v>
      </c>
      <c r="E3408" s="8" t="s">
        <v>102</v>
      </c>
      <c r="F3408">
        <v>340.04998799999998</v>
      </c>
      <c r="G3408">
        <v>346.52999899999998</v>
      </c>
      <c r="H3408">
        <v>339.01001000000002</v>
      </c>
      <c r="I3408">
        <v>344.51998900000001</v>
      </c>
      <c r="J3408">
        <v>339.43017600000002</v>
      </c>
      <c r="K3408">
        <v>3389600</v>
      </c>
      <c r="L3408" t="s">
        <v>104</v>
      </c>
      <c r="M3408">
        <v>208.520004</v>
      </c>
      <c r="N3408">
        <v>212.199997</v>
      </c>
      <c r="O3408">
        <v>207.16999799999999</v>
      </c>
      <c r="P3408">
        <v>211.38999899999999</v>
      </c>
      <c r="Q3408">
        <v>207.37882999999999</v>
      </c>
      <c r="R3408">
        <v>10176800</v>
      </c>
      <c r="T3408">
        <f t="shared" si="104"/>
        <v>343.93119926000008</v>
      </c>
      <c r="U3408">
        <f t="shared" si="103"/>
        <v>223.91910017000006</v>
      </c>
    </row>
    <row r="3409" spans="1:21" x14ac:dyDescent="0.25">
      <c r="A3409" s="1">
        <v>44540</v>
      </c>
      <c r="B3409" s="1" t="str">
        <f>TEXT(Table1[[#This Row],[Date]], "DDD")</f>
        <v>Fri</v>
      </c>
      <c r="C3409" s="8" t="str">
        <f>TEXT(Table1[[#This Row],[Date]], "MMM")</f>
        <v>Dec</v>
      </c>
      <c r="D3409" s="8" t="str">
        <f>RIGHT(TEXT(Table1[[#This Row],[Date]],"DD/MM/YYYY"),4)</f>
        <v>2021</v>
      </c>
      <c r="E3409" s="8" t="s">
        <v>102</v>
      </c>
      <c r="F3409">
        <v>347</v>
      </c>
      <c r="G3409">
        <v>350.25</v>
      </c>
      <c r="H3409">
        <v>344.82998700000002</v>
      </c>
      <c r="I3409">
        <v>349.92001299999998</v>
      </c>
      <c r="J3409">
        <v>344.75045799999998</v>
      </c>
      <c r="K3409">
        <v>3405900</v>
      </c>
      <c r="L3409" t="s">
        <v>104</v>
      </c>
      <c r="M3409">
        <v>211.89999399999999</v>
      </c>
      <c r="N3409">
        <v>214.25</v>
      </c>
      <c r="O3409">
        <v>210.86000100000001</v>
      </c>
      <c r="P3409">
        <v>213.39999399999999</v>
      </c>
      <c r="Q3409">
        <v>209.35067699999999</v>
      </c>
      <c r="R3409">
        <v>8882700</v>
      </c>
      <c r="T3409">
        <f t="shared" si="104"/>
        <v>343.75779900000003</v>
      </c>
      <c r="U3409">
        <f t="shared" si="103"/>
        <v>223.61650007000003</v>
      </c>
    </row>
    <row r="3410" spans="1:21" x14ac:dyDescent="0.25">
      <c r="A3410" s="1">
        <v>44543</v>
      </c>
      <c r="B3410" s="1" t="str">
        <f>TEXT(Table1[[#This Row],[Date]], "DDD")</f>
        <v>Mon</v>
      </c>
      <c r="C3410" s="8" t="str">
        <f>TEXT(Table1[[#This Row],[Date]], "MMM")</f>
        <v>Dec</v>
      </c>
      <c r="D3410" s="8" t="str">
        <f>RIGHT(TEXT(Table1[[#This Row],[Date]],"DD/MM/YYYY"),4)</f>
        <v>2021</v>
      </c>
      <c r="E3410" s="8" t="s">
        <v>102</v>
      </c>
      <c r="F3410">
        <v>349.19000199999999</v>
      </c>
      <c r="G3410">
        <v>349.52999899999998</v>
      </c>
      <c r="H3410">
        <v>340.32998700000002</v>
      </c>
      <c r="I3410">
        <v>345.30999800000001</v>
      </c>
      <c r="J3410">
        <v>340.20849600000003</v>
      </c>
      <c r="K3410">
        <v>4358300</v>
      </c>
      <c r="L3410" t="s">
        <v>104</v>
      </c>
      <c r="M3410">
        <v>212.449997</v>
      </c>
      <c r="N3410">
        <v>213.320007</v>
      </c>
      <c r="O3410">
        <v>209.979996</v>
      </c>
      <c r="P3410">
        <v>211.020004</v>
      </c>
      <c r="Q3410">
        <v>207.01580799999999</v>
      </c>
      <c r="R3410">
        <v>8844300</v>
      </c>
      <c r="T3410">
        <f t="shared" si="104"/>
        <v>343.80259939999996</v>
      </c>
      <c r="U3410">
        <f t="shared" si="103"/>
        <v>223.28530012000007</v>
      </c>
    </row>
    <row r="3411" spans="1:21" x14ac:dyDescent="0.25">
      <c r="A3411" s="1">
        <v>44544</v>
      </c>
      <c r="B3411" s="1" t="str">
        <f>TEXT(Table1[[#This Row],[Date]], "DDD")</f>
        <v>Tue</v>
      </c>
      <c r="C3411" s="8" t="str">
        <f>TEXT(Table1[[#This Row],[Date]], "MMM")</f>
        <v>Dec</v>
      </c>
      <c r="D3411" s="8" t="str">
        <f>RIGHT(TEXT(Table1[[#This Row],[Date]],"DD/MM/YYYY"),4)</f>
        <v>2021</v>
      </c>
      <c r="E3411" s="8" t="s">
        <v>102</v>
      </c>
      <c r="F3411">
        <v>345.32000699999998</v>
      </c>
      <c r="G3411">
        <v>348.209991</v>
      </c>
      <c r="H3411">
        <v>337.85998499999999</v>
      </c>
      <c r="I3411">
        <v>340.54998799999998</v>
      </c>
      <c r="J3411">
        <v>335.51882899999998</v>
      </c>
      <c r="K3411">
        <v>4518500</v>
      </c>
      <c r="L3411" t="s">
        <v>104</v>
      </c>
      <c r="M3411">
        <v>210.729996</v>
      </c>
      <c r="N3411">
        <v>213.36999499999999</v>
      </c>
      <c r="O3411">
        <v>208.449997</v>
      </c>
      <c r="P3411">
        <v>209.979996</v>
      </c>
      <c r="Q3411">
        <v>205.99556000000001</v>
      </c>
      <c r="R3411">
        <v>9832300</v>
      </c>
      <c r="T3411">
        <f t="shared" si="104"/>
        <v>343.5051995</v>
      </c>
      <c r="U3411">
        <f t="shared" si="103"/>
        <v>222.89490004000004</v>
      </c>
    </row>
    <row r="3412" spans="1:21" x14ac:dyDescent="0.25">
      <c r="A3412" s="1">
        <v>44545</v>
      </c>
      <c r="B3412" s="1" t="str">
        <f>TEXT(Table1[[#This Row],[Date]], "DDD")</f>
        <v>Wed</v>
      </c>
      <c r="C3412" s="8" t="str">
        <f>TEXT(Table1[[#This Row],[Date]], "MMM")</f>
        <v>Dec</v>
      </c>
      <c r="D3412" s="8" t="str">
        <f>RIGHT(TEXT(Table1[[#This Row],[Date]],"DD/MM/YYYY"),4)</f>
        <v>2021</v>
      </c>
      <c r="E3412" s="8" t="s">
        <v>102</v>
      </c>
      <c r="F3412">
        <v>340</v>
      </c>
      <c r="G3412">
        <v>346.58999599999999</v>
      </c>
      <c r="H3412">
        <v>335.52999899999998</v>
      </c>
      <c r="I3412">
        <v>346.35000600000001</v>
      </c>
      <c r="J3412">
        <v>341.23312399999998</v>
      </c>
      <c r="K3412">
        <v>4918700</v>
      </c>
      <c r="L3412" t="s">
        <v>104</v>
      </c>
      <c r="M3412">
        <v>209.39999399999999</v>
      </c>
      <c r="N3412">
        <v>212.490005</v>
      </c>
      <c r="O3412">
        <v>207.86000100000001</v>
      </c>
      <c r="P3412">
        <v>212.30999800000001</v>
      </c>
      <c r="Q3412">
        <v>208.28132600000001</v>
      </c>
      <c r="R3412">
        <v>10892500</v>
      </c>
      <c r="T3412">
        <f t="shared" si="104"/>
        <v>343.43219901999998</v>
      </c>
      <c r="U3412">
        <f t="shared" si="103"/>
        <v>222.51550001999999</v>
      </c>
    </row>
    <row r="3413" spans="1:21" x14ac:dyDescent="0.25">
      <c r="A3413" s="1">
        <v>44546</v>
      </c>
      <c r="B3413" s="1" t="str">
        <f>TEXT(Table1[[#This Row],[Date]], "DDD")</f>
        <v>Thu</v>
      </c>
      <c r="C3413" s="8" t="str">
        <f>TEXT(Table1[[#This Row],[Date]], "MMM")</f>
        <v>Dec</v>
      </c>
      <c r="D3413" s="8" t="str">
        <f>RIGHT(TEXT(Table1[[#This Row],[Date]],"DD/MM/YYYY"),4)</f>
        <v>2021</v>
      </c>
      <c r="E3413" s="8" t="s">
        <v>102</v>
      </c>
      <c r="F3413">
        <v>351.70001200000002</v>
      </c>
      <c r="G3413">
        <v>353.76998900000001</v>
      </c>
      <c r="H3413">
        <v>345.11999500000002</v>
      </c>
      <c r="I3413">
        <v>352.92001299999998</v>
      </c>
      <c r="J3413">
        <v>347.70605499999999</v>
      </c>
      <c r="K3413">
        <v>5369900</v>
      </c>
      <c r="L3413" t="s">
        <v>104</v>
      </c>
      <c r="M3413">
        <v>215.28999300000001</v>
      </c>
      <c r="N3413">
        <v>216.270004</v>
      </c>
      <c r="O3413">
        <v>211.61000100000001</v>
      </c>
      <c r="P3413">
        <v>214.36999499999999</v>
      </c>
      <c r="Q3413">
        <v>210.302277</v>
      </c>
      <c r="R3413">
        <v>8548400</v>
      </c>
      <c r="T3413">
        <f t="shared" si="104"/>
        <v>343.49499931999998</v>
      </c>
      <c r="U3413">
        <f t="shared" si="103"/>
        <v>222.14990004000003</v>
      </c>
    </row>
    <row r="3414" spans="1:21" x14ac:dyDescent="0.25">
      <c r="A3414" s="1">
        <v>44547</v>
      </c>
      <c r="B3414" s="1" t="str">
        <f>TEXT(Table1[[#This Row],[Date]], "DDD")</f>
        <v>Fri</v>
      </c>
      <c r="C3414" s="8" t="str">
        <f>TEXT(Table1[[#This Row],[Date]], "MMM")</f>
        <v>Dec</v>
      </c>
      <c r="D3414" s="8" t="str">
        <f>RIGHT(TEXT(Table1[[#This Row],[Date]],"DD/MM/YYYY"),4)</f>
        <v>2021</v>
      </c>
      <c r="E3414" s="8" t="s">
        <v>102</v>
      </c>
      <c r="F3414">
        <v>349.19000199999999</v>
      </c>
      <c r="G3414">
        <v>352.790009</v>
      </c>
      <c r="H3414">
        <v>344.11999500000002</v>
      </c>
      <c r="I3414">
        <v>349.30999800000001</v>
      </c>
      <c r="J3414">
        <v>344.14941399999998</v>
      </c>
      <c r="K3414">
        <v>5898200</v>
      </c>
      <c r="L3414" t="s">
        <v>104</v>
      </c>
      <c r="M3414">
        <v>212.800003</v>
      </c>
      <c r="N3414">
        <v>213.21000699999999</v>
      </c>
      <c r="O3414">
        <v>207.78999300000001</v>
      </c>
      <c r="P3414">
        <v>211.88000500000001</v>
      </c>
      <c r="Q3414">
        <v>207.859512</v>
      </c>
      <c r="R3414">
        <v>11578400</v>
      </c>
      <c r="T3414">
        <f t="shared" si="104"/>
        <v>343.57959954000006</v>
      </c>
      <c r="U3414">
        <f t="shared" si="103"/>
        <v>221.79930006999999</v>
      </c>
    </row>
    <row r="3415" spans="1:21" x14ac:dyDescent="0.25">
      <c r="A3415" s="1">
        <v>44550</v>
      </c>
      <c r="B3415" s="1" t="str">
        <f>TEXT(Table1[[#This Row],[Date]], "DDD")</f>
        <v>Mon</v>
      </c>
      <c r="C3415" s="8" t="str">
        <f>TEXT(Table1[[#This Row],[Date]], "MMM")</f>
        <v>Dec</v>
      </c>
      <c r="D3415" s="8" t="str">
        <f>RIGHT(TEXT(Table1[[#This Row],[Date]],"DD/MM/YYYY"),4)</f>
        <v>2021</v>
      </c>
      <c r="E3415" s="8" t="s">
        <v>102</v>
      </c>
      <c r="F3415">
        <v>341.23998999999998</v>
      </c>
      <c r="G3415">
        <v>343.52999899999998</v>
      </c>
      <c r="H3415">
        <v>336.23001099999999</v>
      </c>
      <c r="I3415">
        <v>337.01998900000001</v>
      </c>
      <c r="J3415">
        <v>332.04098499999998</v>
      </c>
      <c r="K3415">
        <v>5013900</v>
      </c>
      <c r="L3415" t="s">
        <v>104</v>
      </c>
      <c r="M3415">
        <v>209.08999600000001</v>
      </c>
      <c r="N3415">
        <v>209.770004</v>
      </c>
      <c r="O3415">
        <v>206.86000100000001</v>
      </c>
      <c r="P3415">
        <v>208.740005</v>
      </c>
      <c r="Q3415">
        <v>204.77908300000001</v>
      </c>
      <c r="R3415">
        <v>9434400</v>
      </c>
      <c r="T3415">
        <f t="shared" si="104"/>
        <v>343.48759942000004</v>
      </c>
      <c r="U3415">
        <f t="shared" si="103"/>
        <v>221.40750014000002</v>
      </c>
    </row>
    <row r="3416" spans="1:21" x14ac:dyDescent="0.25">
      <c r="A3416" s="1">
        <v>44551</v>
      </c>
      <c r="B3416" s="1" t="str">
        <f>TEXT(Table1[[#This Row],[Date]], "DDD")</f>
        <v>Tue</v>
      </c>
      <c r="C3416" s="8" t="str">
        <f>TEXT(Table1[[#This Row],[Date]], "MMM")</f>
        <v>Dec</v>
      </c>
      <c r="D3416" s="8" t="str">
        <f>RIGHT(TEXT(Table1[[#This Row],[Date]],"DD/MM/YYYY"),4)</f>
        <v>2021</v>
      </c>
      <c r="E3416" s="8" t="s">
        <v>102</v>
      </c>
      <c r="F3416">
        <v>340.32998700000002</v>
      </c>
      <c r="G3416">
        <v>352</v>
      </c>
      <c r="H3416">
        <v>339.36999500000002</v>
      </c>
      <c r="I3416">
        <v>350.73998999999998</v>
      </c>
      <c r="J3416">
        <v>345.55822799999999</v>
      </c>
      <c r="K3416">
        <v>3105100</v>
      </c>
      <c r="L3416" t="s">
        <v>104</v>
      </c>
      <c r="M3416">
        <v>210.61000100000001</v>
      </c>
      <c r="N3416">
        <v>216.16000399999999</v>
      </c>
      <c r="O3416">
        <v>210.36000100000001</v>
      </c>
      <c r="P3416">
        <v>215.38000500000001</v>
      </c>
      <c r="Q3416">
        <v>211.29312100000001</v>
      </c>
      <c r="R3416">
        <v>6993700</v>
      </c>
      <c r="T3416">
        <f t="shared" si="104"/>
        <v>343.12879938000015</v>
      </c>
      <c r="U3416">
        <f t="shared" si="103"/>
        <v>221.09740020000001</v>
      </c>
    </row>
    <row r="3417" spans="1:21" x14ac:dyDescent="0.25">
      <c r="A3417" s="1">
        <v>44552</v>
      </c>
      <c r="B3417" s="1" t="str">
        <f>TEXT(Table1[[#This Row],[Date]], "DDD")</f>
        <v>Wed</v>
      </c>
      <c r="C3417" s="8" t="str">
        <f>TEXT(Table1[[#This Row],[Date]], "MMM")</f>
        <v>Dec</v>
      </c>
      <c r="D3417" s="8" t="str">
        <f>RIGHT(TEXT(Table1[[#This Row],[Date]],"DD/MM/YYYY"),4)</f>
        <v>2021</v>
      </c>
      <c r="E3417" s="8" t="s">
        <v>102</v>
      </c>
      <c r="F3417">
        <v>346.57998700000002</v>
      </c>
      <c r="G3417">
        <v>358.61999500000002</v>
      </c>
      <c r="H3417">
        <v>346.57998700000002</v>
      </c>
      <c r="I3417">
        <v>357.48001099999999</v>
      </c>
      <c r="J3417">
        <v>352.19873000000001</v>
      </c>
      <c r="K3417">
        <v>3456400</v>
      </c>
      <c r="L3417" t="s">
        <v>104</v>
      </c>
      <c r="M3417">
        <v>213.85000600000001</v>
      </c>
      <c r="N3417">
        <v>218.94000199999999</v>
      </c>
      <c r="O3417">
        <v>213.85000600000001</v>
      </c>
      <c r="P3417">
        <v>217.96000699999999</v>
      </c>
      <c r="Q3417">
        <v>213.824173</v>
      </c>
      <c r="R3417">
        <v>6003400</v>
      </c>
      <c r="T3417">
        <f t="shared" si="104"/>
        <v>343.20059930000002</v>
      </c>
      <c r="U3417">
        <f t="shared" si="103"/>
        <v>220.87920028000005</v>
      </c>
    </row>
    <row r="3418" spans="1:21" x14ac:dyDescent="0.25">
      <c r="A3418" s="1">
        <v>44553</v>
      </c>
      <c r="B3418" s="1" t="str">
        <f>TEXT(Table1[[#This Row],[Date]], "DDD")</f>
        <v>Thu</v>
      </c>
      <c r="C3418" s="8" t="str">
        <f>TEXT(Table1[[#This Row],[Date]], "MMM")</f>
        <v>Dec</v>
      </c>
      <c r="D3418" s="8" t="str">
        <f>RIGHT(TEXT(Table1[[#This Row],[Date]],"DD/MM/YYYY"),4)</f>
        <v>2021</v>
      </c>
      <c r="E3418" s="8" t="s">
        <v>102</v>
      </c>
      <c r="F3418">
        <v>357.540009</v>
      </c>
      <c r="G3418">
        <v>362.47000100000002</v>
      </c>
      <c r="H3418">
        <v>355</v>
      </c>
      <c r="I3418">
        <v>360.57998700000002</v>
      </c>
      <c r="J3418">
        <v>355.25292999999999</v>
      </c>
      <c r="K3418">
        <v>2627000</v>
      </c>
      <c r="L3418" t="s">
        <v>104</v>
      </c>
      <c r="M3418">
        <v>218.44000199999999</v>
      </c>
      <c r="N3418">
        <v>218.520004</v>
      </c>
      <c r="O3418">
        <v>216.61999499999999</v>
      </c>
      <c r="P3418">
        <v>216.61999499999999</v>
      </c>
      <c r="Q3418">
        <v>212.509567</v>
      </c>
      <c r="R3418">
        <v>4798200</v>
      </c>
      <c r="T3418">
        <f t="shared" si="104"/>
        <v>343.44339960000002</v>
      </c>
      <c r="U3418">
        <f t="shared" si="103"/>
        <v>220.67450027000004</v>
      </c>
    </row>
    <row r="3419" spans="1:21" x14ac:dyDescent="0.25">
      <c r="A3419" s="1">
        <v>44557</v>
      </c>
      <c r="B3419" s="1" t="str">
        <f>TEXT(Table1[[#This Row],[Date]], "DDD")</f>
        <v>Mon</v>
      </c>
      <c r="C3419" s="8" t="str">
        <f>TEXT(Table1[[#This Row],[Date]], "MMM")</f>
        <v>Dec</v>
      </c>
      <c r="D3419" s="8" t="str">
        <f>RIGHT(TEXT(Table1[[#This Row],[Date]],"DD/MM/YYYY"),4)</f>
        <v>2021</v>
      </c>
      <c r="E3419" s="8" t="s">
        <v>102</v>
      </c>
      <c r="F3419">
        <v>360</v>
      </c>
      <c r="G3419">
        <v>361.07998700000002</v>
      </c>
      <c r="H3419">
        <v>355.60000600000001</v>
      </c>
      <c r="I3419">
        <v>360.30999800000001</v>
      </c>
      <c r="J3419">
        <v>354.98690800000003</v>
      </c>
      <c r="K3419">
        <v>2677100</v>
      </c>
      <c r="L3419" t="s">
        <v>104</v>
      </c>
      <c r="M3419">
        <v>217.679993</v>
      </c>
      <c r="N3419">
        <v>218.11999499999999</v>
      </c>
      <c r="O3419">
        <v>214.88000500000001</v>
      </c>
      <c r="P3419">
        <v>217.63000500000001</v>
      </c>
      <c r="Q3419">
        <v>213.50044299999999</v>
      </c>
      <c r="R3419">
        <v>4818400</v>
      </c>
      <c r="T3419">
        <f t="shared" si="104"/>
        <v>343.80799922000011</v>
      </c>
      <c r="U3419">
        <f t="shared" si="103"/>
        <v>220.48410034</v>
      </c>
    </row>
    <row r="3420" spans="1:21" x14ac:dyDescent="0.25">
      <c r="A3420" s="1">
        <v>44558</v>
      </c>
      <c r="B3420" s="1" t="str">
        <f>TEXT(Table1[[#This Row],[Date]], "DDD")</f>
        <v>Tue</v>
      </c>
      <c r="C3420" s="8" t="str">
        <f>TEXT(Table1[[#This Row],[Date]], "MMM")</f>
        <v>Dec</v>
      </c>
      <c r="D3420" s="8" t="str">
        <f>RIGHT(TEXT(Table1[[#This Row],[Date]],"DD/MM/YYYY"),4)</f>
        <v>2021</v>
      </c>
      <c r="E3420" s="8" t="s">
        <v>102</v>
      </c>
      <c r="F3420">
        <v>358.790009</v>
      </c>
      <c r="G3420">
        <v>364.14001500000001</v>
      </c>
      <c r="H3420">
        <v>358.41000400000001</v>
      </c>
      <c r="I3420">
        <v>360.77999899999998</v>
      </c>
      <c r="J3420">
        <v>355.44998199999998</v>
      </c>
      <c r="K3420">
        <v>1920100</v>
      </c>
      <c r="L3420" t="s">
        <v>104</v>
      </c>
      <c r="M3420">
        <v>216.009995</v>
      </c>
      <c r="N3420">
        <v>219.729996</v>
      </c>
      <c r="O3420">
        <v>215.58000200000001</v>
      </c>
      <c r="P3420">
        <v>218.050003</v>
      </c>
      <c r="Q3420">
        <v>213.91246000000001</v>
      </c>
      <c r="R3420">
        <v>4279800</v>
      </c>
      <c r="T3420">
        <f t="shared" si="104"/>
        <v>344.1225994400001</v>
      </c>
      <c r="U3420">
        <f t="shared" si="103"/>
        <v>220.26250029999994</v>
      </c>
    </row>
    <row r="3421" spans="1:21" x14ac:dyDescent="0.25">
      <c r="A3421" s="1">
        <v>44559</v>
      </c>
      <c r="B3421" s="1" t="str">
        <f>TEXT(Table1[[#This Row],[Date]], "DDD")</f>
        <v>Wed</v>
      </c>
      <c r="C3421" s="8" t="str">
        <f>TEXT(Table1[[#This Row],[Date]], "MMM")</f>
        <v>Dec</v>
      </c>
      <c r="D3421" s="8" t="str">
        <f>RIGHT(TEXT(Table1[[#This Row],[Date]],"DD/MM/YYYY"),4)</f>
        <v>2021</v>
      </c>
      <c r="E3421" s="8" t="s">
        <v>102</v>
      </c>
      <c r="F3421">
        <v>361.77999899999998</v>
      </c>
      <c r="G3421">
        <v>363.14999399999999</v>
      </c>
      <c r="H3421">
        <v>360.19000199999999</v>
      </c>
      <c r="I3421">
        <v>361.290009</v>
      </c>
      <c r="J3421">
        <v>355.95242300000001</v>
      </c>
      <c r="K3421">
        <v>1535200</v>
      </c>
      <c r="L3421" t="s">
        <v>104</v>
      </c>
      <c r="M3421">
        <v>217.759995</v>
      </c>
      <c r="N3421">
        <v>218.94000199999999</v>
      </c>
      <c r="O3421">
        <v>217.33000200000001</v>
      </c>
      <c r="P3421">
        <v>218.16999799999999</v>
      </c>
      <c r="Q3421">
        <v>214.030136</v>
      </c>
      <c r="R3421">
        <v>3223100</v>
      </c>
      <c r="T3421">
        <f t="shared" si="104"/>
        <v>344.21819942000008</v>
      </c>
      <c r="U3421">
        <f t="shared" si="103"/>
        <v>220.03020034000002</v>
      </c>
    </row>
    <row r="3422" spans="1:21" x14ac:dyDescent="0.25">
      <c r="A3422" s="1">
        <v>44560</v>
      </c>
      <c r="B3422" s="1" t="str">
        <f>TEXT(Table1[[#This Row],[Date]], "DDD")</f>
        <v>Thu</v>
      </c>
      <c r="C3422" s="8" t="str">
        <f>TEXT(Table1[[#This Row],[Date]], "MMM")</f>
        <v>Dec</v>
      </c>
      <c r="D3422" s="8" t="str">
        <f>RIGHT(TEXT(Table1[[#This Row],[Date]],"DD/MM/YYYY"),4)</f>
        <v>2021</v>
      </c>
      <c r="E3422" s="8" t="s">
        <v>102</v>
      </c>
      <c r="F3422">
        <v>362</v>
      </c>
      <c r="G3422">
        <v>364.64999399999999</v>
      </c>
      <c r="H3422">
        <v>359.10998499999999</v>
      </c>
      <c r="I3422">
        <v>360.98998999999998</v>
      </c>
      <c r="J3422">
        <v>355.65689099999997</v>
      </c>
      <c r="K3422">
        <v>1558000</v>
      </c>
      <c r="L3422" t="s">
        <v>104</v>
      </c>
      <c r="M3422">
        <v>217.970001</v>
      </c>
      <c r="N3422">
        <v>219.14999399999999</v>
      </c>
      <c r="O3422">
        <v>217.14999399999999</v>
      </c>
      <c r="P3422">
        <v>217.86999499999999</v>
      </c>
      <c r="Q3422">
        <v>213.73585499999999</v>
      </c>
      <c r="R3422">
        <v>3812800</v>
      </c>
      <c r="T3422">
        <f t="shared" si="104"/>
        <v>344.27519956000003</v>
      </c>
      <c r="U3422">
        <f t="shared" si="103"/>
        <v>219.80890029000003</v>
      </c>
    </row>
    <row r="3423" spans="1:21" x14ac:dyDescent="0.25">
      <c r="A3423" s="1">
        <v>44561</v>
      </c>
      <c r="B3423" s="1" t="str">
        <f>TEXT(Table1[[#This Row],[Date]], "DDD")</f>
        <v>Fri</v>
      </c>
      <c r="C3423" s="8" t="str">
        <f>TEXT(Table1[[#This Row],[Date]], "MMM")</f>
        <v>Dec</v>
      </c>
      <c r="D3423" s="8" t="str">
        <f>RIGHT(TEXT(Table1[[#This Row],[Date]],"DD/MM/YYYY"),4)</f>
        <v>2021</v>
      </c>
      <c r="E3423" s="8" t="s">
        <v>102</v>
      </c>
      <c r="F3423">
        <v>357.95001200000002</v>
      </c>
      <c r="G3423">
        <v>363.38000499999998</v>
      </c>
      <c r="H3423">
        <v>356.77999899999998</v>
      </c>
      <c r="I3423">
        <v>359.32000699999998</v>
      </c>
      <c r="J3423">
        <v>354.01153599999998</v>
      </c>
      <c r="K3423">
        <v>1984000</v>
      </c>
      <c r="L3423" t="s">
        <v>104</v>
      </c>
      <c r="M3423">
        <v>216.80999800000001</v>
      </c>
      <c r="N3423">
        <v>217.979996</v>
      </c>
      <c r="O3423">
        <v>215.490005</v>
      </c>
      <c r="P3423">
        <v>216.71000699999999</v>
      </c>
      <c r="Q3423">
        <v>212.59785500000001</v>
      </c>
      <c r="R3423">
        <v>4723300</v>
      </c>
      <c r="T3423">
        <f t="shared" si="104"/>
        <v>344.25299924000007</v>
      </c>
      <c r="U3423">
        <f t="shared" si="103"/>
        <v>219.5953002900001</v>
      </c>
    </row>
    <row r="3424" spans="1:21" x14ac:dyDescent="0.25">
      <c r="A3424" s="1">
        <v>44564</v>
      </c>
      <c r="B3424" s="1" t="str">
        <f>TEXT(Table1[[#This Row],[Date]], "DDD")</f>
        <v>Mon</v>
      </c>
      <c r="C3424" s="8" t="str">
        <f>TEXT(Table1[[#This Row],[Date]], "MMM")</f>
        <v>Jan</v>
      </c>
      <c r="D3424" s="8" t="str">
        <f>RIGHT(TEXT(Table1[[#This Row],[Date]],"DD/MM/YYYY"),4)</f>
        <v>2022</v>
      </c>
      <c r="E3424" s="8" t="s">
        <v>102</v>
      </c>
      <c r="F3424">
        <v>359.790009</v>
      </c>
      <c r="G3424">
        <v>372.32000699999998</v>
      </c>
      <c r="H3424">
        <v>359.25</v>
      </c>
      <c r="I3424">
        <v>370.95001200000002</v>
      </c>
      <c r="J3424">
        <v>365.46972699999998</v>
      </c>
      <c r="K3424">
        <v>4708200</v>
      </c>
      <c r="L3424" t="s">
        <v>104</v>
      </c>
      <c r="M3424">
        <v>217.520004</v>
      </c>
      <c r="N3424">
        <v>222.05999800000001</v>
      </c>
      <c r="O3424">
        <v>217.009995</v>
      </c>
      <c r="P3424">
        <v>221.429993</v>
      </c>
      <c r="Q3424">
        <v>217.22830200000001</v>
      </c>
      <c r="R3424">
        <v>7694500</v>
      </c>
      <c r="T3424">
        <f t="shared" si="104"/>
        <v>344.3039996</v>
      </c>
      <c r="U3424">
        <f t="shared" si="103"/>
        <v>219.45900024000011</v>
      </c>
    </row>
    <row r="3425" spans="1:21" x14ac:dyDescent="0.25">
      <c r="A3425" s="1">
        <v>44565</v>
      </c>
      <c r="B3425" s="1" t="str">
        <f>TEXT(Table1[[#This Row],[Date]], "DDD")</f>
        <v>Tue</v>
      </c>
      <c r="C3425" s="8" t="str">
        <f>TEXT(Table1[[#This Row],[Date]], "MMM")</f>
        <v>Jan</v>
      </c>
      <c r="D3425" s="8" t="str">
        <f>RIGHT(TEXT(Table1[[#This Row],[Date]],"DD/MM/YYYY"),4)</f>
        <v>2022</v>
      </c>
      <c r="E3425" s="8" t="s">
        <v>102</v>
      </c>
      <c r="F3425">
        <v>371.98998999999998</v>
      </c>
      <c r="G3425">
        <v>382.39999399999999</v>
      </c>
      <c r="H3425">
        <v>371.64999399999999</v>
      </c>
      <c r="I3425">
        <v>375.39001500000001</v>
      </c>
      <c r="J3425">
        <v>369.84414700000002</v>
      </c>
      <c r="K3425">
        <v>6854500</v>
      </c>
      <c r="L3425" t="s">
        <v>104</v>
      </c>
      <c r="M3425">
        <v>222</v>
      </c>
      <c r="N3425">
        <v>226.78999300000001</v>
      </c>
      <c r="O3425">
        <v>221.80999800000001</v>
      </c>
      <c r="P3425">
        <v>222.46000699999999</v>
      </c>
      <c r="Q3425">
        <v>218.23873900000001</v>
      </c>
      <c r="R3425">
        <v>10629300</v>
      </c>
      <c r="T3425">
        <f t="shared" si="104"/>
        <v>344.59880002000006</v>
      </c>
      <c r="U3425">
        <f t="shared" si="103"/>
        <v>219.36570038000008</v>
      </c>
    </row>
    <row r="3426" spans="1:21" x14ac:dyDescent="0.25">
      <c r="A3426" s="1">
        <v>44566</v>
      </c>
      <c r="B3426" s="1" t="str">
        <f>TEXT(Table1[[#This Row],[Date]], "DDD")</f>
        <v>Wed</v>
      </c>
      <c r="C3426" s="8" t="str">
        <f>TEXT(Table1[[#This Row],[Date]], "MMM")</f>
        <v>Jan</v>
      </c>
      <c r="D3426" s="8" t="str">
        <f>RIGHT(TEXT(Table1[[#This Row],[Date]],"DD/MM/YYYY"),4)</f>
        <v>2022</v>
      </c>
      <c r="E3426" s="8" t="s">
        <v>102</v>
      </c>
      <c r="F3426">
        <v>374</v>
      </c>
      <c r="G3426">
        <v>382.5</v>
      </c>
      <c r="H3426">
        <v>372.51001000000002</v>
      </c>
      <c r="I3426">
        <v>373.89999399999999</v>
      </c>
      <c r="J3426">
        <v>368.37609900000001</v>
      </c>
      <c r="K3426">
        <v>5976600</v>
      </c>
      <c r="L3426" t="s">
        <v>104</v>
      </c>
      <c r="M3426">
        <v>222.63999899999999</v>
      </c>
      <c r="N3426">
        <v>225.270004</v>
      </c>
      <c r="O3426">
        <v>219.91999799999999</v>
      </c>
      <c r="P3426">
        <v>220</v>
      </c>
      <c r="Q3426">
        <v>215.825424</v>
      </c>
      <c r="R3426">
        <v>9594600</v>
      </c>
      <c r="T3426">
        <f t="shared" si="104"/>
        <v>344.9332000600001</v>
      </c>
      <c r="U3426">
        <f t="shared" si="103"/>
        <v>219.2392004400001</v>
      </c>
    </row>
    <row r="3427" spans="1:21" x14ac:dyDescent="0.25">
      <c r="A3427" s="1">
        <v>44567</v>
      </c>
      <c r="B3427" s="1" t="str">
        <f>TEXT(Table1[[#This Row],[Date]], "DDD")</f>
        <v>Thu</v>
      </c>
      <c r="C3427" s="8" t="str">
        <f>TEXT(Table1[[#This Row],[Date]], "MMM")</f>
        <v>Jan</v>
      </c>
      <c r="D3427" s="8" t="str">
        <f>RIGHT(TEXT(Table1[[#This Row],[Date]],"DD/MM/YYYY"),4)</f>
        <v>2022</v>
      </c>
      <c r="E3427" s="8" t="s">
        <v>102</v>
      </c>
      <c r="F3427">
        <v>368.69000199999999</v>
      </c>
      <c r="G3427">
        <v>374.22000100000002</v>
      </c>
      <c r="H3427">
        <v>366.5</v>
      </c>
      <c r="I3427">
        <v>370</v>
      </c>
      <c r="J3427">
        <v>365.01214599999997</v>
      </c>
      <c r="K3427">
        <v>4781100</v>
      </c>
      <c r="L3427" t="s">
        <v>104</v>
      </c>
      <c r="M3427">
        <v>217.800003</v>
      </c>
      <c r="N3427">
        <v>221.91000399999999</v>
      </c>
      <c r="O3427">
        <v>217.550003</v>
      </c>
      <c r="P3427">
        <v>219.75</v>
      </c>
      <c r="Q3427">
        <v>215.580185</v>
      </c>
      <c r="R3427">
        <v>7877500</v>
      </c>
      <c r="T3427">
        <f t="shared" si="104"/>
        <v>345.19400024000009</v>
      </c>
      <c r="U3427">
        <f t="shared" si="103"/>
        <v>219.08310043000012</v>
      </c>
    </row>
    <row r="3428" spans="1:21" x14ac:dyDescent="0.25">
      <c r="A3428" s="1">
        <v>44568</v>
      </c>
      <c r="B3428" s="1" t="str">
        <f>TEXT(Table1[[#This Row],[Date]], "DDD")</f>
        <v>Fri</v>
      </c>
      <c r="C3428" s="8" t="str">
        <f>TEXT(Table1[[#This Row],[Date]], "MMM")</f>
        <v>Jan</v>
      </c>
      <c r="D3428" s="8" t="str">
        <f>RIGHT(TEXT(Table1[[#This Row],[Date]],"DD/MM/YYYY"),4)</f>
        <v>2022</v>
      </c>
      <c r="E3428" s="8" t="s">
        <v>102</v>
      </c>
      <c r="F3428">
        <v>366.39001500000001</v>
      </c>
      <c r="G3428">
        <v>371.790009</v>
      </c>
      <c r="H3428">
        <v>364.10998499999999</v>
      </c>
      <c r="I3428">
        <v>369.64999399999999</v>
      </c>
      <c r="J3428">
        <v>364.666809</v>
      </c>
      <c r="K3428">
        <v>4551200</v>
      </c>
      <c r="L3428" t="s">
        <v>104</v>
      </c>
      <c r="M3428">
        <v>217.30999800000001</v>
      </c>
      <c r="N3428">
        <v>220.199997</v>
      </c>
      <c r="O3428">
        <v>215.63999899999999</v>
      </c>
      <c r="P3428">
        <v>216.96000699999999</v>
      </c>
      <c r="Q3428">
        <v>212.84312399999999</v>
      </c>
      <c r="R3428">
        <v>10702100</v>
      </c>
      <c r="T3428">
        <f t="shared" si="104"/>
        <v>345.44760009999999</v>
      </c>
      <c r="U3428">
        <f t="shared" si="103"/>
        <v>218.90740051000009</v>
      </c>
    </row>
    <row r="3429" spans="1:21" x14ac:dyDescent="0.25">
      <c r="A3429" s="1">
        <v>44571</v>
      </c>
      <c r="B3429" s="1" t="str">
        <f>TEXT(Table1[[#This Row],[Date]], "DDD")</f>
        <v>Mon</v>
      </c>
      <c r="C3429" s="8" t="str">
        <f>TEXT(Table1[[#This Row],[Date]], "MMM")</f>
        <v>Jan</v>
      </c>
      <c r="D3429" s="8" t="str">
        <f>RIGHT(TEXT(Table1[[#This Row],[Date]],"DD/MM/YYYY"),4)</f>
        <v>2022</v>
      </c>
      <c r="E3429" s="8" t="s">
        <v>102</v>
      </c>
      <c r="F3429">
        <v>370.91000400000001</v>
      </c>
      <c r="G3429">
        <v>370.91000400000001</v>
      </c>
      <c r="H3429">
        <v>348.76998900000001</v>
      </c>
      <c r="I3429">
        <v>363.91000400000001</v>
      </c>
      <c r="J3429">
        <v>359.00418100000002</v>
      </c>
      <c r="K3429">
        <v>6009300</v>
      </c>
      <c r="L3429" t="s">
        <v>104</v>
      </c>
      <c r="M3429">
        <v>213.979996</v>
      </c>
      <c r="N3429">
        <v>214.199997</v>
      </c>
      <c r="O3429">
        <v>206.5</v>
      </c>
      <c r="P3429">
        <v>211.970001</v>
      </c>
      <c r="Q3429">
        <v>207.94781499999999</v>
      </c>
      <c r="R3429">
        <v>11978600</v>
      </c>
      <c r="T3429">
        <f t="shared" si="104"/>
        <v>346.12619996000001</v>
      </c>
      <c r="U3429">
        <f t="shared" ref="U3429:U3492" si="105">AVERAGE(P3330:P3429)</f>
        <v>218.71080047000015</v>
      </c>
    </row>
    <row r="3430" spans="1:21" x14ac:dyDescent="0.25">
      <c r="A3430" s="1">
        <v>44572</v>
      </c>
      <c r="B3430" s="1" t="str">
        <f>TEXT(Table1[[#This Row],[Date]], "DDD")</f>
        <v>Tue</v>
      </c>
      <c r="C3430" s="8" t="str">
        <f>TEXT(Table1[[#This Row],[Date]], "MMM")</f>
        <v>Jan</v>
      </c>
      <c r="D3430" s="8" t="str">
        <f>RIGHT(TEXT(Table1[[#This Row],[Date]],"DD/MM/YYYY"),4)</f>
        <v>2022</v>
      </c>
      <c r="E3430" s="8" t="s">
        <v>102</v>
      </c>
      <c r="F3430">
        <v>363.52999899999998</v>
      </c>
      <c r="G3430">
        <v>368.05999800000001</v>
      </c>
      <c r="H3430">
        <v>356.08999599999999</v>
      </c>
      <c r="I3430">
        <v>366.290009</v>
      </c>
      <c r="J3430">
        <v>361.352081</v>
      </c>
      <c r="K3430">
        <v>4131200</v>
      </c>
      <c r="L3430" t="s">
        <v>104</v>
      </c>
      <c r="M3430">
        <v>211.41999799999999</v>
      </c>
      <c r="N3430">
        <v>214.949997</v>
      </c>
      <c r="O3430">
        <v>208.740005</v>
      </c>
      <c r="P3430">
        <v>214.38000500000001</v>
      </c>
      <c r="Q3430">
        <v>210.312073</v>
      </c>
      <c r="R3430">
        <v>8803100</v>
      </c>
      <c r="T3430">
        <f t="shared" si="104"/>
        <v>346.74380006000007</v>
      </c>
      <c r="U3430">
        <f t="shared" si="105"/>
        <v>218.53890045000011</v>
      </c>
    </row>
    <row r="3431" spans="1:21" x14ac:dyDescent="0.25">
      <c r="A3431" s="1">
        <v>44573</v>
      </c>
      <c r="B3431" s="1" t="str">
        <f>TEXT(Table1[[#This Row],[Date]], "DDD")</f>
        <v>Wed</v>
      </c>
      <c r="C3431" s="8" t="str">
        <f>TEXT(Table1[[#This Row],[Date]], "MMM")</f>
        <v>Jan</v>
      </c>
      <c r="D3431" s="8" t="str">
        <f>RIGHT(TEXT(Table1[[#This Row],[Date]],"DD/MM/YYYY"),4)</f>
        <v>2022</v>
      </c>
      <c r="E3431" s="8" t="s">
        <v>102</v>
      </c>
      <c r="F3431">
        <v>368.94000199999999</v>
      </c>
      <c r="G3431">
        <v>372.11999500000002</v>
      </c>
      <c r="H3431">
        <v>367.07000699999998</v>
      </c>
      <c r="I3431">
        <v>367.30999800000001</v>
      </c>
      <c r="J3431">
        <v>362.35833700000001</v>
      </c>
      <c r="K3431">
        <v>5783100</v>
      </c>
      <c r="L3431" t="s">
        <v>104</v>
      </c>
      <c r="M3431">
        <v>214.479996</v>
      </c>
      <c r="N3431">
        <v>217.58000200000001</v>
      </c>
      <c r="O3431">
        <v>213.80999800000001</v>
      </c>
      <c r="P3431">
        <v>215.71000699999999</v>
      </c>
      <c r="Q3431">
        <v>211.61685199999999</v>
      </c>
      <c r="R3431">
        <v>6923300</v>
      </c>
      <c r="T3431">
        <f t="shared" si="104"/>
        <v>347.35920046000012</v>
      </c>
      <c r="U3431">
        <f t="shared" si="105"/>
        <v>218.38240051000011</v>
      </c>
    </row>
    <row r="3432" spans="1:21" x14ac:dyDescent="0.25">
      <c r="A3432" s="1">
        <v>44574</v>
      </c>
      <c r="B3432" s="1" t="str">
        <f>TEXT(Table1[[#This Row],[Date]], "DDD")</f>
        <v>Thu</v>
      </c>
      <c r="C3432" s="8" t="str">
        <f>TEXT(Table1[[#This Row],[Date]], "MMM")</f>
        <v>Jan</v>
      </c>
      <c r="D3432" s="8" t="str">
        <f>RIGHT(TEXT(Table1[[#This Row],[Date]],"DD/MM/YYYY"),4)</f>
        <v>2022</v>
      </c>
      <c r="E3432" s="8" t="s">
        <v>102</v>
      </c>
      <c r="F3432">
        <v>368.60998499999999</v>
      </c>
      <c r="G3432">
        <v>377.67999300000002</v>
      </c>
      <c r="H3432">
        <v>367.88000499999998</v>
      </c>
      <c r="I3432">
        <v>369.51998900000001</v>
      </c>
      <c r="J3432">
        <v>364.53857399999998</v>
      </c>
      <c r="K3432">
        <v>3892900</v>
      </c>
      <c r="L3432" t="s">
        <v>104</v>
      </c>
      <c r="M3432">
        <v>216.85000600000001</v>
      </c>
      <c r="N3432">
        <v>220.479996</v>
      </c>
      <c r="O3432">
        <v>214.66000399999999</v>
      </c>
      <c r="P3432">
        <v>215</v>
      </c>
      <c r="Q3432">
        <v>210.92030299999999</v>
      </c>
      <c r="R3432">
        <v>8867700</v>
      </c>
      <c r="T3432">
        <f t="shared" si="104"/>
        <v>348.02440066000008</v>
      </c>
      <c r="U3432">
        <f t="shared" si="105"/>
        <v>218.1910005200001</v>
      </c>
    </row>
    <row r="3433" spans="1:21" x14ac:dyDescent="0.25">
      <c r="A3433" s="1">
        <v>44575</v>
      </c>
      <c r="B3433" s="1" t="str">
        <f>TEXT(Table1[[#This Row],[Date]], "DDD")</f>
        <v>Fri</v>
      </c>
      <c r="C3433" s="8" t="str">
        <f>TEXT(Table1[[#This Row],[Date]], "MMM")</f>
        <v>Jan</v>
      </c>
      <c r="D3433" s="8" t="str">
        <f>RIGHT(TEXT(Table1[[#This Row],[Date]],"DD/MM/YYYY"),4)</f>
        <v>2022</v>
      </c>
      <c r="E3433" s="8" t="s">
        <v>102</v>
      </c>
      <c r="F3433">
        <v>364.32000699999998</v>
      </c>
      <c r="G3433">
        <v>374.77999899999998</v>
      </c>
      <c r="H3433">
        <v>364.14999399999999</v>
      </c>
      <c r="I3433">
        <v>372.14001500000001</v>
      </c>
      <c r="J3433">
        <v>367.12329099999999</v>
      </c>
      <c r="K3433">
        <v>4029900</v>
      </c>
      <c r="L3433" t="s">
        <v>104</v>
      </c>
      <c r="M3433">
        <v>214.16999799999999</v>
      </c>
      <c r="N3433">
        <v>218.25</v>
      </c>
      <c r="O3433">
        <v>213.71000699999999</v>
      </c>
      <c r="P3433">
        <v>214.66999799999999</v>
      </c>
      <c r="Q3433">
        <v>210.59655799999999</v>
      </c>
      <c r="R3433">
        <v>8838100</v>
      </c>
      <c r="T3433">
        <f t="shared" si="104"/>
        <v>348.84520022000009</v>
      </c>
      <c r="U3433">
        <f t="shared" si="105"/>
        <v>217.99530045000012</v>
      </c>
    </row>
    <row r="3434" spans="1:21" x14ac:dyDescent="0.25">
      <c r="A3434" s="1">
        <v>44579</v>
      </c>
      <c r="B3434" s="1" t="str">
        <f>TEXT(Table1[[#This Row],[Date]], "DDD")</f>
        <v>Tue</v>
      </c>
      <c r="C3434" s="8" t="str">
        <f>TEXT(Table1[[#This Row],[Date]], "MMM")</f>
        <v>Jan</v>
      </c>
      <c r="D3434" s="8" t="str">
        <f>RIGHT(TEXT(Table1[[#This Row],[Date]],"DD/MM/YYYY"),4)</f>
        <v>2022</v>
      </c>
      <c r="E3434" s="8" t="s">
        <v>102</v>
      </c>
      <c r="F3434">
        <v>370.790009</v>
      </c>
      <c r="G3434">
        <v>372.14001500000001</v>
      </c>
      <c r="H3434">
        <v>365.20001200000002</v>
      </c>
      <c r="I3434">
        <v>366.29998799999998</v>
      </c>
      <c r="J3434">
        <v>361.36203</v>
      </c>
      <c r="K3434">
        <v>4933900</v>
      </c>
      <c r="L3434" t="s">
        <v>104</v>
      </c>
      <c r="M3434">
        <v>215.88000500000001</v>
      </c>
      <c r="N3434">
        <v>216.91000399999999</v>
      </c>
      <c r="O3434">
        <v>214.33000200000001</v>
      </c>
      <c r="P3434">
        <v>215.71000699999999</v>
      </c>
      <c r="Q3434">
        <v>211.61685199999999</v>
      </c>
      <c r="R3434">
        <v>9099300</v>
      </c>
      <c r="T3434">
        <f t="shared" si="104"/>
        <v>349.69940066000009</v>
      </c>
      <c r="U3434">
        <f t="shared" si="105"/>
        <v>217.82650056000014</v>
      </c>
    </row>
    <row r="3435" spans="1:21" x14ac:dyDescent="0.25">
      <c r="A3435" s="1">
        <v>44580</v>
      </c>
      <c r="B3435" s="1" t="str">
        <f>TEXT(Table1[[#This Row],[Date]], "DDD")</f>
        <v>Wed</v>
      </c>
      <c r="C3435" s="8" t="str">
        <f>TEXT(Table1[[#This Row],[Date]], "MMM")</f>
        <v>Jan</v>
      </c>
      <c r="D3435" s="8" t="str">
        <f>RIGHT(TEXT(Table1[[#This Row],[Date]],"DD/MM/YYYY"),4)</f>
        <v>2022</v>
      </c>
      <c r="E3435" s="8" t="s">
        <v>102</v>
      </c>
      <c r="F3435">
        <v>362.41000400000001</v>
      </c>
      <c r="G3435">
        <v>369.29998799999998</v>
      </c>
      <c r="H3435">
        <v>359.709991</v>
      </c>
      <c r="I3435">
        <v>360.73001099999999</v>
      </c>
      <c r="J3435">
        <v>355.867096</v>
      </c>
      <c r="K3435">
        <v>4464800</v>
      </c>
      <c r="L3435" t="s">
        <v>104</v>
      </c>
      <c r="M3435">
        <v>213</v>
      </c>
      <c r="N3435">
        <v>218.229996</v>
      </c>
      <c r="O3435">
        <v>212.11000100000001</v>
      </c>
      <c r="P3435">
        <v>214.679993</v>
      </c>
      <c r="Q3435">
        <v>210.60638399999999</v>
      </c>
      <c r="R3435">
        <v>9399800</v>
      </c>
      <c r="T3435">
        <f t="shared" si="104"/>
        <v>350.31680056000005</v>
      </c>
      <c r="U3435">
        <f t="shared" si="105"/>
        <v>217.66810045000014</v>
      </c>
    </row>
    <row r="3436" spans="1:21" x14ac:dyDescent="0.25">
      <c r="A3436" s="1">
        <v>44581</v>
      </c>
      <c r="B3436" s="1" t="str">
        <f>TEXT(Table1[[#This Row],[Date]], "DDD")</f>
        <v>Thu</v>
      </c>
      <c r="C3436" s="8" t="str">
        <f>TEXT(Table1[[#This Row],[Date]], "MMM")</f>
        <v>Jan</v>
      </c>
      <c r="D3436" s="8" t="str">
        <f>RIGHT(TEXT(Table1[[#This Row],[Date]],"DD/MM/YYYY"),4)</f>
        <v>2022</v>
      </c>
      <c r="E3436" s="8" t="s">
        <v>102</v>
      </c>
      <c r="F3436">
        <v>361.82998700000002</v>
      </c>
      <c r="G3436">
        <v>373.07000699999998</v>
      </c>
      <c r="H3436">
        <v>361.67001299999998</v>
      </c>
      <c r="I3436">
        <v>364</v>
      </c>
      <c r="J3436">
        <v>359.09298699999999</v>
      </c>
      <c r="K3436">
        <v>5043200</v>
      </c>
      <c r="L3436" t="s">
        <v>104</v>
      </c>
      <c r="M3436">
        <v>214.720001</v>
      </c>
      <c r="N3436">
        <v>219.60000600000001</v>
      </c>
      <c r="O3436">
        <v>213.94000199999999</v>
      </c>
      <c r="P3436">
        <v>214.35000600000001</v>
      </c>
      <c r="Q3436">
        <v>210.28263899999999</v>
      </c>
      <c r="R3436">
        <v>8532700</v>
      </c>
      <c r="T3436">
        <f t="shared" si="104"/>
        <v>350.55560060000005</v>
      </c>
      <c r="U3436">
        <f t="shared" si="105"/>
        <v>217.48470049000014</v>
      </c>
    </row>
    <row r="3437" spans="1:21" x14ac:dyDescent="0.25">
      <c r="A3437" s="1">
        <v>44582</v>
      </c>
      <c r="B3437" s="1" t="str">
        <f>TEXT(Table1[[#This Row],[Date]], "DDD")</f>
        <v>Fri</v>
      </c>
      <c r="C3437" s="8" t="str">
        <f>TEXT(Table1[[#This Row],[Date]], "MMM")</f>
        <v>Jan</v>
      </c>
      <c r="D3437" s="8" t="str">
        <f>RIGHT(TEXT(Table1[[#This Row],[Date]],"DD/MM/YYYY"),4)</f>
        <v>2022</v>
      </c>
      <c r="E3437" s="8" t="s">
        <v>102</v>
      </c>
      <c r="F3437">
        <v>362.5</v>
      </c>
      <c r="G3437">
        <v>368.13000499999998</v>
      </c>
      <c r="H3437">
        <v>354.10998499999999</v>
      </c>
      <c r="I3437">
        <v>355.07998700000002</v>
      </c>
      <c r="J3437">
        <v>350.29324300000002</v>
      </c>
      <c r="K3437">
        <v>4867100</v>
      </c>
      <c r="L3437" t="s">
        <v>104</v>
      </c>
      <c r="M3437">
        <v>215.46000699999999</v>
      </c>
      <c r="N3437">
        <v>215.60000600000001</v>
      </c>
      <c r="O3437">
        <v>205.820007</v>
      </c>
      <c r="P3437">
        <v>205.929993</v>
      </c>
      <c r="Q3437">
        <v>202.02238500000001</v>
      </c>
      <c r="R3437">
        <v>16200200</v>
      </c>
      <c r="T3437">
        <f t="shared" si="104"/>
        <v>350.84220034000003</v>
      </c>
      <c r="U3437">
        <f t="shared" si="105"/>
        <v>217.23170046000018</v>
      </c>
    </row>
    <row r="3438" spans="1:21" x14ac:dyDescent="0.25">
      <c r="A3438" s="1">
        <v>44585</v>
      </c>
      <c r="B3438" s="1" t="str">
        <f>TEXT(Table1[[#This Row],[Date]], "DDD")</f>
        <v>Mon</v>
      </c>
      <c r="C3438" s="8" t="str">
        <f>TEXT(Table1[[#This Row],[Date]], "MMM")</f>
        <v>Jan</v>
      </c>
      <c r="D3438" s="8" t="str">
        <f>RIGHT(TEXT(Table1[[#This Row],[Date]],"DD/MM/YYYY"),4)</f>
        <v>2022</v>
      </c>
      <c r="E3438" s="8" t="s">
        <v>102</v>
      </c>
      <c r="F3438">
        <v>342.57000699999998</v>
      </c>
      <c r="G3438">
        <v>350.10000600000001</v>
      </c>
      <c r="H3438">
        <v>330.58999599999999</v>
      </c>
      <c r="I3438">
        <v>349.42001299999998</v>
      </c>
      <c r="J3438">
        <v>344.709564</v>
      </c>
      <c r="K3438">
        <v>7472800</v>
      </c>
      <c r="L3438" t="s">
        <v>104</v>
      </c>
      <c r="M3438">
        <v>202.179993</v>
      </c>
      <c r="N3438">
        <v>202.720001</v>
      </c>
      <c r="O3438">
        <v>195.64999399999999</v>
      </c>
      <c r="P3438">
        <v>201.85000600000001</v>
      </c>
      <c r="Q3438">
        <v>198.019836</v>
      </c>
      <c r="R3438">
        <v>16054000</v>
      </c>
      <c r="T3438">
        <f t="shared" si="104"/>
        <v>351.05080020000008</v>
      </c>
      <c r="U3438">
        <f t="shared" si="105"/>
        <v>216.95920046000018</v>
      </c>
    </row>
    <row r="3439" spans="1:21" x14ac:dyDescent="0.25">
      <c r="A3439" s="1">
        <v>44586</v>
      </c>
      <c r="B3439" s="1" t="str">
        <f>TEXT(Table1[[#This Row],[Date]], "DDD")</f>
        <v>Tue</v>
      </c>
      <c r="C3439" s="8" t="str">
        <f>TEXT(Table1[[#This Row],[Date]], "MMM")</f>
        <v>Jan</v>
      </c>
      <c r="D3439" s="8" t="str">
        <f>RIGHT(TEXT(Table1[[#This Row],[Date]],"DD/MM/YYYY"),4)</f>
        <v>2022</v>
      </c>
      <c r="E3439" s="8" t="s">
        <v>102</v>
      </c>
      <c r="F3439">
        <v>343.32000699999998</v>
      </c>
      <c r="G3439">
        <v>347.040009</v>
      </c>
      <c r="H3439">
        <v>333.39001500000001</v>
      </c>
      <c r="I3439">
        <v>338.76001000000002</v>
      </c>
      <c r="J3439">
        <v>334.19323700000001</v>
      </c>
      <c r="K3439">
        <v>6994400</v>
      </c>
      <c r="L3439" t="s">
        <v>104</v>
      </c>
      <c r="M3439">
        <v>199.61999499999999</v>
      </c>
      <c r="N3439">
        <v>205.38000500000001</v>
      </c>
      <c r="O3439">
        <v>196.990005</v>
      </c>
      <c r="P3439">
        <v>202</v>
      </c>
      <c r="Q3439">
        <v>198.16700700000001</v>
      </c>
      <c r="R3439">
        <v>12125500</v>
      </c>
      <c r="T3439">
        <f t="shared" si="104"/>
        <v>350.88040042000006</v>
      </c>
      <c r="U3439">
        <f t="shared" si="105"/>
        <v>216.6780005100002</v>
      </c>
    </row>
    <row r="3440" spans="1:21" x14ac:dyDescent="0.25">
      <c r="A3440" s="1">
        <v>44587</v>
      </c>
      <c r="B3440" s="1" t="str">
        <f>TEXT(Table1[[#This Row],[Date]], "DDD")</f>
        <v>Wed</v>
      </c>
      <c r="C3440" s="8" t="str">
        <f>TEXT(Table1[[#This Row],[Date]], "MMM")</f>
        <v>Jan</v>
      </c>
      <c r="D3440" s="8" t="str">
        <f>RIGHT(TEXT(Table1[[#This Row],[Date]],"DD/MM/YYYY"),4)</f>
        <v>2022</v>
      </c>
      <c r="E3440" s="8" t="s">
        <v>102</v>
      </c>
      <c r="F3440">
        <v>343.35998499999999</v>
      </c>
      <c r="G3440">
        <v>354.76998900000001</v>
      </c>
      <c r="H3440">
        <v>341.25</v>
      </c>
      <c r="I3440">
        <v>344.66000400000001</v>
      </c>
      <c r="J3440">
        <v>340.01376299999998</v>
      </c>
      <c r="K3440">
        <v>7438600</v>
      </c>
      <c r="L3440" t="s">
        <v>104</v>
      </c>
      <c r="M3440">
        <v>204.279999</v>
      </c>
      <c r="N3440">
        <v>210.86000100000001</v>
      </c>
      <c r="O3440">
        <v>203.66999799999999</v>
      </c>
      <c r="P3440">
        <v>205.86999499999999</v>
      </c>
      <c r="Q3440">
        <v>201.963562</v>
      </c>
      <c r="R3440">
        <v>10817600</v>
      </c>
      <c r="T3440">
        <f t="shared" si="104"/>
        <v>350.56880070000005</v>
      </c>
      <c r="U3440">
        <f t="shared" si="105"/>
        <v>216.49490053000019</v>
      </c>
    </row>
    <row r="3441" spans="1:21" x14ac:dyDescent="0.25">
      <c r="A3441" s="1">
        <v>44588</v>
      </c>
      <c r="B3441" s="1" t="str">
        <f>TEXT(Table1[[#This Row],[Date]], "DDD")</f>
        <v>Thu</v>
      </c>
      <c r="C3441" s="8" t="str">
        <f>TEXT(Table1[[#This Row],[Date]], "MMM")</f>
        <v>Jan</v>
      </c>
      <c r="D3441" s="8" t="str">
        <f>RIGHT(TEXT(Table1[[#This Row],[Date]],"DD/MM/YYYY"),4)</f>
        <v>2022</v>
      </c>
      <c r="E3441" s="8" t="s">
        <v>102</v>
      </c>
      <c r="F3441">
        <v>349.07998700000002</v>
      </c>
      <c r="G3441">
        <v>359.63000499999998</v>
      </c>
      <c r="H3441">
        <v>334.32998700000002</v>
      </c>
      <c r="I3441">
        <v>350.52999899999998</v>
      </c>
      <c r="J3441">
        <v>345.80456500000003</v>
      </c>
      <c r="K3441">
        <v>8416100</v>
      </c>
      <c r="L3441" t="s">
        <v>104</v>
      </c>
      <c r="M3441">
        <v>209.5</v>
      </c>
      <c r="N3441">
        <v>210.96000699999999</v>
      </c>
      <c r="O3441">
        <v>205.85000600000001</v>
      </c>
      <c r="P3441">
        <v>206.14999399999999</v>
      </c>
      <c r="Q3441">
        <v>202.23826600000001</v>
      </c>
      <c r="R3441">
        <v>12009800</v>
      </c>
      <c r="T3441">
        <f t="shared" si="104"/>
        <v>350.19200078</v>
      </c>
      <c r="U3441">
        <f t="shared" si="105"/>
        <v>216.30530046000018</v>
      </c>
    </row>
    <row r="3442" spans="1:21" x14ac:dyDescent="0.25">
      <c r="A3442" s="1">
        <v>44589</v>
      </c>
      <c r="B3442" s="1" t="str">
        <f>TEXT(Table1[[#This Row],[Date]], "DDD")</f>
        <v>Fri</v>
      </c>
      <c r="C3442" s="8" t="str">
        <f>TEXT(Table1[[#This Row],[Date]], "MMM")</f>
        <v>Jan</v>
      </c>
      <c r="D3442" s="8" t="str">
        <f>RIGHT(TEXT(Table1[[#This Row],[Date]],"DD/MM/YYYY"),4)</f>
        <v>2022</v>
      </c>
      <c r="E3442" s="8" t="s">
        <v>102</v>
      </c>
      <c r="F3442">
        <v>359.04998799999998</v>
      </c>
      <c r="G3442">
        <v>382.76998900000001</v>
      </c>
      <c r="H3442">
        <v>355.38000499999998</v>
      </c>
      <c r="I3442">
        <v>382.51001000000002</v>
      </c>
      <c r="J3442">
        <v>377.353455</v>
      </c>
      <c r="K3442">
        <v>8813400</v>
      </c>
      <c r="L3442" t="s">
        <v>104</v>
      </c>
      <c r="M3442">
        <v>220.63999899999999</v>
      </c>
      <c r="N3442">
        <v>228.11999499999999</v>
      </c>
      <c r="O3442">
        <v>216.10000600000001</v>
      </c>
      <c r="P3442">
        <v>228</v>
      </c>
      <c r="Q3442">
        <v>223.67364499999999</v>
      </c>
      <c r="R3442">
        <v>26425300</v>
      </c>
      <c r="T3442">
        <f t="shared" si="104"/>
        <v>349.97540106000002</v>
      </c>
      <c r="U3442">
        <f t="shared" si="105"/>
        <v>216.32260042000019</v>
      </c>
    </row>
    <row r="3443" spans="1:21" x14ac:dyDescent="0.25">
      <c r="A3443" s="1">
        <v>44592</v>
      </c>
      <c r="B3443" s="1" t="str">
        <f>TEXT(Table1[[#This Row],[Date]], "DDD")</f>
        <v>Mon</v>
      </c>
      <c r="C3443" s="8" t="str">
        <f>TEXT(Table1[[#This Row],[Date]], "MMM")</f>
        <v>Jan</v>
      </c>
      <c r="D3443" s="8" t="str">
        <f>RIGHT(TEXT(Table1[[#This Row],[Date]],"DD/MM/YYYY"),4)</f>
        <v>2022</v>
      </c>
      <c r="E3443" s="8" t="s">
        <v>102</v>
      </c>
      <c r="F3443">
        <v>378.67999300000002</v>
      </c>
      <c r="G3443">
        <v>386.54998799999998</v>
      </c>
      <c r="H3443">
        <v>376.290009</v>
      </c>
      <c r="I3443">
        <v>386.38000499999998</v>
      </c>
      <c r="J3443">
        <v>381.17129499999999</v>
      </c>
      <c r="K3443">
        <v>6345200</v>
      </c>
      <c r="L3443" t="s">
        <v>104</v>
      </c>
      <c r="M3443">
        <v>225.550003</v>
      </c>
      <c r="N3443">
        <v>226.38000500000001</v>
      </c>
      <c r="O3443">
        <v>222.050003</v>
      </c>
      <c r="P3443">
        <v>226.16999799999999</v>
      </c>
      <c r="Q3443">
        <v>221.878387</v>
      </c>
      <c r="R3443">
        <v>12380600</v>
      </c>
      <c r="T3443">
        <f t="shared" si="104"/>
        <v>350.23440130000012</v>
      </c>
      <c r="U3443">
        <f t="shared" si="105"/>
        <v>216.29340044000023</v>
      </c>
    </row>
    <row r="3444" spans="1:21" x14ac:dyDescent="0.25">
      <c r="A3444" s="1">
        <v>44593</v>
      </c>
      <c r="B3444" s="1" t="str">
        <f>TEXT(Table1[[#This Row],[Date]], "DDD")</f>
        <v>Tue</v>
      </c>
      <c r="C3444" s="8" t="str">
        <f>TEXT(Table1[[#This Row],[Date]], "MMM")</f>
        <v>Feb</v>
      </c>
      <c r="D3444" s="8" t="str">
        <f>RIGHT(TEXT(Table1[[#This Row],[Date]],"DD/MM/YYYY"),4)</f>
        <v>2022</v>
      </c>
      <c r="E3444" s="8" t="s">
        <v>102</v>
      </c>
      <c r="F3444">
        <v>385.76001000000002</v>
      </c>
      <c r="G3444">
        <v>395.5</v>
      </c>
      <c r="H3444">
        <v>382.42001299999998</v>
      </c>
      <c r="I3444">
        <v>392.05999800000001</v>
      </c>
      <c r="J3444">
        <v>386.77474999999998</v>
      </c>
      <c r="K3444">
        <v>5841100</v>
      </c>
      <c r="L3444" t="s">
        <v>104</v>
      </c>
      <c r="M3444">
        <v>226.89999399999999</v>
      </c>
      <c r="N3444">
        <v>234.61000100000001</v>
      </c>
      <c r="O3444">
        <v>226.41999799999999</v>
      </c>
      <c r="P3444">
        <v>232.36000100000001</v>
      </c>
      <c r="Q3444">
        <v>227.95091199999999</v>
      </c>
      <c r="R3444">
        <v>12247200</v>
      </c>
      <c r="T3444">
        <f t="shared" ref="T3444:T3507" si="106">AVERAGE(I3394:I3443)</f>
        <v>350.77860114000003</v>
      </c>
      <c r="U3444">
        <f t="shared" si="105"/>
        <v>216.34210040000019</v>
      </c>
    </row>
    <row r="3445" spans="1:21" x14ac:dyDescent="0.25">
      <c r="A3445" s="1">
        <v>44594</v>
      </c>
      <c r="B3445" s="1" t="str">
        <f>TEXT(Table1[[#This Row],[Date]], "DDD")</f>
        <v>Wed</v>
      </c>
      <c r="C3445" s="8" t="str">
        <f>TEXT(Table1[[#This Row],[Date]], "MMM")</f>
        <v>Feb</v>
      </c>
      <c r="D3445" s="8" t="str">
        <f>RIGHT(TEXT(Table1[[#This Row],[Date]],"DD/MM/YYYY"),4)</f>
        <v>2022</v>
      </c>
      <c r="E3445" s="8" t="s">
        <v>102</v>
      </c>
      <c r="F3445">
        <v>389.290009</v>
      </c>
      <c r="G3445">
        <v>399.92001299999998</v>
      </c>
      <c r="H3445">
        <v>382.75</v>
      </c>
      <c r="I3445">
        <v>396.75</v>
      </c>
      <c r="J3445">
        <v>391.40148900000003</v>
      </c>
      <c r="K3445">
        <v>6115000</v>
      </c>
      <c r="L3445" t="s">
        <v>104</v>
      </c>
      <c r="M3445">
        <v>231.300003</v>
      </c>
      <c r="N3445">
        <v>235.85000600000001</v>
      </c>
      <c r="O3445">
        <v>230.009995</v>
      </c>
      <c r="P3445">
        <v>235.41999799999999</v>
      </c>
      <c r="Q3445">
        <v>230.95282</v>
      </c>
      <c r="R3445">
        <v>10590500</v>
      </c>
      <c r="T3445">
        <f t="shared" si="106"/>
        <v>351.65540107999999</v>
      </c>
      <c r="U3445">
        <f t="shared" si="105"/>
        <v>216.44720034000019</v>
      </c>
    </row>
    <row r="3446" spans="1:21" x14ac:dyDescent="0.25">
      <c r="A3446" s="1">
        <v>44595</v>
      </c>
      <c r="B3446" s="1" t="str">
        <f>TEXT(Table1[[#This Row],[Date]], "DDD")</f>
        <v>Thu</v>
      </c>
      <c r="C3446" s="8" t="str">
        <f>TEXT(Table1[[#This Row],[Date]], "MMM")</f>
        <v>Feb</v>
      </c>
      <c r="D3446" s="8" t="str">
        <f>RIGHT(TEXT(Table1[[#This Row],[Date]],"DD/MM/YYYY"),4)</f>
        <v>2022</v>
      </c>
      <c r="E3446" s="8" t="s">
        <v>102</v>
      </c>
      <c r="F3446">
        <v>388.540009</v>
      </c>
      <c r="G3446">
        <v>392.94000199999999</v>
      </c>
      <c r="H3446">
        <v>386.48998999999998</v>
      </c>
      <c r="I3446">
        <v>390.07000699999998</v>
      </c>
      <c r="J3446">
        <v>384.81152300000002</v>
      </c>
      <c r="K3446">
        <v>4209200</v>
      </c>
      <c r="L3446" t="s">
        <v>104</v>
      </c>
      <c r="M3446">
        <v>233.03999300000001</v>
      </c>
      <c r="N3446">
        <v>233.490005</v>
      </c>
      <c r="O3446">
        <v>230.550003</v>
      </c>
      <c r="P3446">
        <v>231.53999300000001</v>
      </c>
      <c r="Q3446">
        <v>227.14645400000001</v>
      </c>
      <c r="R3446">
        <v>9968000</v>
      </c>
      <c r="T3446">
        <f t="shared" si="106"/>
        <v>352.79600105999998</v>
      </c>
      <c r="U3446">
        <f t="shared" si="105"/>
        <v>216.51630022000015</v>
      </c>
    </row>
    <row r="3447" spans="1:21" x14ac:dyDescent="0.25">
      <c r="A3447" s="1">
        <v>44596</v>
      </c>
      <c r="B3447" s="1" t="str">
        <f>TEXT(Table1[[#This Row],[Date]], "DDD")</f>
        <v>Fri</v>
      </c>
      <c r="C3447" s="8" t="str">
        <f>TEXT(Table1[[#This Row],[Date]], "MMM")</f>
        <v>Feb</v>
      </c>
      <c r="D3447" s="8" t="str">
        <f>RIGHT(TEXT(Table1[[#This Row],[Date]],"DD/MM/YYYY"),4)</f>
        <v>2022</v>
      </c>
      <c r="E3447" s="8" t="s">
        <v>102</v>
      </c>
      <c r="F3447">
        <v>387.57000699999998</v>
      </c>
      <c r="G3447">
        <v>388.14999399999999</v>
      </c>
      <c r="H3447">
        <v>376.41000400000001</v>
      </c>
      <c r="I3447">
        <v>382.20001200000002</v>
      </c>
      <c r="J3447">
        <v>377.04769900000002</v>
      </c>
      <c r="K3447">
        <v>6045400</v>
      </c>
      <c r="L3447" t="s">
        <v>104</v>
      </c>
      <c r="M3447">
        <v>228.5</v>
      </c>
      <c r="N3447">
        <v>230.220001</v>
      </c>
      <c r="O3447">
        <v>224.949997</v>
      </c>
      <c r="P3447">
        <v>228.38999899999999</v>
      </c>
      <c r="Q3447">
        <v>224.056229</v>
      </c>
      <c r="R3447">
        <v>10848100</v>
      </c>
      <c r="T3447">
        <f t="shared" si="106"/>
        <v>354.17140143999995</v>
      </c>
      <c r="U3447">
        <f t="shared" si="105"/>
        <v>216.56990022000014</v>
      </c>
    </row>
    <row r="3448" spans="1:21" x14ac:dyDescent="0.25">
      <c r="A3448" s="1">
        <v>44599</v>
      </c>
      <c r="B3448" s="1" t="str">
        <f>TEXT(Table1[[#This Row],[Date]], "DDD")</f>
        <v>Mon</v>
      </c>
      <c r="C3448" s="8" t="str">
        <f>TEXT(Table1[[#This Row],[Date]], "MMM")</f>
        <v>Feb</v>
      </c>
      <c r="D3448" s="8" t="str">
        <f>RIGHT(TEXT(Table1[[#This Row],[Date]],"DD/MM/YYYY"),4)</f>
        <v>2022</v>
      </c>
      <c r="E3448" s="8" t="s">
        <v>102</v>
      </c>
      <c r="F3448">
        <v>382.20001200000002</v>
      </c>
      <c r="G3448">
        <v>382.39999399999999</v>
      </c>
      <c r="H3448">
        <v>373.30999800000001</v>
      </c>
      <c r="I3448">
        <v>376.13000499999998</v>
      </c>
      <c r="J3448">
        <v>371.05944799999997</v>
      </c>
      <c r="K3448">
        <v>4767500</v>
      </c>
      <c r="L3448" t="s">
        <v>104</v>
      </c>
      <c r="M3448">
        <v>228</v>
      </c>
      <c r="N3448">
        <v>229.91999799999999</v>
      </c>
      <c r="O3448">
        <v>226.009995</v>
      </c>
      <c r="P3448">
        <v>227.16000399999999</v>
      </c>
      <c r="Q3448">
        <v>222.84957900000001</v>
      </c>
      <c r="R3448">
        <v>5984500</v>
      </c>
      <c r="T3448">
        <f t="shared" si="106"/>
        <v>355.23540168</v>
      </c>
      <c r="U3448">
        <f t="shared" si="105"/>
        <v>216.60340028000013</v>
      </c>
    </row>
    <row r="3449" spans="1:21" x14ac:dyDescent="0.25">
      <c r="A3449" s="1">
        <v>44600</v>
      </c>
      <c r="B3449" s="1" t="str">
        <f>TEXT(Table1[[#This Row],[Date]], "DDD")</f>
        <v>Tue</v>
      </c>
      <c r="C3449" s="8" t="str">
        <f>TEXT(Table1[[#This Row],[Date]], "MMM")</f>
        <v>Feb</v>
      </c>
      <c r="D3449" s="8" t="str">
        <f>RIGHT(TEXT(Table1[[#This Row],[Date]],"DD/MM/YYYY"),4)</f>
        <v>2022</v>
      </c>
      <c r="E3449" s="8" t="s">
        <v>102</v>
      </c>
      <c r="F3449">
        <v>377.540009</v>
      </c>
      <c r="G3449">
        <v>379.76998900000001</v>
      </c>
      <c r="H3449">
        <v>370.540009</v>
      </c>
      <c r="I3449">
        <v>374.36999500000002</v>
      </c>
      <c r="J3449">
        <v>369.32318099999998</v>
      </c>
      <c r="K3449">
        <v>5825300</v>
      </c>
      <c r="L3449" t="s">
        <v>104</v>
      </c>
      <c r="M3449">
        <v>226.259995</v>
      </c>
      <c r="N3449">
        <v>228.5</v>
      </c>
      <c r="O3449">
        <v>224.75</v>
      </c>
      <c r="P3449">
        <v>227.94000199999999</v>
      </c>
      <c r="Q3449">
        <v>223.61476099999999</v>
      </c>
      <c r="R3449">
        <v>7542000</v>
      </c>
      <c r="T3449">
        <f t="shared" si="106"/>
        <v>355.95800177999996</v>
      </c>
      <c r="U3449">
        <f t="shared" si="105"/>
        <v>216.63950028000014</v>
      </c>
    </row>
    <row r="3450" spans="1:21" x14ac:dyDescent="0.25">
      <c r="A3450" s="1">
        <v>44601</v>
      </c>
      <c r="B3450" s="1" t="str">
        <f>TEXT(Table1[[#This Row],[Date]], "DDD")</f>
        <v>Wed</v>
      </c>
      <c r="C3450" s="8" t="str">
        <f>TEXT(Table1[[#This Row],[Date]], "MMM")</f>
        <v>Feb</v>
      </c>
      <c r="D3450" s="8" t="str">
        <f>RIGHT(TEXT(Table1[[#This Row],[Date]],"DD/MM/YYYY"),4)</f>
        <v>2022</v>
      </c>
      <c r="E3450" s="8" t="s">
        <v>102</v>
      </c>
      <c r="F3450">
        <v>385.60000600000001</v>
      </c>
      <c r="G3450">
        <v>388.45001200000002</v>
      </c>
      <c r="H3450">
        <v>380.60000600000001</v>
      </c>
      <c r="I3450">
        <v>381.36999500000002</v>
      </c>
      <c r="J3450">
        <v>376.22879</v>
      </c>
      <c r="K3450">
        <v>5492800</v>
      </c>
      <c r="L3450" t="s">
        <v>104</v>
      </c>
      <c r="M3450">
        <v>230.13000500000001</v>
      </c>
      <c r="N3450">
        <v>233.14999399999999</v>
      </c>
      <c r="O3450">
        <v>230.11999499999999</v>
      </c>
      <c r="P3450">
        <v>230.86999499999999</v>
      </c>
      <c r="Q3450">
        <v>226.48915099999999</v>
      </c>
      <c r="R3450">
        <v>7772800</v>
      </c>
      <c r="T3450">
        <f t="shared" si="106"/>
        <v>356.96200142000004</v>
      </c>
      <c r="U3450">
        <f t="shared" si="105"/>
        <v>216.73070023000011</v>
      </c>
    </row>
    <row r="3451" spans="1:21" x14ac:dyDescent="0.25">
      <c r="A3451" s="1">
        <v>44602</v>
      </c>
      <c r="B3451" s="1" t="str">
        <f>TEXT(Table1[[#This Row],[Date]], "DDD")</f>
        <v>Thu</v>
      </c>
      <c r="C3451" s="8" t="str">
        <f>TEXT(Table1[[#This Row],[Date]], "MMM")</f>
        <v>Feb</v>
      </c>
      <c r="D3451" s="8" t="str">
        <f>RIGHT(TEXT(Table1[[#This Row],[Date]],"DD/MM/YYYY"),4)</f>
        <v>2022</v>
      </c>
      <c r="E3451" s="8" t="s">
        <v>102</v>
      </c>
      <c r="F3451">
        <v>371.72000100000002</v>
      </c>
      <c r="G3451">
        <v>380</v>
      </c>
      <c r="H3451">
        <v>370.55999800000001</v>
      </c>
      <c r="I3451">
        <v>374.39001500000001</v>
      </c>
      <c r="J3451">
        <v>369.34292599999998</v>
      </c>
      <c r="K3451">
        <v>3995000</v>
      </c>
      <c r="L3451" t="s">
        <v>104</v>
      </c>
      <c r="M3451">
        <v>228.029999</v>
      </c>
      <c r="N3451">
        <v>229.949997</v>
      </c>
      <c r="O3451">
        <v>224.86999499999999</v>
      </c>
      <c r="P3451">
        <v>225.58999600000001</v>
      </c>
      <c r="Q3451">
        <v>221.66941800000001</v>
      </c>
      <c r="R3451">
        <v>6794600</v>
      </c>
      <c r="T3451">
        <f t="shared" si="106"/>
        <v>358.12920112000006</v>
      </c>
      <c r="U3451">
        <f t="shared" si="105"/>
        <v>216.78610016000005</v>
      </c>
    </row>
    <row r="3452" spans="1:21" x14ac:dyDescent="0.25">
      <c r="A3452" s="1">
        <v>44603</v>
      </c>
      <c r="B3452" s="1" t="str">
        <f>TEXT(Table1[[#This Row],[Date]], "DDD")</f>
        <v>Fri</v>
      </c>
      <c r="C3452" s="8" t="str">
        <f>TEXT(Table1[[#This Row],[Date]], "MMM")</f>
        <v>Feb</v>
      </c>
      <c r="D3452" s="8" t="str">
        <f>RIGHT(TEXT(Table1[[#This Row],[Date]],"DD/MM/YYYY"),4)</f>
        <v>2022</v>
      </c>
      <c r="E3452" s="8" t="s">
        <v>102</v>
      </c>
      <c r="F3452">
        <v>377.85998499999999</v>
      </c>
      <c r="G3452">
        <v>380.89999399999999</v>
      </c>
      <c r="H3452">
        <v>367.64001500000001</v>
      </c>
      <c r="I3452">
        <v>369.76998900000001</v>
      </c>
      <c r="J3452">
        <v>364.78521699999999</v>
      </c>
      <c r="K3452">
        <v>4345600</v>
      </c>
      <c r="L3452" t="s">
        <v>104</v>
      </c>
      <c r="M3452">
        <v>227.25</v>
      </c>
      <c r="N3452">
        <v>229.10000600000001</v>
      </c>
      <c r="O3452">
        <v>223.53999300000001</v>
      </c>
      <c r="P3452">
        <v>224.69000199999999</v>
      </c>
      <c r="Q3452">
        <v>220.78504899999999</v>
      </c>
      <c r="R3452">
        <v>7535200</v>
      </c>
      <c r="T3452">
        <f t="shared" si="106"/>
        <v>359.31860116000013</v>
      </c>
      <c r="U3452">
        <f t="shared" si="105"/>
        <v>216.83130020000007</v>
      </c>
    </row>
    <row r="3453" spans="1:21" x14ac:dyDescent="0.25">
      <c r="A3453" s="1">
        <v>44606</v>
      </c>
      <c r="B3453" s="1" t="str">
        <f>TEXT(Table1[[#This Row],[Date]], "DDD")</f>
        <v>Mon</v>
      </c>
      <c r="C3453" s="8" t="str">
        <f>TEXT(Table1[[#This Row],[Date]], "MMM")</f>
        <v>Feb</v>
      </c>
      <c r="D3453" s="8" t="str">
        <f>RIGHT(TEXT(Table1[[#This Row],[Date]],"DD/MM/YYYY"),4)</f>
        <v>2022</v>
      </c>
      <c r="E3453" s="8" t="s">
        <v>102</v>
      </c>
      <c r="F3453">
        <v>368.82000699999998</v>
      </c>
      <c r="G3453">
        <v>377.290009</v>
      </c>
      <c r="H3453">
        <v>366.76001000000002</v>
      </c>
      <c r="I3453">
        <v>374.16000400000001</v>
      </c>
      <c r="J3453">
        <v>369.11605800000001</v>
      </c>
      <c r="K3453">
        <v>3678400</v>
      </c>
      <c r="L3453" t="s">
        <v>104</v>
      </c>
      <c r="M3453">
        <v>223.28999300000001</v>
      </c>
      <c r="N3453">
        <v>227.259995</v>
      </c>
      <c r="O3453">
        <v>222.80999800000001</v>
      </c>
      <c r="P3453">
        <v>225.33999600000001</v>
      </c>
      <c r="Q3453">
        <v>221.42378199999999</v>
      </c>
      <c r="R3453">
        <v>8280800</v>
      </c>
      <c r="T3453">
        <f t="shared" si="106"/>
        <v>360.58840096000006</v>
      </c>
      <c r="U3453">
        <f t="shared" si="105"/>
        <v>216.85720016000008</v>
      </c>
    </row>
    <row r="3454" spans="1:21" x14ac:dyDescent="0.25">
      <c r="A3454" s="1">
        <v>44607</v>
      </c>
      <c r="B3454" s="1" t="str">
        <f>TEXT(Table1[[#This Row],[Date]], "DDD")</f>
        <v>Tue</v>
      </c>
      <c r="C3454" s="8" t="str">
        <f>TEXT(Table1[[#This Row],[Date]], "MMM")</f>
        <v>Feb</v>
      </c>
      <c r="D3454" s="8" t="str">
        <f>RIGHT(TEXT(Table1[[#This Row],[Date]],"DD/MM/YYYY"),4)</f>
        <v>2022</v>
      </c>
      <c r="E3454" s="8" t="s">
        <v>102</v>
      </c>
      <c r="F3454">
        <v>374.57998700000002</v>
      </c>
      <c r="G3454">
        <v>383.07000699999998</v>
      </c>
      <c r="H3454">
        <v>373.39999399999999</v>
      </c>
      <c r="I3454">
        <v>381.540009</v>
      </c>
      <c r="J3454">
        <v>376.39657599999998</v>
      </c>
      <c r="K3454">
        <v>5800400</v>
      </c>
      <c r="L3454" t="s">
        <v>104</v>
      </c>
      <c r="M3454">
        <v>227.270004</v>
      </c>
      <c r="N3454">
        <v>229.28999300000001</v>
      </c>
      <c r="O3454">
        <v>224.91000399999999</v>
      </c>
      <c r="P3454">
        <v>227.820007</v>
      </c>
      <c r="Q3454">
        <v>223.86068700000001</v>
      </c>
      <c r="R3454">
        <v>9461700</v>
      </c>
      <c r="T3454">
        <f t="shared" si="106"/>
        <v>361.66760080000017</v>
      </c>
      <c r="U3454">
        <f t="shared" si="105"/>
        <v>216.85230025000004</v>
      </c>
    </row>
    <row r="3455" spans="1:21" x14ac:dyDescent="0.25">
      <c r="A3455" s="1">
        <v>44608</v>
      </c>
      <c r="B3455" s="1" t="str">
        <f>TEXT(Table1[[#This Row],[Date]], "DDD")</f>
        <v>Wed</v>
      </c>
      <c r="C3455" s="8" t="str">
        <f>TEXT(Table1[[#This Row],[Date]], "MMM")</f>
        <v>Feb</v>
      </c>
      <c r="D3455" s="8" t="str">
        <f>RIGHT(TEXT(Table1[[#This Row],[Date]],"DD/MM/YYYY"),4)</f>
        <v>2022</v>
      </c>
      <c r="E3455" s="8" t="s">
        <v>102</v>
      </c>
      <c r="F3455">
        <v>379.959991</v>
      </c>
      <c r="G3455">
        <v>385</v>
      </c>
      <c r="H3455">
        <v>376.77999899999998</v>
      </c>
      <c r="I3455">
        <v>382.92999300000002</v>
      </c>
      <c r="J3455">
        <v>377.76776100000001</v>
      </c>
      <c r="K3455">
        <v>3424800</v>
      </c>
      <c r="L3455" t="s">
        <v>104</v>
      </c>
      <c r="M3455">
        <v>227.5</v>
      </c>
      <c r="N3455">
        <v>229.88000500000001</v>
      </c>
      <c r="O3455">
        <v>225.60000600000001</v>
      </c>
      <c r="P3455">
        <v>228.820007</v>
      </c>
      <c r="Q3455">
        <v>224.84329199999999</v>
      </c>
      <c r="R3455">
        <v>9561300</v>
      </c>
      <c r="T3455">
        <f t="shared" si="106"/>
        <v>362.85620128000011</v>
      </c>
      <c r="U3455">
        <f t="shared" si="105"/>
        <v>216.82460036000003</v>
      </c>
    </row>
    <row r="3456" spans="1:21" x14ac:dyDescent="0.25">
      <c r="A3456" s="1">
        <v>44609</v>
      </c>
      <c r="B3456" s="1" t="str">
        <f>TEXT(Table1[[#This Row],[Date]], "DDD")</f>
        <v>Thu</v>
      </c>
      <c r="C3456" s="8" t="str">
        <f>TEXT(Table1[[#This Row],[Date]], "MMM")</f>
        <v>Feb</v>
      </c>
      <c r="D3456" s="8" t="str">
        <f>RIGHT(TEXT(Table1[[#This Row],[Date]],"DD/MM/YYYY"),4)</f>
        <v>2022</v>
      </c>
      <c r="E3456" s="8" t="s">
        <v>102</v>
      </c>
      <c r="F3456">
        <v>378.60000600000001</v>
      </c>
      <c r="G3456">
        <v>381.290009</v>
      </c>
      <c r="H3456">
        <v>372.17001299999998</v>
      </c>
      <c r="I3456">
        <v>373.70001200000002</v>
      </c>
      <c r="J3456">
        <v>368.66223100000002</v>
      </c>
      <c r="K3456">
        <v>3972500</v>
      </c>
      <c r="L3456" t="s">
        <v>104</v>
      </c>
      <c r="M3456">
        <v>228.39999399999999</v>
      </c>
      <c r="N3456">
        <v>228.80999800000001</v>
      </c>
      <c r="O3456">
        <v>224.16999799999999</v>
      </c>
      <c r="P3456">
        <v>224.61000100000001</v>
      </c>
      <c r="Q3456">
        <v>220.706467</v>
      </c>
      <c r="R3456">
        <v>8131200</v>
      </c>
      <c r="T3456">
        <f t="shared" si="106"/>
        <v>363.84820140000016</v>
      </c>
      <c r="U3456">
        <f t="shared" si="105"/>
        <v>216.77470030999996</v>
      </c>
    </row>
    <row r="3457" spans="1:21" x14ac:dyDescent="0.25">
      <c r="A3457" s="1">
        <v>44610</v>
      </c>
      <c r="B3457" s="1" t="str">
        <f>TEXT(Table1[[#This Row],[Date]], "DDD")</f>
        <v>Fri</v>
      </c>
      <c r="C3457" s="8" t="str">
        <f>TEXT(Table1[[#This Row],[Date]], "MMM")</f>
        <v>Feb</v>
      </c>
      <c r="D3457" s="8" t="str">
        <f>RIGHT(TEXT(Table1[[#This Row],[Date]],"DD/MM/YYYY"),4)</f>
        <v>2022</v>
      </c>
      <c r="E3457" s="8" t="s">
        <v>102</v>
      </c>
      <c r="F3457">
        <v>374.51001000000002</v>
      </c>
      <c r="G3457">
        <v>374.80999800000001</v>
      </c>
      <c r="H3457">
        <v>369</v>
      </c>
      <c r="I3457">
        <v>369.95001200000002</v>
      </c>
      <c r="J3457">
        <v>364.96283</v>
      </c>
      <c r="K3457">
        <v>4083800</v>
      </c>
      <c r="L3457" t="s">
        <v>104</v>
      </c>
      <c r="M3457">
        <v>224.60000600000001</v>
      </c>
      <c r="N3457">
        <v>225.740005</v>
      </c>
      <c r="O3457">
        <v>221.83999600000001</v>
      </c>
      <c r="P3457">
        <v>222.69000199999999</v>
      </c>
      <c r="Q3457">
        <v>218.819794</v>
      </c>
      <c r="R3457">
        <v>8121200</v>
      </c>
      <c r="T3457">
        <f t="shared" si="106"/>
        <v>364.53200144000016</v>
      </c>
      <c r="U3457">
        <f t="shared" si="105"/>
        <v>216.74600034999995</v>
      </c>
    </row>
    <row r="3458" spans="1:21" x14ac:dyDescent="0.25">
      <c r="A3458" s="1">
        <v>44614</v>
      </c>
      <c r="B3458" s="1" t="str">
        <f>TEXT(Table1[[#This Row],[Date]], "DDD")</f>
        <v>Tue</v>
      </c>
      <c r="C3458" s="8" t="str">
        <f>TEXT(Table1[[#This Row],[Date]], "MMM")</f>
        <v>Feb</v>
      </c>
      <c r="D3458" s="8" t="str">
        <f>RIGHT(TEXT(Table1[[#This Row],[Date]],"DD/MM/YYYY"),4)</f>
        <v>2022</v>
      </c>
      <c r="E3458" s="8" t="s">
        <v>102</v>
      </c>
      <c r="F3458">
        <v>365</v>
      </c>
      <c r="G3458">
        <v>374.32000699999998</v>
      </c>
      <c r="H3458">
        <v>363.79998799999998</v>
      </c>
      <c r="I3458">
        <v>368.290009</v>
      </c>
      <c r="J3458">
        <v>363.32519500000001</v>
      </c>
      <c r="K3458">
        <v>3897900</v>
      </c>
      <c r="L3458" t="s">
        <v>104</v>
      </c>
      <c r="M3458">
        <v>221.020004</v>
      </c>
      <c r="N3458">
        <v>224.33999600000001</v>
      </c>
      <c r="O3458">
        <v>219.91999799999999</v>
      </c>
      <c r="P3458">
        <v>221.320007</v>
      </c>
      <c r="Q3458">
        <v>217.47363300000001</v>
      </c>
      <c r="R3458">
        <v>9928800</v>
      </c>
      <c r="T3458">
        <f t="shared" si="106"/>
        <v>365.08420176000021</v>
      </c>
      <c r="U3458">
        <f t="shared" si="105"/>
        <v>216.69240048999993</v>
      </c>
    </row>
    <row r="3459" spans="1:21" x14ac:dyDescent="0.25">
      <c r="A3459" s="1">
        <v>44615</v>
      </c>
      <c r="B3459" s="1" t="str">
        <f>TEXT(Table1[[#This Row],[Date]], "DDD")</f>
        <v>Wed</v>
      </c>
      <c r="C3459" s="8" t="str">
        <f>TEXT(Table1[[#This Row],[Date]], "MMM")</f>
        <v>Feb</v>
      </c>
      <c r="D3459" s="8" t="str">
        <f>RIGHT(TEXT(Table1[[#This Row],[Date]],"DD/MM/YYYY"),4)</f>
        <v>2022</v>
      </c>
      <c r="E3459" s="8" t="s">
        <v>102</v>
      </c>
      <c r="F3459">
        <v>371.97000100000002</v>
      </c>
      <c r="G3459">
        <v>373.55999800000001</v>
      </c>
      <c r="H3459">
        <v>360.13000499999998</v>
      </c>
      <c r="I3459">
        <v>361.23001099999999</v>
      </c>
      <c r="J3459">
        <v>356.36035199999998</v>
      </c>
      <c r="K3459">
        <v>3802500</v>
      </c>
      <c r="L3459" t="s">
        <v>104</v>
      </c>
      <c r="M3459">
        <v>222.83999600000001</v>
      </c>
      <c r="N3459">
        <v>224.279999</v>
      </c>
      <c r="O3459">
        <v>215.41999799999999</v>
      </c>
      <c r="P3459">
        <v>215.949997</v>
      </c>
      <c r="Q3459">
        <v>212.196945</v>
      </c>
      <c r="R3459">
        <v>8669900</v>
      </c>
      <c r="T3459">
        <f t="shared" si="106"/>
        <v>365.55960216000022</v>
      </c>
      <c r="U3459">
        <f t="shared" si="105"/>
        <v>216.62440045999992</v>
      </c>
    </row>
    <row r="3460" spans="1:21" x14ac:dyDescent="0.25">
      <c r="A3460" s="1">
        <v>44616</v>
      </c>
      <c r="B3460" s="1" t="str">
        <f>TEXT(Table1[[#This Row],[Date]], "DDD")</f>
        <v>Thu</v>
      </c>
      <c r="C3460" s="8" t="str">
        <f>TEXT(Table1[[#This Row],[Date]], "MMM")</f>
        <v>Feb</v>
      </c>
      <c r="D3460" s="8" t="str">
        <f>RIGHT(TEXT(Table1[[#This Row],[Date]],"DD/MM/YYYY"),4)</f>
        <v>2022</v>
      </c>
      <c r="E3460" s="8" t="s">
        <v>102</v>
      </c>
      <c r="F3460">
        <v>345.94000199999999</v>
      </c>
      <c r="G3460">
        <v>370.540009</v>
      </c>
      <c r="H3460">
        <v>341.30999800000001</v>
      </c>
      <c r="I3460">
        <v>369.38000499999998</v>
      </c>
      <c r="J3460">
        <v>364.40048200000001</v>
      </c>
      <c r="K3460">
        <v>7425000</v>
      </c>
      <c r="L3460" t="s">
        <v>104</v>
      </c>
      <c r="M3460">
        <v>203.36999499999999</v>
      </c>
      <c r="N3460">
        <v>217.86000100000001</v>
      </c>
      <c r="O3460">
        <v>201.449997</v>
      </c>
      <c r="P3460">
        <v>217.300003</v>
      </c>
      <c r="Q3460">
        <v>213.52351400000001</v>
      </c>
      <c r="R3460">
        <v>13463400</v>
      </c>
      <c r="T3460">
        <f t="shared" si="106"/>
        <v>365.78580212000014</v>
      </c>
      <c r="U3460">
        <f t="shared" si="105"/>
        <v>216.49280041999992</v>
      </c>
    </row>
    <row r="3461" spans="1:21" x14ac:dyDescent="0.25">
      <c r="A3461" s="1">
        <v>44617</v>
      </c>
      <c r="B3461" s="1" t="str">
        <f>TEXT(Table1[[#This Row],[Date]], "DDD")</f>
        <v>Fri</v>
      </c>
      <c r="C3461" s="8" t="str">
        <f>TEXT(Table1[[#This Row],[Date]], "MMM")</f>
        <v>Feb</v>
      </c>
      <c r="D3461" s="8" t="str">
        <f>RIGHT(TEXT(Table1[[#This Row],[Date]],"DD/MM/YYYY"),4)</f>
        <v>2022</v>
      </c>
      <c r="E3461" s="8" t="s">
        <v>102</v>
      </c>
      <c r="F3461">
        <v>367.22000100000002</v>
      </c>
      <c r="G3461">
        <v>372.58999599999999</v>
      </c>
      <c r="H3461">
        <v>361.70001200000002</v>
      </c>
      <c r="I3461">
        <v>369.08999599999999</v>
      </c>
      <c r="J3461">
        <v>364.11441000000002</v>
      </c>
      <c r="K3461">
        <v>3817900</v>
      </c>
      <c r="L3461" t="s">
        <v>104</v>
      </c>
      <c r="M3461">
        <v>217.28999300000001</v>
      </c>
      <c r="N3461">
        <v>220.679993</v>
      </c>
      <c r="O3461">
        <v>214.25</v>
      </c>
      <c r="P3461">
        <v>219.270004</v>
      </c>
      <c r="Q3461">
        <v>215.459259</v>
      </c>
      <c r="R3461">
        <v>8463600</v>
      </c>
      <c r="T3461">
        <f t="shared" si="106"/>
        <v>366.26720226000015</v>
      </c>
      <c r="U3461">
        <f t="shared" si="105"/>
        <v>216.43820049999991</v>
      </c>
    </row>
    <row r="3462" spans="1:21" x14ac:dyDescent="0.25">
      <c r="A3462" s="1">
        <v>44620</v>
      </c>
      <c r="B3462" s="1" t="str">
        <f>TEXT(Table1[[#This Row],[Date]], "DDD")</f>
        <v>Mon</v>
      </c>
      <c r="C3462" s="8" t="str">
        <f>TEXT(Table1[[#This Row],[Date]], "MMM")</f>
        <v>Feb</v>
      </c>
      <c r="D3462" s="8" t="str">
        <f>RIGHT(TEXT(Table1[[#This Row],[Date]],"DD/MM/YYYY"),4)</f>
        <v>2022</v>
      </c>
      <c r="E3462" s="8" t="s">
        <v>102</v>
      </c>
      <c r="F3462">
        <v>362.19000199999999</v>
      </c>
      <c r="G3462">
        <v>365.35998499999999</v>
      </c>
      <c r="H3462">
        <v>355.66000400000001</v>
      </c>
      <c r="I3462">
        <v>360.82000699999998</v>
      </c>
      <c r="J3462">
        <v>355.955872</v>
      </c>
      <c r="K3462">
        <v>4952400</v>
      </c>
      <c r="L3462" t="s">
        <v>104</v>
      </c>
      <c r="M3462">
        <v>216</v>
      </c>
      <c r="N3462">
        <v>218.64999399999999</v>
      </c>
      <c r="O3462">
        <v>213.240005</v>
      </c>
      <c r="P3462">
        <v>216.11999499999999</v>
      </c>
      <c r="Q3462">
        <v>212.36399800000001</v>
      </c>
      <c r="R3462">
        <v>8409400</v>
      </c>
      <c r="T3462">
        <f t="shared" si="106"/>
        <v>366.83800242000007</v>
      </c>
      <c r="U3462">
        <f t="shared" si="105"/>
        <v>216.3566004599999</v>
      </c>
    </row>
    <row r="3463" spans="1:21" x14ac:dyDescent="0.25">
      <c r="A3463" s="1">
        <v>44621</v>
      </c>
      <c r="B3463" s="1" t="str">
        <f>TEXT(Table1[[#This Row],[Date]], "DDD")</f>
        <v>Tue</v>
      </c>
      <c r="C3463" s="8" t="str">
        <f>TEXT(Table1[[#This Row],[Date]], "MMM")</f>
        <v>Mar</v>
      </c>
      <c r="D3463" s="8" t="str">
        <f>RIGHT(TEXT(Table1[[#This Row],[Date]],"DD/MM/YYYY"),4)</f>
        <v>2022</v>
      </c>
      <c r="E3463" s="8" t="s">
        <v>102</v>
      </c>
      <c r="F3463">
        <v>357.85000600000001</v>
      </c>
      <c r="G3463">
        <v>361.57998700000002</v>
      </c>
      <c r="H3463">
        <v>341.22000100000002</v>
      </c>
      <c r="I3463">
        <v>344.48001099999999</v>
      </c>
      <c r="J3463">
        <v>339.83615099999997</v>
      </c>
      <c r="K3463">
        <v>5894200</v>
      </c>
      <c r="L3463" t="s">
        <v>104</v>
      </c>
      <c r="M3463">
        <v>214.479996</v>
      </c>
      <c r="N3463">
        <v>215.14999399999999</v>
      </c>
      <c r="O3463">
        <v>207.279999</v>
      </c>
      <c r="P3463">
        <v>208.970001</v>
      </c>
      <c r="Q3463">
        <v>205.33827199999999</v>
      </c>
      <c r="R3463">
        <v>9317800</v>
      </c>
      <c r="T3463">
        <f t="shared" si="106"/>
        <v>367.12740243999991</v>
      </c>
      <c r="U3463">
        <f t="shared" si="105"/>
        <v>216.18120051999995</v>
      </c>
    </row>
    <row r="3464" spans="1:21" x14ac:dyDescent="0.25">
      <c r="A3464" s="1">
        <v>44622</v>
      </c>
      <c r="B3464" s="1" t="str">
        <f>TEXT(Table1[[#This Row],[Date]], "DDD")</f>
        <v>Wed</v>
      </c>
      <c r="C3464" s="8" t="str">
        <f>TEXT(Table1[[#This Row],[Date]], "MMM")</f>
        <v>Mar</v>
      </c>
      <c r="D3464" s="8" t="str">
        <f>RIGHT(TEXT(Table1[[#This Row],[Date]],"DD/MM/YYYY"),4)</f>
        <v>2022</v>
      </c>
      <c r="E3464" s="8" t="s">
        <v>102</v>
      </c>
      <c r="F3464">
        <v>342.959991</v>
      </c>
      <c r="G3464">
        <v>348.32000699999998</v>
      </c>
      <c r="H3464">
        <v>338.69000199999999</v>
      </c>
      <c r="I3464">
        <v>344.08999599999999</v>
      </c>
      <c r="J3464">
        <v>339.45141599999999</v>
      </c>
      <c r="K3464">
        <v>4997900</v>
      </c>
      <c r="L3464" t="s">
        <v>104</v>
      </c>
      <c r="M3464">
        <v>206.89999399999999</v>
      </c>
      <c r="N3464">
        <v>210.53999300000001</v>
      </c>
      <c r="O3464">
        <v>206.19000199999999</v>
      </c>
      <c r="P3464">
        <v>208.479996</v>
      </c>
      <c r="Q3464">
        <v>204.85678100000001</v>
      </c>
      <c r="R3464">
        <v>8865700</v>
      </c>
      <c r="T3464">
        <f t="shared" si="106"/>
        <v>366.95860239999996</v>
      </c>
      <c r="U3464">
        <f t="shared" si="105"/>
        <v>215.96050044999993</v>
      </c>
    </row>
    <row r="3465" spans="1:21" x14ac:dyDescent="0.25">
      <c r="A3465" s="1">
        <v>44623</v>
      </c>
      <c r="B3465" s="1" t="str">
        <f>TEXT(Table1[[#This Row],[Date]], "DDD")</f>
        <v>Thu</v>
      </c>
      <c r="C3465" s="8" t="str">
        <f>TEXT(Table1[[#This Row],[Date]], "MMM")</f>
        <v>Mar</v>
      </c>
      <c r="D3465" s="8" t="str">
        <f>RIGHT(TEXT(Table1[[#This Row],[Date]],"DD/MM/YYYY"),4)</f>
        <v>2022</v>
      </c>
      <c r="E3465" s="8" t="s">
        <v>102</v>
      </c>
      <c r="F3465">
        <v>347.63000499999998</v>
      </c>
      <c r="G3465">
        <v>349.5</v>
      </c>
      <c r="H3465">
        <v>340.70001200000002</v>
      </c>
      <c r="I3465">
        <v>340.98998999999998</v>
      </c>
      <c r="J3465">
        <v>336.39315800000003</v>
      </c>
      <c r="K3465">
        <v>3975900</v>
      </c>
      <c r="L3465" t="s">
        <v>104</v>
      </c>
      <c r="M3465">
        <v>210.550003</v>
      </c>
      <c r="N3465">
        <v>211.5</v>
      </c>
      <c r="O3465">
        <v>206.55999800000001</v>
      </c>
      <c r="P3465">
        <v>207.229996</v>
      </c>
      <c r="Q3465">
        <v>203.62849399999999</v>
      </c>
      <c r="R3465">
        <v>8610000</v>
      </c>
      <c r="T3465">
        <f t="shared" si="106"/>
        <v>366.85420235999993</v>
      </c>
      <c r="U3465">
        <f t="shared" si="105"/>
        <v>215.73010036999989</v>
      </c>
    </row>
    <row r="3466" spans="1:21" x14ac:dyDescent="0.25">
      <c r="A3466" s="1">
        <v>44624</v>
      </c>
      <c r="B3466" s="1" t="str">
        <f>TEXT(Table1[[#This Row],[Date]], "DDD")</f>
        <v>Fri</v>
      </c>
      <c r="C3466" s="8" t="str">
        <f>TEXT(Table1[[#This Row],[Date]], "MMM")</f>
        <v>Mar</v>
      </c>
      <c r="D3466" s="8" t="str">
        <f>RIGHT(TEXT(Table1[[#This Row],[Date]],"DD/MM/YYYY"),4)</f>
        <v>2022</v>
      </c>
      <c r="E3466" s="8" t="s">
        <v>102</v>
      </c>
      <c r="F3466">
        <v>336.89999399999999</v>
      </c>
      <c r="G3466">
        <v>338.82998700000002</v>
      </c>
      <c r="H3466">
        <v>324</v>
      </c>
      <c r="I3466">
        <v>330.76001000000002</v>
      </c>
      <c r="J3466">
        <v>326.30114700000001</v>
      </c>
      <c r="K3466">
        <v>4670900</v>
      </c>
      <c r="L3466" t="s">
        <v>104</v>
      </c>
      <c r="M3466">
        <v>205</v>
      </c>
      <c r="N3466">
        <v>206.36999499999999</v>
      </c>
      <c r="O3466">
        <v>196.86000100000001</v>
      </c>
      <c r="P3466">
        <v>200.28999300000001</v>
      </c>
      <c r="Q3466">
        <v>196.809113</v>
      </c>
      <c r="R3466">
        <v>10912300</v>
      </c>
      <c r="T3466">
        <f t="shared" si="106"/>
        <v>366.93360237999985</v>
      </c>
      <c r="U3466">
        <f t="shared" si="105"/>
        <v>215.48190028999991</v>
      </c>
    </row>
    <row r="3467" spans="1:21" x14ac:dyDescent="0.25">
      <c r="A3467" s="1">
        <v>44627</v>
      </c>
      <c r="B3467" s="1" t="str">
        <f>TEXT(Table1[[#This Row],[Date]], "DDD")</f>
        <v>Mon</v>
      </c>
      <c r="C3467" s="8" t="str">
        <f>TEXT(Table1[[#This Row],[Date]], "MMM")</f>
        <v>Mar</v>
      </c>
      <c r="D3467" s="8" t="str">
        <f>RIGHT(TEXT(Table1[[#This Row],[Date]],"DD/MM/YYYY"),4)</f>
        <v>2022</v>
      </c>
      <c r="E3467" s="8" t="s">
        <v>102</v>
      </c>
      <c r="F3467">
        <v>329.57998700000002</v>
      </c>
      <c r="G3467">
        <v>329.79998799999998</v>
      </c>
      <c r="H3467">
        <v>312.10998499999999</v>
      </c>
      <c r="I3467">
        <v>312.92001299999998</v>
      </c>
      <c r="J3467">
        <v>308.70163000000002</v>
      </c>
      <c r="K3467">
        <v>6874300</v>
      </c>
      <c r="L3467" t="s">
        <v>104</v>
      </c>
      <c r="M3467">
        <v>199.83999600000001</v>
      </c>
      <c r="N3467">
        <v>200.179993</v>
      </c>
      <c r="O3467">
        <v>190.050003</v>
      </c>
      <c r="P3467">
        <v>190.699997</v>
      </c>
      <c r="Q3467">
        <v>187.38580300000001</v>
      </c>
      <c r="R3467">
        <v>13412400</v>
      </c>
      <c r="T3467">
        <f t="shared" si="106"/>
        <v>366.53400277999987</v>
      </c>
      <c r="U3467">
        <f t="shared" si="105"/>
        <v>215.14840022999985</v>
      </c>
    </row>
    <row r="3468" spans="1:21" x14ac:dyDescent="0.25">
      <c r="A3468" s="1">
        <v>44628</v>
      </c>
      <c r="B3468" s="1" t="str">
        <f>TEXT(Table1[[#This Row],[Date]], "DDD")</f>
        <v>Tue</v>
      </c>
      <c r="C3468" s="8" t="str">
        <f>TEXT(Table1[[#This Row],[Date]], "MMM")</f>
        <v>Mar</v>
      </c>
      <c r="D3468" s="8" t="str">
        <f>RIGHT(TEXT(Table1[[#This Row],[Date]],"DD/MM/YYYY"),4)</f>
        <v>2022</v>
      </c>
      <c r="E3468" s="8" t="s">
        <v>102</v>
      </c>
      <c r="F3468">
        <v>311.39001500000001</v>
      </c>
      <c r="G3468">
        <v>324.73001099999999</v>
      </c>
      <c r="H3468">
        <v>305.60998499999999</v>
      </c>
      <c r="I3468">
        <v>314.32998700000002</v>
      </c>
      <c r="J3468">
        <v>310.09258999999997</v>
      </c>
      <c r="K3468">
        <v>5048200</v>
      </c>
      <c r="L3468" t="s">
        <v>104</v>
      </c>
      <c r="M3468">
        <v>190.009995</v>
      </c>
      <c r="N3468">
        <v>196.41999799999999</v>
      </c>
      <c r="O3468">
        <v>186.66999799999999</v>
      </c>
      <c r="P3468">
        <v>191.71000699999999</v>
      </c>
      <c r="Q3468">
        <v>188.37820400000001</v>
      </c>
      <c r="R3468">
        <v>11070900</v>
      </c>
      <c r="T3468">
        <f t="shared" si="106"/>
        <v>365.64280281999993</v>
      </c>
      <c r="U3468">
        <f t="shared" si="105"/>
        <v>214.84090022999987</v>
      </c>
    </row>
    <row r="3469" spans="1:21" x14ac:dyDescent="0.25">
      <c r="A3469" s="1">
        <v>44629</v>
      </c>
      <c r="B3469" s="1" t="str">
        <f>TEXT(Table1[[#This Row],[Date]], "DDD")</f>
        <v>Wed</v>
      </c>
      <c r="C3469" s="8" t="str">
        <f>TEXT(Table1[[#This Row],[Date]], "MMM")</f>
        <v>Mar</v>
      </c>
      <c r="D3469" s="8" t="str">
        <f>RIGHT(TEXT(Table1[[#This Row],[Date]],"DD/MM/YYYY"),4)</f>
        <v>2022</v>
      </c>
      <c r="E3469" s="8" t="s">
        <v>102</v>
      </c>
      <c r="F3469">
        <v>323.14999399999999</v>
      </c>
      <c r="G3469">
        <v>329.45001200000002</v>
      </c>
      <c r="H3469">
        <v>321.10998499999999</v>
      </c>
      <c r="I3469">
        <v>328.13000499999998</v>
      </c>
      <c r="J3469">
        <v>323.70651199999998</v>
      </c>
      <c r="K3469">
        <v>4015900</v>
      </c>
      <c r="L3469" t="s">
        <v>104</v>
      </c>
      <c r="M3469">
        <v>196.5</v>
      </c>
      <c r="N3469">
        <v>200.5</v>
      </c>
      <c r="O3469">
        <v>195.240005</v>
      </c>
      <c r="P3469">
        <v>199.759995</v>
      </c>
      <c r="Q3469">
        <v>196.28833</v>
      </c>
      <c r="R3469">
        <v>8457600</v>
      </c>
      <c r="T3469">
        <f t="shared" si="106"/>
        <v>364.71780281999992</v>
      </c>
      <c r="U3469">
        <f t="shared" si="105"/>
        <v>214.58670024999989</v>
      </c>
    </row>
    <row r="3470" spans="1:21" x14ac:dyDescent="0.25">
      <c r="A3470" s="1">
        <v>44630</v>
      </c>
      <c r="B3470" s="1" t="str">
        <f>TEXT(Table1[[#This Row],[Date]], "DDD")</f>
        <v>Thu</v>
      </c>
      <c r="C3470" s="8" t="str">
        <f>TEXT(Table1[[#This Row],[Date]], "MMM")</f>
        <v>Mar</v>
      </c>
      <c r="D3470" s="8" t="str">
        <f>RIGHT(TEXT(Table1[[#This Row],[Date]],"DD/MM/YYYY"),4)</f>
        <v>2022</v>
      </c>
      <c r="E3470" s="8" t="s">
        <v>102</v>
      </c>
      <c r="F3470">
        <v>321.94000199999999</v>
      </c>
      <c r="G3470">
        <v>326.11999500000002</v>
      </c>
      <c r="H3470">
        <v>319.75</v>
      </c>
      <c r="I3470">
        <v>324.58999599999999</v>
      </c>
      <c r="J3470">
        <v>320.214294</v>
      </c>
      <c r="K3470">
        <v>3771300</v>
      </c>
      <c r="L3470" t="s">
        <v>104</v>
      </c>
      <c r="M3470">
        <v>196.89999399999999</v>
      </c>
      <c r="N3470">
        <v>199.94000199999999</v>
      </c>
      <c r="O3470">
        <v>196.300003</v>
      </c>
      <c r="P3470">
        <v>197.970001</v>
      </c>
      <c r="Q3470">
        <v>194.52941899999999</v>
      </c>
      <c r="R3470">
        <v>7061600</v>
      </c>
      <c r="T3470">
        <f t="shared" si="106"/>
        <v>364.07420295999998</v>
      </c>
      <c r="U3470">
        <f t="shared" si="105"/>
        <v>214.2565002099999</v>
      </c>
    </row>
    <row r="3471" spans="1:21" x14ac:dyDescent="0.25">
      <c r="A3471" s="1">
        <v>44631</v>
      </c>
      <c r="B3471" s="1" t="str">
        <f>TEXT(Table1[[#This Row],[Date]], "DDD")</f>
        <v>Fri</v>
      </c>
      <c r="C3471" s="8" t="str">
        <f>TEXT(Table1[[#This Row],[Date]], "MMM")</f>
        <v>Mar</v>
      </c>
      <c r="D3471" s="8" t="str">
        <f>RIGHT(TEXT(Table1[[#This Row],[Date]],"DD/MM/YYYY"),4)</f>
        <v>2022</v>
      </c>
      <c r="E3471" s="8" t="s">
        <v>102</v>
      </c>
      <c r="F3471">
        <v>330.02999899999998</v>
      </c>
      <c r="G3471">
        <v>330.97000100000002</v>
      </c>
      <c r="H3471">
        <v>324.02999899999998</v>
      </c>
      <c r="I3471">
        <v>324.790009</v>
      </c>
      <c r="J3471">
        <v>320.41159099999999</v>
      </c>
      <c r="K3471">
        <v>2987700</v>
      </c>
      <c r="L3471" t="s">
        <v>104</v>
      </c>
      <c r="M3471">
        <v>200.75</v>
      </c>
      <c r="N3471">
        <v>200.83999600000001</v>
      </c>
      <c r="O3471">
        <v>196.46000699999999</v>
      </c>
      <c r="P3471">
        <v>196.71000699999999</v>
      </c>
      <c r="Q3471">
        <v>193.291336</v>
      </c>
      <c r="R3471">
        <v>5432100</v>
      </c>
      <c r="T3471">
        <f t="shared" si="106"/>
        <v>363.35040289999995</v>
      </c>
      <c r="U3471">
        <f t="shared" si="105"/>
        <v>213.91710033999993</v>
      </c>
    </row>
    <row r="3472" spans="1:21" x14ac:dyDescent="0.25">
      <c r="A3472" s="1">
        <v>44634</v>
      </c>
      <c r="B3472" s="1" t="str">
        <f>TEXT(Table1[[#This Row],[Date]], "DDD")</f>
        <v>Mon</v>
      </c>
      <c r="C3472" s="8" t="str">
        <f>TEXT(Table1[[#This Row],[Date]], "MMM")</f>
        <v>Mar</v>
      </c>
      <c r="D3472" s="8" t="str">
        <f>RIGHT(TEXT(Table1[[#This Row],[Date]],"DD/MM/YYYY"),4)</f>
        <v>2022</v>
      </c>
      <c r="E3472" s="8" t="s">
        <v>102</v>
      </c>
      <c r="F3472">
        <v>329.10000600000001</v>
      </c>
      <c r="G3472">
        <v>336.88000499999998</v>
      </c>
      <c r="H3472">
        <v>327.26001000000002</v>
      </c>
      <c r="I3472">
        <v>328.58999599999999</v>
      </c>
      <c r="J3472">
        <v>324.16030899999998</v>
      </c>
      <c r="K3472">
        <v>4122700</v>
      </c>
      <c r="L3472" t="s">
        <v>104</v>
      </c>
      <c r="M3472">
        <v>198.41999799999999</v>
      </c>
      <c r="N3472">
        <v>204.429993</v>
      </c>
      <c r="O3472">
        <v>198.16000399999999</v>
      </c>
      <c r="P3472">
        <v>200.33000200000001</v>
      </c>
      <c r="Q3472">
        <v>196.848434</v>
      </c>
      <c r="R3472">
        <v>7994700</v>
      </c>
      <c r="T3472">
        <f t="shared" si="106"/>
        <v>362.62040290000004</v>
      </c>
      <c r="U3472">
        <f t="shared" si="105"/>
        <v>213.5852003199999</v>
      </c>
    </row>
    <row r="3473" spans="1:21" x14ac:dyDescent="0.25">
      <c r="A3473" s="1">
        <v>44635</v>
      </c>
      <c r="B3473" s="1" t="str">
        <f>TEXT(Table1[[#This Row],[Date]], "DDD")</f>
        <v>Tue</v>
      </c>
      <c r="C3473" s="8" t="str">
        <f>TEXT(Table1[[#This Row],[Date]], "MMM")</f>
        <v>Mar</v>
      </c>
      <c r="D3473" s="8" t="str">
        <f>RIGHT(TEXT(Table1[[#This Row],[Date]],"DD/MM/YYYY"),4)</f>
        <v>2022</v>
      </c>
      <c r="E3473" s="8" t="s">
        <v>102</v>
      </c>
      <c r="F3473">
        <v>332.42001299999998</v>
      </c>
      <c r="G3473">
        <v>338.38000499999998</v>
      </c>
      <c r="H3473">
        <v>331.209991</v>
      </c>
      <c r="I3473">
        <v>335</v>
      </c>
      <c r="J3473">
        <v>330.48391700000002</v>
      </c>
      <c r="K3473">
        <v>3738900</v>
      </c>
      <c r="L3473" t="s">
        <v>104</v>
      </c>
      <c r="M3473">
        <v>202.08999600000001</v>
      </c>
      <c r="N3473">
        <v>206.41000399999999</v>
      </c>
      <c r="O3473">
        <v>201.39999399999999</v>
      </c>
      <c r="P3473">
        <v>206.13999899999999</v>
      </c>
      <c r="Q3473">
        <v>202.55744899999999</v>
      </c>
      <c r="R3473">
        <v>8277700</v>
      </c>
      <c r="T3473">
        <f t="shared" si="106"/>
        <v>361.97240302</v>
      </c>
      <c r="U3473">
        <f t="shared" si="105"/>
        <v>213.33240032999987</v>
      </c>
    </row>
    <row r="3474" spans="1:21" x14ac:dyDescent="0.25">
      <c r="A3474" s="1">
        <v>44636</v>
      </c>
      <c r="B3474" s="1" t="str">
        <f>TEXT(Table1[[#This Row],[Date]], "DDD")</f>
        <v>Wed</v>
      </c>
      <c r="C3474" s="8" t="str">
        <f>TEXT(Table1[[#This Row],[Date]], "MMM")</f>
        <v>Mar</v>
      </c>
      <c r="D3474" s="8" t="str">
        <f>RIGHT(TEXT(Table1[[#This Row],[Date]],"DD/MM/YYYY"),4)</f>
        <v>2022</v>
      </c>
      <c r="E3474" s="8" t="s">
        <v>102</v>
      </c>
      <c r="F3474">
        <v>341.98998999999998</v>
      </c>
      <c r="G3474">
        <v>350.94000199999999</v>
      </c>
      <c r="H3474">
        <v>336.67999300000002</v>
      </c>
      <c r="I3474">
        <v>344.67999300000002</v>
      </c>
      <c r="J3474">
        <v>340.03344700000002</v>
      </c>
      <c r="K3474">
        <v>4340800</v>
      </c>
      <c r="L3474" t="s">
        <v>104</v>
      </c>
      <c r="M3474">
        <v>210</v>
      </c>
      <c r="N3474">
        <v>213.66999799999999</v>
      </c>
      <c r="O3474">
        <v>207</v>
      </c>
      <c r="P3474">
        <v>211.86999499999999</v>
      </c>
      <c r="Q3474">
        <v>208.18785099999999</v>
      </c>
      <c r="R3474">
        <v>9232300</v>
      </c>
      <c r="T3474">
        <f t="shared" si="106"/>
        <v>361.48600287999994</v>
      </c>
      <c r="U3474">
        <f t="shared" si="105"/>
        <v>213.14870022999989</v>
      </c>
    </row>
    <row r="3475" spans="1:21" x14ac:dyDescent="0.25">
      <c r="A3475" s="1">
        <v>44637</v>
      </c>
      <c r="B3475" s="1" t="str">
        <f>TEXT(Table1[[#This Row],[Date]], "DDD")</f>
        <v>Thu</v>
      </c>
      <c r="C3475" s="8" t="str">
        <f>TEXT(Table1[[#This Row],[Date]], "MMM")</f>
        <v>Mar</v>
      </c>
      <c r="D3475" s="8" t="str">
        <f>RIGHT(TEXT(Table1[[#This Row],[Date]],"DD/MM/YYYY"),4)</f>
        <v>2022</v>
      </c>
      <c r="E3475" s="8" t="s">
        <v>102</v>
      </c>
      <c r="F3475">
        <v>341.60000600000001</v>
      </c>
      <c r="G3475">
        <v>346.88000499999998</v>
      </c>
      <c r="H3475">
        <v>339.75</v>
      </c>
      <c r="I3475">
        <v>346.44000199999999</v>
      </c>
      <c r="J3475">
        <v>341.769745</v>
      </c>
      <c r="K3475">
        <v>3244200</v>
      </c>
      <c r="L3475" t="s">
        <v>104</v>
      </c>
      <c r="M3475">
        <v>209.929993</v>
      </c>
      <c r="N3475">
        <v>213.53999300000001</v>
      </c>
      <c r="O3475">
        <v>208.720001</v>
      </c>
      <c r="P3475">
        <v>213.449997</v>
      </c>
      <c r="Q3475">
        <v>209.74041700000001</v>
      </c>
      <c r="R3475">
        <v>6668500</v>
      </c>
      <c r="T3475">
        <f t="shared" si="106"/>
        <v>360.96060250000005</v>
      </c>
      <c r="U3475">
        <f t="shared" si="105"/>
        <v>212.97090023999993</v>
      </c>
    </row>
    <row r="3476" spans="1:21" x14ac:dyDescent="0.25">
      <c r="A3476" s="1">
        <v>44638</v>
      </c>
      <c r="B3476" s="1" t="str">
        <f>TEXT(Table1[[#This Row],[Date]], "DDD")</f>
        <v>Fri</v>
      </c>
      <c r="C3476" s="8" t="str">
        <f>TEXT(Table1[[#This Row],[Date]], "MMM")</f>
        <v>Mar</v>
      </c>
      <c r="D3476" s="8" t="str">
        <f>RIGHT(TEXT(Table1[[#This Row],[Date]],"DD/MM/YYYY"),4)</f>
        <v>2022</v>
      </c>
      <c r="E3476" s="8" t="s">
        <v>102</v>
      </c>
      <c r="F3476">
        <v>346.70001200000002</v>
      </c>
      <c r="G3476">
        <v>352.73998999999998</v>
      </c>
      <c r="H3476">
        <v>342.48998999999998</v>
      </c>
      <c r="I3476">
        <v>350.08999599999999</v>
      </c>
      <c r="J3476">
        <v>345.37048299999998</v>
      </c>
      <c r="K3476">
        <v>6790800</v>
      </c>
      <c r="L3476" t="s">
        <v>104</v>
      </c>
      <c r="M3476">
        <v>211.699997</v>
      </c>
      <c r="N3476">
        <v>219.259995</v>
      </c>
      <c r="O3476">
        <v>210.28999300000001</v>
      </c>
      <c r="P3476">
        <v>219.11000100000001</v>
      </c>
      <c r="Q3476">
        <v>215.30204800000001</v>
      </c>
      <c r="R3476">
        <v>14620800</v>
      </c>
      <c r="T3476">
        <f t="shared" si="106"/>
        <v>360.38160224000001</v>
      </c>
      <c r="U3476">
        <f t="shared" si="105"/>
        <v>212.82320019999992</v>
      </c>
    </row>
    <row r="3477" spans="1:21" x14ac:dyDescent="0.25">
      <c r="A3477" s="1">
        <v>44641</v>
      </c>
      <c r="B3477" s="1" t="str">
        <f>TEXT(Table1[[#This Row],[Date]], "DDD")</f>
        <v>Mon</v>
      </c>
      <c r="C3477" s="8" t="str">
        <f>TEXT(Table1[[#This Row],[Date]], "MMM")</f>
        <v>Mar</v>
      </c>
      <c r="D3477" s="8" t="str">
        <f>RIGHT(TEXT(Table1[[#This Row],[Date]],"DD/MM/YYYY"),4)</f>
        <v>2022</v>
      </c>
      <c r="E3477" s="8" t="s">
        <v>102</v>
      </c>
      <c r="F3477">
        <v>346.01998900000001</v>
      </c>
      <c r="G3477">
        <v>350</v>
      </c>
      <c r="H3477">
        <v>342.48998999999998</v>
      </c>
      <c r="I3477">
        <v>345.57998700000002</v>
      </c>
      <c r="J3477">
        <v>340.92129499999999</v>
      </c>
      <c r="K3477">
        <v>6053800</v>
      </c>
      <c r="L3477" t="s">
        <v>104</v>
      </c>
      <c r="M3477">
        <v>216.33999600000001</v>
      </c>
      <c r="N3477">
        <v>218.05999800000001</v>
      </c>
      <c r="O3477">
        <v>214.550003</v>
      </c>
      <c r="P3477">
        <v>217.03999300000001</v>
      </c>
      <c r="Q3477">
        <v>213.268021</v>
      </c>
      <c r="R3477">
        <v>6101500</v>
      </c>
      <c r="T3477">
        <f t="shared" si="106"/>
        <v>359.90540228000003</v>
      </c>
      <c r="U3477">
        <f t="shared" si="105"/>
        <v>212.67540005999993</v>
      </c>
    </row>
    <row r="3478" spans="1:21" x14ac:dyDescent="0.25">
      <c r="A3478" s="1">
        <v>44642</v>
      </c>
      <c r="B3478" s="1" t="str">
        <f>TEXT(Table1[[#This Row],[Date]], "DDD")</f>
        <v>Tue</v>
      </c>
      <c r="C3478" s="8" t="str">
        <f>TEXT(Table1[[#This Row],[Date]], "MMM")</f>
        <v>Mar</v>
      </c>
      <c r="D3478" s="8" t="str">
        <f>RIGHT(TEXT(Table1[[#This Row],[Date]],"DD/MM/YYYY"),4)</f>
        <v>2022</v>
      </c>
      <c r="E3478" s="8" t="s">
        <v>102</v>
      </c>
      <c r="F3478">
        <v>346.77999899999998</v>
      </c>
      <c r="G3478">
        <v>353.92999300000002</v>
      </c>
      <c r="H3478">
        <v>345.51001000000002</v>
      </c>
      <c r="I3478">
        <v>349.52999899999998</v>
      </c>
      <c r="J3478">
        <v>344.818085</v>
      </c>
      <c r="K3478">
        <v>4669900</v>
      </c>
      <c r="L3478" t="s">
        <v>104</v>
      </c>
      <c r="M3478">
        <v>217.83999600000001</v>
      </c>
      <c r="N3478">
        <v>219.570007</v>
      </c>
      <c r="O3478">
        <v>217.179993</v>
      </c>
      <c r="P3478">
        <v>218.470001</v>
      </c>
      <c r="Q3478">
        <v>214.67314099999999</v>
      </c>
      <c r="R3478">
        <v>6259900</v>
      </c>
      <c r="T3478">
        <f t="shared" si="106"/>
        <v>359.4170020200001</v>
      </c>
      <c r="U3478">
        <f t="shared" si="105"/>
        <v>212.70230007999999</v>
      </c>
    </row>
    <row r="3479" spans="1:21" x14ac:dyDescent="0.25">
      <c r="A3479" s="1">
        <v>44643</v>
      </c>
      <c r="B3479" s="1" t="str">
        <f>TEXT(Table1[[#This Row],[Date]], "DDD")</f>
        <v>Wed</v>
      </c>
      <c r="C3479" s="8" t="str">
        <f>TEXT(Table1[[#This Row],[Date]], "MMM")</f>
        <v>Mar</v>
      </c>
      <c r="D3479" s="8" t="str">
        <f>RIGHT(TEXT(Table1[[#This Row],[Date]],"DD/MM/YYYY"),4)</f>
        <v>2022</v>
      </c>
      <c r="E3479" s="8" t="s">
        <v>102</v>
      </c>
      <c r="F3479">
        <v>343.39999399999999</v>
      </c>
      <c r="G3479">
        <v>346.73001099999999</v>
      </c>
      <c r="H3479">
        <v>341.75</v>
      </c>
      <c r="I3479">
        <v>342.17999300000002</v>
      </c>
      <c r="J3479">
        <v>337.567139</v>
      </c>
      <c r="K3479">
        <v>2527800</v>
      </c>
      <c r="L3479" t="s">
        <v>104</v>
      </c>
      <c r="M3479">
        <v>215.300003</v>
      </c>
      <c r="N3479">
        <v>217.28999300000001</v>
      </c>
      <c r="O3479">
        <v>214.199997</v>
      </c>
      <c r="P3479">
        <v>214.679993</v>
      </c>
      <c r="Q3479">
        <v>210.94901999999999</v>
      </c>
      <c r="R3479">
        <v>6008000</v>
      </c>
      <c r="T3479">
        <f t="shared" si="106"/>
        <v>359.01460212000006</v>
      </c>
      <c r="U3479">
        <f t="shared" si="105"/>
        <v>212.75070004999998</v>
      </c>
    </row>
    <row r="3480" spans="1:21" x14ac:dyDescent="0.25">
      <c r="A3480" s="1">
        <v>44644</v>
      </c>
      <c r="B3480" s="1" t="str">
        <f>TEXT(Table1[[#This Row],[Date]], "DDD")</f>
        <v>Thu</v>
      </c>
      <c r="C3480" s="8" t="str">
        <f>TEXT(Table1[[#This Row],[Date]], "MMM")</f>
        <v>Mar</v>
      </c>
      <c r="D3480" s="8" t="str">
        <f>RIGHT(TEXT(Table1[[#This Row],[Date]],"DD/MM/YYYY"),4)</f>
        <v>2022</v>
      </c>
      <c r="E3480" s="8" t="s">
        <v>102</v>
      </c>
      <c r="F3480">
        <v>342.25</v>
      </c>
      <c r="G3480">
        <v>349.45001200000002</v>
      </c>
      <c r="H3480">
        <v>340.70001200000002</v>
      </c>
      <c r="I3480">
        <v>349.35000600000001</v>
      </c>
      <c r="J3480">
        <v>344.64050300000002</v>
      </c>
      <c r="K3480">
        <v>2482700</v>
      </c>
      <c r="L3480" t="s">
        <v>104</v>
      </c>
      <c r="M3480">
        <v>214.990005</v>
      </c>
      <c r="N3480">
        <v>217.66000399999999</v>
      </c>
      <c r="O3480">
        <v>214</v>
      </c>
      <c r="P3480">
        <v>217.30999800000001</v>
      </c>
      <c r="Q3480">
        <v>213.53331</v>
      </c>
      <c r="R3480">
        <v>5487000</v>
      </c>
      <c r="T3480">
        <f t="shared" si="106"/>
        <v>358.58000190000007</v>
      </c>
      <c r="U3480">
        <f t="shared" si="105"/>
        <v>212.80609998999998</v>
      </c>
    </row>
    <row r="3481" spans="1:21" x14ac:dyDescent="0.25">
      <c r="A3481" s="1">
        <v>44645</v>
      </c>
      <c r="B3481" s="1" t="str">
        <f>TEXT(Table1[[#This Row],[Date]], "DDD")</f>
        <v>Fri</v>
      </c>
      <c r="C3481" s="8" t="str">
        <f>TEXT(Table1[[#This Row],[Date]], "MMM")</f>
        <v>Mar</v>
      </c>
      <c r="D3481" s="8" t="str">
        <f>RIGHT(TEXT(Table1[[#This Row],[Date]],"DD/MM/YYYY"),4)</f>
        <v>2022</v>
      </c>
      <c r="E3481" s="8" t="s">
        <v>102</v>
      </c>
      <c r="F3481">
        <v>350.41000400000001</v>
      </c>
      <c r="G3481">
        <v>351.540009</v>
      </c>
      <c r="H3481">
        <v>345.64999399999999</v>
      </c>
      <c r="I3481">
        <v>349.01998900000001</v>
      </c>
      <c r="J3481">
        <v>344.31497200000001</v>
      </c>
      <c r="K3481">
        <v>2173800</v>
      </c>
      <c r="L3481" t="s">
        <v>104</v>
      </c>
      <c r="M3481">
        <v>218.41999799999999</v>
      </c>
      <c r="N3481">
        <v>218.929993</v>
      </c>
      <c r="O3481">
        <v>215.69000199999999</v>
      </c>
      <c r="P3481">
        <v>218.429993</v>
      </c>
      <c r="Q3481">
        <v>214.63385</v>
      </c>
      <c r="R3481">
        <v>5051400</v>
      </c>
      <c r="T3481">
        <f t="shared" si="106"/>
        <v>358.24120184000009</v>
      </c>
      <c r="U3481">
        <f t="shared" si="105"/>
        <v>212.86579985</v>
      </c>
    </row>
    <row r="3482" spans="1:21" x14ac:dyDescent="0.25">
      <c r="A3482" s="1">
        <v>44648</v>
      </c>
      <c r="B3482" s="1" t="str">
        <f>TEXT(Table1[[#This Row],[Date]], "DDD")</f>
        <v>Mon</v>
      </c>
      <c r="C3482" s="8" t="str">
        <f>TEXT(Table1[[#This Row],[Date]], "MMM")</f>
        <v>Mar</v>
      </c>
      <c r="D3482" s="8" t="str">
        <f>RIGHT(TEXT(Table1[[#This Row],[Date]],"DD/MM/YYYY"),4)</f>
        <v>2022</v>
      </c>
      <c r="E3482" s="8" t="s">
        <v>102</v>
      </c>
      <c r="F3482">
        <v>348.51001000000002</v>
      </c>
      <c r="G3482">
        <v>350.55999800000001</v>
      </c>
      <c r="H3482">
        <v>343.52999899999998</v>
      </c>
      <c r="I3482">
        <v>350.48998999999998</v>
      </c>
      <c r="J3482">
        <v>345.76507600000002</v>
      </c>
      <c r="K3482">
        <v>3134600</v>
      </c>
      <c r="L3482" t="s">
        <v>104</v>
      </c>
      <c r="M3482">
        <v>218.5</v>
      </c>
      <c r="N3482">
        <v>220.979996</v>
      </c>
      <c r="O3482">
        <v>217.509995</v>
      </c>
      <c r="P3482">
        <v>220.770004</v>
      </c>
      <c r="Q3482">
        <v>216.93318199999999</v>
      </c>
      <c r="R3482">
        <v>4316800</v>
      </c>
      <c r="T3482">
        <f t="shared" si="106"/>
        <v>357.87540166000008</v>
      </c>
      <c r="U3482">
        <f t="shared" si="105"/>
        <v>212.98209990000007</v>
      </c>
    </row>
    <row r="3483" spans="1:21" x14ac:dyDescent="0.25">
      <c r="A3483" s="1">
        <v>44649</v>
      </c>
      <c r="B3483" s="1" t="str">
        <f>TEXT(Table1[[#This Row],[Date]], "DDD")</f>
        <v>Tue</v>
      </c>
      <c r="C3483" s="8" t="str">
        <f>TEXT(Table1[[#This Row],[Date]], "MMM")</f>
        <v>Mar</v>
      </c>
      <c r="D3483" s="8" t="str">
        <f>RIGHT(TEXT(Table1[[#This Row],[Date]],"DD/MM/YYYY"),4)</f>
        <v>2022</v>
      </c>
      <c r="E3483" s="8" t="s">
        <v>102</v>
      </c>
      <c r="F3483">
        <v>358.72000100000002</v>
      </c>
      <c r="G3483">
        <v>370.76001000000002</v>
      </c>
      <c r="H3483">
        <v>357.10000600000001</v>
      </c>
      <c r="I3483">
        <v>367.54998799999998</v>
      </c>
      <c r="J3483">
        <v>362.595123</v>
      </c>
      <c r="K3483">
        <v>5512400</v>
      </c>
      <c r="L3483" t="s">
        <v>104</v>
      </c>
      <c r="M3483">
        <v>224.83999600000001</v>
      </c>
      <c r="N3483">
        <v>228.80999800000001</v>
      </c>
      <c r="O3483">
        <v>223.779999</v>
      </c>
      <c r="P3483">
        <v>228.11999499999999</v>
      </c>
      <c r="Q3483">
        <v>224.155441</v>
      </c>
      <c r="R3483">
        <v>8032500</v>
      </c>
      <c r="T3483">
        <f t="shared" si="106"/>
        <v>357.49480168000008</v>
      </c>
      <c r="U3483">
        <f t="shared" si="105"/>
        <v>213.18229979000003</v>
      </c>
    </row>
    <row r="3484" spans="1:21" x14ac:dyDescent="0.25">
      <c r="A3484" s="1">
        <v>44650</v>
      </c>
      <c r="B3484" s="1" t="str">
        <f>TEXT(Table1[[#This Row],[Date]], "DDD")</f>
        <v>Wed</v>
      </c>
      <c r="C3484" s="8" t="str">
        <f>TEXT(Table1[[#This Row],[Date]], "MMM")</f>
        <v>Mar</v>
      </c>
      <c r="D3484" s="8" t="str">
        <f>RIGHT(TEXT(Table1[[#This Row],[Date]],"DD/MM/YYYY"),4)</f>
        <v>2022</v>
      </c>
      <c r="E3484" s="8" t="s">
        <v>102</v>
      </c>
      <c r="F3484">
        <v>364.01001000000002</v>
      </c>
      <c r="G3484">
        <v>368.27999899999998</v>
      </c>
      <c r="H3484">
        <v>359.61999500000002</v>
      </c>
      <c r="I3484">
        <v>362.23998999999998</v>
      </c>
      <c r="J3484">
        <v>357.35668900000002</v>
      </c>
      <c r="K3484">
        <v>2614200</v>
      </c>
      <c r="L3484" t="s">
        <v>104</v>
      </c>
      <c r="M3484">
        <v>225.83999600000001</v>
      </c>
      <c r="N3484">
        <v>226.16000399999999</v>
      </c>
      <c r="O3484">
        <v>222.729996</v>
      </c>
      <c r="P3484">
        <v>223.949997</v>
      </c>
      <c r="Q3484">
        <v>220.05792199999999</v>
      </c>
      <c r="R3484">
        <v>7084000</v>
      </c>
      <c r="T3484">
        <f t="shared" si="106"/>
        <v>357.40300114000007</v>
      </c>
      <c r="U3484">
        <f t="shared" si="105"/>
        <v>213.33399977000002</v>
      </c>
    </row>
    <row r="3485" spans="1:21" x14ac:dyDescent="0.25">
      <c r="A3485" s="1">
        <v>44651</v>
      </c>
      <c r="B3485" s="1" t="str">
        <f>TEXT(Table1[[#This Row],[Date]], "DDD")</f>
        <v>Thu</v>
      </c>
      <c r="C3485" s="8" t="str">
        <f>TEXT(Table1[[#This Row],[Date]], "MMM")</f>
        <v>Mar</v>
      </c>
      <c r="D3485" s="8" t="str">
        <f>RIGHT(TEXT(Table1[[#This Row],[Date]],"DD/MM/YYYY"),4)</f>
        <v>2022</v>
      </c>
      <c r="E3485" s="8" t="s">
        <v>102</v>
      </c>
      <c r="F3485">
        <v>359.57998700000002</v>
      </c>
      <c r="G3485">
        <v>364.11999500000002</v>
      </c>
      <c r="H3485">
        <v>357.35998499999999</v>
      </c>
      <c r="I3485">
        <v>357.38000499999998</v>
      </c>
      <c r="J3485">
        <v>352.56222500000001</v>
      </c>
      <c r="K3485">
        <v>4095700</v>
      </c>
      <c r="L3485" t="s">
        <v>104</v>
      </c>
      <c r="M3485">
        <v>223.91000399999999</v>
      </c>
      <c r="N3485">
        <v>225.91999799999999</v>
      </c>
      <c r="O3485">
        <v>220.44000199999999</v>
      </c>
      <c r="P3485">
        <v>221.770004</v>
      </c>
      <c r="Q3485">
        <v>217.91580200000001</v>
      </c>
      <c r="R3485">
        <v>10759500</v>
      </c>
      <c r="T3485">
        <f t="shared" si="106"/>
        <v>357.32180117999997</v>
      </c>
      <c r="U3485">
        <f t="shared" si="105"/>
        <v>213.38499983000005</v>
      </c>
    </row>
    <row r="3486" spans="1:21" x14ac:dyDescent="0.25">
      <c r="A3486" s="1">
        <v>44652</v>
      </c>
      <c r="B3486" s="1" t="str">
        <f>TEXT(Table1[[#This Row],[Date]], "DDD")</f>
        <v>Fri</v>
      </c>
      <c r="C3486" s="8" t="str">
        <f>TEXT(Table1[[#This Row],[Date]], "MMM")</f>
        <v>Apr</v>
      </c>
      <c r="D3486" s="8" t="str">
        <f>RIGHT(TEXT(Table1[[#This Row],[Date]],"DD/MM/YYYY"),4)</f>
        <v>2022</v>
      </c>
      <c r="E3486" s="8" t="s">
        <v>102</v>
      </c>
      <c r="F3486">
        <v>359.22000100000002</v>
      </c>
      <c r="G3486">
        <v>367.89001500000001</v>
      </c>
      <c r="H3486">
        <v>358.17001299999998</v>
      </c>
      <c r="I3486">
        <v>363.97000100000002</v>
      </c>
      <c r="J3486">
        <v>359.06341600000002</v>
      </c>
      <c r="K3486">
        <v>3806800</v>
      </c>
      <c r="L3486" t="s">
        <v>104</v>
      </c>
      <c r="M3486">
        <v>223.08000200000001</v>
      </c>
      <c r="N3486">
        <v>226.63000500000001</v>
      </c>
      <c r="O3486">
        <v>222.229996</v>
      </c>
      <c r="P3486">
        <v>226.36000100000001</v>
      </c>
      <c r="Q3486">
        <v>222.426041</v>
      </c>
      <c r="R3486">
        <v>6559600</v>
      </c>
      <c r="T3486">
        <f t="shared" si="106"/>
        <v>357.25480105999998</v>
      </c>
      <c r="U3486">
        <f t="shared" si="105"/>
        <v>213.44369979000004</v>
      </c>
    </row>
    <row r="3487" spans="1:21" x14ac:dyDescent="0.25">
      <c r="A3487" s="1">
        <v>44655</v>
      </c>
      <c r="B3487" s="1" t="str">
        <f>TEXT(Table1[[#This Row],[Date]], "DDD")</f>
        <v>Mon</v>
      </c>
      <c r="C3487" s="8" t="str">
        <f>TEXT(Table1[[#This Row],[Date]], "MMM")</f>
        <v>Apr</v>
      </c>
      <c r="D3487" s="8" t="str">
        <f>RIGHT(TEXT(Table1[[#This Row],[Date]],"DD/MM/YYYY"),4)</f>
        <v>2022</v>
      </c>
      <c r="E3487" s="8" t="s">
        <v>102</v>
      </c>
      <c r="F3487">
        <v>364.25</v>
      </c>
      <c r="G3487">
        <v>369.76001000000002</v>
      </c>
      <c r="H3487">
        <v>363.14999399999999</v>
      </c>
      <c r="I3487">
        <v>366.91000400000001</v>
      </c>
      <c r="J3487">
        <v>361.96380599999998</v>
      </c>
      <c r="K3487">
        <v>3027200</v>
      </c>
      <c r="L3487" t="s">
        <v>104</v>
      </c>
      <c r="M3487">
        <v>225.759995</v>
      </c>
      <c r="N3487">
        <v>229.240005</v>
      </c>
      <c r="O3487">
        <v>224.96000699999999</v>
      </c>
      <c r="P3487">
        <v>227.740005</v>
      </c>
      <c r="Q3487">
        <v>223.78204299999999</v>
      </c>
      <c r="R3487">
        <v>8521200</v>
      </c>
      <c r="T3487">
        <f t="shared" si="106"/>
        <v>357.25420108000003</v>
      </c>
      <c r="U3487">
        <f t="shared" si="105"/>
        <v>213.58719984999999</v>
      </c>
    </row>
    <row r="3488" spans="1:21" x14ac:dyDescent="0.25">
      <c r="A3488" s="1">
        <v>44656</v>
      </c>
      <c r="B3488" s="1" t="str">
        <f>TEXT(Table1[[#This Row],[Date]], "DDD")</f>
        <v>Tue</v>
      </c>
      <c r="C3488" s="8" t="str">
        <f>TEXT(Table1[[#This Row],[Date]], "MMM")</f>
        <v>Apr</v>
      </c>
      <c r="D3488" s="8" t="str">
        <f>RIGHT(TEXT(Table1[[#This Row],[Date]],"DD/MM/YYYY"),4)</f>
        <v>2022</v>
      </c>
      <c r="E3488" s="8" t="s">
        <v>102</v>
      </c>
      <c r="F3488">
        <v>363.30999800000001</v>
      </c>
      <c r="G3488">
        <v>367.63000499999998</v>
      </c>
      <c r="H3488">
        <v>361.92999300000002</v>
      </c>
      <c r="I3488">
        <v>363.32000699999998</v>
      </c>
      <c r="J3488">
        <v>358.42214999999999</v>
      </c>
      <c r="K3488">
        <v>2215900</v>
      </c>
      <c r="L3488" t="s">
        <v>104</v>
      </c>
      <c r="M3488">
        <v>226.83000200000001</v>
      </c>
      <c r="N3488">
        <v>228.990005</v>
      </c>
      <c r="O3488">
        <v>225.30999800000001</v>
      </c>
      <c r="P3488">
        <v>226.08999600000001</v>
      </c>
      <c r="Q3488">
        <v>222.160721</v>
      </c>
      <c r="R3488">
        <v>4658000</v>
      </c>
      <c r="T3488">
        <f t="shared" si="106"/>
        <v>357.49080142000008</v>
      </c>
      <c r="U3488">
        <f t="shared" si="105"/>
        <v>213.69249983</v>
      </c>
    </row>
    <row r="3489" spans="1:21" x14ac:dyDescent="0.25">
      <c r="A3489" s="1">
        <v>44657</v>
      </c>
      <c r="B3489" s="1" t="str">
        <f>TEXT(Table1[[#This Row],[Date]], "DDD")</f>
        <v>Wed</v>
      </c>
      <c r="C3489" s="8" t="str">
        <f>TEXT(Table1[[#This Row],[Date]], "MMM")</f>
        <v>Apr</v>
      </c>
      <c r="D3489" s="8" t="str">
        <f>RIGHT(TEXT(Table1[[#This Row],[Date]],"DD/MM/YYYY"),4)</f>
        <v>2022</v>
      </c>
      <c r="E3489" s="8" t="s">
        <v>102</v>
      </c>
      <c r="F3489">
        <v>356.47000100000002</v>
      </c>
      <c r="G3489">
        <v>357.08999599999999</v>
      </c>
      <c r="H3489">
        <v>349.57998700000002</v>
      </c>
      <c r="I3489">
        <v>353.54998799999998</v>
      </c>
      <c r="J3489">
        <v>348.783905</v>
      </c>
      <c r="K3489">
        <v>3864500</v>
      </c>
      <c r="L3489" t="s">
        <v>104</v>
      </c>
      <c r="M3489">
        <v>222.779999</v>
      </c>
      <c r="N3489">
        <v>222.86999499999999</v>
      </c>
      <c r="O3489">
        <v>218.61999499999999</v>
      </c>
      <c r="P3489">
        <v>219.009995</v>
      </c>
      <c r="Q3489">
        <v>215.20375100000001</v>
      </c>
      <c r="R3489">
        <v>7430000</v>
      </c>
      <c r="T3489">
        <f t="shared" si="106"/>
        <v>357.76880130000012</v>
      </c>
      <c r="U3489">
        <f t="shared" si="105"/>
        <v>213.77839980000005</v>
      </c>
    </row>
    <row r="3490" spans="1:21" x14ac:dyDescent="0.25">
      <c r="A3490" s="1">
        <v>44658</v>
      </c>
      <c r="B3490" s="1" t="str">
        <f>TEXT(Table1[[#This Row],[Date]], "DDD")</f>
        <v>Thu</v>
      </c>
      <c r="C3490" s="8" t="str">
        <f>TEXT(Table1[[#This Row],[Date]], "MMM")</f>
        <v>Apr</v>
      </c>
      <c r="D3490" s="8" t="str">
        <f>RIGHT(TEXT(Table1[[#This Row],[Date]],"DD/MM/YYYY"),4)</f>
        <v>2022</v>
      </c>
      <c r="E3490" s="8" t="s">
        <v>102</v>
      </c>
      <c r="F3490">
        <v>351.17999300000002</v>
      </c>
      <c r="G3490">
        <v>352.89999399999999</v>
      </c>
      <c r="H3490">
        <v>345.80999800000001</v>
      </c>
      <c r="I3490">
        <v>349.54998799999998</v>
      </c>
      <c r="J3490">
        <v>345.31637599999999</v>
      </c>
      <c r="K3490">
        <v>2848500</v>
      </c>
      <c r="L3490" t="s">
        <v>104</v>
      </c>
      <c r="M3490">
        <v>218.30999800000001</v>
      </c>
      <c r="N3490">
        <v>218.679993</v>
      </c>
      <c r="O3490">
        <v>213.679993</v>
      </c>
      <c r="P3490">
        <v>216.14999399999999</v>
      </c>
      <c r="Q3490">
        <v>212.393463</v>
      </c>
      <c r="R3490">
        <v>6995100</v>
      </c>
      <c r="T3490">
        <f t="shared" si="106"/>
        <v>358.06460086000004</v>
      </c>
      <c r="U3490">
        <f t="shared" si="105"/>
        <v>213.81899978000004</v>
      </c>
    </row>
    <row r="3491" spans="1:21" x14ac:dyDescent="0.25">
      <c r="A3491" s="1">
        <v>44659</v>
      </c>
      <c r="B3491" s="1" t="str">
        <f>TEXT(Table1[[#This Row],[Date]], "DDD")</f>
        <v>Fri</v>
      </c>
      <c r="C3491" s="8" t="str">
        <f>TEXT(Table1[[#This Row],[Date]], "MMM")</f>
        <v>Apr</v>
      </c>
      <c r="D3491" s="8" t="str">
        <f>RIGHT(TEXT(Table1[[#This Row],[Date]],"DD/MM/YYYY"),4)</f>
        <v>2022</v>
      </c>
      <c r="E3491" s="8" t="s">
        <v>102</v>
      </c>
      <c r="F3491">
        <v>347.29998799999998</v>
      </c>
      <c r="G3491">
        <v>355.89001500000001</v>
      </c>
      <c r="H3491">
        <v>345.64999399999999</v>
      </c>
      <c r="I3491">
        <v>352.26998900000001</v>
      </c>
      <c r="J3491">
        <v>348.00341800000001</v>
      </c>
      <c r="K3491">
        <v>2235100</v>
      </c>
      <c r="L3491" t="s">
        <v>104</v>
      </c>
      <c r="M3491">
        <v>214.80999800000001</v>
      </c>
      <c r="N3491">
        <v>219.41000399999999</v>
      </c>
      <c r="O3491">
        <v>213.08000200000001</v>
      </c>
      <c r="P3491">
        <v>216.979996</v>
      </c>
      <c r="Q3491">
        <v>213.20906099999999</v>
      </c>
      <c r="R3491">
        <v>5438600</v>
      </c>
      <c r="T3491">
        <f t="shared" si="106"/>
        <v>358.16240054000002</v>
      </c>
      <c r="U3491">
        <f t="shared" si="105"/>
        <v>213.86579971000003</v>
      </c>
    </row>
    <row r="3492" spans="1:21" x14ac:dyDescent="0.25">
      <c r="A3492" s="1">
        <v>44662</v>
      </c>
      <c r="B3492" s="1" t="str">
        <f>TEXT(Table1[[#This Row],[Date]], "DDD")</f>
        <v>Mon</v>
      </c>
      <c r="C3492" s="8" t="str">
        <f>TEXT(Table1[[#This Row],[Date]], "MMM")</f>
        <v>Apr</v>
      </c>
      <c r="D3492" s="8" t="str">
        <f>RIGHT(TEXT(Table1[[#This Row],[Date]],"DD/MM/YYYY"),4)</f>
        <v>2022</v>
      </c>
      <c r="E3492" s="8" t="s">
        <v>102</v>
      </c>
      <c r="F3492">
        <v>350.64001500000001</v>
      </c>
      <c r="G3492">
        <v>351.5</v>
      </c>
      <c r="H3492">
        <v>345.82000699999998</v>
      </c>
      <c r="I3492">
        <v>347.36999500000002</v>
      </c>
      <c r="J3492">
        <v>343.16281099999998</v>
      </c>
      <c r="K3492">
        <v>1809200</v>
      </c>
      <c r="L3492" t="s">
        <v>104</v>
      </c>
      <c r="M3492">
        <v>215.25</v>
      </c>
      <c r="N3492">
        <v>217.300003</v>
      </c>
      <c r="O3492">
        <v>213.41000399999999</v>
      </c>
      <c r="P3492">
        <v>214.75</v>
      </c>
      <c r="Q3492">
        <v>211.017807</v>
      </c>
      <c r="R3492">
        <v>6942700</v>
      </c>
      <c r="T3492">
        <f t="shared" si="106"/>
        <v>358.19720033999999</v>
      </c>
      <c r="U3492">
        <f t="shared" si="105"/>
        <v>213.86149978</v>
      </c>
    </row>
    <row r="3493" spans="1:21" x14ac:dyDescent="0.25">
      <c r="A3493" s="1">
        <v>44663</v>
      </c>
      <c r="B3493" s="1" t="str">
        <f>TEXT(Table1[[#This Row],[Date]], "DDD")</f>
        <v>Tue</v>
      </c>
      <c r="C3493" s="8" t="str">
        <f>TEXT(Table1[[#This Row],[Date]], "MMM")</f>
        <v>Apr</v>
      </c>
      <c r="D3493" s="8" t="str">
        <f>RIGHT(TEXT(Table1[[#This Row],[Date]],"DD/MM/YYYY"),4)</f>
        <v>2022</v>
      </c>
      <c r="E3493" s="8" t="s">
        <v>102</v>
      </c>
      <c r="F3493">
        <v>350</v>
      </c>
      <c r="G3493">
        <v>354.48001099999999</v>
      </c>
      <c r="H3493">
        <v>344.48001099999999</v>
      </c>
      <c r="I3493">
        <v>345.79998799999998</v>
      </c>
      <c r="J3493">
        <v>341.61181599999998</v>
      </c>
      <c r="K3493">
        <v>4038500</v>
      </c>
      <c r="L3493" t="s">
        <v>104</v>
      </c>
      <c r="M3493">
        <v>216.5</v>
      </c>
      <c r="N3493">
        <v>216.990005</v>
      </c>
      <c r="O3493">
        <v>210.699997</v>
      </c>
      <c r="P3493">
        <v>211.39999399999999</v>
      </c>
      <c r="Q3493">
        <v>207.72602800000001</v>
      </c>
      <c r="R3493">
        <v>7446600</v>
      </c>
      <c r="T3493">
        <f t="shared" si="106"/>
        <v>357.49440003999996</v>
      </c>
      <c r="U3493">
        <f t="shared" ref="U3493:U3556" si="107">AVERAGE(P3394:P3493)</f>
        <v>213.92489974</v>
      </c>
    </row>
    <row r="3494" spans="1:21" x14ac:dyDescent="0.25">
      <c r="A3494" s="1">
        <v>44664</v>
      </c>
      <c r="B3494" s="1" t="str">
        <f>TEXT(Table1[[#This Row],[Date]], "DDD")</f>
        <v>Wed</v>
      </c>
      <c r="C3494" s="8" t="str">
        <f>TEXT(Table1[[#This Row],[Date]], "MMM")</f>
        <v>Apr</v>
      </c>
      <c r="D3494" s="8" t="str">
        <f>RIGHT(TEXT(Table1[[#This Row],[Date]],"DD/MM/YYYY"),4)</f>
        <v>2022</v>
      </c>
      <c r="E3494" s="8" t="s">
        <v>102</v>
      </c>
      <c r="F3494">
        <v>344.41000400000001</v>
      </c>
      <c r="G3494">
        <v>357</v>
      </c>
      <c r="H3494">
        <v>342.86999500000002</v>
      </c>
      <c r="I3494">
        <v>355.14001500000001</v>
      </c>
      <c r="J3494">
        <v>350.83871499999998</v>
      </c>
      <c r="K3494">
        <v>3048500</v>
      </c>
      <c r="L3494" t="s">
        <v>104</v>
      </c>
      <c r="M3494">
        <v>210.429993</v>
      </c>
      <c r="N3494">
        <v>213.85000600000001</v>
      </c>
      <c r="O3494">
        <v>207.16999799999999</v>
      </c>
      <c r="P3494">
        <v>213.270004</v>
      </c>
      <c r="Q3494">
        <v>209.56352200000001</v>
      </c>
      <c r="R3494">
        <v>8052900</v>
      </c>
      <c r="T3494">
        <f t="shared" si="106"/>
        <v>356.68279970000003</v>
      </c>
      <c r="U3494">
        <f t="shared" si="107"/>
        <v>214.02429975999999</v>
      </c>
    </row>
    <row r="3495" spans="1:21" x14ac:dyDescent="0.25">
      <c r="A3495" s="1">
        <v>44665</v>
      </c>
      <c r="B3495" s="1" t="str">
        <f>TEXT(Table1[[#This Row],[Date]], "DDD")</f>
        <v>Thu</v>
      </c>
      <c r="C3495" s="8" t="str">
        <f>TEXT(Table1[[#This Row],[Date]], "MMM")</f>
        <v>Apr</v>
      </c>
      <c r="D3495" s="8" t="str">
        <f>RIGHT(TEXT(Table1[[#This Row],[Date]],"DD/MM/YYYY"),4)</f>
        <v>2022</v>
      </c>
      <c r="E3495" s="8" t="s">
        <v>102</v>
      </c>
      <c r="F3495">
        <v>357.17999300000002</v>
      </c>
      <c r="G3495">
        <v>362.95001200000002</v>
      </c>
      <c r="H3495">
        <v>356.86999500000002</v>
      </c>
      <c r="I3495">
        <v>357.82000699999998</v>
      </c>
      <c r="J3495">
        <v>353.48620599999998</v>
      </c>
      <c r="K3495">
        <v>3358900</v>
      </c>
      <c r="L3495" t="s">
        <v>104</v>
      </c>
      <c r="M3495">
        <v>214.270004</v>
      </c>
      <c r="N3495">
        <v>215.949997</v>
      </c>
      <c r="O3495">
        <v>212.529999</v>
      </c>
      <c r="P3495">
        <v>212.78999300000001</v>
      </c>
      <c r="Q3495">
        <v>209.091858</v>
      </c>
      <c r="R3495">
        <v>8191600</v>
      </c>
      <c r="T3495">
        <f t="shared" si="106"/>
        <v>355.94440003999995</v>
      </c>
      <c r="U3495">
        <f t="shared" si="107"/>
        <v>214.14359967999999</v>
      </c>
    </row>
    <row r="3496" spans="1:21" x14ac:dyDescent="0.25">
      <c r="A3496" s="1">
        <v>44669</v>
      </c>
      <c r="B3496" s="1" t="str">
        <f>TEXT(Table1[[#This Row],[Date]], "DDD")</f>
        <v>Mon</v>
      </c>
      <c r="C3496" s="8" t="str">
        <f>TEXT(Table1[[#This Row],[Date]], "MMM")</f>
        <v>Apr</v>
      </c>
      <c r="D3496" s="8" t="str">
        <f>RIGHT(TEXT(Table1[[#This Row],[Date]],"DD/MM/YYYY"),4)</f>
        <v>2022</v>
      </c>
      <c r="E3496" s="8" t="s">
        <v>102</v>
      </c>
      <c r="F3496">
        <v>353.98998999999998</v>
      </c>
      <c r="G3496">
        <v>360.76001000000002</v>
      </c>
      <c r="H3496">
        <v>353.22000100000002</v>
      </c>
      <c r="I3496">
        <v>356.79998799999998</v>
      </c>
      <c r="J3496">
        <v>352.47857699999997</v>
      </c>
      <c r="K3496">
        <v>1871400</v>
      </c>
      <c r="L3496" t="s">
        <v>104</v>
      </c>
      <c r="M3496">
        <v>211.66999799999999</v>
      </c>
      <c r="N3496">
        <v>215.83000200000001</v>
      </c>
      <c r="O3496">
        <v>211.520004</v>
      </c>
      <c r="P3496">
        <v>213.16999799999999</v>
      </c>
      <c r="Q3496">
        <v>209.465271</v>
      </c>
      <c r="R3496">
        <v>4744400</v>
      </c>
      <c r="T3496">
        <f t="shared" si="106"/>
        <v>355.16580017999991</v>
      </c>
      <c r="U3496">
        <f t="shared" si="107"/>
        <v>214.31949964000003</v>
      </c>
    </row>
    <row r="3497" spans="1:21" x14ac:dyDescent="0.25">
      <c r="A3497" s="1">
        <v>44670</v>
      </c>
      <c r="B3497" s="1" t="str">
        <f>TEXT(Table1[[#This Row],[Date]], "DDD")</f>
        <v>Tue</v>
      </c>
      <c r="C3497" s="8" t="str">
        <f>TEXT(Table1[[#This Row],[Date]], "MMM")</f>
        <v>Apr</v>
      </c>
      <c r="D3497" s="8" t="str">
        <f>RIGHT(TEXT(Table1[[#This Row],[Date]],"DD/MM/YYYY"),4)</f>
        <v>2022</v>
      </c>
      <c r="E3497" s="8" t="s">
        <v>102</v>
      </c>
      <c r="F3497">
        <v>356.80999800000001</v>
      </c>
      <c r="G3497">
        <v>364.67001299999998</v>
      </c>
      <c r="H3497">
        <v>356.07000699999998</v>
      </c>
      <c r="I3497">
        <v>363.86999500000002</v>
      </c>
      <c r="J3497">
        <v>359.46292099999999</v>
      </c>
      <c r="K3497">
        <v>2999300</v>
      </c>
      <c r="L3497" t="s">
        <v>104</v>
      </c>
      <c r="M3497">
        <v>213.10000600000001</v>
      </c>
      <c r="N3497">
        <v>216.509995</v>
      </c>
      <c r="O3497">
        <v>212.44000199999999</v>
      </c>
      <c r="P3497">
        <v>215.699997</v>
      </c>
      <c r="Q3497">
        <v>211.951279</v>
      </c>
      <c r="R3497">
        <v>5028800</v>
      </c>
      <c r="T3497">
        <f t="shared" si="106"/>
        <v>354.50039979999997</v>
      </c>
      <c r="U3497">
        <f t="shared" si="107"/>
        <v>214.49159956000003</v>
      </c>
    </row>
    <row r="3498" spans="1:21" x14ac:dyDescent="0.25">
      <c r="A3498" s="1">
        <v>44671</v>
      </c>
      <c r="B3498" s="1" t="str">
        <f>TEXT(Table1[[#This Row],[Date]], "DDD")</f>
        <v>Wed</v>
      </c>
      <c r="C3498" s="8" t="str">
        <f>TEXT(Table1[[#This Row],[Date]], "MMM")</f>
        <v>Apr</v>
      </c>
      <c r="D3498" s="8" t="str">
        <f>RIGHT(TEXT(Table1[[#This Row],[Date]],"DD/MM/YYYY"),4)</f>
        <v>2022</v>
      </c>
      <c r="E3498" s="8" t="s">
        <v>102</v>
      </c>
      <c r="F3498">
        <v>366.66000400000001</v>
      </c>
      <c r="G3498">
        <v>371.89001500000001</v>
      </c>
      <c r="H3498">
        <v>363.86999500000002</v>
      </c>
      <c r="I3498">
        <v>365.290009</v>
      </c>
      <c r="J3498">
        <v>360.865723</v>
      </c>
      <c r="K3498">
        <v>3377300</v>
      </c>
      <c r="L3498" t="s">
        <v>104</v>
      </c>
      <c r="M3498">
        <v>218.66000399999999</v>
      </c>
      <c r="N3498">
        <v>220.820007</v>
      </c>
      <c r="O3498">
        <v>217.38999899999999</v>
      </c>
      <c r="P3498">
        <v>217.78999300000001</v>
      </c>
      <c r="Q3498">
        <v>214.00494399999999</v>
      </c>
      <c r="R3498">
        <v>7178300</v>
      </c>
      <c r="T3498">
        <f t="shared" si="106"/>
        <v>354.13379946000003</v>
      </c>
      <c r="U3498">
        <f t="shared" si="107"/>
        <v>214.63699949000002</v>
      </c>
    </row>
    <row r="3499" spans="1:21" x14ac:dyDescent="0.25">
      <c r="A3499" s="1">
        <v>44672</v>
      </c>
      <c r="B3499" s="1" t="str">
        <f>TEXT(Table1[[#This Row],[Date]], "DDD")</f>
        <v>Thu</v>
      </c>
      <c r="C3499" s="8" t="str">
        <f>TEXT(Table1[[#This Row],[Date]], "MMM")</f>
        <v>Apr</v>
      </c>
      <c r="D3499" s="8" t="str">
        <f>RIGHT(TEXT(Table1[[#This Row],[Date]],"DD/MM/YYYY"),4)</f>
        <v>2022</v>
      </c>
      <c r="E3499" s="8" t="s">
        <v>102</v>
      </c>
      <c r="F3499">
        <v>369.48001099999999</v>
      </c>
      <c r="G3499">
        <v>375.22000100000002</v>
      </c>
      <c r="H3499">
        <v>363.459991</v>
      </c>
      <c r="I3499">
        <v>364.44000199999999</v>
      </c>
      <c r="J3499">
        <v>360.02603099999999</v>
      </c>
      <c r="K3499">
        <v>3605300</v>
      </c>
      <c r="L3499" t="s">
        <v>104</v>
      </c>
      <c r="M3499">
        <v>219.509995</v>
      </c>
      <c r="N3499">
        <v>223.91999799999999</v>
      </c>
      <c r="O3499">
        <v>215.35000600000001</v>
      </c>
      <c r="P3499">
        <v>216.449997</v>
      </c>
      <c r="Q3499">
        <v>212.68826300000001</v>
      </c>
      <c r="R3499">
        <v>8850300</v>
      </c>
      <c r="T3499">
        <f t="shared" si="106"/>
        <v>353.91699954000001</v>
      </c>
      <c r="U3499">
        <f t="shared" si="107"/>
        <v>214.82499951999998</v>
      </c>
    </row>
    <row r="3500" spans="1:21" x14ac:dyDescent="0.25">
      <c r="A3500" s="1">
        <v>44673</v>
      </c>
      <c r="B3500" s="1" t="str">
        <f>TEXT(Table1[[#This Row],[Date]], "DDD")</f>
        <v>Fri</v>
      </c>
      <c r="C3500" s="8" t="str">
        <f>TEXT(Table1[[#This Row],[Date]], "MMM")</f>
        <v>Apr</v>
      </c>
      <c r="D3500" s="8" t="str">
        <f>RIGHT(TEXT(Table1[[#This Row],[Date]],"DD/MM/YYYY"),4)</f>
        <v>2022</v>
      </c>
      <c r="E3500" s="8" t="s">
        <v>102</v>
      </c>
      <c r="F3500">
        <v>360.5</v>
      </c>
      <c r="G3500">
        <v>362.10000600000001</v>
      </c>
      <c r="H3500">
        <v>350.60998499999999</v>
      </c>
      <c r="I3500">
        <v>351.17999300000002</v>
      </c>
      <c r="J3500">
        <v>346.92666600000001</v>
      </c>
      <c r="K3500">
        <v>2968800</v>
      </c>
      <c r="L3500" t="s">
        <v>104</v>
      </c>
      <c r="M3500">
        <v>216.240005</v>
      </c>
      <c r="N3500">
        <v>216.55999800000001</v>
      </c>
      <c r="O3500">
        <v>207.949997</v>
      </c>
      <c r="P3500">
        <v>208.16999799999999</v>
      </c>
      <c r="Q3500">
        <v>204.552155</v>
      </c>
      <c r="R3500">
        <v>6201100</v>
      </c>
      <c r="T3500">
        <f t="shared" si="106"/>
        <v>353.71839968</v>
      </c>
      <c r="U3500">
        <f t="shared" si="107"/>
        <v>214.94379956999998</v>
      </c>
    </row>
    <row r="3501" spans="1:21" x14ac:dyDescent="0.25">
      <c r="A3501" s="1">
        <v>44676</v>
      </c>
      <c r="B3501" s="1" t="str">
        <f>TEXT(Table1[[#This Row],[Date]], "DDD")</f>
        <v>Mon</v>
      </c>
      <c r="C3501" s="8" t="str">
        <f>TEXT(Table1[[#This Row],[Date]], "MMM")</f>
        <v>Apr</v>
      </c>
      <c r="D3501" s="8" t="str">
        <f>RIGHT(TEXT(Table1[[#This Row],[Date]],"DD/MM/YYYY"),4)</f>
        <v>2022</v>
      </c>
      <c r="E3501" s="8" t="s">
        <v>102</v>
      </c>
      <c r="F3501">
        <v>349.27999899999998</v>
      </c>
      <c r="G3501">
        <v>355.05999800000001</v>
      </c>
      <c r="H3501">
        <v>347.14999399999999</v>
      </c>
      <c r="I3501">
        <v>354.60000600000001</v>
      </c>
      <c r="J3501">
        <v>350.305206</v>
      </c>
      <c r="K3501">
        <v>3380400</v>
      </c>
      <c r="L3501" t="s">
        <v>104</v>
      </c>
      <c r="M3501">
        <v>206.35000600000001</v>
      </c>
      <c r="N3501">
        <v>210.529999</v>
      </c>
      <c r="O3501">
        <v>205.33000200000001</v>
      </c>
      <c r="P3501">
        <v>209.949997</v>
      </c>
      <c r="Q3501">
        <v>206.30123900000001</v>
      </c>
      <c r="R3501">
        <v>6839400</v>
      </c>
      <c r="T3501">
        <f t="shared" si="106"/>
        <v>353.11459964000011</v>
      </c>
      <c r="U3501">
        <f t="shared" si="107"/>
        <v>215.10559949999995</v>
      </c>
    </row>
    <row r="3502" spans="1:21" x14ac:dyDescent="0.25">
      <c r="A3502" s="1">
        <v>44677</v>
      </c>
      <c r="B3502" s="1" t="str">
        <f>TEXT(Table1[[#This Row],[Date]], "DDD")</f>
        <v>Tue</v>
      </c>
      <c r="C3502" s="8" t="str">
        <f>TEXT(Table1[[#This Row],[Date]], "MMM")</f>
        <v>Apr</v>
      </c>
      <c r="D3502" s="8" t="str">
        <f>RIGHT(TEXT(Table1[[#This Row],[Date]],"DD/MM/YYYY"),4)</f>
        <v>2022</v>
      </c>
      <c r="E3502" s="8" t="s">
        <v>102</v>
      </c>
      <c r="F3502">
        <v>347.94000199999999</v>
      </c>
      <c r="G3502">
        <v>350.05999800000001</v>
      </c>
      <c r="H3502">
        <v>343.57998700000002</v>
      </c>
      <c r="I3502">
        <v>344.10998499999999</v>
      </c>
      <c r="J3502">
        <v>339.94226099999997</v>
      </c>
      <c r="K3502">
        <v>3116400</v>
      </c>
      <c r="L3502" t="s">
        <v>104</v>
      </c>
      <c r="M3502">
        <v>206.979996</v>
      </c>
      <c r="N3502">
        <v>208.55999800000001</v>
      </c>
      <c r="O3502">
        <v>201.10000600000001</v>
      </c>
      <c r="P3502">
        <v>201.10000600000001</v>
      </c>
      <c r="Q3502">
        <v>197.60502600000001</v>
      </c>
      <c r="R3502">
        <v>8155300</v>
      </c>
      <c r="T3502">
        <f t="shared" si="106"/>
        <v>352.71879946000007</v>
      </c>
      <c r="U3502">
        <f t="shared" si="107"/>
        <v>215.21499951999999</v>
      </c>
    </row>
    <row r="3503" spans="1:21" x14ac:dyDescent="0.25">
      <c r="A3503" s="1">
        <v>44678</v>
      </c>
      <c r="B3503" s="1" t="str">
        <f>TEXT(Table1[[#This Row],[Date]], "DDD")</f>
        <v>Wed</v>
      </c>
      <c r="C3503" s="8" t="str">
        <f>TEXT(Table1[[#This Row],[Date]], "MMM")</f>
        <v>Apr</v>
      </c>
      <c r="D3503" s="8" t="str">
        <f>RIGHT(TEXT(Table1[[#This Row],[Date]],"DD/MM/YYYY"),4)</f>
        <v>2022</v>
      </c>
      <c r="E3503" s="8" t="s">
        <v>102</v>
      </c>
      <c r="F3503">
        <v>357</v>
      </c>
      <c r="G3503">
        <v>373.73998999999998</v>
      </c>
      <c r="H3503">
        <v>356</v>
      </c>
      <c r="I3503">
        <v>361.57000699999998</v>
      </c>
      <c r="J3503">
        <v>357.19079599999998</v>
      </c>
      <c r="K3503">
        <v>5702300</v>
      </c>
      <c r="L3503" t="s">
        <v>104</v>
      </c>
      <c r="M3503">
        <v>217.36999499999999</v>
      </c>
      <c r="N3503">
        <v>221.800003</v>
      </c>
      <c r="O3503">
        <v>213.050003</v>
      </c>
      <c r="P3503">
        <v>214.11000100000001</v>
      </c>
      <c r="Q3503">
        <v>210.388947</v>
      </c>
      <c r="R3503">
        <v>15955800</v>
      </c>
      <c r="T3503">
        <f t="shared" si="106"/>
        <v>352.20559938000008</v>
      </c>
      <c r="U3503">
        <f t="shared" si="107"/>
        <v>215.37319959999994</v>
      </c>
    </row>
    <row r="3504" spans="1:21" x14ac:dyDescent="0.25">
      <c r="A3504" s="1">
        <v>44679</v>
      </c>
      <c r="B3504" s="1" t="str">
        <f>TEXT(Table1[[#This Row],[Date]], "DDD")</f>
        <v>Thu</v>
      </c>
      <c r="C3504" s="8" t="str">
        <f>TEXT(Table1[[#This Row],[Date]], "MMM")</f>
        <v>Apr</v>
      </c>
      <c r="D3504" s="8" t="str">
        <f>RIGHT(TEXT(Table1[[#This Row],[Date]],"DD/MM/YYYY"),4)</f>
        <v>2022</v>
      </c>
      <c r="E3504" s="8" t="s">
        <v>102</v>
      </c>
      <c r="F3504">
        <v>369.13000499999998</v>
      </c>
      <c r="G3504">
        <v>381.97000100000002</v>
      </c>
      <c r="H3504">
        <v>368.790009</v>
      </c>
      <c r="I3504">
        <v>378.82998700000002</v>
      </c>
      <c r="J3504">
        <v>374.24173000000002</v>
      </c>
      <c r="K3504">
        <v>6843300</v>
      </c>
      <c r="L3504" t="s">
        <v>104</v>
      </c>
      <c r="M3504">
        <v>220.39999399999999</v>
      </c>
      <c r="N3504">
        <v>224.929993</v>
      </c>
      <c r="O3504">
        <v>219.270004</v>
      </c>
      <c r="P3504">
        <v>220.66000399999999</v>
      </c>
      <c r="Q3504">
        <v>216.82508899999999</v>
      </c>
      <c r="R3504">
        <v>10799100</v>
      </c>
      <c r="T3504">
        <f t="shared" si="106"/>
        <v>351.95379944000001</v>
      </c>
      <c r="U3504">
        <f t="shared" si="107"/>
        <v>215.61659956999995</v>
      </c>
    </row>
    <row r="3505" spans="1:21" x14ac:dyDescent="0.25">
      <c r="A3505" s="1">
        <v>44680</v>
      </c>
      <c r="B3505" s="1" t="str">
        <f>TEXT(Table1[[#This Row],[Date]], "DDD")</f>
        <v>Fri</v>
      </c>
      <c r="C3505" s="8" t="str">
        <f>TEXT(Table1[[#This Row],[Date]], "MMM")</f>
        <v>Apr</v>
      </c>
      <c r="D3505" s="8" t="str">
        <f>RIGHT(TEXT(Table1[[#This Row],[Date]],"DD/MM/YYYY"),4)</f>
        <v>2022</v>
      </c>
      <c r="E3505" s="8" t="s">
        <v>102</v>
      </c>
      <c r="F3505">
        <v>372.04998799999998</v>
      </c>
      <c r="G3505">
        <v>377.11999500000002</v>
      </c>
      <c r="H3505">
        <v>361.75</v>
      </c>
      <c r="I3505">
        <v>363.38000499999998</v>
      </c>
      <c r="J3505">
        <v>358.978882</v>
      </c>
      <c r="K3505">
        <v>4741800</v>
      </c>
      <c r="L3505" t="s">
        <v>104</v>
      </c>
      <c r="M3505">
        <v>218.61999499999999</v>
      </c>
      <c r="N3505">
        <v>221.199997</v>
      </c>
      <c r="O3505">
        <v>212.35000600000001</v>
      </c>
      <c r="P3505">
        <v>213.13000500000001</v>
      </c>
      <c r="Q3505">
        <v>209.42596399999999</v>
      </c>
      <c r="R3505">
        <v>7965000</v>
      </c>
      <c r="T3505">
        <f t="shared" si="106"/>
        <v>351.89959900000002</v>
      </c>
      <c r="U3505">
        <f t="shared" si="107"/>
        <v>215.72109968999996</v>
      </c>
    </row>
    <row r="3506" spans="1:21" x14ac:dyDescent="0.25">
      <c r="A3506" s="1">
        <v>44683</v>
      </c>
      <c r="B3506" s="1" t="str">
        <f>TEXT(Table1[[#This Row],[Date]], "DDD")</f>
        <v>Mon</v>
      </c>
      <c r="C3506" s="8" t="str">
        <f>TEXT(Table1[[#This Row],[Date]], "MMM")</f>
        <v>May</v>
      </c>
      <c r="D3506" s="8" t="str">
        <f>RIGHT(TEXT(Table1[[#This Row],[Date]],"DD/MM/YYYY"),4)</f>
        <v>2022</v>
      </c>
      <c r="E3506" s="8" t="s">
        <v>102</v>
      </c>
      <c r="F3506">
        <v>363</v>
      </c>
      <c r="G3506">
        <v>364.92999300000002</v>
      </c>
      <c r="H3506">
        <v>350.58999599999999</v>
      </c>
      <c r="I3506">
        <v>359.040009</v>
      </c>
      <c r="J3506">
        <v>354.69140599999997</v>
      </c>
      <c r="K3506">
        <v>3903800</v>
      </c>
      <c r="L3506" t="s">
        <v>104</v>
      </c>
      <c r="M3506">
        <v>211.770004</v>
      </c>
      <c r="N3506">
        <v>212.13999899999999</v>
      </c>
      <c r="O3506">
        <v>206.96000699999999</v>
      </c>
      <c r="P3506">
        <v>211.529999</v>
      </c>
      <c r="Q3506">
        <v>207.85377500000001</v>
      </c>
      <c r="R3506">
        <v>8803700</v>
      </c>
      <c r="T3506">
        <f t="shared" si="106"/>
        <v>351.50859924000002</v>
      </c>
      <c r="U3506">
        <f t="shared" si="107"/>
        <v>215.76269972999995</v>
      </c>
    </row>
    <row r="3507" spans="1:21" x14ac:dyDescent="0.25">
      <c r="A3507" s="1">
        <v>44684</v>
      </c>
      <c r="B3507" s="1" t="str">
        <f>TEXT(Table1[[#This Row],[Date]], "DDD")</f>
        <v>Tue</v>
      </c>
      <c r="C3507" s="8" t="str">
        <f>TEXT(Table1[[#This Row],[Date]], "MMM")</f>
        <v>May</v>
      </c>
      <c r="D3507" s="8" t="str">
        <f>RIGHT(TEXT(Table1[[#This Row],[Date]],"DD/MM/YYYY"),4)</f>
        <v>2022</v>
      </c>
      <c r="E3507" s="8" t="s">
        <v>102</v>
      </c>
      <c r="F3507">
        <v>361.58999599999999</v>
      </c>
      <c r="G3507">
        <v>363.44000199999999</v>
      </c>
      <c r="H3507">
        <v>353.44000199999999</v>
      </c>
      <c r="I3507">
        <v>357.790009</v>
      </c>
      <c r="J3507">
        <v>353.45660400000003</v>
      </c>
      <c r="K3507">
        <v>2686900</v>
      </c>
      <c r="L3507" t="s">
        <v>104</v>
      </c>
      <c r="M3507">
        <v>213.61000100000001</v>
      </c>
      <c r="N3507">
        <v>213.61000100000001</v>
      </c>
      <c r="O3507">
        <v>206.270004</v>
      </c>
      <c r="P3507">
        <v>208.55999800000001</v>
      </c>
      <c r="Q3507">
        <v>204.93540999999999</v>
      </c>
      <c r="R3507">
        <v>6616900</v>
      </c>
      <c r="T3507">
        <f t="shared" si="106"/>
        <v>351.21539918000002</v>
      </c>
      <c r="U3507">
        <f t="shared" si="107"/>
        <v>215.75839965999995</v>
      </c>
    </row>
    <row r="3508" spans="1:21" x14ac:dyDescent="0.25">
      <c r="A3508" s="1">
        <v>44685</v>
      </c>
      <c r="B3508" s="1" t="str">
        <f>TEXT(Table1[[#This Row],[Date]], "DDD")</f>
        <v>Wed</v>
      </c>
      <c r="C3508" s="8" t="str">
        <f>TEXT(Table1[[#This Row],[Date]], "MMM")</f>
        <v>May</v>
      </c>
      <c r="D3508" s="8" t="str">
        <f>RIGHT(TEXT(Table1[[#This Row],[Date]],"DD/MM/YYYY"),4)</f>
        <v>2022</v>
      </c>
      <c r="E3508" s="8" t="s">
        <v>102</v>
      </c>
      <c r="F3508">
        <v>359.36999500000002</v>
      </c>
      <c r="G3508">
        <v>369.23998999999998</v>
      </c>
      <c r="H3508">
        <v>353.66000400000001</v>
      </c>
      <c r="I3508">
        <v>368.51998900000001</v>
      </c>
      <c r="J3508">
        <v>364.05664100000001</v>
      </c>
      <c r="K3508">
        <v>3346600</v>
      </c>
      <c r="L3508" t="s">
        <v>104</v>
      </c>
      <c r="M3508">
        <v>209.35000600000001</v>
      </c>
      <c r="N3508">
        <v>214.800003</v>
      </c>
      <c r="O3508">
        <v>205.33000200000001</v>
      </c>
      <c r="P3508">
        <v>214.520004</v>
      </c>
      <c r="Q3508">
        <v>210.791809</v>
      </c>
      <c r="R3508">
        <v>7191100</v>
      </c>
      <c r="T3508">
        <f t="shared" ref="T3508:T3571" si="108">AVERAGE(I3458:I3507)</f>
        <v>350.97219912000003</v>
      </c>
      <c r="U3508">
        <f t="shared" si="107"/>
        <v>215.78969970999995</v>
      </c>
    </row>
    <row r="3509" spans="1:21" x14ac:dyDescent="0.25">
      <c r="A3509" s="1">
        <v>44686</v>
      </c>
      <c r="B3509" s="1" t="str">
        <f>TEXT(Table1[[#This Row],[Date]], "DDD")</f>
        <v>Thu</v>
      </c>
      <c r="C3509" s="8" t="str">
        <f>TEXT(Table1[[#This Row],[Date]], "MMM")</f>
        <v>May</v>
      </c>
      <c r="D3509" s="8" t="str">
        <f>RIGHT(TEXT(Table1[[#This Row],[Date]],"DD/MM/YYYY"),4)</f>
        <v>2022</v>
      </c>
      <c r="E3509" s="8" t="s">
        <v>102</v>
      </c>
      <c r="F3509">
        <v>362.10000600000001</v>
      </c>
      <c r="G3509">
        <v>367.76998900000001</v>
      </c>
      <c r="H3509">
        <v>349.02999899999998</v>
      </c>
      <c r="I3509">
        <v>353.36999500000002</v>
      </c>
      <c r="J3509">
        <v>349.09008799999998</v>
      </c>
      <c r="K3509">
        <v>3424800</v>
      </c>
      <c r="L3509" t="s">
        <v>104</v>
      </c>
      <c r="M3509">
        <v>212.270004</v>
      </c>
      <c r="N3509">
        <v>214.58000200000001</v>
      </c>
      <c r="O3509">
        <v>203.070007</v>
      </c>
      <c r="P3509">
        <v>205.240005</v>
      </c>
      <c r="Q3509">
        <v>201.67308</v>
      </c>
      <c r="R3509">
        <v>7749600</v>
      </c>
      <c r="T3509">
        <f t="shared" si="108"/>
        <v>350.97679872000009</v>
      </c>
      <c r="U3509">
        <f t="shared" si="107"/>
        <v>215.70809981999994</v>
      </c>
    </row>
    <row r="3510" spans="1:21" x14ac:dyDescent="0.25">
      <c r="A3510" s="1">
        <v>44687</v>
      </c>
      <c r="B3510" s="1" t="str">
        <f>TEXT(Table1[[#This Row],[Date]], "DDD")</f>
        <v>Fri</v>
      </c>
      <c r="C3510" s="8" t="str">
        <f>TEXT(Table1[[#This Row],[Date]], "MMM")</f>
        <v>May</v>
      </c>
      <c r="D3510" s="8" t="str">
        <f>RIGHT(TEXT(Table1[[#This Row],[Date]],"DD/MM/YYYY"),4)</f>
        <v>2022</v>
      </c>
      <c r="E3510" s="8" t="s">
        <v>102</v>
      </c>
      <c r="F3510">
        <v>346.25</v>
      </c>
      <c r="G3510">
        <v>351.26001000000002</v>
      </c>
      <c r="H3510">
        <v>340.77999899999998</v>
      </c>
      <c r="I3510">
        <v>347.11999500000002</v>
      </c>
      <c r="J3510">
        <v>342.91583300000002</v>
      </c>
      <c r="K3510">
        <v>3635200</v>
      </c>
      <c r="L3510" t="s">
        <v>104</v>
      </c>
      <c r="M3510">
        <v>203.75</v>
      </c>
      <c r="N3510">
        <v>205.720001</v>
      </c>
      <c r="O3510">
        <v>200.220001</v>
      </c>
      <c r="P3510">
        <v>202.820007</v>
      </c>
      <c r="Q3510">
        <v>199.295151</v>
      </c>
      <c r="R3510">
        <v>8825300</v>
      </c>
      <c r="T3510">
        <f t="shared" si="108"/>
        <v>350.81959840000002</v>
      </c>
      <c r="U3510">
        <f t="shared" si="107"/>
        <v>215.62609984999992</v>
      </c>
    </row>
    <row r="3511" spans="1:21" x14ac:dyDescent="0.25">
      <c r="A3511" s="1">
        <v>44690</v>
      </c>
      <c r="B3511" s="1" t="str">
        <f>TEXT(Table1[[#This Row],[Date]], "DDD")</f>
        <v>Mon</v>
      </c>
      <c r="C3511" s="8" t="str">
        <f>TEXT(Table1[[#This Row],[Date]], "MMM")</f>
        <v>May</v>
      </c>
      <c r="D3511" s="8" t="str">
        <f>RIGHT(TEXT(Table1[[#This Row],[Date]],"DD/MM/YYYY"),4)</f>
        <v>2022</v>
      </c>
      <c r="E3511" s="8" t="s">
        <v>102</v>
      </c>
      <c r="F3511">
        <v>341</v>
      </c>
      <c r="G3511">
        <v>342.39001500000001</v>
      </c>
      <c r="H3511">
        <v>324.89001500000001</v>
      </c>
      <c r="I3511">
        <v>327.98998999999998</v>
      </c>
      <c r="J3511">
        <v>324.017517</v>
      </c>
      <c r="K3511">
        <v>5777400</v>
      </c>
      <c r="L3511" t="s">
        <v>104</v>
      </c>
      <c r="M3511">
        <v>200.050003</v>
      </c>
      <c r="N3511">
        <v>200.75</v>
      </c>
      <c r="O3511">
        <v>192.08000200000001</v>
      </c>
      <c r="P3511">
        <v>193</v>
      </c>
      <c r="Q3511">
        <v>189.64579800000001</v>
      </c>
      <c r="R3511">
        <v>10314100</v>
      </c>
      <c r="T3511">
        <f t="shared" si="108"/>
        <v>350.37439820000009</v>
      </c>
      <c r="U3511">
        <f t="shared" si="107"/>
        <v>215.45629988999994</v>
      </c>
    </row>
    <row r="3512" spans="1:21" x14ac:dyDescent="0.25">
      <c r="A3512" s="1">
        <v>44691</v>
      </c>
      <c r="B3512" s="1" t="str">
        <f>TEXT(Table1[[#This Row],[Date]], "DDD")</f>
        <v>Tue</v>
      </c>
      <c r="C3512" s="8" t="str">
        <f>TEXT(Table1[[#This Row],[Date]], "MMM")</f>
        <v>May</v>
      </c>
      <c r="D3512" s="8" t="str">
        <f>RIGHT(TEXT(Table1[[#This Row],[Date]],"DD/MM/YYYY"),4)</f>
        <v>2022</v>
      </c>
      <c r="E3512" s="8" t="s">
        <v>102</v>
      </c>
      <c r="F3512">
        <v>332.30999800000001</v>
      </c>
      <c r="G3512">
        <v>333.67999300000002</v>
      </c>
      <c r="H3512">
        <v>323.04998799999998</v>
      </c>
      <c r="I3512">
        <v>325.32998700000002</v>
      </c>
      <c r="J3512">
        <v>321.389679</v>
      </c>
      <c r="K3512">
        <v>5003500</v>
      </c>
      <c r="L3512" t="s">
        <v>104</v>
      </c>
      <c r="M3512">
        <v>196.71000699999999</v>
      </c>
      <c r="N3512">
        <v>197.75</v>
      </c>
      <c r="O3512">
        <v>190.970001</v>
      </c>
      <c r="P3512">
        <v>193.58000200000001</v>
      </c>
      <c r="Q3512">
        <v>190.21572900000001</v>
      </c>
      <c r="R3512">
        <v>11016500</v>
      </c>
      <c r="T3512">
        <f t="shared" si="108"/>
        <v>349.55239808000005</v>
      </c>
      <c r="U3512">
        <f t="shared" si="107"/>
        <v>215.26899992999992</v>
      </c>
    </row>
    <row r="3513" spans="1:21" x14ac:dyDescent="0.25">
      <c r="A3513" s="1">
        <v>44692</v>
      </c>
      <c r="B3513" s="1" t="str">
        <f>TEXT(Table1[[#This Row],[Date]], "DDD")</f>
        <v>Wed</v>
      </c>
      <c r="C3513" s="8" t="str">
        <f>TEXT(Table1[[#This Row],[Date]], "MMM")</f>
        <v>May</v>
      </c>
      <c r="D3513" s="8" t="str">
        <f>RIGHT(TEXT(Table1[[#This Row],[Date]],"DD/MM/YYYY"),4)</f>
        <v>2022</v>
      </c>
      <c r="E3513" s="8" t="s">
        <v>102</v>
      </c>
      <c r="F3513">
        <v>325.48001099999999</v>
      </c>
      <c r="G3513">
        <v>331</v>
      </c>
      <c r="H3513">
        <v>318.54998799999998</v>
      </c>
      <c r="I3513">
        <v>325.86999500000002</v>
      </c>
      <c r="J3513">
        <v>321.92321800000002</v>
      </c>
      <c r="K3513">
        <v>4263900</v>
      </c>
      <c r="L3513" t="s">
        <v>104</v>
      </c>
      <c r="M3513">
        <v>193.490005</v>
      </c>
      <c r="N3513">
        <v>198.320007</v>
      </c>
      <c r="O3513">
        <v>191.39999399999999</v>
      </c>
      <c r="P3513">
        <v>196.720001</v>
      </c>
      <c r="Q3513">
        <v>193.30117799999999</v>
      </c>
      <c r="R3513">
        <v>9427300</v>
      </c>
      <c r="T3513">
        <f t="shared" si="108"/>
        <v>348.8425976800001</v>
      </c>
      <c r="U3513">
        <f t="shared" si="107"/>
        <v>215.09249998999996</v>
      </c>
    </row>
    <row r="3514" spans="1:21" x14ac:dyDescent="0.25">
      <c r="A3514" s="1">
        <v>44693</v>
      </c>
      <c r="B3514" s="1" t="str">
        <f>TEXT(Table1[[#This Row],[Date]], "DDD")</f>
        <v>Thu</v>
      </c>
      <c r="C3514" s="8" t="str">
        <f>TEXT(Table1[[#This Row],[Date]], "MMM")</f>
        <v>May</v>
      </c>
      <c r="D3514" s="8" t="str">
        <f>RIGHT(TEXT(Table1[[#This Row],[Date]],"DD/MM/YYYY"),4)</f>
        <v>2022</v>
      </c>
      <c r="E3514" s="8" t="s">
        <v>102</v>
      </c>
      <c r="F3514">
        <v>321.76998900000001</v>
      </c>
      <c r="G3514">
        <v>325.57998700000002</v>
      </c>
      <c r="H3514">
        <v>312.76998900000001</v>
      </c>
      <c r="I3514">
        <v>321.23998999999998</v>
      </c>
      <c r="J3514">
        <v>317.34927399999998</v>
      </c>
      <c r="K3514">
        <v>3891500</v>
      </c>
      <c r="L3514" t="s">
        <v>104</v>
      </c>
      <c r="M3514">
        <v>194.529999</v>
      </c>
      <c r="N3514">
        <v>196.05999800000001</v>
      </c>
      <c r="O3514">
        <v>189.949997</v>
      </c>
      <c r="P3514">
        <v>193.970001</v>
      </c>
      <c r="Q3514">
        <v>190.96298200000001</v>
      </c>
      <c r="R3514">
        <v>9308600</v>
      </c>
      <c r="T3514">
        <f t="shared" si="108"/>
        <v>348.47039736000011</v>
      </c>
      <c r="U3514">
        <f t="shared" si="107"/>
        <v>214.91339994999998</v>
      </c>
    </row>
    <row r="3515" spans="1:21" x14ac:dyDescent="0.25">
      <c r="A3515" s="1">
        <v>44694</v>
      </c>
      <c r="B3515" s="1" t="str">
        <f>TEXT(Table1[[#This Row],[Date]], "DDD")</f>
        <v>Fri</v>
      </c>
      <c r="C3515" s="8" t="str">
        <f>TEXT(Table1[[#This Row],[Date]], "MMM")</f>
        <v>May</v>
      </c>
      <c r="D3515" s="8" t="str">
        <f>RIGHT(TEXT(Table1[[#This Row],[Date]],"DD/MM/YYYY"),4)</f>
        <v>2022</v>
      </c>
      <c r="E3515" s="8" t="s">
        <v>102</v>
      </c>
      <c r="F3515">
        <v>327.67001299999998</v>
      </c>
      <c r="G3515">
        <v>335.23001099999999</v>
      </c>
      <c r="H3515">
        <v>326.08999599999999</v>
      </c>
      <c r="I3515">
        <v>332.79998799999998</v>
      </c>
      <c r="J3515">
        <v>328.769226</v>
      </c>
      <c r="K3515">
        <v>3536000</v>
      </c>
      <c r="L3515" t="s">
        <v>104</v>
      </c>
      <c r="M3515">
        <v>197</v>
      </c>
      <c r="N3515">
        <v>200.53999300000001</v>
      </c>
      <c r="O3515">
        <v>196.5</v>
      </c>
      <c r="P3515">
        <v>199.229996</v>
      </c>
      <c r="Q3515">
        <v>196.14144899999999</v>
      </c>
      <c r="R3515">
        <v>6684500</v>
      </c>
      <c r="T3515">
        <f t="shared" si="108"/>
        <v>348.01339724000007</v>
      </c>
      <c r="U3515">
        <f t="shared" si="107"/>
        <v>214.81829985999997</v>
      </c>
    </row>
    <row r="3516" spans="1:21" x14ac:dyDescent="0.25">
      <c r="A3516" s="1">
        <v>44697</v>
      </c>
      <c r="B3516" s="1" t="str">
        <f>TEXT(Table1[[#This Row],[Date]], "DDD")</f>
        <v>Mon</v>
      </c>
      <c r="C3516" s="8" t="str">
        <f>TEXT(Table1[[#This Row],[Date]], "MMM")</f>
        <v>May</v>
      </c>
      <c r="D3516" s="8" t="str">
        <f>RIGHT(TEXT(Table1[[#This Row],[Date]],"DD/MM/YYYY"),4)</f>
        <v>2022</v>
      </c>
      <c r="E3516" s="8" t="s">
        <v>102</v>
      </c>
      <c r="F3516">
        <v>328.540009</v>
      </c>
      <c r="G3516">
        <v>333.54998799999998</v>
      </c>
      <c r="H3516">
        <v>325.02999899999998</v>
      </c>
      <c r="I3516">
        <v>329.73001099999999</v>
      </c>
      <c r="J3516">
        <v>325.73644999999999</v>
      </c>
      <c r="K3516">
        <v>2062300</v>
      </c>
      <c r="L3516" t="s">
        <v>104</v>
      </c>
      <c r="M3516">
        <v>197.320007</v>
      </c>
      <c r="N3516">
        <v>199.94000199999999</v>
      </c>
      <c r="O3516">
        <v>195.88000500000001</v>
      </c>
      <c r="P3516">
        <v>197.80999800000001</v>
      </c>
      <c r="Q3516">
        <v>194.74342300000001</v>
      </c>
      <c r="R3516">
        <v>5161300</v>
      </c>
      <c r="T3516">
        <f t="shared" si="108"/>
        <v>347.84959720000006</v>
      </c>
      <c r="U3516">
        <f t="shared" si="107"/>
        <v>214.64259978999999</v>
      </c>
    </row>
    <row r="3517" spans="1:21" x14ac:dyDescent="0.25">
      <c r="A3517" s="1">
        <v>44698</v>
      </c>
      <c r="B3517" s="1" t="str">
        <f>TEXT(Table1[[#This Row],[Date]], "DDD")</f>
        <v>Tue</v>
      </c>
      <c r="C3517" s="8" t="str">
        <f>TEXT(Table1[[#This Row],[Date]], "MMM")</f>
        <v>May</v>
      </c>
      <c r="D3517" s="8" t="str">
        <f>RIGHT(TEXT(Table1[[#This Row],[Date]],"DD/MM/YYYY"),4)</f>
        <v>2022</v>
      </c>
      <c r="E3517" s="8" t="s">
        <v>102</v>
      </c>
      <c r="F3517">
        <v>340.10998499999999</v>
      </c>
      <c r="G3517">
        <v>341.17999300000002</v>
      </c>
      <c r="H3517">
        <v>332.52999899999998</v>
      </c>
      <c r="I3517">
        <v>338.85998499999999</v>
      </c>
      <c r="J3517">
        <v>334.75585899999999</v>
      </c>
      <c r="K3517">
        <v>2802300</v>
      </c>
      <c r="L3517" t="s">
        <v>104</v>
      </c>
      <c r="M3517">
        <v>202.85000600000001</v>
      </c>
      <c r="N3517">
        <v>204.800003</v>
      </c>
      <c r="O3517">
        <v>200.14999399999999</v>
      </c>
      <c r="P3517">
        <v>204</v>
      </c>
      <c r="Q3517">
        <v>200.83750900000001</v>
      </c>
      <c r="R3517">
        <v>7265600</v>
      </c>
      <c r="T3517">
        <f t="shared" si="108"/>
        <v>347.82899722000002</v>
      </c>
      <c r="U3517">
        <f t="shared" si="107"/>
        <v>214.50299971999996</v>
      </c>
    </row>
    <row r="3518" spans="1:21" x14ac:dyDescent="0.25">
      <c r="A3518" s="1">
        <v>44699</v>
      </c>
      <c r="B3518" s="1" t="str">
        <f>TEXT(Table1[[#This Row],[Date]], "DDD")</f>
        <v>Wed</v>
      </c>
      <c r="C3518" s="8" t="str">
        <f>TEXT(Table1[[#This Row],[Date]], "MMM")</f>
        <v>May</v>
      </c>
      <c r="D3518" s="8" t="str">
        <f>RIGHT(TEXT(Table1[[#This Row],[Date]],"DD/MM/YYYY"),4)</f>
        <v>2022</v>
      </c>
      <c r="E3518" s="8" t="s">
        <v>102</v>
      </c>
      <c r="F3518">
        <v>333.61999500000002</v>
      </c>
      <c r="G3518">
        <v>341.60000600000001</v>
      </c>
      <c r="H3518">
        <v>333.55999800000001</v>
      </c>
      <c r="I3518">
        <v>335.89999399999999</v>
      </c>
      <c r="J3518">
        <v>331.83169600000002</v>
      </c>
      <c r="K3518">
        <v>4521400</v>
      </c>
      <c r="L3518" t="s">
        <v>104</v>
      </c>
      <c r="M3518">
        <v>202.820007</v>
      </c>
      <c r="N3518">
        <v>205.46000699999999</v>
      </c>
      <c r="O3518">
        <v>199.13000500000001</v>
      </c>
      <c r="P3518">
        <v>199.990005</v>
      </c>
      <c r="Q3518">
        <v>196.88966400000001</v>
      </c>
      <c r="R3518">
        <v>8748200</v>
      </c>
      <c r="T3518">
        <f t="shared" si="108"/>
        <v>348.34779666000003</v>
      </c>
      <c r="U3518">
        <f t="shared" si="107"/>
        <v>214.33669982000001</v>
      </c>
    </row>
    <row r="3519" spans="1:21" x14ac:dyDescent="0.25">
      <c r="A3519" s="1">
        <v>44700</v>
      </c>
      <c r="B3519" s="1" t="str">
        <f>TEXT(Table1[[#This Row],[Date]], "DDD")</f>
        <v>Thu</v>
      </c>
      <c r="C3519" s="8" t="str">
        <f>TEXT(Table1[[#This Row],[Date]], "MMM")</f>
        <v>May</v>
      </c>
      <c r="D3519" s="8" t="str">
        <f>RIGHT(TEXT(Table1[[#This Row],[Date]],"DD/MM/YYYY"),4)</f>
        <v>2022</v>
      </c>
      <c r="E3519" s="8" t="s">
        <v>102</v>
      </c>
      <c r="F3519">
        <v>330</v>
      </c>
      <c r="G3519">
        <v>336.209991</v>
      </c>
      <c r="H3519">
        <v>324.42999300000002</v>
      </c>
      <c r="I3519">
        <v>332.22000100000002</v>
      </c>
      <c r="J3519">
        <v>328.19628899999998</v>
      </c>
      <c r="K3519">
        <v>4380700</v>
      </c>
      <c r="L3519" t="s">
        <v>104</v>
      </c>
      <c r="M3519">
        <v>196.35000600000001</v>
      </c>
      <c r="N3519">
        <v>200.41999799999999</v>
      </c>
      <c r="O3519">
        <v>193.30999800000001</v>
      </c>
      <c r="P3519">
        <v>197.36999499999999</v>
      </c>
      <c r="Q3519">
        <v>194.31025700000001</v>
      </c>
      <c r="R3519">
        <v>9012400</v>
      </c>
      <c r="T3519">
        <f t="shared" si="108"/>
        <v>348.77919680000008</v>
      </c>
      <c r="U3519">
        <f t="shared" si="107"/>
        <v>214.13409972000002</v>
      </c>
    </row>
    <row r="3520" spans="1:21" x14ac:dyDescent="0.25">
      <c r="A3520" s="1">
        <v>44701</v>
      </c>
      <c r="B3520" s="1" t="str">
        <f>TEXT(Table1[[#This Row],[Date]], "DDD")</f>
        <v>Fri</v>
      </c>
      <c r="C3520" s="8" t="str">
        <f>TEXT(Table1[[#This Row],[Date]], "MMM")</f>
        <v>May</v>
      </c>
      <c r="D3520" s="8" t="str">
        <f>RIGHT(TEXT(Table1[[#This Row],[Date]],"DD/MM/YYYY"),4)</f>
        <v>2022</v>
      </c>
      <c r="E3520" s="8" t="s">
        <v>102</v>
      </c>
      <c r="F3520">
        <v>335.70001200000002</v>
      </c>
      <c r="G3520">
        <v>339.60998499999999</v>
      </c>
      <c r="H3520">
        <v>327.69000199999999</v>
      </c>
      <c r="I3520">
        <v>336.17999300000002</v>
      </c>
      <c r="J3520">
        <v>332.10830700000002</v>
      </c>
      <c r="K3520">
        <v>3428700</v>
      </c>
      <c r="L3520" t="s">
        <v>104</v>
      </c>
      <c r="M3520">
        <v>199.66999799999999</v>
      </c>
      <c r="N3520">
        <v>201.66000399999999</v>
      </c>
      <c r="O3520">
        <v>194.020004</v>
      </c>
      <c r="P3520">
        <v>199.029999</v>
      </c>
      <c r="Q3520">
        <v>195.944534</v>
      </c>
      <c r="R3520">
        <v>6966600</v>
      </c>
      <c r="T3520">
        <f t="shared" si="108"/>
        <v>348.86099672000012</v>
      </c>
      <c r="U3520">
        <f t="shared" si="107"/>
        <v>213.94389967999996</v>
      </c>
    </row>
    <row r="3521" spans="1:21" x14ac:dyDescent="0.25">
      <c r="A3521" s="1">
        <v>44704</v>
      </c>
      <c r="B3521" s="1" t="str">
        <f>TEXT(Table1[[#This Row],[Date]], "DDD")</f>
        <v>Mon</v>
      </c>
      <c r="C3521" s="8" t="str">
        <f>TEXT(Table1[[#This Row],[Date]], "MMM")</f>
        <v>May</v>
      </c>
      <c r="D3521" s="8" t="str">
        <f>RIGHT(TEXT(Table1[[#This Row],[Date]],"DD/MM/YYYY"),4)</f>
        <v>2022</v>
      </c>
      <c r="E3521" s="8" t="s">
        <v>102</v>
      </c>
      <c r="F3521">
        <v>339.02999899999998</v>
      </c>
      <c r="G3521">
        <v>351.29998799999998</v>
      </c>
      <c r="H3521">
        <v>338.959991</v>
      </c>
      <c r="I3521">
        <v>348.42999300000002</v>
      </c>
      <c r="J3521">
        <v>344.20996100000002</v>
      </c>
      <c r="K3521">
        <v>3420800</v>
      </c>
      <c r="L3521" t="s">
        <v>104</v>
      </c>
      <c r="M3521">
        <v>200.88000500000001</v>
      </c>
      <c r="N3521">
        <v>207.96000699999999</v>
      </c>
      <c r="O3521">
        <v>200.770004</v>
      </c>
      <c r="P3521">
        <v>207.55999800000001</v>
      </c>
      <c r="Q3521">
        <v>204.342285</v>
      </c>
      <c r="R3521">
        <v>12187400</v>
      </c>
      <c r="T3521">
        <f t="shared" si="108"/>
        <v>349.09279666000009</v>
      </c>
      <c r="U3521">
        <f t="shared" si="107"/>
        <v>213.83779967999999</v>
      </c>
    </row>
    <row r="3522" spans="1:21" x14ac:dyDescent="0.25">
      <c r="A3522" s="1">
        <v>44705</v>
      </c>
      <c r="B3522" s="1" t="str">
        <f>TEXT(Table1[[#This Row],[Date]], "DDD")</f>
        <v>Tue</v>
      </c>
      <c r="C3522" s="8" t="str">
        <f>TEXT(Table1[[#This Row],[Date]], "MMM")</f>
        <v>May</v>
      </c>
      <c r="D3522" s="8" t="str">
        <f>RIGHT(TEXT(Table1[[#This Row],[Date]],"DD/MM/YYYY"),4)</f>
        <v>2022</v>
      </c>
      <c r="E3522" s="8" t="s">
        <v>102</v>
      </c>
      <c r="F3522">
        <v>343.89001500000001</v>
      </c>
      <c r="G3522">
        <v>344</v>
      </c>
      <c r="H3522">
        <v>335.98001099999999</v>
      </c>
      <c r="I3522">
        <v>340.69000199999999</v>
      </c>
      <c r="J3522">
        <v>336.56369000000001</v>
      </c>
      <c r="K3522">
        <v>2561500</v>
      </c>
      <c r="L3522" t="s">
        <v>104</v>
      </c>
      <c r="M3522">
        <v>203.91000399999999</v>
      </c>
      <c r="N3522">
        <v>204.66999799999999</v>
      </c>
      <c r="O3522">
        <v>199.029999</v>
      </c>
      <c r="P3522">
        <v>202.63000500000001</v>
      </c>
      <c r="Q3522">
        <v>199.488708</v>
      </c>
      <c r="R3522">
        <v>7458500</v>
      </c>
      <c r="T3522">
        <f t="shared" si="108"/>
        <v>349.56559634000013</v>
      </c>
      <c r="U3522">
        <f t="shared" si="107"/>
        <v>213.68539977999998</v>
      </c>
    </row>
    <row r="3523" spans="1:21" x14ac:dyDescent="0.25">
      <c r="A3523" s="1">
        <v>44706</v>
      </c>
      <c r="B3523" s="1" t="str">
        <f>TEXT(Table1[[#This Row],[Date]], "DDD")</f>
        <v>Wed</v>
      </c>
      <c r="C3523" s="8" t="str">
        <f>TEXT(Table1[[#This Row],[Date]], "MMM")</f>
        <v>May</v>
      </c>
      <c r="D3523" s="8" t="str">
        <f>RIGHT(TEXT(Table1[[#This Row],[Date]],"DD/MM/YYYY"),4)</f>
        <v>2022</v>
      </c>
      <c r="E3523" s="8" t="s">
        <v>102</v>
      </c>
      <c r="F3523">
        <v>340.57998700000002</v>
      </c>
      <c r="G3523">
        <v>347.73998999999998</v>
      </c>
      <c r="H3523">
        <v>339.209991</v>
      </c>
      <c r="I3523">
        <v>344.76001000000002</v>
      </c>
      <c r="J3523">
        <v>340.584473</v>
      </c>
      <c r="K3523">
        <v>3033400</v>
      </c>
      <c r="L3523" t="s">
        <v>104</v>
      </c>
      <c r="M3523">
        <v>200.58999600000001</v>
      </c>
      <c r="N3523">
        <v>204.949997</v>
      </c>
      <c r="O3523">
        <v>200.470001</v>
      </c>
      <c r="P3523">
        <v>203.83999600000001</v>
      </c>
      <c r="Q3523">
        <v>200.67996199999999</v>
      </c>
      <c r="R3523">
        <v>5457200</v>
      </c>
      <c r="T3523">
        <f t="shared" si="108"/>
        <v>349.80759646000013</v>
      </c>
      <c r="U3523">
        <f t="shared" si="107"/>
        <v>213.55669966999997</v>
      </c>
    </row>
    <row r="3524" spans="1:21" x14ac:dyDescent="0.25">
      <c r="A3524" s="1">
        <v>44707</v>
      </c>
      <c r="B3524" s="1" t="str">
        <f>TEXT(Table1[[#This Row],[Date]], "DDD")</f>
        <v>Thu</v>
      </c>
      <c r="C3524" s="8" t="str">
        <f>TEXT(Table1[[#This Row],[Date]], "MMM")</f>
        <v>May</v>
      </c>
      <c r="D3524" s="8" t="str">
        <f>RIGHT(TEXT(Table1[[#This Row],[Date]],"DD/MM/YYYY"),4)</f>
        <v>2022</v>
      </c>
      <c r="E3524" s="8" t="s">
        <v>102</v>
      </c>
      <c r="F3524">
        <v>348</v>
      </c>
      <c r="G3524">
        <v>353.25</v>
      </c>
      <c r="H3524">
        <v>346.01001000000002</v>
      </c>
      <c r="I3524">
        <v>349.89001500000001</v>
      </c>
      <c r="J3524">
        <v>345.65225199999998</v>
      </c>
      <c r="K3524">
        <v>2817400</v>
      </c>
      <c r="L3524" t="s">
        <v>104</v>
      </c>
      <c r="M3524">
        <v>205.11000100000001</v>
      </c>
      <c r="N3524">
        <v>209.740005</v>
      </c>
      <c r="O3524">
        <v>204.66999799999999</v>
      </c>
      <c r="P3524">
        <v>208.550003</v>
      </c>
      <c r="Q3524">
        <v>205.316956</v>
      </c>
      <c r="R3524">
        <v>9212300</v>
      </c>
      <c r="T3524">
        <f t="shared" si="108"/>
        <v>350.00279666000012</v>
      </c>
      <c r="U3524">
        <f t="shared" si="107"/>
        <v>213.42789976999995</v>
      </c>
    </row>
    <row r="3525" spans="1:21" x14ac:dyDescent="0.25">
      <c r="A3525" s="1">
        <v>44708</v>
      </c>
      <c r="B3525" s="1" t="str">
        <f>TEXT(Table1[[#This Row],[Date]], "DDD")</f>
        <v>Fri</v>
      </c>
      <c r="C3525" s="8" t="str">
        <f>TEXT(Table1[[#This Row],[Date]], "MMM")</f>
        <v>May</v>
      </c>
      <c r="D3525" s="8" t="str">
        <f>RIGHT(TEXT(Table1[[#This Row],[Date]],"DD/MM/YYYY"),4)</f>
        <v>2022</v>
      </c>
      <c r="E3525" s="8" t="s">
        <v>102</v>
      </c>
      <c r="F3525">
        <v>353.39001500000001</v>
      </c>
      <c r="G3525">
        <v>357.790009</v>
      </c>
      <c r="H3525">
        <v>352.10998499999999</v>
      </c>
      <c r="I3525">
        <v>357.77999899999998</v>
      </c>
      <c r="J3525">
        <v>353.44665500000002</v>
      </c>
      <c r="K3525">
        <v>2658700</v>
      </c>
      <c r="L3525" t="s">
        <v>104</v>
      </c>
      <c r="M3525">
        <v>210</v>
      </c>
      <c r="N3525">
        <v>213.229996</v>
      </c>
      <c r="O3525">
        <v>209.63999899999999</v>
      </c>
      <c r="P3525">
        <v>212.88000500000001</v>
      </c>
      <c r="Q3525">
        <v>209.57981899999999</v>
      </c>
      <c r="R3525">
        <v>4897200</v>
      </c>
      <c r="T3525">
        <f t="shared" si="108"/>
        <v>350.10699710000006</v>
      </c>
      <c r="U3525">
        <f t="shared" si="107"/>
        <v>213.33209974999997</v>
      </c>
    </row>
    <row r="3526" spans="1:21" x14ac:dyDescent="0.25">
      <c r="A3526" s="1">
        <v>44712</v>
      </c>
      <c r="B3526" s="1" t="str">
        <f>TEXT(Table1[[#This Row],[Date]], "DDD")</f>
        <v>Tue</v>
      </c>
      <c r="C3526" s="8" t="str">
        <f>TEXT(Table1[[#This Row],[Date]], "MMM")</f>
        <v>May</v>
      </c>
      <c r="D3526" s="8" t="str">
        <f>RIGHT(TEXT(Table1[[#This Row],[Date]],"DD/MM/YYYY"),4)</f>
        <v>2022</v>
      </c>
      <c r="E3526" s="8" t="s">
        <v>102</v>
      </c>
      <c r="F3526">
        <v>353.08999599999999</v>
      </c>
      <c r="G3526">
        <v>360.97000100000002</v>
      </c>
      <c r="H3526">
        <v>351.14001500000001</v>
      </c>
      <c r="I3526">
        <v>357.86999500000002</v>
      </c>
      <c r="J3526">
        <v>353.53561400000001</v>
      </c>
      <c r="K3526">
        <v>3873800</v>
      </c>
      <c r="L3526" t="s">
        <v>104</v>
      </c>
      <c r="M3526">
        <v>210.38000500000001</v>
      </c>
      <c r="N3526">
        <v>214.35000600000001</v>
      </c>
      <c r="O3526">
        <v>209.11000100000001</v>
      </c>
      <c r="P3526">
        <v>212.16999799999999</v>
      </c>
      <c r="Q3526">
        <v>208.88082900000001</v>
      </c>
      <c r="R3526">
        <v>9586400</v>
      </c>
      <c r="T3526">
        <f t="shared" si="108"/>
        <v>350.33379704000004</v>
      </c>
      <c r="U3526">
        <f t="shared" si="107"/>
        <v>213.25379972999991</v>
      </c>
    </row>
    <row r="3527" spans="1:21" x14ac:dyDescent="0.25">
      <c r="A3527" s="1">
        <v>44713</v>
      </c>
      <c r="B3527" s="1" t="str">
        <f>TEXT(Table1[[#This Row],[Date]], "DDD")</f>
        <v>Wed</v>
      </c>
      <c r="C3527" s="8" t="str">
        <f>TEXT(Table1[[#This Row],[Date]], "MMM")</f>
        <v>Jun</v>
      </c>
      <c r="D3527" s="8" t="str">
        <f>RIGHT(TEXT(Table1[[#This Row],[Date]],"DD/MM/YYYY"),4)</f>
        <v>2022</v>
      </c>
      <c r="E3527" s="8" t="s">
        <v>102</v>
      </c>
      <c r="F3527">
        <v>358.20001200000002</v>
      </c>
      <c r="G3527">
        <v>364.44000199999999</v>
      </c>
      <c r="H3527">
        <v>354.85000600000001</v>
      </c>
      <c r="I3527">
        <v>357.05999800000001</v>
      </c>
      <c r="J3527">
        <v>352.73541299999999</v>
      </c>
      <c r="K3527">
        <v>2190000</v>
      </c>
      <c r="L3527" t="s">
        <v>104</v>
      </c>
      <c r="M3527">
        <v>212.050003</v>
      </c>
      <c r="N3527">
        <v>214.11000100000001</v>
      </c>
      <c r="O3527">
        <v>208.820007</v>
      </c>
      <c r="P3527">
        <v>209.929993</v>
      </c>
      <c r="Q3527">
        <v>206.67555200000001</v>
      </c>
      <c r="R3527">
        <v>5246100</v>
      </c>
      <c r="T3527">
        <f t="shared" si="108"/>
        <v>350.48939702000001</v>
      </c>
      <c r="U3527">
        <f t="shared" si="107"/>
        <v>213.15559965999992</v>
      </c>
    </row>
    <row r="3528" spans="1:21" x14ac:dyDescent="0.25">
      <c r="A3528" s="1">
        <v>44714</v>
      </c>
      <c r="B3528" s="1" t="str">
        <f>TEXT(Table1[[#This Row],[Date]], "DDD")</f>
        <v>Thu</v>
      </c>
      <c r="C3528" s="8" t="str">
        <f>TEXT(Table1[[#This Row],[Date]], "MMM")</f>
        <v>Jun</v>
      </c>
      <c r="D3528" s="8" t="str">
        <f>RIGHT(TEXT(Table1[[#This Row],[Date]],"DD/MM/YYYY"),4)</f>
        <v>2022</v>
      </c>
      <c r="E3528" s="8" t="s">
        <v>102</v>
      </c>
      <c r="F3528">
        <v>360.48998999999998</v>
      </c>
      <c r="G3528">
        <v>365.04998799999998</v>
      </c>
      <c r="H3528">
        <v>357.76001000000002</v>
      </c>
      <c r="I3528">
        <v>363.07998700000002</v>
      </c>
      <c r="J3528">
        <v>358.682526</v>
      </c>
      <c r="K3528">
        <v>2484200</v>
      </c>
      <c r="L3528" t="s">
        <v>104</v>
      </c>
      <c r="M3528">
        <v>211.88999899999999</v>
      </c>
      <c r="N3528">
        <v>215.25</v>
      </c>
      <c r="O3528">
        <v>211.08000200000001</v>
      </c>
      <c r="P3528">
        <v>215.050003</v>
      </c>
      <c r="Q3528">
        <v>211.716171</v>
      </c>
      <c r="R3528">
        <v>5337200</v>
      </c>
      <c r="T3528">
        <f t="shared" si="108"/>
        <v>350.71899724000002</v>
      </c>
      <c r="U3528">
        <f t="shared" si="107"/>
        <v>213.13649961999991</v>
      </c>
    </row>
    <row r="3529" spans="1:21" x14ac:dyDescent="0.25">
      <c r="A3529" s="1">
        <v>44715</v>
      </c>
      <c r="B3529" s="1" t="str">
        <f>TEXT(Table1[[#This Row],[Date]], "DDD")</f>
        <v>Fri</v>
      </c>
      <c r="C3529" s="8" t="str">
        <f>TEXT(Table1[[#This Row],[Date]], "MMM")</f>
        <v>Jun</v>
      </c>
      <c r="D3529" s="8" t="str">
        <f>RIGHT(TEXT(Table1[[#This Row],[Date]],"DD/MM/YYYY"),4)</f>
        <v>2022</v>
      </c>
      <c r="E3529" s="8" t="s">
        <v>102</v>
      </c>
      <c r="F3529">
        <v>359.48001099999999</v>
      </c>
      <c r="G3529">
        <v>360.95001200000002</v>
      </c>
      <c r="H3529">
        <v>355.76998900000001</v>
      </c>
      <c r="I3529">
        <v>357.82000699999998</v>
      </c>
      <c r="J3529">
        <v>353.48620599999998</v>
      </c>
      <c r="K3529">
        <v>2076600</v>
      </c>
      <c r="L3529" t="s">
        <v>104</v>
      </c>
      <c r="M3529">
        <v>212.949997</v>
      </c>
      <c r="N3529">
        <v>214.21000699999999</v>
      </c>
      <c r="O3529">
        <v>211.270004</v>
      </c>
      <c r="P3529">
        <v>212.64999399999999</v>
      </c>
      <c r="Q3529">
        <v>209.35339400000001</v>
      </c>
      <c r="R3529">
        <v>4352500</v>
      </c>
      <c r="T3529">
        <f t="shared" si="108"/>
        <v>350.98999700000002</v>
      </c>
      <c r="U3529">
        <f t="shared" si="107"/>
        <v>213.14329954999994</v>
      </c>
    </row>
    <row r="3530" spans="1:21" x14ac:dyDescent="0.25">
      <c r="A3530" s="1">
        <v>44718</v>
      </c>
      <c r="B3530" s="1" t="str">
        <f>TEXT(Table1[[#This Row],[Date]], "DDD")</f>
        <v>Mon</v>
      </c>
      <c r="C3530" s="8" t="str">
        <f>TEXT(Table1[[#This Row],[Date]], "MMM")</f>
        <v>Jun</v>
      </c>
      <c r="D3530" s="8" t="str">
        <f>RIGHT(TEXT(Table1[[#This Row],[Date]],"DD/MM/YYYY"),4)</f>
        <v>2022</v>
      </c>
      <c r="E3530" s="8" t="s">
        <v>102</v>
      </c>
      <c r="F3530">
        <v>362</v>
      </c>
      <c r="G3530">
        <v>368.30999800000001</v>
      </c>
      <c r="H3530">
        <v>358.52999899999998</v>
      </c>
      <c r="I3530">
        <v>360.14001500000001</v>
      </c>
      <c r="J3530">
        <v>355.77813700000002</v>
      </c>
      <c r="K3530">
        <v>2196100</v>
      </c>
      <c r="L3530" t="s">
        <v>104</v>
      </c>
      <c r="M3530">
        <v>215.449997</v>
      </c>
      <c r="N3530">
        <v>217.58000200000001</v>
      </c>
      <c r="O3530">
        <v>212.08999600000001</v>
      </c>
      <c r="P3530">
        <v>212.94000199999999</v>
      </c>
      <c r="Q3530">
        <v>209.63887</v>
      </c>
      <c r="R3530">
        <v>3965100</v>
      </c>
      <c r="T3530">
        <f t="shared" si="108"/>
        <v>351.30279727999999</v>
      </c>
      <c r="U3530">
        <f t="shared" si="107"/>
        <v>213.12889951999995</v>
      </c>
    </row>
    <row r="3531" spans="1:21" x14ac:dyDescent="0.25">
      <c r="A3531" s="1">
        <v>44719</v>
      </c>
      <c r="B3531" s="1" t="str">
        <f>TEXT(Table1[[#This Row],[Date]], "DDD")</f>
        <v>Tue</v>
      </c>
      <c r="C3531" s="8" t="str">
        <f>TEXT(Table1[[#This Row],[Date]], "MMM")</f>
        <v>Jun</v>
      </c>
      <c r="D3531" s="8" t="str">
        <f>RIGHT(TEXT(Table1[[#This Row],[Date]],"DD/MM/YYYY"),4)</f>
        <v>2022</v>
      </c>
      <c r="E3531" s="8" t="s">
        <v>102</v>
      </c>
      <c r="F3531">
        <v>356.92999300000002</v>
      </c>
      <c r="G3531">
        <v>364.48001099999999</v>
      </c>
      <c r="H3531">
        <v>356.32998700000002</v>
      </c>
      <c r="I3531">
        <v>364.01998900000001</v>
      </c>
      <c r="J3531">
        <v>359.61111499999998</v>
      </c>
      <c r="K3531">
        <v>2158800</v>
      </c>
      <c r="L3531" t="s">
        <v>104</v>
      </c>
      <c r="M3531">
        <v>211.11999499999999</v>
      </c>
      <c r="N3531">
        <v>214.970001</v>
      </c>
      <c r="O3531">
        <v>210.720001</v>
      </c>
      <c r="P3531">
        <v>214.5</v>
      </c>
      <c r="Q3531">
        <v>211.174744</v>
      </c>
      <c r="R3531">
        <v>4493300</v>
      </c>
      <c r="T3531">
        <f t="shared" si="108"/>
        <v>351.51859745999997</v>
      </c>
      <c r="U3531">
        <f t="shared" si="107"/>
        <v>213.11679944999992</v>
      </c>
    </row>
    <row r="3532" spans="1:21" x14ac:dyDescent="0.25">
      <c r="A3532" s="1">
        <v>44720</v>
      </c>
      <c r="B3532" s="1" t="str">
        <f>TEXT(Table1[[#This Row],[Date]], "DDD")</f>
        <v>Wed</v>
      </c>
      <c r="C3532" s="8" t="str">
        <f>TEXT(Table1[[#This Row],[Date]], "MMM")</f>
        <v>Jun</v>
      </c>
      <c r="D3532" s="8" t="str">
        <f>RIGHT(TEXT(Table1[[#This Row],[Date]],"DD/MM/YYYY"),4)</f>
        <v>2022</v>
      </c>
      <c r="E3532" s="8" t="s">
        <v>102</v>
      </c>
      <c r="F3532">
        <v>365</v>
      </c>
      <c r="G3532">
        <v>367.11999500000002</v>
      </c>
      <c r="H3532">
        <v>360.98001099999999</v>
      </c>
      <c r="I3532">
        <v>362.32998700000002</v>
      </c>
      <c r="J3532">
        <v>357.94155899999998</v>
      </c>
      <c r="K3532">
        <v>1709600</v>
      </c>
      <c r="L3532" t="s">
        <v>104</v>
      </c>
      <c r="M3532">
        <v>213.759995</v>
      </c>
      <c r="N3532">
        <v>215.570007</v>
      </c>
      <c r="O3532">
        <v>212.83000200000001</v>
      </c>
      <c r="P3532">
        <v>213.5</v>
      </c>
      <c r="Q3532">
        <v>210.19021599999999</v>
      </c>
      <c r="R3532">
        <v>3646300</v>
      </c>
      <c r="T3532">
        <f t="shared" si="108"/>
        <v>351.81859746000003</v>
      </c>
      <c r="U3532">
        <f t="shared" si="107"/>
        <v>213.10179944999993</v>
      </c>
    </row>
    <row r="3533" spans="1:21" x14ac:dyDescent="0.25">
      <c r="A3533" s="1">
        <v>44721</v>
      </c>
      <c r="B3533" s="1" t="str">
        <f>TEXT(Table1[[#This Row],[Date]], "DDD")</f>
        <v>Thu</v>
      </c>
      <c r="C3533" s="8" t="str">
        <f>TEXT(Table1[[#This Row],[Date]], "MMM")</f>
        <v>Jun</v>
      </c>
      <c r="D3533" s="8" t="str">
        <f>RIGHT(TEXT(Table1[[#This Row],[Date]],"DD/MM/YYYY"),4)</f>
        <v>2022</v>
      </c>
      <c r="E3533" s="8" t="s">
        <v>102</v>
      </c>
      <c r="F3533">
        <v>359.76001000000002</v>
      </c>
      <c r="G3533">
        <v>362.209991</v>
      </c>
      <c r="H3533">
        <v>348.94000199999999</v>
      </c>
      <c r="I3533">
        <v>349</v>
      </c>
      <c r="J3533">
        <v>344.77307100000002</v>
      </c>
      <c r="K3533">
        <v>2250600</v>
      </c>
      <c r="L3533" t="s">
        <v>104</v>
      </c>
      <c r="M3533">
        <v>212.58999600000001</v>
      </c>
      <c r="N3533">
        <v>213.71000699999999</v>
      </c>
      <c r="O3533">
        <v>206.020004</v>
      </c>
      <c r="P3533">
        <v>206.11000100000001</v>
      </c>
      <c r="Q3533">
        <v>202.91478000000001</v>
      </c>
      <c r="R3533">
        <v>5138600</v>
      </c>
      <c r="T3533">
        <f t="shared" si="108"/>
        <v>352.05539740000006</v>
      </c>
      <c r="U3533">
        <f t="shared" si="107"/>
        <v>213.01619947999993</v>
      </c>
    </row>
    <row r="3534" spans="1:21" x14ac:dyDescent="0.25">
      <c r="A3534" s="1">
        <v>44722</v>
      </c>
      <c r="B3534" s="1" t="str">
        <f>TEXT(Table1[[#This Row],[Date]], "DDD")</f>
        <v>Fri</v>
      </c>
      <c r="C3534" s="8" t="str">
        <f>TEXT(Table1[[#This Row],[Date]], "MMM")</f>
        <v>Jun</v>
      </c>
      <c r="D3534" s="8" t="str">
        <f>RIGHT(TEXT(Table1[[#This Row],[Date]],"DD/MM/YYYY"),4)</f>
        <v>2022</v>
      </c>
      <c r="E3534" s="8" t="s">
        <v>102</v>
      </c>
      <c r="F3534">
        <v>341.32998700000002</v>
      </c>
      <c r="G3534">
        <v>344.30999800000001</v>
      </c>
      <c r="H3534">
        <v>334.60000600000001</v>
      </c>
      <c r="I3534">
        <v>334.75</v>
      </c>
      <c r="J3534">
        <v>330.69564800000001</v>
      </c>
      <c r="K3534">
        <v>3300500</v>
      </c>
      <c r="L3534" t="s">
        <v>104</v>
      </c>
      <c r="M3534">
        <v>201.64999399999999</v>
      </c>
      <c r="N3534">
        <v>203.41999799999999</v>
      </c>
      <c r="O3534">
        <v>199.179993</v>
      </c>
      <c r="P3534">
        <v>199.509995</v>
      </c>
      <c r="Q3534">
        <v>196.41708399999999</v>
      </c>
      <c r="R3534">
        <v>5162500</v>
      </c>
      <c r="T3534">
        <f t="shared" si="108"/>
        <v>351.68439764000004</v>
      </c>
      <c r="U3534">
        <f t="shared" si="107"/>
        <v>212.85419936</v>
      </c>
    </row>
    <row r="3535" spans="1:21" x14ac:dyDescent="0.25">
      <c r="A3535" s="1">
        <v>44725</v>
      </c>
      <c r="B3535" s="1" t="str">
        <f>TEXT(Table1[[#This Row],[Date]], "DDD")</f>
        <v>Mon</v>
      </c>
      <c r="C3535" s="8" t="str">
        <f>TEXT(Table1[[#This Row],[Date]], "MMM")</f>
        <v>Jun</v>
      </c>
      <c r="D3535" s="8" t="str">
        <f>RIGHT(TEXT(Table1[[#This Row],[Date]],"DD/MM/YYYY"),4)</f>
        <v>2022</v>
      </c>
      <c r="E3535" s="8" t="s">
        <v>102</v>
      </c>
      <c r="F3535">
        <v>322</v>
      </c>
      <c r="G3535">
        <v>330.89999399999999</v>
      </c>
      <c r="H3535">
        <v>317.92001299999998</v>
      </c>
      <c r="I3535">
        <v>319.73998999999998</v>
      </c>
      <c r="J3535">
        <v>315.86740099999997</v>
      </c>
      <c r="K3535">
        <v>4825100</v>
      </c>
      <c r="L3535" t="s">
        <v>104</v>
      </c>
      <c r="M3535">
        <v>192.990005</v>
      </c>
      <c r="N3535">
        <v>195.88999899999999</v>
      </c>
      <c r="O3535">
        <v>191.08000200000001</v>
      </c>
      <c r="P3535">
        <v>192.259995</v>
      </c>
      <c r="Q3535">
        <v>189.279495</v>
      </c>
      <c r="R3535">
        <v>7119200</v>
      </c>
      <c r="T3535">
        <f t="shared" si="108"/>
        <v>351.13459784000008</v>
      </c>
      <c r="U3535">
        <f t="shared" si="107"/>
        <v>212.62999937999996</v>
      </c>
    </row>
    <row r="3536" spans="1:21" x14ac:dyDescent="0.25">
      <c r="A3536" s="1">
        <v>44726</v>
      </c>
      <c r="B3536" s="1" t="str">
        <f>TEXT(Table1[[#This Row],[Date]], "DDD")</f>
        <v>Tue</v>
      </c>
      <c r="C3536" s="8" t="str">
        <f>TEXT(Table1[[#This Row],[Date]], "MMM")</f>
        <v>Jun</v>
      </c>
      <c r="D3536" s="8" t="str">
        <f>RIGHT(TEXT(Table1[[#This Row],[Date]],"DD/MM/YYYY"),4)</f>
        <v>2022</v>
      </c>
      <c r="E3536" s="8" t="s">
        <v>102</v>
      </c>
      <c r="F3536">
        <v>320.10000600000001</v>
      </c>
      <c r="G3536">
        <v>324</v>
      </c>
      <c r="H3536">
        <v>319.66000400000001</v>
      </c>
      <c r="I3536">
        <v>322.14001500000001</v>
      </c>
      <c r="J3536">
        <v>318.23837300000002</v>
      </c>
      <c r="K3536">
        <v>2788400</v>
      </c>
      <c r="L3536" t="s">
        <v>104</v>
      </c>
      <c r="M3536">
        <v>192.720001</v>
      </c>
      <c r="N3536">
        <v>194.33999600000001</v>
      </c>
      <c r="O3536">
        <v>191.75</v>
      </c>
      <c r="P3536">
        <v>193.520004</v>
      </c>
      <c r="Q3536">
        <v>190.51997399999999</v>
      </c>
      <c r="R3536">
        <v>6441200</v>
      </c>
      <c r="T3536">
        <f t="shared" si="108"/>
        <v>350.38179753999998</v>
      </c>
      <c r="U3536">
        <f t="shared" si="107"/>
        <v>212.42169936000002</v>
      </c>
    </row>
    <row r="3537" spans="1:21" x14ac:dyDescent="0.25">
      <c r="A3537" s="1">
        <v>44727</v>
      </c>
      <c r="B3537" s="1" t="str">
        <f>TEXT(Table1[[#This Row],[Date]], "DDD")</f>
        <v>Wed</v>
      </c>
      <c r="C3537" s="8" t="str">
        <f>TEXT(Table1[[#This Row],[Date]], "MMM")</f>
        <v>Jun</v>
      </c>
      <c r="D3537" s="8" t="str">
        <f>RIGHT(TEXT(Table1[[#This Row],[Date]],"DD/MM/YYYY"),4)</f>
        <v>2022</v>
      </c>
      <c r="E3537" s="8" t="s">
        <v>102</v>
      </c>
      <c r="F3537">
        <v>327.41000400000001</v>
      </c>
      <c r="G3537">
        <v>330.63000499999998</v>
      </c>
      <c r="H3537">
        <v>319.42999300000002</v>
      </c>
      <c r="I3537">
        <v>325.39001500000001</v>
      </c>
      <c r="J3537">
        <v>321.44897500000002</v>
      </c>
      <c r="K3537">
        <v>2357800</v>
      </c>
      <c r="L3537" t="s">
        <v>104</v>
      </c>
      <c r="M3537">
        <v>195.979996</v>
      </c>
      <c r="N3537">
        <v>198.83000200000001</v>
      </c>
      <c r="O3537">
        <v>192.229996</v>
      </c>
      <c r="P3537">
        <v>196.16000399999999</v>
      </c>
      <c r="Q3537">
        <v>193.11901900000001</v>
      </c>
      <c r="R3537">
        <v>6490000</v>
      </c>
      <c r="T3537">
        <f t="shared" si="108"/>
        <v>349.54519782000006</v>
      </c>
      <c r="U3537">
        <f t="shared" si="107"/>
        <v>212.32399946999999</v>
      </c>
    </row>
    <row r="3538" spans="1:21" x14ac:dyDescent="0.25">
      <c r="A3538" s="1">
        <v>44728</v>
      </c>
      <c r="B3538" s="1" t="str">
        <f>TEXT(Table1[[#This Row],[Date]], "DDD")</f>
        <v>Thu</v>
      </c>
      <c r="C3538" s="8" t="str">
        <f>TEXT(Table1[[#This Row],[Date]], "MMM")</f>
        <v>Jun</v>
      </c>
      <c r="D3538" s="8" t="str">
        <f>RIGHT(TEXT(Table1[[#This Row],[Date]],"DD/MM/YYYY"),4)</f>
        <v>2022</v>
      </c>
      <c r="E3538" s="8" t="s">
        <v>102</v>
      </c>
      <c r="F3538">
        <v>316.08999599999999</v>
      </c>
      <c r="G3538">
        <v>316.45001200000002</v>
      </c>
      <c r="H3538">
        <v>305.07998700000002</v>
      </c>
      <c r="I3538">
        <v>308.77999899999998</v>
      </c>
      <c r="J3538">
        <v>305.04016100000001</v>
      </c>
      <c r="K3538">
        <v>4528500</v>
      </c>
      <c r="L3538" t="s">
        <v>104</v>
      </c>
      <c r="M3538">
        <v>191.41000399999999</v>
      </c>
      <c r="N3538">
        <v>191.86999499999999</v>
      </c>
      <c r="O3538">
        <v>187.529999</v>
      </c>
      <c r="P3538">
        <v>189.050003</v>
      </c>
      <c r="Q3538">
        <v>186.11926299999999</v>
      </c>
      <c r="R3538">
        <v>9887200</v>
      </c>
      <c r="T3538">
        <f t="shared" si="108"/>
        <v>348.71479803999995</v>
      </c>
      <c r="U3538">
        <f t="shared" si="107"/>
        <v>212.19599943999998</v>
      </c>
    </row>
    <row r="3539" spans="1:21" x14ac:dyDescent="0.25">
      <c r="A3539" s="1">
        <v>44729</v>
      </c>
      <c r="B3539" s="1" t="str">
        <f>TEXT(Table1[[#This Row],[Date]], "DDD")</f>
        <v>Fri</v>
      </c>
      <c r="C3539" s="8" t="str">
        <f>TEXT(Table1[[#This Row],[Date]], "MMM")</f>
        <v>Jun</v>
      </c>
      <c r="D3539" s="8" t="str">
        <f>RIGHT(TEXT(Table1[[#This Row],[Date]],"DD/MM/YYYY"),4)</f>
        <v>2022</v>
      </c>
      <c r="E3539" s="8" t="s">
        <v>102</v>
      </c>
      <c r="F3539">
        <v>307</v>
      </c>
      <c r="G3539">
        <v>314.14001500000001</v>
      </c>
      <c r="H3539">
        <v>303.64999399999999</v>
      </c>
      <c r="I3539">
        <v>310.69000199999999</v>
      </c>
      <c r="J3539">
        <v>306.92706299999998</v>
      </c>
      <c r="K3539">
        <v>6235300</v>
      </c>
      <c r="L3539" t="s">
        <v>104</v>
      </c>
      <c r="M3539">
        <v>186.929993</v>
      </c>
      <c r="N3539">
        <v>191.30999800000001</v>
      </c>
      <c r="O3539">
        <v>185.91000399999999</v>
      </c>
      <c r="P3539">
        <v>190.009995</v>
      </c>
      <c r="Q3539">
        <v>187.06436199999999</v>
      </c>
      <c r="R3539">
        <v>15089300</v>
      </c>
      <c r="T3539">
        <f t="shared" si="108"/>
        <v>347.62399787999993</v>
      </c>
      <c r="U3539">
        <f t="shared" si="107"/>
        <v>212.07609938999997</v>
      </c>
    </row>
    <row r="3540" spans="1:21" x14ac:dyDescent="0.25">
      <c r="A3540" s="1">
        <v>44733</v>
      </c>
      <c r="B3540" s="1" t="str">
        <f>TEXT(Table1[[#This Row],[Date]], "DDD")</f>
        <v>Tue</v>
      </c>
      <c r="C3540" s="8" t="str">
        <f>TEXT(Table1[[#This Row],[Date]], "MMM")</f>
        <v>Jun</v>
      </c>
      <c r="D3540" s="8" t="str">
        <f>RIGHT(TEXT(Table1[[#This Row],[Date]],"DD/MM/YYYY"),4)</f>
        <v>2022</v>
      </c>
      <c r="E3540" s="8" t="s">
        <v>102</v>
      </c>
      <c r="F3540">
        <v>316.04998799999998</v>
      </c>
      <c r="G3540">
        <v>320.23001099999999</v>
      </c>
      <c r="H3540">
        <v>314.88000499999998</v>
      </c>
      <c r="I3540">
        <v>317.39999399999999</v>
      </c>
      <c r="J3540">
        <v>313.55578600000001</v>
      </c>
      <c r="K3540">
        <v>3193700</v>
      </c>
      <c r="L3540" t="s">
        <v>104</v>
      </c>
      <c r="M3540">
        <v>195.71000699999999</v>
      </c>
      <c r="N3540">
        <v>196.729996</v>
      </c>
      <c r="O3540">
        <v>193.729996</v>
      </c>
      <c r="P3540">
        <v>194.38999899999999</v>
      </c>
      <c r="Q3540">
        <v>191.37647999999999</v>
      </c>
      <c r="R3540">
        <v>6241600</v>
      </c>
      <c r="T3540">
        <f t="shared" si="108"/>
        <v>346.76679815999995</v>
      </c>
      <c r="U3540">
        <f t="shared" si="107"/>
        <v>211.96129943</v>
      </c>
    </row>
    <row r="3541" spans="1:21" x14ac:dyDescent="0.25">
      <c r="A3541" s="1">
        <v>44734</v>
      </c>
      <c r="B3541" s="1" t="str">
        <f>TEXT(Table1[[#This Row],[Date]], "DDD")</f>
        <v>Wed</v>
      </c>
      <c r="C3541" s="8" t="str">
        <f>TEXT(Table1[[#This Row],[Date]], "MMM")</f>
        <v>Jun</v>
      </c>
      <c r="D3541" s="8" t="str">
        <f>RIGHT(TEXT(Table1[[#This Row],[Date]],"DD/MM/YYYY"),4)</f>
        <v>2022</v>
      </c>
      <c r="E3541" s="8" t="s">
        <v>102</v>
      </c>
      <c r="F3541">
        <v>313.47000100000002</v>
      </c>
      <c r="G3541">
        <v>319.040009</v>
      </c>
      <c r="H3541">
        <v>311.35998499999999</v>
      </c>
      <c r="I3541">
        <v>316.14999399999999</v>
      </c>
      <c r="J3541">
        <v>312.32089200000001</v>
      </c>
      <c r="K3541">
        <v>2671500</v>
      </c>
      <c r="L3541" t="s">
        <v>104</v>
      </c>
      <c r="M3541">
        <v>191.25</v>
      </c>
      <c r="N3541">
        <v>196.38999899999999</v>
      </c>
      <c r="O3541">
        <v>191.029999</v>
      </c>
      <c r="P3541">
        <v>193.820007</v>
      </c>
      <c r="Q3541">
        <v>190.81532300000001</v>
      </c>
      <c r="R3541">
        <v>5138500</v>
      </c>
      <c r="T3541">
        <f t="shared" si="108"/>
        <v>346.12379827999996</v>
      </c>
      <c r="U3541">
        <f t="shared" si="107"/>
        <v>211.83799955999999</v>
      </c>
    </row>
    <row r="3542" spans="1:21" x14ac:dyDescent="0.25">
      <c r="A3542" s="1">
        <v>44735</v>
      </c>
      <c r="B3542" s="1" t="str">
        <f>TEXT(Table1[[#This Row],[Date]], "DDD")</f>
        <v>Thu</v>
      </c>
      <c r="C3542" s="8" t="str">
        <f>TEXT(Table1[[#This Row],[Date]], "MMM")</f>
        <v>Jun</v>
      </c>
      <c r="D3542" s="8" t="str">
        <f>RIGHT(TEXT(Table1[[#This Row],[Date]],"DD/MM/YYYY"),4)</f>
        <v>2022</v>
      </c>
      <c r="E3542" s="8" t="s">
        <v>102</v>
      </c>
      <c r="F3542">
        <v>318.89999399999999</v>
      </c>
      <c r="G3542">
        <v>319.98001099999999</v>
      </c>
      <c r="H3542">
        <v>313.540009</v>
      </c>
      <c r="I3542">
        <v>316.76001000000002</v>
      </c>
      <c r="J3542">
        <v>312.92355300000003</v>
      </c>
      <c r="K3542">
        <v>2387600</v>
      </c>
      <c r="L3542" t="s">
        <v>104</v>
      </c>
      <c r="M3542">
        <v>196.13999899999999</v>
      </c>
      <c r="N3542">
        <v>197.46000699999999</v>
      </c>
      <c r="O3542">
        <v>193.449997</v>
      </c>
      <c r="P3542">
        <v>196.63999899999999</v>
      </c>
      <c r="Q3542">
        <v>193.59158300000001</v>
      </c>
      <c r="R3542">
        <v>4752800</v>
      </c>
      <c r="T3542">
        <f t="shared" si="108"/>
        <v>345.40139838000005</v>
      </c>
      <c r="U3542">
        <f t="shared" si="107"/>
        <v>211.52439954999994</v>
      </c>
    </row>
    <row r="3543" spans="1:21" x14ac:dyDescent="0.25">
      <c r="A3543" s="1">
        <v>44736</v>
      </c>
      <c r="B3543" s="1" t="str">
        <f>TEXT(Table1[[#This Row],[Date]], "DDD")</f>
        <v>Fri</v>
      </c>
      <c r="C3543" s="8" t="str">
        <f>TEXT(Table1[[#This Row],[Date]], "MMM")</f>
        <v>Jun</v>
      </c>
      <c r="D3543" s="8" t="str">
        <f>RIGHT(TEXT(Table1[[#This Row],[Date]],"DD/MM/YYYY"),4)</f>
        <v>2022</v>
      </c>
      <c r="E3543" s="8" t="s">
        <v>102</v>
      </c>
      <c r="F3543">
        <v>319.22000100000002</v>
      </c>
      <c r="G3543">
        <v>330.80999800000001</v>
      </c>
      <c r="H3543">
        <v>319.22000100000002</v>
      </c>
      <c r="I3543">
        <v>330.5</v>
      </c>
      <c r="J3543">
        <v>326.49710099999999</v>
      </c>
      <c r="K3543">
        <v>4318900</v>
      </c>
      <c r="L3543" t="s">
        <v>104</v>
      </c>
      <c r="M3543">
        <v>197.729996</v>
      </c>
      <c r="N3543">
        <v>205.63999899999999</v>
      </c>
      <c r="O3543">
        <v>197.509995</v>
      </c>
      <c r="P3543">
        <v>205.509995</v>
      </c>
      <c r="Q3543">
        <v>202.324051</v>
      </c>
      <c r="R3543">
        <v>7754800</v>
      </c>
      <c r="T3543">
        <f t="shared" si="108"/>
        <v>344.78919868000003</v>
      </c>
      <c r="U3543">
        <f t="shared" si="107"/>
        <v>211.31779951999994</v>
      </c>
    </row>
    <row r="3544" spans="1:21" x14ac:dyDescent="0.25">
      <c r="A3544" s="1">
        <v>44739</v>
      </c>
      <c r="B3544" s="1" t="str">
        <f>TEXT(Table1[[#This Row],[Date]], "DDD")</f>
        <v>Mon</v>
      </c>
      <c r="C3544" s="8" t="str">
        <f>TEXT(Table1[[#This Row],[Date]], "MMM")</f>
        <v>Jun</v>
      </c>
      <c r="D3544" s="8" t="str">
        <f>RIGHT(TEXT(Table1[[#This Row],[Date]],"DD/MM/YYYY"),4)</f>
        <v>2022</v>
      </c>
      <c r="E3544" s="8" t="s">
        <v>102</v>
      </c>
      <c r="F3544">
        <v>331.97000100000002</v>
      </c>
      <c r="G3544">
        <v>331.97000100000002</v>
      </c>
      <c r="H3544">
        <v>327.11999500000002</v>
      </c>
      <c r="I3544">
        <v>328.82998700000002</v>
      </c>
      <c r="J3544">
        <v>324.84732100000002</v>
      </c>
      <c r="K3544">
        <v>2810800</v>
      </c>
      <c r="L3544" t="s">
        <v>104</v>
      </c>
      <c r="M3544">
        <v>205.75</v>
      </c>
      <c r="N3544">
        <v>207.08999600000001</v>
      </c>
      <c r="O3544">
        <v>202.61000100000001</v>
      </c>
      <c r="P3544">
        <v>203.55999800000001</v>
      </c>
      <c r="Q3544">
        <v>200.404312</v>
      </c>
      <c r="R3544">
        <v>6121200</v>
      </c>
      <c r="T3544">
        <f t="shared" si="108"/>
        <v>344.48319892000006</v>
      </c>
      <c r="U3544">
        <f t="shared" si="107"/>
        <v>211.02979948999996</v>
      </c>
    </row>
    <row r="3545" spans="1:21" x14ac:dyDescent="0.25">
      <c r="A3545" s="1">
        <v>44740</v>
      </c>
      <c r="B3545" s="1" t="str">
        <f>TEXT(Table1[[#This Row],[Date]], "DDD")</f>
        <v>Tue</v>
      </c>
      <c r="C3545" s="8" t="str">
        <f>TEXT(Table1[[#This Row],[Date]], "MMM")</f>
        <v>Jun</v>
      </c>
      <c r="D3545" s="8" t="str">
        <f>RIGHT(TEXT(Table1[[#This Row],[Date]],"DD/MM/YYYY"),4)</f>
        <v>2022</v>
      </c>
      <c r="E3545" s="8" t="s">
        <v>102</v>
      </c>
      <c r="F3545">
        <v>332.70001200000002</v>
      </c>
      <c r="G3545">
        <v>337.14999399999999</v>
      </c>
      <c r="H3545">
        <v>318.11999500000002</v>
      </c>
      <c r="I3545">
        <v>318.290009</v>
      </c>
      <c r="J3545">
        <v>314.43499800000001</v>
      </c>
      <c r="K3545">
        <v>3394200</v>
      </c>
      <c r="L3545" t="s">
        <v>104</v>
      </c>
      <c r="M3545">
        <v>204</v>
      </c>
      <c r="N3545">
        <v>206.78999300000001</v>
      </c>
      <c r="O3545">
        <v>197.5</v>
      </c>
      <c r="P3545">
        <v>198.11999499999999</v>
      </c>
      <c r="Q3545">
        <v>195.04864499999999</v>
      </c>
      <c r="R3545">
        <v>4354200</v>
      </c>
      <c r="T3545">
        <f t="shared" si="108"/>
        <v>343.95699836000006</v>
      </c>
      <c r="U3545">
        <f t="shared" si="107"/>
        <v>210.65679946</v>
      </c>
    </row>
    <row r="3546" spans="1:21" x14ac:dyDescent="0.25">
      <c r="A3546" s="1">
        <v>44741</v>
      </c>
      <c r="B3546" s="1" t="str">
        <f>TEXT(Table1[[#This Row],[Date]], "DDD")</f>
        <v>Wed</v>
      </c>
      <c r="C3546" s="8" t="str">
        <f>TEXT(Table1[[#This Row],[Date]], "MMM")</f>
        <v>Jun</v>
      </c>
      <c r="D3546" s="8" t="str">
        <f>RIGHT(TEXT(Table1[[#This Row],[Date]],"DD/MM/YYYY"),4)</f>
        <v>2022</v>
      </c>
      <c r="E3546" s="8" t="s">
        <v>102</v>
      </c>
      <c r="F3546">
        <v>319.10998499999999</v>
      </c>
      <c r="G3546">
        <v>326.10998499999999</v>
      </c>
      <c r="H3546">
        <v>318.41000400000001</v>
      </c>
      <c r="I3546">
        <v>322.58999599999999</v>
      </c>
      <c r="J3546">
        <v>318.68292200000002</v>
      </c>
      <c r="K3546">
        <v>3779500</v>
      </c>
      <c r="L3546" t="s">
        <v>104</v>
      </c>
      <c r="M3546">
        <v>197.320007</v>
      </c>
      <c r="N3546">
        <v>200.63999899999999</v>
      </c>
      <c r="O3546">
        <v>197.320007</v>
      </c>
      <c r="P3546">
        <v>199.5</v>
      </c>
      <c r="Q3546">
        <v>196.40725699999999</v>
      </c>
      <c r="R3546">
        <v>4324600</v>
      </c>
      <c r="T3546">
        <f t="shared" si="108"/>
        <v>343.16639840000005</v>
      </c>
      <c r="U3546">
        <f t="shared" si="107"/>
        <v>210.33639953000002</v>
      </c>
    </row>
    <row r="3547" spans="1:21" x14ac:dyDescent="0.25">
      <c r="A3547" s="1">
        <v>44742</v>
      </c>
      <c r="B3547" s="1" t="str">
        <f>TEXT(Table1[[#This Row],[Date]], "DDD")</f>
        <v>Thu</v>
      </c>
      <c r="C3547" s="8" t="str">
        <f>TEXT(Table1[[#This Row],[Date]], "MMM")</f>
        <v>Jun</v>
      </c>
      <c r="D3547" s="8" t="str">
        <f>RIGHT(TEXT(Table1[[#This Row],[Date]],"DD/MM/YYYY"),4)</f>
        <v>2022</v>
      </c>
      <c r="E3547" s="8" t="s">
        <v>102</v>
      </c>
      <c r="F3547">
        <v>315.29998799999998</v>
      </c>
      <c r="G3547">
        <v>318.290009</v>
      </c>
      <c r="H3547">
        <v>309.69000199999999</v>
      </c>
      <c r="I3547">
        <v>315.48001099999999</v>
      </c>
      <c r="J3547">
        <v>311.65905800000002</v>
      </c>
      <c r="K3547">
        <v>3411500</v>
      </c>
      <c r="L3547" t="s">
        <v>104</v>
      </c>
      <c r="M3547">
        <v>195.36999499999999</v>
      </c>
      <c r="N3547">
        <v>198.85000600000001</v>
      </c>
      <c r="O3547">
        <v>192.85000600000001</v>
      </c>
      <c r="P3547">
        <v>196.88999899999999</v>
      </c>
      <c r="Q3547">
        <v>193.83770799999999</v>
      </c>
      <c r="R3547">
        <v>7045200</v>
      </c>
      <c r="T3547">
        <f t="shared" si="108"/>
        <v>342.48219856000003</v>
      </c>
      <c r="U3547">
        <f t="shared" si="107"/>
        <v>210.02139953000005</v>
      </c>
    </row>
    <row r="3548" spans="1:21" x14ac:dyDescent="0.25">
      <c r="A3548" s="1">
        <v>44743</v>
      </c>
      <c r="B3548" s="1" t="str">
        <f>TEXT(Table1[[#This Row],[Date]], "DDD")</f>
        <v>Fri</v>
      </c>
      <c r="C3548" s="8" t="str">
        <f>TEXT(Table1[[#This Row],[Date]], "MMM")</f>
        <v>Jul</v>
      </c>
      <c r="D3548" s="8" t="str">
        <f>RIGHT(TEXT(Table1[[#This Row],[Date]],"DD/MM/YYYY"),4)</f>
        <v>2022</v>
      </c>
      <c r="E3548" s="8" t="s">
        <v>102</v>
      </c>
      <c r="F3548">
        <v>314.10000600000001</v>
      </c>
      <c r="G3548">
        <v>318.94000199999999</v>
      </c>
      <c r="H3548">
        <v>311.30999800000001</v>
      </c>
      <c r="I3548">
        <v>318.23998999999998</v>
      </c>
      <c r="J3548">
        <v>314.38558999999998</v>
      </c>
      <c r="K3548">
        <v>2287700</v>
      </c>
      <c r="L3548" t="s">
        <v>104</v>
      </c>
      <c r="M3548">
        <v>196.78999300000001</v>
      </c>
      <c r="N3548">
        <v>199.800003</v>
      </c>
      <c r="O3548">
        <v>194.71000699999999</v>
      </c>
      <c r="P3548">
        <v>199.179993</v>
      </c>
      <c r="Q3548">
        <v>196.092209</v>
      </c>
      <c r="R3548">
        <v>4131800</v>
      </c>
      <c r="T3548">
        <f t="shared" si="108"/>
        <v>341.51439887999993</v>
      </c>
      <c r="U3548">
        <f t="shared" si="107"/>
        <v>209.74159942000006</v>
      </c>
    </row>
    <row r="3549" spans="1:21" x14ac:dyDescent="0.25">
      <c r="A3549" s="1">
        <v>44747</v>
      </c>
      <c r="B3549" s="1" t="str">
        <f>TEXT(Table1[[#This Row],[Date]], "DDD")</f>
        <v>Tue</v>
      </c>
      <c r="C3549" s="8" t="str">
        <f>TEXT(Table1[[#This Row],[Date]], "MMM")</f>
        <v>Jul</v>
      </c>
      <c r="D3549" s="8" t="str">
        <f>RIGHT(TEXT(Table1[[#This Row],[Date]],"DD/MM/YYYY"),4)</f>
        <v>2022</v>
      </c>
      <c r="E3549" s="8" t="s">
        <v>102</v>
      </c>
      <c r="F3549">
        <v>313.07998700000002</v>
      </c>
      <c r="G3549">
        <v>320.30999800000001</v>
      </c>
      <c r="H3549">
        <v>309.459991</v>
      </c>
      <c r="I3549">
        <v>319.26001000000002</v>
      </c>
      <c r="J3549">
        <v>315.39328</v>
      </c>
      <c r="K3549">
        <v>2112100</v>
      </c>
      <c r="L3549" t="s">
        <v>104</v>
      </c>
      <c r="M3549">
        <v>196.229996</v>
      </c>
      <c r="N3549">
        <v>200.570007</v>
      </c>
      <c r="O3549">
        <v>194.13999899999999</v>
      </c>
      <c r="P3549">
        <v>200.53999300000001</v>
      </c>
      <c r="Q3549">
        <v>197.43112199999999</v>
      </c>
      <c r="R3549">
        <v>4110200</v>
      </c>
      <c r="T3549">
        <f t="shared" si="108"/>
        <v>340.57339849999994</v>
      </c>
      <c r="U3549">
        <f t="shared" si="107"/>
        <v>209.46759933000001</v>
      </c>
    </row>
    <row r="3550" spans="1:21" x14ac:dyDescent="0.25">
      <c r="A3550" s="1">
        <v>44748</v>
      </c>
      <c r="B3550" s="1" t="str">
        <f>TEXT(Table1[[#This Row],[Date]], "DDD")</f>
        <v>Wed</v>
      </c>
      <c r="C3550" s="8" t="str">
        <f>TEXT(Table1[[#This Row],[Date]], "MMM")</f>
        <v>Jul</v>
      </c>
      <c r="D3550" s="8" t="str">
        <f>RIGHT(TEXT(Table1[[#This Row],[Date]],"DD/MM/YYYY"),4)</f>
        <v>2022</v>
      </c>
      <c r="E3550" s="8" t="s">
        <v>102</v>
      </c>
      <c r="F3550">
        <v>319</v>
      </c>
      <c r="G3550">
        <v>322.35998499999999</v>
      </c>
      <c r="H3550">
        <v>315.72000100000002</v>
      </c>
      <c r="I3550">
        <v>320.17001299999998</v>
      </c>
      <c r="J3550">
        <v>316.29220600000002</v>
      </c>
      <c r="K3550">
        <v>2219200</v>
      </c>
      <c r="L3550" t="s">
        <v>104</v>
      </c>
      <c r="M3550">
        <v>200</v>
      </c>
      <c r="N3550">
        <v>202.509995</v>
      </c>
      <c r="O3550">
        <v>198.66999799999999</v>
      </c>
      <c r="P3550">
        <v>201.11999499999999</v>
      </c>
      <c r="Q3550">
        <v>198.00213600000001</v>
      </c>
      <c r="R3550">
        <v>4111200</v>
      </c>
      <c r="T3550">
        <f t="shared" si="108"/>
        <v>339.66979866000003</v>
      </c>
      <c r="U3550">
        <f t="shared" si="107"/>
        <v>209.17009933</v>
      </c>
    </row>
    <row r="3551" spans="1:21" x14ac:dyDescent="0.25">
      <c r="A3551" s="1">
        <v>44749</v>
      </c>
      <c r="B3551" s="1" t="str">
        <f>TEXT(Table1[[#This Row],[Date]], "DDD")</f>
        <v>Thu</v>
      </c>
      <c r="C3551" s="8" t="str">
        <f>TEXT(Table1[[#This Row],[Date]], "MMM")</f>
        <v>Jul</v>
      </c>
      <c r="D3551" s="8" t="str">
        <f>RIGHT(TEXT(Table1[[#This Row],[Date]],"DD/MM/YYYY"),4)</f>
        <v>2022</v>
      </c>
      <c r="E3551" s="8" t="s">
        <v>102</v>
      </c>
      <c r="F3551">
        <v>322.35000600000001</v>
      </c>
      <c r="G3551">
        <v>324.85998499999999</v>
      </c>
      <c r="H3551">
        <v>319.51998900000001</v>
      </c>
      <c r="I3551">
        <v>324.07000699999998</v>
      </c>
      <c r="J3551">
        <v>320.63568099999998</v>
      </c>
      <c r="K3551">
        <v>2202100</v>
      </c>
      <c r="L3551" t="s">
        <v>104</v>
      </c>
      <c r="M3551">
        <v>202.53999300000001</v>
      </c>
      <c r="N3551">
        <v>203.429993</v>
      </c>
      <c r="O3551">
        <v>200.03999300000001</v>
      </c>
      <c r="P3551">
        <v>202.800003</v>
      </c>
      <c r="Q3551">
        <v>199.656128</v>
      </c>
      <c r="R3551">
        <v>4650700</v>
      </c>
      <c r="T3551">
        <f t="shared" si="108"/>
        <v>339.04959905999999</v>
      </c>
      <c r="U3551">
        <f t="shared" si="107"/>
        <v>208.94219940000002</v>
      </c>
    </row>
    <row r="3552" spans="1:21" x14ac:dyDescent="0.25">
      <c r="A3552" s="1">
        <v>44750</v>
      </c>
      <c r="B3552" s="1" t="str">
        <f>TEXT(Table1[[#This Row],[Date]], "DDD")</f>
        <v>Fri</v>
      </c>
      <c r="C3552" s="8" t="str">
        <f>TEXT(Table1[[#This Row],[Date]], "MMM")</f>
        <v>Jul</v>
      </c>
      <c r="D3552" s="8" t="str">
        <f>RIGHT(TEXT(Table1[[#This Row],[Date]],"DD/MM/YYYY"),4)</f>
        <v>2022</v>
      </c>
      <c r="E3552" s="8" t="s">
        <v>102</v>
      </c>
      <c r="F3552">
        <v>322.77999899999998</v>
      </c>
      <c r="G3552">
        <v>324.98001099999999</v>
      </c>
      <c r="H3552">
        <v>319.35000600000001</v>
      </c>
      <c r="I3552">
        <v>323.05999800000001</v>
      </c>
      <c r="J3552">
        <v>319.636414</v>
      </c>
      <c r="K3552">
        <v>1662100</v>
      </c>
      <c r="L3552" t="s">
        <v>104</v>
      </c>
      <c r="M3552">
        <v>202.320007</v>
      </c>
      <c r="N3552">
        <v>204.10000600000001</v>
      </c>
      <c r="O3552">
        <v>200.46000699999999</v>
      </c>
      <c r="P3552">
        <v>203.570007</v>
      </c>
      <c r="Q3552">
        <v>200.414154</v>
      </c>
      <c r="R3552">
        <v>3621800</v>
      </c>
      <c r="T3552">
        <f t="shared" si="108"/>
        <v>338.43899907999992</v>
      </c>
      <c r="U3552">
        <f t="shared" si="107"/>
        <v>208.73099945000001</v>
      </c>
    </row>
    <row r="3553" spans="1:21" x14ac:dyDescent="0.25">
      <c r="A3553" s="1">
        <v>44753</v>
      </c>
      <c r="B3553" s="1" t="str">
        <f>TEXT(Table1[[#This Row],[Date]], "DDD")</f>
        <v>Mon</v>
      </c>
      <c r="C3553" s="8" t="str">
        <f>TEXT(Table1[[#This Row],[Date]], "MMM")</f>
        <v>Jul</v>
      </c>
      <c r="D3553" s="8" t="str">
        <f>RIGHT(TEXT(Table1[[#This Row],[Date]],"DD/MM/YYYY"),4)</f>
        <v>2022</v>
      </c>
      <c r="E3553" s="8" t="s">
        <v>102</v>
      </c>
      <c r="F3553">
        <v>319.38000499999998</v>
      </c>
      <c r="G3553">
        <v>326.22000100000002</v>
      </c>
      <c r="H3553">
        <v>319.14999399999999</v>
      </c>
      <c r="I3553">
        <v>324.19000199999999</v>
      </c>
      <c r="J3553">
        <v>320.75442500000003</v>
      </c>
      <c r="K3553">
        <v>2073800</v>
      </c>
      <c r="L3553" t="s">
        <v>104</v>
      </c>
      <c r="M3553">
        <v>202</v>
      </c>
      <c r="N3553">
        <v>206.740005</v>
      </c>
      <c r="O3553">
        <v>202</v>
      </c>
      <c r="P3553">
        <v>205.05999800000001</v>
      </c>
      <c r="Q3553">
        <v>201.88104200000001</v>
      </c>
      <c r="R3553">
        <v>5353600</v>
      </c>
      <c r="T3553">
        <f t="shared" si="108"/>
        <v>338.01799934000002</v>
      </c>
      <c r="U3553">
        <f t="shared" si="107"/>
        <v>208.52819947000003</v>
      </c>
    </row>
    <row r="3554" spans="1:21" x14ac:dyDescent="0.25">
      <c r="A3554" s="1">
        <v>44754</v>
      </c>
      <c r="B3554" s="1" t="str">
        <f>TEXT(Table1[[#This Row],[Date]], "DDD")</f>
        <v>Tue</v>
      </c>
      <c r="C3554" s="8" t="str">
        <f>TEXT(Table1[[#This Row],[Date]], "MMM")</f>
        <v>Jul</v>
      </c>
      <c r="D3554" s="8" t="str">
        <f>RIGHT(TEXT(Table1[[#This Row],[Date]],"DD/MM/YYYY"),4)</f>
        <v>2022</v>
      </c>
      <c r="E3554" s="8" t="s">
        <v>102</v>
      </c>
      <c r="F3554">
        <v>320.209991</v>
      </c>
      <c r="G3554">
        <v>327.35998499999999</v>
      </c>
      <c r="H3554">
        <v>320.209991</v>
      </c>
      <c r="I3554">
        <v>322.85998499999999</v>
      </c>
      <c r="J3554">
        <v>319.43850700000002</v>
      </c>
      <c r="K3554">
        <v>2761500</v>
      </c>
      <c r="L3554" t="s">
        <v>104</v>
      </c>
      <c r="M3554">
        <v>203.25</v>
      </c>
      <c r="N3554">
        <v>208.11999499999999</v>
      </c>
      <c r="O3554">
        <v>202.759995</v>
      </c>
      <c r="P3554">
        <v>204.820007</v>
      </c>
      <c r="Q3554">
        <v>201.64475999999999</v>
      </c>
      <c r="R3554">
        <v>6779500</v>
      </c>
      <c r="T3554">
        <f t="shared" si="108"/>
        <v>337.27039923999996</v>
      </c>
      <c r="U3554">
        <f t="shared" si="107"/>
        <v>208.29819947000004</v>
      </c>
    </row>
    <row r="3555" spans="1:21" x14ac:dyDescent="0.25">
      <c r="A3555" s="1">
        <v>44755</v>
      </c>
      <c r="B3555" s="1" t="str">
        <f>TEXT(Table1[[#This Row],[Date]], "DDD")</f>
        <v>Wed</v>
      </c>
      <c r="C3555" s="8" t="str">
        <f>TEXT(Table1[[#This Row],[Date]], "MMM")</f>
        <v>Jul</v>
      </c>
      <c r="D3555" s="8" t="str">
        <f>RIGHT(TEXT(Table1[[#This Row],[Date]],"DD/MM/YYYY"),4)</f>
        <v>2022</v>
      </c>
      <c r="E3555" s="8" t="s">
        <v>102</v>
      </c>
      <c r="F3555">
        <v>315.95001200000002</v>
      </c>
      <c r="G3555">
        <v>324.92999300000002</v>
      </c>
      <c r="H3555">
        <v>313.80999800000001</v>
      </c>
      <c r="I3555">
        <v>323.36999500000002</v>
      </c>
      <c r="J3555">
        <v>319.943085</v>
      </c>
      <c r="K3555">
        <v>2442600</v>
      </c>
      <c r="L3555" t="s">
        <v>104</v>
      </c>
      <c r="M3555">
        <v>200.429993</v>
      </c>
      <c r="N3555">
        <v>205.570007</v>
      </c>
      <c r="O3555">
        <v>199.5</v>
      </c>
      <c r="P3555">
        <v>204.14999399999999</v>
      </c>
      <c r="Q3555">
        <v>200.98513800000001</v>
      </c>
      <c r="R3555">
        <v>7597300</v>
      </c>
      <c r="T3555">
        <f t="shared" si="108"/>
        <v>336.1509992</v>
      </c>
      <c r="U3555">
        <f t="shared" si="107"/>
        <v>208.05149934000002</v>
      </c>
    </row>
    <row r="3556" spans="1:21" x14ac:dyDescent="0.25">
      <c r="A3556" s="1">
        <v>44756</v>
      </c>
      <c r="B3556" s="1" t="str">
        <f>TEXT(Table1[[#This Row],[Date]], "DDD")</f>
        <v>Thu</v>
      </c>
      <c r="C3556" s="8" t="str">
        <f>TEXT(Table1[[#This Row],[Date]], "MMM")</f>
        <v>Jul</v>
      </c>
      <c r="D3556" s="8" t="str">
        <f>RIGHT(TEXT(Table1[[#This Row],[Date]],"DD/MM/YYYY"),4)</f>
        <v>2022</v>
      </c>
      <c r="E3556" s="8" t="s">
        <v>102</v>
      </c>
      <c r="F3556">
        <v>316.16000400000001</v>
      </c>
      <c r="G3556">
        <v>327.57998700000002</v>
      </c>
      <c r="H3556">
        <v>315.39001500000001</v>
      </c>
      <c r="I3556">
        <v>325.02999899999998</v>
      </c>
      <c r="J3556">
        <v>321.58554099999998</v>
      </c>
      <c r="K3556">
        <v>2743900</v>
      </c>
      <c r="L3556" t="s">
        <v>104</v>
      </c>
      <c r="M3556">
        <v>200</v>
      </c>
      <c r="N3556">
        <v>206.08000200000001</v>
      </c>
      <c r="O3556">
        <v>197.979996</v>
      </c>
      <c r="P3556">
        <v>205.91000399999999</v>
      </c>
      <c r="Q3556">
        <v>202.71788000000001</v>
      </c>
      <c r="R3556">
        <v>5605500</v>
      </c>
      <c r="T3556">
        <f t="shared" si="108"/>
        <v>335.35079900000005</v>
      </c>
      <c r="U3556">
        <f t="shared" si="107"/>
        <v>207.86449937000006</v>
      </c>
    </row>
    <row r="3557" spans="1:21" x14ac:dyDescent="0.25">
      <c r="A3557" s="1">
        <v>44757</v>
      </c>
      <c r="B3557" s="1" t="str">
        <f>TEXT(Table1[[#This Row],[Date]], "DDD")</f>
        <v>Fri</v>
      </c>
      <c r="C3557" s="8" t="str">
        <f>TEXT(Table1[[#This Row],[Date]], "MMM")</f>
        <v>Jul</v>
      </c>
      <c r="D3557" s="8" t="str">
        <f>RIGHT(TEXT(Table1[[#This Row],[Date]],"DD/MM/YYYY"),4)</f>
        <v>2022</v>
      </c>
      <c r="E3557" s="8" t="s">
        <v>102</v>
      </c>
      <c r="F3557">
        <v>333.63000499999998</v>
      </c>
      <c r="G3557">
        <v>335.57000699999998</v>
      </c>
      <c r="H3557">
        <v>329.76001000000002</v>
      </c>
      <c r="I3557">
        <v>332.57000699999998</v>
      </c>
      <c r="J3557">
        <v>329.04562399999998</v>
      </c>
      <c r="K3557">
        <v>3387400</v>
      </c>
      <c r="L3557" t="s">
        <v>104</v>
      </c>
      <c r="M3557">
        <v>209.36999499999999</v>
      </c>
      <c r="N3557">
        <v>211.71000699999999</v>
      </c>
      <c r="O3557">
        <v>207.179993</v>
      </c>
      <c r="P3557">
        <v>210.03999300000001</v>
      </c>
      <c r="Q3557">
        <v>206.78384399999999</v>
      </c>
      <c r="R3557">
        <v>7245700</v>
      </c>
      <c r="T3557">
        <f t="shared" si="108"/>
        <v>334.67059879999994</v>
      </c>
      <c r="U3557">
        <f t="shared" ref="U3557:U3620" si="109">AVERAGE(P3458:P3557)</f>
        <v>207.73799928000005</v>
      </c>
    </row>
    <row r="3558" spans="1:21" x14ac:dyDescent="0.25">
      <c r="A3558" s="1">
        <v>44760</v>
      </c>
      <c r="B3558" s="1" t="str">
        <f>TEXT(Table1[[#This Row],[Date]], "DDD")</f>
        <v>Mon</v>
      </c>
      <c r="C3558" s="8" t="str">
        <f>TEXT(Table1[[#This Row],[Date]], "MMM")</f>
        <v>Jul</v>
      </c>
      <c r="D3558" s="8" t="str">
        <f>RIGHT(TEXT(Table1[[#This Row],[Date]],"DD/MM/YYYY"),4)</f>
        <v>2022</v>
      </c>
      <c r="E3558" s="8" t="s">
        <v>102</v>
      </c>
      <c r="F3558">
        <v>335.5</v>
      </c>
      <c r="G3558">
        <v>337.51001000000002</v>
      </c>
      <c r="H3558">
        <v>329.790009</v>
      </c>
      <c r="I3558">
        <v>331.01001000000002</v>
      </c>
      <c r="J3558">
        <v>327.50210600000003</v>
      </c>
      <c r="K3558">
        <v>2468500</v>
      </c>
      <c r="L3558" t="s">
        <v>104</v>
      </c>
      <c r="M3558">
        <v>211.5</v>
      </c>
      <c r="N3558">
        <v>212.91000399999999</v>
      </c>
      <c r="O3558">
        <v>206.63999899999999</v>
      </c>
      <c r="P3558">
        <v>207.21000699999999</v>
      </c>
      <c r="Q3558">
        <v>203.997726</v>
      </c>
      <c r="R3558">
        <v>4648900</v>
      </c>
      <c r="T3558">
        <f t="shared" si="108"/>
        <v>334.16619876000004</v>
      </c>
      <c r="U3558">
        <f t="shared" si="109"/>
        <v>207.59689928</v>
      </c>
    </row>
    <row r="3559" spans="1:21" x14ac:dyDescent="0.25">
      <c r="A3559" s="1">
        <v>44761</v>
      </c>
      <c r="B3559" s="1" t="str">
        <f>TEXT(Table1[[#This Row],[Date]], "DDD")</f>
        <v>Tue</v>
      </c>
      <c r="C3559" s="8" t="str">
        <f>TEXT(Table1[[#This Row],[Date]], "MMM")</f>
        <v>Jul</v>
      </c>
      <c r="D3559" s="8" t="str">
        <f>RIGHT(TEXT(Table1[[#This Row],[Date]],"DD/MM/YYYY"),4)</f>
        <v>2022</v>
      </c>
      <c r="E3559" s="8" t="s">
        <v>102</v>
      </c>
      <c r="F3559">
        <v>331.77999899999998</v>
      </c>
      <c r="G3559">
        <v>342.01001000000002</v>
      </c>
      <c r="H3559">
        <v>331.77999899999998</v>
      </c>
      <c r="I3559">
        <v>340.38000499999998</v>
      </c>
      <c r="J3559">
        <v>336.77285799999999</v>
      </c>
      <c r="K3559">
        <v>2689800</v>
      </c>
      <c r="L3559" t="s">
        <v>104</v>
      </c>
      <c r="M3559">
        <v>208.220001</v>
      </c>
      <c r="N3559">
        <v>214.11000100000001</v>
      </c>
      <c r="O3559">
        <v>207.89999399999999</v>
      </c>
      <c r="P3559">
        <v>213.66000399999999</v>
      </c>
      <c r="Q3559">
        <v>210.34773300000001</v>
      </c>
      <c r="R3559">
        <v>4927100</v>
      </c>
      <c r="T3559">
        <f t="shared" si="108"/>
        <v>333.41599918000009</v>
      </c>
      <c r="U3559">
        <f t="shared" si="109"/>
        <v>207.57399935000001</v>
      </c>
    </row>
    <row r="3560" spans="1:21" x14ac:dyDescent="0.25">
      <c r="A3560" s="1">
        <v>44762</v>
      </c>
      <c r="B3560" s="1" t="str">
        <f>TEXT(Table1[[#This Row],[Date]], "DDD")</f>
        <v>Wed</v>
      </c>
      <c r="C3560" s="8" t="str">
        <f>TEXT(Table1[[#This Row],[Date]], "MMM")</f>
        <v>Jul</v>
      </c>
      <c r="D3560" s="8" t="str">
        <f>RIGHT(TEXT(Table1[[#This Row],[Date]],"DD/MM/YYYY"),4)</f>
        <v>2022</v>
      </c>
      <c r="E3560" s="8" t="s">
        <v>102</v>
      </c>
      <c r="F3560">
        <v>340.38000499999998</v>
      </c>
      <c r="G3560">
        <v>343.30999800000001</v>
      </c>
      <c r="H3560">
        <v>336.290009</v>
      </c>
      <c r="I3560">
        <v>341.26998900000001</v>
      </c>
      <c r="J3560">
        <v>337.65335099999999</v>
      </c>
      <c r="K3560">
        <v>2563600</v>
      </c>
      <c r="L3560" t="s">
        <v>104</v>
      </c>
      <c r="M3560">
        <v>212</v>
      </c>
      <c r="N3560">
        <v>214.13000500000001</v>
      </c>
      <c r="O3560">
        <v>211.21000699999999</v>
      </c>
      <c r="P3560">
        <v>213.36999499999999</v>
      </c>
      <c r="Q3560">
        <v>210.06220999999999</v>
      </c>
      <c r="R3560">
        <v>4460300</v>
      </c>
      <c r="T3560">
        <f t="shared" si="108"/>
        <v>333.15619938000003</v>
      </c>
      <c r="U3560">
        <f t="shared" si="109"/>
        <v>207.53469927000003</v>
      </c>
    </row>
    <row r="3561" spans="1:21" x14ac:dyDescent="0.25">
      <c r="A3561" s="1">
        <v>44763</v>
      </c>
      <c r="B3561" s="1" t="str">
        <f>TEXT(Table1[[#This Row],[Date]], "DDD")</f>
        <v>Thu</v>
      </c>
      <c r="C3561" s="8" t="str">
        <f>TEXT(Table1[[#This Row],[Date]], "MMM")</f>
        <v>Jul</v>
      </c>
      <c r="D3561" s="8" t="str">
        <f>RIGHT(TEXT(Table1[[#This Row],[Date]],"DD/MM/YYYY"),4)</f>
        <v>2022</v>
      </c>
      <c r="E3561" s="8" t="s">
        <v>102</v>
      </c>
      <c r="F3561">
        <v>341.86999500000002</v>
      </c>
      <c r="G3561">
        <v>347.23001099999999</v>
      </c>
      <c r="H3561">
        <v>340.05999800000001</v>
      </c>
      <c r="I3561">
        <v>346.92001299999998</v>
      </c>
      <c r="J3561">
        <v>343.24353000000002</v>
      </c>
      <c r="K3561">
        <v>2230800</v>
      </c>
      <c r="L3561" t="s">
        <v>104</v>
      </c>
      <c r="M3561">
        <v>213.14999399999999</v>
      </c>
      <c r="N3561">
        <v>216.89999399999999</v>
      </c>
      <c r="O3561">
        <v>212.729996</v>
      </c>
      <c r="P3561">
        <v>216.19000199999999</v>
      </c>
      <c r="Q3561">
        <v>212.838516</v>
      </c>
      <c r="R3561">
        <v>4801300</v>
      </c>
      <c r="T3561">
        <f t="shared" si="108"/>
        <v>333.03919926000003</v>
      </c>
      <c r="U3561">
        <f t="shared" si="109"/>
        <v>207.50389925000002</v>
      </c>
    </row>
    <row r="3562" spans="1:21" x14ac:dyDescent="0.25">
      <c r="A3562" s="1">
        <v>44764</v>
      </c>
      <c r="B3562" s="1" t="str">
        <f>TEXT(Table1[[#This Row],[Date]], "DDD")</f>
        <v>Fri</v>
      </c>
      <c r="C3562" s="8" t="str">
        <f>TEXT(Table1[[#This Row],[Date]], "MMM")</f>
        <v>Jul</v>
      </c>
      <c r="D3562" s="8" t="str">
        <f>RIGHT(TEXT(Table1[[#This Row],[Date]],"DD/MM/YYYY"),4)</f>
        <v>2022</v>
      </c>
      <c r="E3562" s="8" t="s">
        <v>102</v>
      </c>
      <c r="F3562">
        <v>348.88000499999998</v>
      </c>
      <c r="G3562">
        <v>351.08999599999999</v>
      </c>
      <c r="H3562">
        <v>340.39999399999999</v>
      </c>
      <c r="I3562">
        <v>343.88000499999998</v>
      </c>
      <c r="J3562">
        <v>340.23577899999998</v>
      </c>
      <c r="K3562">
        <v>2253000</v>
      </c>
      <c r="L3562" t="s">
        <v>104</v>
      </c>
      <c r="M3562">
        <v>217.929993</v>
      </c>
      <c r="N3562">
        <v>218.070007</v>
      </c>
      <c r="O3562">
        <v>212.11999499999999</v>
      </c>
      <c r="P3562">
        <v>213.699997</v>
      </c>
      <c r="Q3562">
        <v>210.38711499999999</v>
      </c>
      <c r="R3562">
        <v>5071500</v>
      </c>
      <c r="T3562">
        <f t="shared" si="108"/>
        <v>333.41779972000006</v>
      </c>
      <c r="U3562">
        <f t="shared" si="109"/>
        <v>207.47969927000005</v>
      </c>
    </row>
    <row r="3563" spans="1:21" x14ac:dyDescent="0.25">
      <c r="A3563" s="1">
        <v>44767</v>
      </c>
      <c r="B3563" s="1" t="str">
        <f>TEXT(Table1[[#This Row],[Date]], "DDD")</f>
        <v>Mon</v>
      </c>
      <c r="C3563" s="8" t="str">
        <f>TEXT(Table1[[#This Row],[Date]], "MMM")</f>
        <v>Jul</v>
      </c>
      <c r="D3563" s="8" t="str">
        <f>RIGHT(TEXT(Table1[[#This Row],[Date]],"DD/MM/YYYY"),4)</f>
        <v>2022</v>
      </c>
      <c r="E3563" s="8" t="s">
        <v>102</v>
      </c>
      <c r="F3563">
        <v>344.45001200000002</v>
      </c>
      <c r="G3563">
        <v>345.540009</v>
      </c>
      <c r="H3563">
        <v>340.10998499999999</v>
      </c>
      <c r="I3563">
        <v>344.209991</v>
      </c>
      <c r="J3563">
        <v>340.56228599999997</v>
      </c>
      <c r="K3563">
        <v>2180100</v>
      </c>
      <c r="L3563" t="s">
        <v>104</v>
      </c>
      <c r="M3563">
        <v>214.58000200000001</v>
      </c>
      <c r="N3563">
        <v>214.800003</v>
      </c>
      <c r="O3563">
        <v>211.61999499999999</v>
      </c>
      <c r="P3563">
        <v>214.270004</v>
      </c>
      <c r="Q3563">
        <v>210.94828799999999</v>
      </c>
      <c r="R3563">
        <v>4357200</v>
      </c>
      <c r="T3563">
        <f t="shared" si="108"/>
        <v>333.7888000800001</v>
      </c>
      <c r="U3563">
        <f t="shared" si="109"/>
        <v>207.5326993000001</v>
      </c>
    </row>
    <row r="3564" spans="1:21" x14ac:dyDescent="0.25">
      <c r="A3564" s="1">
        <v>44768</v>
      </c>
      <c r="B3564" s="1" t="str">
        <f>TEXT(Table1[[#This Row],[Date]], "DDD")</f>
        <v>Tue</v>
      </c>
      <c r="C3564" s="8" t="str">
        <f>TEXT(Table1[[#This Row],[Date]], "MMM")</f>
        <v>Jul</v>
      </c>
      <c r="D3564" s="8" t="str">
        <f>RIGHT(TEXT(Table1[[#This Row],[Date]],"DD/MM/YYYY"),4)</f>
        <v>2022</v>
      </c>
      <c r="E3564" s="8" t="s">
        <v>102</v>
      </c>
      <c r="F3564">
        <v>342.64999399999999</v>
      </c>
      <c r="G3564">
        <v>344.63000499999998</v>
      </c>
      <c r="H3564">
        <v>339.29998799999998</v>
      </c>
      <c r="I3564">
        <v>341.27999899999998</v>
      </c>
      <c r="J3564">
        <v>337.66332999999997</v>
      </c>
      <c r="K3564">
        <v>2254200</v>
      </c>
      <c r="L3564" t="s">
        <v>104</v>
      </c>
      <c r="M3564">
        <v>213.85000600000001</v>
      </c>
      <c r="N3564">
        <v>215.14999399999999</v>
      </c>
      <c r="O3564">
        <v>211.75</v>
      </c>
      <c r="P3564">
        <v>212.490005</v>
      </c>
      <c r="Q3564">
        <v>209.19586200000001</v>
      </c>
      <c r="R3564">
        <v>6141000</v>
      </c>
      <c r="T3564">
        <f t="shared" si="108"/>
        <v>334.15560000000005</v>
      </c>
      <c r="U3564">
        <f t="shared" si="109"/>
        <v>207.57279939000009</v>
      </c>
    </row>
    <row r="3565" spans="1:21" x14ac:dyDescent="0.25">
      <c r="A3565" s="1">
        <v>44769</v>
      </c>
      <c r="B3565" s="1" t="str">
        <f>TEXT(Table1[[#This Row],[Date]], "DDD")</f>
        <v>Wed</v>
      </c>
      <c r="C3565" s="8" t="str">
        <f>TEXT(Table1[[#This Row],[Date]], "MMM")</f>
        <v>Jul</v>
      </c>
      <c r="D3565" s="8" t="str">
        <f>RIGHT(TEXT(Table1[[#This Row],[Date]],"DD/MM/YYYY"),4)</f>
        <v>2022</v>
      </c>
      <c r="E3565" s="8" t="s">
        <v>102</v>
      </c>
      <c r="F3565">
        <v>343.01001000000002</v>
      </c>
      <c r="G3565">
        <v>348.92001299999998</v>
      </c>
      <c r="H3565">
        <v>331.23998999999998</v>
      </c>
      <c r="I3565">
        <v>343.26998900000001</v>
      </c>
      <c r="J3565">
        <v>339.63220200000001</v>
      </c>
      <c r="K3565">
        <v>4580300</v>
      </c>
      <c r="L3565" t="s">
        <v>104</v>
      </c>
      <c r="M3565">
        <v>210.770004</v>
      </c>
      <c r="N3565">
        <v>216.85000600000001</v>
      </c>
      <c r="O3565">
        <v>201.199997</v>
      </c>
      <c r="P3565">
        <v>210.470001</v>
      </c>
      <c r="Q3565">
        <v>207.20721399999999</v>
      </c>
      <c r="R3565">
        <v>17432200</v>
      </c>
      <c r="T3565">
        <f t="shared" si="108"/>
        <v>334.55640017999997</v>
      </c>
      <c r="U3565">
        <f t="shared" si="109"/>
        <v>207.60519944000009</v>
      </c>
    </row>
    <row r="3566" spans="1:21" x14ac:dyDescent="0.25">
      <c r="A3566" s="1">
        <v>44770</v>
      </c>
      <c r="B3566" s="1" t="str">
        <f>TEXT(Table1[[#This Row],[Date]], "DDD")</f>
        <v>Thu</v>
      </c>
      <c r="C3566" s="8" t="str">
        <f>TEXT(Table1[[#This Row],[Date]], "MMM")</f>
        <v>Jul</v>
      </c>
      <c r="D3566" s="8" t="str">
        <f>RIGHT(TEXT(Table1[[#This Row],[Date]],"DD/MM/YYYY"),4)</f>
        <v>2022</v>
      </c>
      <c r="E3566" s="8" t="s">
        <v>102</v>
      </c>
      <c r="F3566">
        <v>348</v>
      </c>
      <c r="G3566">
        <v>353.26001000000002</v>
      </c>
      <c r="H3566">
        <v>340.61999500000002</v>
      </c>
      <c r="I3566">
        <v>352.45001200000002</v>
      </c>
      <c r="J3566">
        <v>348.714966</v>
      </c>
      <c r="K3566">
        <v>3635500</v>
      </c>
      <c r="L3566" t="s">
        <v>104</v>
      </c>
      <c r="M3566">
        <v>210.63999899999999</v>
      </c>
      <c r="N3566">
        <v>212.720001</v>
      </c>
      <c r="O3566">
        <v>207.91999799999999</v>
      </c>
      <c r="P3566">
        <v>211.35000600000001</v>
      </c>
      <c r="Q3566">
        <v>208.07354699999999</v>
      </c>
      <c r="R3566">
        <v>7477100</v>
      </c>
      <c r="T3566">
        <f t="shared" si="108"/>
        <v>334.7658002</v>
      </c>
      <c r="U3566">
        <f t="shared" si="109"/>
        <v>207.71579957000009</v>
      </c>
    </row>
    <row r="3567" spans="1:21" x14ac:dyDescent="0.25">
      <c r="A3567" s="1">
        <v>44771</v>
      </c>
      <c r="B3567" s="1" t="str">
        <f>TEXT(Table1[[#This Row],[Date]], "DDD")</f>
        <v>Fri</v>
      </c>
      <c r="C3567" s="8" t="str">
        <f>TEXT(Table1[[#This Row],[Date]], "MMM")</f>
        <v>Jul</v>
      </c>
      <c r="D3567" s="8" t="str">
        <f>RIGHT(TEXT(Table1[[#This Row],[Date]],"DD/MM/YYYY"),4)</f>
        <v>2022</v>
      </c>
      <c r="E3567" s="8" t="s">
        <v>102</v>
      </c>
      <c r="F3567">
        <v>354.13000499999998</v>
      </c>
      <c r="G3567">
        <v>356.79998799999998</v>
      </c>
      <c r="H3567">
        <v>349.959991</v>
      </c>
      <c r="I3567">
        <v>353.790009</v>
      </c>
      <c r="J3567">
        <v>350.04077100000001</v>
      </c>
      <c r="K3567">
        <v>3176800</v>
      </c>
      <c r="L3567" t="s">
        <v>104</v>
      </c>
      <c r="M3567">
        <v>212</v>
      </c>
      <c r="N3567">
        <v>214.16000399999999</v>
      </c>
      <c r="O3567">
        <v>209.83000200000001</v>
      </c>
      <c r="P3567">
        <v>212.11000100000001</v>
      </c>
      <c r="Q3567">
        <v>208.821777</v>
      </c>
      <c r="R3567">
        <v>6059700</v>
      </c>
      <c r="T3567">
        <f t="shared" si="108"/>
        <v>335.22020022000004</v>
      </c>
      <c r="U3567">
        <f t="shared" si="109"/>
        <v>207.92989961000006</v>
      </c>
    </row>
    <row r="3568" spans="1:21" x14ac:dyDescent="0.25">
      <c r="A3568" s="1">
        <v>44774</v>
      </c>
      <c r="B3568" s="1" t="str">
        <f>TEXT(Table1[[#This Row],[Date]], "DDD")</f>
        <v>Mon</v>
      </c>
      <c r="C3568" s="8" t="str">
        <f>TEXT(Table1[[#This Row],[Date]], "MMM")</f>
        <v>Aug</v>
      </c>
      <c r="D3568" s="8" t="str">
        <f>RIGHT(TEXT(Table1[[#This Row],[Date]],"DD/MM/YYYY"),4)</f>
        <v>2022</v>
      </c>
      <c r="E3568" s="8" t="s">
        <v>102</v>
      </c>
      <c r="F3568">
        <v>347.80999800000001</v>
      </c>
      <c r="G3568">
        <v>354.83999599999999</v>
      </c>
      <c r="H3568">
        <v>345.66000400000001</v>
      </c>
      <c r="I3568">
        <v>350.540009</v>
      </c>
      <c r="J3568">
        <v>346.82519500000001</v>
      </c>
      <c r="K3568">
        <v>2289400</v>
      </c>
      <c r="L3568" t="s">
        <v>104</v>
      </c>
      <c r="M3568">
        <v>208.449997</v>
      </c>
      <c r="N3568">
        <v>213.990005</v>
      </c>
      <c r="O3568">
        <v>207.55999800000001</v>
      </c>
      <c r="P3568">
        <v>211.36000100000001</v>
      </c>
      <c r="Q3568">
        <v>208.08338900000001</v>
      </c>
      <c r="R3568">
        <v>8028400</v>
      </c>
      <c r="T3568">
        <f t="shared" si="108"/>
        <v>335.51880070000016</v>
      </c>
      <c r="U3568">
        <f t="shared" si="109"/>
        <v>208.12639955000014</v>
      </c>
    </row>
    <row r="3569" spans="1:21" x14ac:dyDescent="0.25">
      <c r="A3569" s="1">
        <v>44775</v>
      </c>
      <c r="B3569" s="1" t="str">
        <f>TEXT(Table1[[#This Row],[Date]], "DDD")</f>
        <v>Tue</v>
      </c>
      <c r="C3569" s="8" t="str">
        <f>TEXT(Table1[[#This Row],[Date]], "MMM")</f>
        <v>Aug</v>
      </c>
      <c r="D3569" s="8" t="str">
        <f>RIGHT(TEXT(Table1[[#This Row],[Date]],"DD/MM/YYYY"),4)</f>
        <v>2022</v>
      </c>
      <c r="E3569" s="8" t="s">
        <v>102</v>
      </c>
      <c r="F3569">
        <v>347.07998700000002</v>
      </c>
      <c r="G3569">
        <v>351.14999399999999</v>
      </c>
      <c r="H3569">
        <v>343.98001099999999</v>
      </c>
      <c r="I3569">
        <v>349.01001000000002</v>
      </c>
      <c r="J3569">
        <v>345.31137100000001</v>
      </c>
      <c r="K3569">
        <v>2878800</v>
      </c>
      <c r="L3569" t="s">
        <v>104</v>
      </c>
      <c r="M3569">
        <v>207.800003</v>
      </c>
      <c r="N3569">
        <v>208.83999600000001</v>
      </c>
      <c r="O3569">
        <v>203.929993</v>
      </c>
      <c r="P3569">
        <v>206.259995</v>
      </c>
      <c r="Q3569">
        <v>203.06243900000001</v>
      </c>
      <c r="R3569">
        <v>9939400</v>
      </c>
      <c r="T3569">
        <f t="shared" si="108"/>
        <v>335.81160100000017</v>
      </c>
      <c r="U3569">
        <f t="shared" si="109"/>
        <v>208.19139955000014</v>
      </c>
    </row>
    <row r="3570" spans="1:21" x14ac:dyDescent="0.25">
      <c r="A3570" s="1">
        <v>44776</v>
      </c>
      <c r="B3570" s="1" t="str">
        <f>TEXT(Table1[[#This Row],[Date]], "DDD")</f>
        <v>Wed</v>
      </c>
      <c r="C3570" s="8" t="str">
        <f>TEXT(Table1[[#This Row],[Date]], "MMM")</f>
        <v>Aug</v>
      </c>
      <c r="D3570" s="8" t="str">
        <f>RIGHT(TEXT(Table1[[#This Row],[Date]],"DD/MM/YYYY"),4)</f>
        <v>2022</v>
      </c>
      <c r="E3570" s="8" t="s">
        <v>102</v>
      </c>
      <c r="F3570">
        <v>350</v>
      </c>
      <c r="G3570">
        <v>356.48001099999999</v>
      </c>
      <c r="H3570">
        <v>348.540009</v>
      </c>
      <c r="I3570">
        <v>354.13000499999998</v>
      </c>
      <c r="J3570">
        <v>350.37713600000001</v>
      </c>
      <c r="K3570">
        <v>2921200</v>
      </c>
      <c r="L3570" t="s">
        <v>104</v>
      </c>
      <c r="M3570">
        <v>207.990005</v>
      </c>
      <c r="N3570">
        <v>210.33000200000001</v>
      </c>
      <c r="O3570">
        <v>206.88000500000001</v>
      </c>
      <c r="P3570">
        <v>208.479996</v>
      </c>
      <c r="Q3570">
        <v>205.24804700000001</v>
      </c>
      <c r="R3570">
        <v>9520100</v>
      </c>
      <c r="T3570">
        <f t="shared" si="108"/>
        <v>336.14740118000014</v>
      </c>
      <c r="U3570">
        <f t="shared" si="109"/>
        <v>208.2964995000001</v>
      </c>
    </row>
    <row r="3571" spans="1:21" x14ac:dyDescent="0.25">
      <c r="A3571" s="1">
        <v>44777</v>
      </c>
      <c r="B3571" s="1" t="str">
        <f>TEXT(Table1[[#This Row],[Date]], "DDD")</f>
        <v>Thu</v>
      </c>
      <c r="C3571" s="8" t="str">
        <f>TEXT(Table1[[#This Row],[Date]], "MMM")</f>
        <v>Aug</v>
      </c>
      <c r="D3571" s="8" t="str">
        <f>RIGHT(TEXT(Table1[[#This Row],[Date]],"DD/MM/YYYY"),4)</f>
        <v>2022</v>
      </c>
      <c r="E3571" s="8" t="s">
        <v>102</v>
      </c>
      <c r="F3571">
        <v>354.67001299999998</v>
      </c>
      <c r="G3571">
        <v>358.60998499999999</v>
      </c>
      <c r="H3571">
        <v>349.64999399999999</v>
      </c>
      <c r="I3571">
        <v>356.07000699999998</v>
      </c>
      <c r="J3571">
        <v>352.29656999999997</v>
      </c>
      <c r="K3571">
        <v>2339500</v>
      </c>
      <c r="L3571" t="s">
        <v>104</v>
      </c>
      <c r="M3571">
        <v>210.529999</v>
      </c>
      <c r="N3571">
        <v>214.88000500000001</v>
      </c>
      <c r="O3571">
        <v>208.550003</v>
      </c>
      <c r="P3571">
        <v>213.470001</v>
      </c>
      <c r="Q3571">
        <v>210.16066000000001</v>
      </c>
      <c r="R3571">
        <v>6789700</v>
      </c>
      <c r="T3571">
        <f t="shared" si="108"/>
        <v>336.50640142000009</v>
      </c>
      <c r="U3571">
        <f t="shared" si="109"/>
        <v>208.4640994400001</v>
      </c>
    </row>
    <row r="3572" spans="1:21" x14ac:dyDescent="0.25">
      <c r="A3572" s="1">
        <v>44778</v>
      </c>
      <c r="B3572" s="1" t="str">
        <f>TEXT(Table1[[#This Row],[Date]], "DDD")</f>
        <v>Fri</v>
      </c>
      <c r="C3572" s="8" t="str">
        <f>TEXT(Table1[[#This Row],[Date]], "MMM")</f>
        <v>Aug</v>
      </c>
      <c r="D3572" s="8" t="str">
        <f>RIGHT(TEXT(Table1[[#This Row],[Date]],"DD/MM/YYYY"),4)</f>
        <v>2022</v>
      </c>
      <c r="E3572" s="8" t="s">
        <v>102</v>
      </c>
      <c r="F3572">
        <v>350.39999399999999</v>
      </c>
      <c r="G3572">
        <v>357.82998700000002</v>
      </c>
      <c r="H3572">
        <v>350.39999399999999</v>
      </c>
      <c r="I3572">
        <v>357.51001000000002</v>
      </c>
      <c r="J3572">
        <v>353.72131300000001</v>
      </c>
      <c r="K3572">
        <v>1848700</v>
      </c>
      <c r="L3572" t="s">
        <v>104</v>
      </c>
      <c r="M3572">
        <v>210.71000699999999</v>
      </c>
      <c r="N3572">
        <v>215.949997</v>
      </c>
      <c r="O3572">
        <v>210.5</v>
      </c>
      <c r="P3572">
        <v>215.86999499999999</v>
      </c>
      <c r="Q3572">
        <v>212.52346800000001</v>
      </c>
      <c r="R3572">
        <v>5553700</v>
      </c>
      <c r="T3572">
        <f t="shared" ref="T3572:T3635" si="110">AVERAGE(I3522:I3571)</f>
        <v>336.6592017000001</v>
      </c>
      <c r="U3572">
        <f t="shared" si="109"/>
        <v>208.61949937000006</v>
      </c>
    </row>
    <row r="3573" spans="1:21" x14ac:dyDescent="0.25">
      <c r="A3573" s="1">
        <v>44781</v>
      </c>
      <c r="B3573" s="1" t="str">
        <f>TEXT(Table1[[#This Row],[Date]], "DDD")</f>
        <v>Mon</v>
      </c>
      <c r="C3573" s="8" t="str">
        <f>TEXT(Table1[[#This Row],[Date]], "MMM")</f>
        <v>Aug</v>
      </c>
      <c r="D3573" s="8" t="str">
        <f>RIGHT(TEXT(Table1[[#This Row],[Date]],"DD/MM/YYYY"),4)</f>
        <v>2022</v>
      </c>
      <c r="E3573" s="8" t="s">
        <v>102</v>
      </c>
      <c r="F3573">
        <v>359</v>
      </c>
      <c r="G3573">
        <v>359</v>
      </c>
      <c r="H3573">
        <v>349.89001500000001</v>
      </c>
      <c r="I3573">
        <v>352.16000400000001</v>
      </c>
      <c r="J3573">
        <v>348.42804000000001</v>
      </c>
      <c r="K3573">
        <v>2477600</v>
      </c>
      <c r="L3573" t="s">
        <v>104</v>
      </c>
      <c r="M3573">
        <v>215.229996</v>
      </c>
      <c r="N3573">
        <v>216.63000500000001</v>
      </c>
      <c r="O3573">
        <v>212.050003</v>
      </c>
      <c r="P3573">
        <v>213.320007</v>
      </c>
      <c r="Q3573">
        <v>210.01300000000001</v>
      </c>
      <c r="R3573">
        <v>4063400</v>
      </c>
      <c r="T3573">
        <f t="shared" si="110"/>
        <v>336.99560186000008</v>
      </c>
      <c r="U3573">
        <f t="shared" si="109"/>
        <v>208.69129945000009</v>
      </c>
    </row>
    <row r="3574" spans="1:21" x14ac:dyDescent="0.25">
      <c r="A3574" s="1">
        <v>44782</v>
      </c>
      <c r="B3574" s="1" t="str">
        <f>TEXT(Table1[[#This Row],[Date]], "DDD")</f>
        <v>Tue</v>
      </c>
      <c r="C3574" s="8" t="str">
        <f>TEXT(Table1[[#This Row],[Date]], "MMM")</f>
        <v>Aug</v>
      </c>
      <c r="D3574" s="8" t="str">
        <f>RIGHT(TEXT(Table1[[#This Row],[Date]],"DD/MM/YYYY"),4)</f>
        <v>2022</v>
      </c>
      <c r="E3574" s="8" t="s">
        <v>102</v>
      </c>
      <c r="F3574">
        <v>350.39999399999999</v>
      </c>
      <c r="G3574">
        <v>351.11999500000002</v>
      </c>
      <c r="H3574">
        <v>345.35000600000001</v>
      </c>
      <c r="I3574">
        <v>346.540009</v>
      </c>
      <c r="J3574">
        <v>342.86755399999998</v>
      </c>
      <c r="K3574">
        <v>2467400</v>
      </c>
      <c r="L3574" t="s">
        <v>104</v>
      </c>
      <c r="M3574">
        <v>212</v>
      </c>
      <c r="N3574">
        <v>213.449997</v>
      </c>
      <c r="O3574">
        <v>209.75</v>
      </c>
      <c r="P3574">
        <v>210.259995</v>
      </c>
      <c r="Q3574">
        <v>207.000427</v>
      </c>
      <c r="R3574">
        <v>4596800</v>
      </c>
      <c r="T3574">
        <f t="shared" si="110"/>
        <v>337.14360174000018</v>
      </c>
      <c r="U3574">
        <f t="shared" si="109"/>
        <v>208.67519945000006</v>
      </c>
    </row>
    <row r="3575" spans="1:21" x14ac:dyDescent="0.25">
      <c r="A3575" s="1">
        <v>44783</v>
      </c>
      <c r="B3575" s="1" t="str">
        <f>TEXT(Table1[[#This Row],[Date]], "DDD")</f>
        <v>Wed</v>
      </c>
      <c r="C3575" s="8" t="str">
        <f>TEXT(Table1[[#This Row],[Date]], "MMM")</f>
        <v>Aug</v>
      </c>
      <c r="D3575" s="8" t="str">
        <f>RIGHT(TEXT(Table1[[#This Row],[Date]],"DD/MM/YYYY"),4)</f>
        <v>2022</v>
      </c>
      <c r="E3575" s="8" t="s">
        <v>102</v>
      </c>
      <c r="F3575">
        <v>354.33999599999999</v>
      </c>
      <c r="G3575">
        <v>354.54998799999998</v>
      </c>
      <c r="H3575">
        <v>351.04998799999998</v>
      </c>
      <c r="I3575">
        <v>353.38000499999998</v>
      </c>
      <c r="J3575">
        <v>349.63510100000002</v>
      </c>
      <c r="K3575">
        <v>2443700</v>
      </c>
      <c r="L3575" t="s">
        <v>104</v>
      </c>
      <c r="M3575">
        <v>214.83000200000001</v>
      </c>
      <c r="N3575">
        <v>214.83999600000001</v>
      </c>
      <c r="O3575">
        <v>211.30999800000001</v>
      </c>
      <c r="P3575">
        <v>212.10000600000001</v>
      </c>
      <c r="Q3575">
        <v>208.81191999999999</v>
      </c>
      <c r="R3575">
        <v>5746400</v>
      </c>
      <c r="T3575">
        <f t="shared" si="110"/>
        <v>337.07660162000013</v>
      </c>
      <c r="U3575">
        <f t="shared" si="109"/>
        <v>208.66169954000009</v>
      </c>
    </row>
    <row r="3576" spans="1:21" x14ac:dyDescent="0.25">
      <c r="A3576" s="1">
        <v>44784</v>
      </c>
      <c r="B3576" s="1" t="str">
        <f>TEXT(Table1[[#This Row],[Date]], "DDD")</f>
        <v>Thu</v>
      </c>
      <c r="C3576" s="8" t="str">
        <f>TEXT(Table1[[#This Row],[Date]], "MMM")</f>
        <v>Aug</v>
      </c>
      <c r="D3576" s="8" t="str">
        <f>RIGHT(TEXT(Table1[[#This Row],[Date]],"DD/MM/YYYY"),4)</f>
        <v>2022</v>
      </c>
      <c r="E3576" s="8" t="s">
        <v>102</v>
      </c>
      <c r="F3576">
        <v>355.85000600000001</v>
      </c>
      <c r="G3576">
        <v>355.85000600000001</v>
      </c>
      <c r="H3576">
        <v>350.35000600000001</v>
      </c>
      <c r="I3576">
        <v>350.57998700000002</v>
      </c>
      <c r="J3576">
        <v>346.86474600000003</v>
      </c>
      <c r="K3576">
        <v>2609400</v>
      </c>
      <c r="L3576" t="s">
        <v>104</v>
      </c>
      <c r="M3576">
        <v>213.28999300000001</v>
      </c>
      <c r="N3576">
        <v>213.5</v>
      </c>
      <c r="O3576">
        <v>210.58999600000001</v>
      </c>
      <c r="P3576">
        <v>211.08000200000001</v>
      </c>
      <c r="Q3576">
        <v>208.17581200000001</v>
      </c>
      <c r="R3576">
        <v>6639600</v>
      </c>
      <c r="T3576">
        <f t="shared" si="110"/>
        <v>336.98860174000009</v>
      </c>
      <c r="U3576">
        <f t="shared" si="109"/>
        <v>208.5813995500001</v>
      </c>
    </row>
    <row r="3577" spans="1:21" x14ac:dyDescent="0.25">
      <c r="A3577" s="1">
        <v>44785</v>
      </c>
      <c r="B3577" s="1" t="str">
        <f>TEXT(Table1[[#This Row],[Date]], "DDD")</f>
        <v>Fri</v>
      </c>
      <c r="C3577" s="8" t="str">
        <f>TEXT(Table1[[#This Row],[Date]], "MMM")</f>
        <v>Aug</v>
      </c>
      <c r="D3577" s="8" t="str">
        <f>RIGHT(TEXT(Table1[[#This Row],[Date]],"DD/MM/YYYY"),4)</f>
        <v>2022</v>
      </c>
      <c r="E3577" s="8" t="s">
        <v>102</v>
      </c>
      <c r="F3577">
        <v>354.73998999999998</v>
      </c>
      <c r="G3577">
        <v>355.45001200000002</v>
      </c>
      <c r="H3577">
        <v>350.26001000000002</v>
      </c>
      <c r="I3577">
        <v>354.26998900000001</v>
      </c>
      <c r="J3577">
        <v>350.515625</v>
      </c>
      <c r="K3577">
        <v>2514200</v>
      </c>
      <c r="L3577" t="s">
        <v>104</v>
      </c>
      <c r="M3577">
        <v>213</v>
      </c>
      <c r="N3577">
        <v>213.220001</v>
      </c>
      <c r="O3577">
        <v>210.10000600000001</v>
      </c>
      <c r="P3577">
        <v>211.33000200000001</v>
      </c>
      <c r="Q3577">
        <v>208.42236299999999</v>
      </c>
      <c r="R3577">
        <v>6443700</v>
      </c>
      <c r="T3577">
        <f t="shared" si="110"/>
        <v>336.84280158000007</v>
      </c>
      <c r="U3577">
        <f t="shared" si="109"/>
        <v>208.52429964000007</v>
      </c>
    </row>
    <row r="3578" spans="1:21" x14ac:dyDescent="0.25">
      <c r="A3578" s="1">
        <v>44788</v>
      </c>
      <c r="B3578" s="1" t="str">
        <f>TEXT(Table1[[#This Row],[Date]], "DDD")</f>
        <v>Mon</v>
      </c>
      <c r="C3578" s="8" t="str">
        <f>TEXT(Table1[[#This Row],[Date]], "MMM")</f>
        <v>Aug</v>
      </c>
      <c r="D3578" s="8" t="str">
        <f>RIGHT(TEXT(Table1[[#This Row],[Date]],"DD/MM/YYYY"),4)</f>
        <v>2022</v>
      </c>
      <c r="E3578" s="8" t="s">
        <v>102</v>
      </c>
      <c r="F3578">
        <v>352.32998700000002</v>
      </c>
      <c r="G3578">
        <v>361.95001200000002</v>
      </c>
      <c r="H3578">
        <v>350.82000699999998</v>
      </c>
      <c r="I3578">
        <v>359.95001200000002</v>
      </c>
      <c r="J3578">
        <v>356.13540599999999</v>
      </c>
      <c r="K3578">
        <v>2526300</v>
      </c>
      <c r="L3578" t="s">
        <v>104</v>
      </c>
      <c r="M3578">
        <v>210.36999499999999</v>
      </c>
      <c r="N3578">
        <v>216.740005</v>
      </c>
      <c r="O3578">
        <v>210.36999499999999</v>
      </c>
      <c r="P3578">
        <v>216.41999799999999</v>
      </c>
      <c r="Q3578">
        <v>213.44232199999999</v>
      </c>
      <c r="R3578">
        <v>5290600</v>
      </c>
      <c r="T3578">
        <f t="shared" si="110"/>
        <v>336.78700140000007</v>
      </c>
      <c r="U3578">
        <f t="shared" si="109"/>
        <v>208.50379961000007</v>
      </c>
    </row>
    <row r="3579" spans="1:21" x14ac:dyDescent="0.25">
      <c r="A3579" s="1">
        <v>44789</v>
      </c>
      <c r="B3579" s="1" t="str">
        <f>TEXT(Table1[[#This Row],[Date]], "DDD")</f>
        <v>Tue</v>
      </c>
      <c r="C3579" s="8" t="str">
        <f>TEXT(Table1[[#This Row],[Date]], "MMM")</f>
        <v>Aug</v>
      </c>
      <c r="D3579" s="8" t="str">
        <f>RIGHT(TEXT(Table1[[#This Row],[Date]],"DD/MM/YYYY"),4)</f>
        <v>2022</v>
      </c>
      <c r="E3579" s="8" t="s">
        <v>102</v>
      </c>
      <c r="F3579">
        <v>354.26998900000001</v>
      </c>
      <c r="G3579">
        <v>360</v>
      </c>
      <c r="H3579">
        <v>353.10000600000001</v>
      </c>
      <c r="I3579">
        <v>359.25</v>
      </c>
      <c r="J3579">
        <v>355.44284099999999</v>
      </c>
      <c r="K3579">
        <v>2448700</v>
      </c>
      <c r="L3579" t="s">
        <v>104</v>
      </c>
      <c r="M3579">
        <v>214.550003</v>
      </c>
      <c r="N3579">
        <v>217.61000100000001</v>
      </c>
      <c r="O3579">
        <v>212.13000500000001</v>
      </c>
      <c r="P3579">
        <v>217.13999899999999</v>
      </c>
      <c r="Q3579">
        <v>214.15240499999999</v>
      </c>
      <c r="R3579">
        <v>6564400</v>
      </c>
      <c r="T3579">
        <f t="shared" si="110"/>
        <v>336.72440190000009</v>
      </c>
      <c r="U3579">
        <f t="shared" si="109"/>
        <v>208.52839967000008</v>
      </c>
    </row>
    <row r="3580" spans="1:21" x14ac:dyDescent="0.25">
      <c r="A3580" s="1">
        <v>44790</v>
      </c>
      <c r="B3580" s="1" t="str">
        <f>TEXT(Table1[[#This Row],[Date]], "DDD")</f>
        <v>Wed</v>
      </c>
      <c r="C3580" s="8" t="str">
        <f>TEXT(Table1[[#This Row],[Date]], "MMM")</f>
        <v>Aug</v>
      </c>
      <c r="D3580" s="8" t="str">
        <f>RIGHT(TEXT(Table1[[#This Row],[Date]],"DD/MM/YYYY"),4)</f>
        <v>2022</v>
      </c>
      <c r="E3580" s="8" t="s">
        <v>102</v>
      </c>
      <c r="F3580">
        <v>353.5</v>
      </c>
      <c r="G3580">
        <v>356.959991</v>
      </c>
      <c r="H3580">
        <v>351.75</v>
      </c>
      <c r="I3580">
        <v>355.32998700000002</v>
      </c>
      <c r="J3580">
        <v>351.56436200000002</v>
      </c>
      <c r="K3580">
        <v>2439900</v>
      </c>
      <c r="L3580" t="s">
        <v>104</v>
      </c>
      <c r="M3580">
        <v>215</v>
      </c>
      <c r="N3580">
        <v>216.179993</v>
      </c>
      <c r="O3580">
        <v>212.75</v>
      </c>
      <c r="P3580">
        <v>214.520004</v>
      </c>
      <c r="Q3580">
        <v>211.56845100000001</v>
      </c>
      <c r="R3580">
        <v>4902500</v>
      </c>
      <c r="T3580">
        <f t="shared" si="110"/>
        <v>336.75300176000002</v>
      </c>
      <c r="U3580">
        <f t="shared" si="109"/>
        <v>208.50049973000009</v>
      </c>
    </row>
    <row r="3581" spans="1:21" x14ac:dyDescent="0.25">
      <c r="A3581" s="1">
        <v>44791</v>
      </c>
      <c r="B3581" s="1" t="str">
        <f>TEXT(Table1[[#This Row],[Date]], "DDD")</f>
        <v>Thu</v>
      </c>
      <c r="C3581" s="8" t="str">
        <f>TEXT(Table1[[#This Row],[Date]], "MMM")</f>
        <v>Aug</v>
      </c>
      <c r="D3581" s="8" t="str">
        <f>RIGHT(TEXT(Table1[[#This Row],[Date]],"DD/MM/YYYY"),4)</f>
        <v>2022</v>
      </c>
      <c r="E3581" s="8" t="s">
        <v>102</v>
      </c>
      <c r="F3581">
        <v>354.32000699999998</v>
      </c>
      <c r="G3581">
        <v>359.51998900000001</v>
      </c>
      <c r="H3581">
        <v>353.57000699999998</v>
      </c>
      <c r="I3581">
        <v>357.35998499999999</v>
      </c>
      <c r="J3581">
        <v>353.57287600000001</v>
      </c>
      <c r="K3581">
        <v>1934900</v>
      </c>
      <c r="L3581" t="s">
        <v>104</v>
      </c>
      <c r="M3581">
        <v>213.86999499999999</v>
      </c>
      <c r="N3581">
        <v>216</v>
      </c>
      <c r="O3581">
        <v>212.429993</v>
      </c>
      <c r="P3581">
        <v>215.25</v>
      </c>
      <c r="Q3581">
        <v>212.28840600000001</v>
      </c>
      <c r="R3581">
        <v>4516400</v>
      </c>
      <c r="T3581">
        <f t="shared" si="110"/>
        <v>336.65680120000002</v>
      </c>
      <c r="U3581">
        <f t="shared" si="109"/>
        <v>208.46869980000002</v>
      </c>
    </row>
    <row r="3582" spans="1:21" x14ac:dyDescent="0.25">
      <c r="A3582" s="1">
        <v>44792</v>
      </c>
      <c r="B3582" s="1" t="str">
        <f>TEXT(Table1[[#This Row],[Date]], "DDD")</f>
        <v>Fri</v>
      </c>
      <c r="C3582" s="8" t="str">
        <f>TEXT(Table1[[#This Row],[Date]], "MMM")</f>
        <v>Aug</v>
      </c>
      <c r="D3582" s="8" t="str">
        <f>RIGHT(TEXT(Table1[[#This Row],[Date]],"DD/MM/YYYY"),4)</f>
        <v>2022</v>
      </c>
      <c r="E3582" s="8" t="s">
        <v>102</v>
      </c>
      <c r="F3582">
        <v>356.63000499999998</v>
      </c>
      <c r="G3582">
        <v>356.76998900000001</v>
      </c>
      <c r="H3582">
        <v>353.55999800000001</v>
      </c>
      <c r="I3582">
        <v>354.27999899999998</v>
      </c>
      <c r="J3582">
        <v>350.52551299999999</v>
      </c>
      <c r="K3582">
        <v>1740700</v>
      </c>
      <c r="L3582" t="s">
        <v>104</v>
      </c>
      <c r="M3582">
        <v>214.11000100000001</v>
      </c>
      <c r="N3582">
        <v>215.229996</v>
      </c>
      <c r="O3582">
        <v>212.38999899999999</v>
      </c>
      <c r="P3582">
        <v>212.820007</v>
      </c>
      <c r="Q3582">
        <v>209.89186100000001</v>
      </c>
      <c r="R3582">
        <v>4178800</v>
      </c>
      <c r="T3582">
        <f t="shared" si="110"/>
        <v>336.52360112000002</v>
      </c>
      <c r="U3582">
        <f t="shared" si="109"/>
        <v>208.38919983000002</v>
      </c>
    </row>
    <row r="3583" spans="1:21" x14ac:dyDescent="0.25">
      <c r="A3583" s="1">
        <v>44795</v>
      </c>
      <c r="B3583" s="1" t="str">
        <f>TEXT(Table1[[#This Row],[Date]], "DDD")</f>
        <v>Mon</v>
      </c>
      <c r="C3583" s="8" t="str">
        <f>TEXT(Table1[[#This Row],[Date]], "MMM")</f>
        <v>Aug</v>
      </c>
      <c r="D3583" s="8" t="str">
        <f>RIGHT(TEXT(Table1[[#This Row],[Date]],"DD/MM/YYYY"),4)</f>
        <v>2022</v>
      </c>
      <c r="E3583" s="8" t="s">
        <v>102</v>
      </c>
      <c r="F3583">
        <v>350</v>
      </c>
      <c r="G3583">
        <v>351</v>
      </c>
      <c r="H3583">
        <v>344.27999899999998</v>
      </c>
      <c r="I3583">
        <v>345.51001000000002</v>
      </c>
      <c r="J3583">
        <v>341.84848</v>
      </c>
      <c r="K3583">
        <v>2312400</v>
      </c>
      <c r="L3583" t="s">
        <v>104</v>
      </c>
      <c r="M3583">
        <v>209.94000199999999</v>
      </c>
      <c r="N3583">
        <v>211.25</v>
      </c>
      <c r="O3583">
        <v>208.199997</v>
      </c>
      <c r="P3583">
        <v>208.61000100000001</v>
      </c>
      <c r="Q3583">
        <v>205.73980700000001</v>
      </c>
      <c r="R3583">
        <v>5139500</v>
      </c>
      <c r="T3583">
        <f t="shared" si="110"/>
        <v>336.36260136000004</v>
      </c>
      <c r="U3583">
        <f t="shared" si="109"/>
        <v>208.19409988999999</v>
      </c>
    </row>
    <row r="3584" spans="1:21" x14ac:dyDescent="0.25">
      <c r="A3584" s="1">
        <v>44796</v>
      </c>
      <c r="B3584" s="1" t="str">
        <f>TEXT(Table1[[#This Row],[Date]], "DDD")</f>
        <v>Tue</v>
      </c>
      <c r="C3584" s="8" t="str">
        <f>TEXT(Table1[[#This Row],[Date]], "MMM")</f>
        <v>Aug</v>
      </c>
      <c r="D3584" s="8" t="str">
        <f>RIGHT(TEXT(Table1[[#This Row],[Date]],"DD/MM/YYYY"),4)</f>
        <v>2022</v>
      </c>
      <c r="E3584" s="8" t="s">
        <v>102</v>
      </c>
      <c r="F3584">
        <v>342.69000199999999</v>
      </c>
      <c r="G3584">
        <v>345.209991</v>
      </c>
      <c r="H3584">
        <v>339.36999500000002</v>
      </c>
      <c r="I3584">
        <v>340.89001500000001</v>
      </c>
      <c r="J3584">
        <v>337.27743500000003</v>
      </c>
      <c r="K3584">
        <v>2240700</v>
      </c>
      <c r="L3584" t="s">
        <v>104</v>
      </c>
      <c r="M3584">
        <v>208</v>
      </c>
      <c r="N3584">
        <v>209.300003</v>
      </c>
      <c r="O3584">
        <v>206.529999</v>
      </c>
      <c r="P3584">
        <v>206.800003</v>
      </c>
      <c r="Q3584">
        <v>203.954666</v>
      </c>
      <c r="R3584">
        <v>3525500</v>
      </c>
      <c r="T3584">
        <f t="shared" si="110"/>
        <v>336.2928015600001</v>
      </c>
      <c r="U3584">
        <f t="shared" si="109"/>
        <v>208.02259995</v>
      </c>
    </row>
    <row r="3585" spans="1:21" x14ac:dyDescent="0.25">
      <c r="A3585" s="1">
        <v>44797</v>
      </c>
      <c r="B3585" s="1" t="str">
        <f>TEXT(Table1[[#This Row],[Date]], "DDD")</f>
        <v>Wed</v>
      </c>
      <c r="C3585" s="8" t="str">
        <f>TEXT(Table1[[#This Row],[Date]], "MMM")</f>
        <v>Aug</v>
      </c>
      <c r="D3585" s="8" t="str">
        <f>RIGHT(TEXT(Table1[[#This Row],[Date]],"DD/MM/YYYY"),4)</f>
        <v>2022</v>
      </c>
      <c r="E3585" s="8" t="s">
        <v>102</v>
      </c>
      <c r="F3585">
        <v>340.17999300000002</v>
      </c>
      <c r="G3585">
        <v>342.290009</v>
      </c>
      <c r="H3585">
        <v>338.35000600000001</v>
      </c>
      <c r="I3585">
        <v>339.709991</v>
      </c>
      <c r="J3585">
        <v>336.10992399999998</v>
      </c>
      <c r="K3585">
        <v>2218400</v>
      </c>
      <c r="L3585" t="s">
        <v>104</v>
      </c>
      <c r="M3585">
        <v>206.63000500000001</v>
      </c>
      <c r="N3585">
        <v>208.35000600000001</v>
      </c>
      <c r="O3585">
        <v>205.679993</v>
      </c>
      <c r="P3585">
        <v>206.66999799999999</v>
      </c>
      <c r="Q3585">
        <v>203.82647700000001</v>
      </c>
      <c r="R3585">
        <v>4230800</v>
      </c>
      <c r="T3585">
        <f t="shared" si="110"/>
        <v>336.41560186000009</v>
      </c>
      <c r="U3585">
        <f t="shared" si="109"/>
        <v>207.87159989</v>
      </c>
    </row>
    <row r="3586" spans="1:21" x14ac:dyDescent="0.25">
      <c r="A3586" s="1">
        <v>44798</v>
      </c>
      <c r="B3586" s="1" t="str">
        <f>TEXT(Table1[[#This Row],[Date]], "DDD")</f>
        <v>Thu</v>
      </c>
      <c r="C3586" s="8" t="str">
        <f>TEXT(Table1[[#This Row],[Date]], "MMM")</f>
        <v>Aug</v>
      </c>
      <c r="D3586" s="8" t="str">
        <f>RIGHT(TEXT(Table1[[#This Row],[Date]],"DD/MM/YYYY"),4)</f>
        <v>2022</v>
      </c>
      <c r="E3586" s="8" t="s">
        <v>102</v>
      </c>
      <c r="F3586">
        <v>340</v>
      </c>
      <c r="G3586">
        <v>345.13000499999998</v>
      </c>
      <c r="H3586">
        <v>337.32000699999998</v>
      </c>
      <c r="I3586">
        <v>344.67001299999998</v>
      </c>
      <c r="J3586">
        <v>341.01739500000002</v>
      </c>
      <c r="K3586">
        <v>2228500</v>
      </c>
      <c r="L3586" t="s">
        <v>104</v>
      </c>
      <c r="M3586">
        <v>207.38999899999999</v>
      </c>
      <c r="N3586">
        <v>209.91000399999999</v>
      </c>
      <c r="O3586">
        <v>206.5</v>
      </c>
      <c r="P3586">
        <v>209.820007</v>
      </c>
      <c r="Q3586">
        <v>206.933121</v>
      </c>
      <c r="R3586">
        <v>4495000</v>
      </c>
      <c r="T3586">
        <f t="shared" si="110"/>
        <v>336.81500187999995</v>
      </c>
      <c r="U3586">
        <f t="shared" si="109"/>
        <v>207.70619994999998</v>
      </c>
    </row>
    <row r="3587" spans="1:21" x14ac:dyDescent="0.25">
      <c r="A3587" s="1">
        <v>44799</v>
      </c>
      <c r="B3587" s="1" t="str">
        <f>TEXT(Table1[[#This Row],[Date]], "DDD")</f>
        <v>Fri</v>
      </c>
      <c r="C3587" s="8" t="str">
        <f>TEXT(Table1[[#This Row],[Date]], "MMM")</f>
        <v>Aug</v>
      </c>
      <c r="D3587" s="8" t="str">
        <f>RIGHT(TEXT(Table1[[#This Row],[Date]],"DD/MM/YYYY"),4)</f>
        <v>2022</v>
      </c>
      <c r="E3587" s="8" t="s">
        <v>102</v>
      </c>
      <c r="F3587">
        <v>345.04998799999998</v>
      </c>
      <c r="G3587">
        <v>345.64001500000001</v>
      </c>
      <c r="H3587">
        <v>331.70001200000002</v>
      </c>
      <c r="I3587">
        <v>331.959991</v>
      </c>
      <c r="J3587">
        <v>328.44210800000002</v>
      </c>
      <c r="K3587">
        <v>1925000</v>
      </c>
      <c r="L3587" t="s">
        <v>104</v>
      </c>
      <c r="M3587">
        <v>209.770004</v>
      </c>
      <c r="N3587">
        <v>210.259995</v>
      </c>
      <c r="O3587">
        <v>202.699997</v>
      </c>
      <c r="P3587">
        <v>202.88999899999999</v>
      </c>
      <c r="Q3587">
        <v>200.09849500000001</v>
      </c>
      <c r="R3587">
        <v>5060200</v>
      </c>
      <c r="T3587">
        <f t="shared" si="110"/>
        <v>337.26560184000004</v>
      </c>
      <c r="U3587">
        <f t="shared" si="109"/>
        <v>207.45769988999996</v>
      </c>
    </row>
    <row r="3588" spans="1:21" x14ac:dyDescent="0.25">
      <c r="A3588" s="1">
        <v>44802</v>
      </c>
      <c r="B3588" s="1" t="str">
        <f>TEXT(Table1[[#This Row],[Date]], "DDD")</f>
        <v>Mon</v>
      </c>
      <c r="C3588" s="8" t="str">
        <f>TEXT(Table1[[#This Row],[Date]], "MMM")</f>
        <v>Aug</v>
      </c>
      <c r="D3588" s="8" t="str">
        <f>RIGHT(TEXT(Table1[[#This Row],[Date]],"DD/MM/YYYY"),4)</f>
        <v>2022</v>
      </c>
      <c r="E3588" s="8" t="s">
        <v>102</v>
      </c>
      <c r="F3588">
        <v>329.98998999999998</v>
      </c>
      <c r="G3588">
        <v>332.80999800000001</v>
      </c>
      <c r="H3588">
        <v>327.76998900000001</v>
      </c>
      <c r="I3588">
        <v>329.35000600000001</v>
      </c>
      <c r="J3588">
        <v>325.85977200000002</v>
      </c>
      <c r="K3588">
        <v>2308200</v>
      </c>
      <c r="L3588" t="s">
        <v>104</v>
      </c>
      <c r="M3588">
        <v>201.25</v>
      </c>
      <c r="N3588">
        <v>203.96000699999999</v>
      </c>
      <c r="O3588">
        <v>200.61999499999999</v>
      </c>
      <c r="P3588">
        <v>202.33000200000001</v>
      </c>
      <c r="Q3588">
        <v>199.546188</v>
      </c>
      <c r="R3588">
        <v>4476200</v>
      </c>
      <c r="T3588">
        <f t="shared" si="110"/>
        <v>337.39700135999999</v>
      </c>
      <c r="U3588">
        <f t="shared" si="109"/>
        <v>207.22009994999996</v>
      </c>
    </row>
    <row r="3589" spans="1:21" x14ac:dyDescent="0.25">
      <c r="A3589" s="1">
        <v>44803</v>
      </c>
      <c r="B3589" s="1" t="str">
        <f>TEXT(Table1[[#This Row],[Date]], "DDD")</f>
        <v>Tue</v>
      </c>
      <c r="C3589" s="8" t="str">
        <f>TEXT(Table1[[#This Row],[Date]], "MMM")</f>
        <v>Aug</v>
      </c>
      <c r="D3589" s="8" t="str">
        <f>RIGHT(TEXT(Table1[[#This Row],[Date]],"DD/MM/YYYY"),4)</f>
        <v>2022</v>
      </c>
      <c r="E3589" s="8" t="s">
        <v>102</v>
      </c>
      <c r="F3589">
        <v>331</v>
      </c>
      <c r="G3589">
        <v>332.97000100000002</v>
      </c>
      <c r="H3589">
        <v>325.57000699999998</v>
      </c>
      <c r="I3589">
        <v>327.80999800000001</v>
      </c>
      <c r="J3589">
        <v>324.33605999999997</v>
      </c>
      <c r="K3589">
        <v>2618900</v>
      </c>
      <c r="L3589" t="s">
        <v>104</v>
      </c>
      <c r="M3589">
        <v>203.91999799999999</v>
      </c>
      <c r="N3589">
        <v>204.41000399999999</v>
      </c>
      <c r="O3589">
        <v>200.21000699999999</v>
      </c>
      <c r="P3589">
        <v>201.38000500000001</v>
      </c>
      <c r="Q3589">
        <v>198.609253</v>
      </c>
      <c r="R3589">
        <v>3918200</v>
      </c>
      <c r="T3589">
        <f t="shared" si="110"/>
        <v>337.80840150000006</v>
      </c>
      <c r="U3589">
        <f t="shared" si="109"/>
        <v>207.04380004999996</v>
      </c>
    </row>
    <row r="3590" spans="1:21" x14ac:dyDescent="0.25">
      <c r="A3590" s="1">
        <v>44804</v>
      </c>
      <c r="B3590" s="1" t="str">
        <f>TEXT(Table1[[#This Row],[Date]], "DDD")</f>
        <v>Wed</v>
      </c>
      <c r="C3590" s="8" t="str">
        <f>TEXT(Table1[[#This Row],[Date]], "MMM")</f>
        <v>Aug</v>
      </c>
      <c r="D3590" s="8" t="str">
        <f>RIGHT(TEXT(Table1[[#This Row],[Date]],"DD/MM/YYYY"),4)</f>
        <v>2022</v>
      </c>
      <c r="E3590" s="8" t="s">
        <v>102</v>
      </c>
      <c r="F3590">
        <v>328.290009</v>
      </c>
      <c r="G3590">
        <v>331.17999300000002</v>
      </c>
      <c r="H3590">
        <v>324.27999899999998</v>
      </c>
      <c r="I3590">
        <v>324.36999500000002</v>
      </c>
      <c r="J3590">
        <v>320.93246499999998</v>
      </c>
      <c r="K3590">
        <v>3129000</v>
      </c>
      <c r="L3590" t="s">
        <v>104</v>
      </c>
      <c r="M3590">
        <v>201</v>
      </c>
      <c r="N3590">
        <v>203.16999799999999</v>
      </c>
      <c r="O3590">
        <v>198.63999899999999</v>
      </c>
      <c r="P3590">
        <v>198.71000699999999</v>
      </c>
      <c r="Q3590">
        <v>195.975998</v>
      </c>
      <c r="R3590">
        <v>6559000</v>
      </c>
      <c r="T3590">
        <f t="shared" si="110"/>
        <v>338.15080142000005</v>
      </c>
      <c r="U3590">
        <f t="shared" si="109"/>
        <v>206.86940017999999</v>
      </c>
    </row>
    <row r="3591" spans="1:21" x14ac:dyDescent="0.25">
      <c r="A3591" s="1">
        <v>44805</v>
      </c>
      <c r="B3591" s="1" t="str">
        <f>TEXT(Table1[[#This Row],[Date]], "DDD")</f>
        <v>Thu</v>
      </c>
      <c r="C3591" s="8" t="str">
        <f>TEXT(Table1[[#This Row],[Date]], "MMM")</f>
        <v>Sep</v>
      </c>
      <c r="D3591" s="8" t="str">
        <f>RIGHT(TEXT(Table1[[#This Row],[Date]],"DD/MM/YYYY"),4)</f>
        <v>2022</v>
      </c>
      <c r="E3591" s="8" t="s">
        <v>102</v>
      </c>
      <c r="F3591">
        <v>323.80999800000001</v>
      </c>
      <c r="G3591">
        <v>325.60998499999999</v>
      </c>
      <c r="H3591">
        <v>319.209991</v>
      </c>
      <c r="I3591">
        <v>325.25</v>
      </c>
      <c r="J3591">
        <v>321.80316199999999</v>
      </c>
      <c r="K3591">
        <v>2493200</v>
      </c>
      <c r="L3591" t="s">
        <v>104</v>
      </c>
      <c r="M3591">
        <v>198.720001</v>
      </c>
      <c r="N3591">
        <v>200.429993</v>
      </c>
      <c r="O3591">
        <v>196.66000399999999</v>
      </c>
      <c r="P3591">
        <v>200.13000500000001</v>
      </c>
      <c r="Q3591">
        <v>197.376465</v>
      </c>
      <c r="R3591">
        <v>5608300</v>
      </c>
      <c r="T3591">
        <f t="shared" si="110"/>
        <v>338.29020144000003</v>
      </c>
      <c r="U3591">
        <f t="shared" si="109"/>
        <v>206.70090026999998</v>
      </c>
    </row>
    <row r="3592" spans="1:21" x14ac:dyDescent="0.25">
      <c r="A3592" s="1">
        <v>44806</v>
      </c>
      <c r="B3592" s="1" t="str">
        <f>TEXT(Table1[[#This Row],[Date]], "DDD")</f>
        <v>Fri</v>
      </c>
      <c r="C3592" s="8" t="str">
        <f>TEXT(Table1[[#This Row],[Date]], "MMM")</f>
        <v>Sep</v>
      </c>
      <c r="D3592" s="8" t="str">
        <f>RIGHT(TEXT(Table1[[#This Row],[Date]],"DD/MM/YYYY"),4)</f>
        <v>2022</v>
      </c>
      <c r="E3592" s="8" t="s">
        <v>102</v>
      </c>
      <c r="F3592">
        <v>329.41000400000001</v>
      </c>
      <c r="G3592">
        <v>329.67001299999998</v>
      </c>
      <c r="H3592">
        <v>320.52999899999998</v>
      </c>
      <c r="I3592">
        <v>322.55999800000001</v>
      </c>
      <c r="J3592">
        <v>319.14169299999998</v>
      </c>
      <c r="K3592">
        <v>1936800</v>
      </c>
      <c r="L3592" t="s">
        <v>104</v>
      </c>
      <c r="M3592">
        <v>202.44000199999999</v>
      </c>
      <c r="N3592">
        <v>202.479996</v>
      </c>
      <c r="O3592">
        <v>196.85000600000001</v>
      </c>
      <c r="P3592">
        <v>197.759995</v>
      </c>
      <c r="Q3592">
        <v>195.03904700000001</v>
      </c>
      <c r="R3592">
        <v>4508100</v>
      </c>
      <c r="T3592">
        <f t="shared" si="110"/>
        <v>338.47220156000003</v>
      </c>
      <c r="U3592">
        <f t="shared" si="109"/>
        <v>206.53100021999998</v>
      </c>
    </row>
    <row r="3593" spans="1:21" x14ac:dyDescent="0.25">
      <c r="A3593" s="1">
        <v>44810</v>
      </c>
      <c r="B3593" s="1" t="str">
        <f>TEXT(Table1[[#This Row],[Date]], "DDD")</f>
        <v>Tue</v>
      </c>
      <c r="C3593" s="8" t="str">
        <f>TEXT(Table1[[#This Row],[Date]], "MMM")</f>
        <v>Sep</v>
      </c>
      <c r="D3593" s="8" t="str">
        <f>RIGHT(TEXT(Table1[[#This Row],[Date]],"DD/MM/YYYY"),4)</f>
        <v>2022</v>
      </c>
      <c r="E3593" s="8" t="s">
        <v>102</v>
      </c>
      <c r="F3593">
        <v>322.5</v>
      </c>
      <c r="G3593">
        <v>326.98998999999998</v>
      </c>
      <c r="H3593">
        <v>320.55999800000001</v>
      </c>
      <c r="I3593">
        <v>324.07998700000002</v>
      </c>
      <c r="J3593">
        <v>320.645599</v>
      </c>
      <c r="K3593">
        <v>2043400</v>
      </c>
      <c r="L3593" t="s">
        <v>104</v>
      </c>
      <c r="M3593">
        <v>197.89999399999999</v>
      </c>
      <c r="N3593">
        <v>200.03999300000001</v>
      </c>
      <c r="O3593">
        <v>196.39999399999999</v>
      </c>
      <c r="P3593">
        <v>198.63999899999999</v>
      </c>
      <c r="Q3593">
        <v>195.90695199999999</v>
      </c>
      <c r="R3593">
        <v>4547800</v>
      </c>
      <c r="T3593">
        <f t="shared" si="110"/>
        <v>338.58820132000005</v>
      </c>
      <c r="U3593">
        <f t="shared" si="109"/>
        <v>206.40340026999999</v>
      </c>
    </row>
    <row r="3594" spans="1:21" x14ac:dyDescent="0.25">
      <c r="A3594" s="1">
        <v>44811</v>
      </c>
      <c r="B3594" s="1" t="str">
        <f>TEXT(Table1[[#This Row],[Date]], "DDD")</f>
        <v>Wed</v>
      </c>
      <c r="C3594" s="8" t="str">
        <f>TEXT(Table1[[#This Row],[Date]], "MMM")</f>
        <v>Sep</v>
      </c>
      <c r="D3594" s="8" t="str">
        <f>RIGHT(TEXT(Table1[[#This Row],[Date]],"DD/MM/YYYY"),4)</f>
        <v>2022</v>
      </c>
      <c r="E3594" s="8" t="s">
        <v>102</v>
      </c>
      <c r="F3594">
        <v>324.07998700000002</v>
      </c>
      <c r="G3594">
        <v>329.20001200000002</v>
      </c>
      <c r="H3594">
        <v>322.04998799999998</v>
      </c>
      <c r="I3594">
        <v>328.61999500000002</v>
      </c>
      <c r="J3594">
        <v>325.137451</v>
      </c>
      <c r="K3594">
        <v>1998300</v>
      </c>
      <c r="L3594" t="s">
        <v>104</v>
      </c>
      <c r="M3594">
        <v>198.71000699999999</v>
      </c>
      <c r="N3594">
        <v>201.13999899999999</v>
      </c>
      <c r="O3594">
        <v>197.220001</v>
      </c>
      <c r="P3594">
        <v>200.41999799999999</v>
      </c>
      <c r="Q3594">
        <v>197.66244499999999</v>
      </c>
      <c r="R3594">
        <v>4098300</v>
      </c>
      <c r="T3594">
        <f t="shared" si="110"/>
        <v>338.45980106000007</v>
      </c>
      <c r="U3594">
        <f t="shared" si="109"/>
        <v>206.27490020999997</v>
      </c>
    </row>
    <row r="3595" spans="1:21" x14ac:dyDescent="0.25">
      <c r="A3595" s="1">
        <v>44812</v>
      </c>
      <c r="B3595" s="1" t="str">
        <f>TEXT(Table1[[#This Row],[Date]], "DDD")</f>
        <v>Thu</v>
      </c>
      <c r="C3595" s="8" t="str">
        <f>TEXT(Table1[[#This Row],[Date]], "MMM")</f>
        <v>Sep</v>
      </c>
      <c r="D3595" s="8" t="str">
        <f>RIGHT(TEXT(Table1[[#This Row],[Date]],"DD/MM/YYYY"),4)</f>
        <v>2022</v>
      </c>
      <c r="E3595" s="8" t="s">
        <v>102</v>
      </c>
      <c r="F3595">
        <v>324.52999899999998</v>
      </c>
      <c r="G3595">
        <v>330.290009</v>
      </c>
      <c r="H3595">
        <v>323.48001099999999</v>
      </c>
      <c r="I3595">
        <v>330.07000699999998</v>
      </c>
      <c r="J3595">
        <v>326.572113</v>
      </c>
      <c r="K3595">
        <v>2114000</v>
      </c>
      <c r="L3595" t="s">
        <v>104</v>
      </c>
      <c r="M3595">
        <v>197.39999399999999</v>
      </c>
      <c r="N3595">
        <v>201.11000100000001</v>
      </c>
      <c r="O3595">
        <v>196.96000699999999</v>
      </c>
      <c r="P3595">
        <v>200.71000699999999</v>
      </c>
      <c r="Q3595">
        <v>197.948486</v>
      </c>
      <c r="R3595">
        <v>4377600</v>
      </c>
      <c r="T3595">
        <f t="shared" si="110"/>
        <v>338.45560122000012</v>
      </c>
      <c r="U3595">
        <f t="shared" si="109"/>
        <v>206.15410035000002</v>
      </c>
    </row>
    <row r="3596" spans="1:21" x14ac:dyDescent="0.25">
      <c r="A3596" s="1">
        <v>44813</v>
      </c>
      <c r="B3596" s="1" t="str">
        <f>TEXT(Table1[[#This Row],[Date]], "DDD")</f>
        <v>Fri</v>
      </c>
      <c r="C3596" s="8" t="str">
        <f>TEXT(Table1[[#This Row],[Date]], "MMM")</f>
        <v>Sep</v>
      </c>
      <c r="D3596" s="8" t="str">
        <f>RIGHT(TEXT(Table1[[#This Row],[Date]],"DD/MM/YYYY"),4)</f>
        <v>2022</v>
      </c>
      <c r="E3596" s="8" t="s">
        <v>102</v>
      </c>
      <c r="F3596">
        <v>330.540009</v>
      </c>
      <c r="G3596">
        <v>337.01998900000001</v>
      </c>
      <c r="H3596">
        <v>330.14999399999999</v>
      </c>
      <c r="I3596">
        <v>335.85000600000001</v>
      </c>
      <c r="J3596">
        <v>332.290863</v>
      </c>
      <c r="K3596">
        <v>1815700</v>
      </c>
      <c r="L3596" t="s">
        <v>104</v>
      </c>
      <c r="M3596">
        <v>202.070007</v>
      </c>
      <c r="N3596">
        <v>206.39999399999999</v>
      </c>
      <c r="O3596">
        <v>201.35000600000001</v>
      </c>
      <c r="P3596">
        <v>205.199997</v>
      </c>
      <c r="Q3596">
        <v>202.37669399999999</v>
      </c>
      <c r="R3596">
        <v>4885600</v>
      </c>
      <c r="T3596">
        <f t="shared" si="110"/>
        <v>338.69120118000001</v>
      </c>
      <c r="U3596">
        <f t="shared" si="109"/>
        <v>206.07440034000004</v>
      </c>
    </row>
    <row r="3597" spans="1:21" x14ac:dyDescent="0.25">
      <c r="A3597" s="1">
        <v>44816</v>
      </c>
      <c r="B3597" s="1" t="str">
        <f>TEXT(Table1[[#This Row],[Date]], "DDD")</f>
        <v>Mon</v>
      </c>
      <c r="C3597" s="8" t="str">
        <f>TEXT(Table1[[#This Row],[Date]], "MMM")</f>
        <v>Sep</v>
      </c>
      <c r="D3597" s="8" t="str">
        <f>RIGHT(TEXT(Table1[[#This Row],[Date]],"DD/MM/YYYY"),4)</f>
        <v>2022</v>
      </c>
      <c r="E3597" s="8" t="s">
        <v>102</v>
      </c>
      <c r="F3597">
        <v>338.08999599999999</v>
      </c>
      <c r="G3597">
        <v>339.48001099999999</v>
      </c>
      <c r="H3597">
        <v>335.94000199999999</v>
      </c>
      <c r="I3597">
        <v>338.42001299999998</v>
      </c>
      <c r="J3597">
        <v>334.83364899999998</v>
      </c>
      <c r="K3597">
        <v>2097800</v>
      </c>
      <c r="L3597" t="s">
        <v>104</v>
      </c>
      <c r="M3597">
        <v>206.5</v>
      </c>
      <c r="N3597">
        <v>207.19000199999999</v>
      </c>
      <c r="O3597">
        <v>204.949997</v>
      </c>
      <c r="P3597">
        <v>206.63000500000001</v>
      </c>
      <c r="Q3597">
        <v>203.787048</v>
      </c>
      <c r="R3597">
        <v>3812300</v>
      </c>
      <c r="T3597">
        <f t="shared" si="110"/>
        <v>338.95640137999993</v>
      </c>
      <c r="U3597">
        <f t="shared" si="109"/>
        <v>205.98370042000005</v>
      </c>
    </row>
    <row r="3598" spans="1:21" x14ac:dyDescent="0.25">
      <c r="A3598" s="1">
        <v>44817</v>
      </c>
      <c r="B3598" s="1" t="str">
        <f>TEXT(Table1[[#This Row],[Date]], "DDD")</f>
        <v>Tue</v>
      </c>
      <c r="C3598" s="8" t="str">
        <f>TEXT(Table1[[#This Row],[Date]], "MMM")</f>
        <v>Sep</v>
      </c>
      <c r="D3598" s="8" t="str">
        <f>RIGHT(TEXT(Table1[[#This Row],[Date]],"DD/MM/YYYY"),4)</f>
        <v>2022</v>
      </c>
      <c r="E3598" s="8" t="s">
        <v>102</v>
      </c>
      <c r="F3598">
        <v>330</v>
      </c>
      <c r="G3598">
        <v>332.79998799999998</v>
      </c>
      <c r="H3598">
        <v>324.57998700000002</v>
      </c>
      <c r="I3598">
        <v>325.44000199999999</v>
      </c>
      <c r="J3598">
        <v>321.99115</v>
      </c>
      <c r="K3598">
        <v>2316900</v>
      </c>
      <c r="L3598" t="s">
        <v>104</v>
      </c>
      <c r="M3598">
        <v>202.050003</v>
      </c>
      <c r="N3598">
        <v>203.470001</v>
      </c>
      <c r="O3598">
        <v>198.86999499999999</v>
      </c>
      <c r="P3598">
        <v>199.66999799999999</v>
      </c>
      <c r="Q3598">
        <v>196.92276000000001</v>
      </c>
      <c r="R3598">
        <v>5217900</v>
      </c>
      <c r="T3598">
        <f t="shared" si="110"/>
        <v>339.41520141999996</v>
      </c>
      <c r="U3598">
        <f t="shared" si="109"/>
        <v>205.80250047000004</v>
      </c>
    </row>
    <row r="3599" spans="1:21" x14ac:dyDescent="0.25">
      <c r="A3599" s="1">
        <v>44818</v>
      </c>
      <c r="B3599" s="1" t="str">
        <f>TEXT(Table1[[#This Row],[Date]], "DDD")</f>
        <v>Wed</v>
      </c>
      <c r="C3599" s="8" t="str">
        <f>TEXT(Table1[[#This Row],[Date]], "MMM")</f>
        <v>Sep</v>
      </c>
      <c r="D3599" s="8" t="str">
        <f>RIGHT(TEXT(Table1[[#This Row],[Date]],"DD/MM/YYYY"),4)</f>
        <v>2022</v>
      </c>
      <c r="E3599" s="8" t="s">
        <v>102</v>
      </c>
      <c r="F3599">
        <v>327.040009</v>
      </c>
      <c r="G3599">
        <v>328.48001099999999</v>
      </c>
      <c r="H3599">
        <v>323.35000600000001</v>
      </c>
      <c r="I3599">
        <v>325.85000600000001</v>
      </c>
      <c r="J3599">
        <v>322.39681999999999</v>
      </c>
      <c r="K3599">
        <v>2657900</v>
      </c>
      <c r="L3599" t="s">
        <v>104</v>
      </c>
      <c r="M3599">
        <v>200</v>
      </c>
      <c r="N3599">
        <v>200.88000500000001</v>
      </c>
      <c r="O3599">
        <v>198.05999800000001</v>
      </c>
      <c r="P3599">
        <v>199.41000399999999</v>
      </c>
      <c r="Q3599">
        <v>196.66636700000001</v>
      </c>
      <c r="R3599">
        <v>4632800</v>
      </c>
      <c r="T3599">
        <f t="shared" si="110"/>
        <v>339.55920166000004</v>
      </c>
      <c r="U3599">
        <f t="shared" si="109"/>
        <v>205.63210054000007</v>
      </c>
    </row>
    <row r="3600" spans="1:21" x14ac:dyDescent="0.25">
      <c r="A3600" s="1">
        <v>44819</v>
      </c>
      <c r="B3600" s="1" t="str">
        <f>TEXT(Table1[[#This Row],[Date]], "DDD")</f>
        <v>Thu</v>
      </c>
      <c r="C3600" s="8" t="str">
        <f>TEXT(Table1[[#This Row],[Date]], "MMM")</f>
        <v>Sep</v>
      </c>
      <c r="D3600" s="8" t="str">
        <f>RIGHT(TEXT(Table1[[#This Row],[Date]],"DD/MM/YYYY"),4)</f>
        <v>2022</v>
      </c>
      <c r="E3600" s="8" t="s">
        <v>102</v>
      </c>
      <c r="F3600">
        <v>323.58999599999999</v>
      </c>
      <c r="G3600">
        <v>325.94000199999999</v>
      </c>
      <c r="H3600">
        <v>315.17001299999998</v>
      </c>
      <c r="I3600">
        <v>316.959991</v>
      </c>
      <c r="J3600">
        <v>313.60101300000002</v>
      </c>
      <c r="K3600">
        <v>2486800</v>
      </c>
      <c r="L3600" t="s">
        <v>104</v>
      </c>
      <c r="M3600">
        <v>198.08999600000001</v>
      </c>
      <c r="N3600">
        <v>200.30999800000001</v>
      </c>
      <c r="O3600">
        <v>194.529999</v>
      </c>
      <c r="P3600">
        <v>195.36999499999999</v>
      </c>
      <c r="Q3600">
        <v>192.681915</v>
      </c>
      <c r="R3600">
        <v>6099300</v>
      </c>
      <c r="T3600">
        <f t="shared" si="110"/>
        <v>339.69100158000003</v>
      </c>
      <c r="U3600">
        <f t="shared" si="109"/>
        <v>205.50410051000006</v>
      </c>
    </row>
    <row r="3601" spans="1:21" x14ac:dyDescent="0.25">
      <c r="A3601" s="1">
        <v>44820</v>
      </c>
      <c r="B3601" s="1" t="str">
        <f>TEXT(Table1[[#This Row],[Date]], "DDD")</f>
        <v>Fri</v>
      </c>
      <c r="C3601" s="8" t="str">
        <f>TEXT(Table1[[#This Row],[Date]], "MMM")</f>
        <v>Sep</v>
      </c>
      <c r="D3601" s="8" t="str">
        <f>RIGHT(TEXT(Table1[[#This Row],[Date]],"DD/MM/YYYY"),4)</f>
        <v>2022</v>
      </c>
      <c r="E3601" s="8" t="s">
        <v>102</v>
      </c>
      <c r="F3601">
        <v>312.85000600000001</v>
      </c>
      <c r="G3601">
        <v>315.63000499999998</v>
      </c>
      <c r="H3601">
        <v>309.10998499999999</v>
      </c>
      <c r="I3601">
        <v>315.13000499999998</v>
      </c>
      <c r="J3601">
        <v>311.790436</v>
      </c>
      <c r="K3601">
        <v>3650900</v>
      </c>
      <c r="L3601" t="s">
        <v>104</v>
      </c>
      <c r="M3601">
        <v>190.220001</v>
      </c>
      <c r="N3601">
        <v>193.820007</v>
      </c>
      <c r="O3601">
        <v>188.220001</v>
      </c>
      <c r="P3601">
        <v>193.300003</v>
      </c>
      <c r="Q3601">
        <v>190.640411</v>
      </c>
      <c r="R3601">
        <v>9398200</v>
      </c>
      <c r="T3601">
        <f t="shared" si="110"/>
        <v>339.62680114</v>
      </c>
      <c r="U3601">
        <f t="shared" si="109"/>
        <v>205.33760057000006</v>
      </c>
    </row>
    <row r="3602" spans="1:21" x14ac:dyDescent="0.25">
      <c r="A3602" s="1">
        <v>44823</v>
      </c>
      <c r="B3602" s="1" t="str">
        <f>TEXT(Table1[[#This Row],[Date]], "DDD")</f>
        <v>Mon</v>
      </c>
      <c r="C3602" s="8" t="str">
        <f>TEXT(Table1[[#This Row],[Date]], "MMM")</f>
        <v>Sep</v>
      </c>
      <c r="D3602" s="8" t="str">
        <f>RIGHT(TEXT(Table1[[#This Row],[Date]],"DD/MM/YYYY"),4)</f>
        <v>2022</v>
      </c>
      <c r="E3602" s="8" t="s">
        <v>102</v>
      </c>
      <c r="F3602">
        <v>311.95001200000002</v>
      </c>
      <c r="G3602">
        <v>315.45001200000002</v>
      </c>
      <c r="H3602">
        <v>310.25</v>
      </c>
      <c r="I3602">
        <v>314.02999899999998</v>
      </c>
      <c r="J3602">
        <v>310.70205700000002</v>
      </c>
      <c r="K3602">
        <v>2369700</v>
      </c>
      <c r="L3602" t="s">
        <v>104</v>
      </c>
      <c r="M3602">
        <v>191.58999600000001</v>
      </c>
      <c r="N3602">
        <v>193.990005</v>
      </c>
      <c r="O3602">
        <v>190.71000699999999</v>
      </c>
      <c r="P3602">
        <v>193.13000500000001</v>
      </c>
      <c r="Q3602">
        <v>190.47276299999999</v>
      </c>
      <c r="R3602">
        <v>8133600</v>
      </c>
      <c r="T3602">
        <f t="shared" si="110"/>
        <v>339.44800110000006</v>
      </c>
      <c r="U3602">
        <f t="shared" si="109"/>
        <v>205.25790056000005</v>
      </c>
    </row>
    <row r="3603" spans="1:21" x14ac:dyDescent="0.25">
      <c r="A3603" s="1">
        <v>44824</v>
      </c>
      <c r="B3603" s="1" t="str">
        <f>TEXT(Table1[[#This Row],[Date]], "DDD")</f>
        <v>Tue</v>
      </c>
      <c r="C3603" s="8" t="str">
        <f>TEXT(Table1[[#This Row],[Date]], "MMM")</f>
        <v>Sep</v>
      </c>
      <c r="D3603" s="8" t="str">
        <f>RIGHT(TEXT(Table1[[#This Row],[Date]],"DD/MM/YYYY"),4)</f>
        <v>2022</v>
      </c>
      <c r="E3603" s="8" t="s">
        <v>102</v>
      </c>
      <c r="F3603">
        <v>311.16000400000001</v>
      </c>
      <c r="G3603">
        <v>314.36999500000002</v>
      </c>
      <c r="H3603">
        <v>309.44000199999999</v>
      </c>
      <c r="I3603">
        <v>313.26998900000001</v>
      </c>
      <c r="J3603">
        <v>309.95010400000001</v>
      </c>
      <c r="K3603">
        <v>2769600</v>
      </c>
      <c r="L3603" t="s">
        <v>104</v>
      </c>
      <c r="M3603">
        <v>191.10000600000001</v>
      </c>
      <c r="N3603">
        <v>193.029999</v>
      </c>
      <c r="O3603">
        <v>190.28999300000001</v>
      </c>
      <c r="P3603">
        <v>192.070007</v>
      </c>
      <c r="Q3603">
        <v>189.42733799999999</v>
      </c>
      <c r="R3603">
        <v>5292500</v>
      </c>
      <c r="T3603">
        <f t="shared" si="110"/>
        <v>339.26740111999999</v>
      </c>
      <c r="U3603">
        <f t="shared" si="109"/>
        <v>205.03750062000003</v>
      </c>
    </row>
    <row r="3604" spans="1:21" x14ac:dyDescent="0.25">
      <c r="A3604" s="1">
        <v>44825</v>
      </c>
      <c r="B3604" s="1" t="str">
        <f>TEXT(Table1[[#This Row],[Date]], "DDD")</f>
        <v>Wed</v>
      </c>
      <c r="C3604" s="8" t="str">
        <f>TEXT(Table1[[#This Row],[Date]], "MMM")</f>
        <v>Sep</v>
      </c>
      <c r="D3604" s="8" t="str">
        <f>RIGHT(TEXT(Table1[[#This Row],[Date]],"DD/MM/YYYY"),4)</f>
        <v>2022</v>
      </c>
      <c r="E3604" s="8" t="s">
        <v>102</v>
      </c>
      <c r="F3604">
        <v>314.48001099999999</v>
      </c>
      <c r="G3604">
        <v>314.98001099999999</v>
      </c>
      <c r="H3604">
        <v>304.22000100000002</v>
      </c>
      <c r="I3604">
        <v>304.5</v>
      </c>
      <c r="J3604">
        <v>301.27307100000002</v>
      </c>
      <c r="K3604">
        <v>2366300</v>
      </c>
      <c r="L3604" t="s">
        <v>104</v>
      </c>
      <c r="M3604">
        <v>192.529999</v>
      </c>
      <c r="N3604">
        <v>193.08999600000001</v>
      </c>
      <c r="O3604">
        <v>187</v>
      </c>
      <c r="P3604">
        <v>187.020004</v>
      </c>
      <c r="Q3604">
        <v>184.44682299999999</v>
      </c>
      <c r="R3604">
        <v>6705900</v>
      </c>
      <c r="T3604">
        <f t="shared" si="110"/>
        <v>339.04900086000004</v>
      </c>
      <c r="U3604">
        <f t="shared" si="109"/>
        <v>204.70110062000006</v>
      </c>
    </row>
    <row r="3605" spans="1:21" x14ac:dyDescent="0.25">
      <c r="A3605" s="1">
        <v>44826</v>
      </c>
      <c r="B3605" s="1" t="str">
        <f>TEXT(Table1[[#This Row],[Date]], "DDD")</f>
        <v>Thu</v>
      </c>
      <c r="C3605" s="8" t="str">
        <f>TEXT(Table1[[#This Row],[Date]], "MMM")</f>
        <v>Sep</v>
      </c>
      <c r="D3605" s="8" t="str">
        <f>RIGHT(TEXT(Table1[[#This Row],[Date]],"DD/MM/YYYY"),4)</f>
        <v>2022</v>
      </c>
      <c r="E3605" s="8" t="s">
        <v>102</v>
      </c>
      <c r="F3605">
        <v>302.95001200000002</v>
      </c>
      <c r="G3605">
        <v>303.07998700000002</v>
      </c>
      <c r="H3605">
        <v>296.58999599999999</v>
      </c>
      <c r="I3605">
        <v>298.35998499999999</v>
      </c>
      <c r="J3605">
        <v>295.19812000000002</v>
      </c>
      <c r="K3605">
        <v>3176500</v>
      </c>
      <c r="L3605" t="s">
        <v>104</v>
      </c>
      <c r="M3605">
        <v>186.35000600000001</v>
      </c>
      <c r="N3605">
        <v>187.21000699999999</v>
      </c>
      <c r="O3605">
        <v>184.66000399999999</v>
      </c>
      <c r="P3605">
        <v>185.78999300000001</v>
      </c>
      <c r="Q3605">
        <v>183.23374899999999</v>
      </c>
      <c r="R3605">
        <v>6604700</v>
      </c>
      <c r="T3605">
        <f t="shared" si="110"/>
        <v>338.68180116000002</v>
      </c>
      <c r="U3605">
        <f t="shared" si="109"/>
        <v>204.42770050000001</v>
      </c>
    </row>
    <row r="3606" spans="1:21" x14ac:dyDescent="0.25">
      <c r="A3606" s="1">
        <v>44827</v>
      </c>
      <c r="B3606" s="1" t="str">
        <f>TEXT(Table1[[#This Row],[Date]], "DDD")</f>
        <v>Fri</v>
      </c>
      <c r="C3606" s="8" t="str">
        <f>TEXT(Table1[[#This Row],[Date]], "MMM")</f>
        <v>Sep</v>
      </c>
      <c r="D3606" s="8" t="str">
        <f>RIGHT(TEXT(Table1[[#This Row],[Date]],"DD/MM/YYYY"),4)</f>
        <v>2022</v>
      </c>
      <c r="E3606" s="8" t="s">
        <v>102</v>
      </c>
      <c r="F3606">
        <v>293.13000499999998</v>
      </c>
      <c r="G3606">
        <v>294.57000699999998</v>
      </c>
      <c r="H3606">
        <v>290.23998999999998</v>
      </c>
      <c r="I3606">
        <v>293.57998700000002</v>
      </c>
      <c r="J3606">
        <v>290.46881100000002</v>
      </c>
      <c r="K3606">
        <v>3245900</v>
      </c>
      <c r="L3606" t="s">
        <v>104</v>
      </c>
      <c r="M3606">
        <v>183.470001</v>
      </c>
      <c r="N3606">
        <v>184.58000200000001</v>
      </c>
      <c r="O3606">
        <v>182.229996</v>
      </c>
      <c r="P3606">
        <v>183.96000699999999</v>
      </c>
      <c r="Q3606">
        <v>181.42894000000001</v>
      </c>
      <c r="R3606">
        <v>10755800</v>
      </c>
      <c r="T3606">
        <f t="shared" si="110"/>
        <v>338.18160095999997</v>
      </c>
      <c r="U3606">
        <f t="shared" si="109"/>
        <v>204.15200058000005</v>
      </c>
    </row>
    <row r="3607" spans="1:21" x14ac:dyDescent="0.25">
      <c r="A3607" s="1">
        <v>44830</v>
      </c>
      <c r="B3607" s="1" t="str">
        <f>TEXT(Table1[[#This Row],[Date]], "DDD")</f>
        <v>Mon</v>
      </c>
      <c r="C3607" s="8" t="str">
        <f>TEXT(Table1[[#This Row],[Date]], "MMM")</f>
        <v>Sep</v>
      </c>
      <c r="D3607" s="8" t="str">
        <f>RIGHT(TEXT(Table1[[#This Row],[Date]],"DD/MM/YYYY"),4)</f>
        <v>2022</v>
      </c>
      <c r="E3607" s="8" t="s">
        <v>102</v>
      </c>
      <c r="F3607">
        <v>290.04998799999998</v>
      </c>
      <c r="G3607">
        <v>295.33999599999999</v>
      </c>
      <c r="H3607">
        <v>289.11999500000002</v>
      </c>
      <c r="I3607">
        <v>290.10998499999999</v>
      </c>
      <c r="J3607">
        <v>287.03555299999999</v>
      </c>
      <c r="K3607">
        <v>3635600</v>
      </c>
      <c r="L3607" t="s">
        <v>104</v>
      </c>
      <c r="M3607">
        <v>183.03999300000001</v>
      </c>
      <c r="N3607">
        <v>184.5</v>
      </c>
      <c r="O3607">
        <v>179.89999399999999</v>
      </c>
      <c r="P3607">
        <v>180.58999600000001</v>
      </c>
      <c r="Q3607">
        <v>178.105301</v>
      </c>
      <c r="R3607">
        <v>9914600</v>
      </c>
      <c r="T3607">
        <f t="shared" si="110"/>
        <v>337.5526007200001</v>
      </c>
      <c r="U3607">
        <f t="shared" si="109"/>
        <v>203.87230056000004</v>
      </c>
    </row>
    <row r="3608" spans="1:21" x14ac:dyDescent="0.25">
      <c r="A3608" s="1">
        <v>44831</v>
      </c>
      <c r="B3608" s="1" t="str">
        <f>TEXT(Table1[[#This Row],[Date]], "DDD")</f>
        <v>Tue</v>
      </c>
      <c r="C3608" s="8" t="str">
        <f>TEXT(Table1[[#This Row],[Date]], "MMM")</f>
        <v>Sep</v>
      </c>
      <c r="D3608" s="8" t="str">
        <f>RIGHT(TEXT(Table1[[#This Row],[Date]],"DD/MM/YYYY"),4)</f>
        <v>2022</v>
      </c>
      <c r="E3608" s="8" t="s">
        <v>102</v>
      </c>
      <c r="F3608">
        <v>295.47000100000002</v>
      </c>
      <c r="G3608">
        <v>297.89999399999999</v>
      </c>
      <c r="H3608">
        <v>284.79998799999998</v>
      </c>
      <c r="I3608">
        <v>286.48001099999999</v>
      </c>
      <c r="J3608">
        <v>283.444031</v>
      </c>
      <c r="K3608">
        <v>4073300</v>
      </c>
      <c r="L3608" t="s">
        <v>104</v>
      </c>
      <c r="M3608">
        <v>182.509995</v>
      </c>
      <c r="N3608">
        <v>184.85000600000001</v>
      </c>
      <c r="O3608">
        <v>177.020004</v>
      </c>
      <c r="P3608">
        <v>177.86999499999999</v>
      </c>
      <c r="Q3608">
        <v>175.422729</v>
      </c>
      <c r="R3608">
        <v>9799600</v>
      </c>
      <c r="T3608">
        <f t="shared" si="110"/>
        <v>336.70340027999998</v>
      </c>
      <c r="U3608">
        <f t="shared" si="109"/>
        <v>203.50580047000003</v>
      </c>
    </row>
    <row r="3609" spans="1:21" x14ac:dyDescent="0.25">
      <c r="A3609" s="1">
        <v>44832</v>
      </c>
      <c r="B3609" s="1" t="str">
        <f>TEXT(Table1[[#This Row],[Date]], "DDD")</f>
        <v>Wed</v>
      </c>
      <c r="C3609" s="8" t="str">
        <f>TEXT(Table1[[#This Row],[Date]], "MMM")</f>
        <v>Sep</v>
      </c>
      <c r="D3609" s="8" t="str">
        <f>RIGHT(TEXT(Table1[[#This Row],[Date]],"DD/MM/YYYY"),4)</f>
        <v>2022</v>
      </c>
      <c r="E3609" s="8" t="s">
        <v>102</v>
      </c>
      <c r="F3609">
        <v>285.10998499999999</v>
      </c>
      <c r="G3609">
        <v>292.98001099999999</v>
      </c>
      <c r="H3609">
        <v>281.69000199999999</v>
      </c>
      <c r="I3609">
        <v>290.17999300000002</v>
      </c>
      <c r="J3609">
        <v>287.104828</v>
      </c>
      <c r="K3609">
        <v>5611400</v>
      </c>
      <c r="L3609" t="s">
        <v>104</v>
      </c>
      <c r="M3609">
        <v>177.259995</v>
      </c>
      <c r="N3609">
        <v>180.10000600000001</v>
      </c>
      <c r="O3609">
        <v>174.83000200000001</v>
      </c>
      <c r="P3609">
        <v>179.179993</v>
      </c>
      <c r="Q3609">
        <v>176.714676</v>
      </c>
      <c r="R3609">
        <v>9751000</v>
      </c>
      <c r="T3609">
        <f t="shared" si="110"/>
        <v>335.81280029999999</v>
      </c>
      <c r="U3609">
        <f t="shared" si="109"/>
        <v>203.24520035000009</v>
      </c>
    </row>
    <row r="3610" spans="1:21" x14ac:dyDescent="0.25">
      <c r="A3610" s="1">
        <v>44833</v>
      </c>
      <c r="B3610" s="1" t="str">
        <f>TEXT(Table1[[#This Row],[Date]], "DDD")</f>
        <v>Thu</v>
      </c>
      <c r="C3610" s="8" t="str">
        <f>TEXT(Table1[[#This Row],[Date]], "MMM")</f>
        <v>Sep</v>
      </c>
      <c r="D3610" s="8" t="str">
        <f>RIGHT(TEXT(Table1[[#This Row],[Date]],"DD/MM/YYYY"),4)</f>
        <v>2022</v>
      </c>
      <c r="E3610" s="8" t="s">
        <v>102</v>
      </c>
      <c r="F3610">
        <v>288.35000600000001</v>
      </c>
      <c r="G3610">
        <v>292.07000699999998</v>
      </c>
      <c r="H3610">
        <v>284.85000600000001</v>
      </c>
      <c r="I3610">
        <v>286.76998900000001</v>
      </c>
      <c r="J3610">
        <v>283.73095699999999</v>
      </c>
      <c r="K3610">
        <v>3439700</v>
      </c>
      <c r="L3610" t="s">
        <v>104</v>
      </c>
      <c r="M3610">
        <v>178.83000200000001</v>
      </c>
      <c r="N3610">
        <v>182.240005</v>
      </c>
      <c r="O3610">
        <v>178.729996</v>
      </c>
      <c r="P3610">
        <v>180.05999800000001</v>
      </c>
      <c r="Q3610">
        <v>177.582581</v>
      </c>
      <c r="R3610">
        <v>9105200</v>
      </c>
      <c r="T3610">
        <f t="shared" si="110"/>
        <v>334.80880006000007</v>
      </c>
      <c r="U3610">
        <f t="shared" si="109"/>
        <v>203.01760026000011</v>
      </c>
    </row>
    <row r="3611" spans="1:21" x14ac:dyDescent="0.25">
      <c r="A3611" s="1">
        <v>44834</v>
      </c>
      <c r="B3611" s="1" t="str">
        <f>TEXT(Table1[[#This Row],[Date]], "DDD")</f>
        <v>Fri</v>
      </c>
      <c r="C3611" s="8" t="str">
        <f>TEXT(Table1[[#This Row],[Date]], "MMM")</f>
        <v>Sep</v>
      </c>
      <c r="D3611" s="8" t="str">
        <f>RIGHT(TEXT(Table1[[#This Row],[Date]],"DD/MM/YYYY"),4)</f>
        <v>2022</v>
      </c>
      <c r="E3611" s="8" t="s">
        <v>102</v>
      </c>
      <c r="F3611">
        <v>286.85998499999999</v>
      </c>
      <c r="G3611">
        <v>290.76001000000002</v>
      </c>
      <c r="H3611">
        <v>284.33999599999999</v>
      </c>
      <c r="I3611">
        <v>284.33999599999999</v>
      </c>
      <c r="J3611">
        <v>281.32672100000002</v>
      </c>
      <c r="K3611">
        <v>3804200</v>
      </c>
      <c r="L3611" t="s">
        <v>104</v>
      </c>
      <c r="M3611">
        <v>180.05999800000001</v>
      </c>
      <c r="N3611">
        <v>182.91999799999999</v>
      </c>
      <c r="O3611">
        <v>177.60000600000001</v>
      </c>
      <c r="P3611">
        <v>177.64999399999999</v>
      </c>
      <c r="Q3611">
        <v>175.20571899999999</v>
      </c>
      <c r="R3611">
        <v>9472300</v>
      </c>
      <c r="T3611">
        <f t="shared" si="110"/>
        <v>333.71880006000009</v>
      </c>
      <c r="U3611">
        <f t="shared" si="109"/>
        <v>202.86410020000011</v>
      </c>
    </row>
    <row r="3612" spans="1:21" x14ac:dyDescent="0.25">
      <c r="A3612" s="1">
        <v>44837</v>
      </c>
      <c r="B3612" s="1" t="str">
        <f>TEXT(Table1[[#This Row],[Date]], "DDD")</f>
        <v>Mon</v>
      </c>
      <c r="C3612" s="8" t="str">
        <f>TEXT(Table1[[#This Row],[Date]], "MMM")</f>
        <v>Oct</v>
      </c>
      <c r="D3612" s="8" t="str">
        <f>RIGHT(TEXT(Table1[[#This Row],[Date]],"DD/MM/YYYY"),4)</f>
        <v>2022</v>
      </c>
      <c r="E3612" s="8" t="s">
        <v>102</v>
      </c>
      <c r="F3612">
        <v>287.85000600000001</v>
      </c>
      <c r="G3612">
        <v>292.75</v>
      </c>
      <c r="H3612">
        <v>284.92001299999998</v>
      </c>
      <c r="I3612">
        <v>290.48001099999999</v>
      </c>
      <c r="J3612">
        <v>287.40167200000002</v>
      </c>
      <c r="K3612">
        <v>5285200</v>
      </c>
      <c r="L3612" t="s">
        <v>104</v>
      </c>
      <c r="M3612">
        <v>179.33999600000001</v>
      </c>
      <c r="N3612">
        <v>183.36000100000001</v>
      </c>
      <c r="O3612">
        <v>178.14999399999999</v>
      </c>
      <c r="P3612">
        <v>181.64999399999999</v>
      </c>
      <c r="Q3612">
        <v>179.15069600000001</v>
      </c>
      <c r="R3612">
        <v>8842300</v>
      </c>
      <c r="T3612">
        <f t="shared" si="110"/>
        <v>332.46719972</v>
      </c>
      <c r="U3612">
        <f t="shared" si="109"/>
        <v>202.74480012000006</v>
      </c>
    </row>
    <row r="3613" spans="1:21" x14ac:dyDescent="0.25">
      <c r="A3613" s="1">
        <v>44838</v>
      </c>
      <c r="B3613" s="1" t="str">
        <f>TEXT(Table1[[#This Row],[Date]], "DDD")</f>
        <v>Tue</v>
      </c>
      <c r="C3613" s="8" t="str">
        <f>TEXT(Table1[[#This Row],[Date]], "MMM")</f>
        <v>Oct</v>
      </c>
      <c r="D3613" s="8" t="str">
        <f>RIGHT(TEXT(Table1[[#This Row],[Date]],"DD/MM/YYYY"),4)</f>
        <v>2022</v>
      </c>
      <c r="E3613" s="8" t="s">
        <v>102</v>
      </c>
      <c r="F3613">
        <v>296.19000199999999</v>
      </c>
      <c r="G3613">
        <v>303.97000100000002</v>
      </c>
      <c r="H3613">
        <v>295.98001099999999</v>
      </c>
      <c r="I3613">
        <v>301.26998900000001</v>
      </c>
      <c r="J3613">
        <v>298.07730099999998</v>
      </c>
      <c r="K3613">
        <v>3949200</v>
      </c>
      <c r="L3613" t="s">
        <v>104</v>
      </c>
      <c r="M3613">
        <v>185.050003</v>
      </c>
      <c r="N3613">
        <v>186.21000699999999</v>
      </c>
      <c r="O3613">
        <v>183.070007</v>
      </c>
      <c r="P3613">
        <v>185.64999399999999</v>
      </c>
      <c r="Q3613">
        <v>183.09567300000001</v>
      </c>
      <c r="R3613">
        <v>7081400</v>
      </c>
      <c r="T3613">
        <f t="shared" si="110"/>
        <v>331.39919983999999</v>
      </c>
      <c r="U3613">
        <f t="shared" si="109"/>
        <v>202.63410005000009</v>
      </c>
    </row>
    <row r="3614" spans="1:21" x14ac:dyDescent="0.25">
      <c r="A3614" s="1">
        <v>44839</v>
      </c>
      <c r="B3614" s="1" t="str">
        <f>TEXT(Table1[[#This Row],[Date]], "DDD")</f>
        <v>Wed</v>
      </c>
      <c r="C3614" s="8" t="str">
        <f>TEXT(Table1[[#This Row],[Date]], "MMM")</f>
        <v>Oct</v>
      </c>
      <c r="D3614" s="8" t="str">
        <f>RIGHT(TEXT(Table1[[#This Row],[Date]],"DD/MM/YYYY"),4)</f>
        <v>2022</v>
      </c>
      <c r="E3614" s="8" t="s">
        <v>102</v>
      </c>
      <c r="F3614">
        <v>297.98001099999999</v>
      </c>
      <c r="G3614">
        <v>306.60000600000001</v>
      </c>
      <c r="H3614">
        <v>297.25</v>
      </c>
      <c r="I3614">
        <v>304.20001200000002</v>
      </c>
      <c r="J3614">
        <v>300.97622699999999</v>
      </c>
      <c r="K3614">
        <v>2845200</v>
      </c>
      <c r="L3614" t="s">
        <v>104</v>
      </c>
      <c r="M3614">
        <v>183.33999600000001</v>
      </c>
      <c r="N3614">
        <v>188.820007</v>
      </c>
      <c r="O3614">
        <v>182.36000100000001</v>
      </c>
      <c r="P3614">
        <v>187.66999799999999</v>
      </c>
      <c r="Q3614">
        <v>185.087906</v>
      </c>
      <c r="R3614">
        <v>6119900</v>
      </c>
      <c r="T3614">
        <f t="shared" si="110"/>
        <v>330.54039979999999</v>
      </c>
      <c r="U3614">
        <f t="shared" si="109"/>
        <v>202.57110002000007</v>
      </c>
    </row>
    <row r="3615" spans="1:21" x14ac:dyDescent="0.25">
      <c r="A3615" s="1">
        <v>44840</v>
      </c>
      <c r="B3615" s="1" t="str">
        <f>TEXT(Table1[[#This Row],[Date]], "DDD")</f>
        <v>Thu</v>
      </c>
      <c r="C3615" s="8" t="str">
        <f>TEXT(Table1[[#This Row],[Date]], "MMM")</f>
        <v>Oct</v>
      </c>
      <c r="D3615" s="8" t="str">
        <f>RIGHT(TEXT(Table1[[#This Row],[Date]],"DD/MM/YYYY"),4)</f>
        <v>2022</v>
      </c>
      <c r="E3615" s="8" t="s">
        <v>102</v>
      </c>
      <c r="F3615">
        <v>302.57998700000002</v>
      </c>
      <c r="G3615">
        <v>305.04998799999998</v>
      </c>
      <c r="H3615">
        <v>298.85998499999999</v>
      </c>
      <c r="I3615">
        <v>299.23001099999999</v>
      </c>
      <c r="J3615">
        <v>296.53656000000001</v>
      </c>
      <c r="K3615">
        <v>2494400</v>
      </c>
      <c r="L3615" t="s">
        <v>104</v>
      </c>
      <c r="M3615">
        <v>186.64999399999999</v>
      </c>
      <c r="N3615">
        <v>188.050003</v>
      </c>
      <c r="O3615">
        <v>185.25</v>
      </c>
      <c r="P3615">
        <v>185.58999600000001</v>
      </c>
      <c r="Q3615">
        <v>183.036484</v>
      </c>
      <c r="R3615">
        <v>5163000</v>
      </c>
      <c r="T3615">
        <f t="shared" si="110"/>
        <v>329.79880006000002</v>
      </c>
      <c r="U3615">
        <f t="shared" si="109"/>
        <v>202.43470002000007</v>
      </c>
    </row>
    <row r="3616" spans="1:21" x14ac:dyDescent="0.25">
      <c r="A3616" s="1">
        <v>44841</v>
      </c>
      <c r="B3616" s="1" t="str">
        <f>TEXT(Table1[[#This Row],[Date]], "DDD")</f>
        <v>Fri</v>
      </c>
      <c r="C3616" s="8" t="str">
        <f>TEXT(Table1[[#This Row],[Date]], "MMM")</f>
        <v>Oct</v>
      </c>
      <c r="D3616" s="8" t="str">
        <f>RIGHT(TEXT(Table1[[#This Row],[Date]],"DD/MM/YYYY"),4)</f>
        <v>2022</v>
      </c>
      <c r="E3616" s="8" t="s">
        <v>102</v>
      </c>
      <c r="F3616">
        <v>296.66000400000001</v>
      </c>
      <c r="G3616">
        <v>297.19000199999999</v>
      </c>
      <c r="H3616">
        <v>292.98998999999998</v>
      </c>
      <c r="I3616">
        <v>294.97000100000002</v>
      </c>
      <c r="J3616">
        <v>292.314911</v>
      </c>
      <c r="K3616">
        <v>2210800</v>
      </c>
      <c r="L3616" t="s">
        <v>104</v>
      </c>
      <c r="M3616">
        <v>183.449997</v>
      </c>
      <c r="N3616">
        <v>184.61000100000001</v>
      </c>
      <c r="O3616">
        <v>181.929993</v>
      </c>
      <c r="P3616">
        <v>183.83000200000001</v>
      </c>
      <c r="Q3616">
        <v>181.300735</v>
      </c>
      <c r="R3616">
        <v>5610300</v>
      </c>
      <c r="T3616">
        <f t="shared" si="110"/>
        <v>328.91800050000001</v>
      </c>
      <c r="U3616">
        <f t="shared" si="109"/>
        <v>202.29490006000003</v>
      </c>
    </row>
    <row r="3617" spans="1:21" x14ac:dyDescent="0.25">
      <c r="A3617" s="1">
        <v>44844</v>
      </c>
      <c r="B3617" s="1" t="str">
        <f>TEXT(Table1[[#This Row],[Date]], "DDD")</f>
        <v>Mon</v>
      </c>
      <c r="C3617" s="8" t="str">
        <f>TEXT(Table1[[#This Row],[Date]], "MMM")</f>
        <v>Oct</v>
      </c>
      <c r="D3617" s="8" t="str">
        <f>RIGHT(TEXT(Table1[[#This Row],[Date]],"DD/MM/YYYY"),4)</f>
        <v>2022</v>
      </c>
      <c r="E3617" s="8" t="s">
        <v>102</v>
      </c>
      <c r="F3617">
        <v>297.040009</v>
      </c>
      <c r="G3617">
        <v>297.25</v>
      </c>
      <c r="H3617">
        <v>289.540009</v>
      </c>
      <c r="I3617">
        <v>291.77999899999998</v>
      </c>
      <c r="J3617">
        <v>289.15365600000001</v>
      </c>
      <c r="K3617">
        <v>1783500</v>
      </c>
      <c r="L3617" t="s">
        <v>104</v>
      </c>
      <c r="M3617">
        <v>184.13000500000001</v>
      </c>
      <c r="N3617">
        <v>184.779999</v>
      </c>
      <c r="O3617">
        <v>180.89999399999999</v>
      </c>
      <c r="P3617">
        <v>182.179993</v>
      </c>
      <c r="Q3617">
        <v>179.67340100000001</v>
      </c>
      <c r="R3617">
        <v>4743800</v>
      </c>
      <c r="T3617">
        <f t="shared" si="110"/>
        <v>327.76840027999992</v>
      </c>
      <c r="U3617">
        <f t="shared" si="109"/>
        <v>202.07669999000007</v>
      </c>
    </row>
    <row r="3618" spans="1:21" x14ac:dyDescent="0.25">
      <c r="A3618" s="1">
        <v>44845</v>
      </c>
      <c r="B3618" s="1" t="str">
        <f>TEXT(Table1[[#This Row],[Date]], "DDD")</f>
        <v>Tue</v>
      </c>
      <c r="C3618" s="8" t="str">
        <f>TEXT(Table1[[#This Row],[Date]], "MMM")</f>
        <v>Oct</v>
      </c>
      <c r="D3618" s="8" t="str">
        <f>RIGHT(TEXT(Table1[[#This Row],[Date]],"DD/MM/YYYY"),4)</f>
        <v>2022</v>
      </c>
      <c r="E3618" s="8" t="s">
        <v>102</v>
      </c>
      <c r="F3618">
        <v>289.82998700000002</v>
      </c>
      <c r="G3618">
        <v>290.39001500000001</v>
      </c>
      <c r="H3618">
        <v>284.42001299999998</v>
      </c>
      <c r="I3618">
        <v>286.04998799999998</v>
      </c>
      <c r="J3618">
        <v>283.47521999999998</v>
      </c>
      <c r="K3618">
        <v>3554900</v>
      </c>
      <c r="L3618" t="s">
        <v>104</v>
      </c>
      <c r="M3618">
        <v>180.36999499999999</v>
      </c>
      <c r="N3618">
        <v>181.63999899999999</v>
      </c>
      <c r="O3618">
        <v>178.19000199999999</v>
      </c>
      <c r="P3618">
        <v>179.13999899999999</v>
      </c>
      <c r="Q3618">
        <v>176.67523199999999</v>
      </c>
      <c r="R3618">
        <v>6294500</v>
      </c>
      <c r="T3618">
        <f t="shared" si="110"/>
        <v>326.52820007999992</v>
      </c>
      <c r="U3618">
        <f t="shared" si="109"/>
        <v>201.86819993000006</v>
      </c>
    </row>
    <row r="3619" spans="1:21" x14ac:dyDescent="0.25">
      <c r="A3619" s="1">
        <v>44846</v>
      </c>
      <c r="B3619" s="1" t="str">
        <f>TEXT(Table1[[#This Row],[Date]], "DDD")</f>
        <v>Wed</v>
      </c>
      <c r="C3619" s="8" t="str">
        <f>TEXT(Table1[[#This Row],[Date]], "MMM")</f>
        <v>Oct</v>
      </c>
      <c r="D3619" s="8" t="str">
        <f>RIGHT(TEXT(Table1[[#This Row],[Date]],"DD/MM/YYYY"),4)</f>
        <v>2022</v>
      </c>
      <c r="E3619" s="8" t="s">
        <v>102</v>
      </c>
      <c r="F3619">
        <v>286.540009</v>
      </c>
      <c r="G3619">
        <v>287.48998999999998</v>
      </c>
      <c r="H3619">
        <v>283.209991</v>
      </c>
      <c r="I3619">
        <v>283.38000499999998</v>
      </c>
      <c r="J3619">
        <v>280.82925399999999</v>
      </c>
      <c r="K3619">
        <v>2646800</v>
      </c>
      <c r="L3619" t="s">
        <v>104</v>
      </c>
      <c r="M3619">
        <v>179.08999600000001</v>
      </c>
      <c r="N3619">
        <v>180.58999600000001</v>
      </c>
      <c r="O3619">
        <v>178.220001</v>
      </c>
      <c r="P3619">
        <v>178.240005</v>
      </c>
      <c r="Q3619">
        <v>175.787643</v>
      </c>
      <c r="R3619">
        <v>4884300</v>
      </c>
      <c r="T3619">
        <f t="shared" si="110"/>
        <v>325.23839965999991</v>
      </c>
      <c r="U3619">
        <f t="shared" si="109"/>
        <v>201.67690003000004</v>
      </c>
    </row>
    <row r="3620" spans="1:21" x14ac:dyDescent="0.25">
      <c r="A3620" s="1">
        <v>44847</v>
      </c>
      <c r="B3620" s="1" t="str">
        <f>TEXT(Table1[[#This Row],[Date]], "DDD")</f>
        <v>Thu</v>
      </c>
      <c r="C3620" s="8" t="str">
        <f>TEXT(Table1[[#This Row],[Date]], "MMM")</f>
        <v>Oct</v>
      </c>
      <c r="D3620" s="8" t="str">
        <f>RIGHT(TEXT(Table1[[#This Row],[Date]],"DD/MM/YYYY"),4)</f>
        <v>2022</v>
      </c>
      <c r="E3620" s="8" t="s">
        <v>102</v>
      </c>
      <c r="F3620">
        <v>277.27999899999998</v>
      </c>
      <c r="G3620">
        <v>295.42999300000002</v>
      </c>
      <c r="H3620">
        <v>276.86999500000002</v>
      </c>
      <c r="I3620">
        <v>293.959991</v>
      </c>
      <c r="J3620">
        <v>291.31402600000001</v>
      </c>
      <c r="K3620">
        <v>3322800</v>
      </c>
      <c r="L3620" t="s">
        <v>104</v>
      </c>
      <c r="M3620">
        <v>175</v>
      </c>
      <c r="N3620">
        <v>185.36999499999999</v>
      </c>
      <c r="O3620">
        <v>174.60000600000001</v>
      </c>
      <c r="P3620">
        <v>184.66000399999999</v>
      </c>
      <c r="Q3620">
        <v>182.119293</v>
      </c>
      <c r="R3620">
        <v>8426400</v>
      </c>
      <c r="T3620">
        <f t="shared" si="110"/>
        <v>323.92579955999992</v>
      </c>
      <c r="U3620">
        <f t="shared" si="109"/>
        <v>201.53320008000003</v>
      </c>
    </row>
    <row r="3621" spans="1:21" x14ac:dyDescent="0.25">
      <c r="A3621" s="1">
        <v>44848</v>
      </c>
      <c r="B3621" s="1" t="str">
        <f>TEXT(Table1[[#This Row],[Date]], "DDD")</f>
        <v>Fri</v>
      </c>
      <c r="C3621" s="8" t="str">
        <f>TEXT(Table1[[#This Row],[Date]], "MMM")</f>
        <v>Oct</v>
      </c>
      <c r="D3621" s="8" t="str">
        <f>RIGHT(TEXT(Table1[[#This Row],[Date]],"DD/MM/YYYY"),4)</f>
        <v>2022</v>
      </c>
      <c r="E3621" s="8" t="s">
        <v>102</v>
      </c>
      <c r="F3621">
        <v>295.85998499999999</v>
      </c>
      <c r="G3621">
        <v>298.61999500000002</v>
      </c>
      <c r="H3621">
        <v>287.83999599999999</v>
      </c>
      <c r="I3621">
        <v>288.69000199999999</v>
      </c>
      <c r="J3621">
        <v>286.09140000000002</v>
      </c>
      <c r="K3621">
        <v>3106300</v>
      </c>
      <c r="L3621" t="s">
        <v>104</v>
      </c>
      <c r="M3621">
        <v>186.78999300000001</v>
      </c>
      <c r="N3621">
        <v>187.13000500000001</v>
      </c>
      <c r="O3621">
        <v>182.070007</v>
      </c>
      <c r="P3621">
        <v>182.61999499999999</v>
      </c>
      <c r="Q3621">
        <v>180.10737599999999</v>
      </c>
      <c r="R3621">
        <v>6449400</v>
      </c>
      <c r="T3621">
        <f t="shared" si="110"/>
        <v>322.72239927999993</v>
      </c>
      <c r="U3621">
        <f t="shared" ref="U3621:U3684" si="111">AVERAGE(P3522:P3621)</f>
        <v>201.28380005000002</v>
      </c>
    </row>
    <row r="3622" spans="1:21" x14ac:dyDescent="0.25">
      <c r="A3622" s="1">
        <v>44851</v>
      </c>
      <c r="B3622" s="1" t="str">
        <f>TEXT(Table1[[#This Row],[Date]], "DDD")</f>
        <v>Mon</v>
      </c>
      <c r="C3622" s="8" t="str">
        <f>TEXT(Table1[[#This Row],[Date]], "MMM")</f>
        <v>Oct</v>
      </c>
      <c r="D3622" s="8" t="str">
        <f>RIGHT(TEXT(Table1[[#This Row],[Date]],"DD/MM/YYYY"),4)</f>
        <v>2022</v>
      </c>
      <c r="E3622" s="8" t="s">
        <v>102</v>
      </c>
      <c r="F3622">
        <v>295.42001299999998</v>
      </c>
      <c r="G3622">
        <v>298.73001099999999</v>
      </c>
      <c r="H3622">
        <v>291.33999599999999</v>
      </c>
      <c r="I3622">
        <v>295.040009</v>
      </c>
      <c r="J3622">
        <v>292.38430799999998</v>
      </c>
      <c r="K3622">
        <v>3417600</v>
      </c>
      <c r="L3622" t="s">
        <v>104</v>
      </c>
      <c r="M3622">
        <v>186</v>
      </c>
      <c r="N3622">
        <v>188.570007</v>
      </c>
      <c r="O3622">
        <v>182.85000600000001</v>
      </c>
      <c r="P3622">
        <v>185.25</v>
      </c>
      <c r="Q3622">
        <v>182.70117200000001</v>
      </c>
      <c r="R3622">
        <v>13952100</v>
      </c>
      <c r="T3622">
        <f t="shared" si="110"/>
        <v>321.37479917999991</v>
      </c>
      <c r="U3622">
        <f t="shared" si="111"/>
        <v>201.11000000000004</v>
      </c>
    </row>
    <row r="3623" spans="1:21" x14ac:dyDescent="0.25">
      <c r="A3623" s="1">
        <v>44852</v>
      </c>
      <c r="B3623" s="1" t="str">
        <f>TEXT(Table1[[#This Row],[Date]], "DDD")</f>
        <v>Tue</v>
      </c>
      <c r="C3623" s="8" t="str">
        <f>TEXT(Table1[[#This Row],[Date]], "MMM")</f>
        <v>Oct</v>
      </c>
      <c r="D3623" s="8" t="str">
        <f>RIGHT(TEXT(Table1[[#This Row],[Date]],"DD/MM/YYYY"),4)</f>
        <v>2022</v>
      </c>
      <c r="E3623" s="8" t="s">
        <v>102</v>
      </c>
      <c r="F3623">
        <v>303.17001299999998</v>
      </c>
      <c r="G3623">
        <v>303.70001200000002</v>
      </c>
      <c r="H3623">
        <v>296.54998799999998</v>
      </c>
      <c r="I3623">
        <v>300.38000499999998</v>
      </c>
      <c r="J3623">
        <v>297.67620799999997</v>
      </c>
      <c r="K3623">
        <v>3096000</v>
      </c>
      <c r="L3623" t="s">
        <v>104</v>
      </c>
      <c r="M3623">
        <v>189.490005</v>
      </c>
      <c r="N3623">
        <v>190.19000199999999</v>
      </c>
      <c r="O3623">
        <v>185.740005</v>
      </c>
      <c r="P3623">
        <v>187.16999799999999</v>
      </c>
      <c r="Q3623">
        <v>184.59477200000001</v>
      </c>
      <c r="R3623">
        <v>5209200</v>
      </c>
      <c r="T3623">
        <f t="shared" si="110"/>
        <v>320.12539915999992</v>
      </c>
      <c r="U3623">
        <f t="shared" si="111"/>
        <v>200.94330002000009</v>
      </c>
    </row>
    <row r="3624" spans="1:21" x14ac:dyDescent="0.25">
      <c r="A3624" s="1">
        <v>44853</v>
      </c>
      <c r="B3624" s="1" t="str">
        <f>TEXT(Table1[[#This Row],[Date]], "DDD")</f>
        <v>Wed</v>
      </c>
      <c r="C3624" s="8" t="str">
        <f>TEXT(Table1[[#This Row],[Date]], "MMM")</f>
        <v>Oct</v>
      </c>
      <c r="D3624" s="8" t="str">
        <f>RIGHT(TEXT(Table1[[#This Row],[Date]],"DD/MM/YYYY"),4)</f>
        <v>2022</v>
      </c>
      <c r="E3624" s="8" t="s">
        <v>102</v>
      </c>
      <c r="F3624">
        <v>295.459991</v>
      </c>
      <c r="G3624">
        <v>299.64001500000001</v>
      </c>
      <c r="H3624">
        <v>294.790009</v>
      </c>
      <c r="I3624">
        <v>297.76001000000002</v>
      </c>
      <c r="J3624">
        <v>295.07980300000003</v>
      </c>
      <c r="K3624">
        <v>1914300</v>
      </c>
      <c r="L3624" t="s">
        <v>104</v>
      </c>
      <c r="M3624">
        <v>185.490005</v>
      </c>
      <c r="N3624">
        <v>187.63999899999999</v>
      </c>
      <c r="O3624">
        <v>184.759995</v>
      </c>
      <c r="P3624">
        <v>186.41000399999999</v>
      </c>
      <c r="Q3624">
        <v>183.84522999999999</v>
      </c>
      <c r="R3624">
        <v>4927000</v>
      </c>
      <c r="T3624">
        <f t="shared" si="110"/>
        <v>319.08979917999989</v>
      </c>
      <c r="U3624">
        <f t="shared" si="111"/>
        <v>200.72190003000011</v>
      </c>
    </row>
    <row r="3625" spans="1:21" x14ac:dyDescent="0.25">
      <c r="A3625" s="1">
        <v>44854</v>
      </c>
      <c r="B3625" s="1" t="str">
        <f>TEXT(Table1[[#This Row],[Date]], "DDD")</f>
        <v>Thu</v>
      </c>
      <c r="C3625" s="8" t="str">
        <f>TEXT(Table1[[#This Row],[Date]], "MMM")</f>
        <v>Oct</v>
      </c>
      <c r="D3625" s="8" t="str">
        <f>RIGHT(TEXT(Table1[[#This Row],[Date]],"DD/MM/YYYY"),4)</f>
        <v>2022</v>
      </c>
      <c r="E3625" s="8" t="s">
        <v>102</v>
      </c>
      <c r="F3625">
        <v>297.75</v>
      </c>
      <c r="G3625">
        <v>302.73001099999999</v>
      </c>
      <c r="H3625">
        <v>295.60998499999999</v>
      </c>
      <c r="I3625">
        <v>296.27999899999998</v>
      </c>
      <c r="J3625">
        <v>293.61309799999998</v>
      </c>
      <c r="K3625">
        <v>2463800</v>
      </c>
      <c r="L3625" t="s">
        <v>104</v>
      </c>
      <c r="M3625">
        <v>186.46000699999999</v>
      </c>
      <c r="N3625">
        <v>190.979996</v>
      </c>
      <c r="O3625">
        <v>186.429993</v>
      </c>
      <c r="P3625">
        <v>187.220001</v>
      </c>
      <c r="Q3625">
        <v>184.64408900000001</v>
      </c>
      <c r="R3625">
        <v>5706700</v>
      </c>
      <c r="T3625">
        <f t="shared" si="110"/>
        <v>318.11419919999992</v>
      </c>
      <c r="U3625">
        <f t="shared" si="111"/>
        <v>200.46529999000009</v>
      </c>
    </row>
    <row r="3626" spans="1:21" x14ac:dyDescent="0.25">
      <c r="A3626" s="1">
        <v>44855</v>
      </c>
      <c r="B3626" s="1" t="str">
        <f>TEXT(Table1[[#This Row],[Date]], "DDD")</f>
        <v>Fri</v>
      </c>
      <c r="C3626" s="8" t="str">
        <f>TEXT(Table1[[#This Row],[Date]], "MMM")</f>
        <v>Oct</v>
      </c>
      <c r="D3626" s="8" t="str">
        <f>RIGHT(TEXT(Table1[[#This Row],[Date]],"DD/MM/YYYY"),4)</f>
        <v>2022</v>
      </c>
      <c r="E3626" s="8" t="s">
        <v>102</v>
      </c>
      <c r="F3626">
        <v>294.51001000000002</v>
      </c>
      <c r="G3626">
        <v>302.709991</v>
      </c>
      <c r="H3626">
        <v>293.5</v>
      </c>
      <c r="I3626">
        <v>302.36999500000002</v>
      </c>
      <c r="J3626">
        <v>299.64831500000003</v>
      </c>
      <c r="K3626">
        <v>3599600</v>
      </c>
      <c r="L3626" t="s">
        <v>104</v>
      </c>
      <c r="M3626">
        <v>185.800003</v>
      </c>
      <c r="N3626">
        <v>190.949997</v>
      </c>
      <c r="O3626">
        <v>185.050003</v>
      </c>
      <c r="P3626">
        <v>190.36999499999999</v>
      </c>
      <c r="Q3626">
        <v>187.75074799999999</v>
      </c>
      <c r="R3626">
        <v>7582500</v>
      </c>
      <c r="T3626">
        <f t="shared" si="110"/>
        <v>316.97219907999994</v>
      </c>
      <c r="U3626">
        <f t="shared" si="111"/>
        <v>200.24729996000013</v>
      </c>
    </row>
    <row r="3627" spans="1:21" x14ac:dyDescent="0.25">
      <c r="A3627" s="1">
        <v>44858</v>
      </c>
      <c r="B3627" s="1" t="str">
        <f>TEXT(Table1[[#This Row],[Date]], "DDD")</f>
        <v>Mon</v>
      </c>
      <c r="C3627" s="8" t="str">
        <f>TEXT(Table1[[#This Row],[Date]], "MMM")</f>
        <v>Oct</v>
      </c>
      <c r="D3627" s="8" t="str">
        <f>RIGHT(TEXT(Table1[[#This Row],[Date]],"DD/MM/YYYY"),4)</f>
        <v>2022</v>
      </c>
      <c r="E3627" s="8" t="s">
        <v>102</v>
      </c>
      <c r="F3627">
        <v>304.51998900000001</v>
      </c>
      <c r="G3627">
        <v>307</v>
      </c>
      <c r="H3627">
        <v>300.5</v>
      </c>
      <c r="I3627">
        <v>305.60000600000001</v>
      </c>
      <c r="J3627">
        <v>302.849243</v>
      </c>
      <c r="K3627">
        <v>3184100</v>
      </c>
      <c r="L3627" t="s">
        <v>104</v>
      </c>
      <c r="M3627">
        <v>191.41000399999999</v>
      </c>
      <c r="N3627">
        <v>193.13000500000001</v>
      </c>
      <c r="O3627">
        <v>189.10000600000001</v>
      </c>
      <c r="P3627">
        <v>190.71000699999999</v>
      </c>
      <c r="Q3627">
        <v>188.08607499999999</v>
      </c>
      <c r="R3627">
        <v>7299200</v>
      </c>
      <c r="T3627">
        <f t="shared" si="110"/>
        <v>316.00799923999989</v>
      </c>
      <c r="U3627">
        <f t="shared" si="111"/>
        <v>200.05510010000012</v>
      </c>
    </row>
    <row r="3628" spans="1:21" x14ac:dyDescent="0.25">
      <c r="A3628" s="1">
        <v>44859</v>
      </c>
      <c r="B3628" s="1" t="str">
        <f>TEXT(Table1[[#This Row],[Date]], "DDD")</f>
        <v>Tue</v>
      </c>
      <c r="C3628" s="8" t="str">
        <f>TEXT(Table1[[#This Row],[Date]], "MMM")</f>
        <v>Oct</v>
      </c>
      <c r="D3628" s="8" t="str">
        <f>RIGHT(TEXT(Table1[[#This Row],[Date]],"DD/MM/YYYY"),4)</f>
        <v>2022</v>
      </c>
      <c r="E3628" s="8" t="s">
        <v>102</v>
      </c>
      <c r="F3628">
        <v>305.91000400000001</v>
      </c>
      <c r="G3628">
        <v>312.10000600000001</v>
      </c>
      <c r="H3628">
        <v>305.85998499999999</v>
      </c>
      <c r="I3628">
        <v>311.41000400000001</v>
      </c>
      <c r="J3628">
        <v>308.606964</v>
      </c>
      <c r="K3628">
        <v>3012400</v>
      </c>
      <c r="L3628" t="s">
        <v>104</v>
      </c>
      <c r="M3628">
        <v>190.86999499999999</v>
      </c>
      <c r="N3628">
        <v>195.229996</v>
      </c>
      <c r="O3628">
        <v>190.720001</v>
      </c>
      <c r="P3628">
        <v>194.38000500000001</v>
      </c>
      <c r="Q3628">
        <v>191.705566</v>
      </c>
      <c r="R3628">
        <v>11907200</v>
      </c>
      <c r="T3628">
        <f t="shared" si="110"/>
        <v>315.03459957999991</v>
      </c>
      <c r="U3628">
        <f t="shared" si="111"/>
        <v>199.84840012000006</v>
      </c>
    </row>
    <row r="3629" spans="1:21" x14ac:dyDescent="0.25">
      <c r="A3629" s="1">
        <v>44860</v>
      </c>
      <c r="B3629" s="1" t="str">
        <f>TEXT(Table1[[#This Row],[Date]], "DDD")</f>
        <v>Wed</v>
      </c>
      <c r="C3629" s="8" t="str">
        <f>TEXT(Table1[[#This Row],[Date]], "MMM")</f>
        <v>Oct</v>
      </c>
      <c r="D3629" s="8" t="str">
        <f>RIGHT(TEXT(Table1[[#This Row],[Date]],"DD/MM/YYYY"),4)</f>
        <v>2022</v>
      </c>
      <c r="E3629" s="8" t="s">
        <v>102</v>
      </c>
      <c r="F3629">
        <v>312.290009</v>
      </c>
      <c r="G3629">
        <v>324.45001200000002</v>
      </c>
      <c r="H3629">
        <v>312.290009</v>
      </c>
      <c r="I3629">
        <v>319.51001000000002</v>
      </c>
      <c r="J3629">
        <v>316.63403299999999</v>
      </c>
      <c r="K3629">
        <v>5278000</v>
      </c>
      <c r="L3629" t="s">
        <v>104</v>
      </c>
      <c r="M3629">
        <v>196.58000200000001</v>
      </c>
      <c r="N3629">
        <v>206.36999499999999</v>
      </c>
      <c r="O3629">
        <v>196.5</v>
      </c>
      <c r="P3629">
        <v>203.33000200000001</v>
      </c>
      <c r="Q3629">
        <v>200.53242499999999</v>
      </c>
      <c r="R3629">
        <v>15450000</v>
      </c>
      <c r="T3629">
        <f t="shared" si="110"/>
        <v>314.06379941999995</v>
      </c>
      <c r="U3629">
        <f t="shared" si="111"/>
        <v>199.75520020000005</v>
      </c>
    </row>
    <row r="3630" spans="1:21" x14ac:dyDescent="0.25">
      <c r="A3630" s="1">
        <v>44861</v>
      </c>
      <c r="B3630" s="1" t="str">
        <f>TEXT(Table1[[#This Row],[Date]], "DDD")</f>
        <v>Thu</v>
      </c>
      <c r="C3630" s="8" t="str">
        <f>TEXT(Table1[[#This Row],[Date]], "MMM")</f>
        <v>Oct</v>
      </c>
      <c r="D3630" s="8" t="str">
        <f>RIGHT(TEXT(Table1[[#This Row],[Date]],"DD/MM/YYYY"),4)</f>
        <v>2022</v>
      </c>
      <c r="E3630" s="8" t="s">
        <v>102</v>
      </c>
      <c r="F3630">
        <v>316.17999300000002</v>
      </c>
      <c r="G3630">
        <v>323.07998700000002</v>
      </c>
      <c r="H3630">
        <v>314.05999800000001</v>
      </c>
      <c r="I3630">
        <v>319.36999500000002</v>
      </c>
      <c r="J3630">
        <v>316.49529999999999</v>
      </c>
      <c r="K3630">
        <v>4725800</v>
      </c>
      <c r="L3630" t="s">
        <v>104</v>
      </c>
      <c r="M3630">
        <v>203.320007</v>
      </c>
      <c r="N3630">
        <v>206.320007</v>
      </c>
      <c r="O3630">
        <v>201.58999600000001</v>
      </c>
      <c r="P3630">
        <v>204.28999300000001</v>
      </c>
      <c r="Q3630">
        <v>201.479218</v>
      </c>
      <c r="R3630">
        <v>7946700</v>
      </c>
      <c r="T3630">
        <f t="shared" si="110"/>
        <v>313.26899961999993</v>
      </c>
      <c r="U3630">
        <f t="shared" si="111"/>
        <v>199.66870011000006</v>
      </c>
    </row>
    <row r="3631" spans="1:21" x14ac:dyDescent="0.25">
      <c r="A3631" s="1">
        <v>44862</v>
      </c>
      <c r="B3631" s="1" t="str">
        <f>TEXT(Table1[[#This Row],[Date]], "DDD")</f>
        <v>Fri</v>
      </c>
      <c r="C3631" s="8" t="str">
        <f>TEXT(Table1[[#This Row],[Date]], "MMM")</f>
        <v>Oct</v>
      </c>
      <c r="D3631" s="8" t="str">
        <f>RIGHT(TEXT(Table1[[#This Row],[Date]],"DD/MM/YYYY"),4)</f>
        <v>2022</v>
      </c>
      <c r="E3631" s="8" t="s">
        <v>102</v>
      </c>
      <c r="F3631">
        <v>319.30999800000001</v>
      </c>
      <c r="G3631">
        <v>331.79998799999998</v>
      </c>
      <c r="H3631">
        <v>317.82000699999998</v>
      </c>
      <c r="I3631">
        <v>329.47000100000002</v>
      </c>
      <c r="J3631">
        <v>326.50436400000001</v>
      </c>
      <c r="K3631">
        <v>3644400</v>
      </c>
      <c r="L3631" t="s">
        <v>104</v>
      </c>
      <c r="M3631">
        <v>205</v>
      </c>
      <c r="N3631">
        <v>211.520004</v>
      </c>
      <c r="O3631">
        <v>203.30999800000001</v>
      </c>
      <c r="P3631">
        <v>209.33999600000001</v>
      </c>
      <c r="Q3631">
        <v>206.459732</v>
      </c>
      <c r="R3631">
        <v>8455600</v>
      </c>
      <c r="T3631">
        <f t="shared" si="110"/>
        <v>312.54979977999994</v>
      </c>
      <c r="U3631">
        <f t="shared" si="111"/>
        <v>199.61710007000002</v>
      </c>
    </row>
    <row r="3632" spans="1:21" x14ac:dyDescent="0.25">
      <c r="A3632" s="1">
        <v>44865</v>
      </c>
      <c r="B3632" s="1" t="str">
        <f>TEXT(Table1[[#This Row],[Date]], "DDD")</f>
        <v>Mon</v>
      </c>
      <c r="C3632" s="8" t="str">
        <f>TEXT(Table1[[#This Row],[Date]], "MMM")</f>
        <v>Oct</v>
      </c>
      <c r="D3632" s="8" t="str">
        <f>RIGHT(TEXT(Table1[[#This Row],[Date]],"DD/MM/YYYY"),4)</f>
        <v>2022</v>
      </c>
      <c r="E3632" s="8" t="s">
        <v>102</v>
      </c>
      <c r="F3632">
        <v>328.88000499999998</v>
      </c>
      <c r="G3632">
        <v>329.44000199999999</v>
      </c>
      <c r="H3632">
        <v>323.77999899999998</v>
      </c>
      <c r="I3632">
        <v>328.17999300000002</v>
      </c>
      <c r="J3632">
        <v>325.22595200000001</v>
      </c>
      <c r="K3632">
        <v>3157900</v>
      </c>
      <c r="L3632" t="s">
        <v>104</v>
      </c>
      <c r="M3632">
        <v>208.91999799999999</v>
      </c>
      <c r="N3632">
        <v>209.61999499999999</v>
      </c>
      <c r="O3632">
        <v>206.199997</v>
      </c>
      <c r="P3632">
        <v>207.16000399999999</v>
      </c>
      <c r="Q3632">
        <v>204.30973800000001</v>
      </c>
      <c r="R3632">
        <v>8674100</v>
      </c>
      <c r="T3632">
        <f t="shared" si="110"/>
        <v>311.99200010000004</v>
      </c>
      <c r="U3632">
        <f t="shared" si="111"/>
        <v>199.55370011000002</v>
      </c>
    </row>
    <row r="3633" spans="1:21" x14ac:dyDescent="0.25">
      <c r="A3633" s="1">
        <v>44866</v>
      </c>
      <c r="B3633" s="1" t="str">
        <f>TEXT(Table1[[#This Row],[Date]], "DDD")</f>
        <v>Tue</v>
      </c>
      <c r="C3633" s="8" t="str">
        <f>TEXT(Table1[[#This Row],[Date]], "MMM")</f>
        <v>Nov</v>
      </c>
      <c r="D3633" s="8" t="str">
        <f>RIGHT(TEXT(Table1[[#This Row],[Date]],"DD/MM/YYYY"),4)</f>
        <v>2022</v>
      </c>
      <c r="E3633" s="8" t="s">
        <v>102</v>
      </c>
      <c r="F3633">
        <v>332.22000100000002</v>
      </c>
      <c r="G3633">
        <v>333.64001500000001</v>
      </c>
      <c r="H3633">
        <v>327.08999599999999</v>
      </c>
      <c r="I3633">
        <v>333.19000199999999</v>
      </c>
      <c r="J3633">
        <v>330.19091800000001</v>
      </c>
      <c r="K3633">
        <v>3660400</v>
      </c>
      <c r="L3633" t="s">
        <v>104</v>
      </c>
      <c r="M3633">
        <v>208.91000399999999</v>
      </c>
      <c r="N3633">
        <v>209.970001</v>
      </c>
      <c r="O3633">
        <v>205.33000200000001</v>
      </c>
      <c r="P3633">
        <v>206.929993</v>
      </c>
      <c r="Q3633">
        <v>204.082886</v>
      </c>
      <c r="R3633">
        <v>5919500</v>
      </c>
      <c r="T3633">
        <f t="shared" si="110"/>
        <v>311.46999998000001</v>
      </c>
      <c r="U3633">
        <f t="shared" si="111"/>
        <v>199.56190003000006</v>
      </c>
    </row>
    <row r="3634" spans="1:21" x14ac:dyDescent="0.25">
      <c r="A3634" s="1">
        <v>44867</v>
      </c>
      <c r="B3634" s="1" t="str">
        <f>TEXT(Table1[[#This Row],[Date]], "DDD")</f>
        <v>Wed</v>
      </c>
      <c r="C3634" s="8" t="str">
        <f>TEXT(Table1[[#This Row],[Date]], "MMM")</f>
        <v>Nov</v>
      </c>
      <c r="D3634" s="8" t="str">
        <f>RIGHT(TEXT(Table1[[#This Row],[Date]],"DD/MM/YYYY"),4)</f>
        <v>2022</v>
      </c>
      <c r="E3634" s="8" t="s">
        <v>102</v>
      </c>
      <c r="F3634">
        <v>331.42001299999998</v>
      </c>
      <c r="G3634">
        <v>333</v>
      </c>
      <c r="H3634">
        <v>319.63000499999998</v>
      </c>
      <c r="I3634">
        <v>319.82000699999998</v>
      </c>
      <c r="J3634">
        <v>316.94122299999998</v>
      </c>
      <c r="K3634">
        <v>3074900</v>
      </c>
      <c r="L3634" t="s">
        <v>104</v>
      </c>
      <c r="M3634">
        <v>205.759995</v>
      </c>
      <c r="N3634">
        <v>207</v>
      </c>
      <c r="O3634">
        <v>200.58000200000001</v>
      </c>
      <c r="P3634">
        <v>200.949997</v>
      </c>
      <c r="Q3634">
        <v>198.18514999999999</v>
      </c>
      <c r="R3634">
        <v>6985600</v>
      </c>
      <c r="T3634">
        <f t="shared" si="110"/>
        <v>311.22359982</v>
      </c>
      <c r="U3634">
        <f t="shared" si="111"/>
        <v>199.57630005000007</v>
      </c>
    </row>
    <row r="3635" spans="1:21" x14ac:dyDescent="0.25">
      <c r="A3635" s="1">
        <v>44868</v>
      </c>
      <c r="B3635" s="1" t="str">
        <f>TEXT(Table1[[#This Row],[Date]], "DDD")</f>
        <v>Thu</v>
      </c>
      <c r="C3635" s="8" t="str">
        <f>TEXT(Table1[[#This Row],[Date]], "MMM")</f>
        <v>Nov</v>
      </c>
      <c r="D3635" s="8" t="str">
        <f>RIGHT(TEXT(Table1[[#This Row],[Date]],"DD/MM/YYYY"),4)</f>
        <v>2022</v>
      </c>
      <c r="E3635" s="8" t="s">
        <v>102</v>
      </c>
      <c r="F3635">
        <v>315.11999500000002</v>
      </c>
      <c r="G3635">
        <v>316.76998900000001</v>
      </c>
      <c r="H3635">
        <v>308.60000600000001</v>
      </c>
      <c r="I3635">
        <v>309.17001299999998</v>
      </c>
      <c r="J3635">
        <v>306.38711499999999</v>
      </c>
      <c r="K3635">
        <v>2860900</v>
      </c>
      <c r="L3635" t="s">
        <v>104</v>
      </c>
      <c r="M3635">
        <v>198.279999</v>
      </c>
      <c r="N3635">
        <v>198.85000600000001</v>
      </c>
      <c r="O3635">
        <v>194.179993</v>
      </c>
      <c r="P3635">
        <v>194.75</v>
      </c>
      <c r="Q3635">
        <v>192.07048</v>
      </c>
      <c r="R3635">
        <v>8236200</v>
      </c>
      <c r="T3635">
        <f t="shared" si="110"/>
        <v>310.80219965999999</v>
      </c>
      <c r="U3635">
        <f t="shared" si="111"/>
        <v>199.60120010000006</v>
      </c>
    </row>
    <row r="3636" spans="1:21" x14ac:dyDescent="0.25">
      <c r="A3636" s="1">
        <v>44869</v>
      </c>
      <c r="B3636" s="1" t="str">
        <f>TEXT(Table1[[#This Row],[Date]], "DDD")</f>
        <v>Fri</v>
      </c>
      <c r="C3636" s="8" t="str">
        <f>TEXT(Table1[[#This Row],[Date]], "MMM")</f>
        <v>Nov</v>
      </c>
      <c r="D3636" s="8" t="str">
        <f>RIGHT(TEXT(Table1[[#This Row],[Date]],"DD/MM/YYYY"),4)</f>
        <v>2022</v>
      </c>
      <c r="E3636" s="8" t="s">
        <v>102</v>
      </c>
      <c r="F3636">
        <v>313.83999599999999</v>
      </c>
      <c r="G3636">
        <v>323.13000499999998</v>
      </c>
      <c r="H3636">
        <v>313.23998999999998</v>
      </c>
      <c r="I3636">
        <v>318.36999500000002</v>
      </c>
      <c r="J3636">
        <v>315.50430299999999</v>
      </c>
      <c r="K3636">
        <v>3414000</v>
      </c>
      <c r="L3636" t="s">
        <v>104</v>
      </c>
      <c r="M3636">
        <v>197</v>
      </c>
      <c r="N3636">
        <v>201.449997</v>
      </c>
      <c r="O3636">
        <v>195.33999600000001</v>
      </c>
      <c r="P3636">
        <v>196.979996</v>
      </c>
      <c r="Q3636">
        <v>194.26980599999999</v>
      </c>
      <c r="R3636">
        <v>9680100</v>
      </c>
      <c r="T3636">
        <f t="shared" ref="T3636:T3699" si="112">AVERAGE(I3586:I3635)</f>
        <v>310.19140010000001</v>
      </c>
      <c r="U3636">
        <f t="shared" si="111"/>
        <v>199.63580002000003</v>
      </c>
    </row>
    <row r="3637" spans="1:21" x14ac:dyDescent="0.25">
      <c r="A3637" s="1">
        <v>44872</v>
      </c>
      <c r="B3637" s="1" t="str">
        <f>TEXT(Table1[[#This Row],[Date]], "DDD")</f>
        <v>Mon</v>
      </c>
      <c r="C3637" s="8" t="str">
        <f>TEXT(Table1[[#This Row],[Date]], "MMM")</f>
        <v>Nov</v>
      </c>
      <c r="D3637" s="8" t="str">
        <f>RIGHT(TEXT(Table1[[#This Row],[Date]],"DD/MM/YYYY"),4)</f>
        <v>2022</v>
      </c>
      <c r="E3637" s="8" t="s">
        <v>102</v>
      </c>
      <c r="F3637">
        <v>322.45001200000002</v>
      </c>
      <c r="G3637">
        <v>325.79998799999998</v>
      </c>
      <c r="H3637">
        <v>317.709991</v>
      </c>
      <c r="I3637">
        <v>325.13000499999998</v>
      </c>
      <c r="J3637">
        <v>322.203461</v>
      </c>
      <c r="K3637">
        <v>2742100</v>
      </c>
      <c r="L3637" t="s">
        <v>104</v>
      </c>
      <c r="M3637">
        <v>198.320007</v>
      </c>
      <c r="N3637">
        <v>200.44000199999999</v>
      </c>
      <c r="O3637">
        <v>197.16999799999999</v>
      </c>
      <c r="P3637">
        <v>200.10000600000001</v>
      </c>
      <c r="Q3637">
        <v>197.346878</v>
      </c>
      <c r="R3637">
        <v>7821300</v>
      </c>
      <c r="T3637">
        <f t="shared" si="112"/>
        <v>309.66539974</v>
      </c>
      <c r="U3637">
        <f t="shared" si="111"/>
        <v>199.67520004000002</v>
      </c>
    </row>
    <row r="3638" spans="1:21" x14ac:dyDescent="0.25">
      <c r="A3638" s="1">
        <v>44873</v>
      </c>
      <c r="B3638" s="1" t="str">
        <f>TEXT(Table1[[#This Row],[Date]], "DDD")</f>
        <v>Tue</v>
      </c>
      <c r="C3638" s="8" t="str">
        <f>TEXT(Table1[[#This Row],[Date]], "MMM")</f>
        <v>Nov</v>
      </c>
      <c r="D3638" s="8" t="str">
        <f>RIGHT(TEXT(Table1[[#This Row],[Date]],"DD/MM/YYYY"),4)</f>
        <v>2022</v>
      </c>
      <c r="E3638" s="8" t="s">
        <v>102</v>
      </c>
      <c r="F3638">
        <v>326.23001099999999</v>
      </c>
      <c r="G3638">
        <v>329.39999399999999</v>
      </c>
      <c r="H3638">
        <v>322.26001000000002</v>
      </c>
      <c r="I3638">
        <v>325.75</v>
      </c>
      <c r="J3638">
        <v>322.817902</v>
      </c>
      <c r="K3638">
        <v>2387500</v>
      </c>
      <c r="L3638" t="s">
        <v>104</v>
      </c>
      <c r="M3638">
        <v>201.66000399999999</v>
      </c>
      <c r="N3638">
        <v>204.11999499999999</v>
      </c>
      <c r="O3638">
        <v>199.740005</v>
      </c>
      <c r="P3638">
        <v>201.779999</v>
      </c>
      <c r="Q3638">
        <v>199.00375399999999</v>
      </c>
      <c r="R3638">
        <v>6943700</v>
      </c>
      <c r="T3638">
        <f t="shared" si="112"/>
        <v>309.52880002000001</v>
      </c>
      <c r="U3638">
        <f t="shared" si="111"/>
        <v>199.80250000000001</v>
      </c>
    </row>
    <row r="3639" spans="1:21" x14ac:dyDescent="0.25">
      <c r="A3639" s="1">
        <v>44874</v>
      </c>
      <c r="B3639" s="1" t="str">
        <f>TEXT(Table1[[#This Row],[Date]], "DDD")</f>
        <v>Wed</v>
      </c>
      <c r="C3639" s="8" t="str">
        <f>TEXT(Table1[[#This Row],[Date]], "MMM")</f>
        <v>Nov</v>
      </c>
      <c r="D3639" s="8" t="str">
        <f>RIGHT(TEXT(Table1[[#This Row],[Date]],"DD/MM/YYYY"),4)</f>
        <v>2022</v>
      </c>
      <c r="E3639" s="8" t="s">
        <v>102</v>
      </c>
      <c r="F3639">
        <v>322.27999899999998</v>
      </c>
      <c r="G3639">
        <v>323.69000199999999</v>
      </c>
      <c r="H3639">
        <v>315.14999399999999</v>
      </c>
      <c r="I3639">
        <v>315.64001500000001</v>
      </c>
      <c r="J3639">
        <v>312.79888899999997</v>
      </c>
      <c r="K3639">
        <v>3001200</v>
      </c>
      <c r="L3639" t="s">
        <v>104</v>
      </c>
      <c r="M3639">
        <v>200.699997</v>
      </c>
      <c r="N3639">
        <v>201.33000200000001</v>
      </c>
      <c r="O3639">
        <v>193.33000200000001</v>
      </c>
      <c r="P3639">
        <v>193.929993</v>
      </c>
      <c r="Q3639">
        <v>191.689255</v>
      </c>
      <c r="R3639">
        <v>7320200</v>
      </c>
      <c r="T3639">
        <f t="shared" si="112"/>
        <v>309.45679990000002</v>
      </c>
      <c r="U3639">
        <f t="shared" si="111"/>
        <v>199.84169997999999</v>
      </c>
    </row>
    <row r="3640" spans="1:21" x14ac:dyDescent="0.25">
      <c r="A3640" s="1">
        <v>44875</v>
      </c>
      <c r="B3640" s="1" t="str">
        <f>TEXT(Table1[[#This Row],[Date]], "DDD")</f>
        <v>Thu</v>
      </c>
      <c r="C3640" s="8" t="str">
        <f>TEXT(Table1[[#This Row],[Date]], "MMM")</f>
        <v>Nov</v>
      </c>
      <c r="D3640" s="8" t="str">
        <f>RIGHT(TEXT(Table1[[#This Row],[Date]],"DD/MM/YYYY"),4)</f>
        <v>2022</v>
      </c>
      <c r="E3640" s="8" t="s">
        <v>102</v>
      </c>
      <c r="F3640">
        <v>331.17999300000002</v>
      </c>
      <c r="G3640">
        <v>337.39999399999999</v>
      </c>
      <c r="H3640">
        <v>329.16000400000001</v>
      </c>
      <c r="I3640">
        <v>337.26998900000001</v>
      </c>
      <c r="J3640">
        <v>334.23416099999997</v>
      </c>
      <c r="K3640">
        <v>3255000</v>
      </c>
      <c r="L3640" t="s">
        <v>104</v>
      </c>
      <c r="M3640">
        <v>203.08999600000001</v>
      </c>
      <c r="N3640">
        <v>205.759995</v>
      </c>
      <c r="O3640">
        <v>200.020004</v>
      </c>
      <c r="P3640">
        <v>205.570007</v>
      </c>
      <c r="Q3640">
        <v>203.19477800000001</v>
      </c>
      <c r="R3640">
        <v>8048900</v>
      </c>
      <c r="T3640">
        <f t="shared" si="112"/>
        <v>309.21340024000006</v>
      </c>
      <c r="U3640">
        <f t="shared" si="111"/>
        <v>199.95350005999998</v>
      </c>
    </row>
    <row r="3641" spans="1:21" x14ac:dyDescent="0.25">
      <c r="A3641" s="1">
        <v>44876</v>
      </c>
      <c r="B3641" s="1" t="str">
        <f>TEXT(Table1[[#This Row],[Date]], "DDD")</f>
        <v>Fri</v>
      </c>
      <c r="C3641" s="8" t="str">
        <f>TEXT(Table1[[#This Row],[Date]], "MMM")</f>
        <v>Nov</v>
      </c>
      <c r="D3641" s="8" t="str">
        <f>RIGHT(TEXT(Table1[[#This Row],[Date]],"DD/MM/YYYY"),4)</f>
        <v>2022</v>
      </c>
      <c r="E3641" s="8" t="s">
        <v>102</v>
      </c>
      <c r="F3641">
        <v>339</v>
      </c>
      <c r="G3641">
        <v>342.63000499999998</v>
      </c>
      <c r="H3641">
        <v>336.35998499999999</v>
      </c>
      <c r="I3641">
        <v>339.290009</v>
      </c>
      <c r="J3641">
        <v>336.23599200000001</v>
      </c>
      <c r="K3641">
        <v>3734700</v>
      </c>
      <c r="L3641" t="s">
        <v>104</v>
      </c>
      <c r="M3641">
        <v>206</v>
      </c>
      <c r="N3641">
        <v>206.429993</v>
      </c>
      <c r="O3641">
        <v>202.14999399999999</v>
      </c>
      <c r="P3641">
        <v>205</v>
      </c>
      <c r="Q3641">
        <v>202.63136299999999</v>
      </c>
      <c r="R3641">
        <v>9601000</v>
      </c>
      <c r="T3641">
        <f t="shared" si="112"/>
        <v>309.47140012000006</v>
      </c>
      <c r="U3641">
        <f t="shared" si="111"/>
        <v>200.06529998999994</v>
      </c>
    </row>
    <row r="3642" spans="1:21" x14ac:dyDescent="0.25">
      <c r="A3642" s="1">
        <v>44879</v>
      </c>
      <c r="B3642" s="1" t="str">
        <f>TEXT(Table1[[#This Row],[Date]], "DDD")</f>
        <v>Mon</v>
      </c>
      <c r="C3642" s="8" t="str">
        <f>TEXT(Table1[[#This Row],[Date]], "MMM")</f>
        <v>Nov</v>
      </c>
      <c r="D3642" s="8" t="str">
        <f>RIGHT(TEXT(Table1[[#This Row],[Date]],"DD/MM/YYYY"),4)</f>
        <v>2022</v>
      </c>
      <c r="E3642" s="8" t="s">
        <v>102</v>
      </c>
      <c r="F3642">
        <v>336.73998999999998</v>
      </c>
      <c r="G3642">
        <v>344.51001000000002</v>
      </c>
      <c r="H3642">
        <v>336.01998900000001</v>
      </c>
      <c r="I3642">
        <v>339.36999500000002</v>
      </c>
      <c r="J3642">
        <v>336.31527699999998</v>
      </c>
      <c r="K3642">
        <v>2348900</v>
      </c>
      <c r="L3642" t="s">
        <v>104</v>
      </c>
      <c r="M3642">
        <v>203.5</v>
      </c>
      <c r="N3642">
        <v>209.16999799999999</v>
      </c>
      <c r="O3642">
        <v>203.21000699999999</v>
      </c>
      <c r="P3642">
        <v>206.86000100000001</v>
      </c>
      <c r="Q3642">
        <v>204.469864</v>
      </c>
      <c r="R3642">
        <v>5796100</v>
      </c>
      <c r="T3642">
        <f t="shared" si="112"/>
        <v>309.75220030000003</v>
      </c>
      <c r="U3642">
        <f t="shared" si="111"/>
        <v>200.16750000999994</v>
      </c>
    </row>
    <row r="3643" spans="1:21" x14ac:dyDescent="0.25">
      <c r="A3643" s="1">
        <v>44880</v>
      </c>
      <c r="B3643" s="1" t="str">
        <f>TEXT(Table1[[#This Row],[Date]], "DDD")</f>
        <v>Tue</v>
      </c>
      <c r="C3643" s="8" t="str">
        <f>TEXT(Table1[[#This Row],[Date]], "MMM")</f>
        <v>Nov</v>
      </c>
      <c r="D3643" s="8" t="str">
        <f>RIGHT(TEXT(Table1[[#This Row],[Date]],"DD/MM/YYYY"),4)</f>
        <v>2022</v>
      </c>
      <c r="E3643" s="8" t="s">
        <v>102</v>
      </c>
      <c r="F3643">
        <v>346.58999599999999</v>
      </c>
      <c r="G3643">
        <v>351.22000100000002</v>
      </c>
      <c r="H3643">
        <v>339.48998999999998</v>
      </c>
      <c r="I3643">
        <v>343.51001000000002</v>
      </c>
      <c r="J3643">
        <v>340.41799900000001</v>
      </c>
      <c r="K3643">
        <v>2983600</v>
      </c>
      <c r="L3643" t="s">
        <v>104</v>
      </c>
      <c r="M3643">
        <v>209.990005</v>
      </c>
      <c r="N3643">
        <v>213.729996</v>
      </c>
      <c r="O3643">
        <v>207.509995</v>
      </c>
      <c r="P3643">
        <v>209.990005</v>
      </c>
      <c r="Q3643">
        <v>207.56372099999999</v>
      </c>
      <c r="R3643">
        <v>7316100</v>
      </c>
      <c r="T3643">
        <f t="shared" si="112"/>
        <v>310.08840024000006</v>
      </c>
      <c r="U3643">
        <f t="shared" si="111"/>
        <v>200.21230010999992</v>
      </c>
    </row>
    <row r="3644" spans="1:21" x14ac:dyDescent="0.25">
      <c r="A3644" s="1">
        <v>44881</v>
      </c>
      <c r="B3644" s="1" t="str">
        <f>TEXT(Table1[[#This Row],[Date]], "DDD")</f>
        <v>Wed</v>
      </c>
      <c r="C3644" s="8" t="str">
        <f>TEXT(Table1[[#This Row],[Date]], "MMM")</f>
        <v>Nov</v>
      </c>
      <c r="D3644" s="8" t="str">
        <f>RIGHT(TEXT(Table1[[#This Row],[Date]],"DD/MM/YYYY"),4)</f>
        <v>2022</v>
      </c>
      <c r="E3644" s="8" t="s">
        <v>102</v>
      </c>
      <c r="F3644">
        <v>343.16000400000001</v>
      </c>
      <c r="G3644">
        <v>345.13000499999998</v>
      </c>
      <c r="H3644">
        <v>340.10000600000001</v>
      </c>
      <c r="I3644">
        <v>342.76001000000002</v>
      </c>
      <c r="J3644">
        <v>339.67477400000001</v>
      </c>
      <c r="K3644">
        <v>2579600</v>
      </c>
      <c r="L3644" t="s">
        <v>104</v>
      </c>
      <c r="M3644">
        <v>208.58000200000001</v>
      </c>
      <c r="N3644">
        <v>210.88999899999999</v>
      </c>
      <c r="O3644">
        <v>208.220001</v>
      </c>
      <c r="P3644">
        <v>210.13999899999999</v>
      </c>
      <c r="Q3644">
        <v>207.711975</v>
      </c>
      <c r="R3644">
        <v>6125300</v>
      </c>
      <c r="T3644">
        <f t="shared" si="112"/>
        <v>310.47700070000008</v>
      </c>
      <c r="U3644">
        <f t="shared" si="111"/>
        <v>200.27810011999986</v>
      </c>
    </row>
    <row r="3645" spans="1:21" x14ac:dyDescent="0.25">
      <c r="A3645" s="1">
        <v>44882</v>
      </c>
      <c r="B3645" s="1" t="str">
        <f>TEXT(Table1[[#This Row],[Date]], "DDD")</f>
        <v>Thu</v>
      </c>
      <c r="C3645" s="8" t="str">
        <f>TEXT(Table1[[#This Row],[Date]], "MMM")</f>
        <v>Nov</v>
      </c>
      <c r="D3645" s="8" t="str">
        <f>RIGHT(TEXT(Table1[[#This Row],[Date]],"DD/MM/YYYY"),4)</f>
        <v>2022</v>
      </c>
      <c r="E3645" s="8" t="s">
        <v>102</v>
      </c>
      <c r="F3645">
        <v>339</v>
      </c>
      <c r="G3645">
        <v>341.92001299999998</v>
      </c>
      <c r="H3645">
        <v>337</v>
      </c>
      <c r="I3645">
        <v>341.26998900000001</v>
      </c>
      <c r="J3645">
        <v>338.19812000000002</v>
      </c>
      <c r="K3645">
        <v>2004500</v>
      </c>
      <c r="L3645" t="s">
        <v>104</v>
      </c>
      <c r="M3645">
        <v>207.96000699999999</v>
      </c>
      <c r="N3645">
        <v>211.279999</v>
      </c>
      <c r="O3645">
        <v>207.320007</v>
      </c>
      <c r="P3645">
        <v>210.990005</v>
      </c>
      <c r="Q3645">
        <v>208.55213900000001</v>
      </c>
      <c r="R3645">
        <v>5385600</v>
      </c>
      <c r="T3645">
        <f t="shared" si="112"/>
        <v>310.7598010000001</v>
      </c>
      <c r="U3645">
        <f t="shared" si="111"/>
        <v>200.40680021999989</v>
      </c>
    </row>
    <row r="3646" spans="1:21" x14ac:dyDescent="0.25">
      <c r="A3646" s="1">
        <v>44883</v>
      </c>
      <c r="B3646" s="1" t="str">
        <f>TEXT(Table1[[#This Row],[Date]], "DDD")</f>
        <v>Fri</v>
      </c>
      <c r="C3646" s="8" t="str">
        <f>TEXT(Table1[[#This Row],[Date]], "MMM")</f>
        <v>Nov</v>
      </c>
      <c r="D3646" s="8" t="str">
        <f>RIGHT(TEXT(Table1[[#This Row],[Date]],"DD/MM/YYYY"),4)</f>
        <v>2022</v>
      </c>
      <c r="E3646" s="8" t="s">
        <v>102</v>
      </c>
      <c r="F3646">
        <v>345.66000400000001</v>
      </c>
      <c r="G3646">
        <v>348.63000499999998</v>
      </c>
      <c r="H3646">
        <v>341.32998700000002</v>
      </c>
      <c r="I3646">
        <v>343.69000199999999</v>
      </c>
      <c r="J3646">
        <v>340.59637500000002</v>
      </c>
      <c r="K3646">
        <v>2737700</v>
      </c>
      <c r="L3646" t="s">
        <v>104</v>
      </c>
      <c r="M3646">
        <v>213.16999799999999</v>
      </c>
      <c r="N3646">
        <v>214.16999799999999</v>
      </c>
      <c r="O3646">
        <v>209.740005</v>
      </c>
      <c r="P3646">
        <v>210.800003</v>
      </c>
      <c r="Q3646">
        <v>208.36433400000001</v>
      </c>
      <c r="R3646">
        <v>8028500</v>
      </c>
      <c r="T3646">
        <f t="shared" si="112"/>
        <v>310.98380064000014</v>
      </c>
      <c r="U3646">
        <f t="shared" si="111"/>
        <v>200.51980024999989</v>
      </c>
    </row>
    <row r="3647" spans="1:21" x14ac:dyDescent="0.25">
      <c r="A3647" s="1">
        <v>44886</v>
      </c>
      <c r="B3647" s="1" t="str">
        <f>TEXT(Table1[[#This Row],[Date]], "DDD")</f>
        <v>Mon</v>
      </c>
      <c r="C3647" s="8" t="str">
        <f>TEXT(Table1[[#This Row],[Date]], "MMM")</f>
        <v>Nov</v>
      </c>
      <c r="D3647" s="8" t="str">
        <f>RIGHT(TEXT(Table1[[#This Row],[Date]],"DD/MM/YYYY"),4)</f>
        <v>2022</v>
      </c>
      <c r="E3647" s="8" t="s">
        <v>102</v>
      </c>
      <c r="F3647">
        <v>343</v>
      </c>
      <c r="G3647">
        <v>344.25</v>
      </c>
      <c r="H3647">
        <v>337.61999500000002</v>
      </c>
      <c r="I3647">
        <v>338.25</v>
      </c>
      <c r="J3647">
        <v>335.205353</v>
      </c>
      <c r="K3647">
        <v>1965100</v>
      </c>
      <c r="L3647" t="s">
        <v>104</v>
      </c>
      <c r="M3647">
        <v>210.300003</v>
      </c>
      <c r="N3647">
        <v>210.550003</v>
      </c>
      <c r="O3647">
        <v>205.88999899999999</v>
      </c>
      <c r="P3647">
        <v>206.320007</v>
      </c>
      <c r="Q3647">
        <v>203.93609599999999</v>
      </c>
      <c r="R3647">
        <v>10450900</v>
      </c>
      <c r="T3647">
        <f t="shared" si="112"/>
        <v>311.14060056000011</v>
      </c>
      <c r="U3647">
        <f t="shared" si="111"/>
        <v>200.61410032999993</v>
      </c>
    </row>
    <row r="3648" spans="1:21" x14ac:dyDescent="0.25">
      <c r="A3648" s="1">
        <v>44887</v>
      </c>
      <c r="B3648" s="1" t="str">
        <f>TEXT(Table1[[#This Row],[Date]], "DDD")</f>
        <v>Tue</v>
      </c>
      <c r="C3648" s="8" t="str">
        <f>TEXT(Table1[[#This Row],[Date]], "MMM")</f>
        <v>Nov</v>
      </c>
      <c r="D3648" s="8" t="str">
        <f>RIGHT(TEXT(Table1[[#This Row],[Date]],"DD/MM/YYYY"),4)</f>
        <v>2022</v>
      </c>
      <c r="E3648" s="8" t="s">
        <v>102</v>
      </c>
      <c r="F3648">
        <v>339.82998700000002</v>
      </c>
      <c r="G3648">
        <v>345.32000699999998</v>
      </c>
      <c r="H3648">
        <v>337.55999800000001</v>
      </c>
      <c r="I3648">
        <v>344.959991</v>
      </c>
      <c r="J3648">
        <v>341.854919</v>
      </c>
      <c r="K3648">
        <v>2510700</v>
      </c>
      <c r="L3648" t="s">
        <v>104</v>
      </c>
      <c r="M3648">
        <v>207.53999300000001</v>
      </c>
      <c r="N3648">
        <v>210.479996</v>
      </c>
      <c r="O3648">
        <v>205.35000600000001</v>
      </c>
      <c r="P3648">
        <v>210.33000200000001</v>
      </c>
      <c r="Q3648">
        <v>207.89977999999999</v>
      </c>
      <c r="R3648">
        <v>5273100</v>
      </c>
      <c r="T3648">
        <f t="shared" si="112"/>
        <v>311.13720030000002</v>
      </c>
      <c r="U3648">
        <f t="shared" si="111"/>
        <v>200.72560041999995</v>
      </c>
    </row>
    <row r="3649" spans="1:21" x14ac:dyDescent="0.25">
      <c r="A3649" s="1">
        <v>44888</v>
      </c>
      <c r="B3649" s="1" t="str">
        <f>TEXT(Table1[[#This Row],[Date]], "DDD")</f>
        <v>Wed</v>
      </c>
      <c r="C3649" s="8" t="str">
        <f>TEXT(Table1[[#This Row],[Date]], "MMM")</f>
        <v>Nov</v>
      </c>
      <c r="D3649" s="8" t="str">
        <f>RIGHT(TEXT(Table1[[#This Row],[Date]],"DD/MM/YYYY"),4)</f>
        <v>2022</v>
      </c>
      <c r="E3649" s="8" t="s">
        <v>102</v>
      </c>
      <c r="F3649">
        <v>344.63000499999998</v>
      </c>
      <c r="G3649">
        <v>350.79998799999998</v>
      </c>
      <c r="H3649">
        <v>344.14999399999999</v>
      </c>
      <c r="I3649">
        <v>348.64001500000001</v>
      </c>
      <c r="J3649">
        <v>345.50186200000002</v>
      </c>
      <c r="K3649">
        <v>1937300</v>
      </c>
      <c r="L3649" t="s">
        <v>104</v>
      </c>
      <c r="M3649">
        <v>210</v>
      </c>
      <c r="N3649">
        <v>212.83000200000001</v>
      </c>
      <c r="O3649">
        <v>209.91999799999999</v>
      </c>
      <c r="P3649">
        <v>211.729996</v>
      </c>
      <c r="Q3649">
        <v>209.28358499999999</v>
      </c>
      <c r="R3649">
        <v>3807300</v>
      </c>
      <c r="T3649">
        <f t="shared" si="112"/>
        <v>311.52760008000007</v>
      </c>
      <c r="U3649">
        <f t="shared" si="111"/>
        <v>200.83750044999991</v>
      </c>
    </row>
    <row r="3650" spans="1:21" x14ac:dyDescent="0.25">
      <c r="A3650" s="1">
        <v>44890</v>
      </c>
      <c r="B3650" s="1" t="str">
        <f>TEXT(Table1[[#This Row],[Date]], "DDD")</f>
        <v>Fri</v>
      </c>
      <c r="C3650" s="8" t="str">
        <f>TEXT(Table1[[#This Row],[Date]], "MMM")</f>
        <v>Nov</v>
      </c>
      <c r="D3650" s="8" t="str">
        <f>RIGHT(TEXT(Table1[[#This Row],[Date]],"DD/MM/YYYY"),4)</f>
        <v>2022</v>
      </c>
      <c r="E3650" s="8" t="s">
        <v>102</v>
      </c>
      <c r="F3650">
        <v>348.959991</v>
      </c>
      <c r="G3650">
        <v>351.39999399999999</v>
      </c>
      <c r="H3650">
        <v>348.07998700000002</v>
      </c>
      <c r="I3650">
        <v>351.290009</v>
      </c>
      <c r="J3650">
        <v>348.12799100000001</v>
      </c>
      <c r="K3650">
        <v>944400</v>
      </c>
      <c r="L3650" t="s">
        <v>104</v>
      </c>
      <c r="M3650">
        <v>211.71000699999999</v>
      </c>
      <c r="N3650">
        <v>214</v>
      </c>
      <c r="O3650">
        <v>211.38999899999999</v>
      </c>
      <c r="P3650">
        <v>213.78999300000001</v>
      </c>
      <c r="Q3650">
        <v>211.31977800000001</v>
      </c>
      <c r="R3650">
        <v>1993500</v>
      </c>
      <c r="T3650">
        <f t="shared" si="112"/>
        <v>311.98340026000005</v>
      </c>
      <c r="U3650">
        <f t="shared" si="111"/>
        <v>200.96420042999986</v>
      </c>
    </row>
    <row r="3651" spans="1:21" x14ac:dyDescent="0.25">
      <c r="A3651" s="1">
        <v>44893</v>
      </c>
      <c r="B3651" s="1" t="str">
        <f>TEXT(Table1[[#This Row],[Date]], "DDD")</f>
        <v>Mon</v>
      </c>
      <c r="C3651" s="8" t="str">
        <f>TEXT(Table1[[#This Row],[Date]], "MMM")</f>
        <v>Nov</v>
      </c>
      <c r="D3651" s="8" t="str">
        <f>RIGHT(TEXT(Table1[[#This Row],[Date]],"DD/MM/YYYY"),4)</f>
        <v>2022</v>
      </c>
      <c r="E3651" s="8" t="s">
        <v>102</v>
      </c>
      <c r="F3651">
        <v>346.67999300000002</v>
      </c>
      <c r="G3651">
        <v>350.23001099999999</v>
      </c>
      <c r="H3651">
        <v>343.23001099999999</v>
      </c>
      <c r="I3651">
        <v>344.58999599999999</v>
      </c>
      <c r="J3651">
        <v>341.48828099999997</v>
      </c>
      <c r="K3651">
        <v>2226200</v>
      </c>
      <c r="L3651" t="s">
        <v>104</v>
      </c>
      <c r="M3651">
        <v>212.259995</v>
      </c>
      <c r="N3651">
        <v>214.470001</v>
      </c>
      <c r="O3651">
        <v>210.64999399999999</v>
      </c>
      <c r="P3651">
        <v>211.259995</v>
      </c>
      <c r="Q3651">
        <v>208.819016</v>
      </c>
      <c r="R3651">
        <v>10229400</v>
      </c>
      <c r="T3651">
        <f t="shared" si="112"/>
        <v>312.67000062000005</v>
      </c>
      <c r="U3651">
        <f t="shared" si="111"/>
        <v>201.04880034999988</v>
      </c>
    </row>
    <row r="3652" spans="1:21" x14ac:dyDescent="0.25">
      <c r="A3652" s="1">
        <v>44894</v>
      </c>
      <c r="B3652" s="1" t="str">
        <f>TEXT(Table1[[#This Row],[Date]], "DDD")</f>
        <v>Tue</v>
      </c>
      <c r="C3652" s="8" t="str">
        <f>TEXT(Table1[[#This Row],[Date]], "MMM")</f>
        <v>Nov</v>
      </c>
      <c r="D3652" s="8" t="str">
        <f>RIGHT(TEXT(Table1[[#This Row],[Date]],"DD/MM/YYYY"),4)</f>
        <v>2022</v>
      </c>
      <c r="E3652" s="8" t="s">
        <v>102</v>
      </c>
      <c r="F3652">
        <v>343.64999399999999</v>
      </c>
      <c r="G3652">
        <v>344.72000100000002</v>
      </c>
      <c r="H3652">
        <v>340.75</v>
      </c>
      <c r="I3652">
        <v>343.13000499999998</v>
      </c>
      <c r="J3652">
        <v>340.04144300000002</v>
      </c>
      <c r="K3652">
        <v>1724200</v>
      </c>
      <c r="L3652" t="s">
        <v>104</v>
      </c>
      <c r="M3652">
        <v>209.35000600000001</v>
      </c>
      <c r="N3652">
        <v>210.14999399999999</v>
      </c>
      <c r="O3652">
        <v>207.35000600000001</v>
      </c>
      <c r="P3652">
        <v>209.05999800000001</v>
      </c>
      <c r="Q3652">
        <v>206.644409</v>
      </c>
      <c r="R3652">
        <v>8986900</v>
      </c>
      <c r="T3652">
        <f t="shared" si="112"/>
        <v>313.25920044000009</v>
      </c>
      <c r="U3652">
        <f t="shared" si="111"/>
        <v>201.10370025999987</v>
      </c>
    </row>
    <row r="3653" spans="1:21" x14ac:dyDescent="0.25">
      <c r="A3653" s="1">
        <v>44895</v>
      </c>
      <c r="B3653" s="1" t="str">
        <f>TEXT(Table1[[#This Row],[Date]], "DDD")</f>
        <v>Wed</v>
      </c>
      <c r="C3653" s="8" t="str">
        <f>TEXT(Table1[[#This Row],[Date]], "MMM")</f>
        <v>Nov</v>
      </c>
      <c r="D3653" s="8" t="str">
        <f>RIGHT(TEXT(Table1[[#This Row],[Date]],"DD/MM/YYYY"),4)</f>
        <v>2022</v>
      </c>
      <c r="E3653" s="8" t="s">
        <v>102</v>
      </c>
      <c r="F3653">
        <v>342.85000600000001</v>
      </c>
      <c r="G3653">
        <v>356.39999399999999</v>
      </c>
      <c r="H3653">
        <v>341.48001099999999</v>
      </c>
      <c r="I3653">
        <v>356.39999399999999</v>
      </c>
      <c r="J3653">
        <v>353.19198599999999</v>
      </c>
      <c r="K3653">
        <v>4252300</v>
      </c>
      <c r="L3653" t="s">
        <v>104</v>
      </c>
      <c r="M3653">
        <v>208.220001</v>
      </c>
      <c r="N3653">
        <v>217</v>
      </c>
      <c r="O3653">
        <v>208.009995</v>
      </c>
      <c r="P3653">
        <v>217</v>
      </c>
      <c r="Q3653">
        <v>214.492706</v>
      </c>
      <c r="R3653">
        <v>13918100</v>
      </c>
      <c r="T3653">
        <f t="shared" si="112"/>
        <v>313.84120056000006</v>
      </c>
      <c r="U3653">
        <f t="shared" si="111"/>
        <v>201.22310027999984</v>
      </c>
    </row>
    <row r="3654" spans="1:21" x14ac:dyDescent="0.25">
      <c r="A3654" s="1">
        <v>44896</v>
      </c>
      <c r="B3654" s="1" t="str">
        <f>TEXT(Table1[[#This Row],[Date]], "DDD")</f>
        <v>Thu</v>
      </c>
      <c r="C3654" s="8" t="str">
        <f>TEXT(Table1[[#This Row],[Date]], "MMM")</f>
        <v>Dec</v>
      </c>
      <c r="D3654" s="8" t="str">
        <f>RIGHT(TEXT(Table1[[#This Row],[Date]],"DD/MM/YYYY"),4)</f>
        <v>2022</v>
      </c>
      <c r="E3654" s="8" t="s">
        <v>102</v>
      </c>
      <c r="F3654">
        <v>357.98998999999998</v>
      </c>
      <c r="G3654">
        <v>361.57998700000002</v>
      </c>
      <c r="H3654">
        <v>354.04998799999998</v>
      </c>
      <c r="I3654">
        <v>360.79998799999998</v>
      </c>
      <c r="J3654">
        <v>357.552368</v>
      </c>
      <c r="K3654">
        <v>3374700</v>
      </c>
      <c r="L3654" t="s">
        <v>104</v>
      </c>
      <c r="M3654">
        <v>217</v>
      </c>
      <c r="N3654">
        <v>218.64999399999999</v>
      </c>
      <c r="O3654">
        <v>215.300003</v>
      </c>
      <c r="P3654">
        <v>217</v>
      </c>
      <c r="Q3654">
        <v>214.492706</v>
      </c>
      <c r="R3654">
        <v>11261500</v>
      </c>
      <c r="T3654">
        <f t="shared" si="112"/>
        <v>314.70380066000013</v>
      </c>
      <c r="U3654">
        <f t="shared" si="111"/>
        <v>201.34490020999991</v>
      </c>
    </row>
    <row r="3655" spans="1:21" x14ac:dyDescent="0.25">
      <c r="A3655" s="1">
        <v>44897</v>
      </c>
      <c r="B3655" s="1" t="str">
        <f>TEXT(Table1[[#This Row],[Date]], "DDD")</f>
        <v>Fri</v>
      </c>
      <c r="C3655" s="8" t="str">
        <f>TEXT(Table1[[#This Row],[Date]], "MMM")</f>
        <v>Dec</v>
      </c>
      <c r="D3655" s="8" t="str">
        <f>RIGHT(TEXT(Table1[[#This Row],[Date]],"DD/MM/YYYY"),4)</f>
        <v>2022</v>
      </c>
      <c r="E3655" s="8" t="s">
        <v>102</v>
      </c>
      <c r="F3655">
        <v>357.45001200000002</v>
      </c>
      <c r="G3655">
        <v>362.290009</v>
      </c>
      <c r="H3655">
        <v>356.05999800000001</v>
      </c>
      <c r="I3655">
        <v>360.05999800000001</v>
      </c>
      <c r="J3655">
        <v>356.819031</v>
      </c>
      <c r="K3655">
        <v>2015500</v>
      </c>
      <c r="L3655" t="s">
        <v>104</v>
      </c>
      <c r="M3655">
        <v>215.729996</v>
      </c>
      <c r="N3655">
        <v>218.479996</v>
      </c>
      <c r="O3655">
        <v>214.240005</v>
      </c>
      <c r="P3655">
        <v>217.66000399999999</v>
      </c>
      <c r="Q3655">
        <v>215.145081</v>
      </c>
      <c r="R3655">
        <v>5132800</v>
      </c>
      <c r="T3655">
        <f t="shared" si="112"/>
        <v>315.82980042000008</v>
      </c>
      <c r="U3655">
        <f t="shared" si="111"/>
        <v>201.48000030999992</v>
      </c>
    </row>
    <row r="3656" spans="1:21" x14ac:dyDescent="0.25">
      <c r="A3656" s="1">
        <v>44900</v>
      </c>
      <c r="B3656" s="1" t="str">
        <f>TEXT(Table1[[#This Row],[Date]], "DDD")</f>
        <v>Mon</v>
      </c>
      <c r="C3656" s="8" t="str">
        <f>TEXT(Table1[[#This Row],[Date]], "MMM")</f>
        <v>Dec</v>
      </c>
      <c r="D3656" s="8" t="str">
        <f>RIGHT(TEXT(Table1[[#This Row],[Date]],"DD/MM/YYYY"),4)</f>
        <v>2022</v>
      </c>
      <c r="E3656" s="8" t="s">
        <v>102</v>
      </c>
      <c r="F3656">
        <v>356</v>
      </c>
      <c r="G3656">
        <v>358.89999399999999</v>
      </c>
      <c r="H3656">
        <v>354.45001200000002</v>
      </c>
      <c r="I3656">
        <v>356.08999599999999</v>
      </c>
      <c r="J3656">
        <v>352.88473499999998</v>
      </c>
      <c r="K3656">
        <v>2202500</v>
      </c>
      <c r="L3656" t="s">
        <v>104</v>
      </c>
      <c r="M3656">
        <v>215.64999399999999</v>
      </c>
      <c r="N3656">
        <v>216.91000399999999</v>
      </c>
      <c r="O3656">
        <v>213.050003</v>
      </c>
      <c r="P3656">
        <v>213.679993</v>
      </c>
      <c r="Q3656">
        <v>211.21106</v>
      </c>
      <c r="R3656">
        <v>9006300</v>
      </c>
      <c r="T3656">
        <f t="shared" si="112"/>
        <v>317.0638006800001</v>
      </c>
      <c r="U3656">
        <f t="shared" si="111"/>
        <v>201.55770019999991</v>
      </c>
    </row>
    <row r="3657" spans="1:21" x14ac:dyDescent="0.25">
      <c r="A3657" s="1">
        <v>44901</v>
      </c>
      <c r="B3657" s="1" t="str">
        <f>TEXT(Table1[[#This Row],[Date]], "DDD")</f>
        <v>Tue</v>
      </c>
      <c r="C3657" s="8" t="str">
        <f>TEXT(Table1[[#This Row],[Date]], "MMM")</f>
        <v>Dec</v>
      </c>
      <c r="D3657" s="8" t="str">
        <f>RIGHT(TEXT(Table1[[#This Row],[Date]],"DD/MM/YYYY"),4)</f>
        <v>2022</v>
      </c>
      <c r="E3657" s="8" t="s">
        <v>102</v>
      </c>
      <c r="F3657">
        <v>353.82000699999998</v>
      </c>
      <c r="G3657">
        <v>355</v>
      </c>
      <c r="H3657">
        <v>344.35000600000001</v>
      </c>
      <c r="I3657">
        <v>347.52999899999998</v>
      </c>
      <c r="J3657">
        <v>344.40176400000001</v>
      </c>
      <c r="K3657">
        <v>2353300</v>
      </c>
      <c r="L3657" t="s">
        <v>104</v>
      </c>
      <c r="M3657">
        <v>212</v>
      </c>
      <c r="N3657">
        <v>212.13000500000001</v>
      </c>
      <c r="O3657">
        <v>207.63999899999999</v>
      </c>
      <c r="P3657">
        <v>209.08000200000001</v>
      </c>
      <c r="Q3657">
        <v>206.66423</v>
      </c>
      <c r="R3657">
        <v>5986000</v>
      </c>
      <c r="T3657">
        <f t="shared" si="112"/>
        <v>318.31400086000008</v>
      </c>
      <c r="U3657">
        <f t="shared" si="111"/>
        <v>201.54810028999989</v>
      </c>
    </row>
    <row r="3658" spans="1:21" x14ac:dyDescent="0.25">
      <c r="A3658" s="1">
        <v>44902</v>
      </c>
      <c r="B3658" s="1" t="str">
        <f>TEXT(Table1[[#This Row],[Date]], "DDD")</f>
        <v>Wed</v>
      </c>
      <c r="C3658" s="8" t="str">
        <f>TEXT(Table1[[#This Row],[Date]], "MMM")</f>
        <v>Dec</v>
      </c>
      <c r="D3658" s="8" t="str">
        <f>RIGHT(TEXT(Table1[[#This Row],[Date]],"DD/MM/YYYY"),4)</f>
        <v>2022</v>
      </c>
      <c r="E3658" s="8" t="s">
        <v>102</v>
      </c>
      <c r="F3658">
        <v>346.88000499999998</v>
      </c>
      <c r="G3658">
        <v>347.85000600000001</v>
      </c>
      <c r="H3658">
        <v>341.47000100000002</v>
      </c>
      <c r="I3658">
        <v>347.42001299999998</v>
      </c>
      <c r="J3658">
        <v>344.29281600000002</v>
      </c>
      <c r="K3658">
        <v>2454300</v>
      </c>
      <c r="L3658" t="s">
        <v>104</v>
      </c>
      <c r="M3658">
        <v>208.800003</v>
      </c>
      <c r="N3658">
        <v>209.020004</v>
      </c>
      <c r="O3658">
        <v>205.13000500000001</v>
      </c>
      <c r="P3658">
        <v>207.80999800000001</v>
      </c>
      <c r="Q3658">
        <v>205.40887499999999</v>
      </c>
      <c r="R3658">
        <v>7923800</v>
      </c>
      <c r="T3658">
        <f t="shared" si="112"/>
        <v>319.46240114000011</v>
      </c>
      <c r="U3658">
        <f t="shared" si="111"/>
        <v>201.55410019999991</v>
      </c>
    </row>
    <row r="3659" spans="1:21" x14ac:dyDescent="0.25">
      <c r="A3659" s="1">
        <v>44903</v>
      </c>
      <c r="B3659" s="1" t="str">
        <f>TEXT(Table1[[#This Row],[Date]], "DDD")</f>
        <v>Thu</v>
      </c>
      <c r="C3659" s="8" t="str">
        <f>TEXT(Table1[[#This Row],[Date]], "MMM")</f>
        <v>Dec</v>
      </c>
      <c r="D3659" s="8" t="str">
        <f>RIGHT(TEXT(Table1[[#This Row],[Date]],"DD/MM/YYYY"),4)</f>
        <v>2022</v>
      </c>
      <c r="E3659" s="8" t="s">
        <v>102</v>
      </c>
      <c r="F3659">
        <v>350</v>
      </c>
      <c r="G3659">
        <v>352.17001299999998</v>
      </c>
      <c r="H3659">
        <v>347.22000100000002</v>
      </c>
      <c r="I3659">
        <v>351.17001299999998</v>
      </c>
      <c r="J3659">
        <v>348.009094</v>
      </c>
      <c r="K3659">
        <v>1998600</v>
      </c>
      <c r="L3659" t="s">
        <v>104</v>
      </c>
      <c r="M3659">
        <v>209.509995</v>
      </c>
      <c r="N3659">
        <v>210.300003</v>
      </c>
      <c r="O3659">
        <v>207.75</v>
      </c>
      <c r="P3659">
        <v>209.10000600000001</v>
      </c>
      <c r="Q3659">
        <v>206.683975</v>
      </c>
      <c r="R3659">
        <v>4896500</v>
      </c>
      <c r="T3659">
        <f t="shared" si="112"/>
        <v>320.68120118000013</v>
      </c>
      <c r="U3659">
        <f t="shared" si="111"/>
        <v>201.50850021999992</v>
      </c>
    </row>
    <row r="3660" spans="1:21" x14ac:dyDescent="0.25">
      <c r="A3660" s="1">
        <v>44904</v>
      </c>
      <c r="B3660" s="1" t="str">
        <f>TEXT(Table1[[#This Row],[Date]], "DDD")</f>
        <v>Fri</v>
      </c>
      <c r="C3660" s="8" t="str">
        <f>TEXT(Table1[[#This Row],[Date]], "MMM")</f>
        <v>Dec</v>
      </c>
      <c r="D3660" s="8" t="str">
        <f>RIGHT(TEXT(Table1[[#This Row],[Date]],"DD/MM/YYYY"),4)</f>
        <v>2022</v>
      </c>
      <c r="E3660" s="8" t="s">
        <v>102</v>
      </c>
      <c r="F3660">
        <v>348.39999399999999</v>
      </c>
      <c r="G3660">
        <v>352.76998900000001</v>
      </c>
      <c r="H3660">
        <v>347.35998499999999</v>
      </c>
      <c r="I3660">
        <v>348.82998700000002</v>
      </c>
      <c r="J3660">
        <v>345.69012500000002</v>
      </c>
      <c r="K3660">
        <v>2301100</v>
      </c>
      <c r="L3660" t="s">
        <v>104</v>
      </c>
      <c r="M3660">
        <v>207.91000399999999</v>
      </c>
      <c r="N3660">
        <v>210.520004</v>
      </c>
      <c r="O3660">
        <v>207.520004</v>
      </c>
      <c r="P3660">
        <v>208.699997</v>
      </c>
      <c r="Q3660">
        <v>206.28862000000001</v>
      </c>
      <c r="R3660">
        <v>4928400</v>
      </c>
      <c r="T3660">
        <f t="shared" si="112"/>
        <v>321.90100158000013</v>
      </c>
      <c r="U3660">
        <f t="shared" si="111"/>
        <v>201.46180023999995</v>
      </c>
    </row>
    <row r="3661" spans="1:21" x14ac:dyDescent="0.25">
      <c r="A3661" s="1">
        <v>44907</v>
      </c>
      <c r="B3661" s="1" t="str">
        <f>TEXT(Table1[[#This Row],[Date]], "DDD")</f>
        <v>Mon</v>
      </c>
      <c r="C3661" s="8" t="str">
        <f>TEXT(Table1[[#This Row],[Date]], "MMM")</f>
        <v>Dec</v>
      </c>
      <c r="D3661" s="8" t="str">
        <f>RIGHT(TEXT(Table1[[#This Row],[Date]],"DD/MM/YYYY"),4)</f>
        <v>2022</v>
      </c>
      <c r="E3661" s="8" t="s">
        <v>102</v>
      </c>
      <c r="F3661">
        <v>350.30999800000001</v>
      </c>
      <c r="G3661">
        <v>358.44000199999999</v>
      </c>
      <c r="H3661">
        <v>349.10000600000001</v>
      </c>
      <c r="I3661">
        <v>358.17001299999998</v>
      </c>
      <c r="J3661">
        <v>354.94607500000001</v>
      </c>
      <c r="K3661">
        <v>2427100</v>
      </c>
      <c r="L3661" t="s">
        <v>104</v>
      </c>
      <c r="M3661">
        <v>210</v>
      </c>
      <c r="N3661">
        <v>214.820007</v>
      </c>
      <c r="O3661">
        <v>209.470001</v>
      </c>
      <c r="P3661">
        <v>214.58999600000001</v>
      </c>
      <c r="Q3661">
        <v>212.110535</v>
      </c>
      <c r="R3661">
        <v>5941700</v>
      </c>
      <c r="T3661">
        <f t="shared" si="112"/>
        <v>323.14220154000014</v>
      </c>
      <c r="U3661">
        <f t="shared" si="111"/>
        <v>201.44580017999994</v>
      </c>
    </row>
    <row r="3662" spans="1:21" x14ac:dyDescent="0.25">
      <c r="A3662" s="1">
        <v>44908</v>
      </c>
      <c r="B3662" s="1" t="str">
        <f>TEXT(Table1[[#This Row],[Date]], "DDD")</f>
        <v>Tue</v>
      </c>
      <c r="C3662" s="8" t="str">
        <f>TEXT(Table1[[#This Row],[Date]], "MMM")</f>
        <v>Dec</v>
      </c>
      <c r="D3662" s="8" t="str">
        <f>RIGHT(TEXT(Table1[[#This Row],[Date]],"DD/MM/YYYY"),4)</f>
        <v>2022</v>
      </c>
      <c r="E3662" s="8" t="s">
        <v>102</v>
      </c>
      <c r="F3662">
        <v>369.23998999999998</v>
      </c>
      <c r="G3662">
        <v>369.26001000000002</v>
      </c>
      <c r="H3662">
        <v>355.73998999999998</v>
      </c>
      <c r="I3662">
        <v>357.14999399999999</v>
      </c>
      <c r="J3662">
        <v>353.93521099999998</v>
      </c>
      <c r="K3662">
        <v>3072200</v>
      </c>
      <c r="L3662" t="s">
        <v>104</v>
      </c>
      <c r="M3662">
        <v>219.53999300000001</v>
      </c>
      <c r="N3662">
        <v>219.979996</v>
      </c>
      <c r="O3662">
        <v>212.61999499999999</v>
      </c>
      <c r="P3662">
        <v>213.03999300000001</v>
      </c>
      <c r="Q3662">
        <v>210.57844499999999</v>
      </c>
      <c r="R3662">
        <v>14585000</v>
      </c>
      <c r="T3662">
        <f t="shared" si="112"/>
        <v>324.61880188000015</v>
      </c>
      <c r="U3662">
        <f t="shared" si="111"/>
        <v>201.43920013999988</v>
      </c>
    </row>
    <row r="3663" spans="1:21" x14ac:dyDescent="0.25">
      <c r="A3663" s="1">
        <v>44909</v>
      </c>
      <c r="B3663" s="1" t="str">
        <f>TEXT(Table1[[#This Row],[Date]], "DDD")</f>
        <v>Wed</v>
      </c>
      <c r="C3663" s="8" t="str">
        <f>TEXT(Table1[[#This Row],[Date]], "MMM")</f>
        <v>Dec</v>
      </c>
      <c r="D3663" s="8" t="str">
        <f>RIGHT(TEXT(Table1[[#This Row],[Date]],"DD/MM/YYYY"),4)</f>
        <v>2022</v>
      </c>
      <c r="E3663" s="8" t="s">
        <v>102</v>
      </c>
      <c r="F3663">
        <v>357</v>
      </c>
      <c r="G3663">
        <v>362.10000600000001</v>
      </c>
      <c r="H3663">
        <v>353.76998900000001</v>
      </c>
      <c r="I3663">
        <v>357.51001000000002</v>
      </c>
      <c r="J3663">
        <v>354.29202299999997</v>
      </c>
      <c r="K3663">
        <v>2587200</v>
      </c>
      <c r="L3663" t="s">
        <v>104</v>
      </c>
      <c r="M3663">
        <v>212.85000600000001</v>
      </c>
      <c r="N3663">
        <v>216.279999</v>
      </c>
      <c r="O3663">
        <v>211.63000500000001</v>
      </c>
      <c r="P3663">
        <v>213.320007</v>
      </c>
      <c r="Q3663">
        <v>210.85522499999999</v>
      </c>
      <c r="R3663">
        <v>7001700</v>
      </c>
      <c r="T3663">
        <f t="shared" si="112"/>
        <v>325.95220154000015</v>
      </c>
      <c r="U3663">
        <f t="shared" si="111"/>
        <v>201.42970016999988</v>
      </c>
    </row>
    <row r="3664" spans="1:21" x14ac:dyDescent="0.25">
      <c r="A3664" s="1">
        <v>44910</v>
      </c>
      <c r="B3664" s="1" t="str">
        <f>TEXT(Table1[[#This Row],[Date]], "DDD")</f>
        <v>Thu</v>
      </c>
      <c r="C3664" s="8" t="str">
        <f>TEXT(Table1[[#This Row],[Date]], "MMM")</f>
        <v>Dec</v>
      </c>
      <c r="D3664" s="8" t="str">
        <f>RIGHT(TEXT(Table1[[#This Row],[Date]],"DD/MM/YYYY"),4)</f>
        <v>2022</v>
      </c>
      <c r="E3664" s="8" t="s">
        <v>102</v>
      </c>
      <c r="F3664">
        <v>351.42001299999998</v>
      </c>
      <c r="G3664">
        <v>353.79998799999998</v>
      </c>
      <c r="H3664">
        <v>342.55999800000001</v>
      </c>
      <c r="I3664">
        <v>346.25</v>
      </c>
      <c r="J3664">
        <v>343.133331</v>
      </c>
      <c r="K3664">
        <v>2774900</v>
      </c>
      <c r="L3664" t="s">
        <v>104</v>
      </c>
      <c r="M3664">
        <v>209.60000600000001</v>
      </c>
      <c r="N3664">
        <v>211.820007</v>
      </c>
      <c r="O3664">
        <v>206.820007</v>
      </c>
      <c r="P3664">
        <v>207.91000399999999</v>
      </c>
      <c r="Q3664">
        <v>205.507721</v>
      </c>
      <c r="R3664">
        <v>10831800</v>
      </c>
      <c r="T3664">
        <f t="shared" si="112"/>
        <v>327.07700196000008</v>
      </c>
      <c r="U3664">
        <f t="shared" si="111"/>
        <v>201.38390015999991</v>
      </c>
    </row>
    <row r="3665" spans="1:21" x14ac:dyDescent="0.25">
      <c r="A3665" s="1">
        <v>44911</v>
      </c>
      <c r="B3665" s="1" t="str">
        <f>TEXT(Table1[[#This Row],[Date]], "DDD")</f>
        <v>Fri</v>
      </c>
      <c r="C3665" s="8" t="str">
        <f>TEXT(Table1[[#This Row],[Date]], "MMM")</f>
        <v>Dec</v>
      </c>
      <c r="D3665" s="8" t="str">
        <f>RIGHT(TEXT(Table1[[#This Row],[Date]],"DD/MM/YYYY"),4)</f>
        <v>2022</v>
      </c>
      <c r="E3665" s="8" t="s">
        <v>102</v>
      </c>
      <c r="F3665">
        <v>344.76998900000001</v>
      </c>
      <c r="G3665">
        <v>348.23998999999998</v>
      </c>
      <c r="H3665">
        <v>343.38000499999998</v>
      </c>
      <c r="I3665">
        <v>345.83999599999999</v>
      </c>
      <c r="J3665">
        <v>342.727081</v>
      </c>
      <c r="K3665">
        <v>5947100</v>
      </c>
      <c r="L3665" t="s">
        <v>104</v>
      </c>
      <c r="M3665">
        <v>207.490005</v>
      </c>
      <c r="N3665">
        <v>208.39999399999999</v>
      </c>
      <c r="O3665">
        <v>205.300003</v>
      </c>
      <c r="P3665">
        <v>206.88999899999999</v>
      </c>
      <c r="Q3665">
        <v>204.49949599999999</v>
      </c>
      <c r="R3665">
        <v>12472900</v>
      </c>
      <c r="T3665">
        <f t="shared" si="112"/>
        <v>327.91800172000012</v>
      </c>
      <c r="U3665">
        <f t="shared" si="111"/>
        <v>201.34810013999993</v>
      </c>
    </row>
    <row r="3666" spans="1:21" x14ac:dyDescent="0.25">
      <c r="A3666" s="1">
        <v>44914</v>
      </c>
      <c r="B3666" s="1" t="str">
        <f>TEXT(Table1[[#This Row],[Date]], "DDD")</f>
        <v>Mon</v>
      </c>
      <c r="C3666" s="8" t="str">
        <f>TEXT(Table1[[#This Row],[Date]], "MMM")</f>
        <v>Dec</v>
      </c>
      <c r="D3666" s="8" t="str">
        <f>RIGHT(TEXT(Table1[[#This Row],[Date]],"DD/MM/YYYY"),4)</f>
        <v>2022</v>
      </c>
      <c r="E3666" s="8" t="s">
        <v>102</v>
      </c>
      <c r="F3666">
        <v>345.35998499999999</v>
      </c>
      <c r="G3666">
        <v>345.85000600000001</v>
      </c>
      <c r="H3666">
        <v>339.540009</v>
      </c>
      <c r="I3666">
        <v>341.26001000000002</v>
      </c>
      <c r="J3666">
        <v>338.18829299999999</v>
      </c>
      <c r="K3666">
        <v>2457300</v>
      </c>
      <c r="L3666" t="s">
        <v>104</v>
      </c>
      <c r="M3666">
        <v>206.63000500000001</v>
      </c>
      <c r="N3666">
        <v>207.470001</v>
      </c>
      <c r="O3666">
        <v>203.949997</v>
      </c>
      <c r="P3666">
        <v>204.820007</v>
      </c>
      <c r="Q3666">
        <v>202.45343</v>
      </c>
      <c r="R3666">
        <v>4893600</v>
      </c>
      <c r="T3666">
        <f t="shared" si="112"/>
        <v>328.85020142000008</v>
      </c>
      <c r="U3666">
        <f t="shared" si="111"/>
        <v>201.2828001499999</v>
      </c>
    </row>
    <row r="3667" spans="1:21" x14ac:dyDescent="0.25">
      <c r="A3667" s="1">
        <v>44915</v>
      </c>
      <c r="B3667" s="1" t="str">
        <f>TEXT(Table1[[#This Row],[Date]], "DDD")</f>
        <v>Tue</v>
      </c>
      <c r="C3667" s="8" t="str">
        <f>TEXT(Table1[[#This Row],[Date]], "MMM")</f>
        <v>Dec</v>
      </c>
      <c r="D3667" s="8" t="str">
        <f>RIGHT(TEXT(Table1[[#This Row],[Date]],"DD/MM/YYYY"),4)</f>
        <v>2022</v>
      </c>
      <c r="E3667" s="8" t="s">
        <v>102</v>
      </c>
      <c r="F3667">
        <v>341.36999500000002</v>
      </c>
      <c r="G3667">
        <v>344.36999500000002</v>
      </c>
      <c r="H3667">
        <v>340.61999500000002</v>
      </c>
      <c r="I3667">
        <v>342.95001200000002</v>
      </c>
      <c r="J3667">
        <v>339.86309799999998</v>
      </c>
      <c r="K3667">
        <v>1895900</v>
      </c>
      <c r="L3667" t="s">
        <v>104</v>
      </c>
      <c r="M3667">
        <v>203.88000500000001</v>
      </c>
      <c r="N3667">
        <v>206.529999</v>
      </c>
      <c r="O3667">
        <v>203.550003</v>
      </c>
      <c r="P3667">
        <v>205.36000100000001</v>
      </c>
      <c r="Q3667">
        <v>202.987167</v>
      </c>
      <c r="R3667">
        <v>5024900</v>
      </c>
      <c r="T3667">
        <f t="shared" si="112"/>
        <v>329.77600160000009</v>
      </c>
      <c r="U3667">
        <f t="shared" si="111"/>
        <v>201.21530014999993</v>
      </c>
    </row>
    <row r="3668" spans="1:21" x14ac:dyDescent="0.25">
      <c r="A3668" s="1">
        <v>44916</v>
      </c>
      <c r="B3668" s="1" t="str">
        <f>TEXT(Table1[[#This Row],[Date]], "DDD")</f>
        <v>Wed</v>
      </c>
      <c r="C3668" s="8" t="str">
        <f>TEXT(Table1[[#This Row],[Date]], "MMM")</f>
        <v>Dec</v>
      </c>
      <c r="D3668" s="8" t="str">
        <f>RIGHT(TEXT(Table1[[#This Row],[Date]],"DD/MM/YYYY"),4)</f>
        <v>2022</v>
      </c>
      <c r="E3668" s="8" t="s">
        <v>102</v>
      </c>
      <c r="F3668">
        <v>343.64001500000001</v>
      </c>
      <c r="G3668">
        <v>347.60000600000001</v>
      </c>
      <c r="H3668">
        <v>342.36999500000002</v>
      </c>
      <c r="I3668">
        <v>345.69000199999999</v>
      </c>
      <c r="J3668">
        <v>342.57843000000003</v>
      </c>
      <c r="K3668">
        <v>2087000</v>
      </c>
      <c r="L3668" t="s">
        <v>104</v>
      </c>
      <c r="M3668">
        <v>206.570007</v>
      </c>
      <c r="N3668">
        <v>207.96000699999999</v>
      </c>
      <c r="O3668">
        <v>205.58000200000001</v>
      </c>
      <c r="P3668">
        <v>206.80999800000001</v>
      </c>
      <c r="Q3668">
        <v>204.42044100000001</v>
      </c>
      <c r="R3668">
        <v>4086900</v>
      </c>
      <c r="T3668">
        <f t="shared" si="112"/>
        <v>330.79940186000016</v>
      </c>
      <c r="U3668">
        <f t="shared" si="111"/>
        <v>201.16980011999996</v>
      </c>
    </row>
    <row r="3669" spans="1:21" x14ac:dyDescent="0.25">
      <c r="A3669" s="1">
        <v>44917</v>
      </c>
      <c r="B3669" s="1" t="str">
        <f>TEXT(Table1[[#This Row],[Date]], "DDD")</f>
        <v>Thu</v>
      </c>
      <c r="C3669" s="8" t="str">
        <f>TEXT(Table1[[#This Row],[Date]], "MMM")</f>
        <v>Dec</v>
      </c>
      <c r="D3669" s="8" t="str">
        <f>RIGHT(TEXT(Table1[[#This Row],[Date]],"DD/MM/YYYY"),4)</f>
        <v>2022</v>
      </c>
      <c r="E3669" s="8" t="s">
        <v>102</v>
      </c>
      <c r="F3669">
        <v>344.19000199999999</v>
      </c>
      <c r="G3669">
        <v>345.60000600000001</v>
      </c>
      <c r="H3669">
        <v>336.42999300000002</v>
      </c>
      <c r="I3669">
        <v>341.51998900000001</v>
      </c>
      <c r="J3669">
        <v>338.44589200000001</v>
      </c>
      <c r="K3669">
        <v>2276100</v>
      </c>
      <c r="L3669" t="s">
        <v>104</v>
      </c>
      <c r="M3669">
        <v>205.75</v>
      </c>
      <c r="N3669">
        <v>206.64999399999999</v>
      </c>
      <c r="O3669">
        <v>202.13000500000001</v>
      </c>
      <c r="P3669">
        <v>205.05999800000001</v>
      </c>
      <c r="Q3669">
        <v>202.69064299999999</v>
      </c>
      <c r="R3669">
        <v>5690300</v>
      </c>
      <c r="T3669">
        <f t="shared" si="112"/>
        <v>331.99220214000013</v>
      </c>
      <c r="U3669">
        <f t="shared" si="111"/>
        <v>201.15780014999996</v>
      </c>
    </row>
    <row r="3670" spans="1:21" x14ac:dyDescent="0.25">
      <c r="A3670" s="1">
        <v>44918</v>
      </c>
      <c r="B3670" s="1" t="str">
        <f>TEXT(Table1[[#This Row],[Date]], "DDD")</f>
        <v>Fri</v>
      </c>
      <c r="C3670" s="8" t="str">
        <f>TEXT(Table1[[#This Row],[Date]], "MMM")</f>
        <v>Dec</v>
      </c>
      <c r="D3670" s="8" t="str">
        <f>RIGHT(TEXT(Table1[[#This Row],[Date]],"DD/MM/YYYY"),4)</f>
        <v>2022</v>
      </c>
      <c r="E3670" s="8" t="s">
        <v>102</v>
      </c>
      <c r="F3670">
        <v>339.01998900000001</v>
      </c>
      <c r="G3670">
        <v>344.540009</v>
      </c>
      <c r="H3670">
        <v>337.69000199999999</v>
      </c>
      <c r="I3670">
        <v>343.60000600000001</v>
      </c>
      <c r="J3670">
        <v>340.50720200000001</v>
      </c>
      <c r="K3670">
        <v>1914500</v>
      </c>
      <c r="L3670" t="s">
        <v>104</v>
      </c>
      <c r="M3670">
        <v>204.13000500000001</v>
      </c>
      <c r="N3670">
        <v>206.240005</v>
      </c>
      <c r="O3670">
        <v>203.520004</v>
      </c>
      <c r="P3670">
        <v>205.83000200000001</v>
      </c>
      <c r="Q3670">
        <v>203.45173600000001</v>
      </c>
      <c r="R3670">
        <v>3246000</v>
      </c>
      <c r="T3670">
        <f t="shared" si="112"/>
        <v>333.15500182000005</v>
      </c>
      <c r="U3670">
        <f t="shared" si="111"/>
        <v>201.13130020999995</v>
      </c>
    </row>
    <row r="3671" spans="1:21" x14ac:dyDescent="0.25">
      <c r="A3671" s="1">
        <v>44922</v>
      </c>
      <c r="B3671" s="1" t="str">
        <f>TEXT(Table1[[#This Row],[Date]], "DDD")</f>
        <v>Tue</v>
      </c>
      <c r="C3671" s="8" t="str">
        <f>TEXT(Table1[[#This Row],[Date]], "MMM")</f>
        <v>Dec</v>
      </c>
      <c r="D3671" s="8" t="str">
        <f>RIGHT(TEXT(Table1[[#This Row],[Date]],"DD/MM/YYYY"),4)</f>
        <v>2022</v>
      </c>
      <c r="E3671" s="8" t="s">
        <v>102</v>
      </c>
      <c r="F3671">
        <v>344.10000600000001</v>
      </c>
      <c r="G3671">
        <v>346.91000400000001</v>
      </c>
      <c r="H3671">
        <v>341.80999800000001</v>
      </c>
      <c r="I3671">
        <v>346.16000400000001</v>
      </c>
      <c r="J3671">
        <v>343.044128</v>
      </c>
      <c r="K3671">
        <v>1637700</v>
      </c>
      <c r="L3671" t="s">
        <v>104</v>
      </c>
      <c r="M3671">
        <v>205.91999799999999</v>
      </c>
      <c r="N3671">
        <v>206.88000500000001</v>
      </c>
      <c r="O3671">
        <v>204.60000600000001</v>
      </c>
      <c r="P3671">
        <v>206.28999300000001</v>
      </c>
      <c r="Q3671">
        <v>203.90644800000001</v>
      </c>
      <c r="R3671">
        <v>2904900</v>
      </c>
      <c r="T3671">
        <f t="shared" si="112"/>
        <v>334.14780212000005</v>
      </c>
      <c r="U3671">
        <f t="shared" si="111"/>
        <v>201.05950012999995</v>
      </c>
    </row>
    <row r="3672" spans="1:21" x14ac:dyDescent="0.25">
      <c r="A3672" s="1">
        <v>44923</v>
      </c>
      <c r="B3672" s="1" t="str">
        <f>TEXT(Table1[[#This Row],[Date]], "DDD")</f>
        <v>Wed</v>
      </c>
      <c r="C3672" s="8" t="str">
        <f>TEXT(Table1[[#This Row],[Date]], "MMM")</f>
        <v>Dec</v>
      </c>
      <c r="D3672" s="8" t="str">
        <f>RIGHT(TEXT(Table1[[#This Row],[Date]],"DD/MM/YYYY"),4)</f>
        <v>2022</v>
      </c>
      <c r="E3672" s="8" t="s">
        <v>102</v>
      </c>
      <c r="F3672">
        <v>346.54998799999998</v>
      </c>
      <c r="G3672">
        <v>349.51001000000002</v>
      </c>
      <c r="H3672">
        <v>341.77999899999998</v>
      </c>
      <c r="I3672">
        <v>341.95001200000002</v>
      </c>
      <c r="J3672">
        <v>338.87204000000003</v>
      </c>
      <c r="K3672">
        <v>1854100</v>
      </c>
      <c r="L3672" t="s">
        <v>104</v>
      </c>
      <c r="M3672">
        <v>206.679993</v>
      </c>
      <c r="N3672">
        <v>208.529999</v>
      </c>
      <c r="O3672">
        <v>204.800003</v>
      </c>
      <c r="P3672">
        <v>204.990005</v>
      </c>
      <c r="Q3672">
        <v>202.621475</v>
      </c>
      <c r="R3672">
        <v>3139200</v>
      </c>
      <c r="T3672">
        <f t="shared" si="112"/>
        <v>335.2972021600001</v>
      </c>
      <c r="U3672">
        <f t="shared" si="111"/>
        <v>200.95070022999997</v>
      </c>
    </row>
    <row r="3673" spans="1:21" x14ac:dyDescent="0.25">
      <c r="A3673" s="1">
        <v>44924</v>
      </c>
      <c r="B3673" s="1" t="str">
        <f>TEXT(Table1[[#This Row],[Date]], "DDD")</f>
        <v>Thu</v>
      </c>
      <c r="C3673" s="8" t="str">
        <f>TEXT(Table1[[#This Row],[Date]], "MMM")</f>
        <v>Dec</v>
      </c>
      <c r="D3673" s="8" t="str">
        <f>RIGHT(TEXT(Table1[[#This Row],[Date]],"DD/MM/YYYY"),4)</f>
        <v>2022</v>
      </c>
      <c r="E3673" s="8" t="s">
        <v>102</v>
      </c>
      <c r="F3673">
        <v>344.38000499999998</v>
      </c>
      <c r="G3673">
        <v>349.72000100000002</v>
      </c>
      <c r="H3673">
        <v>343.540009</v>
      </c>
      <c r="I3673">
        <v>348.209991</v>
      </c>
      <c r="J3673">
        <v>345.07568400000002</v>
      </c>
      <c r="K3673">
        <v>1459800</v>
      </c>
      <c r="L3673" t="s">
        <v>104</v>
      </c>
      <c r="M3673">
        <v>205.949997</v>
      </c>
      <c r="N3673">
        <v>208.529999</v>
      </c>
      <c r="O3673">
        <v>205.5</v>
      </c>
      <c r="P3673">
        <v>208.05999800000001</v>
      </c>
      <c r="Q3673">
        <v>205.65600599999999</v>
      </c>
      <c r="R3673">
        <v>3675500</v>
      </c>
      <c r="T3673">
        <f t="shared" si="112"/>
        <v>336.23540222000008</v>
      </c>
      <c r="U3673">
        <f t="shared" si="111"/>
        <v>200.89810013999991</v>
      </c>
    </row>
    <row r="3674" spans="1:21" x14ac:dyDescent="0.25">
      <c r="A3674" s="1">
        <v>44925</v>
      </c>
      <c r="B3674" s="1" t="str">
        <f>TEXT(Table1[[#This Row],[Date]], "DDD")</f>
        <v>Fri</v>
      </c>
      <c r="C3674" s="8" t="str">
        <f>TEXT(Table1[[#This Row],[Date]], "MMM")</f>
        <v>Dec</v>
      </c>
      <c r="D3674" s="8" t="str">
        <f>RIGHT(TEXT(Table1[[#This Row],[Date]],"DD/MM/YYYY"),4)</f>
        <v>2022</v>
      </c>
      <c r="E3674" s="8" t="s">
        <v>102</v>
      </c>
      <c r="F3674">
        <v>345.32998700000002</v>
      </c>
      <c r="G3674">
        <v>347.89999399999999</v>
      </c>
      <c r="H3674">
        <v>343.61999500000002</v>
      </c>
      <c r="I3674">
        <v>347.73001099999999</v>
      </c>
      <c r="J3674">
        <v>344.60003699999999</v>
      </c>
      <c r="K3674">
        <v>1617600</v>
      </c>
      <c r="L3674" t="s">
        <v>104</v>
      </c>
      <c r="M3674">
        <v>206.30999800000001</v>
      </c>
      <c r="N3674">
        <v>208.03999300000001</v>
      </c>
      <c r="O3674">
        <v>205.699997</v>
      </c>
      <c r="P3674">
        <v>207.759995</v>
      </c>
      <c r="Q3674">
        <v>205.35945100000001</v>
      </c>
      <c r="R3674">
        <v>4159400</v>
      </c>
      <c r="T3674">
        <f t="shared" si="112"/>
        <v>337.19200194000013</v>
      </c>
      <c r="U3674">
        <f t="shared" si="111"/>
        <v>200.87310013999991</v>
      </c>
    </row>
    <row r="3675" spans="1:21" x14ac:dyDescent="0.25">
      <c r="A3675" s="1">
        <v>44929</v>
      </c>
      <c r="B3675" s="1" t="str">
        <f>TEXT(Table1[[#This Row],[Date]], "DDD")</f>
        <v>Tue</v>
      </c>
      <c r="C3675" s="8" t="str">
        <f>TEXT(Table1[[#This Row],[Date]], "MMM")</f>
        <v>Jan</v>
      </c>
      <c r="D3675" s="8" t="str">
        <f>RIGHT(TEXT(Table1[[#This Row],[Date]],"DD/MM/YYYY"),4)</f>
        <v>2023</v>
      </c>
      <c r="E3675" s="8" t="s">
        <v>102</v>
      </c>
      <c r="F3675">
        <v>349.959991</v>
      </c>
      <c r="G3675">
        <v>354.66000400000001</v>
      </c>
      <c r="H3675">
        <v>343.94000199999999</v>
      </c>
      <c r="I3675">
        <v>346.79998799999998</v>
      </c>
      <c r="J3675">
        <v>343.67837500000002</v>
      </c>
      <c r="K3675">
        <v>2933600</v>
      </c>
      <c r="L3675" t="s">
        <v>104</v>
      </c>
      <c r="M3675">
        <v>209.279999</v>
      </c>
      <c r="N3675">
        <v>212.33000200000001</v>
      </c>
      <c r="O3675">
        <v>206.16000399999999</v>
      </c>
      <c r="P3675">
        <v>207.38999899999999</v>
      </c>
      <c r="Q3675">
        <v>204.99371300000001</v>
      </c>
      <c r="R3675">
        <v>4202800</v>
      </c>
      <c r="T3675">
        <f t="shared" si="112"/>
        <v>338.19140196000006</v>
      </c>
      <c r="U3675">
        <f t="shared" si="111"/>
        <v>200.82600006999991</v>
      </c>
    </row>
    <row r="3676" spans="1:21" x14ac:dyDescent="0.25">
      <c r="A3676" s="1">
        <v>44930</v>
      </c>
      <c r="B3676" s="1" t="str">
        <f>TEXT(Table1[[#This Row],[Date]], "DDD")</f>
        <v>Wed</v>
      </c>
      <c r="C3676" s="8" t="str">
        <f>TEXT(Table1[[#This Row],[Date]], "MMM")</f>
        <v>Jan</v>
      </c>
      <c r="D3676" s="8" t="str">
        <f>RIGHT(TEXT(Table1[[#This Row],[Date]],"DD/MM/YYYY"),4)</f>
        <v>2023</v>
      </c>
      <c r="E3676" s="8" t="s">
        <v>102</v>
      </c>
      <c r="F3676">
        <v>351.39001500000001</v>
      </c>
      <c r="G3676">
        <v>356.98001099999999</v>
      </c>
      <c r="H3676">
        <v>349.69000199999999</v>
      </c>
      <c r="I3676">
        <v>355.14999399999999</v>
      </c>
      <c r="J3676">
        <v>351.953217</v>
      </c>
      <c r="K3676">
        <v>2661000</v>
      </c>
      <c r="L3676" t="s">
        <v>104</v>
      </c>
      <c r="M3676">
        <v>209.61999499999999</v>
      </c>
      <c r="N3676">
        <v>213.199997</v>
      </c>
      <c r="O3676">
        <v>209.61999499999999</v>
      </c>
      <c r="P3676">
        <v>212.61000100000001</v>
      </c>
      <c r="Q3676">
        <v>210.153412</v>
      </c>
      <c r="R3676">
        <v>6606200</v>
      </c>
      <c r="T3676">
        <f t="shared" si="112"/>
        <v>339.20180174000006</v>
      </c>
      <c r="U3676">
        <f t="shared" si="111"/>
        <v>200.84130005999992</v>
      </c>
    </row>
    <row r="3677" spans="1:21" x14ac:dyDescent="0.25">
      <c r="A3677" s="1">
        <v>44931</v>
      </c>
      <c r="B3677" s="1" t="str">
        <f>TEXT(Table1[[#This Row],[Date]], "DDD")</f>
        <v>Thu</v>
      </c>
      <c r="C3677" s="8" t="str">
        <f>TEXT(Table1[[#This Row],[Date]], "MMM")</f>
        <v>Jan</v>
      </c>
      <c r="D3677" s="8" t="str">
        <f>RIGHT(TEXT(Table1[[#This Row],[Date]],"DD/MM/YYYY"),4)</f>
        <v>2023</v>
      </c>
      <c r="E3677" s="8" t="s">
        <v>102</v>
      </c>
      <c r="F3677">
        <v>356.11999500000002</v>
      </c>
      <c r="G3677">
        <v>357.55999800000001</v>
      </c>
      <c r="H3677">
        <v>351.26998900000001</v>
      </c>
      <c r="I3677">
        <v>351.76998900000001</v>
      </c>
      <c r="J3677">
        <v>348.60360700000001</v>
      </c>
      <c r="K3677">
        <v>2608500</v>
      </c>
      <c r="L3677" t="s">
        <v>104</v>
      </c>
      <c r="M3677">
        <v>213.800003</v>
      </c>
      <c r="N3677">
        <v>214.16000399999999</v>
      </c>
      <c r="O3677">
        <v>210.46000699999999</v>
      </c>
      <c r="P3677">
        <v>211.11000100000001</v>
      </c>
      <c r="Q3677">
        <v>208.67074600000001</v>
      </c>
      <c r="R3677">
        <v>5246000</v>
      </c>
      <c r="T3677">
        <f t="shared" si="112"/>
        <v>340.25740172000008</v>
      </c>
      <c r="U3677">
        <f t="shared" si="111"/>
        <v>200.83910004999998</v>
      </c>
    </row>
    <row r="3678" spans="1:21" x14ac:dyDescent="0.25">
      <c r="A3678" s="1">
        <v>44932</v>
      </c>
      <c r="B3678" s="1" t="str">
        <f>TEXT(Table1[[#This Row],[Date]], "DDD")</f>
        <v>Fri</v>
      </c>
      <c r="C3678" s="8" t="str">
        <f>TEXT(Table1[[#This Row],[Date]], "MMM")</f>
        <v>Jan</v>
      </c>
      <c r="D3678" s="8" t="str">
        <f>RIGHT(TEXT(Table1[[#This Row],[Date]],"DD/MM/YYYY"),4)</f>
        <v>2023</v>
      </c>
      <c r="E3678" s="8" t="s">
        <v>102</v>
      </c>
      <c r="F3678">
        <v>357.30999800000001</v>
      </c>
      <c r="G3678">
        <v>368.72000100000002</v>
      </c>
      <c r="H3678">
        <v>355.32000699999998</v>
      </c>
      <c r="I3678">
        <v>367.67001299999998</v>
      </c>
      <c r="J3678">
        <v>364.95190400000001</v>
      </c>
      <c r="K3678">
        <v>4432800</v>
      </c>
      <c r="L3678" t="s">
        <v>104</v>
      </c>
      <c r="M3678">
        <v>214</v>
      </c>
      <c r="N3678">
        <v>218.13999899999999</v>
      </c>
      <c r="O3678">
        <v>213.08999600000001</v>
      </c>
      <c r="P3678">
        <v>217.75</v>
      </c>
      <c r="Q3678">
        <v>215.234039</v>
      </c>
      <c r="R3678">
        <v>6829700</v>
      </c>
      <c r="T3678">
        <f t="shared" si="112"/>
        <v>341.18080138000005</v>
      </c>
      <c r="U3678">
        <f t="shared" si="111"/>
        <v>200.85240007000002</v>
      </c>
    </row>
    <row r="3679" spans="1:21" x14ac:dyDescent="0.25">
      <c r="A3679" s="1">
        <v>44935</v>
      </c>
      <c r="B3679" s="1" t="str">
        <f>TEXT(Table1[[#This Row],[Date]], "DDD")</f>
        <v>Mon</v>
      </c>
      <c r="C3679" s="8" t="str">
        <f>TEXT(Table1[[#This Row],[Date]], "MMM")</f>
        <v>Jan</v>
      </c>
      <c r="D3679" s="8" t="str">
        <f>RIGHT(TEXT(Table1[[#This Row],[Date]],"DD/MM/YYYY"),4)</f>
        <v>2023</v>
      </c>
      <c r="E3679" s="8" t="s">
        <v>102</v>
      </c>
      <c r="F3679">
        <v>371.63000499999998</v>
      </c>
      <c r="G3679">
        <v>375</v>
      </c>
      <c r="H3679">
        <v>369.55999800000001</v>
      </c>
      <c r="I3679">
        <v>370.97000100000002</v>
      </c>
      <c r="J3679">
        <v>368.227509</v>
      </c>
      <c r="K3679">
        <v>3913500</v>
      </c>
      <c r="L3679" t="s">
        <v>104</v>
      </c>
      <c r="M3679">
        <v>219.070007</v>
      </c>
      <c r="N3679">
        <v>222.21000699999999</v>
      </c>
      <c r="O3679">
        <v>218.35000600000001</v>
      </c>
      <c r="P3679">
        <v>218.60000600000001</v>
      </c>
      <c r="Q3679">
        <v>216.07420300000001</v>
      </c>
      <c r="R3679">
        <v>6294500</v>
      </c>
      <c r="T3679">
        <f t="shared" si="112"/>
        <v>342.30600156000008</v>
      </c>
      <c r="U3679">
        <f t="shared" si="111"/>
        <v>200.86700013999999</v>
      </c>
    </row>
    <row r="3680" spans="1:21" x14ac:dyDescent="0.25">
      <c r="A3680" s="1">
        <v>44936</v>
      </c>
      <c r="B3680" s="1" t="str">
        <f>TEXT(Table1[[#This Row],[Date]], "DDD")</f>
        <v>Tue</v>
      </c>
      <c r="C3680" s="8" t="str">
        <f>TEXT(Table1[[#This Row],[Date]], "MMM")</f>
        <v>Jan</v>
      </c>
      <c r="D3680" s="8" t="str">
        <f>RIGHT(TEXT(Table1[[#This Row],[Date]],"DD/MM/YYYY"),4)</f>
        <v>2023</v>
      </c>
      <c r="E3680" s="8" t="s">
        <v>102</v>
      </c>
      <c r="F3680">
        <v>368.80999800000001</v>
      </c>
      <c r="G3680">
        <v>371.67999300000002</v>
      </c>
      <c r="H3680">
        <v>367.209991</v>
      </c>
      <c r="I3680">
        <v>371.01001000000002</v>
      </c>
      <c r="J3680">
        <v>368.26724200000001</v>
      </c>
      <c r="K3680">
        <v>3485900</v>
      </c>
      <c r="L3680" t="s">
        <v>104</v>
      </c>
      <c r="M3680">
        <v>218.990005</v>
      </c>
      <c r="N3680">
        <v>222.38999899999999</v>
      </c>
      <c r="O3680">
        <v>218.179993</v>
      </c>
      <c r="P3680">
        <v>221.08999600000001</v>
      </c>
      <c r="Q3680">
        <v>218.53543099999999</v>
      </c>
      <c r="R3680">
        <v>10857000</v>
      </c>
      <c r="T3680">
        <f t="shared" si="112"/>
        <v>343.33520138</v>
      </c>
      <c r="U3680">
        <f t="shared" si="111"/>
        <v>200.93270006000003</v>
      </c>
    </row>
    <row r="3681" spans="1:21" x14ac:dyDescent="0.25">
      <c r="A3681" s="1">
        <v>44937</v>
      </c>
      <c r="B3681" s="1" t="str">
        <f>TEXT(Table1[[#This Row],[Date]], "DDD")</f>
        <v>Wed</v>
      </c>
      <c r="C3681" s="8" t="str">
        <f>TEXT(Table1[[#This Row],[Date]], "MMM")</f>
        <v>Jan</v>
      </c>
      <c r="D3681" s="8" t="str">
        <f>RIGHT(TEXT(Table1[[#This Row],[Date]],"DD/MM/YYYY"),4)</f>
        <v>2023</v>
      </c>
      <c r="E3681" s="8" t="s">
        <v>102</v>
      </c>
      <c r="F3681">
        <v>372.61999500000002</v>
      </c>
      <c r="G3681">
        <v>377.92001299999998</v>
      </c>
      <c r="H3681">
        <v>371.26001000000002</v>
      </c>
      <c r="I3681">
        <v>377.85998499999999</v>
      </c>
      <c r="J3681">
        <v>375.06655899999998</v>
      </c>
      <c r="K3681">
        <v>3370200</v>
      </c>
      <c r="L3681" t="s">
        <v>104</v>
      </c>
      <c r="M3681">
        <v>221.28999300000001</v>
      </c>
      <c r="N3681">
        <v>222.179993</v>
      </c>
      <c r="O3681">
        <v>219.699997</v>
      </c>
      <c r="P3681">
        <v>222.10000600000001</v>
      </c>
      <c r="Q3681">
        <v>219.533783</v>
      </c>
      <c r="R3681">
        <v>5408200</v>
      </c>
      <c r="T3681">
        <f t="shared" si="112"/>
        <v>344.36800168000008</v>
      </c>
      <c r="U3681">
        <f t="shared" si="111"/>
        <v>201.00120012000002</v>
      </c>
    </row>
    <row r="3682" spans="1:21" x14ac:dyDescent="0.25">
      <c r="A3682" s="1">
        <v>44938</v>
      </c>
      <c r="B3682" s="1" t="str">
        <f>TEXT(Table1[[#This Row],[Date]], "DDD")</f>
        <v>Thu</v>
      </c>
      <c r="C3682" s="8" t="str">
        <f>TEXT(Table1[[#This Row],[Date]], "MMM")</f>
        <v>Jan</v>
      </c>
      <c r="D3682" s="8" t="str">
        <f>RIGHT(TEXT(Table1[[#This Row],[Date]],"DD/MM/YYYY"),4)</f>
        <v>2023</v>
      </c>
      <c r="E3682" s="8" t="s">
        <v>102</v>
      </c>
      <c r="F3682">
        <v>377.85998499999999</v>
      </c>
      <c r="G3682">
        <v>381.13000499999998</v>
      </c>
      <c r="H3682">
        <v>376.92001299999998</v>
      </c>
      <c r="I3682">
        <v>379.80999800000001</v>
      </c>
      <c r="J3682">
        <v>377.00213600000001</v>
      </c>
      <c r="K3682">
        <v>3291200</v>
      </c>
      <c r="L3682" t="s">
        <v>104</v>
      </c>
      <c r="M3682">
        <v>222.10000600000001</v>
      </c>
      <c r="N3682">
        <v>223.80999800000001</v>
      </c>
      <c r="O3682">
        <v>220.61000100000001</v>
      </c>
      <c r="P3682">
        <v>223.61999499999999</v>
      </c>
      <c r="Q3682">
        <v>221.03619399999999</v>
      </c>
      <c r="R3682">
        <v>4264400</v>
      </c>
      <c r="T3682">
        <f t="shared" si="112"/>
        <v>345.33580136000006</v>
      </c>
      <c r="U3682">
        <f t="shared" si="111"/>
        <v>201.10920000000004</v>
      </c>
    </row>
    <row r="3683" spans="1:21" x14ac:dyDescent="0.25">
      <c r="A3683" s="1">
        <v>44939</v>
      </c>
      <c r="B3683" s="1" t="str">
        <f>TEXT(Table1[[#This Row],[Date]], "DDD")</f>
        <v>Fri</v>
      </c>
      <c r="C3683" s="8" t="str">
        <f>TEXT(Table1[[#This Row],[Date]], "MMM")</f>
        <v>Jan</v>
      </c>
      <c r="D3683" s="8" t="str">
        <f>RIGHT(TEXT(Table1[[#This Row],[Date]],"DD/MM/YYYY"),4)</f>
        <v>2023</v>
      </c>
      <c r="E3683" s="8" t="s">
        <v>102</v>
      </c>
      <c r="F3683">
        <v>375.05999800000001</v>
      </c>
      <c r="G3683">
        <v>377.86999500000002</v>
      </c>
      <c r="H3683">
        <v>374.30999800000001</v>
      </c>
      <c r="I3683">
        <v>375.51998900000001</v>
      </c>
      <c r="J3683">
        <v>372.74380500000001</v>
      </c>
      <c r="K3683">
        <v>4261000</v>
      </c>
      <c r="L3683" t="s">
        <v>104</v>
      </c>
      <c r="M3683">
        <v>221.91000399999999</v>
      </c>
      <c r="N3683">
        <v>223.759995</v>
      </c>
      <c r="O3683">
        <v>220.13999899999999</v>
      </c>
      <c r="P3683">
        <v>223.05999800000001</v>
      </c>
      <c r="Q3683">
        <v>220.48268100000001</v>
      </c>
      <c r="R3683">
        <v>4283200</v>
      </c>
      <c r="T3683">
        <f t="shared" si="112"/>
        <v>346.36840146000003</v>
      </c>
      <c r="U3683">
        <f t="shared" si="111"/>
        <v>201.25369997000004</v>
      </c>
    </row>
    <row r="3684" spans="1:21" x14ac:dyDescent="0.25">
      <c r="A3684" s="1">
        <v>44943</v>
      </c>
      <c r="B3684" s="1" t="str">
        <f>TEXT(Table1[[#This Row],[Date]], "DDD")</f>
        <v>Tue</v>
      </c>
      <c r="C3684" s="8" t="str">
        <f>TEXT(Table1[[#This Row],[Date]], "MMM")</f>
        <v>Jan</v>
      </c>
      <c r="D3684" s="8" t="str">
        <f>RIGHT(TEXT(Table1[[#This Row],[Date]],"DD/MM/YYYY"),4)</f>
        <v>2023</v>
      </c>
      <c r="E3684" s="8" t="s">
        <v>102</v>
      </c>
      <c r="F3684">
        <v>375</v>
      </c>
      <c r="G3684">
        <v>378.32998700000002</v>
      </c>
      <c r="H3684">
        <v>373.98001099999999</v>
      </c>
      <c r="I3684">
        <v>375</v>
      </c>
      <c r="J3684">
        <v>372.22769199999999</v>
      </c>
      <c r="K3684">
        <v>2814500</v>
      </c>
      <c r="L3684" t="s">
        <v>104</v>
      </c>
      <c r="M3684">
        <v>222.38000500000001</v>
      </c>
      <c r="N3684">
        <v>224.39999399999999</v>
      </c>
      <c r="O3684">
        <v>222.36999499999999</v>
      </c>
      <c r="P3684">
        <v>223</v>
      </c>
      <c r="Q3684">
        <v>220.42335499999999</v>
      </c>
      <c r="R3684">
        <v>6101100</v>
      </c>
      <c r="T3684">
        <f t="shared" si="112"/>
        <v>347.21500119999996</v>
      </c>
      <c r="U3684">
        <f t="shared" si="111"/>
        <v>201.41569994000005</v>
      </c>
    </row>
    <row r="3685" spans="1:21" x14ac:dyDescent="0.25">
      <c r="A3685" s="1">
        <v>44944</v>
      </c>
      <c r="B3685" s="1" t="str">
        <f>TEXT(Table1[[#This Row],[Date]], "DDD")</f>
        <v>Wed</v>
      </c>
      <c r="C3685" s="8" t="str">
        <f>TEXT(Table1[[#This Row],[Date]], "MMM")</f>
        <v>Jan</v>
      </c>
      <c r="D3685" s="8" t="str">
        <f>RIGHT(TEXT(Table1[[#This Row],[Date]],"DD/MM/YYYY"),4)</f>
        <v>2023</v>
      </c>
      <c r="E3685" s="8" t="s">
        <v>102</v>
      </c>
      <c r="F3685">
        <v>374.51001000000002</v>
      </c>
      <c r="G3685">
        <v>375.80999800000001</v>
      </c>
      <c r="H3685">
        <v>368.5</v>
      </c>
      <c r="I3685">
        <v>368.92001299999998</v>
      </c>
      <c r="J3685">
        <v>366.192657</v>
      </c>
      <c r="K3685">
        <v>2747100</v>
      </c>
      <c r="L3685" t="s">
        <v>104</v>
      </c>
      <c r="M3685">
        <v>224.08000200000001</v>
      </c>
      <c r="N3685">
        <v>224.990005</v>
      </c>
      <c r="O3685">
        <v>219.44000199999999</v>
      </c>
      <c r="P3685">
        <v>219.46000699999999</v>
      </c>
      <c r="Q3685">
        <v>216.924286</v>
      </c>
      <c r="R3685">
        <v>6558000</v>
      </c>
      <c r="T3685">
        <f t="shared" si="112"/>
        <v>348.31860105999993</v>
      </c>
      <c r="U3685">
        <f t="shared" ref="U3685:U3748" si="113">AVERAGE(P3586:P3685)</f>
        <v>201.54360003000005</v>
      </c>
    </row>
    <row r="3686" spans="1:21" x14ac:dyDescent="0.25">
      <c r="A3686" s="1">
        <v>44945</v>
      </c>
      <c r="B3686" s="1" t="str">
        <f>TEXT(Table1[[#This Row],[Date]], "DDD")</f>
        <v>Thu</v>
      </c>
      <c r="C3686" s="8" t="str">
        <f>TEXT(Table1[[#This Row],[Date]], "MMM")</f>
        <v>Jan</v>
      </c>
      <c r="D3686" s="8" t="str">
        <f>RIGHT(TEXT(Table1[[#This Row],[Date]],"DD/MM/YYYY"),4)</f>
        <v>2023</v>
      </c>
      <c r="E3686" s="8" t="s">
        <v>102</v>
      </c>
      <c r="F3686">
        <v>364.60000600000001</v>
      </c>
      <c r="G3686">
        <v>370.79998799999998</v>
      </c>
      <c r="H3686">
        <v>363.60000600000001</v>
      </c>
      <c r="I3686">
        <v>367.94000199999999</v>
      </c>
      <c r="J3686">
        <v>365.21987899999999</v>
      </c>
      <c r="K3686">
        <v>3111200</v>
      </c>
      <c r="L3686" t="s">
        <v>104</v>
      </c>
      <c r="M3686">
        <v>218.10000600000001</v>
      </c>
      <c r="N3686">
        <v>221.520004</v>
      </c>
      <c r="O3686">
        <v>217.5</v>
      </c>
      <c r="P3686">
        <v>220.41000399999999</v>
      </c>
      <c r="Q3686">
        <v>217.86329699999999</v>
      </c>
      <c r="R3686">
        <v>4853100</v>
      </c>
      <c r="T3686">
        <f t="shared" si="112"/>
        <v>349.51360105999993</v>
      </c>
      <c r="U3686">
        <f t="shared" si="113"/>
        <v>201.64950000000007</v>
      </c>
    </row>
    <row r="3687" spans="1:21" x14ac:dyDescent="0.25">
      <c r="A3687" s="1">
        <v>44946</v>
      </c>
      <c r="B3687" s="1" t="str">
        <f>TEXT(Table1[[#This Row],[Date]], "DDD")</f>
        <v>Fri</v>
      </c>
      <c r="C3687" s="8" t="str">
        <f>TEXT(Table1[[#This Row],[Date]], "MMM")</f>
        <v>Jan</v>
      </c>
      <c r="D3687" s="8" t="str">
        <f>RIGHT(TEXT(Table1[[#This Row],[Date]],"DD/MM/YYYY"),4)</f>
        <v>2023</v>
      </c>
      <c r="E3687" s="8" t="s">
        <v>102</v>
      </c>
      <c r="F3687">
        <v>370.23001099999999</v>
      </c>
      <c r="G3687">
        <v>376.61999500000002</v>
      </c>
      <c r="H3687">
        <v>369.39999399999999</v>
      </c>
      <c r="I3687">
        <v>376.27999899999998</v>
      </c>
      <c r="J3687">
        <v>373.49822999999998</v>
      </c>
      <c r="K3687">
        <v>3863400</v>
      </c>
      <c r="L3687" t="s">
        <v>104</v>
      </c>
      <c r="M3687">
        <v>221.13999899999999</v>
      </c>
      <c r="N3687">
        <v>224.429993</v>
      </c>
      <c r="O3687">
        <v>220.41000399999999</v>
      </c>
      <c r="P3687">
        <v>224.30999800000001</v>
      </c>
      <c r="Q3687">
        <v>221.71824599999999</v>
      </c>
      <c r="R3687">
        <v>5211000</v>
      </c>
      <c r="T3687">
        <f t="shared" si="112"/>
        <v>350.50500119999992</v>
      </c>
      <c r="U3687">
        <f t="shared" si="113"/>
        <v>201.86369999000007</v>
      </c>
    </row>
    <row r="3688" spans="1:21" x14ac:dyDescent="0.25">
      <c r="A3688" s="1">
        <v>44949</v>
      </c>
      <c r="B3688" s="1" t="str">
        <f>TEXT(Table1[[#This Row],[Date]], "DDD")</f>
        <v>Mon</v>
      </c>
      <c r="C3688" s="8" t="str">
        <f>TEXT(Table1[[#This Row],[Date]], "MMM")</f>
        <v>Jan</v>
      </c>
      <c r="D3688" s="8" t="str">
        <f>RIGHT(TEXT(Table1[[#This Row],[Date]],"DD/MM/YYYY"),4)</f>
        <v>2023</v>
      </c>
      <c r="E3688" s="8" t="s">
        <v>102</v>
      </c>
      <c r="F3688">
        <v>376.73998999999998</v>
      </c>
      <c r="G3688">
        <v>381.38000499999998</v>
      </c>
      <c r="H3688">
        <v>376.35998499999999</v>
      </c>
      <c r="I3688">
        <v>378.57000699999998</v>
      </c>
      <c r="J3688">
        <v>375.77130099999999</v>
      </c>
      <c r="K3688">
        <v>2743900</v>
      </c>
      <c r="L3688" t="s">
        <v>104</v>
      </c>
      <c r="M3688">
        <v>224.60000600000001</v>
      </c>
      <c r="N3688">
        <v>226.199997</v>
      </c>
      <c r="O3688">
        <v>223.14999399999999</v>
      </c>
      <c r="P3688">
        <v>224.179993</v>
      </c>
      <c r="Q3688">
        <v>221.58972199999999</v>
      </c>
      <c r="R3688">
        <v>5501500</v>
      </c>
      <c r="T3688">
        <f t="shared" si="112"/>
        <v>351.52800107999997</v>
      </c>
      <c r="U3688">
        <f t="shared" si="113"/>
        <v>202.08219990000012</v>
      </c>
    </row>
    <row r="3689" spans="1:21" x14ac:dyDescent="0.25">
      <c r="A3689" s="1">
        <v>44950</v>
      </c>
      <c r="B3689" s="1" t="str">
        <f>TEXT(Table1[[#This Row],[Date]], "DDD")</f>
        <v>Tue</v>
      </c>
      <c r="C3689" s="8" t="str">
        <f>TEXT(Table1[[#This Row],[Date]], "MMM")</f>
        <v>Jan</v>
      </c>
      <c r="D3689" s="8" t="str">
        <f>RIGHT(TEXT(Table1[[#This Row],[Date]],"DD/MM/YYYY"),4)</f>
        <v>2023</v>
      </c>
      <c r="E3689" s="8" t="s">
        <v>102</v>
      </c>
      <c r="F3689">
        <v>390</v>
      </c>
      <c r="G3689">
        <v>390</v>
      </c>
      <c r="H3689">
        <v>375.22000100000002</v>
      </c>
      <c r="I3689">
        <v>380.01001000000002</v>
      </c>
      <c r="J3689">
        <v>377.20065299999999</v>
      </c>
      <c r="K3689">
        <v>2756200</v>
      </c>
      <c r="L3689" t="s">
        <v>104</v>
      </c>
      <c r="M3689">
        <v>222.020004</v>
      </c>
      <c r="N3689">
        <v>230</v>
      </c>
      <c r="O3689">
        <v>216.63000500000001</v>
      </c>
      <c r="P3689">
        <v>223.88999899999999</v>
      </c>
      <c r="Q3689">
        <v>221.30308500000001</v>
      </c>
      <c r="R3689">
        <v>5274900</v>
      </c>
      <c r="T3689">
        <f t="shared" si="112"/>
        <v>352.5844012199999</v>
      </c>
      <c r="U3689">
        <f t="shared" si="113"/>
        <v>202.30729984000013</v>
      </c>
    </row>
    <row r="3690" spans="1:21" x14ac:dyDescent="0.25">
      <c r="A3690" s="1">
        <v>44951</v>
      </c>
      <c r="B3690" s="1" t="str">
        <f>TEXT(Table1[[#This Row],[Date]], "DDD")</f>
        <v>Wed</v>
      </c>
      <c r="C3690" s="8" t="str">
        <f>TEXT(Table1[[#This Row],[Date]], "MMM")</f>
        <v>Jan</v>
      </c>
      <c r="D3690" s="8" t="str">
        <f>RIGHT(TEXT(Table1[[#This Row],[Date]],"DD/MM/YYYY"),4)</f>
        <v>2023</v>
      </c>
      <c r="E3690" s="8" t="s">
        <v>102</v>
      </c>
      <c r="F3690">
        <v>375.10000600000001</v>
      </c>
      <c r="G3690">
        <v>382.55999800000001</v>
      </c>
      <c r="H3690">
        <v>375.10000600000001</v>
      </c>
      <c r="I3690">
        <v>382.39001500000001</v>
      </c>
      <c r="J3690">
        <v>379.56308000000001</v>
      </c>
      <c r="K3690">
        <v>3501900</v>
      </c>
      <c r="L3690" t="s">
        <v>104</v>
      </c>
      <c r="M3690">
        <v>221.61999499999999</v>
      </c>
      <c r="N3690">
        <v>224.970001</v>
      </c>
      <c r="O3690">
        <v>221.16999799999999</v>
      </c>
      <c r="P3690">
        <v>224.89999399999999</v>
      </c>
      <c r="Q3690">
        <v>222.30140700000001</v>
      </c>
      <c r="R3690">
        <v>4729600</v>
      </c>
      <c r="T3690">
        <f t="shared" si="112"/>
        <v>353.87180112000004</v>
      </c>
      <c r="U3690">
        <f t="shared" si="113"/>
        <v>202.56919971000011</v>
      </c>
    </row>
    <row r="3691" spans="1:21" x14ac:dyDescent="0.25">
      <c r="A3691" s="1">
        <v>44952</v>
      </c>
      <c r="B3691" s="1" t="str">
        <f>TEXT(Table1[[#This Row],[Date]], "DDD")</f>
        <v>Thu</v>
      </c>
      <c r="C3691" s="8" t="str">
        <f>TEXT(Table1[[#This Row],[Date]], "MMM")</f>
        <v>Jan</v>
      </c>
      <c r="D3691" s="8" t="str">
        <f>RIGHT(TEXT(Table1[[#This Row],[Date]],"DD/MM/YYYY"),4)</f>
        <v>2023</v>
      </c>
      <c r="E3691" s="8" t="s">
        <v>102</v>
      </c>
      <c r="F3691">
        <v>383.41000400000001</v>
      </c>
      <c r="G3691">
        <v>384.10998499999999</v>
      </c>
      <c r="H3691">
        <v>373</v>
      </c>
      <c r="I3691">
        <v>377.23998999999998</v>
      </c>
      <c r="J3691">
        <v>374.45114100000001</v>
      </c>
      <c r="K3691">
        <v>3718400</v>
      </c>
      <c r="L3691" t="s">
        <v>104</v>
      </c>
      <c r="M3691">
        <v>226</v>
      </c>
      <c r="N3691">
        <v>227.08000200000001</v>
      </c>
      <c r="O3691">
        <v>223.66999799999999</v>
      </c>
      <c r="P3691">
        <v>224.71000699999999</v>
      </c>
      <c r="Q3691">
        <v>222.113632</v>
      </c>
      <c r="R3691">
        <v>7043400</v>
      </c>
      <c r="T3691">
        <f t="shared" si="112"/>
        <v>354.77420163999994</v>
      </c>
      <c r="U3691">
        <f t="shared" si="113"/>
        <v>202.81499973000012</v>
      </c>
    </row>
    <row r="3692" spans="1:21" x14ac:dyDescent="0.25">
      <c r="A3692" s="1">
        <v>44953</v>
      </c>
      <c r="B3692" s="1" t="str">
        <f>TEXT(Table1[[#This Row],[Date]], "DDD")</f>
        <v>Fri</v>
      </c>
      <c r="C3692" s="8" t="str">
        <f>TEXT(Table1[[#This Row],[Date]], "MMM")</f>
        <v>Jan</v>
      </c>
      <c r="D3692" s="8" t="str">
        <f>RIGHT(TEXT(Table1[[#This Row],[Date]],"DD/MM/YYYY"),4)</f>
        <v>2023</v>
      </c>
      <c r="E3692" s="8" t="s">
        <v>102</v>
      </c>
      <c r="F3692">
        <v>376.19000199999999</v>
      </c>
      <c r="G3692">
        <v>380.51998900000001</v>
      </c>
      <c r="H3692">
        <v>373.38000499999998</v>
      </c>
      <c r="I3692">
        <v>374.02999899999998</v>
      </c>
      <c r="J3692">
        <v>371.26489299999997</v>
      </c>
      <c r="K3692">
        <v>3405600</v>
      </c>
      <c r="L3692" t="s">
        <v>104</v>
      </c>
      <c r="M3692">
        <v>228</v>
      </c>
      <c r="N3692">
        <v>232.83999600000001</v>
      </c>
      <c r="O3692">
        <v>227.25</v>
      </c>
      <c r="P3692">
        <v>231.44000199999999</v>
      </c>
      <c r="Q3692">
        <v>228.76585399999999</v>
      </c>
      <c r="R3692">
        <v>11382600</v>
      </c>
      <c r="T3692">
        <f t="shared" si="112"/>
        <v>355.53320126</v>
      </c>
      <c r="U3692">
        <f t="shared" si="113"/>
        <v>203.15179980000011</v>
      </c>
    </row>
    <row r="3693" spans="1:21" x14ac:dyDescent="0.25">
      <c r="A3693" s="1">
        <v>44956</v>
      </c>
      <c r="B3693" s="1" t="str">
        <f>TEXT(Table1[[#This Row],[Date]], "DDD")</f>
        <v>Mon</v>
      </c>
      <c r="C3693" s="8" t="str">
        <f>TEXT(Table1[[#This Row],[Date]], "MMM")</f>
        <v>Jan</v>
      </c>
      <c r="D3693" s="8" t="str">
        <f>RIGHT(TEXT(Table1[[#This Row],[Date]],"DD/MM/YYYY"),4)</f>
        <v>2023</v>
      </c>
      <c r="E3693" s="8" t="s">
        <v>102</v>
      </c>
      <c r="F3693">
        <v>369.459991</v>
      </c>
      <c r="G3693">
        <v>373.73998999999998</v>
      </c>
      <c r="H3693">
        <v>369.39999399999999</v>
      </c>
      <c r="I3693">
        <v>371.11999500000002</v>
      </c>
      <c r="J3693">
        <v>368.376373</v>
      </c>
      <c r="K3693">
        <v>2688600</v>
      </c>
      <c r="L3693" t="s">
        <v>104</v>
      </c>
      <c r="M3693">
        <v>230.199997</v>
      </c>
      <c r="N3693">
        <v>230.41999799999999</v>
      </c>
      <c r="O3693">
        <v>227.929993</v>
      </c>
      <c r="P3693">
        <v>229.10000600000001</v>
      </c>
      <c r="Q3693">
        <v>226.452911</v>
      </c>
      <c r="R3693">
        <v>5677400</v>
      </c>
      <c r="T3693">
        <f t="shared" si="112"/>
        <v>356.22640133999994</v>
      </c>
      <c r="U3693">
        <f t="shared" si="113"/>
        <v>203.45639987000013</v>
      </c>
    </row>
    <row r="3694" spans="1:21" x14ac:dyDescent="0.25">
      <c r="A3694" s="1">
        <v>44957</v>
      </c>
      <c r="B3694" s="1" t="str">
        <f>TEXT(Table1[[#This Row],[Date]], "DDD")</f>
        <v>Tue</v>
      </c>
      <c r="C3694" s="8" t="str">
        <f>TEXT(Table1[[#This Row],[Date]], "MMM")</f>
        <v>Jan</v>
      </c>
      <c r="D3694" s="8" t="str">
        <f>RIGHT(TEXT(Table1[[#This Row],[Date]],"DD/MM/YYYY"),4)</f>
        <v>2023</v>
      </c>
      <c r="E3694" s="8" t="s">
        <v>102</v>
      </c>
      <c r="F3694">
        <v>369.98998999999998</v>
      </c>
      <c r="G3694">
        <v>372.48001099999999</v>
      </c>
      <c r="H3694">
        <v>367.01998900000001</v>
      </c>
      <c r="I3694">
        <v>370.60000600000001</v>
      </c>
      <c r="J3694">
        <v>367.860229</v>
      </c>
      <c r="K3694">
        <v>3137400</v>
      </c>
      <c r="L3694" t="s">
        <v>104</v>
      </c>
      <c r="M3694">
        <v>228.80999800000001</v>
      </c>
      <c r="N3694">
        <v>230.800003</v>
      </c>
      <c r="O3694">
        <v>228.449997</v>
      </c>
      <c r="P3694">
        <v>230.21000699999999</v>
      </c>
      <c r="Q3694">
        <v>227.55006399999999</v>
      </c>
      <c r="R3694">
        <v>11294200</v>
      </c>
      <c r="T3694">
        <f t="shared" si="112"/>
        <v>356.7786010399999</v>
      </c>
      <c r="U3694">
        <f t="shared" si="113"/>
        <v>203.75429996000014</v>
      </c>
    </row>
    <row r="3695" spans="1:21" x14ac:dyDescent="0.25">
      <c r="A3695" s="1">
        <v>44958</v>
      </c>
      <c r="B3695" s="1" t="str">
        <f>TEXT(Table1[[#This Row],[Date]], "DDD")</f>
        <v>Wed</v>
      </c>
      <c r="C3695" s="8" t="str">
        <f>TEXT(Table1[[#This Row],[Date]], "MMM")</f>
        <v>Feb</v>
      </c>
      <c r="D3695" s="8" t="str">
        <f>RIGHT(TEXT(Table1[[#This Row],[Date]],"DD/MM/YYYY"),4)</f>
        <v>2023</v>
      </c>
      <c r="E3695" s="8" t="s">
        <v>102</v>
      </c>
      <c r="F3695">
        <v>368.57000699999998</v>
      </c>
      <c r="G3695">
        <v>376.77999899999998</v>
      </c>
      <c r="H3695">
        <v>367</v>
      </c>
      <c r="I3695">
        <v>374.07998700000002</v>
      </c>
      <c r="J3695">
        <v>371.31448399999999</v>
      </c>
      <c r="K3695">
        <v>2951900</v>
      </c>
      <c r="L3695" t="s">
        <v>104</v>
      </c>
      <c r="M3695">
        <v>229.36999499999999</v>
      </c>
      <c r="N3695">
        <v>232.66000399999999</v>
      </c>
      <c r="O3695">
        <v>227.800003</v>
      </c>
      <c r="P3695">
        <v>230.89999399999999</v>
      </c>
      <c r="Q3695">
        <v>228.23208600000001</v>
      </c>
      <c r="R3695">
        <v>5792700</v>
      </c>
      <c r="T3695">
        <f t="shared" si="112"/>
        <v>357.33540096000002</v>
      </c>
      <c r="U3695">
        <f t="shared" si="113"/>
        <v>204.05619983000011</v>
      </c>
    </row>
    <row r="3696" spans="1:21" x14ac:dyDescent="0.25">
      <c r="A3696" s="1">
        <v>44959</v>
      </c>
      <c r="B3696" s="1" t="str">
        <f>TEXT(Table1[[#This Row],[Date]], "DDD")</f>
        <v>Thu</v>
      </c>
      <c r="C3696" s="8" t="str">
        <f>TEXT(Table1[[#This Row],[Date]], "MMM")</f>
        <v>Feb</v>
      </c>
      <c r="D3696" s="8" t="str">
        <f>RIGHT(TEXT(Table1[[#This Row],[Date]],"DD/MM/YYYY"),4)</f>
        <v>2023</v>
      </c>
      <c r="E3696" s="8" t="s">
        <v>102</v>
      </c>
      <c r="F3696">
        <v>379.51998900000001</v>
      </c>
      <c r="G3696">
        <v>380.47000100000002</v>
      </c>
      <c r="H3696">
        <v>372.79998799999998</v>
      </c>
      <c r="I3696">
        <v>374.94000199999999</v>
      </c>
      <c r="J3696">
        <v>372.16815200000002</v>
      </c>
      <c r="K3696">
        <v>2761600</v>
      </c>
      <c r="L3696" t="s">
        <v>104</v>
      </c>
      <c r="M3696">
        <v>233.96000699999999</v>
      </c>
      <c r="N3696">
        <v>234.300003</v>
      </c>
      <c r="O3696">
        <v>228.36999499999999</v>
      </c>
      <c r="P3696">
        <v>229.55999800000001</v>
      </c>
      <c r="Q3696">
        <v>226.90754699999999</v>
      </c>
      <c r="R3696">
        <v>7190000</v>
      </c>
      <c r="T3696">
        <f t="shared" si="112"/>
        <v>357.99160092000005</v>
      </c>
      <c r="U3696">
        <f t="shared" si="113"/>
        <v>204.29979984000013</v>
      </c>
    </row>
    <row r="3697" spans="1:21" x14ac:dyDescent="0.25">
      <c r="A3697" s="1">
        <v>44960</v>
      </c>
      <c r="B3697" s="1" t="str">
        <f>TEXT(Table1[[#This Row],[Date]], "DDD")</f>
        <v>Fri</v>
      </c>
      <c r="C3697" s="8" t="str">
        <f>TEXT(Table1[[#This Row],[Date]], "MMM")</f>
        <v>Feb</v>
      </c>
      <c r="D3697" s="8" t="str">
        <f>RIGHT(TEXT(Table1[[#This Row],[Date]],"DD/MM/YYYY"),4)</f>
        <v>2023</v>
      </c>
      <c r="E3697" s="8" t="s">
        <v>102</v>
      </c>
      <c r="F3697">
        <v>370.79998799999998</v>
      </c>
      <c r="G3697">
        <v>378.22000100000002</v>
      </c>
      <c r="H3697">
        <v>370.48998999999998</v>
      </c>
      <c r="I3697">
        <v>373.91000400000001</v>
      </c>
      <c r="J3697">
        <v>371.14575200000002</v>
      </c>
      <c r="K3697">
        <v>2739600</v>
      </c>
      <c r="L3697" t="s">
        <v>104</v>
      </c>
      <c r="M3697">
        <v>228.69000199999999</v>
      </c>
      <c r="N3697">
        <v>230.86000100000001</v>
      </c>
      <c r="O3697">
        <v>227.63999899999999</v>
      </c>
      <c r="P3697">
        <v>230.13000500000001</v>
      </c>
      <c r="Q3697">
        <v>227.470978</v>
      </c>
      <c r="R3697">
        <v>5243600</v>
      </c>
      <c r="T3697">
        <f t="shared" si="112"/>
        <v>358.61660092000005</v>
      </c>
      <c r="U3697">
        <f t="shared" si="113"/>
        <v>204.53479984000012</v>
      </c>
    </row>
    <row r="3698" spans="1:21" x14ac:dyDescent="0.25">
      <c r="A3698" s="1">
        <v>44963</v>
      </c>
      <c r="B3698" s="1" t="str">
        <f>TEXT(Table1[[#This Row],[Date]], "DDD")</f>
        <v>Mon</v>
      </c>
      <c r="C3698" s="8" t="str">
        <f>TEXT(Table1[[#This Row],[Date]], "MMM")</f>
        <v>Feb</v>
      </c>
      <c r="D3698" s="8" t="str">
        <f>RIGHT(TEXT(Table1[[#This Row],[Date]],"DD/MM/YYYY"),4)</f>
        <v>2023</v>
      </c>
      <c r="E3698" s="8" t="s">
        <v>102</v>
      </c>
      <c r="F3698">
        <v>370</v>
      </c>
      <c r="G3698">
        <v>374.32998700000002</v>
      </c>
      <c r="H3698">
        <v>369.04998799999998</v>
      </c>
      <c r="I3698">
        <v>372.97000100000002</v>
      </c>
      <c r="J3698">
        <v>370.212738</v>
      </c>
      <c r="K3698">
        <v>2068300</v>
      </c>
      <c r="L3698" t="s">
        <v>104</v>
      </c>
      <c r="M3698">
        <v>228.699997</v>
      </c>
      <c r="N3698">
        <v>230.259995</v>
      </c>
      <c r="O3698">
        <v>228.03999300000001</v>
      </c>
      <c r="P3698">
        <v>229.44000199999999</v>
      </c>
      <c r="Q3698">
        <v>226.788971</v>
      </c>
      <c r="R3698">
        <v>3402400</v>
      </c>
      <c r="T3698">
        <f t="shared" si="112"/>
        <v>359.32980100000009</v>
      </c>
      <c r="U3698">
        <f t="shared" si="113"/>
        <v>204.83249988000011</v>
      </c>
    </row>
    <row r="3699" spans="1:21" x14ac:dyDescent="0.25">
      <c r="A3699" s="1">
        <v>44964</v>
      </c>
      <c r="B3699" s="1" t="str">
        <f>TEXT(Table1[[#This Row],[Date]], "DDD")</f>
        <v>Tue</v>
      </c>
      <c r="C3699" s="8" t="str">
        <f>TEXT(Table1[[#This Row],[Date]], "MMM")</f>
        <v>Feb</v>
      </c>
      <c r="D3699" s="8" t="str">
        <f>RIGHT(TEXT(Table1[[#This Row],[Date]],"DD/MM/YYYY"),4)</f>
        <v>2023</v>
      </c>
      <c r="E3699" s="8" t="s">
        <v>102</v>
      </c>
      <c r="F3699">
        <v>371.51001000000002</v>
      </c>
      <c r="G3699">
        <v>377.07000699999998</v>
      </c>
      <c r="H3699">
        <v>368.83999599999999</v>
      </c>
      <c r="I3699">
        <v>375.05999800000001</v>
      </c>
      <c r="J3699">
        <v>372.287262</v>
      </c>
      <c r="K3699">
        <v>2309100</v>
      </c>
      <c r="L3699" t="s">
        <v>104</v>
      </c>
      <c r="M3699">
        <v>228.020004</v>
      </c>
      <c r="N3699">
        <v>232.13000500000001</v>
      </c>
      <c r="O3699">
        <v>227.949997</v>
      </c>
      <c r="P3699">
        <v>231.320007</v>
      </c>
      <c r="Q3699">
        <v>228.64726300000001</v>
      </c>
      <c r="R3699">
        <v>4042600</v>
      </c>
      <c r="T3699">
        <f t="shared" si="112"/>
        <v>359.89000120000014</v>
      </c>
      <c r="U3699">
        <f t="shared" si="113"/>
        <v>205.1515999100001</v>
      </c>
    </row>
    <row r="3700" spans="1:21" x14ac:dyDescent="0.25">
      <c r="A3700" s="1">
        <v>44965</v>
      </c>
      <c r="B3700" s="1" t="str">
        <f>TEXT(Table1[[#This Row],[Date]], "DDD")</f>
        <v>Wed</v>
      </c>
      <c r="C3700" s="8" t="str">
        <f>TEXT(Table1[[#This Row],[Date]], "MMM")</f>
        <v>Feb</v>
      </c>
      <c r="D3700" s="8" t="str">
        <f>RIGHT(TEXT(Table1[[#This Row],[Date]],"DD/MM/YYYY"),4)</f>
        <v>2023</v>
      </c>
      <c r="E3700" s="8" t="s">
        <v>102</v>
      </c>
      <c r="F3700">
        <v>373.17001299999998</v>
      </c>
      <c r="G3700">
        <v>375.790009</v>
      </c>
      <c r="H3700">
        <v>370.14001500000001</v>
      </c>
      <c r="I3700">
        <v>370.35000600000001</v>
      </c>
      <c r="J3700">
        <v>367.61206099999998</v>
      </c>
      <c r="K3700">
        <v>2193600</v>
      </c>
      <c r="L3700" t="s">
        <v>104</v>
      </c>
      <c r="M3700">
        <v>230.33999600000001</v>
      </c>
      <c r="N3700">
        <v>231.86000100000001</v>
      </c>
      <c r="O3700">
        <v>229.990005</v>
      </c>
      <c r="P3700">
        <v>230.199997</v>
      </c>
      <c r="Q3700">
        <v>227.540176</v>
      </c>
      <c r="R3700">
        <v>4978600</v>
      </c>
      <c r="T3700">
        <f t="shared" ref="T3700:T3763" si="114">AVERAGE(I3650:I3699)</f>
        <v>360.41840086000019</v>
      </c>
      <c r="U3700">
        <f t="shared" si="113"/>
        <v>205.49989993000011</v>
      </c>
    </row>
    <row r="3701" spans="1:21" x14ac:dyDescent="0.25">
      <c r="A3701" s="1">
        <v>44966</v>
      </c>
      <c r="B3701" s="1" t="str">
        <f>TEXT(Table1[[#This Row],[Date]], "DDD")</f>
        <v>Thu</v>
      </c>
      <c r="C3701" s="8" t="str">
        <f>TEXT(Table1[[#This Row],[Date]], "MMM")</f>
        <v>Feb</v>
      </c>
      <c r="D3701" s="8" t="str">
        <f>RIGHT(TEXT(Table1[[#This Row],[Date]],"DD/MM/YYYY"),4)</f>
        <v>2023</v>
      </c>
      <c r="E3701" s="8" t="s">
        <v>102</v>
      </c>
      <c r="F3701">
        <v>373.29998799999998</v>
      </c>
      <c r="G3701">
        <v>374.57000699999998</v>
      </c>
      <c r="H3701">
        <v>369.25</v>
      </c>
      <c r="I3701">
        <v>370.42001299999998</v>
      </c>
      <c r="J3701">
        <v>367.68158</v>
      </c>
      <c r="K3701">
        <v>2287600</v>
      </c>
      <c r="L3701" t="s">
        <v>104</v>
      </c>
      <c r="M3701">
        <v>232.41000399999999</v>
      </c>
      <c r="N3701">
        <v>232.479996</v>
      </c>
      <c r="O3701">
        <v>229.13000500000001</v>
      </c>
      <c r="P3701">
        <v>229.35000600000001</v>
      </c>
      <c r="Q3701">
        <v>227.144012</v>
      </c>
      <c r="R3701">
        <v>5238400</v>
      </c>
      <c r="T3701">
        <f t="shared" si="114"/>
        <v>360.79960080000018</v>
      </c>
      <c r="U3701">
        <f t="shared" si="113"/>
        <v>205.86039996000011</v>
      </c>
    </row>
    <row r="3702" spans="1:21" x14ac:dyDescent="0.25">
      <c r="A3702" s="1">
        <v>44967</v>
      </c>
      <c r="B3702" s="1" t="str">
        <f>TEXT(Table1[[#This Row],[Date]], "DDD")</f>
        <v>Fri</v>
      </c>
      <c r="C3702" s="8" t="str">
        <f>TEXT(Table1[[#This Row],[Date]], "MMM")</f>
        <v>Feb</v>
      </c>
      <c r="D3702" s="8" t="str">
        <f>RIGHT(TEXT(Table1[[#This Row],[Date]],"DD/MM/YYYY"),4)</f>
        <v>2023</v>
      </c>
      <c r="E3702" s="8" t="s">
        <v>102</v>
      </c>
      <c r="F3702">
        <v>369.64001500000001</v>
      </c>
      <c r="G3702">
        <v>370.25</v>
      </c>
      <c r="H3702">
        <v>362.92001299999998</v>
      </c>
      <c r="I3702">
        <v>366.82998700000002</v>
      </c>
      <c r="J3702">
        <v>364.11807299999998</v>
      </c>
      <c r="K3702">
        <v>2270700</v>
      </c>
      <c r="L3702" t="s">
        <v>104</v>
      </c>
      <c r="M3702">
        <v>228.96000699999999</v>
      </c>
      <c r="N3702">
        <v>229.91000399999999</v>
      </c>
      <c r="O3702">
        <v>226.16000399999999</v>
      </c>
      <c r="P3702">
        <v>227.199997</v>
      </c>
      <c r="Q3702">
        <v>225.01469399999999</v>
      </c>
      <c r="R3702">
        <v>4509700</v>
      </c>
      <c r="T3702">
        <f t="shared" si="114"/>
        <v>361.31620114000003</v>
      </c>
      <c r="U3702">
        <f t="shared" si="113"/>
        <v>206.2010998800001</v>
      </c>
    </row>
    <row r="3703" spans="1:21" x14ac:dyDescent="0.25">
      <c r="A3703" s="1">
        <v>44970</v>
      </c>
      <c r="B3703" s="1" t="str">
        <f>TEXT(Table1[[#This Row],[Date]], "DDD")</f>
        <v>Mon</v>
      </c>
      <c r="C3703" s="8" t="str">
        <f>TEXT(Table1[[#This Row],[Date]], "MMM")</f>
        <v>Feb</v>
      </c>
      <c r="D3703" s="8" t="str">
        <f>RIGHT(TEXT(Table1[[#This Row],[Date]],"DD/MM/YYYY"),4)</f>
        <v>2023</v>
      </c>
      <c r="E3703" s="8" t="s">
        <v>102</v>
      </c>
      <c r="F3703">
        <v>368.55999800000001</v>
      </c>
      <c r="G3703">
        <v>371.14001500000001</v>
      </c>
      <c r="H3703">
        <v>367.07000699999998</v>
      </c>
      <c r="I3703">
        <v>370.82998700000002</v>
      </c>
      <c r="J3703">
        <v>368.08853099999999</v>
      </c>
      <c r="K3703">
        <v>2286400</v>
      </c>
      <c r="L3703" t="s">
        <v>104</v>
      </c>
      <c r="M3703">
        <v>226.88000500000001</v>
      </c>
      <c r="N3703">
        <v>229.83000200000001</v>
      </c>
      <c r="O3703">
        <v>226.270004</v>
      </c>
      <c r="P3703">
        <v>228.88000500000001</v>
      </c>
      <c r="Q3703">
        <v>226.67854299999999</v>
      </c>
      <c r="R3703">
        <v>4946700</v>
      </c>
      <c r="T3703">
        <f t="shared" si="114"/>
        <v>361.79020078000008</v>
      </c>
      <c r="U3703">
        <f t="shared" si="113"/>
        <v>206.56919986000008</v>
      </c>
    </row>
    <row r="3704" spans="1:21" x14ac:dyDescent="0.25">
      <c r="A3704" s="1">
        <v>44971</v>
      </c>
      <c r="B3704" s="1" t="str">
        <f>TEXT(Table1[[#This Row],[Date]], "DDD")</f>
        <v>Tue</v>
      </c>
      <c r="C3704" s="8" t="str">
        <f>TEXT(Table1[[#This Row],[Date]], "MMM")</f>
        <v>Feb</v>
      </c>
      <c r="D3704" s="8" t="str">
        <f>RIGHT(TEXT(Table1[[#This Row],[Date]],"DD/MM/YYYY"),4)</f>
        <v>2023</v>
      </c>
      <c r="E3704" s="8" t="s">
        <v>102</v>
      </c>
      <c r="F3704">
        <v>369.57998700000002</v>
      </c>
      <c r="G3704">
        <v>373.41000400000001</v>
      </c>
      <c r="H3704">
        <v>367.73001099999999</v>
      </c>
      <c r="I3704">
        <v>369.959991</v>
      </c>
      <c r="J3704">
        <v>367.22494499999999</v>
      </c>
      <c r="K3704">
        <v>1841400</v>
      </c>
      <c r="L3704" t="s">
        <v>104</v>
      </c>
      <c r="M3704">
        <v>228.66999799999999</v>
      </c>
      <c r="N3704">
        <v>231.41999799999999</v>
      </c>
      <c r="O3704">
        <v>227.16999799999999</v>
      </c>
      <c r="P3704">
        <v>229.38999899999999</v>
      </c>
      <c r="Q3704">
        <v>227.18362400000001</v>
      </c>
      <c r="R3704">
        <v>4829400</v>
      </c>
      <c r="T3704">
        <f t="shared" si="114"/>
        <v>362.07880064000005</v>
      </c>
      <c r="U3704">
        <f t="shared" si="113"/>
        <v>206.99289981000004</v>
      </c>
    </row>
    <row r="3705" spans="1:21" x14ac:dyDescent="0.25">
      <c r="A3705" s="1">
        <v>44972</v>
      </c>
      <c r="B3705" s="1" t="str">
        <f>TEXT(Table1[[#This Row],[Date]], "DDD")</f>
        <v>Wed</v>
      </c>
      <c r="C3705" s="8" t="str">
        <f>TEXT(Table1[[#This Row],[Date]], "MMM")</f>
        <v>Feb</v>
      </c>
      <c r="D3705" s="8" t="str">
        <f>RIGHT(TEXT(Table1[[#This Row],[Date]],"DD/MM/YYYY"),4)</f>
        <v>2023</v>
      </c>
      <c r="E3705" s="8" t="s">
        <v>102</v>
      </c>
      <c r="F3705">
        <v>366.27999899999998</v>
      </c>
      <c r="G3705">
        <v>369.79998799999998</v>
      </c>
      <c r="H3705">
        <v>365.01001000000002</v>
      </c>
      <c r="I3705">
        <v>369.64001500000001</v>
      </c>
      <c r="J3705">
        <v>366.90737899999999</v>
      </c>
      <c r="K3705">
        <v>2203300</v>
      </c>
      <c r="L3705" t="s">
        <v>104</v>
      </c>
      <c r="M3705">
        <v>227.58999600000001</v>
      </c>
      <c r="N3705">
        <v>229.070007</v>
      </c>
      <c r="O3705">
        <v>226.800003</v>
      </c>
      <c r="P3705">
        <v>228.91999799999999</v>
      </c>
      <c r="Q3705">
        <v>226.718155</v>
      </c>
      <c r="R3705">
        <v>4407300</v>
      </c>
      <c r="T3705">
        <f t="shared" si="114"/>
        <v>362.26200069999999</v>
      </c>
      <c r="U3705">
        <f t="shared" si="113"/>
        <v>207.42419986000004</v>
      </c>
    </row>
    <row r="3706" spans="1:21" x14ac:dyDescent="0.25">
      <c r="A3706" s="1">
        <v>44973</v>
      </c>
      <c r="B3706" s="1" t="str">
        <f>TEXT(Table1[[#This Row],[Date]], "DDD")</f>
        <v>Thu</v>
      </c>
      <c r="C3706" s="8" t="str">
        <f>TEXT(Table1[[#This Row],[Date]], "MMM")</f>
        <v>Feb</v>
      </c>
      <c r="D3706" s="8" t="str">
        <f>RIGHT(TEXT(Table1[[#This Row],[Date]],"DD/MM/YYYY"),4)</f>
        <v>2023</v>
      </c>
      <c r="E3706" s="8" t="s">
        <v>102</v>
      </c>
      <c r="F3706">
        <v>364.89999399999999</v>
      </c>
      <c r="G3706">
        <v>373.07998700000002</v>
      </c>
      <c r="H3706">
        <v>364.89999399999999</v>
      </c>
      <c r="I3706">
        <v>367.54998799999998</v>
      </c>
      <c r="J3706">
        <v>364.83273300000002</v>
      </c>
      <c r="K3706">
        <v>2792700</v>
      </c>
      <c r="L3706" t="s">
        <v>104</v>
      </c>
      <c r="M3706">
        <v>226.070007</v>
      </c>
      <c r="N3706">
        <v>228.36000100000001</v>
      </c>
      <c r="O3706">
        <v>225.66999799999999</v>
      </c>
      <c r="P3706">
        <v>225.83000200000001</v>
      </c>
      <c r="Q3706">
        <v>223.65785199999999</v>
      </c>
      <c r="R3706">
        <v>3865900</v>
      </c>
      <c r="T3706">
        <f t="shared" si="114"/>
        <v>362.45360104000014</v>
      </c>
      <c r="U3706">
        <f t="shared" si="113"/>
        <v>207.84289981000006</v>
      </c>
    </row>
    <row r="3707" spans="1:21" x14ac:dyDescent="0.25">
      <c r="A3707" s="1">
        <v>44974</v>
      </c>
      <c r="B3707" s="1" t="str">
        <f>TEXT(Table1[[#This Row],[Date]], "DDD")</f>
        <v>Fri</v>
      </c>
      <c r="C3707" s="8" t="str">
        <f>TEXT(Table1[[#This Row],[Date]], "MMM")</f>
        <v>Feb</v>
      </c>
      <c r="D3707" s="8" t="str">
        <f>RIGHT(TEXT(Table1[[#This Row],[Date]],"DD/MM/YYYY"),4)</f>
        <v>2023</v>
      </c>
      <c r="E3707" s="8" t="s">
        <v>102</v>
      </c>
      <c r="F3707">
        <v>364.05999800000001</v>
      </c>
      <c r="G3707">
        <v>366.70001200000002</v>
      </c>
      <c r="H3707">
        <v>359.79998799999998</v>
      </c>
      <c r="I3707">
        <v>361.13000499999998</v>
      </c>
      <c r="J3707">
        <v>358.46023600000001</v>
      </c>
      <c r="K3707">
        <v>2718900</v>
      </c>
      <c r="L3707" t="s">
        <v>104</v>
      </c>
      <c r="M3707">
        <v>224.179993</v>
      </c>
      <c r="N3707">
        <v>224.770004</v>
      </c>
      <c r="O3707">
        <v>221.740005</v>
      </c>
      <c r="P3707">
        <v>223.55999800000001</v>
      </c>
      <c r="Q3707">
        <v>221.40969799999999</v>
      </c>
      <c r="R3707">
        <v>4520200</v>
      </c>
      <c r="T3707">
        <f t="shared" si="114"/>
        <v>362.68280088000006</v>
      </c>
      <c r="U3707">
        <f t="shared" si="113"/>
        <v>208.27259983000005</v>
      </c>
    </row>
    <row r="3708" spans="1:21" x14ac:dyDescent="0.25">
      <c r="A3708" s="1">
        <v>44978</v>
      </c>
      <c r="B3708" s="1" t="str">
        <f>TEXT(Table1[[#This Row],[Date]], "DDD")</f>
        <v>Tue</v>
      </c>
      <c r="C3708" s="8" t="str">
        <f>TEXT(Table1[[#This Row],[Date]], "MMM")</f>
        <v>Feb</v>
      </c>
      <c r="D3708" s="8" t="str">
        <f>RIGHT(TEXT(Table1[[#This Row],[Date]],"DD/MM/YYYY"),4)</f>
        <v>2023</v>
      </c>
      <c r="E3708" s="8" t="s">
        <v>102</v>
      </c>
      <c r="F3708">
        <v>356.76001000000002</v>
      </c>
      <c r="G3708">
        <v>361.76998900000001</v>
      </c>
      <c r="H3708">
        <v>355.19000199999999</v>
      </c>
      <c r="I3708">
        <v>355.959991</v>
      </c>
      <c r="J3708">
        <v>353.328461</v>
      </c>
      <c r="K3708">
        <v>2730900</v>
      </c>
      <c r="L3708" t="s">
        <v>104</v>
      </c>
      <c r="M3708">
        <v>220.16000399999999</v>
      </c>
      <c r="N3708">
        <v>222.44000199999999</v>
      </c>
      <c r="O3708">
        <v>219.990005</v>
      </c>
      <c r="P3708">
        <v>220.61999499999999</v>
      </c>
      <c r="Q3708">
        <v>218.497986</v>
      </c>
      <c r="R3708">
        <v>7276100</v>
      </c>
      <c r="T3708">
        <f t="shared" si="114"/>
        <v>362.95480100000003</v>
      </c>
      <c r="U3708">
        <f t="shared" si="113"/>
        <v>208.70009983000003</v>
      </c>
    </row>
    <row r="3709" spans="1:21" x14ac:dyDescent="0.25">
      <c r="A3709" s="1">
        <v>44979</v>
      </c>
      <c r="B3709" s="1" t="str">
        <f>TEXT(Table1[[#This Row],[Date]], "DDD")</f>
        <v>Wed</v>
      </c>
      <c r="C3709" s="8" t="str">
        <f>TEXT(Table1[[#This Row],[Date]], "MMM")</f>
        <v>Feb</v>
      </c>
      <c r="D3709" s="8" t="str">
        <f>RIGHT(TEXT(Table1[[#This Row],[Date]],"DD/MM/YYYY"),4)</f>
        <v>2023</v>
      </c>
      <c r="E3709" s="8" t="s">
        <v>102</v>
      </c>
      <c r="F3709">
        <v>355.35998499999999</v>
      </c>
      <c r="G3709">
        <v>357.73998999999998</v>
      </c>
      <c r="H3709">
        <v>353.209991</v>
      </c>
      <c r="I3709">
        <v>354.97000100000002</v>
      </c>
      <c r="J3709">
        <v>352.34576399999997</v>
      </c>
      <c r="K3709">
        <v>2109300</v>
      </c>
      <c r="L3709" t="s">
        <v>104</v>
      </c>
      <c r="M3709">
        <v>220.41000399999999</v>
      </c>
      <c r="N3709">
        <v>221.75</v>
      </c>
      <c r="O3709">
        <v>219.449997</v>
      </c>
      <c r="P3709">
        <v>220.020004</v>
      </c>
      <c r="Q3709">
        <v>217.903763</v>
      </c>
      <c r="R3709">
        <v>4621800</v>
      </c>
      <c r="T3709">
        <f t="shared" si="114"/>
        <v>363.12560055999995</v>
      </c>
      <c r="U3709">
        <f t="shared" si="113"/>
        <v>209.10849994000009</v>
      </c>
    </row>
    <row r="3710" spans="1:21" x14ac:dyDescent="0.25">
      <c r="A3710" s="1">
        <v>44980</v>
      </c>
      <c r="B3710" s="1" t="str">
        <f>TEXT(Table1[[#This Row],[Date]], "DDD")</f>
        <v>Thu</v>
      </c>
      <c r="C3710" s="8" t="str">
        <f>TEXT(Table1[[#This Row],[Date]], "MMM")</f>
        <v>Feb</v>
      </c>
      <c r="D3710" s="8" t="str">
        <f>RIGHT(TEXT(Table1[[#This Row],[Date]],"DD/MM/YYYY"),4)</f>
        <v>2023</v>
      </c>
      <c r="E3710" s="8" t="s">
        <v>102</v>
      </c>
      <c r="F3710">
        <v>357.73998999999998</v>
      </c>
      <c r="G3710">
        <v>357.73998999999998</v>
      </c>
      <c r="H3710">
        <v>351.66000400000001</v>
      </c>
      <c r="I3710">
        <v>355.52999899999998</v>
      </c>
      <c r="J3710">
        <v>352.901611</v>
      </c>
      <c r="K3710">
        <v>1975500</v>
      </c>
      <c r="L3710" t="s">
        <v>104</v>
      </c>
      <c r="M3710">
        <v>221.55999800000001</v>
      </c>
      <c r="N3710">
        <v>222.08999600000001</v>
      </c>
      <c r="O3710">
        <v>218.929993</v>
      </c>
      <c r="P3710">
        <v>221.13000500000001</v>
      </c>
      <c r="Q3710">
        <v>219.00306699999999</v>
      </c>
      <c r="R3710">
        <v>5533800</v>
      </c>
      <c r="T3710">
        <f t="shared" si="114"/>
        <v>363.20160032000001</v>
      </c>
      <c r="U3710">
        <f t="shared" si="113"/>
        <v>209.51920001000005</v>
      </c>
    </row>
    <row r="3711" spans="1:21" x14ac:dyDescent="0.25">
      <c r="A3711" s="1">
        <v>44981</v>
      </c>
      <c r="B3711" s="1" t="str">
        <f>TEXT(Table1[[#This Row],[Date]], "DDD")</f>
        <v>Fri</v>
      </c>
      <c r="C3711" s="8" t="str">
        <f>TEXT(Table1[[#This Row],[Date]], "MMM")</f>
        <v>Feb</v>
      </c>
      <c r="D3711" s="8" t="str">
        <f>RIGHT(TEXT(Table1[[#This Row],[Date]],"DD/MM/YYYY"),4)</f>
        <v>2023</v>
      </c>
      <c r="E3711" s="8" t="s">
        <v>102</v>
      </c>
      <c r="F3711">
        <v>350.82000699999998</v>
      </c>
      <c r="G3711">
        <v>354</v>
      </c>
      <c r="H3711">
        <v>349.58999599999999</v>
      </c>
      <c r="I3711">
        <v>353.11999500000002</v>
      </c>
      <c r="J3711">
        <v>350.50939899999997</v>
      </c>
      <c r="K3711">
        <v>2016100</v>
      </c>
      <c r="L3711" t="s">
        <v>104</v>
      </c>
      <c r="M3711">
        <v>218.479996</v>
      </c>
      <c r="N3711">
        <v>220.240005</v>
      </c>
      <c r="O3711">
        <v>217.46000699999999</v>
      </c>
      <c r="P3711">
        <v>219.550003</v>
      </c>
      <c r="Q3711">
        <v>217.43829299999999</v>
      </c>
      <c r="R3711">
        <v>4414400</v>
      </c>
      <c r="T3711">
        <f t="shared" si="114"/>
        <v>363.33560055999993</v>
      </c>
      <c r="U3711">
        <f t="shared" si="113"/>
        <v>209.93820010000007</v>
      </c>
    </row>
    <row r="3712" spans="1:21" x14ac:dyDescent="0.25">
      <c r="A3712" s="1">
        <v>44984</v>
      </c>
      <c r="B3712" s="1" t="str">
        <f>TEXT(Table1[[#This Row],[Date]], "DDD")</f>
        <v>Mon</v>
      </c>
      <c r="C3712" s="8" t="str">
        <f>TEXT(Table1[[#This Row],[Date]], "MMM")</f>
        <v>Feb</v>
      </c>
      <c r="D3712" s="8" t="str">
        <f>RIGHT(TEXT(Table1[[#This Row],[Date]],"DD/MM/YYYY"),4)</f>
        <v>2023</v>
      </c>
      <c r="E3712" s="8" t="s">
        <v>102</v>
      </c>
      <c r="F3712">
        <v>355.64001500000001</v>
      </c>
      <c r="G3712">
        <v>358.02999899999998</v>
      </c>
      <c r="H3712">
        <v>354.82000699999998</v>
      </c>
      <c r="I3712">
        <v>355.48001099999999</v>
      </c>
      <c r="J3712">
        <v>352.85199</v>
      </c>
      <c r="K3712">
        <v>2200800</v>
      </c>
      <c r="L3712" t="s">
        <v>104</v>
      </c>
      <c r="M3712">
        <v>220.729996</v>
      </c>
      <c r="N3712">
        <v>221.44000199999999</v>
      </c>
      <c r="O3712">
        <v>219.33999600000001</v>
      </c>
      <c r="P3712">
        <v>220.35000600000001</v>
      </c>
      <c r="Q3712">
        <v>218.230591</v>
      </c>
      <c r="R3712">
        <v>4255300</v>
      </c>
      <c r="T3712">
        <f t="shared" si="114"/>
        <v>363.23460020000005</v>
      </c>
      <c r="U3712">
        <f t="shared" si="113"/>
        <v>210.32520022000008</v>
      </c>
    </row>
    <row r="3713" spans="1:21" x14ac:dyDescent="0.25">
      <c r="A3713" s="1">
        <v>44985</v>
      </c>
      <c r="B3713" s="1" t="str">
        <f>TEXT(Table1[[#This Row],[Date]], "DDD")</f>
        <v>Tue</v>
      </c>
      <c r="C3713" s="8" t="str">
        <f>TEXT(Table1[[#This Row],[Date]], "MMM")</f>
        <v>Feb</v>
      </c>
      <c r="D3713" s="8" t="str">
        <f>RIGHT(TEXT(Table1[[#This Row],[Date]],"DD/MM/YYYY"),4)</f>
        <v>2023</v>
      </c>
      <c r="E3713" s="8" t="s">
        <v>102</v>
      </c>
      <c r="F3713">
        <v>354.80999800000001</v>
      </c>
      <c r="G3713">
        <v>357.79998799999998</v>
      </c>
      <c r="H3713">
        <v>353.23998999999998</v>
      </c>
      <c r="I3713">
        <v>355.290009</v>
      </c>
      <c r="J3713">
        <v>352.66342200000003</v>
      </c>
      <c r="K3713">
        <v>2732900</v>
      </c>
      <c r="L3713" t="s">
        <v>104</v>
      </c>
      <c r="M3713">
        <v>220</v>
      </c>
      <c r="N3713">
        <v>221.770004</v>
      </c>
      <c r="O3713">
        <v>219.5</v>
      </c>
      <c r="P3713">
        <v>219.94000199999999</v>
      </c>
      <c r="Q3713">
        <v>217.824524</v>
      </c>
      <c r="R3713">
        <v>5385400</v>
      </c>
      <c r="T3713">
        <f t="shared" si="114"/>
        <v>363.20120054000006</v>
      </c>
      <c r="U3713">
        <f t="shared" si="113"/>
        <v>210.66810030000005</v>
      </c>
    </row>
    <row r="3714" spans="1:21" x14ac:dyDescent="0.25">
      <c r="A3714" s="1">
        <v>44986</v>
      </c>
      <c r="B3714" s="1" t="str">
        <f>TEXT(Table1[[#This Row],[Date]], "DDD")</f>
        <v>Wed</v>
      </c>
      <c r="C3714" s="8" t="str">
        <f>TEXT(Table1[[#This Row],[Date]], "MMM")</f>
        <v>Mar</v>
      </c>
      <c r="D3714" s="8" t="str">
        <f>RIGHT(TEXT(Table1[[#This Row],[Date]],"DD/MM/YYYY"),4)</f>
        <v>2023</v>
      </c>
      <c r="E3714" s="8" t="s">
        <v>102</v>
      </c>
      <c r="F3714">
        <v>354</v>
      </c>
      <c r="G3714">
        <v>355.30999800000001</v>
      </c>
      <c r="H3714">
        <v>349.39001500000001</v>
      </c>
      <c r="I3714">
        <v>353.5</v>
      </c>
      <c r="J3714">
        <v>350.88662699999998</v>
      </c>
      <c r="K3714">
        <v>1968100</v>
      </c>
      <c r="L3714" t="s">
        <v>104</v>
      </c>
      <c r="M3714">
        <v>219.46000699999999</v>
      </c>
      <c r="N3714">
        <v>220.270004</v>
      </c>
      <c r="O3714">
        <v>216.429993</v>
      </c>
      <c r="P3714">
        <v>218.36000100000001</v>
      </c>
      <c r="Q3714">
        <v>216.25971999999999</v>
      </c>
      <c r="R3714">
        <v>4792700</v>
      </c>
      <c r="T3714">
        <f t="shared" si="114"/>
        <v>363.15680052000005</v>
      </c>
      <c r="U3714">
        <f t="shared" si="113"/>
        <v>210.97500033000003</v>
      </c>
    </row>
    <row r="3715" spans="1:21" x14ac:dyDescent="0.25">
      <c r="A3715" s="1">
        <v>44987</v>
      </c>
      <c r="B3715" s="1" t="str">
        <f>TEXT(Table1[[#This Row],[Date]], "DDD")</f>
        <v>Thu</v>
      </c>
      <c r="C3715" s="8" t="str">
        <f>TEXT(Table1[[#This Row],[Date]], "MMM")</f>
        <v>Mar</v>
      </c>
      <c r="D3715" s="8" t="str">
        <f>RIGHT(TEXT(Table1[[#This Row],[Date]],"DD/MM/YYYY"),4)</f>
        <v>2023</v>
      </c>
      <c r="E3715" s="8" t="s">
        <v>102</v>
      </c>
      <c r="F3715">
        <v>353.63000499999998</v>
      </c>
      <c r="G3715">
        <v>356.61999500000002</v>
      </c>
      <c r="H3715">
        <v>351.69000199999999</v>
      </c>
      <c r="I3715">
        <v>355.57000699999998</v>
      </c>
      <c r="J3715">
        <v>352.94131499999997</v>
      </c>
      <c r="K3715">
        <v>2526000</v>
      </c>
      <c r="L3715" t="s">
        <v>104</v>
      </c>
      <c r="M3715">
        <v>217.88999899999999</v>
      </c>
      <c r="N3715">
        <v>219.60000600000001</v>
      </c>
      <c r="O3715">
        <v>217.08999600000001</v>
      </c>
      <c r="P3715">
        <v>219.05999800000001</v>
      </c>
      <c r="Q3715">
        <v>216.953003</v>
      </c>
      <c r="R3715">
        <v>5539300</v>
      </c>
      <c r="T3715">
        <f t="shared" si="114"/>
        <v>363.30180052000003</v>
      </c>
      <c r="U3715">
        <f t="shared" si="113"/>
        <v>211.30970035000007</v>
      </c>
    </row>
    <row r="3716" spans="1:21" x14ac:dyDescent="0.25">
      <c r="A3716" s="1">
        <v>44988</v>
      </c>
      <c r="B3716" s="1" t="str">
        <f>TEXT(Table1[[#This Row],[Date]], "DDD")</f>
        <v>Fri</v>
      </c>
      <c r="C3716" s="8" t="str">
        <f>TEXT(Table1[[#This Row],[Date]], "MMM")</f>
        <v>Mar</v>
      </c>
      <c r="D3716" s="8" t="str">
        <f>RIGHT(TEXT(Table1[[#This Row],[Date]],"DD/MM/YYYY"),4)</f>
        <v>2023</v>
      </c>
      <c r="E3716" s="8" t="s">
        <v>102</v>
      </c>
      <c r="F3716">
        <v>358.11999500000002</v>
      </c>
      <c r="G3716">
        <v>361.69000199999999</v>
      </c>
      <c r="H3716">
        <v>357.08999599999999</v>
      </c>
      <c r="I3716">
        <v>361.5</v>
      </c>
      <c r="J3716">
        <v>358.82751500000001</v>
      </c>
      <c r="K3716">
        <v>2174900</v>
      </c>
      <c r="L3716" t="s">
        <v>104</v>
      </c>
      <c r="M3716">
        <v>220.199997</v>
      </c>
      <c r="N3716">
        <v>224.020004</v>
      </c>
      <c r="O3716">
        <v>219.89999399999999</v>
      </c>
      <c r="P3716">
        <v>223.770004</v>
      </c>
      <c r="Q3716">
        <v>221.61769100000001</v>
      </c>
      <c r="R3716">
        <v>6055400</v>
      </c>
      <c r="T3716">
        <f t="shared" si="114"/>
        <v>363.49640074000001</v>
      </c>
      <c r="U3716">
        <f t="shared" si="113"/>
        <v>211.7091003700001</v>
      </c>
    </row>
    <row r="3717" spans="1:21" x14ac:dyDescent="0.25">
      <c r="A3717" s="1">
        <v>44991</v>
      </c>
      <c r="B3717" s="1" t="str">
        <f>TEXT(Table1[[#This Row],[Date]], "DDD")</f>
        <v>Mon</v>
      </c>
      <c r="C3717" s="8" t="str">
        <f>TEXT(Table1[[#This Row],[Date]], "MMM")</f>
        <v>Mar</v>
      </c>
      <c r="D3717" s="8" t="str">
        <f>RIGHT(TEXT(Table1[[#This Row],[Date]],"DD/MM/YYYY"),4)</f>
        <v>2023</v>
      </c>
      <c r="E3717" s="8" t="s">
        <v>102</v>
      </c>
      <c r="F3717">
        <v>361.82000699999998</v>
      </c>
      <c r="G3717">
        <v>368.52999899999998</v>
      </c>
      <c r="H3717">
        <v>361.26001000000002</v>
      </c>
      <c r="I3717">
        <v>366.92999300000002</v>
      </c>
      <c r="J3717">
        <v>364.21734600000002</v>
      </c>
      <c r="K3717">
        <v>2789400</v>
      </c>
      <c r="L3717" t="s">
        <v>104</v>
      </c>
      <c r="M3717">
        <v>223.929993</v>
      </c>
      <c r="N3717">
        <v>227.41999799999999</v>
      </c>
      <c r="O3717">
        <v>223.69000199999999</v>
      </c>
      <c r="P3717">
        <v>226.75</v>
      </c>
      <c r="Q3717">
        <v>224.569031</v>
      </c>
      <c r="R3717">
        <v>5737600</v>
      </c>
      <c r="T3717">
        <f t="shared" si="114"/>
        <v>363.90120054000005</v>
      </c>
      <c r="U3717">
        <f t="shared" si="113"/>
        <v>212.15480044000006</v>
      </c>
    </row>
    <row r="3718" spans="1:21" x14ac:dyDescent="0.25">
      <c r="A3718" s="1">
        <v>44992</v>
      </c>
      <c r="B3718" s="1" t="str">
        <f>TEXT(Table1[[#This Row],[Date]], "DDD")</f>
        <v>Tue</v>
      </c>
      <c r="C3718" s="8" t="str">
        <f>TEXT(Table1[[#This Row],[Date]], "MMM")</f>
        <v>Mar</v>
      </c>
      <c r="D3718" s="8" t="str">
        <f>RIGHT(TEXT(Table1[[#This Row],[Date]],"DD/MM/YYYY"),4)</f>
        <v>2023</v>
      </c>
      <c r="E3718" s="8" t="s">
        <v>102</v>
      </c>
      <c r="F3718">
        <v>367.17001299999998</v>
      </c>
      <c r="G3718">
        <v>369.14999399999999</v>
      </c>
      <c r="H3718">
        <v>359.54998799999998</v>
      </c>
      <c r="I3718">
        <v>359.94000199999999</v>
      </c>
      <c r="J3718">
        <v>357.279022</v>
      </c>
      <c r="K3718">
        <v>1660800</v>
      </c>
      <c r="L3718" t="s">
        <v>104</v>
      </c>
      <c r="M3718">
        <v>226.75</v>
      </c>
      <c r="N3718">
        <v>227.38000500000001</v>
      </c>
      <c r="O3718">
        <v>223.08000200000001</v>
      </c>
      <c r="P3718">
        <v>223.16999799999999</v>
      </c>
      <c r="Q3718">
        <v>221.02345299999999</v>
      </c>
      <c r="R3718">
        <v>4386800</v>
      </c>
      <c r="T3718">
        <f t="shared" si="114"/>
        <v>364.38080016000009</v>
      </c>
      <c r="U3718">
        <f t="shared" si="113"/>
        <v>212.59510043000006</v>
      </c>
    </row>
    <row r="3719" spans="1:21" x14ac:dyDescent="0.25">
      <c r="A3719" s="1">
        <v>44993</v>
      </c>
      <c r="B3719" s="1" t="str">
        <f>TEXT(Table1[[#This Row],[Date]], "DDD")</f>
        <v>Wed</v>
      </c>
      <c r="C3719" s="8" t="str">
        <f>TEXT(Table1[[#This Row],[Date]], "MMM")</f>
        <v>Mar</v>
      </c>
      <c r="D3719" s="8" t="str">
        <f>RIGHT(TEXT(Table1[[#This Row],[Date]],"DD/MM/YYYY"),4)</f>
        <v>2023</v>
      </c>
      <c r="E3719" s="8" t="s">
        <v>102</v>
      </c>
      <c r="F3719">
        <v>358.60998499999999</v>
      </c>
      <c r="G3719">
        <v>361.70001200000002</v>
      </c>
      <c r="H3719">
        <v>357.27999899999998</v>
      </c>
      <c r="I3719">
        <v>359.02999899999998</v>
      </c>
      <c r="J3719">
        <v>356.37576300000001</v>
      </c>
      <c r="K3719">
        <v>1634400</v>
      </c>
      <c r="L3719" t="s">
        <v>104</v>
      </c>
      <c r="M3719">
        <v>221.96000699999999</v>
      </c>
      <c r="N3719">
        <v>222.929993</v>
      </c>
      <c r="O3719">
        <v>221.179993</v>
      </c>
      <c r="P3719">
        <v>222.19000199999999</v>
      </c>
      <c r="Q3719">
        <v>220.052887</v>
      </c>
      <c r="R3719">
        <v>4194900</v>
      </c>
      <c r="T3719">
        <f t="shared" si="114"/>
        <v>364.66580016</v>
      </c>
      <c r="U3719">
        <f t="shared" si="113"/>
        <v>213.0346004000001</v>
      </c>
    </row>
    <row r="3720" spans="1:21" x14ac:dyDescent="0.25">
      <c r="A3720" s="1">
        <v>44994</v>
      </c>
      <c r="B3720" s="1" t="str">
        <f>TEXT(Table1[[#This Row],[Date]], "DDD")</f>
        <v>Thu</v>
      </c>
      <c r="C3720" s="8" t="str">
        <f>TEXT(Table1[[#This Row],[Date]], "MMM")</f>
        <v>Mar</v>
      </c>
      <c r="D3720" s="8" t="str">
        <f>RIGHT(TEXT(Table1[[#This Row],[Date]],"DD/MM/YYYY"),4)</f>
        <v>2023</v>
      </c>
      <c r="E3720" s="8" t="s">
        <v>102</v>
      </c>
      <c r="F3720">
        <v>359.25</v>
      </c>
      <c r="G3720">
        <v>364.01998900000001</v>
      </c>
      <c r="H3720">
        <v>353.91000400000001</v>
      </c>
      <c r="I3720">
        <v>354.44000199999999</v>
      </c>
      <c r="J3720">
        <v>351.81973299999999</v>
      </c>
      <c r="K3720">
        <v>2414700</v>
      </c>
      <c r="L3720" t="s">
        <v>104</v>
      </c>
      <c r="M3720">
        <v>221.39999399999999</v>
      </c>
      <c r="N3720">
        <v>224.36999499999999</v>
      </c>
      <c r="O3720">
        <v>219.66000399999999</v>
      </c>
      <c r="P3720">
        <v>220.009995</v>
      </c>
      <c r="Q3720">
        <v>217.893845</v>
      </c>
      <c r="R3720">
        <v>5066700</v>
      </c>
      <c r="T3720">
        <f t="shared" si="114"/>
        <v>365.01600035999996</v>
      </c>
      <c r="U3720">
        <f t="shared" si="113"/>
        <v>213.38810031000008</v>
      </c>
    </row>
    <row r="3721" spans="1:21" x14ac:dyDescent="0.25">
      <c r="A3721" s="1">
        <v>44995</v>
      </c>
      <c r="B3721" s="1" t="str">
        <f>TEXT(Table1[[#This Row],[Date]], "DDD")</f>
        <v>Fri</v>
      </c>
      <c r="C3721" s="8" t="str">
        <f>TEXT(Table1[[#This Row],[Date]], "MMM")</f>
        <v>Mar</v>
      </c>
      <c r="D3721" s="8" t="str">
        <f>RIGHT(TEXT(Table1[[#This Row],[Date]],"DD/MM/YYYY"),4)</f>
        <v>2023</v>
      </c>
      <c r="E3721" s="8" t="s">
        <v>102</v>
      </c>
      <c r="F3721">
        <v>352.41000400000001</v>
      </c>
      <c r="G3721">
        <v>353.04998799999998</v>
      </c>
      <c r="H3721">
        <v>345.23001099999999</v>
      </c>
      <c r="I3721">
        <v>347.10998499999999</v>
      </c>
      <c r="J3721">
        <v>344.54385400000001</v>
      </c>
      <c r="K3721">
        <v>3176400</v>
      </c>
      <c r="L3721" t="s">
        <v>104</v>
      </c>
      <c r="M3721">
        <v>219.029999</v>
      </c>
      <c r="N3721">
        <v>219.11999499999999</v>
      </c>
      <c r="O3721">
        <v>215.479996</v>
      </c>
      <c r="P3721">
        <v>216.13999899999999</v>
      </c>
      <c r="Q3721">
        <v>214.06109599999999</v>
      </c>
      <c r="R3721">
        <v>6638900</v>
      </c>
      <c r="T3721">
        <f t="shared" si="114"/>
        <v>365.23280027999999</v>
      </c>
      <c r="U3721">
        <f t="shared" si="113"/>
        <v>213.72330035000007</v>
      </c>
    </row>
    <row r="3722" spans="1:21" x14ac:dyDescent="0.25">
      <c r="A3722" s="1">
        <v>44998</v>
      </c>
      <c r="B3722" s="1" t="str">
        <f>TEXT(Table1[[#This Row],[Date]], "DDD")</f>
        <v>Mon</v>
      </c>
      <c r="C3722" s="8" t="str">
        <f>TEXT(Table1[[#This Row],[Date]], "MMM")</f>
        <v>Mar</v>
      </c>
      <c r="D3722" s="8" t="str">
        <f>RIGHT(TEXT(Table1[[#This Row],[Date]],"DD/MM/YYYY"),4)</f>
        <v>2023</v>
      </c>
      <c r="E3722" s="8" t="s">
        <v>102</v>
      </c>
      <c r="F3722">
        <v>343.63000499999998</v>
      </c>
      <c r="G3722">
        <v>349.85998499999999</v>
      </c>
      <c r="H3722">
        <v>340.209991</v>
      </c>
      <c r="I3722">
        <v>344.709991</v>
      </c>
      <c r="J3722">
        <v>342.16162100000003</v>
      </c>
      <c r="K3722">
        <v>3308200</v>
      </c>
      <c r="L3722" t="s">
        <v>104</v>
      </c>
      <c r="M3722">
        <v>214.63000500000001</v>
      </c>
      <c r="N3722">
        <v>217.85000600000001</v>
      </c>
      <c r="O3722">
        <v>212.5</v>
      </c>
      <c r="P3722">
        <v>214.470001</v>
      </c>
      <c r="Q3722">
        <v>212.40715</v>
      </c>
      <c r="R3722">
        <v>6810800</v>
      </c>
      <c r="T3722">
        <f t="shared" si="114"/>
        <v>365.25179990000004</v>
      </c>
      <c r="U3722">
        <f t="shared" si="113"/>
        <v>214.01550036000009</v>
      </c>
    </row>
    <row r="3723" spans="1:21" x14ac:dyDescent="0.25">
      <c r="A3723" s="1">
        <v>44999</v>
      </c>
      <c r="B3723" s="1" t="str">
        <f>TEXT(Table1[[#This Row],[Date]], "DDD")</f>
        <v>Tue</v>
      </c>
      <c r="C3723" s="8" t="str">
        <f>TEXT(Table1[[#This Row],[Date]], "MMM")</f>
        <v>Mar</v>
      </c>
      <c r="D3723" s="8" t="str">
        <f>RIGHT(TEXT(Table1[[#This Row],[Date]],"DD/MM/YYYY"),4)</f>
        <v>2023</v>
      </c>
      <c r="E3723" s="8" t="s">
        <v>102</v>
      </c>
      <c r="F3723">
        <v>351</v>
      </c>
      <c r="G3723">
        <v>356.10998499999999</v>
      </c>
      <c r="H3723">
        <v>348.55999800000001</v>
      </c>
      <c r="I3723">
        <v>352.82000699999998</v>
      </c>
      <c r="J3723">
        <v>350.21167000000003</v>
      </c>
      <c r="K3723">
        <v>3413300</v>
      </c>
      <c r="L3723" t="s">
        <v>104</v>
      </c>
      <c r="M3723">
        <v>218</v>
      </c>
      <c r="N3723">
        <v>219.86999499999999</v>
      </c>
      <c r="O3723">
        <v>216.03999300000001</v>
      </c>
      <c r="P3723">
        <v>218.66000399999999</v>
      </c>
      <c r="Q3723">
        <v>216.556839</v>
      </c>
      <c r="R3723">
        <v>7985600</v>
      </c>
      <c r="T3723">
        <f t="shared" si="114"/>
        <v>365.30699947999994</v>
      </c>
      <c r="U3723">
        <f t="shared" si="113"/>
        <v>214.33040042000007</v>
      </c>
    </row>
    <row r="3724" spans="1:21" x14ac:dyDescent="0.25">
      <c r="A3724" s="1">
        <v>45000</v>
      </c>
      <c r="B3724" s="1" t="str">
        <f>TEXT(Table1[[#This Row],[Date]], "DDD")</f>
        <v>Wed</v>
      </c>
      <c r="C3724" s="8" t="str">
        <f>TEXT(Table1[[#This Row],[Date]], "MMM")</f>
        <v>Mar</v>
      </c>
      <c r="D3724" s="8" t="str">
        <f>RIGHT(TEXT(Table1[[#This Row],[Date]],"DD/MM/YYYY"),4)</f>
        <v>2023</v>
      </c>
      <c r="E3724" s="8" t="s">
        <v>102</v>
      </c>
      <c r="F3724">
        <v>346.04998799999998</v>
      </c>
      <c r="G3724">
        <v>348.39999399999999</v>
      </c>
      <c r="H3724">
        <v>343.64001500000001</v>
      </c>
      <c r="I3724">
        <v>348.07998700000002</v>
      </c>
      <c r="J3724">
        <v>345.50668300000001</v>
      </c>
      <c r="K3724">
        <v>3082600</v>
      </c>
      <c r="L3724" t="s">
        <v>104</v>
      </c>
      <c r="M3724">
        <v>214.41000399999999</v>
      </c>
      <c r="N3724">
        <v>216.91000399999999</v>
      </c>
      <c r="O3724">
        <v>213.66999799999999</v>
      </c>
      <c r="P3724">
        <v>216.36999499999999</v>
      </c>
      <c r="Q3724">
        <v>214.28887900000001</v>
      </c>
      <c r="R3724">
        <v>8372200</v>
      </c>
      <c r="T3724">
        <f t="shared" si="114"/>
        <v>365.39919979999991</v>
      </c>
      <c r="U3724">
        <f t="shared" si="113"/>
        <v>214.63000033000012</v>
      </c>
    </row>
    <row r="3725" spans="1:21" x14ac:dyDescent="0.25">
      <c r="A3725" s="1">
        <v>45001</v>
      </c>
      <c r="B3725" s="1" t="str">
        <f>TEXT(Table1[[#This Row],[Date]], "DDD")</f>
        <v>Thu</v>
      </c>
      <c r="C3725" s="8" t="str">
        <f>TEXT(Table1[[#This Row],[Date]], "MMM")</f>
        <v>Mar</v>
      </c>
      <c r="D3725" s="8" t="str">
        <f>RIGHT(TEXT(Table1[[#This Row],[Date]],"DD/MM/YYYY"),4)</f>
        <v>2023</v>
      </c>
      <c r="E3725" s="8" t="s">
        <v>102</v>
      </c>
      <c r="F3725">
        <v>346.61999500000002</v>
      </c>
      <c r="G3725">
        <v>348.69000199999999</v>
      </c>
      <c r="H3725">
        <v>340.27999899999998</v>
      </c>
      <c r="I3725">
        <v>348</v>
      </c>
      <c r="J3725">
        <v>345.42730699999998</v>
      </c>
      <c r="K3725">
        <v>3768100</v>
      </c>
      <c r="L3725" t="s">
        <v>104</v>
      </c>
      <c r="M3725">
        <v>215.16999799999999</v>
      </c>
      <c r="N3725">
        <v>217.58000200000001</v>
      </c>
      <c r="O3725">
        <v>208.759995</v>
      </c>
      <c r="P3725">
        <v>217.449997</v>
      </c>
      <c r="Q3725">
        <v>215.358475</v>
      </c>
      <c r="R3725">
        <v>13674600</v>
      </c>
      <c r="T3725">
        <f t="shared" si="114"/>
        <v>365.40619931999993</v>
      </c>
      <c r="U3725">
        <f t="shared" si="113"/>
        <v>214.93230029000014</v>
      </c>
    </row>
    <row r="3726" spans="1:21" x14ac:dyDescent="0.25">
      <c r="A3726" s="1">
        <v>45002</v>
      </c>
      <c r="B3726" s="1" t="str">
        <f>TEXT(Table1[[#This Row],[Date]], "DDD")</f>
        <v>Fri</v>
      </c>
      <c r="C3726" s="8" t="str">
        <f>TEXT(Table1[[#This Row],[Date]], "MMM")</f>
        <v>Mar</v>
      </c>
      <c r="D3726" s="8" t="str">
        <f>RIGHT(TEXT(Table1[[#This Row],[Date]],"DD/MM/YYYY"),4)</f>
        <v>2023</v>
      </c>
      <c r="E3726" s="8" t="s">
        <v>102</v>
      </c>
      <c r="F3726">
        <v>350.25</v>
      </c>
      <c r="G3726">
        <v>351.94000199999999</v>
      </c>
      <c r="H3726">
        <v>346.85998499999999</v>
      </c>
      <c r="I3726">
        <v>349.66000400000001</v>
      </c>
      <c r="J3726">
        <v>347.07501200000002</v>
      </c>
      <c r="K3726">
        <v>8426800</v>
      </c>
      <c r="L3726" t="s">
        <v>104</v>
      </c>
      <c r="M3726">
        <v>214.86999499999999</v>
      </c>
      <c r="N3726">
        <v>218.66000399999999</v>
      </c>
      <c r="O3726">
        <v>214.86999499999999</v>
      </c>
      <c r="P3726">
        <v>217.38999899999999</v>
      </c>
      <c r="Q3726">
        <v>215.299057</v>
      </c>
      <c r="R3726">
        <v>18801200</v>
      </c>
      <c r="T3726">
        <f t="shared" si="114"/>
        <v>365.43019956000006</v>
      </c>
      <c r="U3726">
        <f t="shared" si="113"/>
        <v>215.20250033000011</v>
      </c>
    </row>
    <row r="3727" spans="1:21" x14ac:dyDescent="0.25">
      <c r="A3727" s="1">
        <v>45005</v>
      </c>
      <c r="B3727" s="1" t="str">
        <f>TEXT(Table1[[#This Row],[Date]], "DDD")</f>
        <v>Mon</v>
      </c>
      <c r="C3727" s="8" t="str">
        <f>TEXT(Table1[[#This Row],[Date]], "MMM")</f>
        <v>Mar</v>
      </c>
      <c r="D3727" s="8" t="str">
        <f>RIGHT(TEXT(Table1[[#This Row],[Date]],"DD/MM/YYYY"),4)</f>
        <v>2023</v>
      </c>
      <c r="E3727" s="8" t="s">
        <v>102</v>
      </c>
      <c r="F3727">
        <v>348</v>
      </c>
      <c r="G3727">
        <v>353.83999599999999</v>
      </c>
      <c r="H3727">
        <v>347.33999599999999</v>
      </c>
      <c r="I3727">
        <v>349.32000699999998</v>
      </c>
      <c r="J3727">
        <v>346.73751800000002</v>
      </c>
      <c r="K3727">
        <v>3864200</v>
      </c>
      <c r="L3727" t="s">
        <v>104</v>
      </c>
      <c r="M3727">
        <v>217</v>
      </c>
      <c r="N3727">
        <v>220.550003</v>
      </c>
      <c r="O3727">
        <v>216.83999600000001</v>
      </c>
      <c r="P3727">
        <v>218.14999399999999</v>
      </c>
      <c r="Q3727">
        <v>216.05174299999999</v>
      </c>
      <c r="R3727">
        <v>9817400</v>
      </c>
      <c r="T3727">
        <f t="shared" si="114"/>
        <v>365.3203997600001</v>
      </c>
      <c r="U3727">
        <f t="shared" si="113"/>
        <v>215.47690020000016</v>
      </c>
    </row>
    <row r="3728" spans="1:21" x14ac:dyDescent="0.25">
      <c r="A3728" s="1">
        <v>45006</v>
      </c>
      <c r="B3728" s="1" t="str">
        <f>TEXT(Table1[[#This Row],[Date]], "DDD")</f>
        <v>Tue</v>
      </c>
      <c r="C3728" s="8" t="str">
        <f>TEXT(Table1[[#This Row],[Date]], "MMM")</f>
        <v>Mar</v>
      </c>
      <c r="D3728" s="8" t="str">
        <f>RIGHT(TEXT(Table1[[#This Row],[Date]],"DD/MM/YYYY"),4)</f>
        <v>2023</v>
      </c>
      <c r="E3728" s="8" t="s">
        <v>102</v>
      </c>
      <c r="F3728">
        <v>354.36999500000002</v>
      </c>
      <c r="G3728">
        <v>356.20001200000002</v>
      </c>
      <c r="H3728">
        <v>350.82998700000002</v>
      </c>
      <c r="I3728">
        <v>354.57000699999998</v>
      </c>
      <c r="J3728">
        <v>351.94873000000001</v>
      </c>
      <c r="K3728">
        <v>3766800</v>
      </c>
      <c r="L3728" t="s">
        <v>104</v>
      </c>
      <c r="M3728">
        <v>221.33999600000001</v>
      </c>
      <c r="N3728">
        <v>222.509995</v>
      </c>
      <c r="O3728">
        <v>218.679993</v>
      </c>
      <c r="P3728">
        <v>221.949997</v>
      </c>
      <c r="Q3728">
        <v>219.815201</v>
      </c>
      <c r="R3728">
        <v>8971400</v>
      </c>
      <c r="T3728">
        <f t="shared" si="114"/>
        <v>365.27140012000001</v>
      </c>
      <c r="U3728">
        <f t="shared" si="113"/>
        <v>215.75260012000012</v>
      </c>
    </row>
    <row r="3729" spans="1:21" x14ac:dyDescent="0.25">
      <c r="A3729" s="1">
        <v>45007</v>
      </c>
      <c r="B3729" s="1" t="str">
        <f>TEXT(Table1[[#This Row],[Date]], "DDD")</f>
        <v>Wed</v>
      </c>
      <c r="C3729" s="8" t="str">
        <f>TEXT(Table1[[#This Row],[Date]], "MMM")</f>
        <v>Mar</v>
      </c>
      <c r="D3729" s="8" t="str">
        <f>RIGHT(TEXT(Table1[[#This Row],[Date]],"DD/MM/YYYY"),4)</f>
        <v>2023</v>
      </c>
      <c r="E3729" s="8" t="s">
        <v>102</v>
      </c>
      <c r="F3729">
        <v>354.60998499999999</v>
      </c>
      <c r="G3729">
        <v>360</v>
      </c>
      <c r="H3729">
        <v>351.02999899999998</v>
      </c>
      <c r="I3729">
        <v>351.02999899999998</v>
      </c>
      <c r="J3729">
        <v>348.43490600000001</v>
      </c>
      <c r="K3729">
        <v>2596400</v>
      </c>
      <c r="L3729" t="s">
        <v>104</v>
      </c>
      <c r="M3729">
        <v>222.5</v>
      </c>
      <c r="N3729">
        <v>224.89999399999999</v>
      </c>
      <c r="O3729">
        <v>219.91999799999999</v>
      </c>
      <c r="P3729">
        <v>220.03999300000001</v>
      </c>
      <c r="Q3729">
        <v>217.923553</v>
      </c>
      <c r="R3729">
        <v>6700600</v>
      </c>
      <c r="T3729">
        <f t="shared" si="114"/>
        <v>365.00939999999997</v>
      </c>
      <c r="U3729">
        <f t="shared" si="113"/>
        <v>215.91970003000014</v>
      </c>
    </row>
    <row r="3730" spans="1:21" x14ac:dyDescent="0.25">
      <c r="A3730" s="1">
        <v>45008</v>
      </c>
      <c r="B3730" s="1" t="str">
        <f>TEXT(Table1[[#This Row],[Date]], "DDD")</f>
        <v>Thu</v>
      </c>
      <c r="C3730" s="8" t="str">
        <f>TEXT(Table1[[#This Row],[Date]], "MMM")</f>
        <v>Mar</v>
      </c>
      <c r="D3730" s="8" t="str">
        <f>RIGHT(TEXT(Table1[[#This Row],[Date]],"DD/MM/YYYY"),4)</f>
        <v>2023</v>
      </c>
      <c r="E3730" s="8" t="s">
        <v>102</v>
      </c>
      <c r="F3730">
        <v>352.41000400000001</v>
      </c>
      <c r="G3730">
        <v>359.85998499999999</v>
      </c>
      <c r="H3730">
        <v>351.83999599999999</v>
      </c>
      <c r="I3730">
        <v>354.36999500000002</v>
      </c>
      <c r="J3730">
        <v>351.75021400000003</v>
      </c>
      <c r="K3730">
        <v>2598100</v>
      </c>
      <c r="L3730" t="s">
        <v>104</v>
      </c>
      <c r="M3730">
        <v>220.44000199999999</v>
      </c>
      <c r="N3730">
        <v>225.25</v>
      </c>
      <c r="O3730">
        <v>220.259995</v>
      </c>
      <c r="P3730">
        <v>222.58999600000001</v>
      </c>
      <c r="Q3730">
        <v>220.44903600000001</v>
      </c>
      <c r="R3730">
        <v>6427700</v>
      </c>
      <c r="T3730">
        <f t="shared" si="114"/>
        <v>364.61059995999989</v>
      </c>
      <c r="U3730">
        <f t="shared" si="113"/>
        <v>216.1027000600001</v>
      </c>
    </row>
    <row r="3731" spans="1:21" x14ac:dyDescent="0.25">
      <c r="A3731" s="1">
        <v>45009</v>
      </c>
      <c r="B3731" s="1" t="str">
        <f>TEXT(Table1[[#This Row],[Date]], "DDD")</f>
        <v>Fri</v>
      </c>
      <c r="C3731" s="8" t="str">
        <f>TEXT(Table1[[#This Row],[Date]], "MMM")</f>
        <v>Mar</v>
      </c>
      <c r="D3731" s="8" t="str">
        <f>RIGHT(TEXT(Table1[[#This Row],[Date]],"DD/MM/YYYY"),4)</f>
        <v>2023</v>
      </c>
      <c r="E3731" s="8" t="s">
        <v>102</v>
      </c>
      <c r="F3731">
        <v>350.45001200000002</v>
      </c>
      <c r="G3731">
        <v>352.42001299999998</v>
      </c>
      <c r="H3731">
        <v>346.30999800000001</v>
      </c>
      <c r="I3731">
        <v>351.63000499999998</v>
      </c>
      <c r="J3731">
        <v>349.03048699999999</v>
      </c>
      <c r="K3731">
        <v>2971500</v>
      </c>
      <c r="L3731" t="s">
        <v>104</v>
      </c>
      <c r="M3731">
        <v>220.66999799999999</v>
      </c>
      <c r="N3731">
        <v>221.33000200000001</v>
      </c>
      <c r="O3731">
        <v>218.25</v>
      </c>
      <c r="P3731">
        <v>221.03999300000001</v>
      </c>
      <c r="Q3731">
        <v>218.91394</v>
      </c>
      <c r="R3731">
        <v>4791500</v>
      </c>
      <c r="T3731">
        <f t="shared" si="114"/>
        <v>364.27779965999997</v>
      </c>
      <c r="U3731">
        <f t="shared" si="113"/>
        <v>216.21970003000007</v>
      </c>
    </row>
    <row r="3732" spans="1:21" x14ac:dyDescent="0.25">
      <c r="A3732" s="1">
        <v>45012</v>
      </c>
      <c r="B3732" s="1" t="str">
        <f>TEXT(Table1[[#This Row],[Date]], "DDD")</f>
        <v>Mon</v>
      </c>
      <c r="C3732" s="8" t="str">
        <f>TEXT(Table1[[#This Row],[Date]], "MMM")</f>
        <v>Mar</v>
      </c>
      <c r="D3732" s="8" t="str">
        <f>RIGHT(TEXT(Table1[[#This Row],[Date]],"DD/MM/YYYY"),4)</f>
        <v>2023</v>
      </c>
      <c r="E3732" s="8" t="s">
        <v>102</v>
      </c>
      <c r="F3732">
        <v>355.57000699999998</v>
      </c>
      <c r="G3732">
        <v>357.89001500000001</v>
      </c>
      <c r="H3732">
        <v>354.27999899999998</v>
      </c>
      <c r="I3732">
        <v>354.61999500000002</v>
      </c>
      <c r="J3732">
        <v>351.99832199999997</v>
      </c>
      <c r="K3732">
        <v>2420300</v>
      </c>
      <c r="L3732" t="s">
        <v>104</v>
      </c>
      <c r="M3732">
        <v>222.58999600000001</v>
      </c>
      <c r="N3732">
        <v>224.08000200000001</v>
      </c>
      <c r="O3732">
        <v>221.38999899999999</v>
      </c>
      <c r="P3732">
        <v>221.80999800000001</v>
      </c>
      <c r="Q3732">
        <v>219.67654400000001</v>
      </c>
      <c r="R3732">
        <v>7210900</v>
      </c>
      <c r="T3732">
        <f t="shared" si="114"/>
        <v>363.75320005999987</v>
      </c>
      <c r="U3732">
        <f t="shared" si="113"/>
        <v>216.36619997000005</v>
      </c>
    </row>
    <row r="3733" spans="1:21" x14ac:dyDescent="0.25">
      <c r="A3733" s="1">
        <v>45013</v>
      </c>
      <c r="B3733" s="1" t="str">
        <f>TEXT(Table1[[#This Row],[Date]], "DDD")</f>
        <v>Tue</v>
      </c>
      <c r="C3733" s="8" t="str">
        <f>TEXT(Table1[[#This Row],[Date]], "MMM")</f>
        <v>Mar</v>
      </c>
      <c r="D3733" s="8" t="str">
        <f>RIGHT(TEXT(Table1[[#This Row],[Date]],"DD/MM/YYYY"),4)</f>
        <v>2023</v>
      </c>
      <c r="E3733" s="8" t="s">
        <v>102</v>
      </c>
      <c r="F3733">
        <v>355.55999800000001</v>
      </c>
      <c r="G3733">
        <v>355.89999399999999</v>
      </c>
      <c r="H3733">
        <v>352.79998799999998</v>
      </c>
      <c r="I3733">
        <v>354.32998700000002</v>
      </c>
      <c r="J3733">
        <v>351.71051</v>
      </c>
      <c r="K3733">
        <v>1695900</v>
      </c>
      <c r="L3733" t="s">
        <v>104</v>
      </c>
      <c r="M3733">
        <v>222.820007</v>
      </c>
      <c r="N3733">
        <v>223.33000200000001</v>
      </c>
      <c r="O3733">
        <v>218.64999399999999</v>
      </c>
      <c r="P3733">
        <v>220.33000200000001</v>
      </c>
      <c r="Q3733">
        <v>218.21078499999999</v>
      </c>
      <c r="R3733">
        <v>6418400</v>
      </c>
      <c r="T3733">
        <f t="shared" si="114"/>
        <v>363.24939999999987</v>
      </c>
      <c r="U3733">
        <f t="shared" si="113"/>
        <v>216.50020006000003</v>
      </c>
    </row>
    <row r="3734" spans="1:21" x14ac:dyDescent="0.25">
      <c r="A3734" s="1">
        <v>45014</v>
      </c>
      <c r="B3734" s="1" t="str">
        <f>TEXT(Table1[[#This Row],[Date]], "DDD")</f>
        <v>Wed</v>
      </c>
      <c r="C3734" s="8" t="str">
        <f>TEXT(Table1[[#This Row],[Date]], "MMM")</f>
        <v>Mar</v>
      </c>
      <c r="D3734" s="8" t="str">
        <f>RIGHT(TEXT(Table1[[#This Row],[Date]],"DD/MM/YYYY"),4)</f>
        <v>2023</v>
      </c>
      <c r="E3734" s="8" t="s">
        <v>102</v>
      </c>
      <c r="F3734">
        <v>357.38000499999998</v>
      </c>
      <c r="G3734">
        <v>360.02999899999998</v>
      </c>
      <c r="H3734">
        <v>355.82000699999998</v>
      </c>
      <c r="I3734">
        <v>359.52999899999998</v>
      </c>
      <c r="J3734">
        <v>356.87204000000003</v>
      </c>
      <c r="K3734">
        <v>2327000</v>
      </c>
      <c r="L3734" t="s">
        <v>104</v>
      </c>
      <c r="M3734">
        <v>222.28999300000001</v>
      </c>
      <c r="N3734">
        <v>223.550003</v>
      </c>
      <c r="O3734">
        <v>220.91999799999999</v>
      </c>
      <c r="P3734">
        <v>223.300003</v>
      </c>
      <c r="Q3734">
        <v>221.15220600000001</v>
      </c>
      <c r="R3734">
        <v>4483000</v>
      </c>
      <c r="T3734">
        <f t="shared" si="114"/>
        <v>362.82559995999998</v>
      </c>
      <c r="U3734">
        <f t="shared" si="113"/>
        <v>216.72370012000002</v>
      </c>
    </row>
    <row r="3735" spans="1:21" x14ac:dyDescent="0.25">
      <c r="A3735" s="1">
        <v>45015</v>
      </c>
      <c r="B3735" s="1" t="str">
        <f>TEXT(Table1[[#This Row],[Date]], "DDD")</f>
        <v>Thu</v>
      </c>
      <c r="C3735" s="8" t="str">
        <f>TEXT(Table1[[#This Row],[Date]], "MMM")</f>
        <v>Mar</v>
      </c>
      <c r="D3735" s="8" t="str">
        <f>RIGHT(TEXT(Table1[[#This Row],[Date]],"DD/MM/YYYY"),4)</f>
        <v>2023</v>
      </c>
      <c r="E3735" s="8" t="s">
        <v>102</v>
      </c>
      <c r="F3735">
        <v>360.95001200000002</v>
      </c>
      <c r="G3735">
        <v>362.58999599999999</v>
      </c>
      <c r="H3735">
        <v>358.23998999999998</v>
      </c>
      <c r="I3735">
        <v>359.26001000000002</v>
      </c>
      <c r="J3735">
        <v>356.60403400000001</v>
      </c>
      <c r="K3735">
        <v>2480500</v>
      </c>
      <c r="L3735" t="s">
        <v>104</v>
      </c>
      <c r="M3735">
        <v>223.91999799999999</v>
      </c>
      <c r="N3735">
        <v>224.240005</v>
      </c>
      <c r="O3735">
        <v>221.21000699999999</v>
      </c>
      <c r="P3735">
        <v>222.36000100000001</v>
      </c>
      <c r="Q3735">
        <v>220.22125199999999</v>
      </c>
      <c r="R3735">
        <v>5383900</v>
      </c>
      <c r="T3735">
        <f t="shared" si="114"/>
        <v>362.51619993999992</v>
      </c>
      <c r="U3735">
        <f t="shared" si="113"/>
        <v>216.99980013000004</v>
      </c>
    </row>
    <row r="3736" spans="1:21" x14ac:dyDescent="0.25">
      <c r="A3736" s="1">
        <v>45016</v>
      </c>
      <c r="B3736" s="1" t="str">
        <f>TEXT(Table1[[#This Row],[Date]], "DDD")</f>
        <v>Fri</v>
      </c>
      <c r="C3736" s="8" t="str">
        <f>TEXT(Table1[[#This Row],[Date]], "MMM")</f>
        <v>Mar</v>
      </c>
      <c r="D3736" s="8" t="str">
        <f>RIGHT(TEXT(Table1[[#This Row],[Date]],"DD/MM/YYYY"),4)</f>
        <v>2023</v>
      </c>
      <c r="E3736" s="8" t="s">
        <v>102</v>
      </c>
      <c r="F3736">
        <v>361.13000499999998</v>
      </c>
      <c r="G3736">
        <v>363.64999399999999</v>
      </c>
      <c r="H3736">
        <v>360.38000499999998</v>
      </c>
      <c r="I3736">
        <v>363.41000400000001</v>
      </c>
      <c r="J3736">
        <v>360.723389</v>
      </c>
      <c r="K3736">
        <v>3376600</v>
      </c>
      <c r="L3736" t="s">
        <v>104</v>
      </c>
      <c r="M3736">
        <v>223.60000600000001</v>
      </c>
      <c r="N3736">
        <v>225.83999600000001</v>
      </c>
      <c r="O3736">
        <v>223.28999300000001</v>
      </c>
      <c r="P3736">
        <v>225.46000699999999</v>
      </c>
      <c r="Q3736">
        <v>223.29144299999999</v>
      </c>
      <c r="R3736">
        <v>9509000</v>
      </c>
      <c r="T3736">
        <f t="shared" si="114"/>
        <v>362.32299987999994</v>
      </c>
      <c r="U3736">
        <f t="shared" si="113"/>
        <v>217.28460024000003</v>
      </c>
    </row>
    <row r="3737" spans="1:21" x14ac:dyDescent="0.25">
      <c r="A3737" s="1">
        <v>45019</v>
      </c>
      <c r="B3737" s="1" t="str">
        <f>TEXT(Table1[[#This Row],[Date]], "DDD")</f>
        <v>Mon</v>
      </c>
      <c r="C3737" s="8" t="str">
        <f>TEXT(Table1[[#This Row],[Date]], "MMM")</f>
        <v>Apr</v>
      </c>
      <c r="D3737" s="8" t="str">
        <f>RIGHT(TEXT(Table1[[#This Row],[Date]],"DD/MM/YYYY"),4)</f>
        <v>2023</v>
      </c>
      <c r="E3737" s="8" t="s">
        <v>102</v>
      </c>
      <c r="F3737">
        <v>362.60998499999999</v>
      </c>
      <c r="G3737">
        <v>366.66000400000001</v>
      </c>
      <c r="H3737">
        <v>361.75</v>
      </c>
      <c r="I3737">
        <v>366.47000100000002</v>
      </c>
      <c r="J3737">
        <v>363.76074199999999</v>
      </c>
      <c r="K3737">
        <v>2978000</v>
      </c>
      <c r="L3737" t="s">
        <v>104</v>
      </c>
      <c r="M3737">
        <v>225.229996</v>
      </c>
      <c r="N3737">
        <v>229.16000399999999</v>
      </c>
      <c r="O3737">
        <v>224.11999499999999</v>
      </c>
      <c r="P3737">
        <v>229</v>
      </c>
      <c r="Q3737">
        <v>226.79737900000001</v>
      </c>
      <c r="R3737">
        <v>6421500</v>
      </c>
      <c r="T3737">
        <f t="shared" si="114"/>
        <v>362.23239991999998</v>
      </c>
      <c r="U3737">
        <f t="shared" si="113"/>
        <v>217.57360018000006</v>
      </c>
    </row>
    <row r="3738" spans="1:21" x14ac:dyDescent="0.25">
      <c r="A3738" s="1">
        <v>45020</v>
      </c>
      <c r="B3738" s="1" t="str">
        <f>TEXT(Table1[[#This Row],[Date]], "DDD")</f>
        <v>Tue</v>
      </c>
      <c r="C3738" s="8" t="str">
        <f>TEXT(Table1[[#This Row],[Date]], "MMM")</f>
        <v>Apr</v>
      </c>
      <c r="D3738" s="8" t="str">
        <f>RIGHT(TEXT(Table1[[#This Row],[Date]],"DD/MM/YYYY"),4)</f>
        <v>2023</v>
      </c>
      <c r="E3738" s="8" t="s">
        <v>102</v>
      </c>
      <c r="F3738">
        <v>366.79998799999998</v>
      </c>
      <c r="G3738">
        <v>369.11999500000002</v>
      </c>
      <c r="H3738">
        <v>363.38000499999998</v>
      </c>
      <c r="I3738">
        <v>363.89999399999999</v>
      </c>
      <c r="J3738">
        <v>361.20974699999999</v>
      </c>
      <c r="K3738">
        <v>2198700</v>
      </c>
      <c r="L3738" t="s">
        <v>104</v>
      </c>
      <c r="M3738">
        <v>229</v>
      </c>
      <c r="N3738">
        <v>230.050003</v>
      </c>
      <c r="O3738">
        <v>226.83000200000001</v>
      </c>
      <c r="P3738">
        <v>227.66000399999999</v>
      </c>
      <c r="Q3738">
        <v>225.470291</v>
      </c>
      <c r="R3738">
        <v>5254700</v>
      </c>
      <c r="T3738">
        <f t="shared" si="114"/>
        <v>362.03619995999992</v>
      </c>
      <c r="U3738">
        <f t="shared" si="113"/>
        <v>217.83240023000005</v>
      </c>
    </row>
    <row r="3739" spans="1:21" x14ac:dyDescent="0.25">
      <c r="A3739" s="1">
        <v>45021</v>
      </c>
      <c r="B3739" s="1" t="str">
        <f>TEXT(Table1[[#This Row],[Date]], "DDD")</f>
        <v>Wed</v>
      </c>
      <c r="C3739" s="8" t="str">
        <f>TEXT(Table1[[#This Row],[Date]], "MMM")</f>
        <v>Apr</v>
      </c>
      <c r="D3739" s="8" t="str">
        <f>RIGHT(TEXT(Table1[[#This Row],[Date]],"DD/MM/YYYY"),4)</f>
        <v>2023</v>
      </c>
      <c r="E3739" s="8" t="s">
        <v>102</v>
      </c>
      <c r="F3739">
        <v>363.48001099999999</v>
      </c>
      <c r="G3739">
        <v>365.13000499999998</v>
      </c>
      <c r="H3739">
        <v>361.60998499999999</v>
      </c>
      <c r="I3739">
        <v>363.790009</v>
      </c>
      <c r="J3739">
        <v>361.66705300000001</v>
      </c>
      <c r="K3739">
        <v>2239600</v>
      </c>
      <c r="L3739" t="s">
        <v>104</v>
      </c>
      <c r="M3739">
        <v>226.779999</v>
      </c>
      <c r="N3739">
        <v>228.470001</v>
      </c>
      <c r="O3739">
        <v>226.550003</v>
      </c>
      <c r="P3739">
        <v>228.16999799999999</v>
      </c>
      <c r="Q3739">
        <v>225.97537199999999</v>
      </c>
      <c r="R3739">
        <v>4813600</v>
      </c>
      <c r="T3739">
        <f t="shared" si="114"/>
        <v>361.74279969999998</v>
      </c>
      <c r="U3739">
        <f t="shared" si="113"/>
        <v>218.17480028000006</v>
      </c>
    </row>
    <row r="3740" spans="1:21" x14ac:dyDescent="0.25">
      <c r="A3740" s="1">
        <v>45022</v>
      </c>
      <c r="B3740" s="1" t="str">
        <f>TEXT(Table1[[#This Row],[Date]], "DDD")</f>
        <v>Thu</v>
      </c>
      <c r="C3740" s="8" t="str">
        <f>TEXT(Table1[[#This Row],[Date]], "MMM")</f>
        <v>Apr</v>
      </c>
      <c r="D3740" s="8" t="str">
        <f>RIGHT(TEXT(Table1[[#This Row],[Date]],"DD/MM/YYYY"),4)</f>
        <v>2023</v>
      </c>
      <c r="E3740" s="8" t="s">
        <v>102</v>
      </c>
      <c r="F3740">
        <v>361.209991</v>
      </c>
      <c r="G3740">
        <v>362.040009</v>
      </c>
      <c r="H3740">
        <v>355.97000100000002</v>
      </c>
      <c r="I3740">
        <v>361.47000100000002</v>
      </c>
      <c r="J3740">
        <v>359.36059599999999</v>
      </c>
      <c r="K3740">
        <v>2357600</v>
      </c>
      <c r="L3740" t="s">
        <v>104</v>
      </c>
      <c r="M3740">
        <v>226.16000399999999</v>
      </c>
      <c r="N3740">
        <v>226.729996</v>
      </c>
      <c r="O3740">
        <v>224.679993</v>
      </c>
      <c r="P3740">
        <v>225.990005</v>
      </c>
      <c r="Q3740">
        <v>223.81634500000001</v>
      </c>
      <c r="R3740">
        <v>4285200</v>
      </c>
      <c r="T3740">
        <f t="shared" si="114"/>
        <v>361.41839967999999</v>
      </c>
      <c r="U3740">
        <f t="shared" si="113"/>
        <v>218.37900026000005</v>
      </c>
    </row>
    <row r="3741" spans="1:21" x14ac:dyDescent="0.25">
      <c r="A3741" s="1">
        <v>45026</v>
      </c>
      <c r="B3741" s="1" t="str">
        <f>TEXT(Table1[[#This Row],[Date]], "DDD")</f>
        <v>Mon</v>
      </c>
      <c r="C3741" s="8" t="str">
        <f>TEXT(Table1[[#This Row],[Date]], "MMM")</f>
        <v>Apr</v>
      </c>
      <c r="D3741" s="8" t="str">
        <f>RIGHT(TEXT(Table1[[#This Row],[Date]],"DD/MM/YYYY"),4)</f>
        <v>2023</v>
      </c>
      <c r="E3741" s="8" t="s">
        <v>102</v>
      </c>
      <c r="F3741">
        <v>359.709991</v>
      </c>
      <c r="G3741">
        <v>360.92999300000002</v>
      </c>
      <c r="H3741">
        <v>357.57998700000002</v>
      </c>
      <c r="I3741">
        <v>360.14001500000001</v>
      </c>
      <c r="J3741">
        <v>358.03839099999999</v>
      </c>
      <c r="K3741">
        <v>1559100</v>
      </c>
      <c r="L3741" t="s">
        <v>104</v>
      </c>
      <c r="M3741">
        <v>225.55999800000001</v>
      </c>
      <c r="N3741">
        <v>226.479996</v>
      </c>
      <c r="O3741">
        <v>224.320007</v>
      </c>
      <c r="P3741">
        <v>226.429993</v>
      </c>
      <c r="Q3741">
        <v>224.25209000000001</v>
      </c>
      <c r="R3741">
        <v>4952200</v>
      </c>
      <c r="T3741">
        <f t="shared" si="114"/>
        <v>360.99999939999992</v>
      </c>
      <c r="U3741">
        <f t="shared" si="113"/>
        <v>218.59330019000009</v>
      </c>
    </row>
    <row r="3742" spans="1:21" x14ac:dyDescent="0.25">
      <c r="A3742" s="1">
        <v>45027</v>
      </c>
      <c r="B3742" s="1" t="str">
        <f>TEXT(Table1[[#This Row],[Date]], "DDD")</f>
        <v>Tue</v>
      </c>
      <c r="C3742" s="8" t="str">
        <f>TEXT(Table1[[#This Row],[Date]], "MMM")</f>
        <v>Apr</v>
      </c>
      <c r="D3742" s="8" t="str">
        <f>RIGHT(TEXT(Table1[[#This Row],[Date]],"DD/MM/YYYY"),4)</f>
        <v>2023</v>
      </c>
      <c r="E3742" s="8" t="s">
        <v>102</v>
      </c>
      <c r="F3742">
        <v>363.42001299999998</v>
      </c>
      <c r="G3742">
        <v>365.19000199999999</v>
      </c>
      <c r="H3742">
        <v>361.16000400000001</v>
      </c>
      <c r="I3742">
        <v>364.13000499999998</v>
      </c>
      <c r="J3742">
        <v>362.00509599999998</v>
      </c>
      <c r="K3742">
        <v>3033800</v>
      </c>
      <c r="L3742" t="s">
        <v>104</v>
      </c>
      <c r="M3742">
        <v>227</v>
      </c>
      <c r="N3742">
        <v>229.13999899999999</v>
      </c>
      <c r="O3742">
        <v>226.199997</v>
      </c>
      <c r="P3742">
        <v>228.449997</v>
      </c>
      <c r="Q3742">
        <v>226.25266999999999</v>
      </c>
      <c r="R3742">
        <v>4513300</v>
      </c>
      <c r="T3742">
        <f t="shared" si="114"/>
        <v>360.65799989999999</v>
      </c>
      <c r="U3742">
        <f t="shared" si="113"/>
        <v>218.80920015000004</v>
      </c>
    </row>
    <row r="3743" spans="1:21" x14ac:dyDescent="0.25">
      <c r="A3743" s="1">
        <v>45028</v>
      </c>
      <c r="B3743" s="1" t="str">
        <f>TEXT(Table1[[#This Row],[Date]], "DDD")</f>
        <v>Wed</v>
      </c>
      <c r="C3743" s="8" t="str">
        <f>TEXT(Table1[[#This Row],[Date]], "MMM")</f>
        <v>Apr</v>
      </c>
      <c r="D3743" s="8" t="str">
        <f>RIGHT(TEXT(Table1[[#This Row],[Date]],"DD/MM/YYYY"),4)</f>
        <v>2023</v>
      </c>
      <c r="E3743" s="8" t="s">
        <v>102</v>
      </c>
      <c r="F3743">
        <v>366.07998700000002</v>
      </c>
      <c r="G3743">
        <v>368.60000600000001</v>
      </c>
      <c r="H3743">
        <v>361.02999899999998</v>
      </c>
      <c r="I3743">
        <v>361.77999899999998</v>
      </c>
      <c r="J3743">
        <v>359.66879299999999</v>
      </c>
      <c r="K3743">
        <v>2268800</v>
      </c>
      <c r="L3743" t="s">
        <v>104</v>
      </c>
      <c r="M3743">
        <v>229.929993</v>
      </c>
      <c r="N3743">
        <v>231.58999600000001</v>
      </c>
      <c r="O3743">
        <v>227.33000200000001</v>
      </c>
      <c r="P3743">
        <v>227.80999800000001</v>
      </c>
      <c r="Q3743">
        <v>225.61882</v>
      </c>
      <c r="R3743">
        <v>4373000</v>
      </c>
      <c r="T3743">
        <f t="shared" si="114"/>
        <v>360.46000001999994</v>
      </c>
      <c r="U3743">
        <f t="shared" si="113"/>
        <v>218.98740008000004</v>
      </c>
    </row>
    <row r="3744" spans="1:21" x14ac:dyDescent="0.25">
      <c r="A3744" s="1">
        <v>45029</v>
      </c>
      <c r="B3744" s="1" t="str">
        <f>TEXT(Table1[[#This Row],[Date]], "DDD")</f>
        <v>Thu</v>
      </c>
      <c r="C3744" s="8" t="str">
        <f>TEXT(Table1[[#This Row],[Date]], "MMM")</f>
        <v>Apr</v>
      </c>
      <c r="D3744" s="8" t="str">
        <f>RIGHT(TEXT(Table1[[#This Row],[Date]],"DD/MM/YYYY"),4)</f>
        <v>2023</v>
      </c>
      <c r="E3744" s="8" t="s">
        <v>102</v>
      </c>
      <c r="F3744">
        <v>363.82000699999998</v>
      </c>
      <c r="G3744">
        <v>369.75</v>
      </c>
      <c r="H3744">
        <v>363.39001500000001</v>
      </c>
      <c r="I3744">
        <v>369.64999399999999</v>
      </c>
      <c r="J3744">
        <v>367.49285900000001</v>
      </c>
      <c r="K3744">
        <v>2611700</v>
      </c>
      <c r="L3744" t="s">
        <v>104</v>
      </c>
      <c r="M3744">
        <v>229.46000699999999</v>
      </c>
      <c r="N3744">
        <v>232.83999600000001</v>
      </c>
      <c r="O3744">
        <v>228.800003</v>
      </c>
      <c r="P3744">
        <v>232.69000199999999</v>
      </c>
      <c r="Q3744">
        <v>230.45190400000001</v>
      </c>
      <c r="R3744">
        <v>7615500</v>
      </c>
      <c r="T3744">
        <f t="shared" si="114"/>
        <v>360.27320009999988</v>
      </c>
      <c r="U3744">
        <f t="shared" si="113"/>
        <v>219.21290011000002</v>
      </c>
    </row>
    <row r="3745" spans="1:21" x14ac:dyDescent="0.25">
      <c r="A3745" s="1">
        <v>45030</v>
      </c>
      <c r="B3745" s="1" t="str">
        <f>TEXT(Table1[[#This Row],[Date]], "DDD")</f>
        <v>Fri</v>
      </c>
      <c r="C3745" s="8" t="str">
        <f>TEXT(Table1[[#This Row],[Date]], "MMM")</f>
        <v>Apr</v>
      </c>
      <c r="D3745" s="8" t="str">
        <f>RIGHT(TEXT(Table1[[#This Row],[Date]],"DD/MM/YYYY"),4)</f>
        <v>2023</v>
      </c>
      <c r="E3745" s="8" t="s">
        <v>102</v>
      </c>
      <c r="F3745">
        <v>370</v>
      </c>
      <c r="G3745">
        <v>373.39001500000001</v>
      </c>
      <c r="H3745">
        <v>369.10998499999999</v>
      </c>
      <c r="I3745">
        <v>372.42999300000002</v>
      </c>
      <c r="J3745">
        <v>370.25662199999999</v>
      </c>
      <c r="K3745">
        <v>2254600</v>
      </c>
      <c r="L3745" t="s">
        <v>104</v>
      </c>
      <c r="M3745">
        <v>232.990005</v>
      </c>
      <c r="N3745">
        <v>234.990005</v>
      </c>
      <c r="O3745">
        <v>232.240005</v>
      </c>
      <c r="P3745">
        <v>234.020004</v>
      </c>
      <c r="Q3745">
        <v>231.769104</v>
      </c>
      <c r="R3745">
        <v>9781300</v>
      </c>
      <c r="T3745">
        <f t="shared" si="114"/>
        <v>360.25419985999986</v>
      </c>
      <c r="U3745">
        <f t="shared" si="113"/>
        <v>219.44320010000004</v>
      </c>
    </row>
    <row r="3746" spans="1:21" x14ac:dyDescent="0.25">
      <c r="A3746" s="1">
        <v>45033</v>
      </c>
      <c r="B3746" s="1" t="str">
        <f>TEXT(Table1[[#This Row],[Date]], "DDD")</f>
        <v>Mon</v>
      </c>
      <c r="C3746" s="8" t="str">
        <f>TEXT(Table1[[#This Row],[Date]], "MMM")</f>
        <v>Apr</v>
      </c>
      <c r="D3746" s="8" t="str">
        <f>RIGHT(TEXT(Table1[[#This Row],[Date]],"DD/MM/YYYY"),4)</f>
        <v>2023</v>
      </c>
      <c r="E3746" s="8" t="s">
        <v>102</v>
      </c>
      <c r="F3746">
        <v>373.35998499999999</v>
      </c>
      <c r="G3746">
        <v>374.10000600000001</v>
      </c>
      <c r="H3746">
        <v>368.39001500000001</v>
      </c>
      <c r="I3746">
        <v>372.76001000000002</v>
      </c>
      <c r="J3746">
        <v>370.58474699999999</v>
      </c>
      <c r="K3746">
        <v>2432700</v>
      </c>
      <c r="L3746" t="s">
        <v>104</v>
      </c>
      <c r="M3746">
        <v>234.020004</v>
      </c>
      <c r="N3746">
        <v>234.050003</v>
      </c>
      <c r="O3746">
        <v>230.94000199999999</v>
      </c>
      <c r="P3746">
        <v>233.479996</v>
      </c>
      <c r="Q3746">
        <v>231.234283</v>
      </c>
      <c r="R3746">
        <v>4865000</v>
      </c>
      <c r="T3746">
        <f t="shared" si="114"/>
        <v>360.22119997999988</v>
      </c>
      <c r="U3746">
        <f t="shared" si="113"/>
        <v>219.67000003000001</v>
      </c>
    </row>
    <row r="3747" spans="1:21" x14ac:dyDescent="0.25">
      <c r="A3747" s="1">
        <v>45034</v>
      </c>
      <c r="B3747" s="1" t="str">
        <f>TEXT(Table1[[#This Row],[Date]], "DDD")</f>
        <v>Tue</v>
      </c>
      <c r="C3747" s="8" t="str">
        <f>TEXT(Table1[[#This Row],[Date]], "MMM")</f>
        <v>Apr</v>
      </c>
      <c r="D3747" s="8" t="str">
        <f>RIGHT(TEXT(Table1[[#This Row],[Date]],"DD/MM/YYYY"),4)</f>
        <v>2023</v>
      </c>
      <c r="E3747" s="8" t="s">
        <v>102</v>
      </c>
      <c r="F3747">
        <v>373.95001200000002</v>
      </c>
      <c r="G3747">
        <v>373.95001200000002</v>
      </c>
      <c r="H3747">
        <v>369.959991</v>
      </c>
      <c r="I3747">
        <v>372.32000699999998</v>
      </c>
      <c r="J3747">
        <v>370.14727800000003</v>
      </c>
      <c r="K3747">
        <v>2087800</v>
      </c>
      <c r="L3747" t="s">
        <v>104</v>
      </c>
      <c r="M3747">
        <v>233.75</v>
      </c>
      <c r="N3747">
        <v>234.33000200000001</v>
      </c>
      <c r="O3747">
        <v>231.69000199999999</v>
      </c>
      <c r="P3747">
        <v>233.60000600000001</v>
      </c>
      <c r="Q3747">
        <v>231.353149</v>
      </c>
      <c r="R3747">
        <v>4796200</v>
      </c>
      <c r="T3747">
        <f t="shared" si="114"/>
        <v>360.17760013999992</v>
      </c>
      <c r="U3747">
        <f t="shared" si="113"/>
        <v>219.94280001999996</v>
      </c>
    </row>
    <row r="3748" spans="1:21" x14ac:dyDescent="0.25">
      <c r="A3748" s="1">
        <v>45035</v>
      </c>
      <c r="B3748" s="1" t="str">
        <f>TEXT(Table1[[#This Row],[Date]], "DDD")</f>
        <v>Wed</v>
      </c>
      <c r="C3748" s="8" t="str">
        <f>TEXT(Table1[[#This Row],[Date]], "MMM")</f>
        <v>Apr</v>
      </c>
      <c r="D3748" s="8" t="str">
        <f>RIGHT(TEXT(Table1[[#This Row],[Date]],"DD/MM/YYYY"),4)</f>
        <v>2023</v>
      </c>
      <c r="E3748" s="8" t="s">
        <v>102</v>
      </c>
      <c r="F3748">
        <v>372.98998999999998</v>
      </c>
      <c r="G3748">
        <v>374.14999399999999</v>
      </c>
      <c r="H3748">
        <v>371.16000400000001</v>
      </c>
      <c r="I3748">
        <v>372.79998799999998</v>
      </c>
      <c r="J3748">
        <v>370.62451199999998</v>
      </c>
      <c r="K3748">
        <v>1795300</v>
      </c>
      <c r="L3748" t="s">
        <v>104</v>
      </c>
      <c r="M3748">
        <v>234</v>
      </c>
      <c r="N3748">
        <v>234.05999800000001</v>
      </c>
      <c r="O3748">
        <v>231.85000600000001</v>
      </c>
      <c r="P3748">
        <v>232.570007</v>
      </c>
      <c r="Q3748">
        <v>230.333054</v>
      </c>
      <c r="R3748">
        <v>3833900</v>
      </c>
      <c r="T3748">
        <f t="shared" si="114"/>
        <v>360.14580019999994</v>
      </c>
      <c r="U3748">
        <f t="shared" si="113"/>
        <v>220.16520006999997</v>
      </c>
    </row>
    <row r="3749" spans="1:21" x14ac:dyDescent="0.25">
      <c r="A3749" s="1">
        <v>45036</v>
      </c>
      <c r="B3749" s="1" t="str">
        <f>TEXT(Table1[[#This Row],[Date]], "DDD")</f>
        <v>Thu</v>
      </c>
      <c r="C3749" s="8" t="str">
        <f>TEXT(Table1[[#This Row],[Date]], "MMM")</f>
        <v>Apr</v>
      </c>
      <c r="D3749" s="8" t="str">
        <f>RIGHT(TEXT(Table1[[#This Row],[Date]],"DD/MM/YYYY"),4)</f>
        <v>2023</v>
      </c>
      <c r="E3749" s="8" t="s">
        <v>102</v>
      </c>
      <c r="F3749">
        <v>371.45001200000002</v>
      </c>
      <c r="G3749">
        <v>375.19000199999999</v>
      </c>
      <c r="H3749">
        <v>369.69000199999999</v>
      </c>
      <c r="I3749">
        <v>375</v>
      </c>
      <c r="J3749">
        <v>372.811646</v>
      </c>
      <c r="K3749">
        <v>2124800</v>
      </c>
      <c r="L3749" t="s">
        <v>104</v>
      </c>
      <c r="M3749">
        <v>232.46000699999999</v>
      </c>
      <c r="N3749">
        <v>234.66999799999999</v>
      </c>
      <c r="O3749">
        <v>231.5</v>
      </c>
      <c r="P3749">
        <v>234.60000600000001</v>
      </c>
      <c r="Q3749">
        <v>232.34355199999999</v>
      </c>
      <c r="R3749">
        <v>4925700</v>
      </c>
      <c r="T3749">
        <f t="shared" si="114"/>
        <v>360.14239994000002</v>
      </c>
      <c r="U3749">
        <f t="shared" ref="U3749:U3812" si="115">AVERAGE(P3650:P3749)</f>
        <v>220.39390016999997</v>
      </c>
    </row>
    <row r="3750" spans="1:21" x14ac:dyDescent="0.25">
      <c r="A3750" s="1">
        <v>45037</v>
      </c>
      <c r="B3750" s="1" t="str">
        <f>TEXT(Table1[[#This Row],[Date]], "DDD")</f>
        <v>Fri</v>
      </c>
      <c r="C3750" s="8" t="str">
        <f>TEXT(Table1[[#This Row],[Date]], "MMM")</f>
        <v>Apr</v>
      </c>
      <c r="D3750" s="8" t="str">
        <f>RIGHT(TEXT(Table1[[#This Row],[Date]],"DD/MM/YYYY"),4)</f>
        <v>2023</v>
      </c>
      <c r="E3750" s="8" t="s">
        <v>102</v>
      </c>
      <c r="F3750">
        <v>375.72000100000002</v>
      </c>
      <c r="G3750">
        <v>377.42999300000002</v>
      </c>
      <c r="H3750">
        <v>373.26001000000002</v>
      </c>
      <c r="I3750">
        <v>375.23998999999998</v>
      </c>
      <c r="J3750">
        <v>373.05023199999999</v>
      </c>
      <c r="K3750">
        <v>3537800</v>
      </c>
      <c r="L3750" t="s">
        <v>104</v>
      </c>
      <c r="M3750">
        <v>235</v>
      </c>
      <c r="N3750">
        <v>235.570007</v>
      </c>
      <c r="O3750">
        <v>233.38000500000001</v>
      </c>
      <c r="P3750">
        <v>234.050003</v>
      </c>
      <c r="Q3750">
        <v>231.79879800000001</v>
      </c>
      <c r="R3750">
        <v>6771500</v>
      </c>
      <c r="T3750">
        <f t="shared" si="114"/>
        <v>360.14119997999995</v>
      </c>
      <c r="U3750">
        <f t="shared" si="115"/>
        <v>220.59650026999995</v>
      </c>
    </row>
    <row r="3751" spans="1:21" x14ac:dyDescent="0.25">
      <c r="A3751" s="1">
        <v>45040</v>
      </c>
      <c r="B3751" s="1" t="str">
        <f>TEXT(Table1[[#This Row],[Date]], "DDD")</f>
        <v>Mon</v>
      </c>
      <c r="C3751" s="8" t="str">
        <f>TEXT(Table1[[#This Row],[Date]], "MMM")</f>
        <v>Apr</v>
      </c>
      <c r="D3751" s="8" t="str">
        <f>RIGHT(TEXT(Table1[[#This Row],[Date]],"DD/MM/YYYY"),4)</f>
        <v>2023</v>
      </c>
      <c r="E3751" s="8" t="s">
        <v>102</v>
      </c>
      <c r="F3751">
        <v>375.14999399999999</v>
      </c>
      <c r="G3751">
        <v>377.64001500000001</v>
      </c>
      <c r="H3751">
        <v>373.61999500000002</v>
      </c>
      <c r="I3751">
        <v>374.73001099999999</v>
      </c>
      <c r="J3751">
        <v>372.54324300000002</v>
      </c>
      <c r="K3751">
        <v>1886300</v>
      </c>
      <c r="L3751" t="s">
        <v>104</v>
      </c>
      <c r="M3751">
        <v>234.229996</v>
      </c>
      <c r="N3751">
        <v>235.14999399999999</v>
      </c>
      <c r="O3751">
        <v>231.509995</v>
      </c>
      <c r="P3751">
        <v>232.759995</v>
      </c>
      <c r="Q3751">
        <v>230.52121</v>
      </c>
      <c r="R3751">
        <v>9124100</v>
      </c>
      <c r="T3751">
        <f t="shared" si="114"/>
        <v>360.23899965999988</v>
      </c>
      <c r="U3751">
        <f t="shared" si="115"/>
        <v>220.81150026999995</v>
      </c>
    </row>
    <row r="3752" spans="1:21" x14ac:dyDescent="0.25">
      <c r="A3752" s="1">
        <v>45041</v>
      </c>
      <c r="B3752" s="1" t="str">
        <f>TEXT(Table1[[#This Row],[Date]], "DDD")</f>
        <v>Tue</v>
      </c>
      <c r="C3752" s="8" t="str">
        <f>TEXT(Table1[[#This Row],[Date]], "MMM")</f>
        <v>Apr</v>
      </c>
      <c r="D3752" s="8" t="str">
        <f>RIGHT(TEXT(Table1[[#This Row],[Date]],"DD/MM/YYYY"),4)</f>
        <v>2023</v>
      </c>
      <c r="E3752" s="8" t="s">
        <v>102</v>
      </c>
      <c r="F3752">
        <v>373.5</v>
      </c>
      <c r="G3752">
        <v>374.57998700000002</v>
      </c>
      <c r="H3752">
        <v>368.32000699999998</v>
      </c>
      <c r="I3752">
        <v>368.52999899999998</v>
      </c>
      <c r="J3752">
        <v>366.37939499999999</v>
      </c>
      <c r="K3752">
        <v>2245000</v>
      </c>
      <c r="L3752" t="s">
        <v>104</v>
      </c>
      <c r="M3752">
        <v>233.020004</v>
      </c>
      <c r="N3752">
        <v>235.020004</v>
      </c>
      <c r="O3752">
        <v>229.429993</v>
      </c>
      <c r="P3752">
        <v>229.58999600000001</v>
      </c>
      <c r="Q3752">
        <v>227.38171399999999</v>
      </c>
      <c r="R3752">
        <v>6076500</v>
      </c>
      <c r="T3752">
        <f t="shared" si="114"/>
        <v>360.32519961999992</v>
      </c>
      <c r="U3752">
        <f t="shared" si="115"/>
        <v>221.01680024999999</v>
      </c>
    </row>
    <row r="3753" spans="1:21" x14ac:dyDescent="0.25">
      <c r="A3753" s="1">
        <v>45042</v>
      </c>
      <c r="B3753" s="1" t="str">
        <f>TEXT(Table1[[#This Row],[Date]], "DDD")</f>
        <v>Wed</v>
      </c>
      <c r="C3753" s="8" t="str">
        <f>TEXT(Table1[[#This Row],[Date]], "MMM")</f>
        <v>Apr</v>
      </c>
      <c r="D3753" s="8" t="str">
        <f>RIGHT(TEXT(Table1[[#This Row],[Date]],"DD/MM/YYYY"),4)</f>
        <v>2023</v>
      </c>
      <c r="E3753" s="8" t="s">
        <v>102</v>
      </c>
      <c r="F3753">
        <v>369.64001500000001</v>
      </c>
      <c r="G3753">
        <v>372.22000100000002</v>
      </c>
      <c r="H3753">
        <v>366.08999599999999</v>
      </c>
      <c r="I3753">
        <v>366.76001000000002</v>
      </c>
      <c r="J3753">
        <v>364.61975100000001</v>
      </c>
      <c r="K3753">
        <v>2594200</v>
      </c>
      <c r="L3753" t="s">
        <v>104</v>
      </c>
      <c r="M3753">
        <v>231.220001</v>
      </c>
      <c r="N3753">
        <v>232.770004</v>
      </c>
      <c r="O3753">
        <v>226.720001</v>
      </c>
      <c r="P3753">
        <v>228.14999399999999</v>
      </c>
      <c r="Q3753">
        <v>225.95555100000001</v>
      </c>
      <c r="R3753">
        <v>8400400</v>
      </c>
      <c r="T3753">
        <f t="shared" si="114"/>
        <v>360.35919985999988</v>
      </c>
      <c r="U3753">
        <f t="shared" si="115"/>
        <v>221.12830018999998</v>
      </c>
    </row>
    <row r="3754" spans="1:21" x14ac:dyDescent="0.25">
      <c r="A3754" s="1">
        <v>45043</v>
      </c>
      <c r="B3754" s="1" t="str">
        <f>TEXT(Table1[[#This Row],[Date]], "DDD")</f>
        <v>Thu</v>
      </c>
      <c r="C3754" s="8" t="str">
        <f>TEXT(Table1[[#This Row],[Date]], "MMM")</f>
        <v>Apr</v>
      </c>
      <c r="D3754" s="8" t="str">
        <f>RIGHT(TEXT(Table1[[#This Row],[Date]],"DD/MM/YYYY"),4)</f>
        <v>2023</v>
      </c>
      <c r="E3754" s="8" t="s">
        <v>102</v>
      </c>
      <c r="F3754">
        <v>366.57998700000002</v>
      </c>
      <c r="G3754">
        <v>374.98001099999999</v>
      </c>
      <c r="H3754">
        <v>361</v>
      </c>
      <c r="I3754">
        <v>373.67001299999998</v>
      </c>
      <c r="J3754">
        <v>371.48941000000002</v>
      </c>
      <c r="K3754">
        <v>3859900</v>
      </c>
      <c r="L3754" t="s">
        <v>104</v>
      </c>
      <c r="M3754">
        <v>228.66999799999999</v>
      </c>
      <c r="N3754">
        <v>229.63000500000001</v>
      </c>
      <c r="O3754">
        <v>226.61000100000001</v>
      </c>
      <c r="P3754">
        <v>229.009995</v>
      </c>
      <c r="Q3754">
        <v>226.807266</v>
      </c>
      <c r="R3754">
        <v>7128200</v>
      </c>
      <c r="T3754">
        <f t="shared" si="114"/>
        <v>360.27780031999993</v>
      </c>
      <c r="U3754">
        <f t="shared" si="115"/>
        <v>221.24840013999997</v>
      </c>
    </row>
    <row r="3755" spans="1:21" x14ac:dyDescent="0.25">
      <c r="A3755" s="1">
        <v>45044</v>
      </c>
      <c r="B3755" s="1" t="str">
        <f>TEXT(Table1[[#This Row],[Date]], "DDD")</f>
        <v>Fri</v>
      </c>
      <c r="C3755" s="8" t="str">
        <f>TEXT(Table1[[#This Row],[Date]], "MMM")</f>
        <v>Apr</v>
      </c>
      <c r="D3755" s="8" t="str">
        <f>RIGHT(TEXT(Table1[[#This Row],[Date]],"DD/MM/YYYY"),4)</f>
        <v>2023</v>
      </c>
      <c r="E3755" s="8" t="s">
        <v>102</v>
      </c>
      <c r="F3755">
        <v>372.52999899999998</v>
      </c>
      <c r="G3755">
        <v>381.92999300000002</v>
      </c>
      <c r="H3755">
        <v>371.51001000000002</v>
      </c>
      <c r="I3755">
        <v>380.02999899999998</v>
      </c>
      <c r="J3755">
        <v>377.81228599999997</v>
      </c>
      <c r="K3755">
        <v>3107300</v>
      </c>
      <c r="L3755" t="s">
        <v>104</v>
      </c>
      <c r="M3755">
        <v>228.64999399999999</v>
      </c>
      <c r="N3755">
        <v>233.570007</v>
      </c>
      <c r="O3755">
        <v>228.05999800000001</v>
      </c>
      <c r="P3755">
        <v>232.729996</v>
      </c>
      <c r="Q3755">
        <v>230.491501</v>
      </c>
      <c r="R3755">
        <v>11627900</v>
      </c>
      <c r="T3755">
        <f t="shared" si="114"/>
        <v>360.35200075999995</v>
      </c>
      <c r="U3755">
        <f t="shared" si="115"/>
        <v>221.39910005999999</v>
      </c>
    </row>
    <row r="3756" spans="1:21" x14ac:dyDescent="0.25">
      <c r="A3756" s="1">
        <v>45047</v>
      </c>
      <c r="B3756" s="1" t="str">
        <f>TEXT(Table1[[#This Row],[Date]], "DDD")</f>
        <v>Mon</v>
      </c>
      <c r="C3756" s="8" t="str">
        <f>TEXT(Table1[[#This Row],[Date]], "MMM")</f>
        <v>May</v>
      </c>
      <c r="D3756" s="8" t="str">
        <f>RIGHT(TEXT(Table1[[#This Row],[Date]],"DD/MM/YYYY"),4)</f>
        <v>2023</v>
      </c>
      <c r="E3756" s="8" t="s">
        <v>102</v>
      </c>
      <c r="F3756">
        <v>380.48998999999998</v>
      </c>
      <c r="G3756">
        <v>382.459991</v>
      </c>
      <c r="H3756">
        <v>378.959991</v>
      </c>
      <c r="I3756">
        <v>379.85998499999999</v>
      </c>
      <c r="J3756">
        <v>377.64325000000002</v>
      </c>
      <c r="K3756">
        <v>1745100</v>
      </c>
      <c r="L3756" t="s">
        <v>104</v>
      </c>
      <c r="M3756">
        <v>232.86999499999999</v>
      </c>
      <c r="N3756">
        <v>234.58999600000001</v>
      </c>
      <c r="O3756">
        <v>231.509995</v>
      </c>
      <c r="P3756">
        <v>232.509995</v>
      </c>
      <c r="Q3756">
        <v>230.27363600000001</v>
      </c>
      <c r="R3756">
        <v>4571100</v>
      </c>
      <c r="T3756">
        <f t="shared" si="114"/>
        <v>360.55980043999995</v>
      </c>
      <c r="U3756">
        <f t="shared" si="115"/>
        <v>221.58740008000001</v>
      </c>
    </row>
    <row r="3757" spans="1:21" x14ac:dyDescent="0.25">
      <c r="A3757" s="1">
        <v>45048</v>
      </c>
      <c r="B3757" s="1" t="str">
        <f>TEXT(Table1[[#This Row],[Date]], "DDD")</f>
        <v>Tue</v>
      </c>
      <c r="C3757" s="8" t="str">
        <f>TEXT(Table1[[#This Row],[Date]], "MMM")</f>
        <v>May</v>
      </c>
      <c r="D3757" s="8" t="str">
        <f>RIGHT(TEXT(Table1[[#This Row],[Date]],"DD/MM/YYYY"),4)</f>
        <v>2023</v>
      </c>
      <c r="E3757" s="8" t="s">
        <v>102</v>
      </c>
      <c r="F3757">
        <v>377.76998900000001</v>
      </c>
      <c r="G3757">
        <v>378.83999599999999</v>
      </c>
      <c r="H3757">
        <v>370.94000199999999</v>
      </c>
      <c r="I3757">
        <v>376.02999899999998</v>
      </c>
      <c r="J3757">
        <v>373.83563199999998</v>
      </c>
      <c r="K3757">
        <v>2478700</v>
      </c>
      <c r="L3757" t="s">
        <v>104</v>
      </c>
      <c r="M3757">
        <v>231.949997</v>
      </c>
      <c r="N3757">
        <v>232.36999499999999</v>
      </c>
      <c r="O3757">
        <v>226.21000699999999</v>
      </c>
      <c r="P3757">
        <v>226.979996</v>
      </c>
      <c r="Q3757">
        <v>224.79681400000001</v>
      </c>
      <c r="R3757">
        <v>5244000</v>
      </c>
      <c r="T3757">
        <f t="shared" si="114"/>
        <v>360.80600037999994</v>
      </c>
      <c r="U3757">
        <f t="shared" si="115"/>
        <v>221.76640001999996</v>
      </c>
    </row>
    <row r="3758" spans="1:21" x14ac:dyDescent="0.25">
      <c r="A3758" s="1">
        <v>45049</v>
      </c>
      <c r="B3758" s="1" t="str">
        <f>TEXT(Table1[[#This Row],[Date]], "DDD")</f>
        <v>Wed</v>
      </c>
      <c r="C3758" s="8" t="str">
        <f>TEXT(Table1[[#This Row],[Date]], "MMM")</f>
        <v>May</v>
      </c>
      <c r="D3758" s="8" t="str">
        <f>RIGHT(TEXT(Table1[[#This Row],[Date]],"DD/MM/YYYY"),4)</f>
        <v>2023</v>
      </c>
      <c r="E3758" s="8" t="s">
        <v>102</v>
      </c>
      <c r="F3758">
        <v>376.67001299999998</v>
      </c>
      <c r="G3758">
        <v>379.54998799999998</v>
      </c>
      <c r="H3758">
        <v>374.32998700000002</v>
      </c>
      <c r="I3758">
        <v>374.89999399999999</v>
      </c>
      <c r="J3758">
        <v>372.71224999999998</v>
      </c>
      <c r="K3758">
        <v>1970900</v>
      </c>
      <c r="L3758" t="s">
        <v>104</v>
      </c>
      <c r="M3758">
        <v>226.979996</v>
      </c>
      <c r="N3758">
        <v>228.66999799999999</v>
      </c>
      <c r="O3758">
        <v>225.91999799999999</v>
      </c>
      <c r="P3758">
        <v>225.979996</v>
      </c>
      <c r="Q3758">
        <v>223.80642700000001</v>
      </c>
      <c r="R3758">
        <v>4093300</v>
      </c>
      <c r="T3758">
        <f t="shared" si="114"/>
        <v>361.10400025999991</v>
      </c>
      <c r="U3758">
        <f t="shared" si="115"/>
        <v>221.94809999999998</v>
      </c>
    </row>
    <row r="3759" spans="1:21" x14ac:dyDescent="0.25">
      <c r="A3759" s="1">
        <v>45050</v>
      </c>
      <c r="B3759" s="1" t="str">
        <f>TEXT(Table1[[#This Row],[Date]], "DDD")</f>
        <v>Thu</v>
      </c>
      <c r="C3759" s="8" t="str">
        <f>TEXT(Table1[[#This Row],[Date]], "MMM")</f>
        <v>May</v>
      </c>
      <c r="D3759" s="8" t="str">
        <f>RIGHT(TEXT(Table1[[#This Row],[Date]],"DD/MM/YYYY"),4)</f>
        <v>2023</v>
      </c>
      <c r="E3759" s="8" t="s">
        <v>102</v>
      </c>
      <c r="F3759">
        <v>374.5</v>
      </c>
      <c r="G3759">
        <v>376.85000600000001</v>
      </c>
      <c r="H3759">
        <v>372.14001500000001</v>
      </c>
      <c r="I3759">
        <v>376.11999500000002</v>
      </c>
      <c r="J3759">
        <v>373.92507899999998</v>
      </c>
      <c r="K3759">
        <v>2814900</v>
      </c>
      <c r="L3759" t="s">
        <v>104</v>
      </c>
      <c r="M3759">
        <v>224.83999600000001</v>
      </c>
      <c r="N3759">
        <v>226.05999800000001</v>
      </c>
      <c r="O3759">
        <v>223.479996</v>
      </c>
      <c r="P3759">
        <v>225.60000600000001</v>
      </c>
      <c r="Q3759">
        <v>223.43009900000001</v>
      </c>
      <c r="R3759">
        <v>5648700</v>
      </c>
      <c r="T3759">
        <f t="shared" si="114"/>
        <v>361.48280031999985</v>
      </c>
      <c r="U3759">
        <f t="shared" si="115"/>
        <v>222.11309999999997</v>
      </c>
    </row>
    <row r="3760" spans="1:21" x14ac:dyDescent="0.25">
      <c r="A3760" s="1">
        <v>45051</v>
      </c>
      <c r="B3760" s="1" t="str">
        <f>TEXT(Table1[[#This Row],[Date]], "DDD")</f>
        <v>Fri</v>
      </c>
      <c r="C3760" s="8" t="str">
        <f>TEXT(Table1[[#This Row],[Date]], "MMM")</f>
        <v>May</v>
      </c>
      <c r="D3760" s="8" t="str">
        <f>RIGHT(TEXT(Table1[[#This Row],[Date]],"DD/MM/YYYY"),4)</f>
        <v>2023</v>
      </c>
      <c r="E3760" s="8" t="s">
        <v>102</v>
      </c>
      <c r="F3760">
        <v>380.57000699999998</v>
      </c>
      <c r="G3760">
        <v>385.14999399999999</v>
      </c>
      <c r="H3760">
        <v>378.23998999999998</v>
      </c>
      <c r="I3760">
        <v>384.66000400000001</v>
      </c>
      <c r="J3760">
        <v>382.41528299999999</v>
      </c>
      <c r="K3760">
        <v>2682800</v>
      </c>
      <c r="L3760" t="s">
        <v>104</v>
      </c>
      <c r="M3760">
        <v>228.33999600000001</v>
      </c>
      <c r="N3760">
        <v>232.33999600000001</v>
      </c>
      <c r="O3760">
        <v>227.28999300000001</v>
      </c>
      <c r="P3760">
        <v>231.779999</v>
      </c>
      <c r="Q3760">
        <v>229.55064400000001</v>
      </c>
      <c r="R3760">
        <v>6237000</v>
      </c>
      <c r="T3760">
        <f t="shared" si="114"/>
        <v>361.90580019999999</v>
      </c>
      <c r="U3760">
        <f t="shared" si="115"/>
        <v>222.34390001999998</v>
      </c>
    </row>
    <row r="3761" spans="1:21" x14ac:dyDescent="0.25">
      <c r="A3761" s="1">
        <v>45054</v>
      </c>
      <c r="B3761" s="1" t="str">
        <f>TEXT(Table1[[#This Row],[Date]], "DDD")</f>
        <v>Mon</v>
      </c>
      <c r="C3761" s="8" t="str">
        <f>TEXT(Table1[[#This Row],[Date]], "MMM")</f>
        <v>May</v>
      </c>
      <c r="D3761" s="8" t="str">
        <f>RIGHT(TEXT(Table1[[#This Row],[Date]],"DD/MM/YYYY"),4)</f>
        <v>2023</v>
      </c>
      <c r="E3761" s="8" t="s">
        <v>102</v>
      </c>
      <c r="F3761">
        <v>384.01001000000002</v>
      </c>
      <c r="G3761">
        <v>387.459991</v>
      </c>
      <c r="H3761">
        <v>383.76998900000001</v>
      </c>
      <c r="I3761">
        <v>385.51001000000002</v>
      </c>
      <c r="J3761">
        <v>383.26031499999999</v>
      </c>
      <c r="K3761">
        <v>1719600</v>
      </c>
      <c r="L3761" t="s">
        <v>104</v>
      </c>
      <c r="M3761">
        <v>231.25</v>
      </c>
      <c r="N3761">
        <v>233.449997</v>
      </c>
      <c r="O3761">
        <v>231.25</v>
      </c>
      <c r="P3761">
        <v>232.229996</v>
      </c>
      <c r="Q3761">
        <v>229.99633800000001</v>
      </c>
      <c r="R3761">
        <v>2938400</v>
      </c>
      <c r="T3761">
        <f t="shared" si="114"/>
        <v>362.48840029999997</v>
      </c>
      <c r="U3761">
        <f t="shared" si="115"/>
        <v>222.52030001999995</v>
      </c>
    </row>
    <row r="3762" spans="1:21" x14ac:dyDescent="0.25">
      <c r="A3762" s="1">
        <v>45055</v>
      </c>
      <c r="B3762" s="1" t="str">
        <f>TEXT(Table1[[#This Row],[Date]], "DDD")</f>
        <v>Tue</v>
      </c>
      <c r="C3762" s="8" t="str">
        <f>TEXT(Table1[[#This Row],[Date]], "MMM")</f>
        <v>May</v>
      </c>
      <c r="D3762" s="8" t="str">
        <f>RIGHT(TEXT(Table1[[#This Row],[Date]],"DD/MM/YYYY"),4)</f>
        <v>2023</v>
      </c>
      <c r="E3762" s="8" t="s">
        <v>102</v>
      </c>
      <c r="F3762">
        <v>383.88000499999998</v>
      </c>
      <c r="G3762">
        <v>386.17001299999998</v>
      </c>
      <c r="H3762">
        <v>382.70001200000002</v>
      </c>
      <c r="I3762">
        <v>382.94000199999999</v>
      </c>
      <c r="J3762">
        <v>380.70532200000002</v>
      </c>
      <c r="K3762">
        <v>2036400</v>
      </c>
      <c r="L3762" t="s">
        <v>104</v>
      </c>
      <c r="M3762">
        <v>231.08000200000001</v>
      </c>
      <c r="N3762">
        <v>234.08999600000001</v>
      </c>
      <c r="O3762">
        <v>230.820007</v>
      </c>
      <c r="P3762">
        <v>233.259995</v>
      </c>
      <c r="Q3762">
        <v>231.016403</v>
      </c>
      <c r="R3762">
        <v>4352100</v>
      </c>
      <c r="T3762">
        <f t="shared" si="114"/>
        <v>363.13620060000011</v>
      </c>
      <c r="U3762">
        <f t="shared" si="115"/>
        <v>222.72250003999997</v>
      </c>
    </row>
    <row r="3763" spans="1:21" x14ac:dyDescent="0.25">
      <c r="A3763" s="1">
        <v>45056</v>
      </c>
      <c r="B3763" s="1" t="str">
        <f>TEXT(Table1[[#This Row],[Date]], "DDD")</f>
        <v>Wed</v>
      </c>
      <c r="C3763" s="8" t="str">
        <f>TEXT(Table1[[#This Row],[Date]], "MMM")</f>
        <v>May</v>
      </c>
      <c r="D3763" s="8" t="str">
        <f>RIGHT(TEXT(Table1[[#This Row],[Date]],"DD/MM/YYYY"),4)</f>
        <v>2023</v>
      </c>
      <c r="E3763" s="8" t="s">
        <v>102</v>
      </c>
      <c r="F3763">
        <v>385.98998999999998</v>
      </c>
      <c r="G3763">
        <v>386.76001000000002</v>
      </c>
      <c r="H3763">
        <v>377.64999399999999</v>
      </c>
      <c r="I3763">
        <v>382.540009</v>
      </c>
      <c r="J3763">
        <v>380.30767800000001</v>
      </c>
      <c r="K3763">
        <v>1940800</v>
      </c>
      <c r="L3763" t="s">
        <v>104</v>
      </c>
      <c r="M3763">
        <v>234.300003</v>
      </c>
      <c r="N3763">
        <v>234.80999800000001</v>
      </c>
      <c r="O3763">
        <v>228.89999399999999</v>
      </c>
      <c r="P3763">
        <v>231.270004</v>
      </c>
      <c r="Q3763">
        <v>229.04556299999999</v>
      </c>
      <c r="R3763">
        <v>5245000</v>
      </c>
      <c r="T3763">
        <f t="shared" si="114"/>
        <v>363.68540042000018</v>
      </c>
      <c r="U3763">
        <f t="shared" si="115"/>
        <v>222.90200000999994</v>
      </c>
    </row>
    <row r="3764" spans="1:21" x14ac:dyDescent="0.25">
      <c r="A3764" s="1">
        <v>45057</v>
      </c>
      <c r="B3764" s="1" t="str">
        <f>TEXT(Table1[[#This Row],[Date]], "DDD")</f>
        <v>Thu</v>
      </c>
      <c r="C3764" s="8" t="str">
        <f>TEXT(Table1[[#This Row],[Date]], "MMM")</f>
        <v>May</v>
      </c>
      <c r="D3764" s="8" t="str">
        <f>RIGHT(TEXT(Table1[[#This Row],[Date]],"DD/MM/YYYY"),4)</f>
        <v>2023</v>
      </c>
      <c r="E3764" s="8" t="s">
        <v>102</v>
      </c>
      <c r="F3764">
        <v>382.209991</v>
      </c>
      <c r="G3764">
        <v>385.72000100000002</v>
      </c>
      <c r="H3764">
        <v>379.26001000000002</v>
      </c>
      <c r="I3764">
        <v>383.39001500000001</v>
      </c>
      <c r="J3764">
        <v>381.15267899999998</v>
      </c>
      <c r="K3764">
        <v>1901200</v>
      </c>
      <c r="L3764" t="s">
        <v>104</v>
      </c>
      <c r="M3764">
        <v>230.75</v>
      </c>
      <c r="N3764">
        <v>231.520004</v>
      </c>
      <c r="O3764">
        <v>228.270004</v>
      </c>
      <c r="P3764">
        <v>231.009995</v>
      </c>
      <c r="Q3764">
        <v>229.23408499999999</v>
      </c>
      <c r="R3764">
        <v>3818000</v>
      </c>
      <c r="T3764">
        <f t="shared" ref="T3764:T3827" si="116">AVERAGE(I3714:I3763)</f>
        <v>364.23040042000008</v>
      </c>
      <c r="U3764">
        <f t="shared" si="115"/>
        <v>223.13299991999997</v>
      </c>
    </row>
    <row r="3765" spans="1:21" x14ac:dyDescent="0.25">
      <c r="A3765" s="1">
        <v>45058</v>
      </c>
      <c r="B3765" s="1" t="str">
        <f>TEXT(Table1[[#This Row],[Date]], "DDD")</f>
        <v>Fri</v>
      </c>
      <c r="C3765" s="8" t="str">
        <f>TEXT(Table1[[#This Row],[Date]], "MMM")</f>
        <v>May</v>
      </c>
      <c r="D3765" s="8" t="str">
        <f>RIGHT(TEXT(Table1[[#This Row],[Date]],"DD/MM/YYYY"),4)</f>
        <v>2023</v>
      </c>
      <c r="E3765" s="8" t="s">
        <v>102</v>
      </c>
      <c r="F3765">
        <v>384.48998999999998</v>
      </c>
      <c r="G3765">
        <v>385.01998900000001</v>
      </c>
      <c r="H3765">
        <v>378.79998799999998</v>
      </c>
      <c r="I3765">
        <v>381.92001299999998</v>
      </c>
      <c r="J3765">
        <v>379.691284</v>
      </c>
      <c r="K3765">
        <v>2044000</v>
      </c>
      <c r="L3765" t="s">
        <v>104</v>
      </c>
      <c r="M3765">
        <v>232</v>
      </c>
      <c r="N3765">
        <v>232.729996</v>
      </c>
      <c r="O3765">
        <v>229.820007</v>
      </c>
      <c r="P3765">
        <v>231.38000500000001</v>
      </c>
      <c r="Q3765">
        <v>229.60127299999999</v>
      </c>
      <c r="R3765">
        <v>3430300</v>
      </c>
      <c r="T3765">
        <f t="shared" si="116"/>
        <v>364.8282007200001</v>
      </c>
      <c r="U3765">
        <f t="shared" si="115"/>
        <v>223.37789997999994</v>
      </c>
    </row>
    <row r="3766" spans="1:21" x14ac:dyDescent="0.25">
      <c r="A3766" s="1">
        <v>45061</v>
      </c>
      <c r="B3766" s="1" t="str">
        <f>TEXT(Table1[[#This Row],[Date]], "DDD")</f>
        <v>Mon</v>
      </c>
      <c r="C3766" s="8" t="str">
        <f>TEXT(Table1[[#This Row],[Date]], "MMM")</f>
        <v>May</v>
      </c>
      <c r="D3766" s="8" t="str">
        <f>RIGHT(TEXT(Table1[[#This Row],[Date]],"DD/MM/YYYY"),4)</f>
        <v>2023</v>
      </c>
      <c r="E3766" s="8" t="s">
        <v>102</v>
      </c>
      <c r="F3766">
        <v>381.86999500000002</v>
      </c>
      <c r="G3766">
        <v>383.66000400000001</v>
      </c>
      <c r="H3766">
        <v>380.52999899999998</v>
      </c>
      <c r="I3766">
        <v>383.41000400000001</v>
      </c>
      <c r="J3766">
        <v>381.17254600000001</v>
      </c>
      <c r="K3766">
        <v>1957400</v>
      </c>
      <c r="L3766" t="s">
        <v>104</v>
      </c>
      <c r="M3766">
        <v>231.19000199999999</v>
      </c>
      <c r="N3766">
        <v>232.83000200000001</v>
      </c>
      <c r="O3766">
        <v>230.550003</v>
      </c>
      <c r="P3766">
        <v>232.80999800000001</v>
      </c>
      <c r="Q3766">
        <v>231.02023299999999</v>
      </c>
      <c r="R3766">
        <v>2843200</v>
      </c>
      <c r="T3766">
        <f t="shared" si="116"/>
        <v>365.35520083999995</v>
      </c>
      <c r="U3766">
        <f t="shared" si="115"/>
        <v>223.65779988999992</v>
      </c>
    </row>
    <row r="3767" spans="1:21" x14ac:dyDescent="0.25">
      <c r="A3767" s="1">
        <v>45062</v>
      </c>
      <c r="B3767" s="1" t="str">
        <f>TEXT(Table1[[#This Row],[Date]], "DDD")</f>
        <v>Tue</v>
      </c>
      <c r="C3767" s="8" t="str">
        <f>TEXT(Table1[[#This Row],[Date]], "MMM")</f>
        <v>May</v>
      </c>
      <c r="D3767" s="8" t="str">
        <f>RIGHT(TEXT(Table1[[#This Row],[Date]],"DD/MM/YYYY"),4)</f>
        <v>2023</v>
      </c>
      <c r="E3767" s="8" t="s">
        <v>102</v>
      </c>
      <c r="F3767">
        <v>382.60000600000001</v>
      </c>
      <c r="G3767">
        <v>383.60000600000001</v>
      </c>
      <c r="H3767">
        <v>377.32000699999998</v>
      </c>
      <c r="I3767">
        <v>380.23998999999998</v>
      </c>
      <c r="J3767">
        <v>378.02108800000002</v>
      </c>
      <c r="K3767">
        <v>2762700</v>
      </c>
      <c r="L3767" t="s">
        <v>104</v>
      </c>
      <c r="M3767">
        <v>232.55999800000001</v>
      </c>
      <c r="N3767">
        <v>233.10000600000001</v>
      </c>
      <c r="O3767">
        <v>229.63000500000001</v>
      </c>
      <c r="P3767">
        <v>230.470001</v>
      </c>
      <c r="Q3767">
        <v>228.69825700000001</v>
      </c>
      <c r="R3767">
        <v>4289700</v>
      </c>
      <c r="T3767">
        <f t="shared" si="116"/>
        <v>365.79340092000007</v>
      </c>
      <c r="U3767">
        <f t="shared" si="115"/>
        <v>223.90889988999993</v>
      </c>
    </row>
    <row r="3768" spans="1:21" x14ac:dyDescent="0.25">
      <c r="A3768" s="1">
        <v>45063</v>
      </c>
      <c r="B3768" s="1" t="str">
        <f>TEXT(Table1[[#This Row],[Date]], "DDD")</f>
        <v>Wed</v>
      </c>
      <c r="C3768" s="8" t="str">
        <f>TEXT(Table1[[#This Row],[Date]], "MMM")</f>
        <v>May</v>
      </c>
      <c r="D3768" s="8" t="str">
        <f>RIGHT(TEXT(Table1[[#This Row],[Date]],"DD/MM/YYYY"),4)</f>
        <v>2023</v>
      </c>
      <c r="E3768" s="8" t="s">
        <v>102</v>
      </c>
      <c r="F3768">
        <v>382.20001200000002</v>
      </c>
      <c r="G3768">
        <v>387.51998900000001</v>
      </c>
      <c r="H3768">
        <v>379.13000499999998</v>
      </c>
      <c r="I3768">
        <v>387</v>
      </c>
      <c r="J3768">
        <v>384.74163800000002</v>
      </c>
      <c r="K3768">
        <v>3260300</v>
      </c>
      <c r="L3768" t="s">
        <v>104</v>
      </c>
      <c r="M3768">
        <v>232.729996</v>
      </c>
      <c r="N3768">
        <v>233.88999899999999</v>
      </c>
      <c r="O3768">
        <v>230.550003</v>
      </c>
      <c r="P3768">
        <v>232.64999399999999</v>
      </c>
      <c r="Q3768">
        <v>230.861481</v>
      </c>
      <c r="R3768">
        <v>4990100</v>
      </c>
      <c r="T3768">
        <f t="shared" si="116"/>
        <v>366.05960085999999</v>
      </c>
      <c r="U3768">
        <f t="shared" si="115"/>
        <v>224.16729984999995</v>
      </c>
    </row>
    <row r="3769" spans="1:21" x14ac:dyDescent="0.25">
      <c r="A3769" s="1">
        <v>45064</v>
      </c>
      <c r="B3769" s="1" t="str">
        <f>TEXT(Table1[[#This Row],[Date]], "DDD")</f>
        <v>Thu</v>
      </c>
      <c r="C3769" s="8" t="str">
        <f>TEXT(Table1[[#This Row],[Date]], "MMM")</f>
        <v>May</v>
      </c>
      <c r="D3769" s="8" t="str">
        <f>RIGHT(TEXT(Table1[[#This Row],[Date]],"DD/MM/YYYY"),4)</f>
        <v>2023</v>
      </c>
      <c r="E3769" s="8" t="s">
        <v>102</v>
      </c>
      <c r="F3769">
        <v>387.10998499999999</v>
      </c>
      <c r="G3769">
        <v>392.01998900000001</v>
      </c>
      <c r="H3769">
        <v>385.80999800000001</v>
      </c>
      <c r="I3769">
        <v>392.01998900000001</v>
      </c>
      <c r="J3769">
        <v>389.73232999999999</v>
      </c>
      <c r="K3769">
        <v>3729500</v>
      </c>
      <c r="L3769" t="s">
        <v>104</v>
      </c>
      <c r="M3769">
        <v>232.39999399999999</v>
      </c>
      <c r="N3769">
        <v>234.14999399999999</v>
      </c>
      <c r="O3769">
        <v>231.13000500000001</v>
      </c>
      <c r="P3769">
        <v>233.60000600000001</v>
      </c>
      <c r="Q3769">
        <v>231.80419900000001</v>
      </c>
      <c r="R3769">
        <v>6621900</v>
      </c>
      <c r="T3769">
        <f t="shared" si="116"/>
        <v>366.6008008199999</v>
      </c>
      <c r="U3769">
        <f t="shared" si="115"/>
        <v>224.45269992999994</v>
      </c>
    </row>
    <row r="3770" spans="1:21" x14ac:dyDescent="0.25">
      <c r="A3770" s="1">
        <v>45065</v>
      </c>
      <c r="B3770" s="1" t="str">
        <f>TEXT(Table1[[#This Row],[Date]], "DDD")</f>
        <v>Fri</v>
      </c>
      <c r="C3770" s="8" t="str">
        <f>TEXT(Table1[[#This Row],[Date]], "MMM")</f>
        <v>May</v>
      </c>
      <c r="D3770" s="8" t="str">
        <f>RIGHT(TEXT(Table1[[#This Row],[Date]],"DD/MM/YYYY"),4)</f>
        <v>2023</v>
      </c>
      <c r="E3770" s="8" t="s">
        <v>102</v>
      </c>
      <c r="F3770">
        <v>392</v>
      </c>
      <c r="G3770">
        <v>392.20001200000002</v>
      </c>
      <c r="H3770">
        <v>385.14001500000001</v>
      </c>
      <c r="I3770">
        <v>385.57000699999998</v>
      </c>
      <c r="J3770">
        <v>383.31997699999999</v>
      </c>
      <c r="K3770">
        <v>3368800</v>
      </c>
      <c r="L3770" t="s">
        <v>104</v>
      </c>
      <c r="M3770">
        <v>234</v>
      </c>
      <c r="N3770">
        <v>234.33999600000001</v>
      </c>
      <c r="O3770">
        <v>231.94000199999999</v>
      </c>
      <c r="P3770">
        <v>233.30999800000001</v>
      </c>
      <c r="Q3770">
        <v>231.51641799999999</v>
      </c>
      <c r="R3770">
        <v>5399100</v>
      </c>
      <c r="T3770">
        <f t="shared" si="116"/>
        <v>367.26060061999999</v>
      </c>
      <c r="U3770">
        <f t="shared" si="115"/>
        <v>224.72749988999993</v>
      </c>
    </row>
    <row r="3771" spans="1:21" x14ac:dyDescent="0.25">
      <c r="A3771" s="1">
        <v>45068</v>
      </c>
      <c r="B3771" s="1" t="str">
        <f>TEXT(Table1[[#This Row],[Date]], "DDD")</f>
        <v>Mon</v>
      </c>
      <c r="C3771" s="8" t="str">
        <f>TEXT(Table1[[#This Row],[Date]], "MMM")</f>
        <v>May</v>
      </c>
      <c r="D3771" s="8" t="str">
        <f>RIGHT(TEXT(Table1[[#This Row],[Date]],"DD/MM/YYYY"),4)</f>
        <v>2023</v>
      </c>
      <c r="E3771" s="8" t="s">
        <v>102</v>
      </c>
      <c r="F3771">
        <v>384.98998999999998</v>
      </c>
      <c r="G3771">
        <v>387.36999500000002</v>
      </c>
      <c r="H3771">
        <v>384.17999300000002</v>
      </c>
      <c r="I3771">
        <v>384.52999899999998</v>
      </c>
      <c r="J3771">
        <v>382.28604100000001</v>
      </c>
      <c r="K3771">
        <v>1808800</v>
      </c>
      <c r="L3771" t="s">
        <v>104</v>
      </c>
      <c r="M3771">
        <v>233.30999800000001</v>
      </c>
      <c r="N3771">
        <v>233.86999499999999</v>
      </c>
      <c r="O3771">
        <v>231.179993</v>
      </c>
      <c r="P3771">
        <v>231.279999</v>
      </c>
      <c r="Q3771">
        <v>229.502014</v>
      </c>
      <c r="R3771">
        <v>3987800</v>
      </c>
      <c r="T3771">
        <f t="shared" si="116"/>
        <v>367.88320071999993</v>
      </c>
      <c r="U3771">
        <f t="shared" si="115"/>
        <v>224.97739994999992</v>
      </c>
    </row>
    <row r="3772" spans="1:21" x14ac:dyDescent="0.25">
      <c r="A3772" s="1">
        <v>45069</v>
      </c>
      <c r="B3772" s="1" t="str">
        <f>TEXT(Table1[[#This Row],[Date]], "DDD")</f>
        <v>Tue</v>
      </c>
      <c r="C3772" s="8" t="str">
        <f>TEXT(Table1[[#This Row],[Date]], "MMM")</f>
        <v>May</v>
      </c>
      <c r="D3772" s="8" t="str">
        <f>RIGHT(TEXT(Table1[[#This Row],[Date]],"DD/MM/YYYY"),4)</f>
        <v>2023</v>
      </c>
      <c r="E3772" s="8" t="s">
        <v>102</v>
      </c>
      <c r="F3772">
        <v>381.51998900000001</v>
      </c>
      <c r="G3772">
        <v>382.02999899999998</v>
      </c>
      <c r="H3772">
        <v>370.44000199999999</v>
      </c>
      <c r="I3772">
        <v>373.75</v>
      </c>
      <c r="J3772">
        <v>371.56896999999998</v>
      </c>
      <c r="K3772">
        <v>3979000</v>
      </c>
      <c r="L3772" t="s">
        <v>104</v>
      </c>
      <c r="M3772">
        <v>229.270004</v>
      </c>
      <c r="N3772">
        <v>229.490005</v>
      </c>
      <c r="O3772">
        <v>223.66000399999999</v>
      </c>
      <c r="P3772">
        <v>224.58000200000001</v>
      </c>
      <c r="Q3772">
        <v>222.853531</v>
      </c>
      <c r="R3772">
        <v>8537200</v>
      </c>
      <c r="T3772">
        <f t="shared" si="116"/>
        <v>368.63160099999993</v>
      </c>
      <c r="U3772">
        <f t="shared" si="115"/>
        <v>225.17329991999992</v>
      </c>
    </row>
    <row r="3773" spans="1:21" x14ac:dyDescent="0.25">
      <c r="A3773" s="1">
        <v>45070</v>
      </c>
      <c r="B3773" s="1" t="str">
        <f>TEXT(Table1[[#This Row],[Date]], "DDD")</f>
        <v>Wed</v>
      </c>
      <c r="C3773" s="8" t="str">
        <f>TEXT(Table1[[#This Row],[Date]], "MMM")</f>
        <v>May</v>
      </c>
      <c r="D3773" s="8" t="str">
        <f>RIGHT(TEXT(Table1[[#This Row],[Date]],"DD/MM/YYYY"),4)</f>
        <v>2023</v>
      </c>
      <c r="E3773" s="8" t="s">
        <v>102</v>
      </c>
      <c r="F3773">
        <v>369.36999500000002</v>
      </c>
      <c r="G3773">
        <v>369.60998499999999</v>
      </c>
      <c r="H3773">
        <v>365.57998700000002</v>
      </c>
      <c r="I3773">
        <v>368.5</v>
      </c>
      <c r="J3773">
        <v>366.34960899999999</v>
      </c>
      <c r="K3773">
        <v>2655700</v>
      </c>
      <c r="L3773" t="s">
        <v>104</v>
      </c>
      <c r="M3773">
        <v>222.550003</v>
      </c>
      <c r="N3773">
        <v>223.10000600000001</v>
      </c>
      <c r="O3773">
        <v>220.029999</v>
      </c>
      <c r="P3773">
        <v>222.25</v>
      </c>
      <c r="Q3773">
        <v>220.54144299999999</v>
      </c>
      <c r="R3773">
        <v>6730800</v>
      </c>
      <c r="T3773">
        <f t="shared" si="116"/>
        <v>369.21240117999992</v>
      </c>
      <c r="U3773">
        <f t="shared" si="115"/>
        <v>225.3151999399999</v>
      </c>
    </row>
    <row r="3774" spans="1:21" x14ac:dyDescent="0.25">
      <c r="A3774" s="1">
        <v>45071</v>
      </c>
      <c r="B3774" s="1" t="str">
        <f>TEXT(Table1[[#This Row],[Date]], "DDD")</f>
        <v>Thu</v>
      </c>
      <c r="C3774" s="8" t="str">
        <f>TEXT(Table1[[#This Row],[Date]], "MMM")</f>
        <v>May</v>
      </c>
      <c r="D3774" s="8" t="str">
        <f>RIGHT(TEXT(Table1[[#This Row],[Date]],"DD/MM/YYYY"),4)</f>
        <v>2023</v>
      </c>
      <c r="E3774" s="8" t="s">
        <v>102</v>
      </c>
      <c r="F3774">
        <v>367.91000400000001</v>
      </c>
      <c r="G3774">
        <v>370.98998999999998</v>
      </c>
      <c r="H3774">
        <v>364.91000400000001</v>
      </c>
      <c r="I3774">
        <v>370.040009</v>
      </c>
      <c r="J3774">
        <v>367.88064600000001</v>
      </c>
      <c r="K3774">
        <v>3752200</v>
      </c>
      <c r="L3774" t="s">
        <v>104</v>
      </c>
      <c r="M3774">
        <v>222.449997</v>
      </c>
      <c r="N3774">
        <v>224.69000199999999</v>
      </c>
      <c r="O3774">
        <v>220.490005</v>
      </c>
      <c r="P3774">
        <v>223.38000500000001</v>
      </c>
      <c r="Q3774">
        <v>221.66274999999999</v>
      </c>
      <c r="R3774">
        <v>6827600</v>
      </c>
      <c r="T3774">
        <f t="shared" si="116"/>
        <v>369.52600104000004</v>
      </c>
      <c r="U3774">
        <f t="shared" si="115"/>
        <v>225.47140003999991</v>
      </c>
    </row>
    <row r="3775" spans="1:21" x14ac:dyDescent="0.25">
      <c r="A3775" s="1">
        <v>45072</v>
      </c>
      <c r="B3775" s="1" t="str">
        <f>TEXT(Table1[[#This Row],[Date]], "DDD")</f>
        <v>Fri</v>
      </c>
      <c r="C3775" s="8" t="str">
        <f>TEXT(Table1[[#This Row],[Date]], "MMM")</f>
        <v>May</v>
      </c>
      <c r="D3775" s="8" t="str">
        <f>RIGHT(TEXT(Table1[[#This Row],[Date]],"DD/MM/YYYY"),4)</f>
        <v>2023</v>
      </c>
      <c r="E3775" s="8" t="s">
        <v>102</v>
      </c>
      <c r="F3775">
        <v>371</v>
      </c>
      <c r="G3775">
        <v>375.67999300000002</v>
      </c>
      <c r="H3775">
        <v>370.04998799999998</v>
      </c>
      <c r="I3775">
        <v>374.36999500000002</v>
      </c>
      <c r="J3775">
        <v>372.18533300000001</v>
      </c>
      <c r="K3775">
        <v>2691300</v>
      </c>
      <c r="L3775" t="s">
        <v>104</v>
      </c>
      <c r="M3775">
        <v>223.820007</v>
      </c>
      <c r="N3775">
        <v>226.21000699999999</v>
      </c>
      <c r="O3775">
        <v>223.33999600000001</v>
      </c>
      <c r="P3775">
        <v>225.009995</v>
      </c>
      <c r="Q3775">
        <v>223.28021200000001</v>
      </c>
      <c r="R3775">
        <v>5067300</v>
      </c>
      <c r="T3775">
        <f t="shared" si="116"/>
        <v>369.96520147999996</v>
      </c>
      <c r="U3775">
        <f t="shared" si="115"/>
        <v>225.64759999999987</v>
      </c>
    </row>
    <row r="3776" spans="1:21" x14ac:dyDescent="0.25">
      <c r="A3776" s="1">
        <v>45076</v>
      </c>
      <c r="B3776" s="1" t="str">
        <f>TEXT(Table1[[#This Row],[Date]], "DDD")</f>
        <v>Tue</v>
      </c>
      <c r="C3776" s="8" t="str">
        <f>TEXT(Table1[[#This Row],[Date]], "MMM")</f>
        <v>May</v>
      </c>
      <c r="D3776" s="8" t="str">
        <f>RIGHT(TEXT(Table1[[#This Row],[Date]],"DD/MM/YYYY"),4)</f>
        <v>2023</v>
      </c>
      <c r="E3776" s="8" t="s">
        <v>102</v>
      </c>
      <c r="F3776">
        <v>376.27999899999998</v>
      </c>
      <c r="G3776">
        <v>376.63000499999998</v>
      </c>
      <c r="H3776">
        <v>366.20001200000002</v>
      </c>
      <c r="I3776">
        <v>367.5</v>
      </c>
      <c r="J3776">
        <v>365.35540800000001</v>
      </c>
      <c r="K3776">
        <v>3430100</v>
      </c>
      <c r="L3776" t="s">
        <v>104</v>
      </c>
      <c r="M3776">
        <v>225.009995</v>
      </c>
      <c r="N3776">
        <v>225.470001</v>
      </c>
      <c r="O3776">
        <v>219.75</v>
      </c>
      <c r="P3776">
        <v>221.63999899999999</v>
      </c>
      <c r="Q3776">
        <v>219.93614199999999</v>
      </c>
      <c r="R3776">
        <v>6916000</v>
      </c>
      <c r="T3776">
        <f t="shared" si="116"/>
        <v>370.49260138000005</v>
      </c>
      <c r="U3776">
        <f t="shared" si="115"/>
        <v>225.7378999799999</v>
      </c>
    </row>
    <row r="3777" spans="1:21" x14ac:dyDescent="0.25">
      <c r="A3777" s="1">
        <v>45077</v>
      </c>
      <c r="B3777" s="1" t="str">
        <f>TEXT(Table1[[#This Row],[Date]], "DDD")</f>
        <v>Wed</v>
      </c>
      <c r="C3777" s="8" t="str">
        <f>TEXT(Table1[[#This Row],[Date]], "MMM")</f>
        <v>May</v>
      </c>
      <c r="D3777" s="8" t="str">
        <f>RIGHT(TEXT(Table1[[#This Row],[Date]],"DD/MM/YYYY"),4)</f>
        <v>2023</v>
      </c>
      <c r="E3777" s="8" t="s">
        <v>102</v>
      </c>
      <c r="F3777">
        <v>365</v>
      </c>
      <c r="G3777">
        <v>365.70001200000002</v>
      </c>
      <c r="H3777">
        <v>357.85000600000001</v>
      </c>
      <c r="I3777">
        <v>365.01998900000001</v>
      </c>
      <c r="J3777">
        <v>362.88989299999997</v>
      </c>
      <c r="K3777">
        <v>10695300</v>
      </c>
      <c r="L3777" t="s">
        <v>104</v>
      </c>
      <c r="M3777">
        <v>219.96000699999999</v>
      </c>
      <c r="N3777">
        <v>221.529999</v>
      </c>
      <c r="O3777">
        <v>216.13999899999999</v>
      </c>
      <c r="P3777">
        <v>221.029999</v>
      </c>
      <c r="Q3777">
        <v>219.330826</v>
      </c>
      <c r="R3777">
        <v>20460600</v>
      </c>
      <c r="T3777">
        <f t="shared" si="116"/>
        <v>370.84940130000001</v>
      </c>
      <c r="U3777">
        <f t="shared" si="115"/>
        <v>225.83709995999988</v>
      </c>
    </row>
    <row r="3778" spans="1:21" x14ac:dyDescent="0.25">
      <c r="A3778" s="1">
        <v>45078</v>
      </c>
      <c r="B3778" s="1" t="str">
        <f>TEXT(Table1[[#This Row],[Date]], "DDD")</f>
        <v>Thu</v>
      </c>
      <c r="C3778" s="8" t="str">
        <f>TEXT(Table1[[#This Row],[Date]], "MMM")</f>
        <v>Jun</v>
      </c>
      <c r="D3778" s="8" t="str">
        <f>RIGHT(TEXT(Table1[[#This Row],[Date]],"DD/MM/YYYY"),4)</f>
        <v>2023</v>
      </c>
      <c r="E3778" s="8" t="s">
        <v>102</v>
      </c>
      <c r="F3778">
        <v>367.16000400000001</v>
      </c>
      <c r="G3778">
        <v>371.08999599999999</v>
      </c>
      <c r="H3778">
        <v>366.04998799999998</v>
      </c>
      <c r="I3778">
        <v>370.88000499999998</v>
      </c>
      <c r="J3778">
        <v>368.71566799999999</v>
      </c>
      <c r="K3778">
        <v>3389700</v>
      </c>
      <c r="L3778" t="s">
        <v>104</v>
      </c>
      <c r="M3778">
        <v>222.729996</v>
      </c>
      <c r="N3778">
        <v>226.71000699999999</v>
      </c>
      <c r="O3778">
        <v>222.429993</v>
      </c>
      <c r="P3778">
        <v>226.5</v>
      </c>
      <c r="Q3778">
        <v>224.75877399999999</v>
      </c>
      <c r="R3778">
        <v>7003600</v>
      </c>
      <c r="T3778">
        <f t="shared" si="116"/>
        <v>371.16340094000009</v>
      </c>
      <c r="U3778">
        <f t="shared" si="115"/>
        <v>225.92459995999988</v>
      </c>
    </row>
    <row r="3779" spans="1:21" x14ac:dyDescent="0.25">
      <c r="A3779" s="1">
        <v>45079</v>
      </c>
      <c r="B3779" s="1" t="str">
        <f>TEXT(Table1[[#This Row],[Date]], "DDD")</f>
        <v>Fri</v>
      </c>
      <c r="C3779" s="8" t="str">
        <f>TEXT(Table1[[#This Row],[Date]], "MMM")</f>
        <v>Jun</v>
      </c>
      <c r="D3779" s="8" t="str">
        <f>RIGHT(TEXT(Table1[[#This Row],[Date]],"DD/MM/YYYY"),4)</f>
        <v>2023</v>
      </c>
      <c r="E3779" s="8" t="s">
        <v>102</v>
      </c>
      <c r="F3779">
        <v>374.58999599999999</v>
      </c>
      <c r="G3779">
        <v>375.82000699999998</v>
      </c>
      <c r="H3779">
        <v>372.14999399999999</v>
      </c>
      <c r="I3779">
        <v>373.73001099999999</v>
      </c>
      <c r="J3779">
        <v>371.54907200000002</v>
      </c>
      <c r="K3779">
        <v>2501200</v>
      </c>
      <c r="L3779" t="s">
        <v>104</v>
      </c>
      <c r="M3779">
        <v>228.80999800000001</v>
      </c>
      <c r="N3779">
        <v>230.270004</v>
      </c>
      <c r="O3779">
        <v>227.41999799999999</v>
      </c>
      <c r="P3779">
        <v>228.78999300000001</v>
      </c>
      <c r="Q3779">
        <v>227.031158</v>
      </c>
      <c r="R3779">
        <v>5895500</v>
      </c>
      <c r="T3779">
        <f t="shared" si="116"/>
        <v>371.48960090000003</v>
      </c>
      <c r="U3779">
        <f t="shared" si="115"/>
        <v>226.02649982999989</v>
      </c>
    </row>
    <row r="3780" spans="1:21" x14ac:dyDescent="0.25">
      <c r="A3780" s="1">
        <v>45082</v>
      </c>
      <c r="B3780" s="1" t="str">
        <f>TEXT(Table1[[#This Row],[Date]], "DDD")</f>
        <v>Mon</v>
      </c>
      <c r="C3780" s="8" t="str">
        <f>TEXT(Table1[[#This Row],[Date]], "MMM")</f>
        <v>Jun</v>
      </c>
      <c r="D3780" s="8" t="str">
        <f>RIGHT(TEXT(Table1[[#This Row],[Date]],"DD/MM/YYYY"),4)</f>
        <v>2023</v>
      </c>
      <c r="E3780" s="8" t="s">
        <v>102</v>
      </c>
      <c r="F3780">
        <v>372.75</v>
      </c>
      <c r="G3780">
        <v>372.79998799999998</v>
      </c>
      <c r="H3780">
        <v>368.52999899999998</v>
      </c>
      <c r="I3780">
        <v>370.51998900000001</v>
      </c>
      <c r="J3780">
        <v>368.35778800000003</v>
      </c>
      <c r="K3780">
        <v>2316200</v>
      </c>
      <c r="L3780" t="s">
        <v>104</v>
      </c>
      <c r="M3780">
        <v>227.91000399999999</v>
      </c>
      <c r="N3780">
        <v>228.33000200000001</v>
      </c>
      <c r="O3780">
        <v>225.30999800000001</v>
      </c>
      <c r="P3780">
        <v>226.770004</v>
      </c>
      <c r="Q3780">
        <v>225.026703</v>
      </c>
      <c r="R3780">
        <v>4858900</v>
      </c>
      <c r="T3780">
        <f t="shared" si="116"/>
        <v>371.94360113999994</v>
      </c>
      <c r="U3780">
        <f t="shared" si="115"/>
        <v>226.08329990999991</v>
      </c>
    </row>
    <row r="3781" spans="1:21" x14ac:dyDescent="0.25">
      <c r="A3781" s="1">
        <v>45083</v>
      </c>
      <c r="B3781" s="1" t="str">
        <f>TEXT(Table1[[#This Row],[Date]], "DDD")</f>
        <v>Tue</v>
      </c>
      <c r="C3781" s="8" t="str">
        <f>TEXT(Table1[[#This Row],[Date]], "MMM")</f>
        <v>Jun</v>
      </c>
      <c r="D3781" s="8" t="str">
        <f>RIGHT(TEXT(Table1[[#This Row],[Date]],"DD/MM/YYYY"),4)</f>
        <v>2023</v>
      </c>
      <c r="E3781" s="8" t="s">
        <v>102</v>
      </c>
      <c r="F3781">
        <v>372.95001200000002</v>
      </c>
      <c r="G3781">
        <v>380.38000499999998</v>
      </c>
      <c r="H3781">
        <v>371.80999800000001</v>
      </c>
      <c r="I3781">
        <v>379.959991</v>
      </c>
      <c r="J3781">
        <v>377.742706</v>
      </c>
      <c r="K3781">
        <v>2758700</v>
      </c>
      <c r="L3781" t="s">
        <v>104</v>
      </c>
      <c r="M3781">
        <v>226.69000199999999</v>
      </c>
      <c r="N3781">
        <v>229.25</v>
      </c>
      <c r="O3781">
        <v>226.16000399999999</v>
      </c>
      <c r="P3781">
        <v>228.220001</v>
      </c>
      <c r="Q3781">
        <v>226.46554599999999</v>
      </c>
      <c r="R3781">
        <v>6020100</v>
      </c>
      <c r="T3781">
        <f t="shared" si="116"/>
        <v>372.26660102</v>
      </c>
      <c r="U3781">
        <f t="shared" si="115"/>
        <v>226.14449985999991</v>
      </c>
    </row>
    <row r="3782" spans="1:21" x14ac:dyDescent="0.25">
      <c r="A3782" s="1">
        <v>45084</v>
      </c>
      <c r="B3782" s="1" t="str">
        <f>TEXT(Table1[[#This Row],[Date]], "DDD")</f>
        <v>Wed</v>
      </c>
      <c r="C3782" s="8" t="str">
        <f>TEXT(Table1[[#This Row],[Date]], "MMM")</f>
        <v>Jun</v>
      </c>
      <c r="D3782" s="8" t="str">
        <f>RIGHT(TEXT(Table1[[#This Row],[Date]],"DD/MM/YYYY"),4)</f>
        <v>2023</v>
      </c>
      <c r="E3782" s="8" t="s">
        <v>102</v>
      </c>
      <c r="F3782">
        <v>379.290009</v>
      </c>
      <c r="G3782">
        <v>380.5</v>
      </c>
      <c r="H3782">
        <v>368.26001000000002</v>
      </c>
      <c r="I3782">
        <v>371.39001500000001</v>
      </c>
      <c r="J3782">
        <v>369.22271699999999</v>
      </c>
      <c r="K3782">
        <v>3714500</v>
      </c>
      <c r="L3782" t="s">
        <v>104</v>
      </c>
      <c r="M3782">
        <v>227</v>
      </c>
      <c r="N3782">
        <v>227.550003</v>
      </c>
      <c r="O3782">
        <v>221.020004</v>
      </c>
      <c r="P3782">
        <v>225.270004</v>
      </c>
      <c r="Q3782">
        <v>223.53822299999999</v>
      </c>
      <c r="R3782">
        <v>8517200</v>
      </c>
      <c r="T3782">
        <f t="shared" si="116"/>
        <v>372.83320073999994</v>
      </c>
      <c r="U3782">
        <f t="shared" si="115"/>
        <v>226.16099994999996</v>
      </c>
    </row>
    <row r="3783" spans="1:21" x14ac:dyDescent="0.25">
      <c r="A3783" s="1">
        <v>45085</v>
      </c>
      <c r="B3783" s="1" t="str">
        <f>TEXT(Table1[[#This Row],[Date]], "DDD")</f>
        <v>Thu</v>
      </c>
      <c r="C3783" s="8" t="str">
        <f>TEXT(Table1[[#This Row],[Date]], "MMM")</f>
        <v>Jun</v>
      </c>
      <c r="D3783" s="8" t="str">
        <f>RIGHT(TEXT(Table1[[#This Row],[Date]],"DD/MM/YYYY"),4)</f>
        <v>2023</v>
      </c>
      <c r="E3783" s="8" t="s">
        <v>102</v>
      </c>
      <c r="F3783">
        <v>369.35998499999999</v>
      </c>
      <c r="G3783">
        <v>369.76998900000001</v>
      </c>
      <c r="H3783">
        <v>365.85000600000001</v>
      </c>
      <c r="I3783">
        <v>367.58999599999999</v>
      </c>
      <c r="J3783">
        <v>365.44485500000002</v>
      </c>
      <c r="K3783">
        <v>2594700</v>
      </c>
      <c r="L3783" t="s">
        <v>104</v>
      </c>
      <c r="M3783">
        <v>225.08999600000001</v>
      </c>
      <c r="N3783">
        <v>225.13999899999999</v>
      </c>
      <c r="O3783">
        <v>222.41000399999999</v>
      </c>
      <c r="P3783">
        <v>223.050003</v>
      </c>
      <c r="Q3783">
        <v>221.335297</v>
      </c>
      <c r="R3783">
        <v>6248200</v>
      </c>
      <c r="T3783">
        <f t="shared" si="116"/>
        <v>373.16860113999996</v>
      </c>
      <c r="U3783">
        <f t="shared" si="115"/>
        <v>226.16089999999997</v>
      </c>
    </row>
    <row r="3784" spans="1:21" x14ac:dyDescent="0.25">
      <c r="A3784" s="1">
        <v>45086</v>
      </c>
      <c r="B3784" s="1" t="str">
        <f>TEXT(Table1[[#This Row],[Date]], "DDD")</f>
        <v>Fri</v>
      </c>
      <c r="C3784" s="8" t="str">
        <f>TEXT(Table1[[#This Row],[Date]], "MMM")</f>
        <v>Jun</v>
      </c>
      <c r="D3784" s="8" t="str">
        <f>RIGHT(TEXT(Table1[[#This Row],[Date]],"DD/MM/YYYY"),4)</f>
        <v>2023</v>
      </c>
      <c r="E3784" s="8" t="s">
        <v>102</v>
      </c>
      <c r="F3784">
        <v>370.459991</v>
      </c>
      <c r="G3784">
        <v>372.10998499999999</v>
      </c>
      <c r="H3784">
        <v>367.76001000000002</v>
      </c>
      <c r="I3784">
        <v>369.22000100000002</v>
      </c>
      <c r="J3784">
        <v>367.06542999999999</v>
      </c>
      <c r="K3784">
        <v>2201800</v>
      </c>
      <c r="L3784" t="s">
        <v>104</v>
      </c>
      <c r="M3784">
        <v>223.63999899999999</v>
      </c>
      <c r="N3784">
        <v>225.179993</v>
      </c>
      <c r="O3784">
        <v>222.759995</v>
      </c>
      <c r="P3784">
        <v>223.55999800000001</v>
      </c>
      <c r="Q3784">
        <v>221.841354</v>
      </c>
      <c r="R3784">
        <v>6385000</v>
      </c>
      <c r="T3784">
        <f t="shared" si="116"/>
        <v>373.43380131999999</v>
      </c>
      <c r="U3784">
        <f t="shared" si="115"/>
        <v>226.16649998</v>
      </c>
    </row>
    <row r="3785" spans="1:21" x14ac:dyDescent="0.25">
      <c r="A3785" s="1">
        <v>45089</v>
      </c>
      <c r="B3785" s="1" t="str">
        <f>TEXT(Table1[[#This Row],[Date]], "DDD")</f>
        <v>Mon</v>
      </c>
      <c r="C3785" s="8" t="str">
        <f>TEXT(Table1[[#This Row],[Date]], "MMM")</f>
        <v>Jun</v>
      </c>
      <c r="D3785" s="8" t="str">
        <f>RIGHT(TEXT(Table1[[#This Row],[Date]],"DD/MM/YYYY"),4)</f>
        <v>2023</v>
      </c>
      <c r="E3785" s="8" t="s">
        <v>102</v>
      </c>
      <c r="F3785">
        <v>370.67001299999998</v>
      </c>
      <c r="G3785">
        <v>375.97000100000002</v>
      </c>
      <c r="H3785">
        <v>369.94000199999999</v>
      </c>
      <c r="I3785">
        <v>375.30999800000001</v>
      </c>
      <c r="J3785">
        <v>373.119843</v>
      </c>
      <c r="K3785">
        <v>2407500</v>
      </c>
      <c r="L3785" t="s">
        <v>104</v>
      </c>
      <c r="M3785">
        <v>224.41000399999999</v>
      </c>
      <c r="N3785">
        <v>226.449997</v>
      </c>
      <c r="O3785">
        <v>223.63000500000001</v>
      </c>
      <c r="P3785">
        <v>226.16999799999999</v>
      </c>
      <c r="Q3785">
        <v>224.43130500000001</v>
      </c>
      <c r="R3785">
        <v>8621100</v>
      </c>
      <c r="T3785">
        <f t="shared" si="116"/>
        <v>373.62760135999997</v>
      </c>
      <c r="U3785">
        <f t="shared" si="115"/>
        <v>226.23359989000005</v>
      </c>
    </row>
    <row r="3786" spans="1:21" x14ac:dyDescent="0.25">
      <c r="A3786" s="1">
        <v>45090</v>
      </c>
      <c r="B3786" s="1" t="str">
        <f>TEXT(Table1[[#This Row],[Date]], "DDD")</f>
        <v>Tue</v>
      </c>
      <c r="C3786" s="8" t="str">
        <f>TEXT(Table1[[#This Row],[Date]], "MMM")</f>
        <v>Jun</v>
      </c>
      <c r="D3786" s="8" t="str">
        <f>RIGHT(TEXT(Table1[[#This Row],[Date]],"DD/MM/YYYY"),4)</f>
        <v>2023</v>
      </c>
      <c r="E3786" s="8" t="s">
        <v>102</v>
      </c>
      <c r="F3786">
        <v>375.30999800000001</v>
      </c>
      <c r="G3786">
        <v>377.17999300000002</v>
      </c>
      <c r="H3786">
        <v>369.80999800000001</v>
      </c>
      <c r="I3786">
        <v>371.38000499999998</v>
      </c>
      <c r="J3786">
        <v>369.21279900000002</v>
      </c>
      <c r="K3786">
        <v>2444100</v>
      </c>
      <c r="L3786" t="s">
        <v>104</v>
      </c>
      <c r="M3786">
        <v>225.61999499999999</v>
      </c>
      <c r="N3786">
        <v>227.14999399999999</v>
      </c>
      <c r="O3786">
        <v>222.63000500000001</v>
      </c>
      <c r="P3786">
        <v>223.39999399999999</v>
      </c>
      <c r="Q3786">
        <v>221.682602</v>
      </c>
      <c r="R3786">
        <v>6868700</v>
      </c>
      <c r="T3786">
        <f t="shared" si="116"/>
        <v>373.94860112000003</v>
      </c>
      <c r="U3786">
        <f t="shared" si="115"/>
        <v>226.26349979000003</v>
      </c>
    </row>
    <row r="3787" spans="1:21" x14ac:dyDescent="0.25">
      <c r="A3787" s="1">
        <v>45091</v>
      </c>
      <c r="B3787" s="1" t="str">
        <f>TEXT(Table1[[#This Row],[Date]], "DDD")</f>
        <v>Wed</v>
      </c>
      <c r="C3787" s="8" t="str">
        <f>TEXT(Table1[[#This Row],[Date]], "MMM")</f>
        <v>Jun</v>
      </c>
      <c r="D3787" s="8" t="str">
        <f>RIGHT(TEXT(Table1[[#This Row],[Date]],"DD/MM/YYYY"),4)</f>
        <v>2023</v>
      </c>
      <c r="E3787" s="8" t="s">
        <v>102</v>
      </c>
      <c r="F3787">
        <v>372.92999300000002</v>
      </c>
      <c r="G3787">
        <v>378.07998700000002</v>
      </c>
      <c r="H3787">
        <v>372.01998900000001</v>
      </c>
      <c r="I3787">
        <v>374.76001000000002</v>
      </c>
      <c r="J3787">
        <v>372.573059</v>
      </c>
      <c r="K3787">
        <v>2775400</v>
      </c>
      <c r="L3787" t="s">
        <v>104</v>
      </c>
      <c r="M3787">
        <v>223.740005</v>
      </c>
      <c r="N3787">
        <v>225.470001</v>
      </c>
      <c r="O3787">
        <v>222.58000200000001</v>
      </c>
      <c r="P3787">
        <v>223.44000199999999</v>
      </c>
      <c r="Q3787">
        <v>221.72230500000001</v>
      </c>
      <c r="R3787">
        <v>9160700</v>
      </c>
      <c r="T3787">
        <f t="shared" si="116"/>
        <v>374.10800114000006</v>
      </c>
      <c r="U3787">
        <f t="shared" si="115"/>
        <v>226.25479983000005</v>
      </c>
    </row>
    <row r="3788" spans="1:21" x14ac:dyDescent="0.25">
      <c r="A3788" s="1">
        <v>45092</v>
      </c>
      <c r="B3788" s="1" t="str">
        <f>TEXT(Table1[[#This Row],[Date]], "DDD")</f>
        <v>Thu</v>
      </c>
      <c r="C3788" s="8" t="str">
        <f>TEXT(Table1[[#This Row],[Date]], "MMM")</f>
        <v>Jun</v>
      </c>
      <c r="D3788" s="8" t="str">
        <f>RIGHT(TEXT(Table1[[#This Row],[Date]],"DD/MM/YYYY"),4)</f>
        <v>2023</v>
      </c>
      <c r="E3788" s="8" t="s">
        <v>102</v>
      </c>
      <c r="F3788">
        <v>373.26998900000001</v>
      </c>
      <c r="G3788">
        <v>379.57000699999998</v>
      </c>
      <c r="H3788">
        <v>370.51998900000001</v>
      </c>
      <c r="I3788">
        <v>379.040009</v>
      </c>
      <c r="J3788">
        <v>376.82806399999998</v>
      </c>
      <c r="K3788">
        <v>2558100</v>
      </c>
      <c r="L3788" t="s">
        <v>104</v>
      </c>
      <c r="M3788">
        <v>222.020004</v>
      </c>
      <c r="N3788">
        <v>227.11000100000001</v>
      </c>
      <c r="O3788">
        <v>221.36999499999999</v>
      </c>
      <c r="P3788">
        <v>226.16999799999999</v>
      </c>
      <c r="Q3788">
        <v>224.43130500000001</v>
      </c>
      <c r="R3788">
        <v>12534000</v>
      </c>
      <c r="T3788">
        <f t="shared" si="116"/>
        <v>374.27380132000008</v>
      </c>
      <c r="U3788">
        <f t="shared" si="115"/>
        <v>226.27469988000007</v>
      </c>
    </row>
    <row r="3789" spans="1:21" x14ac:dyDescent="0.25">
      <c r="A3789" s="1">
        <v>45093</v>
      </c>
      <c r="B3789" s="1" t="str">
        <f>TEXT(Table1[[#This Row],[Date]], "DDD")</f>
        <v>Fri</v>
      </c>
      <c r="C3789" s="8" t="str">
        <f>TEXT(Table1[[#This Row],[Date]], "MMM")</f>
        <v>Jun</v>
      </c>
      <c r="D3789" s="8" t="str">
        <f>RIGHT(TEXT(Table1[[#This Row],[Date]],"DD/MM/YYYY"),4)</f>
        <v>2023</v>
      </c>
      <c r="E3789" s="8" t="s">
        <v>102</v>
      </c>
      <c r="F3789">
        <v>381.60998499999999</v>
      </c>
      <c r="G3789">
        <v>382.89999399999999</v>
      </c>
      <c r="H3789">
        <v>376.16000400000001</v>
      </c>
      <c r="I3789">
        <v>376.52999899999998</v>
      </c>
      <c r="J3789">
        <v>374.33273300000002</v>
      </c>
      <c r="K3789">
        <v>5886900</v>
      </c>
      <c r="L3789" t="s">
        <v>104</v>
      </c>
      <c r="M3789">
        <v>226.449997</v>
      </c>
      <c r="N3789">
        <v>229.800003</v>
      </c>
      <c r="O3789">
        <v>226.08000200000001</v>
      </c>
      <c r="P3789">
        <v>228.91000399999999</v>
      </c>
      <c r="Q3789">
        <v>227.150238</v>
      </c>
      <c r="R3789">
        <v>13628500</v>
      </c>
      <c r="T3789">
        <f t="shared" si="116"/>
        <v>374.57660162000008</v>
      </c>
      <c r="U3789">
        <f t="shared" si="115"/>
        <v>226.32489993000007</v>
      </c>
    </row>
    <row r="3790" spans="1:21" x14ac:dyDescent="0.25">
      <c r="A3790" s="1">
        <v>45097</v>
      </c>
      <c r="B3790" s="1" t="str">
        <f>TEXT(Table1[[#This Row],[Date]], "DDD")</f>
        <v>Tue</v>
      </c>
      <c r="C3790" s="8" t="str">
        <f>TEXT(Table1[[#This Row],[Date]], "MMM")</f>
        <v>Jun</v>
      </c>
      <c r="D3790" s="8" t="str">
        <f>RIGHT(TEXT(Table1[[#This Row],[Date]],"DD/MM/YYYY"),4)</f>
        <v>2023</v>
      </c>
      <c r="E3790" s="8" t="s">
        <v>102</v>
      </c>
      <c r="F3790">
        <v>375.01001000000002</v>
      </c>
      <c r="G3790">
        <v>379.51001000000002</v>
      </c>
      <c r="H3790">
        <v>373.75</v>
      </c>
      <c r="I3790">
        <v>374.61999500000002</v>
      </c>
      <c r="J3790">
        <v>372.43383799999998</v>
      </c>
      <c r="K3790">
        <v>3961700</v>
      </c>
      <c r="L3790" t="s">
        <v>104</v>
      </c>
      <c r="M3790">
        <v>227</v>
      </c>
      <c r="N3790">
        <v>229.570007</v>
      </c>
      <c r="O3790">
        <v>226.179993</v>
      </c>
      <c r="P3790">
        <v>226.470001</v>
      </c>
      <c r="Q3790">
        <v>224.729004</v>
      </c>
      <c r="R3790">
        <v>12312300</v>
      </c>
      <c r="T3790">
        <f t="shared" si="116"/>
        <v>374.83140142000013</v>
      </c>
      <c r="U3790">
        <f t="shared" si="115"/>
        <v>226.34060000000008</v>
      </c>
    </row>
    <row r="3791" spans="1:21" x14ac:dyDescent="0.25">
      <c r="A3791" s="1">
        <v>45098</v>
      </c>
      <c r="B3791" s="1" t="str">
        <f>TEXT(Table1[[#This Row],[Date]], "DDD")</f>
        <v>Wed</v>
      </c>
      <c r="C3791" s="8" t="str">
        <f>TEXT(Table1[[#This Row],[Date]], "MMM")</f>
        <v>Jun</v>
      </c>
      <c r="D3791" s="8" t="str">
        <f>RIGHT(TEXT(Table1[[#This Row],[Date]],"DD/MM/YYYY"),4)</f>
        <v>2023</v>
      </c>
      <c r="E3791" s="8" t="s">
        <v>102</v>
      </c>
      <c r="F3791">
        <v>373.959991</v>
      </c>
      <c r="G3791">
        <v>378.39001500000001</v>
      </c>
      <c r="H3791">
        <v>373.66000400000001</v>
      </c>
      <c r="I3791">
        <v>376.14001500000001</v>
      </c>
      <c r="J3791">
        <v>373.94497699999999</v>
      </c>
      <c r="K3791">
        <v>2301300</v>
      </c>
      <c r="L3791" t="s">
        <v>104</v>
      </c>
      <c r="M3791">
        <v>226.11999499999999</v>
      </c>
      <c r="N3791">
        <v>228.63000500000001</v>
      </c>
      <c r="O3791">
        <v>224.979996</v>
      </c>
      <c r="P3791">
        <v>227.25</v>
      </c>
      <c r="Q3791">
        <v>225.503006</v>
      </c>
      <c r="R3791">
        <v>7032100</v>
      </c>
      <c r="T3791">
        <f t="shared" si="116"/>
        <v>375.09440130000007</v>
      </c>
      <c r="U3791">
        <f t="shared" si="115"/>
        <v>226.3659999300001</v>
      </c>
    </row>
    <row r="3792" spans="1:21" x14ac:dyDescent="0.25">
      <c r="A3792" s="1">
        <v>45099</v>
      </c>
      <c r="B3792" s="1" t="str">
        <f>TEXT(Table1[[#This Row],[Date]], "DDD")</f>
        <v>Thu</v>
      </c>
      <c r="C3792" s="8" t="str">
        <f>TEXT(Table1[[#This Row],[Date]], "MMM")</f>
        <v>Jun</v>
      </c>
      <c r="D3792" s="8" t="str">
        <f>RIGHT(TEXT(Table1[[#This Row],[Date]],"DD/MM/YYYY"),4)</f>
        <v>2023</v>
      </c>
      <c r="E3792" s="8" t="s">
        <v>102</v>
      </c>
      <c r="F3792">
        <v>375.10998499999999</v>
      </c>
      <c r="G3792">
        <v>378.48001099999999</v>
      </c>
      <c r="H3792">
        <v>373.95001200000002</v>
      </c>
      <c r="I3792">
        <v>377.79998799999998</v>
      </c>
      <c r="J3792">
        <v>375.59530599999999</v>
      </c>
      <c r="K3792">
        <v>1933300</v>
      </c>
      <c r="L3792" t="s">
        <v>104</v>
      </c>
      <c r="M3792">
        <v>226.36000100000001</v>
      </c>
      <c r="N3792">
        <v>228.929993</v>
      </c>
      <c r="O3792">
        <v>225.5</v>
      </c>
      <c r="P3792">
        <v>228.38999899999999</v>
      </c>
      <c r="Q3792">
        <v>226.634232</v>
      </c>
      <c r="R3792">
        <v>6275500</v>
      </c>
      <c r="T3792">
        <f t="shared" si="116"/>
        <v>375.41440130000012</v>
      </c>
      <c r="U3792">
        <f t="shared" si="115"/>
        <v>226.33549990000012</v>
      </c>
    </row>
    <row r="3793" spans="1:21" x14ac:dyDescent="0.25">
      <c r="A3793" s="1">
        <v>45100</v>
      </c>
      <c r="B3793" s="1" t="str">
        <f>TEXT(Table1[[#This Row],[Date]], "DDD")</f>
        <v>Fri</v>
      </c>
      <c r="C3793" s="8" t="str">
        <f>TEXT(Table1[[#This Row],[Date]], "MMM")</f>
        <v>Jun</v>
      </c>
      <c r="D3793" s="8" t="str">
        <f>RIGHT(TEXT(Table1[[#This Row],[Date]],"DD/MM/YYYY"),4)</f>
        <v>2023</v>
      </c>
      <c r="E3793" s="8" t="s">
        <v>102</v>
      </c>
      <c r="F3793">
        <v>374.98001099999999</v>
      </c>
      <c r="G3793">
        <v>381.11999500000002</v>
      </c>
      <c r="H3793">
        <v>373.22000100000002</v>
      </c>
      <c r="I3793">
        <v>379.80999800000001</v>
      </c>
      <c r="J3793">
        <v>377.59356700000001</v>
      </c>
      <c r="K3793">
        <v>3739100</v>
      </c>
      <c r="L3793" t="s">
        <v>104</v>
      </c>
      <c r="M3793">
        <v>227.220001</v>
      </c>
      <c r="N3793">
        <v>229.979996</v>
      </c>
      <c r="O3793">
        <v>226.38999899999999</v>
      </c>
      <c r="P3793">
        <v>229.550003</v>
      </c>
      <c r="Q3793">
        <v>227.785324</v>
      </c>
      <c r="R3793">
        <v>5422500</v>
      </c>
      <c r="T3793">
        <f t="shared" si="116"/>
        <v>375.68780096000012</v>
      </c>
      <c r="U3793">
        <f t="shared" si="115"/>
        <v>226.3399998700001</v>
      </c>
    </row>
    <row r="3794" spans="1:21" x14ac:dyDescent="0.25">
      <c r="A3794" s="1">
        <v>45103</v>
      </c>
      <c r="B3794" s="1" t="str">
        <f>TEXT(Table1[[#This Row],[Date]], "DDD")</f>
        <v>Mon</v>
      </c>
      <c r="C3794" s="8" t="str">
        <f>TEXT(Table1[[#This Row],[Date]], "MMM")</f>
        <v>Jun</v>
      </c>
      <c r="D3794" s="8" t="str">
        <f>RIGHT(TEXT(Table1[[#This Row],[Date]],"DD/MM/YYYY"),4)</f>
        <v>2023</v>
      </c>
      <c r="E3794" s="8" t="s">
        <v>102</v>
      </c>
      <c r="F3794">
        <v>378.05999800000001</v>
      </c>
      <c r="G3794">
        <v>379.98998999999998</v>
      </c>
      <c r="H3794">
        <v>375.35000600000001</v>
      </c>
      <c r="I3794">
        <v>377.42001299999998</v>
      </c>
      <c r="J3794">
        <v>375.21755999999999</v>
      </c>
      <c r="K3794">
        <v>3327800</v>
      </c>
      <c r="L3794" t="s">
        <v>104</v>
      </c>
      <c r="M3794">
        <v>229.44000199999999</v>
      </c>
      <c r="N3794">
        <v>230.10000600000001</v>
      </c>
      <c r="O3794">
        <v>226.199997</v>
      </c>
      <c r="P3794">
        <v>226.300003</v>
      </c>
      <c r="Q3794">
        <v>224.560318</v>
      </c>
      <c r="R3794">
        <v>5165400</v>
      </c>
      <c r="T3794">
        <f t="shared" si="116"/>
        <v>376.04840094000008</v>
      </c>
      <c r="U3794">
        <f t="shared" si="115"/>
        <v>226.30089983000008</v>
      </c>
    </row>
    <row r="3795" spans="1:21" x14ac:dyDescent="0.25">
      <c r="A3795" s="1">
        <v>45104</v>
      </c>
      <c r="B3795" s="1" t="str">
        <f>TEXT(Table1[[#This Row],[Date]], "DDD")</f>
        <v>Tue</v>
      </c>
      <c r="C3795" s="8" t="str">
        <f>TEXT(Table1[[#This Row],[Date]], "MMM")</f>
        <v>Jun</v>
      </c>
      <c r="D3795" s="8" t="str">
        <f>RIGHT(TEXT(Table1[[#This Row],[Date]],"DD/MM/YYYY"),4)</f>
        <v>2023</v>
      </c>
      <c r="E3795" s="8" t="s">
        <v>102</v>
      </c>
      <c r="F3795">
        <v>380.33999599999999</v>
      </c>
      <c r="G3795">
        <v>382.83999599999999</v>
      </c>
      <c r="H3795">
        <v>379.01001000000002</v>
      </c>
      <c r="I3795">
        <v>381.790009</v>
      </c>
      <c r="J3795">
        <v>379.56201199999998</v>
      </c>
      <c r="K3795">
        <v>2197300</v>
      </c>
      <c r="L3795" t="s">
        <v>104</v>
      </c>
      <c r="M3795">
        <v>227.479996</v>
      </c>
      <c r="N3795">
        <v>228.61000100000001</v>
      </c>
      <c r="O3795">
        <v>226.520004</v>
      </c>
      <c r="P3795">
        <v>227.33999600000001</v>
      </c>
      <c r="Q3795">
        <v>225.59231600000001</v>
      </c>
      <c r="R3795">
        <v>4628500</v>
      </c>
      <c r="T3795">
        <f t="shared" si="116"/>
        <v>376.20380131999997</v>
      </c>
      <c r="U3795">
        <f t="shared" si="115"/>
        <v>226.26529985000008</v>
      </c>
    </row>
    <row r="3796" spans="1:21" x14ac:dyDescent="0.25">
      <c r="A3796" s="1">
        <v>45105</v>
      </c>
      <c r="B3796" s="1" t="str">
        <f>TEXT(Table1[[#This Row],[Date]], "DDD")</f>
        <v>Wed</v>
      </c>
      <c r="C3796" s="8" t="str">
        <f>TEXT(Table1[[#This Row],[Date]], "MMM")</f>
        <v>Jun</v>
      </c>
      <c r="D3796" s="8" t="str">
        <f>RIGHT(TEXT(Table1[[#This Row],[Date]],"DD/MM/YYYY"),4)</f>
        <v>2023</v>
      </c>
      <c r="E3796" s="8" t="s">
        <v>102</v>
      </c>
      <c r="F3796">
        <v>381.19000199999999</v>
      </c>
      <c r="G3796">
        <v>381.39999399999999</v>
      </c>
      <c r="H3796">
        <v>378.67001299999998</v>
      </c>
      <c r="I3796">
        <v>380.23001099999999</v>
      </c>
      <c r="J3796">
        <v>378.01110799999998</v>
      </c>
      <c r="K3796">
        <v>2012400</v>
      </c>
      <c r="L3796" t="s">
        <v>104</v>
      </c>
      <c r="M3796">
        <v>227.5</v>
      </c>
      <c r="N3796">
        <v>228.05999800000001</v>
      </c>
      <c r="O3796">
        <v>226.020004</v>
      </c>
      <c r="P3796">
        <v>227.96000699999999</v>
      </c>
      <c r="Q3796">
        <v>226.20756499999999</v>
      </c>
      <c r="R3796">
        <v>5324500</v>
      </c>
      <c r="T3796">
        <f t="shared" si="116"/>
        <v>376.39100164000001</v>
      </c>
      <c r="U3796">
        <f t="shared" si="115"/>
        <v>226.2492999400001</v>
      </c>
    </row>
    <row r="3797" spans="1:21" x14ac:dyDescent="0.25">
      <c r="A3797" s="1">
        <v>45106</v>
      </c>
      <c r="B3797" s="1" t="str">
        <f>TEXT(Table1[[#This Row],[Date]], "DDD")</f>
        <v>Thu</v>
      </c>
      <c r="C3797" s="8" t="str">
        <f>TEXT(Table1[[#This Row],[Date]], "MMM")</f>
        <v>Jun</v>
      </c>
      <c r="D3797" s="8" t="str">
        <f>RIGHT(TEXT(Table1[[#This Row],[Date]],"DD/MM/YYYY"),4)</f>
        <v>2023</v>
      </c>
      <c r="E3797" s="8" t="s">
        <v>102</v>
      </c>
      <c r="F3797">
        <v>380.85000600000001</v>
      </c>
      <c r="G3797">
        <v>388.01001000000002</v>
      </c>
      <c r="H3797">
        <v>380.5</v>
      </c>
      <c r="I3797">
        <v>387.67001299999998</v>
      </c>
      <c r="J3797">
        <v>385.407715</v>
      </c>
      <c r="K3797">
        <v>2524600</v>
      </c>
      <c r="L3797" t="s">
        <v>104</v>
      </c>
      <c r="M3797">
        <v>228.78999300000001</v>
      </c>
      <c r="N3797">
        <v>234.699997</v>
      </c>
      <c r="O3797">
        <v>228.60000600000001</v>
      </c>
      <c r="P3797">
        <v>234.320007</v>
      </c>
      <c r="Q3797">
        <v>232.51866100000001</v>
      </c>
      <c r="R3797">
        <v>7118900</v>
      </c>
      <c r="T3797">
        <f t="shared" si="116"/>
        <v>376.54040166000004</v>
      </c>
      <c r="U3797">
        <f t="shared" si="115"/>
        <v>226.29119996000006</v>
      </c>
    </row>
    <row r="3798" spans="1:21" x14ac:dyDescent="0.25">
      <c r="A3798" s="1">
        <v>45107</v>
      </c>
      <c r="B3798" s="1" t="str">
        <f>TEXT(Table1[[#This Row],[Date]], "DDD")</f>
        <v>Fri</v>
      </c>
      <c r="C3798" s="8" t="str">
        <f>TEXT(Table1[[#This Row],[Date]], "MMM")</f>
        <v>Jun</v>
      </c>
      <c r="D3798" s="8" t="str">
        <f>RIGHT(TEXT(Table1[[#This Row],[Date]],"DD/MM/YYYY"),4)</f>
        <v>2023</v>
      </c>
      <c r="E3798" s="8" t="s">
        <v>102</v>
      </c>
      <c r="F3798">
        <v>388.10000600000001</v>
      </c>
      <c r="G3798">
        <v>395.17001299999998</v>
      </c>
      <c r="H3798">
        <v>388.10000600000001</v>
      </c>
      <c r="I3798">
        <v>393.29998799999998</v>
      </c>
      <c r="J3798">
        <v>391.00482199999999</v>
      </c>
      <c r="K3798">
        <v>4406800</v>
      </c>
      <c r="L3798" t="s">
        <v>104</v>
      </c>
      <c r="M3798">
        <v>236.270004</v>
      </c>
      <c r="N3798">
        <v>238.279999</v>
      </c>
      <c r="O3798">
        <v>235.949997</v>
      </c>
      <c r="P3798">
        <v>237.479996</v>
      </c>
      <c r="Q3798">
        <v>235.65434300000001</v>
      </c>
      <c r="R3798">
        <v>6879100</v>
      </c>
      <c r="T3798">
        <f t="shared" si="116"/>
        <v>376.84740177999998</v>
      </c>
      <c r="U3798">
        <f t="shared" si="115"/>
        <v>226.37159990000004</v>
      </c>
    </row>
    <row r="3799" spans="1:21" x14ac:dyDescent="0.25">
      <c r="A3799" s="1">
        <v>45110</v>
      </c>
      <c r="B3799" s="1" t="str">
        <f>TEXT(Table1[[#This Row],[Date]], "DDD")</f>
        <v>Mon</v>
      </c>
      <c r="C3799" s="8" t="str">
        <f>TEXT(Table1[[#This Row],[Date]], "MMM")</f>
        <v>Jul</v>
      </c>
      <c r="D3799" s="8" t="str">
        <f>RIGHT(TEXT(Table1[[#This Row],[Date]],"DD/MM/YYYY"),4)</f>
        <v>2023</v>
      </c>
      <c r="E3799" s="8" t="s">
        <v>102</v>
      </c>
      <c r="F3799">
        <v>391.33999599999999</v>
      </c>
      <c r="G3799">
        <v>394.30999800000001</v>
      </c>
      <c r="H3799">
        <v>388.67999300000002</v>
      </c>
      <c r="I3799">
        <v>393.959991</v>
      </c>
      <c r="J3799">
        <v>391.66098</v>
      </c>
      <c r="K3799">
        <v>1304600</v>
      </c>
      <c r="L3799" t="s">
        <v>104</v>
      </c>
      <c r="M3799">
        <v>237</v>
      </c>
      <c r="N3799">
        <v>238.39999399999999</v>
      </c>
      <c r="O3799">
        <v>235.41000399999999</v>
      </c>
      <c r="P3799">
        <v>237.970001</v>
      </c>
      <c r="Q3799">
        <v>236.14061000000001</v>
      </c>
      <c r="R3799">
        <v>3087400</v>
      </c>
      <c r="T3799">
        <f t="shared" si="116"/>
        <v>377.25740178000001</v>
      </c>
      <c r="U3799">
        <f t="shared" si="115"/>
        <v>226.43809984000006</v>
      </c>
    </row>
    <row r="3800" spans="1:21" x14ac:dyDescent="0.25">
      <c r="A3800" s="1">
        <v>45112</v>
      </c>
      <c r="B3800" s="1" t="str">
        <f>TEXT(Table1[[#This Row],[Date]], "DDD")</f>
        <v>Wed</v>
      </c>
      <c r="C3800" s="8" t="str">
        <f>TEXT(Table1[[#This Row],[Date]], "MMM")</f>
        <v>Jul</v>
      </c>
      <c r="D3800" s="8" t="str">
        <f>RIGHT(TEXT(Table1[[#This Row],[Date]],"DD/MM/YYYY"),4)</f>
        <v>2023</v>
      </c>
      <c r="E3800" s="8" t="s">
        <v>102</v>
      </c>
      <c r="F3800">
        <v>388.80999800000001</v>
      </c>
      <c r="G3800">
        <v>395.25</v>
      </c>
      <c r="H3800">
        <v>387.13000499999998</v>
      </c>
      <c r="I3800">
        <v>394.73001099999999</v>
      </c>
      <c r="J3800">
        <v>392.42654399999998</v>
      </c>
      <c r="K3800">
        <v>2781800</v>
      </c>
      <c r="L3800" t="s">
        <v>104</v>
      </c>
      <c r="M3800">
        <v>234.41000399999999</v>
      </c>
      <c r="N3800">
        <v>240</v>
      </c>
      <c r="O3800">
        <v>233.990005</v>
      </c>
      <c r="P3800">
        <v>239.449997</v>
      </c>
      <c r="Q3800">
        <v>237.609207</v>
      </c>
      <c r="R3800">
        <v>7601200</v>
      </c>
      <c r="T3800">
        <f t="shared" si="116"/>
        <v>377.63660160000001</v>
      </c>
      <c r="U3800">
        <f t="shared" si="115"/>
        <v>226.53059984000006</v>
      </c>
    </row>
    <row r="3801" spans="1:21" x14ac:dyDescent="0.25">
      <c r="A3801" s="1">
        <v>45113</v>
      </c>
      <c r="B3801" s="1" t="str">
        <f>TEXT(Table1[[#This Row],[Date]], "DDD")</f>
        <v>Thu</v>
      </c>
      <c r="C3801" s="8" t="str">
        <f>TEXT(Table1[[#This Row],[Date]], "MMM")</f>
        <v>Jul</v>
      </c>
      <c r="D3801" s="8" t="str">
        <f>RIGHT(TEXT(Table1[[#This Row],[Date]],"DD/MM/YYYY"),4)</f>
        <v>2023</v>
      </c>
      <c r="E3801" s="8" t="s">
        <v>102</v>
      </c>
      <c r="F3801">
        <v>393.82998700000002</v>
      </c>
      <c r="G3801">
        <v>394.209991</v>
      </c>
      <c r="H3801">
        <v>389.73998999999998</v>
      </c>
      <c r="I3801">
        <v>393.14001500000001</v>
      </c>
      <c r="J3801">
        <v>391.41101099999997</v>
      </c>
      <c r="K3801">
        <v>2156600</v>
      </c>
      <c r="L3801" t="s">
        <v>104</v>
      </c>
      <c r="M3801">
        <v>238.270004</v>
      </c>
      <c r="N3801">
        <v>239.60000600000001</v>
      </c>
      <c r="O3801">
        <v>236.69000199999999</v>
      </c>
      <c r="P3801">
        <v>238.88000500000001</v>
      </c>
      <c r="Q3801">
        <v>237.04359400000001</v>
      </c>
      <c r="R3801">
        <v>6441800</v>
      </c>
      <c r="T3801">
        <f t="shared" si="116"/>
        <v>378.02640202000009</v>
      </c>
      <c r="U3801">
        <f t="shared" si="115"/>
        <v>226.62589983000009</v>
      </c>
    </row>
    <row r="3802" spans="1:21" x14ac:dyDescent="0.25">
      <c r="A3802" s="1">
        <v>45114</v>
      </c>
      <c r="B3802" s="1" t="str">
        <f>TEXT(Table1[[#This Row],[Date]], "DDD")</f>
        <v>Fri</v>
      </c>
      <c r="C3802" s="8" t="str">
        <f>TEXT(Table1[[#This Row],[Date]], "MMM")</f>
        <v>Jul</v>
      </c>
      <c r="D3802" s="8" t="str">
        <f>RIGHT(TEXT(Table1[[#This Row],[Date]],"DD/MM/YYYY"),4)</f>
        <v>2023</v>
      </c>
      <c r="E3802" s="8" t="s">
        <v>102</v>
      </c>
      <c r="F3802">
        <v>390.66000400000001</v>
      </c>
      <c r="G3802">
        <v>392.45001200000002</v>
      </c>
      <c r="H3802">
        <v>388.39999399999999</v>
      </c>
      <c r="I3802">
        <v>388.67999300000002</v>
      </c>
      <c r="J3802">
        <v>386.970642</v>
      </c>
      <c r="K3802">
        <v>2654400</v>
      </c>
      <c r="L3802" t="s">
        <v>104</v>
      </c>
      <c r="M3802">
        <v>236.729996</v>
      </c>
      <c r="N3802">
        <v>238.44000199999999</v>
      </c>
      <c r="O3802">
        <v>236.13000500000001</v>
      </c>
      <c r="P3802">
        <v>236.449997</v>
      </c>
      <c r="Q3802">
        <v>234.63226299999999</v>
      </c>
      <c r="R3802">
        <v>5729200</v>
      </c>
      <c r="T3802">
        <f t="shared" si="116"/>
        <v>378.3946021000001</v>
      </c>
      <c r="U3802">
        <f t="shared" si="115"/>
        <v>226.7183998300001</v>
      </c>
    </row>
    <row r="3803" spans="1:21" x14ac:dyDescent="0.25">
      <c r="A3803" s="1">
        <v>45117</v>
      </c>
      <c r="B3803" s="1" t="str">
        <f>TEXT(Table1[[#This Row],[Date]], "DDD")</f>
        <v>Mon</v>
      </c>
      <c r="C3803" s="8" t="str">
        <f>TEXT(Table1[[#This Row],[Date]], "MMM")</f>
        <v>Jul</v>
      </c>
      <c r="D3803" s="8" t="str">
        <f>RIGHT(TEXT(Table1[[#This Row],[Date]],"DD/MM/YYYY"),4)</f>
        <v>2023</v>
      </c>
      <c r="E3803" s="8" t="s">
        <v>102</v>
      </c>
      <c r="F3803">
        <v>388.48001099999999</v>
      </c>
      <c r="G3803">
        <v>393.42999300000002</v>
      </c>
      <c r="H3803">
        <v>388.01001000000002</v>
      </c>
      <c r="I3803">
        <v>392.16000400000001</v>
      </c>
      <c r="J3803">
        <v>390.43530299999998</v>
      </c>
      <c r="K3803">
        <v>2148600</v>
      </c>
      <c r="L3803" t="s">
        <v>104</v>
      </c>
      <c r="M3803">
        <v>237.009995</v>
      </c>
      <c r="N3803">
        <v>239.10000600000001</v>
      </c>
      <c r="O3803">
        <v>236.5</v>
      </c>
      <c r="P3803">
        <v>238.16000399999999</v>
      </c>
      <c r="Q3803">
        <v>236.32914700000001</v>
      </c>
      <c r="R3803">
        <v>4858900</v>
      </c>
      <c r="T3803">
        <f t="shared" si="116"/>
        <v>378.79760198000008</v>
      </c>
      <c r="U3803">
        <f t="shared" si="115"/>
        <v>226.8111998200001</v>
      </c>
    </row>
    <row r="3804" spans="1:21" x14ac:dyDescent="0.25">
      <c r="A3804" s="1">
        <v>45118</v>
      </c>
      <c r="B3804" s="1" t="str">
        <f>TEXT(Table1[[#This Row],[Date]], "DDD")</f>
        <v>Tue</v>
      </c>
      <c r="C3804" s="8" t="str">
        <f>TEXT(Table1[[#This Row],[Date]], "MMM")</f>
        <v>Jul</v>
      </c>
      <c r="D3804" s="8" t="str">
        <f>RIGHT(TEXT(Table1[[#This Row],[Date]],"DD/MM/YYYY"),4)</f>
        <v>2023</v>
      </c>
      <c r="E3804" s="8" t="s">
        <v>102</v>
      </c>
      <c r="F3804">
        <v>393.61999500000002</v>
      </c>
      <c r="G3804">
        <v>398.459991</v>
      </c>
      <c r="H3804">
        <v>392.33999599999999</v>
      </c>
      <c r="I3804">
        <v>397.79998799999998</v>
      </c>
      <c r="J3804">
        <v>396.05050699999998</v>
      </c>
      <c r="K3804">
        <v>2106200</v>
      </c>
      <c r="L3804" t="s">
        <v>104</v>
      </c>
      <c r="M3804">
        <v>238.80999800000001</v>
      </c>
      <c r="N3804">
        <v>240.699997</v>
      </c>
      <c r="O3804">
        <v>238.11999499999999</v>
      </c>
      <c r="P3804">
        <v>240.550003</v>
      </c>
      <c r="Q3804">
        <v>238.70076</v>
      </c>
      <c r="R3804">
        <v>3857100</v>
      </c>
      <c r="T3804">
        <f t="shared" si="116"/>
        <v>379.30560186000019</v>
      </c>
      <c r="U3804">
        <f t="shared" si="115"/>
        <v>226.92279986000011</v>
      </c>
    </row>
    <row r="3805" spans="1:21" x14ac:dyDescent="0.25">
      <c r="A3805" s="1">
        <v>45119</v>
      </c>
      <c r="B3805" s="1" t="str">
        <f>TEXT(Table1[[#This Row],[Date]], "DDD")</f>
        <v>Wed</v>
      </c>
      <c r="C3805" s="8" t="str">
        <f>TEXT(Table1[[#This Row],[Date]], "MMM")</f>
        <v>Jul</v>
      </c>
      <c r="D3805" s="8" t="str">
        <f>RIGHT(TEXT(Table1[[#This Row],[Date]],"DD/MM/YYYY"),4)</f>
        <v>2023</v>
      </c>
      <c r="E3805" s="8" t="s">
        <v>102</v>
      </c>
      <c r="F3805">
        <v>399</v>
      </c>
      <c r="G3805">
        <v>403.17001299999998</v>
      </c>
      <c r="H3805">
        <v>398.709991</v>
      </c>
      <c r="I3805">
        <v>400.69000199999999</v>
      </c>
      <c r="J3805">
        <v>398.927795</v>
      </c>
      <c r="K3805">
        <v>2273400</v>
      </c>
      <c r="L3805" t="s">
        <v>104</v>
      </c>
      <c r="M3805">
        <v>241.550003</v>
      </c>
      <c r="N3805">
        <v>243.949997</v>
      </c>
      <c r="O3805">
        <v>241.229996</v>
      </c>
      <c r="P3805">
        <v>242.21000699999999</v>
      </c>
      <c r="Q3805">
        <v>240.347992</v>
      </c>
      <c r="R3805">
        <v>6116000</v>
      </c>
      <c r="T3805">
        <f t="shared" si="116"/>
        <v>379.78820136000019</v>
      </c>
      <c r="U3805">
        <f t="shared" si="115"/>
        <v>227.05569995000016</v>
      </c>
    </row>
    <row r="3806" spans="1:21" x14ac:dyDescent="0.25">
      <c r="A3806" s="1">
        <v>45120</v>
      </c>
      <c r="B3806" s="1" t="str">
        <f>TEXT(Table1[[#This Row],[Date]], "DDD")</f>
        <v>Thu</v>
      </c>
      <c r="C3806" s="8" t="str">
        <f>TEXT(Table1[[#This Row],[Date]], "MMM")</f>
        <v>Jul</v>
      </c>
      <c r="D3806" s="8" t="str">
        <f>RIGHT(TEXT(Table1[[#This Row],[Date]],"DD/MM/YYYY"),4)</f>
        <v>2023</v>
      </c>
      <c r="E3806" s="8" t="s">
        <v>102</v>
      </c>
      <c r="F3806">
        <v>403</v>
      </c>
      <c r="G3806">
        <v>403.23998999999998</v>
      </c>
      <c r="H3806">
        <v>400.459991</v>
      </c>
      <c r="I3806">
        <v>400.55999800000001</v>
      </c>
      <c r="J3806">
        <v>398.79836999999998</v>
      </c>
      <c r="K3806">
        <v>2354900</v>
      </c>
      <c r="L3806" t="s">
        <v>104</v>
      </c>
      <c r="M3806">
        <v>243.78999300000001</v>
      </c>
      <c r="N3806">
        <v>244.270004</v>
      </c>
      <c r="O3806">
        <v>243.14999399999999</v>
      </c>
      <c r="P3806">
        <v>243.30999800000001</v>
      </c>
      <c r="Q3806">
        <v>241.43952899999999</v>
      </c>
      <c r="R3806">
        <v>5819600</v>
      </c>
      <c r="T3806">
        <f t="shared" si="116"/>
        <v>380.2014014200002</v>
      </c>
      <c r="U3806">
        <f t="shared" si="115"/>
        <v>227.23049991000019</v>
      </c>
    </row>
    <row r="3807" spans="1:21" x14ac:dyDescent="0.25">
      <c r="A3807" s="1">
        <v>45121</v>
      </c>
      <c r="B3807" s="1" t="str">
        <f>TEXT(Table1[[#This Row],[Date]], "DDD")</f>
        <v>Fri</v>
      </c>
      <c r="C3807" s="8" t="str">
        <f>TEXT(Table1[[#This Row],[Date]], "MMM")</f>
        <v>Jul</v>
      </c>
      <c r="D3807" s="8" t="str">
        <f>RIGHT(TEXT(Table1[[#This Row],[Date]],"DD/MM/YYYY"),4)</f>
        <v>2023</v>
      </c>
      <c r="E3807" s="8" t="s">
        <v>102</v>
      </c>
      <c r="F3807">
        <v>402.11999500000002</v>
      </c>
      <c r="G3807">
        <v>403.48998999999998</v>
      </c>
      <c r="H3807">
        <v>400.29998799999998</v>
      </c>
      <c r="I3807">
        <v>402.51001000000002</v>
      </c>
      <c r="J3807">
        <v>400.73983800000002</v>
      </c>
      <c r="K3807">
        <v>1978500</v>
      </c>
      <c r="L3807" t="s">
        <v>104</v>
      </c>
      <c r="M3807">
        <v>244.729996</v>
      </c>
      <c r="N3807">
        <v>244.740005</v>
      </c>
      <c r="O3807">
        <v>241.96000699999999</v>
      </c>
      <c r="P3807">
        <v>243.16000399999999</v>
      </c>
      <c r="Q3807">
        <v>241.290695</v>
      </c>
      <c r="R3807">
        <v>4940600</v>
      </c>
      <c r="T3807">
        <f t="shared" si="116"/>
        <v>380.61540168000022</v>
      </c>
      <c r="U3807">
        <f t="shared" si="115"/>
        <v>227.42649997000018</v>
      </c>
    </row>
    <row r="3808" spans="1:21" x14ac:dyDescent="0.25">
      <c r="A3808" s="1">
        <v>45124</v>
      </c>
      <c r="B3808" s="1" t="str">
        <f>TEXT(Table1[[#This Row],[Date]], "DDD")</f>
        <v>Mon</v>
      </c>
      <c r="C3808" s="8" t="str">
        <f>TEXT(Table1[[#This Row],[Date]], "MMM")</f>
        <v>Jul</v>
      </c>
      <c r="D3808" s="8" t="str">
        <f>RIGHT(TEXT(Table1[[#This Row],[Date]],"DD/MM/YYYY"),4)</f>
        <v>2023</v>
      </c>
      <c r="E3808" s="8" t="s">
        <v>102</v>
      </c>
      <c r="F3808">
        <v>401.95001200000002</v>
      </c>
      <c r="G3808">
        <v>404</v>
      </c>
      <c r="H3808">
        <v>401.11999500000002</v>
      </c>
      <c r="I3808">
        <v>402.20001200000002</v>
      </c>
      <c r="J3808">
        <v>400.431152</v>
      </c>
      <c r="K3808">
        <v>2344500</v>
      </c>
      <c r="L3808" t="s">
        <v>104</v>
      </c>
      <c r="M3808">
        <v>243.11000100000001</v>
      </c>
      <c r="N3808">
        <v>245.36999499999999</v>
      </c>
      <c r="O3808">
        <v>243</v>
      </c>
      <c r="P3808">
        <v>243.990005</v>
      </c>
      <c r="Q3808">
        <v>242.11433400000001</v>
      </c>
      <c r="R3808">
        <v>4328100</v>
      </c>
      <c r="T3808">
        <f t="shared" si="116"/>
        <v>381.1450019000003</v>
      </c>
      <c r="U3808">
        <f t="shared" si="115"/>
        <v>227.66020007000017</v>
      </c>
    </row>
    <row r="3809" spans="1:21" x14ac:dyDescent="0.25">
      <c r="A3809" s="1">
        <v>45125</v>
      </c>
      <c r="B3809" s="1" t="str">
        <f>TEXT(Table1[[#This Row],[Date]], "DDD")</f>
        <v>Tue</v>
      </c>
      <c r="C3809" s="8" t="str">
        <f>TEXT(Table1[[#This Row],[Date]], "MMM")</f>
        <v>Jul</v>
      </c>
      <c r="D3809" s="8" t="str">
        <f>RIGHT(TEXT(Table1[[#This Row],[Date]],"DD/MM/YYYY"),4)</f>
        <v>2023</v>
      </c>
      <c r="E3809" s="8" t="s">
        <v>102</v>
      </c>
      <c r="F3809">
        <v>400.42001299999998</v>
      </c>
      <c r="G3809">
        <v>401.94000199999999</v>
      </c>
      <c r="H3809">
        <v>395.209991</v>
      </c>
      <c r="I3809">
        <v>398.16000400000001</v>
      </c>
      <c r="J3809">
        <v>396.40893599999998</v>
      </c>
      <c r="K3809">
        <v>2676200</v>
      </c>
      <c r="L3809" t="s">
        <v>104</v>
      </c>
      <c r="M3809">
        <v>243.10000600000001</v>
      </c>
      <c r="N3809">
        <v>243.179993</v>
      </c>
      <c r="O3809">
        <v>237.679993</v>
      </c>
      <c r="P3809">
        <v>240.770004</v>
      </c>
      <c r="Q3809">
        <v>238.91906700000001</v>
      </c>
      <c r="R3809">
        <v>7674700</v>
      </c>
      <c r="T3809">
        <f t="shared" si="116"/>
        <v>381.69100226000023</v>
      </c>
      <c r="U3809">
        <f t="shared" si="115"/>
        <v>227.86770007000018</v>
      </c>
    </row>
    <row r="3810" spans="1:21" x14ac:dyDescent="0.25">
      <c r="A3810" s="1">
        <v>45126</v>
      </c>
      <c r="B3810" s="1" t="str">
        <f>TEXT(Table1[[#This Row],[Date]], "DDD")</f>
        <v>Wed</v>
      </c>
      <c r="C3810" s="8" t="str">
        <f>TEXT(Table1[[#This Row],[Date]], "MMM")</f>
        <v>Jul</v>
      </c>
      <c r="D3810" s="8" t="str">
        <f>RIGHT(TEXT(Table1[[#This Row],[Date]],"DD/MM/YYYY"),4)</f>
        <v>2023</v>
      </c>
      <c r="E3810" s="8" t="s">
        <v>102</v>
      </c>
      <c r="F3810">
        <v>398</v>
      </c>
      <c r="G3810">
        <v>399.85000600000001</v>
      </c>
      <c r="H3810">
        <v>396.30999800000001</v>
      </c>
      <c r="I3810">
        <v>398.26998900000001</v>
      </c>
      <c r="J3810">
        <v>396.518463</v>
      </c>
      <c r="K3810">
        <v>1809700</v>
      </c>
      <c r="L3810" t="s">
        <v>104</v>
      </c>
      <c r="M3810">
        <v>241.25</v>
      </c>
      <c r="N3810">
        <v>242.58999600000001</v>
      </c>
      <c r="O3810">
        <v>240.11999499999999</v>
      </c>
      <c r="P3810">
        <v>241.41999799999999</v>
      </c>
      <c r="Q3810">
        <v>239.56405599999999</v>
      </c>
      <c r="R3810">
        <v>4835500</v>
      </c>
      <c r="T3810">
        <f t="shared" si="116"/>
        <v>382.13180244000023</v>
      </c>
      <c r="U3810">
        <f t="shared" si="115"/>
        <v>228.07060000000016</v>
      </c>
    </row>
    <row r="3811" spans="1:21" x14ac:dyDescent="0.25">
      <c r="A3811" s="1">
        <v>45127</v>
      </c>
      <c r="B3811" s="1" t="str">
        <f>TEXT(Table1[[#This Row],[Date]], "DDD")</f>
        <v>Thu</v>
      </c>
      <c r="C3811" s="8" t="str">
        <f>TEXT(Table1[[#This Row],[Date]], "MMM")</f>
        <v>Jul</v>
      </c>
      <c r="D3811" s="8" t="str">
        <f>RIGHT(TEXT(Table1[[#This Row],[Date]],"DD/MM/YYYY"),4)</f>
        <v>2023</v>
      </c>
      <c r="E3811" s="8" t="s">
        <v>102</v>
      </c>
      <c r="F3811">
        <v>397.14001500000001</v>
      </c>
      <c r="G3811">
        <v>399.72000100000002</v>
      </c>
      <c r="H3811">
        <v>395.54998799999998</v>
      </c>
      <c r="I3811">
        <v>398.05999800000001</v>
      </c>
      <c r="J3811">
        <v>396.30935699999998</v>
      </c>
      <c r="K3811">
        <v>2570700</v>
      </c>
      <c r="L3811" t="s">
        <v>104</v>
      </c>
      <c r="M3811">
        <v>241.16000399999999</v>
      </c>
      <c r="N3811">
        <v>241.61000100000001</v>
      </c>
      <c r="O3811">
        <v>239.070007</v>
      </c>
      <c r="P3811">
        <v>239.61999499999999</v>
      </c>
      <c r="Q3811">
        <v>237.777908</v>
      </c>
      <c r="R3811">
        <v>4695000</v>
      </c>
      <c r="T3811">
        <f t="shared" si="116"/>
        <v>382.40400214000022</v>
      </c>
      <c r="U3811">
        <f t="shared" si="115"/>
        <v>228.27129992000016</v>
      </c>
    </row>
    <row r="3812" spans="1:21" x14ac:dyDescent="0.25">
      <c r="A3812" s="1">
        <v>45128</v>
      </c>
      <c r="B3812" s="1" t="str">
        <f>TEXT(Table1[[#This Row],[Date]], "DDD")</f>
        <v>Fri</v>
      </c>
      <c r="C3812" s="8" t="str">
        <f>TEXT(Table1[[#This Row],[Date]], "MMM")</f>
        <v>Jul</v>
      </c>
      <c r="D3812" s="8" t="str">
        <f>RIGHT(TEXT(Table1[[#This Row],[Date]],"DD/MM/YYYY"),4)</f>
        <v>2023</v>
      </c>
      <c r="E3812" s="8" t="s">
        <v>102</v>
      </c>
      <c r="F3812">
        <v>398.67001299999998</v>
      </c>
      <c r="G3812">
        <v>401.51001000000002</v>
      </c>
      <c r="H3812">
        <v>397.42001299999998</v>
      </c>
      <c r="I3812">
        <v>397.48998999999998</v>
      </c>
      <c r="J3812">
        <v>395.74188199999998</v>
      </c>
      <c r="K3812">
        <v>1868100</v>
      </c>
      <c r="L3812" t="s">
        <v>104</v>
      </c>
      <c r="M3812">
        <v>239.740005</v>
      </c>
      <c r="N3812">
        <v>240.35000600000001</v>
      </c>
      <c r="O3812">
        <v>238.729996</v>
      </c>
      <c r="P3812">
        <v>239.25</v>
      </c>
      <c r="Q3812">
        <v>237.410751</v>
      </c>
      <c r="R3812">
        <v>5426800</v>
      </c>
      <c r="T3812">
        <f t="shared" si="116"/>
        <v>382.65500190000029</v>
      </c>
      <c r="U3812">
        <f t="shared" si="115"/>
        <v>228.46029986000016</v>
      </c>
    </row>
    <row r="3813" spans="1:21" x14ac:dyDescent="0.25">
      <c r="A3813" s="1">
        <v>45131</v>
      </c>
      <c r="B3813" s="1" t="str">
        <f>TEXT(Table1[[#This Row],[Date]], "DDD")</f>
        <v>Mon</v>
      </c>
      <c r="C3813" s="8" t="str">
        <f>TEXT(Table1[[#This Row],[Date]], "MMM")</f>
        <v>Jul</v>
      </c>
      <c r="D3813" s="8" t="str">
        <f>RIGHT(TEXT(Table1[[#This Row],[Date]],"DD/MM/YYYY"),4)</f>
        <v>2023</v>
      </c>
      <c r="E3813" s="8" t="s">
        <v>102</v>
      </c>
      <c r="F3813">
        <v>397.48001099999999</v>
      </c>
      <c r="G3813">
        <v>404.91000400000001</v>
      </c>
      <c r="H3813">
        <v>396.60998499999999</v>
      </c>
      <c r="I3813">
        <v>404.790009</v>
      </c>
      <c r="J3813">
        <v>403.00976600000001</v>
      </c>
      <c r="K3813">
        <v>3029800</v>
      </c>
      <c r="L3813" t="s">
        <v>104</v>
      </c>
      <c r="M3813">
        <v>239.679993</v>
      </c>
      <c r="N3813">
        <v>241.279999</v>
      </c>
      <c r="O3813">
        <v>238.19000199999999</v>
      </c>
      <c r="P3813">
        <v>240.740005</v>
      </c>
      <c r="Q3813">
        <v>238.889297</v>
      </c>
      <c r="R3813">
        <v>6010000</v>
      </c>
      <c r="T3813">
        <f t="shared" si="116"/>
        <v>382.94600166000021</v>
      </c>
      <c r="U3813">
        <f t="shared" ref="U3813:U3876" si="117">AVERAGE(P3714:P3813)</f>
        <v>228.66829989000013</v>
      </c>
    </row>
    <row r="3814" spans="1:21" x14ac:dyDescent="0.25">
      <c r="A3814" s="1">
        <v>45132</v>
      </c>
      <c r="B3814" s="1" t="str">
        <f>TEXT(Table1[[#This Row],[Date]], "DDD")</f>
        <v>Tue</v>
      </c>
      <c r="C3814" s="8" t="str">
        <f>TEXT(Table1[[#This Row],[Date]], "MMM")</f>
        <v>Jul</v>
      </c>
      <c r="D3814" s="8" t="str">
        <f>RIGHT(TEXT(Table1[[#This Row],[Date]],"DD/MM/YYYY"),4)</f>
        <v>2023</v>
      </c>
      <c r="E3814" s="8" t="s">
        <v>102</v>
      </c>
      <c r="F3814">
        <v>403.36999500000002</v>
      </c>
      <c r="G3814">
        <v>404.85998499999999</v>
      </c>
      <c r="H3814">
        <v>401</v>
      </c>
      <c r="I3814">
        <v>401.27999899999998</v>
      </c>
      <c r="J3814">
        <v>399.51522799999998</v>
      </c>
      <c r="K3814">
        <v>2490500</v>
      </c>
      <c r="L3814" t="s">
        <v>104</v>
      </c>
      <c r="M3814">
        <v>240.020004</v>
      </c>
      <c r="N3814">
        <v>240.800003</v>
      </c>
      <c r="O3814">
        <v>238.55999800000001</v>
      </c>
      <c r="P3814">
        <v>238.69000199999999</v>
      </c>
      <c r="Q3814">
        <v>236.85505699999999</v>
      </c>
      <c r="R3814">
        <v>4997500</v>
      </c>
      <c r="T3814">
        <f t="shared" si="116"/>
        <v>383.39100166000009</v>
      </c>
      <c r="U3814">
        <f t="shared" si="117"/>
        <v>228.87159990000015</v>
      </c>
    </row>
    <row r="3815" spans="1:21" x14ac:dyDescent="0.25">
      <c r="A3815" s="1">
        <v>45133</v>
      </c>
      <c r="B3815" s="1" t="str">
        <f>TEXT(Table1[[#This Row],[Date]], "DDD")</f>
        <v>Wed</v>
      </c>
      <c r="C3815" s="8" t="str">
        <f>TEXT(Table1[[#This Row],[Date]], "MMM")</f>
        <v>Jul</v>
      </c>
      <c r="D3815" s="8" t="str">
        <f>RIGHT(TEXT(Table1[[#This Row],[Date]],"DD/MM/YYYY"),4)</f>
        <v>2023</v>
      </c>
      <c r="E3815" s="8" t="s">
        <v>102</v>
      </c>
      <c r="F3815">
        <v>399.17999300000002</v>
      </c>
      <c r="G3815">
        <v>403.30999800000001</v>
      </c>
      <c r="H3815">
        <v>395.75</v>
      </c>
      <c r="I3815">
        <v>402.41000400000001</v>
      </c>
      <c r="J3815">
        <v>400.64022799999998</v>
      </c>
      <c r="K3815">
        <v>2572300</v>
      </c>
      <c r="L3815" t="s">
        <v>104</v>
      </c>
      <c r="M3815">
        <v>231.41999799999999</v>
      </c>
      <c r="N3815">
        <v>238.85000600000001</v>
      </c>
      <c r="O3815">
        <v>227.679993</v>
      </c>
      <c r="P3815">
        <v>237.10000600000001</v>
      </c>
      <c r="Q3815">
        <v>235.27728300000001</v>
      </c>
      <c r="R3815">
        <v>7551400</v>
      </c>
      <c r="T3815">
        <f t="shared" si="116"/>
        <v>383.74880134000006</v>
      </c>
      <c r="U3815">
        <f t="shared" si="117"/>
        <v>229.05199998000015</v>
      </c>
    </row>
    <row r="3816" spans="1:21" x14ac:dyDescent="0.25">
      <c r="A3816" s="1">
        <v>45134</v>
      </c>
      <c r="B3816" s="1" t="str">
        <f>TEXT(Table1[[#This Row],[Date]], "DDD")</f>
        <v>Thu</v>
      </c>
      <c r="C3816" s="8" t="str">
        <f>TEXT(Table1[[#This Row],[Date]], "MMM")</f>
        <v>Jul</v>
      </c>
      <c r="D3816" s="8" t="str">
        <f>RIGHT(TEXT(Table1[[#This Row],[Date]],"DD/MM/YYYY"),4)</f>
        <v>2023</v>
      </c>
      <c r="E3816" s="8" t="s">
        <v>102</v>
      </c>
      <c r="F3816">
        <v>405.19000199999999</v>
      </c>
      <c r="G3816">
        <v>405.19000199999999</v>
      </c>
      <c r="H3816">
        <v>393.95001200000002</v>
      </c>
      <c r="I3816">
        <v>394.5</v>
      </c>
      <c r="J3816">
        <v>392.76498400000003</v>
      </c>
      <c r="K3816">
        <v>3563300</v>
      </c>
      <c r="L3816" t="s">
        <v>104</v>
      </c>
      <c r="M3816">
        <v>237.41999799999999</v>
      </c>
      <c r="N3816">
        <v>238.66000399999999</v>
      </c>
      <c r="O3816">
        <v>232.96000699999999</v>
      </c>
      <c r="P3816">
        <v>234.44000199999999</v>
      </c>
      <c r="Q3816">
        <v>232.63772599999999</v>
      </c>
      <c r="R3816">
        <v>8160100</v>
      </c>
      <c r="T3816">
        <f t="shared" si="116"/>
        <v>384.1586011600001</v>
      </c>
      <c r="U3816">
        <f t="shared" si="117"/>
        <v>229.15869996000009</v>
      </c>
    </row>
    <row r="3817" spans="1:21" x14ac:dyDescent="0.25">
      <c r="A3817" s="1">
        <v>45135</v>
      </c>
      <c r="B3817" s="1" t="str">
        <f>TEXT(Table1[[#This Row],[Date]], "DDD")</f>
        <v>Fri</v>
      </c>
      <c r="C3817" s="8" t="str">
        <f>TEXT(Table1[[#This Row],[Date]], "MMM")</f>
        <v>Jul</v>
      </c>
      <c r="D3817" s="8" t="str">
        <f>RIGHT(TEXT(Table1[[#This Row],[Date]],"DD/MM/YYYY"),4)</f>
        <v>2023</v>
      </c>
      <c r="E3817" s="8" t="s">
        <v>102</v>
      </c>
      <c r="F3817">
        <v>397.959991</v>
      </c>
      <c r="G3817">
        <v>398</v>
      </c>
      <c r="H3817">
        <v>388.88000499999998</v>
      </c>
      <c r="I3817">
        <v>392.959991</v>
      </c>
      <c r="J3817">
        <v>391.23178100000001</v>
      </c>
      <c r="K3817">
        <v>4501000</v>
      </c>
      <c r="L3817" t="s">
        <v>104</v>
      </c>
      <c r="M3817">
        <v>234.58000200000001</v>
      </c>
      <c r="N3817">
        <v>235.88000500000001</v>
      </c>
      <c r="O3817">
        <v>233.71000699999999</v>
      </c>
      <c r="P3817">
        <v>235.75</v>
      </c>
      <c r="Q3817">
        <v>233.93765300000001</v>
      </c>
      <c r="R3817">
        <v>6794800</v>
      </c>
      <c r="T3817">
        <f t="shared" si="116"/>
        <v>384.38040108000001</v>
      </c>
      <c r="U3817">
        <f t="shared" si="117"/>
        <v>229.2486999600001</v>
      </c>
    </row>
    <row r="3818" spans="1:21" x14ac:dyDescent="0.25">
      <c r="A3818" s="1">
        <v>45138</v>
      </c>
      <c r="B3818" s="1" t="str">
        <f>TEXT(Table1[[#This Row],[Date]], "DDD")</f>
        <v>Mon</v>
      </c>
      <c r="C3818" s="8" t="str">
        <f>TEXT(Table1[[#This Row],[Date]], "MMM")</f>
        <v>Jul</v>
      </c>
      <c r="D3818" s="8" t="str">
        <f>RIGHT(TEXT(Table1[[#This Row],[Date]],"DD/MM/YYYY"),4)</f>
        <v>2023</v>
      </c>
      <c r="E3818" s="8" t="s">
        <v>102</v>
      </c>
      <c r="F3818">
        <v>393.97000100000002</v>
      </c>
      <c r="G3818">
        <v>396.07998700000002</v>
      </c>
      <c r="H3818">
        <v>392.47000100000002</v>
      </c>
      <c r="I3818">
        <v>394.27999899999998</v>
      </c>
      <c r="J3818">
        <v>392.54599000000002</v>
      </c>
      <c r="K3818">
        <v>3578300</v>
      </c>
      <c r="L3818" t="s">
        <v>104</v>
      </c>
      <c r="M3818">
        <v>236</v>
      </c>
      <c r="N3818">
        <v>238.41999799999999</v>
      </c>
      <c r="O3818">
        <v>236</v>
      </c>
      <c r="P3818">
        <v>237.729996</v>
      </c>
      <c r="Q3818">
        <v>235.902435</v>
      </c>
      <c r="R3818">
        <v>4799600</v>
      </c>
      <c r="T3818">
        <f t="shared" si="116"/>
        <v>384.63480110000006</v>
      </c>
      <c r="U3818">
        <f t="shared" si="117"/>
        <v>229.39429994000005</v>
      </c>
    </row>
    <row r="3819" spans="1:21" x14ac:dyDescent="0.25">
      <c r="A3819" s="1">
        <v>45139</v>
      </c>
      <c r="B3819" s="1" t="str">
        <f>TEXT(Table1[[#This Row],[Date]], "DDD")</f>
        <v>Tue</v>
      </c>
      <c r="C3819" s="8" t="str">
        <f>TEXT(Table1[[#This Row],[Date]], "MMM")</f>
        <v>Aug</v>
      </c>
      <c r="D3819" s="8" t="str">
        <f>RIGHT(TEXT(Table1[[#This Row],[Date]],"DD/MM/YYYY"),4)</f>
        <v>2023</v>
      </c>
      <c r="E3819" s="8" t="s">
        <v>102</v>
      </c>
      <c r="F3819">
        <v>393.77999899999998</v>
      </c>
      <c r="G3819">
        <v>397.29998799999998</v>
      </c>
      <c r="H3819">
        <v>392.35998499999999</v>
      </c>
      <c r="I3819">
        <v>397.07000699999998</v>
      </c>
      <c r="J3819">
        <v>395.32373000000001</v>
      </c>
      <c r="K3819">
        <v>2344200</v>
      </c>
      <c r="L3819" t="s">
        <v>104</v>
      </c>
      <c r="M3819">
        <v>237.13999899999999</v>
      </c>
      <c r="N3819">
        <v>240.729996</v>
      </c>
      <c r="O3819">
        <v>237</v>
      </c>
      <c r="P3819">
        <v>239.779999</v>
      </c>
      <c r="Q3819">
        <v>237.93667600000001</v>
      </c>
      <c r="R3819">
        <v>4627300</v>
      </c>
      <c r="T3819">
        <f t="shared" si="116"/>
        <v>384.78040107999999</v>
      </c>
      <c r="U3819">
        <f t="shared" si="117"/>
        <v>229.57019991000004</v>
      </c>
    </row>
    <row r="3820" spans="1:21" x14ac:dyDescent="0.25">
      <c r="A3820" s="1">
        <v>45140</v>
      </c>
      <c r="B3820" s="1" t="str">
        <f>TEXT(Table1[[#This Row],[Date]], "DDD")</f>
        <v>Wed</v>
      </c>
      <c r="C3820" s="8" t="str">
        <f>TEXT(Table1[[#This Row],[Date]], "MMM")</f>
        <v>Aug</v>
      </c>
      <c r="D3820" s="8" t="str">
        <f>RIGHT(TEXT(Table1[[#This Row],[Date]],"DD/MM/YYYY"),4)</f>
        <v>2023</v>
      </c>
      <c r="E3820" s="8" t="s">
        <v>102</v>
      </c>
      <c r="F3820">
        <v>393.88000499999998</v>
      </c>
      <c r="G3820">
        <v>394.209991</v>
      </c>
      <c r="H3820">
        <v>389.57998700000002</v>
      </c>
      <c r="I3820">
        <v>390.01998900000001</v>
      </c>
      <c r="J3820">
        <v>388.30471799999998</v>
      </c>
      <c r="K3820">
        <v>2410600</v>
      </c>
      <c r="L3820" t="s">
        <v>104</v>
      </c>
      <c r="M3820">
        <v>238.63000500000001</v>
      </c>
      <c r="N3820">
        <v>238.78999300000001</v>
      </c>
      <c r="O3820">
        <v>236.78999300000001</v>
      </c>
      <c r="P3820">
        <v>237.55999800000001</v>
      </c>
      <c r="Q3820">
        <v>235.73371900000001</v>
      </c>
      <c r="R3820">
        <v>4868200</v>
      </c>
      <c r="T3820">
        <f t="shared" si="116"/>
        <v>384.88140143999999</v>
      </c>
      <c r="U3820">
        <f t="shared" si="117"/>
        <v>229.74569994000004</v>
      </c>
    </row>
    <row r="3821" spans="1:21" x14ac:dyDescent="0.25">
      <c r="A3821" s="1">
        <v>45141</v>
      </c>
      <c r="B3821" s="1" t="str">
        <f>TEXT(Table1[[#This Row],[Date]], "DDD")</f>
        <v>Thu</v>
      </c>
      <c r="C3821" s="8" t="str">
        <f>TEXT(Table1[[#This Row],[Date]], "MMM")</f>
        <v>Aug</v>
      </c>
      <c r="D3821" s="8" t="str">
        <f>RIGHT(TEXT(Table1[[#This Row],[Date]],"DD/MM/YYYY"),4)</f>
        <v>2023</v>
      </c>
      <c r="E3821" s="8" t="s">
        <v>102</v>
      </c>
      <c r="F3821">
        <v>387.55999800000001</v>
      </c>
      <c r="G3821">
        <v>393.44000199999999</v>
      </c>
      <c r="H3821">
        <v>386.42001299999998</v>
      </c>
      <c r="I3821">
        <v>393.01001000000002</v>
      </c>
      <c r="J3821">
        <v>391.281586</v>
      </c>
      <c r="K3821">
        <v>2190500</v>
      </c>
      <c r="L3821" t="s">
        <v>104</v>
      </c>
      <c r="M3821">
        <v>236</v>
      </c>
      <c r="N3821">
        <v>239.050003</v>
      </c>
      <c r="O3821">
        <v>235.25</v>
      </c>
      <c r="P3821">
        <v>238.759995</v>
      </c>
      <c r="Q3821">
        <v>236.92451500000001</v>
      </c>
      <c r="R3821">
        <v>5033800</v>
      </c>
      <c r="T3821">
        <f t="shared" si="116"/>
        <v>384.97040107999993</v>
      </c>
      <c r="U3821">
        <f t="shared" si="117"/>
        <v>229.97189990000007</v>
      </c>
    </row>
    <row r="3822" spans="1:21" x14ac:dyDescent="0.25">
      <c r="A3822" s="1">
        <v>45142</v>
      </c>
      <c r="B3822" s="1" t="str">
        <f>TEXT(Table1[[#This Row],[Date]], "DDD")</f>
        <v>Fri</v>
      </c>
      <c r="C3822" s="8" t="str">
        <f>TEXT(Table1[[#This Row],[Date]], "MMM")</f>
        <v>Aug</v>
      </c>
      <c r="D3822" s="8" t="str">
        <f>RIGHT(TEXT(Table1[[#This Row],[Date]],"DD/MM/YYYY"),4)</f>
        <v>2023</v>
      </c>
      <c r="E3822" s="8" t="s">
        <v>102</v>
      </c>
      <c r="F3822">
        <v>391.60998499999999</v>
      </c>
      <c r="G3822">
        <v>396.08999599999999</v>
      </c>
      <c r="H3822">
        <v>390.07000699999998</v>
      </c>
      <c r="I3822">
        <v>391.35000600000001</v>
      </c>
      <c r="J3822">
        <v>389.62887599999999</v>
      </c>
      <c r="K3822">
        <v>2215200</v>
      </c>
      <c r="L3822" t="s">
        <v>104</v>
      </c>
      <c r="M3822">
        <v>238</v>
      </c>
      <c r="N3822">
        <v>241.91000399999999</v>
      </c>
      <c r="O3822">
        <v>237.83999600000001</v>
      </c>
      <c r="P3822">
        <v>238.990005</v>
      </c>
      <c r="Q3822">
        <v>237.15275600000001</v>
      </c>
      <c r="R3822">
        <v>5167700</v>
      </c>
      <c r="T3822">
        <f t="shared" si="116"/>
        <v>385.14000129999999</v>
      </c>
      <c r="U3822">
        <f t="shared" si="117"/>
        <v>230.21709994000008</v>
      </c>
    </row>
    <row r="3823" spans="1:21" x14ac:dyDescent="0.25">
      <c r="A3823" s="1">
        <v>45145</v>
      </c>
      <c r="B3823" s="1" t="str">
        <f>TEXT(Table1[[#This Row],[Date]], "DDD")</f>
        <v>Mon</v>
      </c>
      <c r="C3823" s="8" t="str">
        <f>TEXT(Table1[[#This Row],[Date]], "MMM")</f>
        <v>Aug</v>
      </c>
      <c r="D3823" s="8" t="str">
        <f>RIGHT(TEXT(Table1[[#This Row],[Date]],"DD/MM/YYYY"),4)</f>
        <v>2023</v>
      </c>
      <c r="E3823" s="8" t="s">
        <v>102</v>
      </c>
      <c r="F3823">
        <v>393</v>
      </c>
      <c r="G3823">
        <v>397.75</v>
      </c>
      <c r="H3823">
        <v>393</v>
      </c>
      <c r="I3823">
        <v>396.86999500000002</v>
      </c>
      <c r="J3823">
        <v>395.12460299999998</v>
      </c>
      <c r="K3823">
        <v>1559800</v>
      </c>
      <c r="L3823" t="s">
        <v>104</v>
      </c>
      <c r="M3823">
        <v>239.220001</v>
      </c>
      <c r="N3823">
        <v>242.179993</v>
      </c>
      <c r="O3823">
        <v>239.21000699999999</v>
      </c>
      <c r="P3823">
        <v>241.509995</v>
      </c>
      <c r="Q3823">
        <v>239.65336600000001</v>
      </c>
      <c r="R3823">
        <v>5649800</v>
      </c>
      <c r="T3823">
        <f t="shared" si="116"/>
        <v>385.49200142000001</v>
      </c>
      <c r="U3823">
        <f t="shared" si="117"/>
        <v>230.44559985000006</v>
      </c>
    </row>
    <row r="3824" spans="1:21" x14ac:dyDescent="0.25">
      <c r="A3824" s="1">
        <v>45146</v>
      </c>
      <c r="B3824" s="1" t="str">
        <f>TEXT(Table1[[#This Row],[Date]], "DDD")</f>
        <v>Tue</v>
      </c>
      <c r="C3824" s="8" t="str">
        <f>TEXT(Table1[[#This Row],[Date]], "MMM")</f>
        <v>Aug</v>
      </c>
      <c r="D3824" s="8" t="str">
        <f>RIGHT(TEXT(Table1[[#This Row],[Date]],"DD/MM/YYYY"),4)</f>
        <v>2023</v>
      </c>
      <c r="E3824" s="8" t="s">
        <v>102</v>
      </c>
      <c r="F3824">
        <v>396.17999300000002</v>
      </c>
      <c r="G3824">
        <v>396.38000499999998</v>
      </c>
      <c r="H3824">
        <v>390.13000499999998</v>
      </c>
      <c r="I3824">
        <v>393.19000199999999</v>
      </c>
      <c r="J3824">
        <v>391.46081500000003</v>
      </c>
      <c r="K3824">
        <v>1747000</v>
      </c>
      <c r="L3824" t="s">
        <v>104</v>
      </c>
      <c r="M3824">
        <v>240.41999799999999</v>
      </c>
      <c r="N3824">
        <v>241.36000100000001</v>
      </c>
      <c r="O3824">
        <v>237.38999899999999</v>
      </c>
      <c r="P3824">
        <v>239.28999300000001</v>
      </c>
      <c r="Q3824">
        <v>237.45043899999999</v>
      </c>
      <c r="R3824">
        <v>5080600</v>
      </c>
      <c r="T3824">
        <f t="shared" si="116"/>
        <v>386.05940132000001</v>
      </c>
      <c r="U3824">
        <f t="shared" si="117"/>
        <v>230.67479983000004</v>
      </c>
    </row>
    <row r="3825" spans="1:21" x14ac:dyDescent="0.25">
      <c r="A3825" s="1">
        <v>45147</v>
      </c>
      <c r="B3825" s="1" t="str">
        <f>TEXT(Table1[[#This Row],[Date]], "DDD")</f>
        <v>Wed</v>
      </c>
      <c r="C3825" s="8" t="str">
        <f>TEXT(Table1[[#This Row],[Date]], "MMM")</f>
        <v>Aug</v>
      </c>
      <c r="D3825" s="8" t="str">
        <f>RIGHT(TEXT(Table1[[#This Row],[Date]],"DD/MM/YYYY"),4)</f>
        <v>2023</v>
      </c>
      <c r="E3825" s="8" t="s">
        <v>102</v>
      </c>
      <c r="F3825">
        <v>393.85998499999999</v>
      </c>
      <c r="G3825">
        <v>396.790009</v>
      </c>
      <c r="H3825">
        <v>391.86999500000002</v>
      </c>
      <c r="I3825">
        <v>393.67001299999998</v>
      </c>
      <c r="J3825">
        <v>391.93869000000001</v>
      </c>
      <c r="K3825">
        <v>1806100</v>
      </c>
      <c r="L3825" t="s">
        <v>104</v>
      </c>
      <c r="M3825">
        <v>240.5</v>
      </c>
      <c r="N3825">
        <v>241.970001</v>
      </c>
      <c r="O3825">
        <v>239.490005</v>
      </c>
      <c r="P3825">
        <v>239.759995</v>
      </c>
      <c r="Q3825">
        <v>237.91682399999999</v>
      </c>
      <c r="R3825">
        <v>4055000</v>
      </c>
      <c r="T3825">
        <f t="shared" si="116"/>
        <v>386.52240118000009</v>
      </c>
      <c r="U3825">
        <f t="shared" si="117"/>
        <v>230.89789981000004</v>
      </c>
    </row>
    <row r="3826" spans="1:21" x14ac:dyDescent="0.25">
      <c r="A3826" s="1">
        <v>45148</v>
      </c>
      <c r="B3826" s="1" t="str">
        <f>TEXT(Table1[[#This Row],[Date]], "DDD")</f>
        <v>Thu</v>
      </c>
      <c r="C3826" s="8" t="str">
        <f>TEXT(Table1[[#This Row],[Date]], "MMM")</f>
        <v>Aug</v>
      </c>
      <c r="D3826" s="8" t="str">
        <f>RIGHT(TEXT(Table1[[#This Row],[Date]],"DD/MM/YYYY"),4)</f>
        <v>2023</v>
      </c>
      <c r="E3826" s="8" t="s">
        <v>102</v>
      </c>
      <c r="F3826">
        <v>396.459991</v>
      </c>
      <c r="G3826">
        <v>400.63000499999998</v>
      </c>
      <c r="H3826">
        <v>395.709991</v>
      </c>
      <c r="I3826">
        <v>397.14001500000001</v>
      </c>
      <c r="J3826">
        <v>395.39343300000002</v>
      </c>
      <c r="K3826">
        <v>2154500</v>
      </c>
      <c r="L3826" t="s">
        <v>104</v>
      </c>
      <c r="M3826">
        <v>240.61999499999999</v>
      </c>
      <c r="N3826">
        <v>243.949997</v>
      </c>
      <c r="O3826">
        <v>240.08999600000001</v>
      </c>
      <c r="P3826">
        <v>240.16000399999999</v>
      </c>
      <c r="Q3826">
        <v>238.761887</v>
      </c>
      <c r="R3826">
        <v>4778000</v>
      </c>
      <c r="T3826">
        <f t="shared" si="116"/>
        <v>386.90840154000006</v>
      </c>
      <c r="U3826">
        <f t="shared" si="117"/>
        <v>231.12559986000011</v>
      </c>
    </row>
    <row r="3827" spans="1:21" x14ac:dyDescent="0.25">
      <c r="A3827" s="1">
        <v>45149</v>
      </c>
      <c r="B3827" s="1" t="str">
        <f>TEXT(Table1[[#This Row],[Date]], "DDD")</f>
        <v>Fri</v>
      </c>
      <c r="C3827" s="8" t="str">
        <f>TEXT(Table1[[#This Row],[Date]], "MMM")</f>
        <v>Aug</v>
      </c>
      <c r="D3827" s="8" t="str">
        <f>RIGHT(TEXT(Table1[[#This Row],[Date]],"DD/MM/YYYY"),4)</f>
        <v>2023</v>
      </c>
      <c r="E3827" s="8" t="s">
        <v>102</v>
      </c>
      <c r="F3827">
        <v>395.75</v>
      </c>
      <c r="G3827">
        <v>396.67001299999998</v>
      </c>
      <c r="H3827">
        <v>392.80999800000001</v>
      </c>
      <c r="I3827">
        <v>394.98001099999999</v>
      </c>
      <c r="J3827">
        <v>393.24295000000001</v>
      </c>
      <c r="K3827">
        <v>1464600</v>
      </c>
      <c r="L3827" t="s">
        <v>104</v>
      </c>
      <c r="M3827">
        <v>240</v>
      </c>
      <c r="N3827">
        <v>240.720001</v>
      </c>
      <c r="O3827">
        <v>238.41999799999999</v>
      </c>
      <c r="P3827">
        <v>240.03999300000001</v>
      </c>
      <c r="Q3827">
        <v>238.64257799999999</v>
      </c>
      <c r="R3827">
        <v>3606800</v>
      </c>
      <c r="T3827">
        <f t="shared" si="116"/>
        <v>387.50120184000008</v>
      </c>
      <c r="U3827">
        <f t="shared" si="117"/>
        <v>231.34449985000009</v>
      </c>
    </row>
    <row r="3828" spans="1:21" x14ac:dyDescent="0.25">
      <c r="A3828" s="1">
        <v>45152</v>
      </c>
      <c r="B3828" s="1" t="str">
        <f>TEXT(Table1[[#This Row],[Date]], "DDD")</f>
        <v>Mon</v>
      </c>
      <c r="C3828" s="8" t="str">
        <f>TEXT(Table1[[#This Row],[Date]], "MMM")</f>
        <v>Aug</v>
      </c>
      <c r="D3828" s="8" t="str">
        <f>RIGHT(TEXT(Table1[[#This Row],[Date]],"DD/MM/YYYY"),4)</f>
        <v>2023</v>
      </c>
      <c r="E3828" s="8" t="s">
        <v>102</v>
      </c>
      <c r="F3828">
        <v>396.45001200000002</v>
      </c>
      <c r="G3828">
        <v>399.23001099999999</v>
      </c>
      <c r="H3828">
        <v>394.60998499999999</v>
      </c>
      <c r="I3828">
        <v>398.57998700000002</v>
      </c>
      <c r="J3828">
        <v>396.82708700000001</v>
      </c>
      <c r="K3828">
        <v>1638500</v>
      </c>
      <c r="L3828" t="s">
        <v>104</v>
      </c>
      <c r="M3828">
        <v>240.720001</v>
      </c>
      <c r="N3828">
        <v>243.33000200000001</v>
      </c>
      <c r="O3828">
        <v>240.259995</v>
      </c>
      <c r="P3828">
        <v>242.89999399999999</v>
      </c>
      <c r="Q3828">
        <v>241.485916</v>
      </c>
      <c r="R3828">
        <v>4351100</v>
      </c>
      <c r="T3828">
        <f t="shared" ref="T3828:T3891" si="118">AVERAGE(I3778:I3827)</f>
        <v>388.10040228000003</v>
      </c>
      <c r="U3828">
        <f t="shared" si="117"/>
        <v>231.55399982000009</v>
      </c>
    </row>
    <row r="3829" spans="1:21" x14ac:dyDescent="0.25">
      <c r="A3829" s="1">
        <v>45153</v>
      </c>
      <c r="B3829" s="1" t="str">
        <f>TEXT(Table1[[#This Row],[Date]], "DDD")</f>
        <v>Tue</v>
      </c>
      <c r="C3829" s="8" t="str">
        <f>TEXT(Table1[[#This Row],[Date]], "MMM")</f>
        <v>Aug</v>
      </c>
      <c r="D3829" s="8" t="str">
        <f>RIGHT(TEXT(Table1[[#This Row],[Date]],"DD/MM/YYYY"),4)</f>
        <v>2023</v>
      </c>
      <c r="E3829" s="8" t="s">
        <v>102</v>
      </c>
      <c r="F3829">
        <v>397.48998999999998</v>
      </c>
      <c r="G3829">
        <v>397.48998999999998</v>
      </c>
      <c r="H3829">
        <v>393.58999599999999</v>
      </c>
      <c r="I3829">
        <v>394.45001200000002</v>
      </c>
      <c r="J3829">
        <v>392.71527099999997</v>
      </c>
      <c r="K3829">
        <v>1753200</v>
      </c>
      <c r="L3829" t="s">
        <v>104</v>
      </c>
      <c r="M3829">
        <v>242.009995</v>
      </c>
      <c r="N3829">
        <v>242.66999799999999</v>
      </c>
      <c r="O3829">
        <v>239.35000600000001</v>
      </c>
      <c r="P3829">
        <v>239.83000200000001</v>
      </c>
      <c r="Q3829">
        <v>238.433807</v>
      </c>
      <c r="R3829">
        <v>3770100</v>
      </c>
      <c r="T3829">
        <f t="shared" si="118"/>
        <v>388.65440192</v>
      </c>
      <c r="U3829">
        <f t="shared" si="117"/>
        <v>231.75189991000008</v>
      </c>
    </row>
    <row r="3830" spans="1:21" x14ac:dyDescent="0.25">
      <c r="A3830" s="1">
        <v>45154</v>
      </c>
      <c r="B3830" s="1" t="str">
        <f>TEXT(Table1[[#This Row],[Date]], "DDD")</f>
        <v>Wed</v>
      </c>
      <c r="C3830" s="8" t="str">
        <f>TEXT(Table1[[#This Row],[Date]], "MMM")</f>
        <v>Aug</v>
      </c>
      <c r="D3830" s="8" t="str">
        <f>RIGHT(TEXT(Table1[[#This Row],[Date]],"DD/MM/YYYY"),4)</f>
        <v>2023</v>
      </c>
      <c r="E3830" s="8" t="s">
        <v>102</v>
      </c>
      <c r="F3830">
        <v>393.44000199999999</v>
      </c>
      <c r="G3830">
        <v>399.20001200000002</v>
      </c>
      <c r="H3830">
        <v>393.11999500000002</v>
      </c>
      <c r="I3830">
        <v>394.36999500000002</v>
      </c>
      <c r="J3830">
        <v>392.63558999999998</v>
      </c>
      <c r="K3830">
        <v>2002000</v>
      </c>
      <c r="L3830" t="s">
        <v>104</v>
      </c>
      <c r="M3830">
        <v>236.529999</v>
      </c>
      <c r="N3830">
        <v>241.070007</v>
      </c>
      <c r="O3830">
        <v>236.020004</v>
      </c>
      <c r="P3830">
        <v>239.28999300000001</v>
      </c>
      <c r="Q3830">
        <v>237.896942</v>
      </c>
      <c r="R3830">
        <v>3218600</v>
      </c>
      <c r="T3830">
        <f t="shared" si="118"/>
        <v>389.06880193999996</v>
      </c>
      <c r="U3830">
        <f t="shared" si="117"/>
        <v>231.91889988000005</v>
      </c>
    </row>
    <row r="3831" spans="1:21" x14ac:dyDescent="0.25">
      <c r="A3831" s="1">
        <v>45155</v>
      </c>
      <c r="B3831" s="1" t="str">
        <f>TEXT(Table1[[#This Row],[Date]], "DDD")</f>
        <v>Thu</v>
      </c>
      <c r="C3831" s="8" t="str">
        <f>TEXT(Table1[[#This Row],[Date]], "MMM")</f>
        <v>Aug</v>
      </c>
      <c r="D3831" s="8" t="str">
        <f>RIGHT(TEXT(Table1[[#This Row],[Date]],"DD/MM/YYYY"),4)</f>
        <v>2023</v>
      </c>
      <c r="E3831" s="8" t="s">
        <v>102</v>
      </c>
      <c r="F3831">
        <v>396.14001500000001</v>
      </c>
      <c r="G3831">
        <v>396.209991</v>
      </c>
      <c r="H3831">
        <v>390.98998999999998</v>
      </c>
      <c r="I3831">
        <v>392.61999500000002</v>
      </c>
      <c r="J3831">
        <v>390.89331099999998</v>
      </c>
      <c r="K3831">
        <v>2118600</v>
      </c>
      <c r="L3831" t="s">
        <v>104</v>
      </c>
      <c r="M3831">
        <v>240</v>
      </c>
      <c r="N3831">
        <v>240.38000500000001</v>
      </c>
      <c r="O3831">
        <v>236.490005</v>
      </c>
      <c r="P3831">
        <v>237.36999499999999</v>
      </c>
      <c r="Q3831">
        <v>235.988113</v>
      </c>
      <c r="R3831">
        <v>4177600</v>
      </c>
      <c r="T3831">
        <f t="shared" si="118"/>
        <v>389.54580205999997</v>
      </c>
      <c r="U3831">
        <f t="shared" si="117"/>
        <v>232.08219990000006</v>
      </c>
    </row>
    <row r="3832" spans="1:21" x14ac:dyDescent="0.25">
      <c r="A3832" s="1">
        <v>45156</v>
      </c>
      <c r="B3832" s="1" t="str">
        <f>TEXT(Table1[[#This Row],[Date]], "DDD")</f>
        <v>Fri</v>
      </c>
      <c r="C3832" s="8" t="str">
        <f>TEXT(Table1[[#This Row],[Date]], "MMM")</f>
        <v>Aug</v>
      </c>
      <c r="D3832" s="8" t="str">
        <f>RIGHT(TEXT(Table1[[#This Row],[Date]],"DD/MM/YYYY"),4)</f>
        <v>2023</v>
      </c>
      <c r="E3832" s="8" t="s">
        <v>102</v>
      </c>
      <c r="F3832">
        <v>389.82000699999998</v>
      </c>
      <c r="G3832">
        <v>393.83999599999999</v>
      </c>
      <c r="H3832">
        <v>388.82998700000002</v>
      </c>
      <c r="I3832">
        <v>392.17001299999998</v>
      </c>
      <c r="J3832">
        <v>390.44528200000002</v>
      </c>
      <c r="K3832">
        <v>2001800</v>
      </c>
      <c r="L3832" t="s">
        <v>104</v>
      </c>
      <c r="M3832">
        <v>235.58000200000001</v>
      </c>
      <c r="N3832">
        <v>239.050003</v>
      </c>
      <c r="O3832">
        <v>235.300003</v>
      </c>
      <c r="P3832">
        <v>238.16999799999999</v>
      </c>
      <c r="Q3832">
        <v>236.783478</v>
      </c>
      <c r="R3832">
        <v>4344800</v>
      </c>
      <c r="T3832">
        <f t="shared" si="118"/>
        <v>389.79900214000003</v>
      </c>
      <c r="U3832">
        <f t="shared" si="117"/>
        <v>232.24579990000001</v>
      </c>
    </row>
    <row r="3833" spans="1:21" x14ac:dyDescent="0.25">
      <c r="A3833" s="1">
        <v>45159</v>
      </c>
      <c r="B3833" s="1" t="str">
        <f>TEXT(Table1[[#This Row],[Date]], "DDD")</f>
        <v>Mon</v>
      </c>
      <c r="C3833" s="8" t="str">
        <f>TEXT(Table1[[#This Row],[Date]], "MMM")</f>
        <v>Aug</v>
      </c>
      <c r="D3833" s="8" t="str">
        <f>RIGHT(TEXT(Table1[[#This Row],[Date]],"DD/MM/YYYY"),4)</f>
        <v>2023</v>
      </c>
      <c r="E3833" s="8" t="s">
        <v>102</v>
      </c>
      <c r="F3833">
        <v>393.209991</v>
      </c>
      <c r="G3833">
        <v>394.98998999999998</v>
      </c>
      <c r="H3833">
        <v>391.01998900000001</v>
      </c>
      <c r="I3833">
        <v>393.20001200000002</v>
      </c>
      <c r="J3833">
        <v>391.47073399999999</v>
      </c>
      <c r="K3833">
        <v>1869400</v>
      </c>
      <c r="L3833" t="s">
        <v>104</v>
      </c>
      <c r="M3833">
        <v>239.38000500000001</v>
      </c>
      <c r="N3833">
        <v>240.529999</v>
      </c>
      <c r="O3833">
        <v>237.759995</v>
      </c>
      <c r="P3833">
        <v>239.46000699999999</v>
      </c>
      <c r="Q3833">
        <v>238.06594799999999</v>
      </c>
      <c r="R3833">
        <v>3573600</v>
      </c>
      <c r="T3833">
        <f t="shared" si="118"/>
        <v>390.21460210000004</v>
      </c>
      <c r="U3833">
        <f t="shared" si="117"/>
        <v>232.43709995000006</v>
      </c>
    </row>
    <row r="3834" spans="1:21" x14ac:dyDescent="0.25">
      <c r="A3834" s="1">
        <v>45160</v>
      </c>
      <c r="B3834" s="1" t="str">
        <f>TEXT(Table1[[#This Row],[Date]], "DDD")</f>
        <v>Tue</v>
      </c>
      <c r="C3834" s="8" t="str">
        <f>TEXT(Table1[[#This Row],[Date]], "MMM")</f>
        <v>Aug</v>
      </c>
      <c r="D3834" s="8" t="str">
        <f>RIGHT(TEXT(Table1[[#This Row],[Date]],"DD/MM/YYYY"),4)</f>
        <v>2023</v>
      </c>
      <c r="E3834" s="8" t="s">
        <v>102</v>
      </c>
      <c r="F3834">
        <v>395</v>
      </c>
      <c r="G3834">
        <v>398.76998900000001</v>
      </c>
      <c r="H3834">
        <v>393.67999300000002</v>
      </c>
      <c r="I3834">
        <v>397.83999599999999</v>
      </c>
      <c r="J3834">
        <v>396.09033199999999</v>
      </c>
      <c r="K3834">
        <v>2422500</v>
      </c>
      <c r="L3834" t="s">
        <v>104</v>
      </c>
      <c r="M3834">
        <v>240</v>
      </c>
      <c r="N3834">
        <v>241.429993</v>
      </c>
      <c r="O3834">
        <v>238.66999799999999</v>
      </c>
      <c r="P3834">
        <v>240.570007</v>
      </c>
      <c r="Q3834">
        <v>239.16951</v>
      </c>
      <c r="R3834">
        <v>3848700</v>
      </c>
      <c r="T3834">
        <f t="shared" si="118"/>
        <v>390.72680242000007</v>
      </c>
      <c r="U3834">
        <f t="shared" si="117"/>
        <v>232.60979999000003</v>
      </c>
    </row>
    <row r="3835" spans="1:21" x14ac:dyDescent="0.25">
      <c r="A3835" s="1">
        <v>45161</v>
      </c>
      <c r="B3835" s="1" t="str">
        <f>TEXT(Table1[[#This Row],[Date]], "DDD")</f>
        <v>Wed</v>
      </c>
      <c r="C3835" s="8" t="str">
        <f>TEXT(Table1[[#This Row],[Date]], "MMM")</f>
        <v>Aug</v>
      </c>
      <c r="D3835" s="8" t="str">
        <f>RIGHT(TEXT(Table1[[#This Row],[Date]],"DD/MM/YYYY"),4)</f>
        <v>2023</v>
      </c>
      <c r="E3835" s="8" t="s">
        <v>102</v>
      </c>
      <c r="F3835">
        <v>399.26998900000001</v>
      </c>
      <c r="G3835">
        <v>401.92001299999998</v>
      </c>
      <c r="H3835">
        <v>398.35998499999999</v>
      </c>
      <c r="I3835">
        <v>401.05999800000001</v>
      </c>
      <c r="J3835">
        <v>399.29617300000001</v>
      </c>
      <c r="K3835">
        <v>1943200</v>
      </c>
      <c r="L3835" t="s">
        <v>104</v>
      </c>
      <c r="M3835">
        <v>241.320007</v>
      </c>
      <c r="N3835">
        <v>242.53999300000001</v>
      </c>
      <c r="O3835">
        <v>240.720001</v>
      </c>
      <c r="P3835">
        <v>242.300003</v>
      </c>
      <c r="Q3835">
        <v>240.88943499999999</v>
      </c>
      <c r="R3835">
        <v>4947700</v>
      </c>
      <c r="T3835">
        <f t="shared" si="118"/>
        <v>391.29920232000006</v>
      </c>
      <c r="U3835">
        <f t="shared" si="117"/>
        <v>232.80920001000001</v>
      </c>
    </row>
    <row r="3836" spans="1:21" x14ac:dyDescent="0.25">
      <c r="A3836" s="1">
        <v>45162</v>
      </c>
      <c r="B3836" s="1" t="str">
        <f>TEXT(Table1[[#This Row],[Date]], "DDD")</f>
        <v>Thu</v>
      </c>
      <c r="C3836" s="8" t="str">
        <f>TEXT(Table1[[#This Row],[Date]], "MMM")</f>
        <v>Aug</v>
      </c>
      <c r="D3836" s="8" t="str">
        <f>RIGHT(TEXT(Table1[[#This Row],[Date]],"DD/MM/YYYY"),4)</f>
        <v>2023</v>
      </c>
      <c r="E3836" s="8" t="s">
        <v>102</v>
      </c>
      <c r="F3836">
        <v>401.58999599999999</v>
      </c>
      <c r="G3836">
        <v>404</v>
      </c>
      <c r="H3836">
        <v>397.5</v>
      </c>
      <c r="I3836">
        <v>397.67001299999998</v>
      </c>
      <c r="J3836">
        <v>395.92108200000001</v>
      </c>
      <c r="K3836">
        <v>1970000</v>
      </c>
      <c r="L3836" t="s">
        <v>104</v>
      </c>
      <c r="M3836">
        <v>242.25</v>
      </c>
      <c r="N3836">
        <v>243.55999800000001</v>
      </c>
      <c r="O3836">
        <v>239.36000100000001</v>
      </c>
      <c r="P3836">
        <v>239.470001</v>
      </c>
      <c r="Q3836">
        <v>238.075897</v>
      </c>
      <c r="R3836">
        <v>4570700</v>
      </c>
      <c r="T3836">
        <f t="shared" si="118"/>
        <v>391.81420232000011</v>
      </c>
      <c r="U3836">
        <f t="shared" si="117"/>
        <v>232.94929995000001</v>
      </c>
    </row>
    <row r="3837" spans="1:21" x14ac:dyDescent="0.25">
      <c r="A3837" s="1">
        <v>45163</v>
      </c>
      <c r="B3837" s="1" t="str">
        <f>TEXT(Table1[[#This Row],[Date]], "DDD")</f>
        <v>Fri</v>
      </c>
      <c r="C3837" s="8" t="str">
        <f>TEXT(Table1[[#This Row],[Date]], "MMM")</f>
        <v>Aug</v>
      </c>
      <c r="D3837" s="8" t="str">
        <f>RIGHT(TEXT(Table1[[#This Row],[Date]],"DD/MM/YYYY"),4)</f>
        <v>2023</v>
      </c>
      <c r="E3837" s="8" t="s">
        <v>102</v>
      </c>
      <c r="F3837">
        <v>400.64999399999999</v>
      </c>
      <c r="G3837">
        <v>404.61999500000002</v>
      </c>
      <c r="H3837">
        <v>399</v>
      </c>
      <c r="I3837">
        <v>402.89001500000001</v>
      </c>
      <c r="J3837">
        <v>401.118134</v>
      </c>
      <c r="K3837">
        <v>2154600</v>
      </c>
      <c r="L3837" t="s">
        <v>104</v>
      </c>
      <c r="M3837">
        <v>241.38000500000001</v>
      </c>
      <c r="N3837">
        <v>243.41000399999999</v>
      </c>
      <c r="O3837">
        <v>240.21000699999999</v>
      </c>
      <c r="P3837">
        <v>242.570007</v>
      </c>
      <c r="Q3837">
        <v>241.15786700000001</v>
      </c>
      <c r="R3837">
        <v>3541500</v>
      </c>
      <c r="T3837">
        <f t="shared" si="118"/>
        <v>392.34000248000007</v>
      </c>
      <c r="U3837">
        <f t="shared" si="117"/>
        <v>233.08500001999997</v>
      </c>
    </row>
    <row r="3838" spans="1:21" x14ac:dyDescent="0.25">
      <c r="A3838" s="1">
        <v>45166</v>
      </c>
      <c r="B3838" s="1" t="str">
        <f>TEXT(Table1[[#This Row],[Date]], "DDD")</f>
        <v>Mon</v>
      </c>
      <c r="C3838" s="8" t="str">
        <f>TEXT(Table1[[#This Row],[Date]], "MMM")</f>
        <v>Aug</v>
      </c>
      <c r="D3838" s="8" t="str">
        <f>RIGHT(TEXT(Table1[[#This Row],[Date]],"DD/MM/YYYY"),4)</f>
        <v>2023</v>
      </c>
      <c r="E3838" s="8" t="s">
        <v>102</v>
      </c>
      <c r="F3838">
        <v>404</v>
      </c>
      <c r="G3838">
        <v>407.79998799999998</v>
      </c>
      <c r="H3838">
        <v>403.14999399999999</v>
      </c>
      <c r="I3838">
        <v>407.44000199999999</v>
      </c>
      <c r="J3838">
        <v>405.64813199999998</v>
      </c>
      <c r="K3838">
        <v>1901300</v>
      </c>
      <c r="L3838" t="s">
        <v>104</v>
      </c>
      <c r="M3838">
        <v>243.009995</v>
      </c>
      <c r="N3838">
        <v>245.229996</v>
      </c>
      <c r="O3838">
        <v>242.60000600000001</v>
      </c>
      <c r="P3838">
        <v>243.83000200000001</v>
      </c>
      <c r="Q3838">
        <v>242.410507</v>
      </c>
      <c r="R3838">
        <v>3741500</v>
      </c>
      <c r="T3838">
        <f t="shared" si="118"/>
        <v>392.90260258000012</v>
      </c>
      <c r="U3838">
        <f t="shared" si="117"/>
        <v>233.24669999999995</v>
      </c>
    </row>
    <row r="3839" spans="1:21" x14ac:dyDescent="0.25">
      <c r="A3839" s="1">
        <v>45167</v>
      </c>
      <c r="B3839" s="1" t="str">
        <f>TEXT(Table1[[#This Row],[Date]], "DDD")</f>
        <v>Tue</v>
      </c>
      <c r="C3839" s="8" t="str">
        <f>TEXT(Table1[[#This Row],[Date]], "MMM")</f>
        <v>Aug</v>
      </c>
      <c r="D3839" s="8" t="str">
        <f>RIGHT(TEXT(Table1[[#This Row],[Date]],"DD/MM/YYYY"),4)</f>
        <v>2023</v>
      </c>
      <c r="E3839" s="8" t="s">
        <v>102</v>
      </c>
      <c r="F3839">
        <v>407.42001299999998</v>
      </c>
      <c r="G3839">
        <v>412.19000199999999</v>
      </c>
      <c r="H3839">
        <v>406.58999599999999</v>
      </c>
      <c r="I3839">
        <v>411.64999399999999</v>
      </c>
      <c r="J3839">
        <v>409.83960000000002</v>
      </c>
      <c r="K3839">
        <v>2188800</v>
      </c>
      <c r="L3839" t="s">
        <v>104</v>
      </c>
      <c r="M3839">
        <v>243.5</v>
      </c>
      <c r="N3839">
        <v>245.83000200000001</v>
      </c>
      <c r="O3839">
        <v>243.39999399999999</v>
      </c>
      <c r="P3839">
        <v>245.33999600000001</v>
      </c>
      <c r="Q3839">
        <v>243.91172800000001</v>
      </c>
      <c r="R3839">
        <v>3975600</v>
      </c>
      <c r="T3839">
        <f t="shared" si="118"/>
        <v>393.47060243999999</v>
      </c>
      <c r="U3839">
        <f t="shared" si="117"/>
        <v>233.41839997999992</v>
      </c>
    </row>
    <row r="3840" spans="1:21" x14ac:dyDescent="0.25">
      <c r="A3840" s="1">
        <v>45168</v>
      </c>
      <c r="B3840" s="1" t="str">
        <f>TEXT(Table1[[#This Row],[Date]], "DDD")</f>
        <v>Wed</v>
      </c>
      <c r="C3840" s="8" t="str">
        <f>TEXT(Table1[[#This Row],[Date]], "MMM")</f>
        <v>Aug</v>
      </c>
      <c r="D3840" s="8" t="str">
        <f>RIGHT(TEXT(Table1[[#This Row],[Date]],"DD/MM/YYYY"),4)</f>
        <v>2023</v>
      </c>
      <c r="E3840" s="8" t="s">
        <v>102</v>
      </c>
      <c r="F3840">
        <v>414.77999899999998</v>
      </c>
      <c r="G3840">
        <v>417.77999899999998</v>
      </c>
      <c r="H3840">
        <v>413.51998900000001</v>
      </c>
      <c r="I3840">
        <v>413.91000400000001</v>
      </c>
      <c r="J3840">
        <v>412.08966099999998</v>
      </c>
      <c r="K3840">
        <v>2516600</v>
      </c>
      <c r="L3840" t="s">
        <v>104</v>
      </c>
      <c r="M3840">
        <v>246.41999799999999</v>
      </c>
      <c r="N3840">
        <v>248.229996</v>
      </c>
      <c r="O3840">
        <v>246.050003</v>
      </c>
      <c r="P3840">
        <v>246.229996</v>
      </c>
      <c r="Q3840">
        <v>244.79655500000001</v>
      </c>
      <c r="R3840">
        <v>4573300</v>
      </c>
      <c r="T3840">
        <f t="shared" si="118"/>
        <v>394.17300234000004</v>
      </c>
      <c r="U3840">
        <f t="shared" si="117"/>
        <v>233.62079988999986</v>
      </c>
    </row>
    <row r="3841" spans="1:21" x14ac:dyDescent="0.25">
      <c r="A3841" s="1">
        <v>45169</v>
      </c>
      <c r="B3841" s="1" t="str">
        <f>TEXT(Table1[[#This Row],[Date]], "DDD")</f>
        <v>Thu</v>
      </c>
      <c r="C3841" s="8" t="str">
        <f>TEXT(Table1[[#This Row],[Date]], "MMM")</f>
        <v>Aug</v>
      </c>
      <c r="D3841" s="8" t="str">
        <f>RIGHT(TEXT(Table1[[#This Row],[Date]],"DD/MM/YYYY"),4)</f>
        <v>2023</v>
      </c>
      <c r="E3841" s="8" t="s">
        <v>102</v>
      </c>
      <c r="F3841">
        <v>414.209991</v>
      </c>
      <c r="G3841">
        <v>416.290009</v>
      </c>
      <c r="H3841">
        <v>411.77999899999998</v>
      </c>
      <c r="I3841">
        <v>412.64001500000001</v>
      </c>
      <c r="J3841">
        <v>410.82525600000002</v>
      </c>
      <c r="K3841">
        <v>2535100</v>
      </c>
      <c r="L3841" t="s">
        <v>104</v>
      </c>
      <c r="M3841">
        <v>245.58999600000001</v>
      </c>
      <c r="N3841">
        <v>248.020004</v>
      </c>
      <c r="O3841">
        <v>245.449997</v>
      </c>
      <c r="P3841">
        <v>245.679993</v>
      </c>
      <c r="Q3841">
        <v>244.249741</v>
      </c>
      <c r="R3841">
        <v>5532600</v>
      </c>
      <c r="T3841">
        <f t="shared" si="118"/>
        <v>394.95880252000001</v>
      </c>
      <c r="U3841">
        <f t="shared" si="117"/>
        <v>233.81329988999988</v>
      </c>
    </row>
    <row r="3842" spans="1:21" x14ac:dyDescent="0.25">
      <c r="A3842" s="1">
        <v>45170</v>
      </c>
      <c r="B3842" s="1" t="str">
        <f>TEXT(Table1[[#This Row],[Date]], "DDD")</f>
        <v>Fri</v>
      </c>
      <c r="C3842" s="8" t="str">
        <f>TEXT(Table1[[#This Row],[Date]], "MMM")</f>
        <v>Sep</v>
      </c>
      <c r="D3842" s="8" t="str">
        <f>RIGHT(TEXT(Table1[[#This Row],[Date]],"DD/MM/YYYY"),4)</f>
        <v>2023</v>
      </c>
      <c r="E3842" s="8" t="s">
        <v>102</v>
      </c>
      <c r="F3842">
        <v>413.83999599999999</v>
      </c>
      <c r="G3842">
        <v>416.51001000000002</v>
      </c>
      <c r="H3842">
        <v>412.48998999999998</v>
      </c>
      <c r="I3842">
        <v>415.57000699999998</v>
      </c>
      <c r="J3842">
        <v>413.74237099999999</v>
      </c>
      <c r="K3842">
        <v>1840600</v>
      </c>
      <c r="L3842" t="s">
        <v>104</v>
      </c>
      <c r="M3842">
        <v>247.470001</v>
      </c>
      <c r="N3842">
        <v>248.86999499999999</v>
      </c>
      <c r="O3842">
        <v>246.770004</v>
      </c>
      <c r="P3842">
        <v>248.11000100000001</v>
      </c>
      <c r="Q3842">
        <v>246.66558800000001</v>
      </c>
      <c r="R3842">
        <v>4111800</v>
      </c>
      <c r="T3842">
        <f t="shared" si="118"/>
        <v>395.68880252000002</v>
      </c>
      <c r="U3842">
        <f t="shared" si="117"/>
        <v>234.00989992999988</v>
      </c>
    </row>
    <row r="3843" spans="1:21" x14ac:dyDescent="0.25">
      <c r="A3843" s="1">
        <v>45174</v>
      </c>
      <c r="B3843" s="1" t="str">
        <f>TEXT(Table1[[#This Row],[Date]], "DDD")</f>
        <v>Tue</v>
      </c>
      <c r="C3843" s="8" t="str">
        <f>TEXT(Table1[[#This Row],[Date]], "MMM")</f>
        <v>Sep</v>
      </c>
      <c r="D3843" s="8" t="str">
        <f>RIGHT(TEXT(Table1[[#This Row],[Date]],"DD/MM/YYYY"),4)</f>
        <v>2023</v>
      </c>
      <c r="E3843" s="8" t="s">
        <v>102</v>
      </c>
      <c r="F3843">
        <v>413.35000600000001</v>
      </c>
      <c r="G3843">
        <v>415.39999399999999</v>
      </c>
      <c r="H3843">
        <v>409.70001200000002</v>
      </c>
      <c r="I3843">
        <v>411.5</v>
      </c>
      <c r="J3843">
        <v>409.690247</v>
      </c>
      <c r="K3843">
        <v>2045600</v>
      </c>
      <c r="L3843" t="s">
        <v>104</v>
      </c>
      <c r="M3843">
        <v>248.35000600000001</v>
      </c>
      <c r="N3843">
        <v>248.69000199999999</v>
      </c>
      <c r="O3843">
        <v>245.199997</v>
      </c>
      <c r="P3843">
        <v>245.33999600000001</v>
      </c>
      <c r="Q3843">
        <v>243.91172800000001</v>
      </c>
      <c r="R3843">
        <v>4459600</v>
      </c>
      <c r="T3843">
        <f t="shared" si="118"/>
        <v>396.44420289999999</v>
      </c>
      <c r="U3843">
        <f t="shared" si="117"/>
        <v>234.18519990999985</v>
      </c>
    </row>
    <row r="3844" spans="1:21" x14ac:dyDescent="0.25">
      <c r="A3844" s="1">
        <v>45175</v>
      </c>
      <c r="B3844" s="1" t="str">
        <f>TEXT(Table1[[#This Row],[Date]], "DDD")</f>
        <v>Wed</v>
      </c>
      <c r="C3844" s="8" t="str">
        <f>TEXT(Table1[[#This Row],[Date]], "MMM")</f>
        <v>Sep</v>
      </c>
      <c r="D3844" s="8" t="str">
        <f>RIGHT(TEXT(Table1[[#This Row],[Date]],"DD/MM/YYYY"),4)</f>
        <v>2023</v>
      </c>
      <c r="E3844" s="8" t="s">
        <v>102</v>
      </c>
      <c r="F3844">
        <v>410.77999899999998</v>
      </c>
      <c r="G3844">
        <v>413.38000499999998</v>
      </c>
      <c r="H3844">
        <v>408.89001500000001</v>
      </c>
      <c r="I3844">
        <v>413.17999300000002</v>
      </c>
      <c r="J3844">
        <v>411.36285400000003</v>
      </c>
      <c r="K3844">
        <v>2292100</v>
      </c>
      <c r="L3844" t="s">
        <v>104</v>
      </c>
      <c r="M3844">
        <v>245.41999799999999</v>
      </c>
      <c r="N3844">
        <v>246.66000399999999</v>
      </c>
      <c r="O3844">
        <v>244.21000699999999</v>
      </c>
      <c r="P3844">
        <v>246.16000399999999</v>
      </c>
      <c r="Q3844">
        <v>244.726944</v>
      </c>
      <c r="R3844">
        <v>4520300</v>
      </c>
      <c r="T3844">
        <f t="shared" si="118"/>
        <v>397.07800294000003</v>
      </c>
      <c r="U3844">
        <f t="shared" si="117"/>
        <v>234.31989992999988</v>
      </c>
    </row>
    <row r="3845" spans="1:21" x14ac:dyDescent="0.25">
      <c r="A3845" s="1">
        <v>45176</v>
      </c>
      <c r="B3845" s="1" t="str">
        <f>TEXT(Table1[[#This Row],[Date]], "DDD")</f>
        <v>Thu</v>
      </c>
      <c r="C3845" s="8" t="str">
        <f>TEXT(Table1[[#This Row],[Date]], "MMM")</f>
        <v>Sep</v>
      </c>
      <c r="D3845" s="8" t="str">
        <f>RIGHT(TEXT(Table1[[#This Row],[Date]],"DD/MM/YYYY"),4)</f>
        <v>2023</v>
      </c>
      <c r="E3845" s="8" t="s">
        <v>102</v>
      </c>
      <c r="F3845">
        <v>411.92001299999998</v>
      </c>
      <c r="G3845">
        <v>416.13000499999998</v>
      </c>
      <c r="H3845">
        <v>411.73001099999999</v>
      </c>
      <c r="I3845">
        <v>414.61999500000002</v>
      </c>
      <c r="J3845">
        <v>412.796539</v>
      </c>
      <c r="K3845">
        <v>2502700</v>
      </c>
      <c r="L3845" t="s">
        <v>104</v>
      </c>
      <c r="M3845">
        <v>245.5</v>
      </c>
      <c r="N3845">
        <v>247.39999399999999</v>
      </c>
      <c r="O3845">
        <v>245.11000100000001</v>
      </c>
      <c r="P3845">
        <v>247.13999899999999</v>
      </c>
      <c r="Q3845">
        <v>245.70124799999999</v>
      </c>
      <c r="R3845">
        <v>4007900</v>
      </c>
      <c r="T3845">
        <f t="shared" si="118"/>
        <v>397.79320254000015</v>
      </c>
      <c r="U3845">
        <f t="shared" si="117"/>
        <v>234.4510998799999</v>
      </c>
    </row>
    <row r="3846" spans="1:21" x14ac:dyDescent="0.25">
      <c r="A3846" s="1">
        <v>45177</v>
      </c>
      <c r="B3846" s="1" t="str">
        <f>TEXT(Table1[[#This Row],[Date]], "DDD")</f>
        <v>Fri</v>
      </c>
      <c r="C3846" s="8" t="str">
        <f>TEXT(Table1[[#This Row],[Date]], "MMM")</f>
        <v>Sep</v>
      </c>
      <c r="D3846" s="8" t="str">
        <f>RIGHT(TEXT(Table1[[#This Row],[Date]],"DD/MM/YYYY"),4)</f>
        <v>2023</v>
      </c>
      <c r="E3846" s="8" t="s">
        <v>102</v>
      </c>
      <c r="F3846">
        <v>415</v>
      </c>
      <c r="G3846">
        <v>416.32998700000002</v>
      </c>
      <c r="H3846">
        <v>413.85998499999999</v>
      </c>
      <c r="I3846">
        <v>414.83999599999999</v>
      </c>
      <c r="J3846">
        <v>413.01559400000002</v>
      </c>
      <c r="K3846">
        <v>1868900</v>
      </c>
      <c r="L3846" t="s">
        <v>104</v>
      </c>
      <c r="M3846">
        <v>247.78999300000001</v>
      </c>
      <c r="N3846">
        <v>248.13999899999999</v>
      </c>
      <c r="O3846">
        <v>246.44000199999999</v>
      </c>
      <c r="P3846">
        <v>247.28999300000001</v>
      </c>
      <c r="Q3846">
        <v>245.850357</v>
      </c>
      <c r="R3846">
        <v>3309100</v>
      </c>
      <c r="T3846">
        <f t="shared" si="118"/>
        <v>398.44980226000013</v>
      </c>
      <c r="U3846">
        <f t="shared" si="117"/>
        <v>234.58919984999986</v>
      </c>
    </row>
    <row r="3847" spans="1:21" x14ac:dyDescent="0.25">
      <c r="A3847" s="1">
        <v>45180</v>
      </c>
      <c r="B3847" s="1" t="str">
        <f>TEXT(Table1[[#This Row],[Date]], "DDD")</f>
        <v>Mon</v>
      </c>
      <c r="C3847" s="8" t="str">
        <f>TEXT(Table1[[#This Row],[Date]], "MMM")</f>
        <v>Sep</v>
      </c>
      <c r="D3847" s="8" t="str">
        <f>RIGHT(TEXT(Table1[[#This Row],[Date]],"DD/MM/YYYY"),4)</f>
        <v>2023</v>
      </c>
      <c r="E3847" s="8" t="s">
        <v>102</v>
      </c>
      <c r="F3847">
        <v>416.85000600000001</v>
      </c>
      <c r="G3847">
        <v>417.58999599999999</v>
      </c>
      <c r="H3847">
        <v>414.64001500000001</v>
      </c>
      <c r="I3847">
        <v>416.69000199999999</v>
      </c>
      <c r="J3847">
        <v>414.85742199999999</v>
      </c>
      <c r="K3847">
        <v>1544700</v>
      </c>
      <c r="L3847" t="s">
        <v>104</v>
      </c>
      <c r="M3847">
        <v>247.33000200000001</v>
      </c>
      <c r="N3847">
        <v>248.36000100000001</v>
      </c>
      <c r="O3847">
        <v>246.270004</v>
      </c>
      <c r="P3847">
        <v>247.220001</v>
      </c>
      <c r="Q3847">
        <v>245.78079199999999</v>
      </c>
      <c r="R3847">
        <v>2995800</v>
      </c>
      <c r="T3847">
        <f t="shared" si="118"/>
        <v>399.14200196000013</v>
      </c>
      <c r="U3847">
        <f t="shared" si="117"/>
        <v>234.72539979999988</v>
      </c>
    </row>
    <row r="3848" spans="1:21" x14ac:dyDescent="0.25">
      <c r="A3848" s="1">
        <v>45181</v>
      </c>
      <c r="B3848" s="1" t="str">
        <f>TEXT(Table1[[#This Row],[Date]], "DDD")</f>
        <v>Tue</v>
      </c>
      <c r="C3848" s="8" t="str">
        <f>TEXT(Table1[[#This Row],[Date]], "MMM")</f>
        <v>Sep</v>
      </c>
      <c r="D3848" s="8" t="str">
        <f>RIGHT(TEXT(Table1[[#This Row],[Date]],"DD/MM/YYYY"),4)</f>
        <v>2023</v>
      </c>
      <c r="E3848" s="8" t="s">
        <v>102</v>
      </c>
      <c r="F3848">
        <v>415.95001200000002</v>
      </c>
      <c r="G3848">
        <v>417.64999399999999</v>
      </c>
      <c r="H3848">
        <v>415.25</v>
      </c>
      <c r="I3848">
        <v>416.26998900000001</v>
      </c>
      <c r="J3848">
        <v>414.43927000000002</v>
      </c>
      <c r="K3848">
        <v>1997600</v>
      </c>
      <c r="L3848" t="s">
        <v>104</v>
      </c>
      <c r="M3848">
        <v>246.94000199999999</v>
      </c>
      <c r="N3848">
        <v>247.759995</v>
      </c>
      <c r="O3848">
        <v>246.009995</v>
      </c>
      <c r="P3848">
        <v>247.300003</v>
      </c>
      <c r="Q3848">
        <v>245.860321</v>
      </c>
      <c r="R3848">
        <v>3499600</v>
      </c>
      <c r="T3848">
        <f t="shared" si="118"/>
        <v>399.72240174000007</v>
      </c>
      <c r="U3848">
        <f t="shared" si="117"/>
        <v>234.87269975999993</v>
      </c>
    </row>
    <row r="3849" spans="1:21" x14ac:dyDescent="0.25">
      <c r="A3849" s="1">
        <v>45182</v>
      </c>
      <c r="B3849" s="1" t="str">
        <f>TEXT(Table1[[#This Row],[Date]], "DDD")</f>
        <v>Wed</v>
      </c>
      <c r="C3849" s="8" t="str">
        <f>TEXT(Table1[[#This Row],[Date]], "MMM")</f>
        <v>Sep</v>
      </c>
      <c r="D3849" s="8" t="str">
        <f>RIGHT(TEXT(Table1[[#This Row],[Date]],"DD/MM/YYYY"),4)</f>
        <v>2023</v>
      </c>
      <c r="E3849" s="8" t="s">
        <v>102</v>
      </c>
      <c r="F3849">
        <v>416.17001299999998</v>
      </c>
      <c r="G3849">
        <v>418.41000400000001</v>
      </c>
      <c r="H3849">
        <v>414.97000100000002</v>
      </c>
      <c r="I3849">
        <v>416.29998799999998</v>
      </c>
      <c r="J3849">
        <v>414.46911599999999</v>
      </c>
      <c r="K3849">
        <v>2142200</v>
      </c>
      <c r="L3849" t="s">
        <v>104</v>
      </c>
      <c r="M3849">
        <v>247.14999399999999</v>
      </c>
      <c r="N3849">
        <v>250.05999800000001</v>
      </c>
      <c r="O3849">
        <v>246.61000100000001</v>
      </c>
      <c r="P3849">
        <v>247.83000200000001</v>
      </c>
      <c r="Q3849">
        <v>246.38722200000001</v>
      </c>
      <c r="R3849">
        <v>5657000</v>
      </c>
      <c r="T3849">
        <f t="shared" si="118"/>
        <v>400.1818017600001</v>
      </c>
      <c r="U3849">
        <f t="shared" si="117"/>
        <v>235.00499971999992</v>
      </c>
    </row>
    <row r="3850" spans="1:21" x14ac:dyDescent="0.25">
      <c r="A3850" s="1">
        <v>45183</v>
      </c>
      <c r="B3850" s="1" t="str">
        <f>TEXT(Table1[[#This Row],[Date]], "DDD")</f>
        <v>Thu</v>
      </c>
      <c r="C3850" s="8" t="str">
        <f>TEXT(Table1[[#This Row],[Date]], "MMM")</f>
        <v>Sep</v>
      </c>
      <c r="D3850" s="8" t="str">
        <f>RIGHT(TEXT(Table1[[#This Row],[Date]],"DD/MM/YYYY"),4)</f>
        <v>2023</v>
      </c>
      <c r="E3850" s="8" t="s">
        <v>102</v>
      </c>
      <c r="F3850">
        <v>418.29998799999998</v>
      </c>
      <c r="G3850">
        <v>418.60000600000001</v>
      </c>
      <c r="H3850">
        <v>407.77999899999998</v>
      </c>
      <c r="I3850">
        <v>413.33999599999999</v>
      </c>
      <c r="J3850">
        <v>411.52218599999998</v>
      </c>
      <c r="K3850">
        <v>3557700</v>
      </c>
      <c r="L3850" t="s">
        <v>104</v>
      </c>
      <c r="M3850">
        <v>245</v>
      </c>
      <c r="N3850">
        <v>245.53999300000001</v>
      </c>
      <c r="O3850">
        <v>238.75</v>
      </c>
      <c r="P3850">
        <v>241.5</v>
      </c>
      <c r="Q3850">
        <v>240.094086</v>
      </c>
      <c r="R3850">
        <v>12000000</v>
      </c>
      <c r="T3850">
        <f t="shared" si="118"/>
        <v>400.62860169999999</v>
      </c>
      <c r="U3850">
        <f t="shared" si="117"/>
        <v>235.07949968999989</v>
      </c>
    </row>
    <row r="3851" spans="1:21" x14ac:dyDescent="0.25">
      <c r="A3851" s="1">
        <v>45184</v>
      </c>
      <c r="B3851" s="1" t="str">
        <f>TEXT(Table1[[#This Row],[Date]], "DDD")</f>
        <v>Fri</v>
      </c>
      <c r="C3851" s="8" t="str">
        <f>TEXT(Table1[[#This Row],[Date]], "MMM")</f>
        <v>Sep</v>
      </c>
      <c r="D3851" s="8" t="str">
        <f>RIGHT(TEXT(Table1[[#This Row],[Date]],"DD/MM/YYYY"),4)</f>
        <v>2023</v>
      </c>
      <c r="E3851" s="8" t="s">
        <v>102</v>
      </c>
      <c r="F3851">
        <v>411.85998499999999</v>
      </c>
      <c r="G3851">
        <v>418.29998799999998</v>
      </c>
      <c r="H3851">
        <v>411.14001500000001</v>
      </c>
      <c r="I3851">
        <v>414.30999800000001</v>
      </c>
      <c r="J3851">
        <v>412.48791499999999</v>
      </c>
      <c r="K3851">
        <v>4753800</v>
      </c>
      <c r="L3851" t="s">
        <v>104</v>
      </c>
      <c r="M3851">
        <v>241.89999399999999</v>
      </c>
      <c r="N3851">
        <v>244.10000600000001</v>
      </c>
      <c r="O3851">
        <v>240.029999</v>
      </c>
      <c r="P3851">
        <v>241.070007</v>
      </c>
      <c r="Q3851">
        <v>239.666595</v>
      </c>
      <c r="R3851">
        <v>13051300</v>
      </c>
      <c r="T3851">
        <f t="shared" si="118"/>
        <v>401.00080140000006</v>
      </c>
      <c r="U3851">
        <f t="shared" si="117"/>
        <v>235.16259980999993</v>
      </c>
    </row>
    <row r="3852" spans="1:21" x14ac:dyDescent="0.25">
      <c r="A3852" s="1">
        <v>45187</v>
      </c>
      <c r="B3852" s="1" t="str">
        <f>TEXT(Table1[[#This Row],[Date]], "DDD")</f>
        <v>Mon</v>
      </c>
      <c r="C3852" s="8" t="str">
        <f>TEXT(Table1[[#This Row],[Date]], "MMM")</f>
        <v>Sep</v>
      </c>
      <c r="D3852" s="8" t="str">
        <f>RIGHT(TEXT(Table1[[#This Row],[Date]],"DD/MM/YYYY"),4)</f>
        <v>2023</v>
      </c>
      <c r="E3852" s="8" t="s">
        <v>102</v>
      </c>
      <c r="F3852">
        <v>413.88000499999998</v>
      </c>
      <c r="G3852">
        <v>417.89001500000001</v>
      </c>
      <c r="H3852">
        <v>413.040009</v>
      </c>
      <c r="I3852">
        <v>417.13000499999998</v>
      </c>
      <c r="J3852">
        <v>415.295502</v>
      </c>
      <c r="K3852">
        <v>1808000</v>
      </c>
      <c r="L3852" t="s">
        <v>104</v>
      </c>
      <c r="M3852">
        <v>240.94000199999999</v>
      </c>
      <c r="N3852">
        <v>245.229996</v>
      </c>
      <c r="O3852">
        <v>240.770004</v>
      </c>
      <c r="P3852">
        <v>244.66000399999999</v>
      </c>
      <c r="Q3852">
        <v>243.235703</v>
      </c>
      <c r="R3852">
        <v>4771600</v>
      </c>
      <c r="T3852">
        <f t="shared" si="118"/>
        <v>401.42420106000003</v>
      </c>
      <c r="U3852">
        <f t="shared" si="117"/>
        <v>235.31329988999994</v>
      </c>
    </row>
    <row r="3853" spans="1:21" x14ac:dyDescent="0.25">
      <c r="A3853" s="1">
        <v>45188</v>
      </c>
      <c r="B3853" s="1" t="str">
        <f>TEXT(Table1[[#This Row],[Date]], "DDD")</f>
        <v>Tue</v>
      </c>
      <c r="C3853" s="8" t="str">
        <f>TEXT(Table1[[#This Row],[Date]], "MMM")</f>
        <v>Sep</v>
      </c>
      <c r="D3853" s="8" t="str">
        <f>RIGHT(TEXT(Table1[[#This Row],[Date]],"DD/MM/YYYY"),4)</f>
        <v>2023</v>
      </c>
      <c r="E3853" s="8" t="s">
        <v>102</v>
      </c>
      <c r="F3853">
        <v>416.959991</v>
      </c>
      <c r="G3853">
        <v>417.10000600000001</v>
      </c>
      <c r="H3853">
        <v>411.10000600000001</v>
      </c>
      <c r="I3853">
        <v>413.52999899999998</v>
      </c>
      <c r="J3853">
        <v>411.71133400000002</v>
      </c>
      <c r="K3853">
        <v>1730900</v>
      </c>
      <c r="L3853" t="s">
        <v>104</v>
      </c>
      <c r="M3853">
        <v>245</v>
      </c>
      <c r="N3853">
        <v>245.11999499999999</v>
      </c>
      <c r="O3853">
        <v>241.46000699999999</v>
      </c>
      <c r="P3853">
        <v>243.55999800000001</v>
      </c>
      <c r="Q3853">
        <v>242.14209</v>
      </c>
      <c r="R3853">
        <v>4709000</v>
      </c>
      <c r="T3853">
        <f t="shared" si="118"/>
        <v>401.99320130000001</v>
      </c>
      <c r="U3853">
        <f t="shared" si="117"/>
        <v>235.46739992999994</v>
      </c>
    </row>
    <row r="3854" spans="1:21" x14ac:dyDescent="0.25">
      <c r="A3854" s="1">
        <v>45189</v>
      </c>
      <c r="B3854" s="1" t="str">
        <f>TEXT(Table1[[#This Row],[Date]], "DDD")</f>
        <v>Wed</v>
      </c>
      <c r="C3854" s="8" t="str">
        <f>TEXT(Table1[[#This Row],[Date]], "MMM")</f>
        <v>Sep</v>
      </c>
      <c r="D3854" s="8" t="str">
        <f>RIGHT(TEXT(Table1[[#This Row],[Date]],"DD/MM/YYYY"),4)</f>
        <v>2023</v>
      </c>
      <c r="E3854" s="8" t="s">
        <v>102</v>
      </c>
      <c r="F3854">
        <v>413.76998900000001</v>
      </c>
      <c r="G3854">
        <v>415.85000600000001</v>
      </c>
      <c r="H3854">
        <v>410.07998700000002</v>
      </c>
      <c r="I3854">
        <v>410.51998900000001</v>
      </c>
      <c r="J3854">
        <v>408.71456899999998</v>
      </c>
      <c r="K3854">
        <v>1580000</v>
      </c>
      <c r="L3854" t="s">
        <v>104</v>
      </c>
      <c r="M3854">
        <v>243.63000500000001</v>
      </c>
      <c r="N3854">
        <v>244.529999</v>
      </c>
      <c r="O3854">
        <v>241.66999799999999</v>
      </c>
      <c r="P3854">
        <v>241.86000100000001</v>
      </c>
      <c r="Q3854">
        <v>240.45199600000001</v>
      </c>
      <c r="R3854">
        <v>5756600</v>
      </c>
      <c r="T3854">
        <f t="shared" si="118"/>
        <v>402.42060120000002</v>
      </c>
      <c r="U3854">
        <f t="shared" si="117"/>
        <v>235.59589998999996</v>
      </c>
    </row>
    <row r="3855" spans="1:21" x14ac:dyDescent="0.25">
      <c r="A3855" s="1">
        <v>45190</v>
      </c>
      <c r="B3855" s="1" t="str">
        <f>TEXT(Table1[[#This Row],[Date]], "DDD")</f>
        <v>Thu</v>
      </c>
      <c r="C3855" s="8" t="str">
        <f>TEXT(Table1[[#This Row],[Date]], "MMM")</f>
        <v>Sep</v>
      </c>
      <c r="D3855" s="8" t="str">
        <f>RIGHT(TEXT(Table1[[#This Row],[Date]],"DD/MM/YYYY"),4)</f>
        <v>2023</v>
      </c>
      <c r="E3855" s="8" t="s">
        <v>102</v>
      </c>
      <c r="F3855">
        <v>408.33999599999999</v>
      </c>
      <c r="G3855">
        <v>408.76998900000001</v>
      </c>
      <c r="H3855">
        <v>402.10000600000001</v>
      </c>
      <c r="I3855">
        <v>403.35998499999999</v>
      </c>
      <c r="J3855">
        <v>401.586029</v>
      </c>
      <c r="K3855">
        <v>2450700</v>
      </c>
      <c r="L3855" t="s">
        <v>104</v>
      </c>
      <c r="M3855">
        <v>240.770004</v>
      </c>
      <c r="N3855">
        <v>240.779999</v>
      </c>
      <c r="O3855">
        <v>236.270004</v>
      </c>
      <c r="P3855">
        <v>236.61000100000001</v>
      </c>
      <c r="Q3855">
        <v>235.23254399999999</v>
      </c>
      <c r="R3855">
        <v>6881500</v>
      </c>
      <c r="T3855">
        <f t="shared" si="118"/>
        <v>402.6750012199999</v>
      </c>
      <c r="U3855">
        <f t="shared" si="117"/>
        <v>235.63470003999998</v>
      </c>
    </row>
    <row r="3856" spans="1:21" x14ac:dyDescent="0.25">
      <c r="A3856" s="1">
        <v>45191</v>
      </c>
      <c r="B3856" s="1" t="str">
        <f>TEXT(Table1[[#This Row],[Date]], "DDD")</f>
        <v>Fri</v>
      </c>
      <c r="C3856" s="8" t="str">
        <f>TEXT(Table1[[#This Row],[Date]], "MMM")</f>
        <v>Sep</v>
      </c>
      <c r="D3856" s="8" t="str">
        <f>RIGHT(TEXT(Table1[[#This Row],[Date]],"DD/MM/YYYY"),4)</f>
        <v>2023</v>
      </c>
      <c r="E3856" s="8" t="s">
        <v>102</v>
      </c>
      <c r="F3856">
        <v>404.39001500000001</v>
      </c>
      <c r="G3856">
        <v>406.85000600000001</v>
      </c>
      <c r="H3856">
        <v>401.55999800000001</v>
      </c>
      <c r="I3856">
        <v>402.22000100000002</v>
      </c>
      <c r="J3856">
        <v>400.45105000000001</v>
      </c>
      <c r="K3856">
        <v>1885000</v>
      </c>
      <c r="L3856" t="s">
        <v>104</v>
      </c>
      <c r="M3856">
        <v>236.75</v>
      </c>
      <c r="N3856">
        <v>237.78999300000001</v>
      </c>
      <c r="O3856">
        <v>234.88000500000001</v>
      </c>
      <c r="P3856">
        <v>235.08000200000001</v>
      </c>
      <c r="Q3856">
        <v>233.71147199999999</v>
      </c>
      <c r="R3856">
        <v>5935500</v>
      </c>
      <c r="T3856">
        <f t="shared" si="118"/>
        <v>402.72840087999992</v>
      </c>
      <c r="U3856">
        <f t="shared" si="117"/>
        <v>235.66040010999998</v>
      </c>
    </row>
    <row r="3857" spans="1:21" x14ac:dyDescent="0.25">
      <c r="A3857" s="1">
        <v>45194</v>
      </c>
      <c r="B3857" s="1" t="str">
        <f>TEXT(Table1[[#This Row],[Date]], "DDD")</f>
        <v>Mon</v>
      </c>
      <c r="C3857" s="8" t="str">
        <f>TEXT(Table1[[#This Row],[Date]], "MMM")</f>
        <v>Sep</v>
      </c>
      <c r="D3857" s="8" t="str">
        <f>RIGHT(TEXT(Table1[[#This Row],[Date]],"DD/MM/YYYY"),4)</f>
        <v>2023</v>
      </c>
      <c r="E3857" s="8" t="s">
        <v>102</v>
      </c>
      <c r="F3857">
        <v>400.60000600000001</v>
      </c>
      <c r="G3857">
        <v>403.23001099999999</v>
      </c>
      <c r="H3857">
        <v>399.83999599999999</v>
      </c>
      <c r="I3857">
        <v>402.48998999999998</v>
      </c>
      <c r="J3857">
        <v>400.71987899999999</v>
      </c>
      <c r="K3857">
        <v>1846500</v>
      </c>
      <c r="L3857" t="s">
        <v>104</v>
      </c>
      <c r="M3857">
        <v>235.38000500000001</v>
      </c>
      <c r="N3857">
        <v>235.470001</v>
      </c>
      <c r="O3857">
        <v>232.21000699999999</v>
      </c>
      <c r="P3857">
        <v>233.36000100000001</v>
      </c>
      <c r="Q3857">
        <v>232.001465</v>
      </c>
      <c r="R3857">
        <v>5921600</v>
      </c>
      <c r="T3857">
        <f t="shared" si="118"/>
        <v>402.76160093999999</v>
      </c>
      <c r="U3857">
        <f t="shared" si="117"/>
        <v>235.72420016000001</v>
      </c>
    </row>
    <row r="3858" spans="1:21" x14ac:dyDescent="0.25">
      <c r="A3858" s="1">
        <v>45195</v>
      </c>
      <c r="B3858" s="1" t="str">
        <f>TEXT(Table1[[#This Row],[Date]], "DDD")</f>
        <v>Tue</v>
      </c>
      <c r="C3858" s="8" t="str">
        <f>TEXT(Table1[[#This Row],[Date]], "MMM")</f>
        <v>Sep</v>
      </c>
      <c r="D3858" s="8" t="str">
        <f>RIGHT(TEXT(Table1[[#This Row],[Date]],"DD/MM/YYYY"),4)</f>
        <v>2023</v>
      </c>
      <c r="E3858" s="8" t="s">
        <v>102</v>
      </c>
      <c r="F3858">
        <v>400</v>
      </c>
      <c r="G3858">
        <v>400.85000600000001</v>
      </c>
      <c r="H3858">
        <v>393.60998499999999</v>
      </c>
      <c r="I3858">
        <v>395.38000499999998</v>
      </c>
      <c r="J3858">
        <v>393.64117399999998</v>
      </c>
      <c r="K3858">
        <v>2940400</v>
      </c>
      <c r="L3858" t="s">
        <v>104</v>
      </c>
      <c r="M3858">
        <v>231.929993</v>
      </c>
      <c r="N3858">
        <v>232.66999799999999</v>
      </c>
      <c r="O3858">
        <v>229.60000600000001</v>
      </c>
      <c r="P3858">
        <v>229.64999399999999</v>
      </c>
      <c r="Q3858">
        <v>228.31306499999999</v>
      </c>
      <c r="R3858">
        <v>6193200</v>
      </c>
      <c r="T3858">
        <f t="shared" si="118"/>
        <v>402.76120053999989</v>
      </c>
      <c r="U3858">
        <f t="shared" si="117"/>
        <v>235.76090013999999</v>
      </c>
    </row>
    <row r="3859" spans="1:21" x14ac:dyDescent="0.25">
      <c r="A3859" s="1">
        <v>45196</v>
      </c>
      <c r="B3859" s="1" t="str">
        <f>TEXT(Table1[[#This Row],[Date]], "DDD")</f>
        <v>Wed</v>
      </c>
      <c r="C3859" s="8" t="str">
        <f>TEXT(Table1[[#This Row],[Date]], "MMM")</f>
        <v>Sep</v>
      </c>
      <c r="D3859" s="8" t="str">
        <f>RIGHT(TEXT(Table1[[#This Row],[Date]],"DD/MM/YYYY"),4)</f>
        <v>2023</v>
      </c>
      <c r="E3859" s="8" t="s">
        <v>102</v>
      </c>
      <c r="F3859">
        <v>396.209991</v>
      </c>
      <c r="G3859">
        <v>397.02999899999998</v>
      </c>
      <c r="H3859">
        <v>391.48001099999999</v>
      </c>
      <c r="I3859">
        <v>395.48001099999999</v>
      </c>
      <c r="J3859">
        <v>393.740723</v>
      </c>
      <c r="K3859">
        <v>1987500</v>
      </c>
      <c r="L3859" t="s">
        <v>104</v>
      </c>
      <c r="M3859">
        <v>230.259995</v>
      </c>
      <c r="N3859">
        <v>230.679993</v>
      </c>
      <c r="O3859">
        <v>227.91999799999999</v>
      </c>
      <c r="P3859">
        <v>229.5</v>
      </c>
      <c r="Q3859">
        <v>228.16394</v>
      </c>
      <c r="R3859">
        <v>6006700</v>
      </c>
      <c r="T3859">
        <f t="shared" si="118"/>
        <v>402.62480039999997</v>
      </c>
      <c r="U3859">
        <f t="shared" si="117"/>
        <v>235.79990008000001</v>
      </c>
    </row>
    <row r="3860" spans="1:21" x14ac:dyDescent="0.25">
      <c r="A3860" s="1">
        <v>45197</v>
      </c>
      <c r="B3860" s="1" t="str">
        <f>TEXT(Table1[[#This Row],[Date]], "DDD")</f>
        <v>Thu</v>
      </c>
      <c r="C3860" s="8" t="str">
        <f>TEXT(Table1[[#This Row],[Date]], "MMM")</f>
        <v>Sep</v>
      </c>
      <c r="D3860" s="8" t="str">
        <f>RIGHT(TEXT(Table1[[#This Row],[Date]],"DD/MM/YYYY"),4)</f>
        <v>2023</v>
      </c>
      <c r="E3860" s="8" t="s">
        <v>102</v>
      </c>
      <c r="F3860">
        <v>395.82998700000002</v>
      </c>
      <c r="G3860">
        <v>401.35000600000001</v>
      </c>
      <c r="H3860">
        <v>395.36999500000002</v>
      </c>
      <c r="I3860">
        <v>399.44000199999999</v>
      </c>
      <c r="J3860">
        <v>397.683289</v>
      </c>
      <c r="K3860">
        <v>2216200</v>
      </c>
      <c r="L3860" t="s">
        <v>104</v>
      </c>
      <c r="M3860">
        <v>230.66999799999999</v>
      </c>
      <c r="N3860">
        <v>232.53999300000001</v>
      </c>
      <c r="O3860">
        <v>229.66999799999999</v>
      </c>
      <c r="P3860">
        <v>231.66000399999999</v>
      </c>
      <c r="Q3860">
        <v>230.31137100000001</v>
      </c>
      <c r="R3860">
        <v>4203900</v>
      </c>
      <c r="T3860">
        <f t="shared" si="118"/>
        <v>402.57120053999989</v>
      </c>
      <c r="U3860">
        <f t="shared" si="117"/>
        <v>235.79870012999999</v>
      </c>
    </row>
    <row r="3861" spans="1:21" x14ac:dyDescent="0.25">
      <c r="A3861" s="1">
        <v>45198</v>
      </c>
      <c r="B3861" s="1" t="str">
        <f>TEXT(Table1[[#This Row],[Date]], "DDD")</f>
        <v>Fri</v>
      </c>
      <c r="C3861" s="8" t="str">
        <f>TEXT(Table1[[#This Row],[Date]], "MMM")</f>
        <v>Sep</v>
      </c>
      <c r="D3861" s="8" t="str">
        <f>RIGHT(TEXT(Table1[[#This Row],[Date]],"DD/MM/YYYY"),4)</f>
        <v>2023</v>
      </c>
      <c r="E3861" s="8" t="s">
        <v>102</v>
      </c>
      <c r="F3861">
        <v>402.02999899999998</v>
      </c>
      <c r="G3861">
        <v>402.17999300000002</v>
      </c>
      <c r="H3861">
        <v>394.25</v>
      </c>
      <c r="I3861">
        <v>395.91000400000001</v>
      </c>
      <c r="J3861">
        <v>394.16885400000001</v>
      </c>
      <c r="K3861">
        <v>3032300</v>
      </c>
      <c r="L3861" t="s">
        <v>104</v>
      </c>
      <c r="M3861">
        <v>232.83999600000001</v>
      </c>
      <c r="N3861">
        <v>233.029999</v>
      </c>
      <c r="O3861">
        <v>229.64999399999999</v>
      </c>
      <c r="P3861">
        <v>230.009995</v>
      </c>
      <c r="Q3861">
        <v>228.67095900000001</v>
      </c>
      <c r="R3861">
        <v>6044200</v>
      </c>
      <c r="T3861">
        <f t="shared" si="118"/>
        <v>402.59460079999991</v>
      </c>
      <c r="U3861">
        <f t="shared" si="117"/>
        <v>235.77650011999998</v>
      </c>
    </row>
    <row r="3862" spans="1:21" x14ac:dyDescent="0.25">
      <c r="A3862" s="1">
        <v>45201</v>
      </c>
      <c r="B3862" s="1" t="str">
        <f>TEXT(Table1[[#This Row],[Date]], "DDD")</f>
        <v>Mon</v>
      </c>
      <c r="C3862" s="8" t="str">
        <f>TEXT(Table1[[#This Row],[Date]], "MMM")</f>
        <v>Oct</v>
      </c>
      <c r="D3862" s="8" t="str">
        <f>RIGHT(TEXT(Table1[[#This Row],[Date]],"DD/MM/YYYY"),4)</f>
        <v>2023</v>
      </c>
      <c r="E3862" s="8" t="s">
        <v>102</v>
      </c>
      <c r="F3862">
        <v>393.60000600000001</v>
      </c>
      <c r="G3862">
        <v>396.35998499999999</v>
      </c>
      <c r="H3862">
        <v>392.45001200000002</v>
      </c>
      <c r="I3862">
        <v>395.85000600000001</v>
      </c>
      <c r="J3862">
        <v>394.10906999999997</v>
      </c>
      <c r="K3862">
        <v>2856800</v>
      </c>
      <c r="L3862" t="s">
        <v>104</v>
      </c>
      <c r="M3862">
        <v>229.240005</v>
      </c>
      <c r="N3862">
        <v>231.36999499999999</v>
      </c>
      <c r="O3862">
        <v>228.770004</v>
      </c>
      <c r="P3862">
        <v>231.270004</v>
      </c>
      <c r="Q3862">
        <v>229.92364499999999</v>
      </c>
      <c r="R3862">
        <v>5175200</v>
      </c>
      <c r="T3862">
        <f t="shared" si="118"/>
        <v>402.55160092000006</v>
      </c>
      <c r="U3862">
        <f t="shared" si="117"/>
        <v>235.75660020999999</v>
      </c>
    </row>
    <row r="3863" spans="1:21" x14ac:dyDescent="0.25">
      <c r="A3863" s="1">
        <v>45202</v>
      </c>
      <c r="B3863" s="1" t="str">
        <f>TEXT(Table1[[#This Row],[Date]], "DDD")</f>
        <v>Tue</v>
      </c>
      <c r="C3863" s="8" t="str">
        <f>TEXT(Table1[[#This Row],[Date]], "MMM")</f>
        <v>Oct</v>
      </c>
      <c r="D3863" s="8" t="str">
        <f>RIGHT(TEXT(Table1[[#This Row],[Date]],"DD/MM/YYYY"),4)</f>
        <v>2023</v>
      </c>
      <c r="E3863" s="8" t="s">
        <v>102</v>
      </c>
      <c r="F3863">
        <v>394.5</v>
      </c>
      <c r="G3863">
        <v>397.85998499999999</v>
      </c>
      <c r="H3863">
        <v>388.97000100000002</v>
      </c>
      <c r="I3863">
        <v>391.05999800000001</v>
      </c>
      <c r="J3863">
        <v>389.340149</v>
      </c>
      <c r="K3863">
        <v>2527900</v>
      </c>
      <c r="L3863" t="s">
        <v>104</v>
      </c>
      <c r="M3863">
        <v>230.470001</v>
      </c>
      <c r="N3863">
        <v>231.75</v>
      </c>
      <c r="O3863">
        <v>227.779999</v>
      </c>
      <c r="P3863">
        <v>228.80999800000001</v>
      </c>
      <c r="Q3863">
        <v>227.47795099999999</v>
      </c>
      <c r="R3863">
        <v>5585700</v>
      </c>
      <c r="T3863">
        <f t="shared" si="118"/>
        <v>402.51880124000002</v>
      </c>
      <c r="U3863">
        <f t="shared" si="117"/>
        <v>235.73200014999998</v>
      </c>
    </row>
    <row r="3864" spans="1:21" x14ac:dyDescent="0.25">
      <c r="A3864" s="1">
        <v>45203</v>
      </c>
      <c r="B3864" s="1" t="str">
        <f>TEXT(Table1[[#This Row],[Date]], "DDD")</f>
        <v>Wed</v>
      </c>
      <c r="C3864" s="8" t="str">
        <f>TEXT(Table1[[#This Row],[Date]], "MMM")</f>
        <v>Oct</v>
      </c>
      <c r="D3864" s="8" t="str">
        <f>RIGHT(TEXT(Table1[[#This Row],[Date]],"DD/MM/YYYY"),4)</f>
        <v>2023</v>
      </c>
      <c r="E3864" s="8" t="s">
        <v>102</v>
      </c>
      <c r="F3864">
        <v>392</v>
      </c>
      <c r="G3864">
        <v>394.47000100000002</v>
      </c>
      <c r="H3864">
        <v>388.57998700000002</v>
      </c>
      <c r="I3864">
        <v>393.76001000000002</v>
      </c>
      <c r="J3864">
        <v>392.02829000000003</v>
      </c>
      <c r="K3864">
        <v>1813400</v>
      </c>
      <c r="L3864" t="s">
        <v>104</v>
      </c>
      <c r="M3864">
        <v>229.479996</v>
      </c>
      <c r="N3864">
        <v>231.699997</v>
      </c>
      <c r="O3864">
        <v>228.88000500000001</v>
      </c>
      <c r="P3864">
        <v>231.220001</v>
      </c>
      <c r="Q3864">
        <v>229.873932</v>
      </c>
      <c r="R3864">
        <v>5430900</v>
      </c>
      <c r="T3864">
        <f t="shared" si="118"/>
        <v>402.24420102000005</v>
      </c>
      <c r="U3864">
        <f t="shared" si="117"/>
        <v>235.73410021000001</v>
      </c>
    </row>
    <row r="3865" spans="1:21" x14ac:dyDescent="0.25">
      <c r="A3865" s="1">
        <v>45204</v>
      </c>
      <c r="B3865" s="1" t="str">
        <f>TEXT(Table1[[#This Row],[Date]], "DDD")</f>
        <v>Thu</v>
      </c>
      <c r="C3865" s="8" t="str">
        <f>TEXT(Table1[[#This Row],[Date]], "MMM")</f>
        <v>Oct</v>
      </c>
      <c r="D3865" s="8" t="str">
        <f>RIGHT(TEXT(Table1[[#This Row],[Date]],"DD/MM/YYYY"),4)</f>
        <v>2023</v>
      </c>
      <c r="E3865" s="8" t="s">
        <v>102</v>
      </c>
      <c r="F3865">
        <v>390.39001500000001</v>
      </c>
      <c r="G3865">
        <v>394.72000100000002</v>
      </c>
      <c r="H3865">
        <v>390</v>
      </c>
      <c r="I3865">
        <v>394.20001200000002</v>
      </c>
      <c r="J3865">
        <v>393.03527800000001</v>
      </c>
      <c r="K3865">
        <v>2116600</v>
      </c>
      <c r="L3865" t="s">
        <v>104</v>
      </c>
      <c r="M3865">
        <v>230.41000399999999</v>
      </c>
      <c r="N3865">
        <v>234.19000199999999</v>
      </c>
      <c r="O3865">
        <v>230.220001</v>
      </c>
      <c r="P3865">
        <v>233.479996</v>
      </c>
      <c r="Q3865">
        <v>232.120758</v>
      </c>
      <c r="R3865">
        <v>6126200</v>
      </c>
      <c r="T3865">
        <f t="shared" si="118"/>
        <v>402.09380124000018</v>
      </c>
      <c r="U3865">
        <f t="shared" si="117"/>
        <v>235.75510011999998</v>
      </c>
    </row>
    <row r="3866" spans="1:21" x14ac:dyDescent="0.25">
      <c r="A3866" s="1">
        <v>45205</v>
      </c>
      <c r="B3866" s="1" t="str">
        <f>TEXT(Table1[[#This Row],[Date]], "DDD")</f>
        <v>Fri</v>
      </c>
      <c r="C3866" s="8" t="str">
        <f>TEXT(Table1[[#This Row],[Date]], "MMM")</f>
        <v>Oct</v>
      </c>
      <c r="D3866" s="8" t="str">
        <f>RIGHT(TEXT(Table1[[#This Row],[Date]],"DD/MM/YYYY"),4)</f>
        <v>2023</v>
      </c>
      <c r="E3866" s="8" t="s">
        <v>102</v>
      </c>
      <c r="F3866">
        <v>393.23001099999999</v>
      </c>
      <c r="G3866">
        <v>401</v>
      </c>
      <c r="H3866">
        <v>390.5</v>
      </c>
      <c r="I3866">
        <v>397.97000100000002</v>
      </c>
      <c r="J3866">
        <v>396.794128</v>
      </c>
      <c r="K3866">
        <v>2484000</v>
      </c>
      <c r="L3866" t="s">
        <v>104</v>
      </c>
      <c r="M3866">
        <v>233.16999799999999</v>
      </c>
      <c r="N3866">
        <v>236.58999600000001</v>
      </c>
      <c r="O3866">
        <v>232.75</v>
      </c>
      <c r="P3866">
        <v>235.03999300000001</v>
      </c>
      <c r="Q3866">
        <v>233.67167699999999</v>
      </c>
      <c r="R3866">
        <v>6401000</v>
      </c>
      <c r="T3866">
        <f t="shared" si="118"/>
        <v>401.92960140000008</v>
      </c>
      <c r="U3866">
        <f t="shared" si="117"/>
        <v>235.77740006999997</v>
      </c>
    </row>
    <row r="3867" spans="1:21" x14ac:dyDescent="0.25">
      <c r="A3867" s="1">
        <v>45208</v>
      </c>
      <c r="B3867" s="1" t="str">
        <f>TEXT(Table1[[#This Row],[Date]], "DDD")</f>
        <v>Mon</v>
      </c>
      <c r="C3867" s="8" t="str">
        <f>TEXT(Table1[[#This Row],[Date]], "MMM")</f>
        <v>Oct</v>
      </c>
      <c r="D3867" s="8" t="str">
        <f>RIGHT(TEXT(Table1[[#This Row],[Date]],"DD/MM/YYYY"),4)</f>
        <v>2023</v>
      </c>
      <c r="E3867" s="8" t="s">
        <v>102</v>
      </c>
      <c r="F3867">
        <v>394.459991</v>
      </c>
      <c r="G3867">
        <v>396.5</v>
      </c>
      <c r="H3867">
        <v>389.57998700000002</v>
      </c>
      <c r="I3867">
        <v>394.73998999999998</v>
      </c>
      <c r="J3867">
        <v>393.57369999999997</v>
      </c>
      <c r="K3867">
        <v>2475100</v>
      </c>
      <c r="L3867" t="s">
        <v>104</v>
      </c>
      <c r="M3867">
        <v>232.800003</v>
      </c>
      <c r="N3867">
        <v>235.16999799999999</v>
      </c>
      <c r="O3867">
        <v>231.699997</v>
      </c>
      <c r="P3867">
        <v>234.44000199999999</v>
      </c>
      <c r="Q3867">
        <v>233.07517999999999</v>
      </c>
      <c r="R3867">
        <v>5372200</v>
      </c>
      <c r="T3867">
        <f t="shared" si="118"/>
        <v>401.99900142000013</v>
      </c>
      <c r="U3867">
        <f t="shared" si="117"/>
        <v>235.81710007999993</v>
      </c>
    </row>
    <row r="3868" spans="1:21" x14ac:dyDescent="0.25">
      <c r="A3868" s="1">
        <v>45209</v>
      </c>
      <c r="B3868" s="1" t="str">
        <f>TEXT(Table1[[#This Row],[Date]], "DDD")</f>
        <v>Tue</v>
      </c>
      <c r="C3868" s="8" t="str">
        <f>TEXT(Table1[[#This Row],[Date]], "MMM")</f>
        <v>Oct</v>
      </c>
      <c r="D3868" s="8" t="str">
        <f>RIGHT(TEXT(Table1[[#This Row],[Date]],"DD/MM/YYYY"),4)</f>
        <v>2023</v>
      </c>
      <c r="E3868" s="8" t="s">
        <v>102</v>
      </c>
      <c r="F3868">
        <v>395.540009</v>
      </c>
      <c r="G3868">
        <v>402.72000100000002</v>
      </c>
      <c r="H3868">
        <v>393.85000600000001</v>
      </c>
      <c r="I3868">
        <v>400.36999500000002</v>
      </c>
      <c r="J3868">
        <v>399.187073</v>
      </c>
      <c r="K3868">
        <v>2713800</v>
      </c>
      <c r="L3868" t="s">
        <v>104</v>
      </c>
      <c r="M3868">
        <v>234.89999399999999</v>
      </c>
      <c r="N3868">
        <v>238.220001</v>
      </c>
      <c r="O3868">
        <v>234.279999</v>
      </c>
      <c r="P3868">
        <v>236.60000600000001</v>
      </c>
      <c r="Q3868">
        <v>235.22262599999999</v>
      </c>
      <c r="R3868">
        <v>4644000</v>
      </c>
      <c r="T3868">
        <f t="shared" si="118"/>
        <v>402.0346014000001</v>
      </c>
      <c r="U3868">
        <f t="shared" si="117"/>
        <v>235.8566002</v>
      </c>
    </row>
    <row r="3869" spans="1:21" x14ac:dyDescent="0.25">
      <c r="A3869" s="1">
        <v>45210</v>
      </c>
      <c r="B3869" s="1" t="str">
        <f>TEXT(Table1[[#This Row],[Date]], "DDD")</f>
        <v>Wed</v>
      </c>
      <c r="C3869" s="8" t="str">
        <f>TEXT(Table1[[#This Row],[Date]], "MMM")</f>
        <v>Oct</v>
      </c>
      <c r="D3869" s="8" t="str">
        <f>RIGHT(TEXT(Table1[[#This Row],[Date]],"DD/MM/YYYY"),4)</f>
        <v>2023</v>
      </c>
      <c r="E3869" s="8" t="s">
        <v>102</v>
      </c>
      <c r="F3869">
        <v>403.25</v>
      </c>
      <c r="G3869">
        <v>405.13000499999998</v>
      </c>
      <c r="H3869">
        <v>397.35998499999999</v>
      </c>
      <c r="I3869">
        <v>399.80999800000001</v>
      </c>
      <c r="J3869">
        <v>398.62872299999998</v>
      </c>
      <c r="K3869">
        <v>2055600</v>
      </c>
      <c r="L3869" t="s">
        <v>104</v>
      </c>
      <c r="M3869">
        <v>237.550003</v>
      </c>
      <c r="N3869">
        <v>238.509995</v>
      </c>
      <c r="O3869">
        <v>234.88999899999999</v>
      </c>
      <c r="P3869">
        <v>235.679993</v>
      </c>
      <c r="Q3869">
        <v>234.30796799999999</v>
      </c>
      <c r="R3869">
        <v>4760900</v>
      </c>
      <c r="T3869">
        <f t="shared" si="118"/>
        <v>402.15640132000016</v>
      </c>
      <c r="U3869">
        <f t="shared" si="117"/>
        <v>235.87740006999999</v>
      </c>
    </row>
    <row r="3870" spans="1:21" x14ac:dyDescent="0.25">
      <c r="A3870" s="1">
        <v>45211</v>
      </c>
      <c r="B3870" s="1" t="str">
        <f>TEXT(Table1[[#This Row],[Date]], "DDD")</f>
        <v>Thu</v>
      </c>
      <c r="C3870" s="8" t="str">
        <f>TEXT(Table1[[#This Row],[Date]], "MMM")</f>
        <v>Oct</v>
      </c>
      <c r="D3870" s="8" t="str">
        <f>RIGHT(TEXT(Table1[[#This Row],[Date]],"DD/MM/YYYY"),4)</f>
        <v>2023</v>
      </c>
      <c r="E3870" s="8" t="s">
        <v>102</v>
      </c>
      <c r="F3870">
        <v>403.79998799999998</v>
      </c>
      <c r="G3870">
        <v>405.33999599999999</v>
      </c>
      <c r="H3870">
        <v>397.32000699999998</v>
      </c>
      <c r="I3870">
        <v>399.89999399999999</v>
      </c>
      <c r="J3870">
        <v>398.71844499999997</v>
      </c>
      <c r="K3870">
        <v>1779000</v>
      </c>
      <c r="L3870" t="s">
        <v>104</v>
      </c>
      <c r="M3870">
        <v>236.71000699999999</v>
      </c>
      <c r="N3870">
        <v>237.729996</v>
      </c>
      <c r="O3870">
        <v>234.88999899999999</v>
      </c>
      <c r="P3870">
        <v>236.779999</v>
      </c>
      <c r="Q3870">
        <v>235.401566</v>
      </c>
      <c r="R3870">
        <v>4472800</v>
      </c>
      <c r="T3870">
        <f t="shared" si="118"/>
        <v>402.21120114000018</v>
      </c>
      <c r="U3870">
        <f t="shared" si="117"/>
        <v>235.91210008000002</v>
      </c>
    </row>
    <row r="3871" spans="1:21" x14ac:dyDescent="0.25">
      <c r="A3871" s="1">
        <v>45212</v>
      </c>
      <c r="B3871" s="1" t="str">
        <f>TEXT(Table1[[#This Row],[Date]], "DDD")</f>
        <v>Fri</v>
      </c>
      <c r="C3871" s="8" t="str">
        <f>TEXT(Table1[[#This Row],[Date]], "MMM")</f>
        <v>Oct</v>
      </c>
      <c r="D3871" s="8" t="str">
        <f>RIGHT(TEXT(Table1[[#This Row],[Date]],"DD/MM/YYYY"),4)</f>
        <v>2023</v>
      </c>
      <c r="E3871" s="8" t="s">
        <v>102</v>
      </c>
      <c r="F3871">
        <v>398.80999800000001</v>
      </c>
      <c r="G3871">
        <v>402.14001500000001</v>
      </c>
      <c r="H3871">
        <v>395.07998700000002</v>
      </c>
      <c r="I3871">
        <v>398.02999899999998</v>
      </c>
      <c r="J3871">
        <v>396.853973</v>
      </c>
      <c r="K3871">
        <v>2235600</v>
      </c>
      <c r="L3871" t="s">
        <v>104</v>
      </c>
      <c r="M3871">
        <v>236.38999899999999</v>
      </c>
      <c r="N3871">
        <v>238.64999399999999</v>
      </c>
      <c r="O3871">
        <v>236.229996</v>
      </c>
      <c r="P3871">
        <v>237.66999799999999</v>
      </c>
      <c r="Q3871">
        <v>236.28637699999999</v>
      </c>
      <c r="R3871">
        <v>4966800</v>
      </c>
      <c r="T3871">
        <f t="shared" si="118"/>
        <v>402.40880124000017</v>
      </c>
      <c r="U3871">
        <f t="shared" si="117"/>
        <v>235.97600007</v>
      </c>
    </row>
    <row r="3872" spans="1:21" x14ac:dyDescent="0.25">
      <c r="A3872" s="1">
        <v>45215</v>
      </c>
      <c r="B3872" s="1" t="str">
        <f>TEXT(Table1[[#This Row],[Date]], "DDD")</f>
        <v>Mon</v>
      </c>
      <c r="C3872" s="8" t="str">
        <f>TEXT(Table1[[#This Row],[Date]], "MMM")</f>
        <v>Oct</v>
      </c>
      <c r="D3872" s="8" t="str">
        <f>RIGHT(TEXT(Table1[[#This Row],[Date]],"DD/MM/YYYY"),4)</f>
        <v>2023</v>
      </c>
      <c r="E3872" s="8" t="s">
        <v>102</v>
      </c>
      <c r="F3872">
        <v>400.23998999999998</v>
      </c>
      <c r="G3872">
        <v>404.42999300000002</v>
      </c>
      <c r="H3872">
        <v>398.77999899999998</v>
      </c>
      <c r="I3872">
        <v>401.16000400000001</v>
      </c>
      <c r="J3872">
        <v>399.97473100000002</v>
      </c>
      <c r="K3872">
        <v>2202100</v>
      </c>
      <c r="L3872" t="s">
        <v>104</v>
      </c>
      <c r="M3872">
        <v>239</v>
      </c>
      <c r="N3872">
        <v>240.71000699999999</v>
      </c>
      <c r="O3872">
        <v>238.33000200000001</v>
      </c>
      <c r="P3872">
        <v>240.070007</v>
      </c>
      <c r="Q3872">
        <v>238.67242400000001</v>
      </c>
      <c r="R3872">
        <v>6227300</v>
      </c>
      <c r="T3872">
        <f t="shared" si="118"/>
        <v>402.50920102000003</v>
      </c>
      <c r="U3872">
        <f t="shared" si="117"/>
        <v>236.13090012000001</v>
      </c>
    </row>
    <row r="3873" spans="1:21" x14ac:dyDescent="0.25">
      <c r="A3873" s="1">
        <v>45216</v>
      </c>
      <c r="B3873" s="1" t="str">
        <f>TEXT(Table1[[#This Row],[Date]], "DDD")</f>
        <v>Tue</v>
      </c>
      <c r="C3873" s="8" t="str">
        <f>TEXT(Table1[[#This Row],[Date]], "MMM")</f>
        <v>Oct</v>
      </c>
      <c r="D3873" s="8" t="str">
        <f>RIGHT(TEXT(Table1[[#This Row],[Date]],"DD/MM/YYYY"),4)</f>
        <v>2023</v>
      </c>
      <c r="E3873" s="8" t="s">
        <v>102</v>
      </c>
      <c r="F3873">
        <v>399.64001500000001</v>
      </c>
      <c r="G3873">
        <v>403.60998499999999</v>
      </c>
      <c r="H3873">
        <v>398.45001200000002</v>
      </c>
      <c r="I3873">
        <v>401.76998900000001</v>
      </c>
      <c r="J3873">
        <v>400.58291600000001</v>
      </c>
      <c r="K3873">
        <v>2176000</v>
      </c>
      <c r="L3873" t="s">
        <v>104</v>
      </c>
      <c r="M3873">
        <v>239.63000500000001</v>
      </c>
      <c r="N3873">
        <v>241.479996</v>
      </c>
      <c r="O3873">
        <v>238.28999300000001</v>
      </c>
      <c r="P3873">
        <v>241.199997</v>
      </c>
      <c r="Q3873">
        <v>239.79583700000001</v>
      </c>
      <c r="R3873">
        <v>4527600</v>
      </c>
      <c r="T3873">
        <f t="shared" si="118"/>
        <v>402.70540098000015</v>
      </c>
      <c r="U3873">
        <f t="shared" si="117"/>
        <v>236.32040008999999</v>
      </c>
    </row>
    <row r="3874" spans="1:21" x14ac:dyDescent="0.25">
      <c r="A3874" s="1">
        <v>45217</v>
      </c>
      <c r="B3874" s="1" t="str">
        <f>TEXT(Table1[[#This Row],[Date]], "DDD")</f>
        <v>Wed</v>
      </c>
      <c r="C3874" s="8" t="str">
        <f>TEXT(Table1[[#This Row],[Date]], "MMM")</f>
        <v>Oct</v>
      </c>
      <c r="D3874" s="8" t="str">
        <f>RIGHT(TEXT(Table1[[#This Row],[Date]],"DD/MM/YYYY"),4)</f>
        <v>2023</v>
      </c>
      <c r="E3874" s="8" t="s">
        <v>102</v>
      </c>
      <c r="F3874">
        <v>399.10998499999999</v>
      </c>
      <c r="G3874">
        <v>401.36999500000002</v>
      </c>
      <c r="H3874">
        <v>392.55999800000001</v>
      </c>
      <c r="I3874">
        <v>393.209991</v>
      </c>
      <c r="J3874">
        <v>392.04818699999998</v>
      </c>
      <c r="K3874">
        <v>1951400</v>
      </c>
      <c r="L3874" t="s">
        <v>104</v>
      </c>
      <c r="M3874">
        <v>239.96000699999999</v>
      </c>
      <c r="N3874">
        <v>240.83000200000001</v>
      </c>
      <c r="O3874">
        <v>236.990005</v>
      </c>
      <c r="P3874">
        <v>237.470001</v>
      </c>
      <c r="Q3874">
        <v>236.08753999999999</v>
      </c>
      <c r="R3874">
        <v>9528300</v>
      </c>
      <c r="T3874">
        <f t="shared" si="118"/>
        <v>402.80340086000012</v>
      </c>
      <c r="U3874">
        <f t="shared" si="117"/>
        <v>236.46130004999998</v>
      </c>
    </row>
    <row r="3875" spans="1:21" x14ac:dyDescent="0.25">
      <c r="A3875" s="1">
        <v>45218</v>
      </c>
      <c r="B3875" s="1" t="str">
        <f>TEXT(Table1[[#This Row],[Date]], "DDD")</f>
        <v>Thu</v>
      </c>
      <c r="C3875" s="8" t="str">
        <f>TEXT(Table1[[#This Row],[Date]], "MMM")</f>
        <v>Oct</v>
      </c>
      <c r="D3875" s="8" t="str">
        <f>RIGHT(TEXT(Table1[[#This Row],[Date]],"DD/MM/YYYY"),4)</f>
        <v>2023</v>
      </c>
      <c r="E3875" s="8" t="s">
        <v>102</v>
      </c>
      <c r="F3875">
        <v>393.85000600000001</v>
      </c>
      <c r="G3875">
        <v>394.82998700000002</v>
      </c>
      <c r="H3875">
        <v>385.5</v>
      </c>
      <c r="I3875">
        <v>387.86999500000002</v>
      </c>
      <c r="J3875">
        <v>386.72396900000001</v>
      </c>
      <c r="K3875">
        <v>3472800</v>
      </c>
      <c r="L3875" t="s">
        <v>104</v>
      </c>
      <c r="M3875">
        <v>237.470001</v>
      </c>
      <c r="N3875">
        <v>237.91999799999999</v>
      </c>
      <c r="O3875">
        <v>233.41000399999999</v>
      </c>
      <c r="P3875">
        <v>233.80999800000001</v>
      </c>
      <c r="Q3875">
        <v>232.44885300000001</v>
      </c>
      <c r="R3875">
        <v>5927400</v>
      </c>
      <c r="T3875">
        <f t="shared" si="118"/>
        <v>402.80380064000013</v>
      </c>
      <c r="U3875">
        <f t="shared" si="117"/>
        <v>236.54930008000002</v>
      </c>
    </row>
    <row r="3876" spans="1:21" x14ac:dyDescent="0.25">
      <c r="A3876" s="1">
        <v>45219</v>
      </c>
      <c r="B3876" s="1" t="str">
        <f>TEXT(Table1[[#This Row],[Date]], "DDD")</f>
        <v>Fri</v>
      </c>
      <c r="C3876" s="8" t="str">
        <f>TEXT(Table1[[#This Row],[Date]], "MMM")</f>
        <v>Oct</v>
      </c>
      <c r="D3876" s="8" t="str">
        <f>RIGHT(TEXT(Table1[[#This Row],[Date]],"DD/MM/YYYY"),4)</f>
        <v>2023</v>
      </c>
      <c r="E3876" s="8" t="s">
        <v>102</v>
      </c>
      <c r="F3876">
        <v>387.86999500000002</v>
      </c>
      <c r="G3876">
        <v>389.98998999999998</v>
      </c>
      <c r="H3876">
        <v>384.17001299999998</v>
      </c>
      <c r="I3876">
        <v>384.41000400000001</v>
      </c>
      <c r="J3876">
        <v>383.27423099999999</v>
      </c>
      <c r="K3876">
        <v>2652500</v>
      </c>
      <c r="L3876" t="s">
        <v>104</v>
      </c>
      <c r="M3876">
        <v>234.13000500000001</v>
      </c>
      <c r="N3876">
        <v>235.770004</v>
      </c>
      <c r="O3876">
        <v>232.63999899999999</v>
      </c>
      <c r="P3876">
        <v>233.38000500000001</v>
      </c>
      <c r="Q3876">
        <v>232.02134699999999</v>
      </c>
      <c r="R3876">
        <v>5748300</v>
      </c>
      <c r="T3876">
        <f t="shared" si="118"/>
        <v>402.68780028000003</v>
      </c>
      <c r="U3876">
        <f t="shared" si="117"/>
        <v>236.66670013999999</v>
      </c>
    </row>
    <row r="3877" spans="1:21" x14ac:dyDescent="0.25">
      <c r="A3877" s="1">
        <v>45222</v>
      </c>
      <c r="B3877" s="1" t="str">
        <f>TEXT(Table1[[#This Row],[Date]], "DDD")</f>
        <v>Mon</v>
      </c>
      <c r="C3877" s="8" t="str">
        <f>TEXT(Table1[[#This Row],[Date]], "MMM")</f>
        <v>Oct</v>
      </c>
      <c r="D3877" s="8" t="str">
        <f>RIGHT(TEXT(Table1[[#This Row],[Date]],"DD/MM/YYYY"),4)</f>
        <v>2023</v>
      </c>
      <c r="E3877" s="8" t="s">
        <v>102</v>
      </c>
      <c r="F3877">
        <v>382.30999800000001</v>
      </c>
      <c r="G3877">
        <v>387.85998499999999</v>
      </c>
      <c r="H3877">
        <v>381</v>
      </c>
      <c r="I3877">
        <v>383.67001299999998</v>
      </c>
      <c r="J3877">
        <v>382.536407</v>
      </c>
      <c r="K3877">
        <v>1771800</v>
      </c>
      <c r="L3877" t="s">
        <v>104</v>
      </c>
      <c r="M3877">
        <v>231.36000100000001</v>
      </c>
      <c r="N3877">
        <v>234.46000699999999</v>
      </c>
      <c r="O3877">
        <v>231.279999</v>
      </c>
      <c r="P3877">
        <v>231.529999</v>
      </c>
      <c r="Q3877">
        <v>230.18211400000001</v>
      </c>
      <c r="R3877">
        <v>5071700</v>
      </c>
      <c r="T3877">
        <f t="shared" si="118"/>
        <v>402.4332000600001</v>
      </c>
      <c r="U3877">
        <f t="shared" ref="U3877:U3940" si="119">AVERAGE(P3778:P3877)</f>
        <v>236.77170014000001</v>
      </c>
    </row>
    <row r="3878" spans="1:21" x14ac:dyDescent="0.25">
      <c r="A3878" s="1">
        <v>45223</v>
      </c>
      <c r="B3878" s="1" t="str">
        <f>TEXT(Table1[[#This Row],[Date]], "DDD")</f>
        <v>Tue</v>
      </c>
      <c r="C3878" s="8" t="str">
        <f>TEXT(Table1[[#This Row],[Date]], "MMM")</f>
        <v>Oct</v>
      </c>
      <c r="D3878" s="8" t="str">
        <f>RIGHT(TEXT(Table1[[#This Row],[Date]],"DD/MM/YYYY"),4)</f>
        <v>2023</v>
      </c>
      <c r="E3878" s="8" t="s">
        <v>102</v>
      </c>
      <c r="F3878">
        <v>385.5</v>
      </c>
      <c r="G3878">
        <v>389.42999300000002</v>
      </c>
      <c r="H3878">
        <v>383.86999500000002</v>
      </c>
      <c r="I3878">
        <v>386.91000400000001</v>
      </c>
      <c r="J3878">
        <v>385.76684599999999</v>
      </c>
      <c r="K3878">
        <v>2003300</v>
      </c>
      <c r="L3878" t="s">
        <v>104</v>
      </c>
      <c r="M3878">
        <v>232.88999899999999</v>
      </c>
      <c r="N3878">
        <v>236.529999</v>
      </c>
      <c r="O3878">
        <v>232.88999899999999</v>
      </c>
      <c r="P3878">
        <v>234.64999399999999</v>
      </c>
      <c r="Q3878">
        <v>233.28396599999999</v>
      </c>
      <c r="R3878">
        <v>6844100</v>
      </c>
      <c r="T3878">
        <f t="shared" si="118"/>
        <v>402.20700010000002</v>
      </c>
      <c r="U3878">
        <f t="shared" si="119"/>
        <v>236.85320008000002</v>
      </c>
    </row>
    <row r="3879" spans="1:21" x14ac:dyDescent="0.25">
      <c r="A3879" s="1">
        <v>45224</v>
      </c>
      <c r="B3879" s="1" t="str">
        <f>TEXT(Table1[[#This Row],[Date]], "DDD")</f>
        <v>Wed</v>
      </c>
      <c r="C3879" s="8" t="str">
        <f>TEXT(Table1[[#This Row],[Date]], "MMM")</f>
        <v>Oct</v>
      </c>
      <c r="D3879" s="8" t="str">
        <f>RIGHT(TEXT(Table1[[#This Row],[Date]],"DD/MM/YYYY"),4)</f>
        <v>2023</v>
      </c>
      <c r="E3879" s="8" t="s">
        <v>102</v>
      </c>
      <c r="F3879">
        <v>384</v>
      </c>
      <c r="G3879">
        <v>388.63000499999998</v>
      </c>
      <c r="H3879">
        <v>382.23998999999998</v>
      </c>
      <c r="I3879">
        <v>386.30999800000001</v>
      </c>
      <c r="J3879">
        <v>385.16861</v>
      </c>
      <c r="K3879">
        <v>3504500</v>
      </c>
      <c r="L3879" t="s">
        <v>104</v>
      </c>
      <c r="M3879">
        <v>232.25</v>
      </c>
      <c r="N3879">
        <v>238.479996</v>
      </c>
      <c r="O3879">
        <v>231.28999300000001</v>
      </c>
      <c r="P3879">
        <v>236.85000600000001</v>
      </c>
      <c r="Q3879">
        <v>235.471146</v>
      </c>
      <c r="R3879">
        <v>10365300</v>
      </c>
      <c r="T3879">
        <f t="shared" si="118"/>
        <v>401.9736004400001</v>
      </c>
      <c r="U3879">
        <f t="shared" si="119"/>
        <v>236.93380021000002</v>
      </c>
    </row>
    <row r="3880" spans="1:21" x14ac:dyDescent="0.25">
      <c r="A3880" s="1">
        <v>45225</v>
      </c>
      <c r="B3880" s="1" t="str">
        <f>TEXT(Table1[[#This Row],[Date]], "DDD")</f>
        <v>Thu</v>
      </c>
      <c r="C3880" s="8" t="str">
        <f>TEXT(Table1[[#This Row],[Date]], "MMM")</f>
        <v>Oct</v>
      </c>
      <c r="D3880" s="8" t="str">
        <f>RIGHT(TEXT(Table1[[#This Row],[Date]],"DD/MM/YYYY"),4)</f>
        <v>2023</v>
      </c>
      <c r="E3880" s="8" t="s">
        <v>102</v>
      </c>
      <c r="F3880">
        <v>371.01998900000001</v>
      </c>
      <c r="G3880">
        <v>375.54998799999998</v>
      </c>
      <c r="H3880">
        <v>363.040009</v>
      </c>
      <c r="I3880">
        <v>364.58999599999999</v>
      </c>
      <c r="J3880">
        <v>363.51275600000002</v>
      </c>
      <c r="K3880">
        <v>6920100</v>
      </c>
      <c r="L3880" t="s">
        <v>104</v>
      </c>
      <c r="M3880">
        <v>234.570007</v>
      </c>
      <c r="N3880">
        <v>235.61000100000001</v>
      </c>
      <c r="O3880">
        <v>230.36000100000001</v>
      </c>
      <c r="P3880">
        <v>231.279999</v>
      </c>
      <c r="Q3880">
        <v>229.93357800000001</v>
      </c>
      <c r="R3880">
        <v>6414500</v>
      </c>
      <c r="T3880">
        <f t="shared" si="118"/>
        <v>401.81080015999999</v>
      </c>
      <c r="U3880">
        <f t="shared" si="119"/>
        <v>236.97890016000002</v>
      </c>
    </row>
    <row r="3881" spans="1:21" x14ac:dyDescent="0.25">
      <c r="A3881" s="1">
        <v>45226</v>
      </c>
      <c r="B3881" s="1" t="str">
        <f>TEXT(Table1[[#This Row],[Date]], "DDD")</f>
        <v>Fri</v>
      </c>
      <c r="C3881" s="8" t="str">
        <f>TEXT(Table1[[#This Row],[Date]], "MMM")</f>
        <v>Oct</v>
      </c>
      <c r="D3881" s="8" t="str">
        <f>RIGHT(TEXT(Table1[[#This Row],[Date]],"DD/MM/YYYY"),4)</f>
        <v>2023</v>
      </c>
      <c r="E3881" s="8" t="s">
        <v>102</v>
      </c>
      <c r="F3881">
        <v>366.48998999999998</v>
      </c>
      <c r="G3881">
        <v>368.290009</v>
      </c>
      <c r="H3881">
        <v>359.76998900000001</v>
      </c>
      <c r="I3881">
        <v>364.07998700000002</v>
      </c>
      <c r="J3881">
        <v>363.00424199999998</v>
      </c>
      <c r="K3881">
        <v>3624900</v>
      </c>
      <c r="L3881" t="s">
        <v>104</v>
      </c>
      <c r="M3881">
        <v>231.16999799999999</v>
      </c>
      <c r="N3881">
        <v>231.38999899999999</v>
      </c>
      <c r="O3881">
        <v>228.029999</v>
      </c>
      <c r="P3881">
        <v>229.270004</v>
      </c>
      <c r="Q3881">
        <v>227.935272</v>
      </c>
      <c r="R3881">
        <v>5540900</v>
      </c>
      <c r="T3881">
        <f t="shared" si="118"/>
        <v>401.21520017999995</v>
      </c>
      <c r="U3881">
        <f t="shared" si="119"/>
        <v>236.98940019000005</v>
      </c>
    </row>
    <row r="3882" spans="1:21" x14ac:dyDescent="0.25">
      <c r="A3882" s="1">
        <v>45229</v>
      </c>
      <c r="B3882" s="1" t="str">
        <f>TEXT(Table1[[#This Row],[Date]], "DDD")</f>
        <v>Mon</v>
      </c>
      <c r="C3882" s="8" t="str">
        <f>TEXT(Table1[[#This Row],[Date]], "MMM")</f>
        <v>Oct</v>
      </c>
      <c r="D3882" s="8" t="str">
        <f>RIGHT(TEXT(Table1[[#This Row],[Date]],"DD/MM/YYYY"),4)</f>
        <v>2023</v>
      </c>
      <c r="E3882" s="8" t="s">
        <v>102</v>
      </c>
      <c r="F3882">
        <v>366.51998900000001</v>
      </c>
      <c r="G3882">
        <v>373.23001099999999</v>
      </c>
      <c r="H3882">
        <v>364.72000100000002</v>
      </c>
      <c r="I3882">
        <v>372.42001299999998</v>
      </c>
      <c r="J3882">
        <v>371.31964099999999</v>
      </c>
      <c r="K3882">
        <v>3386400</v>
      </c>
      <c r="L3882" t="s">
        <v>104</v>
      </c>
      <c r="M3882">
        <v>232.19000199999999</v>
      </c>
      <c r="N3882">
        <v>233.38000500000001</v>
      </c>
      <c r="O3882">
        <v>230.029999</v>
      </c>
      <c r="P3882">
        <v>233.08000200000001</v>
      </c>
      <c r="Q3882">
        <v>231.72311400000001</v>
      </c>
      <c r="R3882">
        <v>5170300</v>
      </c>
      <c r="T3882">
        <f t="shared" si="118"/>
        <v>400.64440001999998</v>
      </c>
      <c r="U3882">
        <f t="shared" si="119"/>
        <v>237.06750017000005</v>
      </c>
    </row>
    <row r="3883" spans="1:21" x14ac:dyDescent="0.25">
      <c r="A3883" s="1">
        <v>45230</v>
      </c>
      <c r="B3883" s="1" t="str">
        <f>TEXT(Table1[[#This Row],[Date]], "DDD")</f>
        <v>Tue</v>
      </c>
      <c r="C3883" s="8" t="str">
        <f>TEXT(Table1[[#This Row],[Date]], "MMM")</f>
        <v>Oct</v>
      </c>
      <c r="D3883" s="8" t="str">
        <f>RIGHT(TEXT(Table1[[#This Row],[Date]],"DD/MM/YYYY"),4)</f>
        <v>2023</v>
      </c>
      <c r="E3883" s="8" t="s">
        <v>102</v>
      </c>
      <c r="F3883">
        <v>373.32000699999998</v>
      </c>
      <c r="G3883">
        <v>377.67999300000002</v>
      </c>
      <c r="H3883">
        <v>373.10998499999999</v>
      </c>
      <c r="I3883">
        <v>376.35000600000001</v>
      </c>
      <c r="J3883">
        <v>375.23803700000002</v>
      </c>
      <c r="K3883">
        <v>2978800</v>
      </c>
      <c r="L3883" t="s">
        <v>104</v>
      </c>
      <c r="M3883">
        <v>233.570007</v>
      </c>
      <c r="N3883">
        <v>235.720001</v>
      </c>
      <c r="O3883">
        <v>232.990005</v>
      </c>
      <c r="P3883">
        <v>235.10000600000001</v>
      </c>
      <c r="Q3883">
        <v>233.73133899999999</v>
      </c>
      <c r="R3883">
        <v>4828400</v>
      </c>
      <c r="T3883">
        <f t="shared" si="118"/>
        <v>400.24940001999994</v>
      </c>
      <c r="U3883">
        <f t="shared" si="119"/>
        <v>237.18800020000006</v>
      </c>
    </row>
    <row r="3884" spans="1:21" x14ac:dyDescent="0.25">
      <c r="A3884" s="1">
        <v>45231</v>
      </c>
      <c r="B3884" s="1" t="str">
        <f>TEXT(Table1[[#This Row],[Date]], "DDD")</f>
        <v>Wed</v>
      </c>
      <c r="C3884" s="8" t="str">
        <f>TEXT(Table1[[#This Row],[Date]], "MMM")</f>
        <v>Nov</v>
      </c>
      <c r="D3884" s="8" t="str">
        <f>RIGHT(TEXT(Table1[[#This Row],[Date]],"DD/MM/YYYY"),4)</f>
        <v>2023</v>
      </c>
      <c r="E3884" s="8" t="s">
        <v>102</v>
      </c>
      <c r="F3884">
        <v>378.67001299999998</v>
      </c>
      <c r="G3884">
        <v>380.39999399999999</v>
      </c>
      <c r="H3884">
        <v>375.040009</v>
      </c>
      <c r="I3884">
        <v>377.82000699999998</v>
      </c>
      <c r="J3884">
        <v>376.70370500000001</v>
      </c>
      <c r="K3884">
        <v>2354700</v>
      </c>
      <c r="L3884" t="s">
        <v>104</v>
      </c>
      <c r="M3884">
        <v>236.13999899999999</v>
      </c>
      <c r="N3884">
        <v>239.03999300000001</v>
      </c>
      <c r="O3884">
        <v>235.679993</v>
      </c>
      <c r="P3884">
        <v>238.58000200000001</v>
      </c>
      <c r="Q3884">
        <v>237.19108600000001</v>
      </c>
      <c r="R3884">
        <v>4996200</v>
      </c>
      <c r="T3884">
        <f t="shared" si="118"/>
        <v>399.91239989999997</v>
      </c>
      <c r="U3884">
        <f t="shared" si="119"/>
        <v>237.33820023999999</v>
      </c>
    </row>
    <row r="3885" spans="1:21" x14ac:dyDescent="0.25">
      <c r="A3885" s="1">
        <v>45232</v>
      </c>
      <c r="B3885" s="1" t="str">
        <f>TEXT(Table1[[#This Row],[Date]], "DDD")</f>
        <v>Thu</v>
      </c>
      <c r="C3885" s="8" t="str">
        <f>TEXT(Table1[[#This Row],[Date]], "MMM")</f>
        <v>Nov</v>
      </c>
      <c r="D3885" s="8" t="str">
        <f>RIGHT(TEXT(Table1[[#This Row],[Date]],"DD/MM/YYYY"),4)</f>
        <v>2023</v>
      </c>
      <c r="E3885" s="8" t="s">
        <v>102</v>
      </c>
      <c r="F3885">
        <v>380.29998799999998</v>
      </c>
      <c r="G3885">
        <v>383.040009</v>
      </c>
      <c r="H3885">
        <v>378.48998999999998</v>
      </c>
      <c r="I3885">
        <v>382.69000199999999</v>
      </c>
      <c r="J3885">
        <v>381.55929600000002</v>
      </c>
      <c r="K3885">
        <v>2816000</v>
      </c>
      <c r="L3885" t="s">
        <v>104</v>
      </c>
      <c r="M3885">
        <v>239.91000399999999</v>
      </c>
      <c r="N3885">
        <v>243.25</v>
      </c>
      <c r="O3885">
        <v>239.199997</v>
      </c>
      <c r="P3885">
        <v>243.25</v>
      </c>
      <c r="Q3885">
        <v>241.83390800000001</v>
      </c>
      <c r="R3885">
        <v>6286700</v>
      </c>
      <c r="T3885">
        <f t="shared" si="118"/>
        <v>399.51200011999993</v>
      </c>
      <c r="U3885">
        <f t="shared" si="119"/>
        <v>237.50900025999999</v>
      </c>
    </row>
    <row r="3886" spans="1:21" x14ac:dyDescent="0.25">
      <c r="A3886" s="1">
        <v>45233</v>
      </c>
      <c r="B3886" s="1" t="str">
        <f>TEXT(Table1[[#This Row],[Date]], "DDD")</f>
        <v>Fri</v>
      </c>
      <c r="C3886" s="8" t="str">
        <f>TEXT(Table1[[#This Row],[Date]], "MMM")</f>
        <v>Nov</v>
      </c>
      <c r="D3886" s="8" t="str">
        <f>RIGHT(TEXT(Table1[[#This Row],[Date]],"DD/MM/YYYY"),4)</f>
        <v>2023</v>
      </c>
      <c r="E3886" s="8" t="s">
        <v>102</v>
      </c>
      <c r="F3886">
        <v>385</v>
      </c>
      <c r="G3886">
        <v>388.44000199999999</v>
      </c>
      <c r="H3886">
        <v>383.73001099999999</v>
      </c>
      <c r="I3886">
        <v>386.04998799999998</v>
      </c>
      <c r="J3886">
        <v>384.90936299999998</v>
      </c>
      <c r="K3886">
        <v>2269100</v>
      </c>
      <c r="L3886" t="s">
        <v>104</v>
      </c>
      <c r="M3886">
        <v>245.11999499999999</v>
      </c>
      <c r="N3886">
        <v>245.320007</v>
      </c>
      <c r="O3886">
        <v>242.259995</v>
      </c>
      <c r="P3886">
        <v>243.60000600000001</v>
      </c>
      <c r="Q3886">
        <v>242.18185399999999</v>
      </c>
      <c r="R3886">
        <v>5029800</v>
      </c>
      <c r="T3886">
        <f t="shared" si="118"/>
        <v>399.1446001999999</v>
      </c>
      <c r="U3886">
        <f t="shared" si="119"/>
        <v>237.71100038</v>
      </c>
    </row>
    <row r="3887" spans="1:21" x14ac:dyDescent="0.25">
      <c r="A3887" s="1">
        <v>45236</v>
      </c>
      <c r="B3887" s="1" t="str">
        <f>TEXT(Table1[[#This Row],[Date]], "DDD")</f>
        <v>Mon</v>
      </c>
      <c r="C3887" s="8" t="str">
        <f>TEXT(Table1[[#This Row],[Date]], "MMM")</f>
        <v>Nov</v>
      </c>
      <c r="D3887" s="8" t="str">
        <f>RIGHT(TEXT(Table1[[#This Row],[Date]],"DD/MM/YYYY"),4)</f>
        <v>2023</v>
      </c>
      <c r="E3887" s="8" t="s">
        <v>102</v>
      </c>
      <c r="F3887">
        <v>387.10000600000001</v>
      </c>
      <c r="G3887">
        <v>388.25</v>
      </c>
      <c r="H3887">
        <v>384.209991</v>
      </c>
      <c r="I3887">
        <v>386.16000400000001</v>
      </c>
      <c r="J3887">
        <v>385.01904300000001</v>
      </c>
      <c r="K3887">
        <v>2020500</v>
      </c>
      <c r="L3887" t="s">
        <v>104</v>
      </c>
      <c r="M3887">
        <v>244</v>
      </c>
      <c r="N3887">
        <v>244.779999</v>
      </c>
      <c r="O3887">
        <v>242.61000100000001</v>
      </c>
      <c r="P3887">
        <v>243.490005</v>
      </c>
      <c r="Q3887">
        <v>242.072495</v>
      </c>
      <c r="R3887">
        <v>5254100</v>
      </c>
      <c r="T3887">
        <f t="shared" si="118"/>
        <v>398.91219969999997</v>
      </c>
      <c r="U3887">
        <f t="shared" si="119"/>
        <v>237.91150041</v>
      </c>
    </row>
    <row r="3888" spans="1:21" x14ac:dyDescent="0.25">
      <c r="A3888" s="1">
        <v>45237</v>
      </c>
      <c r="B3888" s="1" t="str">
        <f>TEXT(Table1[[#This Row],[Date]], "DDD")</f>
        <v>Tue</v>
      </c>
      <c r="C3888" s="8" t="str">
        <f>TEXT(Table1[[#This Row],[Date]], "MMM")</f>
        <v>Nov</v>
      </c>
      <c r="D3888" s="8" t="str">
        <f>RIGHT(TEXT(Table1[[#This Row],[Date]],"DD/MM/YYYY"),4)</f>
        <v>2023</v>
      </c>
      <c r="E3888" s="8" t="s">
        <v>102</v>
      </c>
      <c r="F3888">
        <v>386</v>
      </c>
      <c r="G3888">
        <v>389.58999599999999</v>
      </c>
      <c r="H3888">
        <v>384.29998799999998</v>
      </c>
      <c r="I3888">
        <v>388.86999500000002</v>
      </c>
      <c r="J3888">
        <v>387.72103900000002</v>
      </c>
      <c r="K3888">
        <v>2324200</v>
      </c>
      <c r="L3888" t="s">
        <v>104</v>
      </c>
      <c r="M3888">
        <v>243.41000399999999</v>
      </c>
      <c r="N3888">
        <v>245.070007</v>
      </c>
      <c r="O3888">
        <v>243.38000500000001</v>
      </c>
      <c r="P3888">
        <v>244.770004</v>
      </c>
      <c r="Q3888">
        <v>243.34504699999999</v>
      </c>
      <c r="R3888">
        <v>4219700</v>
      </c>
      <c r="T3888">
        <f t="shared" si="118"/>
        <v>398.57759947999989</v>
      </c>
      <c r="U3888">
        <f t="shared" si="119"/>
        <v>238.09750047</v>
      </c>
    </row>
    <row r="3889" spans="1:21" x14ac:dyDescent="0.25">
      <c r="A3889" s="1">
        <v>45238</v>
      </c>
      <c r="B3889" s="1" t="str">
        <f>TEXT(Table1[[#This Row],[Date]], "DDD")</f>
        <v>Wed</v>
      </c>
      <c r="C3889" s="8" t="str">
        <f>TEXT(Table1[[#This Row],[Date]], "MMM")</f>
        <v>Nov</v>
      </c>
      <c r="D3889" s="8" t="str">
        <f>RIGHT(TEXT(Table1[[#This Row],[Date]],"DD/MM/YYYY"),4)</f>
        <v>2023</v>
      </c>
      <c r="E3889" s="8" t="s">
        <v>102</v>
      </c>
      <c r="F3889">
        <v>387.10998499999999</v>
      </c>
      <c r="G3889">
        <v>391.36999500000002</v>
      </c>
      <c r="H3889">
        <v>387</v>
      </c>
      <c r="I3889">
        <v>389.70001200000002</v>
      </c>
      <c r="J3889">
        <v>388.54858400000001</v>
      </c>
      <c r="K3889">
        <v>2838400</v>
      </c>
      <c r="L3889" t="s">
        <v>104</v>
      </c>
      <c r="M3889">
        <v>243.490005</v>
      </c>
      <c r="N3889">
        <v>244.75</v>
      </c>
      <c r="O3889">
        <v>242.800003</v>
      </c>
      <c r="P3889">
        <v>243.91000399999999</v>
      </c>
      <c r="Q3889">
        <v>243.006317</v>
      </c>
      <c r="R3889">
        <v>5117500</v>
      </c>
      <c r="T3889">
        <f t="shared" si="118"/>
        <v>398.2061993399999</v>
      </c>
      <c r="U3889">
        <f t="shared" si="119"/>
        <v>238.24750047000001</v>
      </c>
    </row>
    <row r="3890" spans="1:21" x14ac:dyDescent="0.25">
      <c r="A3890" s="1">
        <v>45239</v>
      </c>
      <c r="B3890" s="1" t="str">
        <f>TEXT(Table1[[#This Row],[Date]], "DDD")</f>
        <v>Thu</v>
      </c>
      <c r="C3890" s="8" t="str">
        <f>TEXT(Table1[[#This Row],[Date]], "MMM")</f>
        <v>Nov</v>
      </c>
      <c r="D3890" s="8" t="str">
        <f>RIGHT(TEXT(Table1[[#This Row],[Date]],"DD/MM/YYYY"),4)</f>
        <v>2023</v>
      </c>
      <c r="E3890" s="8" t="s">
        <v>102</v>
      </c>
      <c r="F3890">
        <v>390.959991</v>
      </c>
      <c r="G3890">
        <v>391.45001200000002</v>
      </c>
      <c r="H3890">
        <v>387.26998900000001</v>
      </c>
      <c r="I3890">
        <v>387.959991</v>
      </c>
      <c r="J3890">
        <v>386.81372099999999</v>
      </c>
      <c r="K3890">
        <v>2657100</v>
      </c>
      <c r="L3890" t="s">
        <v>104</v>
      </c>
      <c r="M3890">
        <v>244.33000200000001</v>
      </c>
      <c r="N3890">
        <v>244.479996</v>
      </c>
      <c r="O3890">
        <v>240.970001</v>
      </c>
      <c r="P3890">
        <v>241.63999899999999</v>
      </c>
      <c r="Q3890">
        <v>240.74470500000001</v>
      </c>
      <c r="R3890">
        <v>4866600</v>
      </c>
      <c r="T3890">
        <f t="shared" si="118"/>
        <v>397.76719970000005</v>
      </c>
      <c r="U3890">
        <f t="shared" si="119"/>
        <v>238.39920045000002</v>
      </c>
    </row>
    <row r="3891" spans="1:21" x14ac:dyDescent="0.25">
      <c r="A3891" s="1">
        <v>45240</v>
      </c>
      <c r="B3891" s="1" t="str">
        <f>TEXT(Table1[[#This Row],[Date]], "DDD")</f>
        <v>Fri</v>
      </c>
      <c r="C3891" s="8" t="str">
        <f>TEXT(Table1[[#This Row],[Date]], "MMM")</f>
        <v>Nov</v>
      </c>
      <c r="D3891" s="8" t="str">
        <f>RIGHT(TEXT(Table1[[#This Row],[Date]],"DD/MM/YYYY"),4)</f>
        <v>2023</v>
      </c>
      <c r="E3891" s="8" t="s">
        <v>102</v>
      </c>
      <c r="F3891">
        <v>390.040009</v>
      </c>
      <c r="G3891">
        <v>395.08999599999999</v>
      </c>
      <c r="H3891">
        <v>386.73998999999998</v>
      </c>
      <c r="I3891">
        <v>394.38000499999998</v>
      </c>
      <c r="J3891">
        <v>393.21475199999998</v>
      </c>
      <c r="K3891">
        <v>2807000</v>
      </c>
      <c r="L3891" t="s">
        <v>104</v>
      </c>
      <c r="M3891">
        <v>243.979996</v>
      </c>
      <c r="N3891">
        <v>245.270004</v>
      </c>
      <c r="O3891">
        <v>241.970001</v>
      </c>
      <c r="P3891">
        <v>245.25</v>
      </c>
      <c r="Q3891">
        <v>244.341339</v>
      </c>
      <c r="R3891">
        <v>4094400</v>
      </c>
      <c r="T3891">
        <f t="shared" si="118"/>
        <v>397.24819944000001</v>
      </c>
      <c r="U3891">
        <f t="shared" si="119"/>
        <v>238.57920045000003</v>
      </c>
    </row>
    <row r="3892" spans="1:21" x14ac:dyDescent="0.25">
      <c r="A3892" s="1">
        <v>45243</v>
      </c>
      <c r="B3892" s="1" t="str">
        <f>TEXT(Table1[[#This Row],[Date]], "DDD")</f>
        <v>Mon</v>
      </c>
      <c r="C3892" s="8" t="str">
        <f>TEXT(Table1[[#This Row],[Date]], "MMM")</f>
        <v>Nov</v>
      </c>
      <c r="D3892" s="8" t="str">
        <f>RIGHT(TEXT(Table1[[#This Row],[Date]],"DD/MM/YYYY"),4)</f>
        <v>2023</v>
      </c>
      <c r="E3892" s="8" t="s">
        <v>102</v>
      </c>
      <c r="F3892">
        <v>394.35000600000001</v>
      </c>
      <c r="G3892">
        <v>395.63000499999998</v>
      </c>
      <c r="H3892">
        <v>393.01998900000001</v>
      </c>
      <c r="I3892">
        <v>394.35000600000001</v>
      </c>
      <c r="J3892">
        <v>393.184845</v>
      </c>
      <c r="K3892">
        <v>1614600</v>
      </c>
      <c r="L3892" t="s">
        <v>104</v>
      </c>
      <c r="M3892">
        <v>245</v>
      </c>
      <c r="N3892">
        <v>245.679993</v>
      </c>
      <c r="O3892">
        <v>244.11000100000001</v>
      </c>
      <c r="P3892">
        <v>244.66999799999999</v>
      </c>
      <c r="Q3892">
        <v>243.76348899999999</v>
      </c>
      <c r="R3892">
        <v>4088500</v>
      </c>
      <c r="T3892">
        <f t="shared" ref="T3892:T3955" si="120">AVERAGE(I3842:I3891)</f>
        <v>396.88299924000006</v>
      </c>
      <c r="U3892">
        <f t="shared" si="119"/>
        <v>238.74200044</v>
      </c>
    </row>
    <row r="3893" spans="1:21" x14ac:dyDescent="0.25">
      <c r="A3893" s="1">
        <v>45244</v>
      </c>
      <c r="B3893" s="1" t="str">
        <f>TEXT(Table1[[#This Row],[Date]], "DDD")</f>
        <v>Tue</v>
      </c>
      <c r="C3893" s="8" t="str">
        <f>TEXT(Table1[[#This Row],[Date]], "MMM")</f>
        <v>Nov</v>
      </c>
      <c r="D3893" s="8" t="str">
        <f>RIGHT(TEXT(Table1[[#This Row],[Date]],"DD/MM/YYYY"),4)</f>
        <v>2023</v>
      </c>
      <c r="E3893" s="8" t="s">
        <v>102</v>
      </c>
      <c r="F3893">
        <v>397.17999300000002</v>
      </c>
      <c r="G3893">
        <v>401.67999300000002</v>
      </c>
      <c r="H3893">
        <v>396.75</v>
      </c>
      <c r="I3893">
        <v>397.64999399999999</v>
      </c>
      <c r="J3893">
        <v>396.475098</v>
      </c>
      <c r="K3893">
        <v>2733900</v>
      </c>
      <c r="L3893" t="s">
        <v>104</v>
      </c>
      <c r="M3893">
        <v>246.16999799999999</v>
      </c>
      <c r="N3893">
        <v>247.929993</v>
      </c>
      <c r="O3893">
        <v>245.58000200000001</v>
      </c>
      <c r="P3893">
        <v>246.94000199999999</v>
      </c>
      <c r="Q3893">
        <v>246.02508499999999</v>
      </c>
      <c r="R3893">
        <v>14092000</v>
      </c>
      <c r="T3893">
        <f t="shared" si="120"/>
        <v>396.45859922000005</v>
      </c>
      <c r="U3893">
        <f t="shared" si="119"/>
        <v>238.91590042999999</v>
      </c>
    </row>
    <row r="3894" spans="1:21" x14ac:dyDescent="0.25">
      <c r="A3894" s="1">
        <v>45245</v>
      </c>
      <c r="B3894" s="1" t="str">
        <f>TEXT(Table1[[#This Row],[Date]], "DDD")</f>
        <v>Wed</v>
      </c>
      <c r="C3894" s="8" t="str">
        <f>TEXT(Table1[[#This Row],[Date]], "MMM")</f>
        <v>Nov</v>
      </c>
      <c r="D3894" s="8" t="str">
        <f>RIGHT(TEXT(Table1[[#This Row],[Date]],"DD/MM/YYYY"),4)</f>
        <v>2023</v>
      </c>
      <c r="E3894" s="8" t="s">
        <v>102</v>
      </c>
      <c r="F3894">
        <v>397.47000100000002</v>
      </c>
      <c r="G3894">
        <v>399.27999899999998</v>
      </c>
      <c r="H3894">
        <v>394.76001000000002</v>
      </c>
      <c r="I3894">
        <v>396.82998700000002</v>
      </c>
      <c r="J3894">
        <v>395.65750100000002</v>
      </c>
      <c r="K3894">
        <v>2434600</v>
      </c>
      <c r="L3894" t="s">
        <v>104</v>
      </c>
      <c r="M3894">
        <v>246.80999800000001</v>
      </c>
      <c r="N3894">
        <v>248.240005</v>
      </c>
      <c r="O3894">
        <v>245.33999600000001</v>
      </c>
      <c r="P3894">
        <v>248.11000100000001</v>
      </c>
      <c r="Q3894">
        <v>247.19073499999999</v>
      </c>
      <c r="R3894">
        <v>13258900</v>
      </c>
      <c r="T3894">
        <f t="shared" si="120"/>
        <v>396.18159910000008</v>
      </c>
      <c r="U3894">
        <f t="shared" si="119"/>
        <v>239.13400041</v>
      </c>
    </row>
    <row r="3895" spans="1:21" x14ac:dyDescent="0.25">
      <c r="A3895" s="1">
        <v>45246</v>
      </c>
      <c r="B3895" s="1" t="str">
        <f>TEXT(Table1[[#This Row],[Date]], "DDD")</f>
        <v>Thu</v>
      </c>
      <c r="C3895" s="8" t="str">
        <f>TEXT(Table1[[#This Row],[Date]], "MMM")</f>
        <v>Nov</v>
      </c>
      <c r="D3895" s="8" t="str">
        <f>RIGHT(TEXT(Table1[[#This Row],[Date]],"DD/MM/YYYY"),4)</f>
        <v>2023</v>
      </c>
      <c r="E3895" s="8" t="s">
        <v>102</v>
      </c>
      <c r="F3895">
        <v>398.01001000000002</v>
      </c>
      <c r="G3895">
        <v>399.95001200000002</v>
      </c>
      <c r="H3895">
        <v>395.54998799999998</v>
      </c>
      <c r="I3895">
        <v>397.10000600000001</v>
      </c>
      <c r="J3895">
        <v>395.92672700000003</v>
      </c>
      <c r="K3895">
        <v>3060600</v>
      </c>
      <c r="L3895" t="s">
        <v>104</v>
      </c>
      <c r="M3895">
        <v>248.58999600000001</v>
      </c>
      <c r="N3895">
        <v>249.449997</v>
      </c>
      <c r="O3895">
        <v>247.270004</v>
      </c>
      <c r="P3895">
        <v>248.570007</v>
      </c>
      <c r="Q3895">
        <v>247.649033</v>
      </c>
      <c r="R3895">
        <v>7051600</v>
      </c>
      <c r="T3895">
        <f t="shared" si="120"/>
        <v>395.85459898000011</v>
      </c>
      <c r="U3895">
        <f t="shared" si="119"/>
        <v>239.34630052</v>
      </c>
    </row>
    <row r="3896" spans="1:21" x14ac:dyDescent="0.25">
      <c r="A3896" s="1">
        <v>45247</v>
      </c>
      <c r="B3896" s="1" t="str">
        <f>TEXT(Table1[[#This Row],[Date]], "DDD")</f>
        <v>Fri</v>
      </c>
      <c r="C3896" s="8" t="str">
        <f>TEXT(Table1[[#This Row],[Date]], "MMM")</f>
        <v>Nov</v>
      </c>
      <c r="D3896" s="8" t="str">
        <f>RIGHT(TEXT(Table1[[#This Row],[Date]],"DD/MM/YYYY"),4)</f>
        <v>2023</v>
      </c>
      <c r="E3896" s="8" t="s">
        <v>102</v>
      </c>
      <c r="F3896">
        <v>399.97000100000002</v>
      </c>
      <c r="G3896">
        <v>401.11999500000002</v>
      </c>
      <c r="H3896">
        <v>397.91000400000001</v>
      </c>
      <c r="I3896">
        <v>400.29998799999998</v>
      </c>
      <c r="J3896">
        <v>399.11724900000002</v>
      </c>
      <c r="K3896">
        <v>2365500</v>
      </c>
      <c r="L3896" t="s">
        <v>104</v>
      </c>
      <c r="M3896">
        <v>249.449997</v>
      </c>
      <c r="N3896">
        <v>250.240005</v>
      </c>
      <c r="O3896">
        <v>248.66000399999999</v>
      </c>
      <c r="P3896">
        <v>249.55999800000001</v>
      </c>
      <c r="Q3896">
        <v>248.63537600000001</v>
      </c>
      <c r="R3896">
        <v>7238200</v>
      </c>
      <c r="T3896">
        <f t="shared" si="120"/>
        <v>395.50419920000007</v>
      </c>
      <c r="U3896">
        <f t="shared" si="119"/>
        <v>239.56230042999999</v>
      </c>
    </row>
    <row r="3897" spans="1:21" x14ac:dyDescent="0.25">
      <c r="A3897" s="1">
        <v>45250</v>
      </c>
      <c r="B3897" s="1" t="str">
        <f>TEXT(Table1[[#This Row],[Date]], "DDD")</f>
        <v>Mon</v>
      </c>
      <c r="C3897" s="8" t="str">
        <f>TEXT(Table1[[#This Row],[Date]], "MMM")</f>
        <v>Nov</v>
      </c>
      <c r="D3897" s="8" t="str">
        <f>RIGHT(TEXT(Table1[[#This Row],[Date]],"DD/MM/YYYY"),4)</f>
        <v>2023</v>
      </c>
      <c r="E3897" s="8" t="s">
        <v>102</v>
      </c>
      <c r="F3897">
        <v>400.72000100000002</v>
      </c>
      <c r="G3897">
        <v>405.20001200000002</v>
      </c>
      <c r="H3897">
        <v>398.26001000000002</v>
      </c>
      <c r="I3897">
        <v>404.39999399999999</v>
      </c>
      <c r="J3897">
        <v>403.20513899999997</v>
      </c>
      <c r="K3897">
        <v>2768300</v>
      </c>
      <c r="L3897" t="s">
        <v>104</v>
      </c>
      <c r="M3897">
        <v>249.61000100000001</v>
      </c>
      <c r="N3897">
        <v>250.929993</v>
      </c>
      <c r="O3897">
        <v>245.60000600000001</v>
      </c>
      <c r="P3897">
        <v>249.970001</v>
      </c>
      <c r="Q3897">
        <v>249.04385400000001</v>
      </c>
      <c r="R3897">
        <v>8604200</v>
      </c>
      <c r="T3897">
        <f t="shared" si="120"/>
        <v>395.21339904000001</v>
      </c>
      <c r="U3897">
        <f t="shared" si="119"/>
        <v>239.71880037000003</v>
      </c>
    </row>
    <row r="3898" spans="1:21" x14ac:dyDescent="0.25">
      <c r="A3898" s="1">
        <v>45251</v>
      </c>
      <c r="B3898" s="1" t="str">
        <f>TEXT(Table1[[#This Row],[Date]], "DDD")</f>
        <v>Tue</v>
      </c>
      <c r="C3898" s="8" t="str">
        <f>TEXT(Table1[[#This Row],[Date]], "MMM")</f>
        <v>Nov</v>
      </c>
      <c r="D3898" s="8" t="str">
        <f>RIGHT(TEXT(Table1[[#This Row],[Date]],"DD/MM/YYYY"),4)</f>
        <v>2023</v>
      </c>
      <c r="E3898" s="8" t="s">
        <v>102</v>
      </c>
      <c r="F3898">
        <v>405.72000100000002</v>
      </c>
      <c r="G3898">
        <v>410.35000600000001</v>
      </c>
      <c r="H3898">
        <v>405.69000199999999</v>
      </c>
      <c r="I3898">
        <v>408.95001200000002</v>
      </c>
      <c r="J3898">
        <v>407.74173000000002</v>
      </c>
      <c r="K3898">
        <v>2567500</v>
      </c>
      <c r="L3898" t="s">
        <v>104</v>
      </c>
      <c r="M3898">
        <v>250.029999</v>
      </c>
      <c r="N3898">
        <v>253.33999600000001</v>
      </c>
      <c r="O3898">
        <v>250.029999</v>
      </c>
      <c r="P3898">
        <v>252.229996</v>
      </c>
      <c r="Q3898">
        <v>251.29547099999999</v>
      </c>
      <c r="R3898">
        <v>7213700</v>
      </c>
      <c r="T3898">
        <f t="shared" si="120"/>
        <v>394.96759888000003</v>
      </c>
      <c r="U3898">
        <f t="shared" si="119"/>
        <v>239.86630037000006</v>
      </c>
    </row>
    <row r="3899" spans="1:21" x14ac:dyDescent="0.25">
      <c r="A3899" s="1">
        <v>45252</v>
      </c>
      <c r="B3899" s="1" t="str">
        <f>TEXT(Table1[[#This Row],[Date]], "DDD")</f>
        <v>Wed</v>
      </c>
      <c r="C3899" s="8" t="str">
        <f>TEXT(Table1[[#This Row],[Date]], "MMM")</f>
        <v>Nov</v>
      </c>
      <c r="D3899" s="8" t="str">
        <f>RIGHT(TEXT(Table1[[#This Row],[Date]],"DD/MM/YYYY"),4)</f>
        <v>2023</v>
      </c>
      <c r="E3899" s="8" t="s">
        <v>102</v>
      </c>
      <c r="F3899">
        <v>412.26001000000002</v>
      </c>
      <c r="G3899">
        <v>412.85000600000001</v>
      </c>
      <c r="H3899">
        <v>410.14999399999999</v>
      </c>
      <c r="I3899">
        <v>410.32998700000002</v>
      </c>
      <c r="J3899">
        <v>409.117615</v>
      </c>
      <c r="K3899">
        <v>1967900</v>
      </c>
      <c r="L3899" t="s">
        <v>104</v>
      </c>
      <c r="M3899">
        <v>253</v>
      </c>
      <c r="N3899">
        <v>254.53999300000001</v>
      </c>
      <c r="O3899">
        <v>252.66000399999999</v>
      </c>
      <c r="P3899">
        <v>253.720001</v>
      </c>
      <c r="Q3899">
        <v>252.77995300000001</v>
      </c>
      <c r="R3899">
        <v>5701400</v>
      </c>
      <c r="T3899">
        <f t="shared" si="120"/>
        <v>394.82119934000002</v>
      </c>
      <c r="U3899">
        <f t="shared" si="119"/>
        <v>240.02380037000003</v>
      </c>
    </row>
    <row r="3900" spans="1:21" x14ac:dyDescent="0.25">
      <c r="A3900" s="1">
        <v>45254</v>
      </c>
      <c r="B3900" s="1" t="str">
        <f>TEXT(Table1[[#This Row],[Date]], "DDD")</f>
        <v>Fri</v>
      </c>
      <c r="C3900" s="8" t="str">
        <f>TEXT(Table1[[#This Row],[Date]], "MMM")</f>
        <v>Nov</v>
      </c>
      <c r="D3900" s="8" t="str">
        <f>RIGHT(TEXT(Table1[[#This Row],[Date]],"DD/MM/YYYY"),4)</f>
        <v>2023</v>
      </c>
      <c r="E3900" s="8" t="s">
        <v>102</v>
      </c>
      <c r="F3900">
        <v>412.48998999999998</v>
      </c>
      <c r="G3900">
        <v>412.97000100000002</v>
      </c>
      <c r="H3900">
        <v>410.52999899999998</v>
      </c>
      <c r="I3900">
        <v>412.5</v>
      </c>
      <c r="J3900">
        <v>411.28121900000002</v>
      </c>
      <c r="K3900">
        <v>1053500</v>
      </c>
      <c r="L3900" t="s">
        <v>104</v>
      </c>
      <c r="M3900">
        <v>254.19000199999999</v>
      </c>
      <c r="N3900">
        <v>254.699997</v>
      </c>
      <c r="O3900">
        <v>253.5</v>
      </c>
      <c r="P3900">
        <v>254.300003</v>
      </c>
      <c r="Q3900">
        <v>253.35781900000001</v>
      </c>
      <c r="R3900">
        <v>1640900</v>
      </c>
      <c r="T3900">
        <f t="shared" si="120"/>
        <v>394.70179931999996</v>
      </c>
      <c r="U3900">
        <f t="shared" si="119"/>
        <v>240.17230043000004</v>
      </c>
    </row>
    <row r="3901" spans="1:21" x14ac:dyDescent="0.25">
      <c r="A3901" s="1">
        <v>45257</v>
      </c>
      <c r="B3901" s="1" t="str">
        <f>TEXT(Table1[[#This Row],[Date]], "DDD")</f>
        <v>Mon</v>
      </c>
      <c r="C3901" s="8" t="str">
        <f>TEXT(Table1[[#This Row],[Date]], "MMM")</f>
        <v>Nov</v>
      </c>
      <c r="D3901" s="8" t="str">
        <f>RIGHT(TEXT(Table1[[#This Row],[Date]],"DD/MM/YYYY"),4)</f>
        <v>2023</v>
      </c>
      <c r="E3901" s="8" t="s">
        <v>102</v>
      </c>
      <c r="F3901">
        <v>411</v>
      </c>
      <c r="G3901">
        <v>412.72000100000002</v>
      </c>
      <c r="H3901">
        <v>408.25</v>
      </c>
      <c r="I3901">
        <v>408.97000100000002</v>
      </c>
      <c r="J3901">
        <v>407.76165800000001</v>
      </c>
      <c r="K3901">
        <v>2665900</v>
      </c>
      <c r="L3901" t="s">
        <v>104</v>
      </c>
      <c r="M3901">
        <v>254.300003</v>
      </c>
      <c r="N3901">
        <v>254.979996</v>
      </c>
      <c r="O3901">
        <v>252.520004</v>
      </c>
      <c r="P3901">
        <v>254.13999899999999</v>
      </c>
      <c r="Q3901">
        <v>253.198395</v>
      </c>
      <c r="R3901">
        <v>5478900</v>
      </c>
      <c r="T3901">
        <f t="shared" si="120"/>
        <v>394.68499940000004</v>
      </c>
      <c r="U3901">
        <f t="shared" si="119"/>
        <v>240.32490037000002</v>
      </c>
    </row>
    <row r="3902" spans="1:21" x14ac:dyDescent="0.25">
      <c r="A3902" s="1">
        <v>45258</v>
      </c>
      <c r="B3902" s="1" t="str">
        <f>TEXT(Table1[[#This Row],[Date]], "DDD")</f>
        <v>Tue</v>
      </c>
      <c r="C3902" s="8" t="str">
        <f>TEXT(Table1[[#This Row],[Date]], "MMM")</f>
        <v>Nov</v>
      </c>
      <c r="D3902" s="8" t="str">
        <f>RIGHT(TEXT(Table1[[#This Row],[Date]],"DD/MM/YYYY"),4)</f>
        <v>2023</v>
      </c>
      <c r="E3902" s="8" t="s">
        <v>102</v>
      </c>
      <c r="F3902">
        <v>409.07998700000002</v>
      </c>
      <c r="G3902">
        <v>410.64001500000001</v>
      </c>
      <c r="H3902">
        <v>407.459991</v>
      </c>
      <c r="I3902">
        <v>409.01001000000002</v>
      </c>
      <c r="J3902">
        <v>407.80154399999998</v>
      </c>
      <c r="K3902">
        <v>2645000</v>
      </c>
      <c r="L3902" t="s">
        <v>104</v>
      </c>
      <c r="M3902">
        <v>253.85000600000001</v>
      </c>
      <c r="N3902">
        <v>254.14999399999999</v>
      </c>
      <c r="O3902">
        <v>251.61000100000001</v>
      </c>
      <c r="P3902">
        <v>252.94000199999999</v>
      </c>
      <c r="Q3902">
        <v>252.002838</v>
      </c>
      <c r="R3902">
        <v>5234900</v>
      </c>
      <c r="T3902">
        <f t="shared" si="120"/>
        <v>394.57819946000001</v>
      </c>
      <c r="U3902">
        <f t="shared" si="119"/>
        <v>240.48980041999999</v>
      </c>
    </row>
    <row r="3903" spans="1:21" x14ac:dyDescent="0.25">
      <c r="A3903" s="1">
        <v>45259</v>
      </c>
      <c r="B3903" s="1" t="str">
        <f>TEXT(Table1[[#This Row],[Date]], "DDD")</f>
        <v>Wed</v>
      </c>
      <c r="C3903" s="8" t="str">
        <f>TEXT(Table1[[#This Row],[Date]], "MMM")</f>
        <v>Nov</v>
      </c>
      <c r="D3903" s="8" t="str">
        <f>RIGHT(TEXT(Table1[[#This Row],[Date]],"DD/MM/YYYY"),4)</f>
        <v>2023</v>
      </c>
      <c r="E3903" s="8" t="s">
        <v>102</v>
      </c>
      <c r="F3903">
        <v>411.01001000000002</v>
      </c>
      <c r="G3903">
        <v>412.07998700000002</v>
      </c>
      <c r="H3903">
        <v>409.42001299999998</v>
      </c>
      <c r="I3903">
        <v>409.82000699999998</v>
      </c>
      <c r="J3903">
        <v>408.60913099999999</v>
      </c>
      <c r="K3903">
        <v>2151400</v>
      </c>
      <c r="L3903" t="s">
        <v>104</v>
      </c>
      <c r="M3903">
        <v>253.91999799999999</v>
      </c>
      <c r="N3903">
        <v>256.07000699999998</v>
      </c>
      <c r="O3903">
        <v>253.520004</v>
      </c>
      <c r="P3903">
        <v>254.229996</v>
      </c>
      <c r="Q3903">
        <v>253.28805500000001</v>
      </c>
      <c r="R3903">
        <v>4955100</v>
      </c>
      <c r="T3903">
        <f t="shared" si="120"/>
        <v>394.4157995600001</v>
      </c>
      <c r="U3903">
        <f t="shared" si="119"/>
        <v>240.65050034000001</v>
      </c>
    </row>
    <row r="3904" spans="1:21" x14ac:dyDescent="0.25">
      <c r="A3904" s="1">
        <v>45260</v>
      </c>
      <c r="B3904" s="1" t="str">
        <f>TEXT(Table1[[#This Row],[Date]], "DDD")</f>
        <v>Thu</v>
      </c>
      <c r="C3904" s="8" t="str">
        <f>TEXT(Table1[[#This Row],[Date]], "MMM")</f>
        <v>Nov</v>
      </c>
      <c r="D3904" s="8" t="str">
        <f>RIGHT(TEXT(Table1[[#This Row],[Date]],"DD/MM/YYYY"),4)</f>
        <v>2023</v>
      </c>
      <c r="E3904" s="8" t="s">
        <v>102</v>
      </c>
      <c r="F3904">
        <v>410.10000600000001</v>
      </c>
      <c r="G3904">
        <v>414.16000400000001</v>
      </c>
      <c r="H3904">
        <v>408.77999899999998</v>
      </c>
      <c r="I3904">
        <v>413.82998700000002</v>
      </c>
      <c r="J3904">
        <v>412.60726899999997</v>
      </c>
      <c r="K3904">
        <v>3203500</v>
      </c>
      <c r="L3904" t="s">
        <v>104</v>
      </c>
      <c r="M3904">
        <v>254.25</v>
      </c>
      <c r="N3904">
        <v>256.76998900000001</v>
      </c>
      <c r="O3904">
        <v>253.16999799999999</v>
      </c>
      <c r="P3904">
        <v>256.67999300000002</v>
      </c>
      <c r="Q3904">
        <v>255.72898900000001</v>
      </c>
      <c r="R3904">
        <v>6874700</v>
      </c>
      <c r="T3904">
        <f t="shared" si="120"/>
        <v>394.34159972000003</v>
      </c>
      <c r="U3904">
        <f t="shared" si="119"/>
        <v>240.81180024000005</v>
      </c>
    </row>
    <row r="3905" spans="1:21" x14ac:dyDescent="0.25">
      <c r="A3905" s="1">
        <v>45261</v>
      </c>
      <c r="B3905" s="1" t="str">
        <f>TEXT(Table1[[#This Row],[Date]], "DDD")</f>
        <v>Fri</v>
      </c>
      <c r="C3905" s="8" t="str">
        <f>TEXT(Table1[[#This Row],[Date]], "MMM")</f>
        <v>Dec</v>
      </c>
      <c r="D3905" s="8" t="str">
        <f>RIGHT(TEXT(Table1[[#This Row],[Date]],"DD/MM/YYYY"),4)</f>
        <v>2023</v>
      </c>
      <c r="E3905" s="8" t="s">
        <v>102</v>
      </c>
      <c r="F3905">
        <v>412.89001500000001</v>
      </c>
      <c r="G3905">
        <v>416.60000600000001</v>
      </c>
      <c r="H3905">
        <v>411.57000699999998</v>
      </c>
      <c r="I3905">
        <v>414.35998499999999</v>
      </c>
      <c r="J3905">
        <v>413.13568099999998</v>
      </c>
      <c r="K3905">
        <v>2171400</v>
      </c>
      <c r="L3905" t="s">
        <v>104</v>
      </c>
      <c r="M3905">
        <v>255.78999300000001</v>
      </c>
      <c r="N3905">
        <v>256.91000400000001</v>
      </c>
      <c r="O3905">
        <v>253.89999399999999</v>
      </c>
      <c r="P3905">
        <v>256.45001200000002</v>
      </c>
      <c r="Q3905">
        <v>255.499863</v>
      </c>
      <c r="R3905">
        <v>3939400</v>
      </c>
      <c r="T3905">
        <f t="shared" si="120"/>
        <v>394.4077996800001</v>
      </c>
      <c r="U3905">
        <f t="shared" si="119"/>
        <v>240.95420029000002</v>
      </c>
    </row>
    <row r="3906" spans="1:21" x14ac:dyDescent="0.25">
      <c r="A3906" s="1">
        <v>45264</v>
      </c>
      <c r="B3906" s="1" t="str">
        <f>TEXT(Table1[[#This Row],[Date]], "DDD")</f>
        <v>Mon</v>
      </c>
      <c r="C3906" s="8" t="str">
        <f>TEXT(Table1[[#This Row],[Date]], "MMM")</f>
        <v>Dec</v>
      </c>
      <c r="D3906" s="8" t="str">
        <f>RIGHT(TEXT(Table1[[#This Row],[Date]],"DD/MM/YYYY"),4)</f>
        <v>2023</v>
      </c>
      <c r="E3906" s="8" t="s">
        <v>102</v>
      </c>
      <c r="F3906">
        <v>413.82998700000002</v>
      </c>
      <c r="G3906">
        <v>414.85000600000001</v>
      </c>
      <c r="H3906">
        <v>408.02999899999998</v>
      </c>
      <c r="I3906">
        <v>408.23001099999999</v>
      </c>
      <c r="J3906">
        <v>407.02383400000002</v>
      </c>
      <c r="K3906">
        <v>3097900</v>
      </c>
      <c r="L3906" t="s">
        <v>104</v>
      </c>
      <c r="M3906">
        <v>255.91000399999999</v>
      </c>
      <c r="N3906">
        <v>257.39001500000001</v>
      </c>
      <c r="O3906">
        <v>254.35000600000001</v>
      </c>
      <c r="P3906">
        <v>254.44000199999999</v>
      </c>
      <c r="Q3906">
        <v>253.497299</v>
      </c>
      <c r="R3906">
        <v>5247500</v>
      </c>
      <c r="T3906">
        <f t="shared" si="120"/>
        <v>394.62779968000012</v>
      </c>
      <c r="U3906">
        <f t="shared" si="119"/>
        <v>241.06550032999999</v>
      </c>
    </row>
    <row r="3907" spans="1:21" x14ac:dyDescent="0.25">
      <c r="A3907" s="1">
        <v>45265</v>
      </c>
      <c r="B3907" s="1" t="str">
        <f>TEXT(Table1[[#This Row],[Date]], "DDD")</f>
        <v>Tue</v>
      </c>
      <c r="C3907" s="8" t="str">
        <f>TEXT(Table1[[#This Row],[Date]], "MMM")</f>
        <v>Dec</v>
      </c>
      <c r="D3907" s="8" t="str">
        <f>RIGHT(TEXT(Table1[[#This Row],[Date]],"DD/MM/YYYY"),4)</f>
        <v>2023</v>
      </c>
      <c r="E3907" s="8" t="s">
        <v>102</v>
      </c>
      <c r="F3907">
        <v>407.08999599999999</v>
      </c>
      <c r="G3907">
        <v>409.04998799999998</v>
      </c>
      <c r="H3907">
        <v>404.32000699999998</v>
      </c>
      <c r="I3907">
        <v>408.69000199999999</v>
      </c>
      <c r="J3907">
        <v>407.48245200000002</v>
      </c>
      <c r="K3907">
        <v>2755600</v>
      </c>
      <c r="L3907" t="s">
        <v>104</v>
      </c>
      <c r="M3907">
        <v>254.19000199999999</v>
      </c>
      <c r="N3907">
        <v>254.820007</v>
      </c>
      <c r="O3907">
        <v>252.13999899999999</v>
      </c>
      <c r="P3907">
        <v>254.61000100000001</v>
      </c>
      <c r="Q3907">
        <v>253.66665599999999</v>
      </c>
      <c r="R3907">
        <v>4199100</v>
      </c>
      <c r="T3907">
        <f t="shared" si="120"/>
        <v>394.74799988000012</v>
      </c>
      <c r="U3907">
        <f t="shared" si="119"/>
        <v>241.18000029999999</v>
      </c>
    </row>
    <row r="3908" spans="1:21" x14ac:dyDescent="0.25">
      <c r="A3908" s="1">
        <v>45266</v>
      </c>
      <c r="B3908" s="1" t="str">
        <f>TEXT(Table1[[#This Row],[Date]], "DDD")</f>
        <v>Wed</v>
      </c>
      <c r="C3908" s="8" t="str">
        <f>TEXT(Table1[[#This Row],[Date]], "MMM")</f>
        <v>Dec</v>
      </c>
      <c r="D3908" s="8" t="str">
        <f>RIGHT(TEXT(Table1[[#This Row],[Date]],"DD/MM/YYYY"),4)</f>
        <v>2023</v>
      </c>
      <c r="E3908" s="8" t="s">
        <v>102</v>
      </c>
      <c r="F3908">
        <v>411.42999300000002</v>
      </c>
      <c r="G3908">
        <v>413.82000699999998</v>
      </c>
      <c r="H3908">
        <v>407.16000400000001</v>
      </c>
      <c r="I3908">
        <v>410.38000499999998</v>
      </c>
      <c r="J3908">
        <v>409.16748000000001</v>
      </c>
      <c r="K3908">
        <v>2224200</v>
      </c>
      <c r="L3908" t="s">
        <v>104</v>
      </c>
      <c r="M3908">
        <v>255.800003</v>
      </c>
      <c r="N3908">
        <v>256.82998700000002</v>
      </c>
      <c r="O3908">
        <v>253.529999</v>
      </c>
      <c r="P3908">
        <v>254.28999300000001</v>
      </c>
      <c r="Q3908">
        <v>253.34783899999999</v>
      </c>
      <c r="R3908">
        <v>3874000</v>
      </c>
      <c r="T3908">
        <f t="shared" si="120"/>
        <v>394.87200012</v>
      </c>
      <c r="U3908">
        <f t="shared" si="119"/>
        <v>241.28300018000002</v>
      </c>
    </row>
    <row r="3909" spans="1:21" x14ac:dyDescent="0.25">
      <c r="A3909" s="1">
        <v>45267</v>
      </c>
      <c r="B3909" s="1" t="str">
        <f>TEXT(Table1[[#This Row],[Date]], "DDD")</f>
        <v>Thu</v>
      </c>
      <c r="C3909" s="8" t="str">
        <f>TEXT(Table1[[#This Row],[Date]], "MMM")</f>
        <v>Dec</v>
      </c>
      <c r="D3909" s="8" t="str">
        <f>RIGHT(TEXT(Table1[[#This Row],[Date]],"DD/MM/YYYY"),4)</f>
        <v>2023</v>
      </c>
      <c r="E3909" s="8" t="s">
        <v>102</v>
      </c>
      <c r="F3909">
        <v>412.07000699999998</v>
      </c>
      <c r="G3909">
        <v>413.57000699999998</v>
      </c>
      <c r="H3909">
        <v>409.98998999999998</v>
      </c>
      <c r="I3909">
        <v>413.14999399999999</v>
      </c>
      <c r="J3909">
        <v>411.92929099999998</v>
      </c>
      <c r="K3909">
        <v>2363000</v>
      </c>
      <c r="L3909" t="s">
        <v>104</v>
      </c>
      <c r="M3909">
        <v>254.88999899999999</v>
      </c>
      <c r="N3909">
        <v>256.14001500000001</v>
      </c>
      <c r="O3909">
        <v>253.5</v>
      </c>
      <c r="P3909">
        <v>255.820007</v>
      </c>
      <c r="Q3909">
        <v>254.87219200000001</v>
      </c>
      <c r="R3909">
        <v>3589300</v>
      </c>
      <c r="T3909">
        <f t="shared" si="120"/>
        <v>395.17200012000001</v>
      </c>
      <c r="U3909">
        <f t="shared" si="119"/>
        <v>241.43350020999998</v>
      </c>
    </row>
    <row r="3910" spans="1:21" x14ac:dyDescent="0.25">
      <c r="A3910" s="1">
        <v>45268</v>
      </c>
      <c r="B3910" s="1" t="str">
        <f>TEXT(Table1[[#This Row],[Date]], "DDD")</f>
        <v>Fri</v>
      </c>
      <c r="C3910" s="8" t="str">
        <f>TEXT(Table1[[#This Row],[Date]], "MMM")</f>
        <v>Dec</v>
      </c>
      <c r="D3910" s="8" t="str">
        <f>RIGHT(TEXT(Table1[[#This Row],[Date]],"DD/MM/YYYY"),4)</f>
        <v>2023</v>
      </c>
      <c r="E3910" s="8" t="s">
        <v>102</v>
      </c>
      <c r="F3910">
        <v>412.22000100000002</v>
      </c>
      <c r="G3910">
        <v>413.67001299999998</v>
      </c>
      <c r="H3910">
        <v>409.23001099999999</v>
      </c>
      <c r="I3910">
        <v>412.16000400000001</v>
      </c>
      <c r="J3910">
        <v>410.94223</v>
      </c>
      <c r="K3910">
        <v>1959300</v>
      </c>
      <c r="L3910" t="s">
        <v>104</v>
      </c>
      <c r="M3910">
        <v>255</v>
      </c>
      <c r="N3910">
        <v>256.040009</v>
      </c>
      <c r="O3910">
        <v>253.86999499999999</v>
      </c>
      <c r="P3910">
        <v>255.740005</v>
      </c>
      <c r="Q3910">
        <v>254.79246499999999</v>
      </c>
      <c r="R3910">
        <v>3732300</v>
      </c>
      <c r="T3910">
        <f t="shared" si="120"/>
        <v>395.52539977999999</v>
      </c>
      <c r="U3910">
        <f t="shared" si="119"/>
        <v>241.57670028000001</v>
      </c>
    </row>
    <row r="3911" spans="1:21" x14ac:dyDescent="0.25">
      <c r="A3911" s="1">
        <v>45271</v>
      </c>
      <c r="B3911" s="1" t="str">
        <f>TEXT(Table1[[#This Row],[Date]], "DDD")</f>
        <v>Mon</v>
      </c>
      <c r="C3911" s="8" t="str">
        <f>TEXT(Table1[[#This Row],[Date]], "MMM")</f>
        <v>Dec</v>
      </c>
      <c r="D3911" s="8" t="str">
        <f>RIGHT(TEXT(Table1[[#This Row],[Date]],"DD/MM/YYYY"),4)</f>
        <v>2023</v>
      </c>
      <c r="E3911" s="8" t="s">
        <v>102</v>
      </c>
      <c r="F3911">
        <v>412.459991</v>
      </c>
      <c r="G3911">
        <v>416.17001299999998</v>
      </c>
      <c r="H3911">
        <v>412.38000499999998</v>
      </c>
      <c r="I3911">
        <v>415.709991</v>
      </c>
      <c r="J3911">
        <v>414.48172</v>
      </c>
      <c r="K3911">
        <v>2236000</v>
      </c>
      <c r="L3911" t="s">
        <v>104</v>
      </c>
      <c r="M3911">
        <v>255</v>
      </c>
      <c r="N3911">
        <v>257.63000499999998</v>
      </c>
      <c r="O3911">
        <v>255</v>
      </c>
      <c r="P3911">
        <v>256.51998900000001</v>
      </c>
      <c r="Q3911">
        <v>255.56958</v>
      </c>
      <c r="R3911">
        <v>6479300</v>
      </c>
      <c r="T3911">
        <f t="shared" si="120"/>
        <v>395.77979981999988</v>
      </c>
      <c r="U3911">
        <f t="shared" si="119"/>
        <v>241.74570022</v>
      </c>
    </row>
    <row r="3912" spans="1:21" x14ac:dyDescent="0.25">
      <c r="A3912" s="1">
        <v>45272</v>
      </c>
      <c r="B3912" s="1" t="str">
        <f>TEXT(Table1[[#This Row],[Date]], "DDD")</f>
        <v>Tue</v>
      </c>
      <c r="C3912" s="8" t="str">
        <f>TEXT(Table1[[#This Row],[Date]], "MMM")</f>
        <v>Dec</v>
      </c>
      <c r="D3912" s="8" t="str">
        <f>RIGHT(TEXT(Table1[[#This Row],[Date]],"DD/MM/YYYY"),4)</f>
        <v>2023</v>
      </c>
      <c r="E3912" s="8" t="s">
        <v>102</v>
      </c>
      <c r="F3912">
        <v>417</v>
      </c>
      <c r="G3912">
        <v>421</v>
      </c>
      <c r="H3912">
        <v>414.70001200000002</v>
      </c>
      <c r="I3912">
        <v>420.75</v>
      </c>
      <c r="J3912">
        <v>419.50683600000002</v>
      </c>
      <c r="K3912">
        <v>2736500</v>
      </c>
      <c r="L3912" t="s">
        <v>104</v>
      </c>
      <c r="M3912">
        <v>257.29998799999998</v>
      </c>
      <c r="N3912">
        <v>259.72000100000002</v>
      </c>
      <c r="O3912">
        <v>256.39999399999999</v>
      </c>
      <c r="P3912">
        <v>259.55999800000001</v>
      </c>
      <c r="Q3912">
        <v>258.59832799999998</v>
      </c>
      <c r="R3912">
        <v>5946600</v>
      </c>
      <c r="T3912">
        <f t="shared" si="120"/>
        <v>396.17579955999992</v>
      </c>
      <c r="U3912">
        <f t="shared" si="119"/>
        <v>241.94880019999999</v>
      </c>
    </row>
    <row r="3913" spans="1:21" x14ac:dyDescent="0.25">
      <c r="A3913" s="1">
        <v>45273</v>
      </c>
      <c r="B3913" s="1" t="str">
        <f>TEXT(Table1[[#This Row],[Date]], "DDD")</f>
        <v>Wed</v>
      </c>
      <c r="C3913" s="8" t="str">
        <f>TEXT(Table1[[#This Row],[Date]], "MMM")</f>
        <v>Dec</v>
      </c>
      <c r="D3913" s="8" t="str">
        <f>RIGHT(TEXT(Table1[[#This Row],[Date]],"DD/MM/YYYY"),4)</f>
        <v>2023</v>
      </c>
      <c r="E3913" s="8" t="s">
        <v>102</v>
      </c>
      <c r="F3913">
        <v>421.85998499999999</v>
      </c>
      <c r="G3913">
        <v>426.36999500000002</v>
      </c>
      <c r="H3913">
        <v>419.14999399999999</v>
      </c>
      <c r="I3913">
        <v>424.67999300000002</v>
      </c>
      <c r="J3913">
        <v>423.42523199999999</v>
      </c>
      <c r="K3913">
        <v>3694200</v>
      </c>
      <c r="L3913" t="s">
        <v>104</v>
      </c>
      <c r="M3913">
        <v>259.14999399999999</v>
      </c>
      <c r="N3913">
        <v>262.48001099999999</v>
      </c>
      <c r="O3913">
        <v>258.69000199999999</v>
      </c>
      <c r="P3913">
        <v>262.38000499999998</v>
      </c>
      <c r="Q3913">
        <v>261.40786700000001</v>
      </c>
      <c r="R3913">
        <v>4859900</v>
      </c>
      <c r="T3913">
        <f t="shared" si="120"/>
        <v>396.67379943999987</v>
      </c>
      <c r="U3913">
        <f t="shared" si="119"/>
        <v>242.16520019999999</v>
      </c>
    </row>
    <row r="3914" spans="1:21" x14ac:dyDescent="0.25">
      <c r="A3914" s="1">
        <v>45274</v>
      </c>
      <c r="B3914" s="1" t="str">
        <f>TEXT(Table1[[#This Row],[Date]], "DDD")</f>
        <v>Thu</v>
      </c>
      <c r="C3914" s="8" t="str">
        <f>TEXT(Table1[[#This Row],[Date]], "MMM")</f>
        <v>Dec</v>
      </c>
      <c r="D3914" s="8" t="str">
        <f>RIGHT(TEXT(Table1[[#This Row],[Date]],"DD/MM/YYYY"),4)</f>
        <v>2023</v>
      </c>
      <c r="E3914" s="8" t="s">
        <v>102</v>
      </c>
      <c r="F3914">
        <v>425.01001000000002</v>
      </c>
      <c r="G3914">
        <v>425.85000600000001</v>
      </c>
      <c r="H3914">
        <v>415.89999399999999</v>
      </c>
      <c r="I3914">
        <v>418.55999800000001</v>
      </c>
      <c r="J3914">
        <v>417.32330300000001</v>
      </c>
      <c r="K3914">
        <v>3989700</v>
      </c>
      <c r="L3914" t="s">
        <v>104</v>
      </c>
      <c r="M3914">
        <v>263.19000199999999</v>
      </c>
      <c r="N3914">
        <v>263.25</v>
      </c>
      <c r="O3914">
        <v>256.39999399999999</v>
      </c>
      <c r="P3914">
        <v>258.73001099999999</v>
      </c>
      <c r="Q3914">
        <v>257.77142300000003</v>
      </c>
      <c r="R3914">
        <v>8168700</v>
      </c>
      <c r="T3914">
        <f t="shared" si="120"/>
        <v>397.34619933999994</v>
      </c>
      <c r="U3914">
        <f t="shared" si="119"/>
        <v>242.36560029</v>
      </c>
    </row>
    <row r="3915" spans="1:21" x14ac:dyDescent="0.25">
      <c r="A3915" s="1">
        <v>45275</v>
      </c>
      <c r="B3915" s="1" t="str">
        <f>TEXT(Table1[[#This Row],[Date]], "DDD")</f>
        <v>Fri</v>
      </c>
      <c r="C3915" s="8" t="str">
        <f>TEXT(Table1[[#This Row],[Date]], "MMM")</f>
        <v>Dec</v>
      </c>
      <c r="D3915" s="8" t="str">
        <f>RIGHT(TEXT(Table1[[#This Row],[Date]],"DD/MM/YYYY"),4)</f>
        <v>2023</v>
      </c>
      <c r="E3915" s="8" t="s">
        <v>102</v>
      </c>
      <c r="F3915">
        <v>412.61999500000002</v>
      </c>
      <c r="G3915">
        <v>419.26001000000002</v>
      </c>
      <c r="H3915">
        <v>411.60000600000001</v>
      </c>
      <c r="I3915">
        <v>418.57000699999998</v>
      </c>
      <c r="J3915">
        <v>417.33331299999998</v>
      </c>
      <c r="K3915">
        <v>5566600</v>
      </c>
      <c r="L3915" t="s">
        <v>104</v>
      </c>
      <c r="M3915">
        <v>254.509995</v>
      </c>
      <c r="N3915">
        <v>258.36999500000002</v>
      </c>
      <c r="O3915">
        <v>254.449997</v>
      </c>
      <c r="P3915">
        <v>258.02999899999998</v>
      </c>
      <c r="Q3915">
        <v>257.07397500000002</v>
      </c>
      <c r="R3915">
        <v>13373600</v>
      </c>
      <c r="T3915">
        <f t="shared" si="120"/>
        <v>397.8421990999999</v>
      </c>
      <c r="U3915">
        <f t="shared" si="119"/>
        <v>242.57490022000002</v>
      </c>
    </row>
    <row r="3916" spans="1:21" x14ac:dyDescent="0.25">
      <c r="A3916" s="1">
        <v>45278</v>
      </c>
      <c r="B3916" s="1" t="str">
        <f>TEXT(Table1[[#This Row],[Date]], "DDD")</f>
        <v>Mon</v>
      </c>
      <c r="C3916" s="8" t="str">
        <f>TEXT(Table1[[#This Row],[Date]], "MMM")</f>
        <v>Dec</v>
      </c>
      <c r="D3916" s="8" t="str">
        <f>RIGHT(TEXT(Table1[[#This Row],[Date]],"DD/MM/YYYY"),4)</f>
        <v>2023</v>
      </c>
      <c r="E3916" s="8" t="s">
        <v>102</v>
      </c>
      <c r="F3916">
        <v>419.52999899999998</v>
      </c>
      <c r="G3916">
        <v>425.08999599999999</v>
      </c>
      <c r="H3916">
        <v>419.52999899999998</v>
      </c>
      <c r="I3916">
        <v>424.42999300000002</v>
      </c>
      <c r="J3916">
        <v>423.17596400000002</v>
      </c>
      <c r="K3916">
        <v>2686900</v>
      </c>
      <c r="L3916" t="s">
        <v>104</v>
      </c>
      <c r="M3916">
        <v>258.70001200000002</v>
      </c>
      <c r="N3916">
        <v>259.58999599999999</v>
      </c>
      <c r="O3916">
        <v>257.95001200000002</v>
      </c>
      <c r="P3916">
        <v>258.36999500000002</v>
      </c>
      <c r="Q3916">
        <v>257.41275000000002</v>
      </c>
      <c r="R3916">
        <v>6041100</v>
      </c>
      <c r="T3916">
        <f t="shared" si="120"/>
        <v>398.32959899999986</v>
      </c>
      <c r="U3916">
        <f t="shared" si="119"/>
        <v>242.81420015000003</v>
      </c>
    </row>
    <row r="3917" spans="1:21" x14ac:dyDescent="0.25">
      <c r="A3917" s="1">
        <v>45279</v>
      </c>
      <c r="B3917" s="1" t="str">
        <f>TEXT(Table1[[#This Row],[Date]], "DDD")</f>
        <v>Tue</v>
      </c>
      <c r="C3917" s="8" t="str">
        <f>TEXT(Table1[[#This Row],[Date]], "MMM")</f>
        <v>Dec</v>
      </c>
      <c r="D3917" s="8" t="str">
        <f>RIGHT(TEXT(Table1[[#This Row],[Date]],"DD/MM/YYYY"),4)</f>
        <v>2023</v>
      </c>
      <c r="E3917" s="8" t="s">
        <v>102</v>
      </c>
      <c r="F3917">
        <v>424.04998799999998</v>
      </c>
      <c r="G3917">
        <v>426.67999300000002</v>
      </c>
      <c r="H3917">
        <v>422.51998900000001</v>
      </c>
      <c r="I3917">
        <v>425.47000100000002</v>
      </c>
      <c r="J3917">
        <v>424.21289100000001</v>
      </c>
      <c r="K3917">
        <v>2256200</v>
      </c>
      <c r="L3917" t="s">
        <v>104</v>
      </c>
      <c r="M3917">
        <v>258.60998499999999</v>
      </c>
      <c r="N3917">
        <v>260.33999599999999</v>
      </c>
      <c r="O3917">
        <v>257.20001200000002</v>
      </c>
      <c r="P3917">
        <v>259.98998999999998</v>
      </c>
      <c r="Q3917">
        <v>259.026703</v>
      </c>
      <c r="R3917">
        <v>8731200</v>
      </c>
      <c r="T3917">
        <f t="shared" si="120"/>
        <v>398.85879883999996</v>
      </c>
      <c r="U3917">
        <f t="shared" si="119"/>
        <v>243.05660005000001</v>
      </c>
    </row>
    <row r="3918" spans="1:21" x14ac:dyDescent="0.25">
      <c r="A3918" s="1">
        <v>45280</v>
      </c>
      <c r="B3918" s="1" t="str">
        <f>TEXT(Table1[[#This Row],[Date]], "DDD")</f>
        <v>Wed</v>
      </c>
      <c r="C3918" s="8" t="str">
        <f>TEXT(Table1[[#This Row],[Date]], "MMM")</f>
        <v>Dec</v>
      </c>
      <c r="D3918" s="8" t="str">
        <f>RIGHT(TEXT(Table1[[#This Row],[Date]],"DD/MM/YYYY"),4)</f>
        <v>2023</v>
      </c>
      <c r="E3918" s="8" t="s">
        <v>102</v>
      </c>
      <c r="F3918">
        <v>425.07998700000002</v>
      </c>
      <c r="G3918">
        <v>427.60998499999999</v>
      </c>
      <c r="H3918">
        <v>419.23998999999998</v>
      </c>
      <c r="I3918">
        <v>419.45001200000002</v>
      </c>
      <c r="J3918">
        <v>418.21069299999999</v>
      </c>
      <c r="K3918">
        <v>3058300</v>
      </c>
      <c r="L3918" t="s">
        <v>104</v>
      </c>
      <c r="M3918">
        <v>260.5</v>
      </c>
      <c r="N3918">
        <v>260.82000699999998</v>
      </c>
      <c r="O3918">
        <v>257.07998700000002</v>
      </c>
      <c r="P3918">
        <v>257.10998499999999</v>
      </c>
      <c r="Q3918">
        <v>256.15737899999999</v>
      </c>
      <c r="R3918">
        <v>7240900</v>
      </c>
      <c r="T3918">
        <f t="shared" si="120"/>
        <v>399.47339905999996</v>
      </c>
      <c r="U3918">
        <f t="shared" si="119"/>
        <v>243.25039993999999</v>
      </c>
    </row>
    <row r="3919" spans="1:21" x14ac:dyDescent="0.25">
      <c r="A3919" s="1">
        <v>45281</v>
      </c>
      <c r="B3919" s="1" t="str">
        <f>TEXT(Table1[[#This Row],[Date]], "DDD")</f>
        <v>Thu</v>
      </c>
      <c r="C3919" s="8" t="str">
        <f>TEXT(Table1[[#This Row],[Date]], "MMM")</f>
        <v>Dec</v>
      </c>
      <c r="D3919" s="8" t="str">
        <f>RIGHT(TEXT(Table1[[#This Row],[Date]],"DD/MM/YYYY"),4)</f>
        <v>2023</v>
      </c>
      <c r="E3919" s="8" t="s">
        <v>102</v>
      </c>
      <c r="F3919">
        <v>421.790009</v>
      </c>
      <c r="G3919">
        <v>423.89999399999999</v>
      </c>
      <c r="H3919">
        <v>420.60998499999999</v>
      </c>
      <c r="I3919">
        <v>423.44000199999999</v>
      </c>
      <c r="J3919">
        <v>422.18890399999998</v>
      </c>
      <c r="K3919">
        <v>2213600</v>
      </c>
      <c r="L3919" t="s">
        <v>104</v>
      </c>
      <c r="M3919">
        <v>257.51001000000002</v>
      </c>
      <c r="N3919">
        <v>259.98998999999998</v>
      </c>
      <c r="O3919">
        <v>257.040009</v>
      </c>
      <c r="P3919">
        <v>259.540009</v>
      </c>
      <c r="Q3919">
        <v>258.57839999999999</v>
      </c>
      <c r="R3919">
        <v>6246700</v>
      </c>
      <c r="T3919">
        <f t="shared" si="120"/>
        <v>399.8549994</v>
      </c>
      <c r="U3919">
        <f t="shared" si="119"/>
        <v>243.44800004000001</v>
      </c>
    </row>
    <row r="3920" spans="1:21" x14ac:dyDescent="0.25">
      <c r="A3920" s="1">
        <v>45282</v>
      </c>
      <c r="B3920" s="1" t="str">
        <f>TEXT(Table1[[#This Row],[Date]], "DDD")</f>
        <v>Fri</v>
      </c>
      <c r="C3920" s="8" t="str">
        <f>TEXT(Table1[[#This Row],[Date]], "MMM")</f>
        <v>Dec</v>
      </c>
      <c r="D3920" s="8" t="str">
        <f>RIGHT(TEXT(Table1[[#This Row],[Date]],"DD/MM/YYYY"),4)</f>
        <v>2023</v>
      </c>
      <c r="E3920" s="8" t="s">
        <v>102</v>
      </c>
      <c r="F3920">
        <v>424.75</v>
      </c>
      <c r="G3920">
        <v>427.17001299999998</v>
      </c>
      <c r="H3920">
        <v>422.959991</v>
      </c>
      <c r="I3920">
        <v>424.10000600000001</v>
      </c>
      <c r="J3920">
        <v>422.84695399999998</v>
      </c>
      <c r="K3920">
        <v>1759000</v>
      </c>
      <c r="L3920" t="s">
        <v>104</v>
      </c>
      <c r="M3920">
        <v>260</v>
      </c>
      <c r="N3920">
        <v>261.209991</v>
      </c>
      <c r="O3920">
        <v>258.22000100000002</v>
      </c>
      <c r="P3920">
        <v>258.42999300000002</v>
      </c>
      <c r="Q3920">
        <v>257.47250400000001</v>
      </c>
      <c r="R3920">
        <v>5111500</v>
      </c>
      <c r="T3920">
        <f t="shared" si="120"/>
        <v>400.32759948</v>
      </c>
      <c r="U3920">
        <f t="shared" si="119"/>
        <v>243.65669998999999</v>
      </c>
    </row>
    <row r="3921" spans="1:21" x14ac:dyDescent="0.25">
      <c r="A3921" s="1">
        <v>45286</v>
      </c>
      <c r="B3921" s="1" t="str">
        <f>TEXT(Table1[[#This Row],[Date]], "DDD")</f>
        <v>Tue</v>
      </c>
      <c r="C3921" s="8" t="str">
        <f>TEXT(Table1[[#This Row],[Date]], "MMM")</f>
        <v>Dec</v>
      </c>
      <c r="D3921" s="8" t="str">
        <f>RIGHT(TEXT(Table1[[#This Row],[Date]],"DD/MM/YYYY"),4)</f>
        <v>2023</v>
      </c>
      <c r="E3921" s="8" t="s">
        <v>102</v>
      </c>
      <c r="F3921">
        <v>425</v>
      </c>
      <c r="G3921">
        <v>425.72000100000002</v>
      </c>
      <c r="H3921">
        <v>422.95001200000002</v>
      </c>
      <c r="I3921">
        <v>423.67001299999998</v>
      </c>
      <c r="J3921">
        <v>422.41821299999998</v>
      </c>
      <c r="K3921">
        <v>1258200</v>
      </c>
      <c r="L3921" t="s">
        <v>104</v>
      </c>
      <c r="M3921">
        <v>258.52999899999998</v>
      </c>
      <c r="N3921">
        <v>259.73998999999998</v>
      </c>
      <c r="O3921">
        <v>258.52999899999998</v>
      </c>
      <c r="P3921">
        <v>259.16000400000001</v>
      </c>
      <c r="Q3921">
        <v>258.19979899999998</v>
      </c>
      <c r="R3921">
        <v>2085100</v>
      </c>
      <c r="T3921">
        <f t="shared" si="120"/>
        <v>400.81159972</v>
      </c>
      <c r="U3921">
        <f t="shared" si="119"/>
        <v>243.86070007999999</v>
      </c>
    </row>
    <row r="3922" spans="1:21" x14ac:dyDescent="0.25">
      <c r="A3922" s="1">
        <v>45287</v>
      </c>
      <c r="B3922" s="1" t="str">
        <f>TEXT(Table1[[#This Row],[Date]], "DDD")</f>
        <v>Wed</v>
      </c>
      <c r="C3922" s="8" t="str">
        <f>TEXT(Table1[[#This Row],[Date]], "MMM")</f>
        <v>Dec</v>
      </c>
      <c r="D3922" s="8" t="str">
        <f>RIGHT(TEXT(Table1[[#This Row],[Date]],"DD/MM/YYYY"),4)</f>
        <v>2023</v>
      </c>
      <c r="E3922" s="8" t="s">
        <v>102</v>
      </c>
      <c r="F3922">
        <v>423</v>
      </c>
      <c r="G3922">
        <v>425.01001000000002</v>
      </c>
      <c r="H3922">
        <v>422.959991</v>
      </c>
      <c r="I3922">
        <v>424.35998499999999</v>
      </c>
      <c r="J3922">
        <v>423.10613999999998</v>
      </c>
      <c r="K3922">
        <v>1324100</v>
      </c>
      <c r="L3922" t="s">
        <v>104</v>
      </c>
      <c r="M3922">
        <v>259.25</v>
      </c>
      <c r="N3922">
        <v>259.76998900000001</v>
      </c>
      <c r="O3922">
        <v>258.30999800000001</v>
      </c>
      <c r="P3922">
        <v>258.92999300000002</v>
      </c>
      <c r="Q3922">
        <v>257.970642</v>
      </c>
      <c r="R3922">
        <v>4034700</v>
      </c>
      <c r="T3922">
        <f t="shared" si="120"/>
        <v>401.32439999999997</v>
      </c>
      <c r="U3922">
        <f t="shared" si="119"/>
        <v>244.06009996</v>
      </c>
    </row>
    <row r="3923" spans="1:21" x14ac:dyDescent="0.25">
      <c r="A3923" s="1">
        <v>45288</v>
      </c>
      <c r="B3923" s="1" t="str">
        <f>TEXT(Table1[[#This Row],[Date]], "DDD")</f>
        <v>Thu</v>
      </c>
      <c r="C3923" s="8" t="str">
        <f>TEXT(Table1[[#This Row],[Date]], "MMM")</f>
        <v>Dec</v>
      </c>
      <c r="D3923" s="8" t="str">
        <f>RIGHT(TEXT(Table1[[#This Row],[Date]],"DD/MM/YYYY"),4)</f>
        <v>2023</v>
      </c>
      <c r="E3923" s="8" t="s">
        <v>102</v>
      </c>
      <c r="F3923">
        <v>423.76998900000001</v>
      </c>
      <c r="G3923">
        <v>428.35998499999999</v>
      </c>
      <c r="H3923">
        <v>423.67999300000002</v>
      </c>
      <c r="I3923">
        <v>426.32000699999998</v>
      </c>
      <c r="J3923">
        <v>425.06036399999999</v>
      </c>
      <c r="K3923">
        <v>1505000</v>
      </c>
      <c r="L3923" t="s">
        <v>104</v>
      </c>
      <c r="M3923">
        <v>258.540009</v>
      </c>
      <c r="N3923">
        <v>260.97000100000002</v>
      </c>
      <c r="O3923">
        <v>258.540009</v>
      </c>
      <c r="P3923">
        <v>260.39999399999999</v>
      </c>
      <c r="Q3923">
        <v>259.43521099999998</v>
      </c>
      <c r="R3923">
        <v>3020500</v>
      </c>
      <c r="T3923">
        <f t="shared" si="120"/>
        <v>401.78839961999989</v>
      </c>
      <c r="U3923">
        <f t="shared" si="119"/>
        <v>244.24899994999998</v>
      </c>
    </row>
    <row r="3924" spans="1:21" x14ac:dyDescent="0.25">
      <c r="A3924" s="1">
        <v>45289</v>
      </c>
      <c r="B3924" s="1" t="str">
        <f>TEXT(Table1[[#This Row],[Date]], "DDD")</f>
        <v>Fri</v>
      </c>
      <c r="C3924" s="8" t="str">
        <f>TEXT(Table1[[#This Row],[Date]], "MMM")</f>
        <v>Dec</v>
      </c>
      <c r="D3924" s="8" t="str">
        <f>RIGHT(TEXT(Table1[[#This Row],[Date]],"DD/MM/YYYY"),4)</f>
        <v>2023</v>
      </c>
      <c r="E3924" s="8" t="s">
        <v>102</v>
      </c>
      <c r="F3924">
        <v>426.67999300000002</v>
      </c>
      <c r="G3924">
        <v>428.35000600000001</v>
      </c>
      <c r="H3924">
        <v>424.26998900000001</v>
      </c>
      <c r="I3924">
        <v>426.51001000000002</v>
      </c>
      <c r="J3924">
        <v>425.24984699999999</v>
      </c>
      <c r="K3924">
        <v>1706100</v>
      </c>
      <c r="L3924" t="s">
        <v>104</v>
      </c>
      <c r="M3924">
        <v>260.57000699999998</v>
      </c>
      <c r="N3924">
        <v>261.459991</v>
      </c>
      <c r="O3924">
        <v>259.67001299999998</v>
      </c>
      <c r="P3924">
        <v>260.35000600000001</v>
      </c>
      <c r="Q3924">
        <v>259.38540599999999</v>
      </c>
      <c r="R3924">
        <v>4074600</v>
      </c>
      <c r="T3924">
        <f t="shared" si="120"/>
        <v>402.27939997999988</v>
      </c>
      <c r="U3924">
        <f t="shared" si="119"/>
        <v>244.45960008000003</v>
      </c>
    </row>
    <row r="3925" spans="1:21" x14ac:dyDescent="0.25">
      <c r="A3925" s="1">
        <v>45293</v>
      </c>
      <c r="B3925" s="1" t="str">
        <f>TEXT(Table1[[#This Row],[Date]], "DDD")</f>
        <v>Tue</v>
      </c>
      <c r="C3925" s="8" t="str">
        <f>TEXT(Table1[[#This Row],[Date]], "MMM")</f>
        <v>Jan</v>
      </c>
      <c r="D3925" s="8" t="str">
        <f>RIGHT(TEXT(Table1[[#This Row],[Date]],"DD/MM/YYYY"),4)</f>
        <v>2024</v>
      </c>
      <c r="E3925" s="8" t="s">
        <v>102</v>
      </c>
      <c r="F3925">
        <v>424.08999599999999</v>
      </c>
      <c r="G3925">
        <v>424.27999899999998</v>
      </c>
      <c r="H3925">
        <v>419.55999800000001</v>
      </c>
      <c r="I3925">
        <v>421.89001500000001</v>
      </c>
      <c r="J3925">
        <v>420.64349399999998</v>
      </c>
      <c r="K3925">
        <v>2463700</v>
      </c>
      <c r="L3925" t="s">
        <v>104</v>
      </c>
      <c r="M3925">
        <v>259.60998499999999</v>
      </c>
      <c r="N3925">
        <v>260.08999599999999</v>
      </c>
      <c r="O3925">
        <v>257.67001299999998</v>
      </c>
      <c r="P3925">
        <v>258.86999500000002</v>
      </c>
      <c r="Q3925">
        <v>257.91085800000002</v>
      </c>
      <c r="R3925">
        <v>5471000</v>
      </c>
      <c r="T3925">
        <f t="shared" si="120"/>
        <v>402.94540035999989</v>
      </c>
      <c r="U3925">
        <f t="shared" si="119"/>
        <v>244.65070007999998</v>
      </c>
    </row>
    <row r="3926" spans="1:21" x14ac:dyDescent="0.25">
      <c r="A3926" s="1">
        <v>45294</v>
      </c>
      <c r="B3926" s="1" t="str">
        <f>TEXT(Table1[[#This Row],[Date]], "DDD")</f>
        <v>Wed</v>
      </c>
      <c r="C3926" s="8" t="str">
        <f>TEXT(Table1[[#This Row],[Date]], "MMM")</f>
        <v>Jan</v>
      </c>
      <c r="D3926" s="8" t="str">
        <f>RIGHT(TEXT(Table1[[#This Row],[Date]],"DD/MM/YYYY"),4)</f>
        <v>2024</v>
      </c>
      <c r="E3926" s="8" t="s">
        <v>102</v>
      </c>
      <c r="F3926">
        <v>421.20001200000002</v>
      </c>
      <c r="G3926">
        <v>421.33999599999999</v>
      </c>
      <c r="H3926">
        <v>417.5</v>
      </c>
      <c r="I3926">
        <v>418.76998900000001</v>
      </c>
      <c r="J3926">
        <v>417.53268400000002</v>
      </c>
      <c r="K3926">
        <v>3093700</v>
      </c>
      <c r="L3926" t="s">
        <v>104</v>
      </c>
      <c r="M3926">
        <v>258.54998799999998</v>
      </c>
      <c r="N3926">
        <v>258.85998499999999</v>
      </c>
      <c r="O3926">
        <v>256.85998499999999</v>
      </c>
      <c r="P3926">
        <v>257.98001099999999</v>
      </c>
      <c r="Q3926">
        <v>257.02417000000003</v>
      </c>
      <c r="R3926">
        <v>4148300</v>
      </c>
      <c r="T3926">
        <f t="shared" si="120"/>
        <v>403.62580075999989</v>
      </c>
      <c r="U3926">
        <f t="shared" si="119"/>
        <v>244.82890015000001</v>
      </c>
    </row>
    <row r="3927" spans="1:21" x14ac:dyDescent="0.25">
      <c r="A3927" s="1">
        <v>45295</v>
      </c>
      <c r="B3927" s="1" t="str">
        <f>TEXT(Table1[[#This Row],[Date]], "DDD")</f>
        <v>Thu</v>
      </c>
      <c r="C3927" s="8" t="str">
        <f>TEXT(Table1[[#This Row],[Date]], "MMM")</f>
        <v>Jan</v>
      </c>
      <c r="D3927" s="8" t="str">
        <f>RIGHT(TEXT(Table1[[#This Row],[Date]],"DD/MM/YYYY"),4)</f>
        <v>2024</v>
      </c>
      <c r="E3927" s="8" t="s">
        <v>102</v>
      </c>
      <c r="F3927">
        <v>418.5</v>
      </c>
      <c r="G3927">
        <v>423.45001200000002</v>
      </c>
      <c r="H3927">
        <v>418.27999899999998</v>
      </c>
      <c r="I3927">
        <v>419.76998900000001</v>
      </c>
      <c r="J3927">
        <v>418.52972399999999</v>
      </c>
      <c r="K3927">
        <v>2042600</v>
      </c>
      <c r="L3927" t="s">
        <v>104</v>
      </c>
      <c r="M3927">
        <v>258.07000699999998</v>
      </c>
      <c r="N3927">
        <v>261.040009</v>
      </c>
      <c r="O3927">
        <v>258</v>
      </c>
      <c r="P3927">
        <v>259.60998499999999</v>
      </c>
      <c r="Q3927">
        <v>258.64810199999999</v>
      </c>
      <c r="R3927">
        <v>3843000</v>
      </c>
      <c r="T3927">
        <f t="shared" si="120"/>
        <v>404.31300045999996</v>
      </c>
      <c r="U3927">
        <f t="shared" si="119"/>
        <v>245.02460007000002</v>
      </c>
    </row>
    <row r="3928" spans="1:21" x14ac:dyDescent="0.25">
      <c r="A3928" s="1">
        <v>45296</v>
      </c>
      <c r="B3928" s="1" t="str">
        <f>TEXT(Table1[[#This Row],[Date]], "DDD")</f>
        <v>Fri</v>
      </c>
      <c r="C3928" s="8" t="str">
        <f>TEXT(Table1[[#This Row],[Date]], "MMM")</f>
        <v>Jan</v>
      </c>
      <c r="D3928" s="8" t="str">
        <f>RIGHT(TEXT(Table1[[#This Row],[Date]],"DD/MM/YYYY"),4)</f>
        <v>2024</v>
      </c>
      <c r="E3928" s="8" t="s">
        <v>102</v>
      </c>
      <c r="F3928">
        <v>420.48998999999998</v>
      </c>
      <c r="G3928">
        <v>422.76001000000002</v>
      </c>
      <c r="H3928">
        <v>416.98998999999998</v>
      </c>
      <c r="I3928">
        <v>419.42001299999998</v>
      </c>
      <c r="J3928">
        <v>418.18078600000001</v>
      </c>
      <c r="K3928">
        <v>2415900</v>
      </c>
      <c r="L3928" t="s">
        <v>104</v>
      </c>
      <c r="M3928">
        <v>260.77999899999998</v>
      </c>
      <c r="N3928">
        <v>261.459991</v>
      </c>
      <c r="O3928">
        <v>258.75</v>
      </c>
      <c r="P3928">
        <v>259.69000199999999</v>
      </c>
      <c r="Q3928">
        <v>258.727844</v>
      </c>
      <c r="R3928">
        <v>3748400</v>
      </c>
      <c r="T3928">
        <f t="shared" si="120"/>
        <v>405.0349999799999</v>
      </c>
      <c r="U3928">
        <f t="shared" si="119"/>
        <v>245.19250014999997</v>
      </c>
    </row>
    <row r="3929" spans="1:21" x14ac:dyDescent="0.25">
      <c r="A3929" s="1">
        <v>45299</v>
      </c>
      <c r="B3929" s="1" t="str">
        <f>TEXT(Table1[[#This Row],[Date]], "DDD")</f>
        <v>Mon</v>
      </c>
      <c r="C3929" s="8" t="str">
        <f>TEXT(Table1[[#This Row],[Date]], "MMM")</f>
        <v>Jan</v>
      </c>
      <c r="D3929" s="8" t="str">
        <f>RIGHT(TEXT(Table1[[#This Row],[Date]],"DD/MM/YYYY"),4)</f>
        <v>2024</v>
      </c>
      <c r="E3929" s="8" t="s">
        <v>102</v>
      </c>
      <c r="F3929">
        <v>419.44000199999999</v>
      </c>
      <c r="G3929">
        <v>422.07998700000002</v>
      </c>
      <c r="H3929">
        <v>416.52999899999998</v>
      </c>
      <c r="I3929">
        <v>421.98001099999999</v>
      </c>
      <c r="J3929">
        <v>421.39633199999997</v>
      </c>
      <c r="K3929">
        <v>2125400</v>
      </c>
      <c r="L3929" t="s">
        <v>104</v>
      </c>
      <c r="M3929">
        <v>260.94000199999999</v>
      </c>
      <c r="N3929">
        <v>262.61999500000002</v>
      </c>
      <c r="O3929">
        <v>259.95001200000002</v>
      </c>
      <c r="P3929">
        <v>262.540009</v>
      </c>
      <c r="Q3929">
        <v>261.56729100000001</v>
      </c>
      <c r="R3929">
        <v>4659000</v>
      </c>
      <c r="T3929">
        <f t="shared" si="120"/>
        <v>405.68520015999985</v>
      </c>
      <c r="U3929">
        <f t="shared" si="119"/>
        <v>245.41960022000001</v>
      </c>
    </row>
    <row r="3930" spans="1:21" x14ac:dyDescent="0.25">
      <c r="A3930" s="1">
        <v>45300</v>
      </c>
      <c r="B3930" s="1" t="str">
        <f>TEXT(Table1[[#This Row],[Date]], "DDD")</f>
        <v>Tue</v>
      </c>
      <c r="C3930" s="8" t="str">
        <f>TEXT(Table1[[#This Row],[Date]], "MMM")</f>
        <v>Jan</v>
      </c>
      <c r="D3930" s="8" t="str">
        <f>RIGHT(TEXT(Table1[[#This Row],[Date]],"DD/MM/YYYY"),4)</f>
        <v>2024</v>
      </c>
      <c r="E3930" s="8" t="s">
        <v>102</v>
      </c>
      <c r="F3930">
        <v>419.10000600000001</v>
      </c>
      <c r="G3930">
        <v>423.70001200000002</v>
      </c>
      <c r="H3930">
        <v>418.540009</v>
      </c>
      <c r="I3930">
        <v>422.60000600000001</v>
      </c>
      <c r="J3930">
        <v>422.01547199999999</v>
      </c>
      <c r="K3930">
        <v>2439300</v>
      </c>
      <c r="L3930" t="s">
        <v>104</v>
      </c>
      <c r="M3930">
        <v>262</v>
      </c>
      <c r="N3930">
        <v>263.61999500000002</v>
      </c>
      <c r="O3930">
        <v>261.14001500000001</v>
      </c>
      <c r="P3930">
        <v>263.32998700000002</v>
      </c>
      <c r="Q3930">
        <v>262.35433999999998</v>
      </c>
      <c r="R3930">
        <v>7055800</v>
      </c>
      <c r="T3930">
        <f t="shared" si="120"/>
        <v>406.39860041999987</v>
      </c>
      <c r="U3930">
        <f t="shared" si="119"/>
        <v>245.66000015999998</v>
      </c>
    </row>
    <row r="3931" spans="1:21" x14ac:dyDescent="0.25">
      <c r="A3931" s="1">
        <v>45301</v>
      </c>
      <c r="B3931" s="1" t="str">
        <f>TEXT(Table1[[#This Row],[Date]], "DDD")</f>
        <v>Wed</v>
      </c>
      <c r="C3931" s="8" t="str">
        <f>TEXT(Table1[[#This Row],[Date]], "MMM")</f>
        <v>Jan</v>
      </c>
      <c r="D3931" s="8" t="str">
        <f>RIGHT(TEXT(Table1[[#This Row],[Date]],"DD/MM/YYYY"),4)</f>
        <v>2024</v>
      </c>
      <c r="E3931" s="8" t="s">
        <v>102</v>
      </c>
      <c r="F3931">
        <v>426</v>
      </c>
      <c r="G3931">
        <v>429.47000100000002</v>
      </c>
      <c r="H3931">
        <v>424.14999399999999</v>
      </c>
      <c r="I3931">
        <v>428.26998900000001</v>
      </c>
      <c r="J3931">
        <v>427.67761200000001</v>
      </c>
      <c r="K3931">
        <v>2709300</v>
      </c>
      <c r="L3931" t="s">
        <v>104</v>
      </c>
      <c r="M3931">
        <v>264.97000100000002</v>
      </c>
      <c r="N3931">
        <v>265.36999500000002</v>
      </c>
      <c r="O3931">
        <v>262.85998499999999</v>
      </c>
      <c r="P3931">
        <v>264.55999800000001</v>
      </c>
      <c r="Q3931">
        <v>263.57980300000003</v>
      </c>
      <c r="R3931">
        <v>4355800</v>
      </c>
      <c r="T3931">
        <f t="shared" si="120"/>
        <v>407.55880061999989</v>
      </c>
      <c r="U3931">
        <f t="shared" si="119"/>
        <v>245.93190018999996</v>
      </c>
    </row>
    <row r="3932" spans="1:21" x14ac:dyDescent="0.25">
      <c r="A3932" s="1">
        <v>45302</v>
      </c>
      <c r="B3932" s="1" t="str">
        <f>TEXT(Table1[[#This Row],[Date]], "DDD")</f>
        <v>Thu</v>
      </c>
      <c r="C3932" s="8" t="str">
        <f>TEXT(Table1[[#This Row],[Date]], "MMM")</f>
        <v>Jan</v>
      </c>
      <c r="D3932" s="8" t="str">
        <f>RIGHT(TEXT(Table1[[#This Row],[Date]],"DD/MM/YYYY"),4)</f>
        <v>2024</v>
      </c>
      <c r="E3932" s="8" t="s">
        <v>102</v>
      </c>
      <c r="F3932">
        <v>430</v>
      </c>
      <c r="G3932">
        <v>431.790009</v>
      </c>
      <c r="H3932">
        <v>425.76998900000001</v>
      </c>
      <c r="I3932">
        <v>426.72000100000002</v>
      </c>
      <c r="J3932">
        <v>426.12976099999997</v>
      </c>
      <c r="K3932">
        <v>2320600</v>
      </c>
      <c r="L3932" t="s">
        <v>104</v>
      </c>
      <c r="M3932">
        <v>265.459991</v>
      </c>
      <c r="N3932">
        <v>266.19000199999999</v>
      </c>
      <c r="O3932">
        <v>262.39999399999999</v>
      </c>
      <c r="P3932">
        <v>264.02999899999998</v>
      </c>
      <c r="Q3932">
        <v>263.05175800000001</v>
      </c>
      <c r="R3932">
        <v>5599000</v>
      </c>
      <c r="T3932">
        <f t="shared" si="120"/>
        <v>408.84260066000002</v>
      </c>
      <c r="U3932">
        <f t="shared" si="119"/>
        <v>246.19050019999997</v>
      </c>
    </row>
    <row r="3933" spans="1:21" x14ac:dyDescent="0.25">
      <c r="A3933" s="1">
        <v>45303</v>
      </c>
      <c r="B3933" s="1" t="str">
        <f>TEXT(Table1[[#This Row],[Date]], "DDD")</f>
        <v>Fri</v>
      </c>
      <c r="C3933" s="8" t="str">
        <f>TEXT(Table1[[#This Row],[Date]], "MMM")</f>
        <v>Jan</v>
      </c>
      <c r="D3933" s="8" t="str">
        <f>RIGHT(TEXT(Table1[[#This Row],[Date]],"DD/MM/YYYY"),4)</f>
        <v>2024</v>
      </c>
      <c r="E3933" s="8" t="s">
        <v>102</v>
      </c>
      <c r="F3933">
        <v>429.95001200000002</v>
      </c>
      <c r="G3933">
        <v>431.10998499999999</v>
      </c>
      <c r="H3933">
        <v>427.70001200000002</v>
      </c>
      <c r="I3933">
        <v>429.10000600000001</v>
      </c>
      <c r="J3933">
        <v>428.50646999999998</v>
      </c>
      <c r="K3933">
        <v>1892400</v>
      </c>
      <c r="L3933" t="s">
        <v>104</v>
      </c>
      <c r="M3933">
        <v>265.13000499999998</v>
      </c>
      <c r="N3933">
        <v>265.54998799999998</v>
      </c>
      <c r="O3933">
        <v>263.709991</v>
      </c>
      <c r="P3933">
        <v>264.17001299999998</v>
      </c>
      <c r="Q3933">
        <v>263.19122299999998</v>
      </c>
      <c r="R3933">
        <v>4656100</v>
      </c>
      <c r="T3933">
        <f t="shared" si="120"/>
        <v>409.92860042000001</v>
      </c>
      <c r="U3933">
        <f t="shared" si="119"/>
        <v>246.43760025999995</v>
      </c>
    </row>
    <row r="3934" spans="1:21" x14ac:dyDescent="0.25">
      <c r="A3934" s="1">
        <v>45307</v>
      </c>
      <c r="B3934" s="1" t="str">
        <f>TEXT(Table1[[#This Row],[Date]], "DDD")</f>
        <v>Tue</v>
      </c>
      <c r="C3934" s="8" t="str">
        <f>TEXT(Table1[[#This Row],[Date]], "MMM")</f>
        <v>Jan</v>
      </c>
      <c r="D3934" s="8" t="str">
        <f>RIGHT(TEXT(Table1[[#This Row],[Date]],"DD/MM/YYYY"),4)</f>
        <v>2024</v>
      </c>
      <c r="E3934" s="8" t="s">
        <v>102</v>
      </c>
      <c r="F3934">
        <v>427.44000199999999</v>
      </c>
      <c r="G3934">
        <v>429.73001099999999</v>
      </c>
      <c r="H3934">
        <v>426.51998900000001</v>
      </c>
      <c r="I3934">
        <v>428.35000600000001</v>
      </c>
      <c r="J3934">
        <v>427.75750699999998</v>
      </c>
      <c r="K3934">
        <v>2398000</v>
      </c>
      <c r="L3934" t="s">
        <v>104</v>
      </c>
      <c r="M3934">
        <v>263.51998900000001</v>
      </c>
      <c r="N3934">
        <v>265.66000400000001</v>
      </c>
      <c r="O3934">
        <v>262.35000600000001</v>
      </c>
      <c r="P3934">
        <v>265.23998999999998</v>
      </c>
      <c r="Q3934">
        <v>264.25726300000002</v>
      </c>
      <c r="R3934">
        <v>6196400</v>
      </c>
      <c r="T3934">
        <f t="shared" si="120"/>
        <v>410.98360042000002</v>
      </c>
      <c r="U3934">
        <f t="shared" si="119"/>
        <v>246.68430008999997</v>
      </c>
    </row>
    <row r="3935" spans="1:21" x14ac:dyDescent="0.25">
      <c r="A3935" s="1">
        <v>45308</v>
      </c>
      <c r="B3935" s="1" t="str">
        <f>TEXT(Table1[[#This Row],[Date]], "DDD")</f>
        <v>Wed</v>
      </c>
      <c r="C3935" s="8" t="str">
        <f>TEXT(Table1[[#This Row],[Date]], "MMM")</f>
        <v>Jan</v>
      </c>
      <c r="D3935" s="8" t="str">
        <f>RIGHT(TEXT(Table1[[#This Row],[Date]],"DD/MM/YYYY"),4)</f>
        <v>2024</v>
      </c>
      <c r="E3935" s="8" t="s">
        <v>102</v>
      </c>
      <c r="F3935">
        <v>425.48001099999999</v>
      </c>
      <c r="G3935">
        <v>430.38000499999998</v>
      </c>
      <c r="H3935">
        <v>425.48001099999999</v>
      </c>
      <c r="I3935">
        <v>427.42001299999998</v>
      </c>
      <c r="J3935">
        <v>426.82882699999999</v>
      </c>
      <c r="K3935">
        <v>2690400</v>
      </c>
      <c r="L3935" t="s">
        <v>104</v>
      </c>
      <c r="M3935">
        <v>264.42001299999998</v>
      </c>
      <c r="N3935">
        <v>267.10000600000001</v>
      </c>
      <c r="O3935">
        <v>264.39001500000001</v>
      </c>
      <c r="P3935">
        <v>266.63000499999998</v>
      </c>
      <c r="Q3935">
        <v>265.64215100000001</v>
      </c>
      <c r="R3935">
        <v>5118700</v>
      </c>
      <c r="T3935">
        <f t="shared" si="120"/>
        <v>411.99420039999995</v>
      </c>
      <c r="U3935">
        <f t="shared" si="119"/>
        <v>246.92760010999996</v>
      </c>
    </row>
    <row r="3936" spans="1:21" x14ac:dyDescent="0.25">
      <c r="A3936" s="1">
        <v>45309</v>
      </c>
      <c r="B3936" s="1" t="str">
        <f>TEXT(Table1[[#This Row],[Date]], "DDD")</f>
        <v>Thu</v>
      </c>
      <c r="C3936" s="8" t="str">
        <f>TEXT(Table1[[#This Row],[Date]], "MMM")</f>
        <v>Jan</v>
      </c>
      <c r="D3936" s="8" t="str">
        <f>RIGHT(TEXT(Table1[[#This Row],[Date]],"DD/MM/YYYY"),4)</f>
        <v>2024</v>
      </c>
      <c r="E3936" s="8" t="s">
        <v>102</v>
      </c>
      <c r="F3936">
        <v>428.64001500000001</v>
      </c>
      <c r="G3936">
        <v>431.22000100000002</v>
      </c>
      <c r="H3936">
        <v>427.45001200000002</v>
      </c>
      <c r="I3936">
        <v>430.72000100000002</v>
      </c>
      <c r="J3936">
        <v>430.12423699999999</v>
      </c>
      <c r="K3936">
        <v>2075700</v>
      </c>
      <c r="L3936" t="s">
        <v>104</v>
      </c>
      <c r="M3936">
        <v>267.88000499999998</v>
      </c>
      <c r="N3936">
        <v>268.77999899999998</v>
      </c>
      <c r="O3936">
        <v>266.42001299999998</v>
      </c>
      <c r="P3936">
        <v>268.14001500000001</v>
      </c>
      <c r="Q3936">
        <v>267.146545</v>
      </c>
      <c r="R3936">
        <v>6694300</v>
      </c>
      <c r="T3936">
        <f t="shared" si="120"/>
        <v>412.88880061999998</v>
      </c>
      <c r="U3936">
        <f t="shared" si="119"/>
        <v>247.21430024999995</v>
      </c>
    </row>
    <row r="3937" spans="1:21" x14ac:dyDescent="0.25">
      <c r="A3937" s="1">
        <v>45310</v>
      </c>
      <c r="B3937" s="1" t="str">
        <f>TEXT(Table1[[#This Row],[Date]], "DDD")</f>
        <v>Fri</v>
      </c>
      <c r="C3937" s="8" t="str">
        <f>TEXT(Table1[[#This Row],[Date]], "MMM")</f>
        <v>Jan</v>
      </c>
      <c r="D3937" s="8" t="str">
        <f>RIGHT(TEXT(Table1[[#This Row],[Date]],"DD/MM/YYYY"),4)</f>
        <v>2024</v>
      </c>
      <c r="E3937" s="8" t="s">
        <v>102</v>
      </c>
      <c r="F3937">
        <v>432.54998799999998</v>
      </c>
      <c r="G3937">
        <v>437.07000699999998</v>
      </c>
      <c r="H3937">
        <v>429.33999599999999</v>
      </c>
      <c r="I3937">
        <v>436.77999899999998</v>
      </c>
      <c r="J3937">
        <v>436.17584199999999</v>
      </c>
      <c r="K3937">
        <v>2400200</v>
      </c>
      <c r="L3937" t="s">
        <v>104</v>
      </c>
      <c r="M3937">
        <v>268.17999300000002</v>
      </c>
      <c r="N3937">
        <v>271.14999399999999</v>
      </c>
      <c r="O3937">
        <v>267.04998799999998</v>
      </c>
      <c r="P3937">
        <v>270.89999399999999</v>
      </c>
      <c r="Q3937">
        <v>269.89630099999999</v>
      </c>
      <c r="R3937">
        <v>7224600</v>
      </c>
      <c r="T3937">
        <f t="shared" si="120"/>
        <v>413.78220088</v>
      </c>
      <c r="U3937">
        <f t="shared" si="119"/>
        <v>247.49760011999996</v>
      </c>
    </row>
    <row r="3938" spans="1:21" x14ac:dyDescent="0.25">
      <c r="A3938" s="1">
        <v>45313</v>
      </c>
      <c r="B3938" s="1" t="str">
        <f>TEXT(Table1[[#This Row],[Date]], "DDD")</f>
        <v>Mon</v>
      </c>
      <c r="C3938" s="8" t="str">
        <f>TEXT(Table1[[#This Row],[Date]], "MMM")</f>
        <v>Jan</v>
      </c>
      <c r="D3938" s="8" t="str">
        <f>RIGHT(TEXT(Table1[[#This Row],[Date]],"DD/MM/YYYY"),4)</f>
        <v>2024</v>
      </c>
      <c r="E3938" s="8" t="s">
        <v>102</v>
      </c>
      <c r="F3938">
        <v>438.98001099999999</v>
      </c>
      <c r="G3938">
        <v>440.94000199999999</v>
      </c>
      <c r="H3938">
        <v>437.26001000000002</v>
      </c>
      <c r="I3938">
        <v>439.75</v>
      </c>
      <c r="J3938">
        <v>439.14175399999999</v>
      </c>
      <c r="K3938">
        <v>2715500</v>
      </c>
      <c r="L3938" t="s">
        <v>104</v>
      </c>
      <c r="M3938">
        <v>272.23998999999998</v>
      </c>
      <c r="N3938">
        <v>272.35000600000001</v>
      </c>
      <c r="O3938">
        <v>270.35998499999999</v>
      </c>
      <c r="P3938">
        <v>271.20001200000002</v>
      </c>
      <c r="Q3938">
        <v>270.195221</v>
      </c>
      <c r="R3938">
        <v>5984300</v>
      </c>
      <c r="T3938">
        <f t="shared" si="120"/>
        <v>414.79460077999994</v>
      </c>
      <c r="U3938">
        <f t="shared" si="119"/>
        <v>247.77130021999997</v>
      </c>
    </row>
    <row r="3939" spans="1:21" x14ac:dyDescent="0.25">
      <c r="A3939" s="1">
        <v>45314</v>
      </c>
      <c r="B3939" s="1" t="str">
        <f>TEXT(Table1[[#This Row],[Date]], "DDD")</f>
        <v>Tue</v>
      </c>
      <c r="C3939" s="8" t="str">
        <f>TEXT(Table1[[#This Row],[Date]], "MMM")</f>
        <v>Jan</v>
      </c>
      <c r="D3939" s="8" t="str">
        <f>RIGHT(TEXT(Table1[[#This Row],[Date]],"DD/MM/YYYY"),4)</f>
        <v>2024</v>
      </c>
      <c r="E3939" s="8" t="s">
        <v>102</v>
      </c>
      <c r="F3939">
        <v>440.26998900000001</v>
      </c>
      <c r="G3939">
        <v>440.60000600000001</v>
      </c>
      <c r="H3939">
        <v>437.85998499999999</v>
      </c>
      <c r="I3939">
        <v>438.76001000000002</v>
      </c>
      <c r="J3939">
        <v>438.15313700000002</v>
      </c>
      <c r="K3939">
        <v>2328600</v>
      </c>
      <c r="L3939" t="s">
        <v>104</v>
      </c>
      <c r="M3939">
        <v>271.54998799999998</v>
      </c>
      <c r="N3939">
        <v>271.86999500000002</v>
      </c>
      <c r="O3939">
        <v>269.91000400000001</v>
      </c>
      <c r="P3939">
        <v>271.26001000000002</v>
      </c>
      <c r="Q3939">
        <v>270.254974</v>
      </c>
      <c r="R3939">
        <v>5883000</v>
      </c>
      <c r="T3939">
        <f t="shared" si="120"/>
        <v>415.81220088000003</v>
      </c>
      <c r="U3939">
        <f t="shared" si="119"/>
        <v>248.03050035999996</v>
      </c>
    </row>
    <row r="3940" spans="1:21" x14ac:dyDescent="0.25">
      <c r="A3940" s="1">
        <v>45315</v>
      </c>
      <c r="B3940" s="1" t="str">
        <f>TEXT(Table1[[#This Row],[Date]], "DDD")</f>
        <v>Wed</v>
      </c>
      <c r="C3940" s="8" t="str">
        <f>TEXT(Table1[[#This Row],[Date]], "MMM")</f>
        <v>Jan</v>
      </c>
      <c r="D3940" s="8" t="str">
        <f>RIGHT(TEXT(Table1[[#This Row],[Date]],"DD/MM/YYYY"),4)</f>
        <v>2024</v>
      </c>
      <c r="E3940" s="8" t="s">
        <v>102</v>
      </c>
      <c r="F3940">
        <v>438.52999899999998</v>
      </c>
      <c r="G3940">
        <v>440.92999300000002</v>
      </c>
      <c r="H3940">
        <v>435.76001000000002</v>
      </c>
      <c r="I3940">
        <v>438.70001200000002</v>
      </c>
      <c r="J3940">
        <v>438.09320100000002</v>
      </c>
      <c r="K3940">
        <v>2725700</v>
      </c>
      <c r="L3940" t="s">
        <v>104</v>
      </c>
      <c r="M3940">
        <v>272.57000699999998</v>
      </c>
      <c r="N3940">
        <v>272.85998499999999</v>
      </c>
      <c r="O3940">
        <v>271.07998700000002</v>
      </c>
      <c r="P3940">
        <v>271.64999399999999</v>
      </c>
      <c r="Q3940">
        <v>270.64352400000001</v>
      </c>
      <c r="R3940">
        <v>5021700</v>
      </c>
      <c r="T3940">
        <f t="shared" si="120"/>
        <v>416.79340084000012</v>
      </c>
      <c r="U3940">
        <f t="shared" si="119"/>
        <v>248.28470033999994</v>
      </c>
    </row>
    <row r="3941" spans="1:21" x14ac:dyDescent="0.25">
      <c r="A3941" s="1">
        <v>45316</v>
      </c>
      <c r="B3941" s="1" t="str">
        <f>TEXT(Table1[[#This Row],[Date]], "DDD")</f>
        <v>Thu</v>
      </c>
      <c r="C3941" s="8" t="str">
        <f>TEXT(Table1[[#This Row],[Date]], "MMM")</f>
        <v>Jan</v>
      </c>
      <c r="D3941" s="8" t="str">
        <f>RIGHT(TEXT(Table1[[#This Row],[Date]],"DD/MM/YYYY"),4)</f>
        <v>2024</v>
      </c>
      <c r="E3941" s="8" t="s">
        <v>102</v>
      </c>
      <c r="F3941">
        <v>436</v>
      </c>
      <c r="G3941">
        <v>438.63000499999998</v>
      </c>
      <c r="H3941">
        <v>434.459991</v>
      </c>
      <c r="I3941">
        <v>436.79998799999998</v>
      </c>
      <c r="J3941">
        <v>436.19580100000002</v>
      </c>
      <c r="K3941">
        <v>2977800</v>
      </c>
      <c r="L3941" t="s">
        <v>104</v>
      </c>
      <c r="M3941">
        <v>271.95001200000002</v>
      </c>
      <c r="N3941">
        <v>272.77999899999998</v>
      </c>
      <c r="O3941">
        <v>270.79998799999998</v>
      </c>
      <c r="P3941">
        <v>272.60998499999999</v>
      </c>
      <c r="Q3941">
        <v>271.59997600000003</v>
      </c>
      <c r="R3941">
        <v>6894900</v>
      </c>
      <c r="T3941">
        <f t="shared" si="120"/>
        <v>417.80820126000015</v>
      </c>
      <c r="U3941">
        <f t="shared" ref="U3941:U4004" si="121">AVERAGE(P3842:P3941)</f>
        <v>248.55400025999995</v>
      </c>
    </row>
    <row r="3942" spans="1:21" x14ac:dyDescent="0.25">
      <c r="A3942" s="1">
        <v>45317</v>
      </c>
      <c r="B3942" s="1" t="str">
        <f>TEXT(Table1[[#This Row],[Date]], "DDD")</f>
        <v>Fri</v>
      </c>
      <c r="C3942" s="8" t="str">
        <f>TEXT(Table1[[#This Row],[Date]], "MMM")</f>
        <v>Jan</v>
      </c>
      <c r="D3942" s="8" t="str">
        <f>RIGHT(TEXT(Table1[[#This Row],[Date]],"DD/MM/YYYY"),4)</f>
        <v>2024</v>
      </c>
      <c r="E3942" s="8" t="s">
        <v>102</v>
      </c>
      <c r="F3942">
        <v>432.54998799999998</v>
      </c>
      <c r="G3942">
        <v>439.89001500000001</v>
      </c>
      <c r="H3942">
        <v>430.67001299999998</v>
      </c>
      <c r="I3942">
        <v>438.52999899999998</v>
      </c>
      <c r="J3942">
        <v>437.92343099999999</v>
      </c>
      <c r="K3942">
        <v>2725400</v>
      </c>
      <c r="L3942" t="s">
        <v>104</v>
      </c>
      <c r="M3942">
        <v>265.94000199999999</v>
      </c>
      <c r="N3942">
        <v>270.86999500000002</v>
      </c>
      <c r="O3942">
        <v>265.60000600000001</v>
      </c>
      <c r="P3942">
        <v>267.94000199999999</v>
      </c>
      <c r="Q3942">
        <v>266.94726600000001</v>
      </c>
      <c r="R3942">
        <v>8586500</v>
      </c>
      <c r="T3942">
        <f t="shared" si="120"/>
        <v>418.65660092000013</v>
      </c>
      <c r="U3942">
        <f t="shared" si="121"/>
        <v>248.75230026999995</v>
      </c>
    </row>
    <row r="3943" spans="1:21" x14ac:dyDescent="0.25">
      <c r="A3943" s="1">
        <v>45320</v>
      </c>
      <c r="B3943" s="1" t="str">
        <f>TEXT(Table1[[#This Row],[Date]], "DDD")</f>
        <v>Mon</v>
      </c>
      <c r="C3943" s="8" t="str">
        <f>TEXT(Table1[[#This Row],[Date]], "MMM")</f>
        <v>Jan</v>
      </c>
      <c r="D3943" s="8" t="str">
        <f>RIGHT(TEXT(Table1[[#This Row],[Date]],"DD/MM/YYYY"),4)</f>
        <v>2024</v>
      </c>
      <c r="E3943" s="8" t="s">
        <v>102</v>
      </c>
      <c r="F3943">
        <v>435.77999899999998</v>
      </c>
      <c r="G3943">
        <v>440.959991</v>
      </c>
      <c r="H3943">
        <v>434.67001299999998</v>
      </c>
      <c r="I3943">
        <v>440.57998700000002</v>
      </c>
      <c r="J3943">
        <v>439.97058099999998</v>
      </c>
      <c r="K3943">
        <v>2314200</v>
      </c>
      <c r="L3943" t="s">
        <v>104</v>
      </c>
      <c r="M3943">
        <v>266.97000100000002</v>
      </c>
      <c r="N3943">
        <v>275.07000699999998</v>
      </c>
      <c r="O3943">
        <v>266.709991</v>
      </c>
      <c r="P3943">
        <v>273.66000400000001</v>
      </c>
      <c r="Q3943">
        <v>272.64608800000002</v>
      </c>
      <c r="R3943">
        <v>6574500</v>
      </c>
      <c r="T3943">
        <f t="shared" si="120"/>
        <v>419.54020078000008</v>
      </c>
      <c r="U3943">
        <f t="shared" si="121"/>
        <v>249.03550034999998</v>
      </c>
    </row>
    <row r="3944" spans="1:21" x14ac:dyDescent="0.25">
      <c r="A3944" s="1">
        <v>45321</v>
      </c>
      <c r="B3944" s="1" t="str">
        <f>TEXT(Table1[[#This Row],[Date]], "DDD")</f>
        <v>Tue</v>
      </c>
      <c r="C3944" s="8" t="str">
        <f>TEXT(Table1[[#This Row],[Date]], "MMM")</f>
        <v>Jan</v>
      </c>
      <c r="D3944" s="8" t="str">
        <f>RIGHT(TEXT(Table1[[#This Row],[Date]],"DD/MM/YYYY"),4)</f>
        <v>2024</v>
      </c>
      <c r="E3944" s="8" t="s">
        <v>102</v>
      </c>
      <c r="F3944">
        <v>440.89999399999999</v>
      </c>
      <c r="G3944">
        <v>446.22000100000002</v>
      </c>
      <c r="H3944">
        <v>440.04998799999998</v>
      </c>
      <c r="I3944">
        <v>445.19000199999999</v>
      </c>
      <c r="J3944">
        <v>444.57421900000003</v>
      </c>
      <c r="K3944">
        <v>2663600</v>
      </c>
      <c r="L3944" t="s">
        <v>104</v>
      </c>
      <c r="M3944">
        <v>274.58999599999999</v>
      </c>
      <c r="N3944">
        <v>278.64001500000001</v>
      </c>
      <c r="O3944">
        <v>274.19000199999999</v>
      </c>
      <c r="P3944">
        <v>277.14999399999999</v>
      </c>
      <c r="Q3944">
        <v>276.12313799999998</v>
      </c>
      <c r="R3944">
        <v>6549000</v>
      </c>
      <c r="T3944">
        <f t="shared" si="120"/>
        <v>420.39880064000005</v>
      </c>
      <c r="U3944">
        <f t="shared" si="121"/>
        <v>249.34540024999995</v>
      </c>
    </row>
    <row r="3945" spans="1:21" x14ac:dyDescent="0.25">
      <c r="A3945" s="1">
        <v>45322</v>
      </c>
      <c r="B3945" s="1" t="str">
        <f>TEXT(Table1[[#This Row],[Date]], "DDD")</f>
        <v>Wed</v>
      </c>
      <c r="C3945" s="8" t="str">
        <f>TEXT(Table1[[#This Row],[Date]], "MMM")</f>
        <v>Jan</v>
      </c>
      <c r="D3945" s="8" t="str">
        <f>RIGHT(TEXT(Table1[[#This Row],[Date]],"DD/MM/YYYY"),4)</f>
        <v>2024</v>
      </c>
      <c r="E3945" s="8" t="s">
        <v>102</v>
      </c>
      <c r="F3945">
        <v>450</v>
      </c>
      <c r="G3945">
        <v>462</v>
      </c>
      <c r="H3945">
        <v>446.61999500000002</v>
      </c>
      <c r="I3945">
        <v>449.23001099999999</v>
      </c>
      <c r="J3945">
        <v>448.60864299999997</v>
      </c>
      <c r="K3945">
        <v>4740500</v>
      </c>
      <c r="L3945" t="s">
        <v>104</v>
      </c>
      <c r="M3945">
        <v>277.11999500000002</v>
      </c>
      <c r="N3945">
        <v>279.98998999999998</v>
      </c>
      <c r="O3945">
        <v>273.17999300000002</v>
      </c>
      <c r="P3945">
        <v>273.26001000000002</v>
      </c>
      <c r="Q3945">
        <v>272.24755900000002</v>
      </c>
      <c r="R3945">
        <v>6139300</v>
      </c>
      <c r="T3945">
        <f t="shared" si="120"/>
        <v>421.36600093999999</v>
      </c>
      <c r="U3945">
        <f t="shared" si="121"/>
        <v>249.60660035999999</v>
      </c>
    </row>
    <row r="3946" spans="1:21" x14ac:dyDescent="0.25">
      <c r="A3946" s="1">
        <v>45323</v>
      </c>
      <c r="B3946" s="1" t="str">
        <f>TEXT(Table1[[#This Row],[Date]], "DDD")</f>
        <v>Thu</v>
      </c>
      <c r="C3946" s="8" t="str">
        <f>TEXT(Table1[[#This Row],[Date]], "MMM")</f>
        <v>Feb</v>
      </c>
      <c r="D3946" s="8" t="str">
        <f>RIGHT(TEXT(Table1[[#This Row],[Date]],"DD/MM/YYYY"),4)</f>
        <v>2024</v>
      </c>
      <c r="E3946" s="8" t="s">
        <v>102</v>
      </c>
      <c r="F3946">
        <v>455</v>
      </c>
      <c r="G3946">
        <v>461.14001500000001</v>
      </c>
      <c r="H3946">
        <v>454.04998799999998</v>
      </c>
      <c r="I3946">
        <v>460.92001299999998</v>
      </c>
      <c r="J3946">
        <v>460.28247099999999</v>
      </c>
      <c r="K3946">
        <v>3292700</v>
      </c>
      <c r="L3946" t="s">
        <v>104</v>
      </c>
      <c r="M3946">
        <v>273.39001500000001</v>
      </c>
      <c r="N3946">
        <v>277.19000199999999</v>
      </c>
      <c r="O3946">
        <v>273.35998499999999</v>
      </c>
      <c r="P3946">
        <v>277.04998799999998</v>
      </c>
      <c r="Q3946">
        <v>276.02349900000002</v>
      </c>
      <c r="R3946">
        <v>7065000</v>
      </c>
      <c r="T3946">
        <f t="shared" si="120"/>
        <v>422.40860104000006</v>
      </c>
      <c r="U3946">
        <f t="shared" si="121"/>
        <v>249.90420030999996</v>
      </c>
    </row>
    <row r="3947" spans="1:21" x14ac:dyDescent="0.25">
      <c r="A3947" s="1">
        <v>45324</v>
      </c>
      <c r="B3947" s="1" t="str">
        <f>TEXT(Table1[[#This Row],[Date]], "DDD")</f>
        <v>Fri</v>
      </c>
      <c r="C3947" s="8" t="str">
        <f>TEXT(Table1[[#This Row],[Date]], "MMM")</f>
        <v>Feb</v>
      </c>
      <c r="D3947" s="8" t="str">
        <f>RIGHT(TEXT(Table1[[#This Row],[Date]],"DD/MM/YYYY"),4)</f>
        <v>2024</v>
      </c>
      <c r="E3947" s="8" t="s">
        <v>102</v>
      </c>
      <c r="F3947">
        <v>462.209991</v>
      </c>
      <c r="G3947">
        <v>463.83999599999999</v>
      </c>
      <c r="H3947">
        <v>458.5</v>
      </c>
      <c r="I3947">
        <v>460.57998700000002</v>
      </c>
      <c r="J3947">
        <v>459.94293199999998</v>
      </c>
      <c r="K3947">
        <v>2050300</v>
      </c>
      <c r="L3947" t="s">
        <v>104</v>
      </c>
      <c r="M3947">
        <v>277.60998499999999</v>
      </c>
      <c r="N3947">
        <v>278.5</v>
      </c>
      <c r="O3947">
        <v>275.67999300000002</v>
      </c>
      <c r="P3947">
        <v>277.17999300000002</v>
      </c>
      <c r="Q3947">
        <v>276.15301499999998</v>
      </c>
      <c r="R3947">
        <v>4848700</v>
      </c>
      <c r="T3947">
        <f t="shared" si="120"/>
        <v>423.62100154000007</v>
      </c>
      <c r="U3947">
        <f t="shared" si="121"/>
        <v>250.20380022999998</v>
      </c>
    </row>
    <row r="3948" spans="1:21" x14ac:dyDescent="0.25">
      <c r="A3948" s="1">
        <v>45327</v>
      </c>
      <c r="B3948" s="1" t="str">
        <f>TEXT(Table1[[#This Row],[Date]], "DDD")</f>
        <v>Mon</v>
      </c>
      <c r="C3948" s="8" t="str">
        <f>TEXT(Table1[[#This Row],[Date]], "MMM")</f>
        <v>Feb</v>
      </c>
      <c r="D3948" s="8" t="str">
        <f>RIGHT(TEXT(Table1[[#This Row],[Date]],"DD/MM/YYYY"),4)</f>
        <v>2024</v>
      </c>
      <c r="E3948" s="8" t="s">
        <v>102</v>
      </c>
      <c r="F3948">
        <v>459.51001000000002</v>
      </c>
      <c r="G3948">
        <v>461.36999500000002</v>
      </c>
      <c r="H3948">
        <v>455.52999899999998</v>
      </c>
      <c r="I3948">
        <v>456.76001000000002</v>
      </c>
      <c r="J3948">
        <v>456.12823500000002</v>
      </c>
      <c r="K3948">
        <v>2438800</v>
      </c>
      <c r="L3948" t="s">
        <v>104</v>
      </c>
      <c r="M3948">
        <v>277.39999399999999</v>
      </c>
      <c r="N3948">
        <v>278</v>
      </c>
      <c r="O3948">
        <v>275.13000499999998</v>
      </c>
      <c r="P3948">
        <v>275.57998700000002</v>
      </c>
      <c r="Q3948">
        <v>274.55896000000001</v>
      </c>
      <c r="R3948">
        <v>4899100</v>
      </c>
      <c r="T3948">
        <f t="shared" si="120"/>
        <v>424.74460140000008</v>
      </c>
      <c r="U3948">
        <f t="shared" si="121"/>
        <v>250.48660006999995</v>
      </c>
    </row>
    <row r="3949" spans="1:21" x14ac:dyDescent="0.25">
      <c r="A3949" s="1">
        <v>45328</v>
      </c>
      <c r="B3949" s="1" t="str">
        <f>TEXT(Table1[[#This Row],[Date]], "DDD")</f>
        <v>Tue</v>
      </c>
      <c r="C3949" s="8" t="str">
        <f>TEXT(Table1[[#This Row],[Date]], "MMM")</f>
        <v>Feb</v>
      </c>
      <c r="D3949" s="8" t="str">
        <f>RIGHT(TEXT(Table1[[#This Row],[Date]],"DD/MM/YYYY"),4)</f>
        <v>2024</v>
      </c>
      <c r="E3949" s="8" t="s">
        <v>102</v>
      </c>
      <c r="F3949">
        <v>455.35998499999999</v>
      </c>
      <c r="G3949">
        <v>460.55999800000001</v>
      </c>
      <c r="H3949">
        <v>455.35998499999999</v>
      </c>
      <c r="I3949">
        <v>460.5</v>
      </c>
      <c r="J3949">
        <v>459.86303700000002</v>
      </c>
      <c r="K3949">
        <v>2201900</v>
      </c>
      <c r="L3949" t="s">
        <v>104</v>
      </c>
      <c r="M3949">
        <v>274.79998799999998</v>
      </c>
      <c r="N3949">
        <v>276.88000499999998</v>
      </c>
      <c r="O3949">
        <v>274.02999899999998</v>
      </c>
      <c r="P3949">
        <v>276.76001000000002</v>
      </c>
      <c r="Q3949">
        <v>275.73458900000003</v>
      </c>
      <c r="R3949">
        <v>4400000</v>
      </c>
      <c r="T3949">
        <f t="shared" si="120"/>
        <v>425.70080136000013</v>
      </c>
      <c r="U3949">
        <f t="shared" si="121"/>
        <v>250.77590014999998</v>
      </c>
    </row>
    <row r="3950" spans="1:21" x14ac:dyDescent="0.25">
      <c r="A3950" s="1">
        <v>45329</v>
      </c>
      <c r="B3950" s="1" t="str">
        <f>TEXT(Table1[[#This Row],[Date]], "DDD")</f>
        <v>Wed</v>
      </c>
      <c r="C3950" s="8" t="str">
        <f>TEXT(Table1[[#This Row],[Date]], "MMM")</f>
        <v>Feb</v>
      </c>
      <c r="D3950" s="8" t="str">
        <f>RIGHT(TEXT(Table1[[#This Row],[Date]],"DD/MM/YYYY"),4)</f>
        <v>2024</v>
      </c>
      <c r="E3950" s="8" t="s">
        <v>102</v>
      </c>
      <c r="F3950">
        <v>461.209991</v>
      </c>
      <c r="G3950">
        <v>462.23998999999998</v>
      </c>
      <c r="H3950">
        <v>459.61999500000002</v>
      </c>
      <c r="I3950">
        <v>461.91000400000001</v>
      </c>
      <c r="J3950">
        <v>461.27108800000002</v>
      </c>
      <c r="K3950">
        <v>2544300</v>
      </c>
      <c r="L3950" t="s">
        <v>104</v>
      </c>
      <c r="M3950">
        <v>279.38000499999998</v>
      </c>
      <c r="N3950">
        <v>279.540009</v>
      </c>
      <c r="O3950">
        <v>277.05999800000001</v>
      </c>
      <c r="P3950">
        <v>279.39001500000001</v>
      </c>
      <c r="Q3950">
        <v>278.35485799999998</v>
      </c>
      <c r="R3950">
        <v>4785900</v>
      </c>
      <c r="T3950">
        <f t="shared" si="120"/>
        <v>426.70420162000011</v>
      </c>
      <c r="U3950">
        <f t="shared" si="121"/>
        <v>251.15480030000003</v>
      </c>
    </row>
    <row r="3951" spans="1:21" x14ac:dyDescent="0.25">
      <c r="A3951" s="1">
        <v>45330</v>
      </c>
      <c r="B3951" s="1" t="str">
        <f>TEXT(Table1[[#This Row],[Date]], "DDD")</f>
        <v>Thu</v>
      </c>
      <c r="C3951" s="8" t="str">
        <f>TEXT(Table1[[#This Row],[Date]], "MMM")</f>
        <v>Feb</v>
      </c>
      <c r="D3951" s="8" t="str">
        <f>RIGHT(TEXT(Table1[[#This Row],[Date]],"DD/MM/YYYY"),4)</f>
        <v>2024</v>
      </c>
      <c r="E3951" s="8" t="s">
        <v>102</v>
      </c>
      <c r="F3951">
        <v>460</v>
      </c>
      <c r="G3951">
        <v>460.75</v>
      </c>
      <c r="H3951">
        <v>457.45001200000002</v>
      </c>
      <c r="I3951">
        <v>458.26001000000002</v>
      </c>
      <c r="J3951">
        <v>457.62616000000003</v>
      </c>
      <c r="K3951">
        <v>2081300</v>
      </c>
      <c r="L3951" t="s">
        <v>104</v>
      </c>
      <c r="M3951">
        <v>279.540009</v>
      </c>
      <c r="N3951">
        <v>279.66000400000001</v>
      </c>
      <c r="O3951">
        <v>275.27999899999998</v>
      </c>
      <c r="P3951">
        <v>275.77999899999998</v>
      </c>
      <c r="Q3951">
        <v>275.27056900000002</v>
      </c>
      <c r="R3951">
        <v>5833400</v>
      </c>
      <c r="T3951">
        <f t="shared" si="120"/>
        <v>427.69240170000012</v>
      </c>
      <c r="U3951">
        <f t="shared" si="121"/>
        <v>251.50190021999995</v>
      </c>
    </row>
    <row r="3952" spans="1:21" x14ac:dyDescent="0.25">
      <c r="A3952" s="1">
        <v>45331</v>
      </c>
      <c r="B3952" s="1" t="str">
        <f>TEXT(Table1[[#This Row],[Date]], "DDD")</f>
        <v>Fri</v>
      </c>
      <c r="C3952" s="8" t="str">
        <f>TEXT(Table1[[#This Row],[Date]], "MMM")</f>
        <v>Feb</v>
      </c>
      <c r="D3952" s="8" t="str">
        <f>RIGHT(TEXT(Table1[[#This Row],[Date]],"DD/MM/YYYY"),4)</f>
        <v>2024</v>
      </c>
      <c r="E3952" s="8" t="s">
        <v>102</v>
      </c>
      <c r="F3952">
        <v>458.05999800000001</v>
      </c>
      <c r="G3952">
        <v>458.98998999999998</v>
      </c>
      <c r="H3952">
        <v>456.36999500000002</v>
      </c>
      <c r="I3952">
        <v>457.88000499999998</v>
      </c>
      <c r="J3952">
        <v>457.24667399999998</v>
      </c>
      <c r="K3952">
        <v>2155400</v>
      </c>
      <c r="L3952" t="s">
        <v>104</v>
      </c>
      <c r="M3952">
        <v>275</v>
      </c>
      <c r="N3952">
        <v>277.17999300000002</v>
      </c>
      <c r="O3952">
        <v>274.08999599999999</v>
      </c>
      <c r="P3952">
        <v>276.42999300000002</v>
      </c>
      <c r="Q3952">
        <v>275.91934199999997</v>
      </c>
      <c r="R3952">
        <v>4618300</v>
      </c>
      <c r="T3952">
        <f t="shared" si="120"/>
        <v>428.67820188000013</v>
      </c>
      <c r="U3952">
        <f t="shared" si="121"/>
        <v>251.81960010999998</v>
      </c>
    </row>
    <row r="3953" spans="1:21" x14ac:dyDescent="0.25">
      <c r="A3953" s="1">
        <v>45334</v>
      </c>
      <c r="B3953" s="1" t="str">
        <f>TEXT(Table1[[#This Row],[Date]], "DDD")</f>
        <v>Mon</v>
      </c>
      <c r="C3953" s="8" t="str">
        <f>TEXT(Table1[[#This Row],[Date]], "MMM")</f>
        <v>Feb</v>
      </c>
      <c r="D3953" s="8" t="str">
        <f>RIGHT(TEXT(Table1[[#This Row],[Date]],"DD/MM/YYYY"),4)</f>
        <v>2024</v>
      </c>
      <c r="E3953" s="8" t="s">
        <v>102</v>
      </c>
      <c r="F3953">
        <v>459.17999300000002</v>
      </c>
      <c r="G3953">
        <v>459.39999399999999</v>
      </c>
      <c r="H3953">
        <v>456.07998700000002</v>
      </c>
      <c r="I3953">
        <v>458.709991</v>
      </c>
      <c r="J3953">
        <v>458.07549999999998</v>
      </c>
      <c r="K3953">
        <v>1794500</v>
      </c>
      <c r="L3953" t="s">
        <v>104</v>
      </c>
      <c r="M3953">
        <v>276.42999300000002</v>
      </c>
      <c r="N3953">
        <v>276.67001299999998</v>
      </c>
      <c r="O3953">
        <v>274.23998999999998</v>
      </c>
      <c r="P3953">
        <v>275.07000699999998</v>
      </c>
      <c r="Q3953">
        <v>274.56189000000001</v>
      </c>
      <c r="R3953">
        <v>3676200</v>
      </c>
      <c r="T3953">
        <f t="shared" si="120"/>
        <v>429.6556017800001</v>
      </c>
      <c r="U3953">
        <f t="shared" si="121"/>
        <v>252.13470019999997</v>
      </c>
    </row>
    <row r="3954" spans="1:21" x14ac:dyDescent="0.25">
      <c r="A3954" s="1">
        <v>45335</v>
      </c>
      <c r="B3954" s="1" t="str">
        <f>TEXT(Table1[[#This Row],[Date]], "DDD")</f>
        <v>Tue</v>
      </c>
      <c r="C3954" s="8" t="str">
        <f>TEXT(Table1[[#This Row],[Date]], "MMM")</f>
        <v>Feb</v>
      </c>
      <c r="D3954" s="8" t="str">
        <f>RIGHT(TEXT(Table1[[#This Row],[Date]],"DD/MM/YYYY"),4)</f>
        <v>2024</v>
      </c>
      <c r="E3954" s="8" t="s">
        <v>102</v>
      </c>
      <c r="F3954">
        <v>456.76001000000002</v>
      </c>
      <c r="G3954">
        <v>461.88000499999998</v>
      </c>
      <c r="H3954">
        <v>456.040009</v>
      </c>
      <c r="I3954">
        <v>460.459991</v>
      </c>
      <c r="J3954">
        <v>459.82308999999998</v>
      </c>
      <c r="K3954">
        <v>2407700</v>
      </c>
      <c r="L3954" t="s">
        <v>104</v>
      </c>
      <c r="M3954">
        <v>273.75</v>
      </c>
      <c r="N3954">
        <v>278</v>
      </c>
      <c r="O3954">
        <v>272.76001000000002</v>
      </c>
      <c r="P3954">
        <v>275.80999800000001</v>
      </c>
      <c r="Q3954">
        <v>275.30050699999998</v>
      </c>
      <c r="R3954">
        <v>5493800</v>
      </c>
      <c r="T3954">
        <f t="shared" si="120"/>
        <v>430.63340146000019</v>
      </c>
      <c r="U3954">
        <f t="shared" si="121"/>
        <v>252.47420016999993</v>
      </c>
    </row>
    <row r="3955" spans="1:21" x14ac:dyDescent="0.25">
      <c r="A3955" s="1">
        <v>45336</v>
      </c>
      <c r="B3955" s="1" t="str">
        <f>TEXT(Table1[[#This Row],[Date]], "DDD")</f>
        <v>Wed</v>
      </c>
      <c r="C3955" s="8" t="str">
        <f>TEXT(Table1[[#This Row],[Date]], "MMM")</f>
        <v>Feb</v>
      </c>
      <c r="D3955" s="8" t="str">
        <f>RIGHT(TEXT(Table1[[#This Row],[Date]],"DD/MM/YYYY"),4)</f>
        <v>2024</v>
      </c>
      <c r="E3955" s="8" t="s">
        <v>102</v>
      </c>
      <c r="F3955">
        <v>462</v>
      </c>
      <c r="G3955">
        <v>465.45001200000002</v>
      </c>
      <c r="H3955">
        <v>459.44000199999999</v>
      </c>
      <c r="I3955">
        <v>465.19000199999999</v>
      </c>
      <c r="J3955">
        <v>464.54656999999997</v>
      </c>
      <c r="K3955">
        <v>2202700</v>
      </c>
      <c r="L3955" t="s">
        <v>104</v>
      </c>
      <c r="M3955">
        <v>276.47000100000002</v>
      </c>
      <c r="N3955">
        <v>277.64001500000001</v>
      </c>
      <c r="O3955">
        <v>274.709991</v>
      </c>
      <c r="P3955">
        <v>277.55999800000001</v>
      </c>
      <c r="Q3955">
        <v>277.04727200000002</v>
      </c>
      <c r="R3955">
        <v>4218400</v>
      </c>
      <c r="T3955">
        <f t="shared" si="120"/>
        <v>431.56600154000012</v>
      </c>
      <c r="U3955">
        <f t="shared" si="121"/>
        <v>252.88370013999992</v>
      </c>
    </row>
    <row r="3956" spans="1:21" x14ac:dyDescent="0.25">
      <c r="A3956" s="1">
        <v>45337</v>
      </c>
      <c r="B3956" s="1" t="str">
        <f>TEXT(Table1[[#This Row],[Date]], "DDD")</f>
        <v>Thu</v>
      </c>
      <c r="C3956" s="8" t="str">
        <f>TEXT(Table1[[#This Row],[Date]], "MMM")</f>
        <v>Feb</v>
      </c>
      <c r="D3956" s="8" t="str">
        <f>RIGHT(TEXT(Table1[[#This Row],[Date]],"DD/MM/YYYY"),4)</f>
        <v>2024</v>
      </c>
      <c r="E3956" s="8" t="s">
        <v>102</v>
      </c>
      <c r="F3956">
        <v>465.82998700000002</v>
      </c>
      <c r="G3956">
        <v>472.10998499999999</v>
      </c>
      <c r="H3956">
        <v>465.23001099999999</v>
      </c>
      <c r="I3956">
        <v>471.27999899999998</v>
      </c>
      <c r="J3956">
        <v>470.62814300000002</v>
      </c>
      <c r="K3956">
        <v>2354100</v>
      </c>
      <c r="L3956" t="s">
        <v>104</v>
      </c>
      <c r="M3956">
        <v>277.64999399999999</v>
      </c>
      <c r="N3956">
        <v>281.11999500000002</v>
      </c>
      <c r="O3956">
        <v>277.55999800000001</v>
      </c>
      <c r="P3956">
        <v>280.98001099999999</v>
      </c>
      <c r="Q3956">
        <v>280.46096799999998</v>
      </c>
      <c r="R3956">
        <v>4834800</v>
      </c>
      <c r="T3956">
        <f t="shared" ref="T3956:T4019" si="122">AVERAGE(I3906:I3955)</f>
        <v>432.58260188000014</v>
      </c>
      <c r="U3956">
        <f t="shared" si="121"/>
        <v>253.34270022999993</v>
      </c>
    </row>
    <row r="3957" spans="1:21" x14ac:dyDescent="0.25">
      <c r="A3957" s="1">
        <v>45338</v>
      </c>
      <c r="B3957" s="1" t="str">
        <f>TEXT(Table1[[#This Row],[Date]], "DDD")</f>
        <v>Fri</v>
      </c>
      <c r="C3957" s="8" t="str">
        <f>TEXT(Table1[[#This Row],[Date]], "MMM")</f>
        <v>Feb</v>
      </c>
      <c r="D3957" s="8" t="str">
        <f>RIGHT(TEXT(Table1[[#This Row],[Date]],"DD/MM/YYYY"),4)</f>
        <v>2024</v>
      </c>
      <c r="E3957" s="8" t="s">
        <v>102</v>
      </c>
      <c r="F3957">
        <v>474.17001299999998</v>
      </c>
      <c r="G3957">
        <v>474.17001299999998</v>
      </c>
      <c r="H3957">
        <v>467.07000699999998</v>
      </c>
      <c r="I3957">
        <v>468.13000499999998</v>
      </c>
      <c r="J3957">
        <v>467.482483</v>
      </c>
      <c r="K3957">
        <v>2237200</v>
      </c>
      <c r="L3957" t="s">
        <v>104</v>
      </c>
      <c r="M3957">
        <v>280.959991</v>
      </c>
      <c r="N3957">
        <v>281.11999500000002</v>
      </c>
      <c r="O3957">
        <v>277.86999500000002</v>
      </c>
      <c r="P3957">
        <v>278.55999800000001</v>
      </c>
      <c r="Q3957">
        <v>278.04541</v>
      </c>
      <c r="R3957">
        <v>6630100</v>
      </c>
      <c r="T3957">
        <f t="shared" si="122"/>
        <v>433.84360164000003</v>
      </c>
      <c r="U3957">
        <f t="shared" si="121"/>
        <v>253.79470019999997</v>
      </c>
    </row>
    <row r="3958" spans="1:21" x14ac:dyDescent="0.25">
      <c r="A3958" s="1">
        <v>45342</v>
      </c>
      <c r="B3958" s="1" t="str">
        <f>TEXT(Table1[[#This Row],[Date]], "DDD")</f>
        <v>Tue</v>
      </c>
      <c r="C3958" s="8" t="str">
        <f>TEXT(Table1[[#This Row],[Date]], "MMM")</f>
        <v>Feb</v>
      </c>
      <c r="D3958" s="8" t="str">
        <f>RIGHT(TEXT(Table1[[#This Row],[Date]],"DD/MM/YYYY"),4)</f>
        <v>2024</v>
      </c>
      <c r="E3958" s="8" t="s">
        <v>102</v>
      </c>
      <c r="F3958">
        <v>452.79998799999998</v>
      </c>
      <c r="G3958">
        <v>455.85000600000001</v>
      </c>
      <c r="H3958">
        <v>450.11999500000002</v>
      </c>
      <c r="I3958">
        <v>451.75</v>
      </c>
      <c r="J3958">
        <v>451.12515300000001</v>
      </c>
      <c r="K3958">
        <v>5044200</v>
      </c>
      <c r="L3958" t="s">
        <v>104</v>
      </c>
      <c r="M3958">
        <v>274.57000699999998</v>
      </c>
      <c r="N3958">
        <v>276.83999599999999</v>
      </c>
      <c r="O3958">
        <v>273.33999599999999</v>
      </c>
      <c r="P3958">
        <v>275.14999399999999</v>
      </c>
      <c r="Q3958">
        <v>274.64172400000001</v>
      </c>
      <c r="R3958">
        <v>6157200</v>
      </c>
      <c r="T3958">
        <f t="shared" si="122"/>
        <v>435.03240170000004</v>
      </c>
      <c r="U3958">
        <f t="shared" si="121"/>
        <v>254.24970019999998</v>
      </c>
    </row>
    <row r="3959" spans="1:21" x14ac:dyDescent="0.25">
      <c r="A3959" s="1">
        <v>45343</v>
      </c>
      <c r="B3959" s="1" t="str">
        <f>TEXT(Table1[[#This Row],[Date]], "DDD")</f>
        <v>Wed</v>
      </c>
      <c r="C3959" s="8" t="str">
        <f>TEXT(Table1[[#This Row],[Date]], "MMM")</f>
        <v>Feb</v>
      </c>
      <c r="D3959" s="8" t="str">
        <f>RIGHT(TEXT(Table1[[#This Row],[Date]],"DD/MM/YYYY"),4)</f>
        <v>2024</v>
      </c>
      <c r="E3959" s="8" t="s">
        <v>102</v>
      </c>
      <c r="F3959">
        <v>453.30999800000001</v>
      </c>
      <c r="G3959">
        <v>459.60000600000001</v>
      </c>
      <c r="H3959">
        <v>452</v>
      </c>
      <c r="I3959">
        <v>459.04998799999998</v>
      </c>
      <c r="J3959">
        <v>458.41503899999998</v>
      </c>
      <c r="K3959">
        <v>2896500</v>
      </c>
      <c r="L3959" t="s">
        <v>104</v>
      </c>
      <c r="M3959">
        <v>274.63000499999998</v>
      </c>
      <c r="N3959">
        <v>276.97000100000002</v>
      </c>
      <c r="O3959">
        <v>273.52999899999998</v>
      </c>
      <c r="P3959">
        <v>276.76001000000002</v>
      </c>
      <c r="Q3959">
        <v>276.24874899999998</v>
      </c>
      <c r="R3959">
        <v>4771100</v>
      </c>
      <c r="T3959">
        <f t="shared" si="122"/>
        <v>435.85980160000008</v>
      </c>
      <c r="U3959">
        <f t="shared" si="121"/>
        <v>254.7223003</v>
      </c>
    </row>
    <row r="3960" spans="1:21" x14ac:dyDescent="0.25">
      <c r="A3960" s="1">
        <v>45344</v>
      </c>
      <c r="B3960" s="1" t="str">
        <f>TEXT(Table1[[#This Row],[Date]], "DDD")</f>
        <v>Thu</v>
      </c>
      <c r="C3960" s="8" t="str">
        <f>TEXT(Table1[[#This Row],[Date]], "MMM")</f>
        <v>Feb</v>
      </c>
      <c r="D3960" s="8" t="str">
        <f>RIGHT(TEXT(Table1[[#This Row],[Date]],"DD/MM/YYYY"),4)</f>
        <v>2024</v>
      </c>
      <c r="E3960" s="8" t="s">
        <v>102</v>
      </c>
      <c r="F3960">
        <v>461.80999800000001</v>
      </c>
      <c r="G3960">
        <v>472.5</v>
      </c>
      <c r="H3960">
        <v>461.57998700000002</v>
      </c>
      <c r="I3960">
        <v>471.55999800000001</v>
      </c>
      <c r="J3960">
        <v>470.90774499999998</v>
      </c>
      <c r="K3960">
        <v>2572800</v>
      </c>
      <c r="L3960" t="s">
        <v>104</v>
      </c>
      <c r="M3960">
        <v>279.17999300000002</v>
      </c>
      <c r="N3960">
        <v>284.05999800000001</v>
      </c>
      <c r="O3960">
        <v>278.98001099999999</v>
      </c>
      <c r="P3960">
        <v>283.75</v>
      </c>
      <c r="Q3960">
        <v>283.22582999999997</v>
      </c>
      <c r="R3960">
        <v>5100200</v>
      </c>
      <c r="T3960">
        <f t="shared" si="122"/>
        <v>436.77780147999999</v>
      </c>
      <c r="U3960">
        <f t="shared" si="121"/>
        <v>255.24320025999998</v>
      </c>
    </row>
    <row r="3961" spans="1:21" x14ac:dyDescent="0.25">
      <c r="A3961" s="1">
        <v>45345</v>
      </c>
      <c r="B3961" s="1" t="str">
        <f>TEXT(Table1[[#This Row],[Date]], "DDD")</f>
        <v>Fri</v>
      </c>
      <c r="C3961" s="8" t="str">
        <f>TEXT(Table1[[#This Row],[Date]], "MMM")</f>
        <v>Feb</v>
      </c>
      <c r="D3961" s="8" t="str">
        <f>RIGHT(TEXT(Table1[[#This Row],[Date]],"DD/MM/YYYY"),4)</f>
        <v>2024</v>
      </c>
      <c r="E3961" s="8" t="s">
        <v>102</v>
      </c>
      <c r="F3961">
        <v>473.73001099999999</v>
      </c>
      <c r="G3961">
        <v>475.17001299999998</v>
      </c>
      <c r="H3961">
        <v>471.85998499999999</v>
      </c>
      <c r="I3961">
        <v>473.42001299999998</v>
      </c>
      <c r="J3961">
        <v>472.765198</v>
      </c>
      <c r="K3961">
        <v>1764100</v>
      </c>
      <c r="L3961" t="s">
        <v>104</v>
      </c>
      <c r="M3961">
        <v>284.72000100000002</v>
      </c>
      <c r="N3961">
        <v>285.95001200000002</v>
      </c>
      <c r="O3961">
        <v>283.5</v>
      </c>
      <c r="P3961">
        <v>283.60000600000001</v>
      </c>
      <c r="Q3961">
        <v>283.07611100000003</v>
      </c>
      <c r="R3961">
        <v>5107700</v>
      </c>
      <c r="T3961">
        <f t="shared" si="122"/>
        <v>437.96580135999994</v>
      </c>
      <c r="U3961">
        <f t="shared" si="121"/>
        <v>255.77910036999998</v>
      </c>
    </row>
    <row r="3962" spans="1:21" x14ac:dyDescent="0.25">
      <c r="A3962" s="1">
        <v>45348</v>
      </c>
      <c r="B3962" s="1" t="str">
        <f>TEXT(Table1[[#This Row],[Date]], "DDD")</f>
        <v>Mon</v>
      </c>
      <c r="C3962" s="8" t="str">
        <f>TEXT(Table1[[#This Row],[Date]], "MMM")</f>
        <v>Feb</v>
      </c>
      <c r="D3962" s="8" t="str">
        <f>RIGHT(TEXT(Table1[[#This Row],[Date]],"DD/MM/YYYY"),4)</f>
        <v>2024</v>
      </c>
      <c r="E3962" s="8" t="s">
        <v>102</v>
      </c>
      <c r="F3962">
        <v>473</v>
      </c>
      <c r="G3962">
        <v>475.07998700000002</v>
      </c>
      <c r="H3962">
        <v>472</v>
      </c>
      <c r="I3962">
        <v>474.51001000000002</v>
      </c>
      <c r="J3962">
        <v>473.85366800000003</v>
      </c>
      <c r="K3962">
        <v>2066900</v>
      </c>
      <c r="L3962" t="s">
        <v>104</v>
      </c>
      <c r="M3962">
        <v>283.040009</v>
      </c>
      <c r="N3962">
        <v>285.35000600000001</v>
      </c>
      <c r="O3962">
        <v>282.66000400000001</v>
      </c>
      <c r="P3962">
        <v>284.14999399999999</v>
      </c>
      <c r="Q3962">
        <v>283.625092</v>
      </c>
      <c r="R3962">
        <v>3856900</v>
      </c>
      <c r="T3962">
        <f t="shared" si="122"/>
        <v>439.12000179999995</v>
      </c>
      <c r="U3962">
        <f t="shared" si="121"/>
        <v>256.30790027</v>
      </c>
    </row>
    <row r="3963" spans="1:21" x14ac:dyDescent="0.25">
      <c r="A3963" s="1">
        <v>45349</v>
      </c>
      <c r="B3963" s="1" t="str">
        <f>TEXT(Table1[[#This Row],[Date]], "DDD")</f>
        <v>Tue</v>
      </c>
      <c r="C3963" s="8" t="str">
        <f>TEXT(Table1[[#This Row],[Date]], "MMM")</f>
        <v>Feb</v>
      </c>
      <c r="D3963" s="8" t="str">
        <f>RIGHT(TEXT(Table1[[#This Row],[Date]],"DD/MM/YYYY"),4)</f>
        <v>2024</v>
      </c>
      <c r="E3963" s="8" t="s">
        <v>102</v>
      </c>
      <c r="F3963">
        <v>474.54998799999998</v>
      </c>
      <c r="G3963">
        <v>475</v>
      </c>
      <c r="H3963">
        <v>469.95001200000002</v>
      </c>
      <c r="I3963">
        <v>474.75</v>
      </c>
      <c r="J3963">
        <v>474.093323</v>
      </c>
      <c r="K3963">
        <v>2011100</v>
      </c>
      <c r="L3963" t="s">
        <v>104</v>
      </c>
      <c r="M3963">
        <v>284.17001299999998</v>
      </c>
      <c r="N3963">
        <v>284.17001299999998</v>
      </c>
      <c r="O3963">
        <v>281.540009</v>
      </c>
      <c r="P3963">
        <v>283.17001299999998</v>
      </c>
      <c r="Q3963">
        <v>282.64691199999999</v>
      </c>
      <c r="R3963">
        <v>4145200</v>
      </c>
      <c r="T3963">
        <f t="shared" si="122"/>
        <v>440.19520199999999</v>
      </c>
      <c r="U3963">
        <f t="shared" si="121"/>
        <v>256.85150041999998</v>
      </c>
    </row>
    <row r="3964" spans="1:21" x14ac:dyDescent="0.25">
      <c r="A3964" s="1">
        <v>45350</v>
      </c>
      <c r="B3964" s="1" t="str">
        <f>TEXT(Table1[[#This Row],[Date]], "DDD")</f>
        <v>Wed</v>
      </c>
      <c r="C3964" s="8" t="str">
        <f>TEXT(Table1[[#This Row],[Date]], "MMM")</f>
        <v>Feb</v>
      </c>
      <c r="D3964" s="8" t="str">
        <f>RIGHT(TEXT(Table1[[#This Row],[Date]],"DD/MM/YYYY"),4)</f>
        <v>2024</v>
      </c>
      <c r="E3964" s="8" t="s">
        <v>102</v>
      </c>
      <c r="F3964">
        <v>474.17001299999998</v>
      </c>
      <c r="G3964">
        <v>479.14001500000001</v>
      </c>
      <c r="H3964">
        <v>473.67001299999998</v>
      </c>
      <c r="I3964">
        <v>478.85000600000001</v>
      </c>
      <c r="J3964">
        <v>478.18765300000001</v>
      </c>
      <c r="K3964">
        <v>1931900</v>
      </c>
      <c r="L3964" t="s">
        <v>104</v>
      </c>
      <c r="M3964">
        <v>282.10000600000001</v>
      </c>
      <c r="N3964">
        <v>286.13000499999998</v>
      </c>
      <c r="O3964">
        <v>282.07998700000002</v>
      </c>
      <c r="P3964">
        <v>285.63000499999998</v>
      </c>
      <c r="Q3964">
        <v>285.10235599999999</v>
      </c>
      <c r="R3964">
        <v>4358800</v>
      </c>
      <c r="T3964">
        <f t="shared" si="122"/>
        <v>441.19660213999987</v>
      </c>
      <c r="U3964">
        <f t="shared" si="121"/>
        <v>257.39560045999997</v>
      </c>
    </row>
    <row r="3965" spans="1:21" x14ac:dyDescent="0.25">
      <c r="A3965" s="1">
        <v>45351</v>
      </c>
      <c r="B3965" s="1" t="str">
        <f>TEXT(Table1[[#This Row],[Date]], "DDD")</f>
        <v>Thu</v>
      </c>
      <c r="C3965" s="8" t="str">
        <f>TEXT(Table1[[#This Row],[Date]], "MMM")</f>
        <v>Feb</v>
      </c>
      <c r="D3965" s="8" t="str">
        <f>RIGHT(TEXT(Table1[[#This Row],[Date]],"DD/MM/YYYY"),4)</f>
        <v>2024</v>
      </c>
      <c r="E3965" s="8" t="s">
        <v>102</v>
      </c>
      <c r="F3965">
        <v>478</v>
      </c>
      <c r="G3965">
        <v>478.39001500000001</v>
      </c>
      <c r="H3965">
        <v>472.04998799999998</v>
      </c>
      <c r="I3965">
        <v>474.76001000000002</v>
      </c>
      <c r="J3965">
        <v>474.10333300000002</v>
      </c>
      <c r="K3965">
        <v>3072500</v>
      </c>
      <c r="L3965" t="s">
        <v>104</v>
      </c>
      <c r="M3965">
        <v>285.5</v>
      </c>
      <c r="N3965">
        <v>285.66000400000001</v>
      </c>
      <c r="O3965">
        <v>282.17999300000002</v>
      </c>
      <c r="P3965">
        <v>282.64001500000001</v>
      </c>
      <c r="Q3965">
        <v>282.11788899999999</v>
      </c>
      <c r="R3965">
        <v>6633700</v>
      </c>
      <c r="T3965">
        <f t="shared" si="122"/>
        <v>442.40240229999989</v>
      </c>
      <c r="U3965">
        <f t="shared" si="121"/>
        <v>257.88720064999995</v>
      </c>
    </row>
    <row r="3966" spans="1:21" x14ac:dyDescent="0.25">
      <c r="A3966" s="1">
        <v>45352</v>
      </c>
      <c r="B3966" s="1" t="str">
        <f>TEXT(Table1[[#This Row],[Date]], "DDD")</f>
        <v>Fri</v>
      </c>
      <c r="C3966" s="8" t="str">
        <f>TEXT(Table1[[#This Row],[Date]], "MMM")</f>
        <v>Mar</v>
      </c>
      <c r="D3966" s="8" t="str">
        <f>RIGHT(TEXT(Table1[[#This Row],[Date]],"DD/MM/YYYY"),4)</f>
        <v>2024</v>
      </c>
      <c r="E3966" s="8" t="s">
        <v>102</v>
      </c>
      <c r="F3966">
        <v>474.91000400000001</v>
      </c>
      <c r="G3966">
        <v>477.5</v>
      </c>
      <c r="H3966">
        <v>473.89999399999999</v>
      </c>
      <c r="I3966">
        <v>476.63000499999998</v>
      </c>
      <c r="J3966">
        <v>475.97073399999999</v>
      </c>
      <c r="K3966">
        <v>1748300</v>
      </c>
      <c r="L3966" t="s">
        <v>104</v>
      </c>
      <c r="M3966">
        <v>283.20001200000002</v>
      </c>
      <c r="N3966">
        <v>284.91000400000001</v>
      </c>
      <c r="O3966">
        <v>282.10998499999999</v>
      </c>
      <c r="P3966">
        <v>283.16000400000001</v>
      </c>
      <c r="Q3966">
        <v>282.636932</v>
      </c>
      <c r="R3966">
        <v>3955400</v>
      </c>
      <c r="T3966">
        <f t="shared" si="122"/>
        <v>443.52620235999996</v>
      </c>
      <c r="U3966">
        <f t="shared" si="121"/>
        <v>258.36840075999999</v>
      </c>
    </row>
    <row r="3967" spans="1:21" x14ac:dyDescent="0.25">
      <c r="A3967" s="1">
        <v>45355</v>
      </c>
      <c r="B3967" s="1" t="str">
        <f>TEXT(Table1[[#This Row],[Date]], "DDD")</f>
        <v>Mon</v>
      </c>
      <c r="C3967" s="8" t="str">
        <f>TEXT(Table1[[#This Row],[Date]], "MMM")</f>
        <v>Mar</v>
      </c>
      <c r="D3967" s="8" t="str">
        <f>RIGHT(TEXT(Table1[[#This Row],[Date]],"DD/MM/YYYY"),4)</f>
        <v>2024</v>
      </c>
      <c r="E3967" s="8" t="s">
        <v>102</v>
      </c>
      <c r="F3967">
        <v>475.67001299999998</v>
      </c>
      <c r="G3967">
        <v>476.63000499999998</v>
      </c>
      <c r="H3967">
        <v>465.76998900000001</v>
      </c>
      <c r="I3967">
        <v>468.48998999999998</v>
      </c>
      <c r="J3967">
        <v>467.84197999999998</v>
      </c>
      <c r="K3967">
        <v>3212400</v>
      </c>
      <c r="L3967" t="s">
        <v>104</v>
      </c>
      <c r="M3967">
        <v>282.80999800000001</v>
      </c>
      <c r="N3967">
        <v>283</v>
      </c>
      <c r="O3967">
        <v>278.13000499999998</v>
      </c>
      <c r="P3967">
        <v>280.52999899999998</v>
      </c>
      <c r="Q3967">
        <v>280.01177999999999</v>
      </c>
      <c r="R3967">
        <v>5920300</v>
      </c>
      <c r="T3967">
        <f t="shared" si="122"/>
        <v>444.5702025999999</v>
      </c>
      <c r="U3967">
        <f t="shared" si="121"/>
        <v>258.82930073</v>
      </c>
    </row>
    <row r="3968" spans="1:21" x14ac:dyDescent="0.25">
      <c r="A3968" s="1">
        <v>45356</v>
      </c>
      <c r="B3968" s="1" t="str">
        <f>TEXT(Table1[[#This Row],[Date]], "DDD")</f>
        <v>Tue</v>
      </c>
      <c r="C3968" s="8" t="str">
        <f>TEXT(Table1[[#This Row],[Date]], "MMM")</f>
        <v>Mar</v>
      </c>
      <c r="D3968" s="8" t="str">
        <f>RIGHT(TEXT(Table1[[#This Row],[Date]],"DD/MM/YYYY"),4)</f>
        <v>2024</v>
      </c>
      <c r="E3968" s="8" t="s">
        <v>102</v>
      </c>
      <c r="F3968">
        <v>467.36999500000002</v>
      </c>
      <c r="G3968">
        <v>469.23998999999998</v>
      </c>
      <c r="H3968">
        <v>464.61999500000002</v>
      </c>
      <c r="I3968">
        <v>467.51998900000001</v>
      </c>
      <c r="J3968">
        <v>466.87332199999997</v>
      </c>
      <c r="K3968">
        <v>2015100</v>
      </c>
      <c r="L3968" t="s">
        <v>104</v>
      </c>
      <c r="M3968">
        <v>280.26998900000001</v>
      </c>
      <c r="N3968">
        <v>280.98998999999998</v>
      </c>
      <c r="O3968">
        <v>277.67999300000002</v>
      </c>
      <c r="P3968">
        <v>279.38000499999998</v>
      </c>
      <c r="Q3968">
        <v>278.863922</v>
      </c>
      <c r="R3968">
        <v>6227900</v>
      </c>
      <c r="T3968">
        <f t="shared" si="122"/>
        <v>445.43060237999981</v>
      </c>
      <c r="U3968">
        <f t="shared" si="121"/>
        <v>259.25710072000004</v>
      </c>
    </row>
    <row r="3969" spans="1:21" x14ac:dyDescent="0.25">
      <c r="A3969" s="1">
        <v>45357</v>
      </c>
      <c r="B3969" s="1" t="str">
        <f>TEXT(Table1[[#This Row],[Date]], "DDD")</f>
        <v>Wed</v>
      </c>
      <c r="C3969" s="8" t="str">
        <f>TEXT(Table1[[#This Row],[Date]], "MMM")</f>
        <v>Mar</v>
      </c>
      <c r="D3969" s="8" t="str">
        <f>RIGHT(TEXT(Table1[[#This Row],[Date]],"DD/MM/YYYY"),4)</f>
        <v>2024</v>
      </c>
      <c r="E3969" s="8" t="s">
        <v>102</v>
      </c>
      <c r="F3969">
        <v>467.16000400000001</v>
      </c>
      <c r="G3969">
        <v>473.61999500000002</v>
      </c>
      <c r="H3969">
        <v>467.16000400000001</v>
      </c>
      <c r="I3969">
        <v>471.60000600000001</v>
      </c>
      <c r="J3969">
        <v>470.94769300000002</v>
      </c>
      <c r="K3969">
        <v>1917100</v>
      </c>
      <c r="L3969" t="s">
        <v>104</v>
      </c>
      <c r="M3969">
        <v>280</v>
      </c>
      <c r="N3969">
        <v>282</v>
      </c>
      <c r="O3969">
        <v>279.30999800000001</v>
      </c>
      <c r="P3969">
        <v>280.42999300000002</v>
      </c>
      <c r="Q3969">
        <v>279.91195699999997</v>
      </c>
      <c r="R3969">
        <v>4535200</v>
      </c>
      <c r="T3969">
        <f t="shared" si="122"/>
        <v>446.39200191999981</v>
      </c>
      <c r="U3969">
        <f t="shared" si="121"/>
        <v>259.70460072000003</v>
      </c>
    </row>
    <row r="3970" spans="1:21" x14ac:dyDescent="0.25">
      <c r="A3970" s="1">
        <v>45358</v>
      </c>
      <c r="B3970" s="1" t="str">
        <f>TEXT(Table1[[#This Row],[Date]], "DDD")</f>
        <v>Thu</v>
      </c>
      <c r="C3970" s="8" t="str">
        <f>TEXT(Table1[[#This Row],[Date]], "MMM")</f>
        <v>Mar</v>
      </c>
      <c r="D3970" s="8" t="str">
        <f>RIGHT(TEXT(Table1[[#This Row],[Date]],"DD/MM/YYYY"),4)</f>
        <v>2024</v>
      </c>
      <c r="E3970" s="8" t="s">
        <v>102</v>
      </c>
      <c r="F3970">
        <v>473.20001200000002</v>
      </c>
      <c r="G3970">
        <v>473.26998900000001</v>
      </c>
      <c r="H3970">
        <v>465.89001500000001</v>
      </c>
      <c r="I3970">
        <v>467.540009</v>
      </c>
      <c r="J3970">
        <v>466.89331099999998</v>
      </c>
      <c r="K3970">
        <v>2178100</v>
      </c>
      <c r="L3970" t="s">
        <v>104</v>
      </c>
      <c r="M3970">
        <v>280.88000499999998</v>
      </c>
      <c r="N3970">
        <v>281.17001299999998</v>
      </c>
      <c r="O3970">
        <v>276.16000400000001</v>
      </c>
      <c r="P3970">
        <v>278.26001000000002</v>
      </c>
      <c r="Q3970">
        <v>277.74600199999998</v>
      </c>
      <c r="R3970">
        <v>5668500</v>
      </c>
      <c r="T3970">
        <f t="shared" si="122"/>
        <v>447.35520199999996</v>
      </c>
      <c r="U3970">
        <f t="shared" si="121"/>
        <v>260.11940083000007</v>
      </c>
    </row>
    <row r="3971" spans="1:21" x14ac:dyDescent="0.25">
      <c r="A3971" s="1">
        <v>45359</v>
      </c>
      <c r="B3971" s="1" t="str">
        <f>TEXT(Table1[[#This Row],[Date]], "DDD")</f>
        <v>Fri</v>
      </c>
      <c r="C3971" s="8" t="str">
        <f>TEXT(Table1[[#This Row],[Date]], "MMM")</f>
        <v>Mar</v>
      </c>
      <c r="D3971" s="8" t="str">
        <f>RIGHT(TEXT(Table1[[#This Row],[Date]],"DD/MM/YYYY"),4)</f>
        <v>2024</v>
      </c>
      <c r="E3971" s="8" t="s">
        <v>102</v>
      </c>
      <c r="F3971">
        <v>467.10000600000001</v>
      </c>
      <c r="G3971">
        <v>471.61999500000002</v>
      </c>
      <c r="H3971">
        <v>467.10000600000001</v>
      </c>
      <c r="I3971">
        <v>469.26001000000002</v>
      </c>
      <c r="J3971">
        <v>468.61093099999999</v>
      </c>
      <c r="K3971">
        <v>1596900</v>
      </c>
      <c r="L3971" t="s">
        <v>104</v>
      </c>
      <c r="M3971">
        <v>279</v>
      </c>
      <c r="N3971">
        <v>281.67001299999998</v>
      </c>
      <c r="O3971">
        <v>278.82998700000002</v>
      </c>
      <c r="P3971">
        <v>280.040009</v>
      </c>
      <c r="Q3971">
        <v>279.52270499999997</v>
      </c>
      <c r="R3971">
        <v>3928800</v>
      </c>
      <c r="T3971">
        <f t="shared" si="122"/>
        <v>448.22400205999998</v>
      </c>
      <c r="U3971">
        <f t="shared" si="121"/>
        <v>260.5431009400001</v>
      </c>
    </row>
    <row r="3972" spans="1:21" x14ac:dyDescent="0.25">
      <c r="A3972" s="1">
        <v>45362</v>
      </c>
      <c r="B3972" s="1" t="str">
        <f>TEXT(Table1[[#This Row],[Date]], "DDD")</f>
        <v>Mon</v>
      </c>
      <c r="C3972" s="8" t="str">
        <f>TEXT(Table1[[#This Row],[Date]], "MMM")</f>
        <v>Mar</v>
      </c>
      <c r="D3972" s="8" t="str">
        <f>RIGHT(TEXT(Table1[[#This Row],[Date]],"DD/MM/YYYY"),4)</f>
        <v>2024</v>
      </c>
      <c r="E3972" s="8" t="s">
        <v>102</v>
      </c>
      <c r="F3972">
        <v>469</v>
      </c>
      <c r="G3972">
        <v>469.36999500000002</v>
      </c>
      <c r="H3972">
        <v>464.69000199999999</v>
      </c>
      <c r="I3972">
        <v>469.16000400000001</v>
      </c>
      <c r="J3972">
        <v>468.511078</v>
      </c>
      <c r="K3972">
        <v>1774500</v>
      </c>
      <c r="L3972" t="s">
        <v>104</v>
      </c>
      <c r="M3972">
        <v>279.45001200000002</v>
      </c>
      <c r="N3972">
        <v>280.76998900000001</v>
      </c>
      <c r="O3972">
        <v>277.98998999999998</v>
      </c>
      <c r="P3972">
        <v>280.55999800000001</v>
      </c>
      <c r="Q3972">
        <v>280.041718</v>
      </c>
      <c r="R3972">
        <v>4614000</v>
      </c>
      <c r="T3972">
        <f t="shared" si="122"/>
        <v>449.13580200000001</v>
      </c>
      <c r="U3972">
        <f t="shared" si="121"/>
        <v>260.94800085000008</v>
      </c>
    </row>
    <row r="3973" spans="1:21" x14ac:dyDescent="0.25">
      <c r="A3973" s="1">
        <v>45363</v>
      </c>
      <c r="B3973" s="1" t="str">
        <f>TEXT(Table1[[#This Row],[Date]], "DDD")</f>
        <v>Tue</v>
      </c>
      <c r="C3973" s="8" t="str">
        <f>TEXT(Table1[[#This Row],[Date]], "MMM")</f>
        <v>Mar</v>
      </c>
      <c r="D3973" s="8" t="str">
        <f>RIGHT(TEXT(Table1[[#This Row],[Date]],"DD/MM/YYYY"),4)</f>
        <v>2024</v>
      </c>
      <c r="E3973" s="8" t="s">
        <v>102</v>
      </c>
      <c r="F3973">
        <v>470.52999899999998</v>
      </c>
      <c r="G3973">
        <v>474.36999500000002</v>
      </c>
      <c r="H3973">
        <v>468.709991</v>
      </c>
      <c r="I3973">
        <v>472.86999500000002</v>
      </c>
      <c r="J3973">
        <v>472.21594199999998</v>
      </c>
      <c r="K3973">
        <v>1853900</v>
      </c>
      <c r="L3973" t="s">
        <v>104</v>
      </c>
      <c r="M3973">
        <v>281.30999800000001</v>
      </c>
      <c r="N3973">
        <v>284.48001099999999</v>
      </c>
      <c r="O3973">
        <v>280.290009</v>
      </c>
      <c r="P3973">
        <v>283.92001299999998</v>
      </c>
      <c r="Q3973">
        <v>283.39553799999999</v>
      </c>
      <c r="R3973">
        <v>7988700</v>
      </c>
      <c r="T3973">
        <f t="shared" si="122"/>
        <v>450.03180237999999</v>
      </c>
      <c r="U3973">
        <f t="shared" si="121"/>
        <v>261.37520101000007</v>
      </c>
    </row>
    <row r="3974" spans="1:21" x14ac:dyDescent="0.25">
      <c r="A3974" s="1">
        <v>45364</v>
      </c>
      <c r="B3974" s="1" t="str">
        <f>TEXT(Table1[[#This Row],[Date]], "DDD")</f>
        <v>Wed</v>
      </c>
      <c r="C3974" s="8" t="str">
        <f>TEXT(Table1[[#This Row],[Date]], "MMM")</f>
        <v>Mar</v>
      </c>
      <c r="D3974" s="8" t="str">
        <f>RIGHT(TEXT(Table1[[#This Row],[Date]],"DD/MM/YYYY"),4)</f>
        <v>2024</v>
      </c>
      <c r="E3974" s="8" t="s">
        <v>102</v>
      </c>
      <c r="F3974">
        <v>474.23001099999999</v>
      </c>
      <c r="G3974">
        <v>476.16000400000001</v>
      </c>
      <c r="H3974">
        <v>472.77999899999998</v>
      </c>
      <c r="I3974">
        <v>475.60998499999999</v>
      </c>
      <c r="J3974">
        <v>474.95211799999998</v>
      </c>
      <c r="K3974">
        <v>2103900</v>
      </c>
      <c r="L3974" t="s">
        <v>104</v>
      </c>
      <c r="M3974">
        <v>284.66000400000001</v>
      </c>
      <c r="N3974">
        <v>286.10000600000001</v>
      </c>
      <c r="O3974">
        <v>283.82000699999998</v>
      </c>
      <c r="P3974">
        <v>285.14001500000001</v>
      </c>
      <c r="Q3974">
        <v>284.61328099999997</v>
      </c>
      <c r="R3974">
        <v>5783800</v>
      </c>
      <c r="T3974">
        <f t="shared" si="122"/>
        <v>450.96280214000006</v>
      </c>
      <c r="U3974">
        <f t="shared" si="121"/>
        <v>261.85190115000006</v>
      </c>
    </row>
    <row r="3975" spans="1:21" x14ac:dyDescent="0.25">
      <c r="A3975" s="1">
        <v>45365</v>
      </c>
      <c r="B3975" s="1" t="str">
        <f>TEXT(Table1[[#This Row],[Date]], "DDD")</f>
        <v>Thu</v>
      </c>
      <c r="C3975" s="8" t="str">
        <f>TEXT(Table1[[#This Row],[Date]], "MMM")</f>
        <v>Mar</v>
      </c>
      <c r="D3975" s="8" t="str">
        <f>RIGHT(TEXT(Table1[[#This Row],[Date]],"DD/MM/YYYY"),4)</f>
        <v>2024</v>
      </c>
      <c r="E3975" s="8" t="s">
        <v>102</v>
      </c>
      <c r="F3975">
        <v>481.01998900000001</v>
      </c>
      <c r="G3975">
        <v>482</v>
      </c>
      <c r="H3975">
        <v>477.17999300000002</v>
      </c>
      <c r="I3975">
        <v>479.48001099999999</v>
      </c>
      <c r="J3975">
        <v>478.81680299999999</v>
      </c>
      <c r="K3975">
        <v>2757700</v>
      </c>
      <c r="L3975" t="s">
        <v>104</v>
      </c>
      <c r="M3975">
        <v>288.959991</v>
      </c>
      <c r="N3975">
        <v>289.040009</v>
      </c>
      <c r="O3975">
        <v>284.54998799999998</v>
      </c>
      <c r="P3975">
        <v>286.41000400000001</v>
      </c>
      <c r="Q3975">
        <v>285.88092</v>
      </c>
      <c r="R3975">
        <v>5484500</v>
      </c>
      <c r="T3975">
        <f t="shared" si="122"/>
        <v>451.94480164000015</v>
      </c>
      <c r="U3975">
        <f t="shared" si="121"/>
        <v>262.37790121000006</v>
      </c>
    </row>
    <row r="3976" spans="1:21" x14ac:dyDescent="0.25">
      <c r="A3976" s="1">
        <v>45366</v>
      </c>
      <c r="B3976" s="1" t="str">
        <f>TEXT(Table1[[#This Row],[Date]], "DDD")</f>
        <v>Fri</v>
      </c>
      <c r="C3976" s="8" t="str">
        <f>TEXT(Table1[[#This Row],[Date]], "MMM")</f>
        <v>Mar</v>
      </c>
      <c r="D3976" s="8" t="str">
        <f>RIGHT(TEXT(Table1[[#This Row],[Date]],"DD/MM/YYYY"),4)</f>
        <v>2024</v>
      </c>
      <c r="E3976" s="8" t="s">
        <v>102</v>
      </c>
      <c r="F3976">
        <v>473.33999599999999</v>
      </c>
      <c r="G3976">
        <v>478.459991</v>
      </c>
      <c r="H3976">
        <v>473.07998700000002</v>
      </c>
      <c r="I3976">
        <v>475.82998700000002</v>
      </c>
      <c r="J3976">
        <v>475.17181399999998</v>
      </c>
      <c r="K3976">
        <v>4179300</v>
      </c>
      <c r="L3976" t="s">
        <v>104</v>
      </c>
      <c r="M3976">
        <v>283.54998799999998</v>
      </c>
      <c r="N3976">
        <v>285.63000499999998</v>
      </c>
      <c r="O3976">
        <v>282.64001500000001</v>
      </c>
      <c r="P3976">
        <v>283.040009</v>
      </c>
      <c r="Q3976">
        <v>282.51715100000001</v>
      </c>
      <c r="R3976">
        <v>9845000</v>
      </c>
      <c r="T3976">
        <f t="shared" si="122"/>
        <v>453.09660156000012</v>
      </c>
      <c r="U3976">
        <f t="shared" si="121"/>
        <v>262.87450125000009</v>
      </c>
    </row>
    <row r="3977" spans="1:21" x14ac:dyDescent="0.25">
      <c r="A3977" s="1">
        <v>45369</v>
      </c>
      <c r="B3977" s="1" t="str">
        <f>TEXT(Table1[[#This Row],[Date]], "DDD")</f>
        <v>Mon</v>
      </c>
      <c r="C3977" s="8" t="str">
        <f>TEXT(Table1[[#This Row],[Date]], "MMM")</f>
        <v>Mar</v>
      </c>
      <c r="D3977" s="8" t="str">
        <f>RIGHT(TEXT(Table1[[#This Row],[Date]],"DD/MM/YYYY"),4)</f>
        <v>2024</v>
      </c>
      <c r="E3977" s="8" t="s">
        <v>102</v>
      </c>
      <c r="F3977">
        <v>478.64001500000001</v>
      </c>
      <c r="G3977">
        <v>480.82000699999998</v>
      </c>
      <c r="H3977">
        <v>476.64999399999999</v>
      </c>
      <c r="I3977">
        <v>478.89001500000001</v>
      </c>
      <c r="J3977">
        <v>478.22763099999997</v>
      </c>
      <c r="K3977">
        <v>2072300</v>
      </c>
      <c r="L3977" t="s">
        <v>104</v>
      </c>
      <c r="M3977">
        <v>283.86999500000002</v>
      </c>
      <c r="N3977">
        <v>286.23001099999999</v>
      </c>
      <c r="O3977">
        <v>283.25</v>
      </c>
      <c r="P3977">
        <v>285.04998799999998</v>
      </c>
      <c r="Q3977">
        <v>284.523438</v>
      </c>
      <c r="R3977">
        <v>4095600</v>
      </c>
      <c r="T3977">
        <f t="shared" si="122"/>
        <v>454.23780152000012</v>
      </c>
      <c r="U3977">
        <f t="shared" si="121"/>
        <v>263.40970114000004</v>
      </c>
    </row>
    <row r="3978" spans="1:21" x14ac:dyDescent="0.25">
      <c r="A3978" s="1">
        <v>45370</v>
      </c>
      <c r="B3978" s="1" t="str">
        <f>TEXT(Table1[[#This Row],[Date]], "DDD")</f>
        <v>Tue</v>
      </c>
      <c r="C3978" s="8" t="str">
        <f>TEXT(Table1[[#This Row],[Date]], "MMM")</f>
        <v>Mar</v>
      </c>
      <c r="D3978" s="8" t="str">
        <f>RIGHT(TEXT(Table1[[#This Row],[Date]],"DD/MM/YYYY"),4)</f>
        <v>2024</v>
      </c>
      <c r="E3978" s="8" t="s">
        <v>102</v>
      </c>
      <c r="F3978">
        <v>481.61999500000002</v>
      </c>
      <c r="G3978">
        <v>484.60998499999999</v>
      </c>
      <c r="H3978">
        <v>479.51001000000002</v>
      </c>
      <c r="I3978">
        <v>484</v>
      </c>
      <c r="J3978">
        <v>483.330536</v>
      </c>
      <c r="K3978">
        <v>2049500</v>
      </c>
      <c r="L3978" t="s">
        <v>104</v>
      </c>
      <c r="M3978">
        <v>286.66000400000001</v>
      </c>
      <c r="N3978">
        <v>288.05999800000001</v>
      </c>
      <c r="O3978">
        <v>285.25</v>
      </c>
      <c r="P3978">
        <v>287.35000600000001</v>
      </c>
      <c r="Q3978">
        <v>286.81918300000001</v>
      </c>
      <c r="R3978">
        <v>6595200</v>
      </c>
      <c r="T3978">
        <f t="shared" si="122"/>
        <v>455.42020204000005</v>
      </c>
      <c r="U3978">
        <f t="shared" si="121"/>
        <v>263.93670126000006</v>
      </c>
    </row>
    <row r="3979" spans="1:21" x14ac:dyDescent="0.25">
      <c r="A3979" s="1">
        <v>45371</v>
      </c>
      <c r="B3979" s="1" t="str">
        <f>TEXT(Table1[[#This Row],[Date]], "DDD")</f>
        <v>Wed</v>
      </c>
      <c r="C3979" s="8" t="str">
        <f>TEXT(Table1[[#This Row],[Date]], "MMM")</f>
        <v>Mar</v>
      </c>
      <c r="D3979" s="8" t="str">
        <f>RIGHT(TEXT(Table1[[#This Row],[Date]],"DD/MM/YYYY"),4)</f>
        <v>2024</v>
      </c>
      <c r="E3979" s="8" t="s">
        <v>102</v>
      </c>
      <c r="F3979">
        <v>484.32000699999998</v>
      </c>
      <c r="G3979">
        <v>488.45001200000002</v>
      </c>
      <c r="H3979">
        <v>483.64001500000001</v>
      </c>
      <c r="I3979">
        <v>488.040009</v>
      </c>
      <c r="J3979">
        <v>487.36496</v>
      </c>
      <c r="K3979">
        <v>1691100</v>
      </c>
      <c r="L3979" t="s">
        <v>104</v>
      </c>
      <c r="M3979">
        <v>287.64001500000001</v>
      </c>
      <c r="N3979">
        <v>289.86999500000002</v>
      </c>
      <c r="O3979">
        <v>286.72000100000002</v>
      </c>
      <c r="P3979">
        <v>289.27999899999998</v>
      </c>
      <c r="Q3979">
        <v>288.74563599999999</v>
      </c>
      <c r="R3979">
        <v>6105000</v>
      </c>
      <c r="T3979">
        <f t="shared" si="122"/>
        <v>456.71180178000009</v>
      </c>
      <c r="U3979">
        <f t="shared" si="121"/>
        <v>264.46100119000005</v>
      </c>
    </row>
    <row r="3980" spans="1:21" x14ac:dyDescent="0.25">
      <c r="A3980" s="1">
        <v>45372</v>
      </c>
      <c r="B3980" s="1" t="str">
        <f>TEXT(Table1[[#This Row],[Date]], "DDD")</f>
        <v>Thu</v>
      </c>
      <c r="C3980" s="8" t="str">
        <f>TEXT(Table1[[#This Row],[Date]], "MMM")</f>
        <v>Mar</v>
      </c>
      <c r="D3980" s="8" t="str">
        <f>RIGHT(TEXT(Table1[[#This Row],[Date]],"DD/MM/YYYY"),4)</f>
        <v>2024</v>
      </c>
      <c r="E3980" s="8" t="s">
        <v>102</v>
      </c>
      <c r="F3980">
        <v>488.52999899999998</v>
      </c>
      <c r="G3980">
        <v>490</v>
      </c>
      <c r="H3980">
        <v>483.39999399999999</v>
      </c>
      <c r="I3980">
        <v>488.64001500000001</v>
      </c>
      <c r="J3980">
        <v>487.96414199999998</v>
      </c>
      <c r="K3980">
        <v>2580300</v>
      </c>
      <c r="L3980" t="s">
        <v>104</v>
      </c>
      <c r="M3980">
        <v>289.97000100000002</v>
      </c>
      <c r="N3980">
        <v>290.959991</v>
      </c>
      <c r="O3980">
        <v>287.89999399999999</v>
      </c>
      <c r="P3980">
        <v>290.36999500000002</v>
      </c>
      <c r="Q3980">
        <v>289.833618</v>
      </c>
      <c r="R3980">
        <v>5057600</v>
      </c>
      <c r="T3980">
        <f t="shared" si="122"/>
        <v>458.03300174000009</v>
      </c>
      <c r="U3980">
        <f t="shared" si="121"/>
        <v>265.05190115000005</v>
      </c>
    </row>
    <row r="3981" spans="1:21" x14ac:dyDescent="0.25">
      <c r="A3981" s="1">
        <v>45373</v>
      </c>
      <c r="B3981" s="1" t="str">
        <f>TEXT(Table1[[#This Row],[Date]], "DDD")</f>
        <v>Fri</v>
      </c>
      <c r="C3981" s="8" t="str">
        <f>TEXT(Table1[[#This Row],[Date]], "MMM")</f>
        <v>Mar</v>
      </c>
      <c r="D3981" s="8" t="str">
        <f>RIGHT(TEXT(Table1[[#This Row],[Date]],"DD/MM/YYYY"),4)</f>
        <v>2024</v>
      </c>
      <c r="E3981" s="8" t="s">
        <v>102</v>
      </c>
      <c r="F3981">
        <v>488.30999800000001</v>
      </c>
      <c r="G3981">
        <v>488.89001500000001</v>
      </c>
      <c r="H3981">
        <v>481.459991</v>
      </c>
      <c r="I3981">
        <v>481.67001299999998</v>
      </c>
      <c r="J3981">
        <v>481.003784</v>
      </c>
      <c r="K3981">
        <v>2277300</v>
      </c>
      <c r="L3981" t="s">
        <v>104</v>
      </c>
      <c r="M3981">
        <v>290</v>
      </c>
      <c r="N3981">
        <v>290.48998999999998</v>
      </c>
      <c r="O3981">
        <v>282.89001500000001</v>
      </c>
      <c r="P3981">
        <v>283.26001000000002</v>
      </c>
      <c r="Q3981">
        <v>282.73675500000002</v>
      </c>
      <c r="R3981">
        <v>8743000</v>
      </c>
      <c r="T3981">
        <f t="shared" si="122"/>
        <v>459.35380192000014</v>
      </c>
      <c r="U3981">
        <f t="shared" si="121"/>
        <v>265.59180121000003</v>
      </c>
    </row>
    <row r="3982" spans="1:21" x14ac:dyDescent="0.25">
      <c r="A3982" s="1">
        <v>45376</v>
      </c>
      <c r="B3982" s="1" t="str">
        <f>TEXT(Table1[[#This Row],[Date]], "DDD")</f>
        <v>Mon</v>
      </c>
      <c r="C3982" s="8" t="str">
        <f>TEXT(Table1[[#This Row],[Date]], "MMM")</f>
        <v>Mar</v>
      </c>
      <c r="D3982" s="8" t="str">
        <f>RIGHT(TEXT(Table1[[#This Row],[Date]],"DD/MM/YYYY"),4)</f>
        <v>2024</v>
      </c>
      <c r="E3982" s="8" t="s">
        <v>102</v>
      </c>
      <c r="F3982">
        <v>481.60000600000001</v>
      </c>
      <c r="G3982">
        <v>482.32000699999998</v>
      </c>
      <c r="H3982">
        <v>474.41000400000001</v>
      </c>
      <c r="I3982">
        <v>476.040009</v>
      </c>
      <c r="J3982">
        <v>475.38156099999998</v>
      </c>
      <c r="K3982">
        <v>2600300</v>
      </c>
      <c r="L3982" t="s">
        <v>104</v>
      </c>
      <c r="M3982">
        <v>283.01001000000002</v>
      </c>
      <c r="N3982">
        <v>283.5</v>
      </c>
      <c r="O3982">
        <v>280.040009</v>
      </c>
      <c r="P3982">
        <v>281.209991</v>
      </c>
      <c r="Q3982">
        <v>280.69052099999999</v>
      </c>
      <c r="R3982">
        <v>8519200</v>
      </c>
      <c r="T3982">
        <f t="shared" si="122"/>
        <v>460.4218024000001</v>
      </c>
      <c r="U3982">
        <f t="shared" si="121"/>
        <v>266.07310110000003</v>
      </c>
    </row>
    <row r="3983" spans="1:21" x14ac:dyDescent="0.25">
      <c r="A3983" s="1">
        <v>45377</v>
      </c>
      <c r="B3983" s="1" t="str">
        <f>TEXT(Table1[[#This Row],[Date]], "DDD")</f>
        <v>Tue</v>
      </c>
      <c r="C3983" s="8" t="str">
        <f>TEXT(Table1[[#This Row],[Date]], "MMM")</f>
        <v>Mar</v>
      </c>
      <c r="D3983" s="8" t="str">
        <f>RIGHT(TEXT(Table1[[#This Row],[Date]],"DD/MM/YYYY"),4)</f>
        <v>2024</v>
      </c>
      <c r="E3983" s="8" t="s">
        <v>102</v>
      </c>
      <c r="F3983">
        <v>477.72000100000002</v>
      </c>
      <c r="G3983">
        <v>480</v>
      </c>
      <c r="H3983">
        <v>472.30999800000001</v>
      </c>
      <c r="I3983">
        <v>476.79998799999998</v>
      </c>
      <c r="J3983">
        <v>476.14047199999999</v>
      </c>
      <c r="K3983">
        <v>2515100</v>
      </c>
      <c r="L3983" t="s">
        <v>104</v>
      </c>
      <c r="M3983">
        <v>284.13000499999998</v>
      </c>
      <c r="N3983">
        <v>284.13000499999998</v>
      </c>
      <c r="O3983">
        <v>278.41000400000001</v>
      </c>
      <c r="P3983">
        <v>280.60000600000001</v>
      </c>
      <c r="Q3983">
        <v>280.08166499999999</v>
      </c>
      <c r="R3983">
        <v>8752400</v>
      </c>
      <c r="T3983">
        <f t="shared" si="122"/>
        <v>461.40820256000012</v>
      </c>
      <c r="U3983">
        <f t="shared" si="121"/>
        <v>266.52810110000007</v>
      </c>
    </row>
    <row r="3984" spans="1:21" x14ac:dyDescent="0.25">
      <c r="A3984" s="1">
        <v>45378</v>
      </c>
      <c r="B3984" s="1" t="str">
        <f>TEXT(Table1[[#This Row],[Date]], "DDD")</f>
        <v>Wed</v>
      </c>
      <c r="C3984" s="8" t="str">
        <f>TEXT(Table1[[#This Row],[Date]], "MMM")</f>
        <v>Mar</v>
      </c>
      <c r="D3984" s="8" t="str">
        <f>RIGHT(TEXT(Table1[[#This Row],[Date]],"DD/MM/YYYY"),4)</f>
        <v>2024</v>
      </c>
      <c r="E3984" s="8" t="s">
        <v>102</v>
      </c>
      <c r="F3984">
        <v>480.5</v>
      </c>
      <c r="G3984">
        <v>482.16000400000001</v>
      </c>
      <c r="H3984">
        <v>474.75</v>
      </c>
      <c r="I3984">
        <v>477.95001200000002</v>
      </c>
      <c r="J3984">
        <v>477.28890999999999</v>
      </c>
      <c r="K3984">
        <v>2309400</v>
      </c>
      <c r="L3984" t="s">
        <v>104</v>
      </c>
      <c r="M3984">
        <v>280.25</v>
      </c>
      <c r="N3984">
        <v>281.25</v>
      </c>
      <c r="O3984">
        <v>276.98001099999999</v>
      </c>
      <c r="P3984">
        <v>279.01998900000001</v>
      </c>
      <c r="Q3984">
        <v>278.50457799999998</v>
      </c>
      <c r="R3984">
        <v>5190700</v>
      </c>
      <c r="T3984">
        <f t="shared" si="122"/>
        <v>462.36220220000013</v>
      </c>
      <c r="U3984">
        <f t="shared" si="121"/>
        <v>266.93250097000004</v>
      </c>
    </row>
    <row r="3985" spans="1:21" x14ac:dyDescent="0.25">
      <c r="A3985" s="1">
        <v>45379</v>
      </c>
      <c r="B3985" s="1" t="str">
        <f>TEXT(Table1[[#This Row],[Date]], "DDD")</f>
        <v>Thu</v>
      </c>
      <c r="C3985" s="8" t="str">
        <f>TEXT(Table1[[#This Row],[Date]], "MMM")</f>
        <v>Mar</v>
      </c>
      <c r="D3985" s="8" t="str">
        <f>RIGHT(TEXT(Table1[[#This Row],[Date]],"DD/MM/YYYY"),4)</f>
        <v>2024</v>
      </c>
      <c r="E3985" s="8" t="s">
        <v>102</v>
      </c>
      <c r="F3985">
        <v>477.91000400000001</v>
      </c>
      <c r="G3985">
        <v>482.42999300000002</v>
      </c>
      <c r="H3985">
        <v>477.27999899999998</v>
      </c>
      <c r="I3985">
        <v>481.57000699999998</v>
      </c>
      <c r="J3985">
        <v>480.90390000000002</v>
      </c>
      <c r="K3985">
        <v>2214500</v>
      </c>
      <c r="L3985" t="s">
        <v>104</v>
      </c>
      <c r="M3985">
        <v>278.48998999999998</v>
      </c>
      <c r="N3985">
        <v>279.79998799999998</v>
      </c>
      <c r="O3985">
        <v>277.11999500000002</v>
      </c>
      <c r="P3985">
        <v>279.07998700000002</v>
      </c>
      <c r="Q3985">
        <v>278.56445300000001</v>
      </c>
      <c r="R3985">
        <v>5844400</v>
      </c>
      <c r="T3985">
        <f t="shared" si="122"/>
        <v>463.35420232000013</v>
      </c>
      <c r="U3985">
        <f t="shared" si="121"/>
        <v>267.29080084000003</v>
      </c>
    </row>
    <row r="3986" spans="1:21" x14ac:dyDescent="0.25">
      <c r="A3986" s="1">
        <v>45383</v>
      </c>
      <c r="B3986" s="1" t="str">
        <f>TEXT(Table1[[#This Row],[Date]], "DDD")</f>
        <v>Mon</v>
      </c>
      <c r="C3986" s="8" t="str">
        <f>TEXT(Table1[[#This Row],[Date]], "MMM")</f>
        <v>Apr</v>
      </c>
      <c r="D3986" s="8" t="str">
        <f>RIGHT(TEXT(Table1[[#This Row],[Date]],"DD/MM/YYYY"),4)</f>
        <v>2024</v>
      </c>
      <c r="E3986" s="8" t="s">
        <v>102</v>
      </c>
      <c r="F3986">
        <v>480.66000400000001</v>
      </c>
      <c r="G3986">
        <v>483.27999899999998</v>
      </c>
      <c r="H3986">
        <v>477.32998700000002</v>
      </c>
      <c r="I3986">
        <v>478.39999399999999</v>
      </c>
      <c r="J3986">
        <v>477.73828099999997</v>
      </c>
      <c r="K3986">
        <v>1648200</v>
      </c>
      <c r="L3986" t="s">
        <v>104</v>
      </c>
      <c r="M3986">
        <v>280.35998499999999</v>
      </c>
      <c r="N3986">
        <v>280.89001500000001</v>
      </c>
      <c r="O3986">
        <v>276.790009</v>
      </c>
      <c r="P3986">
        <v>278.27999899999998</v>
      </c>
      <c r="Q3986">
        <v>277.76593000000003</v>
      </c>
      <c r="R3986">
        <v>5084000</v>
      </c>
      <c r="T3986">
        <f t="shared" si="122"/>
        <v>464.43720220000012</v>
      </c>
      <c r="U3986">
        <f t="shared" si="121"/>
        <v>267.63760077000001</v>
      </c>
    </row>
    <row r="3987" spans="1:21" x14ac:dyDescent="0.25">
      <c r="A3987" s="1">
        <v>45384</v>
      </c>
      <c r="B3987" s="1" t="str">
        <f>TEXT(Table1[[#This Row],[Date]], "DDD")</f>
        <v>Tue</v>
      </c>
      <c r="C3987" s="8" t="str">
        <f>TEXT(Table1[[#This Row],[Date]], "MMM")</f>
        <v>Apr</v>
      </c>
      <c r="D3987" s="8" t="str">
        <f>RIGHT(TEXT(Table1[[#This Row],[Date]],"DD/MM/YYYY"),4)</f>
        <v>2024</v>
      </c>
      <c r="E3987" s="8" t="s">
        <v>102</v>
      </c>
      <c r="F3987">
        <v>476.97000100000002</v>
      </c>
      <c r="G3987">
        <v>480.41000400000001</v>
      </c>
      <c r="H3987">
        <v>476.29998799999998</v>
      </c>
      <c r="I3987">
        <v>479.42999300000002</v>
      </c>
      <c r="J3987">
        <v>478.76684599999999</v>
      </c>
      <c r="K3987">
        <v>3265100</v>
      </c>
      <c r="L3987" t="s">
        <v>104</v>
      </c>
      <c r="M3987">
        <v>278</v>
      </c>
      <c r="N3987">
        <v>279.32998700000002</v>
      </c>
      <c r="O3987">
        <v>276.98001099999999</v>
      </c>
      <c r="P3987">
        <v>278.44000199999999</v>
      </c>
      <c r="Q3987">
        <v>277.925659</v>
      </c>
      <c r="R3987">
        <v>6912300</v>
      </c>
      <c r="T3987">
        <f t="shared" si="122"/>
        <v>465.39080206000006</v>
      </c>
      <c r="U3987">
        <f t="shared" si="121"/>
        <v>267.98710074000002</v>
      </c>
    </row>
    <row r="3988" spans="1:21" x14ac:dyDescent="0.25">
      <c r="A3988" s="1">
        <v>45385</v>
      </c>
      <c r="B3988" s="1" t="str">
        <f>TEXT(Table1[[#This Row],[Date]], "DDD")</f>
        <v>Wed</v>
      </c>
      <c r="C3988" s="8" t="str">
        <f>TEXT(Table1[[#This Row],[Date]], "MMM")</f>
        <v>Apr</v>
      </c>
      <c r="D3988" s="8" t="str">
        <f>RIGHT(TEXT(Table1[[#This Row],[Date]],"DD/MM/YYYY"),4)</f>
        <v>2024</v>
      </c>
      <c r="E3988" s="8" t="s">
        <v>102</v>
      </c>
      <c r="F3988">
        <v>480.44000199999999</v>
      </c>
      <c r="G3988">
        <v>483.29998799999998</v>
      </c>
      <c r="H3988">
        <v>477.209991</v>
      </c>
      <c r="I3988">
        <v>477.42001299999998</v>
      </c>
      <c r="J3988">
        <v>476.75964399999998</v>
      </c>
      <c r="K3988">
        <v>2265000</v>
      </c>
      <c r="L3988" t="s">
        <v>104</v>
      </c>
      <c r="M3988">
        <v>280.48001099999999</v>
      </c>
      <c r="N3988">
        <v>280.48001099999999</v>
      </c>
      <c r="O3988">
        <v>276.55999800000001</v>
      </c>
      <c r="P3988">
        <v>276.959991</v>
      </c>
      <c r="Q3988">
        <v>276.44836400000003</v>
      </c>
      <c r="R3988">
        <v>4536600</v>
      </c>
      <c r="T3988">
        <f t="shared" si="122"/>
        <v>466.24380194000003</v>
      </c>
      <c r="U3988">
        <f t="shared" si="121"/>
        <v>268.30900061</v>
      </c>
    </row>
    <row r="3989" spans="1:21" x14ac:dyDescent="0.25">
      <c r="A3989" s="1">
        <v>45386</v>
      </c>
      <c r="B3989" s="1" t="str">
        <f>TEXT(Table1[[#This Row],[Date]], "DDD")</f>
        <v>Thu</v>
      </c>
      <c r="C3989" s="8" t="str">
        <f>TEXT(Table1[[#This Row],[Date]], "MMM")</f>
        <v>Apr</v>
      </c>
      <c r="D3989" s="8" t="str">
        <f>RIGHT(TEXT(Table1[[#This Row],[Date]],"DD/MM/YYYY"),4)</f>
        <v>2024</v>
      </c>
      <c r="E3989" s="8" t="s">
        <v>102</v>
      </c>
      <c r="F3989">
        <v>479.97000100000002</v>
      </c>
      <c r="G3989">
        <v>481.959991</v>
      </c>
      <c r="H3989">
        <v>469</v>
      </c>
      <c r="I3989">
        <v>469.76998900000001</v>
      </c>
      <c r="J3989">
        <v>469.12020899999999</v>
      </c>
      <c r="K3989">
        <v>2552600</v>
      </c>
      <c r="L3989" t="s">
        <v>104</v>
      </c>
      <c r="M3989">
        <v>278.35998499999999</v>
      </c>
      <c r="N3989">
        <v>279.07998700000002</v>
      </c>
      <c r="O3989">
        <v>273.55999800000001</v>
      </c>
      <c r="P3989">
        <v>274</v>
      </c>
      <c r="Q3989">
        <v>273.49383499999999</v>
      </c>
      <c r="R3989">
        <v>4018600</v>
      </c>
      <c r="T3989">
        <f t="shared" si="122"/>
        <v>466.9972022</v>
      </c>
      <c r="U3989">
        <f t="shared" si="121"/>
        <v>268.60990056999998</v>
      </c>
    </row>
    <row r="3990" spans="1:21" x14ac:dyDescent="0.25">
      <c r="A3990" s="1">
        <v>45387</v>
      </c>
      <c r="B3990" s="1" t="str">
        <f>TEXT(Table1[[#This Row],[Date]], "DDD")</f>
        <v>Fri</v>
      </c>
      <c r="C3990" s="8" t="str">
        <f>TEXT(Table1[[#This Row],[Date]], "MMM")</f>
        <v>Apr</v>
      </c>
      <c r="D3990" s="8" t="str">
        <f>RIGHT(TEXT(Table1[[#This Row],[Date]],"DD/MM/YYYY"),4)</f>
        <v>2024</v>
      </c>
      <c r="E3990" s="8" t="s">
        <v>102</v>
      </c>
      <c r="F3990">
        <v>474</v>
      </c>
      <c r="G3990">
        <v>479.30999800000001</v>
      </c>
      <c r="H3990">
        <v>472.52999899999998</v>
      </c>
      <c r="I3990">
        <v>477.14999399999999</v>
      </c>
      <c r="J3990">
        <v>476.49002100000001</v>
      </c>
      <c r="K3990">
        <v>2462400</v>
      </c>
      <c r="L3990" t="s">
        <v>104</v>
      </c>
      <c r="M3990">
        <v>276.10000600000001</v>
      </c>
      <c r="N3990">
        <v>277.959991</v>
      </c>
      <c r="O3990">
        <v>275.02999899999998</v>
      </c>
      <c r="P3990">
        <v>277.14001500000001</v>
      </c>
      <c r="Q3990">
        <v>276.62805200000003</v>
      </c>
      <c r="R3990">
        <v>4388100</v>
      </c>
      <c r="T3990">
        <f t="shared" si="122"/>
        <v>467.61740178000008</v>
      </c>
      <c r="U3990">
        <f t="shared" si="121"/>
        <v>268.96490073000001</v>
      </c>
    </row>
    <row r="3991" spans="1:21" x14ac:dyDescent="0.25">
      <c r="A3991" s="1">
        <v>45390</v>
      </c>
      <c r="B3991" s="1" t="str">
        <f>TEXT(Table1[[#This Row],[Date]], "DDD")</f>
        <v>Mon</v>
      </c>
      <c r="C3991" s="8" t="str">
        <f>TEXT(Table1[[#This Row],[Date]], "MMM")</f>
        <v>Apr</v>
      </c>
      <c r="D3991" s="8" t="str">
        <f>RIGHT(TEXT(Table1[[#This Row],[Date]],"DD/MM/YYYY"),4)</f>
        <v>2024</v>
      </c>
      <c r="E3991" s="8" t="s">
        <v>102</v>
      </c>
      <c r="F3991">
        <v>476.39999399999999</v>
      </c>
      <c r="G3991">
        <v>479.67999300000002</v>
      </c>
      <c r="H3991">
        <v>474.27999899999998</v>
      </c>
      <c r="I3991">
        <v>478.85000600000001</v>
      </c>
      <c r="J3991">
        <v>478.85000600000001</v>
      </c>
      <c r="K3991">
        <v>1961800</v>
      </c>
      <c r="L3991" t="s">
        <v>104</v>
      </c>
      <c r="M3991">
        <v>276.25</v>
      </c>
      <c r="N3991">
        <v>277.98001099999999</v>
      </c>
      <c r="O3991">
        <v>275.14999399999999</v>
      </c>
      <c r="P3991">
        <v>277.76001000000002</v>
      </c>
      <c r="Q3991">
        <v>277.24691799999999</v>
      </c>
      <c r="R3991">
        <v>5542400</v>
      </c>
      <c r="T3991">
        <f t="shared" si="122"/>
        <v>468.38640142000003</v>
      </c>
      <c r="U3991">
        <f t="shared" si="121"/>
        <v>269.29000083000005</v>
      </c>
    </row>
    <row r="3992" spans="1:21" x14ac:dyDescent="0.25">
      <c r="A3992" s="1">
        <v>45391</v>
      </c>
      <c r="B3992" s="1" t="str">
        <f>TEXT(Table1[[#This Row],[Date]], "DDD")</f>
        <v>Tue</v>
      </c>
      <c r="C3992" s="8" t="str">
        <f>TEXT(Table1[[#This Row],[Date]], "MMM")</f>
        <v>Apr</v>
      </c>
      <c r="D3992" s="8" t="str">
        <f>RIGHT(TEXT(Table1[[#This Row],[Date]],"DD/MM/YYYY"),4)</f>
        <v>2024</v>
      </c>
      <c r="E3992" s="8" t="s">
        <v>102</v>
      </c>
      <c r="F3992">
        <v>477.97000100000002</v>
      </c>
      <c r="G3992">
        <v>478.89001500000001</v>
      </c>
      <c r="H3992">
        <v>467.82998700000002</v>
      </c>
      <c r="I3992">
        <v>472.16000400000001</v>
      </c>
      <c r="J3992">
        <v>472.16000400000001</v>
      </c>
      <c r="K3992">
        <v>2218000</v>
      </c>
      <c r="L3992" t="s">
        <v>104</v>
      </c>
      <c r="M3992">
        <v>277.63000499999998</v>
      </c>
      <c r="N3992">
        <v>278</v>
      </c>
      <c r="O3992">
        <v>273.32000699999998</v>
      </c>
      <c r="P3992">
        <v>276.72000100000002</v>
      </c>
      <c r="Q3992">
        <v>276.20883199999997</v>
      </c>
      <c r="R3992">
        <v>7314300</v>
      </c>
      <c r="T3992">
        <f t="shared" si="122"/>
        <v>469.22740177999992</v>
      </c>
      <c r="U3992">
        <f t="shared" si="121"/>
        <v>269.61050086</v>
      </c>
    </row>
    <row r="3993" spans="1:21" x14ac:dyDescent="0.25">
      <c r="A3993" s="1">
        <v>45392</v>
      </c>
      <c r="B3993" s="1" t="str">
        <f>TEXT(Table1[[#This Row],[Date]], "DDD")</f>
        <v>Wed</v>
      </c>
      <c r="C3993" s="8" t="str">
        <f>TEXT(Table1[[#This Row],[Date]], "MMM")</f>
        <v>Apr</v>
      </c>
      <c r="D3993" s="8" t="str">
        <f>RIGHT(TEXT(Table1[[#This Row],[Date]],"DD/MM/YYYY"),4)</f>
        <v>2024</v>
      </c>
      <c r="E3993" s="8" t="s">
        <v>102</v>
      </c>
      <c r="F3993">
        <v>470.17001299999998</v>
      </c>
      <c r="G3993">
        <v>474.39001500000001</v>
      </c>
      <c r="H3993">
        <v>468.85000600000001</v>
      </c>
      <c r="I3993">
        <v>469.17001299999998</v>
      </c>
      <c r="J3993">
        <v>469.17001299999998</v>
      </c>
      <c r="K3993">
        <v>2710500</v>
      </c>
      <c r="L3993" t="s">
        <v>104</v>
      </c>
      <c r="M3993">
        <v>275.42001299999998</v>
      </c>
      <c r="N3993">
        <v>276.82000699999998</v>
      </c>
      <c r="O3993">
        <v>274.11999500000002</v>
      </c>
      <c r="P3993">
        <v>274.48001099999999</v>
      </c>
      <c r="Q3993">
        <v>273.972961</v>
      </c>
      <c r="R3993">
        <v>5276000</v>
      </c>
      <c r="T3993">
        <f t="shared" si="122"/>
        <v>469.90000188000005</v>
      </c>
      <c r="U3993">
        <f t="shared" si="121"/>
        <v>269.88590095000006</v>
      </c>
    </row>
    <row r="3994" spans="1:21" x14ac:dyDescent="0.25">
      <c r="A3994" s="1">
        <v>45393</v>
      </c>
      <c r="B3994" s="1" t="str">
        <f>TEXT(Table1[[#This Row],[Date]], "DDD")</f>
        <v>Thu</v>
      </c>
      <c r="C3994" s="8" t="str">
        <f>TEXT(Table1[[#This Row],[Date]], "MMM")</f>
        <v>Apr</v>
      </c>
      <c r="D3994" s="8" t="str">
        <f>RIGHT(TEXT(Table1[[#This Row],[Date]],"DD/MM/YYYY"),4)</f>
        <v>2024</v>
      </c>
      <c r="E3994" s="8" t="s">
        <v>102</v>
      </c>
      <c r="F3994">
        <v>468.27999899999998</v>
      </c>
      <c r="G3994">
        <v>470.35000600000001</v>
      </c>
      <c r="H3994">
        <v>464.19000199999999</v>
      </c>
      <c r="I3994">
        <v>468.30999800000001</v>
      </c>
      <c r="J3994">
        <v>468.30999800000001</v>
      </c>
      <c r="K3994">
        <v>2299900</v>
      </c>
      <c r="L3994" t="s">
        <v>104</v>
      </c>
      <c r="M3994">
        <v>274</v>
      </c>
      <c r="N3994">
        <v>276.48001099999999</v>
      </c>
      <c r="O3994">
        <v>272.17999300000002</v>
      </c>
      <c r="P3994">
        <v>275.67999300000002</v>
      </c>
      <c r="Q3994">
        <v>275.17074600000001</v>
      </c>
      <c r="R3994">
        <v>8102300</v>
      </c>
      <c r="T3994">
        <f t="shared" si="122"/>
        <v>470.47180239999994</v>
      </c>
      <c r="U3994">
        <f t="shared" si="121"/>
        <v>270.16160087000009</v>
      </c>
    </row>
    <row r="3995" spans="1:21" x14ac:dyDescent="0.25">
      <c r="A3995" s="1">
        <v>45394</v>
      </c>
      <c r="B3995" s="1" t="str">
        <f>TEXT(Table1[[#This Row],[Date]], "DDD")</f>
        <v>Fri</v>
      </c>
      <c r="C3995" s="8" t="str">
        <f>TEXT(Table1[[#This Row],[Date]], "MMM")</f>
        <v>Apr</v>
      </c>
      <c r="D3995" s="8" t="str">
        <f>RIGHT(TEXT(Table1[[#This Row],[Date]],"DD/MM/YYYY"),4)</f>
        <v>2024</v>
      </c>
      <c r="E3995" s="8" t="s">
        <v>102</v>
      </c>
      <c r="F3995">
        <v>466</v>
      </c>
      <c r="G3995">
        <v>469.51998900000001</v>
      </c>
      <c r="H3995">
        <v>462.10998499999999</v>
      </c>
      <c r="I3995">
        <v>465.38000499999998</v>
      </c>
      <c r="J3995">
        <v>465.38000499999998</v>
      </c>
      <c r="K3995">
        <v>2486300</v>
      </c>
      <c r="L3995" t="s">
        <v>104</v>
      </c>
      <c r="M3995">
        <v>275.54998799999998</v>
      </c>
      <c r="N3995">
        <v>277</v>
      </c>
      <c r="O3995">
        <v>274.05999800000001</v>
      </c>
      <c r="P3995">
        <v>275.959991</v>
      </c>
      <c r="Q3995">
        <v>275.45022599999999</v>
      </c>
      <c r="R3995">
        <v>9037900</v>
      </c>
      <c r="T3995">
        <f t="shared" si="122"/>
        <v>470.93420231999994</v>
      </c>
      <c r="U3995">
        <f t="shared" si="121"/>
        <v>270.4355007100001</v>
      </c>
    </row>
    <row r="3996" spans="1:21" x14ac:dyDescent="0.25">
      <c r="A3996" s="1">
        <v>45397</v>
      </c>
      <c r="B3996" s="1" t="str">
        <f>TEXT(Table1[[#This Row],[Date]], "DDD")</f>
        <v>Mon</v>
      </c>
      <c r="C3996" s="8" t="str">
        <f>TEXT(Table1[[#This Row],[Date]], "MMM")</f>
        <v>Apr</v>
      </c>
      <c r="D3996" s="8" t="str">
        <f>RIGHT(TEXT(Table1[[#This Row],[Date]],"DD/MM/YYYY"),4)</f>
        <v>2024</v>
      </c>
      <c r="E3996" s="8" t="s">
        <v>102</v>
      </c>
      <c r="F3996">
        <v>470.23998999999998</v>
      </c>
      <c r="G3996">
        <v>471</v>
      </c>
      <c r="H3996">
        <v>458.42999300000002</v>
      </c>
      <c r="I3996">
        <v>459.790009</v>
      </c>
      <c r="J3996">
        <v>459.790009</v>
      </c>
      <c r="K3996">
        <v>2070500</v>
      </c>
      <c r="L3996" t="s">
        <v>104</v>
      </c>
      <c r="M3996">
        <v>277.89001500000001</v>
      </c>
      <c r="N3996">
        <v>277.91000400000001</v>
      </c>
      <c r="O3996">
        <v>270.33999599999999</v>
      </c>
      <c r="P3996">
        <v>271.27999899999998</v>
      </c>
      <c r="Q3996">
        <v>270.77886999999998</v>
      </c>
      <c r="R3996">
        <v>10267500</v>
      </c>
      <c r="T3996">
        <f t="shared" si="122"/>
        <v>471.25720219999994</v>
      </c>
      <c r="U3996">
        <f t="shared" si="121"/>
        <v>270.6527007200001</v>
      </c>
    </row>
    <row r="3997" spans="1:21" x14ac:dyDescent="0.25">
      <c r="A3997" s="1">
        <v>45398</v>
      </c>
      <c r="B3997" s="1" t="str">
        <f>TEXT(Table1[[#This Row],[Date]], "DDD")</f>
        <v>Tue</v>
      </c>
      <c r="C3997" s="8" t="str">
        <f>TEXT(Table1[[#This Row],[Date]], "MMM")</f>
        <v>Apr</v>
      </c>
      <c r="D3997" s="8" t="str">
        <f>RIGHT(TEXT(Table1[[#This Row],[Date]],"DD/MM/YYYY"),4)</f>
        <v>2024</v>
      </c>
      <c r="E3997" s="8" t="s">
        <v>102</v>
      </c>
      <c r="F3997">
        <v>460</v>
      </c>
      <c r="G3997">
        <v>463.38000499999998</v>
      </c>
      <c r="H3997">
        <v>459</v>
      </c>
      <c r="I3997">
        <v>459.82000699999998</v>
      </c>
      <c r="J3997">
        <v>459.82000699999998</v>
      </c>
      <c r="K3997">
        <v>1787200</v>
      </c>
      <c r="L3997" t="s">
        <v>104</v>
      </c>
      <c r="M3997">
        <v>270.540009</v>
      </c>
      <c r="N3997">
        <v>274.13000499999998</v>
      </c>
      <c r="O3997">
        <v>270.17001299999998</v>
      </c>
      <c r="P3997">
        <v>271.35000600000001</v>
      </c>
      <c r="Q3997">
        <v>270.84875499999998</v>
      </c>
      <c r="R3997">
        <v>8237100</v>
      </c>
      <c r="T3997">
        <f t="shared" si="122"/>
        <v>471.23460211999998</v>
      </c>
      <c r="U3997">
        <f t="shared" si="121"/>
        <v>270.86650077000007</v>
      </c>
    </row>
    <row r="3998" spans="1:21" x14ac:dyDescent="0.25">
      <c r="A3998" s="1">
        <v>45399</v>
      </c>
      <c r="B3998" s="1" t="str">
        <f>TEXT(Table1[[#This Row],[Date]], "DDD")</f>
        <v>Wed</v>
      </c>
      <c r="C3998" s="8" t="str">
        <f>TEXT(Table1[[#This Row],[Date]], "MMM")</f>
        <v>Apr</v>
      </c>
      <c r="D3998" s="8" t="str">
        <f>RIGHT(TEXT(Table1[[#This Row],[Date]],"DD/MM/YYYY"),4)</f>
        <v>2024</v>
      </c>
      <c r="E3998" s="8" t="s">
        <v>102</v>
      </c>
      <c r="F3998">
        <v>462.76998900000001</v>
      </c>
      <c r="G3998">
        <v>463.41000400000001</v>
      </c>
      <c r="H3998">
        <v>458.14999399999999</v>
      </c>
      <c r="I3998">
        <v>460.16000400000001</v>
      </c>
      <c r="J3998">
        <v>460.16000400000001</v>
      </c>
      <c r="K3998">
        <v>1735000</v>
      </c>
      <c r="L3998" t="s">
        <v>104</v>
      </c>
      <c r="M3998">
        <v>273.29998799999998</v>
      </c>
      <c r="N3998">
        <v>274</v>
      </c>
      <c r="O3998">
        <v>271.5</v>
      </c>
      <c r="P3998">
        <v>272.69000199999999</v>
      </c>
      <c r="Q3998">
        <v>272.18627900000001</v>
      </c>
      <c r="R3998">
        <v>5940900</v>
      </c>
      <c r="T3998">
        <f t="shared" si="122"/>
        <v>471.2194025199999</v>
      </c>
      <c r="U3998">
        <f t="shared" si="121"/>
        <v>271.07110083000009</v>
      </c>
    </row>
    <row r="3999" spans="1:21" x14ac:dyDescent="0.25">
      <c r="A3999" s="1">
        <v>45400</v>
      </c>
      <c r="B3999" s="1" t="str">
        <f>TEXT(Table1[[#This Row],[Date]], "DDD")</f>
        <v>Thu</v>
      </c>
      <c r="C3999" s="8" t="str">
        <f>TEXT(Table1[[#This Row],[Date]], "MMM")</f>
        <v>Apr</v>
      </c>
      <c r="D3999" s="8" t="str">
        <f>RIGHT(TEXT(Table1[[#This Row],[Date]],"DD/MM/YYYY"),4)</f>
        <v>2024</v>
      </c>
      <c r="E3999" s="8" t="s">
        <v>102</v>
      </c>
      <c r="F3999">
        <v>460.5</v>
      </c>
      <c r="G3999">
        <v>461.91000400000001</v>
      </c>
      <c r="H3999">
        <v>453.79998799999998</v>
      </c>
      <c r="I3999">
        <v>454.70001200000002</v>
      </c>
      <c r="J3999">
        <v>454.70001200000002</v>
      </c>
      <c r="K3999">
        <v>1998900</v>
      </c>
      <c r="L3999" t="s">
        <v>104</v>
      </c>
      <c r="M3999">
        <v>272.57000699999998</v>
      </c>
      <c r="N3999">
        <v>273.14999399999999</v>
      </c>
      <c r="O3999">
        <v>269.85998499999999</v>
      </c>
      <c r="P3999">
        <v>271.36999500000002</v>
      </c>
      <c r="Q3999">
        <v>270.86871300000001</v>
      </c>
      <c r="R3999">
        <v>8231800</v>
      </c>
      <c r="T3999">
        <f t="shared" si="122"/>
        <v>471.28740240000002</v>
      </c>
      <c r="U3999">
        <f t="shared" si="121"/>
        <v>271.24760077000008</v>
      </c>
    </row>
    <row r="4000" spans="1:21" x14ac:dyDescent="0.25">
      <c r="A4000" s="1">
        <v>45401</v>
      </c>
      <c r="B4000" s="1" t="str">
        <f>TEXT(Table1[[#This Row],[Date]], "DDD")</f>
        <v>Fri</v>
      </c>
      <c r="C4000" s="8" t="str">
        <f>TEXT(Table1[[#This Row],[Date]], "MMM")</f>
        <v>Apr</v>
      </c>
      <c r="D4000" s="8" t="str">
        <f>RIGHT(TEXT(Table1[[#This Row],[Date]],"DD/MM/YYYY"),4)</f>
        <v>2024</v>
      </c>
      <c r="E4000" s="8" t="s">
        <v>102</v>
      </c>
      <c r="F4000">
        <v>458.89001500000001</v>
      </c>
      <c r="G4000">
        <v>459.85998499999999</v>
      </c>
      <c r="H4000">
        <v>452.58999599999999</v>
      </c>
      <c r="I4000">
        <v>455.39001500000001</v>
      </c>
      <c r="J4000">
        <v>455.39001500000001</v>
      </c>
      <c r="K4000">
        <v>2546300</v>
      </c>
      <c r="L4000" t="s">
        <v>104</v>
      </c>
      <c r="M4000">
        <v>271.47000100000002</v>
      </c>
      <c r="N4000">
        <v>272</v>
      </c>
      <c r="O4000">
        <v>268.290009</v>
      </c>
      <c r="P4000">
        <v>269.77999899999998</v>
      </c>
      <c r="Q4000">
        <v>269.28164700000002</v>
      </c>
      <c r="R4000">
        <v>7826200</v>
      </c>
      <c r="T4000">
        <f t="shared" si="122"/>
        <v>471.17140264</v>
      </c>
      <c r="U4000">
        <f t="shared" si="121"/>
        <v>271.40240073000007</v>
      </c>
    </row>
    <row r="4001" spans="1:21" x14ac:dyDescent="0.25">
      <c r="A4001" s="1">
        <v>45404</v>
      </c>
      <c r="B4001" s="1" t="str">
        <f>TEXT(Table1[[#This Row],[Date]], "DDD")</f>
        <v>Mon</v>
      </c>
      <c r="C4001" s="8" t="str">
        <f>TEXT(Table1[[#This Row],[Date]], "MMM")</f>
        <v>Apr</v>
      </c>
      <c r="D4001" s="8" t="str">
        <f>RIGHT(TEXT(Table1[[#This Row],[Date]],"DD/MM/YYYY"),4)</f>
        <v>2024</v>
      </c>
      <c r="E4001" s="8" t="s">
        <v>102</v>
      </c>
      <c r="F4001">
        <v>457.5</v>
      </c>
      <c r="G4001">
        <v>460.73998999999998</v>
      </c>
      <c r="H4001">
        <v>455.13000499999998</v>
      </c>
      <c r="I4001">
        <v>456.75</v>
      </c>
      <c r="J4001">
        <v>456.75</v>
      </c>
      <c r="K4001">
        <v>2157400</v>
      </c>
      <c r="L4001" t="s">
        <v>104</v>
      </c>
      <c r="M4001">
        <v>270.95001200000002</v>
      </c>
      <c r="N4001">
        <v>273.76001000000002</v>
      </c>
      <c r="O4001">
        <v>269.35998499999999</v>
      </c>
      <c r="P4001">
        <v>272.32998700000002</v>
      </c>
      <c r="Q4001">
        <v>271.82693499999999</v>
      </c>
      <c r="R4001">
        <v>6463700</v>
      </c>
      <c r="T4001">
        <f t="shared" si="122"/>
        <v>471.04100285999999</v>
      </c>
      <c r="U4001">
        <f t="shared" si="121"/>
        <v>271.58430061000007</v>
      </c>
    </row>
    <row r="4002" spans="1:21" x14ac:dyDescent="0.25">
      <c r="A4002" s="1">
        <v>45405</v>
      </c>
      <c r="B4002" s="1" t="str">
        <f>TEXT(Table1[[#This Row],[Date]], "DDD")</f>
        <v>Tue</v>
      </c>
      <c r="C4002" s="8" t="str">
        <f>TEXT(Table1[[#This Row],[Date]], "MMM")</f>
        <v>Apr</v>
      </c>
      <c r="D4002" s="8" t="str">
        <f>RIGHT(TEXT(Table1[[#This Row],[Date]],"DD/MM/YYYY"),4)</f>
        <v>2024</v>
      </c>
      <c r="E4002" s="8" t="s">
        <v>102</v>
      </c>
      <c r="F4002">
        <v>458.48001099999999</v>
      </c>
      <c r="G4002">
        <v>462.98001099999999</v>
      </c>
      <c r="H4002">
        <v>457.30999800000001</v>
      </c>
      <c r="I4002">
        <v>462.82000699999998</v>
      </c>
      <c r="J4002">
        <v>462.82000699999998</v>
      </c>
      <c r="K4002">
        <v>2029100</v>
      </c>
      <c r="L4002" t="s">
        <v>104</v>
      </c>
      <c r="M4002">
        <v>274.01001000000002</v>
      </c>
      <c r="N4002">
        <v>274.89001500000001</v>
      </c>
      <c r="O4002">
        <v>272.709991</v>
      </c>
      <c r="P4002">
        <v>274.10998499999999</v>
      </c>
      <c r="Q4002">
        <v>273.60363799999999</v>
      </c>
      <c r="R4002">
        <v>6438000</v>
      </c>
      <c r="T4002">
        <f t="shared" si="122"/>
        <v>471.01080266000014</v>
      </c>
      <c r="U4002">
        <f t="shared" si="121"/>
        <v>271.79600044000006</v>
      </c>
    </row>
    <row r="4003" spans="1:21" x14ac:dyDescent="0.25">
      <c r="A4003" s="1">
        <v>45406</v>
      </c>
      <c r="B4003" s="1" t="str">
        <f>TEXT(Table1[[#This Row],[Date]], "DDD")</f>
        <v>Wed</v>
      </c>
      <c r="C4003" s="8" t="str">
        <f>TEXT(Table1[[#This Row],[Date]], "MMM")</f>
        <v>Apr</v>
      </c>
      <c r="D4003" s="8" t="str">
        <f>RIGHT(TEXT(Table1[[#This Row],[Date]],"DD/MM/YYYY"),4)</f>
        <v>2024</v>
      </c>
      <c r="E4003" s="8" t="s">
        <v>102</v>
      </c>
      <c r="F4003">
        <v>465.290009</v>
      </c>
      <c r="G4003">
        <v>468.14999399999999</v>
      </c>
      <c r="H4003">
        <v>460.35000600000001</v>
      </c>
      <c r="I4003">
        <v>462.5</v>
      </c>
      <c r="J4003">
        <v>462.5</v>
      </c>
      <c r="K4003">
        <v>4043100</v>
      </c>
      <c r="L4003" t="s">
        <v>104</v>
      </c>
      <c r="M4003">
        <v>282.57000699999998</v>
      </c>
      <c r="N4003">
        <v>283</v>
      </c>
      <c r="O4003">
        <v>274.48998999999998</v>
      </c>
      <c r="P4003">
        <v>275.01998900000001</v>
      </c>
      <c r="Q4003">
        <v>274.51196299999998</v>
      </c>
      <c r="R4003">
        <v>8807200</v>
      </c>
      <c r="T4003">
        <f t="shared" si="122"/>
        <v>471.10960269999998</v>
      </c>
      <c r="U4003">
        <f t="shared" si="121"/>
        <v>272.00390037000011</v>
      </c>
    </row>
    <row r="4004" spans="1:21" x14ac:dyDescent="0.25">
      <c r="A4004" s="1">
        <v>45407</v>
      </c>
      <c r="B4004" s="1" t="str">
        <f>TEXT(Table1[[#This Row],[Date]], "DDD")</f>
        <v>Thu</v>
      </c>
      <c r="C4004" s="8" t="str">
        <f>TEXT(Table1[[#This Row],[Date]], "MMM")</f>
        <v>Apr</v>
      </c>
      <c r="D4004" s="8" t="str">
        <f>RIGHT(TEXT(Table1[[#This Row],[Date]],"DD/MM/YYYY"),4)</f>
        <v>2024</v>
      </c>
      <c r="E4004" s="8" t="s">
        <v>102</v>
      </c>
      <c r="F4004">
        <v>460.94000199999999</v>
      </c>
      <c r="G4004">
        <v>464</v>
      </c>
      <c r="H4004">
        <v>456.72000100000002</v>
      </c>
      <c r="I4004">
        <v>462.10998499999999</v>
      </c>
      <c r="J4004">
        <v>462.10998499999999</v>
      </c>
      <c r="K4004">
        <v>2006500</v>
      </c>
      <c r="L4004" t="s">
        <v>104</v>
      </c>
      <c r="M4004">
        <v>272.97000100000002</v>
      </c>
      <c r="N4004">
        <v>276.22000100000002</v>
      </c>
      <c r="O4004">
        <v>270.48998999999998</v>
      </c>
      <c r="P4004">
        <v>275.16000400000001</v>
      </c>
      <c r="Q4004">
        <v>274.651703</v>
      </c>
      <c r="R4004">
        <v>8064600</v>
      </c>
      <c r="T4004">
        <f t="shared" si="122"/>
        <v>471.18540288000003</v>
      </c>
      <c r="U4004">
        <f t="shared" si="121"/>
        <v>272.18870048000008</v>
      </c>
    </row>
    <row r="4005" spans="1:21" x14ac:dyDescent="0.25">
      <c r="A4005" s="1">
        <v>45408</v>
      </c>
      <c r="B4005" s="1" t="str">
        <f>TEXT(Table1[[#This Row],[Date]], "DDD")</f>
        <v>Fri</v>
      </c>
      <c r="C4005" s="8" t="str">
        <f>TEXT(Table1[[#This Row],[Date]], "MMM")</f>
        <v>Apr</v>
      </c>
      <c r="D4005" s="8" t="str">
        <f>RIGHT(TEXT(Table1[[#This Row],[Date]],"DD/MM/YYYY"),4)</f>
        <v>2024</v>
      </c>
      <c r="E4005" s="8" t="s">
        <v>102</v>
      </c>
      <c r="F4005">
        <v>462.91000400000001</v>
      </c>
      <c r="G4005">
        <v>464.82000699999998</v>
      </c>
      <c r="H4005">
        <v>460.94000199999999</v>
      </c>
      <c r="I4005">
        <v>462.42001299999998</v>
      </c>
      <c r="J4005">
        <v>462.42001299999998</v>
      </c>
      <c r="K4005">
        <v>1963300</v>
      </c>
      <c r="L4005" t="s">
        <v>104</v>
      </c>
      <c r="M4005">
        <v>275.01001000000002</v>
      </c>
      <c r="N4005">
        <v>276.76998900000001</v>
      </c>
      <c r="O4005">
        <v>273.82998700000002</v>
      </c>
      <c r="P4005">
        <v>274.51998900000001</v>
      </c>
      <c r="Q4005">
        <v>274.012878</v>
      </c>
      <c r="R4005">
        <v>6840600</v>
      </c>
      <c r="T4005">
        <f t="shared" si="122"/>
        <v>471.21840275999995</v>
      </c>
      <c r="U4005">
        <f t="shared" ref="U4005:U4048" si="123">AVERAGE(P3906:P4005)</f>
        <v>272.36940025000007</v>
      </c>
    </row>
    <row r="4006" spans="1:21" x14ac:dyDescent="0.25">
      <c r="A4006" s="1">
        <v>45411</v>
      </c>
      <c r="B4006" s="1" t="str">
        <f>TEXT(Table1[[#This Row],[Date]], "DDD")</f>
        <v>Mon</v>
      </c>
      <c r="C4006" s="8" t="str">
        <f>TEXT(Table1[[#This Row],[Date]], "MMM")</f>
        <v>Apr</v>
      </c>
      <c r="D4006" s="8" t="str">
        <f>RIGHT(TEXT(Table1[[#This Row],[Date]],"DD/MM/YYYY"),4)</f>
        <v>2024</v>
      </c>
      <c r="E4006" s="8" t="s">
        <v>102</v>
      </c>
      <c r="F4006">
        <v>460.95001200000002</v>
      </c>
      <c r="G4006">
        <v>461.58999599999999</v>
      </c>
      <c r="H4006">
        <v>455.67999300000002</v>
      </c>
      <c r="I4006">
        <v>457.10000600000001</v>
      </c>
      <c r="J4006">
        <v>457.10000600000001</v>
      </c>
      <c r="K4006">
        <v>2120700</v>
      </c>
      <c r="L4006" t="s">
        <v>104</v>
      </c>
      <c r="M4006">
        <v>272.32000699999998</v>
      </c>
      <c r="N4006">
        <v>274.47000100000002</v>
      </c>
      <c r="O4006">
        <v>271.08999599999999</v>
      </c>
      <c r="P4006">
        <v>271.83999599999999</v>
      </c>
      <c r="Q4006">
        <v>271.33783</v>
      </c>
      <c r="R4006">
        <v>4128600</v>
      </c>
      <c r="T4006">
        <f t="shared" si="122"/>
        <v>471.16300298000004</v>
      </c>
      <c r="U4006">
        <f t="shared" si="123"/>
        <v>272.54340019000006</v>
      </c>
    </row>
    <row r="4007" spans="1:21" x14ac:dyDescent="0.25">
      <c r="A4007" s="1">
        <v>45412</v>
      </c>
      <c r="B4007" s="1" t="str">
        <f>TEXT(Table1[[#This Row],[Date]], "DDD")</f>
        <v>Tue</v>
      </c>
      <c r="C4007" s="8" t="str">
        <f>TEXT(Table1[[#This Row],[Date]], "MMM")</f>
        <v>Apr</v>
      </c>
      <c r="D4007" s="8" t="str">
        <f>RIGHT(TEXT(Table1[[#This Row],[Date]],"DD/MM/YYYY"),4)</f>
        <v>2024</v>
      </c>
      <c r="E4007" s="8" t="s">
        <v>102</v>
      </c>
      <c r="F4007">
        <v>456.26001000000002</v>
      </c>
      <c r="G4007">
        <v>457.72000100000002</v>
      </c>
      <c r="H4007">
        <v>450.88000499999998</v>
      </c>
      <c r="I4007">
        <v>451.20001200000002</v>
      </c>
      <c r="J4007">
        <v>451.20001200000002</v>
      </c>
      <c r="K4007">
        <v>2698800</v>
      </c>
      <c r="L4007" t="s">
        <v>104</v>
      </c>
      <c r="M4007">
        <v>270.52999899999998</v>
      </c>
      <c r="N4007">
        <v>272.07998700000002</v>
      </c>
      <c r="O4007">
        <v>268.57998700000002</v>
      </c>
      <c r="P4007">
        <v>268.60998499999999</v>
      </c>
      <c r="Q4007">
        <v>268.11380000000003</v>
      </c>
      <c r="R4007">
        <v>6376400</v>
      </c>
      <c r="T4007">
        <f t="shared" si="122"/>
        <v>470.87940312000001</v>
      </c>
      <c r="U4007">
        <f t="shared" si="123"/>
        <v>272.68340003000009</v>
      </c>
    </row>
    <row r="4008" spans="1:21" x14ac:dyDescent="0.25">
      <c r="A4008" s="1">
        <v>45413</v>
      </c>
      <c r="B4008" s="1" t="str">
        <f>TEXT(Table1[[#This Row],[Date]], "DDD")</f>
        <v>Wed</v>
      </c>
      <c r="C4008" s="8" t="str">
        <f>TEXT(Table1[[#This Row],[Date]], "MMM")</f>
        <v>May</v>
      </c>
      <c r="D4008" s="8" t="str">
        <f>RIGHT(TEXT(Table1[[#This Row],[Date]],"DD/MM/YYYY"),4)</f>
        <v>2024</v>
      </c>
      <c r="E4008" s="8" t="s">
        <v>102</v>
      </c>
      <c r="F4008">
        <v>445.79998799999998</v>
      </c>
      <c r="G4008">
        <v>448.98001099999999</v>
      </c>
      <c r="H4008">
        <v>438.38000499999998</v>
      </c>
      <c r="I4008">
        <v>442.07000699999998</v>
      </c>
      <c r="J4008">
        <v>442.07000699999998</v>
      </c>
      <c r="K4008">
        <v>4979100</v>
      </c>
      <c r="L4008" t="s">
        <v>104</v>
      </c>
      <c r="M4008">
        <v>268.14999399999999</v>
      </c>
      <c r="N4008">
        <v>270.91000400000001</v>
      </c>
      <c r="O4008">
        <v>266.709991</v>
      </c>
      <c r="P4008">
        <v>267.32000699999998</v>
      </c>
      <c r="Q4008">
        <v>266.82620200000002</v>
      </c>
      <c r="R4008">
        <v>6119900</v>
      </c>
      <c r="T4008">
        <f t="shared" si="122"/>
        <v>470.54080326000002</v>
      </c>
      <c r="U4008">
        <f t="shared" si="123"/>
        <v>272.81370017000006</v>
      </c>
    </row>
    <row r="4009" spans="1:21" x14ac:dyDescent="0.25">
      <c r="A4009" s="1">
        <v>45414</v>
      </c>
      <c r="B4009" s="1" t="str">
        <f>TEXT(Table1[[#This Row],[Date]], "DDD")</f>
        <v>Thu</v>
      </c>
      <c r="C4009" s="8" t="str">
        <f>TEXT(Table1[[#This Row],[Date]], "MMM")</f>
        <v>May</v>
      </c>
      <c r="D4009" s="8" t="str">
        <f>RIGHT(TEXT(Table1[[#This Row],[Date]],"DD/MM/YYYY"),4)</f>
        <v>2024</v>
      </c>
      <c r="E4009" s="8" t="s">
        <v>102</v>
      </c>
      <c r="F4009">
        <v>443</v>
      </c>
      <c r="G4009">
        <v>444.66000400000001</v>
      </c>
      <c r="H4009">
        <v>438.04998799999998</v>
      </c>
      <c r="I4009">
        <v>441.10000600000001</v>
      </c>
      <c r="J4009">
        <v>441.10000600000001</v>
      </c>
      <c r="K4009">
        <v>3866500</v>
      </c>
      <c r="L4009" t="s">
        <v>104</v>
      </c>
      <c r="M4009">
        <v>269.35000600000001</v>
      </c>
      <c r="N4009">
        <v>269.47000100000002</v>
      </c>
      <c r="O4009">
        <v>266.64999399999999</v>
      </c>
      <c r="P4009">
        <v>267.60998499999999</v>
      </c>
      <c r="Q4009">
        <v>267.11563100000001</v>
      </c>
      <c r="R4009">
        <v>5061700</v>
      </c>
      <c r="T4009">
        <f t="shared" si="122"/>
        <v>470.34720340000001</v>
      </c>
      <c r="U4009">
        <f t="shared" si="123"/>
        <v>272.93159995000002</v>
      </c>
    </row>
    <row r="4010" spans="1:21" x14ac:dyDescent="0.25">
      <c r="A4010" s="1">
        <v>45415</v>
      </c>
      <c r="B4010" s="1" t="str">
        <f>TEXT(Table1[[#This Row],[Date]], "DDD")</f>
        <v>Fri</v>
      </c>
      <c r="C4010" s="8" t="str">
        <f>TEXT(Table1[[#This Row],[Date]], "MMM")</f>
        <v>May</v>
      </c>
      <c r="D4010" s="8" t="str">
        <f>RIGHT(TEXT(Table1[[#This Row],[Date]],"DD/MM/YYYY"),4)</f>
        <v>2024</v>
      </c>
      <c r="E4010" s="8" t="s">
        <v>102</v>
      </c>
      <c r="F4010">
        <v>444.91000400000001</v>
      </c>
      <c r="G4010">
        <v>445.26001000000002</v>
      </c>
      <c r="H4010">
        <v>436.89999399999999</v>
      </c>
      <c r="I4010">
        <v>443.57998700000002</v>
      </c>
      <c r="J4010">
        <v>443.57998700000002</v>
      </c>
      <c r="K4010">
        <v>3711500</v>
      </c>
      <c r="L4010" t="s">
        <v>104</v>
      </c>
      <c r="M4010">
        <v>269</v>
      </c>
      <c r="N4010">
        <v>269.45001200000002</v>
      </c>
      <c r="O4010">
        <v>266.5</v>
      </c>
      <c r="P4010">
        <v>268.48998999999998</v>
      </c>
      <c r="Q4010">
        <v>267.99401899999998</v>
      </c>
      <c r="R4010">
        <v>3862000</v>
      </c>
      <c r="T4010">
        <f t="shared" si="122"/>
        <v>469.98820376000003</v>
      </c>
      <c r="U4010">
        <f t="shared" si="123"/>
        <v>273.05909980000001</v>
      </c>
    </row>
    <row r="4011" spans="1:21" x14ac:dyDescent="0.25">
      <c r="A4011" s="1">
        <v>45418</v>
      </c>
      <c r="B4011" s="1" t="str">
        <f>TEXT(Table1[[#This Row],[Date]], "DDD")</f>
        <v>Mon</v>
      </c>
      <c r="C4011" s="8" t="str">
        <f>TEXT(Table1[[#This Row],[Date]], "MMM")</f>
        <v>May</v>
      </c>
      <c r="D4011" s="8" t="str">
        <f>RIGHT(TEXT(Table1[[#This Row],[Date]],"DD/MM/YYYY"),4)</f>
        <v>2024</v>
      </c>
      <c r="E4011" s="8" t="s">
        <v>102</v>
      </c>
      <c r="F4011">
        <v>447.23001099999999</v>
      </c>
      <c r="G4011">
        <v>450.5</v>
      </c>
      <c r="H4011">
        <v>445.55999800000001</v>
      </c>
      <c r="I4011">
        <v>449.36999500000002</v>
      </c>
      <c r="J4011">
        <v>449.36999500000002</v>
      </c>
      <c r="K4011">
        <v>2536200</v>
      </c>
      <c r="L4011" t="s">
        <v>104</v>
      </c>
      <c r="M4011">
        <v>269.64999399999999</v>
      </c>
      <c r="N4011">
        <v>272.77999899999998</v>
      </c>
      <c r="O4011">
        <v>269.57000699999998</v>
      </c>
      <c r="P4011">
        <v>272.67001299999998</v>
      </c>
      <c r="Q4011">
        <v>272.16632099999998</v>
      </c>
      <c r="R4011">
        <v>3958700</v>
      </c>
      <c r="T4011">
        <f t="shared" si="122"/>
        <v>469.42860354000004</v>
      </c>
      <c r="U4011">
        <f t="shared" si="123"/>
        <v>273.22060004000002</v>
      </c>
    </row>
    <row r="4012" spans="1:21" x14ac:dyDescent="0.25">
      <c r="A4012" s="1">
        <v>45419</v>
      </c>
      <c r="B4012" s="1" t="str">
        <f>TEXT(Table1[[#This Row],[Date]], "DDD")</f>
        <v>Tue</v>
      </c>
      <c r="C4012" s="8" t="str">
        <f>TEXT(Table1[[#This Row],[Date]], "MMM")</f>
        <v>May</v>
      </c>
      <c r="D4012" s="8" t="str">
        <f>RIGHT(TEXT(Table1[[#This Row],[Date]],"DD/MM/YYYY"),4)</f>
        <v>2024</v>
      </c>
      <c r="E4012" s="8" t="s">
        <v>102</v>
      </c>
      <c r="F4012">
        <v>451.76001000000002</v>
      </c>
      <c r="G4012">
        <v>453.29998799999998</v>
      </c>
      <c r="H4012">
        <v>447.52999899999998</v>
      </c>
      <c r="I4012">
        <v>453.05999800000001</v>
      </c>
      <c r="J4012">
        <v>453.05999800000001</v>
      </c>
      <c r="K4012">
        <v>2345300</v>
      </c>
      <c r="L4012" t="s">
        <v>104</v>
      </c>
      <c r="M4012">
        <v>273.72000100000002</v>
      </c>
      <c r="N4012">
        <v>277.88000499999998</v>
      </c>
      <c r="O4012">
        <v>272.82998700000002</v>
      </c>
      <c r="P4012">
        <v>276.459991</v>
      </c>
      <c r="Q4012">
        <v>275.94931000000003</v>
      </c>
      <c r="R4012">
        <v>6377100</v>
      </c>
      <c r="T4012">
        <f t="shared" si="122"/>
        <v>468.9476031800001</v>
      </c>
      <c r="U4012">
        <f t="shared" si="123"/>
        <v>273.38959997000001</v>
      </c>
    </row>
    <row r="4013" spans="1:21" x14ac:dyDescent="0.25">
      <c r="A4013" s="1">
        <v>45420</v>
      </c>
      <c r="B4013" s="1" t="str">
        <f>TEXT(Table1[[#This Row],[Date]], "DDD")</f>
        <v>Wed</v>
      </c>
      <c r="C4013" s="8" t="str">
        <f>TEXT(Table1[[#This Row],[Date]], "MMM")</f>
        <v>May</v>
      </c>
      <c r="D4013" s="8" t="str">
        <f>RIGHT(TEXT(Table1[[#This Row],[Date]],"DD/MM/YYYY"),4)</f>
        <v>2024</v>
      </c>
      <c r="E4013" s="8" t="s">
        <v>102</v>
      </c>
      <c r="F4013">
        <v>454</v>
      </c>
      <c r="G4013">
        <v>455.10998499999999</v>
      </c>
      <c r="H4013">
        <v>449.92001299999998</v>
      </c>
      <c r="I4013">
        <v>454.76998900000001</v>
      </c>
      <c r="J4013">
        <v>454.76998900000001</v>
      </c>
      <c r="K4013">
        <v>2332400</v>
      </c>
      <c r="L4013" t="s">
        <v>104</v>
      </c>
      <c r="M4013">
        <v>277.79998799999998</v>
      </c>
      <c r="N4013">
        <v>278.54998799999998</v>
      </c>
      <c r="O4013">
        <v>274.92001299999998</v>
      </c>
      <c r="P4013">
        <v>277.19000199999999</v>
      </c>
      <c r="Q4013">
        <v>276.67794800000001</v>
      </c>
      <c r="R4013">
        <v>9029700</v>
      </c>
      <c r="T4013">
        <f t="shared" si="122"/>
        <v>468.51860294000011</v>
      </c>
      <c r="U4013">
        <f t="shared" si="123"/>
        <v>273.53769994000004</v>
      </c>
    </row>
    <row r="4014" spans="1:21" x14ac:dyDescent="0.25">
      <c r="A4014" s="1">
        <v>45421</v>
      </c>
      <c r="B4014" s="1" t="str">
        <f>TEXT(Table1[[#This Row],[Date]], "DDD")</f>
        <v>Thu</v>
      </c>
      <c r="C4014" s="8" t="str">
        <f>TEXT(Table1[[#This Row],[Date]], "MMM")</f>
        <v>May</v>
      </c>
      <c r="D4014" s="8" t="str">
        <f>RIGHT(TEXT(Table1[[#This Row],[Date]],"DD/MM/YYYY"),4)</f>
        <v>2024</v>
      </c>
      <c r="E4014" s="8" t="s">
        <v>102</v>
      </c>
      <c r="F4014">
        <v>453.54998799999998</v>
      </c>
      <c r="G4014">
        <v>456.02999899999998</v>
      </c>
      <c r="H4014">
        <v>453.54998799999998</v>
      </c>
      <c r="I4014">
        <v>455.48998999999998</v>
      </c>
      <c r="J4014">
        <v>455.48998999999998</v>
      </c>
      <c r="K4014">
        <v>1970100</v>
      </c>
      <c r="L4014" t="s">
        <v>104</v>
      </c>
      <c r="M4014">
        <v>276.79998799999998</v>
      </c>
      <c r="N4014">
        <v>278.790009</v>
      </c>
      <c r="O4014">
        <v>276.39999399999999</v>
      </c>
      <c r="P4014">
        <v>278.540009</v>
      </c>
      <c r="Q4014">
        <v>278.02548200000001</v>
      </c>
      <c r="R4014">
        <v>8948800</v>
      </c>
      <c r="T4014">
        <f t="shared" si="122"/>
        <v>468.11900272000008</v>
      </c>
      <c r="U4014">
        <f t="shared" si="123"/>
        <v>273.73579992000003</v>
      </c>
    </row>
    <row r="4015" spans="1:21" x14ac:dyDescent="0.25">
      <c r="A4015" s="1">
        <v>45422</v>
      </c>
      <c r="B4015" s="1" t="str">
        <f>TEXT(Table1[[#This Row],[Date]], "DDD")</f>
        <v>Fri</v>
      </c>
      <c r="C4015" s="8" t="str">
        <f>TEXT(Table1[[#This Row],[Date]], "MMM")</f>
        <v>May</v>
      </c>
      <c r="D4015" s="8" t="str">
        <f>RIGHT(TEXT(Table1[[#This Row],[Date]],"DD/MM/YYYY"),4)</f>
        <v>2024</v>
      </c>
      <c r="E4015" s="8" t="s">
        <v>102</v>
      </c>
      <c r="F4015">
        <v>457.32998700000002</v>
      </c>
      <c r="G4015">
        <v>458.57998700000002</v>
      </c>
      <c r="H4015">
        <v>454.98001099999999</v>
      </c>
      <c r="I4015">
        <v>456.98001099999999</v>
      </c>
      <c r="J4015">
        <v>456.98001099999999</v>
      </c>
      <c r="K4015">
        <v>1729900</v>
      </c>
      <c r="L4015" t="s">
        <v>104</v>
      </c>
      <c r="M4015">
        <v>279.54998799999998</v>
      </c>
      <c r="N4015">
        <v>281.02999899999998</v>
      </c>
      <c r="O4015">
        <v>279.23998999999998</v>
      </c>
      <c r="P4015">
        <v>280.73998999999998</v>
      </c>
      <c r="Q4015">
        <v>280.22137500000002</v>
      </c>
      <c r="R4015">
        <v>8986400</v>
      </c>
      <c r="T4015">
        <f t="shared" si="122"/>
        <v>467.65180240000001</v>
      </c>
      <c r="U4015">
        <f t="shared" si="123"/>
        <v>273.96289983000003</v>
      </c>
    </row>
    <row r="4016" spans="1:21" x14ac:dyDescent="0.25">
      <c r="A4016" s="1">
        <v>45425</v>
      </c>
      <c r="B4016" s="1" t="str">
        <f>TEXT(Table1[[#This Row],[Date]], "DDD")</f>
        <v>Mon</v>
      </c>
      <c r="C4016" s="8" t="str">
        <f>TEXT(Table1[[#This Row],[Date]], "MMM")</f>
        <v>May</v>
      </c>
      <c r="D4016" s="8" t="str">
        <f>RIGHT(TEXT(Table1[[#This Row],[Date]],"DD/MM/YYYY"),4)</f>
        <v>2024</v>
      </c>
      <c r="E4016" s="8" t="s">
        <v>102</v>
      </c>
      <c r="F4016">
        <v>456.92999300000002</v>
      </c>
      <c r="G4016">
        <v>458.72000100000002</v>
      </c>
      <c r="H4016">
        <v>455.51001000000002</v>
      </c>
      <c r="I4016">
        <v>457.76001000000002</v>
      </c>
      <c r="J4016">
        <v>457.76001000000002</v>
      </c>
      <c r="K4016">
        <v>2069300</v>
      </c>
      <c r="L4016" t="s">
        <v>104</v>
      </c>
      <c r="M4016">
        <v>281.459991</v>
      </c>
      <c r="N4016">
        <v>282.14999399999999</v>
      </c>
      <c r="O4016">
        <v>279.10000600000001</v>
      </c>
      <c r="P4016">
        <v>279.39001500000001</v>
      </c>
      <c r="Q4016">
        <v>278.87390099999999</v>
      </c>
      <c r="R4016">
        <v>10528400</v>
      </c>
      <c r="T4016">
        <f t="shared" si="122"/>
        <v>467.29620241999999</v>
      </c>
      <c r="U4016">
        <f t="shared" si="123"/>
        <v>274.17310003</v>
      </c>
    </row>
    <row r="4017" spans="1:21" x14ac:dyDescent="0.25">
      <c r="A4017" s="1">
        <v>45426</v>
      </c>
      <c r="B4017" s="1" t="str">
        <f>TEXT(Table1[[#This Row],[Date]], "DDD")</f>
        <v>Tue</v>
      </c>
      <c r="C4017" s="8" t="str">
        <f>TEXT(Table1[[#This Row],[Date]], "MMM")</f>
        <v>May</v>
      </c>
      <c r="D4017" s="8" t="str">
        <f>RIGHT(TEXT(Table1[[#This Row],[Date]],"DD/MM/YYYY"),4)</f>
        <v>2024</v>
      </c>
      <c r="E4017" s="8" t="s">
        <v>102</v>
      </c>
      <c r="F4017">
        <v>457.92001299999998</v>
      </c>
      <c r="G4017">
        <v>458.98001099999999</v>
      </c>
      <c r="H4017">
        <v>449.29998799999998</v>
      </c>
      <c r="I4017">
        <v>454.20001200000002</v>
      </c>
      <c r="J4017">
        <v>454.20001200000002</v>
      </c>
      <c r="K4017">
        <v>2991000</v>
      </c>
      <c r="L4017" t="s">
        <v>104</v>
      </c>
      <c r="M4017">
        <v>279.44000199999999</v>
      </c>
      <c r="N4017">
        <v>279.98998999999998</v>
      </c>
      <c r="O4017">
        <v>274.26998900000001</v>
      </c>
      <c r="P4017">
        <v>277.73998999999998</v>
      </c>
      <c r="Q4017">
        <v>277.22692899999998</v>
      </c>
      <c r="R4017">
        <v>18526100</v>
      </c>
      <c r="T4017">
        <f t="shared" si="122"/>
        <v>466.91880252000004</v>
      </c>
      <c r="U4017">
        <f t="shared" si="123"/>
        <v>274.35060003000001</v>
      </c>
    </row>
    <row r="4018" spans="1:21" x14ac:dyDescent="0.25">
      <c r="A4018" s="1">
        <v>45427</v>
      </c>
      <c r="B4018" s="1" t="str">
        <f>TEXT(Table1[[#This Row],[Date]], "DDD")</f>
        <v>Wed</v>
      </c>
      <c r="C4018" s="8" t="str">
        <f>TEXT(Table1[[#This Row],[Date]], "MMM")</f>
        <v>May</v>
      </c>
      <c r="D4018" s="8" t="str">
        <f>RIGHT(TEXT(Table1[[#This Row],[Date]],"DD/MM/YYYY"),4)</f>
        <v>2024</v>
      </c>
      <c r="E4018" s="8" t="s">
        <v>102</v>
      </c>
      <c r="F4018">
        <v>452.790009</v>
      </c>
      <c r="G4018">
        <v>458.60000600000001</v>
      </c>
      <c r="H4018">
        <v>452.790009</v>
      </c>
      <c r="I4018">
        <v>458</v>
      </c>
      <c r="J4018">
        <v>458</v>
      </c>
      <c r="K4018">
        <v>2437800</v>
      </c>
      <c r="L4018" t="s">
        <v>104</v>
      </c>
      <c r="M4018">
        <v>277.14999399999999</v>
      </c>
      <c r="N4018">
        <v>281.73001099999999</v>
      </c>
      <c r="O4018">
        <v>277.07000699999998</v>
      </c>
      <c r="P4018">
        <v>281.5</v>
      </c>
      <c r="Q4018">
        <v>280.97998000000001</v>
      </c>
      <c r="R4018">
        <v>21288400</v>
      </c>
      <c r="T4018">
        <f t="shared" si="122"/>
        <v>466.63300296000011</v>
      </c>
      <c r="U4018">
        <f t="shared" si="123"/>
        <v>274.59450018000001</v>
      </c>
    </row>
    <row r="4019" spans="1:21" x14ac:dyDescent="0.25">
      <c r="A4019" s="1">
        <v>45428</v>
      </c>
      <c r="B4019" s="1" t="str">
        <f>TEXT(Table1[[#This Row],[Date]], "DDD")</f>
        <v>Thu</v>
      </c>
      <c r="C4019" s="8" t="str">
        <f>TEXT(Table1[[#This Row],[Date]], "MMM")</f>
        <v>May</v>
      </c>
      <c r="D4019" s="8" t="str">
        <f>RIGHT(TEXT(Table1[[#This Row],[Date]],"DD/MM/YYYY"),4)</f>
        <v>2024</v>
      </c>
      <c r="E4019" s="8" t="s">
        <v>102</v>
      </c>
      <c r="F4019">
        <v>460</v>
      </c>
      <c r="G4019">
        <v>464.92999300000002</v>
      </c>
      <c r="H4019">
        <v>458.82000699999998</v>
      </c>
      <c r="I4019">
        <v>458.86999500000002</v>
      </c>
      <c r="J4019">
        <v>458.86999500000002</v>
      </c>
      <c r="K4019">
        <v>2412200</v>
      </c>
      <c r="L4019" t="s">
        <v>104</v>
      </c>
      <c r="M4019">
        <v>281.73998999999998</v>
      </c>
      <c r="N4019">
        <v>282.38000499999998</v>
      </c>
      <c r="O4019">
        <v>279.26001000000002</v>
      </c>
      <c r="P4019">
        <v>279.83999599999999</v>
      </c>
      <c r="Q4019">
        <v>279.83999599999999</v>
      </c>
      <c r="R4019">
        <v>10341500</v>
      </c>
      <c r="T4019">
        <f t="shared" si="122"/>
        <v>466.44260318000016</v>
      </c>
      <c r="U4019">
        <f t="shared" si="123"/>
        <v>274.79750005</v>
      </c>
    </row>
    <row r="4020" spans="1:21" x14ac:dyDescent="0.25">
      <c r="A4020" s="1">
        <v>45429</v>
      </c>
      <c r="B4020" s="1" t="str">
        <f>TEXT(Table1[[#This Row],[Date]], "DDD")</f>
        <v>Fri</v>
      </c>
      <c r="C4020" s="8" t="str">
        <f>TEXT(Table1[[#This Row],[Date]], "MMM")</f>
        <v>May</v>
      </c>
      <c r="D4020" s="8" t="str">
        <f>RIGHT(TEXT(Table1[[#This Row],[Date]],"DD/MM/YYYY"),4)</f>
        <v>2024</v>
      </c>
      <c r="E4020" s="8" t="s">
        <v>102</v>
      </c>
      <c r="F4020">
        <v>460.45001200000002</v>
      </c>
      <c r="G4020">
        <v>461.69000199999999</v>
      </c>
      <c r="H4020">
        <v>458.10998499999999</v>
      </c>
      <c r="I4020">
        <v>460.26998900000001</v>
      </c>
      <c r="J4020">
        <v>460.26998900000001</v>
      </c>
      <c r="K4020">
        <v>1985900</v>
      </c>
      <c r="L4020" t="s">
        <v>104</v>
      </c>
      <c r="M4020">
        <v>280.04998799999998</v>
      </c>
      <c r="N4020">
        <v>280.91000400000001</v>
      </c>
      <c r="O4020">
        <v>278.10000600000001</v>
      </c>
      <c r="P4020">
        <v>280.10000600000001</v>
      </c>
      <c r="Q4020">
        <v>280.10000600000001</v>
      </c>
      <c r="R4020">
        <v>6177800</v>
      </c>
      <c r="T4020">
        <f t="shared" ref="T4020:T4049" si="124">AVERAGE(I3970:I4019)</f>
        <v>466.18800296000018</v>
      </c>
      <c r="U4020">
        <f t="shared" si="123"/>
        <v>275.01420017999999</v>
      </c>
    </row>
    <row r="4021" spans="1:21" x14ac:dyDescent="0.25">
      <c r="A4021" s="1">
        <v>45432</v>
      </c>
      <c r="B4021" s="1" t="str">
        <f>TEXT(Table1[[#This Row],[Date]], "DDD")</f>
        <v>Mon</v>
      </c>
      <c r="C4021" s="8" t="str">
        <f>TEXT(Table1[[#This Row],[Date]], "MMM")</f>
        <v>May</v>
      </c>
      <c r="D4021" s="8" t="str">
        <f>RIGHT(TEXT(Table1[[#This Row],[Date]],"DD/MM/YYYY"),4)</f>
        <v>2024</v>
      </c>
      <c r="E4021" s="8" t="s">
        <v>102</v>
      </c>
      <c r="F4021">
        <v>459.48001099999999</v>
      </c>
      <c r="G4021">
        <v>462.22000100000002</v>
      </c>
      <c r="H4021">
        <v>458.77999899999998</v>
      </c>
      <c r="I4021">
        <v>459.66000400000001</v>
      </c>
      <c r="J4021">
        <v>459.66000400000001</v>
      </c>
      <c r="K4021">
        <v>1397200</v>
      </c>
      <c r="L4021" t="s">
        <v>104</v>
      </c>
      <c r="M4021">
        <v>279.22000100000002</v>
      </c>
      <c r="N4021">
        <v>280.26998900000001</v>
      </c>
      <c r="O4021">
        <v>278.17999300000002</v>
      </c>
      <c r="P4021">
        <v>278.540009</v>
      </c>
      <c r="Q4021">
        <v>278.540009</v>
      </c>
      <c r="R4021">
        <v>5460900</v>
      </c>
      <c r="T4021">
        <f t="shared" si="124"/>
        <v>466.04260256000015</v>
      </c>
      <c r="U4021">
        <f t="shared" si="123"/>
        <v>275.20800023000004</v>
      </c>
    </row>
    <row r="4022" spans="1:21" x14ac:dyDescent="0.25">
      <c r="A4022" s="1">
        <v>45433</v>
      </c>
      <c r="B4022" s="1" t="str">
        <f>TEXT(Table1[[#This Row],[Date]], "DDD")</f>
        <v>Tue</v>
      </c>
      <c r="C4022" s="8" t="str">
        <f>TEXT(Table1[[#This Row],[Date]], "MMM")</f>
        <v>May</v>
      </c>
      <c r="D4022" s="8" t="str">
        <f>RIGHT(TEXT(Table1[[#This Row],[Date]],"DD/MM/YYYY"),4)</f>
        <v>2024</v>
      </c>
      <c r="E4022" s="8" t="s">
        <v>102</v>
      </c>
      <c r="F4022">
        <v>457.91000400000001</v>
      </c>
      <c r="G4022">
        <v>460.39001500000001</v>
      </c>
      <c r="H4022">
        <v>455.63000499999998</v>
      </c>
      <c r="I4022">
        <v>459.10000600000001</v>
      </c>
      <c r="J4022">
        <v>459.10000600000001</v>
      </c>
      <c r="K4022">
        <v>2166000</v>
      </c>
      <c r="L4022" t="s">
        <v>104</v>
      </c>
      <c r="M4022">
        <v>278</v>
      </c>
      <c r="N4022">
        <v>278.42999300000002</v>
      </c>
      <c r="O4022">
        <v>274.88000499999998</v>
      </c>
      <c r="P4022">
        <v>275.95001200000002</v>
      </c>
      <c r="Q4022">
        <v>275.95001200000002</v>
      </c>
      <c r="R4022">
        <v>6578200</v>
      </c>
      <c r="T4022">
        <f t="shared" si="124"/>
        <v>465.85060244000016</v>
      </c>
      <c r="U4022">
        <f t="shared" si="123"/>
        <v>275.37820042000004</v>
      </c>
    </row>
    <row r="4023" spans="1:21" x14ac:dyDescent="0.25">
      <c r="A4023" s="1">
        <v>45434</v>
      </c>
      <c r="B4023" s="1" t="str">
        <f>TEXT(Table1[[#This Row],[Date]], "DDD")</f>
        <v>Wed</v>
      </c>
      <c r="C4023" s="8" t="str">
        <f>TEXT(Table1[[#This Row],[Date]], "MMM")</f>
        <v>May</v>
      </c>
      <c r="D4023" s="8" t="str">
        <f>RIGHT(TEXT(Table1[[#This Row],[Date]],"DD/MM/YYYY"),4)</f>
        <v>2024</v>
      </c>
      <c r="E4023" s="8" t="s">
        <v>102</v>
      </c>
      <c r="F4023">
        <v>458.89999399999999</v>
      </c>
      <c r="G4023">
        <v>462.5</v>
      </c>
      <c r="H4023">
        <v>455.17001299999998</v>
      </c>
      <c r="I4023">
        <v>456.51998900000001</v>
      </c>
      <c r="J4023">
        <v>456.51998900000001</v>
      </c>
      <c r="K4023">
        <v>1713700</v>
      </c>
      <c r="L4023" t="s">
        <v>104</v>
      </c>
      <c r="M4023">
        <v>275.52999899999998</v>
      </c>
      <c r="N4023">
        <v>278.07998700000002</v>
      </c>
      <c r="O4023">
        <v>275.11999500000002</v>
      </c>
      <c r="P4023">
        <v>275.57998700000002</v>
      </c>
      <c r="Q4023">
        <v>275.57998700000002</v>
      </c>
      <c r="R4023">
        <v>4202500</v>
      </c>
      <c r="T4023">
        <f t="shared" si="124"/>
        <v>465.64940248000016</v>
      </c>
      <c r="U4023">
        <f t="shared" si="123"/>
        <v>275.53000035000002</v>
      </c>
    </row>
    <row r="4024" spans="1:21" x14ac:dyDescent="0.25">
      <c r="A4024" s="1">
        <v>45435</v>
      </c>
      <c r="B4024" s="1" t="str">
        <f>TEXT(Table1[[#This Row],[Date]], "DDD")</f>
        <v>Thu</v>
      </c>
      <c r="C4024" s="8" t="str">
        <f>TEXT(Table1[[#This Row],[Date]], "MMM")</f>
        <v>May</v>
      </c>
      <c r="D4024" s="8" t="str">
        <f>RIGHT(TEXT(Table1[[#This Row],[Date]],"DD/MM/YYYY"),4)</f>
        <v>2024</v>
      </c>
      <c r="E4024" s="8" t="s">
        <v>102</v>
      </c>
      <c r="F4024">
        <v>456.51998900000001</v>
      </c>
      <c r="G4024">
        <v>458.04998799999998</v>
      </c>
      <c r="H4024">
        <v>450.44000199999999</v>
      </c>
      <c r="I4024">
        <v>451.209991</v>
      </c>
      <c r="J4024">
        <v>451.209991</v>
      </c>
      <c r="K4024">
        <v>2084600</v>
      </c>
      <c r="L4024" t="s">
        <v>104</v>
      </c>
      <c r="M4024">
        <v>275.23998999999998</v>
      </c>
      <c r="N4024">
        <v>277.44000199999999</v>
      </c>
      <c r="O4024">
        <v>273.02999899999998</v>
      </c>
      <c r="P4024">
        <v>274.23001099999999</v>
      </c>
      <c r="Q4024">
        <v>274.23001099999999</v>
      </c>
      <c r="R4024">
        <v>6115900</v>
      </c>
      <c r="T4024">
        <f t="shared" si="124"/>
        <v>465.32240236000013</v>
      </c>
      <c r="U4024">
        <f t="shared" si="123"/>
        <v>275.66880040000001</v>
      </c>
    </row>
    <row r="4025" spans="1:21" x14ac:dyDescent="0.25">
      <c r="A4025" s="1">
        <v>45436</v>
      </c>
      <c r="B4025" s="1" t="str">
        <f>TEXT(Table1[[#This Row],[Date]], "DDD")</f>
        <v>Fri</v>
      </c>
      <c r="C4025" s="8" t="str">
        <f>TEXT(Table1[[#This Row],[Date]], "MMM")</f>
        <v>May</v>
      </c>
      <c r="D4025" s="8" t="str">
        <f>RIGHT(TEXT(Table1[[#This Row],[Date]],"DD/MM/YYYY"),4)</f>
        <v>2024</v>
      </c>
      <c r="E4025" s="8" t="s">
        <v>102</v>
      </c>
      <c r="F4025">
        <v>452.51001000000002</v>
      </c>
      <c r="G4025">
        <v>454.45001200000002</v>
      </c>
      <c r="H4025">
        <v>450.32000699999998</v>
      </c>
      <c r="I4025">
        <v>451.17999300000002</v>
      </c>
      <c r="J4025">
        <v>451.17999300000002</v>
      </c>
      <c r="K4025">
        <v>2162100</v>
      </c>
      <c r="L4025" t="s">
        <v>104</v>
      </c>
      <c r="M4025">
        <v>275.01001000000002</v>
      </c>
      <c r="N4025">
        <v>275.23998999999998</v>
      </c>
      <c r="O4025">
        <v>273.35000600000001</v>
      </c>
      <c r="P4025">
        <v>274.48998999999998</v>
      </c>
      <c r="Q4025">
        <v>274.48998999999998</v>
      </c>
      <c r="R4025">
        <v>4339700</v>
      </c>
      <c r="T4025">
        <f t="shared" si="124"/>
        <v>464.83440248000011</v>
      </c>
      <c r="U4025">
        <f t="shared" si="123"/>
        <v>275.82500034999998</v>
      </c>
    </row>
    <row r="4026" spans="1:21" x14ac:dyDescent="0.25">
      <c r="A4026" s="1">
        <v>45440</v>
      </c>
      <c r="B4026" s="1" t="str">
        <f>TEXT(Table1[[#This Row],[Date]], "DDD")</f>
        <v>Tue</v>
      </c>
      <c r="C4026" s="8" t="str">
        <f>TEXT(Table1[[#This Row],[Date]], "MMM")</f>
        <v>May</v>
      </c>
      <c r="D4026" s="8" t="str">
        <f>RIGHT(TEXT(Table1[[#This Row],[Date]],"DD/MM/YYYY"),4)</f>
        <v>2024</v>
      </c>
      <c r="E4026" s="8" t="s">
        <v>102</v>
      </c>
      <c r="F4026">
        <v>450</v>
      </c>
      <c r="G4026">
        <v>450.63000499999998</v>
      </c>
      <c r="H4026">
        <v>442.39999399999999</v>
      </c>
      <c r="I4026">
        <v>445.07998700000002</v>
      </c>
      <c r="J4026">
        <v>445.07998700000002</v>
      </c>
      <c r="K4026">
        <v>2670800</v>
      </c>
      <c r="L4026" t="s">
        <v>104</v>
      </c>
      <c r="M4026">
        <v>274.23001099999999</v>
      </c>
      <c r="N4026">
        <v>274.459991</v>
      </c>
      <c r="O4026">
        <v>270.23001099999999</v>
      </c>
      <c r="P4026">
        <v>270.98001099999999</v>
      </c>
      <c r="Q4026">
        <v>270.98001099999999</v>
      </c>
      <c r="R4026">
        <v>6212100</v>
      </c>
      <c r="T4026">
        <f t="shared" si="124"/>
        <v>464.26840212000019</v>
      </c>
      <c r="U4026">
        <f t="shared" si="123"/>
        <v>275.95500034999992</v>
      </c>
    </row>
    <row r="4027" spans="1:21" x14ac:dyDescent="0.25">
      <c r="A4027" s="1">
        <v>45441</v>
      </c>
      <c r="B4027" s="1" t="str">
        <f>TEXT(Table1[[#This Row],[Date]], "DDD")</f>
        <v>Wed</v>
      </c>
      <c r="C4027" s="8" t="str">
        <f>TEXT(Table1[[#This Row],[Date]], "MMM")</f>
        <v>May</v>
      </c>
      <c r="D4027" s="8" t="str">
        <f>RIGHT(TEXT(Table1[[#This Row],[Date]],"DD/MM/YYYY"),4)</f>
        <v>2024</v>
      </c>
      <c r="E4027" s="8" t="s">
        <v>102</v>
      </c>
      <c r="F4027">
        <v>442.10998499999999</v>
      </c>
      <c r="G4027">
        <v>444.55999800000001</v>
      </c>
      <c r="H4027">
        <v>441.79998799999998</v>
      </c>
      <c r="I4027">
        <v>442.47000100000002</v>
      </c>
      <c r="J4027">
        <v>442.47000100000002</v>
      </c>
      <c r="K4027">
        <v>1876900</v>
      </c>
      <c r="L4027" t="s">
        <v>104</v>
      </c>
      <c r="M4027">
        <v>269</v>
      </c>
      <c r="N4027">
        <v>271.14001500000001</v>
      </c>
      <c r="O4027">
        <v>268.26001000000002</v>
      </c>
      <c r="P4027">
        <v>268.85998499999999</v>
      </c>
      <c r="Q4027">
        <v>268.85998499999999</v>
      </c>
      <c r="R4027">
        <v>5469700</v>
      </c>
      <c r="T4027">
        <f t="shared" si="124"/>
        <v>463.65340212000018</v>
      </c>
      <c r="U4027">
        <f t="shared" si="123"/>
        <v>276.04750034999995</v>
      </c>
    </row>
    <row r="4028" spans="1:21" x14ac:dyDescent="0.25">
      <c r="A4028" s="1">
        <v>45442</v>
      </c>
      <c r="B4028" s="1" t="str">
        <f>TEXT(Table1[[#This Row],[Date]], "DDD")</f>
        <v>Thu</v>
      </c>
      <c r="C4028" s="8" t="str">
        <f>TEXT(Table1[[#This Row],[Date]], "MMM")</f>
        <v>May</v>
      </c>
      <c r="D4028" s="8" t="str">
        <f>RIGHT(TEXT(Table1[[#This Row],[Date]],"DD/MM/YYYY"),4)</f>
        <v>2024</v>
      </c>
      <c r="E4028" s="8" t="s">
        <v>102</v>
      </c>
      <c r="F4028">
        <v>442.209991</v>
      </c>
      <c r="G4028">
        <v>444.19000199999999</v>
      </c>
      <c r="H4028">
        <v>440.67001299999998</v>
      </c>
      <c r="I4028">
        <v>442.10000600000001</v>
      </c>
      <c r="J4028">
        <v>442.10000600000001</v>
      </c>
      <c r="K4028">
        <v>2189900</v>
      </c>
      <c r="L4028" t="s">
        <v>104</v>
      </c>
      <c r="M4028">
        <v>268.70001200000002</v>
      </c>
      <c r="N4028">
        <v>271.64001500000001</v>
      </c>
      <c r="O4028">
        <v>268.30999800000001</v>
      </c>
      <c r="P4028">
        <v>271.29998799999998</v>
      </c>
      <c r="Q4028">
        <v>271.29998799999998</v>
      </c>
      <c r="R4028">
        <v>4903100</v>
      </c>
      <c r="T4028">
        <f t="shared" si="124"/>
        <v>462.92500184000016</v>
      </c>
      <c r="U4028">
        <f t="shared" si="123"/>
        <v>276.16360020999997</v>
      </c>
    </row>
    <row r="4029" spans="1:21" x14ac:dyDescent="0.25">
      <c r="A4029" s="1">
        <v>45443</v>
      </c>
      <c r="B4029" s="1" t="str">
        <f>TEXT(Table1[[#This Row],[Date]], "DDD")</f>
        <v>Fri</v>
      </c>
      <c r="C4029" s="8" t="str">
        <f>TEXT(Table1[[#This Row],[Date]], "MMM")</f>
        <v>May</v>
      </c>
      <c r="D4029" s="8" t="str">
        <f>RIGHT(TEXT(Table1[[#This Row],[Date]],"DD/MM/YYYY"),4)</f>
        <v>2024</v>
      </c>
      <c r="E4029" s="8" t="s">
        <v>102</v>
      </c>
      <c r="F4029">
        <v>442.69000199999999</v>
      </c>
      <c r="G4029">
        <v>447.33999599999999</v>
      </c>
      <c r="H4029">
        <v>439.26001000000002</v>
      </c>
      <c r="I4029">
        <v>447.07000699999998</v>
      </c>
      <c r="J4029">
        <v>447.07000699999998</v>
      </c>
      <c r="K4029">
        <v>3917100</v>
      </c>
      <c r="L4029" t="s">
        <v>104</v>
      </c>
      <c r="M4029">
        <v>271.44000199999999</v>
      </c>
      <c r="N4029">
        <v>272.76001000000002</v>
      </c>
      <c r="O4029">
        <v>269.01001000000002</v>
      </c>
      <c r="P4029">
        <v>272.459991</v>
      </c>
      <c r="Q4029">
        <v>272.459991</v>
      </c>
      <c r="R4029">
        <v>8910000</v>
      </c>
      <c r="T4029">
        <f t="shared" si="124"/>
        <v>462.08700196000018</v>
      </c>
      <c r="U4029">
        <f t="shared" si="123"/>
        <v>276.26280002999994</v>
      </c>
    </row>
    <row r="4030" spans="1:21" x14ac:dyDescent="0.25">
      <c r="A4030" s="1">
        <v>45446</v>
      </c>
      <c r="B4030" s="1" t="str">
        <f>TEXT(Table1[[#This Row],[Date]], "DDD")</f>
        <v>Mon</v>
      </c>
      <c r="C4030" s="8" t="str">
        <f>TEXT(Table1[[#This Row],[Date]], "MMM")</f>
        <v>Jun</v>
      </c>
      <c r="D4030" s="8" t="str">
        <f>RIGHT(TEXT(Table1[[#This Row],[Date]],"DD/MM/YYYY"),4)</f>
        <v>2024</v>
      </c>
      <c r="E4030" s="8" t="s">
        <v>102</v>
      </c>
      <c r="F4030">
        <v>443.48001099999999</v>
      </c>
      <c r="G4030">
        <v>445</v>
      </c>
      <c r="H4030">
        <v>437.89001500000001</v>
      </c>
      <c r="I4030">
        <v>443.19000199999999</v>
      </c>
      <c r="J4030">
        <v>443.19000199999999</v>
      </c>
      <c r="K4030">
        <v>2123800</v>
      </c>
      <c r="L4030" t="s">
        <v>104</v>
      </c>
      <c r="M4030">
        <v>273.08999599999999</v>
      </c>
      <c r="N4030">
        <v>273.13000499999998</v>
      </c>
      <c r="O4030">
        <v>268.05999800000001</v>
      </c>
      <c r="P4030">
        <v>270.38000499999998</v>
      </c>
      <c r="Q4030">
        <v>270.38000499999998</v>
      </c>
      <c r="R4030">
        <v>4838800</v>
      </c>
      <c r="T4030">
        <f t="shared" si="124"/>
        <v>461.26760192000023</v>
      </c>
      <c r="U4030">
        <f t="shared" si="123"/>
        <v>276.33330020999995</v>
      </c>
    </row>
    <row r="4031" spans="1:21" x14ac:dyDescent="0.25">
      <c r="A4031" s="1">
        <v>45447</v>
      </c>
      <c r="B4031" s="1" t="str">
        <f>TEXT(Table1[[#This Row],[Date]], "DDD")</f>
        <v>Tue</v>
      </c>
      <c r="C4031" s="8" t="str">
        <f>TEXT(Table1[[#This Row],[Date]], "MMM")</f>
        <v>Jun</v>
      </c>
      <c r="D4031" s="8" t="str">
        <f>RIGHT(TEXT(Table1[[#This Row],[Date]],"DD/MM/YYYY"),4)</f>
        <v>2024</v>
      </c>
      <c r="E4031" s="8" t="s">
        <v>102</v>
      </c>
      <c r="F4031">
        <v>443.35998499999999</v>
      </c>
      <c r="G4031">
        <v>444.88000499999998</v>
      </c>
      <c r="H4031">
        <v>441.32000699999998</v>
      </c>
      <c r="I4031">
        <v>444.76998900000001</v>
      </c>
      <c r="J4031">
        <v>444.76998900000001</v>
      </c>
      <c r="K4031">
        <v>2096600</v>
      </c>
      <c r="L4031" t="s">
        <v>104</v>
      </c>
      <c r="M4031">
        <v>269.63000499999998</v>
      </c>
      <c r="N4031">
        <v>272.98998999999998</v>
      </c>
      <c r="O4031">
        <v>269.30999800000001</v>
      </c>
      <c r="P4031">
        <v>272.42001299999998</v>
      </c>
      <c r="Q4031">
        <v>272.42001299999998</v>
      </c>
      <c r="R4031">
        <v>4188500</v>
      </c>
      <c r="T4031">
        <f t="shared" si="124"/>
        <v>460.35860166000015</v>
      </c>
      <c r="U4031">
        <f t="shared" si="123"/>
        <v>276.41190035999989</v>
      </c>
    </row>
    <row r="4032" spans="1:21" x14ac:dyDescent="0.25">
      <c r="A4032" s="1">
        <v>45448</v>
      </c>
      <c r="B4032" s="1" t="str">
        <f>TEXT(Table1[[#This Row],[Date]], "DDD")</f>
        <v>Wed</v>
      </c>
      <c r="C4032" s="8" t="str">
        <f>TEXT(Table1[[#This Row],[Date]], "MMM")</f>
        <v>Jun</v>
      </c>
      <c r="D4032" s="8" t="str">
        <f>RIGHT(TEXT(Table1[[#This Row],[Date]],"DD/MM/YYYY"),4)</f>
        <v>2024</v>
      </c>
      <c r="E4032" s="8" t="s">
        <v>102</v>
      </c>
      <c r="F4032">
        <v>446.79998799999998</v>
      </c>
      <c r="G4032">
        <v>447.57000699999998</v>
      </c>
      <c r="H4032">
        <v>442.30999800000001</v>
      </c>
      <c r="I4032">
        <v>446.66000400000001</v>
      </c>
      <c r="J4032">
        <v>446.66000400000001</v>
      </c>
      <c r="K4032">
        <v>2157000</v>
      </c>
      <c r="L4032" t="s">
        <v>104</v>
      </c>
      <c r="M4032">
        <v>273.52999899999998</v>
      </c>
      <c r="N4032">
        <v>274.92999300000002</v>
      </c>
      <c r="O4032">
        <v>272.01998900000001</v>
      </c>
      <c r="P4032">
        <v>274.5</v>
      </c>
      <c r="Q4032">
        <v>274.5</v>
      </c>
      <c r="R4032">
        <v>5368700</v>
      </c>
      <c r="T4032">
        <f t="shared" si="124"/>
        <v>459.62060118000016</v>
      </c>
      <c r="U4032">
        <f t="shared" si="123"/>
        <v>276.51660036999988</v>
      </c>
    </row>
    <row r="4033" spans="1:21" x14ac:dyDescent="0.25">
      <c r="A4033" s="1">
        <v>45449</v>
      </c>
      <c r="B4033" s="1" t="str">
        <f>TEXT(Table1[[#This Row],[Date]], "DDD")</f>
        <v>Thu</v>
      </c>
      <c r="C4033" s="8" t="str">
        <f>TEXT(Table1[[#This Row],[Date]], "MMM")</f>
        <v>Jun</v>
      </c>
      <c r="D4033" s="8" t="str">
        <f>RIGHT(TEXT(Table1[[#This Row],[Date]],"DD/MM/YYYY"),4)</f>
        <v>2024</v>
      </c>
      <c r="E4033" s="8" t="s">
        <v>102</v>
      </c>
      <c r="F4033">
        <v>448.48998999999998</v>
      </c>
      <c r="G4033">
        <v>449.77999899999998</v>
      </c>
      <c r="H4033">
        <v>444.63000499999998</v>
      </c>
      <c r="I4033">
        <v>448.67999300000002</v>
      </c>
      <c r="J4033">
        <v>448.67999300000002</v>
      </c>
      <c r="K4033">
        <v>1887100</v>
      </c>
      <c r="L4033" t="s">
        <v>104</v>
      </c>
      <c r="M4033">
        <v>274.79998799999998</v>
      </c>
      <c r="N4033">
        <v>277.14999399999999</v>
      </c>
      <c r="O4033">
        <v>274.07998700000002</v>
      </c>
      <c r="P4033">
        <v>277.040009</v>
      </c>
      <c r="Q4033">
        <v>277.040009</v>
      </c>
      <c r="R4033">
        <v>4862400</v>
      </c>
      <c r="T4033">
        <f t="shared" si="124"/>
        <v>459.03300108000019</v>
      </c>
      <c r="U4033">
        <f t="shared" si="123"/>
        <v>276.64530032999994</v>
      </c>
    </row>
    <row r="4034" spans="1:21" x14ac:dyDescent="0.25">
      <c r="A4034" s="1">
        <v>45450</v>
      </c>
      <c r="B4034" s="1" t="str">
        <f>TEXT(Table1[[#This Row],[Date]], "DDD")</f>
        <v>Fri</v>
      </c>
      <c r="C4034" s="8" t="str">
        <f>TEXT(Table1[[#This Row],[Date]], "MMM")</f>
        <v>Jun</v>
      </c>
      <c r="D4034" s="8" t="str">
        <f>RIGHT(TEXT(Table1[[#This Row],[Date]],"DD/MM/YYYY"),4)</f>
        <v>2024</v>
      </c>
      <c r="E4034" s="8" t="s">
        <v>102</v>
      </c>
      <c r="F4034">
        <v>449.45001200000002</v>
      </c>
      <c r="G4034">
        <v>453</v>
      </c>
      <c r="H4034">
        <v>447.26001000000002</v>
      </c>
      <c r="I4034">
        <v>449.790009</v>
      </c>
      <c r="J4034">
        <v>449.790009</v>
      </c>
      <c r="K4034">
        <v>1664700</v>
      </c>
      <c r="L4034" t="s">
        <v>104</v>
      </c>
      <c r="M4034">
        <v>277.709991</v>
      </c>
      <c r="N4034">
        <v>280.32998700000002</v>
      </c>
      <c r="O4034">
        <v>276.85998499999999</v>
      </c>
      <c r="P4034">
        <v>278.67001299999998</v>
      </c>
      <c r="Q4034">
        <v>278.67001299999998</v>
      </c>
      <c r="R4034">
        <v>4515600</v>
      </c>
      <c r="T4034">
        <f t="shared" si="124"/>
        <v>458.47060118000013</v>
      </c>
      <c r="U4034">
        <f t="shared" si="123"/>
        <v>276.77960055999989</v>
      </c>
    </row>
    <row r="4035" spans="1:21" x14ac:dyDescent="0.25">
      <c r="A4035" s="1">
        <v>45453</v>
      </c>
      <c r="B4035" s="1" t="str">
        <f>TEXT(Table1[[#This Row],[Date]], "DDD")</f>
        <v>Mon</v>
      </c>
      <c r="C4035" s="8" t="str">
        <f>TEXT(Table1[[#This Row],[Date]], "MMM")</f>
        <v>Jun</v>
      </c>
      <c r="D4035" s="8" t="str">
        <f>RIGHT(TEXT(Table1[[#This Row],[Date]],"DD/MM/YYYY"),4)</f>
        <v>2024</v>
      </c>
      <c r="E4035" s="8" t="s">
        <v>102</v>
      </c>
      <c r="F4035">
        <v>448.42001299999998</v>
      </c>
      <c r="G4035">
        <v>450.17001299999998</v>
      </c>
      <c r="H4035">
        <v>444.36999500000002</v>
      </c>
      <c r="I4035">
        <v>449.25</v>
      </c>
      <c r="J4035">
        <v>449.25</v>
      </c>
      <c r="K4035">
        <v>1954500</v>
      </c>
      <c r="L4035" t="s">
        <v>104</v>
      </c>
      <c r="M4035">
        <v>278.14001500000001</v>
      </c>
      <c r="N4035">
        <v>278.55999800000001</v>
      </c>
      <c r="O4035">
        <v>273.38000499999998</v>
      </c>
      <c r="P4035">
        <v>275.040009</v>
      </c>
      <c r="Q4035">
        <v>275.040009</v>
      </c>
      <c r="R4035">
        <v>5213800</v>
      </c>
      <c r="T4035">
        <f t="shared" si="124"/>
        <v>457.90740112000015</v>
      </c>
      <c r="U4035">
        <f t="shared" si="123"/>
        <v>276.86370059999985</v>
      </c>
    </row>
    <row r="4036" spans="1:21" x14ac:dyDescent="0.25">
      <c r="A4036" s="1">
        <v>45454</v>
      </c>
      <c r="B4036" s="1" t="str">
        <f>TEXT(Table1[[#This Row],[Date]], "DDD")</f>
        <v>Tue</v>
      </c>
      <c r="C4036" s="8" t="str">
        <f>TEXT(Table1[[#This Row],[Date]], "MMM")</f>
        <v>Jun</v>
      </c>
      <c r="D4036" s="8" t="str">
        <f>RIGHT(TEXT(Table1[[#This Row],[Date]],"DD/MM/YYYY"),4)</f>
        <v>2024</v>
      </c>
      <c r="E4036" s="8" t="s">
        <v>102</v>
      </c>
      <c r="F4036">
        <v>447.83999599999999</v>
      </c>
      <c r="G4036">
        <v>449.25</v>
      </c>
      <c r="H4036">
        <v>445.10998499999999</v>
      </c>
      <c r="I4036">
        <v>449.040009</v>
      </c>
      <c r="J4036">
        <v>449.040009</v>
      </c>
      <c r="K4036">
        <v>1777300</v>
      </c>
      <c r="L4036" t="s">
        <v>104</v>
      </c>
      <c r="M4036">
        <v>274.540009</v>
      </c>
      <c r="N4036">
        <v>274.85998499999999</v>
      </c>
      <c r="O4036">
        <v>272.22000100000002</v>
      </c>
      <c r="P4036">
        <v>274.67001299999998</v>
      </c>
      <c r="Q4036">
        <v>274.67001299999998</v>
      </c>
      <c r="R4036">
        <v>6244600</v>
      </c>
      <c r="T4036">
        <f t="shared" si="124"/>
        <v>457.26100098000018</v>
      </c>
      <c r="U4036">
        <f t="shared" si="123"/>
        <v>276.92900057999987</v>
      </c>
    </row>
    <row r="4037" spans="1:21" x14ac:dyDescent="0.25">
      <c r="A4037" s="1">
        <v>45455</v>
      </c>
      <c r="B4037" s="1" t="str">
        <f>TEXT(Table1[[#This Row],[Date]], "DDD")</f>
        <v>Wed</v>
      </c>
      <c r="C4037" s="8" t="str">
        <f>TEXT(Table1[[#This Row],[Date]], "MMM")</f>
        <v>Jun</v>
      </c>
      <c r="D4037" s="8" t="str">
        <f>RIGHT(TEXT(Table1[[#This Row],[Date]],"DD/MM/YYYY"),4)</f>
        <v>2024</v>
      </c>
      <c r="E4037" s="8" t="s">
        <v>102</v>
      </c>
      <c r="F4037">
        <v>451.48998999999998</v>
      </c>
      <c r="G4037">
        <v>452.5</v>
      </c>
      <c r="H4037">
        <v>441.60000600000001</v>
      </c>
      <c r="I4037">
        <v>443</v>
      </c>
      <c r="J4037">
        <v>443</v>
      </c>
      <c r="K4037">
        <v>2738900</v>
      </c>
      <c r="L4037" t="s">
        <v>104</v>
      </c>
      <c r="M4037">
        <v>276.76998900000001</v>
      </c>
      <c r="N4037">
        <v>277.60000600000001</v>
      </c>
      <c r="O4037">
        <v>269.89999399999999</v>
      </c>
      <c r="P4037">
        <v>270.32000699999998</v>
      </c>
      <c r="Q4037">
        <v>270.32000699999998</v>
      </c>
      <c r="R4037">
        <v>7536600</v>
      </c>
      <c r="T4037">
        <f t="shared" si="124"/>
        <v>456.67380128000013</v>
      </c>
      <c r="U4037">
        <f t="shared" si="123"/>
        <v>276.92320070999983</v>
      </c>
    </row>
    <row r="4038" spans="1:21" x14ac:dyDescent="0.25">
      <c r="A4038" s="1">
        <v>45456</v>
      </c>
      <c r="B4038" s="1" t="str">
        <f>TEXT(Table1[[#This Row],[Date]], "DDD")</f>
        <v>Thu</v>
      </c>
      <c r="C4038" s="8" t="str">
        <f>TEXT(Table1[[#This Row],[Date]], "MMM")</f>
        <v>Jun</v>
      </c>
      <c r="D4038" s="8" t="str">
        <f>RIGHT(TEXT(Table1[[#This Row],[Date]],"DD/MM/YYYY"),4)</f>
        <v>2024</v>
      </c>
      <c r="E4038" s="8" t="s">
        <v>102</v>
      </c>
      <c r="F4038">
        <v>443</v>
      </c>
      <c r="G4038">
        <v>445.14999399999999</v>
      </c>
      <c r="H4038">
        <v>439.32000699999998</v>
      </c>
      <c r="I4038">
        <v>445</v>
      </c>
      <c r="J4038">
        <v>445</v>
      </c>
      <c r="K4038">
        <v>2916600</v>
      </c>
      <c r="L4038" t="s">
        <v>104</v>
      </c>
      <c r="M4038">
        <v>270.32000699999998</v>
      </c>
      <c r="N4038">
        <v>271.85998499999999</v>
      </c>
      <c r="O4038">
        <v>269.32000699999998</v>
      </c>
      <c r="P4038">
        <v>271.19000199999999</v>
      </c>
      <c r="Q4038">
        <v>271.19000199999999</v>
      </c>
      <c r="R4038">
        <v>7361200</v>
      </c>
      <c r="T4038">
        <f t="shared" si="124"/>
        <v>455.9452014200001</v>
      </c>
      <c r="U4038">
        <f t="shared" si="123"/>
        <v>276.92310060999984</v>
      </c>
    </row>
    <row r="4039" spans="1:21" x14ac:dyDescent="0.25">
      <c r="A4039" s="1">
        <v>45457</v>
      </c>
      <c r="B4039" s="1" t="str">
        <f>TEXT(Table1[[#This Row],[Date]], "DDD")</f>
        <v>Fri</v>
      </c>
      <c r="C4039" s="8" t="str">
        <f>TEXT(Table1[[#This Row],[Date]], "MMM")</f>
        <v>Jun</v>
      </c>
      <c r="D4039" s="8" t="str">
        <f>RIGHT(TEXT(Table1[[#This Row],[Date]],"DD/MM/YYYY"),4)</f>
        <v>2024</v>
      </c>
      <c r="E4039" s="8" t="s">
        <v>102</v>
      </c>
      <c r="F4039">
        <v>443.33999599999999</v>
      </c>
      <c r="G4039">
        <v>444.959991</v>
      </c>
      <c r="H4039">
        <v>441.20001200000002</v>
      </c>
      <c r="I4039">
        <v>444.63000499999998</v>
      </c>
      <c r="J4039">
        <v>444.63000499999998</v>
      </c>
      <c r="K4039">
        <v>2161500</v>
      </c>
      <c r="L4039" t="s">
        <v>104</v>
      </c>
      <c r="M4039">
        <v>270.10000600000001</v>
      </c>
      <c r="N4039">
        <v>271.54998799999998</v>
      </c>
      <c r="O4039">
        <v>269.26998900000001</v>
      </c>
      <c r="P4039">
        <v>270.66000400000001</v>
      </c>
      <c r="Q4039">
        <v>270.66000400000001</v>
      </c>
      <c r="R4039">
        <v>8537300</v>
      </c>
      <c r="T4039">
        <f t="shared" si="124"/>
        <v>455.2968011600002</v>
      </c>
      <c r="U4039">
        <f t="shared" si="123"/>
        <v>276.91710054999987</v>
      </c>
    </row>
    <row r="4040" spans="1:21" x14ac:dyDescent="0.25">
      <c r="A4040" s="1">
        <v>45460</v>
      </c>
      <c r="B4040" s="1" t="str">
        <f>TEXT(Table1[[#This Row],[Date]], "DDD")</f>
        <v>Mon</v>
      </c>
      <c r="C4040" s="8" t="str">
        <f>TEXT(Table1[[#This Row],[Date]], "MMM")</f>
        <v>Jun</v>
      </c>
      <c r="D4040" s="8" t="str">
        <f>RIGHT(TEXT(Table1[[#This Row],[Date]],"DD/MM/YYYY"),4)</f>
        <v>2024</v>
      </c>
      <c r="E4040" s="8" t="s">
        <v>102</v>
      </c>
      <c r="F4040">
        <v>442.42999300000002</v>
      </c>
      <c r="G4040">
        <v>449.33999599999999</v>
      </c>
      <c r="H4040">
        <v>441.67999300000002</v>
      </c>
      <c r="I4040">
        <v>448.10998499999999</v>
      </c>
      <c r="J4040">
        <v>448.10998499999999</v>
      </c>
      <c r="K4040">
        <v>2351900</v>
      </c>
      <c r="L4040" t="s">
        <v>104</v>
      </c>
      <c r="M4040">
        <v>269</v>
      </c>
      <c r="N4040">
        <v>271.82998700000002</v>
      </c>
      <c r="O4040">
        <v>269</v>
      </c>
      <c r="P4040">
        <v>271.17001299999998</v>
      </c>
      <c r="Q4040">
        <v>271.17001299999998</v>
      </c>
      <c r="R4040">
        <v>9258200</v>
      </c>
      <c r="T4040">
        <f t="shared" si="124"/>
        <v>454.79400148000008</v>
      </c>
      <c r="U4040">
        <f t="shared" si="123"/>
        <v>276.91230073999986</v>
      </c>
    </row>
    <row r="4041" spans="1:21" x14ac:dyDescent="0.25">
      <c r="A4041" s="1">
        <v>45461</v>
      </c>
      <c r="B4041" s="1" t="str">
        <f>TEXT(Table1[[#This Row],[Date]], "DDD")</f>
        <v>Tue</v>
      </c>
      <c r="C4041" s="8" t="str">
        <f>TEXT(Table1[[#This Row],[Date]], "MMM")</f>
        <v>Jun</v>
      </c>
      <c r="D4041" s="8" t="str">
        <f>RIGHT(TEXT(Table1[[#This Row],[Date]],"DD/MM/YYYY"),4)</f>
        <v>2024</v>
      </c>
      <c r="E4041" s="8" t="s">
        <v>102</v>
      </c>
      <c r="F4041">
        <v>447.05999800000001</v>
      </c>
      <c r="G4041">
        <v>451.20001200000002</v>
      </c>
      <c r="H4041">
        <v>446.70001200000002</v>
      </c>
      <c r="I4041">
        <v>450.10998499999999</v>
      </c>
      <c r="J4041">
        <v>450.10998499999999</v>
      </c>
      <c r="K4041">
        <v>2636500</v>
      </c>
      <c r="L4041" t="s">
        <v>104</v>
      </c>
      <c r="M4041">
        <v>271.29998799999998</v>
      </c>
      <c r="N4041">
        <v>273.89999399999999</v>
      </c>
      <c r="O4041">
        <v>271.29998799999998</v>
      </c>
      <c r="P4041">
        <v>273.61999500000002</v>
      </c>
      <c r="Q4041">
        <v>273.61999500000002</v>
      </c>
      <c r="R4041">
        <v>6707500</v>
      </c>
      <c r="T4041">
        <f t="shared" si="124"/>
        <v>454.21320129999998</v>
      </c>
      <c r="U4041">
        <f t="shared" si="123"/>
        <v>276.92240083999985</v>
      </c>
    </row>
    <row r="4042" spans="1:21" x14ac:dyDescent="0.25">
      <c r="A4042" s="1">
        <v>45463</v>
      </c>
      <c r="B4042" s="1" t="str">
        <f>TEXT(Table1[[#This Row],[Date]], "DDD")</f>
        <v>Thu</v>
      </c>
      <c r="C4042" s="8" t="str">
        <f>TEXT(Table1[[#This Row],[Date]], "MMM")</f>
        <v>Jun</v>
      </c>
      <c r="D4042" s="8" t="str">
        <f>RIGHT(TEXT(Table1[[#This Row],[Date]],"DD/MM/YYYY"),4)</f>
        <v>2024</v>
      </c>
      <c r="E4042" s="8" t="s">
        <v>102</v>
      </c>
      <c r="F4042">
        <v>451.05999800000001</v>
      </c>
      <c r="G4042">
        <v>454.48001099999999</v>
      </c>
      <c r="H4042">
        <v>448.35998499999999</v>
      </c>
      <c r="I4042">
        <v>452.51001000000002</v>
      </c>
      <c r="J4042">
        <v>452.51001000000002</v>
      </c>
      <c r="K4042">
        <v>3006800</v>
      </c>
      <c r="L4042" t="s">
        <v>104</v>
      </c>
      <c r="M4042">
        <v>273.19000199999999</v>
      </c>
      <c r="N4042">
        <v>278.040009</v>
      </c>
      <c r="O4042">
        <v>273.10000600000001</v>
      </c>
      <c r="P4042">
        <v>276.82000699999998</v>
      </c>
      <c r="Q4042">
        <v>276.82000699999998</v>
      </c>
      <c r="R4042">
        <v>10164400</v>
      </c>
      <c r="T4042">
        <f t="shared" si="124"/>
        <v>453.63840087999989</v>
      </c>
      <c r="U4042">
        <f t="shared" si="123"/>
        <v>277.01120088999983</v>
      </c>
    </row>
    <row r="4043" spans="1:21" x14ac:dyDescent="0.25">
      <c r="A4043" s="1">
        <v>45464</v>
      </c>
      <c r="B4043" s="1" t="str">
        <f>TEXT(Table1[[#This Row],[Date]], "DDD")</f>
        <v>Fri</v>
      </c>
      <c r="C4043" s="8" t="str">
        <f>TEXT(Table1[[#This Row],[Date]], "MMM")</f>
        <v>Jun</v>
      </c>
      <c r="D4043" s="8" t="str">
        <f>RIGHT(TEXT(Table1[[#This Row],[Date]],"DD/MM/YYYY"),4)</f>
        <v>2024</v>
      </c>
      <c r="E4043" s="8" t="s">
        <v>102</v>
      </c>
      <c r="F4043">
        <v>452.19000199999999</v>
      </c>
      <c r="G4043">
        <v>455.29998799999998</v>
      </c>
      <c r="H4043">
        <v>450.26001000000002</v>
      </c>
      <c r="I4043">
        <v>454.85000600000001</v>
      </c>
      <c r="J4043">
        <v>454.85000600000001</v>
      </c>
      <c r="K4043">
        <v>5062400</v>
      </c>
      <c r="L4043" t="s">
        <v>104</v>
      </c>
      <c r="M4043">
        <v>277.17001299999998</v>
      </c>
      <c r="N4043">
        <v>277.540009</v>
      </c>
      <c r="O4043">
        <v>274.57998700000002</v>
      </c>
      <c r="P4043">
        <v>275.22000100000002</v>
      </c>
      <c r="Q4043">
        <v>275.22000100000002</v>
      </c>
      <c r="R4043">
        <v>14790200</v>
      </c>
      <c r="T4043">
        <f t="shared" si="124"/>
        <v>453.24540099999996</v>
      </c>
      <c r="U4043">
        <f t="shared" si="123"/>
        <v>277.02680085999987</v>
      </c>
    </row>
    <row r="4044" spans="1:21" x14ac:dyDescent="0.25">
      <c r="A4044" s="1">
        <v>45467</v>
      </c>
      <c r="B4044" s="1" t="str">
        <f>TEXT(Table1[[#This Row],[Date]], "DDD")</f>
        <v>Mon</v>
      </c>
      <c r="C4044" s="8" t="str">
        <f>TEXT(Table1[[#This Row],[Date]], "MMM")</f>
        <v>Jun</v>
      </c>
      <c r="D4044" s="8" t="str">
        <f>RIGHT(TEXT(Table1[[#This Row],[Date]],"DD/MM/YYYY"),4)</f>
        <v>2024</v>
      </c>
      <c r="E4044" s="8" t="s">
        <v>102</v>
      </c>
      <c r="F4044">
        <v>454.92999300000002</v>
      </c>
      <c r="G4044">
        <v>463.07000699999998</v>
      </c>
      <c r="H4044">
        <v>454.92999300000002</v>
      </c>
      <c r="I4044">
        <v>456.959991</v>
      </c>
      <c r="J4044">
        <v>456.959991</v>
      </c>
      <c r="K4044">
        <v>2597100</v>
      </c>
      <c r="L4044" t="s">
        <v>104</v>
      </c>
      <c r="M4044">
        <v>275.32000699999998</v>
      </c>
      <c r="N4044">
        <v>280.39001500000001</v>
      </c>
      <c r="O4044">
        <v>275.26998900000001</v>
      </c>
      <c r="P4044">
        <v>276.29998799999998</v>
      </c>
      <c r="Q4044">
        <v>276.29998799999998</v>
      </c>
      <c r="R4044">
        <v>24149600</v>
      </c>
      <c r="T4044">
        <f t="shared" si="124"/>
        <v>452.95900086000006</v>
      </c>
      <c r="U4044">
        <f t="shared" si="123"/>
        <v>277.01830079999979</v>
      </c>
    </row>
    <row r="4045" spans="1:21" x14ac:dyDescent="0.25">
      <c r="A4045" s="1">
        <v>45468</v>
      </c>
      <c r="B4045" s="1" t="str">
        <f>TEXT(Table1[[#This Row],[Date]], "DDD")</f>
        <v>Tue</v>
      </c>
      <c r="C4045" s="8" t="str">
        <f>TEXT(Table1[[#This Row],[Date]], "MMM")</f>
        <v>Jun</v>
      </c>
      <c r="D4045" s="8" t="str">
        <f>RIGHT(TEXT(Table1[[#This Row],[Date]],"DD/MM/YYYY"),4)</f>
        <v>2024</v>
      </c>
      <c r="E4045" s="8" t="s">
        <v>102</v>
      </c>
      <c r="F4045">
        <v>458.48001099999999</v>
      </c>
      <c r="G4045">
        <v>460.30999800000001</v>
      </c>
      <c r="H4045">
        <v>453.79998799999998</v>
      </c>
      <c r="I4045">
        <v>455.64999399999999</v>
      </c>
      <c r="J4045">
        <v>455.64999399999999</v>
      </c>
      <c r="K4045">
        <v>2529600</v>
      </c>
      <c r="L4045" t="s">
        <v>104</v>
      </c>
      <c r="M4045">
        <v>276.85000600000001</v>
      </c>
      <c r="N4045">
        <v>277.92999300000002</v>
      </c>
      <c r="O4045">
        <v>273.52999899999998</v>
      </c>
      <c r="P4045">
        <v>273.52999899999998</v>
      </c>
      <c r="Q4045">
        <v>273.52999899999998</v>
      </c>
      <c r="R4045">
        <v>19897700</v>
      </c>
      <c r="T4045">
        <f t="shared" si="124"/>
        <v>452.73200071999997</v>
      </c>
      <c r="U4045">
        <f t="shared" si="123"/>
        <v>277.02100068999977</v>
      </c>
    </row>
    <row r="4046" spans="1:21" x14ac:dyDescent="0.25">
      <c r="A4046" s="1">
        <v>45469</v>
      </c>
      <c r="B4046" s="1" t="str">
        <f>TEXT(Table1[[#This Row],[Date]], "DDD")</f>
        <v>Wed</v>
      </c>
      <c r="C4046" s="8" t="str">
        <f>TEXT(Table1[[#This Row],[Date]], "MMM")</f>
        <v>Jun</v>
      </c>
      <c r="D4046" s="8" t="str">
        <f>RIGHT(TEXT(Table1[[#This Row],[Date]],"DD/MM/YYYY"),4)</f>
        <v>2024</v>
      </c>
      <c r="E4046" s="8" t="s">
        <v>102</v>
      </c>
      <c r="F4046">
        <v>452.75</v>
      </c>
      <c r="G4046">
        <v>454.67999300000002</v>
      </c>
      <c r="H4046">
        <v>451.39001500000001</v>
      </c>
      <c r="I4046">
        <v>452.38000499999998</v>
      </c>
      <c r="J4046">
        <v>452.38000499999998</v>
      </c>
      <c r="K4046">
        <v>2451400</v>
      </c>
      <c r="L4046" t="s">
        <v>104</v>
      </c>
      <c r="M4046">
        <v>272.91000400000001</v>
      </c>
      <c r="N4046">
        <v>274.459991</v>
      </c>
      <c r="O4046">
        <v>271.75</v>
      </c>
      <c r="P4046">
        <v>273.60000600000001</v>
      </c>
      <c r="Q4046">
        <v>273.60000600000001</v>
      </c>
      <c r="R4046">
        <v>12172000</v>
      </c>
      <c r="T4046">
        <f t="shared" si="124"/>
        <v>452.53740049999993</v>
      </c>
      <c r="U4046">
        <f t="shared" si="123"/>
        <v>276.98650086999976</v>
      </c>
    </row>
    <row r="4047" spans="1:21" x14ac:dyDescent="0.25">
      <c r="A4047" s="1">
        <v>45470</v>
      </c>
      <c r="B4047" s="1" t="str">
        <f>TEXT(Table1[[#This Row],[Date]], "DDD")</f>
        <v>Thu</v>
      </c>
      <c r="C4047" s="8" t="str">
        <f>TEXT(Table1[[#This Row],[Date]], "MMM")</f>
        <v>Jun</v>
      </c>
      <c r="D4047" s="8" t="str">
        <f>RIGHT(TEXT(Table1[[#This Row],[Date]],"DD/MM/YYYY"),4)</f>
        <v>2024</v>
      </c>
      <c r="E4047" s="8" t="s">
        <v>102</v>
      </c>
      <c r="F4047">
        <v>448.57000699999998</v>
      </c>
      <c r="G4047">
        <v>448.70001200000002</v>
      </c>
      <c r="H4047">
        <v>442</v>
      </c>
      <c r="I4047">
        <v>442.75</v>
      </c>
      <c r="J4047">
        <v>442.75</v>
      </c>
      <c r="K4047">
        <v>3313800</v>
      </c>
      <c r="L4047" t="s">
        <v>104</v>
      </c>
      <c r="M4047">
        <v>268.51001000000002</v>
      </c>
      <c r="N4047">
        <v>270.58999599999999</v>
      </c>
      <c r="O4047">
        <v>266.5</v>
      </c>
      <c r="P4047">
        <v>266.58999599999999</v>
      </c>
      <c r="Q4047">
        <v>266.58999599999999</v>
      </c>
      <c r="R4047">
        <v>10529100</v>
      </c>
      <c r="T4047">
        <f t="shared" si="124"/>
        <v>452.38920041999995</v>
      </c>
      <c r="U4047">
        <f t="shared" si="123"/>
        <v>276.88060089999982</v>
      </c>
    </row>
    <row r="4048" spans="1:21" x14ac:dyDescent="0.25">
      <c r="A4048" s="1">
        <v>45471</v>
      </c>
      <c r="B4048" s="1" t="str">
        <f>TEXT(Table1[[#This Row],[Date]], "DDD")</f>
        <v>Fri</v>
      </c>
      <c r="C4048" s="8" t="str">
        <f>TEXT(Table1[[#This Row],[Date]], "MMM")</f>
        <v>Jun</v>
      </c>
      <c r="D4048" s="8" t="str">
        <f>RIGHT(TEXT(Table1[[#This Row],[Date]],"DD/MM/YYYY"),4)</f>
        <v>2024</v>
      </c>
      <c r="E4048" s="8" t="s">
        <v>102</v>
      </c>
      <c r="F4048">
        <v>444.64001500000001</v>
      </c>
      <c r="G4048">
        <v>448.29998799999998</v>
      </c>
      <c r="H4048">
        <v>438.72000100000002</v>
      </c>
      <c r="I4048">
        <v>441.16000400000001</v>
      </c>
      <c r="J4048">
        <v>441.16000400000001</v>
      </c>
      <c r="K4048">
        <v>4105000</v>
      </c>
      <c r="L4048" t="s">
        <v>104</v>
      </c>
      <c r="M4048">
        <v>267.20001200000002</v>
      </c>
      <c r="N4048">
        <v>268.60000600000001</v>
      </c>
      <c r="O4048">
        <v>261.25</v>
      </c>
      <c r="P4048">
        <v>262.47000100000002</v>
      </c>
      <c r="Q4048">
        <v>262.47000100000002</v>
      </c>
      <c r="R4048">
        <v>13955100</v>
      </c>
      <c r="T4048">
        <f t="shared" si="124"/>
        <v>452.04780027999988</v>
      </c>
      <c r="U4048">
        <f t="shared" si="123"/>
        <v>276.74950103999981</v>
      </c>
    </row>
    <row r="4049" spans="20:20" x14ac:dyDescent="0.25">
      <c r="T4049">
        <f t="shared" si="124"/>
        <v>451.66780027999994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election activeCell="R34" sqref="R34"/>
    </sheetView>
  </sheetViews>
  <sheetFormatPr defaultRowHeight="15" x14ac:dyDescent="0.25"/>
  <cols>
    <col min="1" max="1" width="25" customWidth="1"/>
    <col min="2" max="2" width="31.85546875" customWidth="1"/>
    <col min="3" max="3" width="11" customWidth="1"/>
    <col min="4" max="4" width="21.5703125" customWidth="1"/>
    <col min="5" max="5" width="36.5703125" customWidth="1"/>
    <col min="6" max="6" width="11" customWidth="1"/>
    <col min="7" max="7" width="21.5703125" customWidth="1"/>
    <col min="8" max="8" width="25.5703125" customWidth="1"/>
    <col min="9" max="9" width="11" customWidth="1"/>
    <col min="10" max="10" width="21.5703125" customWidth="1"/>
    <col min="11" max="11" width="30.28515625" customWidth="1"/>
    <col min="12" max="19" width="12" customWidth="1"/>
  </cols>
  <sheetData>
    <row r="1" spans="1:11" ht="12.75" customHeight="1" x14ac:dyDescent="0.25">
      <c r="A1" t="s">
        <v>13</v>
      </c>
    </row>
    <row r="2" spans="1:11" ht="12.75" customHeight="1" x14ac:dyDescent="0.25"/>
    <row r="3" spans="1:11" x14ac:dyDescent="0.25">
      <c r="A3" s="7" t="s">
        <v>28</v>
      </c>
      <c r="B3" s="7" t="s">
        <v>29</v>
      </c>
      <c r="D3" s="7" t="s">
        <v>28</v>
      </c>
      <c r="E3" s="7" t="s">
        <v>30</v>
      </c>
      <c r="G3" s="7" t="s">
        <v>28</v>
      </c>
      <c r="H3" s="7" t="s">
        <v>31</v>
      </c>
      <c r="J3" s="7" t="s">
        <v>28</v>
      </c>
      <c r="K3" s="7" t="s">
        <v>32</v>
      </c>
    </row>
    <row r="4" spans="1:11" x14ac:dyDescent="0.25">
      <c r="A4" s="2" t="s">
        <v>15</v>
      </c>
      <c r="B4" s="2">
        <v>164.5638581403509</v>
      </c>
      <c r="D4" s="2" t="s">
        <v>15</v>
      </c>
      <c r="E4" s="2">
        <v>8249295.5028416114</v>
      </c>
      <c r="G4" s="2" t="s">
        <v>15</v>
      </c>
      <c r="H4" s="2">
        <v>108.00362496787747</v>
      </c>
      <c r="J4" s="2" t="s">
        <v>15</v>
      </c>
      <c r="K4" s="2">
        <v>13869693.106004449</v>
      </c>
    </row>
    <row r="5" spans="1:11" x14ac:dyDescent="0.25">
      <c r="A5" s="2" t="s">
        <v>16</v>
      </c>
      <c r="B5" s="2">
        <v>2.179254797287399</v>
      </c>
      <c r="D5" s="2" t="s">
        <v>16</v>
      </c>
      <c r="E5" s="2">
        <v>179338.72760541135</v>
      </c>
      <c r="G5" s="2" t="s">
        <v>16</v>
      </c>
      <c r="H5" s="2">
        <v>1.2940129603102044</v>
      </c>
      <c r="J5" s="2" t="s">
        <v>16</v>
      </c>
      <c r="K5" s="2">
        <v>231032.1636770489</v>
      </c>
    </row>
    <row r="6" spans="1:11" x14ac:dyDescent="0.25">
      <c r="A6" s="2" t="s">
        <v>17</v>
      </c>
      <c r="B6" s="2">
        <v>97.599997999999999</v>
      </c>
      <c r="D6" s="2" t="s">
        <v>17</v>
      </c>
      <c r="E6" s="2">
        <v>4409000</v>
      </c>
      <c r="G6" s="2" t="s">
        <v>17</v>
      </c>
      <c r="H6" s="2">
        <v>78.620002999999997</v>
      </c>
      <c r="J6" s="2" t="s">
        <v>17</v>
      </c>
      <c r="K6" s="2">
        <v>9420400</v>
      </c>
    </row>
    <row r="7" spans="1:11" x14ac:dyDescent="0.25">
      <c r="A7" s="2" t="s">
        <v>18</v>
      </c>
      <c r="B7" s="2">
        <v>74.699996999999996</v>
      </c>
      <c r="D7" s="2" t="s">
        <v>18</v>
      </c>
      <c r="E7" s="2">
        <v>7095000</v>
      </c>
      <c r="G7" s="2" t="s">
        <v>18</v>
      </c>
      <c r="H7" s="2">
        <v>78.349997999999999</v>
      </c>
      <c r="J7" s="2" t="s">
        <v>18</v>
      </c>
      <c r="K7" s="2">
        <v>47446400</v>
      </c>
    </row>
    <row r="8" spans="1:11" x14ac:dyDescent="0.25">
      <c r="A8" s="2" t="s">
        <v>19</v>
      </c>
      <c r="B8" s="2">
        <v>138.63555101474179</v>
      </c>
      <c r="D8" s="2" t="s">
        <v>19</v>
      </c>
      <c r="E8" s="2">
        <v>11408818.900298608</v>
      </c>
      <c r="G8" s="2" t="s">
        <v>19</v>
      </c>
      <c r="H8" s="2">
        <v>82.319974697829579</v>
      </c>
      <c r="J8" s="2" t="s">
        <v>19</v>
      </c>
      <c r="K8" s="2">
        <v>14697350.37562553</v>
      </c>
    </row>
    <row r="9" spans="1:11" x14ac:dyDescent="0.25">
      <c r="A9" s="2" t="s">
        <v>20</v>
      </c>
      <c r="B9" s="2">
        <v>19219.816005161076</v>
      </c>
      <c r="D9" s="2" t="s">
        <v>20</v>
      </c>
      <c r="E9" s="2">
        <v>130161148699810.77</v>
      </c>
      <c r="G9" s="2" t="s">
        <v>20</v>
      </c>
      <c r="H9" s="2">
        <v>6776.578234251303</v>
      </c>
      <c r="J9" s="2" t="s">
        <v>20</v>
      </c>
      <c r="K9" s="2">
        <v>216012108063899.94</v>
      </c>
    </row>
    <row r="10" spans="1:11" x14ac:dyDescent="0.25">
      <c r="A10" s="2" t="s">
        <v>21</v>
      </c>
      <c r="B10" s="2">
        <v>-1.1121807687002667</v>
      </c>
      <c r="D10" s="2" t="s">
        <v>21</v>
      </c>
      <c r="E10" s="2">
        <v>37.762751861772124</v>
      </c>
      <c r="G10" s="2" t="s">
        <v>21</v>
      </c>
      <c r="H10" s="2">
        <v>-1.2160079027908235</v>
      </c>
      <c r="J10" s="2" t="s">
        <v>21</v>
      </c>
      <c r="K10" s="2">
        <v>87.539641970974998</v>
      </c>
    </row>
    <row r="11" spans="1:11" x14ac:dyDescent="0.25">
      <c r="A11" s="2" t="s">
        <v>22</v>
      </c>
      <c r="B11" s="2">
        <v>0.61672489522805019</v>
      </c>
      <c r="D11" s="2" t="s">
        <v>22</v>
      </c>
      <c r="E11" s="2">
        <v>4.8615886034012261</v>
      </c>
      <c r="G11" s="2" t="s">
        <v>22</v>
      </c>
      <c r="H11" s="2">
        <v>0.48743666965057608</v>
      </c>
      <c r="J11" s="2" t="s">
        <v>22</v>
      </c>
      <c r="K11" s="2">
        <v>6.5751276675139945</v>
      </c>
    </row>
    <row r="12" spans="1:11" x14ac:dyDescent="0.25">
      <c r="A12" s="2" t="s">
        <v>23</v>
      </c>
      <c r="B12" s="2">
        <v>476.722015</v>
      </c>
      <c r="D12" s="2" t="s">
        <v>23</v>
      </c>
      <c r="E12" s="2">
        <v>178080900</v>
      </c>
      <c r="G12" s="2" t="s">
        <v>23</v>
      </c>
      <c r="H12" s="2">
        <v>279.764995</v>
      </c>
      <c r="J12" s="2" t="s">
        <v>23</v>
      </c>
      <c r="K12" s="2">
        <v>335892700</v>
      </c>
    </row>
    <row r="13" spans="1:11" x14ac:dyDescent="0.25">
      <c r="A13" s="2" t="s">
        <v>24</v>
      </c>
      <c r="B13" s="2">
        <v>11.917999999999999</v>
      </c>
      <c r="D13" s="2" t="s">
        <v>24</v>
      </c>
      <c r="E13" s="2">
        <v>641100</v>
      </c>
      <c r="G13" s="2" t="s">
        <v>24</v>
      </c>
      <c r="H13" s="2">
        <v>10.605</v>
      </c>
      <c r="J13" s="2" t="s">
        <v>24</v>
      </c>
      <c r="K13" s="2">
        <v>1640900</v>
      </c>
    </row>
    <row r="14" spans="1:11" x14ac:dyDescent="0.25">
      <c r="A14" s="2" t="s">
        <v>25</v>
      </c>
      <c r="B14" s="2">
        <v>488.64001500000001</v>
      </c>
      <c r="D14" s="2" t="s">
        <v>25</v>
      </c>
      <c r="E14" s="2">
        <v>178722000</v>
      </c>
      <c r="G14" s="2" t="s">
        <v>25</v>
      </c>
      <c r="H14" s="2">
        <v>290.36999500000002</v>
      </c>
      <c r="J14" s="2" t="s">
        <v>25</v>
      </c>
      <c r="K14" s="2">
        <v>337533600</v>
      </c>
    </row>
    <row r="15" spans="1:11" x14ac:dyDescent="0.25">
      <c r="A15" s="2" t="s">
        <v>26</v>
      </c>
      <c r="B15" s="2">
        <v>665989.93389400013</v>
      </c>
      <c r="D15" s="2" t="s">
        <v>26</v>
      </c>
      <c r="E15" s="2">
        <v>33384898900</v>
      </c>
      <c r="G15" s="2" t="s">
        <v>26</v>
      </c>
      <c r="H15" s="2">
        <v>437090.6702450001</v>
      </c>
      <c r="J15" s="2" t="s">
        <v>26</v>
      </c>
      <c r="K15" s="2">
        <v>56130648000</v>
      </c>
    </row>
    <row r="16" spans="1:11" x14ac:dyDescent="0.25">
      <c r="A16" s="2" t="s">
        <v>27</v>
      </c>
      <c r="B16" s="2">
        <v>4047</v>
      </c>
      <c r="D16" s="2" t="s">
        <v>27</v>
      </c>
      <c r="E16" s="2">
        <v>4047</v>
      </c>
      <c r="G16" s="2" t="s">
        <v>27</v>
      </c>
      <c r="H16" s="2">
        <v>4047</v>
      </c>
      <c r="J16" s="2" t="s">
        <v>27</v>
      </c>
      <c r="K16" s="2">
        <v>4047</v>
      </c>
    </row>
    <row r="19" spans="1:19" x14ac:dyDescent="0.25">
      <c r="A19" t="s">
        <v>33</v>
      </c>
      <c r="B19" s="6" t="s">
        <v>14</v>
      </c>
      <c r="D19" t="s">
        <v>60</v>
      </c>
      <c r="E19" s="6" t="s">
        <v>14</v>
      </c>
    </row>
    <row r="20" spans="1:19" x14ac:dyDescent="0.25">
      <c r="A20" t="s">
        <v>34</v>
      </c>
      <c r="B20" t="s">
        <v>35</v>
      </c>
      <c r="D20" t="s">
        <v>61</v>
      </c>
      <c r="E20">
        <f>SUM(Table1[Close_M])/SUM(Table1[Close_V])</f>
        <v>1.5236882853635296</v>
      </c>
    </row>
    <row r="21" spans="1:19" x14ac:dyDescent="0.25">
      <c r="A21">
        <f>CORREL('Working sheet'!I:I,'Working sheet'!P:P)</f>
        <v>0.99642724818838813</v>
      </c>
      <c r="B21">
        <f>CORREL('Working sheet'!K:K,'Working sheet'!R:R)</f>
        <v>0.77793931875123745</v>
      </c>
      <c r="D21" t="s">
        <v>62</v>
      </c>
      <c r="E21">
        <f>SUM(Table1[Close_V])/SUM(Table1[Close_M])</f>
        <v>0.65630221719622572</v>
      </c>
    </row>
    <row r="24" spans="1:19" hidden="1" x14ac:dyDescent="0.25">
      <c r="A24" t="s">
        <v>14</v>
      </c>
      <c r="B24" t="s">
        <v>65</v>
      </c>
      <c r="C24" t="s">
        <v>66</v>
      </c>
      <c r="D24" t="s">
        <v>67</v>
      </c>
      <c r="E24" t="s">
        <v>68</v>
      </c>
      <c r="F24" t="s">
        <v>69</v>
      </c>
      <c r="G24" t="s">
        <v>70</v>
      </c>
      <c r="H24" t="s">
        <v>71</v>
      </c>
      <c r="I24" t="s">
        <v>72</v>
      </c>
      <c r="J24" t="s">
        <v>73</v>
      </c>
      <c r="K24" t="s">
        <v>74</v>
      </c>
      <c r="L24" t="s">
        <v>75</v>
      </c>
      <c r="M24" t="s">
        <v>76</v>
      </c>
      <c r="N24" t="s">
        <v>77</v>
      </c>
      <c r="O24" t="s">
        <v>78</v>
      </c>
      <c r="P24" t="s">
        <v>79</v>
      </c>
      <c r="Q24" t="s">
        <v>80</v>
      </c>
      <c r="R24" t="s">
        <v>81</v>
      </c>
      <c r="S24" t="s">
        <v>82</v>
      </c>
    </row>
    <row r="25" spans="1:19" x14ac:dyDescent="0.25">
      <c r="A25" t="s">
        <v>36</v>
      </c>
    </row>
    <row r="26" spans="1:19" ht="15.75" thickBot="1" x14ac:dyDescent="0.3">
      <c r="A26" t="s">
        <v>63</v>
      </c>
      <c r="K26" t="s">
        <v>64</v>
      </c>
    </row>
    <row r="27" spans="1:19" x14ac:dyDescent="0.25">
      <c r="A27" s="5" t="s">
        <v>37</v>
      </c>
      <c r="B27" s="5"/>
      <c r="K27" s="5" t="s">
        <v>37</v>
      </c>
      <c r="L27" s="5"/>
    </row>
    <row r="28" spans="1:19" x14ac:dyDescent="0.25">
      <c r="A28" s="2" t="s">
        <v>38</v>
      </c>
      <c r="B28" s="2">
        <v>0.4169609903584342</v>
      </c>
      <c r="K28" s="2" t="s">
        <v>38</v>
      </c>
      <c r="L28" s="2">
        <v>0.43136826331081674</v>
      </c>
    </row>
    <row r="29" spans="1:19" x14ac:dyDescent="0.25">
      <c r="A29" s="2" t="s">
        <v>39</v>
      </c>
      <c r="B29" s="2">
        <v>0.17385646748068626</v>
      </c>
      <c r="K29" s="2" t="s">
        <v>39</v>
      </c>
      <c r="L29" s="2">
        <v>0.18607857859179014</v>
      </c>
    </row>
    <row r="30" spans="1:19" x14ac:dyDescent="0.25">
      <c r="A30" s="2" t="s">
        <v>40</v>
      </c>
      <c r="B30" s="2">
        <v>0.17365222927734403</v>
      </c>
      <c r="K30" s="2" t="s">
        <v>40</v>
      </c>
      <c r="L30" s="2">
        <v>0.1858773619239513</v>
      </c>
    </row>
    <row r="31" spans="1:19" x14ac:dyDescent="0.25">
      <c r="A31" s="2" t="s">
        <v>16</v>
      </c>
      <c r="B31" s="2">
        <v>126.02480751647454</v>
      </c>
      <c r="K31" s="2" t="s">
        <v>16</v>
      </c>
      <c r="L31" s="2">
        <v>74.276279855667525</v>
      </c>
    </row>
    <row r="32" spans="1:19" ht="15.75" thickBot="1" x14ac:dyDescent="0.3">
      <c r="A32" s="3" t="s">
        <v>41</v>
      </c>
      <c r="B32" s="3">
        <v>4047</v>
      </c>
      <c r="K32" s="3" t="s">
        <v>41</v>
      </c>
      <c r="L32" s="3">
        <v>4047</v>
      </c>
    </row>
    <row r="33" spans="1:19" ht="15.75" thickBot="1" x14ac:dyDescent="0.3">
      <c r="A33" t="s">
        <v>42</v>
      </c>
      <c r="K33" t="s">
        <v>42</v>
      </c>
    </row>
    <row r="34" spans="1:19" x14ac:dyDescent="0.25">
      <c r="A34" s="4"/>
      <c r="B34" s="4" t="s">
        <v>47</v>
      </c>
      <c r="C34" s="4" t="s">
        <v>48</v>
      </c>
      <c r="D34" s="4" t="s">
        <v>49</v>
      </c>
      <c r="E34" s="4" t="s">
        <v>50</v>
      </c>
      <c r="F34" s="4" t="s">
        <v>51</v>
      </c>
      <c r="K34" s="4"/>
      <c r="L34" s="4" t="s">
        <v>47</v>
      </c>
      <c r="M34" s="4" t="s">
        <v>48</v>
      </c>
      <c r="N34" s="4" t="s">
        <v>49</v>
      </c>
      <c r="O34" s="4" t="s">
        <v>50</v>
      </c>
      <c r="P34" s="4" t="s">
        <v>51</v>
      </c>
    </row>
    <row r="35" spans="1:19" x14ac:dyDescent="0.25">
      <c r="A35" s="2" t="s">
        <v>43</v>
      </c>
      <c r="B35" s="2">
        <v>1</v>
      </c>
      <c r="C35" s="2">
        <v>13519665.773693383</v>
      </c>
      <c r="D35" s="2">
        <v>13519665.773693383</v>
      </c>
      <c r="E35" s="2">
        <v>851.24361963450372</v>
      </c>
      <c r="F35" s="2">
        <v>5.2797535692221583E-170</v>
      </c>
      <c r="K35" s="2" t="s">
        <v>43</v>
      </c>
      <c r="L35" s="2">
        <v>1</v>
      </c>
      <c r="M35" s="2">
        <v>5101909.0802773125</v>
      </c>
      <c r="N35" s="2">
        <v>5101909.0802773125</v>
      </c>
      <c r="O35" s="2">
        <v>924.76722028218001</v>
      </c>
      <c r="P35" s="2">
        <v>4.1323857908229382E-183</v>
      </c>
    </row>
    <row r="36" spans="1:19" x14ac:dyDescent="0.25">
      <c r="A36" s="2" t="s">
        <v>44</v>
      </c>
      <c r="B36" s="2">
        <v>4045</v>
      </c>
      <c r="C36" s="2">
        <v>64243709.783188239</v>
      </c>
      <c r="D36" s="2">
        <v>15882.252109564459</v>
      </c>
      <c r="E36" s="2"/>
      <c r="F36" s="2"/>
      <c r="K36" s="2" t="s">
        <v>44</v>
      </c>
      <c r="L36" s="2">
        <v>4045</v>
      </c>
      <c r="M36" s="2">
        <v>22316126.45550365</v>
      </c>
      <c r="N36" s="2">
        <v>5516.9657491974413</v>
      </c>
      <c r="O36" s="2"/>
      <c r="P36" s="2"/>
    </row>
    <row r="37" spans="1:19" ht="15.75" thickBot="1" x14ac:dyDescent="0.3">
      <c r="A37" s="3" t="s">
        <v>45</v>
      </c>
      <c r="B37" s="3">
        <v>4046</v>
      </c>
      <c r="C37" s="3">
        <v>77763375.556881621</v>
      </c>
      <c r="D37" s="3"/>
      <c r="E37" s="3"/>
      <c r="F37" s="3"/>
      <c r="K37" s="3" t="s">
        <v>45</v>
      </c>
      <c r="L37" s="3">
        <v>4046</v>
      </c>
      <c r="M37" s="3">
        <v>27418035.535780963</v>
      </c>
      <c r="N37" s="3"/>
      <c r="O37" s="3"/>
      <c r="P37" s="3"/>
    </row>
    <row r="38" spans="1:19" x14ac:dyDescent="0.25">
      <c r="A38" s="4"/>
      <c r="B38" s="4" t="s">
        <v>52</v>
      </c>
      <c r="C38" s="4" t="s">
        <v>16</v>
      </c>
      <c r="D38" s="4" t="s">
        <v>53</v>
      </c>
      <c r="E38" s="4" t="s">
        <v>54</v>
      </c>
      <c r="F38" s="4" t="s">
        <v>55</v>
      </c>
      <c r="G38" s="4" t="s">
        <v>56</v>
      </c>
      <c r="H38" s="4" t="s">
        <v>57</v>
      </c>
      <c r="I38" s="4" t="s">
        <v>58</v>
      </c>
      <c r="K38" s="4"/>
      <c r="L38" s="4" t="s">
        <v>52</v>
      </c>
      <c r="M38" s="4" t="s">
        <v>16</v>
      </c>
      <c r="N38" s="4" t="s">
        <v>53</v>
      </c>
      <c r="O38" s="4" t="s">
        <v>54</v>
      </c>
      <c r="P38" s="4" t="s">
        <v>55</v>
      </c>
      <c r="Q38" s="4" t="s">
        <v>56</v>
      </c>
      <c r="R38" s="4" t="s">
        <v>57</v>
      </c>
      <c r="S38" s="4" t="s">
        <v>58</v>
      </c>
    </row>
    <row r="39" spans="1:19" x14ac:dyDescent="0.25">
      <c r="A39" s="2" t="s">
        <v>46</v>
      </c>
      <c r="B39" s="2">
        <v>206.36096418936302</v>
      </c>
      <c r="C39" s="2">
        <v>2.4447371874991632</v>
      </c>
      <c r="D39" s="2">
        <v>84.410285590026703</v>
      </c>
      <c r="E39" s="2">
        <v>0</v>
      </c>
      <c r="F39" s="2">
        <v>201.56793316331343</v>
      </c>
      <c r="G39" s="2">
        <v>211.15399521541261</v>
      </c>
      <c r="H39" s="2">
        <v>201.56793316331343</v>
      </c>
      <c r="I39" s="2">
        <v>211.15399521541261</v>
      </c>
      <c r="K39" s="2" t="s">
        <v>46</v>
      </c>
      <c r="L39" s="2">
        <v>141.5141492220362</v>
      </c>
      <c r="M39" s="2">
        <v>1.6054702758859842</v>
      </c>
      <c r="N39" s="2">
        <v>88.144982406442324</v>
      </c>
      <c r="O39" s="2">
        <v>0</v>
      </c>
      <c r="P39" s="2">
        <v>138.36654346585527</v>
      </c>
      <c r="Q39" s="2">
        <v>144.66175497821712</v>
      </c>
      <c r="R39" s="2">
        <v>138.36654346585527</v>
      </c>
      <c r="S39" s="2">
        <v>144.66175497821712</v>
      </c>
    </row>
    <row r="40" spans="1:19" ht="15.75" thickBot="1" x14ac:dyDescent="0.3">
      <c r="A40" s="3" t="s">
        <v>59</v>
      </c>
      <c r="B40" s="3">
        <v>-5.066748552602387E-6</v>
      </c>
      <c r="C40" s="3">
        <v>1.7366104787248289E-7</v>
      </c>
      <c r="D40" s="3">
        <v>-29.176079579589064</v>
      </c>
      <c r="E40" s="3">
        <v>5.2797535691993181E-170</v>
      </c>
      <c r="F40" s="3">
        <v>-5.4072198289118691E-6</v>
      </c>
      <c r="G40" s="3">
        <v>-4.726277276292905E-6</v>
      </c>
      <c r="H40" s="3">
        <v>-5.4072198289118691E-6</v>
      </c>
      <c r="I40" s="3">
        <v>-4.726277276292905E-6</v>
      </c>
      <c r="K40" s="3" t="s">
        <v>59</v>
      </c>
      <c r="L40" s="3">
        <v>-2.4160970252219495E-6</v>
      </c>
      <c r="M40" s="3">
        <v>7.9450778507758946E-8</v>
      </c>
      <c r="N40" s="3">
        <v>-30.409985535711272</v>
      </c>
      <c r="O40" s="3">
        <v>4.1323857908419889E-183</v>
      </c>
      <c r="P40" s="3">
        <v>-2.5718642988490304E-6</v>
      </c>
      <c r="Q40" s="3">
        <v>-2.2603297515948685E-6</v>
      </c>
      <c r="R40" s="3">
        <v>-2.5718642988490304E-6</v>
      </c>
      <c r="S40" s="3">
        <v>-2.2603297515948685E-6</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67"/>
  <sheetViews>
    <sheetView topLeftCell="A112" workbookViewId="0">
      <selection activeCell="A114" sqref="A114:XFD114"/>
    </sheetView>
  </sheetViews>
  <sheetFormatPr defaultRowHeight="15" x14ac:dyDescent="0.25"/>
  <cols>
    <col min="1" max="1" width="13.28515625" customWidth="1"/>
    <col min="2" max="2" width="15.42578125" customWidth="1"/>
    <col min="3" max="3" width="14.85546875" customWidth="1"/>
    <col min="4" max="4" width="19" customWidth="1"/>
    <col min="5" max="26" width="17.7109375" customWidth="1"/>
    <col min="27" max="27" width="22.7109375" customWidth="1"/>
    <col min="28" max="28" width="22.140625" customWidth="1"/>
    <col min="29" max="30" width="10" bestFit="1" customWidth="1"/>
    <col min="31" max="31" width="9" customWidth="1"/>
    <col min="32" max="43" width="10" bestFit="1" customWidth="1"/>
    <col min="44" max="44" width="9" customWidth="1"/>
    <col min="45" max="50" width="10" bestFit="1" customWidth="1"/>
    <col min="51" max="51" width="9" customWidth="1"/>
    <col min="52" max="69" width="10" bestFit="1" customWidth="1"/>
    <col min="70" max="70" width="9" customWidth="1"/>
    <col min="71" max="89" width="10" bestFit="1" customWidth="1"/>
    <col min="90" max="90" width="9" customWidth="1"/>
    <col min="91" max="93" width="10" bestFit="1" customWidth="1"/>
    <col min="94" max="94" width="9" customWidth="1"/>
    <col min="95" max="99" width="10" bestFit="1" customWidth="1"/>
    <col min="100" max="100" width="9" customWidth="1"/>
    <col min="101" max="113" width="10" bestFit="1" customWidth="1"/>
    <col min="114" max="115" width="9" customWidth="1"/>
    <col min="116" max="124" width="10" bestFit="1" customWidth="1"/>
    <col min="125" max="125" width="9" customWidth="1"/>
    <col min="126" max="135" width="10" bestFit="1" customWidth="1"/>
    <col min="136" max="136" width="9" customWidth="1"/>
    <col min="137" max="140" width="10" bestFit="1" customWidth="1"/>
    <col min="141" max="142" width="9" customWidth="1"/>
    <col min="143" max="143" width="10" bestFit="1" customWidth="1"/>
    <col min="144" max="144" width="9" customWidth="1"/>
    <col min="145" max="149" width="10" bestFit="1" customWidth="1"/>
    <col min="150" max="150" width="9" customWidth="1"/>
    <col min="151" max="164" width="10" bestFit="1" customWidth="1"/>
    <col min="165" max="165" width="9" customWidth="1"/>
    <col min="166" max="180" width="10" bestFit="1" customWidth="1"/>
    <col min="181" max="181" width="9" customWidth="1"/>
    <col min="182" max="190" width="10" bestFit="1" customWidth="1"/>
    <col min="191" max="191" width="9" customWidth="1"/>
    <col min="192" max="192" width="10" bestFit="1" customWidth="1"/>
    <col min="193" max="193" width="9" customWidth="1"/>
    <col min="194" max="216" width="10" bestFit="1" customWidth="1"/>
    <col min="217" max="217" width="9" customWidth="1"/>
    <col min="218" max="220" width="10" bestFit="1" customWidth="1"/>
    <col min="221" max="221" width="9" customWidth="1"/>
    <col min="222" max="225" width="10" bestFit="1" customWidth="1"/>
    <col min="226" max="226" width="9" customWidth="1"/>
    <col min="227" max="231" width="10" bestFit="1" customWidth="1"/>
    <col min="232" max="233" width="9" customWidth="1"/>
    <col min="234" max="235" width="10" bestFit="1" customWidth="1"/>
    <col min="236" max="236" width="9" customWidth="1"/>
    <col min="237" max="238" width="10" bestFit="1" customWidth="1"/>
    <col min="239" max="239" width="9" customWidth="1"/>
    <col min="240" max="244" width="10" bestFit="1" customWidth="1"/>
    <col min="245" max="245" width="9" customWidth="1"/>
    <col min="246" max="264" width="10" bestFit="1" customWidth="1"/>
    <col min="265" max="265" width="9" customWidth="1"/>
    <col min="266" max="268" width="10" bestFit="1" customWidth="1"/>
    <col min="269" max="270" width="9" customWidth="1"/>
    <col min="271" max="271" width="10" bestFit="1" customWidth="1"/>
    <col min="272" max="272" width="9" customWidth="1"/>
    <col min="273" max="277" width="10" bestFit="1" customWidth="1"/>
    <col min="278" max="278" width="9" customWidth="1"/>
    <col min="279" max="283" width="10" bestFit="1" customWidth="1"/>
    <col min="284" max="284" width="9" customWidth="1"/>
    <col min="285" max="286" width="10" bestFit="1" customWidth="1"/>
    <col min="287" max="287" width="9" customWidth="1"/>
    <col min="288" max="309" width="10" bestFit="1" customWidth="1"/>
    <col min="310" max="310" width="9" customWidth="1"/>
    <col min="311" max="355" width="10" bestFit="1" customWidth="1"/>
    <col min="356" max="356" width="9" customWidth="1"/>
    <col min="357" max="366" width="10" bestFit="1" customWidth="1"/>
    <col min="367" max="367" width="8" customWidth="1"/>
    <col min="368" max="374" width="10" bestFit="1" customWidth="1"/>
    <col min="375" max="375" width="9" customWidth="1"/>
    <col min="376" max="379" width="10" bestFit="1" customWidth="1"/>
    <col min="380" max="380" width="9" customWidth="1"/>
    <col min="381" max="385" width="10" bestFit="1" customWidth="1"/>
    <col min="386" max="386" width="9" customWidth="1"/>
    <col min="387" max="400" width="10" bestFit="1" customWidth="1"/>
    <col min="401" max="401" width="9" customWidth="1"/>
    <col min="402" max="411" width="10" bestFit="1" customWidth="1"/>
    <col min="412" max="412" width="8" customWidth="1"/>
    <col min="413" max="415" width="10" bestFit="1" customWidth="1"/>
    <col min="416" max="416" width="9" customWidth="1"/>
    <col min="417" max="419" width="10" bestFit="1" customWidth="1"/>
    <col min="420" max="420" width="9" customWidth="1"/>
    <col min="421" max="421" width="10" bestFit="1" customWidth="1"/>
    <col min="422" max="422" width="9" customWidth="1"/>
    <col min="423" max="438" width="10" bestFit="1" customWidth="1"/>
    <col min="439" max="439" width="9" customWidth="1"/>
    <col min="440" max="457" width="10" bestFit="1" customWidth="1"/>
    <col min="458" max="458" width="9" customWidth="1"/>
    <col min="459" max="469" width="10" bestFit="1" customWidth="1"/>
    <col min="470" max="470" width="9" customWidth="1"/>
    <col min="471" max="484" width="10" bestFit="1" customWidth="1"/>
    <col min="485" max="485" width="9" customWidth="1"/>
    <col min="486" max="488" width="10" bestFit="1" customWidth="1"/>
    <col min="489" max="489" width="9" customWidth="1"/>
    <col min="490" max="495" width="10" bestFit="1" customWidth="1"/>
    <col min="496" max="497" width="9" customWidth="1"/>
    <col min="498" max="517" width="10" bestFit="1" customWidth="1"/>
    <col min="518" max="519" width="9" customWidth="1"/>
    <col min="520" max="525" width="10" bestFit="1" customWidth="1"/>
    <col min="526" max="526" width="9" customWidth="1"/>
    <col min="527" max="527" width="10" bestFit="1" customWidth="1"/>
    <col min="528" max="529" width="9" customWidth="1"/>
    <col min="530" max="551" width="10" bestFit="1" customWidth="1"/>
    <col min="552" max="552" width="9" customWidth="1"/>
    <col min="553" max="555" width="10" bestFit="1" customWidth="1"/>
    <col min="556" max="556" width="9" customWidth="1"/>
    <col min="557" max="557" width="10" bestFit="1" customWidth="1"/>
    <col min="558" max="558" width="8" customWidth="1"/>
    <col min="559" max="568" width="10" bestFit="1" customWidth="1"/>
    <col min="569" max="569" width="9" customWidth="1"/>
    <col min="570" max="573" width="10" bestFit="1" customWidth="1"/>
    <col min="574" max="575" width="9" customWidth="1"/>
    <col min="576" max="578" width="10" bestFit="1" customWidth="1"/>
    <col min="579" max="579" width="9" customWidth="1"/>
    <col min="580" max="600" width="10" bestFit="1" customWidth="1"/>
    <col min="601" max="601" width="9" customWidth="1"/>
    <col min="602" max="615" width="10" bestFit="1" customWidth="1"/>
    <col min="616" max="616" width="9" customWidth="1"/>
    <col min="617" max="641" width="10" bestFit="1" customWidth="1"/>
    <col min="642" max="642" width="9" customWidth="1"/>
    <col min="643" max="645" width="10" bestFit="1" customWidth="1"/>
    <col min="646" max="646" width="9" customWidth="1"/>
    <col min="647" max="651" width="10" bestFit="1" customWidth="1"/>
    <col min="652" max="653" width="9" customWidth="1"/>
    <col min="654" max="672" width="10" bestFit="1" customWidth="1"/>
    <col min="673" max="673" width="9" customWidth="1"/>
    <col min="674" max="694" width="10" bestFit="1" customWidth="1"/>
    <col min="695" max="695" width="9" customWidth="1"/>
    <col min="696" max="704" width="10" bestFit="1" customWidth="1"/>
    <col min="705" max="705" width="7" customWidth="1"/>
    <col min="706" max="706" width="10" bestFit="1" customWidth="1"/>
    <col min="707" max="707" width="9" customWidth="1"/>
    <col min="708" max="708" width="10" bestFit="1" customWidth="1"/>
    <col min="709" max="709" width="9" customWidth="1"/>
    <col min="710" max="712" width="10" bestFit="1" customWidth="1"/>
    <col min="713" max="713" width="9" customWidth="1"/>
    <col min="714" max="718" width="10" bestFit="1" customWidth="1"/>
    <col min="719" max="719" width="9" customWidth="1"/>
    <col min="720" max="741" width="10" bestFit="1" customWidth="1"/>
    <col min="742" max="743" width="9" customWidth="1"/>
    <col min="744" max="744" width="10" bestFit="1" customWidth="1"/>
    <col min="745" max="745" width="9" customWidth="1"/>
    <col min="746" max="747" width="10" bestFit="1" customWidth="1"/>
    <col min="748" max="748" width="9" customWidth="1"/>
    <col min="749" max="753" width="10" bestFit="1" customWidth="1"/>
    <col min="754" max="754" width="9" customWidth="1"/>
    <col min="755" max="755" width="10" bestFit="1" customWidth="1"/>
    <col min="756" max="756" width="9" customWidth="1"/>
    <col min="757" max="763" width="10" bestFit="1" customWidth="1"/>
    <col min="764" max="764" width="7" customWidth="1"/>
    <col min="765" max="781" width="10" bestFit="1" customWidth="1"/>
    <col min="782" max="782" width="9" customWidth="1"/>
    <col min="783" max="815" width="10" bestFit="1" customWidth="1"/>
    <col min="816" max="816" width="9" customWidth="1"/>
    <col min="817" max="820" width="10" bestFit="1" customWidth="1"/>
    <col min="821" max="821" width="9" customWidth="1"/>
    <col min="822" max="825" width="10" bestFit="1" customWidth="1"/>
    <col min="826" max="826" width="9" customWidth="1"/>
    <col min="827" max="828" width="10" bestFit="1" customWidth="1"/>
    <col min="829" max="829" width="8" customWidth="1"/>
    <col min="830" max="836" width="10" bestFit="1" customWidth="1"/>
    <col min="837" max="837" width="9" customWidth="1"/>
    <col min="838" max="840" width="10" bestFit="1" customWidth="1"/>
    <col min="841" max="841" width="9" customWidth="1"/>
    <col min="842" max="856" width="10" bestFit="1" customWidth="1"/>
    <col min="857" max="857" width="9" customWidth="1"/>
    <col min="858" max="866" width="10" bestFit="1" customWidth="1"/>
    <col min="867" max="867" width="9" customWidth="1"/>
    <col min="868" max="873" width="10" bestFit="1" customWidth="1"/>
    <col min="874" max="874" width="9" customWidth="1"/>
    <col min="875" max="882" width="10" bestFit="1" customWidth="1"/>
    <col min="883" max="883" width="9" customWidth="1"/>
    <col min="884" max="888" width="10" bestFit="1" customWidth="1"/>
    <col min="889" max="889" width="9" customWidth="1"/>
    <col min="890" max="897" width="10" bestFit="1" customWidth="1"/>
    <col min="898" max="898" width="9" customWidth="1"/>
    <col min="899" max="904" width="10" bestFit="1" customWidth="1"/>
    <col min="905" max="906" width="9" customWidth="1"/>
    <col min="907" max="910" width="10" bestFit="1" customWidth="1"/>
    <col min="911" max="911" width="9" customWidth="1"/>
    <col min="912" max="919" width="10" bestFit="1" customWidth="1"/>
    <col min="920" max="920" width="9" customWidth="1"/>
    <col min="921" max="934" width="10" bestFit="1" customWidth="1"/>
    <col min="935" max="935" width="9" customWidth="1"/>
    <col min="936" max="956" width="10" bestFit="1" customWidth="1"/>
    <col min="957" max="957" width="7" customWidth="1"/>
    <col min="958" max="960" width="10" bestFit="1" customWidth="1"/>
    <col min="961" max="961" width="9" customWidth="1"/>
    <col min="962" max="964" width="10" bestFit="1" customWidth="1"/>
    <col min="965" max="965" width="9" customWidth="1"/>
    <col min="966" max="969" width="10" bestFit="1" customWidth="1"/>
    <col min="970" max="970" width="9" customWidth="1"/>
    <col min="971" max="978" width="10" bestFit="1" customWidth="1"/>
    <col min="979" max="979" width="9" customWidth="1"/>
    <col min="980" max="988" width="10" bestFit="1" customWidth="1"/>
    <col min="989" max="989" width="9" customWidth="1"/>
    <col min="990" max="1032" width="10" bestFit="1" customWidth="1"/>
    <col min="1033" max="1033" width="9" customWidth="1"/>
    <col min="1034" max="1057" width="10" bestFit="1" customWidth="1"/>
    <col min="1058" max="1058" width="9" customWidth="1"/>
    <col min="1059" max="1072" width="10" bestFit="1" customWidth="1"/>
    <col min="1073" max="1073" width="9" customWidth="1"/>
    <col min="1074" max="1081" width="10" bestFit="1" customWidth="1"/>
    <col min="1082" max="1082" width="9" customWidth="1"/>
    <col min="1083" max="1095" width="10" bestFit="1" customWidth="1"/>
    <col min="1096" max="1096" width="9" customWidth="1"/>
    <col min="1097" max="1098" width="10" bestFit="1" customWidth="1"/>
    <col min="1099" max="1099" width="9" customWidth="1"/>
    <col min="1100" max="1100" width="10" bestFit="1" customWidth="1"/>
    <col min="1101" max="1101" width="9" customWidth="1"/>
    <col min="1102" max="1104" width="10" bestFit="1" customWidth="1"/>
    <col min="1105" max="1105" width="9" customWidth="1"/>
    <col min="1106" max="1115" width="10" bestFit="1" customWidth="1"/>
    <col min="1116" max="1116" width="9" customWidth="1"/>
    <col min="1117" max="1131" width="10" bestFit="1" customWidth="1"/>
    <col min="1132" max="1132" width="9" customWidth="1"/>
    <col min="1133" max="1138" width="10" bestFit="1" customWidth="1"/>
    <col min="1139" max="1139" width="9" customWidth="1"/>
    <col min="1140" max="1142" width="10" bestFit="1" customWidth="1"/>
    <col min="1143" max="1143" width="9" customWidth="1"/>
    <col min="1144" max="1151" width="10" bestFit="1" customWidth="1"/>
    <col min="1152" max="1152" width="9" customWidth="1"/>
    <col min="1153" max="1155" width="10" bestFit="1" customWidth="1"/>
    <col min="1156" max="1156" width="8" customWidth="1"/>
    <col min="1157" max="1157" width="9" customWidth="1"/>
    <col min="1158" max="1168" width="10" bestFit="1" customWidth="1"/>
    <col min="1169" max="1169" width="9" customWidth="1"/>
    <col min="1170" max="1170" width="10" bestFit="1" customWidth="1"/>
    <col min="1171" max="1171" width="9" customWidth="1"/>
    <col min="1172" max="1177" width="10" bestFit="1" customWidth="1"/>
    <col min="1178" max="1178" width="9" customWidth="1"/>
    <col min="1179" max="1179" width="10" bestFit="1" customWidth="1"/>
    <col min="1180" max="1180" width="9" customWidth="1"/>
    <col min="1181" max="1191" width="10" bestFit="1" customWidth="1"/>
    <col min="1192" max="1192" width="9" customWidth="1"/>
    <col min="1193" max="1199" width="10" bestFit="1" customWidth="1"/>
    <col min="1200" max="1200" width="9" customWidth="1"/>
    <col min="1201" max="1204" width="10" bestFit="1" customWidth="1"/>
    <col min="1205" max="1205" width="9" customWidth="1"/>
    <col min="1206" max="1221" width="10" bestFit="1" customWidth="1"/>
    <col min="1222" max="1222" width="9" customWidth="1"/>
    <col min="1223" max="1223" width="10" bestFit="1" customWidth="1"/>
    <col min="1224" max="1224" width="9" customWidth="1"/>
    <col min="1225" max="1226" width="10" bestFit="1" customWidth="1"/>
    <col min="1227" max="1227" width="9" customWidth="1"/>
    <col min="1228" max="1232" width="10" bestFit="1" customWidth="1"/>
    <col min="1233" max="1233" width="8" customWidth="1"/>
    <col min="1234" max="1240" width="10" bestFit="1" customWidth="1"/>
    <col min="1241" max="1241" width="9" customWidth="1"/>
    <col min="1242" max="1243" width="10" bestFit="1" customWidth="1"/>
    <col min="1244" max="1244" width="9" customWidth="1"/>
    <col min="1245" max="1247" width="10" bestFit="1" customWidth="1"/>
    <col min="1248" max="1248" width="9" customWidth="1"/>
    <col min="1249" max="1269" width="10" bestFit="1" customWidth="1"/>
    <col min="1270" max="1270" width="9" customWidth="1"/>
    <col min="1271" max="1279" width="10" bestFit="1" customWidth="1"/>
    <col min="1280" max="1280" width="9" customWidth="1"/>
    <col min="1281" max="1289" width="10" bestFit="1" customWidth="1"/>
    <col min="1290" max="1291" width="9" customWidth="1"/>
    <col min="1292" max="1292" width="10" bestFit="1" customWidth="1"/>
    <col min="1293" max="1293" width="9" customWidth="1"/>
    <col min="1294" max="1303" width="10" bestFit="1" customWidth="1"/>
    <col min="1304" max="1304" width="9" customWidth="1"/>
    <col min="1305" max="1310" width="10" bestFit="1" customWidth="1"/>
    <col min="1311" max="1311" width="9" customWidth="1"/>
    <col min="1312" max="1318" width="10" bestFit="1" customWidth="1"/>
    <col min="1319" max="1319" width="9" customWidth="1"/>
    <col min="1320" max="1340" width="10" bestFit="1" customWidth="1"/>
    <col min="1341" max="1341" width="9" customWidth="1"/>
    <col min="1342" max="1348" width="10" bestFit="1" customWidth="1"/>
    <col min="1349" max="1349" width="8" customWidth="1"/>
    <col min="1350" max="1362" width="10" bestFit="1" customWidth="1"/>
    <col min="1363" max="1363" width="9" customWidth="1"/>
    <col min="1364" max="1365" width="10" bestFit="1" customWidth="1"/>
    <col min="1366" max="1366" width="9" customWidth="1"/>
    <col min="1367" max="1367" width="10" bestFit="1" customWidth="1"/>
    <col min="1368" max="1368" width="9" customWidth="1"/>
    <col min="1369" max="1371" width="10" bestFit="1" customWidth="1"/>
    <col min="1372" max="1372" width="9" customWidth="1"/>
    <col min="1373" max="1378" width="10" bestFit="1" customWidth="1"/>
    <col min="1379" max="1379" width="9" customWidth="1"/>
    <col min="1380" max="1380" width="10" bestFit="1" customWidth="1"/>
    <col min="1381" max="1381" width="9" customWidth="1"/>
    <col min="1382" max="1393" width="10" bestFit="1" customWidth="1"/>
    <col min="1394" max="1394" width="9" customWidth="1"/>
    <col min="1395" max="1400" width="10" bestFit="1" customWidth="1"/>
    <col min="1401" max="1402" width="9" customWidth="1"/>
    <col min="1403" max="1406" width="10" bestFit="1" customWidth="1"/>
    <col min="1407" max="1408" width="9" customWidth="1"/>
    <col min="1409" max="1458" width="10" bestFit="1" customWidth="1"/>
    <col min="1459" max="1460" width="9" customWidth="1"/>
    <col min="1461" max="1465" width="10" bestFit="1" customWidth="1"/>
    <col min="1466" max="1467" width="9" customWidth="1"/>
    <col min="1468" max="1480" width="10" bestFit="1" customWidth="1"/>
    <col min="1481" max="1481" width="9" customWidth="1"/>
    <col min="1482" max="1483" width="10" bestFit="1" customWidth="1"/>
    <col min="1484" max="1484" width="9" customWidth="1"/>
    <col min="1485" max="1489" width="10" bestFit="1" customWidth="1"/>
    <col min="1490" max="1490" width="9" customWidth="1"/>
    <col min="1491" max="1512" width="10" bestFit="1" customWidth="1"/>
    <col min="1513" max="1514" width="9" customWidth="1"/>
    <col min="1515" max="1541" width="10" bestFit="1" customWidth="1"/>
    <col min="1542" max="1542" width="9" customWidth="1"/>
    <col min="1543" max="1543" width="10" bestFit="1" customWidth="1"/>
    <col min="1544" max="1544" width="9" customWidth="1"/>
    <col min="1545" max="1553" width="10" bestFit="1" customWidth="1"/>
    <col min="1554" max="1554" width="9" customWidth="1"/>
    <col min="1555" max="1566" width="10" bestFit="1" customWidth="1"/>
    <col min="1567" max="1567" width="9" customWidth="1"/>
    <col min="1568" max="1569" width="10" bestFit="1" customWidth="1"/>
    <col min="1570" max="1570" width="9" customWidth="1"/>
    <col min="1571" max="1579" width="10" bestFit="1" customWidth="1"/>
    <col min="1580" max="1580" width="9" customWidth="1"/>
    <col min="1581" max="1600" width="10" bestFit="1" customWidth="1"/>
    <col min="1601" max="1601" width="7" customWidth="1"/>
    <col min="1602" max="1603" width="10" bestFit="1" customWidth="1"/>
    <col min="1604" max="1604" width="9" customWidth="1"/>
    <col min="1605" max="1621" width="10" bestFit="1" customWidth="1"/>
    <col min="1622" max="1622" width="9" customWidth="1"/>
    <col min="1623" max="1625" width="10" bestFit="1" customWidth="1"/>
    <col min="1626" max="1626" width="9" customWidth="1"/>
    <col min="1627" max="1629" width="10" bestFit="1" customWidth="1"/>
    <col min="1630" max="1630" width="9" customWidth="1"/>
    <col min="1631" max="1640" width="10" bestFit="1" customWidth="1"/>
    <col min="1641" max="1642" width="9" customWidth="1"/>
    <col min="1643" max="1643" width="10" bestFit="1" customWidth="1"/>
    <col min="1644" max="1644" width="9" customWidth="1"/>
    <col min="1645" max="1656" width="10" bestFit="1" customWidth="1"/>
    <col min="1657" max="1657" width="9" customWidth="1"/>
    <col min="1658" max="1667" width="10" bestFit="1" customWidth="1"/>
    <col min="1668" max="1668" width="9" customWidth="1"/>
    <col min="1669" max="1683" width="10" bestFit="1" customWidth="1"/>
    <col min="1684" max="1685" width="9" customWidth="1"/>
    <col min="1686" max="1690" width="10" bestFit="1" customWidth="1"/>
    <col min="1691" max="1691" width="9" customWidth="1"/>
    <col min="1692" max="1701" width="10" bestFit="1" customWidth="1"/>
    <col min="1702" max="1702" width="9" customWidth="1"/>
    <col min="1703" max="1711" width="10" bestFit="1" customWidth="1"/>
    <col min="1712" max="1712" width="9" customWidth="1"/>
    <col min="1713" max="1718" width="10" bestFit="1" customWidth="1"/>
    <col min="1719" max="1719" width="9" customWidth="1"/>
    <col min="1720" max="1737" width="10" bestFit="1" customWidth="1"/>
    <col min="1738" max="1738" width="9" customWidth="1"/>
    <col min="1739" max="1743" width="10" bestFit="1" customWidth="1"/>
    <col min="1744" max="1744" width="9" customWidth="1"/>
    <col min="1745" max="1745" width="10" bestFit="1" customWidth="1"/>
    <col min="1746" max="1746" width="9" customWidth="1"/>
    <col min="1747" max="1752" width="10" bestFit="1" customWidth="1"/>
    <col min="1753" max="1753" width="9" customWidth="1"/>
    <col min="1754" max="1754" width="10" bestFit="1" customWidth="1"/>
    <col min="1755" max="1756" width="9" customWidth="1"/>
    <col min="1757" max="1758" width="10" bestFit="1" customWidth="1"/>
    <col min="1759" max="1759" width="9" customWidth="1"/>
    <col min="1760" max="1767" width="10" bestFit="1" customWidth="1"/>
    <col min="1768" max="1768" width="9" customWidth="1"/>
    <col min="1769" max="1770" width="10" bestFit="1" customWidth="1"/>
    <col min="1771" max="1771" width="9" customWidth="1"/>
    <col min="1772" max="1797" width="10" bestFit="1" customWidth="1"/>
    <col min="1798" max="1798" width="9" customWidth="1"/>
    <col min="1799" max="1803" width="10" bestFit="1" customWidth="1"/>
    <col min="1804" max="1804" width="9" customWidth="1"/>
    <col min="1805" max="1818" width="10" bestFit="1" customWidth="1"/>
    <col min="1819" max="1819" width="9" customWidth="1"/>
    <col min="1820" max="1827" width="10" bestFit="1" customWidth="1"/>
    <col min="1828" max="1828" width="9" customWidth="1"/>
    <col min="1829" max="1832" width="10" bestFit="1" customWidth="1"/>
    <col min="1833" max="1833" width="9" customWidth="1"/>
    <col min="1834" max="1834" width="10" bestFit="1" customWidth="1"/>
    <col min="1835" max="1835" width="9" customWidth="1"/>
    <col min="1836" max="1840" width="10" bestFit="1" customWidth="1"/>
    <col min="1841" max="1841" width="9" customWidth="1"/>
    <col min="1842" max="1849" width="10" bestFit="1" customWidth="1"/>
    <col min="1850" max="1850" width="9" customWidth="1"/>
    <col min="1851" max="1875" width="10" bestFit="1" customWidth="1"/>
    <col min="1876" max="1877" width="9" customWidth="1"/>
    <col min="1878" max="1889" width="10" bestFit="1" customWidth="1"/>
    <col min="1890" max="1890" width="9" customWidth="1"/>
    <col min="1891" max="1896" width="10" bestFit="1" customWidth="1"/>
    <col min="1897" max="1897" width="9" customWidth="1"/>
    <col min="1898" max="1919" width="10" bestFit="1" customWidth="1"/>
    <col min="1920" max="1921" width="9" customWidth="1"/>
    <col min="1922" max="1924" width="10" bestFit="1" customWidth="1"/>
    <col min="1925" max="1925" width="9" customWidth="1"/>
    <col min="1926" max="1934" width="10" bestFit="1" customWidth="1"/>
    <col min="1935" max="1935" width="9" customWidth="1"/>
    <col min="1936" max="1940" width="10" bestFit="1" customWidth="1"/>
    <col min="1941" max="1941" width="9" customWidth="1"/>
    <col min="1942" max="1954" width="10" bestFit="1" customWidth="1"/>
    <col min="1955" max="1956" width="9" customWidth="1"/>
    <col min="1957" max="1961" width="10" bestFit="1" customWidth="1"/>
    <col min="1962" max="1962" width="9" customWidth="1"/>
    <col min="1963" max="1965" width="10" bestFit="1" customWidth="1"/>
    <col min="1966" max="1966" width="8" customWidth="1"/>
    <col min="1967" max="1973" width="10" bestFit="1" customWidth="1"/>
    <col min="1974" max="1974" width="9" customWidth="1"/>
    <col min="1975" max="1977" width="10" bestFit="1" customWidth="1"/>
    <col min="1978" max="1978" width="9" customWidth="1"/>
    <col min="1979" max="1986" width="10" bestFit="1" customWidth="1"/>
    <col min="1987" max="1987" width="9" customWidth="1"/>
    <col min="1988" max="2007" width="10" bestFit="1" customWidth="1"/>
    <col min="2008" max="2008" width="9" customWidth="1"/>
    <col min="2009" max="2013" width="10" bestFit="1" customWidth="1"/>
    <col min="2014" max="2014" width="9" customWidth="1"/>
    <col min="2015" max="2023" width="10" bestFit="1" customWidth="1"/>
    <col min="2024" max="2024" width="9" customWidth="1"/>
    <col min="2025" max="2026" width="10" bestFit="1" customWidth="1"/>
    <col min="2027" max="2027" width="9" customWidth="1"/>
    <col min="2028" max="2035" width="10" bestFit="1" customWidth="1"/>
    <col min="2036" max="2037" width="9" customWidth="1"/>
    <col min="2038" max="2045" width="10" bestFit="1" customWidth="1"/>
    <col min="2046" max="2046" width="9" customWidth="1"/>
    <col min="2047" max="2059" width="10" bestFit="1" customWidth="1"/>
    <col min="2060" max="2060" width="9" customWidth="1"/>
    <col min="2061" max="2072" width="10" bestFit="1" customWidth="1"/>
    <col min="2073" max="2073" width="9" customWidth="1"/>
    <col min="2074" max="2074" width="10" bestFit="1" customWidth="1"/>
    <col min="2075" max="2075" width="9" customWidth="1"/>
    <col min="2076" max="2079" width="10" bestFit="1" customWidth="1"/>
    <col min="2080" max="2080" width="9" customWidth="1"/>
    <col min="2081" max="2084" width="10" bestFit="1" customWidth="1"/>
    <col min="2085" max="2085" width="9" customWidth="1"/>
    <col min="2086" max="2087" width="10" bestFit="1" customWidth="1"/>
    <col min="2088" max="2089" width="9" customWidth="1"/>
    <col min="2090" max="2097" width="10" bestFit="1" customWidth="1"/>
    <col min="2098" max="2122" width="11" bestFit="1" customWidth="1"/>
    <col min="2123" max="2123" width="10" bestFit="1" customWidth="1"/>
    <col min="2124" max="2150" width="11" bestFit="1" customWidth="1"/>
    <col min="2151" max="2151" width="9" customWidth="1"/>
    <col min="2152" max="2155" width="11" bestFit="1" customWidth="1"/>
    <col min="2156" max="2156" width="10" bestFit="1" customWidth="1"/>
    <col min="2157" max="2164" width="11" bestFit="1" customWidth="1"/>
    <col min="2165" max="2165" width="10" bestFit="1" customWidth="1"/>
    <col min="2166" max="2167" width="11" bestFit="1" customWidth="1"/>
    <col min="2168" max="2169" width="10" bestFit="1" customWidth="1"/>
    <col min="2170" max="2172" width="11" bestFit="1" customWidth="1"/>
    <col min="2173" max="2173" width="10" bestFit="1" customWidth="1"/>
    <col min="2174" max="2180" width="11" bestFit="1" customWidth="1"/>
    <col min="2181" max="2181" width="10" bestFit="1" customWidth="1"/>
    <col min="2182" max="2182" width="11" bestFit="1" customWidth="1"/>
    <col min="2183" max="2183" width="10" bestFit="1" customWidth="1"/>
    <col min="2184" max="2190" width="11" bestFit="1" customWidth="1"/>
    <col min="2191" max="2191" width="10" bestFit="1" customWidth="1"/>
    <col min="2192" max="2205" width="11" bestFit="1" customWidth="1"/>
    <col min="2206" max="2206" width="10" bestFit="1" customWidth="1"/>
    <col min="2207" max="2227" width="11" bestFit="1" customWidth="1"/>
    <col min="2228" max="2228" width="10" bestFit="1" customWidth="1"/>
    <col min="2229" max="2257" width="11" bestFit="1" customWidth="1"/>
    <col min="2258" max="2258" width="10" bestFit="1" customWidth="1"/>
    <col min="2259" max="2265" width="11" bestFit="1" customWidth="1"/>
    <col min="2266" max="2266" width="10" bestFit="1" customWidth="1"/>
    <col min="2267" max="2277" width="11" bestFit="1" customWidth="1"/>
    <col min="2278" max="2278" width="10" bestFit="1" customWidth="1"/>
    <col min="2279" max="2318" width="11" bestFit="1" customWidth="1"/>
    <col min="2319" max="2320" width="10" bestFit="1" customWidth="1"/>
    <col min="2321" max="2327" width="11" bestFit="1" customWidth="1"/>
    <col min="2328" max="2328" width="10" bestFit="1" customWidth="1"/>
    <col min="2329" max="2333" width="11" bestFit="1" customWidth="1"/>
    <col min="2334" max="2334" width="10" bestFit="1" customWidth="1"/>
    <col min="2335" max="2353" width="11" bestFit="1" customWidth="1"/>
    <col min="2354" max="2355" width="10" bestFit="1" customWidth="1"/>
    <col min="2356" max="2356" width="11" bestFit="1" customWidth="1"/>
    <col min="2357" max="2357" width="10" bestFit="1" customWidth="1"/>
    <col min="2358" max="2362" width="11" bestFit="1" customWidth="1"/>
    <col min="2363" max="2363" width="10" bestFit="1" customWidth="1"/>
    <col min="2364" max="2378" width="11" bestFit="1" customWidth="1"/>
    <col min="2379" max="2379" width="10" bestFit="1" customWidth="1"/>
    <col min="2380" max="2412" width="11" bestFit="1" customWidth="1"/>
    <col min="2413" max="2413" width="10" bestFit="1" customWidth="1"/>
    <col min="2414" max="2434" width="11" bestFit="1" customWidth="1"/>
    <col min="2435" max="2436" width="10" bestFit="1" customWidth="1"/>
    <col min="2437" max="2437" width="11" bestFit="1" customWidth="1"/>
    <col min="2438" max="2438" width="10" bestFit="1" customWidth="1"/>
    <col min="2439" max="2456" width="11" bestFit="1" customWidth="1"/>
    <col min="2457" max="2457" width="10" bestFit="1" customWidth="1"/>
    <col min="2458" max="2474" width="11" bestFit="1" customWidth="1"/>
    <col min="2475" max="2475" width="10" bestFit="1" customWidth="1"/>
    <col min="2476" max="2478" width="11" bestFit="1" customWidth="1"/>
    <col min="2479" max="2479" width="10" bestFit="1" customWidth="1"/>
    <col min="2480" max="2486" width="11" bestFit="1" customWidth="1"/>
    <col min="2487" max="2487" width="9" customWidth="1"/>
    <col min="2488" max="2492" width="10" bestFit="1" customWidth="1"/>
    <col min="2493" max="2496" width="11" bestFit="1" customWidth="1"/>
    <col min="2497" max="2497" width="10" bestFit="1" customWidth="1"/>
    <col min="2498" max="2523" width="11" bestFit="1" customWidth="1"/>
    <col min="2524" max="2524" width="10" bestFit="1" customWidth="1"/>
    <col min="2525" max="2526" width="11" bestFit="1" customWidth="1"/>
    <col min="2527" max="2527" width="10" bestFit="1" customWidth="1"/>
    <col min="2528" max="2534" width="11" bestFit="1" customWidth="1"/>
    <col min="2535" max="2535" width="9" customWidth="1"/>
    <col min="2536" max="2538" width="11" bestFit="1" customWidth="1"/>
    <col min="2539" max="2539" width="10" bestFit="1" customWidth="1"/>
    <col min="2540" max="2543" width="11" bestFit="1" customWidth="1"/>
    <col min="2544" max="2544" width="10" bestFit="1" customWidth="1"/>
    <col min="2545" max="2553" width="11" bestFit="1" customWidth="1"/>
    <col min="2554" max="2554" width="10" bestFit="1" customWidth="1"/>
    <col min="2555" max="2616" width="11" bestFit="1" customWidth="1"/>
    <col min="2617" max="2617" width="10" bestFit="1" customWidth="1"/>
    <col min="2618" max="2619" width="11" bestFit="1" customWidth="1"/>
    <col min="2620" max="2620" width="10" bestFit="1" customWidth="1"/>
    <col min="2621" max="2627" width="11" bestFit="1" customWidth="1"/>
    <col min="2628" max="2628" width="10" bestFit="1" customWidth="1"/>
    <col min="2629" max="2643" width="11" bestFit="1" customWidth="1"/>
    <col min="2644" max="2644" width="10" bestFit="1" customWidth="1"/>
    <col min="2645" max="2648" width="11" bestFit="1" customWidth="1"/>
    <col min="2649" max="2649" width="10" bestFit="1" customWidth="1"/>
    <col min="2650" max="2654" width="11" bestFit="1" customWidth="1"/>
    <col min="2655" max="2655" width="10" bestFit="1" customWidth="1"/>
    <col min="2656" max="2672" width="11" bestFit="1" customWidth="1"/>
    <col min="2673" max="2673" width="10" bestFit="1" customWidth="1"/>
    <col min="2674" max="2677" width="11" bestFit="1" customWidth="1"/>
    <col min="2678" max="2678" width="10" bestFit="1" customWidth="1"/>
    <col min="2679" max="2704" width="11" bestFit="1" customWidth="1"/>
    <col min="2705" max="2705" width="10" bestFit="1" customWidth="1"/>
    <col min="2706" max="2714" width="11" bestFit="1" customWidth="1"/>
    <col min="2715" max="2716" width="10" bestFit="1" customWidth="1"/>
    <col min="2717" max="2731" width="11" bestFit="1" customWidth="1"/>
    <col min="2732" max="2732" width="10" bestFit="1" customWidth="1"/>
    <col min="2733" max="2734" width="11" bestFit="1" customWidth="1"/>
    <col min="2735" max="2735" width="10" bestFit="1" customWidth="1"/>
    <col min="2736" max="2764" width="11" bestFit="1" customWidth="1"/>
    <col min="2765" max="2765" width="10" bestFit="1" customWidth="1"/>
    <col min="2766" max="2766" width="11" bestFit="1" customWidth="1"/>
    <col min="2767" max="2767" width="10" bestFit="1" customWidth="1"/>
    <col min="2768" max="2769" width="11" bestFit="1" customWidth="1"/>
    <col min="2770" max="2770" width="10" bestFit="1" customWidth="1"/>
    <col min="2771" max="2777" width="11" bestFit="1" customWidth="1"/>
    <col min="2778" max="2778" width="10" bestFit="1" customWidth="1"/>
    <col min="2779" max="2854" width="11" bestFit="1" customWidth="1"/>
    <col min="2855" max="2855" width="10" bestFit="1" customWidth="1"/>
    <col min="2856" max="2857" width="11" bestFit="1" customWidth="1"/>
    <col min="2858" max="2858" width="10" bestFit="1" customWidth="1"/>
    <col min="2859" max="2877" width="11" bestFit="1" customWidth="1"/>
    <col min="2878" max="2878" width="10" bestFit="1" customWidth="1"/>
    <col min="2879" max="2891" width="11" bestFit="1" customWidth="1"/>
    <col min="2892" max="2892" width="10" bestFit="1" customWidth="1"/>
    <col min="2893" max="2895" width="11" bestFit="1" customWidth="1"/>
    <col min="2896" max="2896" width="10" bestFit="1" customWidth="1"/>
    <col min="2897" max="2909" width="11" bestFit="1" customWidth="1"/>
    <col min="2910" max="2910" width="10" bestFit="1" customWidth="1"/>
    <col min="2911" max="2911" width="9" customWidth="1"/>
    <col min="2912" max="2912" width="10" bestFit="1" customWidth="1"/>
    <col min="2913" max="2919" width="11" bestFit="1" customWidth="1"/>
    <col min="2920" max="2920" width="10" bestFit="1" customWidth="1"/>
    <col min="2921" max="2925" width="11" bestFit="1" customWidth="1"/>
    <col min="2926" max="2926" width="10" bestFit="1" customWidth="1"/>
    <col min="2927" max="2942" width="11" bestFit="1" customWidth="1"/>
    <col min="2943" max="2943" width="10" bestFit="1" customWidth="1"/>
    <col min="2944" max="2949" width="11" bestFit="1" customWidth="1"/>
    <col min="2950" max="2950" width="10" bestFit="1" customWidth="1"/>
    <col min="2951" max="2960" width="11" bestFit="1" customWidth="1"/>
    <col min="2961" max="2961" width="10" bestFit="1" customWidth="1"/>
    <col min="2962" max="2965" width="11" bestFit="1" customWidth="1"/>
    <col min="2966" max="2967" width="10" bestFit="1" customWidth="1"/>
    <col min="2968" max="2968" width="11" bestFit="1" customWidth="1"/>
    <col min="2969" max="2970" width="10" bestFit="1" customWidth="1"/>
    <col min="2971" max="2976" width="11" bestFit="1" customWidth="1"/>
    <col min="2977" max="2977" width="10" bestFit="1" customWidth="1"/>
    <col min="2978" max="2995" width="11" bestFit="1" customWidth="1"/>
    <col min="2996" max="2996" width="10" bestFit="1" customWidth="1"/>
    <col min="2997" max="3016" width="11" bestFit="1" customWidth="1"/>
    <col min="3017" max="3017" width="10" bestFit="1" customWidth="1"/>
    <col min="3018" max="3019" width="11" bestFit="1" customWidth="1"/>
    <col min="3020" max="3020" width="10" bestFit="1" customWidth="1"/>
    <col min="3021" max="3021" width="11" bestFit="1" customWidth="1"/>
    <col min="3022" max="3022" width="10" bestFit="1" customWidth="1"/>
    <col min="3023" max="3029" width="11" bestFit="1" customWidth="1"/>
    <col min="3030" max="3030" width="10" bestFit="1" customWidth="1"/>
    <col min="3031" max="3036" width="11" bestFit="1" customWidth="1"/>
    <col min="3037" max="3038" width="10" bestFit="1" customWidth="1"/>
    <col min="3039" max="3039" width="11" bestFit="1" customWidth="1"/>
    <col min="3040" max="3040" width="10" bestFit="1" customWidth="1"/>
    <col min="3041" max="3048" width="11" bestFit="1" customWidth="1"/>
    <col min="3049" max="3049" width="9" customWidth="1"/>
    <col min="3050" max="3058" width="11" bestFit="1" customWidth="1"/>
    <col min="3059" max="3059" width="10" bestFit="1" customWidth="1"/>
    <col min="3060" max="3084" width="11" bestFit="1" customWidth="1"/>
    <col min="3085" max="3085" width="10" bestFit="1" customWidth="1"/>
    <col min="3086" max="3099" width="11" bestFit="1" customWidth="1"/>
    <col min="3100" max="3100" width="10" bestFit="1" customWidth="1"/>
    <col min="3101" max="3101" width="11" bestFit="1" customWidth="1"/>
    <col min="3102" max="3102" width="10" bestFit="1" customWidth="1"/>
    <col min="3103" max="3119" width="11" bestFit="1" customWidth="1"/>
    <col min="3120" max="3120" width="10" bestFit="1" customWidth="1"/>
    <col min="3121" max="3121" width="11" bestFit="1" customWidth="1"/>
    <col min="3122" max="3122" width="9" customWidth="1"/>
    <col min="3123" max="3123" width="11" bestFit="1" customWidth="1"/>
    <col min="3124" max="3124" width="10" bestFit="1" customWidth="1"/>
    <col min="3125" max="3130" width="11" bestFit="1" customWidth="1"/>
    <col min="3131" max="3131" width="10" bestFit="1" customWidth="1"/>
    <col min="3132" max="3133" width="11" bestFit="1" customWidth="1"/>
    <col min="3134" max="3134" width="10" bestFit="1" customWidth="1"/>
    <col min="3135" max="3146" width="11" bestFit="1" customWidth="1"/>
    <col min="3147" max="3147" width="10" bestFit="1" customWidth="1"/>
    <col min="3148" max="3156" width="11" bestFit="1" customWidth="1"/>
    <col min="3157" max="3158" width="10" bestFit="1" customWidth="1"/>
    <col min="3159" max="3165" width="11" bestFit="1" customWidth="1"/>
    <col min="3166" max="3166" width="10" bestFit="1" customWidth="1"/>
    <col min="3167" max="3177" width="11" bestFit="1" customWidth="1"/>
    <col min="3178" max="3178" width="10" bestFit="1" customWidth="1"/>
    <col min="3179" max="3187" width="11" bestFit="1" customWidth="1"/>
    <col min="3188" max="3188" width="10" bestFit="1" customWidth="1"/>
    <col min="3189" max="3190" width="11" bestFit="1" customWidth="1"/>
    <col min="3191" max="3191" width="10" bestFit="1" customWidth="1"/>
    <col min="3192" max="3194" width="11" bestFit="1" customWidth="1"/>
    <col min="3195" max="3195" width="10" bestFit="1" customWidth="1"/>
    <col min="3196" max="3206" width="11" bestFit="1" customWidth="1"/>
    <col min="3207" max="3207" width="10" bestFit="1" customWidth="1"/>
    <col min="3208" max="3242" width="11" bestFit="1" customWidth="1"/>
    <col min="3243" max="3243" width="10" bestFit="1" customWidth="1"/>
    <col min="3244" max="3255" width="11" bestFit="1" customWidth="1"/>
    <col min="3256" max="3256" width="10" bestFit="1" customWidth="1"/>
    <col min="3257" max="3258" width="11" bestFit="1" customWidth="1"/>
    <col min="3259" max="3259" width="9" customWidth="1"/>
    <col min="3260" max="3261" width="11" bestFit="1" customWidth="1"/>
    <col min="3262" max="3262" width="10" bestFit="1" customWidth="1"/>
    <col min="3263" max="3265" width="11" bestFit="1" customWidth="1"/>
    <col min="3266" max="3266" width="10" bestFit="1" customWidth="1"/>
    <col min="3267" max="3268" width="11" bestFit="1" customWidth="1"/>
    <col min="3269" max="3269" width="10" bestFit="1" customWidth="1"/>
    <col min="3270" max="3305" width="11" bestFit="1" customWidth="1"/>
    <col min="3306" max="3306" width="10" bestFit="1" customWidth="1"/>
    <col min="3307" max="3311" width="11" bestFit="1" customWidth="1"/>
    <col min="3312" max="3312" width="10" bestFit="1" customWidth="1"/>
    <col min="3313" max="3321" width="11" bestFit="1" customWidth="1"/>
    <col min="3322" max="3322" width="10" bestFit="1" customWidth="1"/>
    <col min="3323" max="3347" width="11" bestFit="1" customWidth="1"/>
    <col min="3348" max="3348" width="10" bestFit="1" customWidth="1"/>
    <col min="3349" max="3371" width="11" bestFit="1" customWidth="1"/>
    <col min="3372" max="3372" width="9" customWidth="1"/>
    <col min="3373" max="3374" width="11" bestFit="1" customWidth="1"/>
    <col min="3375" max="3375" width="10" bestFit="1" customWidth="1"/>
    <col min="3376" max="3395" width="11" bestFit="1" customWidth="1"/>
    <col min="3396" max="3396" width="10" bestFit="1" customWidth="1"/>
    <col min="3397" max="3404" width="11" bestFit="1" customWidth="1"/>
    <col min="3405" max="3405" width="10" bestFit="1" customWidth="1"/>
    <col min="3406" max="3413" width="11" bestFit="1" customWidth="1"/>
    <col min="3414" max="3414" width="10" bestFit="1" customWidth="1"/>
    <col min="3415" max="3418" width="11" bestFit="1" customWidth="1"/>
    <col min="3419" max="3419" width="10" bestFit="1" customWidth="1"/>
    <col min="3420" max="3422" width="11" bestFit="1" customWidth="1"/>
    <col min="3423" max="3424" width="10" bestFit="1" customWidth="1"/>
    <col min="3425" max="3425" width="11" bestFit="1" customWidth="1"/>
    <col min="3426" max="3426" width="10" bestFit="1" customWidth="1"/>
    <col min="3427" max="3431" width="11" bestFit="1" customWidth="1"/>
    <col min="3432" max="3432" width="10" bestFit="1" customWidth="1"/>
    <col min="3433" max="3451" width="11" bestFit="1" customWidth="1"/>
    <col min="3452" max="3452" width="9" customWidth="1"/>
    <col min="3453" max="3464" width="11" bestFit="1" customWidth="1"/>
    <col min="3465" max="3465" width="10" bestFit="1" customWidth="1"/>
    <col min="3466" max="3484" width="11" bestFit="1" customWidth="1"/>
    <col min="3485" max="3485" width="10" bestFit="1" customWidth="1"/>
    <col min="3486" max="3490" width="11" bestFit="1" customWidth="1"/>
    <col min="3491" max="3491" width="10" bestFit="1" customWidth="1"/>
    <col min="3492" max="3497" width="11" bestFit="1" customWidth="1"/>
    <col min="3498" max="3498" width="10" bestFit="1" customWidth="1"/>
    <col min="3499" max="3508" width="11" bestFit="1" customWidth="1"/>
    <col min="3509" max="3509" width="10" bestFit="1" customWidth="1"/>
    <col min="3510" max="3537" width="11" bestFit="1" customWidth="1"/>
    <col min="3538" max="3538" width="10" bestFit="1" customWidth="1"/>
    <col min="3539" max="3539" width="11" bestFit="1" customWidth="1"/>
    <col min="3540" max="3540" width="10" bestFit="1" customWidth="1"/>
    <col min="3541" max="3542" width="11" bestFit="1" customWidth="1"/>
    <col min="3543" max="3543" width="10" bestFit="1" customWidth="1"/>
    <col min="3544" max="3564" width="11" bestFit="1" customWidth="1"/>
    <col min="3565" max="3566" width="10" bestFit="1" customWidth="1"/>
    <col min="3567" max="3570" width="11" bestFit="1" customWidth="1"/>
    <col min="3571" max="3571" width="10" bestFit="1" customWidth="1"/>
    <col min="3572" max="3580" width="11" bestFit="1" customWidth="1"/>
    <col min="3581" max="3581" width="10" bestFit="1" customWidth="1"/>
    <col min="3582" max="3594" width="11" bestFit="1" customWidth="1"/>
    <col min="3595" max="3595" width="10" bestFit="1" customWidth="1"/>
    <col min="3596" max="3600" width="11" bestFit="1" customWidth="1"/>
    <col min="3601" max="3601" width="10" bestFit="1" customWidth="1"/>
    <col min="3602" max="3637" width="11" bestFit="1" customWidth="1"/>
    <col min="3638" max="3638" width="10" bestFit="1" customWidth="1"/>
    <col min="3639" max="3641" width="11" bestFit="1" customWidth="1"/>
    <col min="3642" max="3642" width="10" bestFit="1" customWidth="1"/>
    <col min="3643" max="3644" width="11" bestFit="1" customWidth="1"/>
    <col min="3645" max="3645" width="10" bestFit="1" customWidth="1"/>
    <col min="3646" max="3655" width="11" bestFit="1" customWidth="1"/>
    <col min="3656" max="3656" width="10" bestFit="1" customWidth="1"/>
    <col min="3657" max="3663" width="11" bestFit="1" customWidth="1"/>
    <col min="3664" max="3664" width="10" bestFit="1" customWidth="1"/>
    <col min="3665" max="3669" width="11" bestFit="1" customWidth="1"/>
    <col min="3670" max="3670" width="10" bestFit="1" customWidth="1"/>
    <col min="3671" max="3675" width="11" bestFit="1" customWidth="1"/>
    <col min="3676" max="3676" width="10" bestFit="1" customWidth="1"/>
    <col min="3677" max="3684" width="11" bestFit="1" customWidth="1"/>
    <col min="3685" max="3685" width="10" bestFit="1" customWidth="1"/>
    <col min="3686" max="3698" width="11" bestFit="1" customWidth="1"/>
    <col min="3699" max="3699" width="10" bestFit="1" customWidth="1"/>
    <col min="3700" max="3706" width="11" bestFit="1" customWidth="1"/>
    <col min="3707" max="3707" width="10" bestFit="1" customWidth="1"/>
    <col min="3708" max="3735" width="11" bestFit="1" customWidth="1"/>
    <col min="3736" max="3736" width="10" bestFit="1" customWidth="1"/>
    <col min="3737" max="3740" width="11" bestFit="1" customWidth="1"/>
    <col min="3741" max="3741" width="10" bestFit="1" customWidth="1"/>
    <col min="3742" max="3750" width="11" bestFit="1" customWidth="1"/>
    <col min="3751" max="3751" width="10" bestFit="1" customWidth="1"/>
    <col min="3752" max="3761" width="11" bestFit="1" customWidth="1"/>
    <col min="3762" max="3764" width="10" bestFit="1" customWidth="1"/>
    <col min="3765" max="3766" width="11" bestFit="1" customWidth="1"/>
    <col min="3767" max="3768" width="10" bestFit="1" customWidth="1"/>
    <col min="3769" max="3773" width="11" bestFit="1" customWidth="1"/>
    <col min="3774" max="3774" width="10" bestFit="1" customWidth="1"/>
    <col min="3775" max="3775" width="9" customWidth="1"/>
    <col min="3776" max="3777" width="11" bestFit="1" customWidth="1"/>
    <col min="3778" max="3778" width="10" bestFit="1" customWidth="1"/>
    <col min="3779" max="3780" width="11" bestFit="1" customWidth="1"/>
    <col min="3781" max="3781" width="10" bestFit="1" customWidth="1"/>
    <col min="3782" max="3798" width="11" bestFit="1" customWidth="1"/>
    <col min="3799" max="3799" width="10" bestFit="1" customWidth="1"/>
    <col min="3800" max="3806" width="11" bestFit="1" customWidth="1"/>
    <col min="3807" max="3807" width="10" bestFit="1" customWidth="1"/>
    <col min="3808" max="3818" width="11" bestFit="1" customWidth="1"/>
    <col min="3819" max="3819" width="10" bestFit="1" customWidth="1"/>
    <col min="3820" max="3824" width="11" bestFit="1" customWidth="1"/>
    <col min="3825" max="3825" width="10" bestFit="1" customWidth="1"/>
    <col min="3826" max="3826" width="11" bestFit="1" customWidth="1"/>
    <col min="3827" max="3827" width="9" customWidth="1"/>
    <col min="3828" max="3828" width="11" bestFit="1" customWidth="1"/>
    <col min="3829" max="3829" width="10" bestFit="1" customWidth="1"/>
    <col min="3830" max="3841" width="11" bestFit="1" customWidth="1"/>
    <col min="3842" max="3842" width="10" bestFit="1" customWidth="1"/>
    <col min="3843" max="3843" width="11" bestFit="1" customWidth="1"/>
    <col min="3844" max="3844" width="10" bestFit="1" customWidth="1"/>
    <col min="3845" max="3859" width="11" bestFit="1" customWidth="1"/>
    <col min="3860" max="3860" width="10" bestFit="1" customWidth="1"/>
    <col min="3861" max="3869" width="11" bestFit="1" customWidth="1"/>
    <col min="3870" max="3870" width="10" bestFit="1" customWidth="1"/>
    <col min="3871" max="3883" width="11" bestFit="1" customWidth="1"/>
    <col min="3884" max="3884" width="7" customWidth="1"/>
    <col min="3885" max="3885" width="4" customWidth="1"/>
    <col min="3886" max="3890" width="11" bestFit="1" customWidth="1"/>
    <col min="3891" max="3891" width="4" customWidth="1"/>
    <col min="3892" max="3898" width="11" bestFit="1" customWidth="1"/>
    <col min="3899" max="3899" width="7" customWidth="1"/>
    <col min="3900" max="3907" width="11" bestFit="1" customWidth="1"/>
    <col min="3908" max="3908" width="10" bestFit="1" customWidth="1"/>
    <col min="3909" max="3914" width="11" bestFit="1" customWidth="1"/>
    <col min="3915" max="3915" width="10" bestFit="1" customWidth="1"/>
    <col min="3916" max="3918" width="11" bestFit="1" customWidth="1"/>
    <col min="3919" max="3919" width="7" customWidth="1"/>
    <col min="3920" max="3923" width="11" bestFit="1" customWidth="1"/>
    <col min="3924" max="3925" width="10" bestFit="1" customWidth="1"/>
    <col min="3926" max="3926" width="4" customWidth="1"/>
    <col min="3927" max="3927" width="9" customWidth="1"/>
    <col min="3928" max="3933" width="11" bestFit="1" customWidth="1"/>
    <col min="3934" max="3934" width="10" bestFit="1" customWidth="1"/>
    <col min="3935" max="3942" width="11" bestFit="1" customWidth="1"/>
    <col min="3943" max="3943" width="6" customWidth="1"/>
    <col min="3944" max="3944" width="11" bestFit="1" customWidth="1"/>
    <col min="3945" max="3945" width="10" bestFit="1" customWidth="1"/>
    <col min="3946" max="3949" width="11" bestFit="1" customWidth="1"/>
    <col min="3950" max="3950" width="10" bestFit="1" customWidth="1"/>
    <col min="3951" max="3971" width="11" bestFit="1" customWidth="1"/>
    <col min="3972" max="3972" width="10" bestFit="1" customWidth="1"/>
    <col min="3973" max="3978" width="11" bestFit="1" customWidth="1"/>
    <col min="3979" max="3979" width="9" customWidth="1"/>
    <col min="3980" max="3981" width="11" bestFit="1" customWidth="1"/>
    <col min="3982" max="3982" width="10" bestFit="1" customWidth="1"/>
    <col min="3983" max="3983" width="11" bestFit="1" customWidth="1"/>
    <col min="3984" max="3984" width="7.28515625" customWidth="1"/>
    <col min="3985" max="3985" width="11.28515625" bestFit="1" customWidth="1"/>
  </cols>
  <sheetData>
    <row r="2" spans="1:3" x14ac:dyDescent="0.25">
      <c r="A2" s="9" t="s">
        <v>97</v>
      </c>
      <c r="B2" t="s">
        <v>98</v>
      </c>
      <c r="C2" t="s">
        <v>99</v>
      </c>
    </row>
    <row r="3" spans="1:3" x14ac:dyDescent="0.25">
      <c r="A3" s="10" t="s">
        <v>84</v>
      </c>
      <c r="B3" s="11">
        <v>168.96946482352939</v>
      </c>
      <c r="C3" s="11">
        <v>110.40373845820443</v>
      </c>
    </row>
    <row r="4" spans="1:3" x14ac:dyDescent="0.25">
      <c r="A4" s="10" t="s">
        <v>85</v>
      </c>
      <c r="B4" s="11">
        <v>173.74788651140054</v>
      </c>
      <c r="C4" s="11">
        <v>113.02762232573292</v>
      </c>
    </row>
    <row r="5" spans="1:3" x14ac:dyDescent="0.25">
      <c r="A5" s="10" t="s">
        <v>86</v>
      </c>
      <c r="B5" s="11">
        <v>170.21323066666665</v>
      </c>
      <c r="C5" s="11">
        <v>110.9309616438746</v>
      </c>
    </row>
    <row r="6" spans="1:3" x14ac:dyDescent="0.25">
      <c r="A6" s="10" t="s">
        <v>87</v>
      </c>
      <c r="B6" s="11">
        <v>174.0603747492446</v>
      </c>
      <c r="C6" s="11">
        <v>113.09671414199394</v>
      </c>
    </row>
    <row r="7" spans="1:3" x14ac:dyDescent="0.25">
      <c r="A7" s="10" t="s">
        <v>88</v>
      </c>
      <c r="B7" s="11">
        <v>176.87315947633132</v>
      </c>
      <c r="C7" s="11">
        <v>115.29965989053258</v>
      </c>
    </row>
    <row r="8" spans="1:3" x14ac:dyDescent="0.25">
      <c r="A8" s="10" t="s">
        <v>89</v>
      </c>
      <c r="B8" s="11">
        <v>166.28351831301933</v>
      </c>
      <c r="C8" s="11">
        <v>109.08197409695299</v>
      </c>
    </row>
    <row r="9" spans="1:3" x14ac:dyDescent="0.25">
      <c r="A9" s="10" t="s">
        <v>90</v>
      </c>
      <c r="B9" s="11">
        <v>153.95921015976327</v>
      </c>
      <c r="C9" s="11">
        <v>102.81866135798823</v>
      </c>
    </row>
    <row r="10" spans="1:3" x14ac:dyDescent="0.25">
      <c r="A10" s="10" t="s">
        <v>91</v>
      </c>
      <c r="B10" s="11">
        <v>158.79504039265535</v>
      </c>
      <c r="C10" s="11">
        <v>104.85948445762708</v>
      </c>
    </row>
    <row r="11" spans="1:3" x14ac:dyDescent="0.25">
      <c r="A11" s="10" t="s">
        <v>92</v>
      </c>
      <c r="B11" s="11">
        <v>156.62698501829269</v>
      </c>
      <c r="C11" s="11">
        <v>102.86054133841469</v>
      </c>
    </row>
    <row r="12" spans="1:3" x14ac:dyDescent="0.25">
      <c r="A12" s="10" t="s">
        <v>93</v>
      </c>
      <c r="B12" s="11">
        <v>154.72846151851857</v>
      </c>
      <c r="C12" s="11">
        <v>102.37610400284902</v>
      </c>
    </row>
    <row r="13" spans="1:3" x14ac:dyDescent="0.25">
      <c r="A13" s="10" t="s">
        <v>94</v>
      </c>
      <c r="B13" s="11">
        <v>160.04624831498472</v>
      </c>
      <c r="C13" s="11">
        <v>105.9311314770642</v>
      </c>
    </row>
    <row r="14" spans="1:3" x14ac:dyDescent="0.25">
      <c r="A14" s="10" t="s">
        <v>95</v>
      </c>
      <c r="B14" s="11">
        <v>161.63244960355033</v>
      </c>
      <c r="C14" s="11">
        <v>105.98937859467455</v>
      </c>
    </row>
    <row r="15" spans="1:3" x14ac:dyDescent="0.25">
      <c r="A15" s="10" t="s">
        <v>146</v>
      </c>
      <c r="B15" s="11"/>
      <c r="C15" s="11"/>
    </row>
    <row r="16" spans="1:3" x14ac:dyDescent="0.25">
      <c r="A16" s="10" t="s">
        <v>96</v>
      </c>
      <c r="B16" s="11">
        <v>164.56385814035107</v>
      </c>
      <c r="C16" s="11">
        <v>108.00362496787733</v>
      </c>
    </row>
    <row r="18" spans="1:3" x14ac:dyDescent="0.25">
      <c r="A18" s="9" t="s">
        <v>83</v>
      </c>
      <c r="B18" t="s">
        <v>105</v>
      </c>
      <c r="C18" t="s">
        <v>106</v>
      </c>
    </row>
    <row r="19" spans="1:3" x14ac:dyDescent="0.25">
      <c r="A19" s="10" t="s">
        <v>84</v>
      </c>
      <c r="B19" s="11">
        <v>462</v>
      </c>
      <c r="C19" s="11">
        <v>279.98998999999998</v>
      </c>
    </row>
    <row r="20" spans="1:3" x14ac:dyDescent="0.25">
      <c r="A20" s="10" t="s">
        <v>85</v>
      </c>
      <c r="B20" s="11">
        <v>479.14001500000001</v>
      </c>
      <c r="C20" s="11">
        <v>286.13000499999998</v>
      </c>
    </row>
    <row r="21" spans="1:3" x14ac:dyDescent="0.25">
      <c r="A21" s="10" t="s">
        <v>86</v>
      </c>
      <c r="B21" s="11">
        <v>490</v>
      </c>
      <c r="C21" s="11">
        <v>290.959991</v>
      </c>
    </row>
    <row r="22" spans="1:3" x14ac:dyDescent="0.25">
      <c r="A22" s="10" t="s">
        <v>87</v>
      </c>
      <c r="B22" s="11">
        <v>483.29998799999998</v>
      </c>
      <c r="C22" s="11">
        <v>283</v>
      </c>
    </row>
    <row r="23" spans="1:3" x14ac:dyDescent="0.25">
      <c r="A23" s="10" t="s">
        <v>88</v>
      </c>
      <c r="B23" s="11">
        <v>464.92999300000002</v>
      </c>
      <c r="C23" s="11">
        <v>282.38000499999998</v>
      </c>
    </row>
    <row r="24" spans="1:3" x14ac:dyDescent="0.25">
      <c r="A24" s="10" t="s">
        <v>89</v>
      </c>
      <c r="B24" s="11">
        <v>463.07000699999998</v>
      </c>
      <c r="C24" s="11">
        <v>280.39001500000001</v>
      </c>
    </row>
    <row r="25" spans="1:3" x14ac:dyDescent="0.25">
      <c r="A25" s="10" t="s">
        <v>90</v>
      </c>
      <c r="B25" s="11">
        <v>405.19000199999999</v>
      </c>
      <c r="C25" s="11">
        <v>252.66999799999999</v>
      </c>
    </row>
    <row r="26" spans="1:3" x14ac:dyDescent="0.25">
      <c r="A26" s="10" t="s">
        <v>91</v>
      </c>
      <c r="B26" s="11">
        <v>417.77999899999998</v>
      </c>
      <c r="C26" s="11">
        <v>248.229996</v>
      </c>
    </row>
    <row r="27" spans="1:3" x14ac:dyDescent="0.25">
      <c r="A27" s="10" t="s">
        <v>92</v>
      </c>
      <c r="B27" s="11">
        <v>418.60000600000001</v>
      </c>
      <c r="C27" s="11">
        <v>250.05999800000001</v>
      </c>
    </row>
    <row r="28" spans="1:3" x14ac:dyDescent="0.25">
      <c r="A28" s="10" t="s">
        <v>93</v>
      </c>
      <c r="B28" s="11">
        <v>405.33999599999999</v>
      </c>
      <c r="C28" s="11">
        <v>241.479996</v>
      </c>
    </row>
    <row r="29" spans="1:3" x14ac:dyDescent="0.25">
      <c r="A29" s="10" t="s">
        <v>94</v>
      </c>
      <c r="B29" s="11">
        <v>414.16000400000001</v>
      </c>
      <c r="C29" s="11">
        <v>256.76998900000001</v>
      </c>
    </row>
    <row r="30" spans="1:3" x14ac:dyDescent="0.25">
      <c r="A30" s="10" t="s">
        <v>95</v>
      </c>
      <c r="B30" s="11">
        <v>428.35998499999999</v>
      </c>
      <c r="C30" s="11">
        <v>263.25</v>
      </c>
    </row>
    <row r="31" spans="1:3" x14ac:dyDescent="0.25">
      <c r="A31" s="10" t="s">
        <v>146</v>
      </c>
      <c r="B31" s="11"/>
      <c r="C31" s="11"/>
    </row>
    <row r="32" spans="1:3" x14ac:dyDescent="0.25">
      <c r="A32" s="10" t="s">
        <v>96</v>
      </c>
      <c r="B32" s="11">
        <v>490</v>
      </c>
      <c r="C32" s="11">
        <v>290.959991</v>
      </c>
    </row>
    <row r="34" spans="1:3" x14ac:dyDescent="0.25">
      <c r="A34" s="9" t="s">
        <v>100</v>
      </c>
      <c r="B34" t="s">
        <v>124</v>
      </c>
      <c r="C34" t="s">
        <v>125</v>
      </c>
    </row>
    <row r="35" spans="1:3" x14ac:dyDescent="0.25">
      <c r="A35" s="10" t="s">
        <v>107</v>
      </c>
      <c r="B35" s="11">
        <v>11.305</v>
      </c>
      <c r="C35" s="11">
        <v>10.885</v>
      </c>
    </row>
    <row r="36" spans="1:3" x14ac:dyDescent="0.25">
      <c r="A36" s="10" t="s">
        <v>108</v>
      </c>
      <c r="B36" s="11">
        <v>11.706</v>
      </c>
      <c r="C36" s="11">
        <v>10.445</v>
      </c>
    </row>
    <row r="37" spans="1:3" x14ac:dyDescent="0.25">
      <c r="A37" s="10" t="s">
        <v>109</v>
      </c>
      <c r="B37" s="11">
        <v>19.100000000000001</v>
      </c>
      <c r="C37" s="11">
        <v>16.225000000000001</v>
      </c>
    </row>
    <row r="38" spans="1:3" x14ac:dyDescent="0.25">
      <c r="A38" s="10" t="s">
        <v>110</v>
      </c>
      <c r="B38" s="11">
        <v>21.933001000000001</v>
      </c>
      <c r="C38" s="11">
        <v>16.877500999999999</v>
      </c>
    </row>
    <row r="39" spans="1:3" x14ac:dyDescent="0.25">
      <c r="A39" s="10" t="s">
        <v>111</v>
      </c>
      <c r="B39" s="11">
        <v>33.625999</v>
      </c>
      <c r="C39" s="11">
        <v>24.5825</v>
      </c>
    </row>
    <row r="40" spans="1:3" x14ac:dyDescent="0.25">
      <c r="A40" s="10" t="s">
        <v>112</v>
      </c>
      <c r="B40" s="11">
        <v>50.099997999999999</v>
      </c>
      <c r="C40" s="11">
        <v>38.482498</v>
      </c>
    </row>
    <row r="41" spans="1:3" x14ac:dyDescent="0.25">
      <c r="A41" s="10" t="s">
        <v>113</v>
      </c>
      <c r="B41" s="11">
        <v>68.680000000000007</v>
      </c>
      <c r="C41" s="11">
        <v>48.709999000000003</v>
      </c>
    </row>
    <row r="42" spans="1:3" x14ac:dyDescent="0.25">
      <c r="A42" s="10" t="s">
        <v>114</v>
      </c>
      <c r="B42" s="11">
        <v>74.610000999999997</v>
      </c>
      <c r="C42" s="11">
        <v>60</v>
      </c>
    </row>
    <row r="43" spans="1:3" x14ac:dyDescent="0.25">
      <c r="A43" s="10" t="s">
        <v>115</v>
      </c>
      <c r="B43" s="11">
        <v>78.519997000000004</v>
      </c>
      <c r="C43" s="11">
        <v>66.120002999999997</v>
      </c>
    </row>
    <row r="44" spans="1:3" x14ac:dyDescent="0.25">
      <c r="A44" s="10" t="s">
        <v>116</v>
      </c>
      <c r="B44" s="11">
        <v>104.010002</v>
      </c>
      <c r="C44" s="11">
        <v>78.489998</v>
      </c>
    </row>
    <row r="45" spans="1:3" x14ac:dyDescent="0.25">
      <c r="A45" s="10" t="s">
        <v>117</v>
      </c>
      <c r="B45" s="11">
        <v>151.11999499999999</v>
      </c>
      <c r="C45" s="11">
        <v>111.019997</v>
      </c>
    </row>
    <row r="46" spans="1:3" x14ac:dyDescent="0.25">
      <c r="A46" s="10" t="s">
        <v>118</v>
      </c>
      <c r="B46" s="11">
        <v>180.979996</v>
      </c>
      <c r="C46" s="11">
        <v>127.879997</v>
      </c>
    </row>
    <row r="47" spans="1:3" x14ac:dyDescent="0.25">
      <c r="A47" s="10" t="s">
        <v>119</v>
      </c>
      <c r="B47" s="11">
        <v>199.990005</v>
      </c>
      <c r="C47" s="11">
        <v>133.929993</v>
      </c>
    </row>
    <row r="48" spans="1:3" x14ac:dyDescent="0.25">
      <c r="A48" s="10" t="s">
        <v>120</v>
      </c>
      <c r="B48" s="11">
        <v>306</v>
      </c>
      <c r="C48" s="11">
        <v>190.10000600000001</v>
      </c>
    </row>
    <row r="49" spans="1:3" x14ac:dyDescent="0.25">
      <c r="A49" s="10" t="s">
        <v>121</v>
      </c>
      <c r="B49" s="11">
        <v>276.86999500000002</v>
      </c>
      <c r="C49" s="11">
        <v>174.60000600000001</v>
      </c>
    </row>
    <row r="50" spans="1:3" x14ac:dyDescent="0.25">
      <c r="A50" s="10" t="s">
        <v>122</v>
      </c>
      <c r="B50" s="11">
        <v>340.209991</v>
      </c>
      <c r="C50" s="11">
        <v>206.16000399999999</v>
      </c>
    </row>
    <row r="51" spans="1:3" x14ac:dyDescent="0.25">
      <c r="A51" s="10" t="s">
        <v>123</v>
      </c>
      <c r="B51" s="11">
        <v>416.52999899999998</v>
      </c>
      <c r="C51" s="11">
        <v>256.85998499999999</v>
      </c>
    </row>
    <row r="52" spans="1:3" x14ac:dyDescent="0.25">
      <c r="A52" s="10" t="s">
        <v>146</v>
      </c>
      <c r="B52" s="11"/>
      <c r="C52" s="11"/>
    </row>
    <row r="54" spans="1:3" x14ac:dyDescent="0.25">
      <c r="A54" s="9" t="s">
        <v>83</v>
      </c>
      <c r="B54" t="s">
        <v>126</v>
      </c>
      <c r="C54" t="s">
        <v>127</v>
      </c>
    </row>
    <row r="55" spans="1:3" x14ac:dyDescent="0.25">
      <c r="A55" s="10" t="s">
        <v>84</v>
      </c>
      <c r="B55" s="13">
        <v>8338243.3436532505</v>
      </c>
      <c r="C55" s="13">
        <v>13117035.294117646</v>
      </c>
    </row>
    <row r="56" spans="1:3" x14ac:dyDescent="0.25">
      <c r="A56" s="10" t="s">
        <v>85</v>
      </c>
      <c r="B56" s="13">
        <v>8684687.6221498363</v>
      </c>
      <c r="C56" s="13">
        <v>13424307.491856677</v>
      </c>
    </row>
    <row r="57" spans="1:3" x14ac:dyDescent="0.25">
      <c r="A57" s="10" t="s">
        <v>86</v>
      </c>
      <c r="B57" s="13">
        <v>7233748.4330484327</v>
      </c>
      <c r="C57" s="13">
        <v>13861884.045584045</v>
      </c>
    </row>
    <row r="58" spans="1:3" x14ac:dyDescent="0.25">
      <c r="A58" s="10" t="s">
        <v>87</v>
      </c>
      <c r="B58" s="13">
        <v>7042374.0181268882</v>
      </c>
      <c r="C58" s="13">
        <v>12138888.217522658</v>
      </c>
    </row>
    <row r="59" spans="1:3" x14ac:dyDescent="0.25">
      <c r="A59" s="10" t="s">
        <v>88</v>
      </c>
      <c r="B59" s="13">
        <v>8144768.6390532544</v>
      </c>
      <c r="C59" s="13">
        <v>14727559.467455622</v>
      </c>
    </row>
    <row r="60" spans="1:3" x14ac:dyDescent="0.25">
      <c r="A60" s="10" t="s">
        <v>89</v>
      </c>
      <c r="B60" s="13">
        <v>9001351.2465373967</v>
      </c>
      <c r="C60" s="13">
        <v>16070715.235457065</v>
      </c>
    </row>
    <row r="61" spans="1:3" x14ac:dyDescent="0.25">
      <c r="A61" s="10" t="s">
        <v>90</v>
      </c>
      <c r="B61" s="13">
        <v>9505926.6272189356</v>
      </c>
      <c r="C61" s="13">
        <v>15058405.621301776</v>
      </c>
    </row>
    <row r="62" spans="1:3" x14ac:dyDescent="0.25">
      <c r="A62" s="10" t="s">
        <v>91</v>
      </c>
      <c r="B62" s="13">
        <v>7173842.9378531072</v>
      </c>
      <c r="C62" s="13">
        <v>11985864.689265536</v>
      </c>
    </row>
    <row r="63" spans="1:3" x14ac:dyDescent="0.25">
      <c r="A63" s="10" t="s">
        <v>92</v>
      </c>
      <c r="B63" s="13">
        <v>9439579.8780487813</v>
      </c>
      <c r="C63" s="13">
        <v>14401816.463414634</v>
      </c>
    </row>
    <row r="64" spans="1:3" x14ac:dyDescent="0.25">
      <c r="A64" s="10" t="s">
        <v>93</v>
      </c>
      <c r="B64" s="13">
        <v>8890278.9173789173</v>
      </c>
      <c r="C64" s="13">
        <v>14374376.353276353</v>
      </c>
    </row>
    <row r="65" spans="1:3" x14ac:dyDescent="0.25">
      <c r="A65" s="10" t="s">
        <v>94</v>
      </c>
      <c r="B65" s="13">
        <v>8616196.3302752301</v>
      </c>
      <c r="C65" s="13">
        <v>12513998.77675841</v>
      </c>
    </row>
    <row r="66" spans="1:3" x14ac:dyDescent="0.25">
      <c r="A66" s="10" t="s">
        <v>95</v>
      </c>
      <c r="B66" s="13">
        <v>7000728.4023668636</v>
      </c>
      <c r="C66" s="13">
        <v>14543283.727810651</v>
      </c>
    </row>
    <row r="67" spans="1:3" x14ac:dyDescent="0.25">
      <c r="A67" s="10" t="s">
        <v>146</v>
      </c>
      <c r="B67" s="13"/>
      <c r="C67" s="13"/>
    </row>
    <row r="69" spans="1:3" x14ac:dyDescent="0.25">
      <c r="A69" s="9" t="s">
        <v>128</v>
      </c>
      <c r="B69" t="s">
        <v>98</v>
      </c>
      <c r="C69" t="s">
        <v>99</v>
      </c>
    </row>
    <row r="70" spans="1:3" x14ac:dyDescent="0.25">
      <c r="A70" s="10" t="s">
        <v>129</v>
      </c>
      <c r="B70" s="11">
        <v>163.01038573976226</v>
      </c>
      <c r="C70" s="11">
        <v>107.10009926287982</v>
      </c>
    </row>
    <row r="71" spans="1:3" x14ac:dyDescent="0.25">
      <c r="A71" s="10" t="s">
        <v>130</v>
      </c>
      <c r="B71" s="11">
        <v>164.64531146875001</v>
      </c>
      <c r="C71" s="11">
        <v>108.03979870552888</v>
      </c>
    </row>
    <row r="72" spans="1:3" x14ac:dyDescent="0.25">
      <c r="A72" s="10" t="s">
        <v>131</v>
      </c>
      <c r="B72" s="11">
        <v>164.37703170998796</v>
      </c>
      <c r="C72" s="11">
        <v>107.85736457039711</v>
      </c>
    </row>
    <row r="73" spans="1:3" x14ac:dyDescent="0.25">
      <c r="A73" s="10" t="s">
        <v>132</v>
      </c>
      <c r="B73" s="11">
        <v>165.47855327050175</v>
      </c>
      <c r="C73" s="11">
        <v>108.532472501836</v>
      </c>
    </row>
    <row r="74" spans="1:3" x14ac:dyDescent="0.25">
      <c r="A74" s="10" t="s">
        <v>133</v>
      </c>
      <c r="B74" s="11">
        <v>165.20108811604933</v>
      </c>
      <c r="C74" s="11">
        <v>108.42750936790119</v>
      </c>
    </row>
    <row r="75" spans="1:3" x14ac:dyDescent="0.25">
      <c r="A75" s="10" t="s">
        <v>146</v>
      </c>
      <c r="B75" s="11"/>
      <c r="C75" s="11"/>
    </row>
    <row r="77" spans="1:3" x14ac:dyDescent="0.25">
      <c r="A77" s="9" t="s">
        <v>100</v>
      </c>
      <c r="B77" t="s">
        <v>138</v>
      </c>
      <c r="C77" t="s">
        <v>137</v>
      </c>
    </row>
    <row r="78" spans="1:3" x14ac:dyDescent="0.25">
      <c r="A78" s="10" t="s">
        <v>107</v>
      </c>
      <c r="B78" s="11">
        <v>18.885446046979865</v>
      </c>
      <c r="C78" s="11">
        <v>14.577543651006712</v>
      </c>
    </row>
    <row r="79" spans="1:3" x14ac:dyDescent="0.25">
      <c r="A79" s="10" t="s">
        <v>108</v>
      </c>
      <c r="B79" s="11">
        <v>17.401726424603172</v>
      </c>
      <c r="C79" s="11">
        <v>14.81741588492063</v>
      </c>
    </row>
    <row r="80" spans="1:3" x14ac:dyDescent="0.25">
      <c r="A80" s="10" t="s">
        <v>109</v>
      </c>
      <c r="B80" s="11">
        <v>21.296230329365095</v>
      </c>
      <c r="C80" s="11">
        <v>17.910442190476189</v>
      </c>
    </row>
    <row r="81" spans="1:3" x14ac:dyDescent="0.25">
      <c r="A81" s="10" t="s">
        <v>110</v>
      </c>
      <c r="B81" s="11">
        <v>27.797789972222208</v>
      </c>
      <c r="C81" s="11">
        <v>18.875221246031742</v>
      </c>
    </row>
    <row r="82" spans="1:3" x14ac:dyDescent="0.25">
      <c r="A82" s="10" t="s">
        <v>111</v>
      </c>
      <c r="B82" s="11">
        <v>40.228782700000004</v>
      </c>
      <c r="C82" s="11">
        <v>28.843283436</v>
      </c>
    </row>
    <row r="83" spans="1:3" x14ac:dyDescent="0.25">
      <c r="A83" s="10" t="s">
        <v>112</v>
      </c>
      <c r="B83" s="11">
        <v>57.413418055555546</v>
      </c>
      <c r="C83" s="11">
        <v>41.771097841269871</v>
      </c>
    </row>
    <row r="84" spans="1:3" x14ac:dyDescent="0.25">
      <c r="A84" s="10" t="s">
        <v>113</v>
      </c>
      <c r="B84" s="11">
        <v>72.968334400793637</v>
      </c>
      <c r="C84" s="11">
        <v>51.723532083333346</v>
      </c>
    </row>
    <row r="85" spans="1:3" x14ac:dyDescent="0.25">
      <c r="A85" s="10" t="s">
        <v>114</v>
      </c>
      <c r="B85" s="11">
        <v>87.781633055555602</v>
      </c>
      <c r="C85" s="11">
        <v>66.476267043650807</v>
      </c>
    </row>
    <row r="86" spans="1:3" x14ac:dyDescent="0.25">
      <c r="A86" s="10" t="s">
        <v>115</v>
      </c>
      <c r="B86" s="11">
        <v>91.530715555555531</v>
      </c>
      <c r="C86" s="11">
        <v>73.718196039682553</v>
      </c>
    </row>
    <row r="87" spans="1:3" x14ac:dyDescent="0.25">
      <c r="A87" s="10" t="s">
        <v>116</v>
      </c>
      <c r="B87" s="11">
        <v>122.57565466135453</v>
      </c>
      <c r="C87" s="11">
        <v>93.167302852589671</v>
      </c>
    </row>
    <row r="88" spans="1:3" x14ac:dyDescent="0.25">
      <c r="A88" s="10" t="s">
        <v>117</v>
      </c>
      <c r="B88" s="11">
        <v>185.54082685258945</v>
      </c>
      <c r="C88" s="11">
        <v>127.29599574103584</v>
      </c>
    </row>
    <row r="89" spans="1:3" x14ac:dyDescent="0.25">
      <c r="A89" s="10" t="s">
        <v>118</v>
      </c>
      <c r="B89" s="11">
        <v>249.41861252777781</v>
      </c>
      <c r="C89" s="11">
        <v>161.17301486507932</v>
      </c>
    </row>
    <row r="90" spans="1:3" x14ac:dyDescent="0.25">
      <c r="A90" s="10" t="s">
        <v>119</v>
      </c>
      <c r="B90" s="11">
        <v>302.82419667588925</v>
      </c>
      <c r="C90" s="11">
        <v>188.55918900000012</v>
      </c>
    </row>
    <row r="91" spans="1:3" x14ac:dyDescent="0.25">
      <c r="A91" s="10" t="s">
        <v>120</v>
      </c>
      <c r="B91" s="11">
        <v>351.63984425000018</v>
      </c>
      <c r="C91" s="11">
        <v>217.30761208730169</v>
      </c>
    </row>
    <row r="92" spans="1:3" x14ac:dyDescent="0.25">
      <c r="A92" s="10" t="s">
        <v>121</v>
      </c>
      <c r="B92" s="11">
        <v>337.11777679681262</v>
      </c>
      <c r="C92" s="11">
        <v>203.79028323505958</v>
      </c>
    </row>
    <row r="93" spans="1:3" x14ac:dyDescent="0.25">
      <c r="A93" s="10" t="s">
        <v>122</v>
      </c>
      <c r="B93" s="11">
        <v>383.55294261599965</v>
      </c>
      <c r="C93" s="11">
        <v>232.90115408400004</v>
      </c>
    </row>
    <row r="94" spans="1:3" x14ac:dyDescent="0.25">
      <c r="A94" s="10" t="s">
        <v>123</v>
      </c>
      <c r="B94" s="11">
        <v>455.97454591129042</v>
      </c>
      <c r="C94" s="11">
        <v>274.58342249193555</v>
      </c>
    </row>
    <row r="95" spans="1:3" x14ac:dyDescent="0.25">
      <c r="A95" s="10" t="s">
        <v>146</v>
      </c>
      <c r="B95" s="11"/>
      <c r="C95" s="11"/>
    </row>
    <row r="97" spans="1:3" x14ac:dyDescent="0.25">
      <c r="A97" s="9" t="s">
        <v>83</v>
      </c>
      <c r="B97" t="s">
        <v>140</v>
      </c>
      <c r="C97" t="s">
        <v>139</v>
      </c>
    </row>
    <row r="98" spans="1:3" x14ac:dyDescent="0.25">
      <c r="A98" s="10" t="s">
        <v>84</v>
      </c>
      <c r="B98" s="13">
        <v>2693252600</v>
      </c>
      <c r="C98" s="13">
        <v>4236802400</v>
      </c>
    </row>
    <row r="99" spans="1:3" x14ac:dyDescent="0.25">
      <c r="A99" s="10" t="s">
        <v>85</v>
      </c>
      <c r="B99" s="13">
        <v>2666199100</v>
      </c>
      <c r="C99" s="13">
        <v>4121262400</v>
      </c>
    </row>
    <row r="100" spans="1:3" x14ac:dyDescent="0.25">
      <c r="A100" s="10" t="s">
        <v>86</v>
      </c>
      <c r="B100" s="13">
        <v>2539045700</v>
      </c>
      <c r="C100" s="13">
        <v>4865521300</v>
      </c>
    </row>
    <row r="101" spans="1:3" x14ac:dyDescent="0.25">
      <c r="A101" s="10" t="s">
        <v>87</v>
      </c>
      <c r="B101" s="13">
        <v>2331025800</v>
      </c>
      <c r="C101" s="13">
        <v>4017972000</v>
      </c>
    </row>
    <row r="102" spans="1:3" x14ac:dyDescent="0.25">
      <c r="A102" s="10" t="s">
        <v>88</v>
      </c>
      <c r="B102" s="13">
        <v>2752931800</v>
      </c>
      <c r="C102" s="13">
        <v>4977915100</v>
      </c>
    </row>
    <row r="103" spans="1:3" x14ac:dyDescent="0.25">
      <c r="A103" s="10" t="s">
        <v>89</v>
      </c>
      <c r="B103" s="13">
        <v>3249487800</v>
      </c>
      <c r="C103" s="13">
        <v>5801528200</v>
      </c>
    </row>
    <row r="104" spans="1:3" x14ac:dyDescent="0.25">
      <c r="A104" s="10" t="s">
        <v>90</v>
      </c>
      <c r="B104" s="13">
        <v>3213003200</v>
      </c>
      <c r="C104" s="13">
        <v>5089741100</v>
      </c>
    </row>
    <row r="105" spans="1:3" x14ac:dyDescent="0.25">
      <c r="A105" s="10" t="s">
        <v>91</v>
      </c>
      <c r="B105" s="13">
        <v>2539540400</v>
      </c>
      <c r="C105" s="13">
        <v>4242996100</v>
      </c>
    </row>
    <row r="106" spans="1:3" x14ac:dyDescent="0.25">
      <c r="A106" s="10" t="s">
        <v>92</v>
      </c>
      <c r="B106" s="13">
        <v>3096182200</v>
      </c>
      <c r="C106" s="13">
        <v>4723795800</v>
      </c>
    </row>
    <row r="107" spans="1:3" x14ac:dyDescent="0.25">
      <c r="A107" s="10" t="s">
        <v>93</v>
      </c>
      <c r="B107" s="13">
        <v>3120487900</v>
      </c>
      <c r="C107" s="13">
        <v>5045406100</v>
      </c>
    </row>
    <row r="108" spans="1:3" x14ac:dyDescent="0.25">
      <c r="A108" s="10" t="s">
        <v>94</v>
      </c>
      <c r="B108" s="13">
        <v>2817496200</v>
      </c>
      <c r="C108" s="13">
        <v>4092077600</v>
      </c>
    </row>
    <row r="109" spans="1:3" x14ac:dyDescent="0.25">
      <c r="A109" s="10" t="s">
        <v>95</v>
      </c>
      <c r="B109" s="13">
        <v>2366246200</v>
      </c>
      <c r="C109" s="13">
        <v>4915629900</v>
      </c>
    </row>
    <row r="110" spans="1:3" x14ac:dyDescent="0.25">
      <c r="A110" s="10" t="s">
        <v>146</v>
      </c>
      <c r="B110" s="13"/>
      <c r="C110" s="13"/>
    </row>
    <row r="111" spans="1:3" x14ac:dyDescent="0.25">
      <c r="A111" s="10" t="s">
        <v>96</v>
      </c>
      <c r="B111" s="13">
        <v>33384898900</v>
      </c>
      <c r="C111" s="13">
        <v>56130648000</v>
      </c>
    </row>
    <row r="113" spans="1:3" x14ac:dyDescent="0.25">
      <c r="A113" s="9" t="s">
        <v>100</v>
      </c>
      <c r="B113" t="s">
        <v>135</v>
      </c>
      <c r="C113" t="s">
        <v>144</v>
      </c>
    </row>
    <row r="114" spans="1:3" x14ac:dyDescent="0.25">
      <c r="A114" s="10" t="s">
        <v>107</v>
      </c>
      <c r="B114" s="12"/>
      <c r="C114" s="12"/>
    </row>
    <row r="115" spans="1:3" x14ac:dyDescent="0.25">
      <c r="A115" s="10" t="s">
        <v>108</v>
      </c>
      <c r="B115" s="12">
        <v>0.55341970053527167</v>
      </c>
      <c r="C115" s="12">
        <v>0.70870905041521681</v>
      </c>
    </row>
    <row r="116" spans="1:3" x14ac:dyDescent="0.25">
      <c r="A116" s="10" t="s">
        <v>109</v>
      </c>
      <c r="B116" s="12">
        <v>0.22053461178197772</v>
      </c>
      <c r="C116" s="12">
        <v>0.20169722469394469</v>
      </c>
    </row>
    <row r="117" spans="1:3" x14ac:dyDescent="0.25">
      <c r="A117" s="10" t="s">
        <v>110</v>
      </c>
      <c r="B117" s="12">
        <v>0.30196731164822582</v>
      </c>
      <c r="C117" s="12">
        <v>4.5781406275511624E-2</v>
      </c>
    </row>
    <row r="118" spans="1:3" x14ac:dyDescent="0.25">
      <c r="A118" s="10" t="s">
        <v>111</v>
      </c>
      <c r="B118" s="12">
        <v>0.43263904470606429</v>
      </c>
      <c r="C118" s="12">
        <v>0.50415406997778023</v>
      </c>
    </row>
    <row r="119" spans="1:3" x14ac:dyDescent="0.25">
      <c r="A119" s="10" t="s">
        <v>112</v>
      </c>
      <c r="B119" s="12">
        <v>0.43392140755351033</v>
      </c>
      <c r="C119" s="12">
        <v>0.44819698022041116</v>
      </c>
    </row>
    <row r="120" spans="1:3" x14ac:dyDescent="0.25">
      <c r="A120" s="10" t="s">
        <v>113</v>
      </c>
      <c r="B120" s="12">
        <v>0.26474317442440515</v>
      </c>
      <c r="C120" s="12">
        <v>0.22900376902664576</v>
      </c>
    </row>
    <row r="121" spans="1:3" x14ac:dyDescent="0.25">
      <c r="A121" s="10" t="s">
        <v>114</v>
      </c>
      <c r="B121" s="12">
        <v>0.19481845957417146</v>
      </c>
      <c r="C121" s="12">
        <v>0.27576059912256712</v>
      </c>
    </row>
    <row r="122" spans="1:3" x14ac:dyDescent="0.25">
      <c r="A122" s="10" t="s">
        <v>115</v>
      </c>
      <c r="B122" s="12">
        <v>3.4722217616548125E-2</v>
      </c>
      <c r="C122" s="12">
        <v>0.10110445955408569</v>
      </c>
    </row>
    <row r="123" spans="1:3" x14ac:dyDescent="0.25">
      <c r="A123" s="10" t="s">
        <v>116</v>
      </c>
      <c r="B123" s="12">
        <v>0.32330663017910349</v>
      </c>
      <c r="C123" s="12">
        <v>0.24938275779959476</v>
      </c>
    </row>
    <row r="124" spans="1:3" x14ac:dyDescent="0.25">
      <c r="A124" s="10" t="s">
        <v>117</v>
      </c>
      <c r="B124" s="12">
        <v>0.50468537956652593</v>
      </c>
      <c r="C124" s="12">
        <v>0.35725567253171386</v>
      </c>
    </row>
    <row r="125" spans="1:3" x14ac:dyDescent="0.25">
      <c r="A125" s="10" t="s">
        <v>118</v>
      </c>
      <c r="B125" s="12">
        <v>0.34211565184151332</v>
      </c>
      <c r="C125" s="12">
        <v>0.26273911953745155</v>
      </c>
    </row>
    <row r="126" spans="1:3" x14ac:dyDescent="0.25">
      <c r="A126" s="10" t="s">
        <v>119</v>
      </c>
      <c r="B126" s="12">
        <v>0.21255516564182064</v>
      </c>
      <c r="C126" s="12">
        <v>0.16731411897963874</v>
      </c>
    </row>
    <row r="127" spans="1:3" x14ac:dyDescent="0.25">
      <c r="A127" s="10" t="s">
        <v>120</v>
      </c>
      <c r="B127" s="12">
        <v>0.15093296661531846</v>
      </c>
      <c r="C127" s="12">
        <v>0.14100852739452771</v>
      </c>
    </row>
    <row r="128" spans="1:3" x14ac:dyDescent="0.25">
      <c r="A128" s="10" t="s">
        <v>121</v>
      </c>
      <c r="B128" s="12">
        <v>-5.0144768169853721E-2</v>
      </c>
      <c r="C128" s="12">
        <v>-7.2119524112768507E-2</v>
      </c>
    </row>
    <row r="129" spans="1:4" x14ac:dyDescent="0.25">
      <c r="A129" s="10" t="s">
        <v>122</v>
      </c>
      <c r="B129" s="12">
        <v>0.12604599139242456</v>
      </c>
      <c r="C129" s="12">
        <v>0.129167106674135</v>
      </c>
    </row>
    <row r="130" spans="1:4" x14ac:dyDescent="0.25">
      <c r="A130" s="10" t="s">
        <v>123</v>
      </c>
      <c r="B130" s="12">
        <v>-0.41290633064812243</v>
      </c>
      <c r="C130" s="12">
        <v>-0.41854350308504429</v>
      </c>
    </row>
    <row r="131" spans="1:4" x14ac:dyDescent="0.25">
      <c r="A131" s="10" t="s">
        <v>146</v>
      </c>
      <c r="B131" s="12" t="e">
        <v>#NULL!</v>
      </c>
      <c r="C131" s="12" t="e">
        <v>#NULL!</v>
      </c>
    </row>
    <row r="133" spans="1:4" x14ac:dyDescent="0.25">
      <c r="A133" s="9" t="s">
        <v>143</v>
      </c>
      <c r="B133" t="s">
        <v>134</v>
      </c>
      <c r="C133" t="s">
        <v>135</v>
      </c>
      <c r="D133" t="s">
        <v>136</v>
      </c>
    </row>
    <row r="134" spans="1:4" x14ac:dyDescent="0.25">
      <c r="A134" s="10" t="s">
        <v>107</v>
      </c>
      <c r="B134" s="13">
        <v>2958.4850079999987</v>
      </c>
      <c r="C134" s="13">
        <v>3047.2370000000005</v>
      </c>
      <c r="D134" s="13">
        <v>2813.9314610000001</v>
      </c>
    </row>
    <row r="135" spans="1:4" x14ac:dyDescent="0.25">
      <c r="A135" s="10" t="s">
        <v>108</v>
      </c>
      <c r="B135" s="13">
        <v>4651.645994999998</v>
      </c>
      <c r="C135" s="13">
        <v>4733.6379880000004</v>
      </c>
      <c r="D135" s="13">
        <v>4385.2350589999996</v>
      </c>
    </row>
    <row r="136" spans="1:4" x14ac:dyDescent="0.25">
      <c r="A136" s="10" t="s">
        <v>109</v>
      </c>
      <c r="B136" s="13">
        <v>5703.1160080000009</v>
      </c>
      <c r="C136" s="13">
        <v>5777.5690040000027</v>
      </c>
      <c r="D136" s="13">
        <v>5366.6500430000042</v>
      </c>
    </row>
    <row r="137" spans="1:4" x14ac:dyDescent="0.25">
      <c r="A137" s="10" t="s">
        <v>110</v>
      </c>
      <c r="B137" s="13">
        <v>7418.1329929999993</v>
      </c>
      <c r="C137" s="13">
        <v>7522.2059840000011</v>
      </c>
      <c r="D137" s="13">
        <v>7005.0430729999962</v>
      </c>
    </row>
    <row r="138" spans="1:4" x14ac:dyDescent="0.25">
      <c r="A138" s="10" t="s">
        <v>111</v>
      </c>
      <c r="B138" s="13">
        <v>10671.249996999999</v>
      </c>
      <c r="C138" s="13">
        <v>10776.605995000002</v>
      </c>
      <c r="D138" s="13">
        <v>10057.195675000001</v>
      </c>
    </row>
    <row r="139" spans="1:4" x14ac:dyDescent="0.25">
      <c r="A139" s="10" t="s">
        <v>112</v>
      </c>
      <c r="B139" s="13">
        <v>15326.900996999993</v>
      </c>
      <c r="C139" s="13">
        <v>15452.806037</v>
      </c>
      <c r="D139" s="13">
        <v>14468.181349999997</v>
      </c>
    </row>
    <row r="140" spans="1:4" x14ac:dyDescent="0.25">
      <c r="A140" s="10" t="s">
        <v>113</v>
      </c>
      <c r="B140" s="13">
        <v>19376.00599799999</v>
      </c>
      <c r="C140" s="13">
        <v>19543.830960999992</v>
      </c>
      <c r="D140" s="13">
        <v>18388.020268999997</v>
      </c>
    </row>
    <row r="141" spans="1:4" x14ac:dyDescent="0.25">
      <c r="A141" s="10" t="s">
        <v>114</v>
      </c>
      <c r="B141" s="13">
        <v>23146.890005000001</v>
      </c>
      <c r="C141" s="13">
        <v>23351.33000300001</v>
      </c>
      <c r="D141" s="13">
        <v>22120.971530000013</v>
      </c>
    </row>
    <row r="142" spans="1:4" x14ac:dyDescent="0.25">
      <c r="A142" s="10" t="s">
        <v>115</v>
      </c>
      <c r="B142" s="13">
        <v>23970.930014000012</v>
      </c>
      <c r="C142" s="13">
        <v>24162.139965000006</v>
      </c>
      <c r="D142" s="13">
        <v>23065.740319999994</v>
      </c>
    </row>
    <row r="143" spans="1:4" x14ac:dyDescent="0.25">
      <c r="A143" s="10" t="s">
        <v>116</v>
      </c>
      <c r="B143" s="13">
        <v>31768.49002300002</v>
      </c>
      <c r="C143" s="13">
        <v>31973.920015</v>
      </c>
      <c r="D143" s="13">
        <v>30766.48931999999</v>
      </c>
    </row>
    <row r="144" spans="1:4" x14ac:dyDescent="0.25">
      <c r="A144" s="10" t="s">
        <v>117</v>
      </c>
      <c r="B144" s="13">
        <v>47572.009941999975</v>
      </c>
      <c r="C144" s="13">
        <v>48110.689974000015</v>
      </c>
      <c r="D144" s="13">
        <v>46570.747539999953</v>
      </c>
    </row>
    <row r="145" spans="1:4" x14ac:dyDescent="0.25">
      <c r="A145" s="10" t="s">
        <v>118</v>
      </c>
      <c r="B145" s="13">
        <v>63967.519795999971</v>
      </c>
      <c r="C145" s="13">
        <v>64570.110034999991</v>
      </c>
      <c r="D145" s="13">
        <v>62853.49035700001</v>
      </c>
    </row>
    <row r="146" spans="1:4" x14ac:dyDescent="0.25">
      <c r="A146" s="10" t="s">
        <v>119</v>
      </c>
      <c r="B146" s="13">
        <v>77229.819778999969</v>
      </c>
      <c r="C146" s="13">
        <v>78294.820468999998</v>
      </c>
      <c r="D146" s="13">
        <v>76614.521758999981</v>
      </c>
    </row>
    <row r="147" spans="1:4" x14ac:dyDescent="0.25">
      <c r="A147" s="10" t="s">
        <v>120</v>
      </c>
      <c r="B147" s="13">
        <v>89122.169806000049</v>
      </c>
      <c r="C147" s="13">
        <v>90112.089992999929</v>
      </c>
      <c r="D147" s="13">
        <v>88613.240751000048</v>
      </c>
    </row>
    <row r="148" spans="1:4" x14ac:dyDescent="0.25">
      <c r="A148" s="10" t="s">
        <v>121</v>
      </c>
      <c r="B148" s="13">
        <v>84404.189788000003</v>
      </c>
      <c r="C148" s="13">
        <v>85593.440130999952</v>
      </c>
      <c r="D148" s="13">
        <v>84616.561975999968</v>
      </c>
    </row>
    <row r="149" spans="1:4" x14ac:dyDescent="0.25">
      <c r="A149" s="10" t="s">
        <v>122</v>
      </c>
      <c r="B149" s="13">
        <v>95603.519772000029</v>
      </c>
      <c r="C149" s="13">
        <v>96382.150148999979</v>
      </c>
      <c r="D149" s="13">
        <v>95888.235653999916</v>
      </c>
    </row>
    <row r="150" spans="1:4" x14ac:dyDescent="0.25">
      <c r="A150" s="10" t="s">
        <v>123</v>
      </c>
      <c r="B150" s="13">
        <v>56194.749940999995</v>
      </c>
      <c r="C150" s="13">
        <v>56585.350191000012</v>
      </c>
      <c r="D150" s="13">
        <v>56540.84369300001</v>
      </c>
    </row>
    <row r="151" spans="1:4" x14ac:dyDescent="0.25">
      <c r="A151" s="10" t="s">
        <v>96</v>
      </c>
      <c r="B151" s="13">
        <v>659085.825862</v>
      </c>
      <c r="C151" s="13">
        <v>665989.9338939999</v>
      </c>
      <c r="D151" s="13">
        <v>650135.09982999996</v>
      </c>
    </row>
    <row r="154" spans="1:4" x14ac:dyDescent="0.25">
      <c r="A154" s="9" t="s">
        <v>83</v>
      </c>
      <c r="B154" t="s">
        <v>141</v>
      </c>
      <c r="C154" t="s">
        <v>142</v>
      </c>
    </row>
    <row r="155" spans="1:4" x14ac:dyDescent="0.25">
      <c r="A155" s="10" t="s">
        <v>84</v>
      </c>
      <c r="B155" s="13">
        <v>54532.664902999997</v>
      </c>
      <c r="C155" s="13">
        <v>35637.087517</v>
      </c>
    </row>
    <row r="156" spans="1:4" x14ac:dyDescent="0.25">
      <c r="A156" s="10" t="s">
        <v>85</v>
      </c>
      <c r="B156" s="13">
        <v>53230.072008999996</v>
      </c>
      <c r="C156" s="13">
        <v>34637.639960999986</v>
      </c>
    </row>
    <row r="157" spans="1:4" x14ac:dyDescent="0.25">
      <c r="A157" s="10" t="s">
        <v>86</v>
      </c>
      <c r="B157" s="13">
        <v>59750.613102999989</v>
      </c>
      <c r="C157" s="13">
        <v>38932.274911999986</v>
      </c>
    </row>
    <row r="158" spans="1:4" x14ac:dyDescent="0.25">
      <c r="A158" s="10" t="s">
        <v>87</v>
      </c>
      <c r="B158" s="13">
        <v>57606.588013999994</v>
      </c>
      <c r="C158" s="13">
        <v>37471.932501000003</v>
      </c>
    </row>
    <row r="159" spans="1:4" x14ac:dyDescent="0.25">
      <c r="A159" s="10" t="s">
        <v>88</v>
      </c>
      <c r="B159" s="13">
        <v>59809.449962000013</v>
      </c>
      <c r="C159" s="13">
        <v>38961.742514999998</v>
      </c>
    </row>
    <row r="160" spans="1:4" x14ac:dyDescent="0.25">
      <c r="A160" s="10" t="s">
        <v>89</v>
      </c>
      <c r="B160" s="13">
        <v>60085.03003400001</v>
      </c>
      <c r="C160" s="13">
        <v>39398.692590000006</v>
      </c>
    </row>
    <row r="161" spans="1:3" x14ac:dyDescent="0.25">
      <c r="A161" s="10" t="s">
        <v>90</v>
      </c>
      <c r="B161" s="13">
        <v>51959.499114999991</v>
      </c>
      <c r="C161" s="13">
        <v>34712.959988999988</v>
      </c>
    </row>
    <row r="162" spans="1:3" x14ac:dyDescent="0.25">
      <c r="A162" s="10" t="s">
        <v>91</v>
      </c>
      <c r="B162" s="13">
        <v>56174.346869000015</v>
      </c>
      <c r="C162" s="13">
        <v>37098.350066999999</v>
      </c>
    </row>
    <row r="163" spans="1:3" x14ac:dyDescent="0.25">
      <c r="A163" s="10" t="s">
        <v>92</v>
      </c>
      <c r="B163" s="13">
        <v>51461.010063000009</v>
      </c>
      <c r="C163" s="13">
        <v>33805.665041</v>
      </c>
    </row>
    <row r="164" spans="1:3" x14ac:dyDescent="0.25">
      <c r="A164" s="10" t="s">
        <v>93</v>
      </c>
      <c r="B164" s="13">
        <v>54353.493019000009</v>
      </c>
      <c r="C164" s="13">
        <v>35935.235015000006</v>
      </c>
    </row>
    <row r="165" spans="1:3" x14ac:dyDescent="0.25">
      <c r="A165" s="10" t="s">
        <v>94</v>
      </c>
      <c r="B165" s="13">
        <v>52331.182054999983</v>
      </c>
      <c r="C165" s="13">
        <v>34627.807572000012</v>
      </c>
    </row>
    <row r="166" spans="1:3" x14ac:dyDescent="0.25">
      <c r="A166" s="10" t="s">
        <v>95</v>
      </c>
      <c r="B166" s="13">
        <v>54581.623889999988</v>
      </c>
      <c r="C166" s="13">
        <v>35809.487565999996</v>
      </c>
    </row>
    <row r="167" spans="1:3" x14ac:dyDescent="0.25">
      <c r="A167" s="10" t="s">
        <v>96</v>
      </c>
      <c r="B167" s="13">
        <v>665875.5730359999</v>
      </c>
      <c r="C167" s="13">
        <v>437028.87524600001</v>
      </c>
    </row>
  </sheetData>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40" zoomScaleNormal="40" workbookViewId="0">
      <selection activeCell="AA23" sqref="AA2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
  <sheetViews>
    <sheetView tabSelected="1" topLeftCell="A8" zoomScale="40" zoomScaleNormal="40" workbookViewId="0">
      <selection activeCell="AP16" sqref="AP16"/>
    </sheetView>
  </sheetViews>
  <sheetFormatPr defaultRowHeight="15" x14ac:dyDescent="0.25"/>
  <cols>
    <col min="1" max="16384" width="9.140625" style="14"/>
  </cols>
  <sheetData>
    <row r="1" spans="1:38"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row>
    <row r="2" spans="1:38"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3" spans="1:38" ht="42.75" x14ac:dyDescent="0.8">
      <c r="A3" s="15"/>
      <c r="B3" s="15"/>
      <c r="C3" s="15"/>
      <c r="D3" s="15"/>
      <c r="E3" s="15"/>
      <c r="F3" s="15"/>
      <c r="G3" s="15"/>
      <c r="H3" s="15"/>
      <c r="I3" s="15"/>
      <c r="J3" s="15"/>
      <c r="K3" s="15"/>
      <c r="L3" s="15"/>
      <c r="M3" s="15"/>
      <c r="N3" s="15"/>
      <c r="O3" s="15"/>
      <c r="P3" s="15"/>
      <c r="Q3" s="15"/>
      <c r="R3" s="15"/>
      <c r="S3" s="16" t="s">
        <v>145</v>
      </c>
      <c r="T3" s="15"/>
      <c r="U3" s="15"/>
      <c r="V3" s="15"/>
      <c r="W3" s="15"/>
      <c r="X3" s="15"/>
      <c r="Y3" s="15"/>
      <c r="Z3" s="15"/>
      <c r="AA3" s="15"/>
      <c r="AB3" s="15"/>
      <c r="AC3" s="15"/>
      <c r="AD3" s="15"/>
      <c r="AE3" s="15"/>
      <c r="AF3" s="15"/>
      <c r="AG3" s="15"/>
      <c r="AH3" s="15"/>
      <c r="AI3" s="15"/>
      <c r="AJ3" s="15"/>
      <c r="AK3" s="15"/>
      <c r="AL3" s="15"/>
    </row>
    <row r="4" spans="1:38"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Original Sheet</vt:lpstr>
      <vt:lpstr>Working sheet</vt:lpstr>
      <vt:lpstr>Statistical Analyses</vt:lpstr>
      <vt:lpstr>Pivot Tables</vt:lpstr>
      <vt:lpstr>Data Visualizations</vt:lpstr>
      <vt:lpstr>Dashboard</vt:lpstr>
      <vt:lpstr>'Original Sheet'!Stock_Price_Mastercard_vs_Visa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2024-09-15T19:43:24Z</dcterms:created>
  <dcterms:modified xsi:type="dcterms:W3CDTF">2024-09-16T00:04:27Z</dcterms:modified>
</cp:coreProperties>
</file>